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hidePivotFieldList="1"/>
  <mc:AlternateContent xmlns:mc="http://schemas.openxmlformats.org/markup-compatibility/2006">
    <mc:Choice Requires="x15">
      <x15ac:absPath xmlns:x15ac="http://schemas.microsoft.com/office/spreadsheetml/2010/11/ac" url="/Users/sinthi/Downloads/"/>
    </mc:Choice>
  </mc:AlternateContent>
  <xr:revisionPtr revIDLastSave="0" documentId="13_ncr:1_{7F3B7584-40CE-3345-8C69-FA620DD08763}" xr6:coauthVersionLast="47" xr6:coauthVersionMax="47" xr10:uidLastSave="{00000000-0000-0000-0000-000000000000}"/>
  <bookViews>
    <workbookView xWindow="0" yWindow="500" windowWidth="28800" windowHeight="16400" firstSheet="2" activeTab="3" xr2:uid="{FA6E9B7B-3035-B548-9C9F-329040487A46}"/>
  </bookViews>
  <sheets>
    <sheet name="Group Dashboard" sheetId="7" r:id="rId1"/>
    <sheet name="Recreated PivotCharts" sheetId="8" r:id="rId2"/>
    <sheet name="Basic Dashboard" sheetId="12" r:id="rId3"/>
    <sheet name="Datasheet" sheetId="1" r:id="rId4"/>
    <sheet name="CO2 By State" sheetId="26" r:id="rId5"/>
    <sheet name="CO2 By Sector" sheetId="25" r:id="rId6"/>
    <sheet name="CO2 By Year" sheetId="24" r:id="rId7"/>
    <sheet name="CO2 By Water" sheetId="22" r:id="rId8"/>
    <sheet name="CO2 By Land" sheetId="21" r:id="rId9"/>
    <sheet name="CO2 By 100K Pop" sheetId="20" r:id="rId10"/>
    <sheet name="Land and Water Area by State" sheetId="18" r:id="rId11"/>
    <sheet name="Population By State" sheetId="16" r:id="rId12"/>
    <sheet name="CO2" sheetId="2" r:id="rId13"/>
    <sheet name="Population" sheetId="3" r:id="rId14"/>
    <sheet name="Land and Water Area" sheetId="4" r:id="rId15"/>
  </sheets>
  <definedNames>
    <definedName name="Slicer_Sector">#N/A</definedName>
    <definedName name="Slicer_State">#N/A</definedName>
    <definedName name="Slicer_Year">#N/A</definedName>
  </definedNames>
  <calcPr calcId="191028"/>
  <pivotCaches>
    <pivotCache cacheId="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alcChain>
</file>

<file path=xl/sharedStrings.xml><?xml version="1.0" encoding="utf-8"?>
<sst xmlns="http://schemas.openxmlformats.org/spreadsheetml/2006/main" count="59904" uniqueCount="76">
  <si>
    <t>Sum of CO2</t>
  </si>
  <si>
    <t>Column Labels</t>
  </si>
  <si>
    <t>Row Labels</t>
  </si>
  <si>
    <t>Commercial</t>
  </si>
  <si>
    <t>Electric power</t>
  </si>
  <si>
    <t>Industrial</t>
  </si>
  <si>
    <t>Residential</t>
  </si>
  <si>
    <t>Transportation</t>
  </si>
  <si>
    <t>Grand Total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</si>
  <si>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</si>
  <si>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</si>
  <si>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</si>
  <si>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</si>
  <si>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</si>
  <si>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</si>
  <si>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</si>
  <si>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</si>
  <si>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</si>
  <si>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</si>
  <si>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</si>
  <si>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</si>
  <si>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</si>
  <si>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</si>
  <si>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</si>
  <si>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</si>
  <si>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</si>
  <si>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</si>
  <si>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</si>
  <si>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</si>
  <si>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</si>
  <si>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</si>
  <si>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</si>
  <si>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</si>
  <si>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</si>
  <si>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</si>
  <si>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</si>
  <si>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</si>
  <si>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</si>
  <si>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</si>
  <si>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</si>
  <si>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</si>
  <si>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</si>
  <si>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</si>
  <si>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</si>
  <si>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</si>
  <si>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</si>
  <si>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</si>
  <si>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</si>
  <si>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</si>
  <si>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</si>
  <si>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</si>
  <si>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</si>
  <si>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</si>
  <si>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</si>
  <si>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</si>
  <si>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</si>
  <si>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Washington DC</t>
  </si>
  <si>
    <t>West Virginia</t>
  </si>
  <si>
    <t>Wisconsin</t>
  </si>
  <si>
    <t>Wyoming</t>
  </si>
  <si>
    <t>Sum of C02 Water</t>
  </si>
  <si>
    <t>Sum of CO2 Land</t>
  </si>
  <si>
    <t>Sum of CO2 Per Pop</t>
  </si>
  <si>
    <t>Sum of Land Area (Square Miles)</t>
  </si>
  <si>
    <t>Sum of Water Area (Square Miles)</t>
  </si>
  <si>
    <t>Sum of Population By State</t>
  </si>
  <si>
    <t>Record Count</t>
  </si>
  <si>
    <t>Year</t>
  </si>
  <si>
    <t>State</t>
  </si>
  <si>
    <t>Sector</t>
  </si>
  <si>
    <t>CO2</t>
  </si>
  <si>
    <t>Population</t>
  </si>
  <si>
    <t>Land Area (Square Miles)</t>
  </si>
  <si>
    <t>Water Area (Square Miles)</t>
  </si>
  <si>
    <t>CO2 (million metric tons)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</si>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</sst>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Water!PivotTable1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(Millions of Metric Tons)</a:t>
            </a:r>
            <a:r>
              <a:rPr lang="en-US" baseline="0"/>
              <a:t> Per Square Mile of Water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Water'!$B$3:$B$4</c:f>
              <c:strCache>
                <c:ptCount val="1"/>
                <c:pt idx="0">
                  <c:v>Commercial</c:v>
                </c:pt>
              </c:strCache>
            </c:strRef>
          </c:tx>
          <c:spPr>
            <a:solidFill>
              <a:srgbClr val="00B0F0"/>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Water'!$B$5:$B$56</c:f>
              <c:numCache>
                <c:formatCode>General</c:formatCode>
                <c:ptCount val="51"/>
                <c:pt idx="0">
                  <c:v>1.3154249455177981E-3</c:v>
                </c:pt>
                <c:pt idx="1">
                  <c:v>2.338044868292983E-5</c:v>
                </c:pt>
                <c:pt idx="2">
                  <c:v>6.4702896244875803E-3</c:v>
                </c:pt>
                <c:pt idx="3">
                  <c:v>1.9174792237457068E-3</c:v>
                </c:pt>
                <c:pt idx="4">
                  <c:v>2.1372880501410703E-3</c:v>
                </c:pt>
                <c:pt idx="5">
                  <c:v>8.9054013752315458E-3</c:v>
                </c:pt>
                <c:pt idx="6">
                  <c:v>5.4102665745010981E-3</c:v>
                </c:pt>
                <c:pt idx="7">
                  <c:v>1.6427975129433929E-3</c:v>
                </c:pt>
                <c:pt idx="8">
                  <c:v>2.983645591668295E-4</c:v>
                </c:pt>
                <c:pt idx="9">
                  <c:v>2.3104686566253209E-3</c:v>
                </c:pt>
                <c:pt idx="10">
                  <c:v>8.5511981548087548E-5</c:v>
                </c:pt>
                <c:pt idx="11">
                  <c:v>1.1104338547540857E-3</c:v>
                </c:pt>
                <c:pt idx="12">
                  <c:v>5.9006010235805751E-3</c:v>
                </c:pt>
                <c:pt idx="13">
                  <c:v>1.0136092877979397E-2</c:v>
                </c:pt>
                <c:pt idx="14">
                  <c:v>9.2842622791486223E-3</c:v>
                </c:pt>
                <c:pt idx="15">
                  <c:v>5.4278203161630444E-3</c:v>
                </c:pt>
                <c:pt idx="16">
                  <c:v>3.3905057982871727E-3</c:v>
                </c:pt>
                <c:pt idx="17">
                  <c:v>3.6767909165412655E-4</c:v>
                </c:pt>
                <c:pt idx="18">
                  <c:v>3.6092367760592328E-4</c:v>
                </c:pt>
                <c:pt idx="19">
                  <c:v>1.5887812957729999E-3</c:v>
                </c:pt>
                <c:pt idx="20">
                  <c:v>3.0590511494586348E-3</c:v>
                </c:pt>
                <c:pt idx="21">
                  <c:v>2.765525836404469E-4</c:v>
                </c:pt>
                <c:pt idx="22">
                  <c:v>8.0704602386874082E-4</c:v>
                </c:pt>
                <c:pt idx="23">
                  <c:v>1.122683790359618E-3</c:v>
                </c:pt>
                <c:pt idx="24">
                  <c:v>5.2708323622219153E-3</c:v>
                </c:pt>
                <c:pt idx="25">
                  <c:v>7.7625116051287192E-4</c:v>
                </c:pt>
                <c:pt idx="26">
                  <c:v>4.103577117494899E-3</c:v>
                </c:pt>
                <c:pt idx="27">
                  <c:v>2.0213906279591947E-3</c:v>
                </c:pt>
                <c:pt idx="28">
                  <c:v>2.9128334587469962E-3</c:v>
                </c:pt>
                <c:pt idx="29">
                  <c:v>8.0915785155076941E-3</c:v>
                </c:pt>
                <c:pt idx="30">
                  <c:v>6.090390360906528E-3</c:v>
                </c:pt>
                <c:pt idx="31">
                  <c:v>3.7192325616631685E-3</c:v>
                </c:pt>
                <c:pt idx="32">
                  <c:v>7.8856474788896349E-4</c:v>
                </c:pt>
                <c:pt idx="33">
                  <c:v>6.1509687820959932E-4</c:v>
                </c:pt>
                <c:pt idx="34">
                  <c:v>2.9749634975677649E-3</c:v>
                </c:pt>
                <c:pt idx="35">
                  <c:v>2.1218413856606113E-3</c:v>
                </c:pt>
                <c:pt idx="36">
                  <c:v>8.4525406113532384E-4</c:v>
                </c:pt>
                <c:pt idx="37">
                  <c:v>9.8170779865790411E-3</c:v>
                </c:pt>
                <c:pt idx="38">
                  <c:v>2.145912411252992E-3</c:v>
                </c:pt>
                <c:pt idx="39">
                  <c:v>9.4826171779990485E-4</c:v>
                </c:pt>
                <c:pt idx="40">
                  <c:v>5.8956670992900407E-4</c:v>
                </c:pt>
                <c:pt idx="41">
                  <c:v>4.1132743156324881E-3</c:v>
                </c:pt>
                <c:pt idx="42">
                  <c:v>1.7194010531189768E-3</c:v>
                </c:pt>
                <c:pt idx="43">
                  <c:v>8.9062351430500169E-4</c:v>
                </c:pt>
                <c:pt idx="44">
                  <c:v>1.6928740778113158E-3</c:v>
                </c:pt>
                <c:pt idx="45">
                  <c:v>1.4680440177720229E-3</c:v>
                </c:pt>
                <c:pt idx="46">
                  <c:v>7.173281686869439E-4</c:v>
                </c:pt>
                <c:pt idx="47">
                  <c:v>0.19837720419115784</c:v>
                </c:pt>
                <c:pt idx="48">
                  <c:v>9.401084699800848E-3</c:v>
                </c:pt>
                <c:pt idx="49">
                  <c:v>4.8537661674461397E-4</c:v>
                </c:pt>
                <c:pt idx="50">
                  <c:v>1.3094054398103848E-3</c:v>
                </c:pt>
              </c:numCache>
            </c:numRef>
          </c:val>
          <c:extLst>
            <c:ext xmlns:c16="http://schemas.microsoft.com/office/drawing/2014/chart" uri="{C3380CC4-5D6E-409C-BE32-E72D297353CC}">
              <c16:uniqueId val="{00000000-E0D7-4B65-9F2E-217B58F26733}"/>
            </c:ext>
          </c:extLst>
        </c:ser>
        <c:ser>
          <c:idx val="1"/>
          <c:order val="1"/>
          <c:tx>
            <c:strRef>
              <c:f>'CO2 By Water'!$C$3:$C$4</c:f>
              <c:strCache>
                <c:ptCount val="1"/>
                <c:pt idx="0">
                  <c:v>Electric power</c:v>
                </c:pt>
              </c:strCache>
            </c:strRef>
          </c:tx>
          <c:spPr>
            <a:solidFill>
              <a:schemeClr val="accent2"/>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Water'!$C$5:$C$56</c:f>
              <c:numCache>
                <c:formatCode>General</c:formatCode>
                <c:ptCount val="51"/>
                <c:pt idx="0">
                  <c:v>3.2418127134005763E-2</c:v>
                </c:pt>
                <c:pt idx="1">
                  <c:v>2.7223392970225679E-5</c:v>
                </c:pt>
                <c:pt idx="2">
                  <c:v>0.10792272792169673</c:v>
                </c:pt>
                <c:pt idx="3">
                  <c:v>1.7925080736722974E-2</c:v>
                </c:pt>
                <c:pt idx="4">
                  <c:v>5.7481742821759189E-3</c:v>
                </c:pt>
                <c:pt idx="5">
                  <c:v>6.6015314887700557E-2</c:v>
                </c:pt>
                <c:pt idx="6">
                  <c:v>1.3379235501088852E-2</c:v>
                </c:pt>
                <c:pt idx="7">
                  <c:v>1.0429539400157846E-2</c:v>
                </c:pt>
                <c:pt idx="8">
                  <c:v>5.0917323776560504E-3</c:v>
                </c:pt>
                <c:pt idx="9">
                  <c:v>3.3893522623322028E-2</c:v>
                </c:pt>
                <c:pt idx="10">
                  <c:v>1.3822745385258369E-3</c:v>
                </c:pt>
                <c:pt idx="11">
                  <c:v>4.2068199298635656E-4</c:v>
                </c:pt>
                <c:pt idx="12">
                  <c:v>3.081855840933229E-2</c:v>
                </c:pt>
                <c:pt idx="13">
                  <c:v>0.14936293038474266</c:v>
                </c:pt>
                <c:pt idx="14">
                  <c:v>6.335863723846033E-2</c:v>
                </c:pt>
                <c:pt idx="15">
                  <c:v>5.1193246984663578E-2</c:v>
                </c:pt>
                <c:pt idx="16">
                  <c:v>7.6466455384327905E-2</c:v>
                </c:pt>
                <c:pt idx="17">
                  <c:v>3.7055988494833839E-3</c:v>
                </c:pt>
                <c:pt idx="18">
                  <c:v>4.5879841005974436E-4</c:v>
                </c:pt>
                <c:pt idx="19">
                  <c:v>8.494909505620752E-3</c:v>
                </c:pt>
                <c:pt idx="20">
                  <c:v>7.381187626823665E-3</c:v>
                </c:pt>
                <c:pt idx="21">
                  <c:v>1.5808204308085316E-3</c:v>
                </c:pt>
                <c:pt idx="22">
                  <c:v>3.513918102426569E-3</c:v>
                </c:pt>
                <c:pt idx="23">
                  <c:v>1.1914647125115229E-2</c:v>
                </c:pt>
                <c:pt idx="24">
                  <c:v>5.8824123032328056E-2</c:v>
                </c:pt>
                <c:pt idx="25">
                  <c:v>8.5448161594600912E-3</c:v>
                </c:pt>
                <c:pt idx="26">
                  <c:v>2.9094448427814286E-2</c:v>
                </c:pt>
                <c:pt idx="27">
                  <c:v>2.2412070455168312E-2</c:v>
                </c:pt>
                <c:pt idx="28">
                  <c:v>1.1023618224628011E-2</c:v>
                </c:pt>
                <c:pt idx="29">
                  <c:v>1.2950501414789088E-2</c:v>
                </c:pt>
                <c:pt idx="30">
                  <c:v>8.8926007002131935E-2</c:v>
                </c:pt>
                <c:pt idx="31">
                  <c:v>6.4057343766238291E-3</c:v>
                </c:pt>
                <c:pt idx="32">
                  <c:v>1.072777551319423E-2</c:v>
                </c:pt>
                <c:pt idx="33">
                  <c:v>1.3909289953013E-2</c:v>
                </c:pt>
                <c:pt idx="34">
                  <c:v>2.6809768572281838E-2</c:v>
                </c:pt>
                <c:pt idx="35">
                  <c:v>2.6901806832615695E-2</c:v>
                </c:pt>
                <c:pt idx="36">
                  <c:v>1.8640157139584697E-3</c:v>
                </c:pt>
                <c:pt idx="37">
                  <c:v>7.8305166475490726E-2</c:v>
                </c:pt>
                <c:pt idx="38">
                  <c:v>3.7962669326900653E-3</c:v>
                </c:pt>
                <c:pt idx="39">
                  <c:v>1.3463628151215731E-2</c:v>
                </c:pt>
                <c:pt idx="40">
                  <c:v>2.16801763207309E-3</c:v>
                </c:pt>
                <c:pt idx="41">
                  <c:v>4.9564547993662444E-2</c:v>
                </c:pt>
                <c:pt idx="42">
                  <c:v>2.4310522486747234E-2</c:v>
                </c:pt>
                <c:pt idx="43">
                  <c:v>1.0447849904705035E-2</c:v>
                </c:pt>
                <c:pt idx="44">
                  <c:v>1.2419886896874335E-4</c:v>
                </c:pt>
                <c:pt idx="45">
                  <c:v>8.8534688356962498E-3</c:v>
                </c:pt>
                <c:pt idx="46">
                  <c:v>1.8960595333560556E-3</c:v>
                </c:pt>
                <c:pt idx="47">
                  <c:v>7.7892069171139E-2</c:v>
                </c:pt>
                <c:pt idx="48">
                  <c:v>0.36778815597774517</c:v>
                </c:pt>
                <c:pt idx="49">
                  <c:v>3.0972103427495284E-3</c:v>
                </c:pt>
                <c:pt idx="50">
                  <c:v>4.7462547698246059E-2</c:v>
                </c:pt>
              </c:numCache>
            </c:numRef>
          </c:val>
          <c:extLst>
            <c:ext xmlns:c16="http://schemas.microsoft.com/office/drawing/2014/chart" uri="{C3380CC4-5D6E-409C-BE32-E72D297353CC}">
              <c16:uniqueId val="{00000000-1261-6B46-8D1C-FAAAE73228AF}"/>
            </c:ext>
          </c:extLst>
        </c:ser>
        <c:ser>
          <c:idx val="2"/>
          <c:order val="2"/>
          <c:tx>
            <c:strRef>
              <c:f>'CO2 By Water'!$D$3:$D$4</c:f>
              <c:strCache>
                <c:ptCount val="1"/>
                <c:pt idx="0">
                  <c:v>Industrial</c:v>
                </c:pt>
              </c:strCache>
            </c:strRef>
          </c:tx>
          <c:spPr>
            <a:solidFill>
              <a:schemeClr val="accent5">
                <a:lumMod val="20000"/>
                <a:lumOff val="80000"/>
              </a:schemeClr>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Water'!$D$5:$D$56</c:f>
              <c:numCache>
                <c:formatCode>General</c:formatCode>
                <c:ptCount val="51"/>
                <c:pt idx="0">
                  <c:v>1.45233696513226E-2</c:v>
                </c:pt>
                <c:pt idx="1">
                  <c:v>1.4984437598197594E-4</c:v>
                </c:pt>
                <c:pt idx="2">
                  <c:v>1.4739242778984142E-2</c:v>
                </c:pt>
                <c:pt idx="3">
                  <c:v>8.1845415185937808E-3</c:v>
                </c:pt>
                <c:pt idx="4">
                  <c:v>8.8063906272528251E-3</c:v>
                </c:pt>
                <c:pt idx="5">
                  <c:v>2.2954689606794646E-2</c:v>
                </c:pt>
                <c:pt idx="6">
                  <c:v>5.0036053819017502E-3</c:v>
                </c:pt>
                <c:pt idx="7">
                  <c:v>7.0820057464807814E-3</c:v>
                </c:pt>
                <c:pt idx="8">
                  <c:v>7.1036291514322051E-4</c:v>
                </c:pt>
                <c:pt idx="9">
                  <c:v>9.3491600699266691E-3</c:v>
                </c:pt>
                <c:pt idx="10">
                  <c:v>3.5934486014545014E-4</c:v>
                </c:pt>
                <c:pt idx="11">
                  <c:v>3.8723569195981741E-3</c:v>
                </c:pt>
                <c:pt idx="12">
                  <c:v>1.8698162433239671E-2</c:v>
                </c:pt>
                <c:pt idx="13">
                  <c:v>9.1288386084716497E-2</c:v>
                </c:pt>
                <c:pt idx="14">
                  <c:v>3.6495664349001339E-2</c:v>
                </c:pt>
                <c:pt idx="15">
                  <c:v>2.8393810811759158E-2</c:v>
                </c:pt>
                <c:pt idx="16">
                  <c:v>1.9886162566626665E-2</c:v>
                </c:pt>
                <c:pt idx="17">
                  <c:v>1.1554185798535645E-2</c:v>
                </c:pt>
                <c:pt idx="18">
                  <c:v>7.7901162702629647E-4</c:v>
                </c:pt>
                <c:pt idx="19">
                  <c:v>3.6571300491031375E-3</c:v>
                </c:pt>
                <c:pt idx="20">
                  <c:v>2.2816980214228973E-3</c:v>
                </c:pt>
                <c:pt idx="21">
                  <c:v>7.3379872043855877E-4</c:v>
                </c:pt>
                <c:pt idx="22">
                  <c:v>2.0431401750756199E-3</c:v>
                </c:pt>
                <c:pt idx="23">
                  <c:v>7.209782677732147E-3</c:v>
                </c:pt>
                <c:pt idx="24">
                  <c:v>1.1522587370794131E-2</c:v>
                </c:pt>
                <c:pt idx="25">
                  <c:v>3.2976828793382408E-3</c:v>
                </c:pt>
                <c:pt idx="26">
                  <c:v>1.2080708594314668E-2</c:v>
                </c:pt>
                <c:pt idx="27">
                  <c:v>3.0744520371946676E-3</c:v>
                </c:pt>
                <c:pt idx="28">
                  <c:v>2.663300725781003E-3</c:v>
                </c:pt>
                <c:pt idx="29">
                  <c:v>1.139937938200433E-2</c:v>
                </c:pt>
                <c:pt idx="30">
                  <c:v>2.6029682545515749E-2</c:v>
                </c:pt>
                <c:pt idx="31">
                  <c:v>3.0366856854176132E-3</c:v>
                </c:pt>
                <c:pt idx="32">
                  <c:v>2.6866363938757827E-3</c:v>
                </c:pt>
                <c:pt idx="33">
                  <c:v>6.1781585010337254E-3</c:v>
                </c:pt>
                <c:pt idx="34">
                  <c:v>1.3175517019463253E-2</c:v>
                </c:pt>
                <c:pt idx="35">
                  <c:v>1.6035841003076565E-2</c:v>
                </c:pt>
                <c:pt idx="36">
                  <c:v>2.4466265941908223E-3</c:v>
                </c:pt>
                <c:pt idx="37">
                  <c:v>4.8772871115070053E-2</c:v>
                </c:pt>
                <c:pt idx="38">
                  <c:v>2.222673086668671E-3</c:v>
                </c:pt>
                <c:pt idx="39">
                  <c:v>5.7416898567582073E-3</c:v>
                </c:pt>
                <c:pt idx="40">
                  <c:v>1.924986766359214E-3</c:v>
                </c:pt>
                <c:pt idx="41">
                  <c:v>1.9365075851712467E-2</c:v>
                </c:pt>
                <c:pt idx="42">
                  <c:v>2.8223545311350146E-2</c:v>
                </c:pt>
                <c:pt idx="43">
                  <c:v>3.9798668135720737E-3</c:v>
                </c:pt>
                <c:pt idx="44">
                  <c:v>1.2671184219301369E-3</c:v>
                </c:pt>
                <c:pt idx="45">
                  <c:v>4.7184626112269949E-3</c:v>
                </c:pt>
                <c:pt idx="46">
                  <c:v>3.1286510388378809E-3</c:v>
                </c:pt>
                <c:pt idx="47">
                  <c:v>4.1634721867280004E-2</c:v>
                </c:pt>
                <c:pt idx="48">
                  <c:v>8.564968726879231E-2</c:v>
                </c:pt>
                <c:pt idx="49">
                  <c:v>1.3623305432175546E-3</c:v>
                </c:pt>
                <c:pt idx="50">
                  <c:v>1.4120035284357223E-2</c:v>
                </c:pt>
              </c:numCache>
            </c:numRef>
          </c:val>
          <c:extLst>
            <c:ext xmlns:c16="http://schemas.microsoft.com/office/drawing/2014/chart" uri="{C3380CC4-5D6E-409C-BE32-E72D297353CC}">
              <c16:uniqueId val="{00000001-1261-6B46-8D1C-FAAAE73228AF}"/>
            </c:ext>
          </c:extLst>
        </c:ser>
        <c:ser>
          <c:idx val="3"/>
          <c:order val="3"/>
          <c:tx>
            <c:strRef>
              <c:f>'CO2 By Water'!$E$3:$E$4</c:f>
              <c:strCache>
                <c:ptCount val="1"/>
                <c:pt idx="0">
                  <c:v>Residential</c:v>
                </c:pt>
              </c:strCache>
            </c:strRef>
          </c:tx>
          <c:spPr>
            <a:solidFill>
              <a:srgbClr val="00B050"/>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Water'!$E$5:$E$56</c:f>
              <c:numCache>
                <c:formatCode>General</c:formatCode>
                <c:ptCount val="51"/>
                <c:pt idx="0">
                  <c:v>1.7610737867525504E-3</c:v>
                </c:pt>
                <c:pt idx="1">
                  <c:v>1.6135087794731816E-5</c:v>
                </c:pt>
                <c:pt idx="2">
                  <c:v>6.2591624526771835E-3</c:v>
                </c:pt>
                <c:pt idx="3">
                  <c:v>2.2794393201416301E-3</c:v>
                </c:pt>
                <c:pt idx="4">
                  <c:v>3.7284844478998156E-3</c:v>
                </c:pt>
                <c:pt idx="5">
                  <c:v>1.4214786469468919E-2</c:v>
                </c:pt>
                <c:pt idx="6">
                  <c:v>1.1356075501764521E-2</c:v>
                </c:pt>
                <c:pt idx="7">
                  <c:v>2.1788870155420386E-3</c:v>
                </c:pt>
                <c:pt idx="8">
                  <c:v>9.9364564315454736E-5</c:v>
                </c:pt>
                <c:pt idx="9">
                  <c:v>3.9360910530656787E-3</c:v>
                </c:pt>
                <c:pt idx="10">
                  <c:v>1.4674904845294947E-5</c:v>
                </c:pt>
                <c:pt idx="11">
                  <c:v>1.3932487787518444E-3</c:v>
                </c:pt>
                <c:pt idx="12">
                  <c:v>1.149026037091039E-2</c:v>
                </c:pt>
                <c:pt idx="13">
                  <c:v>1.7950829836352808E-2</c:v>
                </c:pt>
                <c:pt idx="14">
                  <c:v>1.3811549327027382E-2</c:v>
                </c:pt>
                <c:pt idx="15">
                  <c:v>8.9480384564308065E-3</c:v>
                </c:pt>
                <c:pt idx="16">
                  <c:v>4.9599987164961386E-3</c:v>
                </c:pt>
                <c:pt idx="17">
                  <c:v>3.6656624876350532E-4</c:v>
                </c:pt>
                <c:pt idx="18">
                  <c:v>7.5606958618681767E-4</c:v>
                </c:pt>
                <c:pt idx="19">
                  <c:v>2.5846687764589918E-3</c:v>
                </c:pt>
                <c:pt idx="20">
                  <c:v>5.7082264650315916E-3</c:v>
                </c:pt>
                <c:pt idx="21">
                  <c:v>5.8682606284642287E-4</c:v>
                </c:pt>
                <c:pt idx="22">
                  <c:v>1.2677868498792543E-3</c:v>
                </c:pt>
                <c:pt idx="23">
                  <c:v>1.3476276867054708E-3</c:v>
                </c:pt>
                <c:pt idx="24">
                  <c:v>8.5617988074992036E-3</c:v>
                </c:pt>
                <c:pt idx="25">
                  <c:v>1.0118183369817687E-3</c:v>
                </c:pt>
                <c:pt idx="26">
                  <c:v>5.5169351637704206E-3</c:v>
                </c:pt>
                <c:pt idx="27">
                  <c:v>2.2382292369045975E-3</c:v>
                </c:pt>
                <c:pt idx="28">
                  <c:v>6.8694322402116656E-3</c:v>
                </c:pt>
                <c:pt idx="29">
                  <c:v>1.2625529929098404E-2</c:v>
                </c:pt>
                <c:pt idx="30">
                  <c:v>7.3869037204105526E-3</c:v>
                </c:pt>
                <c:pt idx="31">
                  <c:v>5.0032142218466441E-3</c:v>
                </c:pt>
                <c:pt idx="32">
                  <c:v>1.2601857020372034E-3</c:v>
                </c:pt>
                <c:pt idx="33">
                  <c:v>6.9542501050696461E-4</c:v>
                </c:pt>
                <c:pt idx="34">
                  <c:v>5.6909162573443887E-3</c:v>
                </c:pt>
                <c:pt idx="35">
                  <c:v>3.3422951393221939E-3</c:v>
                </c:pt>
                <c:pt idx="36">
                  <c:v>1.0391078199266041E-3</c:v>
                </c:pt>
                <c:pt idx="37">
                  <c:v>1.9347875836566837E-2</c:v>
                </c:pt>
                <c:pt idx="38">
                  <c:v>4.9679960662411451E-3</c:v>
                </c:pt>
                <c:pt idx="39">
                  <c:v>1.2130800714510945E-3</c:v>
                </c:pt>
                <c:pt idx="40">
                  <c:v>9.161072742063899E-4</c:v>
                </c:pt>
                <c:pt idx="41">
                  <c:v>4.4289871007305694E-3</c:v>
                </c:pt>
                <c:pt idx="42">
                  <c:v>1.8320983355500911E-3</c:v>
                </c:pt>
                <c:pt idx="43">
                  <c:v>1.4420533596995078E-3</c:v>
                </c:pt>
                <c:pt idx="44">
                  <c:v>3.7472296886522818E-3</c:v>
                </c:pt>
                <c:pt idx="45">
                  <c:v>2.2278806135396087E-3</c:v>
                </c:pt>
                <c:pt idx="46">
                  <c:v>9.5289186487224867E-4</c:v>
                </c:pt>
                <c:pt idx="47">
                  <c:v>0.1343811227532159</c:v>
                </c:pt>
                <c:pt idx="48">
                  <c:v>1.3390689116823593E-2</c:v>
                </c:pt>
                <c:pt idx="49">
                  <c:v>9.3089786380514501E-4</c:v>
                </c:pt>
                <c:pt idx="50">
                  <c:v>1.2670117389490835E-3</c:v>
                </c:pt>
              </c:numCache>
            </c:numRef>
          </c:val>
          <c:extLst>
            <c:ext xmlns:c16="http://schemas.microsoft.com/office/drawing/2014/chart" uri="{C3380CC4-5D6E-409C-BE32-E72D297353CC}">
              <c16:uniqueId val="{00000002-1261-6B46-8D1C-FAAAE73228AF}"/>
            </c:ext>
          </c:extLst>
        </c:ser>
        <c:ser>
          <c:idx val="4"/>
          <c:order val="4"/>
          <c:tx>
            <c:strRef>
              <c:f>'CO2 By Water'!$F$3:$F$4</c:f>
              <c:strCache>
                <c:ptCount val="1"/>
                <c:pt idx="0">
                  <c:v>Transportation</c:v>
                </c:pt>
              </c:strCache>
            </c:strRef>
          </c:tx>
          <c:spPr>
            <a:solidFill>
              <a:srgbClr val="92D050"/>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Water'!$F$5:$F$56</c:f>
              <c:numCache>
                <c:formatCode>General</c:formatCode>
                <c:ptCount val="51"/>
                <c:pt idx="0">
                  <c:v>1.6608354059265289E-2</c:v>
                </c:pt>
                <c:pt idx="1">
                  <c:v>1.1888157288116442E-4</c:v>
                </c:pt>
                <c:pt idx="2">
                  <c:v>8.2519230069361668E-2</c:v>
                </c:pt>
                <c:pt idx="3">
                  <c:v>1.4469151460248178E-2</c:v>
                </c:pt>
                <c:pt idx="4">
                  <c:v>2.3898407119770537E-2</c:v>
                </c:pt>
                <c:pt idx="5">
                  <c:v>5.0655482234142152E-2</c:v>
                </c:pt>
                <c:pt idx="6">
                  <c:v>2.1491618995262203E-2</c:v>
                </c:pt>
                <c:pt idx="7">
                  <c:v>8.4959151119003151E-3</c:v>
                </c:pt>
                <c:pt idx="8">
                  <c:v>4.8558620728749533E-3</c:v>
                </c:pt>
                <c:pt idx="9">
                  <c:v>3.0722741913010346E-2</c:v>
                </c:pt>
                <c:pt idx="10">
                  <c:v>2.2549873235042425E-3</c:v>
                </c:pt>
                <c:pt idx="11">
                  <c:v>8.3034711595836742E-3</c:v>
                </c:pt>
                <c:pt idx="12">
                  <c:v>2.5652648231208931E-2</c:v>
                </c:pt>
                <c:pt idx="13">
                  <c:v>6.4817315482850468E-2</c:v>
                </c:pt>
                <c:pt idx="14">
                  <c:v>4.3661385519466647E-2</c:v>
                </c:pt>
                <c:pt idx="15">
                  <c:v>3.5513823046469585E-2</c:v>
                </c:pt>
                <c:pt idx="16">
                  <c:v>3.0213730967730966E-2</c:v>
                </c:pt>
                <c:pt idx="17">
                  <c:v>4.9064193195707297E-3</c:v>
                </c:pt>
                <c:pt idx="18">
                  <c:v>1.6856251041191209E-3</c:v>
                </c:pt>
                <c:pt idx="19">
                  <c:v>9.6760584624701832E-3</c:v>
                </c:pt>
                <c:pt idx="20">
                  <c:v>1.0559122325919898E-2</c:v>
                </c:pt>
                <c:pt idx="21">
                  <c:v>1.2400293493017838E-3</c:v>
                </c:pt>
                <c:pt idx="22">
                  <c:v>3.8626166908069426E-3</c:v>
                </c:pt>
                <c:pt idx="23">
                  <c:v>1.4100470733272327E-2</c:v>
                </c:pt>
                <c:pt idx="24">
                  <c:v>3.7223201209320024E-2</c:v>
                </c:pt>
                <c:pt idx="25">
                  <c:v>4.6314902492189938E-3</c:v>
                </c:pt>
                <c:pt idx="26">
                  <c:v>2.2137433578671664E-2</c:v>
                </c:pt>
                <c:pt idx="27">
                  <c:v>1.724421896357315E-2</c:v>
                </c:pt>
                <c:pt idx="28">
                  <c:v>1.4635046241231157E-2</c:v>
                </c:pt>
                <c:pt idx="29">
                  <c:v>3.9089487701133359E-2</c:v>
                </c:pt>
                <c:pt idx="30">
                  <c:v>4.7876378308200171E-2</c:v>
                </c:pt>
                <c:pt idx="31">
                  <c:v>9.4219609851870639E-3</c:v>
                </c:pt>
                <c:pt idx="32">
                  <c:v>8.2447961464610347E-3</c:v>
                </c:pt>
                <c:pt idx="33">
                  <c:v>3.5229301392100064E-3</c:v>
                </c:pt>
                <c:pt idx="34">
                  <c:v>1.5012927462004454E-2</c:v>
                </c:pt>
                <c:pt idx="35">
                  <c:v>2.032677095576383E-2</c:v>
                </c:pt>
                <c:pt idx="36">
                  <c:v>8.3187564887721669E-3</c:v>
                </c:pt>
                <c:pt idx="37">
                  <c:v>4.6675095879659255E-2</c:v>
                </c:pt>
                <c:pt idx="38">
                  <c:v>8.0632574190321552E-3</c:v>
                </c:pt>
                <c:pt idx="39">
                  <c:v>1.2440278946187074E-2</c:v>
                </c:pt>
                <c:pt idx="40">
                  <c:v>4.1403461641672515E-3</c:v>
                </c:pt>
                <c:pt idx="41">
                  <c:v>4.0479226270323604E-2</c:v>
                </c:pt>
                <c:pt idx="42">
                  <c:v>2.2245603898109537E-2</c:v>
                </c:pt>
                <c:pt idx="43">
                  <c:v>5.6224628965057845E-3</c:v>
                </c:pt>
                <c:pt idx="44">
                  <c:v>7.7510726046290867E-3</c:v>
                </c:pt>
                <c:pt idx="45">
                  <c:v>1.3339658569031798E-2</c:v>
                </c:pt>
                <c:pt idx="46">
                  <c:v>7.6817579314911628E-3</c:v>
                </c:pt>
                <c:pt idx="47">
                  <c:v>0.24046447738308227</c:v>
                </c:pt>
                <c:pt idx="48">
                  <c:v>5.8450709389758555E-2</c:v>
                </c:pt>
                <c:pt idx="49">
                  <c:v>2.3290099740133499E-3</c:v>
                </c:pt>
                <c:pt idx="50">
                  <c:v>9.1437080335689935E-3</c:v>
                </c:pt>
              </c:numCache>
            </c:numRef>
          </c:val>
          <c:extLst>
            <c:ext xmlns:c16="http://schemas.microsoft.com/office/drawing/2014/chart" uri="{C3380CC4-5D6E-409C-BE32-E72D297353CC}">
              <c16:uniqueId val="{00000003-1261-6B46-8D1C-FAAAE73228AF}"/>
            </c:ext>
          </c:extLst>
        </c:ser>
        <c:dLbls>
          <c:showLegendKey val="0"/>
          <c:showVal val="0"/>
          <c:showCatName val="0"/>
          <c:showSerName val="0"/>
          <c:showPercent val="0"/>
          <c:showBubbleSize val="0"/>
        </c:dLbls>
        <c:gapWidth val="150"/>
        <c:overlap val="100"/>
        <c:axId val="879244527"/>
        <c:axId val="879241167"/>
      </c:barChart>
      <c:catAx>
        <c:axId val="87924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41167"/>
        <c:crosses val="autoZero"/>
        <c:auto val="1"/>
        <c:lblAlgn val="ctr"/>
        <c:lblOffset val="100"/>
        <c:noMultiLvlLbl val="0"/>
      </c:catAx>
      <c:valAx>
        <c:axId val="8792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Year!PivotTable1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(Millions of Metric Tons) Per</a:t>
            </a:r>
            <a:r>
              <a:rPr lang="en-US" baseline="0"/>
              <a: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'CO2 By Year'!$B$3:$B$4</c:f>
              <c:strCache>
                <c:ptCount val="1"/>
                <c:pt idx="0">
                  <c:v>Commercial</c:v>
                </c:pt>
              </c:strCache>
            </c:strRef>
          </c:tx>
          <c:spPr>
            <a:ln w="28575" cap="rnd">
              <a:solidFill>
                <a:srgbClr val="00B0F0"/>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Year'!$B$5:$B$57</c:f>
              <c:numCache>
                <c:formatCode>General</c:formatCode>
                <c:ptCount val="52"/>
                <c:pt idx="0">
                  <c:v>262.44</c:v>
                </c:pt>
                <c:pt idx="1">
                  <c:v>266.85999999999996</c:v>
                </c:pt>
                <c:pt idx="2">
                  <c:v>271.49999999999994</c:v>
                </c:pt>
                <c:pt idx="3">
                  <c:v>274.04000000000013</c:v>
                </c:pt>
                <c:pt idx="4">
                  <c:v>262.22999999999996</c:v>
                </c:pt>
                <c:pt idx="5">
                  <c:v>247.89999999999998</c:v>
                </c:pt>
                <c:pt idx="6">
                  <c:v>267.66000000000003</c:v>
                </c:pt>
                <c:pt idx="7">
                  <c:v>262.88000000000005</c:v>
                </c:pt>
                <c:pt idx="8">
                  <c:v>264.90000000000003</c:v>
                </c:pt>
                <c:pt idx="9">
                  <c:v>264.98</c:v>
                </c:pt>
                <c:pt idx="10">
                  <c:v>249.38000000000008</c:v>
                </c:pt>
                <c:pt idx="11">
                  <c:v>231.99999999999997</c:v>
                </c:pt>
                <c:pt idx="12">
                  <c:v>232.55</c:v>
                </c:pt>
                <c:pt idx="13">
                  <c:v>233.67</c:v>
                </c:pt>
                <c:pt idx="14">
                  <c:v>243.58999999999997</c:v>
                </c:pt>
                <c:pt idx="15">
                  <c:v>224.98000000000002</c:v>
                </c:pt>
                <c:pt idx="16">
                  <c:v>224.29000000000005</c:v>
                </c:pt>
                <c:pt idx="17">
                  <c:v>227.15</c:v>
                </c:pt>
                <c:pt idx="18">
                  <c:v>238.23999999999998</c:v>
                </c:pt>
                <c:pt idx="19">
                  <c:v>235.20000000000005</c:v>
                </c:pt>
                <c:pt idx="20">
                  <c:v>227.03</c:v>
                </c:pt>
                <c:pt idx="21">
                  <c:v>227.74000000000004</c:v>
                </c:pt>
                <c:pt idx="22">
                  <c:v>228.89</c:v>
                </c:pt>
                <c:pt idx="23">
                  <c:v>226.69999999999996</c:v>
                </c:pt>
                <c:pt idx="24">
                  <c:v>229</c:v>
                </c:pt>
                <c:pt idx="25">
                  <c:v>232.24000000000004</c:v>
                </c:pt>
                <c:pt idx="26">
                  <c:v>241.05</c:v>
                </c:pt>
                <c:pt idx="27">
                  <c:v>241.24</c:v>
                </c:pt>
                <c:pt idx="28">
                  <c:v>224.29999999999998</c:v>
                </c:pt>
                <c:pt idx="29">
                  <c:v>226.4499999999999</c:v>
                </c:pt>
                <c:pt idx="30">
                  <c:v>239.63999999999996</c:v>
                </c:pt>
                <c:pt idx="31">
                  <c:v>230.31999999999994</c:v>
                </c:pt>
                <c:pt idx="32">
                  <c:v>231.69000000000003</c:v>
                </c:pt>
                <c:pt idx="33">
                  <c:v>242.26000000000002</c:v>
                </c:pt>
                <c:pt idx="34">
                  <c:v>238.71999999999991</c:v>
                </c:pt>
                <c:pt idx="35">
                  <c:v>227.74999999999997</c:v>
                </c:pt>
                <c:pt idx="36">
                  <c:v>208.20000000000005</c:v>
                </c:pt>
                <c:pt idx="37">
                  <c:v>217.42999999999998</c:v>
                </c:pt>
                <c:pt idx="38">
                  <c:v>226.41</c:v>
                </c:pt>
                <c:pt idx="39">
                  <c:v>224.02999999999997</c:v>
                </c:pt>
                <c:pt idx="40">
                  <c:v>221.51</c:v>
                </c:pt>
                <c:pt idx="41">
                  <c:v>222.5</c:v>
                </c:pt>
                <c:pt idx="42">
                  <c:v>201.65999999999994</c:v>
                </c:pt>
                <c:pt idx="43">
                  <c:v>223.44000000000003</c:v>
                </c:pt>
                <c:pt idx="44">
                  <c:v>234.83</c:v>
                </c:pt>
                <c:pt idx="45">
                  <c:v>241.89000000000004</c:v>
                </c:pt>
                <c:pt idx="46">
                  <c:v>234.00999999999996</c:v>
                </c:pt>
                <c:pt idx="47">
                  <c:v>235.69000000000005</c:v>
                </c:pt>
                <c:pt idx="48">
                  <c:v>256.39999999999992</c:v>
                </c:pt>
                <c:pt idx="49">
                  <c:v>257.35000000000002</c:v>
                </c:pt>
                <c:pt idx="50">
                  <c:v>235.77999999999994</c:v>
                </c:pt>
                <c:pt idx="51">
                  <c:v>247.91999999999993</c:v>
                </c:pt>
              </c:numCache>
            </c:numRef>
          </c:val>
          <c:smooth val="0"/>
          <c:extLst>
            <c:ext xmlns:c16="http://schemas.microsoft.com/office/drawing/2014/chart" uri="{C3380CC4-5D6E-409C-BE32-E72D297353CC}">
              <c16:uniqueId val="{00000000-890E-4D1E-A6DA-A3ABC96C319C}"/>
            </c:ext>
          </c:extLst>
        </c:ser>
        <c:ser>
          <c:idx val="1"/>
          <c:order val="1"/>
          <c:tx>
            <c:strRef>
              <c:f>'CO2 By Year'!$C$3:$C$4</c:f>
              <c:strCache>
                <c:ptCount val="1"/>
                <c:pt idx="0">
                  <c:v>Electric power</c:v>
                </c:pt>
              </c:strCache>
            </c:strRef>
          </c:tx>
          <c:spPr>
            <a:ln w="28575" cap="rnd">
              <a:solidFill>
                <a:schemeClr val="accent2"/>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Year'!$C$5:$C$57</c:f>
              <c:numCache>
                <c:formatCode>General</c:formatCode>
                <c:ptCount val="52"/>
                <c:pt idx="0">
                  <c:v>1061.43</c:v>
                </c:pt>
                <c:pt idx="1">
                  <c:v>1098.8400000000001</c:v>
                </c:pt>
                <c:pt idx="2">
                  <c:v>1191.55</c:v>
                </c:pt>
                <c:pt idx="3">
                  <c:v>1283.2300000000002</c:v>
                </c:pt>
                <c:pt idx="4">
                  <c:v>1248.9500000000003</c:v>
                </c:pt>
                <c:pt idx="5">
                  <c:v>1243.4999999999998</c:v>
                </c:pt>
                <c:pt idx="6">
                  <c:v>1351.7999999999997</c:v>
                </c:pt>
                <c:pt idx="7">
                  <c:v>1439.7599999999998</c:v>
                </c:pt>
                <c:pt idx="8">
                  <c:v>1447.3599999999994</c:v>
                </c:pt>
                <c:pt idx="9">
                  <c:v>1508.2800000000002</c:v>
                </c:pt>
                <c:pt idx="10">
                  <c:v>1554.9099999999994</c:v>
                </c:pt>
                <c:pt idx="11">
                  <c:v>1564.8899999999996</c:v>
                </c:pt>
                <c:pt idx="12">
                  <c:v>1486.9200000000003</c:v>
                </c:pt>
                <c:pt idx="13">
                  <c:v>1528.75</c:v>
                </c:pt>
                <c:pt idx="14">
                  <c:v>1595.1</c:v>
                </c:pt>
                <c:pt idx="15">
                  <c:v>1636.71</c:v>
                </c:pt>
                <c:pt idx="16">
                  <c:v>1623.1299999999997</c:v>
                </c:pt>
                <c:pt idx="17">
                  <c:v>1687.68</c:v>
                </c:pt>
                <c:pt idx="18">
                  <c:v>1772.2099999999998</c:v>
                </c:pt>
                <c:pt idx="19">
                  <c:v>1831.9699999999996</c:v>
                </c:pt>
                <c:pt idx="20">
                  <c:v>1820.68</c:v>
                </c:pt>
                <c:pt idx="21">
                  <c:v>1817.93</c:v>
                </c:pt>
                <c:pt idx="22">
                  <c:v>1831.14</c:v>
                </c:pt>
                <c:pt idx="23">
                  <c:v>1906.77</c:v>
                </c:pt>
                <c:pt idx="24">
                  <c:v>1931.12</c:v>
                </c:pt>
                <c:pt idx="25">
                  <c:v>1948.15</c:v>
                </c:pt>
                <c:pt idx="26">
                  <c:v>2020.6900000000003</c:v>
                </c:pt>
                <c:pt idx="27">
                  <c:v>2088.0700000000002</c:v>
                </c:pt>
                <c:pt idx="28">
                  <c:v>2177.1</c:v>
                </c:pt>
                <c:pt idx="29">
                  <c:v>2190</c:v>
                </c:pt>
                <c:pt idx="30">
                  <c:v>2296.8099999999995</c:v>
                </c:pt>
                <c:pt idx="31">
                  <c:v>2259.0700000000011</c:v>
                </c:pt>
                <c:pt idx="32">
                  <c:v>2272.9499999999994</c:v>
                </c:pt>
                <c:pt idx="33">
                  <c:v>2304.0200000000004</c:v>
                </c:pt>
                <c:pt idx="34">
                  <c:v>2334.9999999999991</c:v>
                </c:pt>
                <c:pt idx="35">
                  <c:v>2400.8200000000002</c:v>
                </c:pt>
                <c:pt idx="36">
                  <c:v>2345.0300000000002</c:v>
                </c:pt>
                <c:pt idx="37">
                  <c:v>2411.3400000000006</c:v>
                </c:pt>
                <c:pt idx="38">
                  <c:v>2359.8900000000012</c:v>
                </c:pt>
                <c:pt idx="39">
                  <c:v>2145.94</c:v>
                </c:pt>
                <c:pt idx="40">
                  <c:v>2259.85</c:v>
                </c:pt>
                <c:pt idx="41">
                  <c:v>2159.1100000000006</c:v>
                </c:pt>
                <c:pt idx="42">
                  <c:v>2024.2000000000005</c:v>
                </c:pt>
                <c:pt idx="43">
                  <c:v>2038.9599999999996</c:v>
                </c:pt>
                <c:pt idx="44">
                  <c:v>2037.9899999999998</c:v>
                </c:pt>
                <c:pt idx="45">
                  <c:v>1901.3099999999995</c:v>
                </c:pt>
                <c:pt idx="46">
                  <c:v>1809.5799999999997</c:v>
                </c:pt>
                <c:pt idx="47">
                  <c:v>1732.7100000000003</c:v>
                </c:pt>
                <c:pt idx="48">
                  <c:v>1754.7099999999998</c:v>
                </c:pt>
                <c:pt idx="49">
                  <c:v>1608.1699999999998</c:v>
                </c:pt>
                <c:pt idx="50">
                  <c:v>1440.41</c:v>
                </c:pt>
                <c:pt idx="51">
                  <c:v>1542.0600000000002</c:v>
                </c:pt>
              </c:numCache>
            </c:numRef>
          </c:val>
          <c:smooth val="0"/>
          <c:extLst>
            <c:ext xmlns:c16="http://schemas.microsoft.com/office/drawing/2014/chart" uri="{C3380CC4-5D6E-409C-BE32-E72D297353CC}">
              <c16:uniqueId val="{00000000-9BE6-F646-B167-826A244CDC6C}"/>
            </c:ext>
          </c:extLst>
        </c:ser>
        <c:ser>
          <c:idx val="2"/>
          <c:order val="2"/>
          <c:tx>
            <c:strRef>
              <c:f>'CO2 By Year'!$D$3:$D$4</c:f>
              <c:strCache>
                <c:ptCount val="1"/>
                <c:pt idx="0">
                  <c:v>Industrial</c:v>
                </c:pt>
              </c:strCache>
            </c:strRef>
          </c:tx>
          <c:spPr>
            <a:ln w="28575" cap="rnd">
              <a:solidFill>
                <a:schemeClr val="accent5">
                  <a:lumMod val="20000"/>
                  <a:lumOff val="80000"/>
                </a:schemeClr>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Year'!$D$5:$D$57</c:f>
              <c:numCache>
                <c:formatCode>General</c:formatCode>
                <c:ptCount val="52"/>
                <c:pt idx="0">
                  <c:v>1321.6100000000001</c:v>
                </c:pt>
                <c:pt idx="1">
                  <c:v>1274.8799999999997</c:v>
                </c:pt>
                <c:pt idx="2">
                  <c:v>1315.5100000000002</c:v>
                </c:pt>
                <c:pt idx="3">
                  <c:v>1372.8199999999997</c:v>
                </c:pt>
                <c:pt idx="4">
                  <c:v>1305.9000000000001</c:v>
                </c:pt>
                <c:pt idx="5">
                  <c:v>1192.0999999999999</c:v>
                </c:pt>
                <c:pt idx="6">
                  <c:v>1249.1500000000001</c:v>
                </c:pt>
                <c:pt idx="7">
                  <c:v>1266.22</c:v>
                </c:pt>
                <c:pt idx="8">
                  <c:v>1242.77</c:v>
                </c:pt>
                <c:pt idx="9">
                  <c:v>1285.0099999999998</c:v>
                </c:pt>
                <c:pt idx="10">
                  <c:v>1172.2099999999998</c:v>
                </c:pt>
                <c:pt idx="11">
                  <c:v>1096.03</c:v>
                </c:pt>
                <c:pt idx="12">
                  <c:v>965.17000000000007</c:v>
                </c:pt>
                <c:pt idx="13">
                  <c:v>923.22999999999979</c:v>
                </c:pt>
                <c:pt idx="14">
                  <c:v>1016.7099999999999</c:v>
                </c:pt>
                <c:pt idx="15">
                  <c:v>971.37000000000012</c:v>
                </c:pt>
                <c:pt idx="16">
                  <c:v>947.19</c:v>
                </c:pt>
                <c:pt idx="17">
                  <c:v>978.29000000000019</c:v>
                </c:pt>
                <c:pt idx="18">
                  <c:v>1030.9799999999998</c:v>
                </c:pt>
                <c:pt idx="19">
                  <c:v>1031.7300000000002</c:v>
                </c:pt>
                <c:pt idx="20">
                  <c:v>1055.5200000000002</c:v>
                </c:pt>
                <c:pt idx="21">
                  <c:v>1022.2399999999999</c:v>
                </c:pt>
                <c:pt idx="22">
                  <c:v>1070.47</c:v>
                </c:pt>
                <c:pt idx="23">
                  <c:v>1062.32</c:v>
                </c:pt>
                <c:pt idx="24">
                  <c:v>1076.29</c:v>
                </c:pt>
                <c:pt idx="25">
                  <c:v>1087.68</c:v>
                </c:pt>
                <c:pt idx="26">
                  <c:v>1125.9900000000002</c:v>
                </c:pt>
                <c:pt idx="27">
                  <c:v>1129.1000000000004</c:v>
                </c:pt>
                <c:pt idx="28">
                  <c:v>1088.9499999999998</c:v>
                </c:pt>
                <c:pt idx="29">
                  <c:v>1071.3599999999999</c:v>
                </c:pt>
                <c:pt idx="30">
                  <c:v>1065.4899999999998</c:v>
                </c:pt>
                <c:pt idx="31">
                  <c:v>1043.83</c:v>
                </c:pt>
                <c:pt idx="32">
                  <c:v>1026.52</c:v>
                </c:pt>
                <c:pt idx="33">
                  <c:v>1020.66</c:v>
                </c:pt>
                <c:pt idx="34">
                  <c:v>1050.7800000000002</c:v>
                </c:pt>
                <c:pt idx="35">
                  <c:v>1008.1300000000001</c:v>
                </c:pt>
                <c:pt idx="36">
                  <c:v>1011.1000000000001</c:v>
                </c:pt>
                <c:pt idx="37">
                  <c:v>1002.1499999999999</c:v>
                </c:pt>
                <c:pt idx="38">
                  <c:v>966.81999999999971</c:v>
                </c:pt>
                <c:pt idx="39">
                  <c:v>854.3499999999998</c:v>
                </c:pt>
                <c:pt idx="40">
                  <c:v>921.42999999999972</c:v>
                </c:pt>
                <c:pt idx="41">
                  <c:v>924.62999999999965</c:v>
                </c:pt>
                <c:pt idx="42">
                  <c:v>936.5200000000001</c:v>
                </c:pt>
                <c:pt idx="43">
                  <c:v>958.12</c:v>
                </c:pt>
                <c:pt idx="44">
                  <c:v>969.16999999999962</c:v>
                </c:pt>
                <c:pt idx="45">
                  <c:v>950.48999999999978</c:v>
                </c:pt>
                <c:pt idx="46">
                  <c:v>948.58</c:v>
                </c:pt>
                <c:pt idx="47">
                  <c:v>967.83999999999992</c:v>
                </c:pt>
                <c:pt idx="48">
                  <c:v>1004.7900000000001</c:v>
                </c:pt>
                <c:pt idx="49">
                  <c:v>1006.6499999999999</c:v>
                </c:pt>
                <c:pt idx="50">
                  <c:v>949.02</c:v>
                </c:pt>
                <c:pt idx="51">
                  <c:v>980.18000000000006</c:v>
                </c:pt>
              </c:numCache>
            </c:numRef>
          </c:val>
          <c:smooth val="0"/>
          <c:extLst>
            <c:ext xmlns:c16="http://schemas.microsoft.com/office/drawing/2014/chart" uri="{C3380CC4-5D6E-409C-BE32-E72D297353CC}">
              <c16:uniqueId val="{00000001-9BE6-F646-B167-826A244CDC6C}"/>
            </c:ext>
          </c:extLst>
        </c:ser>
        <c:ser>
          <c:idx val="3"/>
          <c:order val="3"/>
          <c:tx>
            <c:strRef>
              <c:f>'CO2 By Year'!$E$3:$E$4</c:f>
              <c:strCache>
                <c:ptCount val="1"/>
                <c:pt idx="0">
                  <c:v>Residential</c:v>
                </c:pt>
              </c:strCache>
            </c:strRef>
          </c:tx>
          <c:spPr>
            <a:ln w="28575" cap="rnd">
              <a:solidFill>
                <a:srgbClr val="00B050"/>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Year'!$E$5:$E$57</c:f>
              <c:numCache>
                <c:formatCode>General</c:formatCode>
                <c:ptCount val="52"/>
                <c:pt idx="0">
                  <c:v>477.7600000000001</c:v>
                </c:pt>
                <c:pt idx="1">
                  <c:v>483.24000000000007</c:v>
                </c:pt>
                <c:pt idx="2">
                  <c:v>494.99</c:v>
                </c:pt>
                <c:pt idx="3">
                  <c:v>474.79000000000008</c:v>
                </c:pt>
                <c:pt idx="4">
                  <c:v>450.51</c:v>
                </c:pt>
                <c:pt idx="5">
                  <c:v>449.93</c:v>
                </c:pt>
                <c:pt idx="6">
                  <c:v>472.54999999999984</c:v>
                </c:pt>
                <c:pt idx="7">
                  <c:v>458.53999999999985</c:v>
                </c:pt>
                <c:pt idx="8">
                  <c:v>456.32</c:v>
                </c:pt>
                <c:pt idx="9">
                  <c:v>422.90999999999991</c:v>
                </c:pt>
                <c:pt idx="10">
                  <c:v>385.14000000000016</c:v>
                </c:pt>
                <c:pt idx="11">
                  <c:v>359.46</c:v>
                </c:pt>
                <c:pt idx="12">
                  <c:v>357.69999999999993</c:v>
                </c:pt>
                <c:pt idx="13">
                  <c:v>338.57000000000005</c:v>
                </c:pt>
                <c:pt idx="14">
                  <c:v>362.23</c:v>
                </c:pt>
                <c:pt idx="15">
                  <c:v>357.9799999999999</c:v>
                </c:pt>
                <c:pt idx="16">
                  <c:v>349.35</c:v>
                </c:pt>
                <c:pt idx="17">
                  <c:v>354.53000000000003</c:v>
                </c:pt>
                <c:pt idx="18">
                  <c:v>375.7800000000002</c:v>
                </c:pt>
                <c:pt idx="19">
                  <c:v>382.62999999999994</c:v>
                </c:pt>
                <c:pt idx="20">
                  <c:v>341.75</c:v>
                </c:pt>
                <c:pt idx="21">
                  <c:v>348.54</c:v>
                </c:pt>
                <c:pt idx="22">
                  <c:v>358.31000000000006</c:v>
                </c:pt>
                <c:pt idx="23">
                  <c:v>374.81000000000012</c:v>
                </c:pt>
                <c:pt idx="24">
                  <c:v>365.89000000000004</c:v>
                </c:pt>
                <c:pt idx="25">
                  <c:v>363.19999999999993</c:v>
                </c:pt>
                <c:pt idx="26">
                  <c:v>391.99</c:v>
                </c:pt>
                <c:pt idx="27">
                  <c:v>373.48999999999995</c:v>
                </c:pt>
                <c:pt idx="28">
                  <c:v>340.31999999999994</c:v>
                </c:pt>
                <c:pt idx="29">
                  <c:v>361.25000000000011</c:v>
                </c:pt>
                <c:pt idx="30">
                  <c:v>381.25000000000011</c:v>
                </c:pt>
                <c:pt idx="31">
                  <c:v>368.73</c:v>
                </c:pt>
                <c:pt idx="32">
                  <c:v>369.10000000000019</c:v>
                </c:pt>
                <c:pt idx="33">
                  <c:v>387.10999999999984</c:v>
                </c:pt>
                <c:pt idx="34">
                  <c:v>373.39999999999986</c:v>
                </c:pt>
                <c:pt idx="35">
                  <c:v>365.79</c:v>
                </c:pt>
                <c:pt idx="36">
                  <c:v>324.08999999999997</c:v>
                </c:pt>
                <c:pt idx="37">
                  <c:v>345.01000000000005</c:v>
                </c:pt>
                <c:pt idx="38">
                  <c:v>358.0499999999999</c:v>
                </c:pt>
                <c:pt idx="39">
                  <c:v>339.59999999999997</c:v>
                </c:pt>
                <c:pt idx="40">
                  <c:v>336.61999999999995</c:v>
                </c:pt>
                <c:pt idx="41">
                  <c:v>326.83999999999997</c:v>
                </c:pt>
                <c:pt idx="42">
                  <c:v>286.79000000000008</c:v>
                </c:pt>
                <c:pt idx="43">
                  <c:v>333.18999999999988</c:v>
                </c:pt>
                <c:pt idx="44">
                  <c:v>349.82</c:v>
                </c:pt>
                <c:pt idx="45">
                  <c:v>323.28000000000009</c:v>
                </c:pt>
                <c:pt idx="46">
                  <c:v>299.60000000000014</c:v>
                </c:pt>
                <c:pt idx="47">
                  <c:v>302.67000000000007</c:v>
                </c:pt>
                <c:pt idx="48">
                  <c:v>345.21</c:v>
                </c:pt>
                <c:pt idx="49">
                  <c:v>347.8900000000001</c:v>
                </c:pt>
                <c:pt idx="50">
                  <c:v>320.05999999999995</c:v>
                </c:pt>
                <c:pt idx="51">
                  <c:v>326.2600000000001</c:v>
                </c:pt>
              </c:numCache>
            </c:numRef>
          </c:val>
          <c:smooth val="0"/>
          <c:extLst>
            <c:ext xmlns:c16="http://schemas.microsoft.com/office/drawing/2014/chart" uri="{C3380CC4-5D6E-409C-BE32-E72D297353CC}">
              <c16:uniqueId val="{00000002-9BE6-F646-B167-826A244CDC6C}"/>
            </c:ext>
          </c:extLst>
        </c:ser>
        <c:ser>
          <c:idx val="4"/>
          <c:order val="4"/>
          <c:tx>
            <c:strRef>
              <c:f>'CO2 By Year'!$F$3:$F$4</c:f>
              <c:strCache>
                <c:ptCount val="1"/>
                <c:pt idx="0">
                  <c:v>Transportation</c:v>
                </c:pt>
              </c:strCache>
            </c:strRef>
          </c:tx>
          <c:spPr>
            <a:ln w="28575" cap="rnd">
              <a:solidFill>
                <a:srgbClr val="92D050"/>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Year'!$F$5:$F$57</c:f>
              <c:numCache>
                <c:formatCode>General</c:formatCode>
                <c:ptCount val="52"/>
                <c:pt idx="0">
                  <c:v>1131.69</c:v>
                </c:pt>
                <c:pt idx="1">
                  <c:v>1176.2899999999997</c:v>
                </c:pt>
                <c:pt idx="2">
                  <c:v>1246.46</c:v>
                </c:pt>
                <c:pt idx="3">
                  <c:v>1312.12</c:v>
                </c:pt>
                <c:pt idx="4">
                  <c:v>1278.1499999999992</c:v>
                </c:pt>
                <c:pt idx="5">
                  <c:v>1288.5500000000002</c:v>
                </c:pt>
                <c:pt idx="6">
                  <c:v>1350.4800000000002</c:v>
                </c:pt>
                <c:pt idx="7">
                  <c:v>1402.8799999999997</c:v>
                </c:pt>
                <c:pt idx="8">
                  <c:v>1460.1000000000006</c:v>
                </c:pt>
                <c:pt idx="9">
                  <c:v>1449.88</c:v>
                </c:pt>
                <c:pt idx="10">
                  <c:v>1394.8599999999997</c:v>
                </c:pt>
                <c:pt idx="11">
                  <c:v>1380.6000000000004</c:v>
                </c:pt>
                <c:pt idx="12">
                  <c:v>1349.04</c:v>
                </c:pt>
                <c:pt idx="13">
                  <c:v>1353.6699999999998</c:v>
                </c:pt>
                <c:pt idx="14">
                  <c:v>1385.43</c:v>
                </c:pt>
                <c:pt idx="15">
                  <c:v>1416.5100000000002</c:v>
                </c:pt>
                <c:pt idx="16">
                  <c:v>1466.17</c:v>
                </c:pt>
                <c:pt idx="17">
                  <c:v>1512.43</c:v>
                </c:pt>
                <c:pt idx="18">
                  <c:v>1571.92</c:v>
                </c:pt>
                <c:pt idx="19">
                  <c:v>1582.8400000000001</c:v>
                </c:pt>
                <c:pt idx="20">
                  <c:v>1579.2799999999997</c:v>
                </c:pt>
                <c:pt idx="21">
                  <c:v>1557.02</c:v>
                </c:pt>
                <c:pt idx="22">
                  <c:v>1576.84</c:v>
                </c:pt>
                <c:pt idx="23">
                  <c:v>1597.4800000000002</c:v>
                </c:pt>
                <c:pt idx="24">
                  <c:v>1640.34</c:v>
                </c:pt>
                <c:pt idx="25">
                  <c:v>1675.9199999999998</c:v>
                </c:pt>
                <c:pt idx="26">
                  <c:v>1725.55</c:v>
                </c:pt>
                <c:pt idx="27">
                  <c:v>1745.4999999999995</c:v>
                </c:pt>
                <c:pt idx="28">
                  <c:v>1782.4400000000003</c:v>
                </c:pt>
                <c:pt idx="29">
                  <c:v>1828.5800000000004</c:v>
                </c:pt>
                <c:pt idx="30">
                  <c:v>1884.4399999999998</c:v>
                </c:pt>
                <c:pt idx="31">
                  <c:v>1855.7799999999997</c:v>
                </c:pt>
                <c:pt idx="32">
                  <c:v>1895.4900000000002</c:v>
                </c:pt>
                <c:pt idx="33">
                  <c:v>1912.5799999999997</c:v>
                </c:pt>
                <c:pt idx="34">
                  <c:v>1967.4699999999998</c:v>
                </c:pt>
                <c:pt idx="35">
                  <c:v>1988.1299999999994</c:v>
                </c:pt>
                <c:pt idx="36">
                  <c:v>2019.52</c:v>
                </c:pt>
                <c:pt idx="37">
                  <c:v>2022.2299999999993</c:v>
                </c:pt>
                <c:pt idx="38">
                  <c:v>1892.2999999999995</c:v>
                </c:pt>
                <c:pt idx="39">
                  <c:v>1831.77</c:v>
                </c:pt>
                <c:pt idx="40">
                  <c:v>1845.8200000000004</c:v>
                </c:pt>
                <c:pt idx="41">
                  <c:v>1816.8499999999997</c:v>
                </c:pt>
                <c:pt idx="42">
                  <c:v>1780.3899999999999</c:v>
                </c:pt>
                <c:pt idx="43">
                  <c:v>1807.3299999999995</c:v>
                </c:pt>
                <c:pt idx="44">
                  <c:v>1825.4399999999998</c:v>
                </c:pt>
                <c:pt idx="45">
                  <c:v>1850.4</c:v>
                </c:pt>
                <c:pt idx="46">
                  <c:v>1888.0099999999998</c:v>
                </c:pt>
                <c:pt idx="47">
                  <c:v>1904.6900000000003</c:v>
                </c:pt>
                <c:pt idx="48">
                  <c:v>1934.4500000000003</c:v>
                </c:pt>
                <c:pt idx="49">
                  <c:v>1939.7000000000005</c:v>
                </c:pt>
                <c:pt idx="50">
                  <c:v>1649.3300000000004</c:v>
                </c:pt>
                <c:pt idx="51">
                  <c:v>1814.8399999999995</c:v>
                </c:pt>
              </c:numCache>
            </c:numRef>
          </c:val>
          <c:smooth val="0"/>
          <c:extLst>
            <c:ext xmlns:c16="http://schemas.microsoft.com/office/drawing/2014/chart" uri="{C3380CC4-5D6E-409C-BE32-E72D297353CC}">
              <c16:uniqueId val="{00000003-9BE6-F646-B167-826A244CDC6C}"/>
            </c:ext>
          </c:extLst>
        </c:ser>
        <c:dLbls>
          <c:showLegendKey val="0"/>
          <c:showVal val="0"/>
          <c:showCatName val="0"/>
          <c:showSerName val="0"/>
          <c:showPercent val="0"/>
          <c:showBubbleSize val="0"/>
        </c:dLbls>
        <c:smooth val="0"/>
        <c:axId val="1042869775"/>
        <c:axId val="1042863535"/>
      </c:lineChart>
      <c:catAx>
        <c:axId val="10428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863535"/>
        <c:crosses val="autoZero"/>
        <c:auto val="1"/>
        <c:lblAlgn val="ctr"/>
        <c:lblOffset val="100"/>
        <c:noMultiLvlLbl val="0"/>
      </c:catAx>
      <c:valAx>
        <c:axId val="104286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8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Sector!PivotTable1</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a:t>
            </a:r>
            <a:r>
              <a:rPr lang="en-US" baseline="0"/>
              <a:t> Emissions (Millions of Metric Tons) Per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5">
              <a:lumMod val="40000"/>
              <a:lumOff val="60000"/>
            </a:schemeClr>
          </a:solidFill>
          <a:ln w="19050">
            <a:solidFill>
              <a:schemeClr val="lt1"/>
            </a:solidFill>
          </a:ln>
          <a:effectLst/>
        </c:spPr>
      </c:pivotFmt>
      <c:pivotFmt>
        <c:idx val="11"/>
        <c:spPr>
          <a:solidFill>
            <a:srgbClr val="00B050"/>
          </a:solidFill>
          <a:ln w="19050">
            <a:solidFill>
              <a:schemeClr val="lt1"/>
            </a:solidFill>
          </a:ln>
          <a:effectLst/>
        </c:spPr>
      </c:pivotFmt>
      <c:pivotFmt>
        <c:idx val="12"/>
        <c:spPr>
          <a:solidFill>
            <a:srgbClr val="92D050"/>
          </a:solidFill>
          <a:ln w="19050">
            <a:solidFill>
              <a:schemeClr val="lt1"/>
            </a:solidFill>
          </a:ln>
          <a:effectLst/>
        </c:spPr>
      </c:pivotFmt>
    </c:pivotFmts>
    <c:plotArea>
      <c:layout/>
      <c:pieChart>
        <c:varyColors val="1"/>
        <c:ser>
          <c:idx val="0"/>
          <c:order val="0"/>
          <c:tx>
            <c:strRef>
              <c:f>'CO2 By Sector'!$B$3</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F730-47FE-96CE-D1FB903FEB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30-47FE-96CE-D1FB903FEB18}"/>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F730-47FE-96CE-D1FB903FEB18}"/>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F730-47FE-96CE-D1FB903FEB18}"/>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F730-47FE-96CE-D1FB903FEB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'CO2 By Sector'!$A$4:$A$9</c:f>
              <c:strCache>
                <c:ptCount val="5"/>
                <c:pt idx="0">
                  <c:v>Commercial</c:v>
                </c:pt>
                <c:pt idx="1">
                  <c:v>Electric power</c:v>
                </c:pt>
                <c:pt idx="2">
                  <c:v>Industrial</c:v>
                </c:pt>
                <c:pt idx="3">
                  <c:v>Residential</c:v>
                </c:pt>
                <c:pt idx="4">
                  <c:v>Transportation</c:v>
                </c:pt>
              </c:strCache>
            </c:strRef>
          </c:cat>
          <c:val>
            <c:numRef>
              <c:f>'CO2 By Sector'!$B$4:$B$9</c:f>
              <c:numCache>
                <c:formatCode>0.00%</c:formatCode>
                <c:ptCount val="5"/>
                <c:pt idx="0">
                  <c:v>4.641059187699751E-2</c:v>
                </c:pt>
                <c:pt idx="1">
                  <c:v>0.35332232784598427</c:v>
                </c:pt>
                <c:pt idx="2">
                  <c:v>0.20719491133113868</c:v>
                </c:pt>
                <c:pt idx="3">
                  <c:v>7.2646329775596624E-2</c:v>
                </c:pt>
                <c:pt idx="4">
                  <c:v>0.32042583917028306</c:v>
                </c:pt>
              </c:numCache>
            </c:numRef>
          </c:val>
          <c:extLst>
            <c:ext xmlns:c16="http://schemas.microsoft.com/office/drawing/2014/chart" uri="{C3380CC4-5D6E-409C-BE32-E72D297353CC}">
              <c16:uniqueId val="{0000000A-F730-47FE-96CE-D1FB903FEB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State!PivotTable1</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(Millions of Metric Tons) Per State</a:t>
            </a:r>
          </a:p>
        </c:rich>
      </c:tx>
      <c:layout>
        <c:manualLayout>
          <c:xMode val="edge"/>
          <c:yMode val="edge"/>
          <c:x val="0.11294281729428172"/>
          <c:y val="6.99986654210596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State'!$B$3:$B$4</c:f>
              <c:strCache>
                <c:ptCount val="1"/>
                <c:pt idx="0">
                  <c:v>Commercial</c:v>
                </c:pt>
              </c:strCache>
            </c:strRef>
          </c:tx>
          <c:spPr>
            <a:solidFill>
              <a:srgbClr val="00B0F0"/>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State'!$B$5:$B$56</c:f>
              <c:numCache>
                <c:formatCode>General</c:formatCode>
                <c:ptCount val="51"/>
                <c:pt idx="0">
                  <c:v>121.02000000000001</c:v>
                </c:pt>
                <c:pt idx="1">
                  <c:v>115.16999999999999</c:v>
                </c:pt>
                <c:pt idx="2">
                  <c:v>110.94000000000003</c:v>
                </c:pt>
                <c:pt idx="3">
                  <c:v>120.19999999999996</c:v>
                </c:pt>
                <c:pt idx="4">
                  <c:v>870.74000000000024</c:v>
                </c:pt>
                <c:pt idx="5">
                  <c:v>212.01000000000008</c:v>
                </c:pt>
                <c:pt idx="6">
                  <c:v>197.3</c:v>
                </c:pt>
                <c:pt idx="7">
                  <c:v>46.15</c:v>
                </c:pt>
                <c:pt idx="8">
                  <c:v>275.38</c:v>
                </c:pt>
                <c:pt idx="9">
                  <c:v>205.02000000000007</c:v>
                </c:pt>
                <c:pt idx="10">
                  <c:v>20.219999999999995</c:v>
                </c:pt>
                <c:pt idx="11">
                  <c:v>53.319999999999993</c:v>
                </c:pt>
                <c:pt idx="12">
                  <c:v>736.4799999999999</c:v>
                </c:pt>
                <c:pt idx="13">
                  <c:v>314.20999999999998</c:v>
                </c:pt>
                <c:pt idx="14">
                  <c:v>202.51000000000005</c:v>
                </c:pt>
                <c:pt idx="15">
                  <c:v>146.64999999999998</c:v>
                </c:pt>
                <c:pt idx="16">
                  <c:v>162.30000000000004</c:v>
                </c:pt>
                <c:pt idx="17">
                  <c:v>175.11000000000004</c:v>
                </c:pt>
                <c:pt idx="18">
                  <c:v>85.11</c:v>
                </c:pt>
                <c:pt idx="19">
                  <c:v>222.62999999999997</c:v>
                </c:pt>
                <c:pt idx="20">
                  <c:v>437.94999999999993</c:v>
                </c:pt>
                <c:pt idx="21">
                  <c:v>576.70999999999981</c:v>
                </c:pt>
                <c:pt idx="22">
                  <c:v>306.84999999999997</c:v>
                </c:pt>
                <c:pt idx="23">
                  <c:v>88.240000000000009</c:v>
                </c:pt>
                <c:pt idx="24">
                  <c:v>263.24</c:v>
                </c:pt>
                <c:pt idx="25">
                  <c:v>60.27</c:v>
                </c:pt>
                <c:pt idx="26">
                  <c:v>113.63999999999999</c:v>
                </c:pt>
                <c:pt idx="27">
                  <c:v>74.669999999999987</c:v>
                </c:pt>
                <c:pt idx="28">
                  <c:v>60</c:v>
                </c:pt>
                <c:pt idx="29">
                  <c:v>573.93000000000018</c:v>
                </c:pt>
                <c:pt idx="30">
                  <c:v>88.82999999999997</c:v>
                </c:pt>
                <c:pt idx="31">
                  <c:v>1437.9500000000003</c:v>
                </c:pt>
                <c:pt idx="32">
                  <c:v>213</c:v>
                </c:pt>
                <c:pt idx="33">
                  <c:v>54.519999999999996</c:v>
                </c:pt>
                <c:pt idx="34">
                  <c:v>613.68999999999983</c:v>
                </c:pt>
                <c:pt idx="35">
                  <c:v>143.71</c:v>
                </c:pt>
                <c:pt idx="36">
                  <c:v>104.69</c:v>
                </c:pt>
                <c:pt idx="37">
                  <c:v>669.72</c:v>
                </c:pt>
                <c:pt idx="38">
                  <c:v>57.029999999999987</c:v>
                </c:pt>
                <c:pt idx="39">
                  <c:v>96.609999999999985</c:v>
                </c:pt>
                <c:pt idx="40">
                  <c:v>40.100000000000009</c:v>
                </c:pt>
                <c:pt idx="41">
                  <c:v>191.78000000000003</c:v>
                </c:pt>
                <c:pt idx="42">
                  <c:v>655.28</c:v>
                </c:pt>
                <c:pt idx="43">
                  <c:v>106.63</c:v>
                </c:pt>
                <c:pt idx="44">
                  <c:v>35.03</c:v>
                </c:pt>
                <c:pt idx="45">
                  <c:v>251.35999999999996</c:v>
                </c:pt>
                <c:pt idx="46">
                  <c:v>180.73000000000005</c:v>
                </c:pt>
                <c:pt idx="47">
                  <c:v>74.52</c:v>
                </c:pt>
                <c:pt idx="48">
                  <c:v>92.299999999999983</c:v>
                </c:pt>
                <c:pt idx="49">
                  <c:v>285.94999999999993</c:v>
                </c:pt>
                <c:pt idx="50">
                  <c:v>49.110000000000007</c:v>
                </c:pt>
              </c:numCache>
            </c:numRef>
          </c:val>
          <c:extLst>
            <c:ext xmlns:c16="http://schemas.microsoft.com/office/drawing/2014/chart" uri="{C3380CC4-5D6E-409C-BE32-E72D297353CC}">
              <c16:uniqueId val="{00000000-1952-4EFC-ABE8-6BEB286CA5D6}"/>
            </c:ext>
          </c:extLst>
        </c:ser>
        <c:ser>
          <c:idx val="1"/>
          <c:order val="1"/>
          <c:tx>
            <c:strRef>
              <c:f>'CO2 By State'!$C$3:$C$4</c:f>
              <c:strCache>
                <c:ptCount val="1"/>
                <c:pt idx="0">
                  <c:v>Electric power</c:v>
                </c:pt>
              </c:strCache>
            </c:strRef>
          </c:tx>
          <c:spPr>
            <a:solidFill>
              <a:schemeClr val="accent2"/>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State'!$C$5:$C$56</c:f>
              <c:numCache>
                <c:formatCode>General</c:formatCode>
                <c:ptCount val="51"/>
                <c:pt idx="0">
                  <c:v>2982.49</c:v>
                </c:pt>
                <c:pt idx="1">
                  <c:v>134.10000000000005</c:v>
                </c:pt>
                <c:pt idx="2">
                  <c:v>1850.4499999999994</c:v>
                </c:pt>
                <c:pt idx="3">
                  <c:v>1123.6599999999999</c:v>
                </c:pt>
                <c:pt idx="4">
                  <c:v>2341.8299999999995</c:v>
                </c:pt>
                <c:pt idx="5">
                  <c:v>1571.62</c:v>
                </c:pt>
                <c:pt idx="6">
                  <c:v>487.91</c:v>
                </c:pt>
                <c:pt idx="7">
                  <c:v>292.98999999999995</c:v>
                </c:pt>
                <c:pt idx="8">
                  <c:v>4699.4899999999989</c:v>
                </c:pt>
                <c:pt idx="9">
                  <c:v>3007.55</c:v>
                </c:pt>
                <c:pt idx="10">
                  <c:v>326.85000000000002</c:v>
                </c:pt>
                <c:pt idx="11">
                  <c:v>20.2</c:v>
                </c:pt>
                <c:pt idx="12">
                  <c:v>3846.6000000000004</c:v>
                </c:pt>
                <c:pt idx="13">
                  <c:v>4630.1200000000017</c:v>
                </c:pt>
                <c:pt idx="14">
                  <c:v>1381.99</c:v>
                </c:pt>
                <c:pt idx="15">
                  <c:v>1383.1499999999996</c:v>
                </c:pt>
                <c:pt idx="16">
                  <c:v>3660.3700000000008</c:v>
                </c:pt>
                <c:pt idx="17">
                  <c:v>1764.8199999999997</c:v>
                </c:pt>
                <c:pt idx="18">
                  <c:v>108.19000000000001</c:v>
                </c:pt>
                <c:pt idx="19">
                  <c:v>1190.3599999999997</c:v>
                </c:pt>
                <c:pt idx="20">
                  <c:v>1056.73</c:v>
                </c:pt>
                <c:pt idx="21">
                  <c:v>3296.5699999999997</c:v>
                </c:pt>
                <c:pt idx="22">
                  <c:v>1336.0400000000002</c:v>
                </c:pt>
                <c:pt idx="23">
                  <c:v>936.46</c:v>
                </c:pt>
                <c:pt idx="24">
                  <c:v>2937.8400000000011</c:v>
                </c:pt>
                <c:pt idx="25">
                  <c:v>663.43999999999994</c:v>
                </c:pt>
                <c:pt idx="26">
                  <c:v>805.71</c:v>
                </c:pt>
                <c:pt idx="27">
                  <c:v>827.90000000000009</c:v>
                </c:pt>
                <c:pt idx="28">
                  <c:v>227.07000000000008</c:v>
                </c:pt>
                <c:pt idx="29">
                  <c:v>918.57</c:v>
                </c:pt>
                <c:pt idx="30">
                  <c:v>1297.0100000000002</c:v>
                </c:pt>
                <c:pt idx="31">
                  <c:v>2476.6200000000003</c:v>
                </c:pt>
                <c:pt idx="32">
                  <c:v>2897.6900000000005</c:v>
                </c:pt>
                <c:pt idx="33">
                  <c:v>1232.8700000000001</c:v>
                </c:pt>
                <c:pt idx="34">
                  <c:v>5530.4499999999971</c:v>
                </c:pt>
                <c:pt idx="35">
                  <c:v>1822.0299999999993</c:v>
                </c:pt>
                <c:pt idx="36">
                  <c:v>230.86999999999998</c:v>
                </c:pt>
                <c:pt idx="37">
                  <c:v>5341.9700000000012</c:v>
                </c:pt>
                <c:pt idx="38">
                  <c:v>100.89</c:v>
                </c:pt>
                <c:pt idx="39">
                  <c:v>1371.69</c:v>
                </c:pt>
                <c:pt idx="40">
                  <c:v>147.45999999999998</c:v>
                </c:pt>
                <c:pt idx="41">
                  <c:v>2310.9299999999998</c:v>
                </c:pt>
                <c:pt idx="42">
                  <c:v>9264.9699999999993</c:v>
                </c:pt>
                <c:pt idx="43">
                  <c:v>1250.8700000000006</c:v>
                </c:pt>
                <c:pt idx="44">
                  <c:v>2.5699999999999985</c:v>
                </c:pt>
                <c:pt idx="45">
                  <c:v>1515.8999999999996</c:v>
                </c:pt>
                <c:pt idx="46">
                  <c:v>477.71000000000004</c:v>
                </c:pt>
                <c:pt idx="47">
                  <c:v>29.259999999999998</c:v>
                </c:pt>
                <c:pt idx="48">
                  <c:v>3610.9500000000003</c:v>
                </c:pt>
                <c:pt idx="49">
                  <c:v>1824.6600000000003</c:v>
                </c:pt>
                <c:pt idx="50">
                  <c:v>1780.1100000000001</c:v>
                </c:pt>
              </c:numCache>
            </c:numRef>
          </c:val>
          <c:extLst>
            <c:ext xmlns:c16="http://schemas.microsoft.com/office/drawing/2014/chart" uri="{C3380CC4-5D6E-409C-BE32-E72D297353CC}">
              <c16:uniqueId val="{00000000-DEDE-184C-B688-4EA2CD62C898}"/>
            </c:ext>
          </c:extLst>
        </c:ser>
        <c:ser>
          <c:idx val="2"/>
          <c:order val="2"/>
          <c:tx>
            <c:strRef>
              <c:f>'CO2 By State'!$D$3:$D$4</c:f>
              <c:strCache>
                <c:ptCount val="1"/>
                <c:pt idx="0">
                  <c:v>Industrial</c:v>
                </c:pt>
              </c:strCache>
            </c:strRef>
          </c:tx>
          <c:spPr>
            <a:solidFill>
              <a:schemeClr val="accent5">
                <a:lumMod val="20000"/>
                <a:lumOff val="80000"/>
              </a:schemeClr>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State'!$D$5:$D$56</c:f>
              <c:numCache>
                <c:formatCode>General</c:formatCode>
                <c:ptCount val="51"/>
                <c:pt idx="0">
                  <c:v>1336.16</c:v>
                </c:pt>
                <c:pt idx="1">
                  <c:v>738.12</c:v>
                </c:pt>
                <c:pt idx="2">
                  <c:v>252.72</c:v>
                </c:pt>
                <c:pt idx="3">
                  <c:v>513.05999999999995</c:v>
                </c:pt>
                <c:pt idx="4">
                  <c:v>3587.76</c:v>
                </c:pt>
                <c:pt idx="5">
                  <c:v>546.48</c:v>
                </c:pt>
                <c:pt idx="6">
                  <c:v>182.47</c:v>
                </c:pt>
                <c:pt idx="7">
                  <c:v>198.95000000000002</c:v>
                </c:pt>
                <c:pt idx="8">
                  <c:v>655.63999999999987</c:v>
                </c:pt>
                <c:pt idx="9">
                  <c:v>829.6</c:v>
                </c:pt>
                <c:pt idx="10">
                  <c:v>84.970000000000013</c:v>
                </c:pt>
                <c:pt idx="11">
                  <c:v>185.93999999999994</c:v>
                </c:pt>
                <c:pt idx="12">
                  <c:v>2333.8000000000006</c:v>
                </c:pt>
                <c:pt idx="13">
                  <c:v>2829.8599999999992</c:v>
                </c:pt>
                <c:pt idx="14">
                  <c:v>796.05000000000018</c:v>
                </c:pt>
                <c:pt idx="15">
                  <c:v>767.15000000000009</c:v>
                </c:pt>
                <c:pt idx="16">
                  <c:v>951.93000000000006</c:v>
                </c:pt>
                <c:pt idx="17">
                  <c:v>5502.7699999999986</c:v>
                </c:pt>
                <c:pt idx="18">
                  <c:v>183.69999999999996</c:v>
                </c:pt>
                <c:pt idx="19">
                  <c:v>512.45999999999992</c:v>
                </c:pt>
                <c:pt idx="20">
                  <c:v>326.66000000000003</c:v>
                </c:pt>
                <c:pt idx="21">
                  <c:v>1530.2300000000002</c:v>
                </c:pt>
                <c:pt idx="22">
                  <c:v>776.83</c:v>
                </c:pt>
                <c:pt idx="23">
                  <c:v>566.66999999999996</c:v>
                </c:pt>
                <c:pt idx="24">
                  <c:v>575.47000000000025</c:v>
                </c:pt>
                <c:pt idx="25">
                  <c:v>256.04000000000008</c:v>
                </c:pt>
                <c:pt idx="26">
                  <c:v>334.55000000000007</c:v>
                </c:pt>
                <c:pt idx="27">
                  <c:v>113.57000000000002</c:v>
                </c:pt>
                <c:pt idx="28">
                  <c:v>54.859999999999985</c:v>
                </c:pt>
                <c:pt idx="29">
                  <c:v>808.55000000000007</c:v>
                </c:pt>
                <c:pt idx="30">
                  <c:v>379.65</c:v>
                </c:pt>
                <c:pt idx="31">
                  <c:v>1174.0599999999995</c:v>
                </c:pt>
                <c:pt idx="32">
                  <c:v>725.68999999999971</c:v>
                </c:pt>
                <c:pt idx="33">
                  <c:v>547.61</c:v>
                </c:pt>
                <c:pt idx="34">
                  <c:v>2717.9099999999994</c:v>
                </c:pt>
                <c:pt idx="35">
                  <c:v>1086.0900000000001</c:v>
                </c:pt>
                <c:pt idx="36">
                  <c:v>303.02999999999997</c:v>
                </c:pt>
                <c:pt idx="37">
                  <c:v>3327.28</c:v>
                </c:pt>
                <c:pt idx="38">
                  <c:v>59.070000000000022</c:v>
                </c:pt>
                <c:pt idx="39">
                  <c:v>584.97</c:v>
                </c:pt>
                <c:pt idx="40">
                  <c:v>130.93</c:v>
                </c:pt>
                <c:pt idx="41">
                  <c:v>902.8900000000001</c:v>
                </c:pt>
                <c:pt idx="42">
                  <c:v>10756.259999999998</c:v>
                </c:pt>
                <c:pt idx="43">
                  <c:v>476.49</c:v>
                </c:pt>
                <c:pt idx="44">
                  <c:v>26.22</c:v>
                </c:pt>
                <c:pt idx="45">
                  <c:v>807.9</c:v>
                </c:pt>
                <c:pt idx="46">
                  <c:v>788.26</c:v>
                </c:pt>
                <c:pt idx="47">
                  <c:v>15.639999999999986</c:v>
                </c:pt>
                <c:pt idx="48">
                  <c:v>840.90999999999974</c:v>
                </c:pt>
                <c:pt idx="49">
                  <c:v>802.58999999999992</c:v>
                </c:pt>
                <c:pt idx="50">
                  <c:v>529.57999999999981</c:v>
                </c:pt>
              </c:numCache>
            </c:numRef>
          </c:val>
          <c:extLst>
            <c:ext xmlns:c16="http://schemas.microsoft.com/office/drawing/2014/chart" uri="{C3380CC4-5D6E-409C-BE32-E72D297353CC}">
              <c16:uniqueId val="{00000001-DEDE-184C-B688-4EA2CD62C898}"/>
            </c:ext>
          </c:extLst>
        </c:ser>
        <c:ser>
          <c:idx val="3"/>
          <c:order val="3"/>
          <c:tx>
            <c:strRef>
              <c:f>'CO2 By State'!$E$3:$E$4</c:f>
              <c:strCache>
                <c:ptCount val="1"/>
                <c:pt idx="0">
                  <c:v>Residential</c:v>
                </c:pt>
              </c:strCache>
            </c:strRef>
          </c:tx>
          <c:spPr>
            <a:solidFill>
              <a:srgbClr val="00B050"/>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State'!$E$5:$E$56</c:f>
              <c:numCache>
                <c:formatCode>General</c:formatCode>
                <c:ptCount val="51"/>
                <c:pt idx="0">
                  <c:v>162.02000000000001</c:v>
                </c:pt>
                <c:pt idx="1">
                  <c:v>79.48</c:v>
                </c:pt>
                <c:pt idx="2">
                  <c:v>107.31999999999998</c:v>
                </c:pt>
                <c:pt idx="3">
                  <c:v>142.8899999999999</c:v>
                </c:pt>
                <c:pt idx="4">
                  <c:v>1519.0000000000002</c:v>
                </c:pt>
                <c:pt idx="5">
                  <c:v>338.40999999999991</c:v>
                </c:pt>
                <c:pt idx="6">
                  <c:v>414.13000000000005</c:v>
                </c:pt>
                <c:pt idx="7">
                  <c:v>61.21</c:v>
                </c:pt>
                <c:pt idx="8">
                  <c:v>91.70999999999998</c:v>
                </c:pt>
                <c:pt idx="9">
                  <c:v>349.26999999999992</c:v>
                </c:pt>
                <c:pt idx="10">
                  <c:v>3.4699999999999998</c:v>
                </c:pt>
                <c:pt idx="11">
                  <c:v>66.900000000000006</c:v>
                </c:pt>
                <c:pt idx="12">
                  <c:v>1434.15</c:v>
                </c:pt>
                <c:pt idx="13">
                  <c:v>556.46</c:v>
                </c:pt>
                <c:pt idx="14">
                  <c:v>301.26000000000016</c:v>
                </c:pt>
                <c:pt idx="15">
                  <c:v>241.76</c:v>
                </c:pt>
                <c:pt idx="16">
                  <c:v>237.43</c:v>
                </c:pt>
                <c:pt idx="17">
                  <c:v>174.58000000000007</c:v>
                </c:pt>
                <c:pt idx="18">
                  <c:v>178.29</c:v>
                </c:pt>
                <c:pt idx="19">
                  <c:v>362.18000000000006</c:v>
                </c:pt>
                <c:pt idx="20">
                  <c:v>817.2199999999998</c:v>
                </c:pt>
                <c:pt idx="21">
                  <c:v>1223.7399999999998</c:v>
                </c:pt>
                <c:pt idx="22">
                  <c:v>482.03000000000003</c:v>
                </c:pt>
                <c:pt idx="23">
                  <c:v>105.92000000000002</c:v>
                </c:pt>
                <c:pt idx="24">
                  <c:v>427.59999999999991</c:v>
                </c:pt>
                <c:pt idx="25">
                  <c:v>78.559999999999988</c:v>
                </c:pt>
                <c:pt idx="26">
                  <c:v>152.77999999999997</c:v>
                </c:pt>
                <c:pt idx="27">
                  <c:v>82.680000000000021</c:v>
                </c:pt>
                <c:pt idx="28">
                  <c:v>141.5</c:v>
                </c:pt>
                <c:pt idx="29">
                  <c:v>895.51999999999987</c:v>
                </c:pt>
                <c:pt idx="30">
                  <c:v>107.73999999999998</c:v>
                </c:pt>
                <c:pt idx="31">
                  <c:v>1934.37</c:v>
                </c:pt>
                <c:pt idx="32">
                  <c:v>340.39000000000004</c:v>
                </c:pt>
                <c:pt idx="33">
                  <c:v>61.640000000000015</c:v>
                </c:pt>
                <c:pt idx="34">
                  <c:v>1173.9499999999998</c:v>
                </c:pt>
                <c:pt idx="35">
                  <c:v>226.36999999999998</c:v>
                </c:pt>
                <c:pt idx="36">
                  <c:v>128.69999999999999</c:v>
                </c:pt>
                <c:pt idx="37">
                  <c:v>1319.91</c:v>
                </c:pt>
                <c:pt idx="38">
                  <c:v>132.02999999999994</c:v>
                </c:pt>
                <c:pt idx="39">
                  <c:v>123.58999999999999</c:v>
                </c:pt>
                <c:pt idx="40">
                  <c:v>62.31</c:v>
                </c:pt>
                <c:pt idx="41">
                  <c:v>206.5</c:v>
                </c:pt>
                <c:pt idx="42">
                  <c:v>698.23000000000025</c:v>
                </c:pt>
                <c:pt idx="43">
                  <c:v>172.64999999999998</c:v>
                </c:pt>
                <c:pt idx="44">
                  <c:v>77.540000000000006</c:v>
                </c:pt>
                <c:pt idx="45">
                  <c:v>381.46000000000004</c:v>
                </c:pt>
                <c:pt idx="46">
                  <c:v>240.08000000000007</c:v>
                </c:pt>
                <c:pt idx="47">
                  <c:v>50.480000000000004</c:v>
                </c:pt>
                <c:pt idx="48">
                  <c:v>131.47</c:v>
                </c:pt>
                <c:pt idx="49">
                  <c:v>548.41999999999996</c:v>
                </c:pt>
                <c:pt idx="50">
                  <c:v>47.52000000000001</c:v>
                </c:pt>
              </c:numCache>
            </c:numRef>
          </c:val>
          <c:extLst>
            <c:ext xmlns:c16="http://schemas.microsoft.com/office/drawing/2014/chart" uri="{C3380CC4-5D6E-409C-BE32-E72D297353CC}">
              <c16:uniqueId val="{00000002-DEDE-184C-B688-4EA2CD62C898}"/>
            </c:ext>
          </c:extLst>
        </c:ser>
        <c:ser>
          <c:idx val="4"/>
          <c:order val="4"/>
          <c:tx>
            <c:strRef>
              <c:f>'CO2 By State'!$F$3:$F$4</c:f>
              <c:strCache>
                <c:ptCount val="1"/>
                <c:pt idx="0">
                  <c:v>Transportation</c:v>
                </c:pt>
              </c:strCache>
            </c:strRef>
          </c:tx>
          <c:spPr>
            <a:solidFill>
              <a:srgbClr val="92D050"/>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State'!$F$5:$F$56</c:f>
              <c:numCache>
                <c:formatCode>General</c:formatCode>
                <c:ptCount val="51"/>
                <c:pt idx="0">
                  <c:v>1527.9800000000002</c:v>
                </c:pt>
                <c:pt idx="1">
                  <c:v>585.59999999999991</c:v>
                </c:pt>
                <c:pt idx="2">
                  <c:v>1414.8799999999999</c:v>
                </c:pt>
                <c:pt idx="3">
                  <c:v>907.01999999999975</c:v>
                </c:pt>
                <c:pt idx="4">
                  <c:v>9736.31</c:v>
                </c:pt>
                <c:pt idx="5">
                  <c:v>1205.95</c:v>
                </c:pt>
                <c:pt idx="6">
                  <c:v>783.74999999999955</c:v>
                </c:pt>
                <c:pt idx="7">
                  <c:v>238.66999999999996</c:v>
                </c:pt>
                <c:pt idx="8">
                  <c:v>4481.79</c:v>
                </c:pt>
                <c:pt idx="9">
                  <c:v>2726.1899999999996</c:v>
                </c:pt>
                <c:pt idx="10">
                  <c:v>533.21000000000015</c:v>
                </c:pt>
                <c:pt idx="11">
                  <c:v>398.70999999999992</c:v>
                </c:pt>
                <c:pt idx="12">
                  <c:v>3201.8199999999988</c:v>
                </c:pt>
                <c:pt idx="13">
                  <c:v>2009.28</c:v>
                </c:pt>
                <c:pt idx="14">
                  <c:v>952.35000000000025</c:v>
                </c:pt>
                <c:pt idx="15">
                  <c:v>959.51999999999987</c:v>
                </c:pt>
                <c:pt idx="16">
                  <c:v>1446.2999999999997</c:v>
                </c:pt>
                <c:pt idx="17">
                  <c:v>2336.7200000000003</c:v>
                </c:pt>
                <c:pt idx="18">
                  <c:v>397.48999999999984</c:v>
                </c:pt>
                <c:pt idx="19">
                  <c:v>1355.8699999999994</c:v>
                </c:pt>
                <c:pt idx="20">
                  <c:v>1511.7</c:v>
                </c:pt>
                <c:pt idx="21">
                  <c:v>2585.8999999999996</c:v>
                </c:pt>
                <c:pt idx="22">
                  <c:v>1468.6200000000001</c:v>
                </c:pt>
                <c:pt idx="23">
                  <c:v>1108.26</c:v>
                </c:pt>
                <c:pt idx="24">
                  <c:v>1859.0299999999993</c:v>
                </c:pt>
                <c:pt idx="25">
                  <c:v>359.6</c:v>
                </c:pt>
                <c:pt idx="26">
                  <c:v>613.04999999999995</c:v>
                </c:pt>
                <c:pt idx="27">
                  <c:v>636.99999999999989</c:v>
                </c:pt>
                <c:pt idx="28">
                  <c:v>301.45999999999998</c:v>
                </c:pt>
                <c:pt idx="29">
                  <c:v>2772.5899999999997</c:v>
                </c:pt>
                <c:pt idx="30">
                  <c:v>698.29000000000008</c:v>
                </c:pt>
                <c:pt idx="31">
                  <c:v>3642.7700000000004</c:v>
                </c:pt>
                <c:pt idx="32">
                  <c:v>2227.0099999999998</c:v>
                </c:pt>
                <c:pt idx="33">
                  <c:v>312.2600000000001</c:v>
                </c:pt>
                <c:pt idx="34">
                  <c:v>3096.9399999999991</c:v>
                </c:pt>
                <c:pt idx="35">
                  <c:v>1376.71</c:v>
                </c:pt>
                <c:pt idx="36">
                  <c:v>1030.33</c:v>
                </c:pt>
                <c:pt idx="37">
                  <c:v>3184.170000000001</c:v>
                </c:pt>
                <c:pt idx="38">
                  <c:v>214.29000000000002</c:v>
                </c:pt>
                <c:pt idx="39">
                  <c:v>1267.4299999999996</c:v>
                </c:pt>
                <c:pt idx="40">
                  <c:v>281.61</c:v>
                </c:pt>
                <c:pt idx="41">
                  <c:v>1887.3299999999997</c:v>
                </c:pt>
                <c:pt idx="42">
                  <c:v>8478.01</c:v>
                </c:pt>
                <c:pt idx="43">
                  <c:v>673.14999999999986</c:v>
                </c:pt>
                <c:pt idx="44">
                  <c:v>160.38999999999999</c:v>
                </c:pt>
                <c:pt idx="45">
                  <c:v>2284.0299999999993</c:v>
                </c:pt>
                <c:pt idx="46">
                  <c:v>1935.41</c:v>
                </c:pt>
                <c:pt idx="47">
                  <c:v>90.330000000000013</c:v>
                </c:pt>
                <c:pt idx="48">
                  <c:v>573.87000000000012</c:v>
                </c:pt>
                <c:pt idx="49">
                  <c:v>1372.09</c:v>
                </c:pt>
                <c:pt idx="50">
                  <c:v>342.94</c:v>
                </c:pt>
              </c:numCache>
            </c:numRef>
          </c:val>
          <c:extLst>
            <c:ext xmlns:c16="http://schemas.microsoft.com/office/drawing/2014/chart" uri="{C3380CC4-5D6E-409C-BE32-E72D297353CC}">
              <c16:uniqueId val="{00000003-DEDE-184C-B688-4EA2CD62C898}"/>
            </c:ext>
          </c:extLst>
        </c:ser>
        <c:dLbls>
          <c:showLegendKey val="0"/>
          <c:showVal val="0"/>
          <c:showCatName val="0"/>
          <c:showSerName val="0"/>
          <c:showPercent val="0"/>
          <c:showBubbleSize val="0"/>
        </c:dLbls>
        <c:gapWidth val="150"/>
        <c:overlap val="100"/>
        <c:axId val="814198895"/>
        <c:axId val="814201775"/>
      </c:barChart>
      <c:catAx>
        <c:axId val="81419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01775"/>
        <c:crosses val="autoZero"/>
        <c:auto val="1"/>
        <c:lblAlgn val="ctr"/>
        <c:lblOffset val="100"/>
        <c:noMultiLvlLbl val="0"/>
      </c:catAx>
      <c:valAx>
        <c:axId val="81420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9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100K Pop!PivotTable1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(Millions of Metric Tons) Per 100K People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100K Pop'!$B$3:$B$4</c:f>
              <c:strCache>
                <c:ptCount val="1"/>
                <c:pt idx="0">
                  <c:v>Commercial</c:v>
                </c:pt>
              </c:strCache>
            </c:strRef>
          </c:tx>
          <c:spPr>
            <a:solidFill>
              <a:schemeClr val="accent1"/>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Pop'!$B$5:$B$56</c:f>
              <c:numCache>
                <c:formatCode>General</c:formatCode>
                <c:ptCount val="51"/>
                <c:pt idx="0">
                  <c:v>5.4318431070422654E-2</c:v>
                </c:pt>
                <c:pt idx="1">
                  <c:v>0.38387851559907693</c:v>
                </c:pt>
                <c:pt idx="2">
                  <c:v>4.6496487176563066E-2</c:v>
                </c:pt>
                <c:pt idx="3">
                  <c:v>9.0414709405092997E-2</c:v>
                </c:pt>
                <c:pt idx="4">
                  <c:v>5.3909556460780383E-2</c:v>
                </c:pt>
                <c:pt idx="5">
                  <c:v>0.1024679547795446</c:v>
                </c:pt>
                <c:pt idx="6">
                  <c:v>0.1135860158746388</c:v>
                </c:pt>
                <c:pt idx="7">
                  <c:v>0.1184936491640549</c:v>
                </c:pt>
                <c:pt idx="8">
                  <c:v>3.634446149809191E-2</c:v>
                </c:pt>
                <c:pt idx="9">
                  <c:v>5.1858927155253372E-2</c:v>
                </c:pt>
                <c:pt idx="10">
                  <c:v>3.3501037894296398E-2</c:v>
                </c:pt>
                <c:pt idx="11">
                  <c:v>8.3219143724330744E-2</c:v>
                </c:pt>
                <c:pt idx="12">
                  <c:v>0.11750706521042042</c:v>
                </c:pt>
                <c:pt idx="13">
                  <c:v>0.101809892219935</c:v>
                </c:pt>
                <c:pt idx="14">
                  <c:v>0.13256351403298472</c:v>
                </c:pt>
                <c:pt idx="15">
                  <c:v>0.10843172005418672</c:v>
                </c:pt>
                <c:pt idx="16">
                  <c:v>7.9229698313665456E-2</c:v>
                </c:pt>
                <c:pt idx="17">
                  <c:v>7.7583488291335323E-2</c:v>
                </c:pt>
                <c:pt idx="18">
                  <c:v>0.1332493371428668</c:v>
                </c:pt>
                <c:pt idx="19">
                  <c:v>8.4658129308369801E-2</c:v>
                </c:pt>
                <c:pt idx="20">
                  <c:v>0.13528705197111024</c:v>
                </c:pt>
                <c:pt idx="21">
                  <c:v>0.11565536520498337</c:v>
                </c:pt>
                <c:pt idx="22">
                  <c:v>0.12542841150012043</c:v>
                </c:pt>
                <c:pt idx="23">
                  <c:v>6.2493123206863808E-2</c:v>
                </c:pt>
                <c:pt idx="24">
                  <c:v>9.3204551863315985E-2</c:v>
                </c:pt>
                <c:pt idx="25">
                  <c:v>0.13129069382502639</c:v>
                </c:pt>
                <c:pt idx="26">
                  <c:v>0.12932267793672153</c:v>
                </c:pt>
                <c:pt idx="27">
                  <c:v>8.3209279037007311E-2</c:v>
                </c:pt>
                <c:pt idx="28">
                  <c:v>0.10192276099518539</c:v>
                </c:pt>
                <c:pt idx="29">
                  <c:v>0.1359159947315188</c:v>
                </c:pt>
                <c:pt idx="30">
                  <c:v>0.10244370621470018</c:v>
                </c:pt>
                <c:pt idx="31">
                  <c:v>0.14810493430547866</c:v>
                </c:pt>
                <c:pt idx="32">
                  <c:v>5.3546879293531136E-2</c:v>
                </c:pt>
                <c:pt idx="33">
                  <c:v>0.15702175693118428</c:v>
                </c:pt>
                <c:pt idx="34">
                  <c:v>0.10561862352988829</c:v>
                </c:pt>
                <c:pt idx="35">
                  <c:v>8.2239946727330551E-2</c:v>
                </c:pt>
                <c:pt idx="36">
                  <c:v>6.2916429961302756E-2</c:v>
                </c:pt>
                <c:pt idx="37">
                  <c:v>0.10521362695187031</c:v>
                </c:pt>
                <c:pt idx="38">
                  <c:v>0.10797099107430337</c:v>
                </c:pt>
                <c:pt idx="39">
                  <c:v>4.8172510421998715E-2</c:v>
                </c:pt>
                <c:pt idx="40">
                  <c:v>0.10242838282825202</c:v>
                </c:pt>
                <c:pt idx="41">
                  <c:v>6.8032072031441237E-2</c:v>
                </c:pt>
                <c:pt idx="42">
                  <c:v>6.3640055265999834E-2</c:v>
                </c:pt>
                <c:pt idx="43">
                  <c:v>9.7335712598010743E-2</c:v>
                </c:pt>
                <c:pt idx="44">
                  <c:v>0.11816302672484709</c:v>
                </c:pt>
                <c:pt idx="45">
                  <c:v>7.2045598007512701E-2</c:v>
                </c:pt>
                <c:pt idx="46">
                  <c:v>6.3620561045906687E-2</c:v>
                </c:pt>
                <c:pt idx="47">
                  <c:v>0.22519129021010781</c:v>
                </c:pt>
                <c:pt idx="48">
                  <c:v>9.6563228896103692E-2</c:v>
                </c:pt>
                <c:pt idx="49">
                  <c:v>0.10623843456524217</c:v>
                </c:pt>
                <c:pt idx="50">
                  <c:v>0.19491224662499387</c:v>
                </c:pt>
              </c:numCache>
            </c:numRef>
          </c:val>
          <c:extLst>
            <c:ext xmlns:c16="http://schemas.microsoft.com/office/drawing/2014/chart" uri="{C3380CC4-5D6E-409C-BE32-E72D297353CC}">
              <c16:uniqueId val="{00000000-C9FD-4DDE-A392-13D551420F4D}"/>
            </c:ext>
          </c:extLst>
        </c:ser>
        <c:ser>
          <c:idx val="1"/>
          <c:order val="1"/>
          <c:tx>
            <c:strRef>
              <c:f>'CO2 By 100K Pop'!$C$3:$C$4</c:f>
              <c:strCache>
                <c:ptCount val="1"/>
                <c:pt idx="0">
                  <c:v>Electric power</c:v>
                </c:pt>
              </c:strCache>
            </c:strRef>
          </c:tx>
          <c:spPr>
            <a:solidFill>
              <a:schemeClr val="accent2"/>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Pop'!$C$5:$C$56</c:f>
              <c:numCache>
                <c:formatCode>General</c:formatCode>
                <c:ptCount val="51"/>
                <c:pt idx="0">
                  <c:v>1.3386562343680783</c:v>
                </c:pt>
                <c:pt idx="1">
                  <c:v>0.44697498430004551</c:v>
                </c:pt>
                <c:pt idx="2">
                  <c:v>0.77554916798153128</c:v>
                </c:pt>
                <c:pt idx="3">
                  <c:v>0.84521957046694529</c:v>
                </c:pt>
                <c:pt idx="4">
                  <c:v>0.14498819005277036</c:v>
                </c:pt>
                <c:pt idx="5">
                  <c:v>0.75959005278349034</c:v>
                </c:pt>
                <c:pt idx="6">
                  <c:v>0.28089079070144457</c:v>
                </c:pt>
                <c:pt idx="7">
                  <c:v>0.75227419866904532</c:v>
                </c:pt>
                <c:pt idx="8">
                  <c:v>0.62023543236861034</c:v>
                </c:pt>
                <c:pt idx="9">
                  <c:v>0.76074683623930461</c:v>
                </c:pt>
                <c:pt idx="10">
                  <c:v>0.54153383955246193</c:v>
                </c:pt>
                <c:pt idx="11">
                  <c:v>3.1527132468707447E-2</c:v>
                </c:pt>
                <c:pt idx="12">
                  <c:v>0.61373381088203793</c:v>
                </c:pt>
                <c:pt idx="13">
                  <c:v>1.5002451168497681</c:v>
                </c:pt>
                <c:pt idx="14">
                  <c:v>0.90465384799982462</c:v>
                </c:pt>
                <c:pt idx="15">
                  <c:v>1.0226889436955222</c:v>
                </c:pt>
                <c:pt idx="16">
                  <c:v>1.7868762219124559</c:v>
                </c:pt>
                <c:pt idx="17">
                  <c:v>0.78191360748280703</c:v>
                </c:pt>
                <c:pt idx="18">
                  <c:v>0.1693836891726796</c:v>
                </c:pt>
                <c:pt idx="19">
                  <c:v>0.45265081437142818</c:v>
                </c:pt>
                <c:pt idx="20">
                  <c:v>0.32643426516595814</c:v>
                </c:pt>
                <c:pt idx="21">
                  <c:v>0.66110524747930877</c:v>
                </c:pt>
                <c:pt idx="22">
                  <c:v>0.54612147596747906</c:v>
                </c:pt>
                <c:pt idx="23">
                  <c:v>0.66321747686196375</c:v>
                </c:pt>
                <c:pt idx="24">
                  <c:v>1.0401916906477904</c:v>
                </c:pt>
                <c:pt idx="25">
                  <c:v>1.4452214685793181</c:v>
                </c:pt>
                <c:pt idx="26">
                  <c:v>0.91690051777891524</c:v>
                </c:pt>
                <c:pt idx="27">
                  <c:v>0.92257884176695282</c:v>
                </c:pt>
                <c:pt idx="28">
                  <c:v>0.38572668898627926</c:v>
                </c:pt>
                <c:pt idx="29">
                  <c:v>0.2175323737747307</c:v>
                </c:pt>
                <c:pt idx="30">
                  <c:v>1.4957842102614922</c:v>
                </c:pt>
                <c:pt idx="31">
                  <c:v>0.2550851158939007</c:v>
                </c:pt>
                <c:pt idx="32">
                  <c:v>0.72846129887357869</c:v>
                </c:pt>
                <c:pt idx="33">
                  <c:v>3.5507596013893838</c:v>
                </c:pt>
                <c:pt idx="34">
                  <c:v>0.95181364614197816</c:v>
                </c:pt>
                <c:pt idx="35">
                  <c:v>1.0426807468902513</c:v>
                </c:pt>
                <c:pt idx="36">
                  <c:v>0.13874788599833762</c:v>
                </c:pt>
                <c:pt idx="37">
                  <c:v>0.83922839211623179</c:v>
                </c:pt>
                <c:pt idx="38">
                  <c:v>0.19100812361014324</c:v>
                </c:pt>
                <c:pt idx="39">
                  <c:v>0.68396388387073215</c:v>
                </c:pt>
                <c:pt idx="40">
                  <c:v>0.37666058184174656</c:v>
                </c:pt>
                <c:pt idx="41">
                  <c:v>0.81977972791541587</c:v>
                </c:pt>
                <c:pt idx="42">
                  <c:v>0.8998034471337909</c:v>
                </c:pt>
                <c:pt idx="43">
                  <c:v>1.1418392836675773</c:v>
                </c:pt>
                <c:pt idx="44">
                  <c:v>8.6691115810121847E-3</c:v>
                </c:pt>
                <c:pt idx="45">
                  <c:v>0.43449205131917767</c:v>
                </c:pt>
                <c:pt idx="46">
                  <c:v>0.16816343837348574</c:v>
                </c:pt>
                <c:pt idx="47">
                  <c:v>8.8420520015401974E-2</c:v>
                </c:pt>
                <c:pt idx="48">
                  <c:v>3.777735551271785</c:v>
                </c:pt>
                <c:pt idx="49">
                  <c:v>0.67791229940134579</c:v>
                </c:pt>
                <c:pt idx="50">
                  <c:v>7.0650629065285644</c:v>
                </c:pt>
              </c:numCache>
            </c:numRef>
          </c:val>
          <c:extLst>
            <c:ext xmlns:c16="http://schemas.microsoft.com/office/drawing/2014/chart" uri="{C3380CC4-5D6E-409C-BE32-E72D297353CC}">
              <c16:uniqueId val="{00000000-2EBB-E74C-A162-598BAA0DE9DB}"/>
            </c:ext>
          </c:extLst>
        </c:ser>
        <c:ser>
          <c:idx val="2"/>
          <c:order val="2"/>
          <c:tx>
            <c:strRef>
              <c:f>'CO2 By 100K Pop'!$D$3:$D$4</c:f>
              <c:strCache>
                <c:ptCount val="1"/>
                <c:pt idx="0">
                  <c:v>Industrial</c:v>
                </c:pt>
              </c:strCache>
            </c:strRef>
          </c:tx>
          <c:spPr>
            <a:solidFill>
              <a:schemeClr val="accent3"/>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Pop'!$D$5:$D$56</c:f>
              <c:numCache>
                <c:formatCode>General</c:formatCode>
                <c:ptCount val="51"/>
                <c:pt idx="0">
                  <c:v>0.59972000379322377</c:v>
                </c:pt>
                <c:pt idx="1">
                  <c:v>2.4602623073195335</c:v>
                </c:pt>
                <c:pt idx="2">
                  <c:v>0.10591844455796841</c:v>
                </c:pt>
                <c:pt idx="3">
                  <c:v>0.38592488192493368</c:v>
                </c:pt>
                <c:pt idx="4">
                  <c:v>0.22212663974059926</c:v>
                </c:pt>
                <c:pt idx="5">
                  <c:v>0.26412286178918687</c:v>
                </c:pt>
                <c:pt idx="6">
                  <c:v>0.10504835436718368</c:v>
                </c:pt>
                <c:pt idx="7">
                  <c:v>0.5108193174688781</c:v>
                </c:pt>
                <c:pt idx="8">
                  <c:v>8.6530912690133549E-2</c:v>
                </c:pt>
                <c:pt idx="9">
                  <c:v>0.20984375167299865</c:v>
                </c:pt>
                <c:pt idx="10">
                  <c:v>0.14078057318884105</c:v>
                </c:pt>
                <c:pt idx="11">
                  <c:v>0.29020569362531989</c:v>
                </c:pt>
                <c:pt idx="12">
                  <c:v>0.37236311751585827</c:v>
                </c:pt>
                <c:pt idx="13">
                  <c:v>0.91692734667103282</c:v>
                </c:pt>
                <c:pt idx="14">
                  <c:v>0.52109616979881224</c:v>
                </c:pt>
                <c:pt idx="15">
                  <c:v>0.56722396208366432</c:v>
                </c:pt>
                <c:pt idx="16">
                  <c:v>0.46470195142161147</c:v>
                </c:pt>
                <c:pt idx="17">
                  <c:v>2.4380337608640912</c:v>
                </c:pt>
                <c:pt idx="18">
                  <c:v>0.28760313985600544</c:v>
                </c:pt>
                <c:pt idx="19">
                  <c:v>0.194869985830154</c:v>
                </c:pt>
                <c:pt idx="20">
                  <c:v>0.10090847904300236</c:v>
                </c:pt>
                <c:pt idx="21">
                  <c:v>0.30687747654388131</c:v>
                </c:pt>
                <c:pt idx="22">
                  <c:v>0.31753805737539054</c:v>
                </c:pt>
                <c:pt idx="23">
                  <c:v>0.40132568141017122</c:v>
                </c:pt>
                <c:pt idx="24">
                  <c:v>0.20375483764162919</c:v>
                </c:pt>
                <c:pt idx="25">
                  <c:v>0.55775127338576025</c:v>
                </c:pt>
                <c:pt idx="26">
                  <c:v>0.38071895374630588</c:v>
                </c:pt>
                <c:pt idx="27">
                  <c:v>0.1265578923293548</c:v>
                </c:pt>
                <c:pt idx="28">
                  <c:v>9.3191377803264488E-2</c:v>
                </c:pt>
                <c:pt idx="29">
                  <c:v>0.19147784144437388</c:v>
                </c:pt>
                <c:pt idx="30">
                  <c:v>0.43783353669268188</c:v>
                </c:pt>
                <c:pt idx="31">
                  <c:v>0.12092498290670063</c:v>
                </c:pt>
                <c:pt idx="32">
                  <c:v>0.18243396635926099</c:v>
                </c:pt>
                <c:pt idx="33">
                  <c:v>1.5771585530646703</c:v>
                </c:pt>
                <c:pt idx="34">
                  <c:v>0.46776371307682824</c:v>
                </c:pt>
                <c:pt idx="35">
                  <c:v>0.62152935593268688</c:v>
                </c:pt>
                <c:pt idx="36">
                  <c:v>0.18211448821447679</c:v>
                </c:pt>
                <c:pt idx="37">
                  <c:v>0.52271874318285116</c:v>
                </c:pt>
                <c:pt idx="38">
                  <c:v>0.11183318328527274</c:v>
                </c:pt>
                <c:pt idx="39">
                  <c:v>0.29168278047362173</c:v>
                </c:pt>
                <c:pt idx="40">
                  <c:v>0.33443761006740735</c:v>
                </c:pt>
                <c:pt idx="41">
                  <c:v>0.32029136258456548</c:v>
                </c:pt>
                <c:pt idx="42">
                  <c:v>1.0446358516290186</c:v>
                </c:pt>
                <c:pt idx="43">
                  <c:v>0.43495726995991879</c:v>
                </c:pt>
                <c:pt idx="44">
                  <c:v>8.8445177297330577E-2</c:v>
                </c:pt>
                <c:pt idx="45">
                  <c:v>0.23156285260291823</c:v>
                </c:pt>
                <c:pt idx="46">
                  <c:v>0.27748322608336412</c:v>
                </c:pt>
                <c:pt idx="47">
                  <c:v>4.7262369550269502E-2</c:v>
                </c:pt>
                <c:pt idx="48">
                  <c:v>0.87975064800674485</c:v>
                </c:pt>
                <c:pt idx="49">
                  <c:v>0.29818466584269182</c:v>
                </c:pt>
                <c:pt idx="50">
                  <c:v>2.1018453994637385</c:v>
                </c:pt>
              </c:numCache>
            </c:numRef>
          </c:val>
          <c:extLst>
            <c:ext xmlns:c16="http://schemas.microsoft.com/office/drawing/2014/chart" uri="{C3380CC4-5D6E-409C-BE32-E72D297353CC}">
              <c16:uniqueId val="{00000001-2EBB-E74C-A162-598BAA0DE9DB}"/>
            </c:ext>
          </c:extLst>
        </c:ser>
        <c:ser>
          <c:idx val="3"/>
          <c:order val="3"/>
          <c:tx>
            <c:strRef>
              <c:f>'CO2 By 100K Pop'!$E$3:$E$4</c:f>
              <c:strCache>
                <c:ptCount val="1"/>
                <c:pt idx="0">
                  <c:v>Residential</c:v>
                </c:pt>
              </c:strCache>
            </c:strRef>
          </c:tx>
          <c:spPr>
            <a:solidFill>
              <a:schemeClr val="accent4"/>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Pop'!$E$5:$E$56</c:f>
              <c:numCache>
                <c:formatCode>General</c:formatCode>
                <c:ptCount val="51"/>
                <c:pt idx="0">
                  <c:v>7.2720808147660534E-2</c:v>
                </c:pt>
                <c:pt idx="1">
                  <c:v>0.2649185067275735</c:v>
                </c:pt>
                <c:pt idx="2">
                  <c:v>4.4979295148627599E-2</c:v>
                </c:pt>
                <c:pt idx="3">
                  <c:v>0.10748217826034721</c:v>
                </c:pt>
                <c:pt idx="4">
                  <c:v>9.4044854105617512E-2</c:v>
                </c:pt>
                <c:pt idx="5">
                  <c:v>0.16355917445849566</c:v>
                </c:pt>
                <c:pt idx="6">
                  <c:v>0.23841549292531258</c:v>
                </c:pt>
                <c:pt idx="7">
                  <c:v>0.15716134919462191</c:v>
                </c:pt>
                <c:pt idx="8">
                  <c:v>1.2103822223799871E-2</c:v>
                </c:pt>
                <c:pt idx="9">
                  <c:v>8.8346344198201809E-2</c:v>
                </c:pt>
                <c:pt idx="10">
                  <c:v>5.7491889957076419E-3</c:v>
                </c:pt>
                <c:pt idx="11">
                  <c:v>0.10441411693844201</c:v>
                </c:pt>
                <c:pt idx="12">
                  <c:v>0.22882190632674951</c:v>
                </c:pt>
                <c:pt idx="13">
                  <c:v>0.18030340417143007</c:v>
                </c:pt>
                <c:pt idx="14">
                  <c:v>0.19720549226002165</c:v>
                </c:pt>
                <c:pt idx="15">
                  <c:v>0.17875521745857609</c:v>
                </c:pt>
                <c:pt idx="16">
                  <c:v>0.11590577492676268</c:v>
                </c:pt>
                <c:pt idx="17">
                  <c:v>7.7348668756217931E-2</c:v>
                </c:pt>
                <c:pt idx="18">
                  <c:v>0.27913317259078513</c:v>
                </c:pt>
                <c:pt idx="19">
                  <c:v>0.13772394229396481</c:v>
                </c:pt>
                <c:pt idx="20">
                  <c:v>0.25244727620009294</c:v>
                </c:pt>
                <c:pt idx="21">
                  <c:v>0.24541293998013972</c:v>
                </c:pt>
                <c:pt idx="22">
                  <c:v>0.19703521979926045</c:v>
                </c:pt>
                <c:pt idx="23">
                  <c:v>7.5014410812228177E-2</c:v>
                </c:pt>
                <c:pt idx="24">
                  <c:v>0.15139897575123046</c:v>
                </c:pt>
                <c:pt idx="25">
                  <c:v>0.17113318246049564</c:v>
                </c:pt>
                <c:pt idx="26">
                  <c:v>0.17386412121763739</c:v>
                </c:pt>
                <c:pt idx="27">
                  <c:v>9.213530455041874E-2</c:v>
                </c:pt>
                <c:pt idx="28">
                  <c:v>0.24036784468031222</c:v>
                </c:pt>
                <c:pt idx="29">
                  <c:v>0.21207375743029577</c:v>
                </c:pt>
                <c:pt idx="30">
                  <c:v>0.1242517720091388</c:v>
                </c:pt>
                <c:pt idx="31">
                  <c:v>0.19923484249973133</c:v>
                </c:pt>
                <c:pt idx="32">
                  <c:v>8.557193541185476E-2</c:v>
                </c:pt>
                <c:pt idx="33">
                  <c:v>0.17752789980260825</c:v>
                </c:pt>
                <c:pt idx="34">
                  <c:v>0.20204171991219083</c:v>
                </c:pt>
                <c:pt idx="35">
                  <c:v>0.12954322413656538</c:v>
                </c:pt>
                <c:pt idx="36">
                  <c:v>7.7345921635492074E-2</c:v>
                </c:pt>
                <c:pt idx="37">
                  <c:v>0.20735907297085818</c:v>
                </c:pt>
                <c:pt idx="38">
                  <c:v>0.24996335177170387</c:v>
                </c:pt>
                <c:pt idx="39">
                  <c:v>6.1625510434269969E-2</c:v>
                </c:pt>
                <c:pt idx="40">
                  <c:v>0.15915991356679257</c:v>
                </c:pt>
                <c:pt idx="41">
                  <c:v>7.3253847504915065E-2</c:v>
                </c:pt>
                <c:pt idx="42">
                  <c:v>6.7811310872266939E-2</c:v>
                </c:pt>
                <c:pt idx="43">
                  <c:v>0.15760115145875039</c:v>
                </c:pt>
                <c:pt idx="44">
                  <c:v>0.2615575533041577</c:v>
                </c:pt>
                <c:pt idx="45">
                  <c:v>0.10933527138743557</c:v>
                </c:pt>
                <c:pt idx="46">
                  <c:v>8.4512943594872353E-2</c:v>
                </c:pt>
                <c:pt idx="47">
                  <c:v>0.15254503931570376</c:v>
                </c:pt>
                <c:pt idx="48">
                  <c:v>0.13754244531929313</c:v>
                </c:pt>
                <c:pt idx="49">
                  <c:v>0.20375339144700164</c:v>
                </c:pt>
                <c:pt idx="50">
                  <c:v>0.18860170962369596</c:v>
                </c:pt>
              </c:numCache>
            </c:numRef>
          </c:val>
          <c:extLst>
            <c:ext xmlns:c16="http://schemas.microsoft.com/office/drawing/2014/chart" uri="{C3380CC4-5D6E-409C-BE32-E72D297353CC}">
              <c16:uniqueId val="{00000002-2EBB-E74C-A162-598BAA0DE9DB}"/>
            </c:ext>
          </c:extLst>
        </c:ser>
        <c:ser>
          <c:idx val="4"/>
          <c:order val="4"/>
          <c:tx>
            <c:strRef>
              <c:f>'CO2 By 100K Pop'!$F$3:$F$4</c:f>
              <c:strCache>
                <c:ptCount val="1"/>
                <c:pt idx="0">
                  <c:v>Transportation</c:v>
                </c:pt>
              </c:strCache>
            </c:strRef>
          </c:tx>
          <c:spPr>
            <a:solidFill>
              <a:schemeClr val="accent5"/>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Pop'!$F$5:$F$56</c:f>
              <c:numCache>
                <c:formatCode>General</c:formatCode>
                <c:ptCount val="51"/>
                <c:pt idx="0">
                  <c:v>0.68581619820677919</c:v>
                </c:pt>
                <c:pt idx="1">
                  <c:v>1.9518907591805108</c:v>
                </c:pt>
                <c:pt idx="2">
                  <c:v>0.59299576146002819</c:v>
                </c:pt>
                <c:pt idx="3">
                  <c:v>0.6822624769102118</c:v>
                </c:pt>
                <c:pt idx="4">
                  <c:v>0.60279779689076018</c:v>
                </c:pt>
                <c:pt idx="5">
                  <c:v>0.58285566749866402</c:v>
                </c:pt>
                <c:pt idx="6">
                  <c:v>0.4512064872871166</c:v>
                </c:pt>
                <c:pt idx="7">
                  <c:v>0.61280345061722596</c:v>
                </c:pt>
                <c:pt idx="8">
                  <c:v>0.59150353728496385</c:v>
                </c:pt>
                <c:pt idx="9">
                  <c:v>0.68957803444239651</c:v>
                </c:pt>
                <c:pt idx="10">
                  <c:v>0.88343661798307571</c:v>
                </c:pt>
                <c:pt idx="11">
                  <c:v>0.62228628646526463</c:v>
                </c:pt>
                <c:pt idx="12">
                  <c:v>0.51085769000112458</c:v>
                </c:pt>
                <c:pt idx="13">
                  <c:v>0.65104414321527326</c:v>
                </c:pt>
                <c:pt idx="14">
                  <c:v>0.62341051103309952</c:v>
                </c:pt>
                <c:pt idx="15">
                  <c:v>0.70946064798086084</c:v>
                </c:pt>
                <c:pt idx="16">
                  <c:v>0.70603766279146207</c:v>
                </c:pt>
                <c:pt idx="17">
                  <c:v>1.0352971775462798</c:v>
                </c:pt>
                <c:pt idx="18">
                  <c:v>0.62231558008363419</c:v>
                </c:pt>
                <c:pt idx="19">
                  <c:v>0.5155882755483957</c:v>
                </c:pt>
                <c:pt idx="20">
                  <c:v>0.4669789621297577</c:v>
                </c:pt>
                <c:pt idx="21">
                  <c:v>0.51858509282579901</c:v>
                </c:pt>
                <c:pt idx="22">
                  <c:v>0.6003150519710182</c:v>
                </c:pt>
                <c:pt idx="23">
                  <c:v>0.78488926479191834</c:v>
                </c:pt>
                <c:pt idx="24">
                  <c:v>0.65822085568477529</c:v>
                </c:pt>
                <c:pt idx="25">
                  <c:v>0.78334384435837889</c:v>
                </c:pt>
                <c:pt idx="26">
                  <c:v>0.69765283094955244</c:v>
                </c:pt>
                <c:pt idx="27">
                  <c:v>0.70984747216517552</c:v>
                </c:pt>
                <c:pt idx="28">
                  <c:v>0.51209392549347643</c:v>
                </c:pt>
                <c:pt idx="29">
                  <c:v>0.65659458092914036</c:v>
                </c:pt>
                <c:pt idx="30">
                  <c:v>0.80530694149119686</c:v>
                </c:pt>
                <c:pt idx="31">
                  <c:v>0.37519539034039323</c:v>
                </c:pt>
                <c:pt idx="32">
                  <c:v>0.55985650542482046</c:v>
                </c:pt>
                <c:pt idx="33">
                  <c:v>0.89933260857174657</c:v>
                </c:pt>
                <c:pt idx="34">
                  <c:v>0.53299636616964963</c:v>
                </c:pt>
                <c:pt idx="35">
                  <c:v>0.78784049167756753</c:v>
                </c:pt>
                <c:pt idx="36">
                  <c:v>0.61920608732475946</c:v>
                </c:pt>
                <c:pt idx="37">
                  <c:v>0.50023603077605117</c:v>
                </c:pt>
                <c:pt idx="38">
                  <c:v>0.40570057298461298</c:v>
                </c:pt>
                <c:pt idx="39">
                  <c:v>0.63197686454977564</c:v>
                </c:pt>
                <c:pt idx="40">
                  <c:v>0.71932311442054986</c:v>
                </c:pt>
                <c:pt idx="41">
                  <c:v>0.66951178698039393</c:v>
                </c:pt>
                <c:pt idx="42">
                  <c:v>0.82337477863768049</c:v>
                </c:pt>
                <c:pt idx="43">
                  <c:v>0.61447561601191902</c:v>
                </c:pt>
                <c:pt idx="44">
                  <c:v>0.54102677294885015</c:v>
                </c:pt>
                <c:pt idx="45">
                  <c:v>0.65465590076821778</c:v>
                </c:pt>
                <c:pt idx="46">
                  <c:v>0.68130288305128228</c:v>
                </c:pt>
                <c:pt idx="47">
                  <c:v>0.27296738116853253</c:v>
                </c:pt>
                <c:pt idx="48">
                  <c:v>0.60037638317017394</c:v>
                </c:pt>
                <c:pt idx="49">
                  <c:v>0.5097698677482887</c:v>
                </c:pt>
                <c:pt idx="50">
                  <c:v>1.3610915466824554</c:v>
                </c:pt>
              </c:numCache>
            </c:numRef>
          </c:val>
          <c:extLst>
            <c:ext xmlns:c16="http://schemas.microsoft.com/office/drawing/2014/chart" uri="{C3380CC4-5D6E-409C-BE32-E72D297353CC}">
              <c16:uniqueId val="{00000003-2EBB-E74C-A162-598BAA0DE9DB}"/>
            </c:ext>
          </c:extLst>
        </c:ser>
        <c:dLbls>
          <c:showLegendKey val="0"/>
          <c:showVal val="0"/>
          <c:showCatName val="0"/>
          <c:showSerName val="0"/>
          <c:showPercent val="0"/>
          <c:showBubbleSize val="0"/>
        </c:dLbls>
        <c:gapWidth val="150"/>
        <c:overlap val="100"/>
        <c:axId val="1788359632"/>
        <c:axId val="1788378352"/>
      </c:barChart>
      <c:catAx>
        <c:axId val="17883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78352"/>
        <c:crosses val="autoZero"/>
        <c:auto val="1"/>
        <c:lblAlgn val="ctr"/>
        <c:lblOffset val="100"/>
        <c:noMultiLvlLbl val="0"/>
      </c:catAx>
      <c:valAx>
        <c:axId val="178837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Land!PivotTable1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a:t>
            </a:r>
            <a:r>
              <a:rPr lang="en-US" baseline="0"/>
              <a:t> Emissions (Millions of Metric Tons) Per Square Mile of Land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Land'!$B$3:$B$4</c:f>
              <c:strCache>
                <c:ptCount val="1"/>
                <c:pt idx="0">
                  <c:v>Commercial</c:v>
                </c:pt>
              </c:strCache>
            </c:strRef>
          </c:tx>
          <c:spPr>
            <a:solidFill>
              <a:schemeClr val="accent1"/>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Land'!$B$5:$B$56</c:f>
              <c:numCache>
                <c:formatCode>General</c:formatCode>
                <c:ptCount val="51"/>
                <c:pt idx="0">
                  <c:v>4.5948062618429804E-5</c:v>
                </c:pt>
                <c:pt idx="1">
                  <c:v>3.8784718111119012E-6</c:v>
                </c:pt>
                <c:pt idx="2">
                  <c:v>1.8771318123562666E-5</c:v>
                </c:pt>
                <c:pt idx="3">
                  <c:v>4.4458903212942603E-5</c:v>
                </c:pt>
                <c:pt idx="4">
                  <c:v>1.0743675346854869E-4</c:v>
                </c:pt>
                <c:pt idx="5">
                  <c:v>3.9340321186784945E-5</c:v>
                </c:pt>
                <c:pt idx="6">
                  <c:v>7.8354392860204795E-4</c:v>
                </c:pt>
                <c:pt idx="7">
                  <c:v>4.5546828811666583E-4</c:v>
                </c:pt>
                <c:pt idx="8">
                  <c:v>9.8701837788076532E-5</c:v>
                </c:pt>
                <c:pt idx="9">
                  <c:v>6.8311234048260702E-5</c:v>
                </c:pt>
                <c:pt idx="10">
                  <c:v>6.0543530714745221E-5</c:v>
                </c:pt>
                <c:pt idx="11">
                  <c:v>1.2407078798215609E-5</c:v>
                </c:pt>
                <c:pt idx="12">
                  <c:v>2.551301576110889E-4</c:v>
                </c:pt>
                <c:pt idx="13">
                  <c:v>1.6866658575508879E-4</c:v>
                </c:pt>
                <c:pt idx="14">
                  <c:v>6.972597244538927E-5</c:v>
                </c:pt>
                <c:pt idx="15">
                  <c:v>3.4494139444061989E-5</c:v>
                </c:pt>
                <c:pt idx="16">
                  <c:v>7.9045850060727402E-5</c:v>
                </c:pt>
                <c:pt idx="17">
                  <c:v>7.7921463078843963E-5</c:v>
                </c:pt>
                <c:pt idx="18">
                  <c:v>5.3063013347713861E-5</c:v>
                </c:pt>
                <c:pt idx="19">
                  <c:v>4.4086952849785131E-4</c:v>
                </c:pt>
                <c:pt idx="20">
                  <c:v>1.0796281351974574E-3</c:v>
                </c:pt>
                <c:pt idx="21">
                  <c:v>1.9591100286318885E-4</c:v>
                </c:pt>
                <c:pt idx="22">
                  <c:v>7.4103383878945943E-5</c:v>
                </c:pt>
                <c:pt idx="23">
                  <c:v>3.6162947118489658E-5</c:v>
                </c:pt>
                <c:pt idx="24">
                  <c:v>7.3637458775751085E-5</c:v>
                </c:pt>
                <c:pt idx="25">
                  <c:v>7.9631544602656531E-6</c:v>
                </c:pt>
                <c:pt idx="26">
                  <c:v>2.8450018877654045E-5</c:v>
                </c:pt>
                <c:pt idx="27">
                  <c:v>1.3070787267426379E-5</c:v>
                </c:pt>
                <c:pt idx="28">
                  <c:v>1.2886723373346914E-4</c:v>
                </c:pt>
                <c:pt idx="29">
                  <c:v>1.5006409825860277E-3</c:v>
                </c:pt>
                <c:pt idx="30">
                  <c:v>1.4081529798273169E-5</c:v>
                </c:pt>
                <c:pt idx="31">
                  <c:v>5.8681836200120399E-4</c:v>
                </c:pt>
                <c:pt idx="32">
                  <c:v>8.4241194090402938E-5</c:v>
                </c:pt>
                <c:pt idx="33">
                  <c:v>1.5196355837609615E-5</c:v>
                </c:pt>
                <c:pt idx="34">
                  <c:v>2.8884177847848065E-4</c:v>
                </c:pt>
                <c:pt idx="35">
                  <c:v>4.0288472528010777E-5</c:v>
                </c:pt>
                <c:pt idx="36">
                  <c:v>2.0972265141122225E-5</c:v>
                </c:pt>
                <c:pt idx="37">
                  <c:v>2.8785405216729293E-4</c:v>
                </c:pt>
                <c:pt idx="38">
                  <c:v>1.0607788523663681E-3</c:v>
                </c:pt>
                <c:pt idx="39">
                  <c:v>6.1797179418352508E-5</c:v>
                </c:pt>
                <c:pt idx="40">
                  <c:v>1.0172475008851943E-5</c:v>
                </c:pt>
                <c:pt idx="41">
                  <c:v>8.9445342834251502E-5</c:v>
                </c:pt>
                <c:pt idx="42">
                  <c:v>4.8231856544105052E-5</c:v>
                </c:pt>
                <c:pt idx="43">
                  <c:v>2.482668131259104E-5</c:v>
                </c:pt>
                <c:pt idx="44">
                  <c:v>7.3086144073850057E-5</c:v>
                </c:pt>
                <c:pt idx="45">
                  <c:v>1.2243134904179112E-4</c:v>
                </c:pt>
                <c:pt idx="46">
                  <c:v>5.2299364644526822E-5</c:v>
                </c:pt>
                <c:pt idx="47">
                  <c:v>2.3444637684077504E-2</c:v>
                </c:pt>
                <c:pt idx="48">
                  <c:v>7.3831484690012103E-5</c:v>
                </c:pt>
                <c:pt idx="49">
                  <c:v>1.015195493002633E-4</c:v>
                </c:pt>
                <c:pt idx="50">
                  <c:v>9.7274411322715807E-6</c:v>
                </c:pt>
              </c:numCache>
            </c:numRef>
          </c:val>
          <c:extLst>
            <c:ext xmlns:c16="http://schemas.microsoft.com/office/drawing/2014/chart" uri="{C3380CC4-5D6E-409C-BE32-E72D297353CC}">
              <c16:uniqueId val="{00000000-FED5-427F-B784-DBDAB12929CB}"/>
            </c:ext>
          </c:extLst>
        </c:ser>
        <c:ser>
          <c:idx val="1"/>
          <c:order val="1"/>
          <c:tx>
            <c:strRef>
              <c:f>'CO2 By Land'!$C$3:$C$4</c:f>
              <c:strCache>
                <c:ptCount val="1"/>
                <c:pt idx="0">
                  <c:v>Electric power</c:v>
                </c:pt>
              </c:strCache>
            </c:strRef>
          </c:tx>
          <c:spPr>
            <a:solidFill>
              <a:schemeClr val="accent2"/>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Land'!$C$5:$C$56</c:f>
              <c:numCache>
                <c:formatCode>General</c:formatCode>
                <c:ptCount val="51"/>
                <c:pt idx="0">
                  <c:v>1.1323718168801907E-3</c:v>
                </c:pt>
                <c:pt idx="1">
                  <c:v>4.5159596237744746E-6</c:v>
                </c:pt>
                <c:pt idx="2">
                  <c:v>3.1310064558992713E-4</c:v>
                </c:pt>
                <c:pt idx="3">
                  <c:v>4.1561307141643169E-4</c:v>
                </c:pt>
                <c:pt idx="4">
                  <c:v>2.8894803543566539E-4</c:v>
                </c:pt>
                <c:pt idx="5">
                  <c:v>2.9162792124699273E-4</c:v>
                </c:pt>
                <c:pt idx="6">
                  <c:v>1.9376529052418916E-3</c:v>
                </c:pt>
                <c:pt idx="7">
                  <c:v>2.8916067981647215E-3</c:v>
                </c:pt>
                <c:pt idx="8">
                  <c:v>1.6843935640449112E-3</c:v>
                </c:pt>
                <c:pt idx="9">
                  <c:v>1.0020946832594206E-3</c:v>
                </c:pt>
                <c:pt idx="10">
                  <c:v>9.7866731029250644E-4</c:v>
                </c:pt>
                <c:pt idx="11">
                  <c:v>4.7003561838701297E-6</c:v>
                </c:pt>
                <c:pt idx="12">
                  <c:v>1.3325326747051036E-3</c:v>
                </c:pt>
                <c:pt idx="13">
                  <c:v>2.485428637014583E-3</c:v>
                </c:pt>
                <c:pt idx="14">
                  <c:v>4.7583130047801841E-4</c:v>
                </c:pt>
                <c:pt idx="15">
                  <c:v>3.2533630393490851E-4</c:v>
                </c:pt>
                <c:pt idx="16">
                  <c:v>1.7827298717608426E-3</c:v>
                </c:pt>
                <c:pt idx="17">
                  <c:v>7.8531983593629917E-4</c:v>
                </c:pt>
                <c:pt idx="18">
                  <c:v>6.7452560381731446E-5</c:v>
                </c:pt>
                <c:pt idx="19">
                  <c:v>2.3572449891870019E-3</c:v>
                </c:pt>
                <c:pt idx="20">
                  <c:v>2.6050358244256409E-3</c:v>
                </c:pt>
                <c:pt idx="21">
                  <c:v>1.1198597817077952E-3</c:v>
                </c:pt>
                <c:pt idx="22">
                  <c:v>3.2264978001507889E-4</c:v>
                </c:pt>
                <c:pt idx="23">
                  <c:v>3.8378460401836833E-4</c:v>
                </c:pt>
                <c:pt idx="24">
                  <c:v>8.2181686631876863E-4</c:v>
                </c:pt>
                <c:pt idx="25">
                  <c:v>8.7656797662496156E-5</c:v>
                </c:pt>
                <c:pt idx="26">
                  <c:v>2.0171123468773887E-4</c:v>
                </c:pt>
                <c:pt idx="27">
                  <c:v>1.4492171928086651E-4</c:v>
                </c:pt>
                <c:pt idx="28">
                  <c:v>4.8769804606431415E-4</c:v>
                </c:pt>
                <c:pt idx="29">
                  <c:v>2.4017629107627183E-3</c:v>
                </c:pt>
                <c:pt idx="30">
                  <c:v>2.0560491910005959E-4</c:v>
                </c:pt>
                <c:pt idx="31">
                  <c:v>1.0106930642229716E-3</c:v>
                </c:pt>
                <c:pt idx="32">
                  <c:v>1.1460322333512662E-3</c:v>
                </c:pt>
                <c:pt idx="33">
                  <c:v>3.4363777002042865E-4</c:v>
                </c:pt>
                <c:pt idx="34">
                  <c:v>2.6029836135285124E-3</c:v>
                </c:pt>
                <c:pt idx="35">
                  <c:v>5.1079817410209062E-4</c:v>
                </c:pt>
                <c:pt idx="36">
                  <c:v>4.6249563980617894E-5</c:v>
                </c:pt>
                <c:pt idx="37">
                  <c:v>2.2960456773817627E-3</c:v>
                </c:pt>
                <c:pt idx="38">
                  <c:v>1.8765908892730652E-3</c:v>
                </c:pt>
                <c:pt idx="39">
                  <c:v>8.7740992688500115E-4</c:v>
                </c:pt>
                <c:pt idx="40">
                  <c:v>3.7407310843025117E-5</c:v>
                </c:pt>
                <c:pt idx="41">
                  <c:v>1.0778075196368588E-3</c:v>
                </c:pt>
                <c:pt idx="42">
                  <c:v>6.8194772299694326E-4</c:v>
                </c:pt>
                <c:pt idx="43">
                  <c:v>2.9124027809697802E-4</c:v>
                </c:pt>
                <c:pt idx="44">
                  <c:v>5.3620151375904809E-6</c:v>
                </c:pt>
                <c:pt idx="45">
                  <c:v>7.3835806020230402E-4</c:v>
                </c:pt>
                <c:pt idx="46">
                  <c:v>1.3823897241374924E-4</c:v>
                </c:pt>
                <c:pt idx="47">
                  <c:v>9.2054495254442793E-3</c:v>
                </c:pt>
                <c:pt idx="48">
                  <c:v>2.8884268650205772E-3</c:v>
                </c:pt>
                <c:pt idx="49">
                  <c:v>6.4780087716810109E-4</c:v>
                </c:pt>
                <c:pt idx="50">
                  <c:v>3.5259448653976715E-4</c:v>
                </c:pt>
              </c:numCache>
            </c:numRef>
          </c:val>
          <c:extLst>
            <c:ext xmlns:c16="http://schemas.microsoft.com/office/drawing/2014/chart" uri="{C3380CC4-5D6E-409C-BE32-E72D297353CC}">
              <c16:uniqueId val="{00000000-8F14-2C4E-9FFE-A198C128D1F0}"/>
            </c:ext>
          </c:extLst>
        </c:ser>
        <c:ser>
          <c:idx val="2"/>
          <c:order val="2"/>
          <c:tx>
            <c:strRef>
              <c:f>'CO2 By Land'!$D$3:$D$4</c:f>
              <c:strCache>
                <c:ptCount val="1"/>
                <c:pt idx="0">
                  <c:v>Industrial</c:v>
                </c:pt>
              </c:strCache>
            </c:strRef>
          </c:tx>
          <c:spPr>
            <a:solidFill>
              <a:schemeClr val="accent3"/>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Land'!$D$5:$D$56</c:f>
              <c:numCache>
                <c:formatCode>General</c:formatCode>
                <c:ptCount val="51"/>
                <c:pt idx="0">
                  <c:v>5.0730427489870415E-4</c:v>
                </c:pt>
                <c:pt idx="1">
                  <c:v>2.4856973284865131E-5</c:v>
                </c:pt>
                <c:pt idx="2">
                  <c:v>4.2760839338261726E-5</c:v>
                </c:pt>
                <c:pt idx="3">
                  <c:v>1.8976776108512759E-4</c:v>
                </c:pt>
                <c:pt idx="4">
                  <c:v>4.4267782188060751E-4</c:v>
                </c:pt>
                <c:pt idx="5">
                  <c:v>1.0140417302086801E-4</c:v>
                </c:pt>
                <c:pt idx="6">
                  <c:v>7.2464906564630345E-4</c:v>
                </c:pt>
                <c:pt idx="7">
                  <c:v>1.9634976364205996E-3</c:v>
                </c:pt>
                <c:pt idx="8">
                  <c:v>2.3499481780584822E-4</c:v>
                </c:pt>
                <c:pt idx="9">
                  <c:v>2.7641693379395696E-4</c:v>
                </c:pt>
                <c:pt idx="10">
                  <c:v>2.5442056403718615E-4</c:v>
                </c:pt>
                <c:pt idx="11">
                  <c:v>4.3266545981624341E-5</c:v>
                </c:pt>
                <c:pt idx="12">
                  <c:v>8.0847105397669925E-4</c:v>
                </c:pt>
                <c:pt idx="13">
                  <c:v>1.5190567593803364E-3</c:v>
                </c:pt>
                <c:pt idx="14">
                  <c:v>2.7408700985211658E-4</c:v>
                </c:pt>
                <c:pt idx="15">
                  <c:v>1.8044445328682006E-4</c:v>
                </c:pt>
                <c:pt idx="16">
                  <c:v>4.6362363554102419E-4</c:v>
                </c:pt>
                <c:pt idx="17">
                  <c:v>2.4486544993796472E-3</c:v>
                </c:pt>
                <c:pt idx="18">
                  <c:v>1.1453032019709828E-4</c:v>
                </c:pt>
                <c:pt idx="19">
                  <c:v>1.0148138102412472E-3</c:v>
                </c:pt>
                <c:pt idx="20">
                  <c:v>8.0527760393561253E-4</c:v>
                </c:pt>
                <c:pt idx="21">
                  <c:v>5.1982607187553128E-4</c:v>
                </c:pt>
                <c:pt idx="22">
                  <c:v>1.8760218901313862E-4</c:v>
                </c:pt>
                <c:pt idx="23">
                  <c:v>2.3223546286983828E-4</c:v>
                </c:pt>
                <c:pt idx="24">
                  <c:v>1.6097913843519791E-4</c:v>
                </c:pt>
                <c:pt idx="25">
                  <c:v>3.3829203053034975E-5</c:v>
                </c:pt>
                <c:pt idx="26">
                  <c:v>8.3755313406539639E-5</c:v>
                </c:pt>
                <c:pt idx="27">
                  <c:v>1.9880130038323482E-5</c:v>
                </c:pt>
                <c:pt idx="28">
                  <c:v>1.1782760737696859E-4</c:v>
                </c:pt>
                <c:pt idx="29">
                  <c:v>2.1140962599444746E-3</c:v>
                </c:pt>
                <c:pt idx="30">
                  <c:v>6.0182965078401553E-5</c:v>
                </c:pt>
                <c:pt idx="31">
                  <c:v>4.7912651072091046E-4</c:v>
                </c:pt>
                <c:pt idx="32">
                  <c:v>2.8700935276743887E-4</c:v>
                </c:pt>
                <c:pt idx="33">
                  <c:v>1.5263529750978361E-4</c:v>
                </c:pt>
                <c:pt idx="34">
                  <c:v>1.2792223405048923E-3</c:v>
                </c:pt>
                <c:pt idx="35">
                  <c:v>3.0448060070939551E-4</c:v>
                </c:pt>
                <c:pt idx="36">
                  <c:v>6.0705182020386538E-5</c:v>
                </c:pt>
                <c:pt idx="37">
                  <c:v>1.4301066575512012E-3</c:v>
                </c:pt>
                <c:pt idx="38">
                  <c:v>1.0987235982690058E-3</c:v>
                </c:pt>
                <c:pt idx="39">
                  <c:v>3.7417965059883732E-4</c:v>
                </c:pt>
                <c:pt idx="40">
                  <c:v>3.3214018775785157E-5</c:v>
                </c:pt>
                <c:pt idx="41">
                  <c:v>4.2110389817299684E-4</c:v>
                </c:pt>
                <c:pt idx="42">
                  <c:v>7.9171406005233691E-4</c:v>
                </c:pt>
                <c:pt idx="43">
                  <c:v>1.1094124897905378E-4</c:v>
                </c:pt>
                <c:pt idx="44">
                  <c:v>5.4705072726701355E-5</c:v>
                </c:pt>
                <c:pt idx="45">
                  <c:v>3.9350846153271427E-4</c:v>
                </c:pt>
                <c:pt idx="46">
                  <c:v>2.2810544555245229E-4</c:v>
                </c:pt>
                <c:pt idx="47">
                  <c:v>4.9204795139421885E-3</c:v>
                </c:pt>
                <c:pt idx="48">
                  <c:v>6.7265042026736811E-4</c:v>
                </c:pt>
                <c:pt idx="49">
                  <c:v>2.8493993730686602E-4</c:v>
                </c:pt>
                <c:pt idx="50">
                  <c:v>1.0489631999243293E-4</c:v>
                </c:pt>
              </c:numCache>
            </c:numRef>
          </c:val>
          <c:extLst>
            <c:ext xmlns:c16="http://schemas.microsoft.com/office/drawing/2014/chart" uri="{C3380CC4-5D6E-409C-BE32-E72D297353CC}">
              <c16:uniqueId val="{00000001-8F14-2C4E-9FFE-A198C128D1F0}"/>
            </c:ext>
          </c:extLst>
        </c:ser>
        <c:ser>
          <c:idx val="3"/>
          <c:order val="3"/>
          <c:tx>
            <c:strRef>
              <c:f>'CO2 By Land'!$E$3:$E$4</c:f>
              <c:strCache>
                <c:ptCount val="1"/>
                <c:pt idx="0">
                  <c:v>Residential</c:v>
                </c:pt>
              </c:strCache>
            </c:strRef>
          </c:tx>
          <c:spPr>
            <a:solidFill>
              <a:schemeClr val="accent4"/>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Land'!$E$5:$E$56</c:f>
              <c:numCache>
                <c:formatCode>General</c:formatCode>
                <c:ptCount val="51"/>
                <c:pt idx="0">
                  <c:v>6.1514667868434948E-5</c:v>
                </c:pt>
                <c:pt idx="1">
                  <c:v>2.6765732356271075E-6</c:v>
                </c:pt>
                <c:pt idx="2">
                  <c:v>1.8158805309363121E-5</c:v>
                </c:pt>
                <c:pt idx="3">
                  <c:v>5.2851353411791727E-5</c:v>
                </c:pt>
                <c:pt idx="4">
                  <c:v>1.8742268474943778E-4</c:v>
                </c:pt>
                <c:pt idx="5">
                  <c:v>6.2794953506060481E-5</c:v>
                </c:pt>
                <c:pt idx="6">
                  <c:v>1.6446479835375881E-3</c:v>
                </c:pt>
                <c:pt idx="7">
                  <c:v>6.0409997650316607E-4</c:v>
                </c:pt>
                <c:pt idx="8">
                  <c:v>3.2870744220874782E-5</c:v>
                </c:pt>
                <c:pt idx="9">
                  <c:v>1.1637432794866842E-4</c:v>
                </c:pt>
                <c:pt idx="10">
                  <c:v>1.0390012442144707E-5</c:v>
                </c:pt>
                <c:pt idx="11">
                  <c:v>1.5567021222817413E-5</c:v>
                </c:pt>
                <c:pt idx="12">
                  <c:v>4.9681582057617749E-4</c:v>
                </c:pt>
                <c:pt idx="13">
                  <c:v>2.9870535090950867E-4</c:v>
                </c:pt>
                <c:pt idx="14">
                  <c:v>1.0372646515677241E-4</c:v>
                </c:pt>
                <c:pt idx="15">
                  <c:v>5.686534709850956E-5</c:v>
                </c:pt>
                <c:pt idx="16">
                  <c:v>1.1563682181095813E-4</c:v>
                </c:pt>
                <c:pt idx="17">
                  <c:v>7.7685620605931024E-5</c:v>
                </c:pt>
                <c:pt idx="18">
                  <c:v>1.1115738044605691E-4</c:v>
                </c:pt>
                <c:pt idx="19">
                  <c:v>7.1721747217963364E-4</c:v>
                </c:pt>
                <c:pt idx="20">
                  <c:v>2.0145991657633659E-3</c:v>
                </c:pt>
                <c:pt idx="21">
                  <c:v>4.1571002868651276E-4</c:v>
                </c:pt>
                <c:pt idx="22">
                  <c:v>1.1640884513986742E-4</c:v>
                </c:pt>
                <c:pt idx="23">
                  <c:v>4.3408650938241441E-5</c:v>
                </c:pt>
                <c:pt idx="24">
                  <c:v>1.1961471422470429E-4</c:v>
                </c:pt>
                <c:pt idx="25">
                  <c:v>1.0379714856453783E-5</c:v>
                </c:pt>
                <c:pt idx="26">
                  <c:v>3.8248802218655271E-5</c:v>
                </c:pt>
                <c:pt idx="27">
                  <c:v>1.4472916717166378E-5</c:v>
                </c:pt>
                <c:pt idx="28">
                  <c:v>3.0391189288809806E-4</c:v>
                </c:pt>
                <c:pt idx="29">
                  <c:v>2.3414946295287559E-3</c:v>
                </c:pt>
                <c:pt idx="30">
                  <c:v>1.7079185190430614E-5</c:v>
                </c:pt>
                <c:pt idx="31">
                  <c:v>7.8940424556088093E-4</c:v>
                </c:pt>
                <c:pt idx="32">
                  <c:v>1.3462375613348479E-4</c:v>
                </c:pt>
                <c:pt idx="33">
                  <c:v>1.7180912946262965E-5</c:v>
                </c:pt>
                <c:pt idx="34">
                  <c:v>5.5253598045399528E-4</c:v>
                </c:pt>
                <c:pt idx="35">
                  <c:v>6.3461843477599324E-5</c:v>
                </c:pt>
                <c:pt idx="36">
                  <c:v>2.5782123638002005E-5</c:v>
                </c:pt>
                <c:pt idx="37">
                  <c:v>5.6731386549025212E-4</c:v>
                </c:pt>
                <c:pt idx="38">
                  <c:v>2.4558062752574354E-3</c:v>
                </c:pt>
                <c:pt idx="39">
                  <c:v>7.9055102000974922E-5</c:v>
                </c:pt>
                <c:pt idx="40">
                  <c:v>1.5806656304278418E-5</c:v>
                </c:pt>
                <c:pt idx="41">
                  <c:v>9.6310685656861682E-5</c:v>
                </c:pt>
                <c:pt idx="42">
                  <c:v>5.1393189468304362E-5</c:v>
                </c:pt>
                <c:pt idx="43">
                  <c:v>4.0198129312752906E-5</c:v>
                </c:pt>
                <c:pt idx="44">
                  <c:v>1.6177846450146543E-4</c:v>
                </c:pt>
                <c:pt idx="45">
                  <c:v>1.8579989817584999E-4</c:v>
                </c:pt>
                <c:pt idx="46">
                  <c:v>6.9473974790339177E-5</c:v>
                </c:pt>
                <c:pt idx="47">
                  <c:v>1.5881445387711118E-2</c:v>
                </c:pt>
                <c:pt idx="48">
                  <c:v>1.0516387098803785E-4</c:v>
                </c:pt>
                <c:pt idx="49">
                  <c:v>1.9470309923850466E-4</c:v>
                </c:pt>
                <c:pt idx="50">
                  <c:v>9.4125025983617504E-6</c:v>
                </c:pt>
              </c:numCache>
            </c:numRef>
          </c:val>
          <c:extLst>
            <c:ext xmlns:c16="http://schemas.microsoft.com/office/drawing/2014/chart" uri="{C3380CC4-5D6E-409C-BE32-E72D297353CC}">
              <c16:uniqueId val="{00000002-8F14-2C4E-9FFE-A198C128D1F0}"/>
            </c:ext>
          </c:extLst>
        </c:ser>
        <c:ser>
          <c:idx val="4"/>
          <c:order val="4"/>
          <c:tx>
            <c:strRef>
              <c:f>'CO2 By Land'!$F$3:$F$4</c:f>
              <c:strCache>
                <c:ptCount val="1"/>
                <c:pt idx="0">
                  <c:v>Transportation</c:v>
                </c:pt>
              </c:strCache>
            </c:strRef>
          </c:tx>
          <c:spPr>
            <a:solidFill>
              <a:schemeClr val="accent5"/>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Land'!$F$5:$F$56</c:f>
              <c:numCache>
                <c:formatCode>General</c:formatCode>
                <c:ptCount val="51"/>
                <c:pt idx="0">
                  <c:v>5.8013320707080141E-4</c:v>
                </c:pt>
                <c:pt idx="1">
                  <c:v>1.9720700638943555E-5</c:v>
                </c:pt>
                <c:pt idx="2">
                  <c:v>2.394011410371943E-4</c:v>
                </c:pt>
                <c:pt idx="3">
                  <c:v>3.3548348080035941E-4</c:v>
                </c:pt>
                <c:pt idx="4">
                  <c:v>1.2013201841690575E-3</c:v>
                </c:pt>
                <c:pt idx="5">
                  <c:v>2.2377463485308846E-4</c:v>
                </c:pt>
                <c:pt idx="6">
                  <c:v>3.1125319515552695E-3</c:v>
                </c:pt>
                <c:pt idx="7">
                  <c:v>2.3555063125634801E-3</c:v>
                </c:pt>
                <c:pt idx="8">
                  <c:v>1.6063654208011602E-3</c:v>
                </c:pt>
                <c:pt idx="9">
                  <c:v>9.0834749365929052E-4</c:v>
                </c:pt>
                <c:pt idx="10">
                  <c:v>1.5965586554109454E-3</c:v>
                </c:pt>
                <c:pt idx="11">
                  <c:v>9.2776188815389072E-5</c:v>
                </c:pt>
                <c:pt idx="12">
                  <c:v>1.1091690762034766E-3</c:v>
                </c:pt>
                <c:pt idx="13">
                  <c:v>1.0785729207408576E-3</c:v>
                </c:pt>
                <c:pt idx="14">
                  <c:v>3.2790247325251333E-4</c:v>
                </c:pt>
                <c:pt idx="15">
                  <c:v>2.2569257878872389E-4</c:v>
                </c:pt>
                <c:pt idx="16">
                  <c:v>7.0439934037479972E-4</c:v>
                </c:pt>
                <c:pt idx="17">
                  <c:v>1.0398072137833146E-3</c:v>
                </c:pt>
                <c:pt idx="18">
                  <c:v>2.478206694346466E-4</c:v>
                </c:pt>
                <c:pt idx="19">
                  <c:v>2.6850009774261399E-3</c:v>
                </c:pt>
                <c:pt idx="20">
                  <c:v>3.7266214224865777E-3</c:v>
                </c:pt>
                <c:pt idx="21">
                  <c:v>8.7844195922373493E-4</c:v>
                </c:pt>
                <c:pt idx="22">
                  <c:v>3.5466746499037837E-4</c:v>
                </c:pt>
                <c:pt idx="23">
                  <c:v>4.5419251783247218E-4</c:v>
                </c:pt>
                <c:pt idx="24">
                  <c:v>5.2003587975947606E-4</c:v>
                </c:pt>
                <c:pt idx="25">
                  <c:v>4.7512034908105664E-5</c:v>
                </c:pt>
                <c:pt idx="26">
                  <c:v>1.534783885334901E-4</c:v>
                </c:pt>
                <c:pt idx="27">
                  <c:v>1.1150517596558997E-4</c:v>
                </c:pt>
                <c:pt idx="28">
                  <c:v>6.4747193802152682E-4</c:v>
                </c:pt>
                <c:pt idx="29">
                  <c:v>7.2494244627536331E-3</c:v>
                </c:pt>
                <c:pt idx="30">
                  <c:v>1.1069448883075736E-4</c:v>
                </c:pt>
                <c:pt idx="31">
                  <c:v>1.486591553633385E-3</c:v>
                </c:pt>
                <c:pt idx="32">
                  <c:v>8.8077925657872402E-4</c:v>
                </c:pt>
                <c:pt idx="33">
                  <c:v>8.7036208251136833E-5</c:v>
                </c:pt>
                <c:pt idx="34">
                  <c:v>1.4576181092100992E-3</c:v>
                </c:pt>
                <c:pt idx="35">
                  <c:v>3.8595465182685772E-4</c:v>
                </c:pt>
                <c:pt idx="36">
                  <c:v>2.0640322803374209E-4</c:v>
                </c:pt>
                <c:pt idx="37">
                  <c:v>1.3685961854051386E-3</c:v>
                </c:pt>
                <c:pt idx="38">
                  <c:v>3.9858723526843606E-3</c:v>
                </c:pt>
                <c:pt idx="39">
                  <c:v>8.1071937801679441E-4</c:v>
                </c:pt>
                <c:pt idx="40">
                  <c:v>7.1438171751690658E-5</c:v>
                </c:pt>
                <c:pt idx="41">
                  <c:v>8.8024235525794052E-4</c:v>
                </c:pt>
                <c:pt idx="42">
                  <c:v>6.2402356565054336E-4</c:v>
                </c:pt>
                <c:pt idx="43">
                  <c:v>1.56729630737791E-4</c:v>
                </c:pt>
                <c:pt idx="44">
                  <c:v>3.3463564510433368E-4</c:v>
                </c:pt>
                <c:pt idx="45">
                  <c:v>1.1124955209735922E-3</c:v>
                </c:pt>
                <c:pt idx="46">
                  <c:v>5.6006591781477134E-4</c:v>
                </c:pt>
                <c:pt idx="47">
                  <c:v>2.8418600670997333E-2</c:v>
                </c:pt>
                <c:pt idx="48">
                  <c:v>4.5904305654449908E-4</c:v>
                </c:pt>
                <c:pt idx="49">
                  <c:v>4.8712697464381292E-4</c:v>
                </c:pt>
                <c:pt idx="50">
                  <c:v>6.7927686049709137E-5</c:v>
                </c:pt>
              </c:numCache>
            </c:numRef>
          </c:val>
          <c:extLst>
            <c:ext xmlns:c16="http://schemas.microsoft.com/office/drawing/2014/chart" uri="{C3380CC4-5D6E-409C-BE32-E72D297353CC}">
              <c16:uniqueId val="{00000003-8F14-2C4E-9FFE-A198C128D1F0}"/>
            </c:ext>
          </c:extLst>
        </c:ser>
        <c:dLbls>
          <c:showLegendKey val="0"/>
          <c:showVal val="0"/>
          <c:showCatName val="0"/>
          <c:showSerName val="0"/>
          <c:showPercent val="0"/>
          <c:showBubbleSize val="0"/>
        </c:dLbls>
        <c:gapWidth val="150"/>
        <c:overlap val="100"/>
        <c:axId val="1777150400"/>
        <c:axId val="1777147520"/>
      </c:barChart>
      <c:catAx>
        <c:axId val="17771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47520"/>
        <c:crosses val="autoZero"/>
        <c:auto val="1"/>
        <c:lblAlgn val="ctr"/>
        <c:lblOffset val="100"/>
        <c:noMultiLvlLbl val="0"/>
      </c:catAx>
      <c:valAx>
        <c:axId val="177714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5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(2).xlsx]Population By State!PivotTable1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Population By State</a:t>
            </a:r>
            <a:r>
              <a:rPr lang="en-US" baseline="0"/>
              <a:t> (2021)</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'Population By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'Population By State'!$A$4:$A$55</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'Population By State'!$B$4:$B$55</c:f>
              <c:numCache>
                <c:formatCode>General</c:formatCode>
                <c:ptCount val="51"/>
                <c:pt idx="0">
                  <c:v>4284563.538461538</c:v>
                </c:pt>
                <c:pt idx="1">
                  <c:v>576955.36538461538</c:v>
                </c:pt>
                <c:pt idx="2">
                  <c:v>4588435.961538462</c:v>
                </c:pt>
                <c:pt idx="3">
                  <c:v>2556595.576923077</c:v>
                </c:pt>
                <c:pt idx="4">
                  <c:v>31061283.192307692</c:v>
                </c:pt>
                <c:pt idx="5">
                  <c:v>3978917.5</c:v>
                </c:pt>
                <c:pt idx="6">
                  <c:v>3340403.076923077</c:v>
                </c:pt>
                <c:pt idx="7">
                  <c:v>748985.2884615385</c:v>
                </c:pt>
                <c:pt idx="8">
                  <c:v>14571048.826923076</c:v>
                </c:pt>
                <c:pt idx="9">
                  <c:v>7602726.326923077</c:v>
                </c:pt>
                <c:pt idx="10">
                  <c:v>1160698.826923077</c:v>
                </c:pt>
                <c:pt idx="11">
                  <c:v>1232149.923076923</c:v>
                </c:pt>
                <c:pt idx="12">
                  <c:v>12052957.75</c:v>
                </c:pt>
                <c:pt idx="13">
                  <c:v>5935081.423076923</c:v>
                </c:pt>
                <c:pt idx="14">
                  <c:v>2937779</c:v>
                </c:pt>
                <c:pt idx="15">
                  <c:v>2600892.346153846</c:v>
                </c:pt>
                <c:pt idx="16">
                  <c:v>3939373.6346153845</c:v>
                </c:pt>
                <c:pt idx="17">
                  <c:v>4340485.423076923</c:v>
                </c:pt>
                <c:pt idx="18">
                  <c:v>1228321.8846153845</c:v>
                </c:pt>
                <c:pt idx="19">
                  <c:v>5057218</c:v>
                </c:pt>
                <c:pt idx="20">
                  <c:v>6225366.923076923</c:v>
                </c:pt>
                <c:pt idx="21">
                  <c:v>9589331.9807692301</c:v>
                </c:pt>
                <c:pt idx="22">
                  <c:v>4704645.038461538</c:v>
                </c:pt>
                <c:pt idx="23">
                  <c:v>2715375.6923076925</c:v>
                </c:pt>
                <c:pt idx="24">
                  <c:v>5431395.346153846</c:v>
                </c:pt>
                <c:pt idx="25">
                  <c:v>882803.2115384615</c:v>
                </c:pt>
                <c:pt idx="26">
                  <c:v>1689869.5961538462</c:v>
                </c:pt>
                <c:pt idx="27">
                  <c:v>1725722.8461538462</c:v>
                </c:pt>
                <c:pt idx="28">
                  <c:v>1132078.9807692308</c:v>
                </c:pt>
                <c:pt idx="29">
                  <c:v>8120541.961538462</c:v>
                </c:pt>
                <c:pt idx="30">
                  <c:v>1667519.9423076923</c:v>
                </c:pt>
                <c:pt idx="31">
                  <c:v>18671143.365384616</c:v>
                </c:pt>
                <c:pt idx="32">
                  <c:v>7649659.326923077</c:v>
                </c:pt>
                <c:pt idx="33">
                  <c:v>667717.36538461538</c:v>
                </c:pt>
                <c:pt idx="34">
                  <c:v>11173910.788461538</c:v>
                </c:pt>
                <c:pt idx="35">
                  <c:v>3360476.2115384615</c:v>
                </c:pt>
                <c:pt idx="36">
                  <c:v>3199910.153846154</c:v>
                </c:pt>
                <c:pt idx="37">
                  <c:v>12241029.173076924</c:v>
                </c:pt>
                <c:pt idx="38">
                  <c:v>1015764.2884615385</c:v>
                </c:pt>
                <c:pt idx="39">
                  <c:v>3856731.980769231</c:v>
                </c:pt>
                <c:pt idx="40">
                  <c:v>752871.25</c:v>
                </c:pt>
                <c:pt idx="41">
                  <c:v>5421085.692307692</c:v>
                </c:pt>
                <c:pt idx="42">
                  <c:v>19801268.884615384</c:v>
                </c:pt>
                <c:pt idx="43">
                  <c:v>2106705.6153846155</c:v>
                </c:pt>
                <c:pt idx="44">
                  <c:v>570105.44230769225</c:v>
                </c:pt>
                <c:pt idx="45">
                  <c:v>6709426.096153846</c:v>
                </c:pt>
                <c:pt idx="46">
                  <c:v>5462977.480769231</c:v>
                </c:pt>
                <c:pt idx="47">
                  <c:v>636382.0384615385</c:v>
                </c:pt>
                <c:pt idx="48">
                  <c:v>1838173.826923077</c:v>
                </c:pt>
                <c:pt idx="49">
                  <c:v>5176129.038461538</c:v>
                </c:pt>
                <c:pt idx="50">
                  <c:v>484537.57692307694</c:v>
                </c:pt>
              </c:numCache>
            </c:numRef>
          </c:val>
          <c:extLst>
            <c:ext xmlns:c16="http://schemas.microsoft.com/office/drawing/2014/chart" uri="{C3380CC4-5D6E-409C-BE32-E72D297353CC}">
              <c16:uniqueId val="{00000000-A534-4E95-8AF2-83778C3DF571}"/>
            </c:ext>
          </c:extLst>
        </c:ser>
        <c:dLbls>
          <c:showLegendKey val="0"/>
          <c:showVal val="0"/>
          <c:showCatName val="0"/>
          <c:showSerName val="0"/>
          <c:showPercent val="0"/>
          <c:showBubbleSize val="0"/>
        </c:dLbls>
        <c:gapWidth val="100"/>
        <c:overlap val="-24"/>
        <c:axId val="1469917584"/>
        <c:axId val="1469911824"/>
      </c:barChart>
      <c:catAx>
        <c:axId val="14699175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911824"/>
        <c:crosses val="autoZero"/>
        <c:auto val="1"/>
        <c:lblAlgn val="ctr"/>
        <c:lblOffset val="100"/>
        <c:noMultiLvlLbl val="0"/>
      </c:catAx>
      <c:valAx>
        <c:axId val="1469911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91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(2).xlsx]Land and Water Area by State!PivotTable1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Land and Water Area</a:t>
            </a:r>
            <a:r>
              <a:rPr lang="en-US" baseline="0"/>
              <a:t> (Square Miles)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'Land and Water Area by State'!$B$3</c:f>
              <c:strCache>
                <c:ptCount val="1"/>
                <c:pt idx="0">
                  <c:v>Sum of Land Area (Square Miles)</c:v>
                </c:pt>
              </c:strCache>
            </c:strRef>
          </c:tx>
          <c:spPr>
            <a:solidFill>
              <a:schemeClr val="accent1"/>
            </a:solidFill>
            <a:ln>
              <a:noFill/>
            </a:ln>
            <a:effectLst/>
          </c:spPr>
          <c:invertIfNegative val="0"/>
          <c:cat>
            <c:strRef>
              <c:f>'Land and Water Area by State'!$A$4:$A$55</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'Land and Water Area by State'!$B$4:$B$55</c:f>
              <c:numCache>
                <c:formatCode>General</c:formatCode>
                <c:ptCount val="51"/>
                <c:pt idx="0">
                  <c:v>13169216.840000045</c:v>
                </c:pt>
                <c:pt idx="1">
                  <c:v>148473426.6600005</c:v>
                </c:pt>
                <c:pt idx="2">
                  <c:v>29550402.179999866</c:v>
                </c:pt>
                <c:pt idx="3">
                  <c:v>13518102.259999964</c:v>
                </c:pt>
                <c:pt idx="4">
                  <c:v>40523376.40000011</c:v>
                </c:pt>
                <c:pt idx="5">
                  <c:v>26945636.639999885</c:v>
                </c:pt>
                <c:pt idx="6">
                  <c:v>1259023.2200000044</c:v>
                </c:pt>
                <c:pt idx="7">
                  <c:v>506621.43999999878</c:v>
                </c:pt>
                <c:pt idx="8">
                  <c:v>13950094.859999929</c:v>
                </c:pt>
                <c:pt idx="9">
                  <c:v>15006316.51999999</c:v>
                </c:pt>
                <c:pt idx="10">
                  <c:v>1669872.8799999976</c:v>
                </c:pt>
                <c:pt idx="11">
                  <c:v>21487733.279999953</c:v>
                </c:pt>
                <c:pt idx="12">
                  <c:v>14433417.179999933</c:v>
                </c:pt>
                <c:pt idx="13">
                  <c:v>9314530.1600000486</c:v>
                </c:pt>
                <c:pt idx="14">
                  <c:v>14521848.380000042</c:v>
                </c:pt>
                <c:pt idx="15">
                  <c:v>21257234.179999966</c:v>
                </c:pt>
                <c:pt idx="16">
                  <c:v>10266193.600000003</c:v>
                </c:pt>
                <c:pt idx="17">
                  <c:v>11236313.660000002</c:v>
                </c:pt>
                <c:pt idx="18">
                  <c:v>8019710.4000000088</c:v>
                </c:pt>
                <c:pt idx="19">
                  <c:v>2524896.659999996</c:v>
                </c:pt>
                <c:pt idx="20">
                  <c:v>2028244.6600000127</c:v>
                </c:pt>
                <c:pt idx="21">
                  <c:v>14718673.059999973</c:v>
                </c:pt>
                <c:pt idx="22">
                  <c:v>20704182.719999872</c:v>
                </c:pt>
                <c:pt idx="23">
                  <c:v>12200333.079999926</c:v>
                </c:pt>
                <c:pt idx="24">
                  <c:v>17874055.160000071</c:v>
                </c:pt>
                <c:pt idx="25">
                  <c:v>37843043.420000002</c:v>
                </c:pt>
                <c:pt idx="26">
                  <c:v>19971867.240000039</c:v>
                </c:pt>
                <c:pt idx="27">
                  <c:v>28563696.459999889</c:v>
                </c:pt>
                <c:pt idx="28">
                  <c:v>2327977.3400000092</c:v>
                </c:pt>
                <c:pt idx="29">
                  <c:v>1912282.8399999882</c:v>
                </c:pt>
                <c:pt idx="30">
                  <c:v>31541317.339999914</c:v>
                </c:pt>
                <c:pt idx="31">
                  <c:v>12252087.640000051</c:v>
                </c:pt>
                <c:pt idx="32">
                  <c:v>12642270.940000068</c:v>
                </c:pt>
                <c:pt idx="33">
                  <c:v>17938511.240000047</c:v>
                </c:pt>
                <c:pt idx="34">
                  <c:v>10623290.080000039</c:v>
                </c:pt>
                <c:pt idx="35">
                  <c:v>17835126.400000062</c:v>
                </c:pt>
                <c:pt idx="36">
                  <c:v>24959154.220000092</c:v>
                </c:pt>
                <c:pt idx="37">
                  <c:v>11632978.499999944</c:v>
                </c:pt>
                <c:pt idx="38">
                  <c:v>268811.91999999946</c:v>
                </c:pt>
                <c:pt idx="39">
                  <c:v>7816699.800000052</c:v>
                </c:pt>
                <c:pt idx="40">
                  <c:v>19710050.880000047</c:v>
                </c:pt>
                <c:pt idx="41">
                  <c:v>10720513.44000004</c:v>
                </c:pt>
                <c:pt idx="42">
                  <c:v>67930207.020000249</c:v>
                </c:pt>
                <c:pt idx="43">
                  <c:v>21474879.920000061</c:v>
                </c:pt>
                <c:pt idx="44">
                  <c:v>2396487.0799999884</c:v>
                </c:pt>
                <c:pt idx="45">
                  <c:v>10265344.700000014</c:v>
                </c:pt>
                <c:pt idx="46">
                  <c:v>17278412.580000028</c:v>
                </c:pt>
                <c:pt idx="47">
                  <c:v>15892.760000000046</c:v>
                </c:pt>
                <c:pt idx="48">
                  <c:v>6250720.8400000278</c:v>
                </c:pt>
                <c:pt idx="49">
                  <c:v>14083494.360000052</c:v>
                </c:pt>
                <c:pt idx="50">
                  <c:v>25243020.919999916</c:v>
                </c:pt>
              </c:numCache>
            </c:numRef>
          </c:val>
          <c:extLst>
            <c:ext xmlns:c16="http://schemas.microsoft.com/office/drawing/2014/chart" uri="{C3380CC4-5D6E-409C-BE32-E72D297353CC}">
              <c16:uniqueId val="{00000000-551F-47D6-AEFD-D88FA4DDBD37}"/>
            </c:ext>
          </c:extLst>
        </c:ser>
        <c:ser>
          <c:idx val="1"/>
          <c:order val="1"/>
          <c:tx>
            <c:strRef>
              <c:f>'Land and Water Area by State'!$C$3</c:f>
              <c:strCache>
                <c:ptCount val="1"/>
                <c:pt idx="0">
                  <c:v>Sum of Water Area (Square Miles)</c:v>
                </c:pt>
              </c:strCache>
            </c:strRef>
          </c:tx>
          <c:spPr>
            <a:solidFill>
              <a:schemeClr val="accent2"/>
            </a:solidFill>
            <a:ln>
              <a:noFill/>
            </a:ln>
            <a:effectLst/>
          </c:spPr>
          <c:invertIfNegative val="0"/>
          <c:cat>
            <c:strRef>
              <c:f>'Land and Water Area by State'!$A$4:$A$55</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'Land and Water Area by State'!$C$4:$C$55</c:f>
              <c:numCache>
                <c:formatCode>General</c:formatCode>
                <c:ptCount val="51"/>
                <c:pt idx="0">
                  <c:v>460003.44000000128</c:v>
                </c:pt>
                <c:pt idx="1">
                  <c:v>24629553.000000115</c:v>
                </c:pt>
                <c:pt idx="2">
                  <c:v>85730.320000000575</c:v>
                </c:pt>
                <c:pt idx="3">
                  <c:v>313432.34000000008</c:v>
                </c:pt>
                <c:pt idx="4">
                  <c:v>2037020.7000000053</c:v>
                </c:pt>
                <c:pt idx="5">
                  <c:v>119034.49999999949</c:v>
                </c:pt>
                <c:pt idx="6">
                  <c:v>182338.51999999949</c:v>
                </c:pt>
                <c:pt idx="7">
                  <c:v>140461.61999999921</c:v>
                </c:pt>
                <c:pt idx="8">
                  <c:v>4614824.2400000049</c:v>
                </c:pt>
                <c:pt idx="9">
                  <c:v>443676.21999999735</c:v>
                </c:pt>
                <c:pt idx="10">
                  <c:v>1182290.4599999934</c:v>
                </c:pt>
                <c:pt idx="11">
                  <c:v>240086.34000000166</c:v>
                </c:pt>
                <c:pt idx="12">
                  <c:v>624072.02000000037</c:v>
                </c:pt>
                <c:pt idx="13">
                  <c:v>154995.61999999988</c:v>
                </c:pt>
                <c:pt idx="14">
                  <c:v>109060.89999999938</c:v>
                </c:pt>
                <c:pt idx="15">
                  <c:v>135091.06000000058</c:v>
                </c:pt>
                <c:pt idx="16">
                  <c:v>239344.82000000015</c:v>
                </c:pt>
                <c:pt idx="17">
                  <c:v>2381288.5199999963</c:v>
                </c:pt>
                <c:pt idx="18">
                  <c:v>1179058.1400000011</c:v>
                </c:pt>
                <c:pt idx="19">
                  <c:v>700631.3600000001</c:v>
                </c:pt>
                <c:pt idx="20">
                  <c:v>715826.54000000085</c:v>
                </c:pt>
                <c:pt idx="21">
                  <c:v>10426769.340000007</c:v>
                </c:pt>
                <c:pt idx="22">
                  <c:v>1901068.7800000061</c:v>
                </c:pt>
                <c:pt idx="23">
                  <c:v>392986.88000000193</c:v>
                </c:pt>
                <c:pt idx="24">
                  <c:v>249713.87999999902</c:v>
                </c:pt>
                <c:pt idx="25">
                  <c:v>388211.98000000144</c:v>
                </c:pt>
                <c:pt idx="26">
                  <c:v>138464.55999999959</c:v>
                </c:pt>
                <c:pt idx="27">
                  <c:v>184699.58000000037</c:v>
                </c:pt>
                <c:pt idx="28">
                  <c:v>102992.5</c:v>
                </c:pt>
                <c:pt idx="29">
                  <c:v>354646.50000000081</c:v>
                </c:pt>
                <c:pt idx="30">
                  <c:v>72926.359999999855</c:v>
                </c:pt>
                <c:pt idx="31">
                  <c:v>1933127.2999999961</c:v>
                </c:pt>
                <c:pt idx="32">
                  <c:v>1350554.9200000055</c:v>
                </c:pt>
                <c:pt idx="33">
                  <c:v>443182.22000000172</c:v>
                </c:pt>
                <c:pt idx="34">
                  <c:v>1031424.4199999982</c:v>
                </c:pt>
                <c:pt idx="35">
                  <c:v>338644.53999999905</c:v>
                </c:pt>
                <c:pt idx="36">
                  <c:v>619281.26000000327</c:v>
                </c:pt>
                <c:pt idx="37">
                  <c:v>341099.45999999868</c:v>
                </c:pt>
                <c:pt idx="38">
                  <c:v>132880.53999999966</c:v>
                </c:pt>
                <c:pt idx="39">
                  <c:v>509405.78000000294</c:v>
                </c:pt>
                <c:pt idx="40">
                  <c:v>340080.25999999844</c:v>
                </c:pt>
                <c:pt idx="41">
                  <c:v>233123.27999999936</c:v>
                </c:pt>
                <c:pt idx="42">
                  <c:v>1905547.2799999954</c:v>
                </c:pt>
                <c:pt idx="43">
                  <c:v>598625.56000000006</c:v>
                </c:pt>
                <c:pt idx="44">
                  <c:v>103463.09999999964</c:v>
                </c:pt>
                <c:pt idx="45">
                  <c:v>856105.12000000582</c:v>
                </c:pt>
                <c:pt idx="46">
                  <c:v>1259744.2000000007</c:v>
                </c:pt>
                <c:pt idx="47">
                  <c:v>1878.2399999999948</c:v>
                </c:pt>
                <c:pt idx="48">
                  <c:v>49090.079999999878</c:v>
                </c:pt>
                <c:pt idx="49">
                  <c:v>2945650.7599999951</c:v>
                </c:pt>
                <c:pt idx="50">
                  <c:v>187527.85999999969</c:v>
                </c:pt>
              </c:numCache>
            </c:numRef>
          </c:val>
          <c:extLst>
            <c:ext xmlns:c16="http://schemas.microsoft.com/office/drawing/2014/chart" uri="{C3380CC4-5D6E-409C-BE32-E72D297353CC}">
              <c16:uniqueId val="{00000001-551F-47D6-AEFD-D88FA4DDBD37}"/>
            </c:ext>
          </c:extLst>
        </c:ser>
        <c:dLbls>
          <c:showLegendKey val="0"/>
          <c:showVal val="0"/>
          <c:showCatName val="0"/>
          <c:showSerName val="0"/>
          <c:showPercent val="0"/>
          <c:showBubbleSize val="0"/>
        </c:dLbls>
        <c:gapWidth val="150"/>
        <c:overlap val="100"/>
        <c:axId val="1788349072"/>
        <c:axId val="1788336112"/>
      </c:barChart>
      <c:catAx>
        <c:axId val="178834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36112"/>
        <c:crosses val="autoZero"/>
        <c:auto val="1"/>
        <c:lblAlgn val="ctr"/>
        <c:lblOffset val="100"/>
        <c:noMultiLvlLbl val="0"/>
      </c:catAx>
      <c:valAx>
        <c:axId val="17883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State!PivotTable1</c:name>
    <c:fmtId val="5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State'!$B$3:$B$4</c:f>
              <c:strCache>
                <c:ptCount val="1"/>
                <c:pt idx="0">
                  <c:v>Commercial</c:v>
                </c:pt>
              </c:strCache>
            </c:strRef>
          </c:tx>
          <c:spPr>
            <a:solidFill>
              <a:schemeClr val="accent1"/>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State'!$B$5:$B$56</c:f>
              <c:numCache>
                <c:formatCode>General</c:formatCode>
                <c:ptCount val="51"/>
                <c:pt idx="0">
                  <c:v>121.02000000000001</c:v>
                </c:pt>
                <c:pt idx="1">
                  <c:v>115.16999999999999</c:v>
                </c:pt>
                <c:pt idx="2">
                  <c:v>110.94000000000003</c:v>
                </c:pt>
                <c:pt idx="3">
                  <c:v>120.19999999999996</c:v>
                </c:pt>
                <c:pt idx="4">
                  <c:v>870.74000000000024</c:v>
                </c:pt>
                <c:pt idx="5">
                  <c:v>212.01000000000008</c:v>
                </c:pt>
                <c:pt idx="6">
                  <c:v>197.3</c:v>
                </c:pt>
                <c:pt idx="7">
                  <c:v>46.15</c:v>
                </c:pt>
                <c:pt idx="8">
                  <c:v>275.38</c:v>
                </c:pt>
                <c:pt idx="9">
                  <c:v>205.02000000000007</c:v>
                </c:pt>
                <c:pt idx="10">
                  <c:v>20.219999999999995</c:v>
                </c:pt>
                <c:pt idx="11">
                  <c:v>53.319999999999993</c:v>
                </c:pt>
                <c:pt idx="12">
                  <c:v>736.4799999999999</c:v>
                </c:pt>
                <c:pt idx="13">
                  <c:v>314.20999999999998</c:v>
                </c:pt>
                <c:pt idx="14">
                  <c:v>202.51000000000005</c:v>
                </c:pt>
                <c:pt idx="15">
                  <c:v>146.64999999999998</c:v>
                </c:pt>
                <c:pt idx="16">
                  <c:v>162.30000000000004</c:v>
                </c:pt>
                <c:pt idx="17">
                  <c:v>175.11000000000004</c:v>
                </c:pt>
                <c:pt idx="18">
                  <c:v>85.11</c:v>
                </c:pt>
                <c:pt idx="19">
                  <c:v>222.62999999999997</c:v>
                </c:pt>
                <c:pt idx="20">
                  <c:v>437.94999999999993</c:v>
                </c:pt>
                <c:pt idx="21">
                  <c:v>576.70999999999981</c:v>
                </c:pt>
                <c:pt idx="22">
                  <c:v>306.84999999999997</c:v>
                </c:pt>
                <c:pt idx="23">
                  <c:v>88.240000000000009</c:v>
                </c:pt>
                <c:pt idx="24">
                  <c:v>263.24</c:v>
                </c:pt>
                <c:pt idx="25">
                  <c:v>60.27</c:v>
                </c:pt>
                <c:pt idx="26">
                  <c:v>113.63999999999999</c:v>
                </c:pt>
                <c:pt idx="27">
                  <c:v>74.669999999999987</c:v>
                </c:pt>
                <c:pt idx="28">
                  <c:v>60</c:v>
                </c:pt>
                <c:pt idx="29">
                  <c:v>573.93000000000018</c:v>
                </c:pt>
                <c:pt idx="30">
                  <c:v>88.82999999999997</c:v>
                </c:pt>
                <c:pt idx="31">
                  <c:v>1437.9500000000003</c:v>
                </c:pt>
                <c:pt idx="32">
                  <c:v>213</c:v>
                </c:pt>
                <c:pt idx="33">
                  <c:v>54.519999999999996</c:v>
                </c:pt>
                <c:pt idx="34">
                  <c:v>613.68999999999983</c:v>
                </c:pt>
                <c:pt idx="35">
                  <c:v>143.71</c:v>
                </c:pt>
                <c:pt idx="36">
                  <c:v>104.69</c:v>
                </c:pt>
                <c:pt idx="37">
                  <c:v>669.72</c:v>
                </c:pt>
                <c:pt idx="38">
                  <c:v>57.029999999999987</c:v>
                </c:pt>
                <c:pt idx="39">
                  <c:v>96.609999999999985</c:v>
                </c:pt>
                <c:pt idx="40">
                  <c:v>40.100000000000009</c:v>
                </c:pt>
                <c:pt idx="41">
                  <c:v>191.78000000000003</c:v>
                </c:pt>
                <c:pt idx="42">
                  <c:v>655.28</c:v>
                </c:pt>
                <c:pt idx="43">
                  <c:v>106.63</c:v>
                </c:pt>
                <c:pt idx="44">
                  <c:v>35.03</c:v>
                </c:pt>
                <c:pt idx="45">
                  <c:v>251.35999999999996</c:v>
                </c:pt>
                <c:pt idx="46">
                  <c:v>180.73000000000005</c:v>
                </c:pt>
                <c:pt idx="47">
                  <c:v>74.52</c:v>
                </c:pt>
                <c:pt idx="48">
                  <c:v>92.299999999999983</c:v>
                </c:pt>
                <c:pt idx="49">
                  <c:v>285.94999999999993</c:v>
                </c:pt>
                <c:pt idx="50">
                  <c:v>49.110000000000007</c:v>
                </c:pt>
              </c:numCache>
            </c:numRef>
          </c:val>
          <c:extLst>
            <c:ext xmlns:c16="http://schemas.microsoft.com/office/drawing/2014/chart" uri="{C3380CC4-5D6E-409C-BE32-E72D297353CC}">
              <c16:uniqueId val="{00000000-CC4E-4D04-8BB1-0D241B47BE0B}"/>
            </c:ext>
          </c:extLst>
        </c:ser>
        <c:ser>
          <c:idx val="1"/>
          <c:order val="1"/>
          <c:tx>
            <c:strRef>
              <c:f>'CO2 By State'!$C$3:$C$4</c:f>
              <c:strCache>
                <c:ptCount val="1"/>
                <c:pt idx="0">
                  <c:v>Electric power</c:v>
                </c:pt>
              </c:strCache>
            </c:strRef>
          </c:tx>
          <c:spPr>
            <a:solidFill>
              <a:schemeClr val="accent2"/>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State'!$C$5:$C$56</c:f>
              <c:numCache>
                <c:formatCode>General</c:formatCode>
                <c:ptCount val="51"/>
                <c:pt idx="0">
                  <c:v>2982.49</c:v>
                </c:pt>
                <c:pt idx="1">
                  <c:v>134.10000000000005</c:v>
                </c:pt>
                <c:pt idx="2">
                  <c:v>1850.4499999999994</c:v>
                </c:pt>
                <c:pt idx="3">
                  <c:v>1123.6599999999999</c:v>
                </c:pt>
                <c:pt idx="4">
                  <c:v>2341.8299999999995</c:v>
                </c:pt>
                <c:pt idx="5">
                  <c:v>1571.62</c:v>
                </c:pt>
                <c:pt idx="6">
                  <c:v>487.91</c:v>
                </c:pt>
                <c:pt idx="7">
                  <c:v>292.98999999999995</c:v>
                </c:pt>
                <c:pt idx="8">
                  <c:v>4699.4899999999989</c:v>
                </c:pt>
                <c:pt idx="9">
                  <c:v>3007.55</c:v>
                </c:pt>
                <c:pt idx="10">
                  <c:v>326.85000000000002</c:v>
                </c:pt>
                <c:pt idx="11">
                  <c:v>20.2</c:v>
                </c:pt>
                <c:pt idx="12">
                  <c:v>3846.6000000000004</c:v>
                </c:pt>
                <c:pt idx="13">
                  <c:v>4630.1200000000017</c:v>
                </c:pt>
                <c:pt idx="14">
                  <c:v>1381.99</c:v>
                </c:pt>
                <c:pt idx="15">
                  <c:v>1383.1499999999996</c:v>
                </c:pt>
                <c:pt idx="16">
                  <c:v>3660.3700000000008</c:v>
                </c:pt>
                <c:pt idx="17">
                  <c:v>1764.8199999999997</c:v>
                </c:pt>
                <c:pt idx="18">
                  <c:v>108.19000000000001</c:v>
                </c:pt>
                <c:pt idx="19">
                  <c:v>1190.3599999999997</c:v>
                </c:pt>
                <c:pt idx="20">
                  <c:v>1056.73</c:v>
                </c:pt>
                <c:pt idx="21">
                  <c:v>3296.5699999999997</c:v>
                </c:pt>
                <c:pt idx="22">
                  <c:v>1336.0400000000002</c:v>
                </c:pt>
                <c:pt idx="23">
                  <c:v>936.46</c:v>
                </c:pt>
                <c:pt idx="24">
                  <c:v>2937.8400000000011</c:v>
                </c:pt>
                <c:pt idx="25">
                  <c:v>663.43999999999994</c:v>
                </c:pt>
                <c:pt idx="26">
                  <c:v>805.71</c:v>
                </c:pt>
                <c:pt idx="27">
                  <c:v>827.90000000000009</c:v>
                </c:pt>
                <c:pt idx="28">
                  <c:v>227.07000000000008</c:v>
                </c:pt>
                <c:pt idx="29">
                  <c:v>918.57</c:v>
                </c:pt>
                <c:pt idx="30">
                  <c:v>1297.0100000000002</c:v>
                </c:pt>
                <c:pt idx="31">
                  <c:v>2476.6200000000003</c:v>
                </c:pt>
                <c:pt idx="32">
                  <c:v>2897.6900000000005</c:v>
                </c:pt>
                <c:pt idx="33">
                  <c:v>1232.8700000000001</c:v>
                </c:pt>
                <c:pt idx="34">
                  <c:v>5530.4499999999971</c:v>
                </c:pt>
                <c:pt idx="35">
                  <c:v>1822.0299999999993</c:v>
                </c:pt>
                <c:pt idx="36">
                  <c:v>230.86999999999998</c:v>
                </c:pt>
                <c:pt idx="37">
                  <c:v>5341.9700000000012</c:v>
                </c:pt>
                <c:pt idx="38">
                  <c:v>100.89</c:v>
                </c:pt>
                <c:pt idx="39">
                  <c:v>1371.69</c:v>
                </c:pt>
                <c:pt idx="40">
                  <c:v>147.45999999999998</c:v>
                </c:pt>
                <c:pt idx="41">
                  <c:v>2310.9299999999998</c:v>
                </c:pt>
                <c:pt idx="42">
                  <c:v>9264.9699999999993</c:v>
                </c:pt>
                <c:pt idx="43">
                  <c:v>1250.8700000000006</c:v>
                </c:pt>
                <c:pt idx="44">
                  <c:v>2.5699999999999985</c:v>
                </c:pt>
                <c:pt idx="45">
                  <c:v>1515.8999999999996</c:v>
                </c:pt>
                <c:pt idx="46">
                  <c:v>477.71000000000004</c:v>
                </c:pt>
                <c:pt idx="47">
                  <c:v>29.259999999999998</c:v>
                </c:pt>
                <c:pt idx="48">
                  <c:v>3610.9500000000003</c:v>
                </c:pt>
                <c:pt idx="49">
                  <c:v>1824.6600000000003</c:v>
                </c:pt>
                <c:pt idx="50">
                  <c:v>1780.1100000000001</c:v>
                </c:pt>
              </c:numCache>
            </c:numRef>
          </c:val>
          <c:extLst>
            <c:ext xmlns:c16="http://schemas.microsoft.com/office/drawing/2014/chart" uri="{C3380CC4-5D6E-409C-BE32-E72D297353CC}">
              <c16:uniqueId val="{00000000-4EBB-644E-A221-297599CA2916}"/>
            </c:ext>
          </c:extLst>
        </c:ser>
        <c:ser>
          <c:idx val="2"/>
          <c:order val="2"/>
          <c:tx>
            <c:strRef>
              <c:f>'CO2 By State'!$D$3:$D$4</c:f>
              <c:strCache>
                <c:ptCount val="1"/>
                <c:pt idx="0">
                  <c:v>Industrial</c:v>
                </c:pt>
              </c:strCache>
            </c:strRef>
          </c:tx>
          <c:spPr>
            <a:solidFill>
              <a:schemeClr val="accent3"/>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State'!$D$5:$D$56</c:f>
              <c:numCache>
                <c:formatCode>General</c:formatCode>
                <c:ptCount val="51"/>
                <c:pt idx="0">
                  <c:v>1336.16</c:v>
                </c:pt>
                <c:pt idx="1">
                  <c:v>738.12</c:v>
                </c:pt>
                <c:pt idx="2">
                  <c:v>252.72</c:v>
                </c:pt>
                <c:pt idx="3">
                  <c:v>513.05999999999995</c:v>
                </c:pt>
                <c:pt idx="4">
                  <c:v>3587.76</c:v>
                </c:pt>
                <c:pt idx="5">
                  <c:v>546.48</c:v>
                </c:pt>
                <c:pt idx="6">
                  <c:v>182.47</c:v>
                </c:pt>
                <c:pt idx="7">
                  <c:v>198.95000000000002</c:v>
                </c:pt>
                <c:pt idx="8">
                  <c:v>655.63999999999987</c:v>
                </c:pt>
                <c:pt idx="9">
                  <c:v>829.6</c:v>
                </c:pt>
                <c:pt idx="10">
                  <c:v>84.970000000000013</c:v>
                </c:pt>
                <c:pt idx="11">
                  <c:v>185.93999999999994</c:v>
                </c:pt>
                <c:pt idx="12">
                  <c:v>2333.8000000000006</c:v>
                </c:pt>
                <c:pt idx="13">
                  <c:v>2829.8599999999992</c:v>
                </c:pt>
                <c:pt idx="14">
                  <c:v>796.05000000000018</c:v>
                </c:pt>
                <c:pt idx="15">
                  <c:v>767.15000000000009</c:v>
                </c:pt>
                <c:pt idx="16">
                  <c:v>951.93000000000006</c:v>
                </c:pt>
                <c:pt idx="17">
                  <c:v>5502.7699999999986</c:v>
                </c:pt>
                <c:pt idx="18">
                  <c:v>183.69999999999996</c:v>
                </c:pt>
                <c:pt idx="19">
                  <c:v>512.45999999999992</c:v>
                </c:pt>
                <c:pt idx="20">
                  <c:v>326.66000000000003</c:v>
                </c:pt>
                <c:pt idx="21">
                  <c:v>1530.2300000000002</c:v>
                </c:pt>
                <c:pt idx="22">
                  <c:v>776.83</c:v>
                </c:pt>
                <c:pt idx="23">
                  <c:v>566.66999999999996</c:v>
                </c:pt>
                <c:pt idx="24">
                  <c:v>575.47000000000025</c:v>
                </c:pt>
                <c:pt idx="25">
                  <c:v>256.04000000000008</c:v>
                </c:pt>
                <c:pt idx="26">
                  <c:v>334.55000000000007</c:v>
                </c:pt>
                <c:pt idx="27">
                  <c:v>113.57000000000002</c:v>
                </c:pt>
                <c:pt idx="28">
                  <c:v>54.859999999999985</c:v>
                </c:pt>
                <c:pt idx="29">
                  <c:v>808.55000000000007</c:v>
                </c:pt>
                <c:pt idx="30">
                  <c:v>379.65</c:v>
                </c:pt>
                <c:pt idx="31">
                  <c:v>1174.0599999999995</c:v>
                </c:pt>
                <c:pt idx="32">
                  <c:v>725.68999999999971</c:v>
                </c:pt>
                <c:pt idx="33">
                  <c:v>547.61</c:v>
                </c:pt>
                <c:pt idx="34">
                  <c:v>2717.9099999999994</c:v>
                </c:pt>
                <c:pt idx="35">
                  <c:v>1086.0900000000001</c:v>
                </c:pt>
                <c:pt idx="36">
                  <c:v>303.02999999999997</c:v>
                </c:pt>
                <c:pt idx="37">
                  <c:v>3327.28</c:v>
                </c:pt>
                <c:pt idx="38">
                  <c:v>59.070000000000022</c:v>
                </c:pt>
                <c:pt idx="39">
                  <c:v>584.97</c:v>
                </c:pt>
                <c:pt idx="40">
                  <c:v>130.93</c:v>
                </c:pt>
                <c:pt idx="41">
                  <c:v>902.8900000000001</c:v>
                </c:pt>
                <c:pt idx="42">
                  <c:v>10756.259999999998</c:v>
                </c:pt>
                <c:pt idx="43">
                  <c:v>476.49</c:v>
                </c:pt>
                <c:pt idx="44">
                  <c:v>26.22</c:v>
                </c:pt>
                <c:pt idx="45">
                  <c:v>807.9</c:v>
                </c:pt>
                <c:pt idx="46">
                  <c:v>788.26</c:v>
                </c:pt>
                <c:pt idx="47">
                  <c:v>15.639999999999986</c:v>
                </c:pt>
                <c:pt idx="48">
                  <c:v>840.90999999999974</c:v>
                </c:pt>
                <c:pt idx="49">
                  <c:v>802.58999999999992</c:v>
                </c:pt>
                <c:pt idx="50">
                  <c:v>529.57999999999981</c:v>
                </c:pt>
              </c:numCache>
            </c:numRef>
          </c:val>
          <c:extLst>
            <c:ext xmlns:c16="http://schemas.microsoft.com/office/drawing/2014/chart" uri="{C3380CC4-5D6E-409C-BE32-E72D297353CC}">
              <c16:uniqueId val="{00000001-4EBB-644E-A221-297599CA2916}"/>
            </c:ext>
          </c:extLst>
        </c:ser>
        <c:ser>
          <c:idx val="3"/>
          <c:order val="3"/>
          <c:tx>
            <c:strRef>
              <c:f>'CO2 By State'!$E$3:$E$4</c:f>
              <c:strCache>
                <c:ptCount val="1"/>
                <c:pt idx="0">
                  <c:v>Residential</c:v>
                </c:pt>
              </c:strCache>
            </c:strRef>
          </c:tx>
          <c:spPr>
            <a:solidFill>
              <a:schemeClr val="accent4"/>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State'!$E$5:$E$56</c:f>
              <c:numCache>
                <c:formatCode>General</c:formatCode>
                <c:ptCount val="51"/>
                <c:pt idx="0">
                  <c:v>162.02000000000001</c:v>
                </c:pt>
                <c:pt idx="1">
                  <c:v>79.48</c:v>
                </c:pt>
                <c:pt idx="2">
                  <c:v>107.31999999999998</c:v>
                </c:pt>
                <c:pt idx="3">
                  <c:v>142.8899999999999</c:v>
                </c:pt>
                <c:pt idx="4">
                  <c:v>1519.0000000000002</c:v>
                </c:pt>
                <c:pt idx="5">
                  <c:v>338.40999999999991</c:v>
                </c:pt>
                <c:pt idx="6">
                  <c:v>414.13000000000005</c:v>
                </c:pt>
                <c:pt idx="7">
                  <c:v>61.21</c:v>
                </c:pt>
                <c:pt idx="8">
                  <c:v>91.70999999999998</c:v>
                </c:pt>
                <c:pt idx="9">
                  <c:v>349.26999999999992</c:v>
                </c:pt>
                <c:pt idx="10">
                  <c:v>3.4699999999999998</c:v>
                </c:pt>
                <c:pt idx="11">
                  <c:v>66.900000000000006</c:v>
                </c:pt>
                <c:pt idx="12">
                  <c:v>1434.15</c:v>
                </c:pt>
                <c:pt idx="13">
                  <c:v>556.46</c:v>
                </c:pt>
                <c:pt idx="14">
                  <c:v>301.26000000000016</c:v>
                </c:pt>
                <c:pt idx="15">
                  <c:v>241.76</c:v>
                </c:pt>
                <c:pt idx="16">
                  <c:v>237.43</c:v>
                </c:pt>
                <c:pt idx="17">
                  <c:v>174.58000000000007</c:v>
                </c:pt>
                <c:pt idx="18">
                  <c:v>178.29</c:v>
                </c:pt>
                <c:pt idx="19">
                  <c:v>362.18000000000006</c:v>
                </c:pt>
                <c:pt idx="20">
                  <c:v>817.2199999999998</c:v>
                </c:pt>
                <c:pt idx="21">
                  <c:v>1223.7399999999998</c:v>
                </c:pt>
                <c:pt idx="22">
                  <c:v>482.03000000000003</c:v>
                </c:pt>
                <c:pt idx="23">
                  <c:v>105.92000000000002</c:v>
                </c:pt>
                <c:pt idx="24">
                  <c:v>427.59999999999991</c:v>
                </c:pt>
                <c:pt idx="25">
                  <c:v>78.559999999999988</c:v>
                </c:pt>
                <c:pt idx="26">
                  <c:v>152.77999999999997</c:v>
                </c:pt>
                <c:pt idx="27">
                  <c:v>82.680000000000021</c:v>
                </c:pt>
                <c:pt idx="28">
                  <c:v>141.5</c:v>
                </c:pt>
                <c:pt idx="29">
                  <c:v>895.51999999999987</c:v>
                </c:pt>
                <c:pt idx="30">
                  <c:v>107.73999999999998</c:v>
                </c:pt>
                <c:pt idx="31">
                  <c:v>1934.37</c:v>
                </c:pt>
                <c:pt idx="32">
                  <c:v>340.39000000000004</c:v>
                </c:pt>
                <c:pt idx="33">
                  <c:v>61.640000000000015</c:v>
                </c:pt>
                <c:pt idx="34">
                  <c:v>1173.9499999999998</c:v>
                </c:pt>
                <c:pt idx="35">
                  <c:v>226.36999999999998</c:v>
                </c:pt>
                <c:pt idx="36">
                  <c:v>128.69999999999999</c:v>
                </c:pt>
                <c:pt idx="37">
                  <c:v>1319.91</c:v>
                </c:pt>
                <c:pt idx="38">
                  <c:v>132.02999999999994</c:v>
                </c:pt>
                <c:pt idx="39">
                  <c:v>123.58999999999999</c:v>
                </c:pt>
                <c:pt idx="40">
                  <c:v>62.31</c:v>
                </c:pt>
                <c:pt idx="41">
                  <c:v>206.5</c:v>
                </c:pt>
                <c:pt idx="42">
                  <c:v>698.23000000000025</c:v>
                </c:pt>
                <c:pt idx="43">
                  <c:v>172.64999999999998</c:v>
                </c:pt>
                <c:pt idx="44">
                  <c:v>77.540000000000006</c:v>
                </c:pt>
                <c:pt idx="45">
                  <c:v>381.46000000000004</c:v>
                </c:pt>
                <c:pt idx="46">
                  <c:v>240.08000000000007</c:v>
                </c:pt>
                <c:pt idx="47">
                  <c:v>50.480000000000004</c:v>
                </c:pt>
                <c:pt idx="48">
                  <c:v>131.47</c:v>
                </c:pt>
                <c:pt idx="49">
                  <c:v>548.41999999999996</c:v>
                </c:pt>
                <c:pt idx="50">
                  <c:v>47.52000000000001</c:v>
                </c:pt>
              </c:numCache>
            </c:numRef>
          </c:val>
          <c:extLst>
            <c:ext xmlns:c16="http://schemas.microsoft.com/office/drawing/2014/chart" uri="{C3380CC4-5D6E-409C-BE32-E72D297353CC}">
              <c16:uniqueId val="{00000002-4EBB-644E-A221-297599CA2916}"/>
            </c:ext>
          </c:extLst>
        </c:ser>
        <c:ser>
          <c:idx val="4"/>
          <c:order val="4"/>
          <c:tx>
            <c:strRef>
              <c:f>'CO2 By State'!$F$3:$F$4</c:f>
              <c:strCache>
                <c:ptCount val="1"/>
                <c:pt idx="0">
                  <c:v>Transportation</c:v>
                </c:pt>
              </c:strCache>
            </c:strRef>
          </c:tx>
          <c:spPr>
            <a:solidFill>
              <a:schemeClr val="accent5"/>
            </a:solidFill>
            <a:ln>
              <a:noFill/>
            </a:ln>
            <a:effectLst/>
          </c:spPr>
          <c:invertIfNegative val="0"/>
          <c:cat>
            <c:strRef>
              <c:f>'CO2 By State'!$A$5:$A$56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State'!$F$5:$F$56</c:f>
              <c:numCache>
                <c:formatCode>General</c:formatCode>
                <c:ptCount val="51"/>
                <c:pt idx="0">
                  <c:v>1527.9800000000002</c:v>
                </c:pt>
                <c:pt idx="1">
                  <c:v>585.59999999999991</c:v>
                </c:pt>
                <c:pt idx="2">
                  <c:v>1414.8799999999999</c:v>
                </c:pt>
                <c:pt idx="3">
                  <c:v>907.01999999999975</c:v>
                </c:pt>
                <c:pt idx="4">
                  <c:v>9736.31</c:v>
                </c:pt>
                <c:pt idx="5">
                  <c:v>1205.95</c:v>
                </c:pt>
                <c:pt idx="6">
                  <c:v>783.74999999999955</c:v>
                </c:pt>
                <c:pt idx="7">
                  <c:v>238.66999999999996</c:v>
                </c:pt>
                <c:pt idx="8">
                  <c:v>4481.79</c:v>
                </c:pt>
                <c:pt idx="9">
                  <c:v>2726.1899999999996</c:v>
                </c:pt>
                <c:pt idx="10">
                  <c:v>533.21000000000015</c:v>
                </c:pt>
                <c:pt idx="11">
                  <c:v>398.70999999999992</c:v>
                </c:pt>
                <c:pt idx="12">
                  <c:v>3201.8199999999988</c:v>
                </c:pt>
                <c:pt idx="13">
                  <c:v>2009.28</c:v>
                </c:pt>
                <c:pt idx="14">
                  <c:v>952.35000000000025</c:v>
                </c:pt>
                <c:pt idx="15">
                  <c:v>959.51999999999987</c:v>
                </c:pt>
                <c:pt idx="16">
                  <c:v>1446.2999999999997</c:v>
                </c:pt>
                <c:pt idx="17">
                  <c:v>2336.7200000000003</c:v>
                </c:pt>
                <c:pt idx="18">
                  <c:v>397.48999999999984</c:v>
                </c:pt>
                <c:pt idx="19">
                  <c:v>1355.8699999999994</c:v>
                </c:pt>
                <c:pt idx="20">
                  <c:v>1511.7</c:v>
                </c:pt>
                <c:pt idx="21">
                  <c:v>2585.8999999999996</c:v>
                </c:pt>
                <c:pt idx="22">
                  <c:v>1468.6200000000001</c:v>
                </c:pt>
                <c:pt idx="23">
                  <c:v>1108.26</c:v>
                </c:pt>
                <c:pt idx="24">
                  <c:v>1859.0299999999993</c:v>
                </c:pt>
                <c:pt idx="25">
                  <c:v>359.6</c:v>
                </c:pt>
                <c:pt idx="26">
                  <c:v>613.04999999999995</c:v>
                </c:pt>
                <c:pt idx="27">
                  <c:v>636.99999999999989</c:v>
                </c:pt>
                <c:pt idx="28">
                  <c:v>301.45999999999998</c:v>
                </c:pt>
                <c:pt idx="29">
                  <c:v>2772.5899999999997</c:v>
                </c:pt>
                <c:pt idx="30">
                  <c:v>698.29000000000008</c:v>
                </c:pt>
                <c:pt idx="31">
                  <c:v>3642.7700000000004</c:v>
                </c:pt>
                <c:pt idx="32">
                  <c:v>2227.0099999999998</c:v>
                </c:pt>
                <c:pt idx="33">
                  <c:v>312.2600000000001</c:v>
                </c:pt>
                <c:pt idx="34">
                  <c:v>3096.9399999999991</c:v>
                </c:pt>
                <c:pt idx="35">
                  <c:v>1376.71</c:v>
                </c:pt>
                <c:pt idx="36">
                  <c:v>1030.33</c:v>
                </c:pt>
                <c:pt idx="37">
                  <c:v>3184.170000000001</c:v>
                </c:pt>
                <c:pt idx="38">
                  <c:v>214.29000000000002</c:v>
                </c:pt>
                <c:pt idx="39">
                  <c:v>1267.4299999999996</c:v>
                </c:pt>
                <c:pt idx="40">
                  <c:v>281.61</c:v>
                </c:pt>
                <c:pt idx="41">
                  <c:v>1887.3299999999997</c:v>
                </c:pt>
                <c:pt idx="42">
                  <c:v>8478.01</c:v>
                </c:pt>
                <c:pt idx="43">
                  <c:v>673.14999999999986</c:v>
                </c:pt>
                <c:pt idx="44">
                  <c:v>160.38999999999999</c:v>
                </c:pt>
                <c:pt idx="45">
                  <c:v>2284.0299999999993</c:v>
                </c:pt>
                <c:pt idx="46">
                  <c:v>1935.41</c:v>
                </c:pt>
                <c:pt idx="47">
                  <c:v>90.330000000000013</c:v>
                </c:pt>
                <c:pt idx="48">
                  <c:v>573.87000000000012</c:v>
                </c:pt>
                <c:pt idx="49">
                  <c:v>1372.09</c:v>
                </c:pt>
                <c:pt idx="50">
                  <c:v>342.94</c:v>
                </c:pt>
              </c:numCache>
            </c:numRef>
          </c:val>
          <c:extLst>
            <c:ext xmlns:c16="http://schemas.microsoft.com/office/drawing/2014/chart" uri="{C3380CC4-5D6E-409C-BE32-E72D297353CC}">
              <c16:uniqueId val="{00000003-4EBB-644E-A221-297599CA2916}"/>
            </c:ext>
          </c:extLst>
        </c:ser>
        <c:dLbls>
          <c:showLegendKey val="0"/>
          <c:showVal val="0"/>
          <c:showCatName val="0"/>
          <c:showSerName val="0"/>
          <c:showPercent val="0"/>
          <c:showBubbleSize val="0"/>
        </c:dLbls>
        <c:gapWidth val="150"/>
        <c:overlap val="100"/>
        <c:axId val="814198895"/>
        <c:axId val="814201775"/>
      </c:barChart>
      <c:catAx>
        <c:axId val="81419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01775"/>
        <c:crosses val="autoZero"/>
        <c:auto val="1"/>
        <c:lblAlgn val="ctr"/>
        <c:lblOffset val="100"/>
        <c:noMultiLvlLbl val="0"/>
      </c:catAx>
      <c:valAx>
        <c:axId val="81420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9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Sector!PivotTable1</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a:t>
            </a:r>
            <a:r>
              <a:rPr lang="en-US" baseline="0"/>
              <a:t> Emissions (Millions of Metric Tons) Per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'CO2 By Sector'!$B$3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6F-43C6-B582-3F5FB86B71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6F-43C6-B582-3F5FB86B71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6F-43C6-B582-3F5FB86B71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6F-43C6-B582-3F5FB86B71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6F-43C6-B582-3F5FB86B71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'CO2 By Sector'!$A$4:$A$9</c:f>
              <c:strCache>
                <c:ptCount val="5"/>
                <c:pt idx="0">
                  <c:v>Commercial</c:v>
                </c:pt>
                <c:pt idx="1">
                  <c:v>Electric power</c:v>
                </c:pt>
                <c:pt idx="2">
                  <c:v>Industrial</c:v>
                </c:pt>
                <c:pt idx="3">
                  <c:v>Residential</c:v>
                </c:pt>
                <c:pt idx="4">
                  <c:v>Transportation</c:v>
                </c:pt>
              </c:strCache>
            </c:strRef>
          </c:cat>
          <c:val>
            <c:numRef>
              <c:f>'CO2 By Sector'!$B$4:$B$9</c:f>
              <c:numCache>
                <c:formatCode>0.00%</c:formatCode>
                <c:ptCount val="5"/>
                <c:pt idx="0">
                  <c:v>4.641059187699751E-2</c:v>
                </c:pt>
                <c:pt idx="1">
                  <c:v>0.35332232784598427</c:v>
                </c:pt>
                <c:pt idx="2">
                  <c:v>0.20719491133113868</c:v>
                </c:pt>
                <c:pt idx="3">
                  <c:v>7.2646329775596624E-2</c:v>
                </c:pt>
                <c:pt idx="4">
                  <c:v>0.32042583917028306</c:v>
                </c:pt>
              </c:numCache>
            </c:numRef>
          </c:val>
          <c:extLst>
            <c:ext xmlns:c16="http://schemas.microsoft.com/office/drawing/2014/chart" uri="{C3380CC4-5D6E-409C-BE32-E72D297353CC}">
              <c16:uniqueId val="{00000000-F108-4DE9-88E0-4F085DC213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Year!PivotTable1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(Millions of Metric Tons) Per</a:t>
            </a:r>
            <a:r>
              <a:rPr lang="en-US" baseline="0"/>
              <a: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'CO2 By Year'!$B$3:$B$4</c:f>
              <c:strCache>
                <c:ptCount val="1"/>
                <c:pt idx="0">
                  <c:v>Commercial</c:v>
                </c:pt>
              </c:strCache>
            </c:strRef>
          </c:tx>
          <c:spPr>
            <a:ln w="28575" cap="rnd">
              <a:solidFill>
                <a:schemeClr val="accent1"/>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Year'!$B$5:$B$57</c:f>
              <c:numCache>
                <c:formatCode>General</c:formatCode>
                <c:ptCount val="52"/>
                <c:pt idx="0">
                  <c:v>262.44</c:v>
                </c:pt>
                <c:pt idx="1">
                  <c:v>266.85999999999996</c:v>
                </c:pt>
                <c:pt idx="2">
                  <c:v>271.49999999999994</c:v>
                </c:pt>
                <c:pt idx="3">
                  <c:v>274.04000000000013</c:v>
                </c:pt>
                <c:pt idx="4">
                  <c:v>262.22999999999996</c:v>
                </c:pt>
                <c:pt idx="5">
                  <c:v>247.89999999999998</c:v>
                </c:pt>
                <c:pt idx="6">
                  <c:v>267.66000000000003</c:v>
                </c:pt>
                <c:pt idx="7">
                  <c:v>262.88000000000005</c:v>
                </c:pt>
                <c:pt idx="8">
                  <c:v>264.90000000000003</c:v>
                </c:pt>
                <c:pt idx="9">
                  <c:v>264.98</c:v>
                </c:pt>
                <c:pt idx="10">
                  <c:v>249.38000000000008</c:v>
                </c:pt>
                <c:pt idx="11">
                  <c:v>231.99999999999997</c:v>
                </c:pt>
                <c:pt idx="12">
                  <c:v>232.55</c:v>
                </c:pt>
                <c:pt idx="13">
                  <c:v>233.67</c:v>
                </c:pt>
                <c:pt idx="14">
                  <c:v>243.58999999999997</c:v>
                </c:pt>
                <c:pt idx="15">
                  <c:v>224.98000000000002</c:v>
                </c:pt>
                <c:pt idx="16">
                  <c:v>224.29000000000005</c:v>
                </c:pt>
                <c:pt idx="17">
                  <c:v>227.15</c:v>
                </c:pt>
                <c:pt idx="18">
                  <c:v>238.23999999999998</c:v>
                </c:pt>
                <c:pt idx="19">
                  <c:v>235.20000000000005</c:v>
                </c:pt>
                <c:pt idx="20">
                  <c:v>227.03</c:v>
                </c:pt>
                <c:pt idx="21">
                  <c:v>227.74000000000004</c:v>
                </c:pt>
                <c:pt idx="22">
                  <c:v>228.89</c:v>
                </c:pt>
                <c:pt idx="23">
                  <c:v>226.69999999999996</c:v>
                </c:pt>
                <c:pt idx="24">
                  <c:v>229</c:v>
                </c:pt>
                <c:pt idx="25">
                  <c:v>232.24000000000004</c:v>
                </c:pt>
                <c:pt idx="26">
                  <c:v>241.05</c:v>
                </c:pt>
                <c:pt idx="27">
                  <c:v>241.24</c:v>
                </c:pt>
                <c:pt idx="28">
                  <c:v>224.29999999999998</c:v>
                </c:pt>
                <c:pt idx="29">
                  <c:v>226.4499999999999</c:v>
                </c:pt>
                <c:pt idx="30">
                  <c:v>239.63999999999996</c:v>
                </c:pt>
                <c:pt idx="31">
                  <c:v>230.31999999999994</c:v>
                </c:pt>
                <c:pt idx="32">
                  <c:v>231.69000000000003</c:v>
                </c:pt>
                <c:pt idx="33">
                  <c:v>242.26000000000002</c:v>
                </c:pt>
                <c:pt idx="34">
                  <c:v>238.71999999999991</c:v>
                </c:pt>
                <c:pt idx="35">
                  <c:v>227.74999999999997</c:v>
                </c:pt>
                <c:pt idx="36">
                  <c:v>208.20000000000005</c:v>
                </c:pt>
                <c:pt idx="37">
                  <c:v>217.42999999999998</c:v>
                </c:pt>
                <c:pt idx="38">
                  <c:v>226.41</c:v>
                </c:pt>
                <c:pt idx="39">
                  <c:v>224.02999999999997</c:v>
                </c:pt>
                <c:pt idx="40">
                  <c:v>221.51</c:v>
                </c:pt>
                <c:pt idx="41">
                  <c:v>222.5</c:v>
                </c:pt>
                <c:pt idx="42">
                  <c:v>201.65999999999994</c:v>
                </c:pt>
                <c:pt idx="43">
                  <c:v>223.44000000000003</c:v>
                </c:pt>
                <c:pt idx="44">
                  <c:v>234.83</c:v>
                </c:pt>
                <c:pt idx="45">
                  <c:v>241.89000000000004</c:v>
                </c:pt>
                <c:pt idx="46">
                  <c:v>234.00999999999996</c:v>
                </c:pt>
                <c:pt idx="47">
                  <c:v>235.69000000000005</c:v>
                </c:pt>
                <c:pt idx="48">
                  <c:v>256.39999999999992</c:v>
                </c:pt>
                <c:pt idx="49">
                  <c:v>257.35000000000002</c:v>
                </c:pt>
                <c:pt idx="50">
                  <c:v>235.77999999999994</c:v>
                </c:pt>
                <c:pt idx="51">
                  <c:v>247.91999999999993</c:v>
                </c:pt>
              </c:numCache>
            </c:numRef>
          </c:val>
          <c:smooth val="0"/>
          <c:extLst>
            <c:ext xmlns:c16="http://schemas.microsoft.com/office/drawing/2014/chart" uri="{C3380CC4-5D6E-409C-BE32-E72D297353CC}">
              <c16:uniqueId val="{00000000-61F8-49CE-82E0-03693D4D7A99}"/>
            </c:ext>
          </c:extLst>
        </c:ser>
        <c:ser>
          <c:idx val="1"/>
          <c:order val="1"/>
          <c:tx>
            <c:strRef>
              <c:f>'CO2 By Year'!$C$3:$C$4</c:f>
              <c:strCache>
                <c:ptCount val="1"/>
                <c:pt idx="0">
                  <c:v>Electric power</c:v>
                </c:pt>
              </c:strCache>
            </c:strRef>
          </c:tx>
          <c:spPr>
            <a:ln w="28575" cap="rnd">
              <a:solidFill>
                <a:schemeClr val="accent2"/>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Year'!$C$5:$C$57</c:f>
              <c:numCache>
                <c:formatCode>General</c:formatCode>
                <c:ptCount val="52"/>
                <c:pt idx="0">
                  <c:v>1061.43</c:v>
                </c:pt>
                <c:pt idx="1">
                  <c:v>1098.8400000000001</c:v>
                </c:pt>
                <c:pt idx="2">
                  <c:v>1191.55</c:v>
                </c:pt>
                <c:pt idx="3">
                  <c:v>1283.2300000000002</c:v>
                </c:pt>
                <c:pt idx="4">
                  <c:v>1248.9500000000003</c:v>
                </c:pt>
                <c:pt idx="5">
                  <c:v>1243.4999999999998</c:v>
                </c:pt>
                <c:pt idx="6">
                  <c:v>1351.7999999999997</c:v>
                </c:pt>
                <c:pt idx="7">
                  <c:v>1439.7599999999998</c:v>
                </c:pt>
                <c:pt idx="8">
                  <c:v>1447.3599999999994</c:v>
                </c:pt>
                <c:pt idx="9">
                  <c:v>1508.2800000000002</c:v>
                </c:pt>
                <c:pt idx="10">
                  <c:v>1554.9099999999994</c:v>
                </c:pt>
                <c:pt idx="11">
                  <c:v>1564.8899999999996</c:v>
                </c:pt>
                <c:pt idx="12">
                  <c:v>1486.9200000000003</c:v>
                </c:pt>
                <c:pt idx="13">
                  <c:v>1528.75</c:v>
                </c:pt>
                <c:pt idx="14">
                  <c:v>1595.1</c:v>
                </c:pt>
                <c:pt idx="15">
                  <c:v>1636.71</c:v>
                </c:pt>
                <c:pt idx="16">
                  <c:v>1623.1299999999997</c:v>
                </c:pt>
                <c:pt idx="17">
                  <c:v>1687.68</c:v>
                </c:pt>
                <c:pt idx="18">
                  <c:v>1772.2099999999998</c:v>
                </c:pt>
                <c:pt idx="19">
                  <c:v>1831.9699999999996</c:v>
                </c:pt>
                <c:pt idx="20">
                  <c:v>1820.68</c:v>
                </c:pt>
                <c:pt idx="21">
                  <c:v>1817.93</c:v>
                </c:pt>
                <c:pt idx="22">
                  <c:v>1831.14</c:v>
                </c:pt>
                <c:pt idx="23">
                  <c:v>1906.77</c:v>
                </c:pt>
                <c:pt idx="24">
                  <c:v>1931.12</c:v>
                </c:pt>
                <c:pt idx="25">
                  <c:v>1948.15</c:v>
                </c:pt>
                <c:pt idx="26">
                  <c:v>2020.6900000000003</c:v>
                </c:pt>
                <c:pt idx="27">
                  <c:v>2088.0700000000002</c:v>
                </c:pt>
                <c:pt idx="28">
                  <c:v>2177.1</c:v>
                </c:pt>
                <c:pt idx="29">
                  <c:v>2190</c:v>
                </c:pt>
                <c:pt idx="30">
                  <c:v>2296.8099999999995</c:v>
                </c:pt>
                <c:pt idx="31">
                  <c:v>2259.0700000000011</c:v>
                </c:pt>
                <c:pt idx="32">
                  <c:v>2272.9499999999994</c:v>
                </c:pt>
                <c:pt idx="33">
                  <c:v>2304.0200000000004</c:v>
                </c:pt>
                <c:pt idx="34">
                  <c:v>2334.9999999999991</c:v>
                </c:pt>
                <c:pt idx="35">
                  <c:v>2400.8200000000002</c:v>
                </c:pt>
                <c:pt idx="36">
                  <c:v>2345.0300000000002</c:v>
                </c:pt>
                <c:pt idx="37">
                  <c:v>2411.3400000000006</c:v>
                </c:pt>
                <c:pt idx="38">
                  <c:v>2359.8900000000012</c:v>
                </c:pt>
                <c:pt idx="39">
                  <c:v>2145.94</c:v>
                </c:pt>
                <c:pt idx="40">
                  <c:v>2259.85</c:v>
                </c:pt>
                <c:pt idx="41">
                  <c:v>2159.1100000000006</c:v>
                </c:pt>
                <c:pt idx="42">
                  <c:v>2024.2000000000005</c:v>
                </c:pt>
                <c:pt idx="43">
                  <c:v>2038.9599999999996</c:v>
                </c:pt>
                <c:pt idx="44">
                  <c:v>2037.9899999999998</c:v>
                </c:pt>
                <c:pt idx="45">
                  <c:v>1901.3099999999995</c:v>
                </c:pt>
                <c:pt idx="46">
                  <c:v>1809.5799999999997</c:v>
                </c:pt>
                <c:pt idx="47">
                  <c:v>1732.7100000000003</c:v>
                </c:pt>
                <c:pt idx="48">
                  <c:v>1754.7099999999998</c:v>
                </c:pt>
                <c:pt idx="49">
                  <c:v>1608.1699999999998</c:v>
                </c:pt>
                <c:pt idx="50">
                  <c:v>1440.41</c:v>
                </c:pt>
                <c:pt idx="51">
                  <c:v>1542.0600000000002</c:v>
                </c:pt>
              </c:numCache>
            </c:numRef>
          </c:val>
          <c:smooth val="0"/>
          <c:extLst>
            <c:ext xmlns:c16="http://schemas.microsoft.com/office/drawing/2014/chart" uri="{C3380CC4-5D6E-409C-BE32-E72D297353CC}">
              <c16:uniqueId val="{00000000-6DF8-7D4A-8036-E89A07F6124D}"/>
            </c:ext>
          </c:extLst>
        </c:ser>
        <c:ser>
          <c:idx val="2"/>
          <c:order val="2"/>
          <c:tx>
            <c:strRef>
              <c:f>'CO2 By Year'!$D$3:$D$4</c:f>
              <c:strCache>
                <c:ptCount val="1"/>
                <c:pt idx="0">
                  <c:v>Industrial</c:v>
                </c:pt>
              </c:strCache>
            </c:strRef>
          </c:tx>
          <c:spPr>
            <a:ln w="28575" cap="rnd">
              <a:solidFill>
                <a:schemeClr val="accent3"/>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Year'!$D$5:$D$57</c:f>
              <c:numCache>
                <c:formatCode>General</c:formatCode>
                <c:ptCount val="52"/>
                <c:pt idx="0">
                  <c:v>1321.6100000000001</c:v>
                </c:pt>
                <c:pt idx="1">
                  <c:v>1274.8799999999997</c:v>
                </c:pt>
                <c:pt idx="2">
                  <c:v>1315.5100000000002</c:v>
                </c:pt>
                <c:pt idx="3">
                  <c:v>1372.8199999999997</c:v>
                </c:pt>
                <c:pt idx="4">
                  <c:v>1305.9000000000001</c:v>
                </c:pt>
                <c:pt idx="5">
                  <c:v>1192.0999999999999</c:v>
                </c:pt>
                <c:pt idx="6">
                  <c:v>1249.1500000000001</c:v>
                </c:pt>
                <c:pt idx="7">
                  <c:v>1266.22</c:v>
                </c:pt>
                <c:pt idx="8">
                  <c:v>1242.77</c:v>
                </c:pt>
                <c:pt idx="9">
                  <c:v>1285.0099999999998</c:v>
                </c:pt>
                <c:pt idx="10">
                  <c:v>1172.2099999999998</c:v>
                </c:pt>
                <c:pt idx="11">
                  <c:v>1096.03</c:v>
                </c:pt>
                <c:pt idx="12">
                  <c:v>965.17000000000007</c:v>
                </c:pt>
                <c:pt idx="13">
                  <c:v>923.22999999999979</c:v>
                </c:pt>
                <c:pt idx="14">
                  <c:v>1016.7099999999999</c:v>
                </c:pt>
                <c:pt idx="15">
                  <c:v>971.37000000000012</c:v>
                </c:pt>
                <c:pt idx="16">
                  <c:v>947.19</c:v>
                </c:pt>
                <c:pt idx="17">
                  <c:v>978.29000000000019</c:v>
                </c:pt>
                <c:pt idx="18">
                  <c:v>1030.9799999999998</c:v>
                </c:pt>
                <c:pt idx="19">
                  <c:v>1031.7300000000002</c:v>
                </c:pt>
                <c:pt idx="20">
                  <c:v>1055.5200000000002</c:v>
                </c:pt>
                <c:pt idx="21">
                  <c:v>1022.2399999999999</c:v>
                </c:pt>
                <c:pt idx="22">
                  <c:v>1070.47</c:v>
                </c:pt>
                <c:pt idx="23">
                  <c:v>1062.32</c:v>
                </c:pt>
                <c:pt idx="24">
                  <c:v>1076.29</c:v>
                </c:pt>
                <c:pt idx="25">
                  <c:v>1087.68</c:v>
                </c:pt>
                <c:pt idx="26">
                  <c:v>1125.9900000000002</c:v>
                </c:pt>
                <c:pt idx="27">
                  <c:v>1129.1000000000004</c:v>
                </c:pt>
                <c:pt idx="28">
                  <c:v>1088.9499999999998</c:v>
                </c:pt>
                <c:pt idx="29">
                  <c:v>1071.3599999999999</c:v>
                </c:pt>
                <c:pt idx="30">
                  <c:v>1065.4899999999998</c:v>
                </c:pt>
                <c:pt idx="31">
                  <c:v>1043.83</c:v>
                </c:pt>
                <c:pt idx="32">
                  <c:v>1026.52</c:v>
                </c:pt>
                <c:pt idx="33">
                  <c:v>1020.66</c:v>
                </c:pt>
                <c:pt idx="34">
                  <c:v>1050.7800000000002</c:v>
                </c:pt>
                <c:pt idx="35">
                  <c:v>1008.1300000000001</c:v>
                </c:pt>
                <c:pt idx="36">
                  <c:v>1011.1000000000001</c:v>
                </c:pt>
                <c:pt idx="37">
                  <c:v>1002.1499999999999</c:v>
                </c:pt>
                <c:pt idx="38">
                  <c:v>966.81999999999971</c:v>
                </c:pt>
                <c:pt idx="39">
                  <c:v>854.3499999999998</c:v>
                </c:pt>
                <c:pt idx="40">
                  <c:v>921.42999999999972</c:v>
                </c:pt>
                <c:pt idx="41">
                  <c:v>924.62999999999965</c:v>
                </c:pt>
                <c:pt idx="42">
                  <c:v>936.5200000000001</c:v>
                </c:pt>
                <c:pt idx="43">
                  <c:v>958.12</c:v>
                </c:pt>
                <c:pt idx="44">
                  <c:v>969.16999999999962</c:v>
                </c:pt>
                <c:pt idx="45">
                  <c:v>950.48999999999978</c:v>
                </c:pt>
                <c:pt idx="46">
                  <c:v>948.58</c:v>
                </c:pt>
                <c:pt idx="47">
                  <c:v>967.83999999999992</c:v>
                </c:pt>
                <c:pt idx="48">
                  <c:v>1004.7900000000001</c:v>
                </c:pt>
                <c:pt idx="49">
                  <c:v>1006.6499999999999</c:v>
                </c:pt>
                <c:pt idx="50">
                  <c:v>949.02</c:v>
                </c:pt>
                <c:pt idx="51">
                  <c:v>980.18000000000006</c:v>
                </c:pt>
              </c:numCache>
            </c:numRef>
          </c:val>
          <c:smooth val="0"/>
          <c:extLst>
            <c:ext xmlns:c16="http://schemas.microsoft.com/office/drawing/2014/chart" uri="{C3380CC4-5D6E-409C-BE32-E72D297353CC}">
              <c16:uniqueId val="{00000001-6DF8-7D4A-8036-E89A07F6124D}"/>
            </c:ext>
          </c:extLst>
        </c:ser>
        <c:ser>
          <c:idx val="3"/>
          <c:order val="3"/>
          <c:tx>
            <c:strRef>
              <c:f>'CO2 By Year'!$E$3:$E$4</c:f>
              <c:strCache>
                <c:ptCount val="1"/>
                <c:pt idx="0">
                  <c:v>Residential</c:v>
                </c:pt>
              </c:strCache>
            </c:strRef>
          </c:tx>
          <c:spPr>
            <a:ln w="28575" cap="rnd">
              <a:solidFill>
                <a:schemeClr val="accent4"/>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Year'!$E$5:$E$57</c:f>
              <c:numCache>
                <c:formatCode>General</c:formatCode>
                <c:ptCount val="52"/>
                <c:pt idx="0">
                  <c:v>477.7600000000001</c:v>
                </c:pt>
                <c:pt idx="1">
                  <c:v>483.24000000000007</c:v>
                </c:pt>
                <c:pt idx="2">
                  <c:v>494.99</c:v>
                </c:pt>
                <c:pt idx="3">
                  <c:v>474.79000000000008</c:v>
                </c:pt>
                <c:pt idx="4">
                  <c:v>450.51</c:v>
                </c:pt>
                <c:pt idx="5">
                  <c:v>449.93</c:v>
                </c:pt>
                <c:pt idx="6">
                  <c:v>472.54999999999984</c:v>
                </c:pt>
                <c:pt idx="7">
                  <c:v>458.53999999999985</c:v>
                </c:pt>
                <c:pt idx="8">
                  <c:v>456.32</c:v>
                </c:pt>
                <c:pt idx="9">
                  <c:v>422.90999999999991</c:v>
                </c:pt>
                <c:pt idx="10">
                  <c:v>385.14000000000016</c:v>
                </c:pt>
                <c:pt idx="11">
                  <c:v>359.46</c:v>
                </c:pt>
                <c:pt idx="12">
                  <c:v>357.69999999999993</c:v>
                </c:pt>
                <c:pt idx="13">
                  <c:v>338.57000000000005</c:v>
                </c:pt>
                <c:pt idx="14">
                  <c:v>362.23</c:v>
                </c:pt>
                <c:pt idx="15">
                  <c:v>357.9799999999999</c:v>
                </c:pt>
                <c:pt idx="16">
                  <c:v>349.35</c:v>
                </c:pt>
                <c:pt idx="17">
                  <c:v>354.53000000000003</c:v>
                </c:pt>
                <c:pt idx="18">
                  <c:v>375.7800000000002</c:v>
                </c:pt>
                <c:pt idx="19">
                  <c:v>382.62999999999994</c:v>
                </c:pt>
                <c:pt idx="20">
                  <c:v>341.75</c:v>
                </c:pt>
                <c:pt idx="21">
                  <c:v>348.54</c:v>
                </c:pt>
                <c:pt idx="22">
                  <c:v>358.31000000000006</c:v>
                </c:pt>
                <c:pt idx="23">
                  <c:v>374.81000000000012</c:v>
                </c:pt>
                <c:pt idx="24">
                  <c:v>365.89000000000004</c:v>
                </c:pt>
                <c:pt idx="25">
                  <c:v>363.19999999999993</c:v>
                </c:pt>
                <c:pt idx="26">
                  <c:v>391.99</c:v>
                </c:pt>
                <c:pt idx="27">
                  <c:v>373.48999999999995</c:v>
                </c:pt>
                <c:pt idx="28">
                  <c:v>340.31999999999994</c:v>
                </c:pt>
                <c:pt idx="29">
                  <c:v>361.25000000000011</c:v>
                </c:pt>
                <c:pt idx="30">
                  <c:v>381.25000000000011</c:v>
                </c:pt>
                <c:pt idx="31">
                  <c:v>368.73</c:v>
                </c:pt>
                <c:pt idx="32">
                  <c:v>369.10000000000019</c:v>
                </c:pt>
                <c:pt idx="33">
                  <c:v>387.10999999999984</c:v>
                </c:pt>
                <c:pt idx="34">
                  <c:v>373.39999999999986</c:v>
                </c:pt>
                <c:pt idx="35">
                  <c:v>365.79</c:v>
                </c:pt>
                <c:pt idx="36">
                  <c:v>324.08999999999997</c:v>
                </c:pt>
                <c:pt idx="37">
                  <c:v>345.01000000000005</c:v>
                </c:pt>
                <c:pt idx="38">
                  <c:v>358.0499999999999</c:v>
                </c:pt>
                <c:pt idx="39">
                  <c:v>339.59999999999997</c:v>
                </c:pt>
                <c:pt idx="40">
                  <c:v>336.61999999999995</c:v>
                </c:pt>
                <c:pt idx="41">
                  <c:v>326.83999999999997</c:v>
                </c:pt>
                <c:pt idx="42">
                  <c:v>286.79000000000008</c:v>
                </c:pt>
                <c:pt idx="43">
                  <c:v>333.18999999999988</c:v>
                </c:pt>
                <c:pt idx="44">
                  <c:v>349.82</c:v>
                </c:pt>
                <c:pt idx="45">
                  <c:v>323.28000000000009</c:v>
                </c:pt>
                <c:pt idx="46">
                  <c:v>299.60000000000014</c:v>
                </c:pt>
                <c:pt idx="47">
                  <c:v>302.67000000000007</c:v>
                </c:pt>
                <c:pt idx="48">
                  <c:v>345.21</c:v>
                </c:pt>
                <c:pt idx="49">
                  <c:v>347.8900000000001</c:v>
                </c:pt>
                <c:pt idx="50">
                  <c:v>320.05999999999995</c:v>
                </c:pt>
                <c:pt idx="51">
                  <c:v>326.2600000000001</c:v>
                </c:pt>
              </c:numCache>
            </c:numRef>
          </c:val>
          <c:smooth val="0"/>
          <c:extLst>
            <c:ext xmlns:c16="http://schemas.microsoft.com/office/drawing/2014/chart" uri="{C3380CC4-5D6E-409C-BE32-E72D297353CC}">
              <c16:uniqueId val="{00000002-6DF8-7D4A-8036-E89A07F6124D}"/>
            </c:ext>
          </c:extLst>
        </c:ser>
        <c:ser>
          <c:idx val="4"/>
          <c:order val="4"/>
          <c:tx>
            <c:strRef>
              <c:f>'CO2 By Year'!$F$3:$F$4</c:f>
              <c:strCache>
                <c:ptCount val="1"/>
                <c:pt idx="0">
                  <c:v>Transportation</c:v>
                </c:pt>
              </c:strCache>
            </c:strRef>
          </c:tx>
          <c:spPr>
            <a:ln w="28575" cap="rnd">
              <a:solidFill>
                <a:schemeClr val="accent5"/>
              </a:solidFill>
              <a:round/>
            </a:ln>
            <a:effectLst/>
          </c:spPr>
          <c:marker>
            <c:symbol val="none"/>
          </c:marker>
          <c:cat>
            <c:strRef>
              <c:f>'CO2 By Year'!$A$5:$A$57</c:f>
              <c:strCache>
                <c:ptCount val="5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'CO2 By Year'!$F$5:$F$57</c:f>
              <c:numCache>
                <c:formatCode>General</c:formatCode>
                <c:ptCount val="52"/>
                <c:pt idx="0">
                  <c:v>1131.69</c:v>
                </c:pt>
                <c:pt idx="1">
                  <c:v>1176.2899999999997</c:v>
                </c:pt>
                <c:pt idx="2">
                  <c:v>1246.46</c:v>
                </c:pt>
                <c:pt idx="3">
                  <c:v>1312.12</c:v>
                </c:pt>
                <c:pt idx="4">
                  <c:v>1278.1499999999992</c:v>
                </c:pt>
                <c:pt idx="5">
                  <c:v>1288.5500000000002</c:v>
                </c:pt>
                <c:pt idx="6">
                  <c:v>1350.4800000000002</c:v>
                </c:pt>
                <c:pt idx="7">
                  <c:v>1402.8799999999997</c:v>
                </c:pt>
                <c:pt idx="8">
                  <c:v>1460.1000000000006</c:v>
                </c:pt>
                <c:pt idx="9">
                  <c:v>1449.88</c:v>
                </c:pt>
                <c:pt idx="10">
                  <c:v>1394.8599999999997</c:v>
                </c:pt>
                <c:pt idx="11">
                  <c:v>1380.6000000000004</c:v>
                </c:pt>
                <c:pt idx="12">
                  <c:v>1349.04</c:v>
                </c:pt>
                <c:pt idx="13">
                  <c:v>1353.6699999999998</c:v>
                </c:pt>
                <c:pt idx="14">
                  <c:v>1385.43</c:v>
                </c:pt>
                <c:pt idx="15">
                  <c:v>1416.5100000000002</c:v>
                </c:pt>
                <c:pt idx="16">
                  <c:v>1466.17</c:v>
                </c:pt>
                <c:pt idx="17">
                  <c:v>1512.43</c:v>
                </c:pt>
                <c:pt idx="18">
                  <c:v>1571.92</c:v>
                </c:pt>
                <c:pt idx="19">
                  <c:v>1582.8400000000001</c:v>
                </c:pt>
                <c:pt idx="20">
                  <c:v>1579.2799999999997</c:v>
                </c:pt>
                <c:pt idx="21">
                  <c:v>1557.02</c:v>
                </c:pt>
                <c:pt idx="22">
                  <c:v>1576.84</c:v>
                </c:pt>
                <c:pt idx="23">
                  <c:v>1597.4800000000002</c:v>
                </c:pt>
                <c:pt idx="24">
                  <c:v>1640.34</c:v>
                </c:pt>
                <c:pt idx="25">
                  <c:v>1675.9199999999998</c:v>
                </c:pt>
                <c:pt idx="26">
                  <c:v>1725.55</c:v>
                </c:pt>
                <c:pt idx="27">
                  <c:v>1745.4999999999995</c:v>
                </c:pt>
                <c:pt idx="28">
                  <c:v>1782.4400000000003</c:v>
                </c:pt>
                <c:pt idx="29">
                  <c:v>1828.5800000000004</c:v>
                </c:pt>
                <c:pt idx="30">
                  <c:v>1884.4399999999998</c:v>
                </c:pt>
                <c:pt idx="31">
                  <c:v>1855.7799999999997</c:v>
                </c:pt>
                <c:pt idx="32">
                  <c:v>1895.4900000000002</c:v>
                </c:pt>
                <c:pt idx="33">
                  <c:v>1912.5799999999997</c:v>
                </c:pt>
                <c:pt idx="34">
                  <c:v>1967.4699999999998</c:v>
                </c:pt>
                <c:pt idx="35">
                  <c:v>1988.1299999999994</c:v>
                </c:pt>
                <c:pt idx="36">
                  <c:v>2019.52</c:v>
                </c:pt>
                <c:pt idx="37">
                  <c:v>2022.2299999999993</c:v>
                </c:pt>
                <c:pt idx="38">
                  <c:v>1892.2999999999995</c:v>
                </c:pt>
                <c:pt idx="39">
                  <c:v>1831.77</c:v>
                </c:pt>
                <c:pt idx="40">
                  <c:v>1845.8200000000004</c:v>
                </c:pt>
                <c:pt idx="41">
                  <c:v>1816.8499999999997</c:v>
                </c:pt>
                <c:pt idx="42">
                  <c:v>1780.3899999999999</c:v>
                </c:pt>
                <c:pt idx="43">
                  <c:v>1807.3299999999995</c:v>
                </c:pt>
                <c:pt idx="44">
                  <c:v>1825.4399999999998</c:v>
                </c:pt>
                <c:pt idx="45">
                  <c:v>1850.4</c:v>
                </c:pt>
                <c:pt idx="46">
                  <c:v>1888.0099999999998</c:v>
                </c:pt>
                <c:pt idx="47">
                  <c:v>1904.6900000000003</c:v>
                </c:pt>
                <c:pt idx="48">
                  <c:v>1934.4500000000003</c:v>
                </c:pt>
                <c:pt idx="49">
                  <c:v>1939.7000000000005</c:v>
                </c:pt>
                <c:pt idx="50">
                  <c:v>1649.3300000000004</c:v>
                </c:pt>
                <c:pt idx="51">
                  <c:v>1814.8399999999995</c:v>
                </c:pt>
              </c:numCache>
            </c:numRef>
          </c:val>
          <c:smooth val="0"/>
          <c:extLst>
            <c:ext xmlns:c16="http://schemas.microsoft.com/office/drawing/2014/chart" uri="{C3380CC4-5D6E-409C-BE32-E72D297353CC}">
              <c16:uniqueId val="{00000003-6DF8-7D4A-8036-E89A07F6124D}"/>
            </c:ext>
          </c:extLst>
        </c:ser>
        <c:dLbls>
          <c:showLegendKey val="0"/>
          <c:showVal val="0"/>
          <c:showCatName val="0"/>
          <c:showSerName val="0"/>
          <c:showPercent val="0"/>
          <c:showBubbleSize val="0"/>
        </c:dLbls>
        <c:smooth val="0"/>
        <c:axId val="1042869775"/>
        <c:axId val="1042863535"/>
      </c:lineChart>
      <c:catAx>
        <c:axId val="10428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863535"/>
        <c:crosses val="autoZero"/>
        <c:auto val="1"/>
        <c:lblAlgn val="ctr"/>
        <c:lblOffset val="100"/>
        <c:noMultiLvlLbl val="0"/>
      </c:catAx>
      <c:valAx>
        <c:axId val="104286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8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Water!PivotTable1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(Millions of Metric Tons)</a:t>
            </a:r>
            <a:r>
              <a:rPr lang="en-US" baseline="0"/>
              <a:t> Per Square Mile of Water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Water'!$B$3:$B$4</c:f>
              <c:strCache>
                <c:ptCount val="1"/>
                <c:pt idx="0">
                  <c:v>Commercial</c:v>
                </c:pt>
              </c:strCache>
            </c:strRef>
          </c:tx>
          <c:spPr>
            <a:solidFill>
              <a:schemeClr val="accent1"/>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Water'!$B$5:$B$56</c:f>
              <c:numCache>
                <c:formatCode>General</c:formatCode>
                <c:ptCount val="51"/>
                <c:pt idx="0">
                  <c:v>1.3154249455177981E-3</c:v>
                </c:pt>
                <c:pt idx="1">
                  <c:v>2.338044868292983E-5</c:v>
                </c:pt>
                <c:pt idx="2">
                  <c:v>6.4702896244875803E-3</c:v>
                </c:pt>
                <c:pt idx="3">
                  <c:v>1.9174792237457068E-3</c:v>
                </c:pt>
                <c:pt idx="4">
                  <c:v>2.1372880501410703E-3</c:v>
                </c:pt>
                <c:pt idx="5">
                  <c:v>8.9054013752315458E-3</c:v>
                </c:pt>
                <c:pt idx="6">
                  <c:v>5.4102665745010981E-3</c:v>
                </c:pt>
                <c:pt idx="7">
                  <c:v>1.6427975129433929E-3</c:v>
                </c:pt>
                <c:pt idx="8">
                  <c:v>2.983645591668295E-4</c:v>
                </c:pt>
                <c:pt idx="9">
                  <c:v>2.3104686566253209E-3</c:v>
                </c:pt>
                <c:pt idx="10">
                  <c:v>8.5511981548087548E-5</c:v>
                </c:pt>
                <c:pt idx="11">
                  <c:v>1.1104338547540857E-3</c:v>
                </c:pt>
                <c:pt idx="12">
                  <c:v>5.9006010235805751E-3</c:v>
                </c:pt>
                <c:pt idx="13">
                  <c:v>1.0136092877979397E-2</c:v>
                </c:pt>
                <c:pt idx="14">
                  <c:v>9.2842622791486223E-3</c:v>
                </c:pt>
                <c:pt idx="15">
                  <c:v>5.4278203161630444E-3</c:v>
                </c:pt>
                <c:pt idx="16">
                  <c:v>3.3905057982871727E-3</c:v>
                </c:pt>
                <c:pt idx="17">
                  <c:v>3.6767909165412655E-4</c:v>
                </c:pt>
                <c:pt idx="18">
                  <c:v>3.6092367760592328E-4</c:v>
                </c:pt>
                <c:pt idx="19">
                  <c:v>1.5887812957729999E-3</c:v>
                </c:pt>
                <c:pt idx="20">
                  <c:v>3.0590511494586348E-3</c:v>
                </c:pt>
                <c:pt idx="21">
                  <c:v>2.765525836404469E-4</c:v>
                </c:pt>
                <c:pt idx="22">
                  <c:v>8.0704602386874082E-4</c:v>
                </c:pt>
                <c:pt idx="23">
                  <c:v>1.122683790359618E-3</c:v>
                </c:pt>
                <c:pt idx="24">
                  <c:v>5.2708323622219153E-3</c:v>
                </c:pt>
                <c:pt idx="25">
                  <c:v>7.7625116051287192E-4</c:v>
                </c:pt>
                <c:pt idx="26">
                  <c:v>4.103577117494899E-3</c:v>
                </c:pt>
                <c:pt idx="27">
                  <c:v>2.0213906279591947E-3</c:v>
                </c:pt>
                <c:pt idx="28">
                  <c:v>2.9128334587469962E-3</c:v>
                </c:pt>
                <c:pt idx="29">
                  <c:v>8.0915785155076941E-3</c:v>
                </c:pt>
                <c:pt idx="30">
                  <c:v>6.090390360906528E-3</c:v>
                </c:pt>
                <c:pt idx="31">
                  <c:v>3.7192325616631685E-3</c:v>
                </c:pt>
                <c:pt idx="32">
                  <c:v>7.8856474788896349E-4</c:v>
                </c:pt>
                <c:pt idx="33">
                  <c:v>6.1509687820959932E-4</c:v>
                </c:pt>
                <c:pt idx="34">
                  <c:v>2.9749634975677649E-3</c:v>
                </c:pt>
                <c:pt idx="35">
                  <c:v>2.1218413856606113E-3</c:v>
                </c:pt>
                <c:pt idx="36">
                  <c:v>8.4525406113532384E-4</c:v>
                </c:pt>
                <c:pt idx="37">
                  <c:v>9.8170779865790411E-3</c:v>
                </c:pt>
                <c:pt idx="38">
                  <c:v>2.145912411252992E-3</c:v>
                </c:pt>
                <c:pt idx="39">
                  <c:v>9.4826171779990485E-4</c:v>
                </c:pt>
                <c:pt idx="40">
                  <c:v>5.8956670992900407E-4</c:v>
                </c:pt>
                <c:pt idx="41">
                  <c:v>4.1132743156324881E-3</c:v>
                </c:pt>
                <c:pt idx="42">
                  <c:v>1.7194010531189768E-3</c:v>
                </c:pt>
                <c:pt idx="43">
                  <c:v>8.9062351430500169E-4</c:v>
                </c:pt>
                <c:pt idx="44">
                  <c:v>1.6928740778113158E-3</c:v>
                </c:pt>
                <c:pt idx="45">
                  <c:v>1.4680440177720229E-3</c:v>
                </c:pt>
                <c:pt idx="46">
                  <c:v>7.173281686869439E-4</c:v>
                </c:pt>
                <c:pt idx="47">
                  <c:v>0.19837720419115784</c:v>
                </c:pt>
                <c:pt idx="48">
                  <c:v>9.401084699800848E-3</c:v>
                </c:pt>
                <c:pt idx="49">
                  <c:v>4.8537661674461397E-4</c:v>
                </c:pt>
                <c:pt idx="50">
                  <c:v>1.3094054398103848E-3</c:v>
                </c:pt>
              </c:numCache>
            </c:numRef>
          </c:val>
          <c:extLst>
            <c:ext xmlns:c16="http://schemas.microsoft.com/office/drawing/2014/chart" uri="{C3380CC4-5D6E-409C-BE32-E72D297353CC}">
              <c16:uniqueId val="{00000000-7AFD-4E62-ABC0-26264A5C504B}"/>
            </c:ext>
          </c:extLst>
        </c:ser>
        <c:ser>
          <c:idx val="1"/>
          <c:order val="1"/>
          <c:tx>
            <c:strRef>
              <c:f>'CO2 By Water'!$C$3:$C$4</c:f>
              <c:strCache>
                <c:ptCount val="1"/>
                <c:pt idx="0">
                  <c:v>Electric power</c:v>
                </c:pt>
              </c:strCache>
            </c:strRef>
          </c:tx>
          <c:spPr>
            <a:solidFill>
              <a:schemeClr val="accent2"/>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Water'!$C$5:$C$56</c:f>
              <c:numCache>
                <c:formatCode>General</c:formatCode>
                <c:ptCount val="51"/>
                <c:pt idx="0">
                  <c:v>3.2418127134005763E-2</c:v>
                </c:pt>
                <c:pt idx="1">
                  <c:v>2.7223392970225679E-5</c:v>
                </c:pt>
                <c:pt idx="2">
                  <c:v>0.10792272792169673</c:v>
                </c:pt>
                <c:pt idx="3">
                  <c:v>1.7925080736722974E-2</c:v>
                </c:pt>
                <c:pt idx="4">
                  <c:v>5.7481742821759189E-3</c:v>
                </c:pt>
                <c:pt idx="5">
                  <c:v>6.6015314887700557E-2</c:v>
                </c:pt>
                <c:pt idx="6">
                  <c:v>1.3379235501088852E-2</c:v>
                </c:pt>
                <c:pt idx="7">
                  <c:v>1.0429539400157846E-2</c:v>
                </c:pt>
                <c:pt idx="8">
                  <c:v>5.0917323776560504E-3</c:v>
                </c:pt>
                <c:pt idx="9">
                  <c:v>3.3893522623322028E-2</c:v>
                </c:pt>
                <c:pt idx="10">
                  <c:v>1.3822745385258369E-3</c:v>
                </c:pt>
                <c:pt idx="11">
                  <c:v>4.2068199298635656E-4</c:v>
                </c:pt>
                <c:pt idx="12">
                  <c:v>3.081855840933229E-2</c:v>
                </c:pt>
                <c:pt idx="13">
                  <c:v>0.14936293038474266</c:v>
                </c:pt>
                <c:pt idx="14">
                  <c:v>6.335863723846033E-2</c:v>
                </c:pt>
                <c:pt idx="15">
                  <c:v>5.1193246984663578E-2</c:v>
                </c:pt>
                <c:pt idx="16">
                  <c:v>7.6466455384327905E-2</c:v>
                </c:pt>
                <c:pt idx="17">
                  <c:v>3.7055988494833839E-3</c:v>
                </c:pt>
                <c:pt idx="18">
                  <c:v>4.5879841005974436E-4</c:v>
                </c:pt>
                <c:pt idx="19">
                  <c:v>8.494909505620752E-3</c:v>
                </c:pt>
                <c:pt idx="20">
                  <c:v>7.381187626823665E-3</c:v>
                </c:pt>
                <c:pt idx="21">
                  <c:v>1.5808204308085316E-3</c:v>
                </c:pt>
                <c:pt idx="22">
                  <c:v>3.513918102426569E-3</c:v>
                </c:pt>
                <c:pt idx="23">
                  <c:v>1.1914647125115229E-2</c:v>
                </c:pt>
                <c:pt idx="24">
                  <c:v>5.8824123032328056E-2</c:v>
                </c:pt>
                <c:pt idx="25">
                  <c:v>8.5448161594600912E-3</c:v>
                </c:pt>
                <c:pt idx="26">
                  <c:v>2.9094448427814286E-2</c:v>
                </c:pt>
                <c:pt idx="27">
                  <c:v>2.2412070455168312E-2</c:v>
                </c:pt>
                <c:pt idx="28">
                  <c:v>1.1023618224628011E-2</c:v>
                </c:pt>
                <c:pt idx="29">
                  <c:v>1.2950501414789088E-2</c:v>
                </c:pt>
                <c:pt idx="30">
                  <c:v>8.8926007002131935E-2</c:v>
                </c:pt>
                <c:pt idx="31">
                  <c:v>6.4057343766238291E-3</c:v>
                </c:pt>
                <c:pt idx="32">
                  <c:v>1.072777551319423E-2</c:v>
                </c:pt>
                <c:pt idx="33">
                  <c:v>1.3909289953013E-2</c:v>
                </c:pt>
                <c:pt idx="34">
                  <c:v>2.6809768572281838E-2</c:v>
                </c:pt>
                <c:pt idx="35">
                  <c:v>2.6901806832615695E-2</c:v>
                </c:pt>
                <c:pt idx="36">
                  <c:v>1.8640157139584697E-3</c:v>
                </c:pt>
                <c:pt idx="37">
                  <c:v>7.8305166475490726E-2</c:v>
                </c:pt>
                <c:pt idx="38">
                  <c:v>3.7962669326900653E-3</c:v>
                </c:pt>
                <c:pt idx="39">
                  <c:v>1.3463628151215731E-2</c:v>
                </c:pt>
                <c:pt idx="40">
                  <c:v>2.16801763207309E-3</c:v>
                </c:pt>
                <c:pt idx="41">
                  <c:v>4.9564547993662444E-2</c:v>
                </c:pt>
                <c:pt idx="42">
                  <c:v>2.4310522486747234E-2</c:v>
                </c:pt>
                <c:pt idx="43">
                  <c:v>1.0447849904705035E-2</c:v>
                </c:pt>
                <c:pt idx="44">
                  <c:v>1.2419886896874335E-4</c:v>
                </c:pt>
                <c:pt idx="45">
                  <c:v>8.8534688356962498E-3</c:v>
                </c:pt>
                <c:pt idx="46">
                  <c:v>1.8960595333560556E-3</c:v>
                </c:pt>
                <c:pt idx="47">
                  <c:v>7.7892069171139E-2</c:v>
                </c:pt>
                <c:pt idx="48">
                  <c:v>0.36778815597774517</c:v>
                </c:pt>
                <c:pt idx="49">
                  <c:v>3.0972103427495284E-3</c:v>
                </c:pt>
                <c:pt idx="50">
                  <c:v>4.7462547698246059E-2</c:v>
                </c:pt>
              </c:numCache>
            </c:numRef>
          </c:val>
          <c:extLst>
            <c:ext xmlns:c16="http://schemas.microsoft.com/office/drawing/2014/chart" uri="{C3380CC4-5D6E-409C-BE32-E72D297353CC}">
              <c16:uniqueId val="{00000000-4725-4743-BA47-3C058D26B179}"/>
            </c:ext>
          </c:extLst>
        </c:ser>
        <c:ser>
          <c:idx val="2"/>
          <c:order val="2"/>
          <c:tx>
            <c:strRef>
              <c:f>'CO2 By Water'!$D$3:$D$4</c:f>
              <c:strCache>
                <c:ptCount val="1"/>
                <c:pt idx="0">
                  <c:v>Industrial</c:v>
                </c:pt>
              </c:strCache>
            </c:strRef>
          </c:tx>
          <c:spPr>
            <a:solidFill>
              <a:schemeClr val="accent3"/>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Water'!$D$5:$D$56</c:f>
              <c:numCache>
                <c:formatCode>General</c:formatCode>
                <c:ptCount val="51"/>
                <c:pt idx="0">
                  <c:v>1.45233696513226E-2</c:v>
                </c:pt>
                <c:pt idx="1">
                  <c:v>1.4984437598197594E-4</c:v>
                </c:pt>
                <c:pt idx="2">
                  <c:v>1.4739242778984142E-2</c:v>
                </c:pt>
                <c:pt idx="3">
                  <c:v>8.1845415185937808E-3</c:v>
                </c:pt>
                <c:pt idx="4">
                  <c:v>8.8063906272528251E-3</c:v>
                </c:pt>
                <c:pt idx="5">
                  <c:v>2.2954689606794646E-2</c:v>
                </c:pt>
                <c:pt idx="6">
                  <c:v>5.0036053819017502E-3</c:v>
                </c:pt>
                <c:pt idx="7">
                  <c:v>7.0820057464807814E-3</c:v>
                </c:pt>
                <c:pt idx="8">
                  <c:v>7.1036291514322051E-4</c:v>
                </c:pt>
                <c:pt idx="9">
                  <c:v>9.3491600699266691E-3</c:v>
                </c:pt>
                <c:pt idx="10">
                  <c:v>3.5934486014545014E-4</c:v>
                </c:pt>
                <c:pt idx="11">
                  <c:v>3.8723569195981741E-3</c:v>
                </c:pt>
                <c:pt idx="12">
                  <c:v>1.8698162433239671E-2</c:v>
                </c:pt>
                <c:pt idx="13">
                  <c:v>9.1288386084716497E-2</c:v>
                </c:pt>
                <c:pt idx="14">
                  <c:v>3.6495664349001339E-2</c:v>
                </c:pt>
                <c:pt idx="15">
                  <c:v>2.8393810811759158E-2</c:v>
                </c:pt>
                <c:pt idx="16">
                  <c:v>1.9886162566626665E-2</c:v>
                </c:pt>
                <c:pt idx="17">
                  <c:v>1.1554185798535645E-2</c:v>
                </c:pt>
                <c:pt idx="18">
                  <c:v>7.7901162702629647E-4</c:v>
                </c:pt>
                <c:pt idx="19">
                  <c:v>3.6571300491031375E-3</c:v>
                </c:pt>
                <c:pt idx="20">
                  <c:v>2.2816980214228973E-3</c:v>
                </c:pt>
                <c:pt idx="21">
                  <c:v>7.3379872043855877E-4</c:v>
                </c:pt>
                <c:pt idx="22">
                  <c:v>2.0431401750756199E-3</c:v>
                </c:pt>
                <c:pt idx="23">
                  <c:v>7.209782677732147E-3</c:v>
                </c:pt>
                <c:pt idx="24">
                  <c:v>1.1522587370794131E-2</c:v>
                </c:pt>
                <c:pt idx="25">
                  <c:v>3.2976828793382408E-3</c:v>
                </c:pt>
                <c:pt idx="26">
                  <c:v>1.2080708594314668E-2</c:v>
                </c:pt>
                <c:pt idx="27">
                  <c:v>3.0744520371946676E-3</c:v>
                </c:pt>
                <c:pt idx="28">
                  <c:v>2.663300725781003E-3</c:v>
                </c:pt>
                <c:pt idx="29">
                  <c:v>1.139937938200433E-2</c:v>
                </c:pt>
                <c:pt idx="30">
                  <c:v>2.6029682545515749E-2</c:v>
                </c:pt>
                <c:pt idx="31">
                  <c:v>3.0366856854176132E-3</c:v>
                </c:pt>
                <c:pt idx="32">
                  <c:v>2.6866363938757827E-3</c:v>
                </c:pt>
                <c:pt idx="33">
                  <c:v>6.1781585010337254E-3</c:v>
                </c:pt>
                <c:pt idx="34">
                  <c:v>1.3175517019463253E-2</c:v>
                </c:pt>
                <c:pt idx="35">
                  <c:v>1.6035841003076565E-2</c:v>
                </c:pt>
                <c:pt idx="36">
                  <c:v>2.4466265941908223E-3</c:v>
                </c:pt>
                <c:pt idx="37">
                  <c:v>4.8772871115070053E-2</c:v>
                </c:pt>
                <c:pt idx="38">
                  <c:v>2.222673086668671E-3</c:v>
                </c:pt>
                <c:pt idx="39">
                  <c:v>5.7416898567582073E-3</c:v>
                </c:pt>
                <c:pt idx="40">
                  <c:v>1.924986766359214E-3</c:v>
                </c:pt>
                <c:pt idx="41">
                  <c:v>1.9365075851712467E-2</c:v>
                </c:pt>
                <c:pt idx="42">
                  <c:v>2.8223545311350146E-2</c:v>
                </c:pt>
                <c:pt idx="43">
                  <c:v>3.9798668135720737E-3</c:v>
                </c:pt>
                <c:pt idx="44">
                  <c:v>1.2671184219301369E-3</c:v>
                </c:pt>
                <c:pt idx="45">
                  <c:v>4.7184626112269949E-3</c:v>
                </c:pt>
                <c:pt idx="46">
                  <c:v>3.1286510388378809E-3</c:v>
                </c:pt>
                <c:pt idx="47">
                  <c:v>4.1634721867280004E-2</c:v>
                </c:pt>
                <c:pt idx="48">
                  <c:v>8.564968726879231E-2</c:v>
                </c:pt>
                <c:pt idx="49">
                  <c:v>1.3623305432175546E-3</c:v>
                </c:pt>
                <c:pt idx="50">
                  <c:v>1.4120035284357223E-2</c:v>
                </c:pt>
              </c:numCache>
            </c:numRef>
          </c:val>
          <c:extLst>
            <c:ext xmlns:c16="http://schemas.microsoft.com/office/drawing/2014/chart" uri="{C3380CC4-5D6E-409C-BE32-E72D297353CC}">
              <c16:uniqueId val="{00000001-4725-4743-BA47-3C058D26B179}"/>
            </c:ext>
          </c:extLst>
        </c:ser>
        <c:ser>
          <c:idx val="3"/>
          <c:order val="3"/>
          <c:tx>
            <c:strRef>
              <c:f>'CO2 By Water'!$E$3:$E$4</c:f>
              <c:strCache>
                <c:ptCount val="1"/>
                <c:pt idx="0">
                  <c:v>Residential</c:v>
                </c:pt>
              </c:strCache>
            </c:strRef>
          </c:tx>
          <c:spPr>
            <a:solidFill>
              <a:schemeClr val="accent4"/>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Water'!$E$5:$E$56</c:f>
              <c:numCache>
                <c:formatCode>General</c:formatCode>
                <c:ptCount val="51"/>
                <c:pt idx="0">
                  <c:v>1.7610737867525504E-3</c:v>
                </c:pt>
                <c:pt idx="1">
                  <c:v>1.6135087794731816E-5</c:v>
                </c:pt>
                <c:pt idx="2">
                  <c:v>6.2591624526771835E-3</c:v>
                </c:pt>
                <c:pt idx="3">
                  <c:v>2.2794393201416301E-3</c:v>
                </c:pt>
                <c:pt idx="4">
                  <c:v>3.7284844478998156E-3</c:v>
                </c:pt>
                <c:pt idx="5">
                  <c:v>1.4214786469468919E-2</c:v>
                </c:pt>
                <c:pt idx="6">
                  <c:v>1.1356075501764521E-2</c:v>
                </c:pt>
                <c:pt idx="7">
                  <c:v>2.1788870155420386E-3</c:v>
                </c:pt>
                <c:pt idx="8">
                  <c:v>9.9364564315454736E-5</c:v>
                </c:pt>
                <c:pt idx="9">
                  <c:v>3.9360910530656787E-3</c:v>
                </c:pt>
                <c:pt idx="10">
                  <c:v>1.4674904845294947E-5</c:v>
                </c:pt>
                <c:pt idx="11">
                  <c:v>1.3932487787518444E-3</c:v>
                </c:pt>
                <c:pt idx="12">
                  <c:v>1.149026037091039E-2</c:v>
                </c:pt>
                <c:pt idx="13">
                  <c:v>1.7950829836352808E-2</c:v>
                </c:pt>
                <c:pt idx="14">
                  <c:v>1.3811549327027382E-2</c:v>
                </c:pt>
                <c:pt idx="15">
                  <c:v>8.9480384564308065E-3</c:v>
                </c:pt>
                <c:pt idx="16">
                  <c:v>4.9599987164961386E-3</c:v>
                </c:pt>
                <c:pt idx="17">
                  <c:v>3.6656624876350532E-4</c:v>
                </c:pt>
                <c:pt idx="18">
                  <c:v>7.5606958618681767E-4</c:v>
                </c:pt>
                <c:pt idx="19">
                  <c:v>2.5846687764589918E-3</c:v>
                </c:pt>
                <c:pt idx="20">
                  <c:v>5.7082264650315916E-3</c:v>
                </c:pt>
                <c:pt idx="21">
                  <c:v>5.8682606284642287E-4</c:v>
                </c:pt>
                <c:pt idx="22">
                  <c:v>1.2677868498792543E-3</c:v>
                </c:pt>
                <c:pt idx="23">
                  <c:v>1.3476276867054708E-3</c:v>
                </c:pt>
                <c:pt idx="24">
                  <c:v>8.5617988074992036E-3</c:v>
                </c:pt>
                <c:pt idx="25">
                  <c:v>1.0118183369817687E-3</c:v>
                </c:pt>
                <c:pt idx="26">
                  <c:v>5.5169351637704206E-3</c:v>
                </c:pt>
                <c:pt idx="27">
                  <c:v>2.2382292369045975E-3</c:v>
                </c:pt>
                <c:pt idx="28">
                  <c:v>6.8694322402116656E-3</c:v>
                </c:pt>
                <c:pt idx="29">
                  <c:v>1.2625529929098404E-2</c:v>
                </c:pt>
                <c:pt idx="30">
                  <c:v>7.3869037204105526E-3</c:v>
                </c:pt>
                <c:pt idx="31">
                  <c:v>5.0032142218466441E-3</c:v>
                </c:pt>
                <c:pt idx="32">
                  <c:v>1.2601857020372034E-3</c:v>
                </c:pt>
                <c:pt idx="33">
                  <c:v>6.9542501050696461E-4</c:v>
                </c:pt>
                <c:pt idx="34">
                  <c:v>5.6909162573443887E-3</c:v>
                </c:pt>
                <c:pt idx="35">
                  <c:v>3.3422951393221939E-3</c:v>
                </c:pt>
                <c:pt idx="36">
                  <c:v>1.0391078199266041E-3</c:v>
                </c:pt>
                <c:pt idx="37">
                  <c:v>1.9347875836566837E-2</c:v>
                </c:pt>
                <c:pt idx="38">
                  <c:v>4.9679960662411451E-3</c:v>
                </c:pt>
                <c:pt idx="39">
                  <c:v>1.2130800714510945E-3</c:v>
                </c:pt>
                <c:pt idx="40">
                  <c:v>9.161072742063899E-4</c:v>
                </c:pt>
                <c:pt idx="41">
                  <c:v>4.4289871007305694E-3</c:v>
                </c:pt>
                <c:pt idx="42">
                  <c:v>1.8320983355500911E-3</c:v>
                </c:pt>
                <c:pt idx="43">
                  <c:v>1.4420533596995078E-3</c:v>
                </c:pt>
                <c:pt idx="44">
                  <c:v>3.7472296886522818E-3</c:v>
                </c:pt>
                <c:pt idx="45">
                  <c:v>2.2278806135396087E-3</c:v>
                </c:pt>
                <c:pt idx="46">
                  <c:v>9.5289186487224867E-4</c:v>
                </c:pt>
                <c:pt idx="47">
                  <c:v>0.1343811227532159</c:v>
                </c:pt>
                <c:pt idx="48">
                  <c:v>1.3390689116823593E-2</c:v>
                </c:pt>
                <c:pt idx="49">
                  <c:v>9.3089786380514501E-4</c:v>
                </c:pt>
                <c:pt idx="50">
                  <c:v>1.2670117389490835E-3</c:v>
                </c:pt>
              </c:numCache>
            </c:numRef>
          </c:val>
          <c:extLst>
            <c:ext xmlns:c16="http://schemas.microsoft.com/office/drawing/2014/chart" uri="{C3380CC4-5D6E-409C-BE32-E72D297353CC}">
              <c16:uniqueId val="{00000002-4725-4743-BA47-3C058D26B179}"/>
            </c:ext>
          </c:extLst>
        </c:ser>
        <c:ser>
          <c:idx val="4"/>
          <c:order val="4"/>
          <c:tx>
            <c:strRef>
              <c:f>'CO2 By Water'!$F$3:$F$4</c:f>
              <c:strCache>
                <c:ptCount val="1"/>
                <c:pt idx="0">
                  <c:v>Transportation</c:v>
                </c:pt>
              </c:strCache>
            </c:strRef>
          </c:tx>
          <c:spPr>
            <a:solidFill>
              <a:schemeClr val="accent5"/>
            </a:solidFill>
            <a:ln>
              <a:noFill/>
            </a:ln>
            <a:effectLst/>
          </c:spPr>
          <c:invertIfNegative val="0"/>
          <c:cat>
            <c:strRef>
              <c:f>'CO2 By Water'!$A$5:$A$56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Water'!$F$5:$F$56</c:f>
              <c:numCache>
                <c:formatCode>General</c:formatCode>
                <c:ptCount val="51"/>
                <c:pt idx="0">
                  <c:v>1.6608354059265289E-2</c:v>
                </c:pt>
                <c:pt idx="1">
                  <c:v>1.1888157288116442E-4</c:v>
                </c:pt>
                <c:pt idx="2">
                  <c:v>8.2519230069361668E-2</c:v>
                </c:pt>
                <c:pt idx="3">
                  <c:v>1.4469151460248178E-2</c:v>
                </c:pt>
                <c:pt idx="4">
                  <c:v>2.3898407119770537E-2</c:v>
                </c:pt>
                <c:pt idx="5">
                  <c:v>5.0655482234142152E-2</c:v>
                </c:pt>
                <c:pt idx="6">
                  <c:v>2.1491618995262203E-2</c:v>
                </c:pt>
                <c:pt idx="7">
                  <c:v>8.4959151119003151E-3</c:v>
                </c:pt>
                <c:pt idx="8">
                  <c:v>4.8558620728749533E-3</c:v>
                </c:pt>
                <c:pt idx="9">
                  <c:v>3.0722741913010346E-2</c:v>
                </c:pt>
                <c:pt idx="10">
                  <c:v>2.2549873235042425E-3</c:v>
                </c:pt>
                <c:pt idx="11">
                  <c:v>8.3034711595836742E-3</c:v>
                </c:pt>
                <c:pt idx="12">
                  <c:v>2.5652648231208931E-2</c:v>
                </c:pt>
                <c:pt idx="13">
                  <c:v>6.4817315482850468E-2</c:v>
                </c:pt>
                <c:pt idx="14">
                  <c:v>4.3661385519466647E-2</c:v>
                </c:pt>
                <c:pt idx="15">
                  <c:v>3.5513823046469585E-2</c:v>
                </c:pt>
                <c:pt idx="16">
                  <c:v>3.0213730967730966E-2</c:v>
                </c:pt>
                <c:pt idx="17">
                  <c:v>4.9064193195707297E-3</c:v>
                </c:pt>
                <c:pt idx="18">
                  <c:v>1.6856251041191209E-3</c:v>
                </c:pt>
                <c:pt idx="19">
                  <c:v>9.6760584624701832E-3</c:v>
                </c:pt>
                <c:pt idx="20">
                  <c:v>1.0559122325919898E-2</c:v>
                </c:pt>
                <c:pt idx="21">
                  <c:v>1.2400293493017838E-3</c:v>
                </c:pt>
                <c:pt idx="22">
                  <c:v>3.8626166908069426E-3</c:v>
                </c:pt>
                <c:pt idx="23">
                  <c:v>1.4100470733272327E-2</c:v>
                </c:pt>
                <c:pt idx="24">
                  <c:v>3.7223201209320024E-2</c:v>
                </c:pt>
                <c:pt idx="25">
                  <c:v>4.6314902492189938E-3</c:v>
                </c:pt>
                <c:pt idx="26">
                  <c:v>2.2137433578671664E-2</c:v>
                </c:pt>
                <c:pt idx="27">
                  <c:v>1.724421896357315E-2</c:v>
                </c:pt>
                <c:pt idx="28">
                  <c:v>1.4635046241231157E-2</c:v>
                </c:pt>
                <c:pt idx="29">
                  <c:v>3.9089487701133359E-2</c:v>
                </c:pt>
                <c:pt idx="30">
                  <c:v>4.7876378308200171E-2</c:v>
                </c:pt>
                <c:pt idx="31">
                  <c:v>9.4219609851870639E-3</c:v>
                </c:pt>
                <c:pt idx="32">
                  <c:v>8.2447961464610347E-3</c:v>
                </c:pt>
                <c:pt idx="33">
                  <c:v>3.5229301392100064E-3</c:v>
                </c:pt>
                <c:pt idx="34">
                  <c:v>1.5012927462004454E-2</c:v>
                </c:pt>
                <c:pt idx="35">
                  <c:v>2.032677095576383E-2</c:v>
                </c:pt>
                <c:pt idx="36">
                  <c:v>8.3187564887721669E-3</c:v>
                </c:pt>
                <c:pt idx="37">
                  <c:v>4.6675095879659255E-2</c:v>
                </c:pt>
                <c:pt idx="38">
                  <c:v>8.0632574190321552E-3</c:v>
                </c:pt>
                <c:pt idx="39">
                  <c:v>1.2440278946187074E-2</c:v>
                </c:pt>
                <c:pt idx="40">
                  <c:v>4.1403461641672515E-3</c:v>
                </c:pt>
                <c:pt idx="41">
                  <c:v>4.0479226270323604E-2</c:v>
                </c:pt>
                <c:pt idx="42">
                  <c:v>2.2245603898109537E-2</c:v>
                </c:pt>
                <c:pt idx="43">
                  <c:v>5.6224628965057845E-3</c:v>
                </c:pt>
                <c:pt idx="44">
                  <c:v>7.7510726046290867E-3</c:v>
                </c:pt>
                <c:pt idx="45">
                  <c:v>1.3339658569031798E-2</c:v>
                </c:pt>
                <c:pt idx="46">
                  <c:v>7.6817579314911628E-3</c:v>
                </c:pt>
                <c:pt idx="47">
                  <c:v>0.24046447738308227</c:v>
                </c:pt>
                <c:pt idx="48">
                  <c:v>5.8450709389758555E-2</c:v>
                </c:pt>
                <c:pt idx="49">
                  <c:v>2.3290099740133499E-3</c:v>
                </c:pt>
                <c:pt idx="50">
                  <c:v>9.1437080335689935E-3</c:v>
                </c:pt>
              </c:numCache>
            </c:numRef>
          </c:val>
          <c:extLst>
            <c:ext xmlns:c16="http://schemas.microsoft.com/office/drawing/2014/chart" uri="{C3380CC4-5D6E-409C-BE32-E72D297353CC}">
              <c16:uniqueId val="{00000003-4725-4743-BA47-3C058D26B179}"/>
            </c:ext>
          </c:extLst>
        </c:ser>
        <c:dLbls>
          <c:showLegendKey val="0"/>
          <c:showVal val="0"/>
          <c:showCatName val="0"/>
          <c:showSerName val="0"/>
          <c:showPercent val="0"/>
          <c:showBubbleSize val="0"/>
        </c:dLbls>
        <c:gapWidth val="150"/>
        <c:overlap val="100"/>
        <c:axId val="879244527"/>
        <c:axId val="879241167"/>
      </c:barChart>
      <c:catAx>
        <c:axId val="87924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41167"/>
        <c:crosses val="autoZero"/>
        <c:auto val="1"/>
        <c:lblAlgn val="ctr"/>
        <c:lblOffset val="100"/>
        <c:noMultiLvlLbl val="0"/>
      </c:catAx>
      <c:valAx>
        <c:axId val="8792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Land!PivotTable1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a:t>
            </a:r>
            <a:r>
              <a:rPr lang="en-US" baseline="0"/>
              <a:t> Emissions (Millions of Metric Tons) Per Square Mile of Land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Land'!$B$3:$B$4</c:f>
              <c:strCache>
                <c:ptCount val="1"/>
                <c:pt idx="0">
                  <c:v>Commercial</c:v>
                </c:pt>
              </c:strCache>
            </c:strRef>
          </c:tx>
          <c:spPr>
            <a:solidFill>
              <a:schemeClr val="accent1"/>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Land'!$B$5:$B$56</c:f>
              <c:numCache>
                <c:formatCode>General</c:formatCode>
                <c:ptCount val="51"/>
                <c:pt idx="0">
                  <c:v>4.5948062618429804E-5</c:v>
                </c:pt>
                <c:pt idx="1">
                  <c:v>3.8784718111119012E-6</c:v>
                </c:pt>
                <c:pt idx="2">
                  <c:v>1.8771318123562666E-5</c:v>
                </c:pt>
                <c:pt idx="3">
                  <c:v>4.4458903212942603E-5</c:v>
                </c:pt>
                <c:pt idx="4">
                  <c:v>1.0743675346854869E-4</c:v>
                </c:pt>
                <c:pt idx="5">
                  <c:v>3.9340321186784945E-5</c:v>
                </c:pt>
                <c:pt idx="6">
                  <c:v>7.8354392860204795E-4</c:v>
                </c:pt>
                <c:pt idx="7">
                  <c:v>4.5546828811666583E-4</c:v>
                </c:pt>
                <c:pt idx="8">
                  <c:v>9.8701837788076532E-5</c:v>
                </c:pt>
                <c:pt idx="9">
                  <c:v>6.8311234048260702E-5</c:v>
                </c:pt>
                <c:pt idx="10">
                  <c:v>6.0543530714745221E-5</c:v>
                </c:pt>
                <c:pt idx="11">
                  <c:v>1.2407078798215609E-5</c:v>
                </c:pt>
                <c:pt idx="12">
                  <c:v>2.551301576110889E-4</c:v>
                </c:pt>
                <c:pt idx="13">
                  <c:v>1.6866658575508879E-4</c:v>
                </c:pt>
                <c:pt idx="14">
                  <c:v>6.972597244538927E-5</c:v>
                </c:pt>
                <c:pt idx="15">
                  <c:v>3.4494139444061989E-5</c:v>
                </c:pt>
                <c:pt idx="16">
                  <c:v>7.9045850060727402E-5</c:v>
                </c:pt>
                <c:pt idx="17">
                  <c:v>7.7921463078843963E-5</c:v>
                </c:pt>
                <c:pt idx="18">
                  <c:v>5.3063013347713861E-5</c:v>
                </c:pt>
                <c:pt idx="19">
                  <c:v>4.4086952849785131E-4</c:v>
                </c:pt>
                <c:pt idx="20">
                  <c:v>1.0796281351974574E-3</c:v>
                </c:pt>
                <c:pt idx="21">
                  <c:v>1.9591100286318885E-4</c:v>
                </c:pt>
                <c:pt idx="22">
                  <c:v>7.4103383878945943E-5</c:v>
                </c:pt>
                <c:pt idx="23">
                  <c:v>3.6162947118489658E-5</c:v>
                </c:pt>
                <c:pt idx="24">
                  <c:v>7.3637458775751085E-5</c:v>
                </c:pt>
                <c:pt idx="25">
                  <c:v>7.9631544602656531E-6</c:v>
                </c:pt>
                <c:pt idx="26">
                  <c:v>2.8450018877654045E-5</c:v>
                </c:pt>
                <c:pt idx="27">
                  <c:v>1.3070787267426379E-5</c:v>
                </c:pt>
                <c:pt idx="28">
                  <c:v>1.2886723373346914E-4</c:v>
                </c:pt>
                <c:pt idx="29">
                  <c:v>1.5006409825860277E-3</c:v>
                </c:pt>
                <c:pt idx="30">
                  <c:v>1.4081529798273169E-5</c:v>
                </c:pt>
                <c:pt idx="31">
                  <c:v>5.8681836200120399E-4</c:v>
                </c:pt>
                <c:pt idx="32">
                  <c:v>8.4241194090402938E-5</c:v>
                </c:pt>
                <c:pt idx="33">
                  <c:v>1.5196355837609615E-5</c:v>
                </c:pt>
                <c:pt idx="34">
                  <c:v>2.8884177847848065E-4</c:v>
                </c:pt>
                <c:pt idx="35">
                  <c:v>4.0288472528010777E-5</c:v>
                </c:pt>
                <c:pt idx="36">
                  <c:v>2.0972265141122225E-5</c:v>
                </c:pt>
                <c:pt idx="37">
                  <c:v>2.8785405216729293E-4</c:v>
                </c:pt>
                <c:pt idx="38">
                  <c:v>1.0607788523663681E-3</c:v>
                </c:pt>
                <c:pt idx="39">
                  <c:v>6.1797179418352508E-5</c:v>
                </c:pt>
                <c:pt idx="40">
                  <c:v>1.0172475008851943E-5</c:v>
                </c:pt>
                <c:pt idx="41">
                  <c:v>8.9445342834251502E-5</c:v>
                </c:pt>
                <c:pt idx="42">
                  <c:v>4.8231856544105052E-5</c:v>
                </c:pt>
                <c:pt idx="43">
                  <c:v>2.482668131259104E-5</c:v>
                </c:pt>
                <c:pt idx="44">
                  <c:v>7.3086144073850057E-5</c:v>
                </c:pt>
                <c:pt idx="45">
                  <c:v>1.2243134904179112E-4</c:v>
                </c:pt>
                <c:pt idx="46">
                  <c:v>5.2299364644526822E-5</c:v>
                </c:pt>
                <c:pt idx="47">
                  <c:v>2.3444637684077504E-2</c:v>
                </c:pt>
                <c:pt idx="48">
                  <c:v>7.3831484690012103E-5</c:v>
                </c:pt>
                <c:pt idx="49">
                  <c:v>1.015195493002633E-4</c:v>
                </c:pt>
                <c:pt idx="50">
                  <c:v>9.7274411322715807E-6</c:v>
                </c:pt>
              </c:numCache>
            </c:numRef>
          </c:val>
          <c:extLst>
            <c:ext xmlns:c16="http://schemas.microsoft.com/office/drawing/2014/chart" uri="{C3380CC4-5D6E-409C-BE32-E72D297353CC}">
              <c16:uniqueId val="{00000000-0B46-48E7-A412-BC926B759E4B}"/>
            </c:ext>
          </c:extLst>
        </c:ser>
        <c:ser>
          <c:idx val="1"/>
          <c:order val="1"/>
          <c:tx>
            <c:strRef>
              <c:f>'CO2 By Land'!$C$3:$C$4</c:f>
              <c:strCache>
                <c:ptCount val="1"/>
                <c:pt idx="0">
                  <c:v>Electric power</c:v>
                </c:pt>
              </c:strCache>
            </c:strRef>
          </c:tx>
          <c:spPr>
            <a:solidFill>
              <a:schemeClr val="accent2"/>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Land'!$C$5:$C$56</c:f>
              <c:numCache>
                <c:formatCode>General</c:formatCode>
                <c:ptCount val="51"/>
                <c:pt idx="0">
                  <c:v>1.1323718168801907E-3</c:v>
                </c:pt>
                <c:pt idx="1">
                  <c:v>4.5159596237744746E-6</c:v>
                </c:pt>
                <c:pt idx="2">
                  <c:v>3.1310064558992713E-4</c:v>
                </c:pt>
                <c:pt idx="3">
                  <c:v>4.1561307141643169E-4</c:v>
                </c:pt>
                <c:pt idx="4">
                  <c:v>2.8894803543566539E-4</c:v>
                </c:pt>
                <c:pt idx="5">
                  <c:v>2.9162792124699273E-4</c:v>
                </c:pt>
                <c:pt idx="6">
                  <c:v>1.9376529052418916E-3</c:v>
                </c:pt>
                <c:pt idx="7">
                  <c:v>2.8916067981647215E-3</c:v>
                </c:pt>
                <c:pt idx="8">
                  <c:v>1.6843935640449112E-3</c:v>
                </c:pt>
                <c:pt idx="9">
                  <c:v>1.0020946832594206E-3</c:v>
                </c:pt>
                <c:pt idx="10">
                  <c:v>9.7866731029250644E-4</c:v>
                </c:pt>
                <c:pt idx="11">
                  <c:v>4.7003561838701297E-6</c:v>
                </c:pt>
                <c:pt idx="12">
                  <c:v>1.3325326747051036E-3</c:v>
                </c:pt>
                <c:pt idx="13">
                  <c:v>2.485428637014583E-3</c:v>
                </c:pt>
                <c:pt idx="14">
                  <c:v>4.7583130047801841E-4</c:v>
                </c:pt>
                <c:pt idx="15">
                  <c:v>3.2533630393490851E-4</c:v>
                </c:pt>
                <c:pt idx="16">
                  <c:v>1.7827298717608426E-3</c:v>
                </c:pt>
                <c:pt idx="17">
                  <c:v>7.8531983593629917E-4</c:v>
                </c:pt>
                <c:pt idx="18">
                  <c:v>6.7452560381731446E-5</c:v>
                </c:pt>
                <c:pt idx="19">
                  <c:v>2.3572449891870019E-3</c:v>
                </c:pt>
                <c:pt idx="20">
                  <c:v>2.6050358244256409E-3</c:v>
                </c:pt>
                <c:pt idx="21">
                  <c:v>1.1198597817077952E-3</c:v>
                </c:pt>
                <c:pt idx="22">
                  <c:v>3.2264978001507889E-4</c:v>
                </c:pt>
                <c:pt idx="23">
                  <c:v>3.8378460401836833E-4</c:v>
                </c:pt>
                <c:pt idx="24">
                  <c:v>8.2181686631876863E-4</c:v>
                </c:pt>
                <c:pt idx="25">
                  <c:v>8.7656797662496156E-5</c:v>
                </c:pt>
                <c:pt idx="26">
                  <c:v>2.0171123468773887E-4</c:v>
                </c:pt>
                <c:pt idx="27">
                  <c:v>1.4492171928086651E-4</c:v>
                </c:pt>
                <c:pt idx="28">
                  <c:v>4.8769804606431415E-4</c:v>
                </c:pt>
                <c:pt idx="29">
                  <c:v>2.4017629107627183E-3</c:v>
                </c:pt>
                <c:pt idx="30">
                  <c:v>2.0560491910005959E-4</c:v>
                </c:pt>
                <c:pt idx="31">
                  <c:v>1.0106930642229716E-3</c:v>
                </c:pt>
                <c:pt idx="32">
                  <c:v>1.1460322333512662E-3</c:v>
                </c:pt>
                <c:pt idx="33">
                  <c:v>3.4363777002042865E-4</c:v>
                </c:pt>
                <c:pt idx="34">
                  <c:v>2.6029836135285124E-3</c:v>
                </c:pt>
                <c:pt idx="35">
                  <c:v>5.1079817410209062E-4</c:v>
                </c:pt>
                <c:pt idx="36">
                  <c:v>4.6249563980617894E-5</c:v>
                </c:pt>
                <c:pt idx="37">
                  <c:v>2.2960456773817627E-3</c:v>
                </c:pt>
                <c:pt idx="38">
                  <c:v>1.8765908892730652E-3</c:v>
                </c:pt>
                <c:pt idx="39">
                  <c:v>8.7740992688500115E-4</c:v>
                </c:pt>
                <c:pt idx="40">
                  <c:v>3.7407310843025117E-5</c:v>
                </c:pt>
                <c:pt idx="41">
                  <c:v>1.0778075196368588E-3</c:v>
                </c:pt>
                <c:pt idx="42">
                  <c:v>6.8194772299694326E-4</c:v>
                </c:pt>
                <c:pt idx="43">
                  <c:v>2.9124027809697802E-4</c:v>
                </c:pt>
                <c:pt idx="44">
                  <c:v>5.3620151375904809E-6</c:v>
                </c:pt>
                <c:pt idx="45">
                  <c:v>7.3835806020230402E-4</c:v>
                </c:pt>
                <c:pt idx="46">
                  <c:v>1.3823897241374924E-4</c:v>
                </c:pt>
                <c:pt idx="47">
                  <c:v>9.2054495254442793E-3</c:v>
                </c:pt>
                <c:pt idx="48">
                  <c:v>2.8884268650205772E-3</c:v>
                </c:pt>
                <c:pt idx="49">
                  <c:v>6.4780087716810109E-4</c:v>
                </c:pt>
                <c:pt idx="50">
                  <c:v>3.5259448653976715E-4</c:v>
                </c:pt>
              </c:numCache>
            </c:numRef>
          </c:val>
          <c:extLst>
            <c:ext xmlns:c16="http://schemas.microsoft.com/office/drawing/2014/chart" uri="{C3380CC4-5D6E-409C-BE32-E72D297353CC}">
              <c16:uniqueId val="{00000000-1689-174D-AE4E-30D2C7A39395}"/>
            </c:ext>
          </c:extLst>
        </c:ser>
        <c:ser>
          <c:idx val="2"/>
          <c:order val="2"/>
          <c:tx>
            <c:strRef>
              <c:f>'CO2 By Land'!$D$3:$D$4</c:f>
              <c:strCache>
                <c:ptCount val="1"/>
                <c:pt idx="0">
                  <c:v>Industrial</c:v>
                </c:pt>
              </c:strCache>
            </c:strRef>
          </c:tx>
          <c:spPr>
            <a:solidFill>
              <a:schemeClr val="accent3"/>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Land'!$D$5:$D$56</c:f>
              <c:numCache>
                <c:formatCode>General</c:formatCode>
                <c:ptCount val="51"/>
                <c:pt idx="0">
                  <c:v>5.0730427489870415E-4</c:v>
                </c:pt>
                <c:pt idx="1">
                  <c:v>2.4856973284865131E-5</c:v>
                </c:pt>
                <c:pt idx="2">
                  <c:v>4.2760839338261726E-5</c:v>
                </c:pt>
                <c:pt idx="3">
                  <c:v>1.8976776108512759E-4</c:v>
                </c:pt>
                <c:pt idx="4">
                  <c:v>4.4267782188060751E-4</c:v>
                </c:pt>
                <c:pt idx="5">
                  <c:v>1.0140417302086801E-4</c:v>
                </c:pt>
                <c:pt idx="6">
                  <c:v>7.2464906564630345E-4</c:v>
                </c:pt>
                <c:pt idx="7">
                  <c:v>1.9634976364205996E-3</c:v>
                </c:pt>
                <c:pt idx="8">
                  <c:v>2.3499481780584822E-4</c:v>
                </c:pt>
                <c:pt idx="9">
                  <c:v>2.7641693379395696E-4</c:v>
                </c:pt>
                <c:pt idx="10">
                  <c:v>2.5442056403718615E-4</c:v>
                </c:pt>
                <c:pt idx="11">
                  <c:v>4.3266545981624341E-5</c:v>
                </c:pt>
                <c:pt idx="12">
                  <c:v>8.0847105397669925E-4</c:v>
                </c:pt>
                <c:pt idx="13">
                  <c:v>1.5190567593803364E-3</c:v>
                </c:pt>
                <c:pt idx="14">
                  <c:v>2.7408700985211658E-4</c:v>
                </c:pt>
                <c:pt idx="15">
                  <c:v>1.8044445328682006E-4</c:v>
                </c:pt>
                <c:pt idx="16">
                  <c:v>4.6362363554102419E-4</c:v>
                </c:pt>
                <c:pt idx="17">
                  <c:v>2.4486544993796472E-3</c:v>
                </c:pt>
                <c:pt idx="18">
                  <c:v>1.1453032019709828E-4</c:v>
                </c:pt>
                <c:pt idx="19">
                  <c:v>1.0148138102412472E-3</c:v>
                </c:pt>
                <c:pt idx="20">
                  <c:v>8.0527760393561253E-4</c:v>
                </c:pt>
                <c:pt idx="21">
                  <c:v>5.1982607187553128E-4</c:v>
                </c:pt>
                <c:pt idx="22">
                  <c:v>1.8760218901313862E-4</c:v>
                </c:pt>
                <c:pt idx="23">
                  <c:v>2.3223546286983828E-4</c:v>
                </c:pt>
                <c:pt idx="24">
                  <c:v>1.6097913843519791E-4</c:v>
                </c:pt>
                <c:pt idx="25">
                  <c:v>3.3829203053034975E-5</c:v>
                </c:pt>
                <c:pt idx="26">
                  <c:v>8.3755313406539639E-5</c:v>
                </c:pt>
                <c:pt idx="27">
                  <c:v>1.9880130038323482E-5</c:v>
                </c:pt>
                <c:pt idx="28">
                  <c:v>1.1782760737696859E-4</c:v>
                </c:pt>
                <c:pt idx="29">
                  <c:v>2.1140962599444746E-3</c:v>
                </c:pt>
                <c:pt idx="30">
                  <c:v>6.0182965078401553E-5</c:v>
                </c:pt>
                <c:pt idx="31">
                  <c:v>4.7912651072091046E-4</c:v>
                </c:pt>
                <c:pt idx="32">
                  <c:v>2.8700935276743887E-4</c:v>
                </c:pt>
                <c:pt idx="33">
                  <c:v>1.5263529750978361E-4</c:v>
                </c:pt>
                <c:pt idx="34">
                  <c:v>1.2792223405048923E-3</c:v>
                </c:pt>
                <c:pt idx="35">
                  <c:v>3.0448060070939551E-4</c:v>
                </c:pt>
                <c:pt idx="36">
                  <c:v>6.0705182020386538E-5</c:v>
                </c:pt>
                <c:pt idx="37">
                  <c:v>1.4301066575512012E-3</c:v>
                </c:pt>
                <c:pt idx="38">
                  <c:v>1.0987235982690058E-3</c:v>
                </c:pt>
                <c:pt idx="39">
                  <c:v>3.7417965059883732E-4</c:v>
                </c:pt>
                <c:pt idx="40">
                  <c:v>3.3214018775785157E-5</c:v>
                </c:pt>
                <c:pt idx="41">
                  <c:v>4.2110389817299684E-4</c:v>
                </c:pt>
                <c:pt idx="42">
                  <c:v>7.9171406005233691E-4</c:v>
                </c:pt>
                <c:pt idx="43">
                  <c:v>1.1094124897905378E-4</c:v>
                </c:pt>
                <c:pt idx="44">
                  <c:v>5.4705072726701355E-5</c:v>
                </c:pt>
                <c:pt idx="45">
                  <c:v>3.9350846153271427E-4</c:v>
                </c:pt>
                <c:pt idx="46">
                  <c:v>2.2810544555245229E-4</c:v>
                </c:pt>
                <c:pt idx="47">
                  <c:v>4.9204795139421885E-3</c:v>
                </c:pt>
                <c:pt idx="48">
                  <c:v>6.7265042026736811E-4</c:v>
                </c:pt>
                <c:pt idx="49">
                  <c:v>2.8493993730686602E-4</c:v>
                </c:pt>
                <c:pt idx="50">
                  <c:v>1.0489631999243293E-4</c:v>
                </c:pt>
              </c:numCache>
            </c:numRef>
          </c:val>
          <c:extLst>
            <c:ext xmlns:c16="http://schemas.microsoft.com/office/drawing/2014/chart" uri="{C3380CC4-5D6E-409C-BE32-E72D297353CC}">
              <c16:uniqueId val="{00000001-1689-174D-AE4E-30D2C7A39395}"/>
            </c:ext>
          </c:extLst>
        </c:ser>
        <c:ser>
          <c:idx val="3"/>
          <c:order val="3"/>
          <c:tx>
            <c:strRef>
              <c:f>'CO2 By Land'!$E$3:$E$4</c:f>
              <c:strCache>
                <c:ptCount val="1"/>
                <c:pt idx="0">
                  <c:v>Residential</c:v>
                </c:pt>
              </c:strCache>
            </c:strRef>
          </c:tx>
          <c:spPr>
            <a:solidFill>
              <a:schemeClr val="accent4"/>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Land'!$E$5:$E$56</c:f>
              <c:numCache>
                <c:formatCode>General</c:formatCode>
                <c:ptCount val="51"/>
                <c:pt idx="0">
                  <c:v>6.1514667868434948E-5</c:v>
                </c:pt>
                <c:pt idx="1">
                  <c:v>2.6765732356271075E-6</c:v>
                </c:pt>
                <c:pt idx="2">
                  <c:v>1.8158805309363121E-5</c:v>
                </c:pt>
                <c:pt idx="3">
                  <c:v>5.2851353411791727E-5</c:v>
                </c:pt>
                <c:pt idx="4">
                  <c:v>1.8742268474943778E-4</c:v>
                </c:pt>
                <c:pt idx="5">
                  <c:v>6.2794953506060481E-5</c:v>
                </c:pt>
                <c:pt idx="6">
                  <c:v>1.6446479835375881E-3</c:v>
                </c:pt>
                <c:pt idx="7">
                  <c:v>6.0409997650316607E-4</c:v>
                </c:pt>
                <c:pt idx="8">
                  <c:v>3.2870744220874782E-5</c:v>
                </c:pt>
                <c:pt idx="9">
                  <c:v>1.1637432794866842E-4</c:v>
                </c:pt>
                <c:pt idx="10">
                  <c:v>1.0390012442144707E-5</c:v>
                </c:pt>
                <c:pt idx="11">
                  <c:v>1.5567021222817413E-5</c:v>
                </c:pt>
                <c:pt idx="12">
                  <c:v>4.9681582057617749E-4</c:v>
                </c:pt>
                <c:pt idx="13">
                  <c:v>2.9870535090950867E-4</c:v>
                </c:pt>
                <c:pt idx="14">
                  <c:v>1.0372646515677241E-4</c:v>
                </c:pt>
                <c:pt idx="15">
                  <c:v>5.686534709850956E-5</c:v>
                </c:pt>
                <c:pt idx="16">
                  <c:v>1.1563682181095813E-4</c:v>
                </c:pt>
                <c:pt idx="17">
                  <c:v>7.7685620605931024E-5</c:v>
                </c:pt>
                <c:pt idx="18">
                  <c:v>1.1115738044605691E-4</c:v>
                </c:pt>
                <c:pt idx="19">
                  <c:v>7.1721747217963364E-4</c:v>
                </c:pt>
                <c:pt idx="20">
                  <c:v>2.0145991657633659E-3</c:v>
                </c:pt>
                <c:pt idx="21">
                  <c:v>4.1571002868651276E-4</c:v>
                </c:pt>
                <c:pt idx="22">
                  <c:v>1.1640884513986742E-4</c:v>
                </c:pt>
                <c:pt idx="23">
                  <c:v>4.3408650938241441E-5</c:v>
                </c:pt>
                <c:pt idx="24">
                  <c:v>1.1961471422470429E-4</c:v>
                </c:pt>
                <c:pt idx="25">
                  <c:v>1.0379714856453783E-5</c:v>
                </c:pt>
                <c:pt idx="26">
                  <c:v>3.8248802218655271E-5</c:v>
                </c:pt>
                <c:pt idx="27">
                  <c:v>1.4472916717166378E-5</c:v>
                </c:pt>
                <c:pt idx="28">
                  <c:v>3.0391189288809806E-4</c:v>
                </c:pt>
                <c:pt idx="29">
                  <c:v>2.3414946295287559E-3</c:v>
                </c:pt>
                <c:pt idx="30">
                  <c:v>1.7079185190430614E-5</c:v>
                </c:pt>
                <c:pt idx="31">
                  <c:v>7.8940424556088093E-4</c:v>
                </c:pt>
                <c:pt idx="32">
                  <c:v>1.3462375613348479E-4</c:v>
                </c:pt>
                <c:pt idx="33">
                  <c:v>1.7180912946262965E-5</c:v>
                </c:pt>
                <c:pt idx="34">
                  <c:v>5.5253598045399528E-4</c:v>
                </c:pt>
                <c:pt idx="35">
                  <c:v>6.3461843477599324E-5</c:v>
                </c:pt>
                <c:pt idx="36">
                  <c:v>2.5782123638002005E-5</c:v>
                </c:pt>
                <c:pt idx="37">
                  <c:v>5.6731386549025212E-4</c:v>
                </c:pt>
                <c:pt idx="38">
                  <c:v>2.4558062752574354E-3</c:v>
                </c:pt>
                <c:pt idx="39">
                  <c:v>7.9055102000974922E-5</c:v>
                </c:pt>
                <c:pt idx="40">
                  <c:v>1.5806656304278418E-5</c:v>
                </c:pt>
                <c:pt idx="41">
                  <c:v>9.6310685656861682E-5</c:v>
                </c:pt>
                <c:pt idx="42">
                  <c:v>5.1393189468304362E-5</c:v>
                </c:pt>
                <c:pt idx="43">
                  <c:v>4.0198129312752906E-5</c:v>
                </c:pt>
                <c:pt idx="44">
                  <c:v>1.6177846450146543E-4</c:v>
                </c:pt>
                <c:pt idx="45">
                  <c:v>1.8579989817584999E-4</c:v>
                </c:pt>
                <c:pt idx="46">
                  <c:v>6.9473974790339177E-5</c:v>
                </c:pt>
                <c:pt idx="47">
                  <c:v>1.5881445387711118E-2</c:v>
                </c:pt>
                <c:pt idx="48">
                  <c:v>1.0516387098803785E-4</c:v>
                </c:pt>
                <c:pt idx="49">
                  <c:v>1.9470309923850466E-4</c:v>
                </c:pt>
                <c:pt idx="50">
                  <c:v>9.4125025983617504E-6</c:v>
                </c:pt>
              </c:numCache>
            </c:numRef>
          </c:val>
          <c:extLst>
            <c:ext xmlns:c16="http://schemas.microsoft.com/office/drawing/2014/chart" uri="{C3380CC4-5D6E-409C-BE32-E72D297353CC}">
              <c16:uniqueId val="{00000002-1689-174D-AE4E-30D2C7A39395}"/>
            </c:ext>
          </c:extLst>
        </c:ser>
        <c:ser>
          <c:idx val="4"/>
          <c:order val="4"/>
          <c:tx>
            <c:strRef>
              <c:f>'CO2 By Land'!$F$3:$F$4</c:f>
              <c:strCache>
                <c:ptCount val="1"/>
                <c:pt idx="0">
                  <c:v>Transportation</c:v>
                </c:pt>
              </c:strCache>
            </c:strRef>
          </c:tx>
          <c:spPr>
            <a:solidFill>
              <a:schemeClr val="accent5"/>
            </a:solidFill>
            <a:ln>
              <a:noFill/>
            </a:ln>
            <a:effectLst/>
          </c:spPr>
          <c:invertIfNegative val="0"/>
          <c:cat>
            <c:strRef>
              <c:f>'CO2 By Land'!$A$5:$A$56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Land'!$F$5:$F$56</c:f>
              <c:numCache>
                <c:formatCode>General</c:formatCode>
                <c:ptCount val="51"/>
                <c:pt idx="0">
                  <c:v>5.8013320707080141E-4</c:v>
                </c:pt>
                <c:pt idx="1">
                  <c:v>1.9720700638943555E-5</c:v>
                </c:pt>
                <c:pt idx="2">
                  <c:v>2.394011410371943E-4</c:v>
                </c:pt>
                <c:pt idx="3">
                  <c:v>3.3548348080035941E-4</c:v>
                </c:pt>
                <c:pt idx="4">
                  <c:v>1.2013201841690575E-3</c:v>
                </c:pt>
                <c:pt idx="5">
                  <c:v>2.2377463485308846E-4</c:v>
                </c:pt>
                <c:pt idx="6">
                  <c:v>3.1125319515552695E-3</c:v>
                </c:pt>
                <c:pt idx="7">
                  <c:v>2.3555063125634801E-3</c:v>
                </c:pt>
                <c:pt idx="8">
                  <c:v>1.6063654208011602E-3</c:v>
                </c:pt>
                <c:pt idx="9">
                  <c:v>9.0834749365929052E-4</c:v>
                </c:pt>
                <c:pt idx="10">
                  <c:v>1.5965586554109454E-3</c:v>
                </c:pt>
                <c:pt idx="11">
                  <c:v>9.2776188815389072E-5</c:v>
                </c:pt>
                <c:pt idx="12">
                  <c:v>1.1091690762034766E-3</c:v>
                </c:pt>
                <c:pt idx="13">
                  <c:v>1.0785729207408576E-3</c:v>
                </c:pt>
                <c:pt idx="14">
                  <c:v>3.2790247325251333E-4</c:v>
                </c:pt>
                <c:pt idx="15">
                  <c:v>2.2569257878872389E-4</c:v>
                </c:pt>
                <c:pt idx="16">
                  <c:v>7.0439934037479972E-4</c:v>
                </c:pt>
                <c:pt idx="17">
                  <c:v>1.0398072137833146E-3</c:v>
                </c:pt>
                <c:pt idx="18">
                  <c:v>2.478206694346466E-4</c:v>
                </c:pt>
                <c:pt idx="19">
                  <c:v>2.6850009774261399E-3</c:v>
                </c:pt>
                <c:pt idx="20">
                  <c:v>3.7266214224865777E-3</c:v>
                </c:pt>
                <c:pt idx="21">
                  <c:v>8.7844195922373493E-4</c:v>
                </c:pt>
                <c:pt idx="22">
                  <c:v>3.5466746499037837E-4</c:v>
                </c:pt>
                <c:pt idx="23">
                  <c:v>4.5419251783247218E-4</c:v>
                </c:pt>
                <c:pt idx="24">
                  <c:v>5.2003587975947606E-4</c:v>
                </c:pt>
                <c:pt idx="25">
                  <c:v>4.7512034908105664E-5</c:v>
                </c:pt>
                <c:pt idx="26">
                  <c:v>1.534783885334901E-4</c:v>
                </c:pt>
                <c:pt idx="27">
                  <c:v>1.1150517596558997E-4</c:v>
                </c:pt>
                <c:pt idx="28">
                  <c:v>6.4747193802152682E-4</c:v>
                </c:pt>
                <c:pt idx="29">
                  <c:v>7.2494244627536331E-3</c:v>
                </c:pt>
                <c:pt idx="30">
                  <c:v>1.1069448883075736E-4</c:v>
                </c:pt>
                <c:pt idx="31">
                  <c:v>1.486591553633385E-3</c:v>
                </c:pt>
                <c:pt idx="32">
                  <c:v>8.8077925657872402E-4</c:v>
                </c:pt>
                <c:pt idx="33">
                  <c:v>8.7036208251136833E-5</c:v>
                </c:pt>
                <c:pt idx="34">
                  <c:v>1.4576181092100992E-3</c:v>
                </c:pt>
                <c:pt idx="35">
                  <c:v>3.8595465182685772E-4</c:v>
                </c:pt>
                <c:pt idx="36">
                  <c:v>2.0640322803374209E-4</c:v>
                </c:pt>
                <c:pt idx="37">
                  <c:v>1.3685961854051386E-3</c:v>
                </c:pt>
                <c:pt idx="38">
                  <c:v>3.9858723526843606E-3</c:v>
                </c:pt>
                <c:pt idx="39">
                  <c:v>8.1071937801679441E-4</c:v>
                </c:pt>
                <c:pt idx="40">
                  <c:v>7.1438171751690658E-5</c:v>
                </c:pt>
                <c:pt idx="41">
                  <c:v>8.8024235525794052E-4</c:v>
                </c:pt>
                <c:pt idx="42">
                  <c:v>6.2402356565054336E-4</c:v>
                </c:pt>
                <c:pt idx="43">
                  <c:v>1.56729630737791E-4</c:v>
                </c:pt>
                <c:pt idx="44">
                  <c:v>3.3463564510433368E-4</c:v>
                </c:pt>
                <c:pt idx="45">
                  <c:v>1.1124955209735922E-3</c:v>
                </c:pt>
                <c:pt idx="46">
                  <c:v>5.6006591781477134E-4</c:v>
                </c:pt>
                <c:pt idx="47">
                  <c:v>2.8418600670997333E-2</c:v>
                </c:pt>
                <c:pt idx="48">
                  <c:v>4.5904305654449908E-4</c:v>
                </c:pt>
                <c:pt idx="49">
                  <c:v>4.8712697464381292E-4</c:v>
                </c:pt>
                <c:pt idx="50">
                  <c:v>6.7927686049709137E-5</c:v>
                </c:pt>
              </c:numCache>
            </c:numRef>
          </c:val>
          <c:extLst>
            <c:ext xmlns:c16="http://schemas.microsoft.com/office/drawing/2014/chart" uri="{C3380CC4-5D6E-409C-BE32-E72D297353CC}">
              <c16:uniqueId val="{00000003-1689-174D-AE4E-30D2C7A39395}"/>
            </c:ext>
          </c:extLst>
        </c:ser>
        <c:dLbls>
          <c:showLegendKey val="0"/>
          <c:showVal val="0"/>
          <c:showCatName val="0"/>
          <c:showSerName val="0"/>
          <c:showPercent val="0"/>
          <c:showBubbleSize val="0"/>
        </c:dLbls>
        <c:gapWidth val="150"/>
        <c:overlap val="100"/>
        <c:axId val="1777150400"/>
        <c:axId val="1777147520"/>
      </c:barChart>
      <c:catAx>
        <c:axId val="17771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47520"/>
        <c:crosses val="autoZero"/>
        <c:auto val="1"/>
        <c:lblAlgn val="ctr"/>
        <c:lblOffset val="100"/>
        <c:noMultiLvlLbl val="0"/>
      </c:catAx>
      <c:valAx>
        <c:axId val="177714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5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(2).xlsx]CO2 By 100K Pop!PivotTable1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(Millions of Metric Tons) Per 100K People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'CO2 By 100K Pop'!$B$3:$B$4</c:f>
              <c:strCache>
                <c:ptCount val="1"/>
                <c:pt idx="0">
                  <c:v>Commercial</c:v>
                </c:pt>
              </c:strCache>
            </c:strRef>
          </c:tx>
          <c:spPr>
            <a:solidFill>
              <a:schemeClr val="accent1"/>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Pop'!$B$5:$B$56</c:f>
              <c:numCache>
                <c:formatCode>General</c:formatCode>
                <c:ptCount val="51"/>
                <c:pt idx="0">
                  <c:v>5.4318431070422654E-2</c:v>
                </c:pt>
                <c:pt idx="1">
                  <c:v>0.38387851559907693</c:v>
                </c:pt>
                <c:pt idx="2">
                  <c:v>4.6496487176563066E-2</c:v>
                </c:pt>
                <c:pt idx="3">
                  <c:v>9.0414709405092997E-2</c:v>
                </c:pt>
                <c:pt idx="4">
                  <c:v>5.3909556460780383E-2</c:v>
                </c:pt>
                <c:pt idx="5">
                  <c:v>0.1024679547795446</c:v>
                </c:pt>
                <c:pt idx="6">
                  <c:v>0.1135860158746388</c:v>
                </c:pt>
                <c:pt idx="7">
                  <c:v>0.1184936491640549</c:v>
                </c:pt>
                <c:pt idx="8">
                  <c:v>3.634446149809191E-2</c:v>
                </c:pt>
                <c:pt idx="9">
                  <c:v>5.1858927155253372E-2</c:v>
                </c:pt>
                <c:pt idx="10">
                  <c:v>3.3501037894296398E-2</c:v>
                </c:pt>
                <c:pt idx="11">
                  <c:v>8.3219143724330744E-2</c:v>
                </c:pt>
                <c:pt idx="12">
                  <c:v>0.11750706521042042</c:v>
                </c:pt>
                <c:pt idx="13">
                  <c:v>0.101809892219935</c:v>
                </c:pt>
                <c:pt idx="14">
                  <c:v>0.13256351403298472</c:v>
                </c:pt>
                <c:pt idx="15">
                  <c:v>0.10843172005418672</c:v>
                </c:pt>
                <c:pt idx="16">
                  <c:v>7.9229698313665456E-2</c:v>
                </c:pt>
                <c:pt idx="17">
                  <c:v>7.7583488291335323E-2</c:v>
                </c:pt>
                <c:pt idx="18">
                  <c:v>0.1332493371428668</c:v>
                </c:pt>
                <c:pt idx="19">
                  <c:v>8.4658129308369801E-2</c:v>
                </c:pt>
                <c:pt idx="20">
                  <c:v>0.13528705197111024</c:v>
                </c:pt>
                <c:pt idx="21">
                  <c:v>0.11565536520498337</c:v>
                </c:pt>
                <c:pt idx="22">
                  <c:v>0.12542841150012043</c:v>
                </c:pt>
                <c:pt idx="23">
                  <c:v>6.2493123206863808E-2</c:v>
                </c:pt>
                <c:pt idx="24">
                  <c:v>9.3204551863315985E-2</c:v>
                </c:pt>
                <c:pt idx="25">
                  <c:v>0.13129069382502639</c:v>
                </c:pt>
                <c:pt idx="26">
                  <c:v>0.12932267793672153</c:v>
                </c:pt>
                <c:pt idx="27">
                  <c:v>8.3209279037007311E-2</c:v>
                </c:pt>
                <c:pt idx="28">
                  <c:v>0.10192276099518539</c:v>
                </c:pt>
                <c:pt idx="29">
                  <c:v>0.1359159947315188</c:v>
                </c:pt>
                <c:pt idx="30">
                  <c:v>0.10244370621470018</c:v>
                </c:pt>
                <c:pt idx="31">
                  <c:v>0.14810493430547866</c:v>
                </c:pt>
                <c:pt idx="32">
                  <c:v>5.3546879293531136E-2</c:v>
                </c:pt>
                <c:pt idx="33">
                  <c:v>0.15702175693118428</c:v>
                </c:pt>
                <c:pt idx="34">
                  <c:v>0.10561862352988829</c:v>
                </c:pt>
                <c:pt idx="35">
                  <c:v>8.2239946727330551E-2</c:v>
                </c:pt>
                <c:pt idx="36">
                  <c:v>6.2916429961302756E-2</c:v>
                </c:pt>
                <c:pt idx="37">
                  <c:v>0.10521362695187031</c:v>
                </c:pt>
                <c:pt idx="38">
                  <c:v>0.10797099107430337</c:v>
                </c:pt>
                <c:pt idx="39">
                  <c:v>4.8172510421998715E-2</c:v>
                </c:pt>
                <c:pt idx="40">
                  <c:v>0.10242838282825202</c:v>
                </c:pt>
                <c:pt idx="41">
                  <c:v>6.8032072031441237E-2</c:v>
                </c:pt>
                <c:pt idx="42">
                  <c:v>6.3640055265999834E-2</c:v>
                </c:pt>
                <c:pt idx="43">
                  <c:v>9.7335712598010743E-2</c:v>
                </c:pt>
                <c:pt idx="44">
                  <c:v>0.11816302672484709</c:v>
                </c:pt>
                <c:pt idx="45">
                  <c:v>7.2045598007512701E-2</c:v>
                </c:pt>
                <c:pt idx="46">
                  <c:v>6.3620561045906687E-2</c:v>
                </c:pt>
                <c:pt idx="47">
                  <c:v>0.22519129021010781</c:v>
                </c:pt>
                <c:pt idx="48">
                  <c:v>9.6563228896103692E-2</c:v>
                </c:pt>
                <c:pt idx="49">
                  <c:v>0.10623843456524217</c:v>
                </c:pt>
                <c:pt idx="50">
                  <c:v>0.19491224662499387</c:v>
                </c:pt>
              </c:numCache>
            </c:numRef>
          </c:val>
          <c:extLst>
            <c:ext xmlns:c16="http://schemas.microsoft.com/office/drawing/2014/chart" uri="{C3380CC4-5D6E-409C-BE32-E72D297353CC}">
              <c16:uniqueId val="{00000000-9B44-46DC-95FA-61632A18CFFF}"/>
            </c:ext>
          </c:extLst>
        </c:ser>
        <c:ser>
          <c:idx val="1"/>
          <c:order val="1"/>
          <c:tx>
            <c:strRef>
              <c:f>'CO2 By 100K Pop'!$C$3:$C$4</c:f>
              <c:strCache>
                <c:ptCount val="1"/>
                <c:pt idx="0">
                  <c:v>Electric power</c:v>
                </c:pt>
              </c:strCache>
            </c:strRef>
          </c:tx>
          <c:spPr>
            <a:solidFill>
              <a:schemeClr val="accent2"/>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Pop'!$C$5:$C$56</c:f>
              <c:numCache>
                <c:formatCode>General</c:formatCode>
                <c:ptCount val="51"/>
                <c:pt idx="0">
                  <c:v>1.3386562343680783</c:v>
                </c:pt>
                <c:pt idx="1">
                  <c:v>0.44697498430004551</c:v>
                </c:pt>
                <c:pt idx="2">
                  <c:v>0.77554916798153128</c:v>
                </c:pt>
                <c:pt idx="3">
                  <c:v>0.84521957046694529</c:v>
                </c:pt>
                <c:pt idx="4">
                  <c:v>0.14498819005277036</c:v>
                </c:pt>
                <c:pt idx="5">
                  <c:v>0.75959005278349034</c:v>
                </c:pt>
                <c:pt idx="6">
                  <c:v>0.28089079070144457</c:v>
                </c:pt>
                <c:pt idx="7">
                  <c:v>0.75227419866904532</c:v>
                </c:pt>
                <c:pt idx="8">
                  <c:v>0.62023543236861034</c:v>
                </c:pt>
                <c:pt idx="9">
                  <c:v>0.76074683623930461</c:v>
                </c:pt>
                <c:pt idx="10">
                  <c:v>0.54153383955246193</c:v>
                </c:pt>
                <c:pt idx="11">
                  <c:v>3.1527132468707447E-2</c:v>
                </c:pt>
                <c:pt idx="12">
                  <c:v>0.61373381088203793</c:v>
                </c:pt>
                <c:pt idx="13">
                  <c:v>1.5002451168497681</c:v>
                </c:pt>
                <c:pt idx="14">
                  <c:v>0.90465384799982462</c:v>
                </c:pt>
                <c:pt idx="15">
                  <c:v>1.0226889436955222</c:v>
                </c:pt>
                <c:pt idx="16">
                  <c:v>1.7868762219124559</c:v>
                </c:pt>
                <c:pt idx="17">
                  <c:v>0.78191360748280703</c:v>
                </c:pt>
                <c:pt idx="18">
                  <c:v>0.1693836891726796</c:v>
                </c:pt>
                <c:pt idx="19">
                  <c:v>0.45265081437142818</c:v>
                </c:pt>
                <c:pt idx="20">
                  <c:v>0.32643426516595814</c:v>
                </c:pt>
                <c:pt idx="21">
                  <c:v>0.66110524747930877</c:v>
                </c:pt>
                <c:pt idx="22">
                  <c:v>0.54612147596747906</c:v>
                </c:pt>
                <c:pt idx="23">
                  <c:v>0.66321747686196375</c:v>
                </c:pt>
                <c:pt idx="24">
                  <c:v>1.0401916906477904</c:v>
                </c:pt>
                <c:pt idx="25">
                  <c:v>1.4452214685793181</c:v>
                </c:pt>
                <c:pt idx="26">
                  <c:v>0.91690051777891524</c:v>
                </c:pt>
                <c:pt idx="27">
                  <c:v>0.92257884176695282</c:v>
                </c:pt>
                <c:pt idx="28">
                  <c:v>0.38572668898627926</c:v>
                </c:pt>
                <c:pt idx="29">
                  <c:v>0.2175323737747307</c:v>
                </c:pt>
                <c:pt idx="30">
                  <c:v>1.4957842102614922</c:v>
                </c:pt>
                <c:pt idx="31">
                  <c:v>0.2550851158939007</c:v>
                </c:pt>
                <c:pt idx="32">
                  <c:v>0.72846129887357869</c:v>
                </c:pt>
                <c:pt idx="33">
                  <c:v>3.5507596013893838</c:v>
                </c:pt>
                <c:pt idx="34">
                  <c:v>0.95181364614197816</c:v>
                </c:pt>
                <c:pt idx="35">
                  <c:v>1.0426807468902513</c:v>
                </c:pt>
                <c:pt idx="36">
                  <c:v>0.13874788599833762</c:v>
                </c:pt>
                <c:pt idx="37">
                  <c:v>0.83922839211623179</c:v>
                </c:pt>
                <c:pt idx="38">
                  <c:v>0.19100812361014324</c:v>
                </c:pt>
                <c:pt idx="39">
                  <c:v>0.68396388387073215</c:v>
                </c:pt>
                <c:pt idx="40">
                  <c:v>0.37666058184174656</c:v>
                </c:pt>
                <c:pt idx="41">
                  <c:v>0.81977972791541587</c:v>
                </c:pt>
                <c:pt idx="42">
                  <c:v>0.8998034471337909</c:v>
                </c:pt>
                <c:pt idx="43">
                  <c:v>1.1418392836675773</c:v>
                </c:pt>
                <c:pt idx="44">
                  <c:v>8.6691115810121847E-3</c:v>
                </c:pt>
                <c:pt idx="45">
                  <c:v>0.43449205131917767</c:v>
                </c:pt>
                <c:pt idx="46">
                  <c:v>0.16816343837348574</c:v>
                </c:pt>
                <c:pt idx="47">
                  <c:v>8.8420520015401974E-2</c:v>
                </c:pt>
                <c:pt idx="48">
                  <c:v>3.777735551271785</c:v>
                </c:pt>
                <c:pt idx="49">
                  <c:v>0.67791229940134579</c:v>
                </c:pt>
                <c:pt idx="50">
                  <c:v>7.0650629065285644</c:v>
                </c:pt>
              </c:numCache>
            </c:numRef>
          </c:val>
          <c:extLst>
            <c:ext xmlns:c16="http://schemas.microsoft.com/office/drawing/2014/chart" uri="{C3380CC4-5D6E-409C-BE32-E72D297353CC}">
              <c16:uniqueId val="{00000000-241B-B04B-A557-BE9218975B5F}"/>
            </c:ext>
          </c:extLst>
        </c:ser>
        <c:ser>
          <c:idx val="2"/>
          <c:order val="2"/>
          <c:tx>
            <c:strRef>
              <c:f>'CO2 By 100K Pop'!$D$3:$D$4</c:f>
              <c:strCache>
                <c:ptCount val="1"/>
                <c:pt idx="0">
                  <c:v>Industrial</c:v>
                </c:pt>
              </c:strCache>
            </c:strRef>
          </c:tx>
          <c:spPr>
            <a:solidFill>
              <a:schemeClr val="accent3"/>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Pop'!$D$5:$D$56</c:f>
              <c:numCache>
                <c:formatCode>General</c:formatCode>
                <c:ptCount val="51"/>
                <c:pt idx="0">
                  <c:v>0.59972000379322377</c:v>
                </c:pt>
                <c:pt idx="1">
                  <c:v>2.4602623073195335</c:v>
                </c:pt>
                <c:pt idx="2">
                  <c:v>0.10591844455796841</c:v>
                </c:pt>
                <c:pt idx="3">
                  <c:v>0.38592488192493368</c:v>
                </c:pt>
                <c:pt idx="4">
                  <c:v>0.22212663974059926</c:v>
                </c:pt>
                <c:pt idx="5">
                  <c:v>0.26412286178918687</c:v>
                </c:pt>
                <c:pt idx="6">
                  <c:v>0.10504835436718368</c:v>
                </c:pt>
                <c:pt idx="7">
                  <c:v>0.5108193174688781</c:v>
                </c:pt>
                <c:pt idx="8">
                  <c:v>8.6530912690133549E-2</c:v>
                </c:pt>
                <c:pt idx="9">
                  <c:v>0.20984375167299865</c:v>
                </c:pt>
                <c:pt idx="10">
                  <c:v>0.14078057318884105</c:v>
                </c:pt>
                <c:pt idx="11">
                  <c:v>0.29020569362531989</c:v>
                </c:pt>
                <c:pt idx="12">
                  <c:v>0.37236311751585827</c:v>
                </c:pt>
                <c:pt idx="13">
                  <c:v>0.91692734667103282</c:v>
                </c:pt>
                <c:pt idx="14">
                  <c:v>0.52109616979881224</c:v>
                </c:pt>
                <c:pt idx="15">
                  <c:v>0.56722396208366432</c:v>
                </c:pt>
                <c:pt idx="16">
                  <c:v>0.46470195142161147</c:v>
                </c:pt>
                <c:pt idx="17">
                  <c:v>2.4380337608640912</c:v>
                </c:pt>
                <c:pt idx="18">
                  <c:v>0.28760313985600544</c:v>
                </c:pt>
                <c:pt idx="19">
                  <c:v>0.194869985830154</c:v>
                </c:pt>
                <c:pt idx="20">
                  <c:v>0.10090847904300236</c:v>
                </c:pt>
                <c:pt idx="21">
                  <c:v>0.30687747654388131</c:v>
                </c:pt>
                <c:pt idx="22">
                  <c:v>0.31753805737539054</c:v>
                </c:pt>
                <c:pt idx="23">
                  <c:v>0.40132568141017122</c:v>
                </c:pt>
                <c:pt idx="24">
                  <c:v>0.20375483764162919</c:v>
                </c:pt>
                <c:pt idx="25">
                  <c:v>0.55775127338576025</c:v>
                </c:pt>
                <c:pt idx="26">
                  <c:v>0.38071895374630588</c:v>
                </c:pt>
                <c:pt idx="27">
                  <c:v>0.1265578923293548</c:v>
                </c:pt>
                <c:pt idx="28">
                  <c:v>9.3191377803264488E-2</c:v>
                </c:pt>
                <c:pt idx="29">
                  <c:v>0.19147784144437388</c:v>
                </c:pt>
                <c:pt idx="30">
                  <c:v>0.43783353669268188</c:v>
                </c:pt>
                <c:pt idx="31">
                  <c:v>0.12092498290670063</c:v>
                </c:pt>
                <c:pt idx="32">
                  <c:v>0.18243396635926099</c:v>
                </c:pt>
                <c:pt idx="33">
                  <c:v>1.5771585530646703</c:v>
                </c:pt>
                <c:pt idx="34">
                  <c:v>0.46776371307682824</c:v>
                </c:pt>
                <c:pt idx="35">
                  <c:v>0.62152935593268688</c:v>
                </c:pt>
                <c:pt idx="36">
                  <c:v>0.18211448821447679</c:v>
                </c:pt>
                <c:pt idx="37">
                  <c:v>0.52271874318285116</c:v>
                </c:pt>
                <c:pt idx="38">
                  <c:v>0.11183318328527274</c:v>
                </c:pt>
                <c:pt idx="39">
                  <c:v>0.29168278047362173</c:v>
                </c:pt>
                <c:pt idx="40">
                  <c:v>0.33443761006740735</c:v>
                </c:pt>
                <c:pt idx="41">
                  <c:v>0.32029136258456548</c:v>
                </c:pt>
                <c:pt idx="42">
                  <c:v>1.0446358516290186</c:v>
                </c:pt>
                <c:pt idx="43">
                  <c:v>0.43495726995991879</c:v>
                </c:pt>
                <c:pt idx="44">
                  <c:v>8.8445177297330577E-2</c:v>
                </c:pt>
                <c:pt idx="45">
                  <c:v>0.23156285260291823</c:v>
                </c:pt>
                <c:pt idx="46">
                  <c:v>0.27748322608336412</c:v>
                </c:pt>
                <c:pt idx="47">
                  <c:v>4.7262369550269502E-2</c:v>
                </c:pt>
                <c:pt idx="48">
                  <c:v>0.87975064800674485</c:v>
                </c:pt>
                <c:pt idx="49">
                  <c:v>0.29818466584269182</c:v>
                </c:pt>
                <c:pt idx="50">
                  <c:v>2.1018453994637385</c:v>
                </c:pt>
              </c:numCache>
            </c:numRef>
          </c:val>
          <c:extLst>
            <c:ext xmlns:c16="http://schemas.microsoft.com/office/drawing/2014/chart" uri="{C3380CC4-5D6E-409C-BE32-E72D297353CC}">
              <c16:uniqueId val="{00000001-241B-B04B-A557-BE9218975B5F}"/>
            </c:ext>
          </c:extLst>
        </c:ser>
        <c:ser>
          <c:idx val="3"/>
          <c:order val="3"/>
          <c:tx>
            <c:strRef>
              <c:f>'CO2 By 100K Pop'!$E$3:$E$4</c:f>
              <c:strCache>
                <c:ptCount val="1"/>
                <c:pt idx="0">
                  <c:v>Residential</c:v>
                </c:pt>
              </c:strCache>
            </c:strRef>
          </c:tx>
          <c:spPr>
            <a:solidFill>
              <a:schemeClr val="accent4"/>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Pop'!$E$5:$E$56</c:f>
              <c:numCache>
                <c:formatCode>General</c:formatCode>
                <c:ptCount val="51"/>
                <c:pt idx="0">
                  <c:v>7.2720808147660534E-2</c:v>
                </c:pt>
                <c:pt idx="1">
                  <c:v>0.2649185067275735</c:v>
                </c:pt>
                <c:pt idx="2">
                  <c:v>4.4979295148627599E-2</c:v>
                </c:pt>
                <c:pt idx="3">
                  <c:v>0.10748217826034721</c:v>
                </c:pt>
                <c:pt idx="4">
                  <c:v>9.4044854105617512E-2</c:v>
                </c:pt>
                <c:pt idx="5">
                  <c:v>0.16355917445849566</c:v>
                </c:pt>
                <c:pt idx="6">
                  <c:v>0.23841549292531258</c:v>
                </c:pt>
                <c:pt idx="7">
                  <c:v>0.15716134919462191</c:v>
                </c:pt>
                <c:pt idx="8">
                  <c:v>1.2103822223799871E-2</c:v>
                </c:pt>
                <c:pt idx="9">
                  <c:v>8.8346344198201809E-2</c:v>
                </c:pt>
                <c:pt idx="10">
                  <c:v>5.7491889957076419E-3</c:v>
                </c:pt>
                <c:pt idx="11">
                  <c:v>0.10441411693844201</c:v>
                </c:pt>
                <c:pt idx="12">
                  <c:v>0.22882190632674951</c:v>
                </c:pt>
                <c:pt idx="13">
                  <c:v>0.18030340417143007</c:v>
                </c:pt>
                <c:pt idx="14">
                  <c:v>0.19720549226002165</c:v>
                </c:pt>
                <c:pt idx="15">
                  <c:v>0.17875521745857609</c:v>
                </c:pt>
                <c:pt idx="16">
                  <c:v>0.11590577492676268</c:v>
                </c:pt>
                <c:pt idx="17">
                  <c:v>7.7348668756217931E-2</c:v>
                </c:pt>
                <c:pt idx="18">
                  <c:v>0.27913317259078513</c:v>
                </c:pt>
                <c:pt idx="19">
                  <c:v>0.13772394229396481</c:v>
                </c:pt>
                <c:pt idx="20">
                  <c:v>0.25244727620009294</c:v>
                </c:pt>
                <c:pt idx="21">
                  <c:v>0.24541293998013972</c:v>
                </c:pt>
                <c:pt idx="22">
                  <c:v>0.19703521979926045</c:v>
                </c:pt>
                <c:pt idx="23">
                  <c:v>7.5014410812228177E-2</c:v>
                </c:pt>
                <c:pt idx="24">
                  <c:v>0.15139897575123046</c:v>
                </c:pt>
                <c:pt idx="25">
                  <c:v>0.17113318246049564</c:v>
                </c:pt>
                <c:pt idx="26">
                  <c:v>0.17386412121763739</c:v>
                </c:pt>
                <c:pt idx="27">
                  <c:v>9.213530455041874E-2</c:v>
                </c:pt>
                <c:pt idx="28">
                  <c:v>0.24036784468031222</c:v>
                </c:pt>
                <c:pt idx="29">
                  <c:v>0.21207375743029577</c:v>
                </c:pt>
                <c:pt idx="30">
                  <c:v>0.1242517720091388</c:v>
                </c:pt>
                <c:pt idx="31">
                  <c:v>0.19923484249973133</c:v>
                </c:pt>
                <c:pt idx="32">
                  <c:v>8.557193541185476E-2</c:v>
                </c:pt>
                <c:pt idx="33">
                  <c:v>0.17752789980260825</c:v>
                </c:pt>
                <c:pt idx="34">
                  <c:v>0.20204171991219083</c:v>
                </c:pt>
                <c:pt idx="35">
                  <c:v>0.12954322413656538</c:v>
                </c:pt>
                <c:pt idx="36">
                  <c:v>7.7345921635492074E-2</c:v>
                </c:pt>
                <c:pt idx="37">
                  <c:v>0.20735907297085818</c:v>
                </c:pt>
                <c:pt idx="38">
                  <c:v>0.24996335177170387</c:v>
                </c:pt>
                <c:pt idx="39">
                  <c:v>6.1625510434269969E-2</c:v>
                </c:pt>
                <c:pt idx="40">
                  <c:v>0.15915991356679257</c:v>
                </c:pt>
                <c:pt idx="41">
                  <c:v>7.3253847504915065E-2</c:v>
                </c:pt>
                <c:pt idx="42">
                  <c:v>6.7811310872266939E-2</c:v>
                </c:pt>
                <c:pt idx="43">
                  <c:v>0.15760115145875039</c:v>
                </c:pt>
                <c:pt idx="44">
                  <c:v>0.2615575533041577</c:v>
                </c:pt>
                <c:pt idx="45">
                  <c:v>0.10933527138743557</c:v>
                </c:pt>
                <c:pt idx="46">
                  <c:v>8.4512943594872353E-2</c:v>
                </c:pt>
                <c:pt idx="47">
                  <c:v>0.15254503931570376</c:v>
                </c:pt>
                <c:pt idx="48">
                  <c:v>0.13754244531929313</c:v>
                </c:pt>
                <c:pt idx="49">
                  <c:v>0.20375339144700164</c:v>
                </c:pt>
                <c:pt idx="50">
                  <c:v>0.18860170962369596</c:v>
                </c:pt>
              </c:numCache>
            </c:numRef>
          </c:val>
          <c:extLst>
            <c:ext xmlns:c16="http://schemas.microsoft.com/office/drawing/2014/chart" uri="{C3380CC4-5D6E-409C-BE32-E72D297353CC}">
              <c16:uniqueId val="{00000002-241B-B04B-A557-BE9218975B5F}"/>
            </c:ext>
          </c:extLst>
        </c:ser>
        <c:ser>
          <c:idx val="4"/>
          <c:order val="4"/>
          <c:tx>
            <c:strRef>
              <c:f>'CO2 By 100K Pop'!$F$3:$F$4</c:f>
              <c:strCache>
                <c:ptCount val="1"/>
                <c:pt idx="0">
                  <c:v>Transportation</c:v>
                </c:pt>
              </c:strCache>
            </c:strRef>
          </c:tx>
          <c:spPr>
            <a:solidFill>
              <a:schemeClr val="accent5"/>
            </a:solidFill>
            <a:ln>
              <a:noFill/>
            </a:ln>
            <a:effectLst/>
          </c:spPr>
          <c:invertIfNegative val="0"/>
          <c:cat>
            <c:strRef>
              <c:f>'CO2 By 100K Pop'!$A$5:$A$56</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'CO2 By 100K Pop'!$F$5:$F$56</c:f>
              <c:numCache>
                <c:formatCode>General</c:formatCode>
                <c:ptCount val="51"/>
                <c:pt idx="0">
                  <c:v>0.68581619820677919</c:v>
                </c:pt>
                <c:pt idx="1">
                  <c:v>1.9518907591805108</c:v>
                </c:pt>
                <c:pt idx="2">
                  <c:v>0.59299576146002819</c:v>
                </c:pt>
                <c:pt idx="3">
                  <c:v>0.6822624769102118</c:v>
                </c:pt>
                <c:pt idx="4">
                  <c:v>0.60279779689076018</c:v>
                </c:pt>
                <c:pt idx="5">
                  <c:v>0.58285566749866402</c:v>
                </c:pt>
                <c:pt idx="6">
                  <c:v>0.4512064872871166</c:v>
                </c:pt>
                <c:pt idx="7">
                  <c:v>0.61280345061722596</c:v>
                </c:pt>
                <c:pt idx="8">
                  <c:v>0.59150353728496385</c:v>
                </c:pt>
                <c:pt idx="9">
                  <c:v>0.68957803444239651</c:v>
                </c:pt>
                <c:pt idx="10">
                  <c:v>0.88343661798307571</c:v>
                </c:pt>
                <c:pt idx="11">
                  <c:v>0.62228628646526463</c:v>
                </c:pt>
                <c:pt idx="12">
                  <c:v>0.51085769000112458</c:v>
                </c:pt>
                <c:pt idx="13">
                  <c:v>0.65104414321527326</c:v>
                </c:pt>
                <c:pt idx="14">
                  <c:v>0.62341051103309952</c:v>
                </c:pt>
                <c:pt idx="15">
                  <c:v>0.70946064798086084</c:v>
                </c:pt>
                <c:pt idx="16">
                  <c:v>0.70603766279146207</c:v>
                </c:pt>
                <c:pt idx="17">
                  <c:v>1.0352971775462798</c:v>
                </c:pt>
                <c:pt idx="18">
                  <c:v>0.62231558008363419</c:v>
                </c:pt>
                <c:pt idx="19">
                  <c:v>0.5155882755483957</c:v>
                </c:pt>
                <c:pt idx="20">
                  <c:v>0.4669789621297577</c:v>
                </c:pt>
                <c:pt idx="21">
                  <c:v>0.51858509282579901</c:v>
                </c:pt>
                <c:pt idx="22">
                  <c:v>0.6003150519710182</c:v>
                </c:pt>
                <c:pt idx="23">
                  <c:v>0.78488926479191834</c:v>
                </c:pt>
                <c:pt idx="24">
                  <c:v>0.65822085568477529</c:v>
                </c:pt>
                <c:pt idx="25">
                  <c:v>0.78334384435837889</c:v>
                </c:pt>
                <c:pt idx="26">
                  <c:v>0.69765283094955244</c:v>
                </c:pt>
                <c:pt idx="27">
                  <c:v>0.70984747216517552</c:v>
                </c:pt>
                <c:pt idx="28">
                  <c:v>0.51209392549347643</c:v>
                </c:pt>
                <c:pt idx="29">
                  <c:v>0.65659458092914036</c:v>
                </c:pt>
                <c:pt idx="30">
                  <c:v>0.80530694149119686</c:v>
                </c:pt>
                <c:pt idx="31">
                  <c:v>0.37519539034039323</c:v>
                </c:pt>
                <c:pt idx="32">
                  <c:v>0.55985650542482046</c:v>
                </c:pt>
                <c:pt idx="33">
                  <c:v>0.89933260857174657</c:v>
                </c:pt>
                <c:pt idx="34">
                  <c:v>0.53299636616964963</c:v>
                </c:pt>
                <c:pt idx="35">
                  <c:v>0.78784049167756753</c:v>
                </c:pt>
                <c:pt idx="36">
                  <c:v>0.61920608732475946</c:v>
                </c:pt>
                <c:pt idx="37">
                  <c:v>0.50023603077605117</c:v>
                </c:pt>
                <c:pt idx="38">
                  <c:v>0.40570057298461298</c:v>
                </c:pt>
                <c:pt idx="39">
                  <c:v>0.63197686454977564</c:v>
                </c:pt>
                <c:pt idx="40">
                  <c:v>0.71932311442054986</c:v>
                </c:pt>
                <c:pt idx="41">
                  <c:v>0.66951178698039393</c:v>
                </c:pt>
                <c:pt idx="42">
                  <c:v>0.82337477863768049</c:v>
                </c:pt>
                <c:pt idx="43">
                  <c:v>0.61447561601191902</c:v>
                </c:pt>
                <c:pt idx="44">
                  <c:v>0.54102677294885015</c:v>
                </c:pt>
                <c:pt idx="45">
                  <c:v>0.65465590076821778</c:v>
                </c:pt>
                <c:pt idx="46">
                  <c:v>0.68130288305128228</c:v>
                </c:pt>
                <c:pt idx="47">
                  <c:v>0.27296738116853253</c:v>
                </c:pt>
                <c:pt idx="48">
                  <c:v>0.60037638317017394</c:v>
                </c:pt>
                <c:pt idx="49">
                  <c:v>0.5097698677482887</c:v>
                </c:pt>
                <c:pt idx="50">
                  <c:v>1.3610915466824554</c:v>
                </c:pt>
              </c:numCache>
            </c:numRef>
          </c:val>
          <c:extLst>
            <c:ext xmlns:c16="http://schemas.microsoft.com/office/drawing/2014/chart" uri="{C3380CC4-5D6E-409C-BE32-E72D297353CC}">
              <c16:uniqueId val="{00000003-241B-B04B-A557-BE9218975B5F}"/>
            </c:ext>
          </c:extLst>
        </c:ser>
        <c:dLbls>
          <c:showLegendKey val="0"/>
          <c:showVal val="0"/>
          <c:showCatName val="0"/>
          <c:showSerName val="0"/>
          <c:showPercent val="0"/>
          <c:showBubbleSize val="0"/>
        </c:dLbls>
        <c:gapWidth val="150"/>
        <c:overlap val="100"/>
        <c:axId val="1788359632"/>
        <c:axId val="1788378352"/>
      </c:barChart>
      <c:catAx>
        <c:axId val="17883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78352"/>
        <c:crosses val="autoZero"/>
        <c:auto val="1"/>
        <c:lblAlgn val="ctr"/>
        <c:lblOffset val="100"/>
        <c:noMultiLvlLbl val="0"/>
      </c:catAx>
      <c:valAx>
        <c:axId val="178837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(2).xlsx]Land and Water Area by State!PivotTable1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Land and Water Area</a:t>
            </a:r>
            <a:r>
              <a:rPr lang="en-US" baseline="0"/>
              <a:t> (Square Miles)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'Land and Water Area by State'!$B$3</c:f>
              <c:strCache>
                <c:ptCount val="1"/>
                <c:pt idx="0">
                  <c:v>Sum of Land Area (Square Miles)</c:v>
                </c:pt>
              </c:strCache>
            </c:strRef>
          </c:tx>
          <c:spPr>
            <a:solidFill>
              <a:schemeClr val="accent1"/>
            </a:solidFill>
            <a:ln>
              <a:noFill/>
            </a:ln>
            <a:effectLst/>
          </c:spPr>
          <c:invertIfNegative val="0"/>
          <c:cat>
            <c:strRef>
              <c:f>'Land and Water Area by State'!$A$4:$A$55</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'Land and Water Area by State'!$B$4:$B$55</c:f>
              <c:numCache>
                <c:formatCode>General</c:formatCode>
                <c:ptCount val="51"/>
                <c:pt idx="0">
                  <c:v>13169216.840000045</c:v>
                </c:pt>
                <c:pt idx="1">
                  <c:v>148473426.6600005</c:v>
                </c:pt>
                <c:pt idx="2">
                  <c:v>29550402.179999866</c:v>
                </c:pt>
                <c:pt idx="3">
                  <c:v>13518102.259999964</c:v>
                </c:pt>
                <c:pt idx="4">
                  <c:v>40523376.40000011</c:v>
                </c:pt>
                <c:pt idx="5">
                  <c:v>26945636.639999885</c:v>
                </c:pt>
                <c:pt idx="6">
                  <c:v>1259023.2200000044</c:v>
                </c:pt>
                <c:pt idx="7">
                  <c:v>506621.43999999878</c:v>
                </c:pt>
                <c:pt idx="8">
                  <c:v>13950094.859999929</c:v>
                </c:pt>
                <c:pt idx="9">
                  <c:v>15006316.51999999</c:v>
                </c:pt>
                <c:pt idx="10">
                  <c:v>1669872.8799999976</c:v>
                </c:pt>
                <c:pt idx="11">
                  <c:v>21487733.279999953</c:v>
                </c:pt>
                <c:pt idx="12">
                  <c:v>14433417.179999933</c:v>
                </c:pt>
                <c:pt idx="13">
                  <c:v>9314530.1600000486</c:v>
                </c:pt>
                <c:pt idx="14">
                  <c:v>14521848.380000042</c:v>
                </c:pt>
                <c:pt idx="15">
                  <c:v>21257234.179999966</c:v>
                </c:pt>
                <c:pt idx="16">
                  <c:v>10266193.600000003</c:v>
                </c:pt>
                <c:pt idx="17">
                  <c:v>11236313.660000002</c:v>
                </c:pt>
                <c:pt idx="18">
                  <c:v>8019710.4000000088</c:v>
                </c:pt>
                <c:pt idx="19">
                  <c:v>2524896.659999996</c:v>
                </c:pt>
                <c:pt idx="20">
                  <c:v>2028244.6600000127</c:v>
                </c:pt>
                <c:pt idx="21">
                  <c:v>14718673.059999973</c:v>
                </c:pt>
                <c:pt idx="22">
                  <c:v>20704182.719999872</c:v>
                </c:pt>
                <c:pt idx="23">
                  <c:v>12200333.079999926</c:v>
                </c:pt>
                <c:pt idx="24">
                  <c:v>17874055.160000071</c:v>
                </c:pt>
                <c:pt idx="25">
                  <c:v>37843043.420000002</c:v>
                </c:pt>
                <c:pt idx="26">
                  <c:v>19971867.240000039</c:v>
                </c:pt>
                <c:pt idx="27">
                  <c:v>28563696.459999889</c:v>
                </c:pt>
                <c:pt idx="28">
                  <c:v>2327977.3400000092</c:v>
                </c:pt>
                <c:pt idx="29">
                  <c:v>1912282.8399999882</c:v>
                </c:pt>
                <c:pt idx="30">
                  <c:v>31541317.339999914</c:v>
                </c:pt>
                <c:pt idx="31">
                  <c:v>12252087.640000051</c:v>
                </c:pt>
                <c:pt idx="32">
                  <c:v>12642270.940000068</c:v>
                </c:pt>
                <c:pt idx="33">
                  <c:v>17938511.240000047</c:v>
                </c:pt>
                <c:pt idx="34">
                  <c:v>10623290.080000039</c:v>
                </c:pt>
                <c:pt idx="35">
                  <c:v>17835126.400000062</c:v>
                </c:pt>
                <c:pt idx="36">
                  <c:v>24959154.220000092</c:v>
                </c:pt>
                <c:pt idx="37">
                  <c:v>11632978.499999944</c:v>
                </c:pt>
                <c:pt idx="38">
                  <c:v>268811.91999999946</c:v>
                </c:pt>
                <c:pt idx="39">
                  <c:v>7816699.800000052</c:v>
                </c:pt>
                <c:pt idx="40">
                  <c:v>19710050.880000047</c:v>
                </c:pt>
                <c:pt idx="41">
                  <c:v>10720513.44000004</c:v>
                </c:pt>
                <c:pt idx="42">
                  <c:v>67930207.020000249</c:v>
                </c:pt>
                <c:pt idx="43">
                  <c:v>21474879.920000061</c:v>
                </c:pt>
                <c:pt idx="44">
                  <c:v>2396487.0799999884</c:v>
                </c:pt>
                <c:pt idx="45">
                  <c:v>10265344.700000014</c:v>
                </c:pt>
                <c:pt idx="46">
                  <c:v>17278412.580000028</c:v>
                </c:pt>
                <c:pt idx="47">
                  <c:v>15892.760000000046</c:v>
                </c:pt>
                <c:pt idx="48">
                  <c:v>6250720.8400000278</c:v>
                </c:pt>
                <c:pt idx="49">
                  <c:v>14083494.360000052</c:v>
                </c:pt>
                <c:pt idx="50">
                  <c:v>25243020.919999916</c:v>
                </c:pt>
              </c:numCache>
            </c:numRef>
          </c:val>
          <c:extLst>
            <c:ext xmlns:c16="http://schemas.microsoft.com/office/drawing/2014/chart" uri="{C3380CC4-5D6E-409C-BE32-E72D297353CC}">
              <c16:uniqueId val="{00000000-6133-4088-AE64-03413DE1EA54}"/>
            </c:ext>
          </c:extLst>
        </c:ser>
        <c:ser>
          <c:idx val="1"/>
          <c:order val="1"/>
          <c:tx>
            <c:strRef>
              <c:f>'Land and Water Area by State'!$C$3</c:f>
              <c:strCache>
                <c:ptCount val="1"/>
                <c:pt idx="0">
                  <c:v>Sum of Water Area (Square Miles)</c:v>
                </c:pt>
              </c:strCache>
            </c:strRef>
          </c:tx>
          <c:spPr>
            <a:solidFill>
              <a:schemeClr val="accent2"/>
            </a:solidFill>
            <a:ln>
              <a:noFill/>
            </a:ln>
            <a:effectLst/>
          </c:spPr>
          <c:invertIfNegative val="0"/>
          <c:cat>
            <c:strRef>
              <c:f>'Land and Water Area by State'!$A$4:$A$55</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'Land and Water Area by State'!$C$4:$C$55</c:f>
              <c:numCache>
                <c:formatCode>General</c:formatCode>
                <c:ptCount val="51"/>
                <c:pt idx="0">
                  <c:v>460003.44000000128</c:v>
                </c:pt>
                <c:pt idx="1">
                  <c:v>24629553.000000115</c:v>
                </c:pt>
                <c:pt idx="2">
                  <c:v>85730.320000000575</c:v>
                </c:pt>
                <c:pt idx="3">
                  <c:v>313432.34000000008</c:v>
                </c:pt>
                <c:pt idx="4">
                  <c:v>2037020.7000000053</c:v>
                </c:pt>
                <c:pt idx="5">
                  <c:v>119034.49999999949</c:v>
                </c:pt>
                <c:pt idx="6">
                  <c:v>182338.51999999949</c:v>
                </c:pt>
                <c:pt idx="7">
                  <c:v>140461.61999999921</c:v>
                </c:pt>
                <c:pt idx="8">
                  <c:v>4614824.2400000049</c:v>
                </c:pt>
                <c:pt idx="9">
                  <c:v>443676.21999999735</c:v>
                </c:pt>
                <c:pt idx="10">
                  <c:v>1182290.4599999934</c:v>
                </c:pt>
                <c:pt idx="11">
                  <c:v>240086.34000000166</c:v>
                </c:pt>
                <c:pt idx="12">
                  <c:v>624072.02000000037</c:v>
                </c:pt>
                <c:pt idx="13">
                  <c:v>154995.61999999988</c:v>
                </c:pt>
                <c:pt idx="14">
                  <c:v>109060.89999999938</c:v>
                </c:pt>
                <c:pt idx="15">
                  <c:v>135091.06000000058</c:v>
                </c:pt>
                <c:pt idx="16">
                  <c:v>239344.82000000015</c:v>
                </c:pt>
                <c:pt idx="17">
                  <c:v>2381288.5199999963</c:v>
                </c:pt>
                <c:pt idx="18">
                  <c:v>1179058.1400000011</c:v>
                </c:pt>
                <c:pt idx="19">
                  <c:v>700631.3600000001</c:v>
                </c:pt>
                <c:pt idx="20">
                  <c:v>715826.54000000085</c:v>
                </c:pt>
                <c:pt idx="21">
                  <c:v>10426769.340000007</c:v>
                </c:pt>
                <c:pt idx="22">
                  <c:v>1901068.7800000061</c:v>
                </c:pt>
                <c:pt idx="23">
                  <c:v>392986.88000000193</c:v>
                </c:pt>
                <c:pt idx="24">
                  <c:v>249713.87999999902</c:v>
                </c:pt>
                <c:pt idx="25">
                  <c:v>388211.98000000144</c:v>
                </c:pt>
                <c:pt idx="26">
                  <c:v>138464.55999999959</c:v>
                </c:pt>
                <c:pt idx="27">
                  <c:v>184699.58000000037</c:v>
                </c:pt>
                <c:pt idx="28">
                  <c:v>102992.5</c:v>
                </c:pt>
                <c:pt idx="29">
                  <c:v>354646.50000000081</c:v>
                </c:pt>
                <c:pt idx="30">
                  <c:v>72926.359999999855</c:v>
                </c:pt>
                <c:pt idx="31">
                  <c:v>1933127.2999999961</c:v>
                </c:pt>
                <c:pt idx="32">
                  <c:v>1350554.9200000055</c:v>
                </c:pt>
                <c:pt idx="33">
                  <c:v>443182.22000000172</c:v>
                </c:pt>
                <c:pt idx="34">
                  <c:v>1031424.4199999982</c:v>
                </c:pt>
                <c:pt idx="35">
                  <c:v>338644.53999999905</c:v>
                </c:pt>
                <c:pt idx="36">
                  <c:v>619281.26000000327</c:v>
                </c:pt>
                <c:pt idx="37">
                  <c:v>341099.45999999868</c:v>
                </c:pt>
                <c:pt idx="38">
                  <c:v>132880.53999999966</c:v>
                </c:pt>
                <c:pt idx="39">
                  <c:v>509405.78000000294</c:v>
                </c:pt>
                <c:pt idx="40">
                  <c:v>340080.25999999844</c:v>
                </c:pt>
                <c:pt idx="41">
                  <c:v>233123.27999999936</c:v>
                </c:pt>
                <c:pt idx="42">
                  <c:v>1905547.2799999954</c:v>
                </c:pt>
                <c:pt idx="43">
                  <c:v>598625.56000000006</c:v>
                </c:pt>
                <c:pt idx="44">
                  <c:v>103463.09999999964</c:v>
                </c:pt>
                <c:pt idx="45">
                  <c:v>856105.12000000582</c:v>
                </c:pt>
                <c:pt idx="46">
                  <c:v>1259744.2000000007</c:v>
                </c:pt>
                <c:pt idx="47">
                  <c:v>1878.2399999999948</c:v>
                </c:pt>
                <c:pt idx="48">
                  <c:v>49090.079999999878</c:v>
                </c:pt>
                <c:pt idx="49">
                  <c:v>2945650.7599999951</c:v>
                </c:pt>
                <c:pt idx="50">
                  <c:v>187527.85999999969</c:v>
                </c:pt>
              </c:numCache>
            </c:numRef>
          </c:val>
          <c:extLst>
            <c:ext xmlns:c16="http://schemas.microsoft.com/office/drawing/2014/chart" uri="{C3380CC4-5D6E-409C-BE32-E72D297353CC}">
              <c16:uniqueId val="{00000001-6133-4088-AE64-03413DE1EA54}"/>
            </c:ext>
          </c:extLst>
        </c:ser>
        <c:dLbls>
          <c:showLegendKey val="0"/>
          <c:showVal val="0"/>
          <c:showCatName val="0"/>
          <c:showSerName val="0"/>
          <c:showPercent val="0"/>
          <c:showBubbleSize val="0"/>
        </c:dLbls>
        <c:gapWidth val="150"/>
        <c:overlap val="100"/>
        <c:axId val="1788349072"/>
        <c:axId val="1788336112"/>
      </c:barChart>
      <c:catAx>
        <c:axId val="178834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36112"/>
        <c:crosses val="autoZero"/>
        <c:auto val="1"/>
        <c:lblAlgn val="ctr"/>
        <c:lblOffset val="100"/>
        <c:noMultiLvlLbl val="0"/>
      </c:catAx>
      <c:valAx>
        <c:axId val="17883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[CO2-Pop-Area (2).xlsx]Population By State!PivotTable1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Population By State</a:t>
            </a:r>
            <a:r>
              <a:rPr lang="en-US" baseline="0"/>
              <a:t> (2021)</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'Population By State'!$B$3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'Population By State'!$A$4:$A$55</c:f>
              <c:strCache>
                <c:ptCount val="51"/>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Washington DC</c:v>
                </c:pt>
                <c:pt idx="48">
                  <c:v>West Virginia</c:v>
                </c:pt>
                <c:pt idx="49">
                  <c:v>Wisconsin</c:v>
                </c:pt>
                <c:pt idx="50">
                  <c:v>Wyoming</c:v>
                </c:pt>
              </c:strCache>
            </c:strRef>
          </c:cat>
          <c:val>
            <c:numRef>
              <c:f>'Population By State'!$B$4:$B$55</c:f>
              <c:numCache>
                <c:formatCode>General</c:formatCode>
                <c:ptCount val="51"/>
                <c:pt idx="0">
                  <c:v>4284563.538461538</c:v>
                </c:pt>
                <c:pt idx="1">
                  <c:v>576955.36538461538</c:v>
                </c:pt>
                <c:pt idx="2">
                  <c:v>4588435.961538462</c:v>
                </c:pt>
                <c:pt idx="3">
                  <c:v>2556595.576923077</c:v>
                </c:pt>
                <c:pt idx="4">
                  <c:v>31061283.192307692</c:v>
                </c:pt>
                <c:pt idx="5">
                  <c:v>3978917.5</c:v>
                </c:pt>
                <c:pt idx="6">
                  <c:v>3340403.076923077</c:v>
                </c:pt>
                <c:pt idx="7">
                  <c:v>748985.2884615385</c:v>
                </c:pt>
                <c:pt idx="8">
                  <c:v>14571048.826923076</c:v>
                </c:pt>
                <c:pt idx="9">
                  <c:v>7602726.326923077</c:v>
                </c:pt>
                <c:pt idx="10">
                  <c:v>1160698.826923077</c:v>
                </c:pt>
                <c:pt idx="11">
                  <c:v>1232149.923076923</c:v>
                </c:pt>
                <c:pt idx="12">
                  <c:v>12052957.75</c:v>
                </c:pt>
                <c:pt idx="13">
                  <c:v>5935081.423076923</c:v>
                </c:pt>
                <c:pt idx="14">
                  <c:v>2937779</c:v>
                </c:pt>
                <c:pt idx="15">
                  <c:v>2600892.346153846</c:v>
                </c:pt>
                <c:pt idx="16">
                  <c:v>3939373.6346153845</c:v>
                </c:pt>
                <c:pt idx="17">
                  <c:v>4340485.423076923</c:v>
                </c:pt>
                <c:pt idx="18">
                  <c:v>1228321.8846153845</c:v>
                </c:pt>
                <c:pt idx="19">
                  <c:v>5057218</c:v>
                </c:pt>
                <c:pt idx="20">
                  <c:v>6225366.923076923</c:v>
                </c:pt>
                <c:pt idx="21">
                  <c:v>9589331.9807692301</c:v>
                </c:pt>
                <c:pt idx="22">
                  <c:v>4704645.038461538</c:v>
                </c:pt>
                <c:pt idx="23">
                  <c:v>2715375.6923076925</c:v>
                </c:pt>
                <c:pt idx="24">
                  <c:v>5431395.346153846</c:v>
                </c:pt>
                <c:pt idx="25">
                  <c:v>882803.2115384615</c:v>
                </c:pt>
                <c:pt idx="26">
                  <c:v>1689869.5961538462</c:v>
                </c:pt>
                <c:pt idx="27">
                  <c:v>1725722.8461538462</c:v>
                </c:pt>
                <c:pt idx="28">
                  <c:v>1132078.9807692308</c:v>
                </c:pt>
                <c:pt idx="29">
                  <c:v>8120541.961538462</c:v>
                </c:pt>
                <c:pt idx="30">
                  <c:v>1667519.9423076923</c:v>
                </c:pt>
                <c:pt idx="31">
                  <c:v>18671143.365384616</c:v>
                </c:pt>
                <c:pt idx="32">
                  <c:v>7649659.326923077</c:v>
                </c:pt>
                <c:pt idx="33">
                  <c:v>667717.36538461538</c:v>
                </c:pt>
                <c:pt idx="34">
                  <c:v>11173910.788461538</c:v>
                </c:pt>
                <c:pt idx="35">
                  <c:v>3360476.2115384615</c:v>
                </c:pt>
                <c:pt idx="36">
                  <c:v>3199910.153846154</c:v>
                </c:pt>
                <c:pt idx="37">
                  <c:v>12241029.173076924</c:v>
                </c:pt>
                <c:pt idx="38">
                  <c:v>1015764.2884615385</c:v>
                </c:pt>
                <c:pt idx="39">
                  <c:v>3856731.980769231</c:v>
                </c:pt>
                <c:pt idx="40">
                  <c:v>752871.25</c:v>
                </c:pt>
                <c:pt idx="41">
                  <c:v>5421085.692307692</c:v>
                </c:pt>
                <c:pt idx="42">
                  <c:v>19801268.884615384</c:v>
                </c:pt>
                <c:pt idx="43">
                  <c:v>2106705.6153846155</c:v>
                </c:pt>
                <c:pt idx="44">
                  <c:v>570105.44230769225</c:v>
                </c:pt>
                <c:pt idx="45">
                  <c:v>6709426.096153846</c:v>
                </c:pt>
                <c:pt idx="46">
                  <c:v>5462977.480769231</c:v>
                </c:pt>
                <c:pt idx="47">
                  <c:v>636382.0384615385</c:v>
                </c:pt>
                <c:pt idx="48">
                  <c:v>1838173.826923077</c:v>
                </c:pt>
                <c:pt idx="49">
                  <c:v>5176129.038461538</c:v>
                </c:pt>
                <c:pt idx="50">
                  <c:v>484537.57692307694</c:v>
                </c:pt>
              </c:numCache>
            </c:numRef>
          </c:val>
          <c:extLst>
            <c:ext xmlns:c16="http://schemas.microsoft.com/office/drawing/2014/chart" uri="{C3380CC4-5D6E-409C-BE32-E72D297353CC}">
              <c16:uniqueId val="{00000000-36B6-4A9E-A720-FD147BF28032}"/>
            </c:ext>
          </c:extLst>
        </c:ser>
        <c:dLbls>
          <c:showLegendKey val="0"/>
          <c:showVal val="0"/>
          <c:showCatName val="0"/>
          <c:showSerName val="0"/>
          <c:showPercent val="0"/>
          <c:showBubbleSize val="0"/>
        </c:dLbls>
        <c:gapWidth val="100"/>
        <c:overlap val="-24"/>
        <c:axId val="1469917584"/>
        <c:axId val="1469911824"/>
      </c:barChart>
      <c:catAx>
        <c:axId val="14699175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911824"/>
        <c:crosses val="autoZero"/>
        <c:auto val="1"/>
        <c:lblAlgn val="ctr"/>
        <c:lblOffset val="100"/>
        <c:noMultiLvlLbl val="0"/>
      </c:catAx>
      <c:valAx>
        <c:axId val="1469911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91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508000</xdr:colOff>
      <xdr:row>19</xdr:row>
      <xdr:rowOff>12700</xdr:rowOff>
    </xdr:to>
    <xdr:graphicFrame macro="">
      <xdr:nvGraphicFramePr>
        <xdr:cNvPr id="2" name="Chart 1">
          <a:extLst>
            <a:ext uri="{FF2B5EF4-FFF2-40B4-BE49-F238E27FC236}">
              <a16:creationId xmlns:a16="http://schemas.microsoft.com/office/drawing/2014/main" id="{3EEF7CBC-DFF3-4BFF-92F0-901E9F2BF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26</xdr:rowOff>
    </xdr:from>
    <xdr:to>
      <xdr:col>5</xdr:col>
      <xdr:colOff>508000</xdr:colOff>
      <xdr:row>42</xdr:row>
      <xdr:rowOff>19049</xdr:rowOff>
    </xdr:to>
    <xdr:graphicFrame macro="">
      <xdr:nvGraphicFramePr>
        <xdr:cNvPr id="3" name="Chart 2">
          <a:extLst>
            <a:ext uri="{FF2B5EF4-FFF2-40B4-BE49-F238E27FC236}">
              <a16:creationId xmlns:a16="http://schemas.microsoft.com/office/drawing/2014/main" id="{D6C82B80-2C8B-4D24-B880-AAD9A299A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0</xdr:row>
      <xdr:rowOff>0</xdr:rowOff>
    </xdr:from>
    <xdr:to>
      <xdr:col>11</xdr:col>
      <xdr:colOff>508000</xdr:colOff>
      <xdr:row>19</xdr:row>
      <xdr:rowOff>6350</xdr:rowOff>
    </xdr:to>
    <xdr:graphicFrame macro="">
      <xdr:nvGraphicFramePr>
        <xdr:cNvPr id="4" name="Chart 3">
          <a:extLst>
            <a:ext uri="{FF2B5EF4-FFF2-40B4-BE49-F238E27FC236}">
              <a16:creationId xmlns:a16="http://schemas.microsoft.com/office/drawing/2014/main" id="{49F3320B-41EF-4698-97EA-A2047CFC4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622300</xdr:colOff>
      <xdr:row>0</xdr:row>
      <xdr:rowOff>6350</xdr:rowOff>
    </xdr:from>
    <xdr:to>
      <xdr:col>14</xdr:col>
      <xdr:colOff>12700</xdr:colOff>
      <xdr:row>42</xdr:row>
      <xdr:rowOff>9525</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59C38AAE-AD98-B4B4-C1F8-71C0FF4F3FA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563100" y="6350"/>
              <a:ext cx="1828800" cy="836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69850</xdr:colOff>
      <xdr:row>0</xdr:row>
      <xdr:rowOff>0</xdr:rowOff>
    </xdr:from>
    <xdr:to>
      <xdr:col>17</xdr:col>
      <xdr:colOff>228600</xdr:colOff>
      <xdr:row>42</xdr:row>
      <xdr:rowOff>19050</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848007BC-2925-EBEA-CB98-55242107D7E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449050" y="0"/>
              <a:ext cx="2597150" cy="837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273050</xdr:colOff>
      <xdr:row>0</xdr:row>
      <xdr:rowOff>0</xdr:rowOff>
    </xdr:from>
    <xdr:to>
      <xdr:col>19</xdr:col>
      <xdr:colOff>476250</xdr:colOff>
      <xdr:row>9</xdr:row>
      <xdr:rowOff>161925</xdr:rowOff>
    </xdr:to>
    <mc:AlternateContent xmlns:mc="http://schemas.openxmlformats.org/markup-compatibility/2006" xmlns:a14="http://schemas.microsoft.com/office/drawing/2010/main">
      <mc:Choice Requires="a14">
        <xdr:graphicFrame macro="">
          <xdr:nvGraphicFramePr>
            <xdr:cNvPr id="8" name="Sector 1">
              <a:extLst>
                <a:ext uri="{FF2B5EF4-FFF2-40B4-BE49-F238E27FC236}">
                  <a16:creationId xmlns:a16="http://schemas.microsoft.com/office/drawing/2014/main" id="{C5035534-5B98-68F5-C7E8-596789AEC19D}"/>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4036675" y="0"/>
              <a:ext cx="182245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xdr:colOff>
      <xdr:row>19</xdr:row>
      <xdr:rowOff>196850</xdr:rowOff>
    </xdr:from>
    <xdr:to>
      <xdr:col>11</xdr:col>
      <xdr:colOff>508000</xdr:colOff>
      <xdr:row>42</xdr:row>
      <xdr:rowOff>19050</xdr:rowOff>
    </xdr:to>
    <xdr:graphicFrame macro="">
      <xdr:nvGraphicFramePr>
        <xdr:cNvPr id="9" name="Chart 8">
          <a:extLst>
            <a:ext uri="{FF2B5EF4-FFF2-40B4-BE49-F238E27FC236}">
              <a16:creationId xmlns:a16="http://schemas.microsoft.com/office/drawing/2014/main" id="{8459BDE8-A53B-49AD-9350-D1743A46E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660400</xdr:colOff>
      <xdr:row>18</xdr:row>
      <xdr:rowOff>171450</xdr:rowOff>
    </xdr:to>
    <xdr:graphicFrame macro="">
      <xdr:nvGraphicFramePr>
        <xdr:cNvPr id="2" name="Chart 1">
          <a:extLst>
            <a:ext uri="{FF2B5EF4-FFF2-40B4-BE49-F238E27FC236}">
              <a16:creationId xmlns:a16="http://schemas.microsoft.com/office/drawing/2014/main" id="{09243948-4FA5-4920-AADA-E4EF7BC5E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57150</xdr:rowOff>
    </xdr:from>
    <xdr:to>
      <xdr:col>7</xdr:col>
      <xdr:colOff>669926</xdr:colOff>
      <xdr:row>41</xdr:row>
      <xdr:rowOff>9525</xdr:rowOff>
    </xdr:to>
    <xdr:graphicFrame macro="">
      <xdr:nvGraphicFramePr>
        <xdr:cNvPr id="3" name="Chart 2">
          <a:extLst>
            <a:ext uri="{FF2B5EF4-FFF2-40B4-BE49-F238E27FC236}">
              <a16:creationId xmlns:a16="http://schemas.microsoft.com/office/drawing/2014/main" id="{8492D499-0668-42E0-995D-BE3A9AD0F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711200</xdr:colOff>
      <xdr:row>0</xdr:row>
      <xdr:rowOff>6350</xdr:rowOff>
    </xdr:from>
    <xdr:to>
      <xdr:col>9</xdr:col>
      <xdr:colOff>501650</xdr:colOff>
      <xdr:row>41</xdr:row>
      <xdr:rowOff>31750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BBEDF9E-A017-7F8E-87F3-6A145D0877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77000" y="6350"/>
              <a:ext cx="1441450" cy="835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0</xdr:row>
      <xdr:rowOff>0</xdr:rowOff>
    </xdr:from>
    <xdr:to>
      <xdr:col>12</xdr:col>
      <xdr:colOff>215900</xdr:colOff>
      <xdr:row>41</xdr:row>
      <xdr:rowOff>50800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7DE01AC8-B8F9-60EC-7796-173DD4AE62D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950200" y="0"/>
              <a:ext cx="2159000" cy="838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234950</xdr:colOff>
      <xdr:row>0</xdr:row>
      <xdr:rowOff>6351</xdr:rowOff>
    </xdr:from>
    <xdr:to>
      <xdr:col>13</xdr:col>
      <xdr:colOff>679450</xdr:colOff>
      <xdr:row>9</xdr:row>
      <xdr:rowOff>95250</xdr:rowOff>
    </xdr:to>
    <mc:AlternateContent xmlns:mc="http://schemas.openxmlformats.org/markup-compatibility/2006" xmlns:a14="http://schemas.microsoft.com/office/drawing/2010/main">
      <mc:Choice Requires="a14">
        <xdr:graphicFrame macro="">
          <xdr:nvGraphicFramePr>
            <xdr:cNvPr id="6" name="Sector">
              <a:extLst>
                <a:ext uri="{FF2B5EF4-FFF2-40B4-BE49-F238E27FC236}">
                  <a16:creationId xmlns:a16="http://schemas.microsoft.com/office/drawing/2014/main" id="{BB23CD30-2543-9CF4-9FEF-BCCDD9172D9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0128250" y="6351"/>
              <a:ext cx="1270000" cy="191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14110</xdr:colOff>
      <xdr:row>13</xdr:row>
      <xdr:rowOff>83256</xdr:rowOff>
    </xdr:to>
    <xdr:graphicFrame macro="">
      <xdr:nvGraphicFramePr>
        <xdr:cNvPr id="2" name="Chart 1">
          <a:extLst>
            <a:ext uri="{FF2B5EF4-FFF2-40B4-BE49-F238E27FC236}">
              <a16:creationId xmlns:a16="http://schemas.microsoft.com/office/drawing/2014/main" id="{0314302C-5470-4101-AFF5-26E1B5BF9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0</xdr:rowOff>
    </xdr:from>
    <xdr:to>
      <xdr:col>10</xdr:col>
      <xdr:colOff>20815</xdr:colOff>
      <xdr:row>27</xdr:row>
      <xdr:rowOff>83256</xdr:rowOff>
    </xdr:to>
    <xdr:graphicFrame macro="">
      <xdr:nvGraphicFramePr>
        <xdr:cNvPr id="3" name="Chart 2">
          <a:extLst>
            <a:ext uri="{FF2B5EF4-FFF2-40B4-BE49-F238E27FC236}">
              <a16:creationId xmlns:a16="http://schemas.microsoft.com/office/drawing/2014/main" id="{433C494D-9672-425E-8F5F-5988F8D6C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187325</xdr:colOff>
      <xdr:row>39</xdr:row>
      <xdr:rowOff>174625</xdr:rowOff>
    </xdr:from>
    <xdr:to>
      <xdr:col>16</xdr:col>
      <xdr:colOff>288925</xdr:colOff>
      <xdr:row>53</xdr:row>
      <xdr:rowOff>73025</xdr:rowOff>
    </xdr:to>
    <xdr:graphicFrame macro="">
      <xdr:nvGraphicFramePr>
        <xdr:cNvPr id="2" name="Chart 1">
          <a:extLst>
            <a:ext uri="{FF2B5EF4-FFF2-40B4-BE49-F238E27FC236}">
              <a16:creationId xmlns:a16="http://schemas.microsoft.com/office/drawing/2014/main" id="{17C525A5-5312-3396-8DE3-73D474A6E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714375</xdr:colOff>
      <xdr:row>1</xdr:row>
      <xdr:rowOff>41275</xdr:rowOff>
    </xdr:from>
    <xdr:to>
      <xdr:col>7</xdr:col>
      <xdr:colOff>1082675</xdr:colOff>
      <xdr:row>14</xdr:row>
      <xdr:rowOff>142875</xdr:rowOff>
    </xdr:to>
    <xdr:graphicFrame macro="">
      <xdr:nvGraphicFramePr>
        <xdr:cNvPr id="3" name="Chart 2">
          <a:extLst>
            <a:ext uri="{FF2B5EF4-FFF2-40B4-BE49-F238E27FC236}">
              <a16:creationId xmlns:a16="http://schemas.microsoft.com/office/drawing/2014/main" id="{0AFBEBE3-D4E8-8FC3-DA8D-C0F65383E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746125</xdr:colOff>
      <xdr:row>1</xdr:row>
      <xdr:rowOff>180975</xdr:rowOff>
    </xdr:from>
    <xdr:to>
      <xdr:col>11</xdr:col>
      <xdr:colOff>1368425</xdr:colOff>
      <xdr:row>15</xdr:row>
      <xdr:rowOff>79375</xdr:rowOff>
    </xdr:to>
    <xdr:graphicFrame macro="">
      <xdr:nvGraphicFramePr>
        <xdr:cNvPr id="3" name="Chart 2">
          <a:extLst>
            <a:ext uri="{FF2B5EF4-FFF2-40B4-BE49-F238E27FC236}">
              <a16:creationId xmlns:a16="http://schemas.microsoft.com/office/drawing/2014/main" id="{B6CEBF5F-41E1-601D-72DF-DB12961E8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263525</xdr:colOff>
      <xdr:row>3</xdr:row>
      <xdr:rowOff>73025</xdr:rowOff>
    </xdr:from>
    <xdr:to>
      <xdr:col>11</xdr:col>
      <xdr:colOff>225425</xdr:colOff>
      <xdr:row>16</xdr:row>
      <xdr:rowOff>174625</xdr:rowOff>
    </xdr:to>
    <xdr:graphicFrame macro="">
      <xdr:nvGraphicFramePr>
        <xdr:cNvPr id="3" name="Chart 2">
          <a:extLst>
            <a:ext uri="{FF2B5EF4-FFF2-40B4-BE49-F238E27FC236}">
              <a16:creationId xmlns:a16="http://schemas.microsoft.com/office/drawing/2014/main" id="{F5C7EAFB-6787-1A81-1CA4-9897D3D84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212724</xdr:colOff>
      <xdr:row>0</xdr:row>
      <xdr:rowOff>152400</xdr:rowOff>
    </xdr:from>
    <xdr:to>
      <xdr:col>11</xdr:col>
      <xdr:colOff>673100</xdr:colOff>
      <xdr:row>16</xdr:row>
      <xdr:rowOff>168275</xdr:rowOff>
    </xdr:to>
    <xdr:graphicFrame macro="">
      <xdr:nvGraphicFramePr>
        <xdr:cNvPr id="3" name="Chart 2">
          <a:extLst>
            <a:ext uri="{FF2B5EF4-FFF2-40B4-BE49-F238E27FC236}">
              <a16:creationId xmlns:a16="http://schemas.microsoft.com/office/drawing/2014/main" id="{EF98CC12-DF6A-0926-9672-598FA83F9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104774</xdr:colOff>
      <xdr:row>0</xdr:row>
      <xdr:rowOff>133350</xdr:rowOff>
    </xdr:from>
    <xdr:to>
      <xdr:col>13</xdr:col>
      <xdr:colOff>469900</xdr:colOff>
      <xdr:row>15</xdr:row>
      <xdr:rowOff>85725</xdr:rowOff>
    </xdr:to>
    <xdr:graphicFrame macro="">
      <xdr:nvGraphicFramePr>
        <xdr:cNvPr id="4" name="Chart 3">
          <a:extLst>
            <a:ext uri="{FF2B5EF4-FFF2-40B4-BE49-F238E27FC236}">
              <a16:creationId xmlns:a16="http://schemas.microsoft.com/office/drawing/2014/main" id="{F2B3843F-FA6E-7E37-8D65-B065348CC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244474</xdr:colOff>
      <xdr:row>1</xdr:row>
      <xdr:rowOff>130175</xdr:rowOff>
    </xdr:from>
    <xdr:to>
      <xdr:col>12</xdr:col>
      <xdr:colOff>450850</xdr:colOff>
      <xdr:row>15</xdr:row>
      <xdr:rowOff>28575</xdr:rowOff>
    </xdr:to>
    <xdr:graphicFrame macro="">
      <xdr:nvGraphicFramePr>
        <xdr:cNvPr id="3" name="Chart 2">
          <a:extLst>
            <a:ext uri="{FF2B5EF4-FFF2-40B4-BE49-F238E27FC236}">
              <a16:creationId xmlns:a16="http://schemas.microsoft.com/office/drawing/2014/main" id="{91EFC284-EBF8-6894-F61A-A7D7F6249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561974</xdr:colOff>
      <xdr:row>1</xdr:row>
      <xdr:rowOff>155575</xdr:rowOff>
    </xdr:from>
    <xdr:to>
      <xdr:col>12</xdr:col>
      <xdr:colOff>203200</xdr:colOff>
      <xdr:row>15</xdr:row>
      <xdr:rowOff>53975</xdr:rowOff>
    </xdr:to>
    <xdr:graphicFrame macro="">
      <xdr:nvGraphicFramePr>
        <xdr:cNvPr id="2" name="Chart 1">
          <a:extLst>
            <a:ext uri="{FF2B5EF4-FFF2-40B4-BE49-F238E27FC236}">
              <a16:creationId xmlns:a16="http://schemas.microsoft.com/office/drawing/2014/main" id="{ADBC9FDB-CF45-F7C7-7020-0A71F44BE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ne" refreshedDate="45729.393011689812" createdVersion="8" refreshedVersion="8" minRefreshableVersion="3" recordCount="13260" xr:uid="{10326ADA-2214-4BC7-AE77-C62B52316173}">
  <cacheSource type="worksheet">
    <worksheetSource name="Table1"/>
  </cacheSource>
  <cacheFields count="14">
    <cacheField name="Record Count" numFmtId="0">
      <sharedItems containsSemiMixedTypes="0" containsString="0" containsNumber="1" containsInteger="1" minValue="1" maxValue="1"/>
    </cacheField>
    <cacheField name="Year" numFmtId="0">
      <sharedItems containsSemiMixedTypes="0" containsString="0" containsNumber="1" containsInteger="1" minValue="1970" maxValue="2021" count="52">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sharedItems>
    </cacheField>
    <cacheField name="State" numFmtId="0">
      <sharedItems count="51">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ashington DC"/>
        <s v="West Virginia"/>
        <s v="Wisconsin"/>
        <s v="Wyoming"/>
      </sharedItems>
    </cacheField>
    <cacheField name="Sector" numFmtId="0">
      <sharedItems count="5">
        <s v="Commercial"/>
        <s v="Electric power"/>
        <s v="Industrial"/>
        <s v="Residential"/>
        <s v="Transportation"/>
      </sharedItems>
    </cacheField>
    <cacheField name="CO2" numFmtId="0">
      <sharedItems containsSemiMixedTypes="0" containsString="0" containsNumber="1" minValue="0" maxValue="245.88"/>
    </cacheField>
    <cacheField name="Population" numFmtId="0">
      <sharedItems containsSemiMixedTypes="0" containsString="0" containsNumber="1" containsInteger="1" minValue="302334" maxValue="39503200"/>
    </cacheField>
    <cacheField name="Land Area (Square Miles)" numFmtId="0">
      <sharedItems containsSemiMixedTypes="0" containsString="0" containsNumber="1" minValue="61.125999999999998" maxValue="571051.64099999995" count="51">
        <n v="50650.834000000003"/>
        <n v="571051.64099999995"/>
        <n v="113655.393"/>
        <n v="51992.701000000001"/>
        <n v="155859.14000000001"/>
        <n v="103637.064"/>
        <n v="4842.3969999999999"/>
        <n v="1948.5440000000001"/>
        <n v="53654.211000000003"/>
        <n v="57716.601999999999"/>
        <n v="6422.5879999999997"/>
        <n v="82645.127999999997"/>
        <n v="55513.142999999996"/>
        <n v="35825.116000000002"/>
        <n v="55853.262999999999"/>
        <n v="81758.592999999993"/>
        <n v="39485.360000000001"/>
        <n v="43216.591"/>
        <n v="30845.040000000001"/>
        <n v="9711.1409999999996"/>
        <n v="7800.9409999999998"/>
        <n v="56610.281000000003"/>
        <n v="79631.471999999994"/>
        <n v="46924.358"/>
        <n v="68746.365999999995"/>
        <n v="145550.16699999999"/>
        <n v="76814.873999999996"/>
        <n v="109860.371"/>
        <n v="8953.759"/>
        <n v="7354.9340000000002"/>
        <n v="121312.75900000001"/>
        <n v="47123.413999999997"/>
        <n v="48624.118999999999"/>
        <n v="68994.274000000005"/>
        <n v="40858.807999999997"/>
        <n v="68596.639999999999"/>
        <n v="95996.747000000003"/>
        <n v="44742.224999999999"/>
        <n v="1033.8920000000001"/>
        <n v="30064.23"/>
        <n v="75807.888000000006"/>
        <n v="41232.743999999999"/>
        <n v="261270.027"/>
        <n v="82595.691999999995"/>
        <n v="9217.2579999999998"/>
        <n v="39482.095000000001"/>
        <n v="66455.433000000005"/>
        <n v="61.125999999999998"/>
        <n v="24041.234"/>
        <n v="54167.286"/>
        <n v="97088.542000000001"/>
      </sharedItems>
    </cacheField>
    <cacheField name="Water Area (Square Miles)" numFmtId="0">
      <sharedItems containsSemiMixedTypes="0" containsString="0" containsNumber="1" minValue="7.2240000000000002" maxValue="94729.05" count="51">
        <n v="1769.2439999999999"/>
        <n v="94729.05"/>
        <n v="329.73200000000003"/>
        <n v="1205.509"/>
        <n v="7834.6949999999997"/>
        <n v="457.82499999999999"/>
        <n v="701.30200000000002"/>
        <n v="540.23699999999997"/>
        <n v="17749.324000000001"/>
        <n v="1706.4469999999999"/>
        <n v="4547.2709999999997"/>
        <n v="923.40899999999999"/>
        <n v="2400.277"/>
        <n v="596.13699999999994"/>
        <n v="419.46499999999997"/>
        <n v="519.58100000000002"/>
        <n v="920.55700000000002"/>
        <n v="9158.8019999999997"/>
        <n v="4534.8389999999999"/>
        <n v="2694.7359999999999"/>
        <n v="2753.1790000000001"/>
        <n v="40102.959000000003"/>
        <n v="7311.8029999999999"/>
        <n v="1511.4880000000001"/>
        <n v="960.43799999999999"/>
        <n v="1493.123"/>
        <n v="532.55600000000004"/>
        <n v="710.38300000000004"/>
        <n v="396.125"/>
        <n v="1364.0250000000001"/>
        <n v="280.48599999999999"/>
        <n v="7435.1049999999996"/>
        <n v="5194.442"/>
        <n v="1704.547"/>
        <n v="3967.0169999999998"/>
        <n v="1302.479"/>
        <n v="2381.8510000000001"/>
        <n v="1311.921"/>
        <n v="511.07900000000001"/>
        <n v="1959.2529999999999"/>
        <n v="1308.001"/>
        <n v="896.62800000000004"/>
        <n v="7329.0280000000002"/>
        <n v="2302.4059999999999"/>
        <n v="397.935"/>
        <n v="3292.712"/>
        <n v="4845.17"/>
        <n v="7.2240000000000002"/>
        <n v="188.80799999999999"/>
        <n v="11329.425999999999"/>
        <n v="721.26099999999997"/>
      </sharedItems>
    </cacheField>
    <cacheField name="Population By State" numFmtId="0" formula="AVERAGE(Population)/SUM('Record Count')" databaseField="0"/>
    <cacheField name="Per 100K People" numFmtId="0" formula="Population/100000" databaseField="0"/>
    <cacheField name="Try Again" numFmtId="0" formula="SUM(Population)/100000" databaseField="0"/>
    <cacheField name="CO2 Per Pop" numFmtId="0" formula="SUM(CO2)/SUM('Try Again')" databaseField="0"/>
    <cacheField name="CO2 Land" numFmtId="0" formula=" SUM(CO2) /SUM('Land Area (Square Miles)')" databaseField="0"/>
    <cacheField name="C02 Water" numFmtId="0" formula="SUM(CO2)/SUM('Water Area (Square Miles)')" databaseField="0"/>
  </cacheFields>
  <extLst>
    <ext xmlns:x14="http://schemas.microsoft.com/office/spreadsheetml/2009/9/main" uri="{725AE2AE-9491-48be-B2B4-4EB974FC3084}">
      <x14:pivotCacheDefinition pivotCacheId="34660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60">
  <r>
    <n v="1"/>
    <x v="0"/>
    <x v="0"/>
    <x v="0"/>
    <n v="2.93"/>
    <n v="3444354"/>
    <x v="0"/>
    <x v="0"/>
  </r>
  <r>
    <n v="1"/>
    <x v="0"/>
    <x v="0"/>
    <x v="1"/>
    <n v="37.340000000000003"/>
    <n v="3444354"/>
    <x v="0"/>
    <x v="0"/>
  </r>
  <r>
    <n v="1"/>
    <x v="0"/>
    <x v="0"/>
    <x v="2"/>
    <n v="39.24"/>
    <n v="3444354"/>
    <x v="0"/>
    <x v="0"/>
  </r>
  <r>
    <n v="1"/>
    <x v="0"/>
    <x v="0"/>
    <x v="3"/>
    <n v="4.34"/>
    <n v="3444354"/>
    <x v="0"/>
    <x v="0"/>
  </r>
  <r>
    <n v="1"/>
    <x v="0"/>
    <x v="0"/>
    <x v="4"/>
    <n v="18.79"/>
    <n v="3444354"/>
    <x v="0"/>
    <x v="0"/>
  </r>
  <r>
    <n v="1"/>
    <x v="0"/>
    <x v="1"/>
    <x v="0"/>
    <n v="1.35"/>
    <n v="302583"/>
    <x v="1"/>
    <x v="1"/>
  </r>
  <r>
    <n v="1"/>
    <x v="0"/>
    <x v="1"/>
    <x v="1"/>
    <n v="1.01"/>
    <n v="302583"/>
    <x v="1"/>
    <x v="1"/>
  </r>
  <r>
    <n v="1"/>
    <x v="0"/>
    <x v="1"/>
    <x v="2"/>
    <n v="2.9"/>
    <n v="302583"/>
    <x v="1"/>
    <x v="1"/>
  </r>
  <r>
    <n v="1"/>
    <x v="0"/>
    <x v="1"/>
    <x v="3"/>
    <n v="0.96"/>
    <n v="302583"/>
    <x v="1"/>
    <x v="1"/>
  </r>
  <r>
    <n v="1"/>
    <x v="0"/>
    <x v="1"/>
    <x v="4"/>
    <n v="5.12"/>
    <n v="302583"/>
    <x v="1"/>
    <x v="1"/>
  </r>
  <r>
    <n v="1"/>
    <x v="0"/>
    <x v="2"/>
    <x v="0"/>
    <n v="1.5"/>
    <n v="1775399"/>
    <x v="2"/>
    <x v="2"/>
  </r>
  <r>
    <n v="1"/>
    <x v="0"/>
    <x v="2"/>
    <x v="1"/>
    <n v="4.13"/>
    <n v="1775399"/>
    <x v="2"/>
    <x v="2"/>
  </r>
  <r>
    <n v="1"/>
    <x v="0"/>
    <x v="2"/>
    <x v="2"/>
    <n v="4"/>
    <n v="1775399"/>
    <x v="2"/>
    <x v="2"/>
  </r>
  <r>
    <n v="1"/>
    <x v="0"/>
    <x v="2"/>
    <x v="3"/>
    <n v="1.92"/>
    <n v="1775399"/>
    <x v="2"/>
    <x v="2"/>
  </r>
  <r>
    <n v="1"/>
    <x v="0"/>
    <x v="2"/>
    <x v="4"/>
    <n v="13.36"/>
    <n v="1775399"/>
    <x v="2"/>
    <x v="2"/>
  </r>
  <r>
    <n v="1"/>
    <x v="0"/>
    <x v="3"/>
    <x v="0"/>
    <n v="2.57"/>
    <n v="1923322"/>
    <x v="3"/>
    <x v="3"/>
  </r>
  <r>
    <n v="1"/>
    <x v="0"/>
    <x v="3"/>
    <x v="1"/>
    <n v="6.05"/>
    <n v="1923322"/>
    <x v="3"/>
    <x v="3"/>
  </r>
  <r>
    <n v="1"/>
    <x v="0"/>
    <x v="3"/>
    <x v="2"/>
    <n v="11.18"/>
    <n v="1923322"/>
    <x v="3"/>
    <x v="3"/>
  </r>
  <r>
    <n v="1"/>
    <x v="0"/>
    <x v="3"/>
    <x v="3"/>
    <n v="4.79"/>
    <n v="1923322"/>
    <x v="3"/>
    <x v="3"/>
  </r>
  <r>
    <n v="1"/>
    <x v="0"/>
    <x v="3"/>
    <x v="4"/>
    <n v="11.58"/>
    <n v="1923322"/>
    <x v="3"/>
    <x v="3"/>
  </r>
  <r>
    <n v="1"/>
    <x v="0"/>
    <x v="4"/>
    <x v="0"/>
    <n v="17.329999999999998"/>
    <n v="19971069"/>
    <x v="4"/>
    <x v="4"/>
  </r>
  <r>
    <n v="1"/>
    <x v="0"/>
    <x v="4"/>
    <x v="1"/>
    <n v="45.8"/>
    <n v="19971069"/>
    <x v="4"/>
    <x v="4"/>
  </r>
  <r>
    <n v="1"/>
    <x v="0"/>
    <x v="4"/>
    <x v="2"/>
    <n v="68.150000000000006"/>
    <n v="19971069"/>
    <x v="4"/>
    <x v="4"/>
  </r>
  <r>
    <n v="1"/>
    <x v="0"/>
    <x v="4"/>
    <x v="3"/>
    <n v="32.380000000000003"/>
    <n v="19971069"/>
    <x v="4"/>
    <x v="4"/>
  </r>
  <r>
    <n v="1"/>
    <x v="0"/>
    <x v="4"/>
    <x v="4"/>
    <n v="130.71"/>
    <n v="19971069"/>
    <x v="4"/>
    <x v="4"/>
  </r>
  <r>
    <n v="1"/>
    <x v="0"/>
    <x v="5"/>
    <x v="0"/>
    <n v="3.58"/>
    <n v="2209596"/>
    <x v="5"/>
    <x v="5"/>
  </r>
  <r>
    <n v="1"/>
    <x v="0"/>
    <x v="5"/>
    <x v="1"/>
    <n v="9.34"/>
    <n v="2209596"/>
    <x v="5"/>
    <x v="5"/>
  </r>
  <r>
    <n v="1"/>
    <x v="0"/>
    <x v="5"/>
    <x v="2"/>
    <n v="10.85"/>
    <n v="2209596"/>
    <x v="5"/>
    <x v="5"/>
  </r>
  <r>
    <n v="1"/>
    <x v="0"/>
    <x v="5"/>
    <x v="3"/>
    <n v="5.4"/>
    <n v="2209596"/>
    <x v="5"/>
    <x v="5"/>
  </r>
  <r>
    <n v="1"/>
    <x v="0"/>
    <x v="5"/>
    <x v="4"/>
    <n v="13.84"/>
    <n v="2209596"/>
    <x v="5"/>
    <x v="5"/>
  </r>
  <r>
    <n v="1"/>
    <x v="0"/>
    <x v="6"/>
    <x v="0"/>
    <n v="3.41"/>
    <n v="3032217"/>
    <x v="6"/>
    <x v="6"/>
  </r>
  <r>
    <n v="1"/>
    <x v="0"/>
    <x v="6"/>
    <x v="1"/>
    <n v="14.34"/>
    <n v="3032217"/>
    <x v="6"/>
    <x v="6"/>
  </r>
  <r>
    <n v="1"/>
    <x v="0"/>
    <x v="6"/>
    <x v="2"/>
    <n v="8.86"/>
    <n v="3032217"/>
    <x v="6"/>
    <x v="6"/>
  </r>
  <r>
    <n v="1"/>
    <x v="0"/>
    <x v="6"/>
    <x v="3"/>
    <n v="8.24"/>
    <n v="3032217"/>
    <x v="6"/>
    <x v="6"/>
  </r>
  <r>
    <n v="1"/>
    <x v="0"/>
    <x v="6"/>
    <x v="4"/>
    <n v="12.99"/>
    <n v="3032217"/>
    <x v="6"/>
    <x v="6"/>
  </r>
  <r>
    <n v="1"/>
    <x v="0"/>
    <x v="7"/>
    <x v="0"/>
    <n v="1.38"/>
    <n v="548104"/>
    <x v="7"/>
    <x v="7"/>
  </r>
  <r>
    <n v="1"/>
    <x v="0"/>
    <x v="7"/>
    <x v="1"/>
    <n v="5.27"/>
    <n v="548104"/>
    <x v="7"/>
    <x v="7"/>
  </r>
  <r>
    <n v="1"/>
    <x v="0"/>
    <x v="7"/>
    <x v="2"/>
    <n v="4.28"/>
    <n v="548104"/>
    <x v="7"/>
    <x v="7"/>
  </r>
  <r>
    <n v="1"/>
    <x v="0"/>
    <x v="7"/>
    <x v="3"/>
    <n v="1.55"/>
    <n v="548104"/>
    <x v="7"/>
    <x v="7"/>
  </r>
  <r>
    <n v="1"/>
    <x v="0"/>
    <x v="7"/>
    <x v="4"/>
    <n v="3.59"/>
    <n v="548104"/>
    <x v="7"/>
    <x v="7"/>
  </r>
  <r>
    <n v="1"/>
    <x v="0"/>
    <x v="8"/>
    <x v="0"/>
    <n v="4.5599999999999996"/>
    <n v="6791418"/>
    <x v="8"/>
    <x v="8"/>
  </r>
  <r>
    <n v="1"/>
    <x v="0"/>
    <x v="8"/>
    <x v="1"/>
    <n v="42.03"/>
    <n v="6791418"/>
    <x v="8"/>
    <x v="8"/>
  </r>
  <r>
    <n v="1"/>
    <x v="0"/>
    <x v="8"/>
    <x v="2"/>
    <n v="11.6"/>
    <n v="6791418"/>
    <x v="8"/>
    <x v="8"/>
  </r>
  <r>
    <n v="1"/>
    <x v="0"/>
    <x v="8"/>
    <x v="3"/>
    <n v="2.94"/>
    <n v="6791418"/>
    <x v="8"/>
    <x v="8"/>
  </r>
  <r>
    <n v="1"/>
    <x v="0"/>
    <x v="8"/>
    <x v="4"/>
    <n v="43.22"/>
    <n v="6791418"/>
    <x v="8"/>
    <x v="8"/>
  </r>
  <r>
    <n v="1"/>
    <x v="0"/>
    <x v="9"/>
    <x v="0"/>
    <n v="3.04"/>
    <n v="4587930"/>
    <x v="9"/>
    <x v="9"/>
  </r>
  <r>
    <n v="1"/>
    <x v="0"/>
    <x v="9"/>
    <x v="1"/>
    <n v="20.9"/>
    <n v="4587930"/>
    <x v="9"/>
    <x v="9"/>
  </r>
  <r>
    <n v="1"/>
    <x v="0"/>
    <x v="9"/>
    <x v="2"/>
    <n v="15.2"/>
    <n v="4587930"/>
    <x v="9"/>
    <x v="9"/>
  </r>
  <r>
    <n v="1"/>
    <x v="0"/>
    <x v="9"/>
    <x v="3"/>
    <n v="5.99"/>
    <n v="4587930"/>
    <x v="9"/>
    <x v="9"/>
  </r>
  <r>
    <n v="1"/>
    <x v="0"/>
    <x v="9"/>
    <x v="4"/>
    <n v="28.4"/>
    <n v="4587930"/>
    <x v="9"/>
    <x v="9"/>
  </r>
  <r>
    <n v="1"/>
    <x v="0"/>
    <x v="10"/>
    <x v="0"/>
    <n v="0.26"/>
    <n v="769913"/>
    <x v="10"/>
    <x v="10"/>
  </r>
  <r>
    <n v="1"/>
    <x v="0"/>
    <x v="10"/>
    <x v="1"/>
    <n v="3.21"/>
    <n v="769913"/>
    <x v="10"/>
    <x v="10"/>
  </r>
  <r>
    <n v="1"/>
    <x v="0"/>
    <x v="10"/>
    <x v="2"/>
    <n v="1.46"/>
    <n v="769913"/>
    <x v="10"/>
    <x v="10"/>
  </r>
  <r>
    <n v="1"/>
    <x v="0"/>
    <x v="10"/>
    <x v="3"/>
    <n v="0.05"/>
    <n v="769913"/>
    <x v="10"/>
    <x v="10"/>
  </r>
  <r>
    <n v="1"/>
    <x v="0"/>
    <x v="10"/>
    <x v="4"/>
    <n v="8.9600000000000009"/>
    <n v="769913"/>
    <x v="10"/>
    <x v="10"/>
  </r>
  <r>
    <n v="1"/>
    <x v="0"/>
    <x v="11"/>
    <x v="0"/>
    <n v="0.77"/>
    <n v="713015"/>
    <x v="11"/>
    <x v="11"/>
  </r>
  <r>
    <n v="1"/>
    <x v="0"/>
    <x v="11"/>
    <x v="1"/>
    <n v="0"/>
    <n v="713015"/>
    <x v="11"/>
    <x v="11"/>
  </r>
  <r>
    <n v="1"/>
    <x v="0"/>
    <x v="11"/>
    <x v="2"/>
    <n v="3.71"/>
    <n v="713015"/>
    <x v="11"/>
    <x v="11"/>
  </r>
  <r>
    <n v="1"/>
    <x v="0"/>
    <x v="11"/>
    <x v="3"/>
    <n v="1.17"/>
    <n v="713015"/>
    <x v="11"/>
    <x v="11"/>
  </r>
  <r>
    <n v="1"/>
    <x v="0"/>
    <x v="11"/>
    <x v="4"/>
    <n v="4.5999999999999996"/>
    <n v="713015"/>
    <x v="11"/>
    <x v="11"/>
  </r>
  <r>
    <n v="1"/>
    <x v="0"/>
    <x v="12"/>
    <x v="0"/>
    <n v="18.47"/>
    <n v="11110285"/>
    <x v="12"/>
    <x v="12"/>
  </r>
  <r>
    <n v="1"/>
    <x v="0"/>
    <x v="12"/>
    <x v="1"/>
    <n v="67.78"/>
    <n v="11110285"/>
    <x v="12"/>
    <x v="12"/>
  </r>
  <r>
    <n v="1"/>
    <x v="0"/>
    <x v="12"/>
    <x v="2"/>
    <n v="71.040000000000006"/>
    <n v="11110285"/>
    <x v="12"/>
    <x v="12"/>
  </r>
  <r>
    <n v="1"/>
    <x v="0"/>
    <x v="12"/>
    <x v="3"/>
    <n v="34.4"/>
    <n v="11110285"/>
    <x v="12"/>
    <x v="12"/>
  </r>
  <r>
    <n v="1"/>
    <x v="0"/>
    <x v="12"/>
    <x v="4"/>
    <n v="55.53"/>
    <n v="11110285"/>
    <x v="12"/>
    <x v="12"/>
  </r>
  <r>
    <n v="1"/>
    <x v="0"/>
    <x v="13"/>
    <x v="0"/>
    <n v="6.82"/>
    <n v="5195392"/>
    <x v="13"/>
    <x v="13"/>
  </r>
  <r>
    <n v="1"/>
    <x v="0"/>
    <x v="13"/>
    <x v="1"/>
    <n v="49.39"/>
    <n v="5195392"/>
    <x v="13"/>
    <x v="13"/>
  </r>
  <r>
    <n v="1"/>
    <x v="0"/>
    <x v="13"/>
    <x v="2"/>
    <n v="73.88"/>
    <n v="5195392"/>
    <x v="13"/>
    <x v="13"/>
  </r>
  <r>
    <n v="1"/>
    <x v="0"/>
    <x v="13"/>
    <x v="3"/>
    <n v="15.12"/>
    <n v="5195392"/>
    <x v="13"/>
    <x v="13"/>
  </r>
  <r>
    <n v="1"/>
    <x v="0"/>
    <x v="13"/>
    <x v="4"/>
    <n v="26.72"/>
    <n v="5195392"/>
    <x v="13"/>
    <x v="13"/>
  </r>
  <r>
    <n v="1"/>
    <x v="0"/>
    <x v="14"/>
    <x v="0"/>
    <n v="3.93"/>
    <n v="2825368"/>
    <x v="14"/>
    <x v="14"/>
  </r>
  <r>
    <n v="1"/>
    <x v="0"/>
    <x v="14"/>
    <x v="1"/>
    <n v="12.34"/>
    <n v="2825368"/>
    <x v="14"/>
    <x v="14"/>
  </r>
  <r>
    <n v="1"/>
    <x v="0"/>
    <x v="14"/>
    <x v="2"/>
    <n v="14.41"/>
    <n v="2825368"/>
    <x v="14"/>
    <x v="14"/>
  </r>
  <r>
    <n v="1"/>
    <x v="0"/>
    <x v="14"/>
    <x v="3"/>
    <n v="8.19"/>
    <n v="2825368"/>
    <x v="14"/>
    <x v="14"/>
  </r>
  <r>
    <n v="1"/>
    <x v="0"/>
    <x v="14"/>
    <x v="4"/>
    <n v="14.6"/>
    <n v="2825368"/>
    <x v="14"/>
    <x v="14"/>
  </r>
  <r>
    <n v="1"/>
    <x v="0"/>
    <x v="15"/>
    <x v="0"/>
    <n v="3.1"/>
    <n v="2249071"/>
    <x v="15"/>
    <x v="15"/>
  </r>
  <r>
    <n v="1"/>
    <x v="0"/>
    <x v="15"/>
    <x v="1"/>
    <n v="9.93"/>
    <n v="2249071"/>
    <x v="15"/>
    <x v="15"/>
  </r>
  <r>
    <n v="1"/>
    <x v="0"/>
    <x v="15"/>
    <x v="2"/>
    <n v="15.1"/>
    <n v="2249071"/>
    <x v="15"/>
    <x v="15"/>
  </r>
  <r>
    <n v="1"/>
    <x v="0"/>
    <x v="15"/>
    <x v="3"/>
    <n v="6.45"/>
    <n v="2249071"/>
    <x v="15"/>
    <x v="15"/>
  </r>
  <r>
    <n v="1"/>
    <x v="0"/>
    <x v="15"/>
    <x v="4"/>
    <n v="16.489999999999998"/>
    <n v="2249071"/>
    <x v="15"/>
    <x v="15"/>
  </r>
  <r>
    <n v="1"/>
    <x v="0"/>
    <x v="16"/>
    <x v="0"/>
    <n v="3.58"/>
    <n v="3220711"/>
    <x v="16"/>
    <x v="16"/>
  </r>
  <r>
    <n v="1"/>
    <x v="0"/>
    <x v="16"/>
    <x v="1"/>
    <n v="39.380000000000003"/>
    <n v="3220711"/>
    <x v="16"/>
    <x v="16"/>
  </r>
  <r>
    <n v="1"/>
    <x v="0"/>
    <x v="16"/>
    <x v="2"/>
    <n v="18.2"/>
    <n v="3220711"/>
    <x v="16"/>
    <x v="16"/>
  </r>
  <r>
    <n v="1"/>
    <x v="0"/>
    <x v="16"/>
    <x v="3"/>
    <n v="7.19"/>
    <n v="3220711"/>
    <x v="16"/>
    <x v="16"/>
  </r>
  <r>
    <n v="1"/>
    <x v="0"/>
    <x v="16"/>
    <x v="4"/>
    <n v="17.95"/>
    <n v="3220711"/>
    <x v="16"/>
    <x v="16"/>
  </r>
  <r>
    <n v="1"/>
    <x v="0"/>
    <x v="17"/>
    <x v="0"/>
    <n v="4.9800000000000004"/>
    <n v="3644637"/>
    <x v="17"/>
    <x v="17"/>
  </r>
  <r>
    <n v="1"/>
    <x v="0"/>
    <x v="17"/>
    <x v="1"/>
    <n v="18.170000000000002"/>
    <n v="3644637"/>
    <x v="17"/>
    <x v="17"/>
  </r>
  <r>
    <n v="1"/>
    <x v="0"/>
    <x v="17"/>
    <x v="2"/>
    <n v="88.91"/>
    <n v="3644637"/>
    <x v="17"/>
    <x v="17"/>
  </r>
  <r>
    <n v="1"/>
    <x v="0"/>
    <x v="17"/>
    <x v="3"/>
    <n v="5.26"/>
    <n v="3644637"/>
    <x v="17"/>
    <x v="17"/>
  </r>
  <r>
    <n v="1"/>
    <x v="0"/>
    <x v="17"/>
    <x v="4"/>
    <n v="26.8"/>
    <n v="3644637"/>
    <x v="17"/>
    <x v="17"/>
  </r>
  <r>
    <n v="1"/>
    <x v="0"/>
    <x v="18"/>
    <x v="0"/>
    <n v="1.02"/>
    <n v="993722"/>
    <x v="18"/>
    <x v="18"/>
  </r>
  <r>
    <n v="1"/>
    <x v="0"/>
    <x v="18"/>
    <x v="1"/>
    <n v="2.29"/>
    <n v="993722"/>
    <x v="18"/>
    <x v="18"/>
  </r>
  <r>
    <n v="1"/>
    <x v="0"/>
    <x v="18"/>
    <x v="2"/>
    <n v="3.01"/>
    <n v="993722"/>
    <x v="18"/>
    <x v="18"/>
  </r>
  <r>
    <n v="1"/>
    <x v="0"/>
    <x v="18"/>
    <x v="3"/>
    <n v="4.21"/>
    <n v="993722"/>
    <x v="18"/>
    <x v="18"/>
  </r>
  <r>
    <n v="1"/>
    <x v="0"/>
    <x v="18"/>
    <x v="4"/>
    <n v="6.27"/>
    <n v="993722"/>
    <x v="18"/>
    <x v="18"/>
  </r>
  <r>
    <n v="1"/>
    <x v="0"/>
    <x v="19"/>
    <x v="0"/>
    <n v="3.73"/>
    <n v="3923897"/>
    <x v="19"/>
    <x v="19"/>
  </r>
  <r>
    <n v="1"/>
    <x v="0"/>
    <x v="19"/>
    <x v="1"/>
    <n v="19.649999999999999"/>
    <n v="3923897"/>
    <x v="19"/>
    <x v="19"/>
  </r>
  <r>
    <n v="1"/>
    <x v="0"/>
    <x v="19"/>
    <x v="2"/>
    <n v="22.61"/>
    <n v="3923897"/>
    <x v="19"/>
    <x v="19"/>
  </r>
  <r>
    <n v="1"/>
    <x v="0"/>
    <x v="19"/>
    <x v="3"/>
    <n v="8.6999999999999993"/>
    <n v="3923897"/>
    <x v="19"/>
    <x v="19"/>
  </r>
  <r>
    <n v="1"/>
    <x v="0"/>
    <x v="19"/>
    <x v="4"/>
    <n v="19.510000000000002"/>
    <n v="3923897"/>
    <x v="19"/>
    <x v="19"/>
  </r>
  <r>
    <n v="1"/>
    <x v="0"/>
    <x v="20"/>
    <x v="0"/>
    <n v="15.06"/>
    <n v="5689170"/>
    <x v="20"/>
    <x v="20"/>
  </r>
  <r>
    <n v="1"/>
    <x v="0"/>
    <x v="20"/>
    <x v="1"/>
    <n v="22.05"/>
    <n v="5689170"/>
    <x v="20"/>
    <x v="20"/>
  </r>
  <r>
    <n v="1"/>
    <x v="0"/>
    <x v="20"/>
    <x v="2"/>
    <n v="15.64"/>
    <n v="5689170"/>
    <x v="20"/>
    <x v="20"/>
  </r>
  <r>
    <n v="1"/>
    <x v="0"/>
    <x v="20"/>
    <x v="3"/>
    <n v="22.05"/>
    <n v="5689170"/>
    <x v="20"/>
    <x v="20"/>
  </r>
  <r>
    <n v="1"/>
    <x v="0"/>
    <x v="20"/>
    <x v="4"/>
    <n v="24.77"/>
    <n v="5689170"/>
    <x v="20"/>
    <x v="20"/>
  </r>
  <r>
    <n v="1"/>
    <x v="0"/>
    <x v="21"/>
    <x v="0"/>
    <n v="10.34"/>
    <n v="8881826"/>
    <x v="21"/>
    <x v="21"/>
  </r>
  <r>
    <n v="1"/>
    <x v="0"/>
    <x v="21"/>
    <x v="1"/>
    <n v="52.33"/>
    <n v="8881826"/>
    <x v="21"/>
    <x v="21"/>
  </r>
  <r>
    <n v="1"/>
    <x v="0"/>
    <x v="21"/>
    <x v="2"/>
    <n v="53.31"/>
    <n v="8881826"/>
    <x v="21"/>
    <x v="21"/>
  </r>
  <r>
    <n v="1"/>
    <x v="0"/>
    <x v="21"/>
    <x v="3"/>
    <n v="28.91"/>
    <n v="8881826"/>
    <x v="21"/>
    <x v="21"/>
  </r>
  <r>
    <n v="1"/>
    <x v="0"/>
    <x v="21"/>
    <x v="4"/>
    <n v="41.91"/>
    <n v="8881826"/>
    <x v="21"/>
    <x v="21"/>
  </r>
  <r>
    <n v="1"/>
    <x v="0"/>
    <x v="22"/>
    <x v="0"/>
    <n v="5.95"/>
    <n v="3806103"/>
    <x v="22"/>
    <x v="22"/>
  </r>
  <r>
    <n v="1"/>
    <x v="0"/>
    <x v="22"/>
    <x v="1"/>
    <n v="15.8"/>
    <n v="3806103"/>
    <x v="22"/>
    <x v="22"/>
  </r>
  <r>
    <n v="1"/>
    <x v="0"/>
    <x v="22"/>
    <x v="2"/>
    <n v="17.02"/>
    <n v="3806103"/>
    <x v="22"/>
    <x v="22"/>
  </r>
  <r>
    <n v="1"/>
    <x v="0"/>
    <x v="22"/>
    <x v="3"/>
    <n v="11.24"/>
    <n v="3806103"/>
    <x v="22"/>
    <x v="22"/>
  </r>
  <r>
    <n v="1"/>
    <x v="0"/>
    <x v="22"/>
    <x v="4"/>
    <n v="19.329999999999998"/>
    <n v="3806103"/>
    <x v="22"/>
    <x v="22"/>
  </r>
  <r>
    <n v="1"/>
    <x v="0"/>
    <x v="23"/>
    <x v="0"/>
    <n v="1.75"/>
    <n v="2216994"/>
    <x v="23"/>
    <x v="23"/>
  </r>
  <r>
    <n v="1"/>
    <x v="0"/>
    <x v="23"/>
    <x v="1"/>
    <n v="6.76"/>
    <n v="2216994"/>
    <x v="23"/>
    <x v="23"/>
  </r>
  <r>
    <n v="1"/>
    <x v="0"/>
    <x v="23"/>
    <x v="2"/>
    <n v="12.77"/>
    <n v="2216994"/>
    <x v="23"/>
    <x v="23"/>
  </r>
  <r>
    <n v="1"/>
    <x v="0"/>
    <x v="23"/>
    <x v="3"/>
    <n v="3.17"/>
    <n v="2216994"/>
    <x v="23"/>
    <x v="23"/>
  </r>
  <r>
    <n v="1"/>
    <x v="0"/>
    <x v="23"/>
    <x v="4"/>
    <n v="14.24"/>
    <n v="2216994"/>
    <x v="23"/>
    <x v="23"/>
  </r>
  <r>
    <n v="1"/>
    <x v="0"/>
    <x v="24"/>
    <x v="0"/>
    <n v="6.76"/>
    <n v="4677623"/>
    <x v="24"/>
    <x v="24"/>
  </r>
  <r>
    <n v="1"/>
    <x v="0"/>
    <x v="24"/>
    <x v="1"/>
    <n v="25.69"/>
    <n v="4677623"/>
    <x v="24"/>
    <x v="24"/>
  </r>
  <r>
    <n v="1"/>
    <x v="0"/>
    <x v="24"/>
    <x v="2"/>
    <n v="15.51"/>
    <n v="4677623"/>
    <x v="24"/>
    <x v="24"/>
  </r>
  <r>
    <n v="1"/>
    <x v="0"/>
    <x v="24"/>
    <x v="3"/>
    <n v="11.09"/>
    <n v="4677623"/>
    <x v="24"/>
    <x v="24"/>
  </r>
  <r>
    <n v="1"/>
    <x v="0"/>
    <x v="24"/>
    <x v="4"/>
    <n v="27.57"/>
    <n v="4677623"/>
    <x v="24"/>
    <x v="24"/>
  </r>
  <r>
    <n v="1"/>
    <x v="0"/>
    <x v="25"/>
    <x v="0"/>
    <n v="1.32"/>
    <n v="694409"/>
    <x v="25"/>
    <x v="25"/>
  </r>
  <r>
    <n v="1"/>
    <x v="0"/>
    <x v="25"/>
    <x v="1"/>
    <n v="1.21"/>
    <n v="694409"/>
    <x v="25"/>
    <x v="25"/>
  </r>
  <r>
    <n v="1"/>
    <x v="0"/>
    <x v="25"/>
    <x v="2"/>
    <n v="5.3"/>
    <n v="694409"/>
    <x v="25"/>
    <x v="25"/>
  </r>
  <r>
    <n v="1"/>
    <x v="0"/>
    <x v="25"/>
    <x v="3"/>
    <n v="1.68"/>
    <n v="694409"/>
    <x v="25"/>
    <x v="25"/>
  </r>
  <r>
    <n v="1"/>
    <x v="0"/>
    <x v="25"/>
    <x v="4"/>
    <n v="4.8600000000000003"/>
    <n v="694409"/>
    <x v="25"/>
    <x v="25"/>
  </r>
  <r>
    <n v="1"/>
    <x v="0"/>
    <x v="26"/>
    <x v="0"/>
    <n v="2.88"/>
    <n v="1485333"/>
    <x v="26"/>
    <x v="26"/>
  </r>
  <r>
    <n v="1"/>
    <x v="0"/>
    <x v="26"/>
    <x v="1"/>
    <n v="4.9800000000000004"/>
    <n v="1485333"/>
    <x v="26"/>
    <x v="26"/>
  </r>
  <r>
    <n v="1"/>
    <x v="0"/>
    <x v="26"/>
    <x v="2"/>
    <n v="5.58"/>
    <n v="1485333"/>
    <x v="26"/>
    <x v="26"/>
  </r>
  <r>
    <n v="1"/>
    <x v="0"/>
    <x v="26"/>
    <x v="3"/>
    <n v="4.42"/>
    <n v="1485333"/>
    <x v="26"/>
    <x v="26"/>
  </r>
  <r>
    <n v="1"/>
    <x v="0"/>
    <x v="26"/>
    <x v="4"/>
    <n v="9.67"/>
    <n v="1485333"/>
    <x v="26"/>
    <x v="26"/>
  </r>
  <r>
    <n v="1"/>
    <x v="0"/>
    <x v="27"/>
    <x v="0"/>
    <n v="0.78"/>
    <n v="488738"/>
    <x v="27"/>
    <x v="27"/>
  </r>
  <r>
    <n v="1"/>
    <x v="0"/>
    <x v="27"/>
    <x v="1"/>
    <n v="2.82"/>
    <n v="488738"/>
    <x v="27"/>
    <x v="27"/>
  </r>
  <r>
    <n v="1"/>
    <x v="0"/>
    <x v="27"/>
    <x v="2"/>
    <n v="1.2"/>
    <n v="488738"/>
    <x v="27"/>
    <x v="27"/>
  </r>
  <r>
    <n v="1"/>
    <x v="0"/>
    <x v="27"/>
    <x v="3"/>
    <n v="0.77"/>
    <n v="488738"/>
    <x v="27"/>
    <x v="27"/>
  </r>
  <r>
    <n v="1"/>
    <x v="0"/>
    <x v="27"/>
    <x v="4"/>
    <n v="5.21"/>
    <n v="488738"/>
    <x v="27"/>
    <x v="27"/>
  </r>
  <r>
    <n v="1"/>
    <x v="0"/>
    <x v="28"/>
    <x v="0"/>
    <n v="0.5"/>
    <n v="737681"/>
    <x v="28"/>
    <x v="28"/>
  </r>
  <r>
    <n v="1"/>
    <x v="0"/>
    <x v="28"/>
    <x v="1"/>
    <n v="3.82"/>
    <n v="737681"/>
    <x v="28"/>
    <x v="28"/>
  </r>
  <r>
    <n v="1"/>
    <x v="0"/>
    <x v="28"/>
    <x v="2"/>
    <n v="1.7"/>
    <n v="737681"/>
    <x v="28"/>
    <x v="28"/>
  </r>
  <r>
    <n v="1"/>
    <x v="0"/>
    <x v="28"/>
    <x v="3"/>
    <n v="3.2"/>
    <n v="737681"/>
    <x v="28"/>
    <x v="28"/>
  </r>
  <r>
    <n v="1"/>
    <x v="0"/>
    <x v="28"/>
    <x v="4"/>
    <n v="3.61"/>
    <n v="737681"/>
    <x v="28"/>
    <x v="28"/>
  </r>
  <r>
    <n v="1"/>
    <x v="0"/>
    <x v="29"/>
    <x v="0"/>
    <n v="13.78"/>
    <n v="7171112"/>
    <x v="29"/>
    <x v="29"/>
  </r>
  <r>
    <n v="1"/>
    <x v="0"/>
    <x v="29"/>
    <x v="1"/>
    <n v="30.42"/>
    <n v="7171112"/>
    <x v="29"/>
    <x v="29"/>
  </r>
  <r>
    <n v="1"/>
    <x v="0"/>
    <x v="29"/>
    <x v="2"/>
    <n v="27.52"/>
    <n v="7171112"/>
    <x v="29"/>
    <x v="29"/>
  </r>
  <r>
    <n v="1"/>
    <x v="0"/>
    <x v="29"/>
    <x v="3"/>
    <n v="22.5"/>
    <n v="7171112"/>
    <x v="29"/>
    <x v="29"/>
  </r>
  <r>
    <n v="1"/>
    <x v="0"/>
    <x v="29"/>
    <x v="4"/>
    <n v="35.299999999999997"/>
    <n v="7171112"/>
    <x v="29"/>
    <x v="29"/>
  </r>
  <r>
    <n v="1"/>
    <x v="0"/>
    <x v="30"/>
    <x v="0"/>
    <n v="2.08"/>
    <n v="1017055"/>
    <x v="30"/>
    <x v="30"/>
  </r>
  <r>
    <n v="1"/>
    <x v="0"/>
    <x v="30"/>
    <x v="1"/>
    <n v="12.62"/>
    <n v="1017055"/>
    <x v="30"/>
    <x v="30"/>
  </r>
  <r>
    <n v="1"/>
    <x v="0"/>
    <x v="30"/>
    <x v="2"/>
    <n v="8.74"/>
    <n v="1017055"/>
    <x v="30"/>
    <x v="30"/>
  </r>
  <r>
    <n v="1"/>
    <x v="0"/>
    <x v="30"/>
    <x v="3"/>
    <n v="2.2400000000000002"/>
    <n v="1017055"/>
    <x v="30"/>
    <x v="30"/>
  </r>
  <r>
    <n v="1"/>
    <x v="0"/>
    <x v="30"/>
    <x v="4"/>
    <n v="9.27"/>
    <n v="1017055"/>
    <x v="30"/>
    <x v="30"/>
  </r>
  <r>
    <n v="1"/>
    <x v="0"/>
    <x v="31"/>
    <x v="0"/>
    <n v="38.270000000000003"/>
    <n v="18241391"/>
    <x v="31"/>
    <x v="31"/>
  </r>
  <r>
    <n v="1"/>
    <x v="0"/>
    <x v="31"/>
    <x v="1"/>
    <n v="60.01"/>
    <n v="18241391"/>
    <x v="31"/>
    <x v="31"/>
  </r>
  <r>
    <n v="1"/>
    <x v="0"/>
    <x v="31"/>
    <x v="2"/>
    <n v="61.6"/>
    <n v="18241391"/>
    <x v="31"/>
    <x v="31"/>
  </r>
  <r>
    <n v="1"/>
    <x v="0"/>
    <x v="31"/>
    <x v="3"/>
    <n v="48.44"/>
    <n v="18241391"/>
    <x v="31"/>
    <x v="31"/>
  </r>
  <r>
    <n v="1"/>
    <x v="0"/>
    <x v="31"/>
    <x v="4"/>
    <n v="76.599999999999994"/>
    <n v="18241391"/>
    <x v="31"/>
    <x v="31"/>
  </r>
  <r>
    <n v="1"/>
    <x v="0"/>
    <x v="32"/>
    <x v="0"/>
    <n v="2.89"/>
    <n v="5084411"/>
    <x v="32"/>
    <x v="32"/>
  </r>
  <r>
    <n v="1"/>
    <x v="0"/>
    <x v="32"/>
    <x v="1"/>
    <n v="42.59"/>
    <n v="5084411"/>
    <x v="32"/>
    <x v="32"/>
  </r>
  <r>
    <n v="1"/>
    <x v="0"/>
    <x v="32"/>
    <x v="2"/>
    <n v="15.43"/>
    <n v="5084411"/>
    <x v="32"/>
    <x v="32"/>
  </r>
  <r>
    <n v="1"/>
    <x v="0"/>
    <x v="32"/>
    <x v="3"/>
    <n v="10.56"/>
    <n v="5084411"/>
    <x v="32"/>
    <x v="32"/>
  </r>
  <r>
    <n v="1"/>
    <x v="0"/>
    <x v="32"/>
    <x v="4"/>
    <n v="25.81"/>
    <n v="5084411"/>
    <x v="32"/>
    <x v="32"/>
  </r>
  <r>
    <n v="1"/>
    <x v="0"/>
    <x v="33"/>
    <x v="0"/>
    <n v="0.82"/>
    <n v="617792"/>
    <x v="33"/>
    <x v="33"/>
  </r>
  <r>
    <n v="1"/>
    <x v="0"/>
    <x v="33"/>
    <x v="1"/>
    <n v="4.6100000000000003"/>
    <n v="617792"/>
    <x v="33"/>
    <x v="33"/>
  </r>
  <r>
    <n v="1"/>
    <x v="0"/>
    <x v="33"/>
    <x v="2"/>
    <n v="4.05"/>
    <n v="617792"/>
    <x v="33"/>
    <x v="33"/>
  </r>
  <r>
    <n v="1"/>
    <x v="0"/>
    <x v="33"/>
    <x v="3"/>
    <n v="1.42"/>
    <n v="617792"/>
    <x v="33"/>
    <x v="33"/>
  </r>
  <r>
    <n v="1"/>
    <x v="0"/>
    <x v="33"/>
    <x v="4"/>
    <n v="3.86"/>
    <n v="617792"/>
    <x v="33"/>
    <x v="33"/>
  </r>
  <r>
    <n v="1"/>
    <x v="0"/>
    <x v="34"/>
    <x v="0"/>
    <n v="13.09"/>
    <n v="10657423"/>
    <x v="34"/>
    <x v="34"/>
  </r>
  <r>
    <n v="1"/>
    <x v="0"/>
    <x v="34"/>
    <x v="1"/>
    <n v="77.42"/>
    <n v="10657423"/>
    <x v="34"/>
    <x v="34"/>
  </r>
  <r>
    <n v="1"/>
    <x v="0"/>
    <x v="34"/>
    <x v="2"/>
    <n v="104.05"/>
    <n v="10657423"/>
    <x v="34"/>
    <x v="34"/>
  </r>
  <r>
    <n v="1"/>
    <x v="0"/>
    <x v="34"/>
    <x v="3"/>
    <n v="33.119999999999997"/>
    <n v="10657423"/>
    <x v="34"/>
    <x v="34"/>
  </r>
  <r>
    <n v="1"/>
    <x v="0"/>
    <x v="34"/>
    <x v="4"/>
    <n v="47.67"/>
    <n v="10657423"/>
    <x v="34"/>
    <x v="34"/>
  </r>
  <r>
    <n v="1"/>
    <x v="0"/>
    <x v="35"/>
    <x v="0"/>
    <n v="2.98"/>
    <n v="2559463"/>
    <x v="35"/>
    <x v="35"/>
  </r>
  <r>
    <n v="1"/>
    <x v="0"/>
    <x v="35"/>
    <x v="1"/>
    <n v="12.9"/>
    <n v="2559463"/>
    <x v="35"/>
    <x v="35"/>
  </r>
  <r>
    <n v="1"/>
    <x v="0"/>
    <x v="35"/>
    <x v="2"/>
    <n v="17.329999999999998"/>
    <n v="2559463"/>
    <x v="35"/>
    <x v="35"/>
  </r>
  <r>
    <n v="1"/>
    <x v="0"/>
    <x v="35"/>
    <x v="3"/>
    <n v="5.66"/>
    <n v="2559463"/>
    <x v="35"/>
    <x v="35"/>
  </r>
  <r>
    <n v="1"/>
    <x v="0"/>
    <x v="35"/>
    <x v="4"/>
    <n v="16.7"/>
    <n v="2559463"/>
    <x v="35"/>
    <x v="35"/>
  </r>
  <r>
    <n v="1"/>
    <x v="0"/>
    <x v="36"/>
    <x v="0"/>
    <n v="2.17"/>
    <n v="2091533"/>
    <x v="36"/>
    <x v="36"/>
  </r>
  <r>
    <n v="1"/>
    <x v="0"/>
    <x v="36"/>
    <x v="1"/>
    <n v="0.06"/>
    <n v="2091533"/>
    <x v="36"/>
    <x v="36"/>
  </r>
  <r>
    <n v="1"/>
    <x v="0"/>
    <x v="36"/>
    <x v="2"/>
    <n v="7.83"/>
    <n v="2091533"/>
    <x v="36"/>
    <x v="36"/>
  </r>
  <r>
    <n v="1"/>
    <x v="0"/>
    <x v="36"/>
    <x v="3"/>
    <n v="2.66"/>
    <n v="2091533"/>
    <x v="36"/>
    <x v="36"/>
  </r>
  <r>
    <n v="1"/>
    <x v="0"/>
    <x v="36"/>
    <x v="4"/>
    <n v="12.9"/>
    <n v="2091533"/>
    <x v="36"/>
    <x v="36"/>
  </r>
  <r>
    <n v="1"/>
    <x v="0"/>
    <x v="37"/>
    <x v="0"/>
    <n v="15.05"/>
    <n v="11800766"/>
    <x v="37"/>
    <x v="37"/>
  </r>
  <r>
    <n v="1"/>
    <x v="0"/>
    <x v="37"/>
    <x v="1"/>
    <n v="77.540000000000006"/>
    <n v="11800766"/>
    <x v="37"/>
    <x v="37"/>
  </r>
  <r>
    <n v="1"/>
    <x v="0"/>
    <x v="37"/>
    <x v="2"/>
    <n v="127.45"/>
    <n v="11800766"/>
    <x v="37"/>
    <x v="37"/>
  </r>
  <r>
    <n v="1"/>
    <x v="0"/>
    <x v="37"/>
    <x v="3"/>
    <n v="36.1"/>
    <n v="11800766"/>
    <x v="37"/>
    <x v="37"/>
  </r>
  <r>
    <n v="1"/>
    <x v="0"/>
    <x v="37"/>
    <x v="4"/>
    <n v="50.57"/>
    <n v="11800766"/>
    <x v="37"/>
    <x v="37"/>
  </r>
  <r>
    <n v="1"/>
    <x v="0"/>
    <x v="38"/>
    <x v="0"/>
    <n v="1.4"/>
    <n v="949723"/>
    <x v="38"/>
    <x v="38"/>
  </r>
  <r>
    <n v="1"/>
    <x v="0"/>
    <x v="38"/>
    <x v="1"/>
    <n v="1.56"/>
    <n v="949723"/>
    <x v="38"/>
    <x v="38"/>
  </r>
  <r>
    <n v="1"/>
    <x v="0"/>
    <x v="38"/>
    <x v="2"/>
    <n v="2.2599999999999998"/>
    <n v="949723"/>
    <x v="38"/>
    <x v="38"/>
  </r>
  <r>
    <n v="1"/>
    <x v="0"/>
    <x v="38"/>
    <x v="3"/>
    <n v="3.34"/>
    <n v="949723"/>
    <x v="38"/>
    <x v="38"/>
  </r>
  <r>
    <n v="1"/>
    <x v="0"/>
    <x v="38"/>
    <x v="4"/>
    <n v="4.5599999999999996"/>
    <n v="949723"/>
    <x v="38"/>
    <x v="38"/>
  </r>
  <r>
    <n v="1"/>
    <x v="0"/>
    <x v="39"/>
    <x v="0"/>
    <n v="1.61"/>
    <n v="2590713"/>
    <x v="39"/>
    <x v="39"/>
  </r>
  <r>
    <n v="1"/>
    <x v="0"/>
    <x v="39"/>
    <x v="1"/>
    <n v="12.31"/>
    <n v="2590713"/>
    <x v="39"/>
    <x v="39"/>
  </r>
  <r>
    <n v="1"/>
    <x v="0"/>
    <x v="39"/>
    <x v="2"/>
    <n v="10.61"/>
    <n v="2590713"/>
    <x v="39"/>
    <x v="39"/>
  </r>
  <r>
    <n v="1"/>
    <x v="0"/>
    <x v="39"/>
    <x v="3"/>
    <n v="3.55"/>
    <n v="2590713"/>
    <x v="39"/>
    <x v="39"/>
  </r>
  <r>
    <n v="1"/>
    <x v="0"/>
    <x v="39"/>
    <x v="4"/>
    <n v="14.11"/>
    <n v="2590713"/>
    <x v="39"/>
    <x v="39"/>
  </r>
  <r>
    <n v="1"/>
    <x v="0"/>
    <x v="40"/>
    <x v="0"/>
    <n v="0.88"/>
    <n v="666257"/>
    <x v="40"/>
    <x v="40"/>
  </r>
  <r>
    <n v="1"/>
    <x v="0"/>
    <x v="40"/>
    <x v="1"/>
    <n v="0.86"/>
    <n v="666257"/>
    <x v="40"/>
    <x v="40"/>
  </r>
  <r>
    <n v="1"/>
    <x v="0"/>
    <x v="40"/>
    <x v="2"/>
    <n v="2.25"/>
    <n v="666257"/>
    <x v="40"/>
    <x v="40"/>
  </r>
  <r>
    <n v="1"/>
    <x v="0"/>
    <x v="40"/>
    <x v="3"/>
    <n v="1.58"/>
    <n v="666257"/>
    <x v="40"/>
    <x v="40"/>
  </r>
  <r>
    <n v="1"/>
    <x v="0"/>
    <x v="40"/>
    <x v="4"/>
    <n v="3.79"/>
    <n v="666257"/>
    <x v="40"/>
    <x v="40"/>
  </r>
  <r>
    <n v="1"/>
    <x v="0"/>
    <x v="41"/>
    <x v="0"/>
    <n v="3.48"/>
    <n v="3926018"/>
    <x v="41"/>
    <x v="41"/>
  </r>
  <r>
    <n v="1"/>
    <x v="0"/>
    <x v="41"/>
    <x v="1"/>
    <n v="32.58"/>
    <n v="3926018"/>
    <x v="41"/>
    <x v="41"/>
  </r>
  <r>
    <n v="1"/>
    <x v="0"/>
    <x v="41"/>
    <x v="2"/>
    <n v="15.7"/>
    <n v="3926018"/>
    <x v="41"/>
    <x v="41"/>
  </r>
  <r>
    <n v="1"/>
    <x v="0"/>
    <x v="41"/>
    <x v="3"/>
    <n v="4.66"/>
    <n v="3926018"/>
    <x v="41"/>
    <x v="41"/>
  </r>
  <r>
    <n v="1"/>
    <x v="0"/>
    <x v="41"/>
    <x v="4"/>
    <n v="21.48"/>
    <n v="3926018"/>
    <x v="41"/>
    <x v="41"/>
  </r>
  <r>
    <n v="1"/>
    <x v="0"/>
    <x v="42"/>
    <x v="0"/>
    <n v="11.12"/>
    <n v="11198655"/>
    <x v="42"/>
    <x v="42"/>
  </r>
  <r>
    <n v="1"/>
    <x v="0"/>
    <x v="42"/>
    <x v="1"/>
    <n v="57.88"/>
    <n v="11198655"/>
    <x v="42"/>
    <x v="42"/>
  </r>
  <r>
    <n v="1"/>
    <x v="0"/>
    <x v="42"/>
    <x v="2"/>
    <n v="189.23"/>
    <n v="11198655"/>
    <x v="42"/>
    <x v="42"/>
  </r>
  <r>
    <n v="1"/>
    <x v="0"/>
    <x v="42"/>
    <x v="3"/>
    <n v="16.07"/>
    <n v="11198655"/>
    <x v="42"/>
    <x v="42"/>
  </r>
  <r>
    <n v="1"/>
    <x v="0"/>
    <x v="42"/>
    <x v="4"/>
    <n v="84.61"/>
    <n v="11198655"/>
    <x v="42"/>
    <x v="42"/>
  </r>
  <r>
    <n v="1"/>
    <x v="0"/>
    <x v="43"/>
    <x v="0"/>
    <n v="1.39"/>
    <n v="1059273"/>
    <x v="43"/>
    <x v="43"/>
  </r>
  <r>
    <n v="1"/>
    <x v="0"/>
    <x v="43"/>
    <x v="1"/>
    <n v="2.04"/>
    <n v="1059273"/>
    <x v="43"/>
    <x v="43"/>
  </r>
  <r>
    <n v="1"/>
    <x v="0"/>
    <x v="43"/>
    <x v="2"/>
    <n v="11.89"/>
    <n v="1059273"/>
    <x v="43"/>
    <x v="43"/>
  </r>
  <r>
    <n v="1"/>
    <x v="0"/>
    <x v="43"/>
    <x v="3"/>
    <n v="2.5499999999999998"/>
    <n v="1059273"/>
    <x v="43"/>
    <x v="43"/>
  </r>
  <r>
    <n v="1"/>
    <x v="0"/>
    <x v="43"/>
    <x v="4"/>
    <n v="6.52"/>
    <n v="1059273"/>
    <x v="43"/>
    <x v="43"/>
  </r>
  <r>
    <n v="1"/>
    <x v="0"/>
    <x v="44"/>
    <x v="0"/>
    <n v="0.65"/>
    <n v="444732"/>
    <x v="44"/>
    <x v="44"/>
  </r>
  <r>
    <n v="1"/>
    <x v="0"/>
    <x v="44"/>
    <x v="1"/>
    <n v="0.26"/>
    <n v="444732"/>
    <x v="44"/>
    <x v="44"/>
  </r>
  <r>
    <n v="1"/>
    <x v="0"/>
    <x v="44"/>
    <x v="2"/>
    <n v="0.55000000000000004"/>
    <n v="444732"/>
    <x v="44"/>
    <x v="44"/>
  </r>
  <r>
    <n v="1"/>
    <x v="0"/>
    <x v="44"/>
    <x v="3"/>
    <n v="2.0099999999999998"/>
    <n v="444732"/>
    <x v="44"/>
    <x v="44"/>
  </r>
  <r>
    <n v="1"/>
    <x v="0"/>
    <x v="44"/>
    <x v="4"/>
    <n v="2.08"/>
    <n v="444732"/>
    <x v="44"/>
    <x v="44"/>
  </r>
  <r>
    <n v="1"/>
    <x v="0"/>
    <x v="45"/>
    <x v="0"/>
    <n v="3.3"/>
    <n v="4651448"/>
    <x v="45"/>
    <x v="45"/>
  </r>
  <r>
    <n v="1"/>
    <x v="0"/>
    <x v="45"/>
    <x v="1"/>
    <n v="24.8"/>
    <n v="4651448"/>
    <x v="45"/>
    <x v="45"/>
  </r>
  <r>
    <n v="1"/>
    <x v="0"/>
    <x v="45"/>
    <x v="2"/>
    <n v="16.920000000000002"/>
    <n v="4651448"/>
    <x v="45"/>
    <x v="45"/>
  </r>
  <r>
    <n v="1"/>
    <x v="0"/>
    <x v="45"/>
    <x v="3"/>
    <n v="9.66"/>
    <n v="4651448"/>
    <x v="45"/>
    <x v="45"/>
  </r>
  <r>
    <n v="1"/>
    <x v="0"/>
    <x v="45"/>
    <x v="4"/>
    <n v="31.94"/>
    <n v="4651448"/>
    <x v="45"/>
    <x v="45"/>
  </r>
  <r>
    <n v="1"/>
    <x v="0"/>
    <x v="46"/>
    <x v="0"/>
    <n v="2.44"/>
    <n v="3413244"/>
    <x v="46"/>
    <x v="46"/>
  </r>
  <r>
    <n v="1"/>
    <x v="0"/>
    <x v="46"/>
    <x v="1"/>
    <n v="0"/>
    <n v="3413244"/>
    <x v="46"/>
    <x v="46"/>
  </r>
  <r>
    <n v="1"/>
    <x v="0"/>
    <x v="46"/>
    <x v="2"/>
    <n v="16.53"/>
    <n v="3413244"/>
    <x v="46"/>
    <x v="46"/>
  </r>
  <r>
    <n v="1"/>
    <x v="0"/>
    <x v="46"/>
    <x v="3"/>
    <n v="5.16"/>
    <n v="3413244"/>
    <x v="46"/>
    <x v="46"/>
  </r>
  <r>
    <n v="1"/>
    <x v="0"/>
    <x v="46"/>
    <x v="4"/>
    <n v="20.63"/>
    <n v="3413244"/>
    <x v="46"/>
    <x v="46"/>
  </r>
  <r>
    <n v="1"/>
    <x v="0"/>
    <x v="47"/>
    <x v="0"/>
    <n v="3.66"/>
    <n v="756668"/>
    <x v="47"/>
    <x v="47"/>
  </r>
  <r>
    <n v="1"/>
    <x v="0"/>
    <x v="47"/>
    <x v="1"/>
    <n v="3.45"/>
    <n v="756668"/>
    <x v="47"/>
    <x v="47"/>
  </r>
  <r>
    <n v="1"/>
    <x v="0"/>
    <x v="47"/>
    <x v="2"/>
    <n v="2.69"/>
    <n v="756668"/>
    <x v="47"/>
    <x v="47"/>
  </r>
  <r>
    <n v="1"/>
    <x v="0"/>
    <x v="47"/>
    <x v="3"/>
    <n v="1.51"/>
    <n v="756668"/>
    <x v="47"/>
    <x v="47"/>
  </r>
  <r>
    <n v="1"/>
    <x v="0"/>
    <x v="47"/>
    <x v="4"/>
    <n v="2.34"/>
    <n v="756668"/>
    <x v="47"/>
    <x v="47"/>
  </r>
  <r>
    <n v="1"/>
    <x v="0"/>
    <x v="48"/>
    <x v="0"/>
    <n v="1.46"/>
    <n v="1744237"/>
    <x v="48"/>
    <x v="48"/>
  </r>
  <r>
    <n v="1"/>
    <x v="0"/>
    <x v="48"/>
    <x v="1"/>
    <n v="33.26"/>
    <n v="1744237"/>
    <x v="48"/>
    <x v="48"/>
  </r>
  <r>
    <n v="1"/>
    <x v="0"/>
    <x v="48"/>
    <x v="2"/>
    <n v="30.97"/>
    <n v="1744237"/>
    <x v="48"/>
    <x v="48"/>
  </r>
  <r>
    <n v="1"/>
    <x v="0"/>
    <x v="48"/>
    <x v="3"/>
    <n v="3.69"/>
    <n v="1744237"/>
    <x v="48"/>
    <x v="48"/>
  </r>
  <r>
    <n v="1"/>
    <x v="0"/>
    <x v="48"/>
    <x v="4"/>
    <n v="7.58"/>
    <n v="1744237"/>
    <x v="48"/>
    <x v="48"/>
  </r>
  <r>
    <n v="1"/>
    <x v="0"/>
    <x v="49"/>
    <x v="0"/>
    <n v="5.28"/>
    <n v="4417821"/>
    <x v="49"/>
    <x v="49"/>
  </r>
  <r>
    <n v="1"/>
    <x v="0"/>
    <x v="49"/>
    <x v="1"/>
    <n v="24.7"/>
    <n v="4417821"/>
    <x v="49"/>
    <x v="49"/>
  </r>
  <r>
    <n v="1"/>
    <x v="0"/>
    <x v="49"/>
    <x v="2"/>
    <n v="24.78"/>
    <n v="4417821"/>
    <x v="49"/>
    <x v="49"/>
  </r>
  <r>
    <n v="1"/>
    <x v="0"/>
    <x v="49"/>
    <x v="3"/>
    <n v="14.28"/>
    <n v="4417821"/>
    <x v="49"/>
    <x v="49"/>
  </r>
  <r>
    <n v="1"/>
    <x v="0"/>
    <x v="49"/>
    <x v="4"/>
    <n v="19.149999999999999"/>
    <n v="4417821"/>
    <x v="49"/>
    <x v="49"/>
  </r>
  <r>
    <n v="1"/>
    <x v="0"/>
    <x v="50"/>
    <x v="0"/>
    <n v="0.99"/>
    <n v="302334"/>
    <x v="50"/>
    <x v="50"/>
  </r>
  <r>
    <n v="1"/>
    <x v="0"/>
    <x v="50"/>
    <x v="1"/>
    <n v="5.75"/>
    <n v="302334"/>
    <x v="50"/>
    <x v="50"/>
  </r>
  <r>
    <n v="1"/>
    <x v="0"/>
    <x v="50"/>
    <x v="2"/>
    <n v="6.61"/>
    <n v="302334"/>
    <x v="50"/>
    <x v="50"/>
  </r>
  <r>
    <n v="1"/>
    <x v="0"/>
    <x v="50"/>
    <x v="3"/>
    <n v="1.22"/>
    <n v="302334"/>
    <x v="50"/>
    <x v="50"/>
  </r>
  <r>
    <n v="1"/>
    <x v="0"/>
    <x v="50"/>
    <x v="4"/>
    <n v="4.0199999999999996"/>
    <n v="302334"/>
    <x v="50"/>
    <x v="50"/>
  </r>
  <r>
    <n v="1"/>
    <x v="1"/>
    <x v="0"/>
    <x v="0"/>
    <n v="2.92"/>
    <n v="3497078"/>
    <x v="0"/>
    <x v="0"/>
  </r>
  <r>
    <n v="1"/>
    <x v="1"/>
    <x v="0"/>
    <x v="1"/>
    <n v="34.96"/>
    <n v="3497078"/>
    <x v="0"/>
    <x v="0"/>
  </r>
  <r>
    <n v="1"/>
    <x v="1"/>
    <x v="0"/>
    <x v="2"/>
    <n v="36.619999999999997"/>
    <n v="3497078"/>
    <x v="0"/>
    <x v="0"/>
  </r>
  <r>
    <n v="1"/>
    <x v="1"/>
    <x v="0"/>
    <x v="3"/>
    <n v="4.28"/>
    <n v="3497078"/>
    <x v="0"/>
    <x v="0"/>
  </r>
  <r>
    <n v="1"/>
    <x v="1"/>
    <x v="0"/>
    <x v="4"/>
    <n v="19.68"/>
    <n v="3497078"/>
    <x v="0"/>
    <x v="0"/>
  </r>
  <r>
    <n v="1"/>
    <x v="1"/>
    <x v="1"/>
    <x v="0"/>
    <n v="1.45"/>
    <n v="315509"/>
    <x v="1"/>
    <x v="1"/>
  </r>
  <r>
    <n v="1"/>
    <x v="1"/>
    <x v="1"/>
    <x v="1"/>
    <n v="1.19"/>
    <n v="315509"/>
    <x v="1"/>
    <x v="1"/>
  </r>
  <r>
    <n v="1"/>
    <x v="1"/>
    <x v="1"/>
    <x v="2"/>
    <n v="3.07"/>
    <n v="315509"/>
    <x v="1"/>
    <x v="1"/>
  </r>
  <r>
    <n v="1"/>
    <x v="1"/>
    <x v="1"/>
    <x v="3"/>
    <n v="1.18"/>
    <n v="315509"/>
    <x v="1"/>
    <x v="1"/>
  </r>
  <r>
    <n v="1"/>
    <x v="1"/>
    <x v="1"/>
    <x v="4"/>
    <n v="5.75"/>
    <n v="315509"/>
    <x v="1"/>
    <x v="1"/>
  </r>
  <r>
    <n v="1"/>
    <x v="1"/>
    <x v="2"/>
    <x v="0"/>
    <n v="1.69"/>
    <n v="1895816"/>
    <x v="2"/>
    <x v="2"/>
  </r>
  <r>
    <n v="1"/>
    <x v="1"/>
    <x v="2"/>
    <x v="1"/>
    <n v="4.8600000000000003"/>
    <n v="1895816"/>
    <x v="2"/>
    <x v="2"/>
  </r>
  <r>
    <n v="1"/>
    <x v="1"/>
    <x v="2"/>
    <x v="2"/>
    <n v="4.33"/>
    <n v="1895816"/>
    <x v="2"/>
    <x v="2"/>
  </r>
  <r>
    <n v="1"/>
    <x v="1"/>
    <x v="2"/>
    <x v="3"/>
    <n v="2.09"/>
    <n v="1895816"/>
    <x v="2"/>
    <x v="2"/>
  </r>
  <r>
    <n v="1"/>
    <x v="1"/>
    <x v="2"/>
    <x v="4"/>
    <n v="14.04"/>
    <n v="1895816"/>
    <x v="2"/>
    <x v="2"/>
  </r>
  <r>
    <n v="1"/>
    <x v="1"/>
    <x v="3"/>
    <x v="0"/>
    <n v="2.12"/>
    <n v="1972312"/>
    <x v="3"/>
    <x v="3"/>
  </r>
  <r>
    <n v="1"/>
    <x v="1"/>
    <x v="3"/>
    <x v="1"/>
    <n v="5.9"/>
    <n v="1972312"/>
    <x v="3"/>
    <x v="3"/>
  </r>
  <r>
    <n v="1"/>
    <x v="1"/>
    <x v="3"/>
    <x v="2"/>
    <n v="10.69"/>
    <n v="1972312"/>
    <x v="3"/>
    <x v="3"/>
  </r>
  <r>
    <n v="1"/>
    <x v="1"/>
    <x v="3"/>
    <x v="3"/>
    <n v="4.28"/>
    <n v="1972312"/>
    <x v="3"/>
    <x v="3"/>
  </r>
  <r>
    <n v="1"/>
    <x v="1"/>
    <x v="3"/>
    <x v="4"/>
    <n v="12.1"/>
    <n v="1972312"/>
    <x v="3"/>
    <x v="3"/>
  </r>
  <r>
    <n v="1"/>
    <x v="1"/>
    <x v="4"/>
    <x v="0"/>
    <n v="19.34"/>
    <n v="20345941"/>
    <x v="4"/>
    <x v="4"/>
  </r>
  <r>
    <n v="1"/>
    <x v="1"/>
    <x v="4"/>
    <x v="1"/>
    <n v="47.55"/>
    <n v="20345941"/>
    <x v="4"/>
    <x v="4"/>
  </r>
  <r>
    <n v="1"/>
    <x v="1"/>
    <x v="4"/>
    <x v="2"/>
    <n v="66.03"/>
    <n v="20345941"/>
    <x v="4"/>
    <x v="4"/>
  </r>
  <r>
    <n v="1"/>
    <x v="1"/>
    <x v="4"/>
    <x v="3"/>
    <n v="36.729999999999997"/>
    <n v="20345941"/>
    <x v="4"/>
    <x v="4"/>
  </r>
  <r>
    <n v="1"/>
    <x v="1"/>
    <x v="4"/>
    <x v="4"/>
    <n v="136.18"/>
    <n v="20345941"/>
    <x v="4"/>
    <x v="4"/>
  </r>
  <r>
    <n v="1"/>
    <x v="1"/>
    <x v="5"/>
    <x v="0"/>
    <n v="3.81"/>
    <n v="2303524"/>
    <x v="5"/>
    <x v="5"/>
  </r>
  <r>
    <n v="1"/>
    <x v="1"/>
    <x v="5"/>
    <x v="1"/>
    <n v="9.7100000000000009"/>
    <n v="2303524"/>
    <x v="5"/>
    <x v="5"/>
  </r>
  <r>
    <n v="1"/>
    <x v="1"/>
    <x v="5"/>
    <x v="2"/>
    <n v="9.92"/>
    <n v="2303524"/>
    <x v="5"/>
    <x v="5"/>
  </r>
  <r>
    <n v="1"/>
    <x v="1"/>
    <x v="5"/>
    <x v="3"/>
    <n v="5.52"/>
    <n v="2303524"/>
    <x v="5"/>
    <x v="5"/>
  </r>
  <r>
    <n v="1"/>
    <x v="1"/>
    <x v="5"/>
    <x v="4"/>
    <n v="14.63"/>
    <n v="2303524"/>
    <x v="5"/>
    <x v="5"/>
  </r>
  <r>
    <n v="1"/>
    <x v="1"/>
    <x v="6"/>
    <x v="0"/>
    <n v="3.37"/>
    <n v="3060939"/>
    <x v="6"/>
    <x v="6"/>
  </r>
  <r>
    <n v="1"/>
    <x v="1"/>
    <x v="6"/>
    <x v="1"/>
    <n v="13.71"/>
    <n v="3060939"/>
    <x v="6"/>
    <x v="6"/>
  </r>
  <r>
    <n v="1"/>
    <x v="1"/>
    <x v="6"/>
    <x v="2"/>
    <n v="7.55"/>
    <n v="3060939"/>
    <x v="6"/>
    <x v="6"/>
  </r>
  <r>
    <n v="1"/>
    <x v="1"/>
    <x v="6"/>
    <x v="3"/>
    <n v="8.14"/>
    <n v="3060939"/>
    <x v="6"/>
    <x v="6"/>
  </r>
  <r>
    <n v="1"/>
    <x v="1"/>
    <x v="6"/>
    <x v="4"/>
    <n v="13.12"/>
    <n v="3060939"/>
    <x v="6"/>
    <x v="6"/>
  </r>
  <r>
    <n v="1"/>
    <x v="1"/>
    <x v="7"/>
    <x v="0"/>
    <n v="1.39"/>
    <n v="564706"/>
    <x v="7"/>
    <x v="7"/>
  </r>
  <r>
    <n v="1"/>
    <x v="1"/>
    <x v="7"/>
    <x v="1"/>
    <n v="5.14"/>
    <n v="564706"/>
    <x v="7"/>
    <x v="7"/>
  </r>
  <r>
    <n v="1"/>
    <x v="1"/>
    <x v="7"/>
    <x v="2"/>
    <n v="4.21"/>
    <n v="564706"/>
    <x v="7"/>
    <x v="7"/>
  </r>
  <r>
    <n v="1"/>
    <x v="1"/>
    <x v="7"/>
    <x v="3"/>
    <n v="1.57"/>
    <n v="564706"/>
    <x v="7"/>
    <x v="7"/>
  </r>
  <r>
    <n v="1"/>
    <x v="1"/>
    <x v="7"/>
    <x v="4"/>
    <n v="3.62"/>
    <n v="564706"/>
    <x v="7"/>
    <x v="7"/>
  </r>
  <r>
    <n v="1"/>
    <x v="1"/>
    <x v="8"/>
    <x v="0"/>
    <n v="4.45"/>
    <n v="7158307"/>
    <x v="8"/>
    <x v="8"/>
  </r>
  <r>
    <n v="1"/>
    <x v="1"/>
    <x v="8"/>
    <x v="1"/>
    <n v="46.83"/>
    <n v="7158307"/>
    <x v="8"/>
    <x v="8"/>
  </r>
  <r>
    <n v="1"/>
    <x v="1"/>
    <x v="8"/>
    <x v="2"/>
    <n v="11.82"/>
    <n v="7158307"/>
    <x v="8"/>
    <x v="8"/>
  </r>
  <r>
    <n v="1"/>
    <x v="1"/>
    <x v="8"/>
    <x v="3"/>
    <n v="2.82"/>
    <n v="7158307"/>
    <x v="8"/>
    <x v="8"/>
  </r>
  <r>
    <n v="1"/>
    <x v="1"/>
    <x v="8"/>
    <x v="4"/>
    <n v="45.58"/>
    <n v="7158307"/>
    <x v="8"/>
    <x v="8"/>
  </r>
  <r>
    <n v="1"/>
    <x v="1"/>
    <x v="9"/>
    <x v="0"/>
    <n v="3.26"/>
    <n v="4711550"/>
    <x v="9"/>
    <x v="9"/>
  </r>
  <r>
    <n v="1"/>
    <x v="1"/>
    <x v="9"/>
    <x v="1"/>
    <n v="24.18"/>
    <n v="4711550"/>
    <x v="9"/>
    <x v="9"/>
  </r>
  <r>
    <n v="1"/>
    <x v="1"/>
    <x v="9"/>
    <x v="2"/>
    <n v="15.46"/>
    <n v="4711550"/>
    <x v="9"/>
    <x v="9"/>
  </r>
  <r>
    <n v="1"/>
    <x v="1"/>
    <x v="9"/>
    <x v="3"/>
    <n v="6.02"/>
    <n v="4711550"/>
    <x v="9"/>
    <x v="9"/>
  </r>
  <r>
    <n v="1"/>
    <x v="1"/>
    <x v="9"/>
    <x v="4"/>
    <n v="30.64"/>
    <n v="4711550"/>
    <x v="9"/>
    <x v="9"/>
  </r>
  <r>
    <n v="1"/>
    <x v="1"/>
    <x v="10"/>
    <x v="0"/>
    <n v="0.22"/>
    <n v="801644"/>
    <x v="10"/>
    <x v="10"/>
  </r>
  <r>
    <n v="1"/>
    <x v="1"/>
    <x v="10"/>
    <x v="1"/>
    <n v="3.56"/>
    <n v="801644"/>
    <x v="10"/>
    <x v="10"/>
  </r>
  <r>
    <n v="1"/>
    <x v="1"/>
    <x v="10"/>
    <x v="2"/>
    <n v="1.3"/>
    <n v="801644"/>
    <x v="10"/>
    <x v="10"/>
  </r>
  <r>
    <n v="1"/>
    <x v="1"/>
    <x v="10"/>
    <x v="3"/>
    <n v="0.06"/>
    <n v="801644"/>
    <x v="10"/>
    <x v="10"/>
  </r>
  <r>
    <n v="1"/>
    <x v="1"/>
    <x v="10"/>
    <x v="4"/>
    <n v="9.92"/>
    <n v="801644"/>
    <x v="10"/>
    <x v="10"/>
  </r>
  <r>
    <n v="1"/>
    <x v="1"/>
    <x v="11"/>
    <x v="0"/>
    <n v="1.07"/>
    <n v="738753"/>
    <x v="11"/>
    <x v="11"/>
  </r>
  <r>
    <n v="1"/>
    <x v="1"/>
    <x v="11"/>
    <x v="1"/>
    <n v="0"/>
    <n v="738753"/>
    <x v="11"/>
    <x v="11"/>
  </r>
  <r>
    <n v="1"/>
    <x v="1"/>
    <x v="11"/>
    <x v="2"/>
    <n v="3.91"/>
    <n v="738753"/>
    <x v="11"/>
    <x v="11"/>
  </r>
  <r>
    <n v="1"/>
    <x v="1"/>
    <x v="11"/>
    <x v="3"/>
    <n v="1.33"/>
    <n v="738753"/>
    <x v="11"/>
    <x v="11"/>
  </r>
  <r>
    <n v="1"/>
    <x v="1"/>
    <x v="11"/>
    <x v="4"/>
    <n v="4.76"/>
    <n v="738753"/>
    <x v="11"/>
    <x v="11"/>
  </r>
  <r>
    <n v="1"/>
    <x v="1"/>
    <x v="12"/>
    <x v="0"/>
    <n v="18.260000000000002"/>
    <n v="11202398"/>
    <x v="12"/>
    <x v="12"/>
  </r>
  <r>
    <n v="1"/>
    <x v="1"/>
    <x v="12"/>
    <x v="1"/>
    <n v="67.36"/>
    <n v="11202398"/>
    <x v="12"/>
    <x v="12"/>
  </r>
  <r>
    <n v="1"/>
    <x v="1"/>
    <x v="12"/>
    <x v="2"/>
    <n v="65.959999999999994"/>
    <n v="11202398"/>
    <x v="12"/>
    <x v="12"/>
  </r>
  <r>
    <n v="1"/>
    <x v="1"/>
    <x v="12"/>
    <x v="3"/>
    <n v="35.15"/>
    <n v="11202398"/>
    <x v="12"/>
    <x v="12"/>
  </r>
  <r>
    <n v="1"/>
    <x v="1"/>
    <x v="12"/>
    <x v="4"/>
    <n v="57.02"/>
    <n v="11202398"/>
    <x v="12"/>
    <x v="12"/>
  </r>
  <r>
    <n v="1"/>
    <x v="1"/>
    <x v="13"/>
    <x v="0"/>
    <n v="7.31"/>
    <n v="5253399"/>
    <x v="13"/>
    <x v="13"/>
  </r>
  <r>
    <n v="1"/>
    <x v="1"/>
    <x v="13"/>
    <x v="1"/>
    <n v="49.54"/>
    <n v="5253399"/>
    <x v="13"/>
    <x v="13"/>
  </r>
  <r>
    <n v="1"/>
    <x v="1"/>
    <x v="13"/>
    <x v="2"/>
    <n v="69.14"/>
    <n v="5253399"/>
    <x v="13"/>
    <x v="13"/>
  </r>
  <r>
    <n v="1"/>
    <x v="1"/>
    <x v="13"/>
    <x v="3"/>
    <n v="15.42"/>
    <n v="5253399"/>
    <x v="13"/>
    <x v="13"/>
  </r>
  <r>
    <n v="1"/>
    <x v="1"/>
    <x v="13"/>
    <x v="4"/>
    <n v="27.66"/>
    <n v="5253399"/>
    <x v="13"/>
    <x v="13"/>
  </r>
  <r>
    <n v="1"/>
    <x v="1"/>
    <x v="14"/>
    <x v="0"/>
    <n v="3.96"/>
    <n v="2851706"/>
    <x v="14"/>
    <x v="14"/>
  </r>
  <r>
    <n v="1"/>
    <x v="1"/>
    <x v="14"/>
    <x v="1"/>
    <n v="12.65"/>
    <n v="2851706"/>
    <x v="14"/>
    <x v="14"/>
  </r>
  <r>
    <n v="1"/>
    <x v="1"/>
    <x v="14"/>
    <x v="2"/>
    <n v="13.01"/>
    <n v="2851706"/>
    <x v="14"/>
    <x v="14"/>
  </r>
  <r>
    <n v="1"/>
    <x v="1"/>
    <x v="14"/>
    <x v="3"/>
    <n v="7.76"/>
    <n v="2851706"/>
    <x v="14"/>
    <x v="14"/>
  </r>
  <r>
    <n v="1"/>
    <x v="1"/>
    <x v="14"/>
    <x v="4"/>
    <n v="16.010000000000002"/>
    <n v="2851706"/>
    <x v="14"/>
    <x v="14"/>
  </r>
  <r>
    <n v="1"/>
    <x v="1"/>
    <x v="15"/>
    <x v="0"/>
    <n v="3.28"/>
    <n v="2246601"/>
    <x v="15"/>
    <x v="15"/>
  </r>
  <r>
    <n v="1"/>
    <x v="1"/>
    <x v="15"/>
    <x v="1"/>
    <n v="10.32"/>
    <n v="2246601"/>
    <x v="15"/>
    <x v="15"/>
  </r>
  <r>
    <n v="1"/>
    <x v="1"/>
    <x v="15"/>
    <x v="2"/>
    <n v="15.86"/>
    <n v="2246601"/>
    <x v="15"/>
    <x v="15"/>
  </r>
  <r>
    <n v="1"/>
    <x v="1"/>
    <x v="15"/>
    <x v="3"/>
    <n v="6.45"/>
    <n v="2246601"/>
    <x v="15"/>
    <x v="15"/>
  </r>
  <r>
    <n v="1"/>
    <x v="1"/>
    <x v="15"/>
    <x v="4"/>
    <n v="16.87"/>
    <n v="2246601"/>
    <x v="15"/>
    <x v="15"/>
  </r>
  <r>
    <n v="1"/>
    <x v="1"/>
    <x v="16"/>
    <x v="0"/>
    <n v="3.41"/>
    <n v="3298054"/>
    <x v="16"/>
    <x v="16"/>
  </r>
  <r>
    <n v="1"/>
    <x v="1"/>
    <x v="16"/>
    <x v="1"/>
    <n v="42.85"/>
    <n v="3298054"/>
    <x v="16"/>
    <x v="16"/>
  </r>
  <r>
    <n v="1"/>
    <x v="1"/>
    <x v="16"/>
    <x v="2"/>
    <n v="17.239999999999998"/>
    <n v="3298054"/>
    <x v="16"/>
    <x v="16"/>
  </r>
  <r>
    <n v="1"/>
    <x v="1"/>
    <x v="16"/>
    <x v="3"/>
    <n v="6.73"/>
    <n v="3298054"/>
    <x v="16"/>
    <x v="16"/>
  </r>
  <r>
    <n v="1"/>
    <x v="1"/>
    <x v="16"/>
    <x v="4"/>
    <n v="18.239999999999998"/>
    <n v="3298054"/>
    <x v="16"/>
    <x v="16"/>
  </r>
  <r>
    <n v="1"/>
    <x v="1"/>
    <x v="17"/>
    <x v="0"/>
    <n v="4.71"/>
    <n v="3710490"/>
    <x v="17"/>
    <x v="17"/>
  </r>
  <r>
    <n v="1"/>
    <x v="1"/>
    <x v="17"/>
    <x v="1"/>
    <n v="19.95"/>
    <n v="3710490"/>
    <x v="17"/>
    <x v="17"/>
  </r>
  <r>
    <n v="1"/>
    <x v="1"/>
    <x v="17"/>
    <x v="2"/>
    <n v="90.56"/>
    <n v="3710490"/>
    <x v="17"/>
    <x v="17"/>
  </r>
  <r>
    <n v="1"/>
    <x v="1"/>
    <x v="17"/>
    <x v="3"/>
    <n v="4.96"/>
    <n v="3710490"/>
    <x v="17"/>
    <x v="17"/>
  </r>
  <r>
    <n v="1"/>
    <x v="1"/>
    <x v="17"/>
    <x v="4"/>
    <n v="26.55"/>
    <n v="3710490"/>
    <x v="17"/>
    <x v="17"/>
  </r>
  <r>
    <n v="1"/>
    <x v="1"/>
    <x v="18"/>
    <x v="0"/>
    <n v="1.2"/>
    <n v="1015389"/>
    <x v="18"/>
    <x v="18"/>
  </r>
  <r>
    <n v="1"/>
    <x v="1"/>
    <x v="18"/>
    <x v="1"/>
    <n v="2.4"/>
    <n v="1015389"/>
    <x v="18"/>
    <x v="18"/>
  </r>
  <r>
    <n v="1"/>
    <x v="1"/>
    <x v="18"/>
    <x v="2"/>
    <n v="6.07"/>
    <n v="1015389"/>
    <x v="18"/>
    <x v="18"/>
  </r>
  <r>
    <n v="1"/>
    <x v="1"/>
    <x v="18"/>
    <x v="3"/>
    <n v="4.2300000000000004"/>
    <n v="1015389"/>
    <x v="18"/>
    <x v="18"/>
  </r>
  <r>
    <n v="1"/>
    <x v="1"/>
    <x v="18"/>
    <x v="4"/>
    <n v="6.67"/>
    <n v="1015389"/>
    <x v="18"/>
    <x v="18"/>
  </r>
  <r>
    <n v="1"/>
    <x v="1"/>
    <x v="19"/>
    <x v="0"/>
    <n v="4.3099999999999996"/>
    <n v="4018323"/>
    <x v="19"/>
    <x v="19"/>
  </r>
  <r>
    <n v="1"/>
    <x v="1"/>
    <x v="19"/>
    <x v="1"/>
    <n v="19.989999999999998"/>
    <n v="4018323"/>
    <x v="19"/>
    <x v="19"/>
  </r>
  <r>
    <n v="1"/>
    <x v="1"/>
    <x v="19"/>
    <x v="2"/>
    <n v="22.86"/>
    <n v="4018323"/>
    <x v="19"/>
    <x v="19"/>
  </r>
  <r>
    <n v="1"/>
    <x v="1"/>
    <x v="19"/>
    <x v="3"/>
    <n v="8.7100000000000009"/>
    <n v="4018323"/>
    <x v="19"/>
    <x v="19"/>
  </r>
  <r>
    <n v="1"/>
    <x v="1"/>
    <x v="19"/>
    <x v="4"/>
    <n v="19.510000000000002"/>
    <n v="4018323"/>
    <x v="19"/>
    <x v="19"/>
  </r>
  <r>
    <n v="1"/>
    <x v="1"/>
    <x v="20"/>
    <x v="0"/>
    <n v="14.93"/>
    <n v="5737581"/>
    <x v="20"/>
    <x v="20"/>
  </r>
  <r>
    <n v="1"/>
    <x v="1"/>
    <x v="20"/>
    <x v="1"/>
    <n v="21.73"/>
    <n v="5737581"/>
    <x v="20"/>
    <x v="20"/>
  </r>
  <r>
    <n v="1"/>
    <x v="1"/>
    <x v="20"/>
    <x v="2"/>
    <n v="14.89"/>
    <n v="5737581"/>
    <x v="20"/>
    <x v="20"/>
  </r>
  <r>
    <n v="1"/>
    <x v="1"/>
    <x v="20"/>
    <x v="3"/>
    <n v="22.73"/>
    <n v="5737581"/>
    <x v="20"/>
    <x v="20"/>
  </r>
  <r>
    <n v="1"/>
    <x v="1"/>
    <x v="20"/>
    <x v="4"/>
    <n v="25.75"/>
    <n v="5737581"/>
    <x v="20"/>
    <x v="20"/>
  </r>
  <r>
    <n v="1"/>
    <x v="1"/>
    <x v="21"/>
    <x v="0"/>
    <n v="11.31"/>
    <n v="8974187"/>
    <x v="21"/>
    <x v="21"/>
  </r>
  <r>
    <n v="1"/>
    <x v="1"/>
    <x v="21"/>
    <x v="1"/>
    <n v="55.01"/>
    <n v="8974187"/>
    <x v="21"/>
    <x v="21"/>
  </r>
  <r>
    <n v="1"/>
    <x v="1"/>
    <x v="21"/>
    <x v="2"/>
    <n v="53.68"/>
    <n v="8974187"/>
    <x v="21"/>
    <x v="21"/>
  </r>
  <r>
    <n v="1"/>
    <x v="1"/>
    <x v="21"/>
    <x v="3"/>
    <n v="29.87"/>
    <n v="8974187"/>
    <x v="21"/>
    <x v="21"/>
  </r>
  <r>
    <n v="1"/>
    <x v="1"/>
    <x v="21"/>
    <x v="4"/>
    <n v="42.8"/>
    <n v="8974187"/>
    <x v="21"/>
    <x v="21"/>
  </r>
  <r>
    <n v="1"/>
    <x v="1"/>
    <x v="22"/>
    <x v="0"/>
    <n v="6"/>
    <n v="3853487"/>
    <x v="22"/>
    <x v="22"/>
  </r>
  <r>
    <n v="1"/>
    <x v="1"/>
    <x v="22"/>
    <x v="1"/>
    <n v="13.65"/>
    <n v="3853487"/>
    <x v="22"/>
    <x v="22"/>
  </r>
  <r>
    <n v="1"/>
    <x v="1"/>
    <x v="22"/>
    <x v="2"/>
    <n v="17.07"/>
    <n v="3853487"/>
    <x v="22"/>
    <x v="22"/>
  </r>
  <r>
    <n v="1"/>
    <x v="1"/>
    <x v="22"/>
    <x v="3"/>
    <n v="11.43"/>
    <n v="3853487"/>
    <x v="22"/>
    <x v="22"/>
  </r>
  <r>
    <n v="1"/>
    <x v="1"/>
    <x v="22"/>
    <x v="4"/>
    <n v="20.34"/>
    <n v="3853487"/>
    <x v="22"/>
    <x v="22"/>
  </r>
  <r>
    <n v="1"/>
    <x v="1"/>
    <x v="23"/>
    <x v="0"/>
    <n v="1.86"/>
    <n v="2265434"/>
    <x v="23"/>
    <x v="23"/>
  </r>
  <r>
    <n v="1"/>
    <x v="1"/>
    <x v="23"/>
    <x v="1"/>
    <n v="7.3"/>
    <n v="2265434"/>
    <x v="23"/>
    <x v="23"/>
  </r>
  <r>
    <n v="1"/>
    <x v="1"/>
    <x v="23"/>
    <x v="2"/>
    <n v="12.89"/>
    <n v="2265434"/>
    <x v="23"/>
    <x v="23"/>
  </r>
  <r>
    <n v="1"/>
    <x v="1"/>
    <x v="23"/>
    <x v="3"/>
    <n v="3.35"/>
    <n v="2265434"/>
    <x v="23"/>
    <x v="23"/>
  </r>
  <r>
    <n v="1"/>
    <x v="1"/>
    <x v="23"/>
    <x v="4"/>
    <n v="15.11"/>
    <n v="2265434"/>
    <x v="23"/>
    <x v="23"/>
  </r>
  <r>
    <n v="1"/>
    <x v="1"/>
    <x v="24"/>
    <x v="0"/>
    <n v="6.73"/>
    <n v="4725766"/>
    <x v="24"/>
    <x v="24"/>
  </r>
  <r>
    <n v="1"/>
    <x v="1"/>
    <x v="24"/>
    <x v="1"/>
    <n v="27.84"/>
    <n v="4725766"/>
    <x v="24"/>
    <x v="24"/>
  </r>
  <r>
    <n v="1"/>
    <x v="1"/>
    <x v="24"/>
    <x v="2"/>
    <n v="15.02"/>
    <n v="4725766"/>
    <x v="24"/>
    <x v="24"/>
  </r>
  <r>
    <n v="1"/>
    <x v="1"/>
    <x v="24"/>
    <x v="3"/>
    <n v="10.92"/>
    <n v="4725766"/>
    <x v="24"/>
    <x v="24"/>
  </r>
  <r>
    <n v="1"/>
    <x v="1"/>
    <x v="24"/>
    <x v="4"/>
    <n v="28.55"/>
    <n v="4725766"/>
    <x v="24"/>
    <x v="24"/>
  </r>
  <r>
    <n v="1"/>
    <x v="1"/>
    <x v="25"/>
    <x v="0"/>
    <n v="1.33"/>
    <n v="710817"/>
    <x v="25"/>
    <x v="25"/>
  </r>
  <r>
    <n v="1"/>
    <x v="1"/>
    <x v="25"/>
    <x v="1"/>
    <n v="1.03"/>
    <n v="710817"/>
    <x v="25"/>
    <x v="25"/>
  </r>
  <r>
    <n v="1"/>
    <x v="1"/>
    <x v="25"/>
    <x v="2"/>
    <n v="5.62"/>
    <n v="710817"/>
    <x v="25"/>
    <x v="25"/>
  </r>
  <r>
    <n v="1"/>
    <x v="1"/>
    <x v="25"/>
    <x v="3"/>
    <n v="1.79"/>
    <n v="710817"/>
    <x v="25"/>
    <x v="25"/>
  </r>
  <r>
    <n v="1"/>
    <x v="1"/>
    <x v="25"/>
    <x v="4"/>
    <n v="5.08"/>
    <n v="710817"/>
    <x v="25"/>
    <x v="25"/>
  </r>
  <r>
    <n v="1"/>
    <x v="1"/>
    <x v="26"/>
    <x v="0"/>
    <n v="2.9"/>
    <n v="1504605"/>
    <x v="26"/>
    <x v="26"/>
  </r>
  <r>
    <n v="1"/>
    <x v="1"/>
    <x v="26"/>
    <x v="1"/>
    <n v="4.7699999999999996"/>
    <n v="1504605"/>
    <x v="26"/>
    <x v="26"/>
  </r>
  <r>
    <n v="1"/>
    <x v="1"/>
    <x v="26"/>
    <x v="2"/>
    <n v="5.56"/>
    <n v="1504605"/>
    <x v="26"/>
    <x v="26"/>
  </r>
  <r>
    <n v="1"/>
    <x v="1"/>
    <x v="26"/>
    <x v="3"/>
    <n v="4.37"/>
    <n v="1504605"/>
    <x v="26"/>
    <x v="26"/>
  </r>
  <r>
    <n v="1"/>
    <x v="1"/>
    <x v="26"/>
    <x v="4"/>
    <n v="9.92"/>
    <n v="1504605"/>
    <x v="26"/>
    <x v="26"/>
  </r>
  <r>
    <n v="1"/>
    <x v="1"/>
    <x v="27"/>
    <x v="0"/>
    <n v="0.87"/>
    <n v="520016"/>
    <x v="27"/>
    <x v="27"/>
  </r>
  <r>
    <n v="1"/>
    <x v="1"/>
    <x v="27"/>
    <x v="1"/>
    <n v="5.34"/>
    <n v="520016"/>
    <x v="27"/>
    <x v="27"/>
  </r>
  <r>
    <n v="1"/>
    <x v="1"/>
    <x v="27"/>
    <x v="2"/>
    <n v="1.41"/>
    <n v="520016"/>
    <x v="27"/>
    <x v="27"/>
  </r>
  <r>
    <n v="1"/>
    <x v="1"/>
    <x v="27"/>
    <x v="3"/>
    <n v="0.82"/>
    <n v="520016"/>
    <x v="27"/>
    <x v="27"/>
  </r>
  <r>
    <n v="1"/>
    <x v="1"/>
    <x v="27"/>
    <x v="4"/>
    <n v="5.35"/>
    <n v="520016"/>
    <x v="27"/>
    <x v="27"/>
  </r>
  <r>
    <n v="1"/>
    <x v="1"/>
    <x v="28"/>
    <x v="0"/>
    <n v="0.54"/>
    <n v="761851"/>
    <x v="28"/>
    <x v="28"/>
  </r>
  <r>
    <n v="1"/>
    <x v="1"/>
    <x v="28"/>
    <x v="1"/>
    <n v="3.71"/>
    <n v="761851"/>
    <x v="28"/>
    <x v="28"/>
  </r>
  <r>
    <n v="1"/>
    <x v="1"/>
    <x v="28"/>
    <x v="2"/>
    <n v="2"/>
    <n v="761851"/>
    <x v="28"/>
    <x v="28"/>
  </r>
  <r>
    <n v="1"/>
    <x v="1"/>
    <x v="28"/>
    <x v="3"/>
    <n v="3.35"/>
    <n v="761851"/>
    <x v="28"/>
    <x v="28"/>
  </r>
  <r>
    <n v="1"/>
    <x v="1"/>
    <x v="28"/>
    <x v="4"/>
    <n v="3.76"/>
    <n v="761851"/>
    <x v="28"/>
    <x v="28"/>
  </r>
  <r>
    <n v="1"/>
    <x v="1"/>
    <x v="29"/>
    <x v="0"/>
    <n v="13.29"/>
    <n v="7281111"/>
    <x v="29"/>
    <x v="29"/>
  </r>
  <r>
    <n v="1"/>
    <x v="1"/>
    <x v="29"/>
    <x v="1"/>
    <n v="28.48"/>
    <n v="7281111"/>
    <x v="29"/>
    <x v="29"/>
  </r>
  <r>
    <n v="1"/>
    <x v="1"/>
    <x v="29"/>
    <x v="2"/>
    <n v="24.13"/>
    <n v="7281111"/>
    <x v="29"/>
    <x v="29"/>
  </r>
  <r>
    <n v="1"/>
    <x v="1"/>
    <x v="29"/>
    <x v="3"/>
    <n v="22.54"/>
    <n v="7281111"/>
    <x v="29"/>
    <x v="29"/>
  </r>
  <r>
    <n v="1"/>
    <x v="1"/>
    <x v="29"/>
    <x v="4"/>
    <n v="36.53"/>
    <n v="7281111"/>
    <x v="29"/>
    <x v="29"/>
  </r>
  <r>
    <n v="1"/>
    <x v="1"/>
    <x v="30"/>
    <x v="0"/>
    <n v="2.12"/>
    <n v="1053737"/>
    <x v="30"/>
    <x v="30"/>
  </r>
  <r>
    <n v="1"/>
    <x v="1"/>
    <x v="30"/>
    <x v="1"/>
    <n v="14.45"/>
    <n v="1053737"/>
    <x v="30"/>
    <x v="30"/>
  </r>
  <r>
    <n v="1"/>
    <x v="1"/>
    <x v="30"/>
    <x v="2"/>
    <n v="8.77"/>
    <n v="1053737"/>
    <x v="30"/>
    <x v="30"/>
  </r>
  <r>
    <n v="1"/>
    <x v="1"/>
    <x v="30"/>
    <x v="3"/>
    <n v="2.2999999999999998"/>
    <n v="1053737"/>
    <x v="30"/>
    <x v="30"/>
  </r>
  <r>
    <n v="1"/>
    <x v="1"/>
    <x v="30"/>
    <x v="4"/>
    <n v="9.58"/>
    <n v="1053737"/>
    <x v="30"/>
    <x v="30"/>
  </r>
  <r>
    <n v="1"/>
    <x v="1"/>
    <x v="31"/>
    <x v="0"/>
    <n v="36.89"/>
    <n v="18357987"/>
    <x v="31"/>
    <x v="31"/>
  </r>
  <r>
    <n v="1"/>
    <x v="1"/>
    <x v="31"/>
    <x v="1"/>
    <n v="59.87"/>
    <n v="18357987"/>
    <x v="31"/>
    <x v="31"/>
  </r>
  <r>
    <n v="1"/>
    <x v="1"/>
    <x v="31"/>
    <x v="2"/>
    <n v="52.64"/>
    <n v="18357987"/>
    <x v="31"/>
    <x v="31"/>
  </r>
  <r>
    <n v="1"/>
    <x v="1"/>
    <x v="31"/>
    <x v="3"/>
    <n v="48.36"/>
    <n v="18357987"/>
    <x v="31"/>
    <x v="31"/>
  </r>
  <r>
    <n v="1"/>
    <x v="1"/>
    <x v="31"/>
    <x v="4"/>
    <n v="79.290000000000006"/>
    <n v="18357987"/>
    <x v="31"/>
    <x v="31"/>
  </r>
  <r>
    <n v="1"/>
    <x v="1"/>
    <x v="32"/>
    <x v="0"/>
    <n v="3.15"/>
    <n v="5203533"/>
    <x v="32"/>
    <x v="32"/>
  </r>
  <r>
    <n v="1"/>
    <x v="1"/>
    <x v="32"/>
    <x v="1"/>
    <n v="43.13"/>
    <n v="5203533"/>
    <x v="32"/>
    <x v="32"/>
  </r>
  <r>
    <n v="1"/>
    <x v="1"/>
    <x v="32"/>
    <x v="2"/>
    <n v="16.16"/>
    <n v="5203533"/>
    <x v="32"/>
    <x v="32"/>
  </r>
  <r>
    <n v="1"/>
    <x v="1"/>
    <x v="32"/>
    <x v="3"/>
    <n v="10.18"/>
    <n v="5203533"/>
    <x v="32"/>
    <x v="32"/>
  </r>
  <r>
    <n v="1"/>
    <x v="1"/>
    <x v="32"/>
    <x v="4"/>
    <n v="26.57"/>
    <n v="5203533"/>
    <x v="32"/>
    <x v="32"/>
  </r>
  <r>
    <n v="1"/>
    <x v="1"/>
    <x v="33"/>
    <x v="0"/>
    <n v="0.82"/>
    <n v="626761"/>
    <x v="33"/>
    <x v="33"/>
  </r>
  <r>
    <n v="1"/>
    <x v="1"/>
    <x v="33"/>
    <x v="1"/>
    <n v="5.82"/>
    <n v="626761"/>
    <x v="33"/>
    <x v="33"/>
  </r>
  <r>
    <n v="1"/>
    <x v="1"/>
    <x v="33"/>
    <x v="2"/>
    <n v="3.82"/>
    <n v="626761"/>
    <x v="33"/>
    <x v="33"/>
  </r>
  <r>
    <n v="1"/>
    <x v="1"/>
    <x v="33"/>
    <x v="3"/>
    <n v="1.31"/>
    <n v="626761"/>
    <x v="33"/>
    <x v="33"/>
  </r>
  <r>
    <n v="1"/>
    <x v="1"/>
    <x v="33"/>
    <x v="4"/>
    <n v="4.1500000000000004"/>
    <n v="626761"/>
    <x v="33"/>
    <x v="33"/>
  </r>
  <r>
    <n v="1"/>
    <x v="1"/>
    <x v="34"/>
    <x v="0"/>
    <n v="13.36"/>
    <n v="10734823"/>
    <x v="34"/>
    <x v="34"/>
  </r>
  <r>
    <n v="1"/>
    <x v="1"/>
    <x v="34"/>
    <x v="1"/>
    <n v="82.91"/>
    <n v="10734823"/>
    <x v="34"/>
    <x v="34"/>
  </r>
  <r>
    <n v="1"/>
    <x v="1"/>
    <x v="34"/>
    <x v="2"/>
    <n v="92.18"/>
    <n v="10734823"/>
    <x v="34"/>
    <x v="34"/>
  </r>
  <r>
    <n v="1"/>
    <x v="1"/>
    <x v="34"/>
    <x v="3"/>
    <n v="32.58"/>
    <n v="10734823"/>
    <x v="34"/>
    <x v="34"/>
  </r>
  <r>
    <n v="1"/>
    <x v="1"/>
    <x v="34"/>
    <x v="4"/>
    <n v="48.86"/>
    <n v="10734823"/>
    <x v="34"/>
    <x v="34"/>
  </r>
  <r>
    <n v="1"/>
    <x v="1"/>
    <x v="35"/>
    <x v="0"/>
    <n v="2.88"/>
    <n v="2618601"/>
    <x v="35"/>
    <x v="35"/>
  </r>
  <r>
    <n v="1"/>
    <x v="1"/>
    <x v="35"/>
    <x v="1"/>
    <n v="13.21"/>
    <n v="2618601"/>
    <x v="35"/>
    <x v="35"/>
  </r>
  <r>
    <n v="1"/>
    <x v="1"/>
    <x v="35"/>
    <x v="2"/>
    <n v="17.78"/>
    <n v="2618601"/>
    <x v="35"/>
    <x v="35"/>
  </r>
  <r>
    <n v="1"/>
    <x v="1"/>
    <x v="35"/>
    <x v="3"/>
    <n v="5.47"/>
    <n v="2618601"/>
    <x v="35"/>
    <x v="35"/>
  </r>
  <r>
    <n v="1"/>
    <x v="1"/>
    <x v="35"/>
    <x v="4"/>
    <n v="17.059999999999999"/>
    <n v="2618601"/>
    <x v="35"/>
    <x v="35"/>
  </r>
  <r>
    <n v="1"/>
    <x v="1"/>
    <x v="36"/>
    <x v="0"/>
    <n v="2.41"/>
    <n v="2151023"/>
    <x v="36"/>
    <x v="36"/>
  </r>
  <r>
    <n v="1"/>
    <x v="1"/>
    <x v="36"/>
    <x v="1"/>
    <n v="0"/>
    <n v="2151023"/>
    <x v="36"/>
    <x v="36"/>
  </r>
  <r>
    <n v="1"/>
    <x v="1"/>
    <x v="36"/>
    <x v="2"/>
    <n v="8.27"/>
    <n v="2151023"/>
    <x v="36"/>
    <x v="36"/>
  </r>
  <r>
    <n v="1"/>
    <x v="1"/>
    <x v="36"/>
    <x v="3"/>
    <n v="2.82"/>
    <n v="2151023"/>
    <x v="36"/>
    <x v="36"/>
  </r>
  <r>
    <n v="1"/>
    <x v="1"/>
    <x v="36"/>
    <x v="4"/>
    <n v="13.5"/>
    <n v="2151023"/>
    <x v="36"/>
    <x v="36"/>
  </r>
  <r>
    <n v="1"/>
    <x v="1"/>
    <x v="37"/>
    <x v="0"/>
    <n v="15.91"/>
    <n v="11886402"/>
    <x v="37"/>
    <x v="37"/>
  </r>
  <r>
    <n v="1"/>
    <x v="1"/>
    <x v="37"/>
    <x v="1"/>
    <n v="84.63"/>
    <n v="11886402"/>
    <x v="37"/>
    <x v="37"/>
  </r>
  <r>
    <n v="1"/>
    <x v="1"/>
    <x v="37"/>
    <x v="2"/>
    <n v="114.37"/>
    <n v="11886402"/>
    <x v="37"/>
    <x v="37"/>
  </r>
  <r>
    <n v="1"/>
    <x v="1"/>
    <x v="37"/>
    <x v="3"/>
    <n v="35.93"/>
    <n v="11886402"/>
    <x v="37"/>
    <x v="37"/>
  </r>
  <r>
    <n v="1"/>
    <x v="1"/>
    <x v="37"/>
    <x v="4"/>
    <n v="52.56"/>
    <n v="11886402"/>
    <x v="37"/>
    <x v="37"/>
  </r>
  <r>
    <n v="1"/>
    <x v="1"/>
    <x v="38"/>
    <x v="0"/>
    <n v="1.47"/>
    <n v="963106"/>
    <x v="38"/>
    <x v="38"/>
  </r>
  <r>
    <n v="1"/>
    <x v="1"/>
    <x v="38"/>
    <x v="1"/>
    <n v="1.36"/>
    <n v="963106"/>
    <x v="38"/>
    <x v="38"/>
  </r>
  <r>
    <n v="1"/>
    <x v="1"/>
    <x v="38"/>
    <x v="2"/>
    <n v="2.4"/>
    <n v="963106"/>
    <x v="38"/>
    <x v="38"/>
  </r>
  <r>
    <n v="1"/>
    <x v="1"/>
    <x v="38"/>
    <x v="3"/>
    <n v="3.47"/>
    <n v="963106"/>
    <x v="38"/>
    <x v="38"/>
  </r>
  <r>
    <n v="1"/>
    <x v="1"/>
    <x v="38"/>
    <x v="4"/>
    <n v="4.87"/>
    <n v="963106"/>
    <x v="38"/>
    <x v="38"/>
  </r>
  <r>
    <n v="1"/>
    <x v="1"/>
    <x v="39"/>
    <x v="0"/>
    <n v="1.69"/>
    <n v="2662270"/>
    <x v="39"/>
    <x v="39"/>
  </r>
  <r>
    <n v="1"/>
    <x v="1"/>
    <x v="39"/>
    <x v="1"/>
    <n v="13.38"/>
    <n v="2662270"/>
    <x v="39"/>
    <x v="39"/>
  </r>
  <r>
    <n v="1"/>
    <x v="1"/>
    <x v="39"/>
    <x v="2"/>
    <n v="10.57"/>
    <n v="2662270"/>
    <x v="39"/>
    <x v="39"/>
  </r>
  <r>
    <n v="1"/>
    <x v="1"/>
    <x v="39"/>
    <x v="3"/>
    <n v="3.65"/>
    <n v="2662270"/>
    <x v="39"/>
    <x v="39"/>
  </r>
  <r>
    <n v="1"/>
    <x v="1"/>
    <x v="39"/>
    <x v="4"/>
    <n v="14.76"/>
    <n v="2662270"/>
    <x v="39"/>
    <x v="39"/>
  </r>
  <r>
    <n v="1"/>
    <x v="1"/>
    <x v="40"/>
    <x v="0"/>
    <n v="0.82"/>
    <n v="671295"/>
    <x v="40"/>
    <x v="40"/>
  </r>
  <r>
    <n v="1"/>
    <x v="1"/>
    <x v="40"/>
    <x v="1"/>
    <n v="0.77"/>
    <n v="671295"/>
    <x v="40"/>
    <x v="40"/>
  </r>
  <r>
    <n v="1"/>
    <x v="1"/>
    <x v="40"/>
    <x v="2"/>
    <n v="2.11"/>
    <n v="671295"/>
    <x v="40"/>
    <x v="40"/>
  </r>
  <r>
    <n v="1"/>
    <x v="1"/>
    <x v="40"/>
    <x v="3"/>
    <n v="1.45"/>
    <n v="671295"/>
    <x v="40"/>
    <x v="40"/>
  </r>
  <r>
    <n v="1"/>
    <x v="1"/>
    <x v="40"/>
    <x v="4"/>
    <n v="4.1399999999999997"/>
    <n v="671295"/>
    <x v="40"/>
    <x v="40"/>
  </r>
  <r>
    <n v="1"/>
    <x v="1"/>
    <x v="41"/>
    <x v="0"/>
    <n v="3.68"/>
    <n v="4013608"/>
    <x v="41"/>
    <x v="41"/>
  </r>
  <r>
    <n v="1"/>
    <x v="1"/>
    <x v="41"/>
    <x v="1"/>
    <n v="30.53"/>
    <n v="4013608"/>
    <x v="41"/>
    <x v="41"/>
  </r>
  <r>
    <n v="1"/>
    <x v="1"/>
    <x v="41"/>
    <x v="2"/>
    <n v="14.79"/>
    <n v="4013608"/>
    <x v="41"/>
    <x v="41"/>
  </r>
  <r>
    <n v="1"/>
    <x v="1"/>
    <x v="41"/>
    <x v="3"/>
    <n v="4.6399999999999997"/>
    <n v="4013608"/>
    <x v="41"/>
    <x v="41"/>
  </r>
  <r>
    <n v="1"/>
    <x v="1"/>
    <x v="41"/>
    <x v="4"/>
    <n v="22.69"/>
    <n v="4013608"/>
    <x v="41"/>
    <x v="41"/>
  </r>
  <r>
    <n v="1"/>
    <x v="1"/>
    <x v="42"/>
    <x v="0"/>
    <n v="10.65"/>
    <n v="11509848"/>
    <x v="42"/>
    <x v="42"/>
  </r>
  <r>
    <n v="1"/>
    <x v="1"/>
    <x v="42"/>
    <x v="1"/>
    <n v="63.77"/>
    <n v="11509848"/>
    <x v="42"/>
    <x v="42"/>
  </r>
  <r>
    <n v="1"/>
    <x v="1"/>
    <x v="42"/>
    <x v="2"/>
    <n v="197.33"/>
    <n v="11509848"/>
    <x v="42"/>
    <x v="42"/>
  </r>
  <r>
    <n v="1"/>
    <x v="1"/>
    <x v="42"/>
    <x v="3"/>
    <n v="16.23"/>
    <n v="11509848"/>
    <x v="42"/>
    <x v="42"/>
  </r>
  <r>
    <n v="1"/>
    <x v="1"/>
    <x v="42"/>
    <x v="4"/>
    <n v="87.8"/>
    <n v="11509848"/>
    <x v="42"/>
    <x v="42"/>
  </r>
  <r>
    <n v="1"/>
    <x v="1"/>
    <x v="43"/>
    <x v="0"/>
    <n v="1.67"/>
    <n v="1101191"/>
    <x v="43"/>
    <x v="43"/>
  </r>
  <r>
    <n v="1"/>
    <x v="1"/>
    <x v="43"/>
    <x v="1"/>
    <n v="1.98"/>
    <n v="1101191"/>
    <x v="43"/>
    <x v="43"/>
  </r>
  <r>
    <n v="1"/>
    <x v="1"/>
    <x v="43"/>
    <x v="2"/>
    <n v="11.87"/>
    <n v="1101191"/>
    <x v="43"/>
    <x v="43"/>
  </r>
  <r>
    <n v="1"/>
    <x v="1"/>
    <x v="43"/>
    <x v="3"/>
    <n v="2.98"/>
    <n v="1101191"/>
    <x v="43"/>
    <x v="43"/>
  </r>
  <r>
    <n v="1"/>
    <x v="1"/>
    <x v="43"/>
    <x v="4"/>
    <n v="7.01"/>
    <n v="1101191"/>
    <x v="43"/>
    <x v="43"/>
  </r>
  <r>
    <n v="1"/>
    <x v="1"/>
    <x v="44"/>
    <x v="0"/>
    <n v="0.64"/>
    <n v="454315"/>
    <x v="44"/>
    <x v="44"/>
  </r>
  <r>
    <n v="1"/>
    <x v="1"/>
    <x v="44"/>
    <x v="1"/>
    <n v="0.23"/>
    <n v="454315"/>
    <x v="44"/>
    <x v="44"/>
  </r>
  <r>
    <n v="1"/>
    <x v="1"/>
    <x v="44"/>
    <x v="2"/>
    <n v="0.55000000000000004"/>
    <n v="454315"/>
    <x v="44"/>
    <x v="44"/>
  </r>
  <r>
    <n v="1"/>
    <x v="1"/>
    <x v="44"/>
    <x v="3"/>
    <n v="1.92"/>
    <n v="454315"/>
    <x v="44"/>
    <x v="44"/>
  </r>
  <r>
    <n v="1"/>
    <x v="1"/>
    <x v="44"/>
    <x v="4"/>
    <n v="2.15"/>
    <n v="454315"/>
    <x v="44"/>
    <x v="44"/>
  </r>
  <r>
    <n v="1"/>
    <x v="1"/>
    <x v="45"/>
    <x v="0"/>
    <n v="3.6"/>
    <n v="4750837"/>
    <x v="45"/>
    <x v="45"/>
  </r>
  <r>
    <n v="1"/>
    <x v="1"/>
    <x v="45"/>
    <x v="1"/>
    <n v="24.59"/>
    <n v="4750837"/>
    <x v="45"/>
    <x v="45"/>
  </r>
  <r>
    <n v="1"/>
    <x v="1"/>
    <x v="45"/>
    <x v="2"/>
    <n v="16.170000000000002"/>
    <n v="4750837"/>
    <x v="45"/>
    <x v="45"/>
  </r>
  <r>
    <n v="1"/>
    <x v="1"/>
    <x v="45"/>
    <x v="3"/>
    <n v="9.44"/>
    <n v="4750837"/>
    <x v="45"/>
    <x v="45"/>
  </r>
  <r>
    <n v="1"/>
    <x v="1"/>
    <x v="45"/>
    <x v="4"/>
    <n v="33.619999999999997"/>
    <n v="4750837"/>
    <x v="45"/>
    <x v="45"/>
  </r>
  <r>
    <n v="1"/>
    <x v="1"/>
    <x v="46"/>
    <x v="0"/>
    <n v="2.58"/>
    <n v="3447553"/>
    <x v="46"/>
    <x v="46"/>
  </r>
  <r>
    <n v="1"/>
    <x v="1"/>
    <x v="46"/>
    <x v="1"/>
    <n v="0"/>
    <n v="3447553"/>
    <x v="46"/>
    <x v="46"/>
  </r>
  <r>
    <n v="1"/>
    <x v="1"/>
    <x v="46"/>
    <x v="2"/>
    <n v="17.16"/>
    <n v="3447553"/>
    <x v="46"/>
    <x v="46"/>
  </r>
  <r>
    <n v="1"/>
    <x v="1"/>
    <x v="46"/>
    <x v="3"/>
    <n v="5.27"/>
    <n v="3447553"/>
    <x v="46"/>
    <x v="46"/>
  </r>
  <r>
    <n v="1"/>
    <x v="1"/>
    <x v="46"/>
    <x v="4"/>
    <n v="21.12"/>
    <n v="3447553"/>
    <x v="46"/>
    <x v="46"/>
  </r>
  <r>
    <n v="1"/>
    <x v="1"/>
    <x v="47"/>
    <x v="0"/>
    <n v="3.42"/>
    <n v="749777"/>
    <x v="47"/>
    <x v="47"/>
  </r>
  <r>
    <n v="1"/>
    <x v="1"/>
    <x v="47"/>
    <x v="1"/>
    <n v="2.4"/>
    <n v="749777"/>
    <x v="47"/>
    <x v="47"/>
  </r>
  <r>
    <n v="1"/>
    <x v="1"/>
    <x v="47"/>
    <x v="2"/>
    <n v="2.34"/>
    <n v="749777"/>
    <x v="47"/>
    <x v="47"/>
  </r>
  <r>
    <n v="1"/>
    <x v="1"/>
    <x v="47"/>
    <x v="3"/>
    <n v="1.35"/>
    <n v="749777"/>
    <x v="47"/>
    <x v="47"/>
  </r>
  <r>
    <n v="1"/>
    <x v="1"/>
    <x v="47"/>
    <x v="4"/>
    <n v="2.37"/>
    <n v="749777"/>
    <x v="47"/>
    <x v="47"/>
  </r>
  <r>
    <n v="1"/>
    <x v="1"/>
    <x v="48"/>
    <x v="0"/>
    <n v="1.66"/>
    <n v="1770658"/>
    <x v="48"/>
    <x v="48"/>
  </r>
  <r>
    <n v="1"/>
    <x v="1"/>
    <x v="48"/>
    <x v="1"/>
    <n v="36.049999999999997"/>
    <n v="1770658"/>
    <x v="48"/>
    <x v="48"/>
  </r>
  <r>
    <n v="1"/>
    <x v="1"/>
    <x v="48"/>
    <x v="2"/>
    <n v="28.49"/>
    <n v="1770658"/>
    <x v="48"/>
    <x v="48"/>
  </r>
  <r>
    <n v="1"/>
    <x v="1"/>
    <x v="48"/>
    <x v="3"/>
    <n v="3.67"/>
    <n v="1770658"/>
    <x v="48"/>
    <x v="48"/>
  </r>
  <r>
    <n v="1"/>
    <x v="1"/>
    <x v="48"/>
    <x v="4"/>
    <n v="8.15"/>
    <n v="1770658"/>
    <x v="48"/>
    <x v="48"/>
  </r>
  <r>
    <n v="1"/>
    <x v="1"/>
    <x v="49"/>
    <x v="0"/>
    <n v="5.13"/>
    <n v="4462156"/>
    <x v="49"/>
    <x v="49"/>
  </r>
  <r>
    <n v="1"/>
    <x v="1"/>
    <x v="49"/>
    <x v="1"/>
    <n v="22.93"/>
    <n v="4462156"/>
    <x v="49"/>
    <x v="49"/>
  </r>
  <r>
    <n v="1"/>
    <x v="1"/>
    <x v="49"/>
    <x v="2"/>
    <n v="22.4"/>
    <n v="4462156"/>
    <x v="49"/>
    <x v="49"/>
  </r>
  <r>
    <n v="1"/>
    <x v="1"/>
    <x v="49"/>
    <x v="3"/>
    <n v="14.3"/>
    <n v="4462156"/>
    <x v="49"/>
    <x v="49"/>
  </r>
  <r>
    <n v="1"/>
    <x v="1"/>
    <x v="49"/>
    <x v="4"/>
    <n v="20"/>
    <n v="4462156"/>
    <x v="49"/>
    <x v="49"/>
  </r>
  <r>
    <n v="1"/>
    <x v="1"/>
    <x v="50"/>
    <x v="0"/>
    <n v="1.02"/>
    <n v="309409"/>
    <x v="50"/>
    <x v="50"/>
  </r>
  <r>
    <n v="1"/>
    <x v="1"/>
    <x v="50"/>
    <x v="1"/>
    <n v="5.32"/>
    <n v="309409"/>
    <x v="50"/>
    <x v="50"/>
  </r>
  <r>
    <n v="1"/>
    <x v="1"/>
    <x v="50"/>
    <x v="2"/>
    <n v="6.83"/>
    <n v="309409"/>
    <x v="50"/>
    <x v="50"/>
  </r>
  <r>
    <n v="1"/>
    <x v="1"/>
    <x v="50"/>
    <x v="3"/>
    <n v="1.32"/>
    <n v="309409"/>
    <x v="50"/>
    <x v="50"/>
  </r>
  <r>
    <n v="1"/>
    <x v="1"/>
    <x v="50"/>
    <x v="4"/>
    <n v="4.3"/>
    <n v="309409"/>
    <x v="50"/>
    <x v="50"/>
  </r>
  <r>
    <n v="1"/>
    <x v="2"/>
    <x v="0"/>
    <x v="0"/>
    <n v="3.07"/>
    <n v="3539401"/>
    <x v="0"/>
    <x v="0"/>
  </r>
  <r>
    <n v="1"/>
    <x v="2"/>
    <x v="0"/>
    <x v="1"/>
    <n v="37.82"/>
    <n v="3539401"/>
    <x v="0"/>
    <x v="0"/>
  </r>
  <r>
    <n v="1"/>
    <x v="2"/>
    <x v="0"/>
    <x v="2"/>
    <n v="38.64"/>
    <n v="3539401"/>
    <x v="0"/>
    <x v="0"/>
  </r>
  <r>
    <n v="1"/>
    <x v="2"/>
    <x v="0"/>
    <x v="3"/>
    <n v="4.29"/>
    <n v="3539401"/>
    <x v="0"/>
    <x v="0"/>
  </r>
  <r>
    <n v="1"/>
    <x v="2"/>
    <x v="0"/>
    <x v="4"/>
    <n v="21.12"/>
    <n v="3539401"/>
    <x v="0"/>
    <x v="0"/>
  </r>
  <r>
    <n v="1"/>
    <x v="2"/>
    <x v="1"/>
    <x v="0"/>
    <n v="1.65"/>
    <n v="324465"/>
    <x v="1"/>
    <x v="1"/>
  </r>
  <r>
    <n v="1"/>
    <x v="2"/>
    <x v="1"/>
    <x v="1"/>
    <n v="1.31"/>
    <n v="324465"/>
    <x v="1"/>
    <x v="1"/>
  </r>
  <r>
    <n v="1"/>
    <x v="2"/>
    <x v="1"/>
    <x v="2"/>
    <n v="3.56"/>
    <n v="324465"/>
    <x v="1"/>
    <x v="1"/>
  </r>
  <r>
    <n v="1"/>
    <x v="2"/>
    <x v="1"/>
    <x v="3"/>
    <n v="1.0900000000000001"/>
    <n v="324465"/>
    <x v="1"/>
    <x v="1"/>
  </r>
  <r>
    <n v="1"/>
    <x v="2"/>
    <x v="1"/>
    <x v="4"/>
    <n v="5.8"/>
    <n v="324465"/>
    <x v="1"/>
    <x v="1"/>
  </r>
  <r>
    <n v="1"/>
    <x v="2"/>
    <x v="2"/>
    <x v="0"/>
    <n v="1.81"/>
    <n v="2008290"/>
    <x v="2"/>
    <x v="2"/>
  </r>
  <r>
    <n v="1"/>
    <x v="2"/>
    <x v="2"/>
    <x v="1"/>
    <n v="5.72"/>
    <n v="2008290"/>
    <x v="2"/>
    <x v="2"/>
  </r>
  <r>
    <n v="1"/>
    <x v="2"/>
    <x v="2"/>
    <x v="2"/>
    <n v="4.9000000000000004"/>
    <n v="2008290"/>
    <x v="2"/>
    <x v="2"/>
  </r>
  <r>
    <n v="1"/>
    <x v="2"/>
    <x v="2"/>
    <x v="3"/>
    <n v="2.2000000000000002"/>
    <n v="2008290"/>
    <x v="2"/>
    <x v="2"/>
  </r>
  <r>
    <n v="1"/>
    <x v="2"/>
    <x v="2"/>
    <x v="4"/>
    <n v="15.55"/>
    <n v="2008290"/>
    <x v="2"/>
    <x v="2"/>
  </r>
  <r>
    <n v="1"/>
    <x v="2"/>
    <x v="3"/>
    <x v="0"/>
    <n v="2.33"/>
    <n v="2018639"/>
    <x v="3"/>
    <x v="3"/>
  </r>
  <r>
    <n v="1"/>
    <x v="2"/>
    <x v="3"/>
    <x v="1"/>
    <n v="6.06"/>
    <n v="2018639"/>
    <x v="3"/>
    <x v="3"/>
  </r>
  <r>
    <n v="1"/>
    <x v="2"/>
    <x v="3"/>
    <x v="2"/>
    <n v="10.95"/>
    <n v="2018639"/>
    <x v="3"/>
    <x v="3"/>
  </r>
  <r>
    <n v="1"/>
    <x v="2"/>
    <x v="3"/>
    <x v="3"/>
    <n v="4.3600000000000003"/>
    <n v="2018639"/>
    <x v="3"/>
    <x v="3"/>
  </r>
  <r>
    <n v="1"/>
    <x v="2"/>
    <x v="3"/>
    <x v="4"/>
    <n v="13.49"/>
    <n v="2018639"/>
    <x v="3"/>
    <x v="3"/>
  </r>
  <r>
    <n v="1"/>
    <x v="2"/>
    <x v="4"/>
    <x v="0"/>
    <n v="17.37"/>
    <n v="20585473"/>
    <x v="4"/>
    <x v="4"/>
  </r>
  <r>
    <n v="1"/>
    <x v="2"/>
    <x v="4"/>
    <x v="1"/>
    <n v="53.84"/>
    <n v="20585473"/>
    <x v="4"/>
    <x v="4"/>
  </r>
  <r>
    <n v="1"/>
    <x v="2"/>
    <x v="4"/>
    <x v="2"/>
    <n v="67.08"/>
    <n v="20585473"/>
    <x v="4"/>
    <x v="4"/>
  </r>
  <r>
    <n v="1"/>
    <x v="2"/>
    <x v="4"/>
    <x v="3"/>
    <n v="36.85"/>
    <n v="20585473"/>
    <x v="4"/>
    <x v="4"/>
  </r>
  <r>
    <n v="1"/>
    <x v="2"/>
    <x v="4"/>
    <x v="4"/>
    <n v="137.57"/>
    <n v="20585473"/>
    <x v="4"/>
    <x v="4"/>
  </r>
  <r>
    <n v="1"/>
    <x v="2"/>
    <x v="5"/>
    <x v="0"/>
    <n v="3.96"/>
    <n v="2404621"/>
    <x v="5"/>
    <x v="5"/>
  </r>
  <r>
    <n v="1"/>
    <x v="2"/>
    <x v="5"/>
    <x v="1"/>
    <n v="10.28"/>
    <n v="2404621"/>
    <x v="5"/>
    <x v="5"/>
  </r>
  <r>
    <n v="1"/>
    <x v="2"/>
    <x v="5"/>
    <x v="2"/>
    <n v="11.39"/>
    <n v="2404621"/>
    <x v="5"/>
    <x v="5"/>
  </r>
  <r>
    <n v="1"/>
    <x v="2"/>
    <x v="5"/>
    <x v="3"/>
    <n v="5.95"/>
    <n v="2404621"/>
    <x v="5"/>
    <x v="5"/>
  </r>
  <r>
    <n v="1"/>
    <x v="2"/>
    <x v="5"/>
    <x v="4"/>
    <n v="15.88"/>
    <n v="2404621"/>
    <x v="5"/>
    <x v="5"/>
  </r>
  <r>
    <n v="1"/>
    <x v="2"/>
    <x v="6"/>
    <x v="0"/>
    <n v="3.55"/>
    <n v="3068701"/>
    <x v="6"/>
    <x v="6"/>
  </r>
  <r>
    <n v="1"/>
    <x v="2"/>
    <x v="6"/>
    <x v="1"/>
    <n v="13.8"/>
    <n v="3068701"/>
    <x v="6"/>
    <x v="6"/>
  </r>
  <r>
    <n v="1"/>
    <x v="2"/>
    <x v="6"/>
    <x v="2"/>
    <n v="7.42"/>
    <n v="3068701"/>
    <x v="6"/>
    <x v="6"/>
  </r>
  <r>
    <n v="1"/>
    <x v="2"/>
    <x v="6"/>
    <x v="3"/>
    <n v="8.58"/>
    <n v="3068701"/>
    <x v="6"/>
    <x v="6"/>
  </r>
  <r>
    <n v="1"/>
    <x v="2"/>
    <x v="6"/>
    <x v="4"/>
    <n v="13.86"/>
    <n v="3068701"/>
    <x v="6"/>
    <x v="6"/>
  </r>
  <r>
    <n v="1"/>
    <x v="2"/>
    <x v="7"/>
    <x v="0"/>
    <n v="1.42"/>
    <n v="572914"/>
    <x v="7"/>
    <x v="7"/>
  </r>
  <r>
    <n v="1"/>
    <x v="2"/>
    <x v="7"/>
    <x v="1"/>
    <n v="4.78"/>
    <n v="572914"/>
    <x v="7"/>
    <x v="7"/>
  </r>
  <r>
    <n v="1"/>
    <x v="2"/>
    <x v="7"/>
    <x v="2"/>
    <n v="4.37"/>
    <n v="572914"/>
    <x v="7"/>
    <x v="7"/>
  </r>
  <r>
    <n v="1"/>
    <x v="2"/>
    <x v="7"/>
    <x v="3"/>
    <n v="1.64"/>
    <n v="572914"/>
    <x v="7"/>
    <x v="7"/>
  </r>
  <r>
    <n v="1"/>
    <x v="2"/>
    <x v="7"/>
    <x v="4"/>
    <n v="3.8"/>
    <n v="572914"/>
    <x v="7"/>
    <x v="7"/>
  </r>
  <r>
    <n v="1"/>
    <x v="2"/>
    <x v="8"/>
    <x v="0"/>
    <n v="4.33"/>
    <n v="7511463"/>
    <x v="8"/>
    <x v="8"/>
  </r>
  <r>
    <n v="1"/>
    <x v="2"/>
    <x v="8"/>
    <x v="1"/>
    <n v="52.85"/>
    <n v="7511463"/>
    <x v="8"/>
    <x v="8"/>
  </r>
  <r>
    <n v="1"/>
    <x v="2"/>
    <x v="8"/>
    <x v="2"/>
    <n v="11.76"/>
    <n v="7511463"/>
    <x v="8"/>
    <x v="8"/>
  </r>
  <r>
    <n v="1"/>
    <x v="2"/>
    <x v="8"/>
    <x v="3"/>
    <n v="2.54"/>
    <n v="7511463"/>
    <x v="8"/>
    <x v="8"/>
  </r>
  <r>
    <n v="1"/>
    <x v="2"/>
    <x v="8"/>
    <x v="4"/>
    <n v="50.19"/>
    <n v="7511463"/>
    <x v="8"/>
    <x v="8"/>
  </r>
  <r>
    <n v="1"/>
    <x v="2"/>
    <x v="9"/>
    <x v="0"/>
    <n v="3.48"/>
    <n v="4809489"/>
    <x v="9"/>
    <x v="9"/>
  </r>
  <r>
    <n v="1"/>
    <x v="2"/>
    <x v="9"/>
    <x v="1"/>
    <n v="28.19"/>
    <n v="4809489"/>
    <x v="9"/>
    <x v="9"/>
  </r>
  <r>
    <n v="1"/>
    <x v="2"/>
    <x v="9"/>
    <x v="2"/>
    <n v="16.53"/>
    <n v="4809489"/>
    <x v="9"/>
    <x v="9"/>
  </r>
  <r>
    <n v="1"/>
    <x v="2"/>
    <x v="9"/>
    <x v="3"/>
    <n v="5.84"/>
    <n v="4809489"/>
    <x v="9"/>
    <x v="9"/>
  </r>
  <r>
    <n v="1"/>
    <x v="2"/>
    <x v="9"/>
    <x v="4"/>
    <n v="32.72"/>
    <n v="4809489"/>
    <x v="9"/>
    <x v="9"/>
  </r>
  <r>
    <n v="1"/>
    <x v="2"/>
    <x v="10"/>
    <x v="0"/>
    <n v="0.2"/>
    <n v="828330"/>
    <x v="10"/>
    <x v="10"/>
  </r>
  <r>
    <n v="1"/>
    <x v="2"/>
    <x v="10"/>
    <x v="1"/>
    <n v="4.03"/>
    <n v="828330"/>
    <x v="10"/>
    <x v="10"/>
  </r>
  <r>
    <n v="1"/>
    <x v="2"/>
    <x v="10"/>
    <x v="2"/>
    <n v="1.47"/>
    <n v="828330"/>
    <x v="10"/>
    <x v="10"/>
  </r>
  <r>
    <n v="1"/>
    <x v="2"/>
    <x v="10"/>
    <x v="3"/>
    <n v="0.05"/>
    <n v="828330"/>
    <x v="10"/>
    <x v="10"/>
  </r>
  <r>
    <n v="1"/>
    <x v="2"/>
    <x v="10"/>
    <x v="4"/>
    <n v="9.74"/>
    <n v="828330"/>
    <x v="10"/>
    <x v="10"/>
  </r>
  <r>
    <n v="1"/>
    <x v="2"/>
    <x v="11"/>
    <x v="0"/>
    <n v="1.1399999999999999"/>
    <n v="763237"/>
    <x v="11"/>
    <x v="11"/>
  </r>
  <r>
    <n v="1"/>
    <x v="2"/>
    <x v="11"/>
    <x v="1"/>
    <n v="0"/>
    <n v="763237"/>
    <x v="11"/>
    <x v="11"/>
  </r>
  <r>
    <n v="1"/>
    <x v="2"/>
    <x v="11"/>
    <x v="2"/>
    <n v="4.03"/>
    <n v="763237"/>
    <x v="11"/>
    <x v="11"/>
  </r>
  <r>
    <n v="1"/>
    <x v="2"/>
    <x v="11"/>
    <x v="3"/>
    <n v="1.35"/>
    <n v="763237"/>
    <x v="11"/>
    <x v="11"/>
  </r>
  <r>
    <n v="1"/>
    <x v="2"/>
    <x v="11"/>
    <x v="4"/>
    <n v="5.13"/>
    <n v="763237"/>
    <x v="11"/>
    <x v="11"/>
  </r>
  <r>
    <n v="1"/>
    <x v="2"/>
    <x v="12"/>
    <x v="0"/>
    <n v="18.760000000000002"/>
    <n v="11251951"/>
    <x v="12"/>
    <x v="12"/>
  </r>
  <r>
    <n v="1"/>
    <x v="2"/>
    <x v="12"/>
    <x v="1"/>
    <n v="67.98"/>
    <n v="11251951"/>
    <x v="12"/>
    <x v="12"/>
  </r>
  <r>
    <n v="1"/>
    <x v="2"/>
    <x v="12"/>
    <x v="2"/>
    <n v="67.86"/>
    <n v="11251951"/>
    <x v="12"/>
    <x v="12"/>
  </r>
  <r>
    <n v="1"/>
    <x v="2"/>
    <x v="12"/>
    <x v="3"/>
    <n v="36.340000000000003"/>
    <n v="11251951"/>
    <x v="12"/>
    <x v="12"/>
  </r>
  <r>
    <n v="1"/>
    <x v="2"/>
    <x v="12"/>
    <x v="4"/>
    <n v="62.37"/>
    <n v="11251951"/>
    <x v="12"/>
    <x v="12"/>
  </r>
  <r>
    <n v="1"/>
    <x v="2"/>
    <x v="13"/>
    <x v="0"/>
    <n v="8.08"/>
    <n v="5302437"/>
    <x v="13"/>
    <x v="13"/>
  </r>
  <r>
    <n v="1"/>
    <x v="2"/>
    <x v="13"/>
    <x v="1"/>
    <n v="51.44"/>
    <n v="5302437"/>
    <x v="13"/>
    <x v="13"/>
  </r>
  <r>
    <n v="1"/>
    <x v="2"/>
    <x v="13"/>
    <x v="2"/>
    <n v="78.099999999999994"/>
    <n v="5302437"/>
    <x v="13"/>
    <x v="13"/>
  </r>
  <r>
    <n v="1"/>
    <x v="2"/>
    <x v="13"/>
    <x v="3"/>
    <n v="16.37"/>
    <n v="5302437"/>
    <x v="13"/>
    <x v="13"/>
  </r>
  <r>
    <n v="1"/>
    <x v="2"/>
    <x v="13"/>
    <x v="4"/>
    <n v="30.04"/>
    <n v="5302437"/>
    <x v="13"/>
    <x v="13"/>
  </r>
  <r>
    <n v="1"/>
    <x v="2"/>
    <x v="14"/>
    <x v="0"/>
    <n v="4.1399999999999997"/>
    <n v="2860289"/>
    <x v="14"/>
    <x v="14"/>
  </r>
  <r>
    <n v="1"/>
    <x v="2"/>
    <x v="14"/>
    <x v="1"/>
    <n v="13.96"/>
    <n v="2860289"/>
    <x v="14"/>
    <x v="14"/>
  </r>
  <r>
    <n v="1"/>
    <x v="2"/>
    <x v="14"/>
    <x v="2"/>
    <n v="13.37"/>
    <n v="2860289"/>
    <x v="14"/>
    <x v="14"/>
  </r>
  <r>
    <n v="1"/>
    <x v="2"/>
    <x v="14"/>
    <x v="3"/>
    <n v="8.2899999999999991"/>
    <n v="2860289"/>
    <x v="14"/>
    <x v="14"/>
  </r>
  <r>
    <n v="1"/>
    <x v="2"/>
    <x v="14"/>
    <x v="4"/>
    <n v="16.64"/>
    <n v="2860289"/>
    <x v="14"/>
    <x v="14"/>
  </r>
  <r>
    <n v="1"/>
    <x v="2"/>
    <x v="15"/>
    <x v="0"/>
    <n v="3.59"/>
    <n v="2256375"/>
    <x v="15"/>
    <x v="15"/>
  </r>
  <r>
    <n v="1"/>
    <x v="2"/>
    <x v="15"/>
    <x v="1"/>
    <n v="10.87"/>
    <n v="2256375"/>
    <x v="15"/>
    <x v="15"/>
  </r>
  <r>
    <n v="1"/>
    <x v="2"/>
    <x v="15"/>
    <x v="2"/>
    <n v="17.03"/>
    <n v="2256375"/>
    <x v="15"/>
    <x v="15"/>
  </r>
  <r>
    <n v="1"/>
    <x v="2"/>
    <x v="15"/>
    <x v="3"/>
    <n v="6.63"/>
    <n v="2256375"/>
    <x v="15"/>
    <x v="15"/>
  </r>
  <r>
    <n v="1"/>
    <x v="2"/>
    <x v="15"/>
    <x v="4"/>
    <n v="17.95"/>
    <n v="2256375"/>
    <x v="15"/>
    <x v="15"/>
  </r>
  <r>
    <n v="1"/>
    <x v="2"/>
    <x v="16"/>
    <x v="0"/>
    <n v="3.36"/>
    <n v="3335732"/>
    <x v="16"/>
    <x v="16"/>
  </r>
  <r>
    <n v="1"/>
    <x v="2"/>
    <x v="16"/>
    <x v="1"/>
    <n v="46.63"/>
    <n v="3335732"/>
    <x v="16"/>
    <x v="16"/>
  </r>
  <r>
    <n v="1"/>
    <x v="2"/>
    <x v="16"/>
    <x v="2"/>
    <n v="18.010000000000002"/>
    <n v="3335732"/>
    <x v="16"/>
    <x v="16"/>
  </r>
  <r>
    <n v="1"/>
    <x v="2"/>
    <x v="16"/>
    <x v="3"/>
    <n v="6.57"/>
    <n v="3335732"/>
    <x v="16"/>
    <x v="16"/>
  </r>
  <r>
    <n v="1"/>
    <x v="2"/>
    <x v="16"/>
    <x v="4"/>
    <n v="19.57"/>
    <n v="3335732"/>
    <x v="16"/>
    <x v="16"/>
  </r>
  <r>
    <n v="1"/>
    <x v="2"/>
    <x v="17"/>
    <x v="0"/>
    <n v="4.78"/>
    <n v="3761645"/>
    <x v="17"/>
    <x v="17"/>
  </r>
  <r>
    <n v="1"/>
    <x v="2"/>
    <x v="17"/>
    <x v="1"/>
    <n v="22.12"/>
    <n v="3761645"/>
    <x v="17"/>
    <x v="17"/>
  </r>
  <r>
    <n v="1"/>
    <x v="2"/>
    <x v="17"/>
    <x v="2"/>
    <n v="94.34"/>
    <n v="3761645"/>
    <x v="17"/>
    <x v="17"/>
  </r>
  <r>
    <n v="1"/>
    <x v="2"/>
    <x v="17"/>
    <x v="3"/>
    <n v="5.1100000000000003"/>
    <n v="3761645"/>
    <x v="17"/>
    <x v="17"/>
  </r>
  <r>
    <n v="1"/>
    <x v="2"/>
    <x v="17"/>
    <x v="4"/>
    <n v="29.01"/>
    <n v="3761645"/>
    <x v="17"/>
    <x v="17"/>
  </r>
  <r>
    <n v="1"/>
    <x v="2"/>
    <x v="18"/>
    <x v="0"/>
    <n v="1.25"/>
    <n v="1034292"/>
    <x v="18"/>
    <x v="18"/>
  </r>
  <r>
    <n v="1"/>
    <x v="2"/>
    <x v="18"/>
    <x v="1"/>
    <n v="2.68"/>
    <n v="1034292"/>
    <x v="18"/>
    <x v="18"/>
  </r>
  <r>
    <n v="1"/>
    <x v="2"/>
    <x v="18"/>
    <x v="2"/>
    <n v="6.01"/>
    <n v="1034292"/>
    <x v="18"/>
    <x v="18"/>
  </r>
  <r>
    <n v="1"/>
    <x v="2"/>
    <x v="18"/>
    <x v="3"/>
    <n v="4.4400000000000004"/>
    <n v="1034292"/>
    <x v="18"/>
    <x v="18"/>
  </r>
  <r>
    <n v="1"/>
    <x v="2"/>
    <x v="18"/>
    <x v="4"/>
    <n v="7.77"/>
    <n v="1034292"/>
    <x v="18"/>
    <x v="18"/>
  </r>
  <r>
    <n v="1"/>
    <x v="2"/>
    <x v="19"/>
    <x v="0"/>
    <n v="4.45"/>
    <n v="4073500"/>
    <x v="19"/>
    <x v="19"/>
  </r>
  <r>
    <n v="1"/>
    <x v="2"/>
    <x v="19"/>
    <x v="1"/>
    <n v="21.5"/>
    <n v="4073500"/>
    <x v="19"/>
    <x v="19"/>
  </r>
  <r>
    <n v="1"/>
    <x v="2"/>
    <x v="19"/>
    <x v="2"/>
    <n v="21.05"/>
    <n v="4073500"/>
    <x v="19"/>
    <x v="19"/>
  </r>
  <r>
    <n v="1"/>
    <x v="2"/>
    <x v="19"/>
    <x v="3"/>
    <n v="8.61"/>
    <n v="4073500"/>
    <x v="19"/>
    <x v="19"/>
  </r>
  <r>
    <n v="1"/>
    <x v="2"/>
    <x v="19"/>
    <x v="4"/>
    <n v="20.64"/>
    <n v="4073500"/>
    <x v="19"/>
    <x v="19"/>
  </r>
  <r>
    <n v="1"/>
    <x v="2"/>
    <x v="20"/>
    <x v="0"/>
    <n v="15.07"/>
    <n v="5760302"/>
    <x v="20"/>
    <x v="20"/>
  </r>
  <r>
    <n v="1"/>
    <x v="2"/>
    <x v="20"/>
    <x v="1"/>
    <n v="23.13"/>
    <n v="5760302"/>
    <x v="20"/>
    <x v="20"/>
  </r>
  <r>
    <n v="1"/>
    <x v="2"/>
    <x v="20"/>
    <x v="2"/>
    <n v="15.27"/>
    <n v="5760302"/>
    <x v="20"/>
    <x v="20"/>
  </r>
  <r>
    <n v="1"/>
    <x v="2"/>
    <x v="20"/>
    <x v="3"/>
    <n v="23.43"/>
    <n v="5760302"/>
    <x v="20"/>
    <x v="20"/>
  </r>
  <r>
    <n v="1"/>
    <x v="2"/>
    <x v="20"/>
    <x v="4"/>
    <n v="26.99"/>
    <n v="5760302"/>
    <x v="20"/>
    <x v="20"/>
  </r>
  <r>
    <n v="1"/>
    <x v="2"/>
    <x v="21"/>
    <x v="0"/>
    <n v="12.22"/>
    <n v="9028945"/>
    <x v="21"/>
    <x v="21"/>
  </r>
  <r>
    <n v="1"/>
    <x v="2"/>
    <x v="21"/>
    <x v="1"/>
    <n v="54.15"/>
    <n v="9028945"/>
    <x v="21"/>
    <x v="21"/>
  </r>
  <r>
    <n v="1"/>
    <x v="2"/>
    <x v="21"/>
    <x v="2"/>
    <n v="55.28"/>
    <n v="9028945"/>
    <x v="21"/>
    <x v="21"/>
  </r>
  <r>
    <n v="1"/>
    <x v="2"/>
    <x v="21"/>
    <x v="3"/>
    <n v="31.19"/>
    <n v="9028945"/>
    <x v="21"/>
    <x v="21"/>
  </r>
  <r>
    <n v="1"/>
    <x v="2"/>
    <x v="21"/>
    <x v="4"/>
    <n v="46.58"/>
    <n v="9028945"/>
    <x v="21"/>
    <x v="21"/>
  </r>
  <r>
    <n v="1"/>
    <x v="2"/>
    <x v="22"/>
    <x v="0"/>
    <n v="6.19"/>
    <n v="3869746"/>
    <x v="22"/>
    <x v="22"/>
  </r>
  <r>
    <n v="1"/>
    <x v="2"/>
    <x v="22"/>
    <x v="1"/>
    <n v="15.06"/>
    <n v="3869746"/>
    <x v="22"/>
    <x v="22"/>
  </r>
  <r>
    <n v="1"/>
    <x v="2"/>
    <x v="22"/>
    <x v="2"/>
    <n v="18.329999999999998"/>
    <n v="3869746"/>
    <x v="22"/>
    <x v="22"/>
  </r>
  <r>
    <n v="1"/>
    <x v="2"/>
    <x v="22"/>
    <x v="3"/>
    <n v="11.76"/>
    <n v="3869746"/>
    <x v="22"/>
    <x v="22"/>
  </r>
  <r>
    <n v="1"/>
    <x v="2"/>
    <x v="22"/>
    <x v="4"/>
    <n v="21.35"/>
    <n v="3869746"/>
    <x v="22"/>
    <x v="22"/>
  </r>
  <r>
    <n v="1"/>
    <x v="2"/>
    <x v="23"/>
    <x v="0"/>
    <n v="1.92"/>
    <n v="2307116"/>
    <x v="23"/>
    <x v="23"/>
  </r>
  <r>
    <n v="1"/>
    <x v="2"/>
    <x v="23"/>
    <x v="1"/>
    <n v="8.2899999999999991"/>
    <n v="2307116"/>
    <x v="23"/>
    <x v="23"/>
  </r>
  <r>
    <n v="1"/>
    <x v="2"/>
    <x v="23"/>
    <x v="2"/>
    <n v="13.63"/>
    <n v="2307116"/>
    <x v="23"/>
    <x v="23"/>
  </r>
  <r>
    <n v="1"/>
    <x v="2"/>
    <x v="23"/>
    <x v="3"/>
    <n v="3.41"/>
    <n v="2307116"/>
    <x v="23"/>
    <x v="23"/>
  </r>
  <r>
    <n v="1"/>
    <x v="2"/>
    <x v="23"/>
    <x v="4"/>
    <n v="16.05"/>
    <n v="2307116"/>
    <x v="23"/>
    <x v="23"/>
  </r>
  <r>
    <n v="1"/>
    <x v="2"/>
    <x v="24"/>
    <x v="0"/>
    <n v="7.04"/>
    <n v="4758780"/>
    <x v="24"/>
    <x v="24"/>
  </r>
  <r>
    <n v="1"/>
    <x v="2"/>
    <x v="24"/>
    <x v="1"/>
    <n v="30.45"/>
    <n v="4758780"/>
    <x v="24"/>
    <x v="24"/>
  </r>
  <r>
    <n v="1"/>
    <x v="2"/>
    <x v="24"/>
    <x v="2"/>
    <n v="15.72"/>
    <n v="4758780"/>
    <x v="24"/>
    <x v="24"/>
  </r>
  <r>
    <n v="1"/>
    <x v="2"/>
    <x v="24"/>
    <x v="3"/>
    <n v="11.51"/>
    <n v="4758780"/>
    <x v="24"/>
    <x v="24"/>
  </r>
  <r>
    <n v="1"/>
    <x v="2"/>
    <x v="24"/>
    <x v="4"/>
    <n v="29.98"/>
    <n v="4758780"/>
    <x v="24"/>
    <x v="24"/>
  </r>
  <r>
    <n v="1"/>
    <x v="2"/>
    <x v="25"/>
    <x v="0"/>
    <n v="1.42"/>
    <n v="718732"/>
    <x v="25"/>
    <x v="25"/>
  </r>
  <r>
    <n v="1"/>
    <x v="2"/>
    <x v="25"/>
    <x v="1"/>
    <n v="1.22"/>
    <n v="718732"/>
    <x v="25"/>
    <x v="25"/>
  </r>
  <r>
    <n v="1"/>
    <x v="2"/>
    <x v="25"/>
    <x v="2"/>
    <n v="5.89"/>
    <n v="718732"/>
    <x v="25"/>
    <x v="25"/>
  </r>
  <r>
    <n v="1"/>
    <x v="2"/>
    <x v="25"/>
    <x v="3"/>
    <n v="1.75"/>
    <n v="718732"/>
    <x v="25"/>
    <x v="25"/>
  </r>
  <r>
    <n v="1"/>
    <x v="2"/>
    <x v="25"/>
    <x v="4"/>
    <n v="5.41"/>
    <n v="718732"/>
    <x v="25"/>
    <x v="25"/>
  </r>
  <r>
    <n v="1"/>
    <x v="2"/>
    <x v="26"/>
    <x v="0"/>
    <n v="2.85"/>
    <n v="1519012"/>
    <x v="26"/>
    <x v="26"/>
  </r>
  <r>
    <n v="1"/>
    <x v="2"/>
    <x v="26"/>
    <x v="1"/>
    <n v="5.46"/>
    <n v="1519012"/>
    <x v="26"/>
    <x v="26"/>
  </r>
  <r>
    <n v="1"/>
    <x v="2"/>
    <x v="26"/>
    <x v="2"/>
    <n v="5.71"/>
    <n v="1519012"/>
    <x v="26"/>
    <x v="26"/>
  </r>
  <r>
    <n v="1"/>
    <x v="2"/>
    <x v="26"/>
    <x v="3"/>
    <n v="4.63"/>
    <n v="1519012"/>
    <x v="26"/>
    <x v="26"/>
  </r>
  <r>
    <n v="1"/>
    <x v="2"/>
    <x v="26"/>
    <x v="4"/>
    <n v="10.84"/>
    <n v="1519012"/>
    <x v="26"/>
    <x v="26"/>
  </r>
  <r>
    <n v="1"/>
    <x v="2"/>
    <x v="27"/>
    <x v="0"/>
    <n v="0.94"/>
    <n v="546789"/>
    <x v="27"/>
    <x v="27"/>
  </r>
  <r>
    <n v="1"/>
    <x v="2"/>
    <x v="27"/>
    <x v="1"/>
    <n v="9.99"/>
    <n v="546789"/>
    <x v="27"/>
    <x v="27"/>
  </r>
  <r>
    <n v="1"/>
    <x v="2"/>
    <x v="27"/>
    <x v="2"/>
    <n v="1.39"/>
    <n v="546789"/>
    <x v="27"/>
    <x v="27"/>
  </r>
  <r>
    <n v="1"/>
    <x v="2"/>
    <x v="27"/>
    <x v="3"/>
    <n v="0.82"/>
    <n v="546789"/>
    <x v="27"/>
    <x v="27"/>
  </r>
  <r>
    <n v="1"/>
    <x v="2"/>
    <x v="27"/>
    <x v="4"/>
    <n v="5.78"/>
    <n v="546789"/>
    <x v="27"/>
    <x v="27"/>
  </r>
  <r>
    <n v="1"/>
    <x v="2"/>
    <x v="28"/>
    <x v="0"/>
    <n v="0.56000000000000005"/>
    <n v="781106"/>
    <x v="28"/>
    <x v="28"/>
  </r>
  <r>
    <n v="1"/>
    <x v="2"/>
    <x v="28"/>
    <x v="1"/>
    <n v="4.03"/>
    <n v="781106"/>
    <x v="28"/>
    <x v="28"/>
  </r>
  <r>
    <n v="1"/>
    <x v="2"/>
    <x v="28"/>
    <x v="2"/>
    <n v="2.11"/>
    <n v="781106"/>
    <x v="28"/>
    <x v="28"/>
  </r>
  <r>
    <n v="1"/>
    <x v="2"/>
    <x v="28"/>
    <x v="3"/>
    <n v="3.47"/>
    <n v="781106"/>
    <x v="28"/>
    <x v="28"/>
  </r>
  <r>
    <n v="1"/>
    <x v="2"/>
    <x v="28"/>
    <x v="4"/>
    <n v="3.91"/>
    <n v="781106"/>
    <x v="28"/>
    <x v="28"/>
  </r>
  <r>
    <n v="1"/>
    <x v="2"/>
    <x v="29"/>
    <x v="0"/>
    <n v="13.59"/>
    <n v="7335044"/>
    <x v="29"/>
    <x v="29"/>
  </r>
  <r>
    <n v="1"/>
    <x v="2"/>
    <x v="29"/>
    <x v="1"/>
    <n v="26.05"/>
    <n v="7335044"/>
    <x v="29"/>
    <x v="29"/>
  </r>
  <r>
    <n v="1"/>
    <x v="2"/>
    <x v="29"/>
    <x v="2"/>
    <n v="24.42"/>
    <n v="7335044"/>
    <x v="29"/>
    <x v="29"/>
  </r>
  <r>
    <n v="1"/>
    <x v="2"/>
    <x v="29"/>
    <x v="3"/>
    <n v="23.99"/>
    <n v="7335044"/>
    <x v="29"/>
    <x v="29"/>
  </r>
  <r>
    <n v="1"/>
    <x v="2"/>
    <x v="29"/>
    <x v="4"/>
    <n v="39.85"/>
    <n v="7335044"/>
    <x v="29"/>
    <x v="29"/>
  </r>
  <r>
    <n v="1"/>
    <x v="2"/>
    <x v="30"/>
    <x v="0"/>
    <n v="2.0699999999999998"/>
    <n v="1078696"/>
    <x v="30"/>
    <x v="30"/>
  </r>
  <r>
    <n v="1"/>
    <x v="2"/>
    <x v="30"/>
    <x v="1"/>
    <n v="15.29"/>
    <n v="1078696"/>
    <x v="30"/>
    <x v="30"/>
  </r>
  <r>
    <n v="1"/>
    <x v="2"/>
    <x v="30"/>
    <x v="2"/>
    <n v="9.19"/>
    <n v="1078696"/>
    <x v="30"/>
    <x v="30"/>
  </r>
  <r>
    <n v="1"/>
    <x v="2"/>
    <x v="30"/>
    <x v="3"/>
    <n v="2.4900000000000002"/>
    <n v="1078696"/>
    <x v="30"/>
    <x v="30"/>
  </r>
  <r>
    <n v="1"/>
    <x v="2"/>
    <x v="30"/>
    <x v="4"/>
    <n v="10.64"/>
    <n v="1078696"/>
    <x v="30"/>
    <x v="30"/>
  </r>
  <r>
    <n v="1"/>
    <x v="2"/>
    <x v="31"/>
    <x v="0"/>
    <n v="36.590000000000003"/>
    <n v="18339404"/>
    <x v="31"/>
    <x v="31"/>
  </r>
  <r>
    <n v="1"/>
    <x v="2"/>
    <x v="31"/>
    <x v="1"/>
    <n v="58.8"/>
    <n v="18339404"/>
    <x v="31"/>
    <x v="31"/>
  </r>
  <r>
    <n v="1"/>
    <x v="2"/>
    <x v="31"/>
    <x v="2"/>
    <n v="49.82"/>
    <n v="18339404"/>
    <x v="31"/>
    <x v="31"/>
  </r>
  <r>
    <n v="1"/>
    <x v="2"/>
    <x v="31"/>
    <x v="3"/>
    <n v="49.85"/>
    <n v="18339404"/>
    <x v="31"/>
    <x v="31"/>
  </r>
  <r>
    <n v="1"/>
    <x v="2"/>
    <x v="31"/>
    <x v="4"/>
    <n v="79.02"/>
    <n v="18339404"/>
    <x v="31"/>
    <x v="31"/>
  </r>
  <r>
    <n v="1"/>
    <x v="2"/>
    <x v="32"/>
    <x v="0"/>
    <n v="3.16"/>
    <n v="5301150"/>
    <x v="32"/>
    <x v="32"/>
  </r>
  <r>
    <n v="1"/>
    <x v="2"/>
    <x v="32"/>
    <x v="1"/>
    <n v="45.92"/>
    <n v="5301150"/>
    <x v="32"/>
    <x v="32"/>
  </r>
  <r>
    <n v="1"/>
    <x v="2"/>
    <x v="32"/>
    <x v="2"/>
    <n v="17.09"/>
    <n v="5301150"/>
    <x v="32"/>
    <x v="32"/>
  </r>
  <r>
    <n v="1"/>
    <x v="2"/>
    <x v="32"/>
    <x v="3"/>
    <n v="10"/>
    <n v="5301150"/>
    <x v="32"/>
    <x v="32"/>
  </r>
  <r>
    <n v="1"/>
    <x v="2"/>
    <x v="32"/>
    <x v="4"/>
    <n v="28.29"/>
    <n v="5301150"/>
    <x v="32"/>
    <x v="32"/>
  </r>
  <r>
    <n v="1"/>
    <x v="2"/>
    <x v="33"/>
    <x v="0"/>
    <n v="0.91"/>
    <n v="631118"/>
    <x v="33"/>
    <x v="33"/>
  </r>
  <r>
    <n v="1"/>
    <x v="2"/>
    <x v="33"/>
    <x v="1"/>
    <n v="6.26"/>
    <n v="631118"/>
    <x v="33"/>
    <x v="33"/>
  </r>
  <r>
    <n v="1"/>
    <x v="2"/>
    <x v="33"/>
    <x v="2"/>
    <n v="3.94"/>
    <n v="631118"/>
    <x v="33"/>
    <x v="33"/>
  </r>
  <r>
    <n v="1"/>
    <x v="2"/>
    <x v="33"/>
    <x v="3"/>
    <n v="1.44"/>
    <n v="631118"/>
    <x v="33"/>
    <x v="33"/>
  </r>
  <r>
    <n v="1"/>
    <x v="2"/>
    <x v="33"/>
    <x v="4"/>
    <n v="4.32"/>
    <n v="631118"/>
    <x v="33"/>
    <x v="33"/>
  </r>
  <r>
    <n v="1"/>
    <x v="2"/>
    <x v="34"/>
    <x v="0"/>
    <n v="14.39"/>
    <n v="10746998"/>
    <x v="34"/>
    <x v="34"/>
  </r>
  <r>
    <n v="1"/>
    <x v="2"/>
    <x v="34"/>
    <x v="1"/>
    <n v="88.36"/>
    <n v="10746998"/>
    <x v="34"/>
    <x v="34"/>
  </r>
  <r>
    <n v="1"/>
    <x v="2"/>
    <x v="34"/>
    <x v="2"/>
    <n v="95.8"/>
    <n v="10746998"/>
    <x v="34"/>
    <x v="34"/>
  </r>
  <r>
    <n v="1"/>
    <x v="2"/>
    <x v="34"/>
    <x v="3"/>
    <n v="33.6"/>
    <n v="10746998"/>
    <x v="34"/>
    <x v="34"/>
  </r>
  <r>
    <n v="1"/>
    <x v="2"/>
    <x v="34"/>
    <x v="4"/>
    <n v="52.77"/>
    <n v="10746998"/>
    <x v="34"/>
    <x v="34"/>
  </r>
  <r>
    <n v="1"/>
    <x v="2"/>
    <x v="35"/>
    <x v="0"/>
    <n v="3.13"/>
    <n v="2658648"/>
    <x v="35"/>
    <x v="35"/>
  </r>
  <r>
    <n v="1"/>
    <x v="2"/>
    <x v="35"/>
    <x v="1"/>
    <n v="14.59"/>
    <n v="2658648"/>
    <x v="35"/>
    <x v="35"/>
  </r>
  <r>
    <n v="1"/>
    <x v="2"/>
    <x v="35"/>
    <x v="2"/>
    <n v="17.760000000000002"/>
    <n v="2658648"/>
    <x v="35"/>
    <x v="35"/>
  </r>
  <r>
    <n v="1"/>
    <x v="2"/>
    <x v="35"/>
    <x v="3"/>
    <n v="5.62"/>
    <n v="2658648"/>
    <x v="35"/>
    <x v="35"/>
  </r>
  <r>
    <n v="1"/>
    <x v="2"/>
    <x v="35"/>
    <x v="4"/>
    <n v="18.18"/>
    <n v="2658648"/>
    <x v="35"/>
    <x v="35"/>
  </r>
  <r>
    <n v="1"/>
    <x v="2"/>
    <x v="36"/>
    <x v="0"/>
    <n v="2.63"/>
    <n v="2197296"/>
    <x v="36"/>
    <x v="36"/>
  </r>
  <r>
    <n v="1"/>
    <x v="2"/>
    <x v="36"/>
    <x v="1"/>
    <n v="0"/>
    <n v="2197296"/>
    <x v="36"/>
    <x v="36"/>
  </r>
  <r>
    <n v="1"/>
    <x v="2"/>
    <x v="36"/>
    <x v="2"/>
    <n v="9.2899999999999991"/>
    <n v="2197296"/>
    <x v="36"/>
    <x v="36"/>
  </r>
  <r>
    <n v="1"/>
    <x v="2"/>
    <x v="36"/>
    <x v="3"/>
    <n v="2.91"/>
    <n v="2197296"/>
    <x v="36"/>
    <x v="36"/>
  </r>
  <r>
    <n v="1"/>
    <x v="2"/>
    <x v="36"/>
    <x v="4"/>
    <n v="14.5"/>
    <n v="2197296"/>
    <x v="36"/>
    <x v="36"/>
  </r>
  <r>
    <n v="1"/>
    <x v="2"/>
    <x v="37"/>
    <x v="0"/>
    <n v="16.149999999999999"/>
    <n v="11908236"/>
    <x v="37"/>
    <x v="37"/>
  </r>
  <r>
    <n v="1"/>
    <x v="2"/>
    <x v="37"/>
    <x v="1"/>
    <n v="91.89"/>
    <n v="11908236"/>
    <x v="37"/>
    <x v="37"/>
  </r>
  <r>
    <n v="1"/>
    <x v="2"/>
    <x v="37"/>
    <x v="2"/>
    <n v="114.6"/>
    <n v="11908236"/>
    <x v="37"/>
    <x v="37"/>
  </r>
  <r>
    <n v="1"/>
    <x v="2"/>
    <x v="37"/>
    <x v="3"/>
    <n v="36.020000000000003"/>
    <n v="11908236"/>
    <x v="37"/>
    <x v="37"/>
  </r>
  <r>
    <n v="1"/>
    <x v="2"/>
    <x v="37"/>
    <x v="4"/>
    <n v="56.3"/>
    <n v="11908236"/>
    <x v="37"/>
    <x v="37"/>
  </r>
  <r>
    <n v="1"/>
    <x v="2"/>
    <x v="38"/>
    <x v="0"/>
    <n v="1.53"/>
    <n v="974791"/>
    <x v="38"/>
    <x v="38"/>
  </r>
  <r>
    <n v="1"/>
    <x v="2"/>
    <x v="38"/>
    <x v="1"/>
    <n v="1.28"/>
    <n v="974791"/>
    <x v="38"/>
    <x v="38"/>
  </r>
  <r>
    <n v="1"/>
    <x v="2"/>
    <x v="38"/>
    <x v="2"/>
    <n v="2.35"/>
    <n v="974791"/>
    <x v="38"/>
    <x v="38"/>
  </r>
  <r>
    <n v="1"/>
    <x v="2"/>
    <x v="38"/>
    <x v="3"/>
    <n v="3.63"/>
    <n v="974791"/>
    <x v="38"/>
    <x v="38"/>
  </r>
  <r>
    <n v="1"/>
    <x v="2"/>
    <x v="38"/>
    <x v="4"/>
    <n v="4.7"/>
    <n v="974791"/>
    <x v="38"/>
    <x v="38"/>
  </r>
  <r>
    <n v="1"/>
    <x v="2"/>
    <x v="39"/>
    <x v="0"/>
    <n v="1.73"/>
    <n v="2719197"/>
    <x v="39"/>
    <x v="39"/>
  </r>
  <r>
    <n v="1"/>
    <x v="2"/>
    <x v="39"/>
    <x v="1"/>
    <n v="15.61"/>
    <n v="2719197"/>
    <x v="39"/>
    <x v="39"/>
  </r>
  <r>
    <n v="1"/>
    <x v="2"/>
    <x v="39"/>
    <x v="2"/>
    <n v="10.53"/>
    <n v="2719197"/>
    <x v="39"/>
    <x v="39"/>
  </r>
  <r>
    <n v="1"/>
    <x v="2"/>
    <x v="39"/>
    <x v="3"/>
    <n v="3.55"/>
    <n v="2719197"/>
    <x v="39"/>
    <x v="39"/>
  </r>
  <r>
    <n v="1"/>
    <x v="2"/>
    <x v="39"/>
    <x v="4"/>
    <n v="15.43"/>
    <n v="2719197"/>
    <x v="39"/>
    <x v="39"/>
  </r>
  <r>
    <n v="1"/>
    <x v="2"/>
    <x v="40"/>
    <x v="0"/>
    <n v="0.89"/>
    <n v="677232"/>
    <x v="40"/>
    <x v="40"/>
  </r>
  <r>
    <n v="1"/>
    <x v="2"/>
    <x v="40"/>
    <x v="1"/>
    <n v="0.79"/>
    <n v="677232"/>
    <x v="40"/>
    <x v="40"/>
  </r>
  <r>
    <n v="1"/>
    <x v="2"/>
    <x v="40"/>
    <x v="2"/>
    <n v="2.0699999999999998"/>
    <n v="677232"/>
    <x v="40"/>
    <x v="40"/>
  </r>
  <r>
    <n v="1"/>
    <x v="2"/>
    <x v="40"/>
    <x v="3"/>
    <n v="1.59"/>
    <n v="677232"/>
    <x v="40"/>
    <x v="40"/>
  </r>
  <r>
    <n v="1"/>
    <x v="2"/>
    <x v="40"/>
    <x v="4"/>
    <n v="4.34"/>
    <n v="677232"/>
    <x v="40"/>
    <x v="40"/>
  </r>
  <r>
    <n v="1"/>
    <x v="2"/>
    <x v="41"/>
    <x v="0"/>
    <n v="3.67"/>
    <n v="4094609"/>
    <x v="41"/>
    <x v="41"/>
  </r>
  <r>
    <n v="1"/>
    <x v="2"/>
    <x v="41"/>
    <x v="1"/>
    <n v="37.200000000000003"/>
    <n v="4094609"/>
    <x v="41"/>
    <x v="41"/>
  </r>
  <r>
    <n v="1"/>
    <x v="2"/>
    <x v="41"/>
    <x v="2"/>
    <n v="16.55"/>
    <n v="4094609"/>
    <x v="41"/>
    <x v="41"/>
  </r>
  <r>
    <n v="1"/>
    <x v="2"/>
    <x v="41"/>
    <x v="3"/>
    <n v="4.68"/>
    <n v="4094609"/>
    <x v="41"/>
    <x v="41"/>
  </r>
  <r>
    <n v="1"/>
    <x v="2"/>
    <x v="41"/>
    <x v="4"/>
    <n v="24.89"/>
    <n v="4094609"/>
    <x v="41"/>
    <x v="41"/>
  </r>
  <r>
    <n v="1"/>
    <x v="2"/>
    <x v="42"/>
    <x v="0"/>
    <n v="11.1"/>
    <n v="11759150"/>
    <x v="42"/>
    <x v="42"/>
  </r>
  <r>
    <n v="1"/>
    <x v="2"/>
    <x v="42"/>
    <x v="1"/>
    <n v="72.94"/>
    <n v="11759150"/>
    <x v="42"/>
    <x v="42"/>
  </r>
  <r>
    <n v="1"/>
    <x v="2"/>
    <x v="42"/>
    <x v="2"/>
    <n v="202.46"/>
    <n v="11759150"/>
    <x v="42"/>
    <x v="42"/>
  </r>
  <r>
    <n v="1"/>
    <x v="2"/>
    <x v="42"/>
    <x v="3"/>
    <n v="16.59"/>
    <n v="11759150"/>
    <x v="42"/>
    <x v="42"/>
  </r>
  <r>
    <n v="1"/>
    <x v="2"/>
    <x v="42"/>
    <x v="4"/>
    <n v="95.07"/>
    <n v="11759150"/>
    <x v="42"/>
    <x v="42"/>
  </r>
  <r>
    <n v="1"/>
    <x v="2"/>
    <x v="43"/>
    <x v="0"/>
    <n v="1.54"/>
    <n v="1135450"/>
    <x v="43"/>
    <x v="43"/>
  </r>
  <r>
    <n v="1"/>
    <x v="2"/>
    <x v="43"/>
    <x v="1"/>
    <n v="2.1"/>
    <n v="1135450"/>
    <x v="43"/>
    <x v="43"/>
  </r>
  <r>
    <n v="1"/>
    <x v="2"/>
    <x v="43"/>
    <x v="2"/>
    <n v="11.95"/>
    <n v="1135450"/>
    <x v="43"/>
    <x v="43"/>
  </r>
  <r>
    <n v="1"/>
    <x v="2"/>
    <x v="43"/>
    <x v="3"/>
    <n v="2.84"/>
    <n v="1135450"/>
    <x v="43"/>
    <x v="43"/>
  </r>
  <r>
    <n v="1"/>
    <x v="2"/>
    <x v="43"/>
    <x v="4"/>
    <n v="7.35"/>
    <n v="1135450"/>
    <x v="43"/>
    <x v="43"/>
  </r>
  <r>
    <n v="1"/>
    <x v="2"/>
    <x v="44"/>
    <x v="0"/>
    <n v="0.68"/>
    <n v="463142"/>
    <x v="44"/>
    <x v="44"/>
  </r>
  <r>
    <n v="1"/>
    <x v="2"/>
    <x v="44"/>
    <x v="1"/>
    <n v="0.14000000000000001"/>
    <n v="463142"/>
    <x v="44"/>
    <x v="44"/>
  </r>
  <r>
    <n v="1"/>
    <x v="2"/>
    <x v="44"/>
    <x v="2"/>
    <n v="0.57999999999999996"/>
    <n v="463142"/>
    <x v="44"/>
    <x v="44"/>
  </r>
  <r>
    <n v="1"/>
    <x v="2"/>
    <x v="44"/>
    <x v="3"/>
    <n v="2.06"/>
    <n v="463142"/>
    <x v="44"/>
    <x v="44"/>
  </r>
  <r>
    <n v="1"/>
    <x v="2"/>
    <x v="44"/>
    <x v="4"/>
    <n v="2.31"/>
    <n v="463142"/>
    <x v="44"/>
    <x v="44"/>
  </r>
  <r>
    <n v="1"/>
    <x v="2"/>
    <x v="45"/>
    <x v="0"/>
    <n v="3.66"/>
    <n v="4824473"/>
    <x v="45"/>
    <x v="45"/>
  </r>
  <r>
    <n v="1"/>
    <x v="2"/>
    <x v="45"/>
    <x v="1"/>
    <n v="24.51"/>
    <n v="4824473"/>
    <x v="45"/>
    <x v="45"/>
  </r>
  <r>
    <n v="1"/>
    <x v="2"/>
    <x v="45"/>
    <x v="2"/>
    <n v="16.29"/>
    <n v="4824473"/>
    <x v="45"/>
    <x v="45"/>
  </r>
  <r>
    <n v="1"/>
    <x v="2"/>
    <x v="45"/>
    <x v="3"/>
    <n v="9.58"/>
    <n v="4824473"/>
    <x v="45"/>
    <x v="45"/>
  </r>
  <r>
    <n v="1"/>
    <x v="2"/>
    <x v="45"/>
    <x v="4"/>
    <n v="34.64"/>
    <n v="4824473"/>
    <x v="45"/>
    <x v="45"/>
  </r>
  <r>
    <n v="1"/>
    <x v="2"/>
    <x v="46"/>
    <x v="0"/>
    <n v="2.71"/>
    <n v="3447885"/>
    <x v="46"/>
    <x v="46"/>
  </r>
  <r>
    <n v="1"/>
    <x v="2"/>
    <x v="46"/>
    <x v="1"/>
    <n v="3.18"/>
    <n v="3447885"/>
    <x v="46"/>
    <x v="46"/>
  </r>
  <r>
    <n v="1"/>
    <x v="2"/>
    <x v="46"/>
    <x v="2"/>
    <n v="19.68"/>
    <n v="3447885"/>
    <x v="46"/>
    <x v="46"/>
  </r>
  <r>
    <n v="1"/>
    <x v="2"/>
    <x v="46"/>
    <x v="3"/>
    <n v="5.3"/>
    <n v="3447885"/>
    <x v="46"/>
    <x v="46"/>
  </r>
  <r>
    <n v="1"/>
    <x v="2"/>
    <x v="46"/>
    <x v="4"/>
    <n v="21.44"/>
    <n v="3447885"/>
    <x v="46"/>
    <x v="46"/>
  </r>
  <r>
    <n v="1"/>
    <x v="2"/>
    <x v="47"/>
    <x v="0"/>
    <n v="2.9"/>
    <n v="742239"/>
    <x v="47"/>
    <x v="47"/>
  </r>
  <r>
    <n v="1"/>
    <x v="2"/>
    <x v="47"/>
    <x v="1"/>
    <n v="2.76"/>
    <n v="742239"/>
    <x v="47"/>
    <x v="47"/>
  </r>
  <r>
    <n v="1"/>
    <x v="2"/>
    <x v="47"/>
    <x v="2"/>
    <n v="1.9"/>
    <n v="742239"/>
    <x v="47"/>
    <x v="47"/>
  </r>
  <r>
    <n v="1"/>
    <x v="2"/>
    <x v="47"/>
    <x v="3"/>
    <n v="1.35"/>
    <n v="742239"/>
    <x v="47"/>
    <x v="47"/>
  </r>
  <r>
    <n v="1"/>
    <x v="2"/>
    <x v="47"/>
    <x v="4"/>
    <n v="2.39"/>
    <n v="742239"/>
    <x v="47"/>
    <x v="47"/>
  </r>
  <r>
    <n v="1"/>
    <x v="2"/>
    <x v="48"/>
    <x v="0"/>
    <n v="1.93"/>
    <n v="1797648"/>
    <x v="48"/>
    <x v="48"/>
  </r>
  <r>
    <n v="1"/>
    <x v="2"/>
    <x v="48"/>
    <x v="1"/>
    <n v="44.53"/>
    <n v="1797648"/>
    <x v="48"/>
    <x v="48"/>
  </r>
  <r>
    <n v="1"/>
    <x v="2"/>
    <x v="48"/>
    <x v="2"/>
    <n v="29.87"/>
    <n v="1797648"/>
    <x v="48"/>
    <x v="48"/>
  </r>
  <r>
    <n v="1"/>
    <x v="2"/>
    <x v="48"/>
    <x v="3"/>
    <n v="3.95"/>
    <n v="1797648"/>
    <x v="48"/>
    <x v="48"/>
  </r>
  <r>
    <n v="1"/>
    <x v="2"/>
    <x v="48"/>
    <x v="4"/>
    <n v="8.74"/>
    <n v="1797648"/>
    <x v="48"/>
    <x v="48"/>
  </r>
  <r>
    <n v="1"/>
    <x v="2"/>
    <x v="49"/>
    <x v="0"/>
    <n v="4.3899999999999997"/>
    <n v="4502414"/>
    <x v="49"/>
    <x v="49"/>
  </r>
  <r>
    <n v="1"/>
    <x v="2"/>
    <x v="49"/>
    <x v="1"/>
    <n v="24.51"/>
    <n v="4502414"/>
    <x v="49"/>
    <x v="49"/>
  </r>
  <r>
    <n v="1"/>
    <x v="2"/>
    <x v="49"/>
    <x v="2"/>
    <n v="20.75"/>
    <n v="4502414"/>
    <x v="49"/>
    <x v="49"/>
  </r>
  <r>
    <n v="1"/>
    <x v="2"/>
    <x v="49"/>
    <x v="3"/>
    <n v="13.36"/>
    <n v="4502414"/>
    <x v="49"/>
    <x v="49"/>
  </r>
  <r>
    <n v="1"/>
    <x v="2"/>
    <x v="49"/>
    <x v="4"/>
    <n v="21.25"/>
    <n v="4502414"/>
    <x v="49"/>
    <x v="49"/>
  </r>
  <r>
    <n v="1"/>
    <x v="2"/>
    <x v="50"/>
    <x v="0"/>
    <n v="1.22"/>
    <n v="315914"/>
    <x v="50"/>
    <x v="50"/>
  </r>
  <r>
    <n v="1"/>
    <x v="2"/>
    <x v="50"/>
    <x v="1"/>
    <n v="7.2"/>
    <n v="315914"/>
    <x v="50"/>
    <x v="50"/>
  </r>
  <r>
    <n v="1"/>
    <x v="2"/>
    <x v="50"/>
    <x v="2"/>
    <n v="7.42"/>
    <n v="315914"/>
    <x v="50"/>
    <x v="50"/>
  </r>
  <r>
    <n v="1"/>
    <x v="2"/>
    <x v="50"/>
    <x v="3"/>
    <n v="1.52"/>
    <n v="315914"/>
    <x v="50"/>
    <x v="50"/>
  </r>
  <r>
    <n v="1"/>
    <x v="2"/>
    <x v="50"/>
    <x v="4"/>
    <n v="4.3099999999999996"/>
    <n v="315914"/>
    <x v="50"/>
    <x v="50"/>
  </r>
  <r>
    <n v="1"/>
    <x v="3"/>
    <x v="0"/>
    <x v="0"/>
    <n v="2.92"/>
    <n v="3579779"/>
    <x v="0"/>
    <x v="0"/>
  </r>
  <r>
    <n v="1"/>
    <x v="3"/>
    <x v="0"/>
    <x v="1"/>
    <n v="41.86"/>
    <n v="3579779"/>
    <x v="0"/>
    <x v="0"/>
  </r>
  <r>
    <n v="1"/>
    <x v="3"/>
    <x v="0"/>
    <x v="2"/>
    <n v="37.39"/>
    <n v="3579779"/>
    <x v="0"/>
    <x v="0"/>
  </r>
  <r>
    <n v="1"/>
    <x v="3"/>
    <x v="0"/>
    <x v="3"/>
    <n v="4.33"/>
    <n v="3579779"/>
    <x v="0"/>
    <x v="0"/>
  </r>
  <r>
    <n v="1"/>
    <x v="3"/>
    <x v="0"/>
    <x v="4"/>
    <n v="23.05"/>
    <n v="3579779"/>
    <x v="0"/>
    <x v="0"/>
  </r>
  <r>
    <n v="1"/>
    <x v="3"/>
    <x v="1"/>
    <x v="0"/>
    <n v="1.37"/>
    <n v="330542"/>
    <x v="1"/>
    <x v="1"/>
  </r>
  <r>
    <n v="1"/>
    <x v="3"/>
    <x v="1"/>
    <x v="1"/>
    <n v="1.45"/>
    <n v="330542"/>
    <x v="1"/>
    <x v="1"/>
  </r>
  <r>
    <n v="1"/>
    <x v="3"/>
    <x v="1"/>
    <x v="2"/>
    <n v="3.52"/>
    <n v="330542"/>
    <x v="1"/>
    <x v="1"/>
  </r>
  <r>
    <n v="1"/>
    <x v="3"/>
    <x v="1"/>
    <x v="3"/>
    <n v="1.04"/>
    <n v="330542"/>
    <x v="1"/>
    <x v="1"/>
  </r>
  <r>
    <n v="1"/>
    <x v="3"/>
    <x v="1"/>
    <x v="4"/>
    <n v="5.0999999999999996"/>
    <n v="330542"/>
    <x v="1"/>
    <x v="1"/>
  </r>
  <r>
    <n v="1"/>
    <x v="3"/>
    <x v="2"/>
    <x v="0"/>
    <n v="2.1800000000000002"/>
    <n v="2124438"/>
    <x v="2"/>
    <x v="2"/>
  </r>
  <r>
    <n v="1"/>
    <x v="3"/>
    <x v="2"/>
    <x v="1"/>
    <n v="7.56"/>
    <n v="2124438"/>
    <x v="2"/>
    <x v="2"/>
  </r>
  <r>
    <n v="1"/>
    <x v="3"/>
    <x v="2"/>
    <x v="2"/>
    <n v="5.47"/>
    <n v="2124438"/>
    <x v="2"/>
    <x v="2"/>
  </r>
  <r>
    <n v="1"/>
    <x v="3"/>
    <x v="2"/>
    <x v="3"/>
    <n v="2.3199999999999998"/>
    <n v="2124438"/>
    <x v="2"/>
    <x v="2"/>
  </r>
  <r>
    <n v="1"/>
    <x v="3"/>
    <x v="2"/>
    <x v="4"/>
    <n v="16.93"/>
    <n v="2124438"/>
    <x v="2"/>
    <x v="2"/>
  </r>
  <r>
    <n v="1"/>
    <x v="3"/>
    <x v="3"/>
    <x v="0"/>
    <n v="2.52"/>
    <n v="2059258"/>
    <x v="3"/>
    <x v="3"/>
  </r>
  <r>
    <n v="1"/>
    <x v="3"/>
    <x v="3"/>
    <x v="1"/>
    <n v="5.98"/>
    <n v="2059258"/>
    <x v="3"/>
    <x v="3"/>
  </r>
  <r>
    <n v="1"/>
    <x v="3"/>
    <x v="3"/>
    <x v="2"/>
    <n v="13.34"/>
    <n v="2059258"/>
    <x v="3"/>
    <x v="3"/>
  </r>
  <r>
    <n v="1"/>
    <x v="3"/>
    <x v="3"/>
    <x v="3"/>
    <n v="4.32"/>
    <n v="2059258"/>
    <x v="3"/>
    <x v="3"/>
  </r>
  <r>
    <n v="1"/>
    <x v="3"/>
    <x v="3"/>
    <x v="4"/>
    <n v="14.67"/>
    <n v="2059258"/>
    <x v="3"/>
    <x v="3"/>
  </r>
  <r>
    <n v="1"/>
    <x v="3"/>
    <x v="4"/>
    <x v="0"/>
    <n v="17.77"/>
    <n v="20868733"/>
    <x v="4"/>
    <x v="4"/>
  </r>
  <r>
    <n v="1"/>
    <x v="3"/>
    <x v="4"/>
    <x v="1"/>
    <n v="61.63"/>
    <n v="20868733"/>
    <x v="4"/>
    <x v="4"/>
  </r>
  <r>
    <n v="1"/>
    <x v="3"/>
    <x v="4"/>
    <x v="2"/>
    <n v="72.849999999999994"/>
    <n v="20868733"/>
    <x v="4"/>
    <x v="4"/>
  </r>
  <r>
    <n v="1"/>
    <x v="3"/>
    <x v="4"/>
    <x v="3"/>
    <n v="35.590000000000003"/>
    <n v="20868733"/>
    <x v="4"/>
    <x v="4"/>
  </r>
  <r>
    <n v="1"/>
    <x v="3"/>
    <x v="4"/>
    <x v="4"/>
    <n v="141.44999999999999"/>
    <n v="20868733"/>
    <x v="4"/>
    <x v="4"/>
  </r>
  <r>
    <n v="1"/>
    <x v="3"/>
    <x v="5"/>
    <x v="0"/>
    <n v="4.2300000000000004"/>
    <n v="2495872"/>
    <x v="5"/>
    <x v="5"/>
  </r>
  <r>
    <n v="1"/>
    <x v="3"/>
    <x v="5"/>
    <x v="1"/>
    <n v="11.94"/>
    <n v="2495872"/>
    <x v="5"/>
    <x v="5"/>
  </r>
  <r>
    <n v="1"/>
    <x v="3"/>
    <x v="5"/>
    <x v="2"/>
    <n v="12"/>
    <n v="2495872"/>
    <x v="5"/>
    <x v="5"/>
  </r>
  <r>
    <n v="1"/>
    <x v="3"/>
    <x v="5"/>
    <x v="3"/>
    <n v="6.27"/>
    <n v="2495872"/>
    <x v="5"/>
    <x v="5"/>
  </r>
  <r>
    <n v="1"/>
    <x v="3"/>
    <x v="5"/>
    <x v="4"/>
    <n v="16.63"/>
    <n v="2495872"/>
    <x v="5"/>
    <x v="5"/>
  </r>
  <r>
    <n v="1"/>
    <x v="3"/>
    <x v="6"/>
    <x v="0"/>
    <n v="3.52"/>
    <n v="3067814"/>
    <x v="6"/>
    <x v="6"/>
  </r>
  <r>
    <n v="1"/>
    <x v="3"/>
    <x v="6"/>
    <x v="1"/>
    <n v="14.26"/>
    <n v="3067814"/>
    <x v="6"/>
    <x v="6"/>
  </r>
  <r>
    <n v="1"/>
    <x v="3"/>
    <x v="6"/>
    <x v="2"/>
    <n v="8.06"/>
    <n v="3067814"/>
    <x v="6"/>
    <x v="6"/>
  </r>
  <r>
    <n v="1"/>
    <x v="3"/>
    <x v="6"/>
    <x v="3"/>
    <n v="8.39"/>
    <n v="3067814"/>
    <x v="6"/>
    <x v="6"/>
  </r>
  <r>
    <n v="1"/>
    <x v="3"/>
    <x v="6"/>
    <x v="4"/>
    <n v="14.35"/>
    <n v="3067814"/>
    <x v="6"/>
    <x v="6"/>
  </r>
  <r>
    <n v="1"/>
    <x v="3"/>
    <x v="7"/>
    <x v="0"/>
    <n v="1.52"/>
    <n v="577762"/>
    <x v="7"/>
    <x v="7"/>
  </r>
  <r>
    <n v="1"/>
    <x v="3"/>
    <x v="7"/>
    <x v="1"/>
    <n v="5.22"/>
    <n v="577762"/>
    <x v="7"/>
    <x v="7"/>
  </r>
  <r>
    <n v="1"/>
    <x v="3"/>
    <x v="7"/>
    <x v="2"/>
    <n v="4.91"/>
    <n v="577762"/>
    <x v="7"/>
    <x v="7"/>
  </r>
  <r>
    <n v="1"/>
    <x v="3"/>
    <x v="7"/>
    <x v="3"/>
    <n v="1.51"/>
    <n v="577762"/>
    <x v="7"/>
    <x v="7"/>
  </r>
  <r>
    <n v="1"/>
    <x v="3"/>
    <x v="7"/>
    <x v="4"/>
    <n v="4.08"/>
    <n v="577762"/>
    <x v="7"/>
    <x v="7"/>
  </r>
  <r>
    <n v="1"/>
    <x v="3"/>
    <x v="8"/>
    <x v="0"/>
    <n v="4.6399999999999997"/>
    <n v="7913696"/>
    <x v="8"/>
    <x v="8"/>
  </r>
  <r>
    <n v="1"/>
    <x v="3"/>
    <x v="8"/>
    <x v="1"/>
    <n v="56.85"/>
    <n v="7913696"/>
    <x v="8"/>
    <x v="8"/>
  </r>
  <r>
    <n v="1"/>
    <x v="3"/>
    <x v="8"/>
    <x v="2"/>
    <n v="13.06"/>
    <n v="7913696"/>
    <x v="8"/>
    <x v="8"/>
  </r>
  <r>
    <n v="1"/>
    <x v="3"/>
    <x v="8"/>
    <x v="3"/>
    <n v="2.74"/>
    <n v="7913696"/>
    <x v="8"/>
    <x v="8"/>
  </r>
  <r>
    <n v="1"/>
    <x v="3"/>
    <x v="8"/>
    <x v="4"/>
    <n v="54.94"/>
    <n v="7913696"/>
    <x v="8"/>
    <x v="8"/>
  </r>
  <r>
    <n v="1"/>
    <x v="3"/>
    <x v="9"/>
    <x v="0"/>
    <n v="3.64"/>
    <n v="4910374"/>
    <x v="9"/>
    <x v="9"/>
  </r>
  <r>
    <n v="1"/>
    <x v="3"/>
    <x v="9"/>
    <x v="1"/>
    <n v="29.55"/>
    <n v="4910374"/>
    <x v="9"/>
    <x v="9"/>
  </r>
  <r>
    <n v="1"/>
    <x v="3"/>
    <x v="9"/>
    <x v="2"/>
    <n v="17.93"/>
    <n v="4910374"/>
    <x v="9"/>
    <x v="9"/>
  </r>
  <r>
    <n v="1"/>
    <x v="3"/>
    <x v="9"/>
    <x v="3"/>
    <n v="5.85"/>
    <n v="4910374"/>
    <x v="9"/>
    <x v="9"/>
  </r>
  <r>
    <n v="1"/>
    <x v="3"/>
    <x v="9"/>
    <x v="4"/>
    <n v="36.130000000000003"/>
    <n v="4910374"/>
    <x v="9"/>
    <x v="9"/>
  </r>
  <r>
    <n v="1"/>
    <x v="3"/>
    <x v="10"/>
    <x v="0"/>
    <n v="0.2"/>
    <n v="851596"/>
    <x v="10"/>
    <x v="10"/>
  </r>
  <r>
    <n v="1"/>
    <x v="3"/>
    <x v="10"/>
    <x v="1"/>
    <n v="4.1399999999999997"/>
    <n v="851596"/>
    <x v="10"/>
    <x v="10"/>
  </r>
  <r>
    <n v="1"/>
    <x v="3"/>
    <x v="10"/>
    <x v="2"/>
    <n v="1.5"/>
    <n v="851596"/>
    <x v="10"/>
    <x v="10"/>
  </r>
  <r>
    <n v="1"/>
    <x v="3"/>
    <x v="10"/>
    <x v="3"/>
    <n v="0.05"/>
    <n v="851596"/>
    <x v="10"/>
    <x v="10"/>
  </r>
  <r>
    <n v="1"/>
    <x v="3"/>
    <x v="10"/>
    <x v="4"/>
    <n v="10.050000000000001"/>
    <n v="851596"/>
    <x v="10"/>
    <x v="10"/>
  </r>
  <r>
    <n v="1"/>
    <x v="3"/>
    <x v="11"/>
    <x v="0"/>
    <n v="1.1399999999999999"/>
    <n v="782072"/>
    <x v="11"/>
    <x v="11"/>
  </r>
  <r>
    <n v="1"/>
    <x v="3"/>
    <x v="11"/>
    <x v="1"/>
    <n v="0"/>
    <n v="782072"/>
    <x v="11"/>
    <x v="11"/>
  </r>
  <r>
    <n v="1"/>
    <x v="3"/>
    <x v="11"/>
    <x v="2"/>
    <n v="4.28"/>
    <n v="782072"/>
    <x v="11"/>
    <x v="11"/>
  </r>
  <r>
    <n v="1"/>
    <x v="3"/>
    <x v="11"/>
    <x v="3"/>
    <n v="1.28"/>
    <n v="782072"/>
    <x v="11"/>
    <x v="11"/>
  </r>
  <r>
    <n v="1"/>
    <x v="3"/>
    <x v="11"/>
    <x v="4"/>
    <n v="5.26"/>
    <n v="782072"/>
    <x v="11"/>
    <x v="11"/>
  </r>
  <r>
    <n v="1"/>
    <x v="3"/>
    <x v="12"/>
    <x v="0"/>
    <n v="18.02"/>
    <n v="11251369"/>
    <x v="12"/>
    <x v="12"/>
  </r>
  <r>
    <n v="1"/>
    <x v="3"/>
    <x v="12"/>
    <x v="1"/>
    <n v="71.56"/>
    <n v="11251369"/>
    <x v="12"/>
    <x v="12"/>
  </r>
  <r>
    <n v="1"/>
    <x v="3"/>
    <x v="12"/>
    <x v="2"/>
    <n v="68.989999999999995"/>
    <n v="11251369"/>
    <x v="12"/>
    <x v="12"/>
  </r>
  <r>
    <n v="1"/>
    <x v="3"/>
    <x v="12"/>
    <x v="3"/>
    <n v="33.31"/>
    <n v="11251369"/>
    <x v="12"/>
    <x v="12"/>
  </r>
  <r>
    <n v="1"/>
    <x v="3"/>
    <x v="12"/>
    <x v="4"/>
    <n v="65.12"/>
    <n v="11251369"/>
    <x v="12"/>
    <x v="12"/>
  </r>
  <r>
    <n v="1"/>
    <x v="3"/>
    <x v="13"/>
    <x v="0"/>
    <n v="7.29"/>
    <n v="5338280"/>
    <x v="13"/>
    <x v="13"/>
  </r>
  <r>
    <n v="1"/>
    <x v="3"/>
    <x v="13"/>
    <x v="1"/>
    <n v="56.75"/>
    <n v="5338280"/>
    <x v="13"/>
    <x v="13"/>
  </r>
  <r>
    <n v="1"/>
    <x v="3"/>
    <x v="13"/>
    <x v="2"/>
    <n v="78.180000000000007"/>
    <n v="5338280"/>
    <x v="13"/>
    <x v="13"/>
  </r>
  <r>
    <n v="1"/>
    <x v="3"/>
    <x v="13"/>
    <x v="3"/>
    <n v="14.89"/>
    <n v="5338280"/>
    <x v="13"/>
    <x v="13"/>
  </r>
  <r>
    <n v="1"/>
    <x v="3"/>
    <x v="13"/>
    <x v="4"/>
    <n v="31.28"/>
    <n v="5338280"/>
    <x v="13"/>
    <x v="13"/>
  </r>
  <r>
    <n v="1"/>
    <x v="3"/>
    <x v="14"/>
    <x v="0"/>
    <n v="4.26"/>
    <n v="2863715"/>
    <x v="14"/>
    <x v="14"/>
  </r>
  <r>
    <n v="1"/>
    <x v="3"/>
    <x v="14"/>
    <x v="1"/>
    <n v="14.19"/>
    <n v="2863715"/>
    <x v="14"/>
    <x v="14"/>
  </r>
  <r>
    <n v="1"/>
    <x v="3"/>
    <x v="14"/>
    <x v="2"/>
    <n v="15.12"/>
    <n v="2863715"/>
    <x v="14"/>
    <x v="14"/>
  </r>
  <r>
    <n v="1"/>
    <x v="3"/>
    <x v="14"/>
    <x v="3"/>
    <n v="7.92"/>
    <n v="2863715"/>
    <x v="14"/>
    <x v="14"/>
  </r>
  <r>
    <n v="1"/>
    <x v="3"/>
    <x v="14"/>
    <x v="4"/>
    <n v="17.96"/>
    <n v="2863715"/>
    <x v="14"/>
    <x v="14"/>
  </r>
  <r>
    <n v="1"/>
    <x v="3"/>
    <x v="15"/>
    <x v="0"/>
    <n v="3.11"/>
    <n v="2265602"/>
    <x v="15"/>
    <x v="15"/>
  </r>
  <r>
    <n v="1"/>
    <x v="3"/>
    <x v="15"/>
    <x v="1"/>
    <n v="11.87"/>
    <n v="2265602"/>
    <x v="15"/>
    <x v="15"/>
  </r>
  <r>
    <n v="1"/>
    <x v="3"/>
    <x v="15"/>
    <x v="2"/>
    <n v="17.95"/>
    <n v="2265602"/>
    <x v="15"/>
    <x v="15"/>
  </r>
  <r>
    <n v="1"/>
    <x v="3"/>
    <x v="15"/>
    <x v="3"/>
    <n v="6.31"/>
    <n v="2265602"/>
    <x v="15"/>
    <x v="15"/>
  </r>
  <r>
    <n v="1"/>
    <x v="3"/>
    <x v="15"/>
    <x v="4"/>
    <n v="17.82"/>
    <n v="2265602"/>
    <x v="15"/>
    <x v="15"/>
  </r>
  <r>
    <n v="1"/>
    <x v="3"/>
    <x v="16"/>
    <x v="0"/>
    <n v="3.67"/>
    <n v="3371024"/>
    <x v="16"/>
    <x v="16"/>
  </r>
  <r>
    <n v="1"/>
    <x v="3"/>
    <x v="16"/>
    <x v="1"/>
    <n v="46.69"/>
    <n v="3371024"/>
    <x v="16"/>
    <x v="16"/>
  </r>
  <r>
    <n v="1"/>
    <x v="3"/>
    <x v="16"/>
    <x v="2"/>
    <n v="17.3"/>
    <n v="3371024"/>
    <x v="16"/>
    <x v="16"/>
  </r>
  <r>
    <n v="1"/>
    <x v="3"/>
    <x v="16"/>
    <x v="3"/>
    <n v="6.33"/>
    <n v="3371024"/>
    <x v="16"/>
    <x v="16"/>
  </r>
  <r>
    <n v="1"/>
    <x v="3"/>
    <x v="16"/>
    <x v="4"/>
    <n v="20.5"/>
    <n v="3371024"/>
    <x v="16"/>
    <x v="16"/>
  </r>
  <r>
    <n v="1"/>
    <x v="3"/>
    <x v="17"/>
    <x v="0"/>
    <n v="4.93"/>
    <n v="3788374"/>
    <x v="17"/>
    <x v="17"/>
  </r>
  <r>
    <n v="1"/>
    <x v="3"/>
    <x v="17"/>
    <x v="1"/>
    <n v="24.13"/>
    <n v="3788374"/>
    <x v="17"/>
    <x v="17"/>
  </r>
  <r>
    <n v="1"/>
    <x v="3"/>
    <x v="17"/>
    <x v="2"/>
    <n v="101.58"/>
    <n v="3788374"/>
    <x v="17"/>
    <x v="17"/>
  </r>
  <r>
    <n v="1"/>
    <x v="3"/>
    <x v="17"/>
    <x v="3"/>
    <n v="5.63"/>
    <n v="3788374"/>
    <x v="17"/>
    <x v="17"/>
  </r>
  <r>
    <n v="1"/>
    <x v="3"/>
    <x v="17"/>
    <x v="4"/>
    <n v="32.619999999999997"/>
    <n v="3788374"/>
    <x v="17"/>
    <x v="17"/>
  </r>
  <r>
    <n v="1"/>
    <x v="3"/>
    <x v="18"/>
    <x v="0"/>
    <n v="1.2"/>
    <n v="1045655"/>
    <x v="18"/>
    <x v="18"/>
  </r>
  <r>
    <n v="1"/>
    <x v="3"/>
    <x v="18"/>
    <x v="1"/>
    <n v="2.36"/>
    <n v="1045655"/>
    <x v="18"/>
    <x v="18"/>
  </r>
  <r>
    <n v="1"/>
    <x v="3"/>
    <x v="18"/>
    <x v="2"/>
    <n v="5.61"/>
    <n v="1045655"/>
    <x v="18"/>
    <x v="18"/>
  </r>
  <r>
    <n v="1"/>
    <x v="3"/>
    <x v="18"/>
    <x v="3"/>
    <n v="4.1500000000000004"/>
    <n v="1045655"/>
    <x v="18"/>
    <x v="18"/>
  </r>
  <r>
    <n v="1"/>
    <x v="3"/>
    <x v="18"/>
    <x v="4"/>
    <n v="8"/>
    <n v="1045655"/>
    <x v="18"/>
    <x v="18"/>
  </r>
  <r>
    <n v="1"/>
    <x v="3"/>
    <x v="19"/>
    <x v="0"/>
    <n v="4.5199999999999996"/>
    <n v="4097977"/>
    <x v="19"/>
    <x v="19"/>
  </r>
  <r>
    <n v="1"/>
    <x v="3"/>
    <x v="19"/>
    <x v="1"/>
    <n v="21.72"/>
    <n v="4097977"/>
    <x v="19"/>
    <x v="19"/>
  </r>
  <r>
    <n v="1"/>
    <x v="3"/>
    <x v="19"/>
    <x v="2"/>
    <n v="25.47"/>
    <n v="4097977"/>
    <x v="19"/>
    <x v="19"/>
  </r>
  <r>
    <n v="1"/>
    <x v="3"/>
    <x v="19"/>
    <x v="3"/>
    <n v="8.3699999999999992"/>
    <n v="4097977"/>
    <x v="19"/>
    <x v="19"/>
  </r>
  <r>
    <n v="1"/>
    <x v="3"/>
    <x v="19"/>
    <x v="4"/>
    <n v="21.66"/>
    <n v="4097977"/>
    <x v="19"/>
    <x v="19"/>
  </r>
  <r>
    <n v="1"/>
    <x v="3"/>
    <x v="20"/>
    <x v="0"/>
    <n v="15.31"/>
    <n v="5781172"/>
    <x v="20"/>
    <x v="20"/>
  </r>
  <r>
    <n v="1"/>
    <x v="3"/>
    <x v="20"/>
    <x v="1"/>
    <n v="21.95"/>
    <n v="5781172"/>
    <x v="20"/>
    <x v="20"/>
  </r>
  <r>
    <n v="1"/>
    <x v="3"/>
    <x v="20"/>
    <x v="2"/>
    <n v="14.99"/>
    <n v="5781172"/>
    <x v="20"/>
    <x v="20"/>
  </r>
  <r>
    <n v="1"/>
    <x v="3"/>
    <x v="20"/>
    <x v="3"/>
    <n v="23.18"/>
    <n v="5781172"/>
    <x v="20"/>
    <x v="20"/>
  </r>
  <r>
    <n v="1"/>
    <x v="3"/>
    <x v="20"/>
    <x v="4"/>
    <n v="27.8"/>
    <n v="5781172"/>
    <x v="20"/>
    <x v="20"/>
  </r>
  <r>
    <n v="1"/>
    <x v="3"/>
    <x v="21"/>
    <x v="0"/>
    <n v="13.28"/>
    <n v="9077959"/>
    <x v="21"/>
    <x v="21"/>
  </r>
  <r>
    <n v="1"/>
    <x v="3"/>
    <x v="21"/>
    <x v="1"/>
    <n v="54.84"/>
    <n v="9077959"/>
    <x v="21"/>
    <x v="21"/>
  </r>
  <r>
    <n v="1"/>
    <x v="3"/>
    <x v="21"/>
    <x v="2"/>
    <n v="53.18"/>
    <n v="9077959"/>
    <x v="21"/>
    <x v="21"/>
  </r>
  <r>
    <n v="1"/>
    <x v="3"/>
    <x v="21"/>
    <x v="3"/>
    <n v="30.05"/>
    <n v="9077959"/>
    <x v="21"/>
    <x v="21"/>
  </r>
  <r>
    <n v="1"/>
    <x v="3"/>
    <x v="21"/>
    <x v="4"/>
    <n v="48.63"/>
    <n v="9077959"/>
    <x v="21"/>
    <x v="21"/>
  </r>
  <r>
    <n v="1"/>
    <x v="3"/>
    <x v="22"/>
    <x v="0"/>
    <n v="6.13"/>
    <n v="3889331"/>
    <x v="22"/>
    <x v="22"/>
  </r>
  <r>
    <n v="1"/>
    <x v="3"/>
    <x v="22"/>
    <x v="1"/>
    <n v="16.07"/>
    <n v="3889331"/>
    <x v="22"/>
    <x v="22"/>
  </r>
  <r>
    <n v="1"/>
    <x v="3"/>
    <x v="22"/>
    <x v="2"/>
    <n v="19.79"/>
    <n v="3889331"/>
    <x v="22"/>
    <x v="22"/>
  </r>
  <r>
    <n v="1"/>
    <x v="3"/>
    <x v="22"/>
    <x v="3"/>
    <n v="11.17"/>
    <n v="3889331"/>
    <x v="22"/>
    <x v="22"/>
  </r>
  <r>
    <n v="1"/>
    <x v="3"/>
    <x v="22"/>
    <x v="4"/>
    <n v="22.85"/>
    <n v="3889331"/>
    <x v="22"/>
    <x v="22"/>
  </r>
  <r>
    <n v="1"/>
    <x v="3"/>
    <x v="23"/>
    <x v="0"/>
    <n v="2"/>
    <n v="2349547"/>
    <x v="23"/>
    <x v="23"/>
  </r>
  <r>
    <n v="1"/>
    <x v="3"/>
    <x v="23"/>
    <x v="1"/>
    <n v="8.75"/>
    <n v="2349547"/>
    <x v="23"/>
    <x v="23"/>
  </r>
  <r>
    <n v="1"/>
    <x v="3"/>
    <x v="23"/>
    <x v="2"/>
    <n v="13.5"/>
    <n v="2349547"/>
    <x v="23"/>
    <x v="23"/>
  </r>
  <r>
    <n v="1"/>
    <x v="3"/>
    <x v="23"/>
    <x v="3"/>
    <n v="3"/>
    <n v="2349547"/>
    <x v="23"/>
    <x v="23"/>
  </r>
  <r>
    <n v="1"/>
    <x v="3"/>
    <x v="23"/>
    <x v="4"/>
    <n v="16.84"/>
    <n v="2349547"/>
    <x v="23"/>
    <x v="23"/>
  </r>
  <r>
    <n v="1"/>
    <x v="3"/>
    <x v="24"/>
    <x v="0"/>
    <n v="6.76"/>
    <n v="4782644"/>
    <x v="24"/>
    <x v="24"/>
  </r>
  <r>
    <n v="1"/>
    <x v="3"/>
    <x v="24"/>
    <x v="1"/>
    <n v="35.19"/>
    <n v="4782644"/>
    <x v="24"/>
    <x v="24"/>
  </r>
  <r>
    <n v="1"/>
    <x v="3"/>
    <x v="24"/>
    <x v="2"/>
    <n v="16.63"/>
    <n v="4782644"/>
    <x v="24"/>
    <x v="24"/>
  </r>
  <r>
    <n v="1"/>
    <x v="3"/>
    <x v="24"/>
    <x v="3"/>
    <n v="11.08"/>
    <n v="4782644"/>
    <x v="24"/>
    <x v="24"/>
  </r>
  <r>
    <n v="1"/>
    <x v="3"/>
    <x v="24"/>
    <x v="4"/>
    <n v="30.27"/>
    <n v="4782644"/>
    <x v="24"/>
    <x v="24"/>
  </r>
  <r>
    <n v="1"/>
    <x v="3"/>
    <x v="25"/>
    <x v="0"/>
    <n v="1.44"/>
    <n v="726798"/>
    <x v="25"/>
    <x v="25"/>
  </r>
  <r>
    <n v="1"/>
    <x v="3"/>
    <x v="25"/>
    <x v="1"/>
    <n v="1.56"/>
    <n v="726798"/>
    <x v="25"/>
    <x v="25"/>
  </r>
  <r>
    <n v="1"/>
    <x v="3"/>
    <x v="25"/>
    <x v="2"/>
    <n v="6.23"/>
    <n v="726798"/>
    <x v="25"/>
    <x v="25"/>
  </r>
  <r>
    <n v="1"/>
    <x v="3"/>
    <x v="25"/>
    <x v="3"/>
    <n v="1.81"/>
    <n v="726798"/>
    <x v="25"/>
    <x v="25"/>
  </r>
  <r>
    <n v="1"/>
    <x v="3"/>
    <x v="25"/>
    <x v="4"/>
    <n v="5.96"/>
    <n v="726798"/>
    <x v="25"/>
    <x v="25"/>
  </r>
  <r>
    <n v="1"/>
    <x v="3"/>
    <x v="26"/>
    <x v="0"/>
    <n v="2.4500000000000002"/>
    <n v="1529568"/>
    <x v="26"/>
    <x v="26"/>
  </r>
  <r>
    <n v="1"/>
    <x v="3"/>
    <x v="26"/>
    <x v="1"/>
    <n v="5.85"/>
    <n v="1529568"/>
    <x v="26"/>
    <x v="26"/>
  </r>
  <r>
    <n v="1"/>
    <x v="3"/>
    <x v="26"/>
    <x v="2"/>
    <n v="6.52"/>
    <n v="1529568"/>
    <x v="26"/>
    <x v="26"/>
  </r>
  <r>
    <n v="1"/>
    <x v="3"/>
    <x v="26"/>
    <x v="3"/>
    <n v="3.96"/>
    <n v="1529568"/>
    <x v="26"/>
    <x v="26"/>
  </r>
  <r>
    <n v="1"/>
    <x v="3"/>
    <x v="26"/>
    <x v="4"/>
    <n v="11.4"/>
    <n v="1529568"/>
    <x v="26"/>
    <x v="26"/>
  </r>
  <r>
    <n v="1"/>
    <x v="3"/>
    <x v="27"/>
    <x v="0"/>
    <n v="0.93"/>
    <n v="568989"/>
    <x v="27"/>
    <x v="27"/>
  </r>
  <r>
    <n v="1"/>
    <x v="3"/>
    <x v="27"/>
    <x v="1"/>
    <n v="10.68"/>
    <n v="568989"/>
    <x v="27"/>
    <x v="27"/>
  </r>
  <r>
    <n v="1"/>
    <x v="3"/>
    <x v="27"/>
    <x v="2"/>
    <n v="1.38"/>
    <n v="568989"/>
    <x v="27"/>
    <x v="27"/>
  </r>
  <r>
    <n v="1"/>
    <x v="3"/>
    <x v="27"/>
    <x v="3"/>
    <n v="0.8"/>
    <n v="568989"/>
    <x v="27"/>
    <x v="27"/>
  </r>
  <r>
    <n v="1"/>
    <x v="3"/>
    <x v="27"/>
    <x v="4"/>
    <n v="6.3"/>
    <n v="568989"/>
    <x v="27"/>
    <x v="27"/>
  </r>
  <r>
    <n v="1"/>
    <x v="3"/>
    <x v="28"/>
    <x v="0"/>
    <n v="0.54"/>
    <n v="800951"/>
    <x v="28"/>
    <x v="28"/>
  </r>
  <r>
    <n v="1"/>
    <x v="3"/>
    <x v="28"/>
    <x v="1"/>
    <n v="3.67"/>
    <n v="800951"/>
    <x v="28"/>
    <x v="28"/>
  </r>
  <r>
    <n v="1"/>
    <x v="3"/>
    <x v="28"/>
    <x v="2"/>
    <n v="1.95"/>
    <n v="800951"/>
    <x v="28"/>
    <x v="28"/>
  </r>
  <r>
    <n v="1"/>
    <x v="3"/>
    <x v="28"/>
    <x v="3"/>
    <n v="3.4"/>
    <n v="800951"/>
    <x v="28"/>
    <x v="28"/>
  </r>
  <r>
    <n v="1"/>
    <x v="3"/>
    <x v="28"/>
    <x v="4"/>
    <n v="4.04"/>
    <n v="800951"/>
    <x v="28"/>
    <x v="28"/>
  </r>
  <r>
    <n v="1"/>
    <x v="3"/>
    <x v="29"/>
    <x v="0"/>
    <n v="13.73"/>
    <n v="7333085"/>
    <x v="29"/>
    <x v="29"/>
  </r>
  <r>
    <n v="1"/>
    <x v="3"/>
    <x v="29"/>
    <x v="1"/>
    <n v="29.46"/>
    <n v="7333085"/>
    <x v="29"/>
    <x v="29"/>
  </r>
  <r>
    <n v="1"/>
    <x v="3"/>
    <x v="29"/>
    <x v="2"/>
    <n v="24.92"/>
    <n v="7333085"/>
    <x v="29"/>
    <x v="29"/>
  </r>
  <r>
    <n v="1"/>
    <x v="3"/>
    <x v="29"/>
    <x v="3"/>
    <n v="23.38"/>
    <n v="7333085"/>
    <x v="29"/>
    <x v="29"/>
  </r>
  <r>
    <n v="1"/>
    <x v="3"/>
    <x v="29"/>
    <x v="4"/>
    <n v="40.01"/>
    <n v="7333085"/>
    <x v="29"/>
    <x v="29"/>
  </r>
  <r>
    <n v="1"/>
    <x v="3"/>
    <x v="30"/>
    <x v="0"/>
    <n v="1.68"/>
    <n v="1105529"/>
    <x v="30"/>
    <x v="30"/>
  </r>
  <r>
    <n v="1"/>
    <x v="3"/>
    <x v="30"/>
    <x v="1"/>
    <n v="16.78"/>
    <n v="1105529"/>
    <x v="30"/>
    <x v="30"/>
  </r>
  <r>
    <n v="1"/>
    <x v="3"/>
    <x v="30"/>
    <x v="2"/>
    <n v="9.0500000000000007"/>
    <n v="1105529"/>
    <x v="30"/>
    <x v="30"/>
  </r>
  <r>
    <n v="1"/>
    <x v="3"/>
    <x v="30"/>
    <x v="3"/>
    <n v="1.78"/>
    <n v="1105529"/>
    <x v="30"/>
    <x v="30"/>
  </r>
  <r>
    <n v="1"/>
    <x v="3"/>
    <x v="30"/>
    <x v="4"/>
    <n v="10.76"/>
    <n v="1105529"/>
    <x v="30"/>
    <x v="30"/>
  </r>
  <r>
    <n v="1"/>
    <x v="3"/>
    <x v="31"/>
    <x v="0"/>
    <n v="36.71"/>
    <n v="18177066"/>
    <x v="31"/>
    <x v="31"/>
  </r>
  <r>
    <n v="1"/>
    <x v="3"/>
    <x v="31"/>
    <x v="1"/>
    <n v="59.59"/>
    <n v="18177066"/>
    <x v="31"/>
    <x v="31"/>
  </r>
  <r>
    <n v="1"/>
    <x v="3"/>
    <x v="31"/>
    <x v="2"/>
    <n v="52.53"/>
    <n v="18177066"/>
    <x v="31"/>
    <x v="31"/>
  </r>
  <r>
    <n v="1"/>
    <x v="3"/>
    <x v="31"/>
    <x v="3"/>
    <n v="48.66"/>
    <n v="18177066"/>
    <x v="31"/>
    <x v="31"/>
  </r>
  <r>
    <n v="1"/>
    <x v="3"/>
    <x v="31"/>
    <x v="4"/>
    <n v="82.88"/>
    <n v="18177066"/>
    <x v="31"/>
    <x v="31"/>
  </r>
  <r>
    <n v="1"/>
    <x v="3"/>
    <x v="32"/>
    <x v="0"/>
    <n v="3.15"/>
    <n v="5389855"/>
    <x v="32"/>
    <x v="32"/>
  </r>
  <r>
    <n v="1"/>
    <x v="3"/>
    <x v="32"/>
    <x v="1"/>
    <n v="49.76"/>
    <n v="5389855"/>
    <x v="32"/>
    <x v="32"/>
  </r>
  <r>
    <n v="1"/>
    <x v="3"/>
    <x v="32"/>
    <x v="2"/>
    <n v="16.72"/>
    <n v="5389855"/>
    <x v="32"/>
    <x v="32"/>
  </r>
  <r>
    <n v="1"/>
    <x v="3"/>
    <x v="32"/>
    <x v="3"/>
    <n v="9.1199999999999992"/>
    <n v="5389855"/>
    <x v="32"/>
    <x v="32"/>
  </r>
  <r>
    <n v="1"/>
    <x v="3"/>
    <x v="32"/>
    <x v="4"/>
    <n v="30.26"/>
    <n v="5389855"/>
    <x v="32"/>
    <x v="32"/>
  </r>
  <r>
    <n v="1"/>
    <x v="3"/>
    <x v="33"/>
    <x v="0"/>
    <n v="0.91"/>
    <n v="632675"/>
    <x v="33"/>
    <x v="33"/>
  </r>
  <r>
    <n v="1"/>
    <x v="3"/>
    <x v="33"/>
    <x v="1"/>
    <n v="6.21"/>
    <n v="632675"/>
    <x v="33"/>
    <x v="33"/>
  </r>
  <r>
    <n v="1"/>
    <x v="3"/>
    <x v="33"/>
    <x v="2"/>
    <n v="3.65"/>
    <n v="632675"/>
    <x v="33"/>
    <x v="33"/>
  </r>
  <r>
    <n v="1"/>
    <x v="3"/>
    <x v="33"/>
    <x v="3"/>
    <n v="1.17"/>
    <n v="632675"/>
    <x v="33"/>
    <x v="33"/>
  </r>
  <r>
    <n v="1"/>
    <x v="3"/>
    <x v="33"/>
    <x v="4"/>
    <n v="4.47"/>
    <n v="632675"/>
    <x v="33"/>
    <x v="33"/>
  </r>
  <r>
    <n v="1"/>
    <x v="3"/>
    <x v="34"/>
    <x v="0"/>
    <n v="14"/>
    <n v="10767316"/>
    <x v="34"/>
    <x v="34"/>
  </r>
  <r>
    <n v="1"/>
    <x v="3"/>
    <x v="34"/>
    <x v="1"/>
    <n v="96.51"/>
    <n v="10767316"/>
    <x v="34"/>
    <x v="34"/>
  </r>
  <r>
    <n v="1"/>
    <x v="3"/>
    <x v="34"/>
    <x v="2"/>
    <n v="94.6"/>
    <n v="10767316"/>
    <x v="34"/>
    <x v="34"/>
  </r>
  <r>
    <n v="1"/>
    <x v="3"/>
    <x v="34"/>
    <x v="3"/>
    <n v="31.58"/>
    <n v="10767316"/>
    <x v="34"/>
    <x v="34"/>
  </r>
  <r>
    <n v="1"/>
    <x v="3"/>
    <x v="34"/>
    <x v="4"/>
    <n v="54.91"/>
    <n v="10767316"/>
    <x v="34"/>
    <x v="34"/>
  </r>
  <r>
    <n v="1"/>
    <x v="3"/>
    <x v="35"/>
    <x v="0"/>
    <n v="3"/>
    <n v="2695932"/>
    <x v="35"/>
    <x v="35"/>
  </r>
  <r>
    <n v="1"/>
    <x v="3"/>
    <x v="35"/>
    <x v="1"/>
    <n v="14.98"/>
    <n v="2695932"/>
    <x v="35"/>
    <x v="35"/>
  </r>
  <r>
    <n v="1"/>
    <x v="3"/>
    <x v="35"/>
    <x v="2"/>
    <n v="17.600000000000001"/>
    <n v="2695932"/>
    <x v="35"/>
    <x v="35"/>
  </r>
  <r>
    <n v="1"/>
    <x v="3"/>
    <x v="35"/>
    <x v="3"/>
    <n v="5.32"/>
    <n v="2695932"/>
    <x v="35"/>
    <x v="35"/>
  </r>
  <r>
    <n v="1"/>
    <x v="3"/>
    <x v="35"/>
    <x v="4"/>
    <n v="18.86"/>
    <n v="2695932"/>
    <x v="35"/>
    <x v="35"/>
  </r>
  <r>
    <n v="1"/>
    <x v="3"/>
    <x v="36"/>
    <x v="0"/>
    <n v="2.4500000000000002"/>
    <n v="2241928"/>
    <x v="36"/>
    <x v="36"/>
  </r>
  <r>
    <n v="1"/>
    <x v="3"/>
    <x v="36"/>
    <x v="1"/>
    <n v="0.17"/>
    <n v="2241928"/>
    <x v="36"/>
    <x v="36"/>
  </r>
  <r>
    <n v="1"/>
    <x v="3"/>
    <x v="36"/>
    <x v="2"/>
    <n v="8.7899999999999991"/>
    <n v="2241928"/>
    <x v="36"/>
    <x v="36"/>
  </r>
  <r>
    <n v="1"/>
    <x v="3"/>
    <x v="36"/>
    <x v="3"/>
    <n v="2.72"/>
    <n v="2241928"/>
    <x v="36"/>
    <x v="36"/>
  </r>
  <r>
    <n v="1"/>
    <x v="3"/>
    <x v="36"/>
    <x v="4"/>
    <n v="15.52"/>
    <n v="2241928"/>
    <x v="36"/>
    <x v="36"/>
  </r>
  <r>
    <n v="1"/>
    <x v="3"/>
    <x v="37"/>
    <x v="0"/>
    <n v="16.37"/>
    <n v="11890529"/>
    <x v="37"/>
    <x v="37"/>
  </r>
  <r>
    <n v="1"/>
    <x v="3"/>
    <x v="37"/>
    <x v="1"/>
    <n v="98.37"/>
    <n v="11890529"/>
    <x v="37"/>
    <x v="37"/>
  </r>
  <r>
    <n v="1"/>
    <x v="3"/>
    <x v="37"/>
    <x v="2"/>
    <n v="118.46"/>
    <n v="11890529"/>
    <x v="37"/>
    <x v="37"/>
  </r>
  <r>
    <n v="1"/>
    <x v="3"/>
    <x v="37"/>
    <x v="3"/>
    <n v="34.9"/>
    <n v="11890529"/>
    <x v="37"/>
    <x v="37"/>
  </r>
  <r>
    <n v="1"/>
    <x v="3"/>
    <x v="37"/>
    <x v="4"/>
    <n v="57.51"/>
    <n v="11890529"/>
    <x v="37"/>
    <x v="37"/>
  </r>
  <r>
    <n v="1"/>
    <x v="3"/>
    <x v="38"/>
    <x v="0"/>
    <n v="1.46"/>
    <n v="975738"/>
    <x v="38"/>
    <x v="38"/>
  </r>
  <r>
    <n v="1"/>
    <x v="3"/>
    <x v="38"/>
    <x v="1"/>
    <n v="1.19"/>
    <n v="975738"/>
    <x v="38"/>
    <x v="38"/>
  </r>
  <r>
    <n v="1"/>
    <x v="3"/>
    <x v="38"/>
    <x v="2"/>
    <n v="2.25"/>
    <n v="975738"/>
    <x v="38"/>
    <x v="38"/>
  </r>
  <r>
    <n v="1"/>
    <x v="3"/>
    <x v="38"/>
    <x v="3"/>
    <n v="3.32"/>
    <n v="975738"/>
    <x v="38"/>
    <x v="38"/>
  </r>
  <r>
    <n v="1"/>
    <x v="3"/>
    <x v="38"/>
    <x v="4"/>
    <n v="4.3099999999999996"/>
    <n v="975738"/>
    <x v="38"/>
    <x v="38"/>
  </r>
  <r>
    <n v="1"/>
    <x v="3"/>
    <x v="39"/>
    <x v="0"/>
    <n v="1.9"/>
    <n v="2776606"/>
    <x v="39"/>
    <x v="39"/>
  </r>
  <r>
    <n v="1"/>
    <x v="3"/>
    <x v="39"/>
    <x v="1"/>
    <n v="16.260000000000002"/>
    <n v="2776606"/>
    <x v="39"/>
    <x v="39"/>
  </r>
  <r>
    <n v="1"/>
    <x v="3"/>
    <x v="39"/>
    <x v="2"/>
    <n v="10.53"/>
    <n v="2776606"/>
    <x v="39"/>
    <x v="39"/>
  </r>
  <r>
    <n v="1"/>
    <x v="3"/>
    <x v="39"/>
    <x v="3"/>
    <n v="3.47"/>
    <n v="2776606"/>
    <x v="39"/>
    <x v="39"/>
  </r>
  <r>
    <n v="1"/>
    <x v="3"/>
    <x v="39"/>
    <x v="4"/>
    <n v="16.66"/>
    <n v="2776606"/>
    <x v="39"/>
    <x v="39"/>
  </r>
  <r>
    <n v="1"/>
    <x v="3"/>
    <x v="40"/>
    <x v="0"/>
    <n v="0.83"/>
    <n v="678715"/>
    <x v="40"/>
    <x v="40"/>
  </r>
  <r>
    <n v="1"/>
    <x v="3"/>
    <x v="40"/>
    <x v="1"/>
    <n v="0.86"/>
    <n v="678715"/>
    <x v="40"/>
    <x v="40"/>
  </r>
  <r>
    <n v="1"/>
    <x v="3"/>
    <x v="40"/>
    <x v="2"/>
    <n v="2.0099999999999998"/>
    <n v="678715"/>
    <x v="40"/>
    <x v="40"/>
  </r>
  <r>
    <n v="1"/>
    <x v="3"/>
    <x v="40"/>
    <x v="3"/>
    <n v="1.39"/>
    <n v="678715"/>
    <x v="40"/>
    <x v="40"/>
  </r>
  <r>
    <n v="1"/>
    <x v="3"/>
    <x v="40"/>
    <x v="4"/>
    <n v="4.3600000000000003"/>
    <n v="678715"/>
    <x v="40"/>
    <x v="40"/>
  </r>
  <r>
    <n v="1"/>
    <x v="3"/>
    <x v="41"/>
    <x v="0"/>
    <n v="3.74"/>
    <n v="4147401"/>
    <x v="41"/>
    <x v="41"/>
  </r>
  <r>
    <n v="1"/>
    <x v="3"/>
    <x v="41"/>
    <x v="1"/>
    <n v="44.97"/>
    <n v="4147401"/>
    <x v="41"/>
    <x v="41"/>
  </r>
  <r>
    <n v="1"/>
    <x v="3"/>
    <x v="41"/>
    <x v="2"/>
    <n v="18.46"/>
    <n v="4147401"/>
    <x v="41"/>
    <x v="41"/>
  </r>
  <r>
    <n v="1"/>
    <x v="3"/>
    <x v="41"/>
    <x v="3"/>
    <n v="4.3"/>
    <n v="4147401"/>
    <x v="41"/>
    <x v="41"/>
  </r>
  <r>
    <n v="1"/>
    <x v="3"/>
    <x v="41"/>
    <x v="4"/>
    <n v="27.16"/>
    <n v="4147401"/>
    <x v="41"/>
    <x v="41"/>
  </r>
  <r>
    <n v="1"/>
    <x v="3"/>
    <x v="42"/>
    <x v="0"/>
    <n v="12.62"/>
    <n v="12019545"/>
    <x v="42"/>
    <x v="42"/>
  </r>
  <r>
    <n v="1"/>
    <x v="3"/>
    <x v="42"/>
    <x v="1"/>
    <n v="77.67"/>
    <n v="12019545"/>
    <x v="42"/>
    <x v="42"/>
  </r>
  <r>
    <n v="1"/>
    <x v="3"/>
    <x v="42"/>
    <x v="2"/>
    <n v="223.77"/>
    <n v="12019545"/>
    <x v="42"/>
    <x v="42"/>
  </r>
  <r>
    <n v="1"/>
    <x v="3"/>
    <x v="42"/>
    <x v="3"/>
    <n v="16.37"/>
    <n v="12019545"/>
    <x v="42"/>
    <x v="42"/>
  </r>
  <r>
    <n v="1"/>
    <x v="3"/>
    <x v="42"/>
    <x v="4"/>
    <n v="104.24"/>
    <n v="12019545"/>
    <x v="42"/>
    <x v="42"/>
  </r>
  <r>
    <n v="1"/>
    <x v="3"/>
    <x v="43"/>
    <x v="0"/>
    <n v="1.77"/>
    <n v="1170041"/>
    <x v="43"/>
    <x v="43"/>
  </r>
  <r>
    <n v="1"/>
    <x v="3"/>
    <x v="43"/>
    <x v="1"/>
    <n v="2.67"/>
    <n v="1170041"/>
    <x v="43"/>
    <x v="43"/>
  </r>
  <r>
    <n v="1"/>
    <x v="3"/>
    <x v="43"/>
    <x v="2"/>
    <n v="13.12"/>
    <n v="1170041"/>
    <x v="43"/>
    <x v="43"/>
  </r>
  <r>
    <n v="1"/>
    <x v="3"/>
    <x v="43"/>
    <x v="3"/>
    <n v="2.87"/>
    <n v="1170041"/>
    <x v="43"/>
    <x v="43"/>
  </r>
  <r>
    <n v="1"/>
    <x v="3"/>
    <x v="43"/>
    <x v="4"/>
    <n v="7.82"/>
    <n v="1170041"/>
    <x v="43"/>
    <x v="43"/>
  </r>
  <r>
    <n v="1"/>
    <x v="3"/>
    <x v="44"/>
    <x v="0"/>
    <n v="0.67"/>
    <n v="468429"/>
    <x v="44"/>
    <x v="44"/>
  </r>
  <r>
    <n v="1"/>
    <x v="3"/>
    <x v="44"/>
    <x v="1"/>
    <n v="0.17"/>
    <n v="468429"/>
    <x v="44"/>
    <x v="44"/>
  </r>
  <r>
    <n v="1"/>
    <x v="3"/>
    <x v="44"/>
    <x v="2"/>
    <n v="0.6"/>
    <n v="468429"/>
    <x v="44"/>
    <x v="44"/>
  </r>
  <r>
    <n v="1"/>
    <x v="3"/>
    <x v="44"/>
    <x v="3"/>
    <n v="2.08"/>
    <n v="468429"/>
    <x v="44"/>
    <x v="44"/>
  </r>
  <r>
    <n v="1"/>
    <x v="3"/>
    <x v="44"/>
    <x v="4"/>
    <n v="2.41"/>
    <n v="468429"/>
    <x v="44"/>
    <x v="44"/>
  </r>
  <r>
    <n v="1"/>
    <x v="3"/>
    <x v="45"/>
    <x v="0"/>
    <n v="4.0999999999999996"/>
    <n v="4901291"/>
    <x v="45"/>
    <x v="45"/>
  </r>
  <r>
    <n v="1"/>
    <x v="3"/>
    <x v="45"/>
    <x v="1"/>
    <n v="24.19"/>
    <n v="4901291"/>
    <x v="45"/>
    <x v="45"/>
  </r>
  <r>
    <n v="1"/>
    <x v="3"/>
    <x v="45"/>
    <x v="2"/>
    <n v="16.45"/>
    <n v="4901291"/>
    <x v="45"/>
    <x v="45"/>
  </r>
  <r>
    <n v="1"/>
    <x v="3"/>
    <x v="45"/>
    <x v="3"/>
    <n v="9.1199999999999992"/>
    <n v="4901291"/>
    <x v="45"/>
    <x v="45"/>
  </r>
  <r>
    <n v="1"/>
    <x v="3"/>
    <x v="45"/>
    <x v="4"/>
    <n v="35.72"/>
    <n v="4901291"/>
    <x v="45"/>
    <x v="45"/>
  </r>
  <r>
    <n v="1"/>
    <x v="3"/>
    <x v="46"/>
    <x v="0"/>
    <n v="3.12"/>
    <n v="3478783"/>
    <x v="46"/>
    <x v="46"/>
  </r>
  <r>
    <n v="1"/>
    <x v="3"/>
    <x v="46"/>
    <x v="1"/>
    <n v="6"/>
    <n v="3478783"/>
    <x v="46"/>
    <x v="46"/>
  </r>
  <r>
    <n v="1"/>
    <x v="3"/>
    <x v="46"/>
    <x v="2"/>
    <n v="20.010000000000002"/>
    <n v="3478783"/>
    <x v="46"/>
    <x v="46"/>
  </r>
  <r>
    <n v="1"/>
    <x v="3"/>
    <x v="46"/>
    <x v="3"/>
    <n v="4.95"/>
    <n v="3478783"/>
    <x v="46"/>
    <x v="46"/>
  </r>
  <r>
    <n v="1"/>
    <x v="3"/>
    <x v="46"/>
    <x v="4"/>
    <n v="23.34"/>
    <n v="3478783"/>
    <x v="46"/>
    <x v="46"/>
  </r>
  <r>
    <n v="1"/>
    <x v="3"/>
    <x v="47"/>
    <x v="0"/>
    <n v="2.74"/>
    <n v="731490"/>
    <x v="47"/>
    <x v="47"/>
  </r>
  <r>
    <n v="1"/>
    <x v="3"/>
    <x v="47"/>
    <x v="1"/>
    <n v="3.28"/>
    <n v="731490"/>
    <x v="47"/>
    <x v="47"/>
  </r>
  <r>
    <n v="1"/>
    <x v="3"/>
    <x v="47"/>
    <x v="2"/>
    <n v="1.71"/>
    <n v="731490"/>
    <x v="47"/>
    <x v="47"/>
  </r>
  <r>
    <n v="1"/>
    <x v="3"/>
    <x v="47"/>
    <x v="3"/>
    <n v="1.35"/>
    <n v="731490"/>
    <x v="47"/>
    <x v="47"/>
  </r>
  <r>
    <n v="1"/>
    <x v="3"/>
    <x v="47"/>
    <x v="4"/>
    <n v="2.77"/>
    <n v="731490"/>
    <x v="47"/>
    <x v="47"/>
  </r>
  <r>
    <n v="1"/>
    <x v="3"/>
    <x v="48"/>
    <x v="0"/>
    <n v="1.91"/>
    <n v="1806361"/>
    <x v="48"/>
    <x v="48"/>
  </r>
  <r>
    <n v="1"/>
    <x v="3"/>
    <x v="48"/>
    <x v="1"/>
    <n v="52.44"/>
    <n v="1806361"/>
    <x v="48"/>
    <x v="48"/>
  </r>
  <r>
    <n v="1"/>
    <x v="3"/>
    <x v="48"/>
    <x v="2"/>
    <n v="30"/>
    <n v="1806361"/>
    <x v="48"/>
    <x v="48"/>
  </r>
  <r>
    <n v="1"/>
    <x v="3"/>
    <x v="48"/>
    <x v="3"/>
    <n v="3.66"/>
    <n v="1806361"/>
    <x v="48"/>
    <x v="48"/>
  </r>
  <r>
    <n v="1"/>
    <x v="3"/>
    <x v="48"/>
    <x v="4"/>
    <n v="9.59"/>
    <n v="1806361"/>
    <x v="48"/>
    <x v="48"/>
  </r>
  <r>
    <n v="1"/>
    <x v="3"/>
    <x v="49"/>
    <x v="0"/>
    <n v="4.72"/>
    <n v="4524247"/>
    <x v="49"/>
    <x v="49"/>
  </r>
  <r>
    <n v="1"/>
    <x v="3"/>
    <x v="49"/>
    <x v="1"/>
    <n v="24.15"/>
    <n v="4524247"/>
    <x v="49"/>
    <x v="49"/>
  </r>
  <r>
    <n v="1"/>
    <x v="3"/>
    <x v="49"/>
    <x v="2"/>
    <n v="21.17"/>
    <n v="4524247"/>
    <x v="49"/>
    <x v="49"/>
  </r>
  <r>
    <n v="1"/>
    <x v="3"/>
    <x v="49"/>
    <x v="3"/>
    <n v="13.23"/>
    <n v="4524247"/>
    <x v="49"/>
    <x v="49"/>
  </r>
  <r>
    <n v="1"/>
    <x v="3"/>
    <x v="49"/>
    <x v="4"/>
    <n v="22.17"/>
    <n v="4524247"/>
    <x v="49"/>
    <x v="49"/>
  </r>
  <r>
    <n v="1"/>
    <x v="3"/>
    <x v="50"/>
    <x v="0"/>
    <n v="0.97"/>
    <n v="322043"/>
    <x v="50"/>
    <x v="50"/>
  </r>
  <r>
    <n v="1"/>
    <x v="3"/>
    <x v="50"/>
    <x v="1"/>
    <n v="9.2799999999999994"/>
    <n v="322043"/>
    <x v="50"/>
    <x v="50"/>
  </r>
  <r>
    <n v="1"/>
    <x v="3"/>
    <x v="50"/>
    <x v="2"/>
    <n v="7.74"/>
    <n v="322043"/>
    <x v="50"/>
    <x v="50"/>
  </r>
  <r>
    <n v="1"/>
    <x v="3"/>
    <x v="50"/>
    <x v="3"/>
    <n v="1"/>
    <n v="322043"/>
    <x v="50"/>
    <x v="50"/>
  </r>
  <r>
    <n v="1"/>
    <x v="3"/>
    <x v="50"/>
    <x v="4"/>
    <n v="4.7"/>
    <n v="322043"/>
    <x v="50"/>
    <x v="50"/>
  </r>
  <r>
    <n v="1"/>
    <x v="4"/>
    <x v="0"/>
    <x v="0"/>
    <n v="2.84"/>
    <n v="3626501"/>
    <x v="0"/>
    <x v="0"/>
  </r>
  <r>
    <n v="1"/>
    <x v="4"/>
    <x v="0"/>
    <x v="1"/>
    <n v="40.39"/>
    <n v="3626501"/>
    <x v="0"/>
    <x v="0"/>
  </r>
  <r>
    <n v="1"/>
    <x v="4"/>
    <x v="0"/>
    <x v="2"/>
    <n v="36.75"/>
    <n v="3626501"/>
    <x v="0"/>
    <x v="0"/>
  </r>
  <r>
    <n v="1"/>
    <x v="4"/>
    <x v="0"/>
    <x v="3"/>
    <n v="4"/>
    <n v="3626501"/>
    <x v="0"/>
    <x v="0"/>
  </r>
  <r>
    <n v="1"/>
    <x v="4"/>
    <x v="0"/>
    <x v="4"/>
    <n v="24.79"/>
    <n v="3626501"/>
    <x v="0"/>
    <x v="0"/>
  </r>
  <r>
    <n v="1"/>
    <x v="4"/>
    <x v="1"/>
    <x v="0"/>
    <n v="1.43"/>
    <n v="341062"/>
    <x v="1"/>
    <x v="1"/>
  </r>
  <r>
    <n v="1"/>
    <x v="4"/>
    <x v="1"/>
    <x v="1"/>
    <n v="1.56"/>
    <n v="341062"/>
    <x v="1"/>
    <x v="1"/>
  </r>
  <r>
    <n v="1"/>
    <x v="4"/>
    <x v="1"/>
    <x v="2"/>
    <n v="3.27"/>
    <n v="341062"/>
    <x v="1"/>
    <x v="1"/>
  </r>
  <r>
    <n v="1"/>
    <x v="4"/>
    <x v="1"/>
    <x v="3"/>
    <n v="1.02"/>
    <n v="341062"/>
    <x v="1"/>
    <x v="1"/>
  </r>
  <r>
    <n v="1"/>
    <x v="4"/>
    <x v="1"/>
    <x v="4"/>
    <n v="5.5"/>
    <n v="341062"/>
    <x v="1"/>
    <x v="1"/>
  </r>
  <r>
    <n v="1"/>
    <x v="4"/>
    <x v="2"/>
    <x v="0"/>
    <n v="2.2599999999999998"/>
    <n v="2223198"/>
    <x v="2"/>
    <x v="2"/>
  </r>
  <r>
    <n v="1"/>
    <x v="4"/>
    <x v="2"/>
    <x v="1"/>
    <n v="10.77"/>
    <n v="2223198"/>
    <x v="2"/>
    <x v="2"/>
  </r>
  <r>
    <n v="1"/>
    <x v="4"/>
    <x v="2"/>
    <x v="2"/>
    <n v="5.38"/>
    <n v="2223198"/>
    <x v="2"/>
    <x v="2"/>
  </r>
  <r>
    <n v="1"/>
    <x v="4"/>
    <x v="2"/>
    <x v="3"/>
    <n v="2.13"/>
    <n v="2223198"/>
    <x v="2"/>
    <x v="2"/>
  </r>
  <r>
    <n v="1"/>
    <x v="4"/>
    <x v="2"/>
    <x v="4"/>
    <n v="16.190000000000001"/>
    <n v="2223198"/>
    <x v="2"/>
    <x v="2"/>
  </r>
  <r>
    <n v="1"/>
    <x v="4"/>
    <x v="3"/>
    <x v="0"/>
    <n v="2.4900000000000002"/>
    <n v="2101403"/>
    <x v="3"/>
    <x v="3"/>
  </r>
  <r>
    <n v="1"/>
    <x v="4"/>
    <x v="3"/>
    <x v="1"/>
    <n v="5.32"/>
    <n v="2101403"/>
    <x v="3"/>
    <x v="3"/>
  </r>
  <r>
    <n v="1"/>
    <x v="4"/>
    <x v="3"/>
    <x v="2"/>
    <n v="12.69"/>
    <n v="2101403"/>
    <x v="3"/>
    <x v="3"/>
  </r>
  <r>
    <n v="1"/>
    <x v="4"/>
    <x v="3"/>
    <x v="3"/>
    <n v="3.87"/>
    <n v="2101403"/>
    <x v="3"/>
    <x v="3"/>
  </r>
  <r>
    <n v="1"/>
    <x v="4"/>
    <x v="3"/>
    <x v="4"/>
    <n v="14.73"/>
    <n v="2101403"/>
    <x v="3"/>
    <x v="3"/>
  </r>
  <r>
    <n v="1"/>
    <x v="4"/>
    <x v="4"/>
    <x v="0"/>
    <n v="17.75"/>
    <n v="21173871"/>
    <x v="4"/>
    <x v="4"/>
  </r>
  <r>
    <n v="1"/>
    <x v="4"/>
    <x v="4"/>
    <x v="1"/>
    <n v="47.21"/>
    <n v="21173871"/>
    <x v="4"/>
    <x v="4"/>
  </r>
  <r>
    <n v="1"/>
    <x v="4"/>
    <x v="4"/>
    <x v="2"/>
    <n v="70.78"/>
    <n v="21173871"/>
    <x v="4"/>
    <x v="4"/>
  </r>
  <r>
    <n v="1"/>
    <x v="4"/>
    <x v="4"/>
    <x v="3"/>
    <n v="33.590000000000003"/>
    <n v="21173871"/>
    <x v="4"/>
    <x v="4"/>
  </r>
  <r>
    <n v="1"/>
    <x v="4"/>
    <x v="4"/>
    <x v="4"/>
    <n v="135.13999999999999"/>
    <n v="21173871"/>
    <x v="4"/>
    <x v="4"/>
  </r>
  <r>
    <n v="1"/>
    <x v="4"/>
    <x v="5"/>
    <x v="0"/>
    <n v="4.0199999999999996"/>
    <n v="2541405"/>
    <x v="5"/>
    <x v="5"/>
  </r>
  <r>
    <n v="1"/>
    <x v="4"/>
    <x v="5"/>
    <x v="1"/>
    <n v="12.58"/>
    <n v="2541405"/>
    <x v="5"/>
    <x v="5"/>
  </r>
  <r>
    <n v="1"/>
    <x v="4"/>
    <x v="5"/>
    <x v="2"/>
    <n v="11.77"/>
    <n v="2541405"/>
    <x v="5"/>
    <x v="5"/>
  </r>
  <r>
    <n v="1"/>
    <x v="4"/>
    <x v="5"/>
    <x v="3"/>
    <n v="5.7"/>
    <n v="2541405"/>
    <x v="5"/>
    <x v="5"/>
  </r>
  <r>
    <n v="1"/>
    <x v="4"/>
    <x v="5"/>
    <x v="4"/>
    <n v="16.399999999999999"/>
    <n v="2541405"/>
    <x v="5"/>
    <x v="5"/>
  </r>
  <r>
    <n v="1"/>
    <x v="4"/>
    <x v="6"/>
    <x v="0"/>
    <n v="3.34"/>
    <n v="3074048"/>
    <x v="6"/>
    <x v="6"/>
  </r>
  <r>
    <n v="1"/>
    <x v="4"/>
    <x v="6"/>
    <x v="1"/>
    <n v="12.88"/>
    <n v="3074048"/>
    <x v="6"/>
    <x v="6"/>
  </r>
  <r>
    <n v="1"/>
    <x v="4"/>
    <x v="6"/>
    <x v="2"/>
    <n v="7.08"/>
    <n v="3074048"/>
    <x v="6"/>
    <x v="6"/>
  </r>
  <r>
    <n v="1"/>
    <x v="4"/>
    <x v="6"/>
    <x v="3"/>
    <n v="7.99"/>
    <n v="3074048"/>
    <x v="6"/>
    <x v="6"/>
  </r>
  <r>
    <n v="1"/>
    <x v="4"/>
    <x v="6"/>
    <x v="4"/>
    <n v="14.14"/>
    <n v="3074048"/>
    <x v="6"/>
    <x v="6"/>
  </r>
  <r>
    <n v="1"/>
    <x v="4"/>
    <x v="7"/>
    <x v="0"/>
    <n v="1.1299999999999999"/>
    <n v="581419"/>
    <x v="7"/>
    <x v="7"/>
  </r>
  <r>
    <n v="1"/>
    <x v="4"/>
    <x v="7"/>
    <x v="1"/>
    <n v="5.95"/>
    <n v="581419"/>
    <x v="7"/>
    <x v="7"/>
  </r>
  <r>
    <n v="1"/>
    <x v="4"/>
    <x v="7"/>
    <x v="2"/>
    <n v="4.08"/>
    <n v="581419"/>
    <x v="7"/>
    <x v="7"/>
  </r>
  <r>
    <n v="1"/>
    <x v="4"/>
    <x v="7"/>
    <x v="3"/>
    <n v="1.42"/>
    <n v="581419"/>
    <x v="7"/>
    <x v="7"/>
  </r>
  <r>
    <n v="1"/>
    <x v="4"/>
    <x v="7"/>
    <x v="4"/>
    <n v="4.07"/>
    <n v="581419"/>
    <x v="7"/>
    <x v="7"/>
  </r>
  <r>
    <n v="1"/>
    <x v="4"/>
    <x v="8"/>
    <x v="0"/>
    <n v="4.13"/>
    <n v="8298760"/>
    <x v="8"/>
    <x v="8"/>
  </r>
  <r>
    <n v="1"/>
    <x v="4"/>
    <x v="8"/>
    <x v="1"/>
    <n v="53.57"/>
    <n v="8298760"/>
    <x v="8"/>
    <x v="8"/>
  </r>
  <r>
    <n v="1"/>
    <x v="4"/>
    <x v="8"/>
    <x v="2"/>
    <n v="11.73"/>
    <n v="8298760"/>
    <x v="8"/>
    <x v="8"/>
  </r>
  <r>
    <n v="1"/>
    <x v="4"/>
    <x v="8"/>
    <x v="3"/>
    <n v="2.2799999999999998"/>
    <n v="8298760"/>
    <x v="8"/>
    <x v="8"/>
  </r>
  <r>
    <n v="1"/>
    <x v="4"/>
    <x v="8"/>
    <x v="4"/>
    <n v="52.58"/>
    <n v="8298760"/>
    <x v="8"/>
    <x v="8"/>
  </r>
  <r>
    <n v="1"/>
    <x v="4"/>
    <x v="9"/>
    <x v="0"/>
    <n v="3.36"/>
    <n v="4999420"/>
    <x v="9"/>
    <x v="9"/>
  </r>
  <r>
    <n v="1"/>
    <x v="4"/>
    <x v="9"/>
    <x v="1"/>
    <n v="32.119999999999997"/>
    <n v="4999420"/>
    <x v="9"/>
    <x v="9"/>
  </r>
  <r>
    <n v="1"/>
    <x v="4"/>
    <x v="9"/>
    <x v="2"/>
    <n v="16.34"/>
    <n v="4999420"/>
    <x v="9"/>
    <x v="9"/>
  </r>
  <r>
    <n v="1"/>
    <x v="4"/>
    <x v="9"/>
    <x v="3"/>
    <n v="5.14"/>
    <n v="4999420"/>
    <x v="9"/>
    <x v="9"/>
  </r>
  <r>
    <n v="1"/>
    <x v="4"/>
    <x v="9"/>
    <x v="4"/>
    <n v="34.74"/>
    <n v="4999420"/>
    <x v="9"/>
    <x v="9"/>
  </r>
  <r>
    <n v="1"/>
    <x v="4"/>
    <x v="10"/>
    <x v="0"/>
    <n v="0.18"/>
    <n v="867976"/>
    <x v="10"/>
    <x v="10"/>
  </r>
  <r>
    <n v="1"/>
    <x v="4"/>
    <x v="10"/>
    <x v="1"/>
    <n v="4.2699999999999996"/>
    <n v="867976"/>
    <x v="10"/>
    <x v="10"/>
  </r>
  <r>
    <n v="1"/>
    <x v="4"/>
    <x v="10"/>
    <x v="2"/>
    <n v="1.43"/>
    <n v="867976"/>
    <x v="10"/>
    <x v="10"/>
  </r>
  <r>
    <n v="1"/>
    <x v="4"/>
    <x v="10"/>
    <x v="3"/>
    <n v="0.05"/>
    <n v="867976"/>
    <x v="10"/>
    <x v="10"/>
  </r>
  <r>
    <n v="1"/>
    <x v="4"/>
    <x v="10"/>
    <x v="4"/>
    <n v="9.17"/>
    <n v="867976"/>
    <x v="10"/>
    <x v="10"/>
  </r>
  <r>
    <n v="1"/>
    <x v="4"/>
    <x v="11"/>
    <x v="0"/>
    <n v="1"/>
    <n v="807990"/>
    <x v="11"/>
    <x v="11"/>
  </r>
  <r>
    <n v="1"/>
    <x v="4"/>
    <x v="11"/>
    <x v="1"/>
    <n v="0.01"/>
    <n v="807990"/>
    <x v="11"/>
    <x v="11"/>
  </r>
  <r>
    <n v="1"/>
    <x v="4"/>
    <x v="11"/>
    <x v="2"/>
    <n v="4.49"/>
    <n v="807990"/>
    <x v="11"/>
    <x v="11"/>
  </r>
  <r>
    <n v="1"/>
    <x v="4"/>
    <x v="11"/>
    <x v="3"/>
    <n v="1.21"/>
    <n v="807990"/>
    <x v="11"/>
    <x v="11"/>
  </r>
  <r>
    <n v="1"/>
    <x v="4"/>
    <x v="11"/>
    <x v="4"/>
    <n v="5.37"/>
    <n v="807990"/>
    <x v="11"/>
    <x v="11"/>
  </r>
  <r>
    <n v="1"/>
    <x v="4"/>
    <x v="12"/>
    <x v="0"/>
    <n v="18.079999999999998"/>
    <n v="11262147"/>
    <x v="12"/>
    <x v="12"/>
  </r>
  <r>
    <n v="1"/>
    <x v="4"/>
    <x v="12"/>
    <x v="1"/>
    <n v="70.819999999999993"/>
    <n v="11262147"/>
    <x v="12"/>
    <x v="12"/>
  </r>
  <r>
    <n v="1"/>
    <x v="4"/>
    <x v="12"/>
    <x v="2"/>
    <n v="67.239999999999995"/>
    <n v="11262147"/>
    <x v="12"/>
    <x v="12"/>
  </r>
  <r>
    <n v="1"/>
    <x v="4"/>
    <x v="12"/>
    <x v="3"/>
    <n v="33.69"/>
    <n v="11262147"/>
    <x v="12"/>
    <x v="12"/>
  </r>
  <r>
    <n v="1"/>
    <x v="4"/>
    <x v="12"/>
    <x v="4"/>
    <n v="62.22"/>
    <n v="11262147"/>
    <x v="12"/>
    <x v="12"/>
  </r>
  <r>
    <n v="1"/>
    <x v="4"/>
    <x v="13"/>
    <x v="0"/>
    <n v="7.28"/>
    <n v="5361891"/>
    <x v="13"/>
    <x v="13"/>
  </r>
  <r>
    <n v="1"/>
    <x v="4"/>
    <x v="13"/>
    <x v="1"/>
    <n v="54.12"/>
    <n v="5361891"/>
    <x v="13"/>
    <x v="13"/>
  </r>
  <r>
    <n v="1"/>
    <x v="4"/>
    <x v="13"/>
    <x v="2"/>
    <n v="75.099999999999994"/>
    <n v="5361891"/>
    <x v="13"/>
    <x v="13"/>
  </r>
  <r>
    <n v="1"/>
    <x v="4"/>
    <x v="13"/>
    <x v="3"/>
    <n v="14.55"/>
    <n v="5361891"/>
    <x v="13"/>
    <x v="13"/>
  </r>
  <r>
    <n v="1"/>
    <x v="4"/>
    <x v="13"/>
    <x v="4"/>
    <n v="30.48"/>
    <n v="5361891"/>
    <x v="13"/>
    <x v="13"/>
  </r>
  <r>
    <n v="1"/>
    <x v="4"/>
    <x v="14"/>
    <x v="0"/>
    <n v="4.3099999999999996"/>
    <n v="2867534"/>
    <x v="14"/>
    <x v="14"/>
  </r>
  <r>
    <n v="1"/>
    <x v="4"/>
    <x v="14"/>
    <x v="1"/>
    <n v="12.73"/>
    <n v="2867534"/>
    <x v="14"/>
    <x v="14"/>
  </r>
  <r>
    <n v="1"/>
    <x v="4"/>
    <x v="14"/>
    <x v="2"/>
    <n v="14.17"/>
    <n v="2867534"/>
    <x v="14"/>
    <x v="14"/>
  </r>
  <r>
    <n v="1"/>
    <x v="4"/>
    <x v="14"/>
    <x v="3"/>
    <n v="7.67"/>
    <n v="2867534"/>
    <x v="14"/>
    <x v="14"/>
  </r>
  <r>
    <n v="1"/>
    <x v="4"/>
    <x v="14"/>
    <x v="4"/>
    <n v="17.27"/>
    <n v="2867534"/>
    <x v="14"/>
    <x v="14"/>
  </r>
  <r>
    <n v="1"/>
    <x v="4"/>
    <x v="15"/>
    <x v="0"/>
    <n v="3.12"/>
    <n v="2269500"/>
    <x v="15"/>
    <x v="15"/>
  </r>
  <r>
    <n v="1"/>
    <x v="4"/>
    <x v="15"/>
    <x v="1"/>
    <n v="13.08"/>
    <n v="2269500"/>
    <x v="15"/>
    <x v="15"/>
  </r>
  <r>
    <n v="1"/>
    <x v="4"/>
    <x v="15"/>
    <x v="2"/>
    <n v="17.190000000000001"/>
    <n v="2269500"/>
    <x v="15"/>
    <x v="15"/>
  </r>
  <r>
    <n v="1"/>
    <x v="4"/>
    <x v="15"/>
    <x v="3"/>
    <n v="6.05"/>
    <n v="2269500"/>
    <x v="15"/>
    <x v="15"/>
  </r>
  <r>
    <n v="1"/>
    <x v="4"/>
    <x v="15"/>
    <x v="4"/>
    <n v="17.95"/>
    <n v="2269500"/>
    <x v="15"/>
    <x v="15"/>
  </r>
  <r>
    <n v="1"/>
    <x v="4"/>
    <x v="16"/>
    <x v="0"/>
    <n v="3.53"/>
    <n v="3416315"/>
    <x v="16"/>
    <x v="16"/>
  </r>
  <r>
    <n v="1"/>
    <x v="4"/>
    <x v="16"/>
    <x v="1"/>
    <n v="47.63"/>
    <n v="3416315"/>
    <x v="16"/>
    <x v="16"/>
  </r>
  <r>
    <n v="1"/>
    <x v="4"/>
    <x v="16"/>
    <x v="2"/>
    <n v="18.21"/>
    <n v="3416315"/>
    <x v="16"/>
    <x v="16"/>
  </r>
  <r>
    <n v="1"/>
    <x v="4"/>
    <x v="16"/>
    <x v="3"/>
    <n v="5.98"/>
    <n v="3416315"/>
    <x v="16"/>
    <x v="16"/>
  </r>
  <r>
    <n v="1"/>
    <x v="4"/>
    <x v="16"/>
    <x v="4"/>
    <n v="19.89"/>
    <n v="3416315"/>
    <x v="16"/>
    <x v="16"/>
  </r>
  <r>
    <n v="1"/>
    <x v="4"/>
    <x v="17"/>
    <x v="0"/>
    <n v="5.0599999999999996"/>
    <n v="3820110"/>
    <x v="17"/>
    <x v="17"/>
  </r>
  <r>
    <n v="1"/>
    <x v="4"/>
    <x v="17"/>
    <x v="1"/>
    <n v="23.54"/>
    <n v="3820110"/>
    <x v="17"/>
    <x v="17"/>
  </r>
  <r>
    <n v="1"/>
    <x v="4"/>
    <x v="17"/>
    <x v="2"/>
    <n v="102.81"/>
    <n v="3820110"/>
    <x v="17"/>
    <x v="17"/>
  </r>
  <r>
    <n v="1"/>
    <x v="4"/>
    <x v="17"/>
    <x v="3"/>
    <n v="5.51"/>
    <n v="3820110"/>
    <x v="17"/>
    <x v="17"/>
  </r>
  <r>
    <n v="1"/>
    <x v="4"/>
    <x v="17"/>
    <x v="4"/>
    <n v="35.28"/>
    <n v="3820110"/>
    <x v="17"/>
    <x v="17"/>
  </r>
  <r>
    <n v="1"/>
    <x v="4"/>
    <x v="18"/>
    <x v="0"/>
    <n v="1.1299999999999999"/>
    <n v="1059040"/>
    <x v="18"/>
    <x v="18"/>
  </r>
  <r>
    <n v="1"/>
    <x v="4"/>
    <x v="18"/>
    <x v="1"/>
    <n v="1.92"/>
    <n v="1059040"/>
    <x v="18"/>
    <x v="18"/>
  </r>
  <r>
    <n v="1"/>
    <x v="4"/>
    <x v="18"/>
    <x v="2"/>
    <n v="4.79"/>
    <n v="1059040"/>
    <x v="18"/>
    <x v="18"/>
  </r>
  <r>
    <n v="1"/>
    <x v="4"/>
    <x v="18"/>
    <x v="3"/>
    <n v="3.97"/>
    <n v="1059040"/>
    <x v="18"/>
    <x v="18"/>
  </r>
  <r>
    <n v="1"/>
    <x v="4"/>
    <x v="18"/>
    <x v="4"/>
    <n v="6.92"/>
    <n v="1059040"/>
    <x v="18"/>
    <x v="18"/>
  </r>
  <r>
    <n v="1"/>
    <x v="4"/>
    <x v="19"/>
    <x v="0"/>
    <n v="4.12"/>
    <n v="4118818"/>
    <x v="19"/>
    <x v="19"/>
  </r>
  <r>
    <n v="1"/>
    <x v="4"/>
    <x v="19"/>
    <x v="1"/>
    <n v="23.11"/>
    <n v="4118818"/>
    <x v="19"/>
    <x v="19"/>
  </r>
  <r>
    <n v="1"/>
    <x v="4"/>
    <x v="19"/>
    <x v="2"/>
    <n v="19.91"/>
    <n v="4118818"/>
    <x v="19"/>
    <x v="19"/>
  </r>
  <r>
    <n v="1"/>
    <x v="4"/>
    <x v="19"/>
    <x v="3"/>
    <n v="7.98"/>
    <n v="4118818"/>
    <x v="19"/>
    <x v="19"/>
  </r>
  <r>
    <n v="1"/>
    <x v="4"/>
    <x v="19"/>
    <x v="4"/>
    <n v="21.22"/>
    <n v="4118818"/>
    <x v="19"/>
    <x v="19"/>
  </r>
  <r>
    <n v="1"/>
    <x v="4"/>
    <x v="20"/>
    <x v="0"/>
    <n v="13.46"/>
    <n v="5773548"/>
    <x v="20"/>
    <x v="20"/>
  </r>
  <r>
    <n v="1"/>
    <x v="4"/>
    <x v="20"/>
    <x v="1"/>
    <n v="20.29"/>
    <n v="5773548"/>
    <x v="20"/>
    <x v="20"/>
  </r>
  <r>
    <n v="1"/>
    <x v="4"/>
    <x v="20"/>
    <x v="2"/>
    <n v="12.39"/>
    <n v="5773548"/>
    <x v="20"/>
    <x v="20"/>
  </r>
  <r>
    <n v="1"/>
    <x v="4"/>
    <x v="20"/>
    <x v="3"/>
    <n v="21.96"/>
    <n v="5773548"/>
    <x v="20"/>
    <x v="20"/>
  </r>
  <r>
    <n v="1"/>
    <x v="4"/>
    <x v="20"/>
    <x v="4"/>
    <n v="26.33"/>
    <n v="5773548"/>
    <x v="20"/>
    <x v="20"/>
  </r>
  <r>
    <n v="1"/>
    <x v="4"/>
    <x v="21"/>
    <x v="0"/>
    <n v="13.4"/>
    <n v="9117509"/>
    <x v="21"/>
    <x v="21"/>
  </r>
  <r>
    <n v="1"/>
    <x v="4"/>
    <x v="21"/>
    <x v="1"/>
    <n v="55.57"/>
    <n v="9117509"/>
    <x v="21"/>
    <x v="21"/>
  </r>
  <r>
    <n v="1"/>
    <x v="4"/>
    <x v="21"/>
    <x v="2"/>
    <n v="45.19"/>
    <n v="9117509"/>
    <x v="21"/>
    <x v="21"/>
  </r>
  <r>
    <n v="1"/>
    <x v="4"/>
    <x v="21"/>
    <x v="3"/>
    <n v="29.18"/>
    <n v="9117509"/>
    <x v="21"/>
    <x v="21"/>
  </r>
  <r>
    <n v="1"/>
    <x v="4"/>
    <x v="21"/>
    <x v="4"/>
    <n v="47.03"/>
    <n v="9117509"/>
    <x v="21"/>
    <x v="21"/>
  </r>
  <r>
    <n v="1"/>
    <x v="4"/>
    <x v="22"/>
    <x v="0"/>
    <n v="6.65"/>
    <n v="3903924"/>
    <x v="22"/>
    <x v="22"/>
  </r>
  <r>
    <n v="1"/>
    <x v="4"/>
    <x v="22"/>
    <x v="1"/>
    <n v="16.579999999999998"/>
    <n v="3903924"/>
    <x v="22"/>
    <x v="22"/>
  </r>
  <r>
    <n v="1"/>
    <x v="4"/>
    <x v="22"/>
    <x v="2"/>
    <n v="17.53"/>
    <n v="3903924"/>
    <x v="22"/>
    <x v="22"/>
  </r>
  <r>
    <n v="1"/>
    <x v="4"/>
    <x v="22"/>
    <x v="3"/>
    <n v="11.31"/>
    <n v="3903924"/>
    <x v="22"/>
    <x v="22"/>
  </r>
  <r>
    <n v="1"/>
    <x v="4"/>
    <x v="22"/>
    <x v="4"/>
    <n v="22.52"/>
    <n v="3903924"/>
    <x v="22"/>
    <x v="22"/>
  </r>
  <r>
    <n v="1"/>
    <x v="4"/>
    <x v="23"/>
    <x v="0"/>
    <n v="2.19"/>
    <n v="2378271"/>
    <x v="23"/>
    <x v="23"/>
  </r>
  <r>
    <n v="1"/>
    <x v="4"/>
    <x v="23"/>
    <x v="1"/>
    <n v="9.6"/>
    <n v="2378271"/>
    <x v="23"/>
    <x v="23"/>
  </r>
  <r>
    <n v="1"/>
    <x v="4"/>
    <x v="23"/>
    <x v="2"/>
    <n v="12.11"/>
    <n v="2378271"/>
    <x v="23"/>
    <x v="23"/>
  </r>
  <r>
    <n v="1"/>
    <x v="4"/>
    <x v="23"/>
    <x v="3"/>
    <n v="2.77"/>
    <n v="2378271"/>
    <x v="23"/>
    <x v="23"/>
  </r>
  <r>
    <n v="1"/>
    <x v="4"/>
    <x v="23"/>
    <x v="4"/>
    <n v="16.670000000000002"/>
    <n v="2378271"/>
    <x v="23"/>
    <x v="23"/>
  </r>
  <r>
    <n v="1"/>
    <x v="4"/>
    <x v="24"/>
    <x v="0"/>
    <n v="6.73"/>
    <n v="4795933"/>
    <x v="24"/>
    <x v="24"/>
  </r>
  <r>
    <n v="1"/>
    <x v="4"/>
    <x v="24"/>
    <x v="1"/>
    <n v="34.61"/>
    <n v="4795933"/>
    <x v="24"/>
    <x v="24"/>
  </r>
  <r>
    <n v="1"/>
    <x v="4"/>
    <x v="24"/>
    <x v="2"/>
    <n v="15.52"/>
    <n v="4795933"/>
    <x v="24"/>
    <x v="24"/>
  </r>
  <r>
    <n v="1"/>
    <x v="4"/>
    <x v="24"/>
    <x v="3"/>
    <n v="11.02"/>
    <n v="4795933"/>
    <x v="24"/>
    <x v="24"/>
  </r>
  <r>
    <n v="1"/>
    <x v="4"/>
    <x v="24"/>
    <x v="4"/>
    <n v="29.79"/>
    <n v="4795933"/>
    <x v="24"/>
    <x v="24"/>
  </r>
  <r>
    <n v="1"/>
    <x v="4"/>
    <x v="25"/>
    <x v="0"/>
    <n v="1.31"/>
    <n v="736421"/>
    <x v="25"/>
    <x v="25"/>
  </r>
  <r>
    <n v="1"/>
    <x v="4"/>
    <x v="25"/>
    <x v="1"/>
    <n v="1.34"/>
    <n v="736421"/>
    <x v="25"/>
    <x v="25"/>
  </r>
  <r>
    <n v="1"/>
    <x v="4"/>
    <x v="25"/>
    <x v="2"/>
    <n v="6.17"/>
    <n v="736421"/>
    <x v="25"/>
    <x v="25"/>
  </r>
  <r>
    <n v="1"/>
    <x v="4"/>
    <x v="25"/>
    <x v="3"/>
    <n v="1.65"/>
    <n v="736421"/>
    <x v="25"/>
    <x v="25"/>
  </r>
  <r>
    <n v="1"/>
    <x v="4"/>
    <x v="25"/>
    <x v="4"/>
    <n v="6.09"/>
    <n v="736421"/>
    <x v="25"/>
    <x v="25"/>
  </r>
  <r>
    <n v="1"/>
    <x v="4"/>
    <x v="26"/>
    <x v="0"/>
    <n v="2.61"/>
    <n v="1539191"/>
    <x v="26"/>
    <x v="26"/>
  </r>
  <r>
    <n v="1"/>
    <x v="4"/>
    <x v="26"/>
    <x v="1"/>
    <n v="5.33"/>
    <n v="1539191"/>
    <x v="26"/>
    <x v="26"/>
  </r>
  <r>
    <n v="1"/>
    <x v="4"/>
    <x v="26"/>
    <x v="2"/>
    <n v="6.73"/>
    <n v="1539191"/>
    <x v="26"/>
    <x v="26"/>
  </r>
  <r>
    <n v="1"/>
    <x v="4"/>
    <x v="26"/>
    <x v="3"/>
    <n v="3.7"/>
    <n v="1539191"/>
    <x v="26"/>
    <x v="26"/>
  </r>
  <r>
    <n v="1"/>
    <x v="4"/>
    <x v="26"/>
    <x v="4"/>
    <n v="10.7"/>
    <n v="1539191"/>
    <x v="26"/>
    <x v="26"/>
  </r>
  <r>
    <n v="1"/>
    <x v="4"/>
    <x v="27"/>
    <x v="0"/>
    <n v="0.95"/>
    <n v="596823"/>
    <x v="27"/>
    <x v="27"/>
  </r>
  <r>
    <n v="1"/>
    <x v="4"/>
    <x v="27"/>
    <x v="1"/>
    <n v="11.33"/>
    <n v="596823"/>
    <x v="27"/>
    <x v="27"/>
  </r>
  <r>
    <n v="1"/>
    <x v="4"/>
    <x v="27"/>
    <x v="2"/>
    <n v="1.17"/>
    <n v="596823"/>
    <x v="27"/>
    <x v="27"/>
  </r>
  <r>
    <n v="1"/>
    <x v="4"/>
    <x v="27"/>
    <x v="3"/>
    <n v="0.73"/>
    <n v="596823"/>
    <x v="27"/>
    <x v="27"/>
  </r>
  <r>
    <n v="1"/>
    <x v="4"/>
    <x v="27"/>
    <x v="4"/>
    <n v="6.22"/>
    <n v="596823"/>
    <x v="27"/>
    <x v="27"/>
  </r>
  <r>
    <n v="1"/>
    <x v="4"/>
    <x v="28"/>
    <x v="0"/>
    <n v="0.51"/>
    <n v="815913"/>
    <x v="28"/>
    <x v="28"/>
  </r>
  <r>
    <n v="1"/>
    <x v="4"/>
    <x v="28"/>
    <x v="1"/>
    <n v="3.29"/>
    <n v="815913"/>
    <x v="28"/>
    <x v="28"/>
  </r>
  <r>
    <n v="1"/>
    <x v="4"/>
    <x v="28"/>
    <x v="2"/>
    <n v="1.6"/>
    <n v="815913"/>
    <x v="28"/>
    <x v="28"/>
  </r>
  <r>
    <n v="1"/>
    <x v="4"/>
    <x v="28"/>
    <x v="3"/>
    <n v="3.15"/>
    <n v="815913"/>
    <x v="28"/>
    <x v="28"/>
  </r>
  <r>
    <n v="1"/>
    <x v="4"/>
    <x v="28"/>
    <x v="4"/>
    <n v="4.03"/>
    <n v="815913"/>
    <x v="28"/>
    <x v="28"/>
  </r>
  <r>
    <n v="1"/>
    <x v="4"/>
    <x v="29"/>
    <x v="0"/>
    <n v="12.14"/>
    <n v="7332411"/>
    <x v="29"/>
    <x v="29"/>
  </r>
  <r>
    <n v="1"/>
    <x v="4"/>
    <x v="29"/>
    <x v="1"/>
    <n v="26.97"/>
    <n v="7332411"/>
    <x v="29"/>
    <x v="29"/>
  </r>
  <r>
    <n v="1"/>
    <x v="4"/>
    <x v="29"/>
    <x v="2"/>
    <n v="21.66"/>
    <n v="7332411"/>
    <x v="29"/>
    <x v="29"/>
  </r>
  <r>
    <n v="1"/>
    <x v="4"/>
    <x v="29"/>
    <x v="3"/>
    <n v="21.3"/>
    <n v="7332411"/>
    <x v="29"/>
    <x v="29"/>
  </r>
  <r>
    <n v="1"/>
    <x v="4"/>
    <x v="29"/>
    <x v="4"/>
    <n v="37.78"/>
    <n v="7332411"/>
    <x v="29"/>
    <x v="29"/>
  </r>
  <r>
    <n v="1"/>
    <x v="4"/>
    <x v="30"/>
    <x v="0"/>
    <n v="1.63"/>
    <n v="1131308"/>
    <x v="30"/>
    <x v="30"/>
  </r>
  <r>
    <n v="1"/>
    <x v="4"/>
    <x v="30"/>
    <x v="1"/>
    <n v="17.61"/>
    <n v="1131308"/>
    <x v="30"/>
    <x v="30"/>
  </r>
  <r>
    <n v="1"/>
    <x v="4"/>
    <x v="30"/>
    <x v="2"/>
    <n v="8.6999999999999993"/>
    <n v="1131308"/>
    <x v="30"/>
    <x v="30"/>
  </r>
  <r>
    <n v="1"/>
    <x v="4"/>
    <x v="30"/>
    <x v="3"/>
    <n v="1.82"/>
    <n v="1131308"/>
    <x v="30"/>
    <x v="30"/>
  </r>
  <r>
    <n v="1"/>
    <x v="4"/>
    <x v="30"/>
    <x v="4"/>
    <n v="10.79"/>
    <n v="1131308"/>
    <x v="30"/>
    <x v="30"/>
  </r>
  <r>
    <n v="1"/>
    <x v="4"/>
    <x v="31"/>
    <x v="0"/>
    <n v="33.200000000000003"/>
    <n v="18049780"/>
    <x v="31"/>
    <x v="31"/>
  </r>
  <r>
    <n v="1"/>
    <x v="4"/>
    <x v="31"/>
    <x v="1"/>
    <n v="56.88"/>
    <n v="18049780"/>
    <x v="31"/>
    <x v="31"/>
  </r>
  <r>
    <n v="1"/>
    <x v="4"/>
    <x v="31"/>
    <x v="2"/>
    <n v="48.02"/>
    <n v="18049780"/>
    <x v="31"/>
    <x v="31"/>
  </r>
  <r>
    <n v="1"/>
    <x v="4"/>
    <x v="31"/>
    <x v="3"/>
    <n v="46.04"/>
    <n v="18049780"/>
    <x v="31"/>
    <x v="31"/>
  </r>
  <r>
    <n v="1"/>
    <x v="4"/>
    <x v="31"/>
    <x v="4"/>
    <n v="74.64"/>
    <n v="18049780"/>
    <x v="31"/>
    <x v="31"/>
  </r>
  <r>
    <n v="1"/>
    <x v="4"/>
    <x v="32"/>
    <x v="0"/>
    <n v="2.89"/>
    <n v="5470912"/>
    <x v="32"/>
    <x v="32"/>
  </r>
  <r>
    <n v="1"/>
    <x v="4"/>
    <x v="32"/>
    <x v="1"/>
    <n v="48.06"/>
    <n v="5470912"/>
    <x v="32"/>
    <x v="32"/>
  </r>
  <r>
    <n v="1"/>
    <x v="4"/>
    <x v="32"/>
    <x v="2"/>
    <n v="15.29"/>
    <n v="5470912"/>
    <x v="32"/>
    <x v="32"/>
  </r>
  <r>
    <n v="1"/>
    <x v="4"/>
    <x v="32"/>
    <x v="3"/>
    <n v="7.7"/>
    <n v="5470912"/>
    <x v="32"/>
    <x v="32"/>
  </r>
  <r>
    <n v="1"/>
    <x v="4"/>
    <x v="32"/>
    <x v="4"/>
    <n v="30.3"/>
    <n v="5470912"/>
    <x v="32"/>
    <x v="32"/>
  </r>
  <r>
    <n v="1"/>
    <x v="4"/>
    <x v="33"/>
    <x v="0"/>
    <n v="1.2"/>
    <n v="634557"/>
    <x v="33"/>
    <x v="33"/>
  </r>
  <r>
    <n v="1"/>
    <x v="4"/>
    <x v="33"/>
    <x v="1"/>
    <n v="6.63"/>
    <n v="634557"/>
    <x v="33"/>
    <x v="33"/>
  </r>
  <r>
    <n v="1"/>
    <x v="4"/>
    <x v="33"/>
    <x v="2"/>
    <n v="3.52"/>
    <n v="634557"/>
    <x v="33"/>
    <x v="33"/>
  </r>
  <r>
    <n v="1"/>
    <x v="4"/>
    <x v="33"/>
    <x v="3"/>
    <n v="1.22"/>
    <n v="634557"/>
    <x v="33"/>
    <x v="33"/>
  </r>
  <r>
    <n v="1"/>
    <x v="4"/>
    <x v="33"/>
    <x v="4"/>
    <n v="4.3"/>
    <n v="634557"/>
    <x v="33"/>
    <x v="33"/>
  </r>
  <r>
    <n v="1"/>
    <x v="4"/>
    <x v="34"/>
    <x v="0"/>
    <n v="14.48"/>
    <n v="10765760"/>
    <x v="34"/>
    <x v="34"/>
  </r>
  <r>
    <n v="1"/>
    <x v="4"/>
    <x v="34"/>
    <x v="1"/>
    <n v="96.55"/>
    <n v="10765760"/>
    <x v="34"/>
    <x v="34"/>
  </r>
  <r>
    <n v="1"/>
    <x v="4"/>
    <x v="34"/>
    <x v="2"/>
    <n v="96.1"/>
    <n v="10765760"/>
    <x v="34"/>
    <x v="34"/>
  </r>
  <r>
    <n v="1"/>
    <x v="4"/>
    <x v="34"/>
    <x v="3"/>
    <n v="31.32"/>
    <n v="10765760"/>
    <x v="34"/>
    <x v="34"/>
  </r>
  <r>
    <n v="1"/>
    <x v="4"/>
    <x v="34"/>
    <x v="4"/>
    <n v="53.28"/>
    <n v="10765760"/>
    <x v="34"/>
    <x v="34"/>
  </r>
  <r>
    <n v="1"/>
    <x v="4"/>
    <x v="35"/>
    <x v="0"/>
    <n v="2.99"/>
    <n v="2734766"/>
    <x v="35"/>
    <x v="35"/>
  </r>
  <r>
    <n v="1"/>
    <x v="4"/>
    <x v="35"/>
    <x v="1"/>
    <n v="16.32"/>
    <n v="2734766"/>
    <x v="35"/>
    <x v="35"/>
  </r>
  <r>
    <n v="1"/>
    <x v="4"/>
    <x v="35"/>
    <x v="2"/>
    <n v="18.7"/>
    <n v="2734766"/>
    <x v="35"/>
    <x v="35"/>
  </r>
  <r>
    <n v="1"/>
    <x v="4"/>
    <x v="35"/>
    <x v="3"/>
    <n v="5.25"/>
    <n v="2734766"/>
    <x v="35"/>
    <x v="35"/>
  </r>
  <r>
    <n v="1"/>
    <x v="4"/>
    <x v="35"/>
    <x v="4"/>
    <n v="18.66"/>
    <n v="2734766"/>
    <x v="35"/>
    <x v="35"/>
  </r>
  <r>
    <n v="1"/>
    <x v="4"/>
    <x v="36"/>
    <x v="0"/>
    <n v="2.23"/>
    <n v="2285012"/>
    <x v="36"/>
    <x v="36"/>
  </r>
  <r>
    <n v="1"/>
    <x v="4"/>
    <x v="36"/>
    <x v="1"/>
    <n v="0.04"/>
    <n v="2285012"/>
    <x v="36"/>
    <x v="36"/>
  </r>
  <r>
    <n v="1"/>
    <x v="4"/>
    <x v="36"/>
    <x v="2"/>
    <n v="7.75"/>
    <n v="2285012"/>
    <x v="36"/>
    <x v="36"/>
  </r>
  <r>
    <n v="1"/>
    <x v="4"/>
    <x v="36"/>
    <x v="3"/>
    <n v="2.48"/>
    <n v="2285012"/>
    <x v="36"/>
    <x v="36"/>
  </r>
  <r>
    <n v="1"/>
    <x v="4"/>
    <x v="36"/>
    <x v="4"/>
    <n v="14.86"/>
    <n v="2285012"/>
    <x v="36"/>
    <x v="36"/>
  </r>
  <r>
    <n v="1"/>
    <x v="4"/>
    <x v="37"/>
    <x v="0"/>
    <n v="14.27"/>
    <n v="11870888"/>
    <x v="37"/>
    <x v="37"/>
  </r>
  <r>
    <n v="1"/>
    <x v="4"/>
    <x v="37"/>
    <x v="1"/>
    <n v="89.25"/>
    <n v="11870888"/>
    <x v="37"/>
    <x v="37"/>
  </r>
  <r>
    <n v="1"/>
    <x v="4"/>
    <x v="37"/>
    <x v="2"/>
    <n v="114.62"/>
    <n v="11870888"/>
    <x v="37"/>
    <x v="37"/>
  </r>
  <r>
    <n v="1"/>
    <x v="4"/>
    <x v="37"/>
    <x v="3"/>
    <n v="31.52"/>
    <n v="11870888"/>
    <x v="37"/>
    <x v="37"/>
  </r>
  <r>
    <n v="1"/>
    <x v="4"/>
    <x v="37"/>
    <x v="4"/>
    <n v="55.37"/>
    <n v="11870888"/>
    <x v="37"/>
    <x v="37"/>
  </r>
  <r>
    <n v="1"/>
    <x v="4"/>
    <x v="38"/>
    <x v="0"/>
    <n v="1.26"/>
    <n v="950613"/>
    <x v="38"/>
    <x v="38"/>
  </r>
  <r>
    <n v="1"/>
    <x v="4"/>
    <x v="38"/>
    <x v="1"/>
    <n v="1.1599999999999999"/>
    <n v="950613"/>
    <x v="38"/>
    <x v="38"/>
  </r>
  <r>
    <n v="1"/>
    <x v="4"/>
    <x v="38"/>
    <x v="2"/>
    <n v="1.81"/>
    <n v="950613"/>
    <x v="38"/>
    <x v="38"/>
  </r>
  <r>
    <n v="1"/>
    <x v="4"/>
    <x v="38"/>
    <x v="3"/>
    <n v="3.13"/>
    <n v="950613"/>
    <x v="38"/>
    <x v="38"/>
  </r>
  <r>
    <n v="1"/>
    <x v="4"/>
    <x v="38"/>
    <x v="4"/>
    <n v="4.18"/>
    <n v="950613"/>
    <x v="38"/>
    <x v="38"/>
  </r>
  <r>
    <n v="1"/>
    <x v="4"/>
    <x v="39"/>
    <x v="0"/>
    <n v="1.77"/>
    <n v="2844747"/>
    <x v="39"/>
    <x v="39"/>
  </r>
  <r>
    <n v="1"/>
    <x v="4"/>
    <x v="39"/>
    <x v="1"/>
    <n v="15.02"/>
    <n v="2844747"/>
    <x v="39"/>
    <x v="39"/>
  </r>
  <r>
    <n v="1"/>
    <x v="4"/>
    <x v="39"/>
    <x v="2"/>
    <n v="9.67"/>
    <n v="2844747"/>
    <x v="39"/>
    <x v="39"/>
  </r>
  <r>
    <n v="1"/>
    <x v="4"/>
    <x v="39"/>
    <x v="3"/>
    <n v="2.87"/>
    <n v="2844747"/>
    <x v="39"/>
    <x v="39"/>
  </r>
  <r>
    <n v="1"/>
    <x v="4"/>
    <x v="39"/>
    <x v="4"/>
    <n v="16.37"/>
    <n v="2844747"/>
    <x v="39"/>
    <x v="39"/>
  </r>
  <r>
    <n v="1"/>
    <x v="4"/>
    <x v="40"/>
    <x v="0"/>
    <n v="0.88"/>
    <n v="679586"/>
    <x v="40"/>
    <x v="40"/>
  </r>
  <r>
    <n v="1"/>
    <x v="4"/>
    <x v="40"/>
    <x v="1"/>
    <n v="0.86"/>
    <n v="679586"/>
    <x v="40"/>
    <x v="40"/>
  </r>
  <r>
    <n v="1"/>
    <x v="4"/>
    <x v="40"/>
    <x v="2"/>
    <n v="1.83"/>
    <n v="679586"/>
    <x v="40"/>
    <x v="40"/>
  </r>
  <r>
    <n v="1"/>
    <x v="4"/>
    <x v="40"/>
    <x v="3"/>
    <n v="1.31"/>
    <n v="679586"/>
    <x v="40"/>
    <x v="40"/>
  </r>
  <r>
    <n v="1"/>
    <x v="4"/>
    <x v="40"/>
    <x v="4"/>
    <n v="4.28"/>
    <n v="679586"/>
    <x v="40"/>
    <x v="40"/>
  </r>
  <r>
    <n v="1"/>
    <x v="4"/>
    <x v="41"/>
    <x v="0"/>
    <n v="3.58"/>
    <n v="4213507"/>
    <x v="41"/>
    <x v="41"/>
  </r>
  <r>
    <n v="1"/>
    <x v="4"/>
    <x v="41"/>
    <x v="1"/>
    <n v="38.72"/>
    <n v="4213507"/>
    <x v="41"/>
    <x v="41"/>
  </r>
  <r>
    <n v="1"/>
    <x v="4"/>
    <x v="41"/>
    <x v="2"/>
    <n v="17.36"/>
    <n v="4213507"/>
    <x v="41"/>
    <x v="41"/>
  </r>
  <r>
    <n v="1"/>
    <x v="4"/>
    <x v="41"/>
    <x v="3"/>
    <n v="3.9"/>
    <n v="4213507"/>
    <x v="41"/>
    <x v="41"/>
  </r>
  <r>
    <n v="1"/>
    <x v="4"/>
    <x v="41"/>
    <x v="4"/>
    <n v="26.74"/>
    <n v="4213507"/>
    <x v="41"/>
    <x v="41"/>
  </r>
  <r>
    <n v="1"/>
    <x v="4"/>
    <x v="42"/>
    <x v="0"/>
    <n v="11.21"/>
    <n v="12268632"/>
    <x v="42"/>
    <x v="42"/>
  </r>
  <r>
    <n v="1"/>
    <x v="4"/>
    <x v="42"/>
    <x v="1"/>
    <n v="81.41"/>
    <n v="12268632"/>
    <x v="42"/>
    <x v="42"/>
  </r>
  <r>
    <n v="1"/>
    <x v="4"/>
    <x v="42"/>
    <x v="2"/>
    <n v="213.41"/>
    <n v="12268632"/>
    <x v="42"/>
    <x v="42"/>
  </r>
  <r>
    <n v="1"/>
    <x v="4"/>
    <x v="42"/>
    <x v="3"/>
    <n v="15.02"/>
    <n v="12268632"/>
    <x v="42"/>
    <x v="42"/>
  </r>
  <r>
    <n v="1"/>
    <x v="4"/>
    <x v="42"/>
    <x v="4"/>
    <n v="106.31"/>
    <n v="12268632"/>
    <x v="42"/>
    <x v="42"/>
  </r>
  <r>
    <n v="1"/>
    <x v="4"/>
    <x v="43"/>
    <x v="0"/>
    <n v="1.96"/>
    <n v="1200471"/>
    <x v="43"/>
    <x v="43"/>
  </r>
  <r>
    <n v="1"/>
    <x v="4"/>
    <x v="43"/>
    <x v="1"/>
    <n v="3.2"/>
    <n v="1200471"/>
    <x v="43"/>
    <x v="43"/>
  </r>
  <r>
    <n v="1"/>
    <x v="4"/>
    <x v="43"/>
    <x v="2"/>
    <n v="13.36"/>
    <n v="1200471"/>
    <x v="43"/>
    <x v="43"/>
  </r>
  <r>
    <n v="1"/>
    <x v="4"/>
    <x v="43"/>
    <x v="3"/>
    <n v="3.06"/>
    <n v="1200471"/>
    <x v="43"/>
    <x v="43"/>
  </r>
  <r>
    <n v="1"/>
    <x v="4"/>
    <x v="43"/>
    <x v="4"/>
    <n v="8.02"/>
    <n v="1200471"/>
    <x v="43"/>
    <x v="43"/>
  </r>
  <r>
    <n v="1"/>
    <x v="4"/>
    <x v="44"/>
    <x v="0"/>
    <n v="0.53"/>
    <n v="473000"/>
    <x v="44"/>
    <x v="44"/>
  </r>
  <r>
    <n v="1"/>
    <x v="4"/>
    <x v="44"/>
    <x v="1"/>
    <n v="0.18"/>
    <n v="473000"/>
    <x v="44"/>
    <x v="44"/>
  </r>
  <r>
    <n v="1"/>
    <x v="4"/>
    <x v="44"/>
    <x v="2"/>
    <n v="0.47"/>
    <n v="473000"/>
    <x v="44"/>
    <x v="44"/>
  </r>
  <r>
    <n v="1"/>
    <x v="4"/>
    <x v="44"/>
    <x v="3"/>
    <n v="1.76"/>
    <n v="473000"/>
    <x v="44"/>
    <x v="44"/>
  </r>
  <r>
    <n v="1"/>
    <x v="4"/>
    <x v="44"/>
    <x v="4"/>
    <n v="2.36"/>
    <n v="473000"/>
    <x v="44"/>
    <x v="44"/>
  </r>
  <r>
    <n v="1"/>
    <x v="4"/>
    <x v="45"/>
    <x v="0"/>
    <n v="4.18"/>
    <n v="4971068"/>
    <x v="45"/>
    <x v="45"/>
  </r>
  <r>
    <n v="1"/>
    <x v="4"/>
    <x v="45"/>
    <x v="1"/>
    <n v="23.64"/>
    <n v="4971068"/>
    <x v="45"/>
    <x v="45"/>
  </r>
  <r>
    <n v="1"/>
    <x v="4"/>
    <x v="45"/>
    <x v="2"/>
    <n v="14.96"/>
    <n v="4971068"/>
    <x v="45"/>
    <x v="45"/>
  </r>
  <r>
    <n v="1"/>
    <x v="4"/>
    <x v="45"/>
    <x v="3"/>
    <n v="8.25"/>
    <n v="4971068"/>
    <x v="45"/>
    <x v="45"/>
  </r>
  <r>
    <n v="1"/>
    <x v="4"/>
    <x v="45"/>
    <x v="4"/>
    <n v="33.96"/>
    <n v="4971068"/>
    <x v="45"/>
    <x v="45"/>
  </r>
  <r>
    <n v="1"/>
    <x v="4"/>
    <x v="46"/>
    <x v="0"/>
    <n v="2.98"/>
    <n v="3549947"/>
    <x v="46"/>
    <x v="46"/>
  </r>
  <r>
    <n v="1"/>
    <x v="4"/>
    <x v="46"/>
    <x v="1"/>
    <n v="4.53"/>
    <n v="3549947"/>
    <x v="46"/>
    <x v="46"/>
  </r>
  <r>
    <n v="1"/>
    <x v="4"/>
    <x v="46"/>
    <x v="2"/>
    <n v="17.93"/>
    <n v="3549947"/>
    <x v="46"/>
    <x v="46"/>
  </r>
  <r>
    <n v="1"/>
    <x v="4"/>
    <x v="46"/>
    <x v="3"/>
    <n v="4.34"/>
    <n v="3549947"/>
    <x v="46"/>
    <x v="46"/>
  </r>
  <r>
    <n v="1"/>
    <x v="4"/>
    <x v="46"/>
    <x v="4"/>
    <n v="23.37"/>
    <n v="3549947"/>
    <x v="46"/>
    <x v="46"/>
  </r>
  <r>
    <n v="1"/>
    <x v="4"/>
    <x v="47"/>
    <x v="0"/>
    <n v="2.12"/>
    <n v="717948"/>
    <x v="47"/>
    <x v="47"/>
  </r>
  <r>
    <n v="1"/>
    <x v="4"/>
    <x v="47"/>
    <x v="1"/>
    <n v="2.52"/>
    <n v="717948"/>
    <x v="47"/>
    <x v="47"/>
  </r>
  <r>
    <n v="1"/>
    <x v="4"/>
    <x v="47"/>
    <x v="2"/>
    <n v="1.07"/>
    <n v="717948"/>
    <x v="47"/>
    <x v="47"/>
  </r>
  <r>
    <n v="1"/>
    <x v="4"/>
    <x v="47"/>
    <x v="3"/>
    <n v="1.29"/>
    <n v="717948"/>
    <x v="47"/>
    <x v="47"/>
  </r>
  <r>
    <n v="1"/>
    <x v="4"/>
    <x v="47"/>
    <x v="4"/>
    <n v="2.85"/>
    <n v="717948"/>
    <x v="47"/>
    <x v="47"/>
  </r>
  <r>
    <n v="1"/>
    <x v="4"/>
    <x v="48"/>
    <x v="0"/>
    <n v="2.13"/>
    <n v="1815449"/>
    <x v="48"/>
    <x v="48"/>
  </r>
  <r>
    <n v="1"/>
    <x v="4"/>
    <x v="48"/>
    <x v="1"/>
    <n v="56.29"/>
    <n v="1815449"/>
    <x v="48"/>
    <x v="48"/>
  </r>
  <r>
    <n v="1"/>
    <x v="4"/>
    <x v="48"/>
    <x v="2"/>
    <n v="28.9"/>
    <n v="1815449"/>
    <x v="48"/>
    <x v="48"/>
  </r>
  <r>
    <n v="1"/>
    <x v="4"/>
    <x v="48"/>
    <x v="3"/>
    <n v="3.59"/>
    <n v="1815449"/>
    <x v="48"/>
    <x v="48"/>
  </r>
  <r>
    <n v="1"/>
    <x v="4"/>
    <x v="48"/>
    <x v="4"/>
    <n v="9.4"/>
    <n v="1815449"/>
    <x v="48"/>
    <x v="48"/>
  </r>
  <r>
    <n v="1"/>
    <x v="4"/>
    <x v="49"/>
    <x v="0"/>
    <n v="5.31"/>
    <n v="4545785"/>
    <x v="49"/>
    <x v="49"/>
  </r>
  <r>
    <n v="1"/>
    <x v="4"/>
    <x v="49"/>
    <x v="1"/>
    <n v="22.06"/>
    <n v="4545785"/>
    <x v="49"/>
    <x v="49"/>
  </r>
  <r>
    <n v="1"/>
    <x v="4"/>
    <x v="49"/>
    <x v="2"/>
    <n v="19.41"/>
    <n v="4545785"/>
    <x v="49"/>
    <x v="49"/>
  </r>
  <r>
    <n v="1"/>
    <x v="4"/>
    <x v="49"/>
    <x v="3"/>
    <n v="13.22"/>
    <n v="4545785"/>
    <x v="49"/>
    <x v="49"/>
  </r>
  <r>
    <n v="1"/>
    <x v="4"/>
    <x v="49"/>
    <x v="4"/>
    <n v="22.06"/>
    <n v="4545785"/>
    <x v="49"/>
    <x v="49"/>
  </r>
  <r>
    <n v="1"/>
    <x v="4"/>
    <x v="50"/>
    <x v="0"/>
    <n v="0.92"/>
    <n v="332705"/>
    <x v="50"/>
    <x v="50"/>
  </r>
  <r>
    <n v="1"/>
    <x v="4"/>
    <x v="50"/>
    <x v="1"/>
    <n v="9.5299999999999994"/>
    <n v="332705"/>
    <x v="50"/>
    <x v="50"/>
  </r>
  <r>
    <n v="1"/>
    <x v="4"/>
    <x v="50"/>
    <x v="2"/>
    <n v="7.74"/>
    <n v="332705"/>
    <x v="50"/>
    <x v="50"/>
  </r>
  <r>
    <n v="1"/>
    <x v="4"/>
    <x v="50"/>
    <x v="3"/>
    <n v="0.85"/>
    <n v="332705"/>
    <x v="50"/>
    <x v="50"/>
  </r>
  <r>
    <n v="1"/>
    <x v="4"/>
    <x v="50"/>
    <x v="4"/>
    <n v="4.84"/>
    <n v="332705"/>
    <x v="50"/>
    <x v="50"/>
  </r>
  <r>
    <n v="1"/>
    <x v="5"/>
    <x v="0"/>
    <x v="0"/>
    <n v="2.67"/>
    <n v="3678816"/>
    <x v="0"/>
    <x v="0"/>
  </r>
  <r>
    <n v="1"/>
    <x v="5"/>
    <x v="0"/>
    <x v="1"/>
    <n v="38.71"/>
    <n v="3678816"/>
    <x v="0"/>
    <x v="0"/>
  </r>
  <r>
    <n v="1"/>
    <x v="5"/>
    <x v="0"/>
    <x v="2"/>
    <n v="36.909999999999997"/>
    <n v="3678816"/>
    <x v="0"/>
    <x v="0"/>
  </r>
  <r>
    <n v="1"/>
    <x v="5"/>
    <x v="0"/>
    <x v="3"/>
    <n v="3.76"/>
    <n v="3678816"/>
    <x v="0"/>
    <x v="0"/>
  </r>
  <r>
    <n v="1"/>
    <x v="5"/>
    <x v="0"/>
    <x v="4"/>
    <n v="25.73"/>
    <n v="3678816"/>
    <x v="0"/>
    <x v="0"/>
  </r>
  <r>
    <n v="1"/>
    <x v="5"/>
    <x v="1"/>
    <x v="0"/>
    <n v="1.43"/>
    <n v="376173"/>
    <x v="1"/>
    <x v="1"/>
  </r>
  <r>
    <n v="1"/>
    <x v="5"/>
    <x v="1"/>
    <x v="1"/>
    <n v="1.77"/>
    <n v="376173"/>
    <x v="1"/>
    <x v="1"/>
  </r>
  <r>
    <n v="1"/>
    <x v="5"/>
    <x v="1"/>
    <x v="2"/>
    <n v="4.33"/>
    <n v="376173"/>
    <x v="1"/>
    <x v="1"/>
  </r>
  <r>
    <n v="1"/>
    <x v="5"/>
    <x v="1"/>
    <x v="3"/>
    <n v="1.31"/>
    <n v="376173"/>
    <x v="1"/>
    <x v="1"/>
  </r>
  <r>
    <n v="1"/>
    <x v="5"/>
    <x v="1"/>
    <x v="4"/>
    <n v="5.68"/>
    <n v="376173"/>
    <x v="1"/>
    <x v="1"/>
  </r>
  <r>
    <n v="1"/>
    <x v="5"/>
    <x v="2"/>
    <x v="0"/>
    <n v="2.17"/>
    <n v="2284850"/>
    <x v="2"/>
    <x v="2"/>
  </r>
  <r>
    <n v="1"/>
    <x v="5"/>
    <x v="2"/>
    <x v="1"/>
    <n v="12.94"/>
    <n v="2284850"/>
    <x v="2"/>
    <x v="2"/>
  </r>
  <r>
    <n v="1"/>
    <x v="5"/>
    <x v="2"/>
    <x v="2"/>
    <n v="4.68"/>
    <n v="2284850"/>
    <x v="2"/>
    <x v="2"/>
  </r>
  <r>
    <n v="1"/>
    <x v="5"/>
    <x v="2"/>
    <x v="3"/>
    <n v="2.35"/>
    <n v="2284850"/>
    <x v="2"/>
    <x v="2"/>
  </r>
  <r>
    <n v="1"/>
    <x v="5"/>
    <x v="2"/>
    <x v="4"/>
    <n v="16.07"/>
    <n v="2284850"/>
    <x v="2"/>
    <x v="2"/>
  </r>
  <r>
    <n v="1"/>
    <x v="5"/>
    <x v="3"/>
    <x v="0"/>
    <n v="2.66"/>
    <n v="2159525"/>
    <x v="3"/>
    <x v="3"/>
  </r>
  <r>
    <n v="1"/>
    <x v="5"/>
    <x v="3"/>
    <x v="1"/>
    <n v="3.79"/>
    <n v="2159525"/>
    <x v="3"/>
    <x v="3"/>
  </r>
  <r>
    <n v="1"/>
    <x v="5"/>
    <x v="3"/>
    <x v="2"/>
    <n v="11.32"/>
    <n v="2159525"/>
    <x v="3"/>
    <x v="3"/>
  </r>
  <r>
    <n v="1"/>
    <x v="5"/>
    <x v="3"/>
    <x v="3"/>
    <n v="3.88"/>
    <n v="2159525"/>
    <x v="3"/>
    <x v="3"/>
  </r>
  <r>
    <n v="1"/>
    <x v="5"/>
    <x v="3"/>
    <x v="4"/>
    <n v="14.71"/>
    <n v="2159525"/>
    <x v="3"/>
    <x v="3"/>
  </r>
  <r>
    <n v="1"/>
    <x v="5"/>
    <x v="4"/>
    <x v="0"/>
    <n v="16.87"/>
    <n v="21537851"/>
    <x v="4"/>
    <x v="4"/>
  </r>
  <r>
    <n v="1"/>
    <x v="5"/>
    <x v="4"/>
    <x v="1"/>
    <n v="52.53"/>
    <n v="21537851"/>
    <x v="4"/>
    <x v="4"/>
  </r>
  <r>
    <n v="1"/>
    <x v="5"/>
    <x v="4"/>
    <x v="2"/>
    <n v="66.77"/>
    <n v="21537851"/>
    <x v="4"/>
    <x v="4"/>
  </r>
  <r>
    <n v="1"/>
    <x v="5"/>
    <x v="4"/>
    <x v="3"/>
    <n v="36.22"/>
    <n v="21537851"/>
    <x v="4"/>
    <x v="4"/>
  </r>
  <r>
    <n v="1"/>
    <x v="5"/>
    <x v="4"/>
    <x v="4"/>
    <n v="139.09"/>
    <n v="21537851"/>
    <x v="4"/>
    <x v="4"/>
  </r>
  <r>
    <n v="1"/>
    <x v="5"/>
    <x v="5"/>
    <x v="0"/>
    <n v="3.97"/>
    <n v="2586193"/>
    <x v="5"/>
    <x v="5"/>
  </r>
  <r>
    <n v="1"/>
    <x v="5"/>
    <x v="5"/>
    <x v="1"/>
    <n v="14.24"/>
    <n v="2586193"/>
    <x v="5"/>
    <x v="5"/>
  </r>
  <r>
    <n v="1"/>
    <x v="5"/>
    <x v="5"/>
    <x v="2"/>
    <n v="11.2"/>
    <n v="2586193"/>
    <x v="5"/>
    <x v="5"/>
  </r>
  <r>
    <n v="1"/>
    <x v="5"/>
    <x v="5"/>
    <x v="3"/>
    <n v="5.59"/>
    <n v="2586193"/>
    <x v="5"/>
    <x v="5"/>
  </r>
  <r>
    <n v="1"/>
    <x v="5"/>
    <x v="5"/>
    <x v="4"/>
    <n v="16.809999999999999"/>
    <n v="2586193"/>
    <x v="5"/>
    <x v="5"/>
  </r>
  <r>
    <n v="1"/>
    <x v="5"/>
    <x v="6"/>
    <x v="0"/>
    <n v="3.17"/>
    <n v="3082500"/>
    <x v="6"/>
    <x v="6"/>
  </r>
  <r>
    <n v="1"/>
    <x v="5"/>
    <x v="6"/>
    <x v="1"/>
    <n v="10.54"/>
    <n v="3082500"/>
    <x v="6"/>
    <x v="6"/>
  </r>
  <r>
    <n v="1"/>
    <x v="5"/>
    <x v="6"/>
    <x v="2"/>
    <n v="6.41"/>
    <n v="3082500"/>
    <x v="6"/>
    <x v="6"/>
  </r>
  <r>
    <n v="1"/>
    <x v="5"/>
    <x v="6"/>
    <x v="3"/>
    <n v="7.57"/>
    <n v="3082500"/>
    <x v="6"/>
    <x v="6"/>
  </r>
  <r>
    <n v="1"/>
    <x v="5"/>
    <x v="6"/>
    <x v="4"/>
    <n v="14"/>
    <n v="3082500"/>
    <x v="6"/>
    <x v="6"/>
  </r>
  <r>
    <n v="1"/>
    <x v="5"/>
    <x v="7"/>
    <x v="0"/>
    <n v="1.1000000000000001"/>
    <n v="586590"/>
    <x v="7"/>
    <x v="7"/>
  </r>
  <r>
    <n v="1"/>
    <x v="5"/>
    <x v="7"/>
    <x v="1"/>
    <n v="5.33"/>
    <n v="586590"/>
    <x v="7"/>
    <x v="7"/>
  </r>
  <r>
    <n v="1"/>
    <x v="5"/>
    <x v="7"/>
    <x v="2"/>
    <n v="3.83"/>
    <n v="586590"/>
    <x v="7"/>
    <x v="7"/>
  </r>
  <r>
    <n v="1"/>
    <x v="5"/>
    <x v="7"/>
    <x v="3"/>
    <n v="1.35"/>
    <n v="586590"/>
    <x v="7"/>
    <x v="7"/>
  </r>
  <r>
    <n v="1"/>
    <x v="5"/>
    <x v="7"/>
    <x v="4"/>
    <n v="3.94"/>
    <n v="586590"/>
    <x v="7"/>
    <x v="7"/>
  </r>
  <r>
    <n v="1"/>
    <x v="5"/>
    <x v="8"/>
    <x v="0"/>
    <n v="4.75"/>
    <n v="8518423"/>
    <x v="8"/>
    <x v="8"/>
  </r>
  <r>
    <n v="1"/>
    <x v="5"/>
    <x v="8"/>
    <x v="1"/>
    <n v="54.62"/>
    <n v="8518423"/>
    <x v="8"/>
    <x v="8"/>
  </r>
  <r>
    <n v="1"/>
    <x v="5"/>
    <x v="8"/>
    <x v="2"/>
    <n v="11.05"/>
    <n v="8518423"/>
    <x v="8"/>
    <x v="8"/>
  </r>
  <r>
    <n v="1"/>
    <x v="5"/>
    <x v="8"/>
    <x v="3"/>
    <n v="2.27"/>
    <n v="8518423"/>
    <x v="8"/>
    <x v="8"/>
  </r>
  <r>
    <n v="1"/>
    <x v="5"/>
    <x v="8"/>
    <x v="4"/>
    <n v="53.25"/>
    <n v="8518423"/>
    <x v="8"/>
    <x v="8"/>
  </r>
  <r>
    <n v="1"/>
    <x v="5"/>
    <x v="9"/>
    <x v="0"/>
    <n v="3.59"/>
    <n v="5064076"/>
    <x v="9"/>
    <x v="9"/>
  </r>
  <r>
    <n v="1"/>
    <x v="5"/>
    <x v="9"/>
    <x v="1"/>
    <n v="33.17"/>
    <n v="5064076"/>
    <x v="9"/>
    <x v="9"/>
  </r>
  <r>
    <n v="1"/>
    <x v="5"/>
    <x v="9"/>
    <x v="2"/>
    <n v="14.25"/>
    <n v="5064076"/>
    <x v="9"/>
    <x v="9"/>
  </r>
  <r>
    <n v="1"/>
    <x v="5"/>
    <x v="9"/>
    <x v="3"/>
    <n v="5.76"/>
    <n v="5064076"/>
    <x v="9"/>
    <x v="9"/>
  </r>
  <r>
    <n v="1"/>
    <x v="5"/>
    <x v="9"/>
    <x v="4"/>
    <n v="34.68"/>
    <n v="5064076"/>
    <x v="9"/>
    <x v="9"/>
  </r>
  <r>
    <n v="1"/>
    <x v="5"/>
    <x v="10"/>
    <x v="0"/>
    <n v="0.16"/>
    <n v="886159"/>
    <x v="10"/>
    <x v="10"/>
  </r>
  <r>
    <n v="1"/>
    <x v="5"/>
    <x v="10"/>
    <x v="1"/>
    <n v="4.38"/>
    <n v="886159"/>
    <x v="10"/>
    <x v="10"/>
  </r>
  <r>
    <n v="1"/>
    <x v="5"/>
    <x v="10"/>
    <x v="2"/>
    <n v="1.33"/>
    <n v="886159"/>
    <x v="10"/>
    <x v="10"/>
  </r>
  <r>
    <n v="1"/>
    <x v="5"/>
    <x v="10"/>
    <x v="3"/>
    <n v="0.03"/>
    <n v="886159"/>
    <x v="10"/>
    <x v="10"/>
  </r>
  <r>
    <n v="1"/>
    <x v="5"/>
    <x v="10"/>
    <x v="4"/>
    <n v="9.31"/>
    <n v="886159"/>
    <x v="10"/>
    <x v="10"/>
  </r>
  <r>
    <n v="1"/>
    <x v="5"/>
    <x v="11"/>
    <x v="0"/>
    <n v="1.24"/>
    <n v="831983"/>
    <x v="11"/>
    <x v="11"/>
  </r>
  <r>
    <n v="1"/>
    <x v="5"/>
    <x v="11"/>
    <x v="1"/>
    <n v="0"/>
    <n v="831983"/>
    <x v="11"/>
    <x v="11"/>
  </r>
  <r>
    <n v="1"/>
    <x v="5"/>
    <x v="11"/>
    <x v="2"/>
    <n v="4.8600000000000003"/>
    <n v="831983"/>
    <x v="11"/>
    <x v="11"/>
  </r>
  <r>
    <n v="1"/>
    <x v="5"/>
    <x v="11"/>
    <x v="3"/>
    <n v="1.48"/>
    <n v="831983"/>
    <x v="11"/>
    <x v="11"/>
  </r>
  <r>
    <n v="1"/>
    <x v="5"/>
    <x v="11"/>
    <x v="4"/>
    <n v="5.56"/>
    <n v="831983"/>
    <x v="11"/>
    <x v="11"/>
  </r>
  <r>
    <n v="1"/>
    <x v="5"/>
    <x v="12"/>
    <x v="0"/>
    <n v="17.57"/>
    <n v="11291746"/>
    <x v="12"/>
    <x v="12"/>
  </r>
  <r>
    <n v="1"/>
    <x v="5"/>
    <x v="12"/>
    <x v="1"/>
    <n v="69.06"/>
    <n v="11291746"/>
    <x v="12"/>
    <x v="12"/>
  </r>
  <r>
    <n v="1"/>
    <x v="5"/>
    <x v="12"/>
    <x v="2"/>
    <n v="61.73"/>
    <n v="11291746"/>
    <x v="12"/>
    <x v="12"/>
  </r>
  <r>
    <n v="1"/>
    <x v="5"/>
    <x v="12"/>
    <x v="3"/>
    <n v="34.590000000000003"/>
    <n v="11291746"/>
    <x v="12"/>
    <x v="12"/>
  </r>
  <r>
    <n v="1"/>
    <x v="5"/>
    <x v="12"/>
    <x v="4"/>
    <n v="62.47"/>
    <n v="11291746"/>
    <x v="12"/>
    <x v="12"/>
  </r>
  <r>
    <n v="1"/>
    <x v="5"/>
    <x v="13"/>
    <x v="0"/>
    <n v="7.43"/>
    <n v="5365766"/>
    <x v="13"/>
    <x v="13"/>
  </r>
  <r>
    <n v="1"/>
    <x v="5"/>
    <x v="13"/>
    <x v="1"/>
    <n v="56.55"/>
    <n v="5365766"/>
    <x v="13"/>
    <x v="13"/>
  </r>
  <r>
    <n v="1"/>
    <x v="5"/>
    <x v="13"/>
    <x v="2"/>
    <n v="69.75"/>
    <n v="5365766"/>
    <x v="13"/>
    <x v="13"/>
  </r>
  <r>
    <n v="1"/>
    <x v="5"/>
    <x v="13"/>
    <x v="3"/>
    <n v="14.79"/>
    <n v="5365766"/>
    <x v="13"/>
    <x v="13"/>
  </r>
  <r>
    <n v="1"/>
    <x v="5"/>
    <x v="13"/>
    <x v="4"/>
    <n v="30.47"/>
    <n v="5365766"/>
    <x v="13"/>
    <x v="13"/>
  </r>
  <r>
    <n v="1"/>
    <x v="5"/>
    <x v="14"/>
    <x v="0"/>
    <n v="4.43"/>
    <n v="2880848"/>
    <x v="14"/>
    <x v="14"/>
  </r>
  <r>
    <n v="1"/>
    <x v="5"/>
    <x v="14"/>
    <x v="1"/>
    <n v="12.4"/>
    <n v="2880848"/>
    <x v="14"/>
    <x v="14"/>
  </r>
  <r>
    <n v="1"/>
    <x v="5"/>
    <x v="14"/>
    <x v="2"/>
    <n v="13.22"/>
    <n v="2880848"/>
    <x v="14"/>
    <x v="14"/>
  </r>
  <r>
    <n v="1"/>
    <x v="5"/>
    <x v="14"/>
    <x v="3"/>
    <n v="7.69"/>
    <n v="2880848"/>
    <x v="14"/>
    <x v="14"/>
  </r>
  <r>
    <n v="1"/>
    <x v="5"/>
    <x v="14"/>
    <x v="4"/>
    <n v="17.399999999999999"/>
    <n v="2880848"/>
    <x v="14"/>
    <x v="14"/>
  </r>
  <r>
    <n v="1"/>
    <x v="5"/>
    <x v="15"/>
    <x v="0"/>
    <n v="3.05"/>
    <n v="2280578"/>
    <x v="15"/>
    <x v="15"/>
  </r>
  <r>
    <n v="1"/>
    <x v="5"/>
    <x v="15"/>
    <x v="1"/>
    <n v="14.99"/>
    <n v="2280578"/>
    <x v="15"/>
    <x v="15"/>
  </r>
  <r>
    <n v="1"/>
    <x v="5"/>
    <x v="15"/>
    <x v="2"/>
    <n v="15.29"/>
    <n v="2280578"/>
    <x v="15"/>
    <x v="15"/>
  </r>
  <r>
    <n v="1"/>
    <x v="5"/>
    <x v="15"/>
    <x v="3"/>
    <n v="6.34"/>
    <n v="2280578"/>
    <x v="15"/>
    <x v="15"/>
  </r>
  <r>
    <n v="1"/>
    <x v="5"/>
    <x v="15"/>
    <x v="4"/>
    <n v="17.899999999999999"/>
    <n v="2280578"/>
    <x v="15"/>
    <x v="15"/>
  </r>
  <r>
    <n v="1"/>
    <x v="5"/>
    <x v="16"/>
    <x v="0"/>
    <n v="3.25"/>
    <n v="3467769"/>
    <x v="16"/>
    <x v="16"/>
  </r>
  <r>
    <n v="1"/>
    <x v="5"/>
    <x v="16"/>
    <x v="1"/>
    <n v="45.76"/>
    <n v="3467769"/>
    <x v="16"/>
    <x v="16"/>
  </r>
  <r>
    <n v="1"/>
    <x v="5"/>
    <x v="16"/>
    <x v="2"/>
    <n v="16.21"/>
    <n v="3467769"/>
    <x v="16"/>
    <x v="16"/>
  </r>
  <r>
    <n v="1"/>
    <x v="5"/>
    <x v="16"/>
    <x v="3"/>
    <n v="5.98"/>
    <n v="3467769"/>
    <x v="16"/>
    <x v="16"/>
  </r>
  <r>
    <n v="1"/>
    <x v="5"/>
    <x v="16"/>
    <x v="4"/>
    <n v="20.07"/>
    <n v="3467769"/>
    <x v="16"/>
    <x v="16"/>
  </r>
  <r>
    <n v="1"/>
    <x v="5"/>
    <x v="17"/>
    <x v="0"/>
    <n v="4.8"/>
    <n v="3886104"/>
    <x v="17"/>
    <x v="17"/>
  </r>
  <r>
    <n v="1"/>
    <x v="5"/>
    <x v="17"/>
    <x v="1"/>
    <n v="22.72"/>
    <n v="3886104"/>
    <x v="17"/>
    <x v="17"/>
  </r>
  <r>
    <n v="1"/>
    <x v="5"/>
    <x v="17"/>
    <x v="2"/>
    <n v="90.79"/>
    <n v="3886104"/>
    <x v="17"/>
    <x v="17"/>
  </r>
  <r>
    <n v="1"/>
    <x v="5"/>
    <x v="17"/>
    <x v="3"/>
    <n v="5.7"/>
    <n v="3886104"/>
    <x v="17"/>
    <x v="17"/>
  </r>
  <r>
    <n v="1"/>
    <x v="5"/>
    <x v="17"/>
    <x v="4"/>
    <n v="35.75"/>
    <n v="3886104"/>
    <x v="17"/>
    <x v="17"/>
  </r>
  <r>
    <n v="1"/>
    <x v="5"/>
    <x v="18"/>
    <x v="0"/>
    <n v="1.04"/>
    <n v="1071996"/>
    <x v="18"/>
    <x v="18"/>
  </r>
  <r>
    <n v="1"/>
    <x v="5"/>
    <x v="18"/>
    <x v="1"/>
    <n v="1.35"/>
    <n v="1071996"/>
    <x v="18"/>
    <x v="18"/>
  </r>
  <r>
    <n v="1"/>
    <x v="5"/>
    <x v="18"/>
    <x v="2"/>
    <n v="3.27"/>
    <n v="1071996"/>
    <x v="18"/>
    <x v="18"/>
  </r>
  <r>
    <n v="1"/>
    <x v="5"/>
    <x v="18"/>
    <x v="3"/>
    <n v="3.82"/>
    <n v="1071996"/>
    <x v="18"/>
    <x v="18"/>
  </r>
  <r>
    <n v="1"/>
    <x v="5"/>
    <x v="18"/>
    <x v="4"/>
    <n v="6.6"/>
    <n v="1071996"/>
    <x v="18"/>
    <x v="18"/>
  </r>
  <r>
    <n v="1"/>
    <x v="5"/>
    <x v="19"/>
    <x v="0"/>
    <n v="3.54"/>
    <n v="4139096"/>
    <x v="19"/>
    <x v="19"/>
  </r>
  <r>
    <n v="1"/>
    <x v="5"/>
    <x v="19"/>
    <x v="1"/>
    <n v="17.73"/>
    <n v="4139096"/>
    <x v="19"/>
    <x v="19"/>
  </r>
  <r>
    <n v="1"/>
    <x v="5"/>
    <x v="19"/>
    <x v="2"/>
    <n v="16.61"/>
    <n v="4139096"/>
    <x v="19"/>
    <x v="19"/>
  </r>
  <r>
    <n v="1"/>
    <x v="5"/>
    <x v="19"/>
    <x v="3"/>
    <n v="8.0399999999999991"/>
    <n v="4139096"/>
    <x v="19"/>
    <x v="19"/>
  </r>
  <r>
    <n v="1"/>
    <x v="5"/>
    <x v="19"/>
    <x v="4"/>
    <n v="21.21"/>
    <n v="4139096"/>
    <x v="19"/>
    <x v="19"/>
  </r>
  <r>
    <n v="1"/>
    <x v="5"/>
    <x v="20"/>
    <x v="0"/>
    <n v="12.3"/>
    <n v="5757757"/>
    <x v="20"/>
    <x v="20"/>
  </r>
  <r>
    <n v="1"/>
    <x v="5"/>
    <x v="20"/>
    <x v="1"/>
    <n v="20.98"/>
    <n v="5757757"/>
    <x v="20"/>
    <x v="20"/>
  </r>
  <r>
    <n v="1"/>
    <x v="5"/>
    <x v="20"/>
    <x v="2"/>
    <n v="10.69"/>
    <n v="5757757"/>
    <x v="20"/>
    <x v="20"/>
  </r>
  <r>
    <n v="1"/>
    <x v="5"/>
    <x v="20"/>
    <x v="3"/>
    <n v="21.63"/>
    <n v="5757757"/>
    <x v="20"/>
    <x v="20"/>
  </r>
  <r>
    <n v="1"/>
    <x v="5"/>
    <x v="20"/>
    <x v="4"/>
    <n v="26.21"/>
    <n v="5757757"/>
    <x v="20"/>
    <x v="20"/>
  </r>
  <r>
    <n v="1"/>
    <x v="5"/>
    <x v="21"/>
    <x v="0"/>
    <n v="12.81"/>
    <n v="9117668"/>
    <x v="21"/>
    <x v="21"/>
  </r>
  <r>
    <n v="1"/>
    <x v="5"/>
    <x v="21"/>
    <x v="1"/>
    <n v="56.88"/>
    <n v="9117668"/>
    <x v="21"/>
    <x v="21"/>
  </r>
  <r>
    <n v="1"/>
    <x v="5"/>
    <x v="21"/>
    <x v="2"/>
    <n v="47.07"/>
    <n v="9117668"/>
    <x v="21"/>
    <x v="21"/>
  </r>
  <r>
    <n v="1"/>
    <x v="5"/>
    <x v="21"/>
    <x v="3"/>
    <n v="28.3"/>
    <n v="9117668"/>
    <x v="21"/>
    <x v="21"/>
  </r>
  <r>
    <n v="1"/>
    <x v="5"/>
    <x v="21"/>
    <x v="4"/>
    <n v="46.74"/>
    <n v="9117668"/>
    <x v="21"/>
    <x v="21"/>
  </r>
  <r>
    <n v="1"/>
    <x v="5"/>
    <x v="22"/>
    <x v="0"/>
    <n v="6.33"/>
    <n v="3932514"/>
    <x v="22"/>
    <x v="22"/>
  </r>
  <r>
    <n v="1"/>
    <x v="5"/>
    <x v="22"/>
    <x v="1"/>
    <n v="14.87"/>
    <n v="3932514"/>
    <x v="22"/>
    <x v="22"/>
  </r>
  <r>
    <n v="1"/>
    <x v="5"/>
    <x v="22"/>
    <x v="2"/>
    <n v="17.88"/>
    <n v="3932514"/>
    <x v="22"/>
    <x v="22"/>
  </r>
  <r>
    <n v="1"/>
    <x v="5"/>
    <x v="22"/>
    <x v="3"/>
    <n v="11.06"/>
    <n v="3932514"/>
    <x v="22"/>
    <x v="22"/>
  </r>
  <r>
    <n v="1"/>
    <x v="5"/>
    <x v="22"/>
    <x v="4"/>
    <n v="22.64"/>
    <n v="3932514"/>
    <x v="22"/>
    <x v="22"/>
  </r>
  <r>
    <n v="1"/>
    <x v="5"/>
    <x v="23"/>
    <x v="0"/>
    <n v="2.15"/>
    <n v="2399449"/>
    <x v="23"/>
    <x v="23"/>
  </r>
  <r>
    <n v="1"/>
    <x v="5"/>
    <x v="23"/>
    <x v="1"/>
    <n v="9.3000000000000007"/>
    <n v="2399449"/>
    <x v="23"/>
    <x v="23"/>
  </r>
  <r>
    <n v="1"/>
    <x v="5"/>
    <x v="23"/>
    <x v="2"/>
    <n v="10.99"/>
    <n v="2399449"/>
    <x v="23"/>
    <x v="23"/>
  </r>
  <r>
    <n v="1"/>
    <x v="5"/>
    <x v="23"/>
    <x v="3"/>
    <n v="2.65"/>
    <n v="2399449"/>
    <x v="23"/>
    <x v="23"/>
  </r>
  <r>
    <n v="1"/>
    <x v="5"/>
    <x v="23"/>
    <x v="4"/>
    <n v="15.76"/>
    <n v="2399449"/>
    <x v="23"/>
    <x v="23"/>
  </r>
  <r>
    <n v="1"/>
    <x v="5"/>
    <x v="24"/>
    <x v="0"/>
    <n v="6.63"/>
    <n v="4808308"/>
    <x v="24"/>
    <x v="24"/>
  </r>
  <r>
    <n v="1"/>
    <x v="5"/>
    <x v="24"/>
    <x v="1"/>
    <n v="38.11"/>
    <n v="4808308"/>
    <x v="24"/>
    <x v="24"/>
  </r>
  <r>
    <n v="1"/>
    <x v="5"/>
    <x v="24"/>
    <x v="2"/>
    <n v="14.91"/>
    <n v="4808308"/>
    <x v="24"/>
    <x v="24"/>
  </r>
  <r>
    <n v="1"/>
    <x v="5"/>
    <x v="24"/>
    <x v="3"/>
    <n v="11.18"/>
    <n v="4808308"/>
    <x v="24"/>
    <x v="24"/>
  </r>
  <r>
    <n v="1"/>
    <x v="5"/>
    <x v="24"/>
    <x v="4"/>
    <n v="30.08"/>
    <n v="4808308"/>
    <x v="24"/>
    <x v="24"/>
  </r>
  <r>
    <n v="1"/>
    <x v="5"/>
    <x v="25"/>
    <x v="0"/>
    <n v="1.45"/>
    <n v="748210"/>
    <x v="25"/>
    <x v="25"/>
  </r>
  <r>
    <n v="1"/>
    <x v="5"/>
    <x v="25"/>
    <x v="1"/>
    <n v="1.74"/>
    <n v="748210"/>
    <x v="25"/>
    <x v="25"/>
  </r>
  <r>
    <n v="1"/>
    <x v="5"/>
    <x v="25"/>
    <x v="2"/>
    <n v="5.99"/>
    <n v="748210"/>
    <x v="25"/>
    <x v="25"/>
  </r>
  <r>
    <n v="1"/>
    <x v="5"/>
    <x v="25"/>
    <x v="3"/>
    <n v="1.79"/>
    <n v="748210"/>
    <x v="25"/>
    <x v="25"/>
  </r>
  <r>
    <n v="1"/>
    <x v="5"/>
    <x v="25"/>
    <x v="4"/>
    <n v="5.85"/>
    <n v="748210"/>
    <x v="25"/>
    <x v="25"/>
  </r>
  <r>
    <n v="1"/>
    <x v="5"/>
    <x v="26"/>
    <x v="0"/>
    <n v="2.58"/>
    <n v="1543116"/>
    <x v="26"/>
    <x v="26"/>
  </r>
  <r>
    <n v="1"/>
    <x v="5"/>
    <x v="26"/>
    <x v="1"/>
    <n v="4.96"/>
    <n v="1543116"/>
    <x v="26"/>
    <x v="26"/>
  </r>
  <r>
    <n v="1"/>
    <x v="5"/>
    <x v="26"/>
    <x v="2"/>
    <n v="6.79"/>
    <n v="1543116"/>
    <x v="26"/>
    <x v="26"/>
  </r>
  <r>
    <n v="1"/>
    <x v="5"/>
    <x v="26"/>
    <x v="3"/>
    <n v="3.91"/>
    <n v="1543116"/>
    <x v="26"/>
    <x v="26"/>
  </r>
  <r>
    <n v="1"/>
    <x v="5"/>
    <x v="26"/>
    <x v="4"/>
    <n v="10.49"/>
    <n v="1543116"/>
    <x v="26"/>
    <x v="26"/>
  </r>
  <r>
    <n v="1"/>
    <x v="5"/>
    <x v="27"/>
    <x v="0"/>
    <n v="0.99"/>
    <n v="619968"/>
    <x v="27"/>
    <x v="27"/>
  </r>
  <r>
    <n v="1"/>
    <x v="5"/>
    <x v="27"/>
    <x v="1"/>
    <n v="11.48"/>
    <n v="619968"/>
    <x v="27"/>
    <x v="27"/>
  </r>
  <r>
    <n v="1"/>
    <x v="5"/>
    <x v="27"/>
    <x v="2"/>
    <n v="1.1100000000000001"/>
    <n v="619968"/>
    <x v="27"/>
    <x v="27"/>
  </r>
  <r>
    <n v="1"/>
    <x v="5"/>
    <x v="27"/>
    <x v="3"/>
    <n v="0.81"/>
    <n v="619968"/>
    <x v="27"/>
    <x v="27"/>
  </r>
  <r>
    <n v="1"/>
    <x v="5"/>
    <x v="27"/>
    <x v="4"/>
    <n v="6.56"/>
    <n v="619968"/>
    <x v="27"/>
    <x v="27"/>
  </r>
  <r>
    <n v="1"/>
    <x v="5"/>
    <x v="28"/>
    <x v="0"/>
    <n v="0.51"/>
    <n v="828557"/>
    <x v="28"/>
    <x v="28"/>
  </r>
  <r>
    <n v="1"/>
    <x v="5"/>
    <x v="28"/>
    <x v="1"/>
    <n v="3.56"/>
    <n v="828557"/>
    <x v="28"/>
    <x v="28"/>
  </r>
  <r>
    <n v="1"/>
    <x v="5"/>
    <x v="28"/>
    <x v="2"/>
    <n v="1.52"/>
    <n v="828557"/>
    <x v="28"/>
    <x v="28"/>
  </r>
  <r>
    <n v="1"/>
    <x v="5"/>
    <x v="28"/>
    <x v="3"/>
    <n v="2.97"/>
    <n v="828557"/>
    <x v="28"/>
    <x v="28"/>
  </r>
  <r>
    <n v="1"/>
    <x v="5"/>
    <x v="28"/>
    <x v="4"/>
    <n v="4.03"/>
    <n v="828557"/>
    <x v="28"/>
    <x v="28"/>
  </r>
  <r>
    <n v="1"/>
    <x v="5"/>
    <x v="29"/>
    <x v="0"/>
    <n v="10.93"/>
    <n v="7337767"/>
    <x v="29"/>
    <x v="29"/>
  </r>
  <r>
    <n v="1"/>
    <x v="5"/>
    <x v="29"/>
    <x v="1"/>
    <n v="17.96"/>
    <n v="7337767"/>
    <x v="29"/>
    <x v="29"/>
  </r>
  <r>
    <n v="1"/>
    <x v="5"/>
    <x v="29"/>
    <x v="2"/>
    <n v="19.309999999999999"/>
    <n v="7337767"/>
    <x v="29"/>
    <x v="29"/>
  </r>
  <r>
    <n v="1"/>
    <x v="5"/>
    <x v="29"/>
    <x v="3"/>
    <n v="20.72"/>
    <n v="7337767"/>
    <x v="29"/>
    <x v="29"/>
  </r>
  <r>
    <n v="1"/>
    <x v="5"/>
    <x v="29"/>
    <x v="4"/>
    <n v="37.06"/>
    <n v="7337767"/>
    <x v="29"/>
    <x v="29"/>
  </r>
  <r>
    <n v="1"/>
    <x v="5"/>
    <x v="30"/>
    <x v="0"/>
    <n v="1.48"/>
    <n v="1159944"/>
    <x v="30"/>
    <x v="30"/>
  </r>
  <r>
    <n v="1"/>
    <x v="5"/>
    <x v="30"/>
    <x v="1"/>
    <n v="17"/>
    <n v="1159944"/>
    <x v="30"/>
    <x v="30"/>
  </r>
  <r>
    <n v="1"/>
    <x v="5"/>
    <x v="30"/>
    <x v="2"/>
    <n v="8.11"/>
    <n v="1159944"/>
    <x v="30"/>
    <x v="30"/>
  </r>
  <r>
    <n v="1"/>
    <x v="5"/>
    <x v="30"/>
    <x v="3"/>
    <n v="1.89"/>
    <n v="1159944"/>
    <x v="30"/>
    <x v="30"/>
  </r>
  <r>
    <n v="1"/>
    <x v="5"/>
    <x v="30"/>
    <x v="4"/>
    <n v="10.71"/>
    <n v="1159944"/>
    <x v="30"/>
    <x v="30"/>
  </r>
  <r>
    <n v="1"/>
    <x v="5"/>
    <x v="31"/>
    <x v="0"/>
    <n v="29.97"/>
    <n v="18003488"/>
    <x v="31"/>
    <x v="31"/>
  </r>
  <r>
    <n v="1"/>
    <x v="5"/>
    <x v="31"/>
    <x v="1"/>
    <n v="56.26"/>
    <n v="18003488"/>
    <x v="31"/>
    <x v="31"/>
  </r>
  <r>
    <n v="1"/>
    <x v="5"/>
    <x v="31"/>
    <x v="2"/>
    <n v="40.82"/>
    <n v="18003488"/>
    <x v="31"/>
    <x v="31"/>
  </r>
  <r>
    <n v="1"/>
    <x v="5"/>
    <x v="31"/>
    <x v="3"/>
    <n v="44.24"/>
    <n v="18003488"/>
    <x v="31"/>
    <x v="31"/>
  </r>
  <r>
    <n v="1"/>
    <x v="5"/>
    <x v="31"/>
    <x v="4"/>
    <n v="73.17"/>
    <n v="18003488"/>
    <x v="31"/>
    <x v="31"/>
  </r>
  <r>
    <n v="1"/>
    <x v="5"/>
    <x v="32"/>
    <x v="0"/>
    <n v="2.85"/>
    <n v="5547190"/>
    <x v="32"/>
    <x v="32"/>
  </r>
  <r>
    <n v="1"/>
    <x v="5"/>
    <x v="32"/>
    <x v="1"/>
    <n v="41.35"/>
    <n v="5547190"/>
    <x v="32"/>
    <x v="32"/>
  </r>
  <r>
    <n v="1"/>
    <x v="5"/>
    <x v="32"/>
    <x v="2"/>
    <n v="13.51"/>
    <n v="5547190"/>
    <x v="32"/>
    <x v="32"/>
  </r>
  <r>
    <n v="1"/>
    <x v="5"/>
    <x v="32"/>
    <x v="3"/>
    <n v="7.36"/>
    <n v="5547190"/>
    <x v="32"/>
    <x v="32"/>
  </r>
  <r>
    <n v="1"/>
    <x v="5"/>
    <x v="32"/>
    <x v="4"/>
    <n v="30.14"/>
    <n v="5547190"/>
    <x v="32"/>
    <x v="32"/>
  </r>
  <r>
    <n v="1"/>
    <x v="5"/>
    <x v="33"/>
    <x v="0"/>
    <n v="1.2"/>
    <n v="638887"/>
    <x v="33"/>
    <x v="33"/>
  </r>
  <r>
    <n v="1"/>
    <x v="5"/>
    <x v="33"/>
    <x v="1"/>
    <n v="5.57"/>
    <n v="638887"/>
    <x v="33"/>
    <x v="33"/>
  </r>
  <r>
    <n v="1"/>
    <x v="5"/>
    <x v="33"/>
    <x v="2"/>
    <n v="3.73"/>
    <n v="638887"/>
    <x v="33"/>
    <x v="33"/>
  </r>
  <r>
    <n v="1"/>
    <x v="5"/>
    <x v="33"/>
    <x v="3"/>
    <n v="1.23"/>
    <n v="638887"/>
    <x v="33"/>
    <x v="33"/>
  </r>
  <r>
    <n v="1"/>
    <x v="5"/>
    <x v="33"/>
    <x v="4"/>
    <n v="4.49"/>
    <n v="638887"/>
    <x v="33"/>
    <x v="33"/>
  </r>
  <r>
    <n v="1"/>
    <x v="5"/>
    <x v="34"/>
    <x v="0"/>
    <n v="13.13"/>
    <n v="10770427"/>
    <x v="34"/>
    <x v="34"/>
  </r>
  <r>
    <n v="1"/>
    <x v="5"/>
    <x v="34"/>
    <x v="1"/>
    <n v="100.61"/>
    <n v="10770427"/>
    <x v="34"/>
    <x v="34"/>
  </r>
  <r>
    <n v="1"/>
    <x v="5"/>
    <x v="34"/>
    <x v="2"/>
    <n v="85.98"/>
    <n v="10770427"/>
    <x v="34"/>
    <x v="34"/>
  </r>
  <r>
    <n v="1"/>
    <x v="5"/>
    <x v="34"/>
    <x v="3"/>
    <n v="30.61"/>
    <n v="10770427"/>
    <x v="34"/>
    <x v="34"/>
  </r>
  <r>
    <n v="1"/>
    <x v="5"/>
    <x v="34"/>
    <x v="4"/>
    <n v="53.98"/>
    <n v="10770427"/>
    <x v="34"/>
    <x v="34"/>
  </r>
  <r>
    <n v="1"/>
    <x v="5"/>
    <x v="35"/>
    <x v="0"/>
    <n v="2.88"/>
    <n v="2774682"/>
    <x v="35"/>
    <x v="35"/>
  </r>
  <r>
    <n v="1"/>
    <x v="5"/>
    <x v="35"/>
    <x v="1"/>
    <n v="16.600000000000001"/>
    <n v="2774682"/>
    <x v="35"/>
    <x v="35"/>
  </r>
  <r>
    <n v="1"/>
    <x v="5"/>
    <x v="35"/>
    <x v="2"/>
    <n v="18.059999999999999"/>
    <n v="2774682"/>
    <x v="35"/>
    <x v="35"/>
  </r>
  <r>
    <n v="1"/>
    <x v="5"/>
    <x v="35"/>
    <x v="3"/>
    <n v="5.58"/>
    <n v="2774682"/>
    <x v="35"/>
    <x v="35"/>
  </r>
  <r>
    <n v="1"/>
    <x v="5"/>
    <x v="35"/>
    <x v="4"/>
    <n v="19.34"/>
    <n v="2774682"/>
    <x v="35"/>
    <x v="35"/>
  </r>
  <r>
    <n v="1"/>
    <x v="5"/>
    <x v="36"/>
    <x v="0"/>
    <n v="2.0099999999999998"/>
    <n v="2329660"/>
    <x v="36"/>
    <x v="36"/>
  </r>
  <r>
    <n v="1"/>
    <x v="5"/>
    <x v="36"/>
    <x v="1"/>
    <n v="0.01"/>
    <n v="2329660"/>
    <x v="36"/>
    <x v="36"/>
  </r>
  <r>
    <n v="1"/>
    <x v="5"/>
    <x v="36"/>
    <x v="2"/>
    <n v="6.93"/>
    <n v="2329660"/>
    <x v="36"/>
    <x v="36"/>
  </r>
  <r>
    <n v="1"/>
    <x v="5"/>
    <x v="36"/>
    <x v="3"/>
    <n v="2.71"/>
    <n v="2329660"/>
    <x v="36"/>
    <x v="36"/>
  </r>
  <r>
    <n v="1"/>
    <x v="5"/>
    <x v="36"/>
    <x v="4"/>
    <n v="15.09"/>
    <n v="2329660"/>
    <x v="36"/>
    <x v="36"/>
  </r>
  <r>
    <n v="1"/>
    <x v="5"/>
    <x v="37"/>
    <x v="0"/>
    <n v="13.01"/>
    <n v="11906097"/>
    <x v="37"/>
    <x v="37"/>
  </r>
  <r>
    <n v="1"/>
    <x v="5"/>
    <x v="37"/>
    <x v="1"/>
    <n v="88.29"/>
    <n v="11906097"/>
    <x v="37"/>
    <x v="37"/>
  </r>
  <r>
    <n v="1"/>
    <x v="5"/>
    <x v="37"/>
    <x v="2"/>
    <n v="104.59"/>
    <n v="11906097"/>
    <x v="37"/>
    <x v="37"/>
  </r>
  <r>
    <n v="1"/>
    <x v="5"/>
    <x v="37"/>
    <x v="3"/>
    <n v="30.91"/>
    <n v="11906097"/>
    <x v="37"/>
    <x v="37"/>
  </r>
  <r>
    <n v="1"/>
    <x v="5"/>
    <x v="37"/>
    <x v="4"/>
    <n v="54.47"/>
    <n v="11906097"/>
    <x v="37"/>
    <x v="37"/>
  </r>
  <r>
    <n v="1"/>
    <x v="5"/>
    <x v="38"/>
    <x v="0"/>
    <n v="1.1299999999999999"/>
    <n v="942788"/>
    <x v="38"/>
    <x v="38"/>
  </r>
  <r>
    <n v="1"/>
    <x v="5"/>
    <x v="38"/>
    <x v="1"/>
    <n v="0.74"/>
    <n v="942788"/>
    <x v="38"/>
    <x v="38"/>
  </r>
  <r>
    <n v="1"/>
    <x v="5"/>
    <x v="38"/>
    <x v="2"/>
    <n v="1.47"/>
    <n v="942788"/>
    <x v="38"/>
    <x v="38"/>
  </r>
  <r>
    <n v="1"/>
    <x v="5"/>
    <x v="38"/>
    <x v="3"/>
    <n v="3.09"/>
    <n v="942788"/>
    <x v="38"/>
    <x v="38"/>
  </r>
  <r>
    <n v="1"/>
    <x v="5"/>
    <x v="38"/>
    <x v="4"/>
    <n v="4.0599999999999996"/>
    <n v="942788"/>
    <x v="38"/>
    <x v="38"/>
  </r>
  <r>
    <n v="1"/>
    <x v="5"/>
    <x v="39"/>
    <x v="0"/>
    <n v="1.86"/>
    <n v="2902028"/>
    <x v="39"/>
    <x v="39"/>
  </r>
  <r>
    <n v="1"/>
    <x v="5"/>
    <x v="39"/>
    <x v="1"/>
    <n v="13.03"/>
    <n v="2902028"/>
    <x v="39"/>
    <x v="39"/>
  </r>
  <r>
    <n v="1"/>
    <x v="5"/>
    <x v="39"/>
    <x v="2"/>
    <n v="8.84"/>
    <n v="2902028"/>
    <x v="39"/>
    <x v="39"/>
  </r>
  <r>
    <n v="1"/>
    <x v="5"/>
    <x v="39"/>
    <x v="3"/>
    <n v="2.57"/>
    <n v="2902028"/>
    <x v="39"/>
    <x v="39"/>
  </r>
  <r>
    <n v="1"/>
    <x v="5"/>
    <x v="39"/>
    <x v="4"/>
    <n v="16.309999999999999"/>
    <n v="2902028"/>
    <x v="39"/>
    <x v="39"/>
  </r>
  <r>
    <n v="1"/>
    <x v="5"/>
    <x v="40"/>
    <x v="0"/>
    <n v="0.86"/>
    <n v="681040"/>
    <x v="40"/>
    <x v="40"/>
  </r>
  <r>
    <n v="1"/>
    <x v="5"/>
    <x v="40"/>
    <x v="1"/>
    <n v="2.4300000000000002"/>
    <n v="681040"/>
    <x v="40"/>
    <x v="40"/>
  </r>
  <r>
    <n v="1"/>
    <x v="5"/>
    <x v="40"/>
    <x v="2"/>
    <n v="1.82"/>
    <n v="681040"/>
    <x v="40"/>
    <x v="40"/>
  </r>
  <r>
    <n v="1"/>
    <x v="5"/>
    <x v="40"/>
    <x v="3"/>
    <n v="1.37"/>
    <n v="681040"/>
    <x v="40"/>
    <x v="40"/>
  </r>
  <r>
    <n v="1"/>
    <x v="5"/>
    <x v="40"/>
    <x v="4"/>
    <n v="4.4000000000000004"/>
    <n v="681040"/>
    <x v="40"/>
    <x v="40"/>
  </r>
  <r>
    <n v="1"/>
    <x v="5"/>
    <x v="41"/>
    <x v="0"/>
    <n v="3.51"/>
    <n v="4275566"/>
    <x v="41"/>
    <x v="41"/>
  </r>
  <r>
    <n v="1"/>
    <x v="5"/>
    <x v="41"/>
    <x v="1"/>
    <n v="39.97"/>
    <n v="4275566"/>
    <x v="41"/>
    <x v="41"/>
  </r>
  <r>
    <n v="1"/>
    <x v="5"/>
    <x v="41"/>
    <x v="2"/>
    <n v="14.87"/>
    <n v="4275566"/>
    <x v="41"/>
    <x v="41"/>
  </r>
  <r>
    <n v="1"/>
    <x v="5"/>
    <x v="41"/>
    <x v="3"/>
    <n v="3.91"/>
    <n v="4275566"/>
    <x v="41"/>
    <x v="41"/>
  </r>
  <r>
    <n v="1"/>
    <x v="5"/>
    <x v="41"/>
    <x v="4"/>
    <n v="27.43"/>
    <n v="4275566"/>
    <x v="41"/>
    <x v="41"/>
  </r>
  <r>
    <n v="1"/>
    <x v="5"/>
    <x v="42"/>
    <x v="0"/>
    <n v="10.16"/>
    <n v="12568845"/>
    <x v="42"/>
    <x v="42"/>
  </r>
  <r>
    <n v="1"/>
    <x v="5"/>
    <x v="42"/>
    <x v="1"/>
    <n v="85.24"/>
    <n v="12568845"/>
    <x v="42"/>
    <x v="42"/>
  </r>
  <r>
    <n v="1"/>
    <x v="5"/>
    <x v="42"/>
    <x v="2"/>
    <n v="185.58"/>
    <n v="12568845"/>
    <x v="42"/>
    <x v="42"/>
  </r>
  <r>
    <n v="1"/>
    <x v="5"/>
    <x v="42"/>
    <x v="3"/>
    <n v="15.3"/>
    <n v="12568845"/>
    <x v="42"/>
    <x v="42"/>
  </r>
  <r>
    <n v="1"/>
    <x v="5"/>
    <x v="42"/>
    <x v="4"/>
    <n v="110.36"/>
    <n v="12568845"/>
    <x v="42"/>
    <x v="42"/>
  </r>
  <r>
    <n v="1"/>
    <x v="5"/>
    <x v="43"/>
    <x v="0"/>
    <n v="1.75"/>
    <n v="1236028"/>
    <x v="43"/>
    <x v="43"/>
  </r>
  <r>
    <n v="1"/>
    <x v="5"/>
    <x v="43"/>
    <x v="1"/>
    <n v="4.79"/>
    <n v="1236028"/>
    <x v="43"/>
    <x v="43"/>
  </r>
  <r>
    <n v="1"/>
    <x v="5"/>
    <x v="43"/>
    <x v="2"/>
    <n v="12.98"/>
    <n v="1236028"/>
    <x v="43"/>
    <x v="43"/>
  </r>
  <r>
    <n v="1"/>
    <x v="5"/>
    <x v="43"/>
    <x v="3"/>
    <n v="3.35"/>
    <n v="1236028"/>
    <x v="43"/>
    <x v="43"/>
  </r>
  <r>
    <n v="1"/>
    <x v="5"/>
    <x v="43"/>
    <x v="4"/>
    <n v="8.1300000000000008"/>
    <n v="1236028"/>
    <x v="43"/>
    <x v="43"/>
  </r>
  <r>
    <n v="1"/>
    <x v="5"/>
    <x v="44"/>
    <x v="0"/>
    <n v="0.57999999999999996"/>
    <n v="479713"/>
    <x v="44"/>
    <x v="44"/>
  </r>
  <r>
    <n v="1"/>
    <x v="5"/>
    <x v="44"/>
    <x v="1"/>
    <n v="0.08"/>
    <n v="479713"/>
    <x v="44"/>
    <x v="44"/>
  </r>
  <r>
    <n v="1"/>
    <x v="5"/>
    <x v="44"/>
    <x v="2"/>
    <n v="0.53"/>
    <n v="479713"/>
    <x v="44"/>
    <x v="44"/>
  </r>
  <r>
    <n v="1"/>
    <x v="5"/>
    <x v="44"/>
    <x v="3"/>
    <n v="1.61"/>
    <n v="479713"/>
    <x v="44"/>
    <x v="44"/>
  </r>
  <r>
    <n v="1"/>
    <x v="5"/>
    <x v="44"/>
    <x v="4"/>
    <n v="2.37"/>
    <n v="479713"/>
    <x v="44"/>
    <x v="44"/>
  </r>
  <r>
    <n v="1"/>
    <x v="5"/>
    <x v="45"/>
    <x v="0"/>
    <n v="3.47"/>
    <n v="5047396"/>
    <x v="45"/>
    <x v="45"/>
  </r>
  <r>
    <n v="1"/>
    <x v="5"/>
    <x v="45"/>
    <x v="1"/>
    <n v="22.01"/>
    <n v="5047396"/>
    <x v="45"/>
    <x v="45"/>
  </r>
  <r>
    <n v="1"/>
    <x v="5"/>
    <x v="45"/>
    <x v="2"/>
    <n v="14.34"/>
    <n v="5047396"/>
    <x v="45"/>
    <x v="45"/>
  </r>
  <r>
    <n v="1"/>
    <x v="5"/>
    <x v="45"/>
    <x v="3"/>
    <n v="7.94"/>
    <n v="5047396"/>
    <x v="45"/>
    <x v="45"/>
  </r>
  <r>
    <n v="1"/>
    <x v="5"/>
    <x v="45"/>
    <x v="4"/>
    <n v="33.409999999999997"/>
    <n v="5047396"/>
    <x v="45"/>
    <x v="45"/>
  </r>
  <r>
    <n v="1"/>
    <x v="5"/>
    <x v="46"/>
    <x v="0"/>
    <n v="2.79"/>
    <n v="3621338"/>
    <x v="46"/>
    <x v="46"/>
  </r>
  <r>
    <n v="1"/>
    <x v="5"/>
    <x v="46"/>
    <x v="1"/>
    <n v="6.21"/>
    <n v="3621338"/>
    <x v="46"/>
    <x v="46"/>
  </r>
  <r>
    <n v="1"/>
    <x v="5"/>
    <x v="46"/>
    <x v="2"/>
    <n v="16.73"/>
    <n v="3621338"/>
    <x v="46"/>
    <x v="46"/>
  </r>
  <r>
    <n v="1"/>
    <x v="5"/>
    <x v="46"/>
    <x v="3"/>
    <n v="4.1500000000000004"/>
    <n v="3621338"/>
    <x v="46"/>
    <x v="46"/>
  </r>
  <r>
    <n v="1"/>
    <x v="5"/>
    <x v="46"/>
    <x v="4"/>
    <n v="25.01"/>
    <n v="3621338"/>
    <x v="46"/>
    <x v="46"/>
  </r>
  <r>
    <n v="1"/>
    <x v="5"/>
    <x v="47"/>
    <x v="0"/>
    <n v="1.61"/>
    <n v="706871"/>
    <x v="47"/>
    <x v="47"/>
  </r>
  <r>
    <n v="1"/>
    <x v="5"/>
    <x v="47"/>
    <x v="1"/>
    <n v="1.29"/>
    <n v="706871"/>
    <x v="47"/>
    <x v="47"/>
  </r>
  <r>
    <n v="1"/>
    <x v="5"/>
    <x v="47"/>
    <x v="2"/>
    <n v="1.1100000000000001"/>
    <n v="706871"/>
    <x v="47"/>
    <x v="47"/>
  </r>
  <r>
    <n v="1"/>
    <x v="5"/>
    <x v="47"/>
    <x v="3"/>
    <n v="1.22"/>
    <n v="706871"/>
    <x v="47"/>
    <x v="47"/>
  </r>
  <r>
    <n v="1"/>
    <x v="5"/>
    <x v="47"/>
    <x v="4"/>
    <n v="2.65"/>
    <n v="706871"/>
    <x v="47"/>
    <x v="47"/>
  </r>
  <r>
    <n v="1"/>
    <x v="5"/>
    <x v="48"/>
    <x v="0"/>
    <n v="1.88"/>
    <n v="1842250"/>
    <x v="48"/>
    <x v="48"/>
  </r>
  <r>
    <n v="1"/>
    <x v="5"/>
    <x v="48"/>
    <x v="1"/>
    <n v="57.34"/>
    <n v="1842250"/>
    <x v="48"/>
    <x v="48"/>
  </r>
  <r>
    <n v="1"/>
    <x v="5"/>
    <x v="48"/>
    <x v="2"/>
    <n v="25.56"/>
    <n v="1842250"/>
    <x v="48"/>
    <x v="48"/>
  </r>
  <r>
    <n v="1"/>
    <x v="5"/>
    <x v="48"/>
    <x v="3"/>
    <n v="3.38"/>
    <n v="1842250"/>
    <x v="48"/>
    <x v="48"/>
  </r>
  <r>
    <n v="1"/>
    <x v="5"/>
    <x v="48"/>
    <x v="4"/>
    <n v="9.67"/>
    <n v="1842250"/>
    <x v="48"/>
    <x v="48"/>
  </r>
  <r>
    <n v="1"/>
    <x v="5"/>
    <x v="49"/>
    <x v="0"/>
    <n v="5.44"/>
    <n v="4578984"/>
    <x v="49"/>
    <x v="49"/>
  </r>
  <r>
    <n v="1"/>
    <x v="5"/>
    <x v="49"/>
    <x v="1"/>
    <n v="21.21"/>
    <n v="4578984"/>
    <x v="49"/>
    <x v="49"/>
  </r>
  <r>
    <n v="1"/>
    <x v="5"/>
    <x v="49"/>
    <x v="2"/>
    <n v="18.43"/>
    <n v="4578984"/>
    <x v="49"/>
    <x v="49"/>
  </r>
  <r>
    <n v="1"/>
    <x v="5"/>
    <x v="49"/>
    <x v="3"/>
    <n v="13.14"/>
    <n v="4578984"/>
    <x v="49"/>
    <x v="49"/>
  </r>
  <r>
    <n v="1"/>
    <x v="5"/>
    <x v="49"/>
    <x v="4"/>
    <n v="22.59"/>
    <n v="4578984"/>
    <x v="49"/>
    <x v="49"/>
  </r>
  <r>
    <n v="1"/>
    <x v="5"/>
    <x v="50"/>
    <x v="0"/>
    <n v="0.76"/>
    <n v="348001"/>
    <x v="50"/>
    <x v="50"/>
  </r>
  <r>
    <n v="1"/>
    <x v="5"/>
    <x v="50"/>
    <x v="1"/>
    <n v="11.05"/>
    <n v="348001"/>
    <x v="50"/>
    <x v="50"/>
  </r>
  <r>
    <n v="1"/>
    <x v="5"/>
    <x v="50"/>
    <x v="2"/>
    <n v="8.0399999999999991"/>
    <n v="348001"/>
    <x v="50"/>
    <x v="50"/>
  </r>
  <r>
    <n v="1"/>
    <x v="5"/>
    <x v="50"/>
    <x v="3"/>
    <n v="0.83"/>
    <n v="348001"/>
    <x v="50"/>
    <x v="50"/>
  </r>
  <r>
    <n v="1"/>
    <x v="5"/>
    <x v="50"/>
    <x v="4"/>
    <n v="4.6500000000000004"/>
    <n v="348001"/>
    <x v="50"/>
    <x v="50"/>
  </r>
  <r>
    <n v="1"/>
    <x v="6"/>
    <x v="0"/>
    <x v="0"/>
    <n v="2.9"/>
    <n v="3735139"/>
    <x v="0"/>
    <x v="0"/>
  </r>
  <r>
    <n v="1"/>
    <x v="6"/>
    <x v="0"/>
    <x v="1"/>
    <n v="39.86"/>
    <n v="3735139"/>
    <x v="0"/>
    <x v="0"/>
  </r>
  <r>
    <n v="1"/>
    <x v="6"/>
    <x v="0"/>
    <x v="2"/>
    <n v="34.6"/>
    <n v="3735139"/>
    <x v="0"/>
    <x v="0"/>
  </r>
  <r>
    <n v="1"/>
    <x v="6"/>
    <x v="0"/>
    <x v="3"/>
    <n v="4.13"/>
    <n v="3735139"/>
    <x v="0"/>
    <x v="0"/>
  </r>
  <r>
    <n v="1"/>
    <x v="6"/>
    <x v="0"/>
    <x v="4"/>
    <n v="26.61"/>
    <n v="3735139"/>
    <x v="0"/>
    <x v="0"/>
  </r>
  <r>
    <n v="1"/>
    <x v="6"/>
    <x v="1"/>
    <x v="0"/>
    <n v="1.38"/>
    <n v="400968"/>
    <x v="1"/>
    <x v="1"/>
  </r>
  <r>
    <n v="1"/>
    <x v="6"/>
    <x v="1"/>
    <x v="1"/>
    <n v="1.95"/>
    <n v="400968"/>
    <x v="1"/>
    <x v="1"/>
  </r>
  <r>
    <n v="1"/>
    <x v="6"/>
    <x v="1"/>
    <x v="2"/>
    <n v="4.78"/>
    <n v="400968"/>
    <x v="1"/>
    <x v="1"/>
  </r>
  <r>
    <n v="1"/>
    <x v="6"/>
    <x v="1"/>
    <x v="3"/>
    <n v="1.48"/>
    <n v="400968"/>
    <x v="1"/>
    <x v="1"/>
  </r>
  <r>
    <n v="1"/>
    <x v="6"/>
    <x v="1"/>
    <x v="4"/>
    <n v="6.38"/>
    <n v="400968"/>
    <x v="1"/>
    <x v="1"/>
  </r>
  <r>
    <n v="1"/>
    <x v="6"/>
    <x v="2"/>
    <x v="0"/>
    <n v="2.46"/>
    <n v="2346158"/>
    <x v="2"/>
    <x v="2"/>
  </r>
  <r>
    <n v="1"/>
    <x v="6"/>
    <x v="2"/>
    <x v="1"/>
    <n v="16.920000000000002"/>
    <n v="2346158"/>
    <x v="2"/>
    <x v="2"/>
  </r>
  <r>
    <n v="1"/>
    <x v="6"/>
    <x v="2"/>
    <x v="2"/>
    <n v="5.45"/>
    <n v="2346158"/>
    <x v="2"/>
    <x v="2"/>
  </r>
  <r>
    <n v="1"/>
    <x v="6"/>
    <x v="2"/>
    <x v="3"/>
    <n v="2.4900000000000002"/>
    <n v="2346158"/>
    <x v="2"/>
    <x v="2"/>
  </r>
  <r>
    <n v="1"/>
    <x v="6"/>
    <x v="2"/>
    <x v="4"/>
    <n v="16.46"/>
    <n v="2346158"/>
    <x v="2"/>
    <x v="2"/>
  </r>
  <r>
    <n v="1"/>
    <x v="6"/>
    <x v="3"/>
    <x v="0"/>
    <n v="2.75"/>
    <n v="2170163"/>
    <x v="3"/>
    <x v="3"/>
  </r>
  <r>
    <n v="1"/>
    <x v="6"/>
    <x v="3"/>
    <x v="1"/>
    <n v="4.93"/>
    <n v="2170163"/>
    <x v="3"/>
    <x v="3"/>
  </r>
  <r>
    <n v="1"/>
    <x v="6"/>
    <x v="3"/>
    <x v="2"/>
    <n v="11.96"/>
    <n v="2170163"/>
    <x v="3"/>
    <x v="3"/>
  </r>
  <r>
    <n v="1"/>
    <x v="6"/>
    <x v="3"/>
    <x v="3"/>
    <n v="4"/>
    <n v="2170163"/>
    <x v="3"/>
    <x v="3"/>
  </r>
  <r>
    <n v="1"/>
    <x v="6"/>
    <x v="3"/>
    <x v="4"/>
    <n v="15.22"/>
    <n v="2170163"/>
    <x v="3"/>
    <x v="3"/>
  </r>
  <r>
    <n v="1"/>
    <x v="6"/>
    <x v="4"/>
    <x v="0"/>
    <n v="15.58"/>
    <n v="21935913"/>
    <x v="4"/>
    <x v="4"/>
  </r>
  <r>
    <n v="1"/>
    <x v="6"/>
    <x v="4"/>
    <x v="1"/>
    <n v="62.44"/>
    <n v="21935913"/>
    <x v="4"/>
    <x v="4"/>
  </r>
  <r>
    <n v="1"/>
    <x v="6"/>
    <x v="4"/>
    <x v="2"/>
    <n v="67.42"/>
    <n v="21935913"/>
    <x v="4"/>
    <x v="4"/>
  </r>
  <r>
    <n v="1"/>
    <x v="6"/>
    <x v="4"/>
    <x v="3"/>
    <n v="34.31"/>
    <n v="21935913"/>
    <x v="4"/>
    <x v="4"/>
  </r>
  <r>
    <n v="1"/>
    <x v="6"/>
    <x v="4"/>
    <x v="4"/>
    <n v="147.15"/>
    <n v="21935913"/>
    <x v="4"/>
    <x v="4"/>
  </r>
  <r>
    <n v="1"/>
    <x v="6"/>
    <x v="5"/>
    <x v="0"/>
    <n v="4.05"/>
    <n v="2632304"/>
    <x v="5"/>
    <x v="5"/>
  </r>
  <r>
    <n v="1"/>
    <x v="6"/>
    <x v="5"/>
    <x v="1"/>
    <n v="16.28"/>
    <n v="2632304"/>
    <x v="5"/>
    <x v="5"/>
  </r>
  <r>
    <n v="1"/>
    <x v="6"/>
    <x v="5"/>
    <x v="2"/>
    <n v="11.01"/>
    <n v="2632304"/>
    <x v="5"/>
    <x v="5"/>
  </r>
  <r>
    <n v="1"/>
    <x v="6"/>
    <x v="5"/>
    <x v="3"/>
    <n v="6.04"/>
    <n v="2632304"/>
    <x v="5"/>
    <x v="5"/>
  </r>
  <r>
    <n v="1"/>
    <x v="6"/>
    <x v="5"/>
    <x v="4"/>
    <n v="17.760000000000002"/>
    <n v="2632304"/>
    <x v="5"/>
    <x v="5"/>
  </r>
  <r>
    <n v="1"/>
    <x v="6"/>
    <x v="6"/>
    <x v="0"/>
    <n v="3.52"/>
    <n v="3083335"/>
    <x v="6"/>
    <x v="6"/>
  </r>
  <r>
    <n v="1"/>
    <x v="6"/>
    <x v="6"/>
    <x v="1"/>
    <n v="9.43"/>
    <n v="3083335"/>
    <x v="6"/>
    <x v="6"/>
  </r>
  <r>
    <n v="1"/>
    <x v="6"/>
    <x v="6"/>
    <x v="2"/>
    <n v="7.9"/>
    <n v="3083335"/>
    <x v="6"/>
    <x v="6"/>
  </r>
  <r>
    <n v="1"/>
    <x v="6"/>
    <x v="6"/>
    <x v="3"/>
    <n v="8.25"/>
    <n v="3083335"/>
    <x v="6"/>
    <x v="6"/>
  </r>
  <r>
    <n v="1"/>
    <x v="6"/>
    <x v="6"/>
    <x v="4"/>
    <n v="14.34"/>
    <n v="3083335"/>
    <x v="6"/>
    <x v="6"/>
  </r>
  <r>
    <n v="1"/>
    <x v="6"/>
    <x v="7"/>
    <x v="0"/>
    <n v="1.21"/>
    <n v="590168"/>
    <x v="7"/>
    <x v="7"/>
  </r>
  <r>
    <n v="1"/>
    <x v="6"/>
    <x v="7"/>
    <x v="1"/>
    <n v="5.48"/>
    <n v="590168"/>
    <x v="7"/>
    <x v="7"/>
  </r>
  <r>
    <n v="1"/>
    <x v="6"/>
    <x v="7"/>
    <x v="2"/>
    <n v="3.87"/>
    <n v="590168"/>
    <x v="7"/>
    <x v="7"/>
  </r>
  <r>
    <n v="1"/>
    <x v="6"/>
    <x v="7"/>
    <x v="3"/>
    <n v="1.47"/>
    <n v="590168"/>
    <x v="7"/>
    <x v="7"/>
  </r>
  <r>
    <n v="1"/>
    <x v="6"/>
    <x v="7"/>
    <x v="4"/>
    <n v="4.12"/>
    <n v="590168"/>
    <x v="7"/>
    <x v="7"/>
  </r>
  <r>
    <n v="1"/>
    <x v="6"/>
    <x v="8"/>
    <x v="0"/>
    <n v="5.6"/>
    <n v="8667382"/>
    <x v="8"/>
    <x v="8"/>
  </r>
  <r>
    <n v="1"/>
    <x v="6"/>
    <x v="8"/>
    <x v="1"/>
    <n v="57.68"/>
    <n v="8667382"/>
    <x v="8"/>
    <x v="8"/>
  </r>
  <r>
    <n v="1"/>
    <x v="6"/>
    <x v="8"/>
    <x v="2"/>
    <n v="13.22"/>
    <n v="8667382"/>
    <x v="8"/>
    <x v="8"/>
  </r>
  <r>
    <n v="1"/>
    <x v="6"/>
    <x v="8"/>
    <x v="3"/>
    <n v="2.64"/>
    <n v="8667382"/>
    <x v="8"/>
    <x v="8"/>
  </r>
  <r>
    <n v="1"/>
    <x v="6"/>
    <x v="8"/>
    <x v="4"/>
    <n v="55.38"/>
    <n v="8667382"/>
    <x v="8"/>
    <x v="8"/>
  </r>
  <r>
    <n v="1"/>
    <x v="6"/>
    <x v="9"/>
    <x v="0"/>
    <n v="3.67"/>
    <n v="5132813"/>
    <x v="9"/>
    <x v="9"/>
  </r>
  <r>
    <n v="1"/>
    <x v="6"/>
    <x v="9"/>
    <x v="1"/>
    <n v="36.1"/>
    <n v="5132813"/>
    <x v="9"/>
    <x v="9"/>
  </r>
  <r>
    <n v="1"/>
    <x v="6"/>
    <x v="9"/>
    <x v="2"/>
    <n v="14.4"/>
    <n v="5132813"/>
    <x v="9"/>
    <x v="9"/>
  </r>
  <r>
    <n v="1"/>
    <x v="6"/>
    <x v="9"/>
    <x v="3"/>
    <n v="5.88"/>
    <n v="5132813"/>
    <x v="9"/>
    <x v="9"/>
  </r>
  <r>
    <n v="1"/>
    <x v="6"/>
    <x v="9"/>
    <x v="4"/>
    <n v="36.18"/>
    <n v="5132813"/>
    <x v="9"/>
    <x v="9"/>
  </r>
  <r>
    <n v="1"/>
    <x v="6"/>
    <x v="10"/>
    <x v="0"/>
    <n v="0.21"/>
    <n v="904191"/>
    <x v="10"/>
    <x v="10"/>
  </r>
  <r>
    <n v="1"/>
    <x v="6"/>
    <x v="10"/>
    <x v="1"/>
    <n v="4.6500000000000004"/>
    <n v="904191"/>
    <x v="10"/>
    <x v="10"/>
  </r>
  <r>
    <n v="1"/>
    <x v="6"/>
    <x v="10"/>
    <x v="2"/>
    <n v="1.3"/>
    <n v="904191"/>
    <x v="10"/>
    <x v="10"/>
  </r>
  <r>
    <n v="1"/>
    <x v="6"/>
    <x v="10"/>
    <x v="3"/>
    <n v="0.05"/>
    <n v="904191"/>
    <x v="10"/>
    <x v="10"/>
  </r>
  <r>
    <n v="1"/>
    <x v="6"/>
    <x v="10"/>
    <x v="4"/>
    <n v="9.4"/>
    <n v="904191"/>
    <x v="10"/>
    <x v="10"/>
  </r>
  <r>
    <n v="1"/>
    <x v="6"/>
    <x v="11"/>
    <x v="0"/>
    <n v="1.07"/>
    <n v="856983"/>
    <x v="11"/>
    <x v="11"/>
  </r>
  <r>
    <n v="1"/>
    <x v="6"/>
    <x v="11"/>
    <x v="1"/>
    <n v="0.01"/>
    <n v="856983"/>
    <x v="11"/>
    <x v="11"/>
  </r>
  <r>
    <n v="1"/>
    <x v="6"/>
    <x v="11"/>
    <x v="2"/>
    <n v="4.54"/>
    <n v="856983"/>
    <x v="11"/>
    <x v="11"/>
  </r>
  <r>
    <n v="1"/>
    <x v="6"/>
    <x v="11"/>
    <x v="3"/>
    <n v="1.39"/>
    <n v="856983"/>
    <x v="11"/>
    <x v="11"/>
  </r>
  <r>
    <n v="1"/>
    <x v="6"/>
    <x v="11"/>
    <x v="4"/>
    <n v="5.92"/>
    <n v="856983"/>
    <x v="11"/>
    <x v="11"/>
  </r>
  <r>
    <n v="1"/>
    <x v="6"/>
    <x v="12"/>
    <x v="0"/>
    <n v="19.43"/>
    <n v="11342854"/>
    <x v="12"/>
    <x v="12"/>
  </r>
  <r>
    <n v="1"/>
    <x v="6"/>
    <x v="12"/>
    <x v="1"/>
    <n v="71.709999999999994"/>
    <n v="11342854"/>
    <x v="12"/>
    <x v="12"/>
  </r>
  <r>
    <n v="1"/>
    <x v="6"/>
    <x v="12"/>
    <x v="2"/>
    <n v="60.96"/>
    <n v="11342854"/>
    <x v="12"/>
    <x v="12"/>
  </r>
  <r>
    <n v="1"/>
    <x v="6"/>
    <x v="12"/>
    <x v="3"/>
    <n v="37.14"/>
    <n v="11342854"/>
    <x v="12"/>
    <x v="12"/>
  </r>
  <r>
    <n v="1"/>
    <x v="6"/>
    <x v="12"/>
    <x v="4"/>
    <n v="64.959999999999994"/>
    <n v="11342854"/>
    <x v="12"/>
    <x v="12"/>
  </r>
  <r>
    <n v="1"/>
    <x v="6"/>
    <x v="13"/>
    <x v="0"/>
    <n v="7.48"/>
    <n v="5389089"/>
    <x v="13"/>
    <x v="13"/>
  </r>
  <r>
    <n v="1"/>
    <x v="6"/>
    <x v="13"/>
    <x v="1"/>
    <n v="60"/>
    <n v="5389089"/>
    <x v="13"/>
    <x v="13"/>
  </r>
  <r>
    <n v="1"/>
    <x v="6"/>
    <x v="13"/>
    <x v="2"/>
    <n v="67.45"/>
    <n v="5389089"/>
    <x v="13"/>
    <x v="13"/>
  </r>
  <r>
    <n v="1"/>
    <x v="6"/>
    <x v="13"/>
    <x v="3"/>
    <n v="14.78"/>
    <n v="5389089"/>
    <x v="13"/>
    <x v="13"/>
  </r>
  <r>
    <n v="1"/>
    <x v="6"/>
    <x v="13"/>
    <x v="4"/>
    <n v="31.67"/>
    <n v="5389089"/>
    <x v="13"/>
    <x v="13"/>
  </r>
  <r>
    <n v="1"/>
    <x v="6"/>
    <x v="14"/>
    <x v="0"/>
    <n v="4.45"/>
    <n v="2903082"/>
    <x v="14"/>
    <x v="14"/>
  </r>
  <r>
    <n v="1"/>
    <x v="6"/>
    <x v="14"/>
    <x v="1"/>
    <n v="14.66"/>
    <n v="2903082"/>
    <x v="14"/>
    <x v="14"/>
  </r>
  <r>
    <n v="1"/>
    <x v="6"/>
    <x v="14"/>
    <x v="2"/>
    <n v="13.73"/>
    <n v="2903082"/>
    <x v="14"/>
    <x v="14"/>
  </r>
  <r>
    <n v="1"/>
    <x v="6"/>
    <x v="14"/>
    <x v="3"/>
    <n v="7.49"/>
    <n v="2903082"/>
    <x v="14"/>
    <x v="14"/>
  </r>
  <r>
    <n v="1"/>
    <x v="6"/>
    <x v="14"/>
    <x v="4"/>
    <n v="18.170000000000002"/>
    <n v="2903082"/>
    <x v="14"/>
    <x v="14"/>
  </r>
  <r>
    <n v="1"/>
    <x v="6"/>
    <x v="15"/>
    <x v="0"/>
    <n v="3.41"/>
    <n v="2300999"/>
    <x v="15"/>
    <x v="15"/>
  </r>
  <r>
    <n v="1"/>
    <x v="6"/>
    <x v="15"/>
    <x v="1"/>
    <n v="15.62"/>
    <n v="2300999"/>
    <x v="15"/>
    <x v="15"/>
  </r>
  <r>
    <n v="1"/>
    <x v="6"/>
    <x v="15"/>
    <x v="2"/>
    <n v="16.57"/>
    <n v="2300999"/>
    <x v="15"/>
    <x v="15"/>
  </r>
  <r>
    <n v="1"/>
    <x v="6"/>
    <x v="15"/>
    <x v="3"/>
    <n v="6.59"/>
    <n v="2300999"/>
    <x v="15"/>
    <x v="15"/>
  </r>
  <r>
    <n v="1"/>
    <x v="6"/>
    <x v="15"/>
    <x v="4"/>
    <n v="18.309999999999999"/>
    <n v="2300999"/>
    <x v="15"/>
    <x v="15"/>
  </r>
  <r>
    <n v="1"/>
    <x v="6"/>
    <x v="16"/>
    <x v="0"/>
    <n v="4.47"/>
    <n v="3529258"/>
    <x v="16"/>
    <x v="16"/>
  </r>
  <r>
    <n v="1"/>
    <x v="6"/>
    <x v="16"/>
    <x v="1"/>
    <n v="52.38"/>
    <n v="3529258"/>
    <x v="16"/>
    <x v="16"/>
  </r>
  <r>
    <n v="1"/>
    <x v="6"/>
    <x v="16"/>
    <x v="2"/>
    <n v="16.059999999999999"/>
    <n v="3529258"/>
    <x v="16"/>
    <x v="16"/>
  </r>
  <r>
    <n v="1"/>
    <x v="6"/>
    <x v="16"/>
    <x v="3"/>
    <n v="6.95"/>
    <n v="3529258"/>
    <x v="16"/>
    <x v="16"/>
  </r>
  <r>
    <n v="1"/>
    <x v="6"/>
    <x v="16"/>
    <x v="4"/>
    <n v="21.18"/>
    <n v="3529258"/>
    <x v="16"/>
    <x v="16"/>
  </r>
  <r>
    <n v="1"/>
    <x v="6"/>
    <x v="17"/>
    <x v="0"/>
    <n v="4.8899999999999997"/>
    <n v="3950606"/>
    <x v="17"/>
    <x v="17"/>
  </r>
  <r>
    <n v="1"/>
    <x v="6"/>
    <x v="17"/>
    <x v="1"/>
    <n v="26.76"/>
    <n v="3950606"/>
    <x v="17"/>
    <x v="17"/>
  </r>
  <r>
    <n v="1"/>
    <x v="6"/>
    <x v="17"/>
    <x v="2"/>
    <n v="107.45"/>
    <n v="3950606"/>
    <x v="17"/>
    <x v="17"/>
  </r>
  <r>
    <n v="1"/>
    <x v="6"/>
    <x v="17"/>
    <x v="3"/>
    <n v="5.64"/>
    <n v="3950606"/>
    <x v="17"/>
    <x v="17"/>
  </r>
  <r>
    <n v="1"/>
    <x v="6"/>
    <x v="17"/>
    <x v="4"/>
    <n v="37.92"/>
    <n v="3950606"/>
    <x v="17"/>
    <x v="17"/>
  </r>
  <r>
    <n v="1"/>
    <x v="6"/>
    <x v="18"/>
    <x v="0"/>
    <n v="1.28"/>
    <n v="1088411"/>
    <x v="18"/>
    <x v="18"/>
  </r>
  <r>
    <n v="1"/>
    <x v="6"/>
    <x v="18"/>
    <x v="1"/>
    <n v="0.89"/>
    <n v="1088411"/>
    <x v="18"/>
    <x v="18"/>
  </r>
  <r>
    <n v="1"/>
    <x v="6"/>
    <x v="18"/>
    <x v="2"/>
    <n v="4.97"/>
    <n v="1088411"/>
    <x v="18"/>
    <x v="18"/>
  </r>
  <r>
    <n v="1"/>
    <x v="6"/>
    <x v="18"/>
    <x v="3"/>
    <n v="4.57"/>
    <n v="1088411"/>
    <x v="18"/>
    <x v="18"/>
  </r>
  <r>
    <n v="1"/>
    <x v="6"/>
    <x v="18"/>
    <x v="4"/>
    <n v="6.95"/>
    <n v="1088411"/>
    <x v="18"/>
    <x v="18"/>
  </r>
  <r>
    <n v="1"/>
    <x v="6"/>
    <x v="19"/>
    <x v="0"/>
    <n v="3.78"/>
    <n v="4150538"/>
    <x v="19"/>
    <x v="19"/>
  </r>
  <r>
    <n v="1"/>
    <x v="6"/>
    <x v="19"/>
    <x v="1"/>
    <n v="20.13"/>
    <n v="4150538"/>
    <x v="19"/>
    <x v="19"/>
  </r>
  <r>
    <n v="1"/>
    <x v="6"/>
    <x v="19"/>
    <x v="2"/>
    <n v="18.43"/>
    <n v="4150538"/>
    <x v="19"/>
    <x v="19"/>
  </r>
  <r>
    <n v="1"/>
    <x v="6"/>
    <x v="19"/>
    <x v="3"/>
    <n v="8.16"/>
    <n v="4150538"/>
    <x v="19"/>
    <x v="19"/>
  </r>
  <r>
    <n v="1"/>
    <x v="6"/>
    <x v="19"/>
    <x v="4"/>
    <n v="22.14"/>
    <n v="4150538"/>
    <x v="19"/>
    <x v="19"/>
  </r>
  <r>
    <n v="1"/>
    <x v="6"/>
    <x v="20"/>
    <x v="0"/>
    <n v="13.09"/>
    <n v="5743673"/>
    <x v="20"/>
    <x v="20"/>
  </r>
  <r>
    <n v="1"/>
    <x v="6"/>
    <x v="20"/>
    <x v="1"/>
    <n v="22.09"/>
    <n v="5743673"/>
    <x v="20"/>
    <x v="20"/>
  </r>
  <r>
    <n v="1"/>
    <x v="6"/>
    <x v="20"/>
    <x v="2"/>
    <n v="11.08"/>
    <n v="5743673"/>
    <x v="20"/>
    <x v="20"/>
  </r>
  <r>
    <n v="1"/>
    <x v="6"/>
    <x v="20"/>
    <x v="3"/>
    <n v="23.28"/>
    <n v="5743673"/>
    <x v="20"/>
    <x v="20"/>
  </r>
  <r>
    <n v="1"/>
    <x v="6"/>
    <x v="20"/>
    <x v="4"/>
    <n v="27.01"/>
    <n v="5743673"/>
    <x v="20"/>
    <x v="20"/>
  </r>
  <r>
    <n v="1"/>
    <x v="6"/>
    <x v="21"/>
    <x v="0"/>
    <n v="12.87"/>
    <n v="9129205"/>
    <x v="21"/>
    <x v="21"/>
  </r>
  <r>
    <n v="1"/>
    <x v="6"/>
    <x v="21"/>
    <x v="1"/>
    <n v="55.49"/>
    <n v="9129205"/>
    <x v="21"/>
    <x v="21"/>
  </r>
  <r>
    <n v="1"/>
    <x v="6"/>
    <x v="21"/>
    <x v="2"/>
    <n v="47.38"/>
    <n v="9129205"/>
    <x v="21"/>
    <x v="21"/>
  </r>
  <r>
    <n v="1"/>
    <x v="6"/>
    <x v="21"/>
    <x v="3"/>
    <n v="28.59"/>
    <n v="9129205"/>
    <x v="21"/>
    <x v="21"/>
  </r>
  <r>
    <n v="1"/>
    <x v="6"/>
    <x v="21"/>
    <x v="4"/>
    <n v="49.24"/>
    <n v="9129205"/>
    <x v="21"/>
    <x v="21"/>
  </r>
  <r>
    <n v="1"/>
    <x v="6"/>
    <x v="22"/>
    <x v="0"/>
    <n v="5.83"/>
    <n v="3964680"/>
    <x v="22"/>
    <x v="22"/>
  </r>
  <r>
    <n v="1"/>
    <x v="6"/>
    <x v="22"/>
    <x v="1"/>
    <n v="18.41"/>
    <n v="3964680"/>
    <x v="22"/>
    <x v="22"/>
  </r>
  <r>
    <n v="1"/>
    <x v="6"/>
    <x v="22"/>
    <x v="2"/>
    <n v="19.100000000000001"/>
    <n v="3964680"/>
    <x v="22"/>
    <x v="22"/>
  </r>
  <r>
    <n v="1"/>
    <x v="6"/>
    <x v="22"/>
    <x v="3"/>
    <n v="11.31"/>
    <n v="3964680"/>
    <x v="22"/>
    <x v="22"/>
  </r>
  <r>
    <n v="1"/>
    <x v="6"/>
    <x v="22"/>
    <x v="4"/>
    <n v="23.15"/>
    <n v="3964680"/>
    <x v="22"/>
    <x v="22"/>
  </r>
  <r>
    <n v="1"/>
    <x v="6"/>
    <x v="23"/>
    <x v="0"/>
    <n v="2.12"/>
    <n v="2429754"/>
    <x v="23"/>
    <x v="23"/>
  </r>
  <r>
    <n v="1"/>
    <x v="6"/>
    <x v="23"/>
    <x v="1"/>
    <n v="11.62"/>
    <n v="2429754"/>
    <x v="23"/>
    <x v="23"/>
  </r>
  <r>
    <n v="1"/>
    <x v="6"/>
    <x v="23"/>
    <x v="2"/>
    <n v="10.92"/>
    <n v="2429754"/>
    <x v="23"/>
    <x v="23"/>
  </r>
  <r>
    <n v="1"/>
    <x v="6"/>
    <x v="23"/>
    <x v="3"/>
    <n v="2.54"/>
    <n v="2429754"/>
    <x v="23"/>
    <x v="23"/>
  </r>
  <r>
    <n v="1"/>
    <x v="6"/>
    <x v="23"/>
    <x v="4"/>
    <n v="16.170000000000002"/>
    <n v="2429754"/>
    <x v="23"/>
    <x v="23"/>
  </r>
  <r>
    <n v="1"/>
    <x v="6"/>
    <x v="24"/>
    <x v="0"/>
    <n v="7.23"/>
    <n v="4839028"/>
    <x v="24"/>
    <x v="24"/>
  </r>
  <r>
    <n v="1"/>
    <x v="6"/>
    <x v="24"/>
    <x v="1"/>
    <n v="41.42"/>
    <n v="4839028"/>
    <x v="24"/>
    <x v="24"/>
  </r>
  <r>
    <n v="1"/>
    <x v="6"/>
    <x v="24"/>
    <x v="2"/>
    <n v="15.61"/>
    <n v="4839028"/>
    <x v="24"/>
    <x v="24"/>
  </r>
  <r>
    <n v="1"/>
    <x v="6"/>
    <x v="24"/>
    <x v="3"/>
    <n v="11.44"/>
    <n v="4839028"/>
    <x v="24"/>
    <x v="24"/>
  </r>
  <r>
    <n v="1"/>
    <x v="6"/>
    <x v="24"/>
    <x v="4"/>
    <n v="31.52"/>
    <n v="4839028"/>
    <x v="24"/>
    <x v="24"/>
  </r>
  <r>
    <n v="1"/>
    <x v="6"/>
    <x v="25"/>
    <x v="0"/>
    <n v="1.42"/>
    <n v="757319"/>
    <x v="25"/>
    <x v="25"/>
  </r>
  <r>
    <n v="1"/>
    <x v="6"/>
    <x v="25"/>
    <x v="1"/>
    <n v="3.85"/>
    <n v="757319"/>
    <x v="25"/>
    <x v="25"/>
  </r>
  <r>
    <n v="1"/>
    <x v="6"/>
    <x v="25"/>
    <x v="2"/>
    <n v="6.1"/>
    <n v="757319"/>
    <x v="25"/>
    <x v="25"/>
  </r>
  <r>
    <n v="1"/>
    <x v="6"/>
    <x v="25"/>
    <x v="3"/>
    <n v="1.78"/>
    <n v="757319"/>
    <x v="25"/>
    <x v="25"/>
  </r>
  <r>
    <n v="1"/>
    <x v="6"/>
    <x v="25"/>
    <x v="4"/>
    <n v="6.29"/>
    <n v="757319"/>
    <x v="25"/>
    <x v="25"/>
  </r>
  <r>
    <n v="1"/>
    <x v="6"/>
    <x v="26"/>
    <x v="0"/>
    <n v="2.99"/>
    <n v="1550909"/>
    <x v="26"/>
    <x v="26"/>
  </r>
  <r>
    <n v="1"/>
    <x v="6"/>
    <x v="26"/>
    <x v="1"/>
    <n v="5.59"/>
    <n v="1550909"/>
    <x v="26"/>
    <x v="26"/>
  </r>
  <r>
    <n v="1"/>
    <x v="6"/>
    <x v="26"/>
    <x v="2"/>
    <n v="7.52"/>
    <n v="1550909"/>
    <x v="26"/>
    <x v="26"/>
  </r>
  <r>
    <n v="1"/>
    <x v="6"/>
    <x v="26"/>
    <x v="3"/>
    <n v="4.03"/>
    <n v="1550909"/>
    <x v="26"/>
    <x v="26"/>
  </r>
  <r>
    <n v="1"/>
    <x v="6"/>
    <x v="26"/>
    <x v="4"/>
    <n v="11.08"/>
    <n v="1550909"/>
    <x v="26"/>
    <x v="26"/>
  </r>
  <r>
    <n v="1"/>
    <x v="6"/>
    <x v="27"/>
    <x v="0"/>
    <n v="1.18"/>
    <n v="646975"/>
    <x v="27"/>
    <x v="27"/>
  </r>
  <r>
    <n v="1"/>
    <x v="6"/>
    <x v="27"/>
    <x v="1"/>
    <n v="11.99"/>
    <n v="646975"/>
    <x v="27"/>
    <x v="27"/>
  </r>
  <r>
    <n v="1"/>
    <x v="6"/>
    <x v="27"/>
    <x v="2"/>
    <n v="1.41"/>
    <n v="646975"/>
    <x v="27"/>
    <x v="27"/>
  </r>
  <r>
    <n v="1"/>
    <x v="6"/>
    <x v="27"/>
    <x v="3"/>
    <n v="0.78"/>
    <n v="646975"/>
    <x v="27"/>
    <x v="27"/>
  </r>
  <r>
    <n v="1"/>
    <x v="6"/>
    <x v="27"/>
    <x v="4"/>
    <n v="6.87"/>
    <n v="646975"/>
    <x v="27"/>
    <x v="27"/>
  </r>
  <r>
    <n v="1"/>
    <x v="6"/>
    <x v="28"/>
    <x v="0"/>
    <n v="0.57999999999999996"/>
    <n v="845248"/>
    <x v="28"/>
    <x v="28"/>
  </r>
  <r>
    <n v="1"/>
    <x v="6"/>
    <x v="28"/>
    <x v="1"/>
    <n v="3.37"/>
    <n v="845248"/>
    <x v="28"/>
    <x v="28"/>
  </r>
  <r>
    <n v="1"/>
    <x v="6"/>
    <x v="28"/>
    <x v="2"/>
    <n v="1.84"/>
    <n v="845248"/>
    <x v="28"/>
    <x v="28"/>
  </r>
  <r>
    <n v="1"/>
    <x v="6"/>
    <x v="28"/>
    <x v="3"/>
    <n v="3.6"/>
    <n v="845248"/>
    <x v="28"/>
    <x v="28"/>
  </r>
  <r>
    <n v="1"/>
    <x v="6"/>
    <x v="28"/>
    <x v="4"/>
    <n v="4.25"/>
    <n v="845248"/>
    <x v="28"/>
    <x v="28"/>
  </r>
  <r>
    <n v="1"/>
    <x v="6"/>
    <x v="29"/>
    <x v="0"/>
    <n v="14.42"/>
    <n v="7339748"/>
    <x v="29"/>
    <x v="29"/>
  </r>
  <r>
    <n v="1"/>
    <x v="6"/>
    <x v="29"/>
    <x v="1"/>
    <n v="18.63"/>
    <n v="7339748"/>
    <x v="29"/>
    <x v="29"/>
  </r>
  <r>
    <n v="1"/>
    <x v="6"/>
    <x v="29"/>
    <x v="2"/>
    <n v="22.68"/>
    <n v="7339748"/>
    <x v="29"/>
    <x v="29"/>
  </r>
  <r>
    <n v="1"/>
    <x v="6"/>
    <x v="29"/>
    <x v="3"/>
    <n v="22.2"/>
    <n v="7339748"/>
    <x v="29"/>
    <x v="29"/>
  </r>
  <r>
    <n v="1"/>
    <x v="6"/>
    <x v="29"/>
    <x v="4"/>
    <n v="39.229999999999997"/>
    <n v="7339748"/>
    <x v="29"/>
    <x v="29"/>
  </r>
  <r>
    <n v="1"/>
    <x v="6"/>
    <x v="30"/>
    <x v="0"/>
    <n v="2.1"/>
    <n v="1189294"/>
    <x v="30"/>
    <x v="30"/>
  </r>
  <r>
    <n v="1"/>
    <x v="6"/>
    <x v="30"/>
    <x v="1"/>
    <n v="17.34"/>
    <n v="1189294"/>
    <x v="30"/>
    <x v="30"/>
  </r>
  <r>
    <n v="1"/>
    <x v="6"/>
    <x v="30"/>
    <x v="2"/>
    <n v="9.08"/>
    <n v="1189294"/>
    <x v="30"/>
    <x v="30"/>
  </r>
  <r>
    <n v="1"/>
    <x v="6"/>
    <x v="30"/>
    <x v="3"/>
    <n v="2.36"/>
    <n v="1189294"/>
    <x v="30"/>
    <x v="30"/>
  </r>
  <r>
    <n v="1"/>
    <x v="6"/>
    <x v="30"/>
    <x v="4"/>
    <n v="11.09"/>
    <n v="1189294"/>
    <x v="30"/>
    <x v="30"/>
  </r>
  <r>
    <n v="1"/>
    <x v="6"/>
    <x v="31"/>
    <x v="0"/>
    <n v="34.03"/>
    <n v="17940547"/>
    <x v="31"/>
    <x v="31"/>
  </r>
  <r>
    <n v="1"/>
    <x v="6"/>
    <x v="31"/>
    <x v="1"/>
    <n v="54.65"/>
    <n v="17940547"/>
    <x v="31"/>
    <x v="31"/>
  </r>
  <r>
    <n v="1"/>
    <x v="6"/>
    <x v="31"/>
    <x v="2"/>
    <n v="48.66"/>
    <n v="17940547"/>
    <x v="31"/>
    <x v="31"/>
  </r>
  <r>
    <n v="1"/>
    <x v="6"/>
    <x v="31"/>
    <x v="3"/>
    <n v="47.84"/>
    <n v="17940547"/>
    <x v="31"/>
    <x v="31"/>
  </r>
  <r>
    <n v="1"/>
    <x v="6"/>
    <x v="31"/>
    <x v="4"/>
    <n v="77.400000000000006"/>
    <n v="17940547"/>
    <x v="31"/>
    <x v="31"/>
  </r>
  <r>
    <n v="1"/>
    <x v="6"/>
    <x v="32"/>
    <x v="0"/>
    <n v="2.82"/>
    <n v="5607966"/>
    <x v="32"/>
    <x v="32"/>
  </r>
  <r>
    <n v="1"/>
    <x v="6"/>
    <x v="32"/>
    <x v="1"/>
    <n v="48.45"/>
    <n v="5607966"/>
    <x v="32"/>
    <x v="32"/>
  </r>
  <r>
    <n v="1"/>
    <x v="6"/>
    <x v="32"/>
    <x v="2"/>
    <n v="15.02"/>
    <n v="5607966"/>
    <x v="32"/>
    <x v="32"/>
  </r>
  <r>
    <n v="1"/>
    <x v="6"/>
    <x v="32"/>
    <x v="3"/>
    <n v="8.1999999999999993"/>
    <n v="5607966"/>
    <x v="32"/>
    <x v="32"/>
  </r>
  <r>
    <n v="1"/>
    <x v="6"/>
    <x v="32"/>
    <x v="4"/>
    <n v="31.52"/>
    <n v="5607966"/>
    <x v="32"/>
    <x v="32"/>
  </r>
  <r>
    <n v="1"/>
    <x v="6"/>
    <x v="33"/>
    <x v="0"/>
    <n v="1.1399999999999999"/>
    <n v="645797"/>
    <x v="33"/>
    <x v="33"/>
  </r>
  <r>
    <n v="1"/>
    <x v="6"/>
    <x v="33"/>
    <x v="1"/>
    <n v="8.1"/>
    <n v="645797"/>
    <x v="33"/>
    <x v="33"/>
  </r>
  <r>
    <n v="1"/>
    <x v="6"/>
    <x v="33"/>
    <x v="2"/>
    <n v="3.51"/>
    <n v="645797"/>
    <x v="33"/>
    <x v="33"/>
  </r>
  <r>
    <n v="1"/>
    <x v="6"/>
    <x v="33"/>
    <x v="3"/>
    <n v="1.18"/>
    <n v="645797"/>
    <x v="33"/>
    <x v="33"/>
  </r>
  <r>
    <n v="1"/>
    <x v="6"/>
    <x v="33"/>
    <x v="4"/>
    <n v="4.6900000000000004"/>
    <n v="645797"/>
    <x v="33"/>
    <x v="33"/>
  </r>
  <r>
    <n v="1"/>
    <x v="6"/>
    <x v="34"/>
    <x v="0"/>
    <n v="14.19"/>
    <n v="10752663"/>
    <x v="34"/>
    <x v="34"/>
  </r>
  <r>
    <n v="1"/>
    <x v="6"/>
    <x v="34"/>
    <x v="1"/>
    <n v="105.27"/>
    <n v="10752663"/>
    <x v="34"/>
    <x v="34"/>
  </r>
  <r>
    <n v="1"/>
    <x v="6"/>
    <x v="34"/>
    <x v="2"/>
    <n v="87.48"/>
    <n v="10752663"/>
    <x v="34"/>
    <x v="34"/>
  </r>
  <r>
    <n v="1"/>
    <x v="6"/>
    <x v="34"/>
    <x v="3"/>
    <n v="32.92"/>
    <n v="10752663"/>
    <x v="34"/>
    <x v="34"/>
  </r>
  <r>
    <n v="1"/>
    <x v="6"/>
    <x v="34"/>
    <x v="4"/>
    <n v="56.67"/>
    <n v="10752663"/>
    <x v="34"/>
    <x v="34"/>
  </r>
  <r>
    <n v="1"/>
    <x v="6"/>
    <x v="35"/>
    <x v="0"/>
    <n v="3.08"/>
    <n v="2826814"/>
    <x v="35"/>
    <x v="35"/>
  </r>
  <r>
    <n v="1"/>
    <x v="6"/>
    <x v="35"/>
    <x v="1"/>
    <n v="18.329999999999998"/>
    <n v="2826814"/>
    <x v="35"/>
    <x v="35"/>
  </r>
  <r>
    <n v="1"/>
    <x v="6"/>
    <x v="35"/>
    <x v="2"/>
    <n v="21.2"/>
    <n v="2826814"/>
    <x v="35"/>
    <x v="35"/>
  </r>
  <r>
    <n v="1"/>
    <x v="6"/>
    <x v="35"/>
    <x v="3"/>
    <n v="5.71"/>
    <n v="2826814"/>
    <x v="35"/>
    <x v="35"/>
  </r>
  <r>
    <n v="1"/>
    <x v="6"/>
    <x v="35"/>
    <x v="4"/>
    <n v="20.68"/>
    <n v="2826814"/>
    <x v="35"/>
    <x v="35"/>
  </r>
  <r>
    <n v="1"/>
    <x v="6"/>
    <x v="36"/>
    <x v="0"/>
    <n v="1.88"/>
    <n v="2378262"/>
    <x v="36"/>
    <x v="36"/>
  </r>
  <r>
    <n v="1"/>
    <x v="6"/>
    <x v="36"/>
    <x v="1"/>
    <n v="0.01"/>
    <n v="2378262"/>
    <x v="36"/>
    <x v="36"/>
  </r>
  <r>
    <n v="1"/>
    <x v="6"/>
    <x v="36"/>
    <x v="2"/>
    <n v="6.44"/>
    <n v="2378262"/>
    <x v="36"/>
    <x v="36"/>
  </r>
  <r>
    <n v="1"/>
    <x v="6"/>
    <x v="36"/>
    <x v="3"/>
    <n v="2.4"/>
    <n v="2378262"/>
    <x v="36"/>
    <x v="36"/>
  </r>
  <r>
    <n v="1"/>
    <x v="6"/>
    <x v="36"/>
    <x v="4"/>
    <n v="15.96"/>
    <n v="2378262"/>
    <x v="36"/>
    <x v="36"/>
  </r>
  <r>
    <n v="1"/>
    <x v="6"/>
    <x v="37"/>
    <x v="0"/>
    <n v="14.72"/>
    <n v="11897382"/>
    <x v="37"/>
    <x v="37"/>
  </r>
  <r>
    <n v="1"/>
    <x v="6"/>
    <x v="37"/>
    <x v="1"/>
    <n v="93.49"/>
    <n v="11897382"/>
    <x v="37"/>
    <x v="37"/>
  </r>
  <r>
    <n v="1"/>
    <x v="6"/>
    <x v="37"/>
    <x v="2"/>
    <n v="107.78"/>
    <n v="11897382"/>
    <x v="37"/>
    <x v="37"/>
  </r>
  <r>
    <n v="1"/>
    <x v="6"/>
    <x v="37"/>
    <x v="3"/>
    <n v="33.270000000000003"/>
    <n v="11897382"/>
    <x v="37"/>
    <x v="37"/>
  </r>
  <r>
    <n v="1"/>
    <x v="6"/>
    <x v="37"/>
    <x v="4"/>
    <n v="59.31"/>
    <n v="11897382"/>
    <x v="37"/>
    <x v="37"/>
  </r>
  <r>
    <n v="1"/>
    <x v="6"/>
    <x v="38"/>
    <x v="0"/>
    <n v="1.2"/>
    <n v="946087"/>
    <x v="38"/>
    <x v="38"/>
  </r>
  <r>
    <n v="1"/>
    <x v="6"/>
    <x v="38"/>
    <x v="1"/>
    <n v="0.48"/>
    <n v="946087"/>
    <x v="38"/>
    <x v="38"/>
  </r>
  <r>
    <n v="1"/>
    <x v="6"/>
    <x v="38"/>
    <x v="2"/>
    <n v="1.73"/>
    <n v="946087"/>
    <x v="38"/>
    <x v="38"/>
  </r>
  <r>
    <n v="1"/>
    <x v="6"/>
    <x v="38"/>
    <x v="3"/>
    <n v="3.27"/>
    <n v="946087"/>
    <x v="38"/>
    <x v="38"/>
  </r>
  <r>
    <n v="1"/>
    <x v="6"/>
    <x v="38"/>
    <x v="4"/>
    <n v="3.94"/>
    <n v="946087"/>
    <x v="38"/>
    <x v="38"/>
  </r>
  <r>
    <n v="1"/>
    <x v="6"/>
    <x v="39"/>
    <x v="0"/>
    <n v="2.89"/>
    <n v="2943655"/>
    <x v="39"/>
    <x v="39"/>
  </r>
  <r>
    <n v="1"/>
    <x v="6"/>
    <x v="39"/>
    <x v="1"/>
    <n v="15.21"/>
    <n v="2943655"/>
    <x v="39"/>
    <x v="39"/>
  </r>
  <r>
    <n v="1"/>
    <x v="6"/>
    <x v="39"/>
    <x v="2"/>
    <n v="11.42"/>
    <n v="2943655"/>
    <x v="39"/>
    <x v="39"/>
  </r>
  <r>
    <n v="1"/>
    <x v="6"/>
    <x v="39"/>
    <x v="3"/>
    <n v="3.67"/>
    <n v="2943655"/>
    <x v="39"/>
    <x v="39"/>
  </r>
  <r>
    <n v="1"/>
    <x v="6"/>
    <x v="39"/>
    <x v="4"/>
    <n v="17.43"/>
    <n v="2943655"/>
    <x v="39"/>
    <x v="39"/>
  </r>
  <r>
    <n v="1"/>
    <x v="6"/>
    <x v="40"/>
    <x v="0"/>
    <n v="1.03"/>
    <n v="686389"/>
    <x v="40"/>
    <x v="40"/>
  </r>
  <r>
    <n v="1"/>
    <x v="6"/>
    <x v="40"/>
    <x v="1"/>
    <n v="3.36"/>
    <n v="686389"/>
    <x v="40"/>
    <x v="40"/>
  </r>
  <r>
    <n v="1"/>
    <x v="6"/>
    <x v="40"/>
    <x v="2"/>
    <n v="1.97"/>
    <n v="686389"/>
    <x v="40"/>
    <x v="40"/>
  </r>
  <r>
    <n v="1"/>
    <x v="6"/>
    <x v="40"/>
    <x v="3"/>
    <n v="1.45"/>
    <n v="686389"/>
    <x v="40"/>
    <x v="40"/>
  </r>
  <r>
    <n v="1"/>
    <x v="6"/>
    <x v="40"/>
    <x v="4"/>
    <n v="4.67"/>
    <n v="686389"/>
    <x v="40"/>
    <x v="40"/>
  </r>
  <r>
    <n v="1"/>
    <x v="6"/>
    <x v="41"/>
    <x v="0"/>
    <n v="3.36"/>
    <n v="4346929"/>
    <x v="41"/>
    <x v="41"/>
  </r>
  <r>
    <n v="1"/>
    <x v="6"/>
    <x v="41"/>
    <x v="1"/>
    <n v="48.79"/>
    <n v="4346929"/>
    <x v="41"/>
    <x v="41"/>
  </r>
  <r>
    <n v="1"/>
    <x v="6"/>
    <x v="41"/>
    <x v="2"/>
    <n v="17.22"/>
    <n v="4346929"/>
    <x v="41"/>
    <x v="41"/>
  </r>
  <r>
    <n v="1"/>
    <x v="6"/>
    <x v="41"/>
    <x v="3"/>
    <n v="3.99"/>
    <n v="4346929"/>
    <x v="41"/>
    <x v="41"/>
  </r>
  <r>
    <n v="1"/>
    <x v="6"/>
    <x v="41"/>
    <x v="4"/>
    <n v="28.63"/>
    <n v="4346929"/>
    <x v="41"/>
    <x v="41"/>
  </r>
  <r>
    <n v="1"/>
    <x v="6"/>
    <x v="42"/>
    <x v="0"/>
    <n v="11.11"/>
    <n v="12904092"/>
    <x v="42"/>
    <x v="42"/>
  </r>
  <r>
    <n v="1"/>
    <x v="6"/>
    <x v="42"/>
    <x v="1"/>
    <n v="91.77"/>
    <n v="12904092"/>
    <x v="42"/>
    <x v="42"/>
  </r>
  <r>
    <n v="1"/>
    <x v="6"/>
    <x v="42"/>
    <x v="2"/>
    <n v="189.33"/>
    <n v="12904092"/>
    <x v="42"/>
    <x v="42"/>
  </r>
  <r>
    <n v="1"/>
    <x v="6"/>
    <x v="42"/>
    <x v="3"/>
    <n v="15.55"/>
    <n v="12904092"/>
    <x v="42"/>
    <x v="42"/>
  </r>
  <r>
    <n v="1"/>
    <x v="6"/>
    <x v="42"/>
    <x v="4"/>
    <n v="114.29"/>
    <n v="12904092"/>
    <x v="42"/>
    <x v="42"/>
  </r>
  <r>
    <n v="1"/>
    <x v="6"/>
    <x v="43"/>
    <x v="0"/>
    <n v="2.2999999999999998"/>
    <n v="1274928"/>
    <x v="43"/>
    <x v="43"/>
  </r>
  <r>
    <n v="1"/>
    <x v="6"/>
    <x v="43"/>
    <x v="1"/>
    <n v="2.97"/>
    <n v="1274928"/>
    <x v="43"/>
    <x v="43"/>
  </r>
  <r>
    <n v="1"/>
    <x v="6"/>
    <x v="43"/>
    <x v="2"/>
    <n v="13.48"/>
    <n v="1274928"/>
    <x v="43"/>
    <x v="43"/>
  </r>
  <r>
    <n v="1"/>
    <x v="6"/>
    <x v="43"/>
    <x v="3"/>
    <n v="3.72"/>
    <n v="1274928"/>
    <x v="43"/>
    <x v="43"/>
  </r>
  <r>
    <n v="1"/>
    <x v="6"/>
    <x v="43"/>
    <x v="4"/>
    <n v="8.3000000000000007"/>
    <n v="1274928"/>
    <x v="43"/>
    <x v="43"/>
  </r>
  <r>
    <n v="1"/>
    <x v="6"/>
    <x v="44"/>
    <x v="0"/>
    <n v="0.73"/>
    <n v="484928"/>
    <x v="44"/>
    <x v="44"/>
  </r>
  <r>
    <n v="1"/>
    <x v="6"/>
    <x v="44"/>
    <x v="1"/>
    <n v="0.04"/>
    <n v="484928"/>
    <x v="44"/>
    <x v="44"/>
  </r>
  <r>
    <n v="1"/>
    <x v="6"/>
    <x v="44"/>
    <x v="2"/>
    <n v="0.68"/>
    <n v="484928"/>
    <x v="44"/>
    <x v="44"/>
  </r>
  <r>
    <n v="1"/>
    <x v="6"/>
    <x v="44"/>
    <x v="3"/>
    <n v="1.89"/>
    <n v="484928"/>
    <x v="44"/>
    <x v="44"/>
  </r>
  <r>
    <n v="1"/>
    <x v="6"/>
    <x v="44"/>
    <x v="4"/>
    <n v="2.52"/>
    <n v="484928"/>
    <x v="44"/>
    <x v="44"/>
  </r>
  <r>
    <n v="1"/>
    <x v="6"/>
    <x v="45"/>
    <x v="0"/>
    <n v="3.87"/>
    <n v="5121863"/>
    <x v="45"/>
    <x v="45"/>
  </r>
  <r>
    <n v="1"/>
    <x v="6"/>
    <x v="45"/>
    <x v="1"/>
    <n v="25.46"/>
    <n v="5121863"/>
    <x v="45"/>
    <x v="45"/>
  </r>
  <r>
    <n v="1"/>
    <x v="6"/>
    <x v="45"/>
    <x v="2"/>
    <n v="13.32"/>
    <n v="5121863"/>
    <x v="45"/>
    <x v="45"/>
  </r>
  <r>
    <n v="1"/>
    <x v="6"/>
    <x v="45"/>
    <x v="3"/>
    <n v="8.48"/>
    <n v="5121863"/>
    <x v="45"/>
    <x v="45"/>
  </r>
  <r>
    <n v="1"/>
    <x v="6"/>
    <x v="45"/>
    <x v="4"/>
    <n v="34.979999999999997"/>
    <n v="5121863"/>
    <x v="45"/>
    <x v="45"/>
  </r>
  <r>
    <n v="1"/>
    <x v="6"/>
    <x v="46"/>
    <x v="0"/>
    <n v="2.76"/>
    <n v="3693610"/>
    <x v="46"/>
    <x v="46"/>
  </r>
  <r>
    <n v="1"/>
    <x v="6"/>
    <x v="46"/>
    <x v="1"/>
    <n v="6.35"/>
    <n v="3693610"/>
    <x v="46"/>
    <x v="46"/>
  </r>
  <r>
    <n v="1"/>
    <x v="6"/>
    <x v="46"/>
    <x v="2"/>
    <n v="15.52"/>
    <n v="3693610"/>
    <x v="46"/>
    <x v="46"/>
  </r>
  <r>
    <n v="1"/>
    <x v="6"/>
    <x v="46"/>
    <x v="3"/>
    <n v="4.1399999999999997"/>
    <n v="3693610"/>
    <x v="46"/>
    <x v="46"/>
  </r>
  <r>
    <n v="1"/>
    <x v="6"/>
    <x v="46"/>
    <x v="4"/>
    <n v="26.17"/>
    <n v="3693610"/>
    <x v="46"/>
    <x v="46"/>
  </r>
  <r>
    <n v="1"/>
    <x v="6"/>
    <x v="47"/>
    <x v="0"/>
    <n v="1.58"/>
    <n v="692295"/>
    <x v="47"/>
    <x v="47"/>
  </r>
  <r>
    <n v="1"/>
    <x v="6"/>
    <x v="47"/>
    <x v="1"/>
    <n v="1.27"/>
    <n v="692295"/>
    <x v="47"/>
    <x v="47"/>
  </r>
  <r>
    <n v="1"/>
    <x v="6"/>
    <x v="47"/>
    <x v="2"/>
    <n v="0.84"/>
    <n v="692295"/>
    <x v="47"/>
    <x v="47"/>
  </r>
  <r>
    <n v="1"/>
    <x v="6"/>
    <x v="47"/>
    <x v="3"/>
    <n v="1.28"/>
    <n v="692295"/>
    <x v="47"/>
    <x v="47"/>
  </r>
  <r>
    <n v="1"/>
    <x v="6"/>
    <x v="47"/>
    <x v="4"/>
    <n v="2.72"/>
    <n v="692295"/>
    <x v="47"/>
    <x v="47"/>
  </r>
  <r>
    <n v="1"/>
    <x v="6"/>
    <x v="48"/>
    <x v="0"/>
    <n v="1.62"/>
    <n v="1879501"/>
    <x v="48"/>
    <x v="48"/>
  </r>
  <r>
    <n v="1"/>
    <x v="6"/>
    <x v="48"/>
    <x v="1"/>
    <n v="61.66"/>
    <n v="1879501"/>
    <x v="48"/>
    <x v="48"/>
  </r>
  <r>
    <n v="1"/>
    <x v="6"/>
    <x v="48"/>
    <x v="2"/>
    <n v="27.54"/>
    <n v="1879501"/>
    <x v="48"/>
    <x v="48"/>
  </r>
  <r>
    <n v="1"/>
    <x v="6"/>
    <x v="48"/>
    <x v="3"/>
    <n v="3.45"/>
    <n v="1879501"/>
    <x v="48"/>
    <x v="48"/>
  </r>
  <r>
    <n v="1"/>
    <x v="6"/>
    <x v="48"/>
    <x v="4"/>
    <n v="9.89"/>
    <n v="1879501"/>
    <x v="48"/>
    <x v="48"/>
  </r>
  <r>
    <n v="1"/>
    <x v="6"/>
    <x v="49"/>
    <x v="0"/>
    <n v="5.18"/>
    <n v="4595905"/>
    <x v="49"/>
    <x v="49"/>
  </r>
  <r>
    <n v="1"/>
    <x v="6"/>
    <x v="49"/>
    <x v="1"/>
    <n v="23.36"/>
    <n v="4595905"/>
    <x v="49"/>
    <x v="49"/>
  </r>
  <r>
    <n v="1"/>
    <x v="6"/>
    <x v="49"/>
    <x v="2"/>
    <n v="18.03"/>
    <n v="4595905"/>
    <x v="49"/>
    <x v="49"/>
  </r>
  <r>
    <n v="1"/>
    <x v="6"/>
    <x v="49"/>
    <x v="3"/>
    <n v="13.95"/>
    <n v="4595905"/>
    <x v="49"/>
    <x v="49"/>
  </r>
  <r>
    <n v="1"/>
    <x v="6"/>
    <x v="49"/>
    <x v="4"/>
    <n v="23.6"/>
    <n v="4595905"/>
    <x v="49"/>
    <x v="49"/>
  </r>
  <r>
    <n v="1"/>
    <x v="6"/>
    <x v="50"/>
    <x v="0"/>
    <n v="0.75"/>
    <n v="362628"/>
    <x v="50"/>
    <x v="50"/>
  </r>
  <r>
    <n v="1"/>
    <x v="6"/>
    <x v="50"/>
    <x v="1"/>
    <n v="15.1"/>
    <n v="362628"/>
    <x v="50"/>
    <x v="50"/>
  </r>
  <r>
    <n v="1"/>
    <x v="6"/>
    <x v="50"/>
    <x v="2"/>
    <n v="9.19"/>
    <n v="362628"/>
    <x v="50"/>
    <x v="50"/>
  </r>
  <r>
    <n v="1"/>
    <x v="6"/>
    <x v="50"/>
    <x v="3"/>
    <n v="0.83"/>
    <n v="362628"/>
    <x v="50"/>
    <x v="50"/>
  </r>
  <r>
    <n v="1"/>
    <x v="6"/>
    <x v="50"/>
    <x v="4"/>
    <n v="4.99"/>
    <n v="362628"/>
    <x v="50"/>
    <x v="50"/>
  </r>
  <r>
    <n v="1"/>
    <x v="7"/>
    <x v="0"/>
    <x v="0"/>
    <n v="2.94"/>
    <n v="3780403"/>
    <x v="0"/>
    <x v="0"/>
  </r>
  <r>
    <n v="1"/>
    <x v="7"/>
    <x v="0"/>
    <x v="1"/>
    <n v="42.13"/>
    <n v="3780403"/>
    <x v="0"/>
    <x v="0"/>
  </r>
  <r>
    <n v="1"/>
    <x v="7"/>
    <x v="0"/>
    <x v="2"/>
    <n v="34.17"/>
    <n v="3780403"/>
    <x v="0"/>
    <x v="0"/>
  </r>
  <r>
    <n v="1"/>
    <x v="7"/>
    <x v="0"/>
    <x v="3"/>
    <n v="4.1900000000000004"/>
    <n v="3780403"/>
    <x v="0"/>
    <x v="0"/>
  </r>
  <r>
    <n v="1"/>
    <x v="7"/>
    <x v="0"/>
    <x v="4"/>
    <n v="28.24"/>
    <n v="3780403"/>
    <x v="0"/>
    <x v="0"/>
  </r>
  <r>
    <n v="1"/>
    <x v="7"/>
    <x v="1"/>
    <x v="0"/>
    <n v="1.55"/>
    <n v="403437"/>
    <x v="1"/>
    <x v="1"/>
  </r>
  <r>
    <n v="1"/>
    <x v="7"/>
    <x v="1"/>
    <x v="1"/>
    <n v="2.06"/>
    <n v="403437"/>
    <x v="1"/>
    <x v="1"/>
  </r>
  <r>
    <n v="1"/>
    <x v="7"/>
    <x v="1"/>
    <x v="2"/>
    <n v="5.99"/>
    <n v="403437"/>
    <x v="1"/>
    <x v="1"/>
  </r>
  <r>
    <n v="1"/>
    <x v="7"/>
    <x v="1"/>
    <x v="3"/>
    <n v="1.61"/>
    <n v="403437"/>
    <x v="1"/>
    <x v="1"/>
  </r>
  <r>
    <n v="1"/>
    <x v="7"/>
    <x v="1"/>
    <x v="4"/>
    <n v="6.74"/>
    <n v="403437"/>
    <x v="1"/>
    <x v="1"/>
  </r>
  <r>
    <n v="1"/>
    <x v="7"/>
    <x v="2"/>
    <x v="0"/>
    <n v="2.48"/>
    <n v="2425197"/>
    <x v="2"/>
    <x v="2"/>
  </r>
  <r>
    <n v="1"/>
    <x v="7"/>
    <x v="2"/>
    <x v="1"/>
    <n v="20.96"/>
    <n v="2425197"/>
    <x v="2"/>
    <x v="2"/>
  </r>
  <r>
    <n v="1"/>
    <x v="7"/>
    <x v="2"/>
    <x v="2"/>
    <n v="6.85"/>
    <n v="2425197"/>
    <x v="2"/>
    <x v="2"/>
  </r>
  <r>
    <n v="1"/>
    <x v="7"/>
    <x v="2"/>
    <x v="3"/>
    <n v="2.44"/>
    <n v="2425197"/>
    <x v="2"/>
    <x v="2"/>
  </r>
  <r>
    <n v="1"/>
    <x v="7"/>
    <x v="2"/>
    <x v="4"/>
    <n v="17.760000000000002"/>
    <n v="2425197"/>
    <x v="2"/>
    <x v="2"/>
  </r>
  <r>
    <n v="1"/>
    <x v="7"/>
    <x v="3"/>
    <x v="0"/>
    <n v="2.73"/>
    <n v="2209010"/>
    <x v="3"/>
    <x v="3"/>
  </r>
  <r>
    <n v="1"/>
    <x v="7"/>
    <x v="3"/>
    <x v="1"/>
    <n v="6.96"/>
    <n v="2209010"/>
    <x v="3"/>
    <x v="3"/>
  </r>
  <r>
    <n v="1"/>
    <x v="7"/>
    <x v="3"/>
    <x v="2"/>
    <n v="12.23"/>
    <n v="2209010"/>
    <x v="3"/>
    <x v="3"/>
  </r>
  <r>
    <n v="1"/>
    <x v="7"/>
    <x v="3"/>
    <x v="3"/>
    <n v="4.05"/>
    <n v="2209010"/>
    <x v="3"/>
    <x v="3"/>
  </r>
  <r>
    <n v="1"/>
    <x v="7"/>
    <x v="3"/>
    <x v="4"/>
    <n v="15.67"/>
    <n v="2209010"/>
    <x v="3"/>
    <x v="3"/>
  </r>
  <r>
    <n v="1"/>
    <x v="7"/>
    <x v="4"/>
    <x v="0"/>
    <n v="16.54"/>
    <n v="22352401"/>
    <x v="4"/>
    <x v="4"/>
  </r>
  <r>
    <n v="1"/>
    <x v="7"/>
    <x v="4"/>
    <x v="1"/>
    <n v="79.239999999999995"/>
    <n v="22352401"/>
    <x v="4"/>
    <x v="4"/>
  </r>
  <r>
    <n v="1"/>
    <x v="7"/>
    <x v="4"/>
    <x v="2"/>
    <n v="70.11"/>
    <n v="22352401"/>
    <x v="4"/>
    <x v="4"/>
  </r>
  <r>
    <n v="1"/>
    <x v="7"/>
    <x v="4"/>
    <x v="3"/>
    <n v="31.1"/>
    <n v="22352401"/>
    <x v="4"/>
    <x v="4"/>
  </r>
  <r>
    <n v="1"/>
    <x v="7"/>
    <x v="4"/>
    <x v="4"/>
    <n v="157.5"/>
    <n v="22352401"/>
    <x v="4"/>
    <x v="4"/>
  </r>
  <r>
    <n v="1"/>
    <x v="7"/>
    <x v="5"/>
    <x v="0"/>
    <n v="3.87"/>
    <n v="2696142"/>
    <x v="5"/>
    <x v="5"/>
  </r>
  <r>
    <n v="1"/>
    <x v="7"/>
    <x v="5"/>
    <x v="1"/>
    <n v="19.079999999999998"/>
    <n v="2696142"/>
    <x v="5"/>
    <x v="5"/>
  </r>
  <r>
    <n v="1"/>
    <x v="7"/>
    <x v="5"/>
    <x v="2"/>
    <n v="11.23"/>
    <n v="2696142"/>
    <x v="5"/>
    <x v="5"/>
  </r>
  <r>
    <n v="1"/>
    <x v="7"/>
    <x v="5"/>
    <x v="3"/>
    <n v="5.58"/>
    <n v="2696142"/>
    <x v="5"/>
    <x v="5"/>
  </r>
  <r>
    <n v="1"/>
    <x v="7"/>
    <x v="5"/>
    <x v="4"/>
    <n v="18.559999999999999"/>
    <n v="2696142"/>
    <x v="5"/>
    <x v="5"/>
  </r>
  <r>
    <n v="1"/>
    <x v="7"/>
    <x v="6"/>
    <x v="0"/>
    <n v="3.5"/>
    <n v="3085722"/>
    <x v="6"/>
    <x v="6"/>
  </r>
  <r>
    <n v="1"/>
    <x v="7"/>
    <x v="6"/>
    <x v="1"/>
    <n v="8.9499999999999993"/>
    <n v="3085722"/>
    <x v="6"/>
    <x v="6"/>
  </r>
  <r>
    <n v="1"/>
    <x v="7"/>
    <x v="6"/>
    <x v="2"/>
    <n v="8.0500000000000007"/>
    <n v="3085722"/>
    <x v="6"/>
    <x v="6"/>
  </r>
  <r>
    <n v="1"/>
    <x v="7"/>
    <x v="6"/>
    <x v="3"/>
    <n v="8.0299999999999994"/>
    <n v="3085722"/>
    <x v="6"/>
    <x v="6"/>
  </r>
  <r>
    <n v="1"/>
    <x v="7"/>
    <x v="6"/>
    <x v="4"/>
    <n v="14.53"/>
    <n v="3085722"/>
    <x v="6"/>
    <x v="6"/>
  </r>
  <r>
    <n v="1"/>
    <x v="7"/>
    <x v="7"/>
    <x v="0"/>
    <n v="1.3"/>
    <n v="591829"/>
    <x v="7"/>
    <x v="7"/>
  </r>
  <r>
    <n v="1"/>
    <x v="7"/>
    <x v="7"/>
    <x v="1"/>
    <n v="5.59"/>
    <n v="591829"/>
    <x v="7"/>
    <x v="7"/>
  </r>
  <r>
    <n v="1"/>
    <x v="7"/>
    <x v="7"/>
    <x v="2"/>
    <n v="3.78"/>
    <n v="591829"/>
    <x v="7"/>
    <x v="7"/>
  </r>
  <r>
    <n v="1"/>
    <x v="7"/>
    <x v="7"/>
    <x v="3"/>
    <n v="1.4"/>
    <n v="591829"/>
    <x v="7"/>
    <x v="7"/>
  </r>
  <r>
    <n v="1"/>
    <x v="7"/>
    <x v="7"/>
    <x v="4"/>
    <n v="4.07"/>
    <n v="591829"/>
    <x v="7"/>
    <x v="7"/>
  </r>
  <r>
    <n v="1"/>
    <x v="7"/>
    <x v="8"/>
    <x v="0"/>
    <n v="6.06"/>
    <n v="8856183"/>
    <x v="8"/>
    <x v="8"/>
  </r>
  <r>
    <n v="1"/>
    <x v="7"/>
    <x v="8"/>
    <x v="1"/>
    <n v="55.26"/>
    <n v="8856183"/>
    <x v="8"/>
    <x v="8"/>
  </r>
  <r>
    <n v="1"/>
    <x v="7"/>
    <x v="8"/>
    <x v="2"/>
    <n v="14.7"/>
    <n v="8856183"/>
    <x v="8"/>
    <x v="8"/>
  </r>
  <r>
    <n v="1"/>
    <x v="7"/>
    <x v="8"/>
    <x v="3"/>
    <n v="2.74"/>
    <n v="8856183"/>
    <x v="8"/>
    <x v="8"/>
  </r>
  <r>
    <n v="1"/>
    <x v="7"/>
    <x v="8"/>
    <x v="4"/>
    <n v="59.42"/>
    <n v="8856183"/>
    <x v="8"/>
    <x v="8"/>
  </r>
  <r>
    <n v="1"/>
    <x v="7"/>
    <x v="9"/>
    <x v="0"/>
    <n v="4.0999999999999996"/>
    <n v="5219699"/>
    <x v="9"/>
    <x v="9"/>
  </r>
  <r>
    <n v="1"/>
    <x v="7"/>
    <x v="9"/>
    <x v="1"/>
    <n v="42.34"/>
    <n v="5219699"/>
    <x v="9"/>
    <x v="9"/>
  </r>
  <r>
    <n v="1"/>
    <x v="7"/>
    <x v="9"/>
    <x v="2"/>
    <n v="14.07"/>
    <n v="5219699"/>
    <x v="9"/>
    <x v="9"/>
  </r>
  <r>
    <n v="1"/>
    <x v="7"/>
    <x v="9"/>
    <x v="3"/>
    <n v="6.54"/>
    <n v="5219699"/>
    <x v="9"/>
    <x v="9"/>
  </r>
  <r>
    <n v="1"/>
    <x v="7"/>
    <x v="9"/>
    <x v="4"/>
    <n v="37.65"/>
    <n v="5219699"/>
    <x v="9"/>
    <x v="9"/>
  </r>
  <r>
    <n v="1"/>
    <x v="7"/>
    <x v="10"/>
    <x v="0"/>
    <n v="0.25"/>
    <n v="918257"/>
    <x v="10"/>
    <x v="10"/>
  </r>
  <r>
    <n v="1"/>
    <x v="7"/>
    <x v="10"/>
    <x v="1"/>
    <n v="4.8600000000000003"/>
    <n v="918257"/>
    <x v="10"/>
    <x v="10"/>
  </r>
  <r>
    <n v="1"/>
    <x v="7"/>
    <x v="10"/>
    <x v="2"/>
    <n v="1.4"/>
    <n v="918257"/>
    <x v="10"/>
    <x v="10"/>
  </r>
  <r>
    <n v="1"/>
    <x v="7"/>
    <x v="10"/>
    <x v="3"/>
    <n v="0.06"/>
    <n v="918257"/>
    <x v="10"/>
    <x v="10"/>
  </r>
  <r>
    <n v="1"/>
    <x v="7"/>
    <x v="10"/>
    <x v="4"/>
    <n v="10.1"/>
    <n v="918257"/>
    <x v="10"/>
    <x v="10"/>
  </r>
  <r>
    <n v="1"/>
    <x v="7"/>
    <x v="11"/>
    <x v="0"/>
    <n v="1.08"/>
    <n v="883471"/>
    <x v="11"/>
    <x v="11"/>
  </r>
  <r>
    <n v="1"/>
    <x v="7"/>
    <x v="11"/>
    <x v="1"/>
    <n v="0.04"/>
    <n v="883471"/>
    <x v="11"/>
    <x v="11"/>
  </r>
  <r>
    <n v="1"/>
    <x v="7"/>
    <x v="11"/>
    <x v="2"/>
    <n v="4.21"/>
    <n v="883471"/>
    <x v="11"/>
    <x v="11"/>
  </r>
  <r>
    <n v="1"/>
    <x v="7"/>
    <x v="11"/>
    <x v="3"/>
    <n v="1.35"/>
    <n v="883471"/>
    <x v="11"/>
    <x v="11"/>
  </r>
  <r>
    <n v="1"/>
    <x v="7"/>
    <x v="11"/>
    <x v="4"/>
    <n v="6.2"/>
    <n v="883471"/>
    <x v="11"/>
    <x v="11"/>
  </r>
  <r>
    <n v="1"/>
    <x v="7"/>
    <x v="12"/>
    <x v="0"/>
    <n v="18.989999999999998"/>
    <n v="11386319"/>
    <x v="12"/>
    <x v="12"/>
  </r>
  <r>
    <n v="1"/>
    <x v="7"/>
    <x v="12"/>
    <x v="1"/>
    <n v="73.290000000000006"/>
    <n v="11386319"/>
    <x v="12"/>
    <x v="12"/>
  </r>
  <r>
    <n v="1"/>
    <x v="7"/>
    <x v="12"/>
    <x v="2"/>
    <n v="59.83"/>
    <n v="11386319"/>
    <x v="12"/>
    <x v="12"/>
  </r>
  <r>
    <n v="1"/>
    <x v="7"/>
    <x v="12"/>
    <x v="3"/>
    <n v="37.44"/>
    <n v="11386319"/>
    <x v="12"/>
    <x v="12"/>
  </r>
  <r>
    <n v="1"/>
    <x v="7"/>
    <x v="12"/>
    <x v="4"/>
    <n v="66.760000000000005"/>
    <n v="11386319"/>
    <x v="12"/>
    <x v="12"/>
  </r>
  <r>
    <n v="1"/>
    <x v="7"/>
    <x v="13"/>
    <x v="0"/>
    <n v="7.06"/>
    <n v="5425637"/>
    <x v="13"/>
    <x v="13"/>
  </r>
  <r>
    <n v="1"/>
    <x v="7"/>
    <x v="13"/>
    <x v="1"/>
    <n v="62.1"/>
    <n v="5425637"/>
    <x v="13"/>
    <x v="13"/>
  </r>
  <r>
    <n v="1"/>
    <x v="7"/>
    <x v="13"/>
    <x v="2"/>
    <n v="70.319999999999993"/>
    <n v="5425637"/>
    <x v="13"/>
    <x v="13"/>
  </r>
  <r>
    <n v="1"/>
    <x v="7"/>
    <x v="13"/>
    <x v="3"/>
    <n v="14.57"/>
    <n v="5425637"/>
    <x v="13"/>
    <x v="13"/>
  </r>
  <r>
    <n v="1"/>
    <x v="7"/>
    <x v="13"/>
    <x v="4"/>
    <n v="32.26"/>
    <n v="5425637"/>
    <x v="13"/>
    <x v="13"/>
  </r>
  <r>
    <n v="1"/>
    <x v="7"/>
    <x v="14"/>
    <x v="0"/>
    <n v="4.3899999999999997"/>
    <n v="2913573"/>
    <x v="14"/>
    <x v="14"/>
  </r>
  <r>
    <n v="1"/>
    <x v="7"/>
    <x v="14"/>
    <x v="1"/>
    <n v="15.57"/>
    <n v="2913573"/>
    <x v="14"/>
    <x v="14"/>
  </r>
  <r>
    <n v="1"/>
    <x v="7"/>
    <x v="14"/>
    <x v="2"/>
    <n v="13.07"/>
    <n v="2913573"/>
    <x v="14"/>
    <x v="14"/>
  </r>
  <r>
    <n v="1"/>
    <x v="7"/>
    <x v="14"/>
    <x v="3"/>
    <n v="7.26"/>
    <n v="2913573"/>
    <x v="14"/>
    <x v="14"/>
  </r>
  <r>
    <n v="1"/>
    <x v="7"/>
    <x v="14"/>
    <x v="4"/>
    <n v="18.48"/>
    <n v="2913573"/>
    <x v="14"/>
    <x v="14"/>
  </r>
  <r>
    <n v="1"/>
    <x v="7"/>
    <x v="15"/>
    <x v="0"/>
    <n v="3.15"/>
    <n v="2320647"/>
    <x v="15"/>
    <x v="15"/>
  </r>
  <r>
    <n v="1"/>
    <x v="7"/>
    <x v="15"/>
    <x v="1"/>
    <n v="16.989999999999998"/>
    <n v="2320647"/>
    <x v="15"/>
    <x v="15"/>
  </r>
  <r>
    <n v="1"/>
    <x v="7"/>
    <x v="15"/>
    <x v="2"/>
    <n v="17.440000000000001"/>
    <n v="2320647"/>
    <x v="15"/>
    <x v="15"/>
  </r>
  <r>
    <n v="1"/>
    <x v="7"/>
    <x v="15"/>
    <x v="3"/>
    <n v="6.25"/>
    <n v="2320647"/>
    <x v="15"/>
    <x v="15"/>
  </r>
  <r>
    <n v="1"/>
    <x v="7"/>
    <x v="15"/>
    <x v="4"/>
    <n v="18.100000000000001"/>
    <n v="2320647"/>
    <x v="15"/>
    <x v="15"/>
  </r>
  <r>
    <n v="1"/>
    <x v="7"/>
    <x v="16"/>
    <x v="0"/>
    <n v="4.6900000000000004"/>
    <n v="3573694"/>
    <x v="16"/>
    <x v="16"/>
  </r>
  <r>
    <n v="1"/>
    <x v="7"/>
    <x v="16"/>
    <x v="1"/>
    <n v="51.89"/>
    <n v="3573694"/>
    <x v="16"/>
    <x v="16"/>
  </r>
  <r>
    <n v="1"/>
    <x v="7"/>
    <x v="16"/>
    <x v="2"/>
    <n v="16.21"/>
    <n v="3573694"/>
    <x v="16"/>
    <x v="16"/>
  </r>
  <r>
    <n v="1"/>
    <x v="7"/>
    <x v="16"/>
    <x v="3"/>
    <n v="7.09"/>
    <n v="3573694"/>
    <x v="16"/>
    <x v="16"/>
  </r>
  <r>
    <n v="1"/>
    <x v="7"/>
    <x v="16"/>
    <x v="4"/>
    <n v="21.7"/>
    <n v="3573694"/>
    <x v="16"/>
    <x v="16"/>
  </r>
  <r>
    <n v="1"/>
    <x v="7"/>
    <x v="17"/>
    <x v="0"/>
    <n v="6.23"/>
    <n v="4014462"/>
    <x v="17"/>
    <x v="17"/>
  </r>
  <r>
    <n v="1"/>
    <x v="7"/>
    <x v="17"/>
    <x v="1"/>
    <n v="30.11"/>
    <n v="4014462"/>
    <x v="17"/>
    <x v="17"/>
  </r>
  <r>
    <n v="1"/>
    <x v="7"/>
    <x v="17"/>
    <x v="2"/>
    <n v="122.24"/>
    <n v="4014462"/>
    <x v="17"/>
    <x v="17"/>
  </r>
  <r>
    <n v="1"/>
    <x v="7"/>
    <x v="17"/>
    <x v="3"/>
    <n v="5.64"/>
    <n v="4014462"/>
    <x v="17"/>
    <x v="17"/>
  </r>
  <r>
    <n v="1"/>
    <x v="7"/>
    <x v="17"/>
    <x v="4"/>
    <n v="40.67"/>
    <n v="4014462"/>
    <x v="17"/>
    <x v="17"/>
  </r>
  <r>
    <n v="1"/>
    <x v="7"/>
    <x v="18"/>
    <x v="0"/>
    <n v="1.37"/>
    <n v="1103577"/>
    <x v="18"/>
    <x v="18"/>
  </r>
  <r>
    <n v="1"/>
    <x v="7"/>
    <x v="18"/>
    <x v="1"/>
    <n v="0.63"/>
    <n v="1103577"/>
    <x v="18"/>
    <x v="18"/>
  </r>
  <r>
    <n v="1"/>
    <x v="7"/>
    <x v="18"/>
    <x v="2"/>
    <n v="5.1100000000000003"/>
    <n v="1103577"/>
    <x v="18"/>
    <x v="18"/>
  </r>
  <r>
    <n v="1"/>
    <x v="7"/>
    <x v="18"/>
    <x v="3"/>
    <n v="4.8499999999999996"/>
    <n v="1103577"/>
    <x v="18"/>
    <x v="18"/>
  </r>
  <r>
    <n v="1"/>
    <x v="7"/>
    <x v="18"/>
    <x v="4"/>
    <n v="7.04"/>
    <n v="1103577"/>
    <x v="18"/>
    <x v="18"/>
  </r>
  <r>
    <n v="1"/>
    <x v="7"/>
    <x v="19"/>
    <x v="0"/>
    <n v="3.77"/>
    <n v="4169594"/>
    <x v="19"/>
    <x v="19"/>
  </r>
  <r>
    <n v="1"/>
    <x v="7"/>
    <x v="19"/>
    <x v="1"/>
    <n v="18.28"/>
    <n v="4169594"/>
    <x v="19"/>
    <x v="19"/>
  </r>
  <r>
    <n v="1"/>
    <x v="7"/>
    <x v="19"/>
    <x v="2"/>
    <n v="14.83"/>
    <n v="4169594"/>
    <x v="19"/>
    <x v="19"/>
  </r>
  <r>
    <n v="1"/>
    <x v="7"/>
    <x v="19"/>
    <x v="3"/>
    <n v="7.76"/>
    <n v="4169594"/>
    <x v="19"/>
    <x v="19"/>
  </r>
  <r>
    <n v="1"/>
    <x v="7"/>
    <x v="19"/>
    <x v="4"/>
    <n v="22.92"/>
    <n v="4169594"/>
    <x v="19"/>
    <x v="19"/>
  </r>
  <r>
    <n v="1"/>
    <x v="7"/>
    <x v="20"/>
    <x v="0"/>
    <n v="12.55"/>
    <n v="5738201"/>
    <x v="20"/>
    <x v="20"/>
  </r>
  <r>
    <n v="1"/>
    <x v="7"/>
    <x v="20"/>
    <x v="1"/>
    <n v="22.29"/>
    <n v="5738201"/>
    <x v="20"/>
    <x v="20"/>
  </r>
  <r>
    <n v="1"/>
    <x v="7"/>
    <x v="20"/>
    <x v="2"/>
    <n v="10.36"/>
    <n v="5738201"/>
    <x v="20"/>
    <x v="20"/>
  </r>
  <r>
    <n v="1"/>
    <x v="7"/>
    <x v="20"/>
    <x v="3"/>
    <n v="22.74"/>
    <n v="5738201"/>
    <x v="20"/>
    <x v="20"/>
  </r>
  <r>
    <n v="1"/>
    <x v="7"/>
    <x v="20"/>
    <x v="4"/>
    <n v="27.33"/>
    <n v="5738201"/>
    <x v="20"/>
    <x v="20"/>
  </r>
  <r>
    <n v="1"/>
    <x v="7"/>
    <x v="21"/>
    <x v="0"/>
    <n v="10.26"/>
    <n v="9171110"/>
    <x v="21"/>
    <x v="21"/>
  </r>
  <r>
    <n v="1"/>
    <x v="7"/>
    <x v="21"/>
    <x v="1"/>
    <n v="55.68"/>
    <n v="9171110"/>
    <x v="21"/>
    <x v="21"/>
  </r>
  <r>
    <n v="1"/>
    <x v="7"/>
    <x v="21"/>
    <x v="2"/>
    <n v="42.47"/>
    <n v="9171110"/>
    <x v="21"/>
    <x v="21"/>
  </r>
  <r>
    <n v="1"/>
    <x v="7"/>
    <x v="21"/>
    <x v="3"/>
    <n v="26.23"/>
    <n v="9171110"/>
    <x v="21"/>
    <x v="21"/>
  </r>
  <r>
    <n v="1"/>
    <x v="7"/>
    <x v="21"/>
    <x v="4"/>
    <n v="50.35"/>
    <n v="9171110"/>
    <x v="21"/>
    <x v="21"/>
  </r>
  <r>
    <n v="1"/>
    <x v="7"/>
    <x v="22"/>
    <x v="0"/>
    <n v="5.19"/>
    <n v="3989365"/>
    <x v="22"/>
    <x v="22"/>
  </r>
  <r>
    <n v="1"/>
    <x v="7"/>
    <x v="22"/>
    <x v="1"/>
    <n v="22.43"/>
    <n v="3989365"/>
    <x v="22"/>
    <x v="22"/>
  </r>
  <r>
    <n v="1"/>
    <x v="7"/>
    <x v="22"/>
    <x v="2"/>
    <n v="17.68"/>
    <n v="3989365"/>
    <x v="22"/>
    <x v="22"/>
  </r>
  <r>
    <n v="1"/>
    <x v="7"/>
    <x v="22"/>
    <x v="3"/>
    <n v="10.69"/>
    <n v="3989365"/>
    <x v="22"/>
    <x v="22"/>
  </r>
  <r>
    <n v="1"/>
    <x v="7"/>
    <x v="22"/>
    <x v="4"/>
    <n v="23.43"/>
    <n v="3989365"/>
    <x v="22"/>
    <x v="22"/>
  </r>
  <r>
    <n v="1"/>
    <x v="7"/>
    <x v="23"/>
    <x v="0"/>
    <n v="2.31"/>
    <n v="2459202"/>
    <x v="23"/>
    <x v="23"/>
  </r>
  <r>
    <n v="1"/>
    <x v="7"/>
    <x v="23"/>
    <x v="1"/>
    <n v="13.58"/>
    <n v="2459202"/>
    <x v="23"/>
    <x v="23"/>
  </r>
  <r>
    <n v="1"/>
    <x v="7"/>
    <x v="23"/>
    <x v="2"/>
    <n v="11.6"/>
    <n v="2459202"/>
    <x v="23"/>
    <x v="23"/>
  </r>
  <r>
    <n v="1"/>
    <x v="7"/>
    <x v="23"/>
    <x v="3"/>
    <n v="2.59"/>
    <n v="2459202"/>
    <x v="23"/>
    <x v="23"/>
  </r>
  <r>
    <n v="1"/>
    <x v="7"/>
    <x v="23"/>
    <x v="4"/>
    <n v="17.18"/>
    <n v="2459202"/>
    <x v="23"/>
    <x v="23"/>
  </r>
  <r>
    <n v="1"/>
    <x v="7"/>
    <x v="24"/>
    <x v="0"/>
    <n v="6.91"/>
    <n v="4863175"/>
    <x v="24"/>
    <x v="24"/>
  </r>
  <r>
    <n v="1"/>
    <x v="7"/>
    <x v="24"/>
    <x v="1"/>
    <n v="45.29"/>
    <n v="4863175"/>
    <x v="24"/>
    <x v="24"/>
  </r>
  <r>
    <n v="1"/>
    <x v="7"/>
    <x v="24"/>
    <x v="2"/>
    <n v="15.74"/>
    <n v="4863175"/>
    <x v="24"/>
    <x v="24"/>
  </r>
  <r>
    <n v="1"/>
    <x v="7"/>
    <x v="24"/>
    <x v="3"/>
    <n v="11.02"/>
    <n v="4863175"/>
    <x v="24"/>
    <x v="24"/>
  </r>
  <r>
    <n v="1"/>
    <x v="7"/>
    <x v="24"/>
    <x v="4"/>
    <n v="32.409999999999997"/>
    <n v="4863175"/>
    <x v="24"/>
    <x v="24"/>
  </r>
  <r>
    <n v="1"/>
    <x v="7"/>
    <x v="25"/>
    <x v="0"/>
    <n v="1.33"/>
    <n v="769954"/>
    <x v="25"/>
    <x v="25"/>
  </r>
  <r>
    <n v="1"/>
    <x v="7"/>
    <x v="25"/>
    <x v="1"/>
    <n v="5.32"/>
    <n v="769954"/>
    <x v="25"/>
    <x v="25"/>
  </r>
  <r>
    <n v="1"/>
    <x v="7"/>
    <x v="25"/>
    <x v="2"/>
    <n v="6.22"/>
    <n v="769954"/>
    <x v="25"/>
    <x v="25"/>
  </r>
  <r>
    <n v="1"/>
    <x v="7"/>
    <x v="25"/>
    <x v="3"/>
    <n v="1.65"/>
    <n v="769954"/>
    <x v="25"/>
    <x v="25"/>
  </r>
  <r>
    <n v="1"/>
    <x v="7"/>
    <x v="25"/>
    <x v="4"/>
    <n v="6.11"/>
    <n v="769954"/>
    <x v="25"/>
    <x v="25"/>
  </r>
  <r>
    <n v="1"/>
    <x v="7"/>
    <x v="26"/>
    <x v="0"/>
    <n v="2.88"/>
    <n v="1556843"/>
    <x v="26"/>
    <x v="26"/>
  </r>
  <r>
    <n v="1"/>
    <x v="7"/>
    <x v="26"/>
    <x v="1"/>
    <n v="5.82"/>
    <n v="1556843"/>
    <x v="26"/>
    <x v="26"/>
  </r>
  <r>
    <n v="1"/>
    <x v="7"/>
    <x v="26"/>
    <x v="2"/>
    <n v="6.92"/>
    <n v="1556843"/>
    <x v="26"/>
    <x v="26"/>
  </r>
  <r>
    <n v="1"/>
    <x v="7"/>
    <x v="26"/>
    <x v="3"/>
    <n v="3.81"/>
    <n v="1556843"/>
    <x v="26"/>
    <x v="26"/>
  </r>
  <r>
    <n v="1"/>
    <x v="7"/>
    <x v="26"/>
    <x v="4"/>
    <n v="11.79"/>
    <n v="1556843"/>
    <x v="26"/>
    <x v="26"/>
  </r>
  <r>
    <n v="1"/>
    <x v="7"/>
    <x v="27"/>
    <x v="0"/>
    <n v="1.17"/>
    <n v="678334"/>
    <x v="27"/>
    <x v="27"/>
  </r>
  <r>
    <n v="1"/>
    <x v="7"/>
    <x v="27"/>
    <x v="1"/>
    <n v="13.13"/>
    <n v="678334"/>
    <x v="27"/>
    <x v="27"/>
  </r>
  <r>
    <n v="1"/>
    <x v="7"/>
    <x v="27"/>
    <x v="2"/>
    <n v="1.29"/>
    <n v="678334"/>
    <x v="27"/>
    <x v="27"/>
  </r>
  <r>
    <n v="1"/>
    <x v="7"/>
    <x v="27"/>
    <x v="3"/>
    <n v="0.84"/>
    <n v="678334"/>
    <x v="27"/>
    <x v="27"/>
  </r>
  <r>
    <n v="1"/>
    <x v="7"/>
    <x v="27"/>
    <x v="4"/>
    <n v="7.29"/>
    <n v="678334"/>
    <x v="27"/>
    <x v="27"/>
  </r>
  <r>
    <n v="1"/>
    <x v="7"/>
    <x v="28"/>
    <x v="0"/>
    <n v="0.56000000000000005"/>
    <n v="869762"/>
    <x v="28"/>
    <x v="28"/>
  </r>
  <r>
    <n v="1"/>
    <x v="7"/>
    <x v="28"/>
    <x v="1"/>
    <n v="3.78"/>
    <n v="869762"/>
    <x v="28"/>
    <x v="28"/>
  </r>
  <r>
    <n v="1"/>
    <x v="7"/>
    <x v="28"/>
    <x v="2"/>
    <n v="1.96"/>
    <n v="869762"/>
    <x v="28"/>
    <x v="28"/>
  </r>
  <r>
    <n v="1"/>
    <x v="7"/>
    <x v="28"/>
    <x v="3"/>
    <n v="3.37"/>
    <n v="869762"/>
    <x v="28"/>
    <x v="28"/>
  </r>
  <r>
    <n v="1"/>
    <x v="7"/>
    <x v="28"/>
    <x v="4"/>
    <n v="4.43"/>
    <n v="869762"/>
    <x v="28"/>
    <x v="28"/>
  </r>
  <r>
    <n v="1"/>
    <x v="7"/>
    <x v="29"/>
    <x v="0"/>
    <n v="11.78"/>
    <n v="7337173"/>
    <x v="29"/>
    <x v="29"/>
  </r>
  <r>
    <n v="1"/>
    <x v="7"/>
    <x v="29"/>
    <x v="1"/>
    <n v="19.739999999999998"/>
    <n v="7337173"/>
    <x v="29"/>
    <x v="29"/>
  </r>
  <r>
    <n v="1"/>
    <x v="7"/>
    <x v="29"/>
    <x v="2"/>
    <n v="21.45"/>
    <n v="7337173"/>
    <x v="29"/>
    <x v="29"/>
  </r>
  <r>
    <n v="1"/>
    <x v="7"/>
    <x v="29"/>
    <x v="3"/>
    <n v="20.89"/>
    <n v="7337173"/>
    <x v="29"/>
    <x v="29"/>
  </r>
  <r>
    <n v="1"/>
    <x v="7"/>
    <x v="29"/>
    <x v="4"/>
    <n v="39.31"/>
    <n v="7337173"/>
    <x v="29"/>
    <x v="29"/>
  </r>
  <r>
    <n v="1"/>
    <x v="7"/>
    <x v="30"/>
    <x v="0"/>
    <n v="1.69"/>
    <n v="1215720"/>
    <x v="30"/>
    <x v="30"/>
  </r>
  <r>
    <n v="1"/>
    <x v="7"/>
    <x v="30"/>
    <x v="1"/>
    <n v="18.899999999999999"/>
    <n v="1215720"/>
    <x v="30"/>
    <x v="30"/>
  </r>
  <r>
    <n v="1"/>
    <x v="7"/>
    <x v="30"/>
    <x v="2"/>
    <n v="8.06"/>
    <n v="1215720"/>
    <x v="30"/>
    <x v="30"/>
  </r>
  <r>
    <n v="1"/>
    <x v="7"/>
    <x v="30"/>
    <x v="3"/>
    <n v="1.78"/>
    <n v="1215720"/>
    <x v="30"/>
    <x v="30"/>
  </r>
  <r>
    <n v="1"/>
    <x v="7"/>
    <x v="30"/>
    <x v="4"/>
    <n v="11.29"/>
    <n v="1215720"/>
    <x v="30"/>
    <x v="30"/>
  </r>
  <r>
    <n v="1"/>
    <x v="7"/>
    <x v="31"/>
    <x v="0"/>
    <n v="34.01"/>
    <n v="17812606"/>
    <x v="31"/>
    <x v="31"/>
  </r>
  <r>
    <n v="1"/>
    <x v="7"/>
    <x v="31"/>
    <x v="1"/>
    <n v="56.85"/>
    <n v="17812606"/>
    <x v="31"/>
    <x v="31"/>
  </r>
  <r>
    <n v="1"/>
    <x v="7"/>
    <x v="31"/>
    <x v="2"/>
    <n v="45.95"/>
    <n v="17812606"/>
    <x v="31"/>
    <x v="31"/>
  </r>
  <r>
    <n v="1"/>
    <x v="7"/>
    <x v="31"/>
    <x v="3"/>
    <n v="46.7"/>
    <n v="17812606"/>
    <x v="31"/>
    <x v="31"/>
  </r>
  <r>
    <n v="1"/>
    <x v="7"/>
    <x v="31"/>
    <x v="4"/>
    <n v="76.3"/>
    <n v="17812606"/>
    <x v="31"/>
    <x v="31"/>
  </r>
  <r>
    <n v="1"/>
    <x v="7"/>
    <x v="32"/>
    <x v="0"/>
    <n v="2.71"/>
    <n v="5685611"/>
    <x v="32"/>
    <x v="32"/>
  </r>
  <r>
    <n v="1"/>
    <x v="7"/>
    <x v="32"/>
    <x v="1"/>
    <n v="48.73"/>
    <n v="5685611"/>
    <x v="32"/>
    <x v="32"/>
  </r>
  <r>
    <n v="1"/>
    <x v="7"/>
    <x v="32"/>
    <x v="2"/>
    <n v="15.66"/>
    <n v="5685611"/>
    <x v="32"/>
    <x v="32"/>
  </r>
  <r>
    <n v="1"/>
    <x v="7"/>
    <x v="32"/>
    <x v="3"/>
    <n v="8.11"/>
    <n v="5685611"/>
    <x v="32"/>
    <x v="32"/>
  </r>
  <r>
    <n v="1"/>
    <x v="7"/>
    <x v="32"/>
    <x v="4"/>
    <n v="33"/>
    <n v="5685611"/>
    <x v="32"/>
    <x v="32"/>
  </r>
  <r>
    <n v="1"/>
    <x v="7"/>
    <x v="33"/>
    <x v="0"/>
    <n v="1.06"/>
    <n v="649769"/>
    <x v="33"/>
    <x v="33"/>
  </r>
  <r>
    <n v="1"/>
    <x v="7"/>
    <x v="33"/>
    <x v="1"/>
    <n v="9.41"/>
    <n v="649769"/>
    <x v="33"/>
    <x v="33"/>
  </r>
  <r>
    <n v="1"/>
    <x v="7"/>
    <x v="33"/>
    <x v="2"/>
    <n v="3.34"/>
    <n v="649769"/>
    <x v="33"/>
    <x v="33"/>
  </r>
  <r>
    <n v="1"/>
    <x v="7"/>
    <x v="33"/>
    <x v="3"/>
    <n v="1.0900000000000001"/>
    <n v="649769"/>
    <x v="33"/>
    <x v="33"/>
  </r>
  <r>
    <n v="1"/>
    <x v="7"/>
    <x v="33"/>
    <x v="4"/>
    <n v="5.03"/>
    <n v="649769"/>
    <x v="33"/>
    <x v="33"/>
  </r>
  <r>
    <n v="1"/>
    <x v="7"/>
    <x v="34"/>
    <x v="0"/>
    <n v="13.05"/>
    <n v="10771396"/>
    <x v="34"/>
    <x v="34"/>
  </r>
  <r>
    <n v="1"/>
    <x v="7"/>
    <x v="34"/>
    <x v="1"/>
    <n v="107.32"/>
    <n v="10771396"/>
    <x v="34"/>
    <x v="34"/>
  </r>
  <r>
    <n v="1"/>
    <x v="7"/>
    <x v="34"/>
    <x v="2"/>
    <n v="84.08"/>
    <n v="10771396"/>
    <x v="34"/>
    <x v="34"/>
  </r>
  <r>
    <n v="1"/>
    <x v="7"/>
    <x v="34"/>
    <x v="3"/>
    <n v="31.24"/>
    <n v="10771396"/>
    <x v="34"/>
    <x v="34"/>
  </r>
  <r>
    <n v="1"/>
    <x v="7"/>
    <x v="34"/>
    <x v="4"/>
    <n v="57.89"/>
    <n v="10771396"/>
    <x v="34"/>
    <x v="34"/>
  </r>
  <r>
    <n v="1"/>
    <x v="7"/>
    <x v="35"/>
    <x v="0"/>
    <n v="3.27"/>
    <n v="2870012"/>
    <x v="35"/>
    <x v="35"/>
  </r>
  <r>
    <n v="1"/>
    <x v="7"/>
    <x v="35"/>
    <x v="1"/>
    <n v="19.3"/>
    <n v="2870012"/>
    <x v="35"/>
    <x v="35"/>
  </r>
  <r>
    <n v="1"/>
    <x v="7"/>
    <x v="35"/>
    <x v="2"/>
    <n v="21.94"/>
    <n v="2870012"/>
    <x v="35"/>
    <x v="35"/>
  </r>
  <r>
    <n v="1"/>
    <x v="7"/>
    <x v="35"/>
    <x v="3"/>
    <n v="6.03"/>
    <n v="2870012"/>
    <x v="35"/>
    <x v="35"/>
  </r>
  <r>
    <n v="1"/>
    <x v="7"/>
    <x v="35"/>
    <x v="4"/>
    <n v="21.66"/>
    <n v="2870012"/>
    <x v="35"/>
    <x v="35"/>
  </r>
  <r>
    <n v="1"/>
    <x v="7"/>
    <x v="36"/>
    <x v="0"/>
    <n v="1.81"/>
    <n v="2446673"/>
    <x v="36"/>
    <x v="36"/>
  </r>
  <r>
    <n v="1"/>
    <x v="7"/>
    <x v="36"/>
    <x v="1"/>
    <n v="0.11"/>
    <n v="2446673"/>
    <x v="36"/>
    <x v="36"/>
  </r>
  <r>
    <n v="1"/>
    <x v="7"/>
    <x v="36"/>
    <x v="2"/>
    <n v="6.51"/>
    <n v="2446673"/>
    <x v="36"/>
    <x v="36"/>
  </r>
  <r>
    <n v="1"/>
    <x v="7"/>
    <x v="36"/>
    <x v="3"/>
    <n v="2.0099999999999998"/>
    <n v="2446673"/>
    <x v="36"/>
    <x v="36"/>
  </r>
  <r>
    <n v="1"/>
    <x v="7"/>
    <x v="36"/>
    <x v="4"/>
    <n v="17.059999999999999"/>
    <n v="2446673"/>
    <x v="36"/>
    <x v="36"/>
  </r>
  <r>
    <n v="1"/>
    <x v="7"/>
    <x v="37"/>
    <x v="0"/>
    <n v="14.27"/>
    <n v="11893595"/>
    <x v="37"/>
    <x v="37"/>
  </r>
  <r>
    <n v="1"/>
    <x v="7"/>
    <x v="37"/>
    <x v="1"/>
    <n v="94.53"/>
    <n v="11893595"/>
    <x v="37"/>
    <x v="37"/>
  </r>
  <r>
    <n v="1"/>
    <x v="7"/>
    <x v="37"/>
    <x v="2"/>
    <n v="101.03"/>
    <n v="11893595"/>
    <x v="37"/>
    <x v="37"/>
  </r>
  <r>
    <n v="1"/>
    <x v="7"/>
    <x v="37"/>
    <x v="3"/>
    <n v="32.5"/>
    <n v="11893595"/>
    <x v="37"/>
    <x v="37"/>
  </r>
  <r>
    <n v="1"/>
    <x v="7"/>
    <x v="37"/>
    <x v="4"/>
    <n v="60.62"/>
    <n v="11893595"/>
    <x v="37"/>
    <x v="37"/>
  </r>
  <r>
    <n v="1"/>
    <x v="7"/>
    <x v="38"/>
    <x v="0"/>
    <n v="1.22"/>
    <n v="950231"/>
    <x v="38"/>
    <x v="38"/>
  </r>
  <r>
    <n v="1"/>
    <x v="7"/>
    <x v="38"/>
    <x v="1"/>
    <n v="0.54"/>
    <n v="950231"/>
    <x v="38"/>
    <x v="38"/>
  </r>
  <r>
    <n v="1"/>
    <x v="7"/>
    <x v="38"/>
    <x v="2"/>
    <n v="2.02"/>
    <n v="950231"/>
    <x v="38"/>
    <x v="38"/>
  </r>
  <r>
    <n v="1"/>
    <x v="7"/>
    <x v="38"/>
    <x v="3"/>
    <n v="3.28"/>
    <n v="950231"/>
    <x v="38"/>
    <x v="38"/>
  </r>
  <r>
    <n v="1"/>
    <x v="7"/>
    <x v="38"/>
    <x v="4"/>
    <n v="3.94"/>
    <n v="950231"/>
    <x v="38"/>
    <x v="38"/>
  </r>
  <r>
    <n v="1"/>
    <x v="7"/>
    <x v="39"/>
    <x v="0"/>
    <n v="2.72"/>
    <n v="2991683"/>
    <x v="39"/>
    <x v="39"/>
  </r>
  <r>
    <n v="1"/>
    <x v="7"/>
    <x v="39"/>
    <x v="1"/>
    <n v="17.850000000000001"/>
    <n v="2991683"/>
    <x v="39"/>
    <x v="39"/>
  </r>
  <r>
    <n v="1"/>
    <x v="7"/>
    <x v="39"/>
    <x v="2"/>
    <n v="11.99"/>
    <n v="2991683"/>
    <x v="39"/>
    <x v="39"/>
  </r>
  <r>
    <n v="1"/>
    <x v="7"/>
    <x v="39"/>
    <x v="3"/>
    <n v="3.54"/>
    <n v="2991683"/>
    <x v="39"/>
    <x v="39"/>
  </r>
  <r>
    <n v="1"/>
    <x v="7"/>
    <x v="39"/>
    <x v="4"/>
    <n v="18.010000000000002"/>
    <n v="2991683"/>
    <x v="39"/>
    <x v="39"/>
  </r>
  <r>
    <n v="1"/>
    <x v="7"/>
    <x v="40"/>
    <x v="0"/>
    <n v="1.01"/>
    <n v="688480"/>
    <x v="40"/>
    <x v="40"/>
  </r>
  <r>
    <n v="1"/>
    <x v="7"/>
    <x v="40"/>
    <x v="1"/>
    <n v="3.12"/>
    <n v="688480"/>
    <x v="40"/>
    <x v="40"/>
  </r>
  <r>
    <n v="1"/>
    <x v="7"/>
    <x v="40"/>
    <x v="2"/>
    <n v="1.93"/>
    <n v="688480"/>
    <x v="40"/>
    <x v="40"/>
  </r>
  <r>
    <n v="1"/>
    <x v="7"/>
    <x v="40"/>
    <x v="3"/>
    <n v="1.4"/>
    <n v="688480"/>
    <x v="40"/>
    <x v="40"/>
  </r>
  <r>
    <n v="1"/>
    <x v="7"/>
    <x v="40"/>
    <x v="4"/>
    <n v="4.8499999999999996"/>
    <n v="688480"/>
    <x v="40"/>
    <x v="40"/>
  </r>
  <r>
    <n v="1"/>
    <x v="7"/>
    <x v="41"/>
    <x v="0"/>
    <n v="3.14"/>
    <n v="4422921"/>
    <x v="41"/>
    <x v="41"/>
  </r>
  <r>
    <n v="1"/>
    <x v="7"/>
    <x v="41"/>
    <x v="1"/>
    <n v="47.41"/>
    <n v="4422921"/>
    <x v="41"/>
    <x v="41"/>
  </r>
  <r>
    <n v="1"/>
    <x v="7"/>
    <x v="41"/>
    <x v="2"/>
    <n v="18.43"/>
    <n v="4422921"/>
    <x v="41"/>
    <x v="41"/>
  </r>
  <r>
    <n v="1"/>
    <x v="7"/>
    <x v="41"/>
    <x v="3"/>
    <n v="3.88"/>
    <n v="4422921"/>
    <x v="41"/>
    <x v="41"/>
  </r>
  <r>
    <n v="1"/>
    <x v="7"/>
    <x v="41"/>
    <x v="4"/>
    <n v="29.59"/>
    <n v="4422921"/>
    <x v="41"/>
    <x v="41"/>
  </r>
  <r>
    <n v="1"/>
    <x v="7"/>
    <x v="42"/>
    <x v="0"/>
    <n v="13.11"/>
    <n v="13193055"/>
    <x v="42"/>
    <x v="42"/>
  </r>
  <r>
    <n v="1"/>
    <x v="7"/>
    <x v="42"/>
    <x v="1"/>
    <n v="105.48"/>
    <n v="13193055"/>
    <x v="42"/>
    <x v="42"/>
  </r>
  <r>
    <n v="1"/>
    <x v="7"/>
    <x v="42"/>
    <x v="2"/>
    <n v="202.52"/>
    <n v="13193055"/>
    <x v="42"/>
    <x v="42"/>
  </r>
  <r>
    <n v="1"/>
    <x v="7"/>
    <x v="42"/>
    <x v="3"/>
    <n v="17.309999999999999"/>
    <n v="13193055"/>
    <x v="42"/>
    <x v="42"/>
  </r>
  <r>
    <n v="1"/>
    <x v="7"/>
    <x v="42"/>
    <x v="4"/>
    <n v="122.71"/>
    <n v="13193055"/>
    <x v="42"/>
    <x v="42"/>
  </r>
  <r>
    <n v="1"/>
    <x v="7"/>
    <x v="43"/>
    <x v="0"/>
    <n v="2.13"/>
    <n v="1319511"/>
    <x v="43"/>
    <x v="43"/>
  </r>
  <r>
    <n v="1"/>
    <x v="7"/>
    <x v="43"/>
    <x v="1"/>
    <n v="5.97"/>
    <n v="1319511"/>
    <x v="43"/>
    <x v="43"/>
  </r>
  <r>
    <n v="1"/>
    <x v="7"/>
    <x v="43"/>
    <x v="2"/>
    <n v="13.03"/>
    <n v="1319511"/>
    <x v="43"/>
    <x v="43"/>
  </r>
  <r>
    <n v="1"/>
    <x v="7"/>
    <x v="43"/>
    <x v="3"/>
    <n v="2.19"/>
    <n v="1319511"/>
    <x v="43"/>
    <x v="43"/>
  </r>
  <r>
    <n v="1"/>
    <x v="7"/>
    <x v="43"/>
    <x v="4"/>
    <n v="8.66"/>
    <n v="1319511"/>
    <x v="43"/>
    <x v="43"/>
  </r>
  <r>
    <n v="1"/>
    <x v="7"/>
    <x v="44"/>
    <x v="0"/>
    <n v="0.68"/>
    <n v="491929"/>
    <x v="44"/>
    <x v="44"/>
  </r>
  <r>
    <n v="1"/>
    <x v="7"/>
    <x v="44"/>
    <x v="1"/>
    <n v="7.0000000000000007E-2"/>
    <n v="491929"/>
    <x v="44"/>
    <x v="44"/>
  </r>
  <r>
    <n v="1"/>
    <x v="7"/>
    <x v="44"/>
    <x v="2"/>
    <n v="0.63"/>
    <n v="491929"/>
    <x v="44"/>
    <x v="44"/>
  </r>
  <r>
    <n v="1"/>
    <x v="7"/>
    <x v="44"/>
    <x v="3"/>
    <n v="1.74"/>
    <n v="491929"/>
    <x v="44"/>
    <x v="44"/>
  </r>
  <r>
    <n v="1"/>
    <x v="7"/>
    <x v="44"/>
    <x v="4"/>
    <n v="2.71"/>
    <n v="491929"/>
    <x v="44"/>
    <x v="44"/>
  </r>
  <r>
    <n v="1"/>
    <x v="7"/>
    <x v="45"/>
    <x v="0"/>
    <n v="3.94"/>
    <n v="5193112"/>
    <x v="45"/>
    <x v="45"/>
  </r>
  <r>
    <n v="1"/>
    <x v="7"/>
    <x v="45"/>
    <x v="1"/>
    <n v="25.23"/>
    <n v="5193112"/>
    <x v="45"/>
    <x v="45"/>
  </r>
  <r>
    <n v="1"/>
    <x v="7"/>
    <x v="45"/>
    <x v="2"/>
    <n v="13.97"/>
    <n v="5193112"/>
    <x v="45"/>
    <x v="45"/>
  </r>
  <r>
    <n v="1"/>
    <x v="7"/>
    <x v="45"/>
    <x v="3"/>
    <n v="8.4600000000000009"/>
    <n v="5193112"/>
    <x v="45"/>
    <x v="45"/>
  </r>
  <r>
    <n v="1"/>
    <x v="7"/>
    <x v="45"/>
    <x v="4"/>
    <n v="35.799999999999997"/>
    <n v="5193112"/>
    <x v="45"/>
    <x v="45"/>
  </r>
  <r>
    <n v="1"/>
    <x v="7"/>
    <x v="46"/>
    <x v="0"/>
    <n v="2.96"/>
    <n v="3776050"/>
    <x v="46"/>
    <x v="46"/>
  </r>
  <r>
    <n v="1"/>
    <x v="7"/>
    <x v="46"/>
    <x v="1"/>
    <n v="8.3000000000000007"/>
    <n v="3776050"/>
    <x v="46"/>
    <x v="46"/>
  </r>
  <r>
    <n v="1"/>
    <x v="7"/>
    <x v="46"/>
    <x v="2"/>
    <n v="17.579999999999998"/>
    <n v="3776050"/>
    <x v="46"/>
    <x v="46"/>
  </r>
  <r>
    <n v="1"/>
    <x v="7"/>
    <x v="46"/>
    <x v="3"/>
    <n v="4.38"/>
    <n v="3776050"/>
    <x v="46"/>
    <x v="46"/>
  </r>
  <r>
    <n v="1"/>
    <x v="7"/>
    <x v="46"/>
    <x v="4"/>
    <n v="26.92"/>
    <n v="3776050"/>
    <x v="46"/>
    <x v="46"/>
  </r>
  <r>
    <n v="1"/>
    <x v="7"/>
    <x v="47"/>
    <x v="0"/>
    <n v="1.49"/>
    <n v="677229"/>
    <x v="47"/>
    <x v="47"/>
  </r>
  <r>
    <n v="1"/>
    <x v="7"/>
    <x v="47"/>
    <x v="1"/>
    <n v="1.77"/>
    <n v="677229"/>
    <x v="47"/>
    <x v="47"/>
  </r>
  <r>
    <n v="1"/>
    <x v="7"/>
    <x v="47"/>
    <x v="2"/>
    <n v="0.81"/>
    <n v="677229"/>
    <x v="47"/>
    <x v="47"/>
  </r>
  <r>
    <n v="1"/>
    <x v="7"/>
    <x v="47"/>
    <x v="3"/>
    <n v="1.17"/>
    <n v="677229"/>
    <x v="47"/>
    <x v="47"/>
  </r>
  <r>
    <n v="1"/>
    <x v="7"/>
    <x v="47"/>
    <x v="4"/>
    <n v="2.68"/>
    <n v="677229"/>
    <x v="47"/>
    <x v="47"/>
  </r>
  <r>
    <n v="1"/>
    <x v="7"/>
    <x v="48"/>
    <x v="0"/>
    <n v="1.66"/>
    <n v="1908088"/>
    <x v="48"/>
    <x v="48"/>
  </r>
  <r>
    <n v="1"/>
    <x v="7"/>
    <x v="48"/>
    <x v="1"/>
    <n v="62.14"/>
    <n v="1908088"/>
    <x v="48"/>
    <x v="48"/>
  </r>
  <r>
    <n v="1"/>
    <x v="7"/>
    <x v="48"/>
    <x v="2"/>
    <n v="25.1"/>
    <n v="1908088"/>
    <x v="48"/>
    <x v="48"/>
  </r>
  <r>
    <n v="1"/>
    <x v="7"/>
    <x v="48"/>
    <x v="3"/>
    <n v="3.56"/>
    <n v="1908088"/>
    <x v="48"/>
    <x v="48"/>
  </r>
  <r>
    <n v="1"/>
    <x v="7"/>
    <x v="48"/>
    <x v="4"/>
    <n v="10.48"/>
    <n v="1908088"/>
    <x v="48"/>
    <x v="48"/>
  </r>
  <r>
    <n v="1"/>
    <x v="7"/>
    <x v="49"/>
    <x v="0"/>
    <n v="5.16"/>
    <n v="4626517"/>
    <x v="49"/>
    <x v="49"/>
  </r>
  <r>
    <n v="1"/>
    <x v="7"/>
    <x v="49"/>
    <x v="1"/>
    <n v="24.2"/>
    <n v="4626517"/>
    <x v="49"/>
    <x v="49"/>
  </r>
  <r>
    <n v="1"/>
    <x v="7"/>
    <x v="49"/>
    <x v="2"/>
    <n v="19.88"/>
    <n v="4626517"/>
    <x v="49"/>
    <x v="49"/>
  </r>
  <r>
    <n v="1"/>
    <x v="7"/>
    <x v="49"/>
    <x v="3"/>
    <n v="13.57"/>
    <n v="4626517"/>
    <x v="49"/>
    <x v="49"/>
  </r>
  <r>
    <n v="1"/>
    <x v="7"/>
    <x v="49"/>
    <x v="4"/>
    <n v="24.39"/>
    <n v="4626517"/>
    <x v="49"/>
    <x v="49"/>
  </r>
  <r>
    <n v="1"/>
    <x v="7"/>
    <x v="50"/>
    <x v="0"/>
    <n v="0.8"/>
    <n v="378268"/>
    <x v="50"/>
    <x v="50"/>
  </r>
  <r>
    <n v="1"/>
    <x v="7"/>
    <x v="50"/>
    <x v="1"/>
    <n v="19.14"/>
    <n v="378268"/>
    <x v="50"/>
    <x v="50"/>
  </r>
  <r>
    <n v="1"/>
    <x v="7"/>
    <x v="50"/>
    <x v="2"/>
    <n v="10.23"/>
    <n v="378268"/>
    <x v="50"/>
    <x v="50"/>
  </r>
  <r>
    <n v="1"/>
    <x v="7"/>
    <x v="50"/>
    <x v="3"/>
    <n v="0.82"/>
    <n v="378268"/>
    <x v="50"/>
    <x v="50"/>
  </r>
  <r>
    <n v="1"/>
    <x v="7"/>
    <x v="50"/>
    <x v="4"/>
    <n v="5.29"/>
    <n v="378268"/>
    <x v="50"/>
    <x v="50"/>
  </r>
  <r>
    <n v="1"/>
    <x v="8"/>
    <x v="0"/>
    <x v="0"/>
    <n v="2.89"/>
    <n v="3831838"/>
    <x v="0"/>
    <x v="0"/>
  </r>
  <r>
    <n v="1"/>
    <x v="8"/>
    <x v="0"/>
    <x v="1"/>
    <n v="38.229999999999997"/>
    <n v="3831838"/>
    <x v="0"/>
    <x v="0"/>
  </r>
  <r>
    <n v="1"/>
    <x v="8"/>
    <x v="0"/>
    <x v="2"/>
    <n v="32.46"/>
    <n v="3831838"/>
    <x v="0"/>
    <x v="0"/>
  </r>
  <r>
    <n v="1"/>
    <x v="8"/>
    <x v="0"/>
    <x v="3"/>
    <n v="4.13"/>
    <n v="3831838"/>
    <x v="0"/>
    <x v="0"/>
  </r>
  <r>
    <n v="1"/>
    <x v="8"/>
    <x v="0"/>
    <x v="4"/>
    <n v="28.92"/>
    <n v="3831838"/>
    <x v="0"/>
    <x v="0"/>
  </r>
  <r>
    <n v="1"/>
    <x v="8"/>
    <x v="1"/>
    <x v="0"/>
    <n v="1.54"/>
    <n v="404764"/>
    <x v="1"/>
    <x v="1"/>
  </r>
  <r>
    <n v="1"/>
    <x v="8"/>
    <x v="1"/>
    <x v="1"/>
    <n v="2.13"/>
    <n v="404764"/>
    <x v="1"/>
    <x v="1"/>
  </r>
  <r>
    <n v="1"/>
    <x v="8"/>
    <x v="1"/>
    <x v="2"/>
    <n v="6.96"/>
    <n v="404764"/>
    <x v="1"/>
    <x v="1"/>
  </r>
  <r>
    <n v="1"/>
    <x v="8"/>
    <x v="1"/>
    <x v="3"/>
    <n v="1.82"/>
    <n v="404764"/>
    <x v="1"/>
    <x v="1"/>
  </r>
  <r>
    <n v="1"/>
    <x v="8"/>
    <x v="1"/>
    <x v="4"/>
    <n v="7.03"/>
    <n v="404764"/>
    <x v="1"/>
    <x v="1"/>
  </r>
  <r>
    <n v="1"/>
    <x v="8"/>
    <x v="2"/>
    <x v="0"/>
    <n v="2.2400000000000002"/>
    <n v="2515318"/>
    <x v="2"/>
    <x v="2"/>
  </r>
  <r>
    <n v="1"/>
    <x v="8"/>
    <x v="2"/>
    <x v="1"/>
    <n v="20.02"/>
    <n v="2515318"/>
    <x v="2"/>
    <x v="2"/>
  </r>
  <r>
    <n v="1"/>
    <x v="8"/>
    <x v="2"/>
    <x v="2"/>
    <n v="6.26"/>
    <n v="2515318"/>
    <x v="2"/>
    <x v="2"/>
  </r>
  <r>
    <n v="1"/>
    <x v="8"/>
    <x v="2"/>
    <x v="3"/>
    <n v="2.0299999999999998"/>
    <n v="2515318"/>
    <x v="2"/>
    <x v="2"/>
  </r>
  <r>
    <n v="1"/>
    <x v="8"/>
    <x v="2"/>
    <x v="4"/>
    <n v="18.739999999999998"/>
    <n v="2515318"/>
    <x v="2"/>
    <x v="2"/>
  </r>
  <r>
    <n v="1"/>
    <x v="8"/>
    <x v="3"/>
    <x v="0"/>
    <n v="2.64"/>
    <n v="2243125"/>
    <x v="3"/>
    <x v="3"/>
  </r>
  <r>
    <n v="1"/>
    <x v="8"/>
    <x v="3"/>
    <x v="1"/>
    <n v="8.41"/>
    <n v="2243125"/>
    <x v="3"/>
    <x v="3"/>
  </r>
  <r>
    <n v="1"/>
    <x v="8"/>
    <x v="3"/>
    <x v="2"/>
    <n v="11.65"/>
    <n v="2243125"/>
    <x v="3"/>
    <x v="3"/>
  </r>
  <r>
    <n v="1"/>
    <x v="8"/>
    <x v="3"/>
    <x v="3"/>
    <n v="3.59"/>
    <n v="2243125"/>
    <x v="3"/>
    <x v="3"/>
  </r>
  <r>
    <n v="1"/>
    <x v="8"/>
    <x v="3"/>
    <x v="4"/>
    <n v="16.13"/>
    <n v="2243125"/>
    <x v="3"/>
    <x v="3"/>
  </r>
  <r>
    <n v="1"/>
    <x v="8"/>
    <x v="4"/>
    <x v="0"/>
    <n v="16.48"/>
    <n v="22835963"/>
    <x v="4"/>
    <x v="4"/>
  </r>
  <r>
    <n v="1"/>
    <x v="8"/>
    <x v="4"/>
    <x v="1"/>
    <n v="64.099999999999994"/>
    <n v="22835963"/>
    <x v="4"/>
    <x v="4"/>
  </r>
  <r>
    <n v="1"/>
    <x v="8"/>
    <x v="4"/>
    <x v="2"/>
    <n v="63.79"/>
    <n v="22835963"/>
    <x v="4"/>
    <x v="4"/>
  </r>
  <r>
    <n v="1"/>
    <x v="8"/>
    <x v="4"/>
    <x v="3"/>
    <n v="31.26"/>
    <n v="22835963"/>
    <x v="4"/>
    <x v="4"/>
  </r>
  <r>
    <n v="1"/>
    <x v="8"/>
    <x v="4"/>
    <x v="4"/>
    <n v="169.61"/>
    <n v="22835963"/>
    <x v="4"/>
    <x v="4"/>
  </r>
  <r>
    <n v="1"/>
    <x v="8"/>
    <x v="5"/>
    <x v="0"/>
    <n v="3.95"/>
    <n v="2766748"/>
    <x v="5"/>
    <x v="5"/>
  </r>
  <r>
    <n v="1"/>
    <x v="8"/>
    <x v="5"/>
    <x v="1"/>
    <n v="19.03"/>
    <n v="2766748"/>
    <x v="5"/>
    <x v="5"/>
  </r>
  <r>
    <n v="1"/>
    <x v="8"/>
    <x v="5"/>
    <x v="2"/>
    <n v="10.37"/>
    <n v="2766748"/>
    <x v="5"/>
    <x v="5"/>
  </r>
  <r>
    <n v="1"/>
    <x v="8"/>
    <x v="5"/>
    <x v="3"/>
    <n v="5.3"/>
    <n v="2766748"/>
    <x v="5"/>
    <x v="5"/>
  </r>
  <r>
    <n v="1"/>
    <x v="8"/>
    <x v="5"/>
    <x v="4"/>
    <n v="19.8"/>
    <n v="2766748"/>
    <x v="5"/>
    <x v="5"/>
  </r>
  <r>
    <n v="1"/>
    <x v="8"/>
    <x v="6"/>
    <x v="0"/>
    <n v="3.55"/>
    <n v="3091629"/>
    <x v="6"/>
    <x v="6"/>
  </r>
  <r>
    <n v="1"/>
    <x v="8"/>
    <x v="6"/>
    <x v="1"/>
    <n v="9.35"/>
    <n v="3091629"/>
    <x v="6"/>
    <x v="6"/>
  </r>
  <r>
    <n v="1"/>
    <x v="8"/>
    <x v="6"/>
    <x v="2"/>
    <n v="8.3699999999999992"/>
    <n v="3091629"/>
    <x v="6"/>
    <x v="6"/>
  </r>
  <r>
    <n v="1"/>
    <x v="8"/>
    <x v="6"/>
    <x v="3"/>
    <n v="8.07"/>
    <n v="3091629"/>
    <x v="6"/>
    <x v="6"/>
  </r>
  <r>
    <n v="1"/>
    <x v="8"/>
    <x v="6"/>
    <x v="4"/>
    <n v="14.64"/>
    <n v="3091629"/>
    <x v="6"/>
    <x v="6"/>
  </r>
  <r>
    <n v="1"/>
    <x v="8"/>
    <x v="7"/>
    <x v="0"/>
    <n v="1.07"/>
    <n v="594777"/>
    <x v="7"/>
    <x v="7"/>
  </r>
  <r>
    <n v="1"/>
    <x v="8"/>
    <x v="7"/>
    <x v="1"/>
    <n v="6.04"/>
    <n v="594777"/>
    <x v="7"/>
    <x v="7"/>
  </r>
  <r>
    <n v="1"/>
    <x v="8"/>
    <x v="7"/>
    <x v="2"/>
    <n v="3.85"/>
    <n v="594777"/>
    <x v="7"/>
    <x v="7"/>
  </r>
  <r>
    <n v="1"/>
    <x v="8"/>
    <x v="7"/>
    <x v="3"/>
    <n v="1.31"/>
    <n v="594777"/>
    <x v="7"/>
    <x v="7"/>
  </r>
  <r>
    <n v="1"/>
    <x v="8"/>
    <x v="7"/>
    <x v="4"/>
    <n v="3.92"/>
    <n v="594777"/>
    <x v="7"/>
    <x v="7"/>
  </r>
  <r>
    <n v="1"/>
    <x v="8"/>
    <x v="8"/>
    <x v="0"/>
    <n v="5.54"/>
    <n v="9102032"/>
    <x v="8"/>
    <x v="8"/>
  </r>
  <r>
    <n v="1"/>
    <x v="8"/>
    <x v="8"/>
    <x v="1"/>
    <n v="60.93"/>
    <n v="9102032"/>
    <x v="8"/>
    <x v="8"/>
  </r>
  <r>
    <n v="1"/>
    <x v="8"/>
    <x v="8"/>
    <x v="2"/>
    <n v="14.23"/>
    <n v="9102032"/>
    <x v="8"/>
    <x v="8"/>
  </r>
  <r>
    <n v="1"/>
    <x v="8"/>
    <x v="8"/>
    <x v="3"/>
    <n v="2.86"/>
    <n v="9102032"/>
    <x v="8"/>
    <x v="8"/>
  </r>
  <r>
    <n v="1"/>
    <x v="8"/>
    <x v="8"/>
    <x v="4"/>
    <n v="62.55"/>
    <n v="9102032"/>
    <x v="8"/>
    <x v="8"/>
  </r>
  <r>
    <n v="1"/>
    <x v="8"/>
    <x v="9"/>
    <x v="0"/>
    <n v="4.18"/>
    <n v="5295753"/>
    <x v="9"/>
    <x v="9"/>
  </r>
  <r>
    <n v="1"/>
    <x v="8"/>
    <x v="9"/>
    <x v="1"/>
    <n v="43.21"/>
    <n v="5295753"/>
    <x v="9"/>
    <x v="9"/>
  </r>
  <r>
    <n v="1"/>
    <x v="8"/>
    <x v="9"/>
    <x v="2"/>
    <n v="13.68"/>
    <n v="5295753"/>
    <x v="9"/>
    <x v="9"/>
  </r>
  <r>
    <n v="1"/>
    <x v="8"/>
    <x v="9"/>
    <x v="3"/>
    <n v="6.29"/>
    <n v="5295753"/>
    <x v="9"/>
    <x v="9"/>
  </r>
  <r>
    <n v="1"/>
    <x v="8"/>
    <x v="9"/>
    <x v="4"/>
    <n v="39.17"/>
    <n v="5295753"/>
    <x v="9"/>
    <x v="9"/>
  </r>
  <r>
    <n v="1"/>
    <x v="8"/>
    <x v="10"/>
    <x v="0"/>
    <n v="0.24"/>
    <n v="931586"/>
    <x v="10"/>
    <x v="10"/>
  </r>
  <r>
    <n v="1"/>
    <x v="8"/>
    <x v="10"/>
    <x v="1"/>
    <n v="4.99"/>
    <n v="931586"/>
    <x v="10"/>
    <x v="10"/>
  </r>
  <r>
    <n v="1"/>
    <x v="8"/>
    <x v="10"/>
    <x v="2"/>
    <n v="1.36"/>
    <n v="931586"/>
    <x v="10"/>
    <x v="10"/>
  </r>
  <r>
    <n v="1"/>
    <x v="8"/>
    <x v="10"/>
    <x v="3"/>
    <n v="0.05"/>
    <n v="931586"/>
    <x v="10"/>
    <x v="10"/>
  </r>
  <r>
    <n v="1"/>
    <x v="8"/>
    <x v="10"/>
    <x v="4"/>
    <n v="10.34"/>
    <n v="931586"/>
    <x v="10"/>
    <x v="10"/>
  </r>
  <r>
    <n v="1"/>
    <x v="8"/>
    <x v="11"/>
    <x v="0"/>
    <n v="0.93"/>
    <n v="910691"/>
    <x v="11"/>
    <x v="11"/>
  </r>
  <r>
    <n v="1"/>
    <x v="8"/>
    <x v="11"/>
    <x v="1"/>
    <n v="0"/>
    <n v="910691"/>
    <x v="11"/>
    <x v="11"/>
  </r>
  <r>
    <n v="1"/>
    <x v="8"/>
    <x v="11"/>
    <x v="2"/>
    <n v="4.66"/>
    <n v="910691"/>
    <x v="11"/>
    <x v="11"/>
  </r>
  <r>
    <n v="1"/>
    <x v="8"/>
    <x v="11"/>
    <x v="3"/>
    <n v="1.1499999999999999"/>
    <n v="910691"/>
    <x v="11"/>
    <x v="11"/>
  </r>
  <r>
    <n v="1"/>
    <x v="8"/>
    <x v="11"/>
    <x v="4"/>
    <n v="6.55"/>
    <n v="910691"/>
    <x v="11"/>
    <x v="11"/>
  </r>
  <r>
    <n v="1"/>
    <x v="8"/>
    <x v="12"/>
    <x v="0"/>
    <n v="19.59"/>
    <n v="11412562"/>
    <x v="12"/>
    <x v="12"/>
  </r>
  <r>
    <n v="1"/>
    <x v="8"/>
    <x v="12"/>
    <x v="1"/>
    <n v="74.400000000000006"/>
    <n v="11412562"/>
    <x v="12"/>
    <x v="12"/>
  </r>
  <r>
    <n v="1"/>
    <x v="8"/>
    <x v="12"/>
    <x v="2"/>
    <n v="58.29"/>
    <n v="11412562"/>
    <x v="12"/>
    <x v="12"/>
  </r>
  <r>
    <n v="1"/>
    <x v="8"/>
    <x v="12"/>
    <x v="3"/>
    <n v="37.57"/>
    <n v="11412562"/>
    <x v="12"/>
    <x v="12"/>
  </r>
  <r>
    <n v="1"/>
    <x v="8"/>
    <x v="12"/>
    <x v="4"/>
    <n v="69"/>
    <n v="11412562"/>
    <x v="12"/>
    <x v="12"/>
  </r>
  <r>
    <n v="1"/>
    <x v="8"/>
    <x v="13"/>
    <x v="0"/>
    <n v="7.02"/>
    <n v="5470213"/>
    <x v="13"/>
    <x v="13"/>
  </r>
  <r>
    <n v="1"/>
    <x v="8"/>
    <x v="13"/>
    <x v="1"/>
    <n v="60.71"/>
    <n v="5470213"/>
    <x v="13"/>
    <x v="13"/>
  </r>
  <r>
    <n v="1"/>
    <x v="8"/>
    <x v="13"/>
    <x v="2"/>
    <n v="69.56"/>
    <n v="5470213"/>
    <x v="13"/>
    <x v="13"/>
  </r>
  <r>
    <n v="1"/>
    <x v="8"/>
    <x v="13"/>
    <x v="3"/>
    <n v="15.32"/>
    <n v="5470213"/>
    <x v="13"/>
    <x v="13"/>
  </r>
  <r>
    <n v="1"/>
    <x v="8"/>
    <x v="13"/>
    <x v="4"/>
    <n v="32.99"/>
    <n v="5470213"/>
    <x v="13"/>
    <x v="13"/>
  </r>
  <r>
    <n v="1"/>
    <x v="8"/>
    <x v="14"/>
    <x v="0"/>
    <n v="4.04"/>
    <n v="2918071"/>
    <x v="14"/>
    <x v="14"/>
  </r>
  <r>
    <n v="1"/>
    <x v="8"/>
    <x v="14"/>
    <x v="1"/>
    <n v="16.809999999999999"/>
    <n v="2918071"/>
    <x v="14"/>
    <x v="14"/>
  </r>
  <r>
    <n v="1"/>
    <x v="8"/>
    <x v="14"/>
    <x v="2"/>
    <n v="11.85"/>
    <n v="2918071"/>
    <x v="14"/>
    <x v="14"/>
  </r>
  <r>
    <n v="1"/>
    <x v="8"/>
    <x v="14"/>
    <x v="3"/>
    <n v="6.94"/>
    <n v="2918071"/>
    <x v="14"/>
    <x v="14"/>
  </r>
  <r>
    <n v="1"/>
    <x v="8"/>
    <x v="14"/>
    <x v="4"/>
    <n v="18.43"/>
    <n v="2918071"/>
    <x v="14"/>
    <x v="14"/>
  </r>
  <r>
    <n v="1"/>
    <x v="8"/>
    <x v="15"/>
    <x v="0"/>
    <n v="3.84"/>
    <n v="2335657"/>
    <x v="15"/>
    <x v="15"/>
  </r>
  <r>
    <n v="1"/>
    <x v="8"/>
    <x v="15"/>
    <x v="1"/>
    <n v="21.02"/>
    <n v="2335657"/>
    <x v="15"/>
    <x v="15"/>
  </r>
  <r>
    <n v="1"/>
    <x v="8"/>
    <x v="15"/>
    <x v="2"/>
    <n v="17.190000000000001"/>
    <n v="2335657"/>
    <x v="15"/>
    <x v="15"/>
  </r>
  <r>
    <n v="1"/>
    <x v="8"/>
    <x v="15"/>
    <x v="3"/>
    <n v="6.38"/>
    <n v="2335657"/>
    <x v="15"/>
    <x v="15"/>
  </r>
  <r>
    <n v="1"/>
    <x v="8"/>
    <x v="15"/>
    <x v="4"/>
    <n v="19.25"/>
    <n v="2335657"/>
    <x v="15"/>
    <x v="15"/>
  </r>
  <r>
    <n v="1"/>
    <x v="8"/>
    <x v="16"/>
    <x v="0"/>
    <n v="4.53"/>
    <n v="3609976"/>
    <x v="16"/>
    <x v="16"/>
  </r>
  <r>
    <n v="1"/>
    <x v="8"/>
    <x v="16"/>
    <x v="1"/>
    <n v="51.51"/>
    <n v="3609976"/>
    <x v="16"/>
    <x v="16"/>
  </r>
  <r>
    <n v="1"/>
    <x v="8"/>
    <x v="16"/>
    <x v="2"/>
    <n v="16.989999999999998"/>
    <n v="3609976"/>
    <x v="16"/>
    <x v="16"/>
  </r>
  <r>
    <n v="1"/>
    <x v="8"/>
    <x v="16"/>
    <x v="3"/>
    <n v="6.44"/>
    <n v="3609976"/>
    <x v="16"/>
    <x v="16"/>
  </r>
  <r>
    <n v="1"/>
    <x v="8"/>
    <x v="16"/>
    <x v="4"/>
    <n v="23.38"/>
    <n v="3609976"/>
    <x v="16"/>
    <x v="16"/>
  </r>
  <r>
    <n v="1"/>
    <x v="8"/>
    <x v="17"/>
    <x v="0"/>
    <n v="7.26"/>
    <n v="4068578"/>
    <x v="17"/>
    <x v="17"/>
  </r>
  <r>
    <n v="1"/>
    <x v="8"/>
    <x v="17"/>
    <x v="1"/>
    <n v="32.4"/>
    <n v="4068578"/>
    <x v="17"/>
    <x v="17"/>
  </r>
  <r>
    <n v="1"/>
    <x v="8"/>
    <x v="17"/>
    <x v="2"/>
    <n v="126.96"/>
    <n v="4068578"/>
    <x v="17"/>
    <x v="17"/>
  </r>
  <r>
    <n v="1"/>
    <x v="8"/>
    <x v="17"/>
    <x v="3"/>
    <n v="4.92"/>
    <n v="4068578"/>
    <x v="17"/>
    <x v="17"/>
  </r>
  <r>
    <n v="1"/>
    <x v="8"/>
    <x v="17"/>
    <x v="4"/>
    <n v="40.89"/>
    <n v="4068578"/>
    <x v="17"/>
    <x v="17"/>
  </r>
  <r>
    <n v="1"/>
    <x v="8"/>
    <x v="18"/>
    <x v="0"/>
    <n v="1.22"/>
    <n v="1113565"/>
    <x v="18"/>
    <x v="18"/>
  </r>
  <r>
    <n v="1"/>
    <x v="8"/>
    <x v="18"/>
    <x v="1"/>
    <n v="0.83"/>
    <n v="1113565"/>
    <x v="18"/>
    <x v="18"/>
  </r>
  <r>
    <n v="1"/>
    <x v="8"/>
    <x v="18"/>
    <x v="2"/>
    <n v="4.2300000000000004"/>
    <n v="1113565"/>
    <x v="18"/>
    <x v="18"/>
  </r>
  <r>
    <n v="1"/>
    <x v="8"/>
    <x v="18"/>
    <x v="3"/>
    <n v="4.34"/>
    <n v="1113565"/>
    <x v="18"/>
    <x v="18"/>
  </r>
  <r>
    <n v="1"/>
    <x v="8"/>
    <x v="18"/>
    <x v="4"/>
    <n v="7.04"/>
    <n v="1113565"/>
    <x v="18"/>
    <x v="18"/>
  </r>
  <r>
    <n v="1"/>
    <x v="8"/>
    <x v="19"/>
    <x v="0"/>
    <n v="3.61"/>
    <n v="4183604"/>
    <x v="19"/>
    <x v="19"/>
  </r>
  <r>
    <n v="1"/>
    <x v="8"/>
    <x v="19"/>
    <x v="1"/>
    <n v="20.52"/>
    <n v="4183604"/>
    <x v="19"/>
    <x v="19"/>
  </r>
  <r>
    <n v="1"/>
    <x v="8"/>
    <x v="19"/>
    <x v="2"/>
    <n v="14.91"/>
    <n v="4183604"/>
    <x v="19"/>
    <x v="19"/>
  </r>
  <r>
    <n v="1"/>
    <x v="8"/>
    <x v="19"/>
    <x v="3"/>
    <n v="7.93"/>
    <n v="4183604"/>
    <x v="19"/>
    <x v="19"/>
  </r>
  <r>
    <n v="1"/>
    <x v="8"/>
    <x v="19"/>
    <x v="4"/>
    <n v="23.25"/>
    <n v="4183604"/>
    <x v="19"/>
    <x v="19"/>
  </r>
  <r>
    <n v="1"/>
    <x v="8"/>
    <x v="20"/>
    <x v="0"/>
    <n v="12.01"/>
    <n v="5736470"/>
    <x v="20"/>
    <x v="20"/>
  </r>
  <r>
    <n v="1"/>
    <x v="8"/>
    <x v="20"/>
    <x v="1"/>
    <n v="23.09"/>
    <n v="5736470"/>
    <x v="20"/>
    <x v="20"/>
  </r>
  <r>
    <n v="1"/>
    <x v="8"/>
    <x v="20"/>
    <x v="2"/>
    <n v="9.48"/>
    <n v="5736470"/>
    <x v="20"/>
    <x v="20"/>
  </r>
  <r>
    <n v="1"/>
    <x v="8"/>
    <x v="20"/>
    <x v="3"/>
    <n v="21.51"/>
    <n v="5736470"/>
    <x v="20"/>
    <x v="20"/>
  </r>
  <r>
    <n v="1"/>
    <x v="8"/>
    <x v="20"/>
    <x v="4"/>
    <n v="27.42"/>
    <n v="5736470"/>
    <x v="20"/>
    <x v="20"/>
  </r>
  <r>
    <n v="1"/>
    <x v="8"/>
    <x v="21"/>
    <x v="0"/>
    <n v="10.68"/>
    <n v="9217762"/>
    <x v="21"/>
    <x v="21"/>
  </r>
  <r>
    <n v="1"/>
    <x v="8"/>
    <x v="21"/>
    <x v="1"/>
    <n v="58.3"/>
    <n v="9217762"/>
    <x v="21"/>
    <x v="21"/>
  </r>
  <r>
    <n v="1"/>
    <x v="8"/>
    <x v="21"/>
    <x v="2"/>
    <n v="40.6"/>
    <n v="9217762"/>
    <x v="21"/>
    <x v="21"/>
  </r>
  <r>
    <n v="1"/>
    <x v="8"/>
    <x v="21"/>
    <x v="3"/>
    <n v="27.78"/>
    <n v="9217762"/>
    <x v="21"/>
    <x v="21"/>
  </r>
  <r>
    <n v="1"/>
    <x v="8"/>
    <x v="21"/>
    <x v="4"/>
    <n v="51.33"/>
    <n v="9217762"/>
    <x v="21"/>
    <x v="21"/>
  </r>
  <r>
    <n v="1"/>
    <x v="8"/>
    <x v="22"/>
    <x v="0"/>
    <n v="5.98"/>
    <n v="4015341"/>
    <x v="22"/>
    <x v="22"/>
  </r>
  <r>
    <n v="1"/>
    <x v="8"/>
    <x v="22"/>
    <x v="1"/>
    <n v="21.22"/>
    <n v="4015341"/>
    <x v="22"/>
    <x v="22"/>
  </r>
  <r>
    <n v="1"/>
    <x v="8"/>
    <x v="22"/>
    <x v="2"/>
    <n v="18.059999999999999"/>
    <n v="4015341"/>
    <x v="22"/>
    <x v="22"/>
  </r>
  <r>
    <n v="1"/>
    <x v="8"/>
    <x v="22"/>
    <x v="3"/>
    <n v="10.71"/>
    <n v="4015341"/>
    <x v="22"/>
    <x v="22"/>
  </r>
  <r>
    <n v="1"/>
    <x v="8"/>
    <x v="22"/>
    <x v="4"/>
    <n v="24.72"/>
    <n v="4015341"/>
    <x v="22"/>
    <x v="22"/>
  </r>
  <r>
    <n v="1"/>
    <x v="8"/>
    <x v="23"/>
    <x v="0"/>
    <n v="2.37"/>
    <n v="2487817"/>
    <x v="23"/>
    <x v="23"/>
  </r>
  <r>
    <n v="1"/>
    <x v="8"/>
    <x v="23"/>
    <x v="1"/>
    <n v="15.53"/>
    <n v="2487817"/>
    <x v="23"/>
    <x v="23"/>
  </r>
  <r>
    <n v="1"/>
    <x v="8"/>
    <x v="23"/>
    <x v="2"/>
    <n v="11.58"/>
    <n v="2487817"/>
    <x v="23"/>
    <x v="23"/>
  </r>
  <r>
    <n v="1"/>
    <x v="8"/>
    <x v="23"/>
    <x v="3"/>
    <n v="2.77"/>
    <n v="2487817"/>
    <x v="23"/>
    <x v="23"/>
  </r>
  <r>
    <n v="1"/>
    <x v="8"/>
    <x v="23"/>
    <x v="4"/>
    <n v="17.86"/>
    <n v="2487817"/>
    <x v="23"/>
    <x v="23"/>
  </r>
  <r>
    <n v="1"/>
    <x v="8"/>
    <x v="24"/>
    <x v="0"/>
    <n v="7.42"/>
    <n v="4889400"/>
    <x v="24"/>
    <x v="24"/>
  </r>
  <r>
    <n v="1"/>
    <x v="8"/>
    <x v="24"/>
    <x v="1"/>
    <n v="44.6"/>
    <n v="4889400"/>
    <x v="24"/>
    <x v="24"/>
  </r>
  <r>
    <n v="1"/>
    <x v="8"/>
    <x v="24"/>
    <x v="2"/>
    <n v="14.24"/>
    <n v="4889400"/>
    <x v="24"/>
    <x v="24"/>
  </r>
  <r>
    <n v="1"/>
    <x v="8"/>
    <x v="24"/>
    <x v="3"/>
    <n v="11.34"/>
    <n v="4889400"/>
    <x v="24"/>
    <x v="24"/>
  </r>
  <r>
    <n v="1"/>
    <x v="8"/>
    <x v="24"/>
    <x v="4"/>
    <n v="33.270000000000003"/>
    <n v="4889400"/>
    <x v="24"/>
    <x v="24"/>
  </r>
  <r>
    <n v="1"/>
    <x v="8"/>
    <x v="25"/>
    <x v="0"/>
    <n v="1.43"/>
    <n v="782316"/>
    <x v="25"/>
    <x v="25"/>
  </r>
  <r>
    <n v="1"/>
    <x v="8"/>
    <x v="25"/>
    <x v="1"/>
    <n v="5.22"/>
    <n v="782316"/>
    <x v="25"/>
    <x v="25"/>
  </r>
  <r>
    <n v="1"/>
    <x v="8"/>
    <x v="25"/>
    <x v="2"/>
    <n v="5.9"/>
    <n v="782316"/>
    <x v="25"/>
    <x v="25"/>
  </r>
  <r>
    <n v="1"/>
    <x v="8"/>
    <x v="25"/>
    <x v="3"/>
    <n v="1.8"/>
    <n v="782316"/>
    <x v="25"/>
    <x v="25"/>
  </r>
  <r>
    <n v="1"/>
    <x v="8"/>
    <x v="25"/>
    <x v="4"/>
    <n v="6.94"/>
    <n v="782316"/>
    <x v="25"/>
    <x v="25"/>
  </r>
  <r>
    <n v="1"/>
    <x v="8"/>
    <x v="26"/>
    <x v="0"/>
    <n v="2.54"/>
    <n v="1563884"/>
    <x v="26"/>
    <x v="26"/>
  </r>
  <r>
    <n v="1"/>
    <x v="8"/>
    <x v="26"/>
    <x v="1"/>
    <n v="5.88"/>
    <n v="1563884"/>
    <x v="26"/>
    <x v="26"/>
  </r>
  <r>
    <n v="1"/>
    <x v="8"/>
    <x v="26"/>
    <x v="2"/>
    <n v="6.67"/>
    <n v="1563884"/>
    <x v="26"/>
    <x v="26"/>
  </r>
  <r>
    <n v="1"/>
    <x v="8"/>
    <x v="26"/>
    <x v="3"/>
    <n v="3.55"/>
    <n v="1563884"/>
    <x v="26"/>
    <x v="26"/>
  </r>
  <r>
    <n v="1"/>
    <x v="8"/>
    <x v="26"/>
    <x v="4"/>
    <n v="12.18"/>
    <n v="1563884"/>
    <x v="26"/>
    <x v="26"/>
  </r>
  <r>
    <n v="1"/>
    <x v="8"/>
    <x v="27"/>
    <x v="0"/>
    <n v="1.22"/>
    <n v="719436"/>
    <x v="27"/>
    <x v="27"/>
  </r>
  <r>
    <n v="1"/>
    <x v="8"/>
    <x v="27"/>
    <x v="1"/>
    <n v="11.06"/>
    <n v="719436"/>
    <x v="27"/>
    <x v="27"/>
  </r>
  <r>
    <n v="1"/>
    <x v="8"/>
    <x v="27"/>
    <x v="2"/>
    <n v="1.33"/>
    <n v="719436"/>
    <x v="27"/>
    <x v="27"/>
  </r>
  <r>
    <n v="1"/>
    <x v="8"/>
    <x v="27"/>
    <x v="3"/>
    <n v="0.85"/>
    <n v="719436"/>
    <x v="27"/>
    <x v="27"/>
  </r>
  <r>
    <n v="1"/>
    <x v="8"/>
    <x v="27"/>
    <x v="4"/>
    <n v="8.08"/>
    <n v="719436"/>
    <x v="27"/>
    <x v="27"/>
  </r>
  <r>
    <n v="1"/>
    <x v="8"/>
    <x v="28"/>
    <x v="0"/>
    <n v="0.59"/>
    <n v="891520"/>
    <x v="28"/>
    <x v="28"/>
  </r>
  <r>
    <n v="1"/>
    <x v="8"/>
    <x v="28"/>
    <x v="1"/>
    <n v="3.58"/>
    <n v="891520"/>
    <x v="28"/>
    <x v="28"/>
  </r>
  <r>
    <n v="1"/>
    <x v="8"/>
    <x v="28"/>
    <x v="2"/>
    <n v="1.45"/>
    <n v="891520"/>
    <x v="28"/>
    <x v="28"/>
  </r>
  <r>
    <n v="1"/>
    <x v="8"/>
    <x v="28"/>
    <x v="3"/>
    <n v="3.42"/>
    <n v="891520"/>
    <x v="28"/>
    <x v="28"/>
  </r>
  <r>
    <n v="1"/>
    <x v="8"/>
    <x v="28"/>
    <x v="4"/>
    <n v="4.5199999999999996"/>
    <n v="891520"/>
    <x v="28"/>
    <x v="28"/>
  </r>
  <r>
    <n v="1"/>
    <x v="8"/>
    <x v="29"/>
    <x v="0"/>
    <n v="10.87"/>
    <n v="7350804"/>
    <x v="29"/>
    <x v="29"/>
  </r>
  <r>
    <n v="1"/>
    <x v="8"/>
    <x v="29"/>
    <x v="1"/>
    <n v="18.649999999999999"/>
    <n v="7350804"/>
    <x v="29"/>
    <x v="29"/>
  </r>
  <r>
    <n v="1"/>
    <x v="8"/>
    <x v="29"/>
    <x v="2"/>
    <n v="20.64"/>
    <n v="7350804"/>
    <x v="29"/>
    <x v="29"/>
  </r>
  <r>
    <n v="1"/>
    <x v="8"/>
    <x v="29"/>
    <x v="3"/>
    <n v="20.260000000000002"/>
    <n v="7350804"/>
    <x v="29"/>
    <x v="29"/>
  </r>
  <r>
    <n v="1"/>
    <x v="8"/>
    <x v="29"/>
    <x v="4"/>
    <n v="40.64"/>
    <n v="7350804"/>
    <x v="29"/>
    <x v="29"/>
  </r>
  <r>
    <n v="1"/>
    <x v="8"/>
    <x v="30"/>
    <x v="0"/>
    <n v="1.67"/>
    <n v="1238035"/>
    <x v="30"/>
    <x v="30"/>
  </r>
  <r>
    <n v="1"/>
    <x v="8"/>
    <x v="30"/>
    <x v="1"/>
    <n v="17.41"/>
    <n v="1238035"/>
    <x v="30"/>
    <x v="30"/>
  </r>
  <r>
    <n v="1"/>
    <x v="8"/>
    <x v="30"/>
    <x v="2"/>
    <n v="7.32"/>
    <n v="1238035"/>
    <x v="30"/>
    <x v="30"/>
  </r>
  <r>
    <n v="1"/>
    <x v="8"/>
    <x v="30"/>
    <x v="3"/>
    <n v="1.73"/>
    <n v="1238035"/>
    <x v="30"/>
    <x v="30"/>
  </r>
  <r>
    <n v="1"/>
    <x v="8"/>
    <x v="30"/>
    <x v="4"/>
    <n v="11.99"/>
    <n v="1238035"/>
    <x v="30"/>
    <x v="30"/>
  </r>
  <r>
    <n v="1"/>
    <x v="8"/>
    <x v="31"/>
    <x v="0"/>
    <n v="33.270000000000003"/>
    <n v="17680593"/>
    <x v="31"/>
    <x v="31"/>
  </r>
  <r>
    <n v="1"/>
    <x v="8"/>
    <x v="31"/>
    <x v="1"/>
    <n v="56.02"/>
    <n v="17680593"/>
    <x v="31"/>
    <x v="31"/>
  </r>
  <r>
    <n v="1"/>
    <x v="8"/>
    <x v="31"/>
    <x v="2"/>
    <n v="41.61"/>
    <n v="17680593"/>
    <x v="31"/>
    <x v="31"/>
  </r>
  <r>
    <n v="1"/>
    <x v="8"/>
    <x v="31"/>
    <x v="3"/>
    <n v="46.72"/>
    <n v="17680593"/>
    <x v="31"/>
    <x v="31"/>
  </r>
  <r>
    <n v="1"/>
    <x v="8"/>
    <x v="31"/>
    <x v="4"/>
    <n v="76.900000000000006"/>
    <n v="17680593"/>
    <x v="31"/>
    <x v="31"/>
  </r>
  <r>
    <n v="1"/>
    <x v="8"/>
    <x v="32"/>
    <x v="0"/>
    <n v="2.73"/>
    <n v="5759492"/>
    <x v="32"/>
    <x v="32"/>
  </r>
  <r>
    <n v="1"/>
    <x v="8"/>
    <x v="32"/>
    <x v="1"/>
    <n v="44.36"/>
    <n v="5759492"/>
    <x v="32"/>
    <x v="32"/>
  </r>
  <r>
    <n v="1"/>
    <x v="8"/>
    <x v="32"/>
    <x v="2"/>
    <n v="14.01"/>
    <n v="5759492"/>
    <x v="32"/>
    <x v="32"/>
  </r>
  <r>
    <n v="1"/>
    <x v="8"/>
    <x v="32"/>
    <x v="3"/>
    <n v="7.63"/>
    <n v="5759492"/>
    <x v="32"/>
    <x v="32"/>
  </r>
  <r>
    <n v="1"/>
    <x v="8"/>
    <x v="32"/>
    <x v="4"/>
    <n v="34.39"/>
    <n v="5759492"/>
    <x v="32"/>
    <x v="32"/>
  </r>
  <r>
    <n v="1"/>
    <x v="8"/>
    <x v="33"/>
    <x v="0"/>
    <n v="1.22"/>
    <n v="651302"/>
    <x v="33"/>
    <x v="33"/>
  </r>
  <r>
    <n v="1"/>
    <x v="8"/>
    <x v="33"/>
    <x v="1"/>
    <n v="11.17"/>
    <n v="651302"/>
    <x v="33"/>
    <x v="33"/>
  </r>
  <r>
    <n v="1"/>
    <x v="8"/>
    <x v="33"/>
    <x v="2"/>
    <n v="3.53"/>
    <n v="651302"/>
    <x v="33"/>
    <x v="33"/>
  </r>
  <r>
    <n v="1"/>
    <x v="8"/>
    <x v="33"/>
    <x v="3"/>
    <n v="1.26"/>
    <n v="651302"/>
    <x v="33"/>
    <x v="33"/>
  </r>
  <r>
    <n v="1"/>
    <x v="8"/>
    <x v="33"/>
    <x v="4"/>
    <n v="5.21"/>
    <n v="651302"/>
    <x v="33"/>
    <x v="33"/>
  </r>
  <r>
    <n v="1"/>
    <x v="8"/>
    <x v="34"/>
    <x v="0"/>
    <n v="14.46"/>
    <n v="10795584"/>
    <x v="34"/>
    <x v="34"/>
  </r>
  <r>
    <n v="1"/>
    <x v="8"/>
    <x v="34"/>
    <x v="1"/>
    <n v="106.35"/>
    <n v="10795584"/>
    <x v="34"/>
    <x v="34"/>
  </r>
  <r>
    <n v="1"/>
    <x v="8"/>
    <x v="34"/>
    <x v="2"/>
    <n v="82.56"/>
    <n v="10795584"/>
    <x v="34"/>
    <x v="34"/>
  </r>
  <r>
    <n v="1"/>
    <x v="8"/>
    <x v="34"/>
    <x v="3"/>
    <n v="31.68"/>
    <n v="10795584"/>
    <x v="34"/>
    <x v="34"/>
  </r>
  <r>
    <n v="1"/>
    <x v="8"/>
    <x v="34"/>
    <x v="4"/>
    <n v="59.45"/>
    <n v="10795584"/>
    <x v="34"/>
    <x v="34"/>
  </r>
  <r>
    <n v="1"/>
    <x v="8"/>
    <x v="35"/>
    <x v="0"/>
    <n v="3.15"/>
    <n v="2917336"/>
    <x v="35"/>
    <x v="35"/>
  </r>
  <r>
    <n v="1"/>
    <x v="8"/>
    <x v="35"/>
    <x v="1"/>
    <n v="22.79"/>
    <n v="2917336"/>
    <x v="35"/>
    <x v="35"/>
  </r>
  <r>
    <n v="1"/>
    <x v="8"/>
    <x v="35"/>
    <x v="2"/>
    <n v="22.88"/>
    <n v="2917336"/>
    <x v="35"/>
    <x v="35"/>
  </r>
  <r>
    <n v="1"/>
    <x v="8"/>
    <x v="35"/>
    <x v="3"/>
    <n v="5.85"/>
    <n v="2917336"/>
    <x v="35"/>
    <x v="35"/>
  </r>
  <r>
    <n v="1"/>
    <x v="8"/>
    <x v="35"/>
    <x v="4"/>
    <n v="22.41"/>
    <n v="2917336"/>
    <x v="35"/>
    <x v="35"/>
  </r>
  <r>
    <n v="1"/>
    <x v="8"/>
    <x v="36"/>
    <x v="0"/>
    <n v="1.83"/>
    <n v="2518299"/>
    <x v="36"/>
    <x v="36"/>
  </r>
  <r>
    <n v="1"/>
    <x v="8"/>
    <x v="36"/>
    <x v="1"/>
    <n v="0.06"/>
    <n v="2518299"/>
    <x v="36"/>
    <x v="36"/>
  </r>
  <r>
    <n v="1"/>
    <x v="8"/>
    <x v="36"/>
    <x v="2"/>
    <n v="6.68"/>
    <n v="2518299"/>
    <x v="36"/>
    <x v="36"/>
  </r>
  <r>
    <n v="1"/>
    <x v="8"/>
    <x v="36"/>
    <x v="3"/>
    <n v="2.35"/>
    <n v="2518299"/>
    <x v="36"/>
    <x v="36"/>
  </r>
  <r>
    <n v="1"/>
    <x v="8"/>
    <x v="36"/>
    <x v="4"/>
    <n v="18.71"/>
    <n v="2518299"/>
    <x v="36"/>
    <x v="36"/>
  </r>
  <r>
    <n v="1"/>
    <x v="8"/>
    <x v="37"/>
    <x v="0"/>
    <n v="14.6"/>
    <n v="11879399"/>
    <x v="37"/>
    <x v="37"/>
  </r>
  <r>
    <n v="1"/>
    <x v="8"/>
    <x v="37"/>
    <x v="1"/>
    <n v="97.82"/>
    <n v="11879399"/>
    <x v="37"/>
    <x v="37"/>
  </r>
  <r>
    <n v="1"/>
    <x v="8"/>
    <x v="37"/>
    <x v="2"/>
    <n v="97.1"/>
    <n v="11879399"/>
    <x v="37"/>
    <x v="37"/>
  </r>
  <r>
    <n v="1"/>
    <x v="8"/>
    <x v="37"/>
    <x v="3"/>
    <n v="31.91"/>
    <n v="11879399"/>
    <x v="37"/>
    <x v="37"/>
  </r>
  <r>
    <n v="1"/>
    <x v="8"/>
    <x v="37"/>
    <x v="4"/>
    <n v="61.25"/>
    <n v="11879399"/>
    <x v="37"/>
    <x v="37"/>
  </r>
  <r>
    <n v="1"/>
    <x v="8"/>
    <x v="38"/>
    <x v="0"/>
    <n v="1.1599999999999999"/>
    <n v="951816"/>
    <x v="38"/>
    <x v="38"/>
  </r>
  <r>
    <n v="1"/>
    <x v="8"/>
    <x v="38"/>
    <x v="1"/>
    <n v="0.55000000000000004"/>
    <n v="951816"/>
    <x v="38"/>
    <x v="38"/>
  </r>
  <r>
    <n v="1"/>
    <x v="8"/>
    <x v="38"/>
    <x v="2"/>
    <n v="1.41"/>
    <n v="951816"/>
    <x v="38"/>
    <x v="38"/>
  </r>
  <r>
    <n v="1"/>
    <x v="8"/>
    <x v="38"/>
    <x v="3"/>
    <n v="3.13"/>
    <n v="951816"/>
    <x v="38"/>
    <x v="38"/>
  </r>
  <r>
    <n v="1"/>
    <x v="8"/>
    <x v="38"/>
    <x v="4"/>
    <n v="3.88"/>
    <n v="951816"/>
    <x v="38"/>
    <x v="38"/>
  </r>
  <r>
    <n v="1"/>
    <x v="8"/>
    <x v="39"/>
    <x v="0"/>
    <n v="2.14"/>
    <n v="3044365"/>
    <x v="39"/>
    <x v="39"/>
  </r>
  <r>
    <n v="1"/>
    <x v="8"/>
    <x v="39"/>
    <x v="1"/>
    <n v="18.27"/>
    <n v="3044365"/>
    <x v="39"/>
    <x v="39"/>
  </r>
  <r>
    <n v="1"/>
    <x v="8"/>
    <x v="39"/>
    <x v="2"/>
    <n v="10.75"/>
    <n v="3044365"/>
    <x v="39"/>
    <x v="39"/>
  </r>
  <r>
    <n v="1"/>
    <x v="8"/>
    <x v="39"/>
    <x v="3"/>
    <n v="3.09"/>
    <n v="3044365"/>
    <x v="39"/>
    <x v="39"/>
  </r>
  <r>
    <n v="1"/>
    <x v="8"/>
    <x v="39"/>
    <x v="4"/>
    <n v="18.899999999999999"/>
    <n v="3044365"/>
    <x v="39"/>
    <x v="39"/>
  </r>
  <r>
    <n v="1"/>
    <x v="8"/>
    <x v="40"/>
    <x v="0"/>
    <n v="0.92"/>
    <n v="688580"/>
    <x v="40"/>
    <x v="40"/>
  </r>
  <r>
    <n v="1"/>
    <x v="8"/>
    <x v="40"/>
    <x v="1"/>
    <n v="3.44"/>
    <n v="688580"/>
    <x v="40"/>
    <x v="40"/>
  </r>
  <r>
    <n v="1"/>
    <x v="8"/>
    <x v="40"/>
    <x v="2"/>
    <n v="2.12"/>
    <n v="688580"/>
    <x v="40"/>
    <x v="40"/>
  </r>
  <r>
    <n v="1"/>
    <x v="8"/>
    <x v="40"/>
    <x v="3"/>
    <n v="1.47"/>
    <n v="688580"/>
    <x v="40"/>
    <x v="40"/>
  </r>
  <r>
    <n v="1"/>
    <x v="8"/>
    <x v="40"/>
    <x v="4"/>
    <n v="4.9400000000000004"/>
    <n v="688580"/>
    <x v="40"/>
    <x v="40"/>
  </r>
  <r>
    <n v="1"/>
    <x v="8"/>
    <x v="41"/>
    <x v="0"/>
    <n v="2.88"/>
    <n v="4486313"/>
    <x v="41"/>
    <x v="41"/>
  </r>
  <r>
    <n v="1"/>
    <x v="8"/>
    <x v="41"/>
    <x v="1"/>
    <n v="48.64"/>
    <n v="4486313"/>
    <x v="41"/>
    <x v="41"/>
  </r>
  <r>
    <n v="1"/>
    <x v="8"/>
    <x v="41"/>
    <x v="2"/>
    <n v="17.760000000000002"/>
    <n v="4486313"/>
    <x v="41"/>
    <x v="41"/>
  </r>
  <r>
    <n v="1"/>
    <x v="8"/>
    <x v="41"/>
    <x v="3"/>
    <n v="3.57"/>
    <n v="4486313"/>
    <x v="41"/>
    <x v="41"/>
  </r>
  <r>
    <n v="1"/>
    <x v="8"/>
    <x v="41"/>
    <x v="4"/>
    <n v="31.37"/>
    <n v="4486313"/>
    <x v="41"/>
    <x v="41"/>
  </r>
  <r>
    <n v="1"/>
    <x v="8"/>
    <x v="42"/>
    <x v="0"/>
    <n v="14.05"/>
    <n v="13500431"/>
    <x v="42"/>
    <x v="42"/>
  </r>
  <r>
    <n v="1"/>
    <x v="8"/>
    <x v="42"/>
    <x v="1"/>
    <n v="118.88"/>
    <n v="13500431"/>
    <x v="42"/>
    <x v="42"/>
  </r>
  <r>
    <n v="1"/>
    <x v="8"/>
    <x v="42"/>
    <x v="2"/>
    <n v="212.04"/>
    <n v="13500431"/>
    <x v="42"/>
    <x v="42"/>
  </r>
  <r>
    <n v="1"/>
    <x v="8"/>
    <x v="42"/>
    <x v="3"/>
    <n v="17.84"/>
    <n v="13500431"/>
    <x v="42"/>
    <x v="42"/>
  </r>
  <r>
    <n v="1"/>
    <x v="8"/>
    <x v="42"/>
    <x v="4"/>
    <n v="129.68"/>
    <n v="13500431"/>
    <x v="42"/>
    <x v="42"/>
  </r>
  <r>
    <n v="1"/>
    <x v="8"/>
    <x v="43"/>
    <x v="0"/>
    <n v="1.99"/>
    <n v="1367512"/>
    <x v="43"/>
    <x v="43"/>
  </r>
  <r>
    <n v="1"/>
    <x v="8"/>
    <x v="43"/>
    <x v="1"/>
    <n v="7.44"/>
    <n v="1367512"/>
    <x v="43"/>
    <x v="43"/>
  </r>
  <r>
    <n v="1"/>
    <x v="8"/>
    <x v="43"/>
    <x v="2"/>
    <n v="12.6"/>
    <n v="1367512"/>
    <x v="43"/>
    <x v="43"/>
  </r>
  <r>
    <n v="1"/>
    <x v="8"/>
    <x v="43"/>
    <x v="3"/>
    <n v="2.79"/>
    <n v="1367512"/>
    <x v="43"/>
    <x v="43"/>
  </r>
  <r>
    <n v="1"/>
    <x v="8"/>
    <x v="43"/>
    <x v="4"/>
    <n v="9.2799999999999994"/>
    <n v="1367512"/>
    <x v="43"/>
    <x v="43"/>
  </r>
  <r>
    <n v="1"/>
    <x v="8"/>
    <x v="44"/>
    <x v="0"/>
    <n v="0.66"/>
    <n v="498108"/>
    <x v="44"/>
    <x v="44"/>
  </r>
  <r>
    <n v="1"/>
    <x v="8"/>
    <x v="44"/>
    <x v="1"/>
    <n v="0.03"/>
    <n v="498108"/>
    <x v="44"/>
    <x v="44"/>
  </r>
  <r>
    <n v="1"/>
    <x v="8"/>
    <x v="44"/>
    <x v="2"/>
    <n v="0.62"/>
    <n v="498108"/>
    <x v="44"/>
    <x v="44"/>
  </r>
  <r>
    <n v="1"/>
    <x v="8"/>
    <x v="44"/>
    <x v="3"/>
    <n v="1.78"/>
    <n v="498108"/>
    <x v="44"/>
    <x v="44"/>
  </r>
  <r>
    <n v="1"/>
    <x v="8"/>
    <x v="44"/>
    <x v="4"/>
    <n v="2.71"/>
    <n v="498108"/>
    <x v="44"/>
    <x v="44"/>
  </r>
  <r>
    <n v="1"/>
    <x v="8"/>
    <x v="45"/>
    <x v="0"/>
    <n v="3.91"/>
    <n v="5270238"/>
    <x v="45"/>
    <x v="45"/>
  </r>
  <r>
    <n v="1"/>
    <x v="8"/>
    <x v="45"/>
    <x v="1"/>
    <n v="23.1"/>
    <n v="5270238"/>
    <x v="45"/>
    <x v="45"/>
  </r>
  <r>
    <n v="1"/>
    <x v="8"/>
    <x v="45"/>
    <x v="2"/>
    <n v="13.16"/>
    <n v="5270238"/>
    <x v="45"/>
    <x v="45"/>
  </r>
  <r>
    <n v="1"/>
    <x v="8"/>
    <x v="45"/>
    <x v="3"/>
    <n v="7.92"/>
    <n v="5270238"/>
    <x v="45"/>
    <x v="45"/>
  </r>
  <r>
    <n v="1"/>
    <x v="8"/>
    <x v="45"/>
    <x v="4"/>
    <n v="36.65"/>
    <n v="5270238"/>
    <x v="45"/>
    <x v="45"/>
  </r>
  <r>
    <n v="1"/>
    <x v="8"/>
    <x v="46"/>
    <x v="0"/>
    <n v="2.79"/>
    <n v="3889073"/>
    <x v="46"/>
    <x v="46"/>
  </r>
  <r>
    <n v="1"/>
    <x v="8"/>
    <x v="46"/>
    <x v="1"/>
    <n v="6.54"/>
    <n v="3889073"/>
    <x v="46"/>
    <x v="46"/>
  </r>
  <r>
    <n v="1"/>
    <x v="8"/>
    <x v="46"/>
    <x v="2"/>
    <n v="16.43"/>
    <n v="3889073"/>
    <x v="46"/>
    <x v="46"/>
  </r>
  <r>
    <n v="1"/>
    <x v="8"/>
    <x v="46"/>
    <x v="3"/>
    <n v="4.18"/>
    <n v="3889073"/>
    <x v="46"/>
    <x v="46"/>
  </r>
  <r>
    <n v="1"/>
    <x v="8"/>
    <x v="46"/>
    <x v="4"/>
    <n v="28.98"/>
    <n v="3889073"/>
    <x v="46"/>
    <x v="46"/>
  </r>
  <r>
    <n v="1"/>
    <x v="8"/>
    <x v="47"/>
    <x v="0"/>
    <n v="1.38"/>
    <n v="665051"/>
    <x v="47"/>
    <x v="47"/>
  </r>
  <r>
    <n v="1"/>
    <x v="8"/>
    <x v="47"/>
    <x v="1"/>
    <n v="1.82"/>
    <n v="665051"/>
    <x v="47"/>
    <x v="47"/>
  </r>
  <r>
    <n v="1"/>
    <x v="8"/>
    <x v="47"/>
    <x v="2"/>
    <n v="0.56999999999999995"/>
    <n v="665051"/>
    <x v="47"/>
    <x v="47"/>
  </r>
  <r>
    <n v="1"/>
    <x v="8"/>
    <x v="47"/>
    <x v="3"/>
    <n v="1.21"/>
    <n v="665051"/>
    <x v="47"/>
    <x v="47"/>
  </r>
  <r>
    <n v="1"/>
    <x v="8"/>
    <x v="47"/>
    <x v="4"/>
    <n v="2.48"/>
    <n v="665051"/>
    <x v="47"/>
    <x v="47"/>
  </r>
  <r>
    <n v="1"/>
    <x v="8"/>
    <x v="48"/>
    <x v="0"/>
    <n v="1.86"/>
    <n v="1923395"/>
    <x v="48"/>
    <x v="48"/>
  </r>
  <r>
    <n v="1"/>
    <x v="8"/>
    <x v="48"/>
    <x v="1"/>
    <n v="57.85"/>
    <n v="1923395"/>
    <x v="48"/>
    <x v="48"/>
  </r>
  <r>
    <n v="1"/>
    <x v="8"/>
    <x v="48"/>
    <x v="2"/>
    <n v="22.76"/>
    <n v="1923395"/>
    <x v="48"/>
    <x v="48"/>
  </r>
  <r>
    <n v="1"/>
    <x v="8"/>
    <x v="48"/>
    <x v="3"/>
    <n v="3.5"/>
    <n v="1923395"/>
    <x v="48"/>
    <x v="48"/>
  </r>
  <r>
    <n v="1"/>
    <x v="8"/>
    <x v="48"/>
    <x v="4"/>
    <n v="10.7"/>
    <n v="1923395"/>
    <x v="48"/>
    <x v="48"/>
  </r>
  <r>
    <n v="1"/>
    <x v="8"/>
    <x v="49"/>
    <x v="0"/>
    <n v="5.83"/>
    <n v="4646109"/>
    <x v="49"/>
    <x v="49"/>
  </r>
  <r>
    <n v="1"/>
    <x v="8"/>
    <x v="49"/>
    <x v="1"/>
    <n v="24.33"/>
    <n v="4646109"/>
    <x v="49"/>
    <x v="49"/>
  </r>
  <r>
    <n v="1"/>
    <x v="8"/>
    <x v="49"/>
    <x v="2"/>
    <n v="18.79"/>
    <n v="4646109"/>
    <x v="49"/>
    <x v="49"/>
  </r>
  <r>
    <n v="1"/>
    <x v="8"/>
    <x v="49"/>
    <x v="3"/>
    <n v="14.02"/>
    <n v="4646109"/>
    <x v="49"/>
    <x v="49"/>
  </r>
  <r>
    <n v="1"/>
    <x v="8"/>
    <x v="49"/>
    <x v="4"/>
    <n v="25.64"/>
    <n v="4646109"/>
    <x v="49"/>
    <x v="49"/>
  </r>
  <r>
    <n v="1"/>
    <x v="8"/>
    <x v="50"/>
    <x v="0"/>
    <n v="0.93"/>
    <n v="397152"/>
    <x v="50"/>
    <x v="50"/>
  </r>
  <r>
    <n v="1"/>
    <x v="8"/>
    <x v="50"/>
    <x v="1"/>
    <n v="18.72"/>
    <n v="397152"/>
    <x v="50"/>
    <x v="50"/>
  </r>
  <r>
    <n v="1"/>
    <x v="8"/>
    <x v="50"/>
    <x v="2"/>
    <n v="10.5"/>
    <n v="397152"/>
    <x v="50"/>
    <x v="50"/>
  </r>
  <r>
    <n v="1"/>
    <x v="8"/>
    <x v="50"/>
    <x v="3"/>
    <n v="1"/>
    <n v="397152"/>
    <x v="50"/>
    <x v="50"/>
  </r>
  <r>
    <n v="1"/>
    <x v="8"/>
    <x v="50"/>
    <x v="4"/>
    <n v="5.99"/>
    <n v="397152"/>
    <x v="50"/>
    <x v="50"/>
  </r>
  <r>
    <n v="1"/>
    <x v="9"/>
    <x v="0"/>
    <x v="0"/>
    <n v="3.04"/>
    <n v="3866248"/>
    <x v="0"/>
    <x v="0"/>
  </r>
  <r>
    <n v="1"/>
    <x v="9"/>
    <x v="0"/>
    <x v="1"/>
    <n v="42.72"/>
    <n v="3866248"/>
    <x v="0"/>
    <x v="0"/>
  </r>
  <r>
    <n v="1"/>
    <x v="9"/>
    <x v="0"/>
    <x v="2"/>
    <n v="37.270000000000003"/>
    <n v="3866248"/>
    <x v="0"/>
    <x v="0"/>
  </r>
  <r>
    <n v="1"/>
    <x v="9"/>
    <x v="0"/>
    <x v="3"/>
    <n v="3.51"/>
    <n v="3866248"/>
    <x v="0"/>
    <x v="0"/>
  </r>
  <r>
    <n v="1"/>
    <x v="9"/>
    <x v="0"/>
    <x v="4"/>
    <n v="25.01"/>
    <n v="3866248"/>
    <x v="0"/>
    <x v="0"/>
  </r>
  <r>
    <n v="1"/>
    <x v="9"/>
    <x v="1"/>
    <x v="0"/>
    <n v="1.1000000000000001"/>
    <n v="402753"/>
    <x v="1"/>
    <x v="1"/>
  </r>
  <r>
    <n v="1"/>
    <x v="9"/>
    <x v="1"/>
    <x v="1"/>
    <n v="2.2999999999999998"/>
    <n v="402753"/>
    <x v="1"/>
    <x v="1"/>
  </r>
  <r>
    <n v="1"/>
    <x v="9"/>
    <x v="1"/>
    <x v="2"/>
    <n v="6.84"/>
    <n v="402753"/>
    <x v="1"/>
    <x v="1"/>
  </r>
  <r>
    <n v="1"/>
    <x v="9"/>
    <x v="1"/>
    <x v="3"/>
    <n v="1.1200000000000001"/>
    <n v="402753"/>
    <x v="1"/>
    <x v="1"/>
  </r>
  <r>
    <n v="1"/>
    <x v="9"/>
    <x v="1"/>
    <x v="4"/>
    <n v="6.1"/>
    <n v="402753"/>
    <x v="1"/>
    <x v="1"/>
  </r>
  <r>
    <n v="1"/>
    <x v="9"/>
    <x v="2"/>
    <x v="0"/>
    <n v="1.85"/>
    <n v="2635570"/>
    <x v="2"/>
    <x v="2"/>
  </r>
  <r>
    <n v="1"/>
    <x v="9"/>
    <x v="2"/>
    <x v="1"/>
    <n v="25.17"/>
    <n v="2635570"/>
    <x v="2"/>
    <x v="2"/>
  </r>
  <r>
    <n v="1"/>
    <x v="9"/>
    <x v="2"/>
    <x v="2"/>
    <n v="8.02"/>
    <n v="2635570"/>
    <x v="2"/>
    <x v="2"/>
  </r>
  <r>
    <n v="1"/>
    <x v="9"/>
    <x v="2"/>
    <x v="3"/>
    <n v="1.94"/>
    <n v="2635570"/>
    <x v="2"/>
    <x v="2"/>
  </r>
  <r>
    <n v="1"/>
    <x v="9"/>
    <x v="2"/>
    <x v="4"/>
    <n v="19.16"/>
    <n v="2635570"/>
    <x v="2"/>
    <x v="2"/>
  </r>
  <r>
    <n v="1"/>
    <x v="9"/>
    <x v="3"/>
    <x v="0"/>
    <n v="2.58"/>
    <n v="2271335"/>
    <x v="3"/>
    <x v="3"/>
  </r>
  <r>
    <n v="1"/>
    <x v="9"/>
    <x v="3"/>
    <x v="1"/>
    <n v="7.64"/>
    <n v="2271335"/>
    <x v="3"/>
    <x v="3"/>
  </r>
  <r>
    <n v="1"/>
    <x v="9"/>
    <x v="3"/>
    <x v="2"/>
    <n v="12.45"/>
    <n v="2271335"/>
    <x v="3"/>
    <x v="3"/>
  </r>
  <r>
    <n v="1"/>
    <x v="9"/>
    <x v="3"/>
    <x v="3"/>
    <n v="3.54"/>
    <n v="2271335"/>
    <x v="3"/>
    <x v="3"/>
  </r>
  <r>
    <n v="1"/>
    <x v="9"/>
    <x v="3"/>
    <x v="4"/>
    <n v="14.03"/>
    <n v="2271335"/>
    <x v="3"/>
    <x v="3"/>
  </r>
  <r>
    <n v="1"/>
    <x v="9"/>
    <x v="4"/>
    <x v="0"/>
    <n v="18.28"/>
    <n v="23256887"/>
    <x v="4"/>
    <x v="4"/>
  </r>
  <r>
    <n v="1"/>
    <x v="9"/>
    <x v="4"/>
    <x v="1"/>
    <n v="72.08"/>
    <n v="23256887"/>
    <x v="4"/>
    <x v="4"/>
  </r>
  <r>
    <n v="1"/>
    <x v="9"/>
    <x v="4"/>
    <x v="2"/>
    <n v="69.09"/>
    <n v="23256887"/>
    <x v="4"/>
    <x v="4"/>
  </r>
  <r>
    <n v="1"/>
    <x v="9"/>
    <x v="4"/>
    <x v="3"/>
    <n v="34.380000000000003"/>
    <n v="23256887"/>
    <x v="4"/>
    <x v="4"/>
  </r>
  <r>
    <n v="1"/>
    <x v="9"/>
    <x v="4"/>
    <x v="4"/>
    <n v="168.24"/>
    <n v="23256887"/>
    <x v="4"/>
    <x v="4"/>
  </r>
  <r>
    <n v="1"/>
    <x v="9"/>
    <x v="5"/>
    <x v="0"/>
    <n v="4.09"/>
    <n v="2849234"/>
    <x v="5"/>
    <x v="5"/>
  </r>
  <r>
    <n v="1"/>
    <x v="9"/>
    <x v="5"/>
    <x v="1"/>
    <n v="20.57"/>
    <n v="2849234"/>
    <x v="5"/>
    <x v="5"/>
  </r>
  <r>
    <n v="1"/>
    <x v="9"/>
    <x v="5"/>
    <x v="2"/>
    <n v="10.029999999999999"/>
    <n v="2849234"/>
    <x v="5"/>
    <x v="5"/>
  </r>
  <r>
    <n v="1"/>
    <x v="9"/>
    <x v="5"/>
    <x v="3"/>
    <n v="5.08"/>
    <n v="2849234"/>
    <x v="5"/>
    <x v="5"/>
  </r>
  <r>
    <n v="1"/>
    <x v="9"/>
    <x v="5"/>
    <x v="4"/>
    <n v="19.12"/>
    <n v="2849234"/>
    <x v="5"/>
    <x v="5"/>
  </r>
  <r>
    <n v="1"/>
    <x v="9"/>
    <x v="6"/>
    <x v="0"/>
    <n v="3.85"/>
    <n v="3095914"/>
    <x v="6"/>
    <x v="6"/>
  </r>
  <r>
    <n v="1"/>
    <x v="9"/>
    <x v="6"/>
    <x v="1"/>
    <n v="8.64"/>
    <n v="3095914"/>
    <x v="6"/>
    <x v="6"/>
  </r>
  <r>
    <n v="1"/>
    <x v="9"/>
    <x v="6"/>
    <x v="2"/>
    <n v="6.1"/>
    <n v="3095914"/>
    <x v="6"/>
    <x v="6"/>
  </r>
  <r>
    <n v="1"/>
    <x v="9"/>
    <x v="6"/>
    <x v="3"/>
    <n v="9.58"/>
    <n v="3095914"/>
    <x v="6"/>
    <x v="6"/>
  </r>
  <r>
    <n v="1"/>
    <x v="9"/>
    <x v="6"/>
    <x v="4"/>
    <n v="13.84"/>
    <n v="3095914"/>
    <x v="6"/>
    <x v="6"/>
  </r>
  <r>
    <n v="1"/>
    <x v="9"/>
    <x v="7"/>
    <x v="0"/>
    <n v="1.44"/>
    <n v="594982"/>
    <x v="7"/>
    <x v="7"/>
  </r>
  <r>
    <n v="1"/>
    <x v="9"/>
    <x v="7"/>
    <x v="1"/>
    <n v="5.93"/>
    <n v="594982"/>
    <x v="7"/>
    <x v="7"/>
  </r>
  <r>
    <n v="1"/>
    <x v="9"/>
    <x v="7"/>
    <x v="2"/>
    <n v="4.3"/>
    <n v="594982"/>
    <x v="7"/>
    <x v="7"/>
  </r>
  <r>
    <n v="1"/>
    <x v="9"/>
    <x v="7"/>
    <x v="3"/>
    <n v="1.67"/>
    <n v="594982"/>
    <x v="7"/>
    <x v="7"/>
  </r>
  <r>
    <n v="1"/>
    <x v="9"/>
    <x v="7"/>
    <x v="4"/>
    <n v="3.74"/>
    <n v="594982"/>
    <x v="7"/>
    <x v="7"/>
  </r>
  <r>
    <n v="1"/>
    <x v="9"/>
    <x v="8"/>
    <x v="0"/>
    <n v="5.42"/>
    <n v="9426159"/>
    <x v="8"/>
    <x v="8"/>
  </r>
  <r>
    <n v="1"/>
    <x v="9"/>
    <x v="8"/>
    <x v="1"/>
    <n v="62.71"/>
    <n v="9426159"/>
    <x v="8"/>
    <x v="8"/>
  </r>
  <r>
    <n v="1"/>
    <x v="9"/>
    <x v="8"/>
    <x v="2"/>
    <n v="16.29"/>
    <n v="9426159"/>
    <x v="8"/>
    <x v="8"/>
  </r>
  <r>
    <n v="1"/>
    <x v="9"/>
    <x v="8"/>
    <x v="3"/>
    <n v="2.38"/>
    <n v="9426159"/>
    <x v="8"/>
    <x v="8"/>
  </r>
  <r>
    <n v="1"/>
    <x v="9"/>
    <x v="8"/>
    <x v="4"/>
    <n v="66.62"/>
    <n v="9426159"/>
    <x v="8"/>
    <x v="8"/>
  </r>
  <r>
    <n v="1"/>
    <x v="9"/>
    <x v="9"/>
    <x v="0"/>
    <n v="4.22"/>
    <n v="5401385"/>
    <x v="9"/>
    <x v="9"/>
  </r>
  <r>
    <n v="1"/>
    <x v="9"/>
    <x v="9"/>
    <x v="1"/>
    <n v="44.71"/>
    <n v="5401385"/>
    <x v="9"/>
    <x v="9"/>
  </r>
  <r>
    <n v="1"/>
    <x v="9"/>
    <x v="9"/>
    <x v="2"/>
    <n v="16.2"/>
    <n v="5401385"/>
    <x v="9"/>
    <x v="9"/>
  </r>
  <r>
    <n v="1"/>
    <x v="9"/>
    <x v="9"/>
    <x v="3"/>
    <n v="5.68"/>
    <n v="5401385"/>
    <x v="9"/>
    <x v="9"/>
  </r>
  <r>
    <n v="1"/>
    <x v="9"/>
    <x v="9"/>
    <x v="4"/>
    <n v="40.630000000000003"/>
    <n v="5401385"/>
    <x v="9"/>
    <x v="9"/>
  </r>
  <r>
    <n v="1"/>
    <x v="9"/>
    <x v="10"/>
    <x v="0"/>
    <n v="0.28999999999999998"/>
    <n v="953305"/>
    <x v="10"/>
    <x v="10"/>
  </r>
  <r>
    <n v="1"/>
    <x v="9"/>
    <x v="10"/>
    <x v="1"/>
    <n v="5.0599999999999996"/>
    <n v="953305"/>
    <x v="10"/>
    <x v="10"/>
  </r>
  <r>
    <n v="1"/>
    <x v="9"/>
    <x v="10"/>
    <x v="2"/>
    <n v="1.74"/>
    <n v="953305"/>
    <x v="10"/>
    <x v="10"/>
  </r>
  <r>
    <n v="1"/>
    <x v="9"/>
    <x v="10"/>
    <x v="3"/>
    <n v="0.08"/>
    <n v="953305"/>
    <x v="10"/>
    <x v="10"/>
  </r>
  <r>
    <n v="1"/>
    <x v="9"/>
    <x v="10"/>
    <x v="4"/>
    <n v="11.2"/>
    <n v="953305"/>
    <x v="10"/>
    <x v="10"/>
  </r>
  <r>
    <n v="1"/>
    <x v="9"/>
    <x v="11"/>
    <x v="0"/>
    <n v="0.82"/>
    <n v="932626"/>
    <x v="11"/>
    <x v="11"/>
  </r>
  <r>
    <n v="1"/>
    <x v="9"/>
    <x v="11"/>
    <x v="1"/>
    <n v="0.03"/>
    <n v="932626"/>
    <x v="11"/>
    <x v="11"/>
  </r>
  <r>
    <n v="1"/>
    <x v="9"/>
    <x v="11"/>
    <x v="2"/>
    <n v="4.42"/>
    <n v="932626"/>
    <x v="11"/>
    <x v="11"/>
  </r>
  <r>
    <n v="1"/>
    <x v="9"/>
    <x v="11"/>
    <x v="3"/>
    <n v="1.01"/>
    <n v="932626"/>
    <x v="11"/>
    <x v="11"/>
  </r>
  <r>
    <n v="1"/>
    <x v="9"/>
    <x v="11"/>
    <x v="4"/>
    <n v="7.06"/>
    <n v="932626"/>
    <x v="11"/>
    <x v="11"/>
  </r>
  <r>
    <n v="1"/>
    <x v="9"/>
    <x v="12"/>
    <x v="0"/>
    <n v="17.07"/>
    <n v="11396840"/>
    <x v="12"/>
    <x v="12"/>
  </r>
  <r>
    <n v="1"/>
    <x v="9"/>
    <x v="12"/>
    <x v="1"/>
    <n v="76.319999999999993"/>
    <n v="11396840"/>
    <x v="12"/>
    <x v="12"/>
  </r>
  <r>
    <n v="1"/>
    <x v="9"/>
    <x v="12"/>
    <x v="2"/>
    <n v="57.46"/>
    <n v="11396840"/>
    <x v="12"/>
    <x v="12"/>
  </r>
  <r>
    <n v="1"/>
    <x v="9"/>
    <x v="12"/>
    <x v="3"/>
    <n v="32.08"/>
    <n v="11396840"/>
    <x v="12"/>
    <x v="12"/>
  </r>
  <r>
    <n v="1"/>
    <x v="9"/>
    <x v="12"/>
    <x v="4"/>
    <n v="65.69"/>
    <n v="11396840"/>
    <x v="12"/>
    <x v="12"/>
  </r>
  <r>
    <n v="1"/>
    <x v="9"/>
    <x v="13"/>
    <x v="0"/>
    <n v="6.58"/>
    <n v="5501176"/>
    <x v="13"/>
    <x v="13"/>
  </r>
  <r>
    <n v="1"/>
    <x v="9"/>
    <x v="13"/>
    <x v="1"/>
    <n v="65.849999999999994"/>
    <n v="5501176"/>
    <x v="13"/>
    <x v="13"/>
  </r>
  <r>
    <n v="1"/>
    <x v="9"/>
    <x v="13"/>
    <x v="2"/>
    <n v="73.209999999999994"/>
    <n v="5501176"/>
    <x v="13"/>
    <x v="13"/>
  </r>
  <r>
    <n v="1"/>
    <x v="9"/>
    <x v="13"/>
    <x v="3"/>
    <n v="13.68"/>
    <n v="5501176"/>
    <x v="13"/>
    <x v="13"/>
  </r>
  <r>
    <n v="1"/>
    <x v="9"/>
    <x v="13"/>
    <x v="4"/>
    <n v="33.47"/>
    <n v="5501176"/>
    <x v="13"/>
    <x v="13"/>
  </r>
  <r>
    <n v="1"/>
    <x v="9"/>
    <x v="14"/>
    <x v="0"/>
    <n v="4.93"/>
    <n v="2915739"/>
    <x v="14"/>
    <x v="14"/>
  </r>
  <r>
    <n v="1"/>
    <x v="9"/>
    <x v="14"/>
    <x v="1"/>
    <n v="17.63"/>
    <n v="2915739"/>
    <x v="14"/>
    <x v="14"/>
  </r>
  <r>
    <n v="1"/>
    <x v="9"/>
    <x v="14"/>
    <x v="2"/>
    <n v="14.4"/>
    <n v="2915739"/>
    <x v="14"/>
    <x v="14"/>
  </r>
  <r>
    <n v="1"/>
    <x v="9"/>
    <x v="14"/>
    <x v="3"/>
    <n v="8.0500000000000007"/>
    <n v="2915739"/>
    <x v="14"/>
    <x v="14"/>
  </r>
  <r>
    <n v="1"/>
    <x v="9"/>
    <x v="14"/>
    <x v="4"/>
    <n v="18.27"/>
    <n v="2915739"/>
    <x v="14"/>
    <x v="14"/>
  </r>
  <r>
    <n v="1"/>
    <x v="9"/>
    <x v="15"/>
    <x v="0"/>
    <n v="3.8"/>
    <n v="2350908"/>
    <x v="15"/>
    <x v="15"/>
  </r>
  <r>
    <n v="1"/>
    <x v="9"/>
    <x v="15"/>
    <x v="1"/>
    <n v="20.71"/>
    <n v="2350908"/>
    <x v="15"/>
    <x v="15"/>
  </r>
  <r>
    <n v="1"/>
    <x v="9"/>
    <x v="15"/>
    <x v="2"/>
    <n v="22.59"/>
    <n v="2350908"/>
    <x v="15"/>
    <x v="15"/>
  </r>
  <r>
    <n v="1"/>
    <x v="9"/>
    <x v="15"/>
    <x v="3"/>
    <n v="6.27"/>
    <n v="2350908"/>
    <x v="15"/>
    <x v="15"/>
  </r>
  <r>
    <n v="1"/>
    <x v="9"/>
    <x v="15"/>
    <x v="4"/>
    <n v="19.63"/>
    <n v="2350908"/>
    <x v="15"/>
    <x v="15"/>
  </r>
  <r>
    <n v="1"/>
    <x v="9"/>
    <x v="16"/>
    <x v="0"/>
    <n v="4.6399999999999997"/>
    <n v="3641806"/>
    <x v="16"/>
    <x v="16"/>
  </r>
  <r>
    <n v="1"/>
    <x v="9"/>
    <x v="16"/>
    <x v="1"/>
    <n v="49.8"/>
    <n v="3641806"/>
    <x v="16"/>
    <x v="16"/>
  </r>
  <r>
    <n v="1"/>
    <x v="9"/>
    <x v="16"/>
    <x v="2"/>
    <n v="18.010000000000002"/>
    <n v="3641806"/>
    <x v="16"/>
    <x v="16"/>
  </r>
  <r>
    <n v="1"/>
    <x v="9"/>
    <x v="16"/>
    <x v="3"/>
    <n v="6.28"/>
    <n v="3641806"/>
    <x v="16"/>
    <x v="16"/>
  </r>
  <r>
    <n v="1"/>
    <x v="9"/>
    <x v="16"/>
    <x v="4"/>
    <n v="23.98"/>
    <n v="3641806"/>
    <x v="16"/>
    <x v="16"/>
  </r>
  <r>
    <n v="1"/>
    <x v="9"/>
    <x v="17"/>
    <x v="0"/>
    <n v="13.59"/>
    <n v="4137666"/>
    <x v="17"/>
    <x v="17"/>
  </r>
  <r>
    <n v="1"/>
    <x v="9"/>
    <x v="17"/>
    <x v="1"/>
    <n v="29.13"/>
    <n v="4137666"/>
    <x v="17"/>
    <x v="17"/>
  </r>
  <r>
    <n v="1"/>
    <x v="9"/>
    <x v="17"/>
    <x v="2"/>
    <n v="115.34"/>
    <n v="4137666"/>
    <x v="17"/>
    <x v="17"/>
  </r>
  <r>
    <n v="1"/>
    <x v="9"/>
    <x v="17"/>
    <x v="3"/>
    <n v="5.1100000000000003"/>
    <n v="4137666"/>
    <x v="17"/>
    <x v="17"/>
  </r>
  <r>
    <n v="1"/>
    <x v="9"/>
    <x v="17"/>
    <x v="4"/>
    <n v="40.880000000000003"/>
    <n v="4137666"/>
    <x v="17"/>
    <x v="17"/>
  </r>
  <r>
    <n v="1"/>
    <x v="9"/>
    <x v="18"/>
    <x v="0"/>
    <n v="1.06"/>
    <n v="1122564"/>
    <x v="18"/>
    <x v="18"/>
  </r>
  <r>
    <n v="1"/>
    <x v="9"/>
    <x v="18"/>
    <x v="1"/>
    <n v="1.07"/>
    <n v="1122564"/>
    <x v="18"/>
    <x v="18"/>
  </r>
  <r>
    <n v="1"/>
    <x v="9"/>
    <x v="18"/>
    <x v="2"/>
    <n v="3.87"/>
    <n v="1122564"/>
    <x v="18"/>
    <x v="18"/>
  </r>
  <r>
    <n v="1"/>
    <x v="9"/>
    <x v="18"/>
    <x v="3"/>
    <n v="3.54"/>
    <n v="1122564"/>
    <x v="18"/>
    <x v="18"/>
  </r>
  <r>
    <n v="1"/>
    <x v="9"/>
    <x v="18"/>
    <x v="4"/>
    <n v="6.68"/>
    <n v="1122564"/>
    <x v="18"/>
    <x v="18"/>
  </r>
  <r>
    <n v="1"/>
    <x v="9"/>
    <x v="19"/>
    <x v="0"/>
    <n v="4.2699999999999996"/>
    <n v="4191163"/>
    <x v="19"/>
    <x v="19"/>
  </r>
  <r>
    <n v="1"/>
    <x v="9"/>
    <x v="19"/>
    <x v="1"/>
    <n v="19.82"/>
    <n v="4191163"/>
    <x v="19"/>
    <x v="19"/>
  </r>
  <r>
    <n v="1"/>
    <x v="9"/>
    <x v="19"/>
    <x v="2"/>
    <n v="18.07"/>
    <n v="4191163"/>
    <x v="19"/>
    <x v="19"/>
  </r>
  <r>
    <n v="1"/>
    <x v="9"/>
    <x v="19"/>
    <x v="3"/>
    <n v="8.44"/>
    <n v="4191163"/>
    <x v="19"/>
    <x v="19"/>
  </r>
  <r>
    <n v="1"/>
    <x v="9"/>
    <x v="19"/>
    <x v="4"/>
    <n v="22.75"/>
    <n v="4191163"/>
    <x v="19"/>
    <x v="19"/>
  </r>
  <r>
    <n v="1"/>
    <x v="9"/>
    <x v="20"/>
    <x v="0"/>
    <n v="8.4700000000000006"/>
    <n v="5738406"/>
    <x v="20"/>
    <x v="20"/>
  </r>
  <r>
    <n v="1"/>
    <x v="9"/>
    <x v="20"/>
    <x v="1"/>
    <n v="22.1"/>
    <n v="5738406"/>
    <x v="20"/>
    <x v="20"/>
  </r>
  <r>
    <n v="1"/>
    <x v="9"/>
    <x v="20"/>
    <x v="2"/>
    <n v="6.31"/>
    <n v="5738406"/>
    <x v="20"/>
    <x v="20"/>
  </r>
  <r>
    <n v="1"/>
    <x v="9"/>
    <x v="20"/>
    <x v="3"/>
    <n v="15.98"/>
    <n v="5738406"/>
    <x v="20"/>
    <x v="20"/>
  </r>
  <r>
    <n v="1"/>
    <x v="9"/>
    <x v="20"/>
    <x v="4"/>
    <n v="27.36"/>
    <n v="5738406"/>
    <x v="20"/>
    <x v="20"/>
  </r>
  <r>
    <n v="1"/>
    <x v="9"/>
    <x v="21"/>
    <x v="0"/>
    <n v="11.64"/>
    <n v="9266269"/>
    <x v="21"/>
    <x v="21"/>
  </r>
  <r>
    <n v="1"/>
    <x v="9"/>
    <x v="21"/>
    <x v="1"/>
    <n v="60.68"/>
    <n v="9266269"/>
    <x v="21"/>
    <x v="21"/>
  </r>
  <r>
    <n v="1"/>
    <x v="9"/>
    <x v="21"/>
    <x v="2"/>
    <n v="41.68"/>
    <n v="9266269"/>
    <x v="21"/>
    <x v="21"/>
  </r>
  <r>
    <n v="1"/>
    <x v="9"/>
    <x v="21"/>
    <x v="3"/>
    <n v="25.96"/>
    <n v="9266269"/>
    <x v="21"/>
    <x v="21"/>
  </r>
  <r>
    <n v="1"/>
    <x v="9"/>
    <x v="21"/>
    <x v="4"/>
    <n v="48.79"/>
    <n v="9266269"/>
    <x v="21"/>
    <x v="21"/>
  </r>
  <r>
    <n v="1"/>
    <x v="9"/>
    <x v="22"/>
    <x v="0"/>
    <n v="4.72"/>
    <n v="4050317"/>
    <x v="22"/>
    <x v="22"/>
  </r>
  <r>
    <n v="1"/>
    <x v="9"/>
    <x v="22"/>
    <x v="1"/>
    <n v="19.510000000000002"/>
    <n v="4050317"/>
    <x v="22"/>
    <x v="22"/>
  </r>
  <r>
    <n v="1"/>
    <x v="9"/>
    <x v="22"/>
    <x v="2"/>
    <n v="17.260000000000002"/>
    <n v="4050317"/>
    <x v="22"/>
    <x v="22"/>
  </r>
  <r>
    <n v="1"/>
    <x v="9"/>
    <x v="22"/>
    <x v="3"/>
    <n v="9.9700000000000006"/>
    <n v="4050317"/>
    <x v="22"/>
    <x v="22"/>
  </r>
  <r>
    <n v="1"/>
    <x v="9"/>
    <x v="22"/>
    <x v="4"/>
    <n v="25.38"/>
    <n v="4050317"/>
    <x v="22"/>
    <x v="22"/>
  </r>
  <r>
    <n v="1"/>
    <x v="9"/>
    <x v="23"/>
    <x v="0"/>
    <n v="4.45"/>
    <n v="2507067"/>
    <x v="23"/>
    <x v="23"/>
  </r>
  <r>
    <n v="1"/>
    <x v="9"/>
    <x v="23"/>
    <x v="1"/>
    <n v="13.88"/>
    <n v="2507067"/>
    <x v="23"/>
    <x v="23"/>
  </r>
  <r>
    <n v="1"/>
    <x v="9"/>
    <x v="23"/>
    <x v="2"/>
    <n v="11.8"/>
    <n v="2507067"/>
    <x v="23"/>
    <x v="23"/>
  </r>
  <r>
    <n v="1"/>
    <x v="9"/>
    <x v="23"/>
    <x v="3"/>
    <n v="2.58"/>
    <n v="2507067"/>
    <x v="23"/>
    <x v="23"/>
  </r>
  <r>
    <n v="1"/>
    <x v="9"/>
    <x v="23"/>
    <x v="4"/>
    <n v="17.71"/>
    <n v="2507067"/>
    <x v="23"/>
    <x v="23"/>
  </r>
  <r>
    <n v="1"/>
    <x v="9"/>
    <x v="24"/>
    <x v="0"/>
    <n v="7.22"/>
    <n v="4912428"/>
    <x v="24"/>
    <x v="24"/>
  </r>
  <r>
    <n v="1"/>
    <x v="9"/>
    <x v="24"/>
    <x v="1"/>
    <n v="45.95"/>
    <n v="4912428"/>
    <x v="24"/>
    <x v="24"/>
  </r>
  <r>
    <n v="1"/>
    <x v="9"/>
    <x v="24"/>
    <x v="2"/>
    <n v="14.32"/>
    <n v="4912428"/>
    <x v="24"/>
    <x v="24"/>
  </r>
  <r>
    <n v="1"/>
    <x v="9"/>
    <x v="24"/>
    <x v="3"/>
    <n v="10.88"/>
    <n v="4912428"/>
    <x v="24"/>
    <x v="24"/>
  </r>
  <r>
    <n v="1"/>
    <x v="9"/>
    <x v="24"/>
    <x v="4"/>
    <n v="31.65"/>
    <n v="4912428"/>
    <x v="24"/>
    <x v="24"/>
  </r>
  <r>
    <n v="1"/>
    <x v="9"/>
    <x v="25"/>
    <x v="0"/>
    <n v="1.37"/>
    <n v="787308"/>
    <x v="25"/>
    <x v="25"/>
  </r>
  <r>
    <n v="1"/>
    <x v="9"/>
    <x v="25"/>
    <x v="1"/>
    <n v="5.82"/>
    <n v="787308"/>
    <x v="25"/>
    <x v="25"/>
  </r>
  <r>
    <n v="1"/>
    <x v="9"/>
    <x v="25"/>
    <x v="2"/>
    <n v="7.42"/>
    <n v="787308"/>
    <x v="25"/>
    <x v="25"/>
  </r>
  <r>
    <n v="1"/>
    <x v="9"/>
    <x v="25"/>
    <x v="3"/>
    <n v="1.62"/>
    <n v="787308"/>
    <x v="25"/>
    <x v="25"/>
  </r>
  <r>
    <n v="1"/>
    <x v="9"/>
    <x v="25"/>
    <x v="4"/>
    <n v="6.51"/>
    <n v="787308"/>
    <x v="25"/>
    <x v="25"/>
  </r>
  <r>
    <n v="1"/>
    <x v="9"/>
    <x v="26"/>
    <x v="0"/>
    <n v="2.72"/>
    <n v="1567344"/>
    <x v="26"/>
    <x v="26"/>
  </r>
  <r>
    <n v="1"/>
    <x v="9"/>
    <x v="26"/>
    <x v="1"/>
    <n v="7.37"/>
    <n v="1567344"/>
    <x v="26"/>
    <x v="26"/>
  </r>
  <r>
    <n v="1"/>
    <x v="9"/>
    <x v="26"/>
    <x v="2"/>
    <n v="7.1"/>
    <n v="1567344"/>
    <x v="26"/>
    <x v="26"/>
  </r>
  <r>
    <n v="1"/>
    <x v="9"/>
    <x v="26"/>
    <x v="3"/>
    <n v="3.44"/>
    <n v="1567344"/>
    <x v="26"/>
    <x v="26"/>
  </r>
  <r>
    <n v="1"/>
    <x v="9"/>
    <x v="26"/>
    <x v="4"/>
    <n v="11"/>
    <n v="1567344"/>
    <x v="26"/>
    <x v="26"/>
  </r>
  <r>
    <n v="1"/>
    <x v="9"/>
    <x v="27"/>
    <x v="0"/>
    <n v="1.1200000000000001"/>
    <n v="765364"/>
    <x v="27"/>
    <x v="27"/>
  </r>
  <r>
    <n v="1"/>
    <x v="9"/>
    <x v="27"/>
    <x v="1"/>
    <n v="12.15"/>
    <n v="765364"/>
    <x v="27"/>
    <x v="27"/>
  </r>
  <r>
    <n v="1"/>
    <x v="9"/>
    <x v="27"/>
    <x v="2"/>
    <n v="1.24"/>
    <n v="765364"/>
    <x v="27"/>
    <x v="27"/>
  </r>
  <r>
    <n v="1"/>
    <x v="9"/>
    <x v="27"/>
    <x v="3"/>
    <n v="0.85"/>
    <n v="765364"/>
    <x v="27"/>
    <x v="27"/>
  </r>
  <r>
    <n v="1"/>
    <x v="9"/>
    <x v="27"/>
    <x v="4"/>
    <n v="8.09"/>
    <n v="765364"/>
    <x v="27"/>
    <x v="27"/>
  </r>
  <r>
    <n v="1"/>
    <x v="9"/>
    <x v="28"/>
    <x v="0"/>
    <n v="0.46"/>
    <n v="909075"/>
    <x v="28"/>
    <x v="28"/>
  </r>
  <r>
    <n v="1"/>
    <x v="9"/>
    <x v="28"/>
    <x v="1"/>
    <n v="4.79"/>
    <n v="909075"/>
    <x v="28"/>
    <x v="28"/>
  </r>
  <r>
    <n v="1"/>
    <x v="9"/>
    <x v="28"/>
    <x v="2"/>
    <n v="0.72"/>
    <n v="909075"/>
    <x v="28"/>
    <x v="28"/>
  </r>
  <r>
    <n v="1"/>
    <x v="9"/>
    <x v="28"/>
    <x v="3"/>
    <n v="2.27"/>
    <n v="909075"/>
    <x v="28"/>
    <x v="28"/>
  </r>
  <r>
    <n v="1"/>
    <x v="9"/>
    <x v="28"/>
    <x v="4"/>
    <n v="4.67"/>
    <n v="909075"/>
    <x v="28"/>
    <x v="28"/>
  </r>
  <r>
    <n v="1"/>
    <x v="9"/>
    <x v="29"/>
    <x v="0"/>
    <n v="11.52"/>
    <n v="7366514"/>
    <x v="29"/>
    <x v="29"/>
  </r>
  <r>
    <n v="1"/>
    <x v="9"/>
    <x v="29"/>
    <x v="1"/>
    <n v="16.64"/>
    <n v="7366514"/>
    <x v="29"/>
    <x v="29"/>
  </r>
  <r>
    <n v="1"/>
    <x v="9"/>
    <x v="29"/>
    <x v="2"/>
    <n v="25.81"/>
    <n v="7366514"/>
    <x v="29"/>
    <x v="29"/>
  </r>
  <r>
    <n v="1"/>
    <x v="9"/>
    <x v="29"/>
    <x v="3"/>
    <n v="16.41"/>
    <n v="7366514"/>
    <x v="29"/>
    <x v="29"/>
  </r>
  <r>
    <n v="1"/>
    <x v="9"/>
    <x v="29"/>
    <x v="4"/>
    <n v="39.479999999999997"/>
    <n v="7366514"/>
    <x v="29"/>
    <x v="29"/>
  </r>
  <r>
    <n v="1"/>
    <x v="9"/>
    <x v="30"/>
    <x v="0"/>
    <n v="1.69"/>
    <n v="1284722"/>
    <x v="30"/>
    <x v="30"/>
  </r>
  <r>
    <n v="1"/>
    <x v="9"/>
    <x v="30"/>
    <x v="1"/>
    <n v="18.04"/>
    <n v="1284722"/>
    <x v="30"/>
    <x v="30"/>
  </r>
  <r>
    <n v="1"/>
    <x v="9"/>
    <x v="30"/>
    <x v="2"/>
    <n v="7.12"/>
    <n v="1284722"/>
    <x v="30"/>
    <x v="30"/>
  </r>
  <r>
    <n v="1"/>
    <x v="9"/>
    <x v="30"/>
    <x v="3"/>
    <n v="1.88"/>
    <n v="1284722"/>
    <x v="30"/>
    <x v="30"/>
  </r>
  <r>
    <n v="1"/>
    <x v="9"/>
    <x v="30"/>
    <x v="4"/>
    <n v="11.84"/>
    <n v="1284722"/>
    <x v="30"/>
    <x v="30"/>
  </r>
  <r>
    <n v="1"/>
    <x v="9"/>
    <x v="31"/>
    <x v="0"/>
    <n v="26.01"/>
    <n v="17583842"/>
    <x v="31"/>
    <x v="31"/>
  </r>
  <r>
    <n v="1"/>
    <x v="9"/>
    <x v="31"/>
    <x v="1"/>
    <n v="51.2"/>
    <n v="17583842"/>
    <x v="31"/>
    <x v="31"/>
  </r>
  <r>
    <n v="1"/>
    <x v="9"/>
    <x v="31"/>
    <x v="2"/>
    <n v="42.38"/>
    <n v="17583842"/>
    <x v="31"/>
    <x v="31"/>
  </r>
  <r>
    <n v="1"/>
    <x v="9"/>
    <x v="31"/>
    <x v="3"/>
    <n v="37.5"/>
    <n v="17583842"/>
    <x v="31"/>
    <x v="31"/>
  </r>
  <r>
    <n v="1"/>
    <x v="9"/>
    <x v="31"/>
    <x v="4"/>
    <n v="76.11"/>
    <n v="17583842"/>
    <x v="31"/>
    <x v="31"/>
  </r>
  <r>
    <n v="1"/>
    <x v="9"/>
    <x v="32"/>
    <x v="0"/>
    <n v="2.96"/>
    <n v="5823493"/>
    <x v="32"/>
    <x v="32"/>
  </r>
  <r>
    <n v="1"/>
    <x v="9"/>
    <x v="32"/>
    <x v="1"/>
    <n v="49.2"/>
    <n v="5823493"/>
    <x v="32"/>
    <x v="32"/>
  </r>
  <r>
    <n v="1"/>
    <x v="9"/>
    <x v="32"/>
    <x v="2"/>
    <n v="16.649999999999999"/>
    <n v="5823493"/>
    <x v="32"/>
    <x v="32"/>
  </r>
  <r>
    <n v="1"/>
    <x v="9"/>
    <x v="32"/>
    <x v="3"/>
    <n v="7.72"/>
    <n v="5823493"/>
    <x v="32"/>
    <x v="32"/>
  </r>
  <r>
    <n v="1"/>
    <x v="9"/>
    <x v="32"/>
    <x v="4"/>
    <n v="34.17"/>
    <n v="5823493"/>
    <x v="32"/>
    <x v="32"/>
  </r>
  <r>
    <n v="1"/>
    <x v="9"/>
    <x v="33"/>
    <x v="0"/>
    <n v="1.25"/>
    <n v="652893"/>
    <x v="33"/>
    <x v="33"/>
  </r>
  <r>
    <n v="1"/>
    <x v="9"/>
    <x v="33"/>
    <x v="1"/>
    <n v="12.97"/>
    <n v="652893"/>
    <x v="33"/>
    <x v="33"/>
  </r>
  <r>
    <n v="1"/>
    <x v="9"/>
    <x v="33"/>
    <x v="2"/>
    <n v="3.93"/>
    <n v="652893"/>
    <x v="33"/>
    <x v="33"/>
  </r>
  <r>
    <n v="1"/>
    <x v="9"/>
    <x v="33"/>
    <x v="3"/>
    <n v="1.53"/>
    <n v="652893"/>
    <x v="33"/>
    <x v="33"/>
  </r>
  <r>
    <n v="1"/>
    <x v="9"/>
    <x v="33"/>
    <x v="4"/>
    <n v="5.21"/>
    <n v="652893"/>
    <x v="33"/>
    <x v="33"/>
  </r>
  <r>
    <n v="1"/>
    <x v="9"/>
    <x v="34"/>
    <x v="0"/>
    <n v="12.12"/>
    <n v="10798301"/>
    <x v="34"/>
    <x v="34"/>
  </r>
  <r>
    <n v="1"/>
    <x v="9"/>
    <x v="34"/>
    <x v="1"/>
    <n v="112.39"/>
    <n v="10798301"/>
    <x v="34"/>
    <x v="34"/>
  </r>
  <r>
    <n v="1"/>
    <x v="9"/>
    <x v="34"/>
    <x v="2"/>
    <n v="85.24"/>
    <n v="10798301"/>
    <x v="34"/>
    <x v="34"/>
  </r>
  <r>
    <n v="1"/>
    <x v="9"/>
    <x v="34"/>
    <x v="3"/>
    <n v="25.51"/>
    <n v="10798301"/>
    <x v="34"/>
    <x v="34"/>
  </r>
  <r>
    <n v="1"/>
    <x v="9"/>
    <x v="34"/>
    <x v="4"/>
    <n v="57.71"/>
    <n v="10798301"/>
    <x v="34"/>
    <x v="34"/>
  </r>
  <r>
    <n v="1"/>
    <x v="9"/>
    <x v="35"/>
    <x v="0"/>
    <n v="3.21"/>
    <n v="2975311"/>
    <x v="35"/>
    <x v="35"/>
  </r>
  <r>
    <n v="1"/>
    <x v="9"/>
    <x v="35"/>
    <x v="1"/>
    <n v="23.6"/>
    <n v="2975311"/>
    <x v="35"/>
    <x v="35"/>
  </r>
  <r>
    <n v="1"/>
    <x v="9"/>
    <x v="35"/>
    <x v="2"/>
    <n v="26.11"/>
    <n v="2975311"/>
    <x v="35"/>
    <x v="35"/>
  </r>
  <r>
    <n v="1"/>
    <x v="9"/>
    <x v="35"/>
    <x v="3"/>
    <n v="5.01"/>
    <n v="2975311"/>
    <x v="35"/>
    <x v="35"/>
  </r>
  <r>
    <n v="1"/>
    <x v="9"/>
    <x v="35"/>
    <x v="4"/>
    <n v="22.17"/>
    <n v="2975311"/>
    <x v="35"/>
    <x v="35"/>
  </r>
  <r>
    <n v="1"/>
    <x v="9"/>
    <x v="36"/>
    <x v="0"/>
    <n v="1.73"/>
    <n v="2588013"/>
    <x v="36"/>
    <x v="36"/>
  </r>
  <r>
    <n v="1"/>
    <x v="9"/>
    <x v="36"/>
    <x v="1"/>
    <n v="0.53"/>
    <n v="2588013"/>
    <x v="36"/>
    <x v="36"/>
  </r>
  <r>
    <n v="1"/>
    <x v="9"/>
    <x v="36"/>
    <x v="2"/>
    <n v="6.28"/>
    <n v="2588013"/>
    <x v="36"/>
    <x v="36"/>
  </r>
  <r>
    <n v="1"/>
    <x v="9"/>
    <x v="36"/>
    <x v="3"/>
    <n v="2.36"/>
    <n v="2588013"/>
    <x v="36"/>
    <x v="36"/>
  </r>
  <r>
    <n v="1"/>
    <x v="9"/>
    <x v="36"/>
    <x v="4"/>
    <n v="19.25"/>
    <n v="2588013"/>
    <x v="36"/>
    <x v="36"/>
  </r>
  <r>
    <n v="1"/>
    <x v="9"/>
    <x v="37"/>
    <x v="0"/>
    <n v="12.93"/>
    <n v="11887979"/>
    <x v="37"/>
    <x v="37"/>
  </r>
  <r>
    <n v="1"/>
    <x v="9"/>
    <x v="37"/>
    <x v="1"/>
    <n v="105.7"/>
    <n v="11887979"/>
    <x v="37"/>
    <x v="37"/>
  </r>
  <r>
    <n v="1"/>
    <x v="9"/>
    <x v="37"/>
    <x v="2"/>
    <n v="106.08"/>
    <n v="11887979"/>
    <x v="37"/>
    <x v="37"/>
  </r>
  <r>
    <n v="1"/>
    <x v="9"/>
    <x v="37"/>
    <x v="3"/>
    <n v="31.31"/>
    <n v="11887979"/>
    <x v="37"/>
    <x v="37"/>
  </r>
  <r>
    <n v="1"/>
    <x v="9"/>
    <x v="37"/>
    <x v="4"/>
    <n v="60.07"/>
    <n v="11887979"/>
    <x v="37"/>
    <x v="37"/>
  </r>
  <r>
    <n v="1"/>
    <x v="9"/>
    <x v="38"/>
    <x v="0"/>
    <n v="1.02"/>
    <n v="950381"/>
    <x v="38"/>
    <x v="38"/>
  </r>
  <r>
    <n v="1"/>
    <x v="9"/>
    <x v="38"/>
    <x v="1"/>
    <n v="0.53"/>
    <n v="950381"/>
    <x v="38"/>
    <x v="38"/>
  </r>
  <r>
    <n v="1"/>
    <x v="9"/>
    <x v="38"/>
    <x v="2"/>
    <n v="0.95"/>
    <n v="950381"/>
    <x v="38"/>
    <x v="38"/>
  </r>
  <r>
    <n v="1"/>
    <x v="9"/>
    <x v="38"/>
    <x v="3"/>
    <n v="2.89"/>
    <n v="950381"/>
    <x v="38"/>
    <x v="38"/>
  </r>
  <r>
    <n v="1"/>
    <x v="9"/>
    <x v="38"/>
    <x v="4"/>
    <n v="3.87"/>
    <n v="950381"/>
    <x v="38"/>
    <x v="38"/>
  </r>
  <r>
    <n v="1"/>
    <x v="9"/>
    <x v="39"/>
    <x v="0"/>
    <n v="1.72"/>
    <n v="3090266"/>
    <x v="39"/>
    <x v="39"/>
  </r>
  <r>
    <n v="1"/>
    <x v="9"/>
    <x v="39"/>
    <x v="1"/>
    <n v="18.22"/>
    <n v="3090266"/>
    <x v="39"/>
    <x v="39"/>
  </r>
  <r>
    <n v="1"/>
    <x v="9"/>
    <x v="39"/>
    <x v="2"/>
    <n v="11.57"/>
    <n v="3090266"/>
    <x v="39"/>
    <x v="39"/>
  </r>
  <r>
    <n v="1"/>
    <x v="9"/>
    <x v="39"/>
    <x v="3"/>
    <n v="2.5099999999999998"/>
    <n v="3090266"/>
    <x v="39"/>
    <x v="39"/>
  </r>
  <r>
    <n v="1"/>
    <x v="9"/>
    <x v="39"/>
    <x v="4"/>
    <n v="18.8"/>
    <n v="3090266"/>
    <x v="39"/>
    <x v="39"/>
  </r>
  <r>
    <n v="1"/>
    <x v="9"/>
    <x v="40"/>
    <x v="0"/>
    <n v="0.8"/>
    <n v="688334"/>
    <x v="40"/>
    <x v="40"/>
  </r>
  <r>
    <n v="1"/>
    <x v="9"/>
    <x v="40"/>
    <x v="1"/>
    <n v="3.33"/>
    <n v="688334"/>
    <x v="40"/>
    <x v="40"/>
  </r>
  <r>
    <n v="1"/>
    <x v="9"/>
    <x v="40"/>
    <x v="2"/>
    <n v="2.2599999999999998"/>
    <n v="688334"/>
    <x v="40"/>
    <x v="40"/>
  </r>
  <r>
    <n v="1"/>
    <x v="9"/>
    <x v="40"/>
    <x v="3"/>
    <n v="1.3"/>
    <n v="688334"/>
    <x v="40"/>
    <x v="40"/>
  </r>
  <r>
    <n v="1"/>
    <x v="9"/>
    <x v="40"/>
    <x v="4"/>
    <n v="4.99"/>
    <n v="688334"/>
    <x v="40"/>
    <x v="40"/>
  </r>
  <r>
    <n v="1"/>
    <x v="9"/>
    <x v="41"/>
    <x v="0"/>
    <n v="3.39"/>
    <n v="4560474"/>
    <x v="41"/>
    <x v="41"/>
  </r>
  <r>
    <n v="1"/>
    <x v="9"/>
    <x v="41"/>
    <x v="1"/>
    <n v="44.39"/>
    <n v="4560474"/>
    <x v="41"/>
    <x v="41"/>
  </r>
  <r>
    <n v="1"/>
    <x v="9"/>
    <x v="41"/>
    <x v="2"/>
    <n v="18.809999999999999"/>
    <n v="4560474"/>
    <x v="41"/>
    <x v="41"/>
  </r>
  <r>
    <n v="1"/>
    <x v="9"/>
    <x v="41"/>
    <x v="3"/>
    <n v="3.4"/>
    <n v="4560474"/>
    <x v="41"/>
    <x v="41"/>
  </r>
  <r>
    <n v="1"/>
    <x v="9"/>
    <x v="41"/>
    <x v="4"/>
    <n v="31.78"/>
    <n v="4560474"/>
    <x v="41"/>
    <x v="41"/>
  </r>
  <r>
    <n v="1"/>
    <x v="9"/>
    <x v="42"/>
    <x v="0"/>
    <n v="20.25"/>
    <n v="13888373"/>
    <x v="42"/>
    <x v="42"/>
  </r>
  <r>
    <n v="1"/>
    <x v="9"/>
    <x v="42"/>
    <x v="1"/>
    <n v="127.23"/>
    <n v="13888373"/>
    <x v="42"/>
    <x v="42"/>
  </r>
  <r>
    <n v="1"/>
    <x v="9"/>
    <x v="42"/>
    <x v="2"/>
    <n v="211.94"/>
    <n v="13888373"/>
    <x v="42"/>
    <x v="42"/>
  </r>
  <r>
    <n v="1"/>
    <x v="9"/>
    <x v="42"/>
    <x v="3"/>
    <n v="18.93"/>
    <n v="13888373"/>
    <x v="42"/>
    <x v="42"/>
  </r>
  <r>
    <n v="1"/>
    <x v="9"/>
    <x v="42"/>
    <x v="4"/>
    <n v="133.96"/>
    <n v="13888373"/>
    <x v="42"/>
    <x v="42"/>
  </r>
  <r>
    <n v="1"/>
    <x v="9"/>
    <x v="43"/>
    <x v="0"/>
    <n v="1.76"/>
    <n v="1420239"/>
    <x v="43"/>
    <x v="43"/>
  </r>
  <r>
    <n v="1"/>
    <x v="9"/>
    <x v="43"/>
    <x v="1"/>
    <n v="9.66"/>
    <n v="1420239"/>
    <x v="43"/>
    <x v="43"/>
  </r>
  <r>
    <n v="1"/>
    <x v="9"/>
    <x v="43"/>
    <x v="2"/>
    <n v="12.38"/>
    <n v="1420239"/>
    <x v="43"/>
    <x v="43"/>
  </r>
  <r>
    <n v="1"/>
    <x v="9"/>
    <x v="43"/>
    <x v="3"/>
    <n v="3.48"/>
    <n v="1420239"/>
    <x v="43"/>
    <x v="43"/>
  </r>
  <r>
    <n v="1"/>
    <x v="9"/>
    <x v="43"/>
    <x v="4"/>
    <n v="9.4"/>
    <n v="1420239"/>
    <x v="43"/>
    <x v="43"/>
  </r>
  <r>
    <n v="1"/>
    <x v="9"/>
    <x v="44"/>
    <x v="0"/>
    <n v="0.48"/>
    <n v="505372"/>
    <x v="44"/>
    <x v="44"/>
  </r>
  <r>
    <n v="1"/>
    <x v="9"/>
    <x v="44"/>
    <x v="1"/>
    <n v="0.08"/>
    <n v="505372"/>
    <x v="44"/>
    <x v="44"/>
  </r>
  <r>
    <n v="1"/>
    <x v="9"/>
    <x v="44"/>
    <x v="2"/>
    <n v="0.52"/>
    <n v="505372"/>
    <x v="44"/>
    <x v="44"/>
  </r>
  <r>
    <n v="1"/>
    <x v="9"/>
    <x v="44"/>
    <x v="3"/>
    <n v="1.65"/>
    <n v="505372"/>
    <x v="44"/>
    <x v="44"/>
  </r>
  <r>
    <n v="1"/>
    <x v="9"/>
    <x v="44"/>
    <x v="4"/>
    <n v="2.63"/>
    <n v="505372"/>
    <x v="44"/>
    <x v="44"/>
  </r>
  <r>
    <n v="1"/>
    <x v="9"/>
    <x v="45"/>
    <x v="0"/>
    <n v="3.76"/>
    <n v="5307945"/>
    <x v="45"/>
    <x v="45"/>
  </r>
  <r>
    <n v="1"/>
    <x v="9"/>
    <x v="45"/>
    <x v="1"/>
    <n v="24.14"/>
    <n v="5307945"/>
    <x v="45"/>
    <x v="45"/>
  </r>
  <r>
    <n v="1"/>
    <x v="9"/>
    <x v="45"/>
    <x v="2"/>
    <n v="16.03"/>
    <n v="5307945"/>
    <x v="45"/>
    <x v="45"/>
  </r>
  <r>
    <n v="1"/>
    <x v="9"/>
    <x v="45"/>
    <x v="3"/>
    <n v="9.6999999999999993"/>
    <n v="5307945"/>
    <x v="45"/>
    <x v="45"/>
  </r>
  <r>
    <n v="1"/>
    <x v="9"/>
    <x v="45"/>
    <x v="4"/>
    <n v="35.89"/>
    <n v="5307945"/>
    <x v="45"/>
    <x v="45"/>
  </r>
  <r>
    <n v="1"/>
    <x v="9"/>
    <x v="46"/>
    <x v="0"/>
    <n v="2.98"/>
    <n v="4017632"/>
    <x v="46"/>
    <x v="46"/>
  </r>
  <r>
    <n v="1"/>
    <x v="9"/>
    <x v="46"/>
    <x v="1"/>
    <n v="8.32"/>
    <n v="4017632"/>
    <x v="46"/>
    <x v="46"/>
  </r>
  <r>
    <n v="1"/>
    <x v="9"/>
    <x v="46"/>
    <x v="2"/>
    <n v="15.09"/>
    <n v="4017632"/>
    <x v="46"/>
    <x v="46"/>
  </r>
  <r>
    <n v="1"/>
    <x v="9"/>
    <x v="46"/>
    <x v="3"/>
    <n v="4.1500000000000004"/>
    <n v="4017632"/>
    <x v="46"/>
    <x v="46"/>
  </r>
  <r>
    <n v="1"/>
    <x v="9"/>
    <x v="46"/>
    <x v="4"/>
    <n v="31.27"/>
    <n v="4017632"/>
    <x v="46"/>
    <x v="46"/>
  </r>
  <r>
    <n v="1"/>
    <x v="9"/>
    <x v="47"/>
    <x v="0"/>
    <n v="1.21"/>
    <n v="650015"/>
    <x v="47"/>
    <x v="47"/>
  </r>
  <r>
    <n v="1"/>
    <x v="9"/>
    <x v="47"/>
    <x v="1"/>
    <n v="1.1000000000000001"/>
    <n v="650015"/>
    <x v="47"/>
    <x v="47"/>
  </r>
  <r>
    <n v="1"/>
    <x v="9"/>
    <x v="47"/>
    <x v="2"/>
    <n v="0.56999999999999995"/>
    <n v="650015"/>
    <x v="47"/>
    <x v="47"/>
  </r>
  <r>
    <n v="1"/>
    <x v="9"/>
    <x v="47"/>
    <x v="3"/>
    <n v="1.08"/>
    <n v="650015"/>
    <x v="47"/>
    <x v="47"/>
  </r>
  <r>
    <n v="1"/>
    <x v="9"/>
    <x v="47"/>
    <x v="4"/>
    <n v="2.09"/>
    <n v="650015"/>
    <x v="47"/>
    <x v="47"/>
  </r>
  <r>
    <n v="1"/>
    <x v="9"/>
    <x v="48"/>
    <x v="0"/>
    <n v="2.04"/>
    <n v="1942146"/>
    <x v="48"/>
    <x v="48"/>
  </r>
  <r>
    <n v="1"/>
    <x v="9"/>
    <x v="48"/>
    <x v="1"/>
    <n v="62.6"/>
    <n v="1942146"/>
    <x v="48"/>
    <x v="48"/>
  </r>
  <r>
    <n v="1"/>
    <x v="9"/>
    <x v="48"/>
    <x v="2"/>
    <n v="22.04"/>
    <n v="1942146"/>
    <x v="48"/>
    <x v="48"/>
  </r>
  <r>
    <n v="1"/>
    <x v="9"/>
    <x v="48"/>
    <x v="3"/>
    <n v="3.68"/>
    <n v="1942146"/>
    <x v="48"/>
    <x v="48"/>
  </r>
  <r>
    <n v="1"/>
    <x v="9"/>
    <x v="48"/>
    <x v="4"/>
    <n v="10.58"/>
    <n v="1942146"/>
    <x v="48"/>
    <x v="48"/>
  </r>
  <r>
    <n v="1"/>
    <x v="9"/>
    <x v="49"/>
    <x v="0"/>
    <n v="5.99"/>
    <n v="4682812"/>
    <x v="49"/>
    <x v="49"/>
  </r>
  <r>
    <n v="1"/>
    <x v="9"/>
    <x v="49"/>
    <x v="1"/>
    <n v="26.13"/>
    <n v="4682812"/>
    <x v="49"/>
    <x v="49"/>
  </r>
  <r>
    <n v="1"/>
    <x v="9"/>
    <x v="49"/>
    <x v="2"/>
    <n v="18.04"/>
    <n v="4682812"/>
    <x v="49"/>
    <x v="49"/>
  </r>
  <r>
    <n v="1"/>
    <x v="9"/>
    <x v="49"/>
    <x v="3"/>
    <n v="12.95"/>
    <n v="4682812"/>
    <x v="49"/>
    <x v="49"/>
  </r>
  <r>
    <n v="1"/>
    <x v="9"/>
    <x v="49"/>
    <x v="4"/>
    <n v="25.21"/>
    <n v="4682812"/>
    <x v="49"/>
    <x v="49"/>
  </r>
  <r>
    <n v="1"/>
    <x v="9"/>
    <x v="50"/>
    <x v="0"/>
    <n v="1.07"/>
    <n v="417754"/>
    <x v="50"/>
    <x v="50"/>
  </r>
  <r>
    <n v="1"/>
    <x v="9"/>
    <x v="50"/>
    <x v="1"/>
    <n v="22.14"/>
    <n v="417754"/>
    <x v="50"/>
    <x v="50"/>
  </r>
  <r>
    <n v="1"/>
    <x v="9"/>
    <x v="50"/>
    <x v="2"/>
    <n v="11.66"/>
    <n v="417754"/>
    <x v="50"/>
    <x v="50"/>
  </r>
  <r>
    <n v="1"/>
    <x v="9"/>
    <x v="50"/>
    <x v="3"/>
    <n v="0.99"/>
    <n v="417754"/>
    <x v="50"/>
    <x v="50"/>
  </r>
  <r>
    <n v="1"/>
    <x v="9"/>
    <x v="50"/>
    <x v="4"/>
    <n v="6.14"/>
    <n v="417754"/>
    <x v="50"/>
    <x v="50"/>
  </r>
  <r>
    <n v="1"/>
    <x v="10"/>
    <x v="0"/>
    <x v="0"/>
    <n v="2.63"/>
    <n v="3899671"/>
    <x v="0"/>
    <x v="0"/>
  </r>
  <r>
    <n v="1"/>
    <x v="10"/>
    <x v="0"/>
    <x v="1"/>
    <n v="44.7"/>
    <n v="3899671"/>
    <x v="0"/>
    <x v="0"/>
  </r>
  <r>
    <n v="1"/>
    <x v="10"/>
    <x v="0"/>
    <x v="2"/>
    <n v="31.46"/>
    <n v="3899671"/>
    <x v="0"/>
    <x v="0"/>
  </r>
  <r>
    <n v="1"/>
    <x v="10"/>
    <x v="0"/>
    <x v="3"/>
    <n v="3.6"/>
    <n v="3899671"/>
    <x v="0"/>
    <x v="0"/>
  </r>
  <r>
    <n v="1"/>
    <x v="10"/>
    <x v="0"/>
    <x v="4"/>
    <n v="24.76"/>
    <n v="3899671"/>
    <x v="0"/>
    <x v="0"/>
  </r>
  <r>
    <n v="1"/>
    <x v="10"/>
    <x v="1"/>
    <x v="0"/>
    <n v="1.23"/>
    <n v="404680"/>
    <x v="1"/>
    <x v="1"/>
  </r>
  <r>
    <n v="1"/>
    <x v="10"/>
    <x v="1"/>
    <x v="1"/>
    <n v="2.34"/>
    <n v="404680"/>
    <x v="1"/>
    <x v="1"/>
  </r>
  <r>
    <n v="1"/>
    <x v="10"/>
    <x v="1"/>
    <x v="2"/>
    <n v="6.47"/>
    <n v="404680"/>
    <x v="1"/>
    <x v="1"/>
  </r>
  <r>
    <n v="1"/>
    <x v="10"/>
    <x v="1"/>
    <x v="3"/>
    <n v="0.94"/>
    <n v="404680"/>
    <x v="1"/>
    <x v="1"/>
  </r>
  <r>
    <n v="1"/>
    <x v="10"/>
    <x v="1"/>
    <x v="4"/>
    <n v="6.41"/>
    <n v="404680"/>
    <x v="1"/>
    <x v="1"/>
  </r>
  <r>
    <n v="1"/>
    <x v="10"/>
    <x v="2"/>
    <x v="0"/>
    <n v="1.76"/>
    <n v="2735840"/>
    <x v="2"/>
    <x v="2"/>
  </r>
  <r>
    <n v="1"/>
    <x v="10"/>
    <x v="2"/>
    <x v="1"/>
    <n v="25.59"/>
    <n v="2735840"/>
    <x v="2"/>
    <x v="2"/>
  </r>
  <r>
    <n v="1"/>
    <x v="10"/>
    <x v="2"/>
    <x v="2"/>
    <n v="5.19"/>
    <n v="2735840"/>
    <x v="2"/>
    <x v="2"/>
  </r>
  <r>
    <n v="1"/>
    <x v="10"/>
    <x v="2"/>
    <x v="3"/>
    <n v="1.78"/>
    <n v="2735840"/>
    <x v="2"/>
    <x v="2"/>
  </r>
  <r>
    <n v="1"/>
    <x v="10"/>
    <x v="2"/>
    <x v="4"/>
    <n v="18.55"/>
    <n v="2735840"/>
    <x v="2"/>
    <x v="2"/>
  </r>
  <r>
    <n v="1"/>
    <x v="10"/>
    <x v="3"/>
    <x v="0"/>
    <n v="2.11"/>
    <n v="2288809"/>
    <x v="3"/>
    <x v="3"/>
  </r>
  <r>
    <n v="1"/>
    <x v="10"/>
    <x v="3"/>
    <x v="1"/>
    <n v="7.62"/>
    <n v="2288809"/>
    <x v="3"/>
    <x v="3"/>
  </r>
  <r>
    <n v="1"/>
    <x v="10"/>
    <x v="3"/>
    <x v="2"/>
    <n v="10.4"/>
    <n v="2288809"/>
    <x v="3"/>
    <x v="3"/>
  </r>
  <r>
    <n v="1"/>
    <x v="10"/>
    <x v="3"/>
    <x v="3"/>
    <n v="3.03"/>
    <n v="2288809"/>
    <x v="3"/>
    <x v="3"/>
  </r>
  <r>
    <n v="1"/>
    <x v="10"/>
    <x v="3"/>
    <x v="4"/>
    <n v="14.35"/>
    <n v="2288809"/>
    <x v="3"/>
    <x v="3"/>
  </r>
  <r>
    <n v="1"/>
    <x v="10"/>
    <x v="4"/>
    <x v="0"/>
    <n v="20.02"/>
    <n v="23792840"/>
    <x v="4"/>
    <x v="4"/>
  </r>
  <r>
    <n v="1"/>
    <x v="10"/>
    <x v="4"/>
    <x v="1"/>
    <n v="59.2"/>
    <n v="23792840"/>
    <x v="4"/>
    <x v="4"/>
  </r>
  <r>
    <n v="1"/>
    <x v="10"/>
    <x v="4"/>
    <x v="2"/>
    <n v="65.28"/>
    <n v="23792840"/>
    <x v="4"/>
    <x v="4"/>
  </r>
  <r>
    <n v="1"/>
    <x v="10"/>
    <x v="4"/>
    <x v="3"/>
    <n v="30.38"/>
    <n v="23792840"/>
    <x v="4"/>
    <x v="4"/>
  </r>
  <r>
    <n v="1"/>
    <x v="10"/>
    <x v="4"/>
    <x v="4"/>
    <n v="169.54"/>
    <n v="23792840"/>
    <x v="4"/>
    <x v="4"/>
  </r>
  <r>
    <n v="1"/>
    <x v="10"/>
    <x v="5"/>
    <x v="0"/>
    <n v="4.03"/>
    <n v="2909545"/>
    <x v="5"/>
    <x v="5"/>
  </r>
  <r>
    <n v="1"/>
    <x v="10"/>
    <x v="5"/>
    <x v="1"/>
    <n v="21.11"/>
    <n v="2909545"/>
    <x v="5"/>
    <x v="5"/>
  </r>
  <r>
    <n v="1"/>
    <x v="10"/>
    <x v="5"/>
    <x v="2"/>
    <n v="10.75"/>
    <n v="2909545"/>
    <x v="5"/>
    <x v="5"/>
  </r>
  <r>
    <n v="1"/>
    <x v="10"/>
    <x v="5"/>
    <x v="3"/>
    <n v="5.22"/>
    <n v="2909545"/>
    <x v="5"/>
    <x v="5"/>
  </r>
  <r>
    <n v="1"/>
    <x v="10"/>
    <x v="5"/>
    <x v="4"/>
    <n v="17.760000000000002"/>
    <n v="2909545"/>
    <x v="5"/>
    <x v="5"/>
  </r>
  <r>
    <n v="1"/>
    <x v="10"/>
    <x v="6"/>
    <x v="0"/>
    <n v="3.09"/>
    <n v="3114221"/>
    <x v="6"/>
    <x v="6"/>
  </r>
  <r>
    <n v="1"/>
    <x v="10"/>
    <x v="6"/>
    <x v="1"/>
    <n v="10.17"/>
    <n v="3114221"/>
    <x v="6"/>
    <x v="6"/>
  </r>
  <r>
    <n v="1"/>
    <x v="10"/>
    <x v="6"/>
    <x v="2"/>
    <n v="5.97"/>
    <n v="3114221"/>
    <x v="6"/>
    <x v="6"/>
  </r>
  <r>
    <n v="1"/>
    <x v="10"/>
    <x v="6"/>
    <x v="3"/>
    <n v="7.75"/>
    <n v="3114221"/>
    <x v="6"/>
    <x v="6"/>
  </r>
  <r>
    <n v="1"/>
    <x v="10"/>
    <x v="6"/>
    <x v="4"/>
    <n v="13.17"/>
    <n v="3114221"/>
    <x v="6"/>
    <x v="6"/>
  </r>
  <r>
    <n v="1"/>
    <x v="10"/>
    <x v="7"/>
    <x v="0"/>
    <n v="2.52"/>
    <n v="594936"/>
    <x v="7"/>
    <x v="7"/>
  </r>
  <r>
    <n v="1"/>
    <x v="10"/>
    <x v="7"/>
    <x v="1"/>
    <n v="5.74"/>
    <n v="594936"/>
    <x v="7"/>
    <x v="7"/>
  </r>
  <r>
    <n v="1"/>
    <x v="10"/>
    <x v="7"/>
    <x v="2"/>
    <n v="4.22"/>
    <n v="594936"/>
    <x v="7"/>
    <x v="7"/>
  </r>
  <r>
    <n v="1"/>
    <x v="10"/>
    <x v="7"/>
    <x v="3"/>
    <n v="1.1399999999999999"/>
    <n v="594936"/>
    <x v="7"/>
    <x v="7"/>
  </r>
  <r>
    <n v="1"/>
    <x v="10"/>
    <x v="7"/>
    <x v="4"/>
    <n v="3.86"/>
    <n v="594936"/>
    <x v="7"/>
    <x v="7"/>
  </r>
  <r>
    <n v="1"/>
    <x v="10"/>
    <x v="8"/>
    <x v="0"/>
    <n v="4.49"/>
    <n v="9841159"/>
    <x v="8"/>
    <x v="8"/>
  </r>
  <r>
    <n v="1"/>
    <x v="10"/>
    <x v="8"/>
    <x v="1"/>
    <n v="63.15"/>
    <n v="9841159"/>
    <x v="8"/>
    <x v="8"/>
  </r>
  <r>
    <n v="1"/>
    <x v="10"/>
    <x v="8"/>
    <x v="2"/>
    <n v="17.95"/>
    <n v="9841159"/>
    <x v="8"/>
    <x v="8"/>
  </r>
  <r>
    <n v="1"/>
    <x v="10"/>
    <x v="8"/>
    <x v="3"/>
    <n v="2.25"/>
    <n v="9841159"/>
    <x v="8"/>
    <x v="8"/>
  </r>
  <r>
    <n v="1"/>
    <x v="10"/>
    <x v="8"/>
    <x v="4"/>
    <n v="67.959999999999994"/>
    <n v="9841159"/>
    <x v="8"/>
    <x v="8"/>
  </r>
  <r>
    <n v="1"/>
    <x v="10"/>
    <x v="9"/>
    <x v="0"/>
    <n v="3.78"/>
    <n v="5484427"/>
    <x v="9"/>
    <x v="9"/>
  </r>
  <r>
    <n v="1"/>
    <x v="10"/>
    <x v="9"/>
    <x v="1"/>
    <n v="48.68"/>
    <n v="5484427"/>
    <x v="9"/>
    <x v="9"/>
  </r>
  <r>
    <n v="1"/>
    <x v="10"/>
    <x v="9"/>
    <x v="2"/>
    <n v="15.45"/>
    <n v="5484427"/>
    <x v="9"/>
    <x v="9"/>
  </r>
  <r>
    <n v="1"/>
    <x v="10"/>
    <x v="9"/>
    <x v="3"/>
    <n v="6"/>
    <n v="5484427"/>
    <x v="9"/>
    <x v="9"/>
  </r>
  <r>
    <n v="1"/>
    <x v="10"/>
    <x v="9"/>
    <x v="4"/>
    <n v="39.14"/>
    <n v="5484427"/>
    <x v="9"/>
    <x v="9"/>
  </r>
  <r>
    <n v="1"/>
    <x v="10"/>
    <x v="10"/>
    <x v="0"/>
    <n v="0.37"/>
    <n v="961525"/>
    <x v="10"/>
    <x v="10"/>
  </r>
  <r>
    <n v="1"/>
    <x v="10"/>
    <x v="10"/>
    <x v="1"/>
    <n v="5.22"/>
    <n v="961525"/>
    <x v="10"/>
    <x v="10"/>
  </r>
  <r>
    <n v="1"/>
    <x v="10"/>
    <x v="10"/>
    <x v="2"/>
    <n v="1.88"/>
    <n v="961525"/>
    <x v="10"/>
    <x v="10"/>
  </r>
  <r>
    <n v="1"/>
    <x v="10"/>
    <x v="10"/>
    <x v="3"/>
    <n v="0.12"/>
    <n v="961525"/>
    <x v="10"/>
    <x v="10"/>
  </r>
  <r>
    <n v="1"/>
    <x v="10"/>
    <x v="10"/>
    <x v="4"/>
    <n v="10.51"/>
    <n v="961525"/>
    <x v="10"/>
    <x v="10"/>
  </r>
  <r>
    <n v="1"/>
    <x v="10"/>
    <x v="11"/>
    <x v="0"/>
    <n v="0.9"/>
    <n v="948582"/>
    <x v="11"/>
    <x v="11"/>
  </r>
  <r>
    <n v="1"/>
    <x v="10"/>
    <x v="11"/>
    <x v="1"/>
    <n v="0"/>
    <n v="948582"/>
    <x v="11"/>
    <x v="11"/>
  </r>
  <r>
    <n v="1"/>
    <x v="10"/>
    <x v="11"/>
    <x v="2"/>
    <n v="3.71"/>
    <n v="948582"/>
    <x v="11"/>
    <x v="11"/>
  </r>
  <r>
    <n v="1"/>
    <x v="10"/>
    <x v="11"/>
    <x v="3"/>
    <n v="0.74"/>
    <n v="948582"/>
    <x v="11"/>
    <x v="11"/>
  </r>
  <r>
    <n v="1"/>
    <x v="10"/>
    <x v="11"/>
    <x v="4"/>
    <n v="5.86"/>
    <n v="948582"/>
    <x v="11"/>
    <x v="11"/>
  </r>
  <r>
    <n v="1"/>
    <x v="10"/>
    <x v="12"/>
    <x v="0"/>
    <n v="15.38"/>
    <n v="11435454"/>
    <x v="12"/>
    <x v="12"/>
  </r>
  <r>
    <n v="1"/>
    <x v="10"/>
    <x v="12"/>
    <x v="1"/>
    <n v="75.150000000000006"/>
    <n v="11435454"/>
    <x v="12"/>
    <x v="12"/>
  </r>
  <r>
    <n v="1"/>
    <x v="10"/>
    <x v="12"/>
    <x v="2"/>
    <n v="55.25"/>
    <n v="11435454"/>
    <x v="12"/>
    <x v="12"/>
  </r>
  <r>
    <n v="1"/>
    <x v="10"/>
    <x v="12"/>
    <x v="3"/>
    <n v="28.57"/>
    <n v="11435454"/>
    <x v="12"/>
    <x v="12"/>
  </r>
  <r>
    <n v="1"/>
    <x v="10"/>
    <x v="12"/>
    <x v="4"/>
    <n v="58.03"/>
    <n v="11435454"/>
    <x v="12"/>
    <x v="12"/>
  </r>
  <r>
    <n v="1"/>
    <x v="10"/>
    <x v="13"/>
    <x v="0"/>
    <n v="6.26"/>
    <n v="5492740"/>
    <x v="13"/>
    <x v="13"/>
  </r>
  <r>
    <n v="1"/>
    <x v="10"/>
    <x v="13"/>
    <x v="1"/>
    <n v="69.680000000000007"/>
    <n v="5492740"/>
    <x v="13"/>
    <x v="13"/>
  </r>
  <r>
    <n v="1"/>
    <x v="10"/>
    <x v="13"/>
    <x v="2"/>
    <n v="64.7"/>
    <n v="5492740"/>
    <x v="13"/>
    <x v="13"/>
  </r>
  <r>
    <n v="1"/>
    <x v="10"/>
    <x v="13"/>
    <x v="3"/>
    <n v="12.04"/>
    <n v="5492740"/>
    <x v="13"/>
    <x v="13"/>
  </r>
  <r>
    <n v="1"/>
    <x v="10"/>
    <x v="13"/>
    <x v="4"/>
    <n v="31.43"/>
    <n v="5492740"/>
    <x v="13"/>
    <x v="13"/>
  </r>
  <r>
    <n v="1"/>
    <x v="10"/>
    <x v="14"/>
    <x v="0"/>
    <n v="3.43"/>
    <n v="2915562"/>
    <x v="14"/>
    <x v="14"/>
  </r>
  <r>
    <n v="1"/>
    <x v="10"/>
    <x v="14"/>
    <x v="1"/>
    <n v="19.510000000000002"/>
    <n v="2915562"/>
    <x v="14"/>
    <x v="14"/>
  </r>
  <r>
    <n v="1"/>
    <x v="10"/>
    <x v="14"/>
    <x v="2"/>
    <n v="12.88"/>
    <n v="2915562"/>
    <x v="14"/>
    <x v="14"/>
  </r>
  <r>
    <n v="1"/>
    <x v="10"/>
    <x v="14"/>
    <x v="3"/>
    <n v="6.6"/>
    <n v="2915562"/>
    <x v="14"/>
    <x v="14"/>
  </r>
  <r>
    <n v="1"/>
    <x v="10"/>
    <x v="14"/>
    <x v="4"/>
    <n v="16.73"/>
    <n v="2915562"/>
    <x v="14"/>
    <x v="14"/>
  </r>
  <r>
    <n v="1"/>
    <x v="10"/>
    <x v="15"/>
    <x v="0"/>
    <n v="3.44"/>
    <n v="2370088"/>
    <x v="15"/>
    <x v="15"/>
  </r>
  <r>
    <n v="1"/>
    <x v="10"/>
    <x v="15"/>
    <x v="1"/>
    <n v="23.07"/>
    <n v="2370088"/>
    <x v="15"/>
    <x v="15"/>
  </r>
  <r>
    <n v="1"/>
    <x v="10"/>
    <x v="15"/>
    <x v="2"/>
    <n v="17.34"/>
    <n v="2370088"/>
    <x v="15"/>
    <x v="15"/>
  </r>
  <r>
    <n v="1"/>
    <x v="10"/>
    <x v="15"/>
    <x v="3"/>
    <n v="5.09"/>
    <n v="2370088"/>
    <x v="15"/>
    <x v="15"/>
  </r>
  <r>
    <n v="1"/>
    <x v="10"/>
    <x v="15"/>
    <x v="4"/>
    <n v="18.97"/>
    <n v="2370088"/>
    <x v="15"/>
    <x v="15"/>
  </r>
  <r>
    <n v="1"/>
    <x v="10"/>
    <x v="16"/>
    <x v="0"/>
    <n v="4.2"/>
    <n v="3665364"/>
    <x v="16"/>
    <x v="16"/>
  </r>
  <r>
    <n v="1"/>
    <x v="10"/>
    <x v="16"/>
    <x v="1"/>
    <n v="53.35"/>
    <n v="3665364"/>
    <x v="16"/>
    <x v="16"/>
  </r>
  <r>
    <n v="1"/>
    <x v="10"/>
    <x v="16"/>
    <x v="2"/>
    <n v="17.84"/>
    <n v="3665364"/>
    <x v="16"/>
    <x v="16"/>
  </r>
  <r>
    <n v="1"/>
    <x v="10"/>
    <x v="16"/>
    <x v="3"/>
    <n v="5.69"/>
    <n v="3665364"/>
    <x v="16"/>
    <x v="16"/>
  </r>
  <r>
    <n v="1"/>
    <x v="10"/>
    <x v="16"/>
    <x v="4"/>
    <n v="22.79"/>
    <n v="3665364"/>
    <x v="16"/>
    <x v="16"/>
  </r>
  <r>
    <n v="1"/>
    <x v="10"/>
    <x v="17"/>
    <x v="0"/>
    <n v="9.1199999999999992"/>
    <n v="4221583"/>
    <x v="17"/>
    <x v="17"/>
  </r>
  <r>
    <n v="1"/>
    <x v="10"/>
    <x v="17"/>
    <x v="1"/>
    <n v="27.31"/>
    <n v="4221583"/>
    <x v="17"/>
    <x v="17"/>
  </r>
  <r>
    <n v="1"/>
    <x v="10"/>
    <x v="17"/>
    <x v="2"/>
    <n v="106.73"/>
    <n v="4221583"/>
    <x v="17"/>
    <x v="17"/>
  </r>
  <r>
    <n v="1"/>
    <x v="10"/>
    <x v="17"/>
    <x v="3"/>
    <n v="4.26"/>
    <n v="4221583"/>
    <x v="17"/>
    <x v="17"/>
  </r>
  <r>
    <n v="1"/>
    <x v="10"/>
    <x v="17"/>
    <x v="4"/>
    <n v="45.45"/>
    <n v="4221583"/>
    <x v="17"/>
    <x v="17"/>
  </r>
  <r>
    <n v="1"/>
    <x v="10"/>
    <x v="18"/>
    <x v="0"/>
    <n v="1.31"/>
    <n v="1127825"/>
    <x v="18"/>
    <x v="18"/>
  </r>
  <r>
    <n v="1"/>
    <x v="10"/>
    <x v="18"/>
    <x v="1"/>
    <n v="1.74"/>
    <n v="1127825"/>
    <x v="18"/>
    <x v="18"/>
  </r>
  <r>
    <n v="1"/>
    <x v="10"/>
    <x v="18"/>
    <x v="2"/>
    <n v="2.62"/>
    <n v="1127825"/>
    <x v="18"/>
    <x v="18"/>
  </r>
  <r>
    <n v="1"/>
    <x v="10"/>
    <x v="18"/>
    <x v="3"/>
    <n v="3.01"/>
    <n v="1127825"/>
    <x v="18"/>
    <x v="18"/>
  </r>
  <r>
    <n v="1"/>
    <x v="10"/>
    <x v="18"/>
    <x v="4"/>
    <n v="5.93"/>
    <n v="1127825"/>
    <x v="18"/>
    <x v="18"/>
  </r>
  <r>
    <n v="1"/>
    <x v="10"/>
    <x v="19"/>
    <x v="0"/>
    <n v="3.51"/>
    <n v="4226191"/>
    <x v="19"/>
    <x v="19"/>
  </r>
  <r>
    <n v="1"/>
    <x v="10"/>
    <x v="19"/>
    <x v="1"/>
    <n v="18.510000000000002"/>
    <n v="4226191"/>
    <x v="19"/>
    <x v="19"/>
  </r>
  <r>
    <n v="1"/>
    <x v="10"/>
    <x v="19"/>
    <x v="2"/>
    <n v="14.76"/>
    <n v="4226191"/>
    <x v="19"/>
    <x v="19"/>
  </r>
  <r>
    <n v="1"/>
    <x v="10"/>
    <x v="19"/>
    <x v="3"/>
    <n v="7.98"/>
    <n v="4226191"/>
    <x v="19"/>
    <x v="19"/>
  </r>
  <r>
    <n v="1"/>
    <x v="10"/>
    <x v="19"/>
    <x v="4"/>
    <n v="22.75"/>
    <n v="4226191"/>
    <x v="19"/>
    <x v="19"/>
  </r>
  <r>
    <n v="1"/>
    <x v="10"/>
    <x v="20"/>
    <x v="0"/>
    <n v="8.7200000000000006"/>
    <n v="5748441"/>
    <x v="20"/>
    <x v="20"/>
  </r>
  <r>
    <n v="1"/>
    <x v="10"/>
    <x v="20"/>
    <x v="1"/>
    <n v="23.84"/>
    <n v="5748441"/>
    <x v="20"/>
    <x v="20"/>
  </r>
  <r>
    <n v="1"/>
    <x v="10"/>
    <x v="20"/>
    <x v="2"/>
    <n v="4.5"/>
    <n v="5748441"/>
    <x v="20"/>
    <x v="20"/>
  </r>
  <r>
    <n v="1"/>
    <x v="10"/>
    <x v="20"/>
    <x v="3"/>
    <n v="15.19"/>
    <n v="5748441"/>
    <x v="20"/>
    <x v="20"/>
  </r>
  <r>
    <n v="1"/>
    <x v="10"/>
    <x v="20"/>
    <x v="4"/>
    <n v="25.36"/>
    <n v="5748441"/>
    <x v="20"/>
    <x v="20"/>
  </r>
  <r>
    <n v="1"/>
    <x v="10"/>
    <x v="21"/>
    <x v="0"/>
    <n v="12.7"/>
    <n v="9256676"/>
    <x v="21"/>
    <x v="21"/>
  </r>
  <r>
    <n v="1"/>
    <x v="10"/>
    <x v="21"/>
    <x v="1"/>
    <n v="56.52"/>
    <n v="9256676"/>
    <x v="21"/>
    <x v="21"/>
  </r>
  <r>
    <n v="1"/>
    <x v="10"/>
    <x v="21"/>
    <x v="2"/>
    <n v="40.47"/>
    <n v="9256676"/>
    <x v="21"/>
    <x v="21"/>
  </r>
  <r>
    <n v="1"/>
    <x v="10"/>
    <x v="21"/>
    <x v="3"/>
    <n v="25.96"/>
    <n v="9256676"/>
    <x v="21"/>
    <x v="21"/>
  </r>
  <r>
    <n v="1"/>
    <x v="10"/>
    <x v="21"/>
    <x v="4"/>
    <n v="43.77"/>
    <n v="9256676"/>
    <x v="21"/>
    <x v="21"/>
  </r>
  <r>
    <n v="1"/>
    <x v="10"/>
    <x v="22"/>
    <x v="0"/>
    <n v="4.47"/>
    <n v="4086746"/>
    <x v="22"/>
    <x v="22"/>
  </r>
  <r>
    <n v="1"/>
    <x v="10"/>
    <x v="22"/>
    <x v="1"/>
    <n v="21.72"/>
    <n v="4086746"/>
    <x v="22"/>
    <x v="22"/>
  </r>
  <r>
    <n v="1"/>
    <x v="10"/>
    <x v="22"/>
    <x v="2"/>
    <n v="12.93"/>
    <n v="4086746"/>
    <x v="22"/>
    <x v="22"/>
  </r>
  <r>
    <n v="1"/>
    <x v="10"/>
    <x v="22"/>
    <x v="3"/>
    <n v="8.86"/>
    <n v="4086746"/>
    <x v="22"/>
    <x v="22"/>
  </r>
  <r>
    <n v="1"/>
    <x v="10"/>
    <x v="22"/>
    <x v="4"/>
    <n v="23.43"/>
    <n v="4086746"/>
    <x v="22"/>
    <x v="22"/>
  </r>
  <r>
    <n v="1"/>
    <x v="10"/>
    <x v="23"/>
    <x v="0"/>
    <n v="2.96"/>
    <n v="2524011"/>
    <x v="23"/>
    <x v="23"/>
  </r>
  <r>
    <n v="1"/>
    <x v="10"/>
    <x v="23"/>
    <x v="1"/>
    <n v="14.56"/>
    <n v="2524011"/>
    <x v="23"/>
    <x v="23"/>
  </r>
  <r>
    <n v="1"/>
    <x v="10"/>
    <x v="23"/>
    <x v="2"/>
    <n v="10.029999999999999"/>
    <n v="2524011"/>
    <x v="23"/>
    <x v="23"/>
  </r>
  <r>
    <n v="1"/>
    <x v="10"/>
    <x v="23"/>
    <x v="3"/>
    <n v="2.11"/>
    <n v="2524011"/>
    <x v="23"/>
    <x v="23"/>
  </r>
  <r>
    <n v="1"/>
    <x v="10"/>
    <x v="23"/>
    <x v="4"/>
    <n v="17.989999999999998"/>
    <n v="2524011"/>
    <x v="23"/>
    <x v="23"/>
  </r>
  <r>
    <n v="1"/>
    <x v="10"/>
    <x v="24"/>
    <x v="0"/>
    <n v="5.37"/>
    <n v="4923025"/>
    <x v="24"/>
    <x v="24"/>
  </r>
  <r>
    <n v="1"/>
    <x v="10"/>
    <x v="24"/>
    <x v="1"/>
    <n v="48.05"/>
    <n v="4923025"/>
    <x v="24"/>
    <x v="24"/>
  </r>
  <r>
    <n v="1"/>
    <x v="10"/>
    <x v="24"/>
    <x v="2"/>
    <n v="12.55"/>
    <n v="4923025"/>
    <x v="24"/>
    <x v="24"/>
  </r>
  <r>
    <n v="1"/>
    <x v="10"/>
    <x v="24"/>
    <x v="3"/>
    <n v="9.4499999999999993"/>
    <n v="4923025"/>
    <x v="24"/>
    <x v="24"/>
  </r>
  <r>
    <n v="1"/>
    <x v="10"/>
    <x v="24"/>
    <x v="4"/>
    <n v="29.11"/>
    <n v="4923025"/>
    <x v="24"/>
    <x v="24"/>
  </r>
  <r>
    <n v="1"/>
    <x v="10"/>
    <x v="25"/>
    <x v="0"/>
    <n v="1.02"/>
    <n v="788754"/>
    <x v="25"/>
    <x v="25"/>
  </r>
  <r>
    <n v="1"/>
    <x v="10"/>
    <x v="25"/>
    <x v="1"/>
    <n v="5.68"/>
    <n v="788754"/>
    <x v="25"/>
    <x v="25"/>
  </r>
  <r>
    <n v="1"/>
    <x v="10"/>
    <x v="25"/>
    <x v="2"/>
    <n v="5.88"/>
    <n v="788754"/>
    <x v="25"/>
    <x v="25"/>
  </r>
  <r>
    <n v="1"/>
    <x v="10"/>
    <x v="25"/>
    <x v="3"/>
    <n v="1.41"/>
    <n v="788754"/>
    <x v="25"/>
    <x v="25"/>
  </r>
  <r>
    <n v="1"/>
    <x v="10"/>
    <x v="25"/>
    <x v="4"/>
    <n v="6.31"/>
    <n v="788754"/>
    <x v="25"/>
    <x v="25"/>
  </r>
  <r>
    <n v="1"/>
    <x v="10"/>
    <x v="26"/>
    <x v="0"/>
    <n v="2.46"/>
    <n v="1572854"/>
    <x v="26"/>
    <x v="26"/>
  </r>
  <r>
    <n v="1"/>
    <x v="10"/>
    <x v="26"/>
    <x v="1"/>
    <n v="9.1300000000000008"/>
    <n v="1572854"/>
    <x v="26"/>
    <x v="26"/>
  </r>
  <r>
    <n v="1"/>
    <x v="10"/>
    <x v="26"/>
    <x v="2"/>
    <n v="5.59"/>
    <n v="1572854"/>
    <x v="26"/>
    <x v="26"/>
  </r>
  <r>
    <n v="1"/>
    <x v="10"/>
    <x v="26"/>
    <x v="3"/>
    <n v="3.08"/>
    <n v="1572854"/>
    <x v="26"/>
    <x v="26"/>
  </r>
  <r>
    <n v="1"/>
    <x v="10"/>
    <x v="26"/>
    <x v="4"/>
    <n v="9.92"/>
    <n v="1572854"/>
    <x v="26"/>
    <x v="26"/>
  </r>
  <r>
    <n v="1"/>
    <x v="10"/>
    <x v="27"/>
    <x v="0"/>
    <n v="0.79"/>
    <n v="810232"/>
    <x v="27"/>
    <x v="27"/>
  </r>
  <r>
    <n v="1"/>
    <x v="10"/>
    <x v="27"/>
    <x v="1"/>
    <n v="11.25"/>
    <n v="810232"/>
    <x v="27"/>
    <x v="27"/>
  </r>
  <r>
    <n v="1"/>
    <x v="10"/>
    <x v="27"/>
    <x v="2"/>
    <n v="1.1200000000000001"/>
    <n v="810232"/>
    <x v="27"/>
    <x v="27"/>
  </r>
  <r>
    <n v="1"/>
    <x v="10"/>
    <x v="27"/>
    <x v="3"/>
    <n v="0.9"/>
    <n v="810232"/>
    <x v="27"/>
    <x v="27"/>
  </r>
  <r>
    <n v="1"/>
    <x v="10"/>
    <x v="27"/>
    <x v="4"/>
    <n v="8.2899999999999991"/>
    <n v="810232"/>
    <x v="27"/>
    <x v="27"/>
  </r>
  <r>
    <n v="1"/>
    <x v="10"/>
    <x v="28"/>
    <x v="0"/>
    <n v="0.95"/>
    <n v="924802"/>
    <x v="28"/>
    <x v="28"/>
  </r>
  <r>
    <n v="1"/>
    <x v="10"/>
    <x v="28"/>
    <x v="1"/>
    <n v="4.8099999999999996"/>
    <n v="924802"/>
    <x v="28"/>
    <x v="28"/>
  </r>
  <r>
    <n v="1"/>
    <x v="10"/>
    <x v="28"/>
    <x v="2"/>
    <n v="0.91"/>
    <n v="924802"/>
    <x v="28"/>
    <x v="28"/>
  </r>
  <r>
    <n v="1"/>
    <x v="10"/>
    <x v="28"/>
    <x v="3"/>
    <n v="2"/>
    <n v="924802"/>
    <x v="28"/>
    <x v="28"/>
  </r>
  <r>
    <n v="1"/>
    <x v="10"/>
    <x v="28"/>
    <x v="4"/>
    <n v="4.12"/>
    <n v="924802"/>
    <x v="28"/>
    <x v="28"/>
  </r>
  <r>
    <n v="1"/>
    <x v="10"/>
    <x v="29"/>
    <x v="0"/>
    <n v="12.71"/>
    <n v="7376972"/>
    <x v="29"/>
    <x v="29"/>
  </r>
  <r>
    <n v="1"/>
    <x v="10"/>
    <x v="29"/>
    <x v="1"/>
    <n v="17.71"/>
    <n v="7376972"/>
    <x v="29"/>
    <x v="29"/>
  </r>
  <r>
    <n v="1"/>
    <x v="10"/>
    <x v="29"/>
    <x v="2"/>
    <n v="21.85"/>
    <n v="7376972"/>
    <x v="29"/>
    <x v="29"/>
  </r>
  <r>
    <n v="1"/>
    <x v="10"/>
    <x v="29"/>
    <x v="3"/>
    <n v="18.100000000000001"/>
    <n v="7376972"/>
    <x v="29"/>
    <x v="29"/>
  </r>
  <r>
    <n v="1"/>
    <x v="10"/>
    <x v="29"/>
    <x v="4"/>
    <n v="40.6"/>
    <n v="7376972"/>
    <x v="29"/>
    <x v="29"/>
  </r>
  <r>
    <n v="1"/>
    <x v="10"/>
    <x v="30"/>
    <x v="0"/>
    <n v="1.86"/>
    <n v="1309108"/>
    <x v="30"/>
    <x v="30"/>
  </r>
  <r>
    <n v="1"/>
    <x v="10"/>
    <x v="30"/>
    <x v="1"/>
    <n v="22.44"/>
    <n v="1309108"/>
    <x v="30"/>
    <x v="30"/>
  </r>
  <r>
    <n v="1"/>
    <x v="10"/>
    <x v="30"/>
    <x v="2"/>
    <n v="6.8"/>
    <n v="1309108"/>
    <x v="30"/>
    <x v="30"/>
  </r>
  <r>
    <n v="1"/>
    <x v="10"/>
    <x v="30"/>
    <x v="3"/>
    <n v="1.94"/>
    <n v="1309108"/>
    <x v="30"/>
    <x v="30"/>
  </r>
  <r>
    <n v="1"/>
    <x v="10"/>
    <x v="30"/>
    <x v="4"/>
    <n v="11.87"/>
    <n v="1309108"/>
    <x v="30"/>
    <x v="30"/>
  </r>
  <r>
    <n v="1"/>
    <x v="10"/>
    <x v="31"/>
    <x v="0"/>
    <n v="28.27"/>
    <n v="17566376"/>
    <x v="31"/>
    <x v="31"/>
  </r>
  <r>
    <n v="1"/>
    <x v="10"/>
    <x v="31"/>
    <x v="1"/>
    <n v="52.42"/>
    <n v="17566376"/>
    <x v="31"/>
    <x v="31"/>
  </r>
  <r>
    <n v="1"/>
    <x v="10"/>
    <x v="31"/>
    <x v="2"/>
    <n v="33.880000000000003"/>
    <n v="17566376"/>
    <x v="31"/>
    <x v="31"/>
  </r>
  <r>
    <n v="1"/>
    <x v="10"/>
    <x v="31"/>
    <x v="3"/>
    <n v="35.78"/>
    <n v="17566376"/>
    <x v="31"/>
    <x v="31"/>
  </r>
  <r>
    <n v="1"/>
    <x v="10"/>
    <x v="31"/>
    <x v="4"/>
    <n v="71.510000000000005"/>
    <n v="17566376"/>
    <x v="31"/>
    <x v="31"/>
  </r>
  <r>
    <n v="1"/>
    <x v="10"/>
    <x v="32"/>
    <x v="0"/>
    <n v="3.24"/>
    <n v="5896178"/>
    <x v="32"/>
    <x v="32"/>
  </r>
  <r>
    <n v="1"/>
    <x v="10"/>
    <x v="32"/>
    <x v="1"/>
    <n v="56.16"/>
    <n v="5896178"/>
    <x v="32"/>
    <x v="32"/>
  </r>
  <r>
    <n v="1"/>
    <x v="10"/>
    <x v="32"/>
    <x v="2"/>
    <n v="15.08"/>
    <n v="5896178"/>
    <x v="32"/>
    <x v="32"/>
  </r>
  <r>
    <n v="1"/>
    <x v="10"/>
    <x v="32"/>
    <x v="3"/>
    <n v="6.67"/>
    <n v="5896178"/>
    <x v="32"/>
    <x v="32"/>
  </r>
  <r>
    <n v="1"/>
    <x v="10"/>
    <x v="32"/>
    <x v="4"/>
    <n v="31.53"/>
    <n v="5896178"/>
    <x v="32"/>
    <x v="32"/>
  </r>
  <r>
    <n v="1"/>
    <x v="10"/>
    <x v="33"/>
    <x v="0"/>
    <n v="1.28"/>
    <n v="654501"/>
    <x v="33"/>
    <x v="33"/>
  </r>
  <r>
    <n v="1"/>
    <x v="10"/>
    <x v="33"/>
    <x v="1"/>
    <n v="14.65"/>
    <n v="654501"/>
    <x v="33"/>
    <x v="33"/>
  </r>
  <r>
    <n v="1"/>
    <x v="10"/>
    <x v="33"/>
    <x v="2"/>
    <n v="3.18"/>
    <n v="654501"/>
    <x v="33"/>
    <x v="33"/>
  </r>
  <r>
    <n v="1"/>
    <x v="10"/>
    <x v="33"/>
    <x v="3"/>
    <n v="1.21"/>
    <n v="654501"/>
    <x v="33"/>
    <x v="33"/>
  </r>
  <r>
    <n v="1"/>
    <x v="10"/>
    <x v="33"/>
    <x v="4"/>
    <n v="5.18"/>
    <n v="654501"/>
    <x v="33"/>
    <x v="33"/>
  </r>
  <r>
    <n v="1"/>
    <x v="10"/>
    <x v="34"/>
    <x v="0"/>
    <n v="12.17"/>
    <n v="10803551"/>
    <x v="34"/>
    <x v="34"/>
  </r>
  <r>
    <n v="1"/>
    <x v="10"/>
    <x v="34"/>
    <x v="1"/>
    <n v="106.87"/>
    <n v="10803551"/>
    <x v="34"/>
    <x v="34"/>
  </r>
  <r>
    <n v="1"/>
    <x v="10"/>
    <x v="34"/>
    <x v="2"/>
    <n v="73.89"/>
    <n v="10803551"/>
    <x v="34"/>
    <x v="34"/>
  </r>
  <r>
    <n v="1"/>
    <x v="10"/>
    <x v="34"/>
    <x v="3"/>
    <n v="25.7"/>
    <n v="10803551"/>
    <x v="34"/>
    <x v="34"/>
  </r>
  <r>
    <n v="1"/>
    <x v="10"/>
    <x v="34"/>
    <x v="4"/>
    <n v="55.91"/>
    <n v="10803551"/>
    <x v="34"/>
    <x v="34"/>
  </r>
  <r>
    <n v="1"/>
    <x v="10"/>
    <x v="35"/>
    <x v="0"/>
    <n v="2.9"/>
    <n v="3040067"/>
    <x v="35"/>
    <x v="35"/>
  </r>
  <r>
    <n v="1"/>
    <x v="10"/>
    <x v="35"/>
    <x v="1"/>
    <n v="27.87"/>
    <n v="3040067"/>
    <x v="35"/>
    <x v="35"/>
  </r>
  <r>
    <n v="1"/>
    <x v="10"/>
    <x v="35"/>
    <x v="2"/>
    <n v="20.49"/>
    <n v="3040067"/>
    <x v="35"/>
    <x v="35"/>
  </r>
  <r>
    <n v="1"/>
    <x v="10"/>
    <x v="35"/>
    <x v="3"/>
    <n v="4.5199999999999996"/>
    <n v="3040067"/>
    <x v="35"/>
    <x v="35"/>
  </r>
  <r>
    <n v="1"/>
    <x v="10"/>
    <x v="35"/>
    <x v="4"/>
    <n v="21.5"/>
    <n v="3040067"/>
    <x v="35"/>
    <x v="35"/>
  </r>
  <r>
    <n v="1"/>
    <x v="10"/>
    <x v="36"/>
    <x v="0"/>
    <n v="2.23"/>
    <n v="2642128"/>
    <x v="36"/>
    <x v="36"/>
  </r>
  <r>
    <n v="1"/>
    <x v="10"/>
    <x v="36"/>
    <x v="1"/>
    <n v="0.82"/>
    <n v="2642128"/>
    <x v="36"/>
    <x v="36"/>
  </r>
  <r>
    <n v="1"/>
    <x v="10"/>
    <x v="36"/>
    <x v="2"/>
    <n v="6.18"/>
    <n v="2642128"/>
    <x v="36"/>
    <x v="36"/>
  </r>
  <r>
    <n v="1"/>
    <x v="10"/>
    <x v="36"/>
    <x v="3"/>
    <n v="2.02"/>
    <n v="2642128"/>
    <x v="36"/>
    <x v="36"/>
  </r>
  <r>
    <n v="1"/>
    <x v="10"/>
    <x v="36"/>
    <x v="4"/>
    <n v="17.010000000000002"/>
    <n v="2642128"/>
    <x v="36"/>
    <x v="36"/>
  </r>
  <r>
    <n v="1"/>
    <x v="10"/>
    <x v="37"/>
    <x v="0"/>
    <n v="12.74"/>
    <n v="11872347"/>
    <x v="37"/>
    <x v="37"/>
  </r>
  <r>
    <n v="1"/>
    <x v="10"/>
    <x v="37"/>
    <x v="1"/>
    <n v="107.1"/>
    <n v="11872347"/>
    <x v="37"/>
    <x v="37"/>
  </r>
  <r>
    <n v="1"/>
    <x v="10"/>
    <x v="37"/>
    <x v="2"/>
    <n v="87.23"/>
    <n v="11872347"/>
    <x v="37"/>
    <x v="37"/>
  </r>
  <r>
    <n v="1"/>
    <x v="10"/>
    <x v="37"/>
    <x v="3"/>
    <n v="29.66"/>
    <n v="11872347"/>
    <x v="37"/>
    <x v="37"/>
  </r>
  <r>
    <n v="1"/>
    <x v="10"/>
    <x v="37"/>
    <x v="4"/>
    <n v="57.71"/>
    <n v="11872347"/>
    <x v="37"/>
    <x v="37"/>
  </r>
  <r>
    <n v="1"/>
    <x v="10"/>
    <x v="38"/>
    <x v="0"/>
    <n v="0.75"/>
    <n v="949207"/>
    <x v="38"/>
    <x v="38"/>
  </r>
  <r>
    <n v="1"/>
    <x v="10"/>
    <x v="38"/>
    <x v="1"/>
    <n v="0.87"/>
    <n v="949207"/>
    <x v="38"/>
    <x v="38"/>
  </r>
  <r>
    <n v="1"/>
    <x v="10"/>
    <x v="38"/>
    <x v="2"/>
    <n v="0.81"/>
    <n v="949207"/>
    <x v="38"/>
    <x v="38"/>
  </r>
  <r>
    <n v="1"/>
    <x v="10"/>
    <x v="38"/>
    <x v="3"/>
    <n v="2.2200000000000002"/>
    <n v="949207"/>
    <x v="38"/>
    <x v="38"/>
  </r>
  <r>
    <n v="1"/>
    <x v="10"/>
    <x v="38"/>
    <x v="4"/>
    <n v="3.71"/>
    <n v="949207"/>
    <x v="38"/>
    <x v="38"/>
  </r>
  <r>
    <n v="1"/>
    <x v="10"/>
    <x v="39"/>
    <x v="0"/>
    <n v="2.08"/>
    <n v="3132387"/>
    <x v="39"/>
    <x v="39"/>
  </r>
  <r>
    <n v="1"/>
    <x v="10"/>
    <x v="39"/>
    <x v="1"/>
    <n v="20.25"/>
    <n v="3132387"/>
    <x v="39"/>
    <x v="39"/>
  </r>
  <r>
    <n v="1"/>
    <x v="10"/>
    <x v="39"/>
    <x v="2"/>
    <n v="12.53"/>
    <n v="3132387"/>
    <x v="39"/>
    <x v="39"/>
  </r>
  <r>
    <n v="1"/>
    <x v="10"/>
    <x v="39"/>
    <x v="3"/>
    <n v="2.6"/>
    <n v="3132387"/>
    <x v="39"/>
    <x v="39"/>
  </r>
  <r>
    <n v="1"/>
    <x v="10"/>
    <x v="39"/>
    <x v="4"/>
    <n v="17.670000000000002"/>
    <n v="3132387"/>
    <x v="39"/>
    <x v="39"/>
  </r>
  <r>
    <n v="1"/>
    <x v="10"/>
    <x v="40"/>
    <x v="0"/>
    <n v="0.72"/>
    <n v="690713"/>
    <x v="40"/>
    <x v="40"/>
  </r>
  <r>
    <n v="1"/>
    <x v="10"/>
    <x v="40"/>
    <x v="1"/>
    <n v="3.26"/>
    <n v="690713"/>
    <x v="40"/>
    <x v="40"/>
  </r>
  <r>
    <n v="1"/>
    <x v="10"/>
    <x v="40"/>
    <x v="2"/>
    <n v="1.95"/>
    <n v="690713"/>
    <x v="40"/>
    <x v="40"/>
  </r>
  <r>
    <n v="1"/>
    <x v="10"/>
    <x v="40"/>
    <x v="3"/>
    <n v="1.18"/>
    <n v="690713"/>
    <x v="40"/>
    <x v="40"/>
  </r>
  <r>
    <n v="1"/>
    <x v="10"/>
    <x v="40"/>
    <x v="4"/>
    <n v="4.49"/>
    <n v="690713"/>
    <x v="40"/>
    <x v="40"/>
  </r>
  <r>
    <n v="1"/>
    <x v="10"/>
    <x v="41"/>
    <x v="0"/>
    <n v="3.56"/>
    <n v="4600705"/>
    <x v="41"/>
    <x v="41"/>
  </r>
  <r>
    <n v="1"/>
    <x v="10"/>
    <x v="41"/>
    <x v="1"/>
    <n v="48.18"/>
    <n v="4600705"/>
    <x v="41"/>
    <x v="41"/>
  </r>
  <r>
    <n v="1"/>
    <x v="10"/>
    <x v="41"/>
    <x v="2"/>
    <n v="16.95"/>
    <n v="4600705"/>
    <x v="41"/>
    <x v="41"/>
  </r>
  <r>
    <n v="1"/>
    <x v="10"/>
    <x v="41"/>
    <x v="3"/>
    <n v="3.23"/>
    <n v="4600705"/>
    <x v="41"/>
    <x v="41"/>
  </r>
  <r>
    <n v="1"/>
    <x v="10"/>
    <x v="41"/>
    <x v="4"/>
    <n v="28.88"/>
    <n v="4600705"/>
    <x v="41"/>
    <x v="41"/>
  </r>
  <r>
    <n v="1"/>
    <x v="10"/>
    <x v="42"/>
    <x v="0"/>
    <n v="14.64"/>
    <n v="14337755"/>
    <x v="42"/>
    <x v="42"/>
  </r>
  <r>
    <n v="1"/>
    <x v="10"/>
    <x v="42"/>
    <x v="1"/>
    <n v="143.22"/>
    <n v="14337755"/>
    <x v="42"/>
    <x v="42"/>
  </r>
  <r>
    <n v="1"/>
    <x v="10"/>
    <x v="42"/>
    <x v="2"/>
    <n v="217.18"/>
    <n v="14337755"/>
    <x v="42"/>
    <x v="42"/>
  </r>
  <r>
    <n v="1"/>
    <x v="10"/>
    <x v="42"/>
    <x v="3"/>
    <n v="13.71"/>
    <n v="14337755"/>
    <x v="42"/>
    <x v="42"/>
  </r>
  <r>
    <n v="1"/>
    <x v="10"/>
    <x v="42"/>
    <x v="4"/>
    <n v="127.8"/>
    <n v="14337755"/>
    <x v="42"/>
    <x v="42"/>
  </r>
  <r>
    <n v="1"/>
    <x v="10"/>
    <x v="43"/>
    <x v="0"/>
    <n v="1.46"/>
    <n v="1473171"/>
    <x v="43"/>
    <x v="43"/>
  </r>
  <r>
    <n v="1"/>
    <x v="10"/>
    <x v="43"/>
    <x v="1"/>
    <n v="10.98"/>
    <n v="1473171"/>
    <x v="43"/>
    <x v="43"/>
  </r>
  <r>
    <n v="1"/>
    <x v="10"/>
    <x v="43"/>
    <x v="2"/>
    <n v="10.91"/>
    <n v="1473171"/>
    <x v="43"/>
    <x v="43"/>
  </r>
  <r>
    <n v="1"/>
    <x v="10"/>
    <x v="43"/>
    <x v="3"/>
    <n v="3.56"/>
    <n v="1473171"/>
    <x v="43"/>
    <x v="43"/>
  </r>
  <r>
    <n v="1"/>
    <x v="10"/>
    <x v="43"/>
    <x v="4"/>
    <n v="9.0500000000000007"/>
    <n v="1473171"/>
    <x v="43"/>
    <x v="43"/>
  </r>
  <r>
    <n v="1"/>
    <x v="10"/>
    <x v="44"/>
    <x v="0"/>
    <n v="0.5"/>
    <n v="512824"/>
    <x v="44"/>
    <x v="44"/>
  </r>
  <r>
    <n v="1"/>
    <x v="10"/>
    <x v="44"/>
    <x v="1"/>
    <n v="0.05"/>
    <n v="512824"/>
    <x v="44"/>
    <x v="44"/>
  </r>
  <r>
    <n v="1"/>
    <x v="10"/>
    <x v="44"/>
    <x v="2"/>
    <n v="0.47"/>
    <n v="512824"/>
    <x v="44"/>
    <x v="44"/>
  </r>
  <r>
    <n v="1"/>
    <x v="10"/>
    <x v="44"/>
    <x v="3"/>
    <n v="1.17"/>
    <n v="512824"/>
    <x v="44"/>
    <x v="44"/>
  </r>
  <r>
    <n v="1"/>
    <x v="10"/>
    <x v="44"/>
    <x v="4"/>
    <n v="2.42"/>
    <n v="512824"/>
    <x v="44"/>
    <x v="44"/>
  </r>
  <r>
    <n v="1"/>
    <x v="10"/>
    <x v="45"/>
    <x v="0"/>
    <n v="3.62"/>
    <n v="5367648"/>
    <x v="45"/>
    <x v="45"/>
  </r>
  <r>
    <n v="1"/>
    <x v="10"/>
    <x v="45"/>
    <x v="1"/>
    <n v="20.59"/>
    <n v="5367648"/>
    <x v="45"/>
    <x v="45"/>
  </r>
  <r>
    <n v="1"/>
    <x v="10"/>
    <x v="45"/>
    <x v="2"/>
    <n v="16.27"/>
    <n v="5367648"/>
    <x v="45"/>
    <x v="45"/>
  </r>
  <r>
    <n v="1"/>
    <x v="10"/>
    <x v="45"/>
    <x v="3"/>
    <n v="7.11"/>
    <n v="5367648"/>
    <x v="45"/>
    <x v="45"/>
  </r>
  <r>
    <n v="1"/>
    <x v="10"/>
    <x v="45"/>
    <x v="4"/>
    <n v="34.299999999999997"/>
    <n v="5367648"/>
    <x v="45"/>
    <x v="45"/>
  </r>
  <r>
    <n v="1"/>
    <x v="10"/>
    <x v="46"/>
    <x v="0"/>
    <n v="2.88"/>
    <n v="4155198"/>
    <x v="46"/>
    <x v="46"/>
  </r>
  <r>
    <n v="1"/>
    <x v="10"/>
    <x v="46"/>
    <x v="1"/>
    <n v="7.79"/>
    <n v="4155198"/>
    <x v="46"/>
    <x v="46"/>
  </r>
  <r>
    <n v="1"/>
    <x v="10"/>
    <x v="46"/>
    <x v="2"/>
    <n v="14.17"/>
    <n v="4155198"/>
    <x v="46"/>
    <x v="46"/>
  </r>
  <r>
    <n v="1"/>
    <x v="10"/>
    <x v="46"/>
    <x v="3"/>
    <n v="3.37"/>
    <n v="4155198"/>
    <x v="46"/>
    <x v="46"/>
  </r>
  <r>
    <n v="1"/>
    <x v="10"/>
    <x v="46"/>
    <x v="4"/>
    <n v="29.84"/>
    <n v="4155198"/>
    <x v="46"/>
    <x v="46"/>
  </r>
  <r>
    <n v="1"/>
    <x v="10"/>
    <x v="47"/>
    <x v="0"/>
    <n v="1.25"/>
    <n v="637161"/>
    <x v="47"/>
    <x v="47"/>
  </r>
  <r>
    <n v="1"/>
    <x v="10"/>
    <x v="47"/>
    <x v="1"/>
    <n v="0.74"/>
    <n v="637161"/>
    <x v="47"/>
    <x v="47"/>
  </r>
  <r>
    <n v="1"/>
    <x v="10"/>
    <x v="47"/>
    <x v="2"/>
    <n v="0.3"/>
    <n v="637161"/>
    <x v="47"/>
    <x v="47"/>
  </r>
  <r>
    <n v="1"/>
    <x v="10"/>
    <x v="47"/>
    <x v="3"/>
    <n v="1.1100000000000001"/>
    <n v="637161"/>
    <x v="47"/>
    <x v="47"/>
  </r>
  <r>
    <n v="1"/>
    <x v="10"/>
    <x v="47"/>
    <x v="4"/>
    <n v="1.86"/>
    <n v="637161"/>
    <x v="47"/>
    <x v="47"/>
  </r>
  <r>
    <n v="1"/>
    <x v="10"/>
    <x v="48"/>
    <x v="0"/>
    <n v="1.68"/>
    <n v="1952874"/>
    <x v="48"/>
    <x v="48"/>
  </r>
  <r>
    <n v="1"/>
    <x v="10"/>
    <x v="48"/>
    <x v="1"/>
    <n v="66.08"/>
    <n v="1952874"/>
    <x v="48"/>
    <x v="48"/>
  </r>
  <r>
    <n v="1"/>
    <x v="10"/>
    <x v="48"/>
    <x v="2"/>
    <n v="20.99"/>
    <n v="1952874"/>
    <x v="48"/>
    <x v="48"/>
  </r>
  <r>
    <n v="1"/>
    <x v="10"/>
    <x v="48"/>
    <x v="3"/>
    <n v="3.48"/>
    <n v="1952874"/>
    <x v="48"/>
    <x v="48"/>
  </r>
  <r>
    <n v="1"/>
    <x v="10"/>
    <x v="48"/>
    <x v="4"/>
    <n v="10.220000000000001"/>
    <n v="1952874"/>
    <x v="48"/>
    <x v="48"/>
  </r>
  <r>
    <n v="1"/>
    <x v="10"/>
    <x v="49"/>
    <x v="0"/>
    <n v="5.0999999999999996"/>
    <n v="4713991"/>
    <x v="49"/>
    <x v="49"/>
  </r>
  <r>
    <n v="1"/>
    <x v="10"/>
    <x v="49"/>
    <x v="1"/>
    <n v="26.81"/>
    <n v="4713991"/>
    <x v="49"/>
    <x v="49"/>
  </r>
  <r>
    <n v="1"/>
    <x v="10"/>
    <x v="49"/>
    <x v="2"/>
    <n v="15.54"/>
    <n v="4713991"/>
    <x v="49"/>
    <x v="49"/>
  </r>
  <r>
    <n v="1"/>
    <x v="10"/>
    <x v="49"/>
    <x v="3"/>
    <n v="10.93"/>
    <n v="4713991"/>
    <x v="49"/>
    <x v="49"/>
  </r>
  <r>
    <n v="1"/>
    <x v="10"/>
    <x v="49"/>
    <x v="4"/>
    <n v="23.3"/>
    <n v="4713991"/>
    <x v="49"/>
    <x v="49"/>
  </r>
  <r>
    <n v="1"/>
    <x v="10"/>
    <x v="50"/>
    <x v="0"/>
    <n v="0.72"/>
    <n v="474381"/>
    <x v="50"/>
    <x v="50"/>
  </r>
  <r>
    <n v="1"/>
    <x v="10"/>
    <x v="50"/>
    <x v="1"/>
    <n v="22.65"/>
    <n v="474381"/>
    <x v="50"/>
    <x v="50"/>
  </r>
  <r>
    <n v="1"/>
    <x v="10"/>
    <x v="50"/>
    <x v="2"/>
    <n v="10.73"/>
    <n v="474381"/>
    <x v="50"/>
    <x v="50"/>
  </r>
  <r>
    <n v="1"/>
    <x v="10"/>
    <x v="50"/>
    <x v="3"/>
    <n v="0.72"/>
    <n v="474381"/>
    <x v="50"/>
    <x v="50"/>
  </r>
  <r>
    <n v="1"/>
    <x v="10"/>
    <x v="50"/>
    <x v="4"/>
    <n v="6.25"/>
    <n v="474381"/>
    <x v="50"/>
    <x v="50"/>
  </r>
  <r>
    <n v="1"/>
    <x v="11"/>
    <x v="0"/>
    <x v="0"/>
    <n v="2.41"/>
    <n v="3918526"/>
    <x v="0"/>
    <x v="0"/>
  </r>
  <r>
    <n v="1"/>
    <x v="11"/>
    <x v="0"/>
    <x v="1"/>
    <n v="44.67"/>
    <n v="3918526"/>
    <x v="0"/>
    <x v="0"/>
  </r>
  <r>
    <n v="1"/>
    <x v="11"/>
    <x v="0"/>
    <x v="2"/>
    <n v="29.09"/>
    <n v="3918526"/>
    <x v="0"/>
    <x v="0"/>
  </r>
  <r>
    <n v="1"/>
    <x v="11"/>
    <x v="0"/>
    <x v="3"/>
    <n v="3.43"/>
    <n v="3918526"/>
    <x v="0"/>
    <x v="0"/>
  </r>
  <r>
    <n v="1"/>
    <x v="11"/>
    <x v="0"/>
    <x v="4"/>
    <n v="24.16"/>
    <n v="3918526"/>
    <x v="0"/>
    <x v="0"/>
  </r>
  <r>
    <n v="1"/>
    <x v="11"/>
    <x v="1"/>
    <x v="0"/>
    <n v="1.77"/>
    <n v="418519"/>
    <x v="1"/>
    <x v="1"/>
  </r>
  <r>
    <n v="1"/>
    <x v="11"/>
    <x v="1"/>
    <x v="1"/>
    <n v="2.37"/>
    <n v="418519"/>
    <x v="1"/>
    <x v="1"/>
  </r>
  <r>
    <n v="1"/>
    <x v="11"/>
    <x v="1"/>
    <x v="2"/>
    <n v="4.7300000000000004"/>
    <n v="418519"/>
    <x v="1"/>
    <x v="1"/>
  </r>
  <r>
    <n v="1"/>
    <x v="11"/>
    <x v="1"/>
    <x v="3"/>
    <n v="0.95"/>
    <n v="418519"/>
    <x v="1"/>
    <x v="1"/>
  </r>
  <r>
    <n v="1"/>
    <x v="11"/>
    <x v="1"/>
    <x v="4"/>
    <n v="7.22"/>
    <n v="418519"/>
    <x v="1"/>
    <x v="1"/>
  </r>
  <r>
    <n v="1"/>
    <x v="11"/>
    <x v="2"/>
    <x v="0"/>
    <n v="1.66"/>
    <n v="2810110"/>
    <x v="2"/>
    <x v="2"/>
  </r>
  <r>
    <n v="1"/>
    <x v="11"/>
    <x v="2"/>
    <x v="1"/>
    <n v="31.48"/>
    <n v="2810110"/>
    <x v="2"/>
    <x v="2"/>
  </r>
  <r>
    <n v="1"/>
    <x v="11"/>
    <x v="2"/>
    <x v="2"/>
    <n v="6.42"/>
    <n v="2810110"/>
    <x v="2"/>
    <x v="2"/>
  </r>
  <r>
    <n v="1"/>
    <x v="11"/>
    <x v="2"/>
    <x v="3"/>
    <n v="1.61"/>
    <n v="2810110"/>
    <x v="2"/>
    <x v="2"/>
  </r>
  <r>
    <n v="1"/>
    <x v="11"/>
    <x v="2"/>
    <x v="4"/>
    <n v="18.73"/>
    <n v="2810110"/>
    <x v="2"/>
    <x v="2"/>
  </r>
  <r>
    <n v="1"/>
    <x v="11"/>
    <x v="3"/>
    <x v="0"/>
    <n v="1.82"/>
    <n v="2293196"/>
    <x v="3"/>
    <x v="3"/>
  </r>
  <r>
    <n v="1"/>
    <x v="11"/>
    <x v="3"/>
    <x v="1"/>
    <n v="12.3"/>
    <n v="2293196"/>
    <x v="3"/>
    <x v="3"/>
  </r>
  <r>
    <n v="1"/>
    <x v="11"/>
    <x v="3"/>
    <x v="2"/>
    <n v="11.4"/>
    <n v="2293196"/>
    <x v="3"/>
    <x v="3"/>
  </r>
  <r>
    <n v="1"/>
    <x v="11"/>
    <x v="3"/>
    <x v="3"/>
    <n v="2.69"/>
    <n v="2293196"/>
    <x v="3"/>
    <x v="3"/>
  </r>
  <r>
    <n v="1"/>
    <x v="11"/>
    <x v="3"/>
    <x v="4"/>
    <n v="14.73"/>
    <n v="2293196"/>
    <x v="3"/>
    <x v="3"/>
  </r>
  <r>
    <n v="1"/>
    <x v="11"/>
    <x v="4"/>
    <x v="0"/>
    <n v="21.25"/>
    <n v="24285898"/>
    <x v="4"/>
    <x v="4"/>
  </r>
  <r>
    <n v="1"/>
    <x v="11"/>
    <x v="4"/>
    <x v="1"/>
    <n v="58.34"/>
    <n v="24285898"/>
    <x v="4"/>
    <x v="4"/>
  </r>
  <r>
    <n v="1"/>
    <x v="11"/>
    <x v="4"/>
    <x v="2"/>
    <n v="58.59"/>
    <n v="24285898"/>
    <x v="4"/>
    <x v="4"/>
  </r>
  <r>
    <n v="1"/>
    <x v="11"/>
    <x v="4"/>
    <x v="3"/>
    <n v="28.03"/>
    <n v="24285898"/>
    <x v="4"/>
    <x v="4"/>
  </r>
  <r>
    <n v="1"/>
    <x v="11"/>
    <x v="4"/>
    <x v="4"/>
    <n v="168.01"/>
    <n v="24285898"/>
    <x v="4"/>
    <x v="4"/>
  </r>
  <r>
    <n v="1"/>
    <x v="11"/>
    <x v="5"/>
    <x v="0"/>
    <n v="3.6"/>
    <n v="2977917"/>
    <x v="5"/>
    <x v="5"/>
  </r>
  <r>
    <n v="1"/>
    <x v="11"/>
    <x v="5"/>
    <x v="1"/>
    <n v="23.33"/>
    <n v="2977917"/>
    <x v="5"/>
    <x v="5"/>
  </r>
  <r>
    <n v="1"/>
    <x v="11"/>
    <x v="5"/>
    <x v="2"/>
    <n v="8.7200000000000006"/>
    <n v="2977917"/>
    <x v="5"/>
    <x v="5"/>
  </r>
  <r>
    <n v="1"/>
    <x v="11"/>
    <x v="5"/>
    <x v="3"/>
    <n v="4.54"/>
    <n v="2977917"/>
    <x v="5"/>
    <x v="5"/>
  </r>
  <r>
    <n v="1"/>
    <x v="11"/>
    <x v="5"/>
    <x v="4"/>
    <n v="17.62"/>
    <n v="2977917"/>
    <x v="5"/>
    <x v="5"/>
  </r>
  <r>
    <n v="1"/>
    <x v="11"/>
    <x v="6"/>
    <x v="0"/>
    <n v="3.11"/>
    <n v="3128849"/>
    <x v="6"/>
    <x v="6"/>
  </r>
  <r>
    <n v="1"/>
    <x v="11"/>
    <x v="6"/>
    <x v="1"/>
    <n v="8.6300000000000008"/>
    <n v="3128849"/>
    <x v="6"/>
    <x v="6"/>
  </r>
  <r>
    <n v="1"/>
    <x v="11"/>
    <x v="6"/>
    <x v="2"/>
    <n v="3.22"/>
    <n v="3128849"/>
    <x v="6"/>
    <x v="6"/>
  </r>
  <r>
    <n v="1"/>
    <x v="11"/>
    <x v="6"/>
    <x v="3"/>
    <n v="7.6"/>
    <n v="3128849"/>
    <x v="6"/>
    <x v="6"/>
  </r>
  <r>
    <n v="1"/>
    <x v="11"/>
    <x v="6"/>
    <x v="4"/>
    <n v="12.88"/>
    <n v="3128849"/>
    <x v="6"/>
    <x v="6"/>
  </r>
  <r>
    <n v="1"/>
    <x v="11"/>
    <x v="7"/>
    <x v="0"/>
    <n v="1.47"/>
    <n v="595974"/>
    <x v="7"/>
    <x v="7"/>
  </r>
  <r>
    <n v="1"/>
    <x v="11"/>
    <x v="7"/>
    <x v="1"/>
    <n v="7.35"/>
    <n v="595974"/>
    <x v="7"/>
    <x v="7"/>
  </r>
  <r>
    <n v="1"/>
    <x v="11"/>
    <x v="7"/>
    <x v="2"/>
    <n v="2.84"/>
    <n v="595974"/>
    <x v="7"/>
    <x v="7"/>
  </r>
  <r>
    <n v="1"/>
    <x v="11"/>
    <x v="7"/>
    <x v="3"/>
    <n v="1.02"/>
    <n v="595974"/>
    <x v="7"/>
    <x v="7"/>
  </r>
  <r>
    <n v="1"/>
    <x v="11"/>
    <x v="7"/>
    <x v="4"/>
    <n v="3.67"/>
    <n v="595974"/>
    <x v="7"/>
    <x v="7"/>
  </r>
  <r>
    <n v="1"/>
    <x v="11"/>
    <x v="8"/>
    <x v="0"/>
    <n v="4.6100000000000003"/>
    <n v="10192814"/>
    <x v="8"/>
    <x v="8"/>
  </r>
  <r>
    <n v="1"/>
    <x v="11"/>
    <x v="8"/>
    <x v="1"/>
    <n v="66.72"/>
    <n v="10192814"/>
    <x v="8"/>
    <x v="8"/>
  </r>
  <r>
    <n v="1"/>
    <x v="11"/>
    <x v="8"/>
    <x v="2"/>
    <n v="14.4"/>
    <n v="10192814"/>
    <x v="8"/>
    <x v="8"/>
  </r>
  <r>
    <n v="1"/>
    <x v="11"/>
    <x v="8"/>
    <x v="3"/>
    <n v="2.2000000000000002"/>
    <n v="10192814"/>
    <x v="8"/>
    <x v="8"/>
  </r>
  <r>
    <n v="1"/>
    <x v="11"/>
    <x v="8"/>
    <x v="4"/>
    <n v="68.13"/>
    <n v="10192814"/>
    <x v="8"/>
    <x v="8"/>
  </r>
  <r>
    <n v="1"/>
    <x v="11"/>
    <x v="9"/>
    <x v="0"/>
    <n v="4.09"/>
    <n v="5568420"/>
    <x v="9"/>
    <x v="9"/>
  </r>
  <r>
    <n v="1"/>
    <x v="11"/>
    <x v="9"/>
    <x v="1"/>
    <n v="50.43"/>
    <n v="5568420"/>
    <x v="9"/>
    <x v="9"/>
  </r>
  <r>
    <n v="1"/>
    <x v="11"/>
    <x v="9"/>
    <x v="2"/>
    <n v="14.6"/>
    <n v="5568420"/>
    <x v="9"/>
    <x v="9"/>
  </r>
  <r>
    <n v="1"/>
    <x v="11"/>
    <x v="9"/>
    <x v="3"/>
    <n v="5.83"/>
    <n v="5568420"/>
    <x v="9"/>
    <x v="9"/>
  </r>
  <r>
    <n v="1"/>
    <x v="11"/>
    <x v="9"/>
    <x v="4"/>
    <n v="38.58"/>
    <n v="5568420"/>
    <x v="9"/>
    <x v="9"/>
  </r>
  <r>
    <n v="1"/>
    <x v="11"/>
    <x v="10"/>
    <x v="0"/>
    <n v="0.28000000000000003"/>
    <n v="978201"/>
    <x v="10"/>
    <x v="10"/>
  </r>
  <r>
    <n v="1"/>
    <x v="11"/>
    <x v="10"/>
    <x v="1"/>
    <n v="5.22"/>
    <n v="978201"/>
    <x v="10"/>
    <x v="10"/>
  </r>
  <r>
    <n v="1"/>
    <x v="11"/>
    <x v="10"/>
    <x v="2"/>
    <n v="1.76"/>
    <n v="978201"/>
    <x v="10"/>
    <x v="10"/>
  </r>
  <r>
    <n v="1"/>
    <x v="11"/>
    <x v="10"/>
    <x v="3"/>
    <n v="0.11"/>
    <n v="978201"/>
    <x v="10"/>
    <x v="10"/>
  </r>
  <r>
    <n v="1"/>
    <x v="11"/>
    <x v="10"/>
    <x v="4"/>
    <n v="8.9"/>
    <n v="978201"/>
    <x v="10"/>
    <x v="10"/>
  </r>
  <r>
    <n v="1"/>
    <x v="11"/>
    <x v="11"/>
    <x v="0"/>
    <n v="0.59"/>
    <n v="962244"/>
    <x v="11"/>
    <x v="11"/>
  </r>
  <r>
    <n v="1"/>
    <x v="11"/>
    <x v="11"/>
    <x v="1"/>
    <n v="0"/>
    <n v="962244"/>
    <x v="11"/>
    <x v="11"/>
  </r>
  <r>
    <n v="1"/>
    <x v="11"/>
    <x v="11"/>
    <x v="2"/>
    <n v="3.52"/>
    <n v="962244"/>
    <x v="11"/>
    <x v="11"/>
  </r>
  <r>
    <n v="1"/>
    <x v="11"/>
    <x v="11"/>
    <x v="3"/>
    <n v="0.65"/>
    <n v="962244"/>
    <x v="11"/>
    <x v="11"/>
  </r>
  <r>
    <n v="1"/>
    <x v="11"/>
    <x v="11"/>
    <x v="4"/>
    <n v="5.39"/>
    <n v="962244"/>
    <x v="11"/>
    <x v="11"/>
  </r>
  <r>
    <n v="1"/>
    <x v="11"/>
    <x v="12"/>
    <x v="0"/>
    <n v="15.44"/>
    <n v="11443511"/>
    <x v="12"/>
    <x v="12"/>
  </r>
  <r>
    <n v="1"/>
    <x v="11"/>
    <x v="12"/>
    <x v="1"/>
    <n v="69.650000000000006"/>
    <n v="11443511"/>
    <x v="12"/>
    <x v="12"/>
  </r>
  <r>
    <n v="1"/>
    <x v="11"/>
    <x v="12"/>
    <x v="2"/>
    <n v="46.19"/>
    <n v="11443511"/>
    <x v="12"/>
    <x v="12"/>
  </r>
  <r>
    <n v="1"/>
    <x v="11"/>
    <x v="12"/>
    <x v="3"/>
    <n v="27.55"/>
    <n v="11443511"/>
    <x v="12"/>
    <x v="12"/>
  </r>
  <r>
    <n v="1"/>
    <x v="11"/>
    <x v="12"/>
    <x v="4"/>
    <n v="55.33"/>
    <n v="11443511"/>
    <x v="12"/>
    <x v="12"/>
  </r>
  <r>
    <n v="1"/>
    <x v="11"/>
    <x v="13"/>
    <x v="0"/>
    <n v="5.05"/>
    <n v="5480482"/>
    <x v="13"/>
    <x v="13"/>
  </r>
  <r>
    <n v="1"/>
    <x v="11"/>
    <x v="13"/>
    <x v="1"/>
    <n v="66.930000000000007"/>
    <n v="5480482"/>
    <x v="13"/>
    <x v="13"/>
  </r>
  <r>
    <n v="1"/>
    <x v="11"/>
    <x v="13"/>
    <x v="2"/>
    <n v="64.34"/>
    <n v="5480482"/>
    <x v="13"/>
    <x v="13"/>
  </r>
  <r>
    <n v="1"/>
    <x v="11"/>
    <x v="13"/>
    <x v="3"/>
    <n v="11.3"/>
    <n v="5480482"/>
    <x v="13"/>
    <x v="13"/>
  </r>
  <r>
    <n v="1"/>
    <x v="11"/>
    <x v="13"/>
    <x v="4"/>
    <n v="31.81"/>
    <n v="5480482"/>
    <x v="13"/>
    <x v="13"/>
  </r>
  <r>
    <n v="1"/>
    <x v="11"/>
    <x v="14"/>
    <x v="0"/>
    <n v="3.34"/>
    <n v="2908003"/>
    <x v="14"/>
    <x v="14"/>
  </r>
  <r>
    <n v="1"/>
    <x v="11"/>
    <x v="14"/>
    <x v="1"/>
    <n v="20.8"/>
    <n v="2908003"/>
    <x v="14"/>
    <x v="14"/>
  </r>
  <r>
    <n v="1"/>
    <x v="11"/>
    <x v="14"/>
    <x v="2"/>
    <n v="12.58"/>
    <n v="2908003"/>
    <x v="14"/>
    <x v="14"/>
  </r>
  <r>
    <n v="1"/>
    <x v="11"/>
    <x v="14"/>
    <x v="3"/>
    <n v="6.05"/>
    <n v="2908003"/>
    <x v="14"/>
    <x v="14"/>
  </r>
  <r>
    <n v="1"/>
    <x v="11"/>
    <x v="14"/>
    <x v="4"/>
    <n v="15.72"/>
    <n v="2908003"/>
    <x v="14"/>
    <x v="14"/>
  </r>
  <r>
    <n v="1"/>
    <x v="11"/>
    <x v="15"/>
    <x v="0"/>
    <n v="3.02"/>
    <n v="2384813"/>
    <x v="15"/>
    <x v="15"/>
  </r>
  <r>
    <n v="1"/>
    <x v="11"/>
    <x v="15"/>
    <x v="1"/>
    <n v="23.84"/>
    <n v="2384813"/>
    <x v="15"/>
    <x v="15"/>
  </r>
  <r>
    <n v="1"/>
    <x v="11"/>
    <x v="15"/>
    <x v="2"/>
    <n v="15.3"/>
    <n v="2384813"/>
    <x v="15"/>
    <x v="15"/>
  </r>
  <r>
    <n v="1"/>
    <x v="11"/>
    <x v="15"/>
    <x v="3"/>
    <n v="4.3600000000000003"/>
    <n v="2384813"/>
    <x v="15"/>
    <x v="15"/>
  </r>
  <r>
    <n v="1"/>
    <x v="11"/>
    <x v="15"/>
    <x v="4"/>
    <n v="18.079999999999998"/>
    <n v="2384813"/>
    <x v="15"/>
    <x v="15"/>
  </r>
  <r>
    <n v="1"/>
    <x v="11"/>
    <x v="16"/>
    <x v="0"/>
    <n v="3.39"/>
    <n v="3670396"/>
    <x v="16"/>
    <x v="16"/>
  </r>
  <r>
    <n v="1"/>
    <x v="11"/>
    <x v="16"/>
    <x v="1"/>
    <n v="56.71"/>
    <n v="3670396"/>
    <x v="16"/>
    <x v="16"/>
  </r>
  <r>
    <n v="1"/>
    <x v="11"/>
    <x v="16"/>
    <x v="2"/>
    <n v="15.56"/>
    <n v="3670396"/>
    <x v="16"/>
    <x v="16"/>
  </r>
  <r>
    <n v="1"/>
    <x v="11"/>
    <x v="16"/>
    <x v="3"/>
    <n v="4.9000000000000004"/>
    <n v="3670396"/>
    <x v="16"/>
    <x v="16"/>
  </r>
  <r>
    <n v="1"/>
    <x v="11"/>
    <x v="16"/>
    <x v="4"/>
    <n v="22.65"/>
    <n v="3670396"/>
    <x v="16"/>
    <x v="16"/>
  </r>
  <r>
    <n v="1"/>
    <x v="11"/>
    <x v="17"/>
    <x v="0"/>
    <n v="10.86"/>
    <n v="4283312"/>
    <x v="17"/>
    <x v="17"/>
  </r>
  <r>
    <n v="1"/>
    <x v="11"/>
    <x v="17"/>
    <x v="1"/>
    <n v="26.7"/>
    <n v="4283312"/>
    <x v="17"/>
    <x v="17"/>
  </r>
  <r>
    <n v="1"/>
    <x v="11"/>
    <x v="17"/>
    <x v="2"/>
    <n v="104.01"/>
    <n v="4283312"/>
    <x v="17"/>
    <x v="17"/>
  </r>
  <r>
    <n v="1"/>
    <x v="11"/>
    <x v="17"/>
    <x v="3"/>
    <n v="4.72"/>
    <n v="4283312"/>
    <x v="17"/>
    <x v="17"/>
  </r>
  <r>
    <n v="1"/>
    <x v="11"/>
    <x v="17"/>
    <x v="4"/>
    <n v="46.4"/>
    <n v="4283312"/>
    <x v="17"/>
    <x v="17"/>
  </r>
  <r>
    <n v="1"/>
    <x v="11"/>
    <x v="18"/>
    <x v="0"/>
    <n v="1.1399999999999999"/>
    <n v="1133039"/>
    <x v="18"/>
    <x v="18"/>
  </r>
  <r>
    <n v="1"/>
    <x v="11"/>
    <x v="18"/>
    <x v="1"/>
    <n v="1.78"/>
    <n v="1133039"/>
    <x v="18"/>
    <x v="18"/>
  </r>
  <r>
    <n v="1"/>
    <x v="11"/>
    <x v="18"/>
    <x v="2"/>
    <n v="3.13"/>
    <n v="1133039"/>
    <x v="18"/>
    <x v="18"/>
  </r>
  <r>
    <n v="1"/>
    <x v="11"/>
    <x v="18"/>
    <x v="3"/>
    <n v="2.44"/>
    <n v="1133039"/>
    <x v="18"/>
    <x v="18"/>
  </r>
  <r>
    <n v="1"/>
    <x v="11"/>
    <x v="18"/>
    <x v="4"/>
    <n v="5.88"/>
    <n v="1133039"/>
    <x v="18"/>
    <x v="18"/>
  </r>
  <r>
    <n v="1"/>
    <x v="11"/>
    <x v="19"/>
    <x v="0"/>
    <n v="2.71"/>
    <n v="4261930"/>
    <x v="19"/>
    <x v="19"/>
  </r>
  <r>
    <n v="1"/>
    <x v="11"/>
    <x v="19"/>
    <x v="1"/>
    <n v="15.89"/>
    <n v="4261930"/>
    <x v="19"/>
    <x v="19"/>
  </r>
  <r>
    <n v="1"/>
    <x v="11"/>
    <x v="19"/>
    <x v="2"/>
    <n v="14.3"/>
    <n v="4261930"/>
    <x v="19"/>
    <x v="19"/>
  </r>
  <r>
    <n v="1"/>
    <x v="11"/>
    <x v="19"/>
    <x v="3"/>
    <n v="7.16"/>
    <n v="4261930"/>
    <x v="19"/>
    <x v="19"/>
  </r>
  <r>
    <n v="1"/>
    <x v="11"/>
    <x v="19"/>
    <x v="4"/>
    <n v="23.12"/>
    <n v="4261930"/>
    <x v="19"/>
    <x v="19"/>
  </r>
  <r>
    <n v="1"/>
    <x v="11"/>
    <x v="20"/>
    <x v="0"/>
    <n v="7.05"/>
    <n v="5768702"/>
    <x v="20"/>
    <x v="20"/>
  </r>
  <r>
    <n v="1"/>
    <x v="11"/>
    <x v="20"/>
    <x v="1"/>
    <n v="21.7"/>
    <n v="5768702"/>
    <x v="20"/>
    <x v="20"/>
  </r>
  <r>
    <n v="1"/>
    <x v="11"/>
    <x v="20"/>
    <x v="2"/>
    <n v="5.68"/>
    <n v="5768702"/>
    <x v="20"/>
    <x v="20"/>
  </r>
  <r>
    <n v="1"/>
    <x v="11"/>
    <x v="20"/>
    <x v="3"/>
    <n v="13.54"/>
    <n v="5768702"/>
    <x v="20"/>
    <x v="20"/>
  </r>
  <r>
    <n v="1"/>
    <x v="11"/>
    <x v="20"/>
    <x v="4"/>
    <n v="25.45"/>
    <n v="5768702"/>
    <x v="20"/>
    <x v="20"/>
  </r>
  <r>
    <n v="1"/>
    <x v="11"/>
    <x v="21"/>
    <x v="0"/>
    <n v="11.33"/>
    <n v="9209352"/>
    <x v="21"/>
    <x v="21"/>
  </r>
  <r>
    <n v="1"/>
    <x v="11"/>
    <x v="21"/>
    <x v="1"/>
    <n v="55.78"/>
    <n v="9209352"/>
    <x v="21"/>
    <x v="21"/>
  </r>
  <r>
    <n v="1"/>
    <x v="11"/>
    <x v="21"/>
    <x v="2"/>
    <n v="36.619999999999997"/>
    <n v="9209352"/>
    <x v="21"/>
    <x v="21"/>
  </r>
  <r>
    <n v="1"/>
    <x v="11"/>
    <x v="21"/>
    <x v="3"/>
    <n v="24.01"/>
    <n v="9209352"/>
    <x v="21"/>
    <x v="21"/>
  </r>
  <r>
    <n v="1"/>
    <x v="11"/>
    <x v="21"/>
    <x v="4"/>
    <n v="42.27"/>
    <n v="9209352"/>
    <x v="21"/>
    <x v="21"/>
  </r>
  <r>
    <n v="1"/>
    <x v="11"/>
    <x v="22"/>
    <x v="0"/>
    <n v="4.3099999999999996"/>
    <n v="4111752"/>
    <x v="22"/>
    <x v="22"/>
  </r>
  <r>
    <n v="1"/>
    <x v="11"/>
    <x v="22"/>
    <x v="1"/>
    <n v="21.37"/>
    <n v="4111752"/>
    <x v="22"/>
    <x v="22"/>
  </r>
  <r>
    <n v="1"/>
    <x v="11"/>
    <x v="22"/>
    <x v="2"/>
    <n v="11.06"/>
    <n v="4111752"/>
    <x v="22"/>
    <x v="22"/>
  </r>
  <r>
    <n v="1"/>
    <x v="11"/>
    <x v="22"/>
    <x v="3"/>
    <n v="7.89"/>
    <n v="4111752"/>
    <x v="22"/>
    <x v="22"/>
  </r>
  <r>
    <n v="1"/>
    <x v="11"/>
    <x v="22"/>
    <x v="4"/>
    <n v="22.4"/>
    <n v="4111752"/>
    <x v="22"/>
    <x v="22"/>
  </r>
  <r>
    <n v="1"/>
    <x v="11"/>
    <x v="23"/>
    <x v="0"/>
    <n v="2.61"/>
    <n v="2539038"/>
    <x v="23"/>
    <x v="23"/>
  </r>
  <r>
    <n v="1"/>
    <x v="11"/>
    <x v="23"/>
    <x v="1"/>
    <n v="13.01"/>
    <n v="2539038"/>
    <x v="23"/>
    <x v="23"/>
  </r>
  <r>
    <n v="1"/>
    <x v="11"/>
    <x v="23"/>
    <x v="2"/>
    <n v="9.7899999999999991"/>
    <n v="2539038"/>
    <x v="23"/>
    <x v="23"/>
  </r>
  <r>
    <n v="1"/>
    <x v="11"/>
    <x v="23"/>
    <x v="3"/>
    <n v="2.0099999999999998"/>
    <n v="2539038"/>
    <x v="23"/>
    <x v="23"/>
  </r>
  <r>
    <n v="1"/>
    <x v="11"/>
    <x v="23"/>
    <x v="4"/>
    <n v="17.72"/>
    <n v="2539038"/>
    <x v="23"/>
    <x v="23"/>
  </r>
  <r>
    <n v="1"/>
    <x v="11"/>
    <x v="24"/>
    <x v="0"/>
    <n v="4.76"/>
    <n v="4932103"/>
    <x v="24"/>
    <x v="24"/>
  </r>
  <r>
    <n v="1"/>
    <x v="11"/>
    <x v="24"/>
    <x v="1"/>
    <n v="47.64"/>
    <n v="4932103"/>
    <x v="24"/>
    <x v="24"/>
  </r>
  <r>
    <n v="1"/>
    <x v="11"/>
    <x v="24"/>
    <x v="2"/>
    <n v="12.48"/>
    <n v="4932103"/>
    <x v="24"/>
    <x v="24"/>
  </r>
  <r>
    <n v="1"/>
    <x v="11"/>
    <x v="24"/>
    <x v="3"/>
    <n v="8.66"/>
    <n v="4932103"/>
    <x v="24"/>
    <x v="24"/>
  </r>
  <r>
    <n v="1"/>
    <x v="11"/>
    <x v="24"/>
    <x v="4"/>
    <n v="28.3"/>
    <n v="4932103"/>
    <x v="24"/>
    <x v="24"/>
  </r>
  <r>
    <n v="1"/>
    <x v="11"/>
    <x v="25"/>
    <x v="0"/>
    <n v="0.98"/>
    <n v="795330"/>
    <x v="25"/>
    <x v="25"/>
  </r>
  <r>
    <n v="1"/>
    <x v="11"/>
    <x v="25"/>
    <x v="1"/>
    <n v="5.56"/>
    <n v="795330"/>
    <x v="25"/>
    <x v="25"/>
  </r>
  <r>
    <n v="1"/>
    <x v="11"/>
    <x v="25"/>
    <x v="2"/>
    <n v="5.05"/>
    <n v="795330"/>
    <x v="25"/>
    <x v="25"/>
  </r>
  <r>
    <n v="1"/>
    <x v="11"/>
    <x v="25"/>
    <x v="3"/>
    <n v="1.1599999999999999"/>
    <n v="795330"/>
    <x v="25"/>
    <x v="25"/>
  </r>
  <r>
    <n v="1"/>
    <x v="11"/>
    <x v="25"/>
    <x v="4"/>
    <n v="5.95"/>
    <n v="795330"/>
    <x v="25"/>
    <x v="25"/>
  </r>
  <r>
    <n v="1"/>
    <x v="11"/>
    <x v="26"/>
    <x v="0"/>
    <n v="2.37"/>
    <n v="1578481"/>
    <x v="26"/>
    <x v="26"/>
  </r>
  <r>
    <n v="1"/>
    <x v="11"/>
    <x v="26"/>
    <x v="1"/>
    <n v="8.9499999999999993"/>
    <n v="1578481"/>
    <x v="26"/>
    <x v="26"/>
  </r>
  <r>
    <n v="1"/>
    <x v="11"/>
    <x v="26"/>
    <x v="2"/>
    <n v="5.07"/>
    <n v="1578481"/>
    <x v="26"/>
    <x v="26"/>
  </r>
  <r>
    <n v="1"/>
    <x v="11"/>
    <x v="26"/>
    <x v="3"/>
    <n v="2.81"/>
    <n v="1578481"/>
    <x v="26"/>
    <x v="26"/>
  </r>
  <r>
    <n v="1"/>
    <x v="11"/>
    <x v="26"/>
    <x v="4"/>
    <n v="9.23"/>
    <n v="1578481"/>
    <x v="26"/>
    <x v="26"/>
  </r>
  <r>
    <n v="1"/>
    <x v="11"/>
    <x v="27"/>
    <x v="0"/>
    <n v="0.71"/>
    <n v="847644"/>
    <x v="27"/>
    <x v="27"/>
  </r>
  <r>
    <n v="1"/>
    <x v="11"/>
    <x v="27"/>
    <x v="1"/>
    <n v="12.87"/>
    <n v="847644"/>
    <x v="27"/>
    <x v="27"/>
  </r>
  <r>
    <n v="1"/>
    <x v="11"/>
    <x v="27"/>
    <x v="2"/>
    <n v="1.2"/>
    <n v="847644"/>
    <x v="27"/>
    <x v="27"/>
  </r>
  <r>
    <n v="1"/>
    <x v="11"/>
    <x v="27"/>
    <x v="3"/>
    <n v="0.91"/>
    <n v="847644"/>
    <x v="27"/>
    <x v="27"/>
  </r>
  <r>
    <n v="1"/>
    <x v="11"/>
    <x v="27"/>
    <x v="4"/>
    <n v="8.19"/>
    <n v="847644"/>
    <x v="27"/>
    <x v="27"/>
  </r>
  <r>
    <n v="1"/>
    <x v="11"/>
    <x v="28"/>
    <x v="0"/>
    <n v="0.79"/>
    <n v="936630"/>
    <x v="28"/>
    <x v="28"/>
  </r>
  <r>
    <n v="1"/>
    <x v="11"/>
    <x v="28"/>
    <x v="1"/>
    <n v="4.18"/>
    <n v="936630"/>
    <x v="28"/>
    <x v="28"/>
  </r>
  <r>
    <n v="1"/>
    <x v="11"/>
    <x v="28"/>
    <x v="2"/>
    <n v="0.61"/>
    <n v="936630"/>
    <x v="28"/>
    <x v="28"/>
  </r>
  <r>
    <n v="1"/>
    <x v="11"/>
    <x v="28"/>
    <x v="3"/>
    <n v="1.95"/>
    <n v="936630"/>
    <x v="28"/>
    <x v="28"/>
  </r>
  <r>
    <n v="1"/>
    <x v="11"/>
    <x v="28"/>
    <x v="4"/>
    <n v="4"/>
    <n v="936630"/>
    <x v="28"/>
    <x v="28"/>
  </r>
  <r>
    <n v="1"/>
    <x v="11"/>
    <x v="29"/>
    <x v="0"/>
    <n v="10.8"/>
    <n v="7407508"/>
    <x v="29"/>
    <x v="29"/>
  </r>
  <r>
    <n v="1"/>
    <x v="11"/>
    <x v="29"/>
    <x v="1"/>
    <n v="16.29"/>
    <n v="7407508"/>
    <x v="29"/>
    <x v="29"/>
  </r>
  <r>
    <n v="1"/>
    <x v="11"/>
    <x v="29"/>
    <x v="2"/>
    <n v="18.13"/>
    <n v="7407508"/>
    <x v="29"/>
    <x v="29"/>
  </r>
  <r>
    <n v="1"/>
    <x v="11"/>
    <x v="29"/>
    <x v="3"/>
    <n v="18.3"/>
    <n v="7407508"/>
    <x v="29"/>
    <x v="29"/>
  </r>
  <r>
    <n v="1"/>
    <x v="11"/>
    <x v="29"/>
    <x v="4"/>
    <n v="44.04"/>
    <n v="7407508"/>
    <x v="29"/>
    <x v="29"/>
  </r>
  <r>
    <n v="1"/>
    <x v="11"/>
    <x v="30"/>
    <x v="0"/>
    <n v="1.75"/>
    <n v="1332768"/>
    <x v="30"/>
    <x v="30"/>
  </r>
  <r>
    <n v="1"/>
    <x v="11"/>
    <x v="30"/>
    <x v="1"/>
    <n v="21.52"/>
    <n v="1332768"/>
    <x v="30"/>
    <x v="30"/>
  </r>
  <r>
    <n v="1"/>
    <x v="11"/>
    <x v="30"/>
    <x v="2"/>
    <n v="6.11"/>
    <n v="1332768"/>
    <x v="30"/>
    <x v="30"/>
  </r>
  <r>
    <n v="1"/>
    <x v="11"/>
    <x v="30"/>
    <x v="3"/>
    <n v="1.61"/>
    <n v="1332768"/>
    <x v="30"/>
    <x v="30"/>
  </r>
  <r>
    <n v="1"/>
    <x v="11"/>
    <x v="30"/>
    <x v="4"/>
    <n v="13.09"/>
    <n v="1332768"/>
    <x v="30"/>
    <x v="30"/>
  </r>
  <r>
    <n v="1"/>
    <x v="11"/>
    <x v="31"/>
    <x v="0"/>
    <n v="22.52"/>
    <n v="17567730"/>
    <x v="31"/>
    <x v="31"/>
  </r>
  <r>
    <n v="1"/>
    <x v="11"/>
    <x v="31"/>
    <x v="1"/>
    <n v="51.99"/>
    <n v="17567730"/>
    <x v="31"/>
    <x v="31"/>
  </r>
  <r>
    <n v="1"/>
    <x v="11"/>
    <x v="31"/>
    <x v="2"/>
    <n v="29.72"/>
    <n v="17567730"/>
    <x v="31"/>
    <x v="31"/>
  </r>
  <r>
    <n v="1"/>
    <x v="11"/>
    <x v="31"/>
    <x v="3"/>
    <n v="34.68"/>
    <n v="17567730"/>
    <x v="31"/>
    <x v="31"/>
  </r>
  <r>
    <n v="1"/>
    <x v="11"/>
    <x v="31"/>
    <x v="4"/>
    <n v="66.930000000000007"/>
    <n v="17567730"/>
    <x v="31"/>
    <x v="31"/>
  </r>
  <r>
    <n v="1"/>
    <x v="11"/>
    <x v="32"/>
    <x v="0"/>
    <n v="2.84"/>
    <n v="5956718"/>
    <x v="32"/>
    <x v="32"/>
  </r>
  <r>
    <n v="1"/>
    <x v="11"/>
    <x v="32"/>
    <x v="1"/>
    <n v="58.26"/>
    <n v="5956718"/>
    <x v="32"/>
    <x v="32"/>
  </r>
  <r>
    <n v="1"/>
    <x v="11"/>
    <x v="32"/>
    <x v="2"/>
    <n v="14.03"/>
    <n v="5956718"/>
    <x v="32"/>
    <x v="32"/>
  </r>
  <r>
    <n v="1"/>
    <x v="11"/>
    <x v="32"/>
    <x v="3"/>
    <n v="5.59"/>
    <n v="5956718"/>
    <x v="32"/>
    <x v="32"/>
  </r>
  <r>
    <n v="1"/>
    <x v="11"/>
    <x v="32"/>
    <x v="4"/>
    <n v="31.84"/>
    <n v="5956718"/>
    <x v="32"/>
    <x v="32"/>
  </r>
  <r>
    <n v="1"/>
    <x v="11"/>
    <x v="33"/>
    <x v="0"/>
    <n v="0.95"/>
    <n v="659494"/>
    <x v="33"/>
    <x v="33"/>
  </r>
  <r>
    <n v="1"/>
    <x v="11"/>
    <x v="33"/>
    <x v="1"/>
    <n v="15.61"/>
    <n v="659494"/>
    <x v="33"/>
    <x v="33"/>
  </r>
  <r>
    <n v="1"/>
    <x v="11"/>
    <x v="33"/>
    <x v="2"/>
    <n v="4.0599999999999996"/>
    <n v="659494"/>
    <x v="33"/>
    <x v="33"/>
  </r>
  <r>
    <n v="1"/>
    <x v="11"/>
    <x v="33"/>
    <x v="3"/>
    <n v="1.1499999999999999"/>
    <n v="659494"/>
    <x v="33"/>
    <x v="33"/>
  </r>
  <r>
    <n v="1"/>
    <x v="11"/>
    <x v="33"/>
    <x v="4"/>
    <n v="5.17"/>
    <n v="659494"/>
    <x v="33"/>
    <x v="33"/>
  </r>
  <r>
    <n v="1"/>
    <x v="11"/>
    <x v="34"/>
    <x v="0"/>
    <n v="11.77"/>
    <n v="10788342"/>
    <x v="34"/>
    <x v="34"/>
  </r>
  <r>
    <n v="1"/>
    <x v="11"/>
    <x v="34"/>
    <x v="1"/>
    <n v="105.23"/>
    <n v="10788342"/>
    <x v="34"/>
    <x v="34"/>
  </r>
  <r>
    <n v="1"/>
    <x v="11"/>
    <x v="34"/>
    <x v="2"/>
    <n v="72.48"/>
    <n v="10788342"/>
    <x v="34"/>
    <x v="34"/>
  </r>
  <r>
    <n v="1"/>
    <x v="11"/>
    <x v="34"/>
    <x v="3"/>
    <n v="24.28"/>
    <n v="10788342"/>
    <x v="34"/>
    <x v="34"/>
  </r>
  <r>
    <n v="1"/>
    <x v="11"/>
    <x v="34"/>
    <x v="4"/>
    <n v="54.18"/>
    <n v="10788342"/>
    <x v="34"/>
    <x v="34"/>
  </r>
  <r>
    <n v="1"/>
    <x v="11"/>
    <x v="35"/>
    <x v="0"/>
    <n v="2.67"/>
    <n v="3096133"/>
    <x v="35"/>
    <x v="35"/>
  </r>
  <r>
    <n v="1"/>
    <x v="11"/>
    <x v="35"/>
    <x v="1"/>
    <n v="29.5"/>
    <n v="3096133"/>
    <x v="35"/>
    <x v="35"/>
  </r>
  <r>
    <n v="1"/>
    <x v="11"/>
    <x v="35"/>
    <x v="2"/>
    <n v="20.64"/>
    <n v="3096133"/>
    <x v="35"/>
    <x v="35"/>
  </r>
  <r>
    <n v="1"/>
    <x v="11"/>
    <x v="35"/>
    <x v="3"/>
    <n v="4.3"/>
    <n v="3096133"/>
    <x v="35"/>
    <x v="35"/>
  </r>
  <r>
    <n v="1"/>
    <x v="11"/>
    <x v="35"/>
    <x v="4"/>
    <n v="23.03"/>
    <n v="3096133"/>
    <x v="35"/>
    <x v="35"/>
  </r>
  <r>
    <n v="1"/>
    <x v="11"/>
    <x v="36"/>
    <x v="0"/>
    <n v="1.9"/>
    <n v="2667999"/>
    <x v="36"/>
    <x v="36"/>
  </r>
  <r>
    <n v="1"/>
    <x v="11"/>
    <x v="36"/>
    <x v="1"/>
    <n v="1.91"/>
    <n v="2667999"/>
    <x v="36"/>
    <x v="36"/>
  </r>
  <r>
    <n v="1"/>
    <x v="11"/>
    <x v="36"/>
    <x v="2"/>
    <n v="5.99"/>
    <n v="2667999"/>
    <x v="36"/>
    <x v="36"/>
  </r>
  <r>
    <n v="1"/>
    <x v="11"/>
    <x v="36"/>
    <x v="3"/>
    <n v="2.19"/>
    <n v="2667999"/>
    <x v="36"/>
    <x v="36"/>
  </r>
  <r>
    <n v="1"/>
    <x v="11"/>
    <x v="36"/>
    <x v="4"/>
    <n v="17.84"/>
    <n v="2667999"/>
    <x v="36"/>
    <x v="36"/>
  </r>
  <r>
    <n v="1"/>
    <x v="11"/>
    <x v="37"/>
    <x v="0"/>
    <n v="13.8"/>
    <n v="11858669"/>
    <x v="37"/>
    <x v="37"/>
  </r>
  <r>
    <n v="1"/>
    <x v="11"/>
    <x v="37"/>
    <x v="1"/>
    <n v="99.1"/>
    <n v="11858669"/>
    <x v="37"/>
    <x v="37"/>
  </r>
  <r>
    <n v="1"/>
    <x v="11"/>
    <x v="37"/>
    <x v="2"/>
    <n v="76.11"/>
    <n v="11858669"/>
    <x v="37"/>
    <x v="37"/>
  </r>
  <r>
    <n v="1"/>
    <x v="11"/>
    <x v="37"/>
    <x v="3"/>
    <n v="27.86"/>
    <n v="11858669"/>
    <x v="37"/>
    <x v="37"/>
  </r>
  <r>
    <n v="1"/>
    <x v="11"/>
    <x v="37"/>
    <x v="4"/>
    <n v="54.65"/>
    <n v="11858669"/>
    <x v="37"/>
    <x v="37"/>
  </r>
  <r>
    <n v="1"/>
    <x v="11"/>
    <x v="38"/>
    <x v="0"/>
    <n v="0.67"/>
    <n v="953015"/>
    <x v="38"/>
    <x v="38"/>
  </r>
  <r>
    <n v="1"/>
    <x v="11"/>
    <x v="38"/>
    <x v="1"/>
    <n v="0.73"/>
    <n v="953015"/>
    <x v="38"/>
    <x v="38"/>
  </r>
  <r>
    <n v="1"/>
    <x v="11"/>
    <x v="38"/>
    <x v="2"/>
    <n v="0.8"/>
    <n v="953015"/>
    <x v="38"/>
    <x v="38"/>
  </r>
  <r>
    <n v="1"/>
    <x v="11"/>
    <x v="38"/>
    <x v="3"/>
    <n v="1.93"/>
    <n v="953015"/>
    <x v="38"/>
    <x v="38"/>
  </r>
  <r>
    <n v="1"/>
    <x v="11"/>
    <x v="38"/>
    <x v="4"/>
    <n v="3.64"/>
    <n v="953015"/>
    <x v="38"/>
    <x v="38"/>
  </r>
  <r>
    <n v="1"/>
    <x v="11"/>
    <x v="39"/>
    <x v="0"/>
    <n v="1.74"/>
    <n v="3179269"/>
    <x v="39"/>
    <x v="39"/>
  </r>
  <r>
    <n v="1"/>
    <x v="11"/>
    <x v="39"/>
    <x v="1"/>
    <n v="21.56"/>
    <n v="3179269"/>
    <x v="39"/>
    <x v="39"/>
  </r>
  <r>
    <n v="1"/>
    <x v="11"/>
    <x v="39"/>
    <x v="2"/>
    <n v="12.7"/>
    <n v="3179269"/>
    <x v="39"/>
    <x v="39"/>
  </r>
  <r>
    <n v="1"/>
    <x v="11"/>
    <x v="39"/>
    <x v="3"/>
    <n v="2.2200000000000002"/>
    <n v="3179269"/>
    <x v="39"/>
    <x v="39"/>
  </r>
  <r>
    <n v="1"/>
    <x v="11"/>
    <x v="39"/>
    <x v="4"/>
    <n v="17.52"/>
    <n v="3179269"/>
    <x v="39"/>
    <x v="39"/>
  </r>
  <r>
    <n v="1"/>
    <x v="11"/>
    <x v="40"/>
    <x v="0"/>
    <n v="0.7"/>
    <n v="689582"/>
    <x v="40"/>
    <x v="40"/>
  </r>
  <r>
    <n v="1"/>
    <x v="11"/>
    <x v="40"/>
    <x v="1"/>
    <n v="3.07"/>
    <n v="689582"/>
    <x v="40"/>
    <x v="40"/>
  </r>
  <r>
    <n v="1"/>
    <x v="11"/>
    <x v="40"/>
    <x v="2"/>
    <n v="1.81"/>
    <n v="689582"/>
    <x v="40"/>
    <x v="40"/>
  </r>
  <r>
    <n v="1"/>
    <x v="11"/>
    <x v="40"/>
    <x v="3"/>
    <n v="1.06"/>
    <n v="689582"/>
    <x v="40"/>
    <x v="40"/>
  </r>
  <r>
    <n v="1"/>
    <x v="11"/>
    <x v="40"/>
    <x v="4"/>
    <n v="4.26"/>
    <n v="689582"/>
    <x v="40"/>
    <x v="40"/>
  </r>
  <r>
    <n v="1"/>
    <x v="11"/>
    <x v="41"/>
    <x v="0"/>
    <n v="3.35"/>
    <n v="4627668"/>
    <x v="41"/>
    <x v="41"/>
  </r>
  <r>
    <n v="1"/>
    <x v="11"/>
    <x v="41"/>
    <x v="1"/>
    <n v="45.44"/>
    <n v="4627668"/>
    <x v="41"/>
    <x v="41"/>
  </r>
  <r>
    <n v="1"/>
    <x v="11"/>
    <x v="41"/>
    <x v="2"/>
    <n v="18.71"/>
    <n v="4627668"/>
    <x v="41"/>
    <x v="41"/>
  </r>
  <r>
    <n v="1"/>
    <x v="11"/>
    <x v="41"/>
    <x v="3"/>
    <n v="3.07"/>
    <n v="4627668"/>
    <x v="41"/>
    <x v="41"/>
  </r>
  <r>
    <n v="1"/>
    <x v="11"/>
    <x v="41"/>
    <x v="4"/>
    <n v="28.86"/>
    <n v="4627668"/>
    <x v="41"/>
    <x v="41"/>
  </r>
  <r>
    <n v="1"/>
    <x v="11"/>
    <x v="42"/>
    <x v="0"/>
    <n v="14.95"/>
    <n v="14746340"/>
    <x v="42"/>
    <x v="42"/>
  </r>
  <r>
    <n v="1"/>
    <x v="11"/>
    <x v="42"/>
    <x v="1"/>
    <n v="148.88999999999999"/>
    <n v="14746340"/>
    <x v="42"/>
    <x v="42"/>
  </r>
  <r>
    <n v="1"/>
    <x v="11"/>
    <x v="42"/>
    <x v="2"/>
    <n v="205.44"/>
    <n v="14746340"/>
    <x v="42"/>
    <x v="42"/>
  </r>
  <r>
    <n v="1"/>
    <x v="11"/>
    <x v="42"/>
    <x v="3"/>
    <n v="12.86"/>
    <n v="14746340"/>
    <x v="42"/>
    <x v="42"/>
  </r>
  <r>
    <n v="1"/>
    <x v="11"/>
    <x v="42"/>
    <x v="4"/>
    <n v="129.47"/>
    <n v="14746340"/>
    <x v="42"/>
    <x v="42"/>
  </r>
  <r>
    <n v="1"/>
    <x v="11"/>
    <x v="43"/>
    <x v="0"/>
    <n v="0.56999999999999995"/>
    <n v="1515483"/>
    <x v="43"/>
    <x v="43"/>
  </r>
  <r>
    <n v="1"/>
    <x v="11"/>
    <x v="43"/>
    <x v="1"/>
    <n v="10.99"/>
    <n v="1515483"/>
    <x v="43"/>
    <x v="43"/>
  </r>
  <r>
    <n v="1"/>
    <x v="11"/>
    <x v="43"/>
    <x v="2"/>
    <n v="10.119999999999999"/>
    <n v="1515483"/>
    <x v="43"/>
    <x v="43"/>
  </r>
  <r>
    <n v="1"/>
    <x v="11"/>
    <x v="43"/>
    <x v="3"/>
    <n v="3.32"/>
    <n v="1515483"/>
    <x v="43"/>
    <x v="43"/>
  </r>
  <r>
    <n v="1"/>
    <x v="11"/>
    <x v="43"/>
    <x v="4"/>
    <n v="8.76"/>
    <n v="1515483"/>
    <x v="43"/>
    <x v="43"/>
  </r>
  <r>
    <n v="1"/>
    <x v="11"/>
    <x v="44"/>
    <x v="0"/>
    <n v="0.46"/>
    <n v="515588"/>
    <x v="44"/>
    <x v="44"/>
  </r>
  <r>
    <n v="1"/>
    <x v="11"/>
    <x v="44"/>
    <x v="1"/>
    <n v="0.05"/>
    <n v="515588"/>
    <x v="44"/>
    <x v="44"/>
  </r>
  <r>
    <n v="1"/>
    <x v="11"/>
    <x v="44"/>
    <x v="2"/>
    <n v="0.44"/>
    <n v="515588"/>
    <x v="44"/>
    <x v="44"/>
  </r>
  <r>
    <n v="1"/>
    <x v="11"/>
    <x v="44"/>
    <x v="3"/>
    <n v="1.0900000000000001"/>
    <n v="515588"/>
    <x v="44"/>
    <x v="44"/>
  </r>
  <r>
    <n v="1"/>
    <x v="11"/>
    <x v="44"/>
    <x v="4"/>
    <n v="2.4300000000000002"/>
    <n v="515588"/>
    <x v="44"/>
    <x v="44"/>
  </r>
  <r>
    <n v="1"/>
    <x v="11"/>
    <x v="45"/>
    <x v="0"/>
    <n v="3.27"/>
    <n v="5444155"/>
    <x v="45"/>
    <x v="45"/>
  </r>
  <r>
    <n v="1"/>
    <x v="11"/>
    <x v="45"/>
    <x v="1"/>
    <n v="18.79"/>
    <n v="5444155"/>
    <x v="45"/>
    <x v="45"/>
  </r>
  <r>
    <n v="1"/>
    <x v="11"/>
    <x v="45"/>
    <x v="2"/>
    <n v="15.96"/>
    <n v="5444155"/>
    <x v="45"/>
    <x v="45"/>
  </r>
  <r>
    <n v="1"/>
    <x v="11"/>
    <x v="45"/>
    <x v="3"/>
    <n v="5.88"/>
    <n v="5444155"/>
    <x v="45"/>
    <x v="45"/>
  </r>
  <r>
    <n v="1"/>
    <x v="11"/>
    <x v="45"/>
    <x v="4"/>
    <n v="34.409999999999997"/>
    <n v="5444155"/>
    <x v="45"/>
    <x v="45"/>
  </r>
  <r>
    <n v="1"/>
    <x v="11"/>
    <x v="46"/>
    <x v="0"/>
    <n v="2.7"/>
    <n v="4235733"/>
    <x v="46"/>
    <x v="46"/>
  </r>
  <r>
    <n v="1"/>
    <x v="11"/>
    <x v="46"/>
    <x v="1"/>
    <n v="7.69"/>
    <n v="4235733"/>
    <x v="46"/>
    <x v="46"/>
  </r>
  <r>
    <n v="1"/>
    <x v="11"/>
    <x v="46"/>
    <x v="2"/>
    <n v="16.3"/>
    <n v="4235733"/>
    <x v="46"/>
    <x v="46"/>
  </r>
  <r>
    <n v="1"/>
    <x v="11"/>
    <x v="46"/>
    <x v="3"/>
    <n v="3.21"/>
    <n v="4235733"/>
    <x v="46"/>
    <x v="46"/>
  </r>
  <r>
    <n v="1"/>
    <x v="11"/>
    <x v="46"/>
    <x v="4"/>
    <n v="29.06"/>
    <n v="4235733"/>
    <x v="46"/>
    <x v="46"/>
  </r>
  <r>
    <n v="1"/>
    <x v="11"/>
    <x v="47"/>
    <x v="0"/>
    <n v="1.1599999999999999"/>
    <n v="636891"/>
    <x v="47"/>
    <x v="47"/>
  </r>
  <r>
    <n v="1"/>
    <x v="11"/>
    <x v="47"/>
    <x v="1"/>
    <n v="0.4"/>
    <n v="636891"/>
    <x v="47"/>
    <x v="47"/>
  </r>
  <r>
    <n v="1"/>
    <x v="11"/>
    <x v="47"/>
    <x v="2"/>
    <n v="0.24"/>
    <n v="636891"/>
    <x v="47"/>
    <x v="47"/>
  </r>
  <r>
    <n v="1"/>
    <x v="11"/>
    <x v="47"/>
    <x v="3"/>
    <n v="0.9"/>
    <n v="636891"/>
    <x v="47"/>
    <x v="47"/>
  </r>
  <r>
    <n v="1"/>
    <x v="11"/>
    <x v="47"/>
    <x v="4"/>
    <n v="1.99"/>
    <n v="636891"/>
    <x v="47"/>
    <x v="47"/>
  </r>
  <r>
    <n v="1"/>
    <x v="11"/>
    <x v="48"/>
    <x v="0"/>
    <n v="2"/>
    <n v="1954105"/>
    <x v="48"/>
    <x v="48"/>
  </r>
  <r>
    <n v="1"/>
    <x v="11"/>
    <x v="48"/>
    <x v="1"/>
    <n v="69.75"/>
    <n v="1954105"/>
    <x v="48"/>
    <x v="48"/>
  </r>
  <r>
    <n v="1"/>
    <x v="11"/>
    <x v="48"/>
    <x v="2"/>
    <n v="19.03"/>
    <n v="1954105"/>
    <x v="48"/>
    <x v="48"/>
  </r>
  <r>
    <n v="1"/>
    <x v="11"/>
    <x v="48"/>
    <x v="3"/>
    <n v="3.27"/>
    <n v="1954105"/>
    <x v="48"/>
    <x v="48"/>
  </r>
  <r>
    <n v="1"/>
    <x v="11"/>
    <x v="48"/>
    <x v="4"/>
    <n v="9.94"/>
    <n v="1954105"/>
    <x v="48"/>
    <x v="48"/>
  </r>
  <r>
    <n v="1"/>
    <x v="11"/>
    <x v="49"/>
    <x v="0"/>
    <n v="4.34"/>
    <n v="4726315"/>
    <x v="49"/>
    <x v="49"/>
  </r>
  <r>
    <n v="1"/>
    <x v="11"/>
    <x v="49"/>
    <x v="1"/>
    <n v="26.59"/>
    <n v="4726315"/>
    <x v="49"/>
    <x v="49"/>
  </r>
  <r>
    <n v="1"/>
    <x v="11"/>
    <x v="49"/>
    <x v="2"/>
    <n v="14.74"/>
    <n v="4726315"/>
    <x v="49"/>
    <x v="49"/>
  </r>
  <r>
    <n v="1"/>
    <x v="11"/>
    <x v="49"/>
    <x v="3"/>
    <n v="9.92"/>
    <n v="4726315"/>
    <x v="49"/>
    <x v="49"/>
  </r>
  <r>
    <n v="1"/>
    <x v="11"/>
    <x v="49"/>
    <x v="4"/>
    <n v="22.71"/>
    <n v="4726315"/>
    <x v="49"/>
    <x v="49"/>
  </r>
  <r>
    <n v="1"/>
    <x v="11"/>
    <x v="50"/>
    <x v="0"/>
    <n v="0.56999999999999995"/>
    <n v="491700"/>
    <x v="50"/>
    <x v="50"/>
  </r>
  <r>
    <n v="1"/>
    <x v="11"/>
    <x v="50"/>
    <x v="1"/>
    <n v="27.33"/>
    <n v="491700"/>
    <x v="50"/>
    <x v="50"/>
  </r>
  <r>
    <n v="1"/>
    <x v="11"/>
    <x v="50"/>
    <x v="2"/>
    <n v="10.210000000000001"/>
    <n v="491700"/>
    <x v="50"/>
    <x v="50"/>
  </r>
  <r>
    <n v="1"/>
    <x v="11"/>
    <x v="50"/>
    <x v="3"/>
    <n v="0.69"/>
    <n v="491700"/>
    <x v="50"/>
    <x v="50"/>
  </r>
  <r>
    <n v="1"/>
    <x v="11"/>
    <x v="50"/>
    <x v="4"/>
    <n v="6.26"/>
    <n v="491700"/>
    <x v="50"/>
    <x v="50"/>
  </r>
  <r>
    <n v="1"/>
    <x v="12"/>
    <x v="0"/>
    <x v="0"/>
    <n v="2.2799999999999998"/>
    <n v="3925328"/>
    <x v="0"/>
    <x v="0"/>
  </r>
  <r>
    <n v="1"/>
    <x v="12"/>
    <x v="0"/>
    <x v="1"/>
    <n v="35.74"/>
    <n v="3925328"/>
    <x v="0"/>
    <x v="0"/>
  </r>
  <r>
    <n v="1"/>
    <x v="12"/>
    <x v="0"/>
    <x v="2"/>
    <n v="25.98"/>
    <n v="3925328"/>
    <x v="0"/>
    <x v="0"/>
  </r>
  <r>
    <n v="1"/>
    <x v="12"/>
    <x v="0"/>
    <x v="3"/>
    <n v="3.38"/>
    <n v="3925328"/>
    <x v="0"/>
    <x v="0"/>
  </r>
  <r>
    <n v="1"/>
    <x v="12"/>
    <x v="0"/>
    <x v="4"/>
    <n v="23.55"/>
    <n v="3925328"/>
    <x v="0"/>
    <x v="0"/>
  </r>
  <r>
    <n v="1"/>
    <x v="12"/>
    <x v="1"/>
    <x v="0"/>
    <n v="2.27"/>
    <n v="449608"/>
    <x v="1"/>
    <x v="1"/>
  </r>
  <r>
    <n v="1"/>
    <x v="12"/>
    <x v="1"/>
    <x v="1"/>
    <n v="2.5499999999999998"/>
    <n v="449608"/>
    <x v="1"/>
    <x v="1"/>
  </r>
  <r>
    <n v="1"/>
    <x v="12"/>
    <x v="1"/>
    <x v="2"/>
    <n v="10.64"/>
    <n v="449608"/>
    <x v="1"/>
    <x v="1"/>
  </r>
  <r>
    <n v="1"/>
    <x v="12"/>
    <x v="1"/>
    <x v="3"/>
    <n v="1.18"/>
    <n v="449608"/>
    <x v="1"/>
    <x v="1"/>
  </r>
  <r>
    <n v="1"/>
    <x v="12"/>
    <x v="1"/>
    <x v="4"/>
    <n v="7.28"/>
    <n v="449608"/>
    <x v="1"/>
    <x v="1"/>
  </r>
  <r>
    <n v="1"/>
    <x v="12"/>
    <x v="2"/>
    <x v="0"/>
    <n v="1.72"/>
    <n v="2889877"/>
    <x v="2"/>
    <x v="2"/>
  </r>
  <r>
    <n v="1"/>
    <x v="12"/>
    <x v="2"/>
    <x v="1"/>
    <n v="30.97"/>
    <n v="2889877"/>
    <x v="2"/>
    <x v="2"/>
  </r>
  <r>
    <n v="1"/>
    <x v="12"/>
    <x v="2"/>
    <x v="2"/>
    <n v="5.69"/>
    <n v="2889877"/>
    <x v="2"/>
    <x v="2"/>
  </r>
  <r>
    <n v="1"/>
    <x v="12"/>
    <x v="2"/>
    <x v="3"/>
    <n v="1.82"/>
    <n v="2889877"/>
    <x v="2"/>
    <x v="2"/>
  </r>
  <r>
    <n v="1"/>
    <x v="12"/>
    <x v="2"/>
    <x v="4"/>
    <n v="18.28"/>
    <n v="2889877"/>
    <x v="2"/>
    <x v="2"/>
  </r>
  <r>
    <n v="1"/>
    <x v="12"/>
    <x v="3"/>
    <x v="0"/>
    <n v="1.87"/>
    <n v="2294297"/>
    <x v="3"/>
    <x v="3"/>
  </r>
  <r>
    <n v="1"/>
    <x v="12"/>
    <x v="3"/>
    <x v="1"/>
    <n v="13.09"/>
    <n v="2294297"/>
    <x v="3"/>
    <x v="3"/>
  </r>
  <r>
    <n v="1"/>
    <x v="12"/>
    <x v="3"/>
    <x v="2"/>
    <n v="10.27"/>
    <n v="2294297"/>
    <x v="3"/>
    <x v="3"/>
  </r>
  <r>
    <n v="1"/>
    <x v="12"/>
    <x v="3"/>
    <x v="3"/>
    <n v="2.78"/>
    <n v="2294297"/>
    <x v="3"/>
    <x v="3"/>
  </r>
  <r>
    <n v="1"/>
    <x v="12"/>
    <x v="3"/>
    <x v="4"/>
    <n v="14.71"/>
    <n v="2294297"/>
    <x v="3"/>
    <x v="3"/>
  </r>
  <r>
    <n v="1"/>
    <x v="12"/>
    <x v="4"/>
    <x v="0"/>
    <n v="18.600000000000001"/>
    <n v="24820025"/>
    <x v="4"/>
    <x v="4"/>
  </r>
  <r>
    <n v="1"/>
    <x v="12"/>
    <x v="4"/>
    <x v="1"/>
    <n v="37.409999999999997"/>
    <n v="24820025"/>
    <x v="4"/>
    <x v="4"/>
  </r>
  <r>
    <n v="1"/>
    <x v="12"/>
    <x v="4"/>
    <x v="2"/>
    <n v="52.73"/>
    <n v="24820025"/>
    <x v="4"/>
    <x v="4"/>
  </r>
  <r>
    <n v="1"/>
    <x v="12"/>
    <x v="4"/>
    <x v="3"/>
    <n v="30.8"/>
    <n v="24820025"/>
    <x v="4"/>
    <x v="4"/>
  </r>
  <r>
    <n v="1"/>
    <x v="12"/>
    <x v="4"/>
    <x v="4"/>
    <n v="159.22999999999999"/>
    <n v="24820025"/>
    <x v="4"/>
    <x v="4"/>
  </r>
  <r>
    <n v="1"/>
    <x v="12"/>
    <x v="5"/>
    <x v="0"/>
    <n v="4.07"/>
    <n v="3061599"/>
    <x v="5"/>
    <x v="5"/>
  </r>
  <r>
    <n v="1"/>
    <x v="12"/>
    <x v="5"/>
    <x v="1"/>
    <n v="23.99"/>
    <n v="3061599"/>
    <x v="5"/>
    <x v="5"/>
  </r>
  <r>
    <n v="1"/>
    <x v="12"/>
    <x v="5"/>
    <x v="2"/>
    <n v="7.47"/>
    <n v="3061599"/>
    <x v="5"/>
    <x v="5"/>
  </r>
  <r>
    <n v="1"/>
    <x v="12"/>
    <x v="5"/>
    <x v="3"/>
    <n v="5.18"/>
    <n v="3061599"/>
    <x v="5"/>
    <x v="5"/>
  </r>
  <r>
    <n v="1"/>
    <x v="12"/>
    <x v="5"/>
    <x v="4"/>
    <n v="18.28"/>
    <n v="3061599"/>
    <x v="5"/>
    <x v="5"/>
  </r>
  <r>
    <n v="1"/>
    <x v="12"/>
    <x v="6"/>
    <x v="0"/>
    <n v="3.12"/>
    <n v="3139008"/>
    <x v="6"/>
    <x v="6"/>
  </r>
  <r>
    <n v="1"/>
    <x v="12"/>
    <x v="6"/>
    <x v="1"/>
    <n v="8.23"/>
    <n v="3139008"/>
    <x v="6"/>
    <x v="6"/>
  </r>
  <r>
    <n v="1"/>
    <x v="12"/>
    <x v="6"/>
    <x v="2"/>
    <n v="3.54"/>
    <n v="3139008"/>
    <x v="6"/>
    <x v="6"/>
  </r>
  <r>
    <n v="1"/>
    <x v="12"/>
    <x v="6"/>
    <x v="3"/>
    <n v="7.3"/>
    <n v="3139008"/>
    <x v="6"/>
    <x v="6"/>
  </r>
  <r>
    <n v="1"/>
    <x v="12"/>
    <x v="6"/>
    <x v="4"/>
    <n v="13.25"/>
    <n v="3139008"/>
    <x v="6"/>
    <x v="6"/>
  </r>
  <r>
    <n v="1"/>
    <x v="12"/>
    <x v="7"/>
    <x v="0"/>
    <n v="1.03"/>
    <n v="599149"/>
    <x v="7"/>
    <x v="7"/>
  </r>
  <r>
    <n v="1"/>
    <x v="12"/>
    <x v="7"/>
    <x v="1"/>
    <n v="6.3"/>
    <n v="599149"/>
    <x v="7"/>
    <x v="7"/>
  </r>
  <r>
    <n v="1"/>
    <x v="12"/>
    <x v="7"/>
    <x v="2"/>
    <n v="2.87"/>
    <n v="599149"/>
    <x v="7"/>
    <x v="7"/>
  </r>
  <r>
    <n v="1"/>
    <x v="12"/>
    <x v="7"/>
    <x v="3"/>
    <n v="0.97"/>
    <n v="599149"/>
    <x v="7"/>
    <x v="7"/>
  </r>
  <r>
    <n v="1"/>
    <x v="12"/>
    <x v="7"/>
    <x v="4"/>
    <n v="3.54"/>
    <n v="599149"/>
    <x v="7"/>
    <x v="7"/>
  </r>
  <r>
    <n v="1"/>
    <x v="12"/>
    <x v="8"/>
    <x v="0"/>
    <n v="3.17"/>
    <n v="10471438"/>
    <x v="8"/>
    <x v="8"/>
  </r>
  <r>
    <n v="1"/>
    <x v="12"/>
    <x v="8"/>
    <x v="1"/>
    <n v="57.46"/>
    <n v="10471438"/>
    <x v="8"/>
    <x v="8"/>
  </r>
  <r>
    <n v="1"/>
    <x v="12"/>
    <x v="8"/>
    <x v="2"/>
    <n v="10.9"/>
    <n v="10471438"/>
    <x v="8"/>
    <x v="8"/>
  </r>
  <r>
    <n v="1"/>
    <x v="12"/>
    <x v="8"/>
    <x v="3"/>
    <n v="1.66"/>
    <n v="10471438"/>
    <x v="8"/>
    <x v="8"/>
  </r>
  <r>
    <n v="1"/>
    <x v="12"/>
    <x v="8"/>
    <x v="4"/>
    <n v="66.83"/>
    <n v="10471438"/>
    <x v="8"/>
    <x v="8"/>
  </r>
  <r>
    <n v="1"/>
    <x v="12"/>
    <x v="9"/>
    <x v="0"/>
    <n v="3.87"/>
    <n v="5649788"/>
    <x v="9"/>
    <x v="9"/>
  </r>
  <r>
    <n v="1"/>
    <x v="12"/>
    <x v="9"/>
    <x v="1"/>
    <n v="48.6"/>
    <n v="5649788"/>
    <x v="9"/>
    <x v="9"/>
  </r>
  <r>
    <n v="1"/>
    <x v="12"/>
    <x v="9"/>
    <x v="2"/>
    <n v="13.59"/>
    <n v="5649788"/>
    <x v="9"/>
    <x v="9"/>
  </r>
  <r>
    <n v="1"/>
    <x v="12"/>
    <x v="9"/>
    <x v="3"/>
    <n v="5.44"/>
    <n v="5649788"/>
    <x v="9"/>
    <x v="9"/>
  </r>
  <r>
    <n v="1"/>
    <x v="12"/>
    <x v="9"/>
    <x v="4"/>
    <n v="38.590000000000003"/>
    <n v="5649788"/>
    <x v="9"/>
    <x v="9"/>
  </r>
  <r>
    <n v="1"/>
    <x v="12"/>
    <x v="10"/>
    <x v="0"/>
    <n v="0.25"/>
    <n v="993775"/>
    <x v="10"/>
    <x v="10"/>
  </r>
  <r>
    <n v="1"/>
    <x v="12"/>
    <x v="10"/>
    <x v="1"/>
    <n v="4.9800000000000004"/>
    <n v="993775"/>
    <x v="10"/>
    <x v="10"/>
  </r>
  <r>
    <n v="1"/>
    <x v="12"/>
    <x v="10"/>
    <x v="2"/>
    <n v="2.2599999999999998"/>
    <n v="993775"/>
    <x v="10"/>
    <x v="10"/>
  </r>
  <r>
    <n v="1"/>
    <x v="12"/>
    <x v="10"/>
    <x v="3"/>
    <n v="0.1"/>
    <n v="993775"/>
    <x v="10"/>
    <x v="10"/>
  </r>
  <r>
    <n v="1"/>
    <x v="12"/>
    <x v="10"/>
    <x v="4"/>
    <n v="7.32"/>
    <n v="993775"/>
    <x v="10"/>
    <x v="10"/>
  </r>
  <r>
    <n v="1"/>
    <x v="12"/>
    <x v="11"/>
    <x v="0"/>
    <n v="0.74"/>
    <n v="973714"/>
    <x v="11"/>
    <x v="11"/>
  </r>
  <r>
    <n v="1"/>
    <x v="12"/>
    <x v="11"/>
    <x v="1"/>
    <n v="0"/>
    <n v="973714"/>
    <x v="11"/>
    <x v="11"/>
  </r>
  <r>
    <n v="1"/>
    <x v="12"/>
    <x v="11"/>
    <x v="2"/>
    <n v="3.12"/>
    <n v="973714"/>
    <x v="11"/>
    <x v="11"/>
  </r>
  <r>
    <n v="1"/>
    <x v="12"/>
    <x v="11"/>
    <x v="3"/>
    <n v="0.6"/>
    <n v="973714"/>
    <x v="11"/>
    <x v="11"/>
  </r>
  <r>
    <n v="1"/>
    <x v="12"/>
    <x v="11"/>
    <x v="4"/>
    <n v="5.29"/>
    <n v="973714"/>
    <x v="11"/>
    <x v="11"/>
  </r>
  <r>
    <n v="1"/>
    <x v="12"/>
    <x v="12"/>
    <x v="0"/>
    <n v="14.87"/>
    <n v="11423449"/>
    <x v="12"/>
    <x v="12"/>
  </r>
  <r>
    <n v="1"/>
    <x v="12"/>
    <x v="12"/>
    <x v="1"/>
    <n v="66.709999999999994"/>
    <n v="11423449"/>
    <x v="12"/>
    <x v="12"/>
  </r>
  <r>
    <n v="1"/>
    <x v="12"/>
    <x v="12"/>
    <x v="2"/>
    <n v="41.11"/>
    <n v="11423449"/>
    <x v="12"/>
    <x v="12"/>
  </r>
  <r>
    <n v="1"/>
    <x v="12"/>
    <x v="12"/>
    <x v="3"/>
    <n v="27.23"/>
    <n v="11423449"/>
    <x v="12"/>
    <x v="12"/>
  </r>
  <r>
    <n v="1"/>
    <x v="12"/>
    <x v="12"/>
    <x v="4"/>
    <n v="53.88"/>
    <n v="11423449"/>
    <x v="12"/>
    <x v="12"/>
  </r>
  <r>
    <n v="1"/>
    <x v="12"/>
    <x v="13"/>
    <x v="0"/>
    <n v="5.76"/>
    <n v="5467946"/>
    <x v="13"/>
    <x v="13"/>
  </r>
  <r>
    <n v="1"/>
    <x v="12"/>
    <x v="13"/>
    <x v="1"/>
    <n v="63.68"/>
    <n v="5467946"/>
    <x v="13"/>
    <x v="13"/>
  </r>
  <r>
    <n v="1"/>
    <x v="12"/>
    <x v="13"/>
    <x v="2"/>
    <n v="50.58"/>
    <n v="5467946"/>
    <x v="13"/>
    <x v="13"/>
  </r>
  <r>
    <n v="1"/>
    <x v="12"/>
    <x v="13"/>
    <x v="3"/>
    <n v="11.51"/>
    <n v="5467946"/>
    <x v="13"/>
    <x v="13"/>
  </r>
  <r>
    <n v="1"/>
    <x v="12"/>
    <x v="13"/>
    <x v="4"/>
    <n v="30.65"/>
    <n v="5467946"/>
    <x v="13"/>
    <x v="13"/>
  </r>
  <r>
    <n v="1"/>
    <x v="12"/>
    <x v="14"/>
    <x v="0"/>
    <n v="3.61"/>
    <n v="2888209"/>
    <x v="14"/>
    <x v="14"/>
  </r>
  <r>
    <n v="1"/>
    <x v="12"/>
    <x v="14"/>
    <x v="1"/>
    <n v="20.079999999999998"/>
    <n v="2888209"/>
    <x v="14"/>
    <x v="14"/>
  </r>
  <r>
    <n v="1"/>
    <x v="12"/>
    <x v="14"/>
    <x v="2"/>
    <n v="11.32"/>
    <n v="2888209"/>
    <x v="14"/>
    <x v="14"/>
  </r>
  <r>
    <n v="1"/>
    <x v="12"/>
    <x v="14"/>
    <x v="3"/>
    <n v="6.59"/>
    <n v="2888209"/>
    <x v="14"/>
    <x v="14"/>
  </r>
  <r>
    <n v="1"/>
    <x v="12"/>
    <x v="14"/>
    <x v="4"/>
    <n v="15.8"/>
    <n v="2888209"/>
    <x v="14"/>
    <x v="14"/>
  </r>
  <r>
    <n v="1"/>
    <x v="12"/>
    <x v="15"/>
    <x v="0"/>
    <n v="3.2"/>
    <n v="2401220"/>
    <x v="15"/>
    <x v="15"/>
  </r>
  <r>
    <n v="1"/>
    <x v="12"/>
    <x v="15"/>
    <x v="1"/>
    <n v="22.78"/>
    <n v="2401220"/>
    <x v="15"/>
    <x v="15"/>
  </r>
  <r>
    <n v="1"/>
    <x v="12"/>
    <x v="15"/>
    <x v="2"/>
    <n v="14.99"/>
    <n v="2401220"/>
    <x v="15"/>
    <x v="15"/>
  </r>
  <r>
    <n v="1"/>
    <x v="12"/>
    <x v="15"/>
    <x v="3"/>
    <n v="4.8600000000000003"/>
    <n v="2401220"/>
    <x v="15"/>
    <x v="15"/>
  </r>
  <r>
    <n v="1"/>
    <x v="12"/>
    <x v="15"/>
    <x v="4"/>
    <n v="17.420000000000002"/>
    <n v="2401220"/>
    <x v="15"/>
    <x v="15"/>
  </r>
  <r>
    <n v="1"/>
    <x v="12"/>
    <x v="16"/>
    <x v="0"/>
    <n v="3.09"/>
    <n v="3683427"/>
    <x v="16"/>
    <x v="16"/>
  </r>
  <r>
    <n v="1"/>
    <x v="12"/>
    <x v="16"/>
    <x v="1"/>
    <n v="53.25"/>
    <n v="3683427"/>
    <x v="16"/>
    <x v="16"/>
  </r>
  <r>
    <n v="1"/>
    <x v="12"/>
    <x v="16"/>
    <x v="2"/>
    <n v="15.08"/>
    <n v="3683427"/>
    <x v="16"/>
    <x v="16"/>
  </r>
  <r>
    <n v="1"/>
    <x v="12"/>
    <x v="16"/>
    <x v="3"/>
    <n v="4.66"/>
    <n v="3683427"/>
    <x v="16"/>
    <x v="16"/>
  </r>
  <r>
    <n v="1"/>
    <x v="12"/>
    <x v="16"/>
    <x v="4"/>
    <n v="22.38"/>
    <n v="3683427"/>
    <x v="16"/>
    <x v="16"/>
  </r>
  <r>
    <n v="1"/>
    <x v="12"/>
    <x v="17"/>
    <x v="0"/>
    <n v="10.15"/>
    <n v="4352625"/>
    <x v="17"/>
    <x v="17"/>
  </r>
  <r>
    <n v="1"/>
    <x v="12"/>
    <x v="17"/>
    <x v="1"/>
    <n v="26.84"/>
    <n v="4352625"/>
    <x v="17"/>
    <x v="17"/>
  </r>
  <r>
    <n v="1"/>
    <x v="12"/>
    <x v="17"/>
    <x v="2"/>
    <n v="95.01"/>
    <n v="4352625"/>
    <x v="17"/>
    <x v="17"/>
  </r>
  <r>
    <n v="1"/>
    <x v="12"/>
    <x v="17"/>
    <x v="3"/>
    <n v="4.05"/>
    <n v="4352625"/>
    <x v="17"/>
    <x v="17"/>
  </r>
  <r>
    <n v="1"/>
    <x v="12"/>
    <x v="17"/>
    <x v="4"/>
    <n v="40.71"/>
    <n v="4352625"/>
    <x v="17"/>
    <x v="17"/>
  </r>
  <r>
    <n v="1"/>
    <x v="12"/>
    <x v="18"/>
    <x v="0"/>
    <n v="1.17"/>
    <n v="1136698"/>
    <x v="18"/>
    <x v="18"/>
  </r>
  <r>
    <n v="1"/>
    <x v="12"/>
    <x v="18"/>
    <x v="1"/>
    <n v="1.51"/>
    <n v="1136698"/>
    <x v="18"/>
    <x v="18"/>
  </r>
  <r>
    <n v="1"/>
    <x v="12"/>
    <x v="18"/>
    <x v="2"/>
    <n v="6.27"/>
    <n v="1136698"/>
    <x v="18"/>
    <x v="18"/>
  </r>
  <r>
    <n v="1"/>
    <x v="12"/>
    <x v="18"/>
    <x v="3"/>
    <n v="2.35"/>
    <n v="1136698"/>
    <x v="18"/>
    <x v="18"/>
  </r>
  <r>
    <n v="1"/>
    <x v="12"/>
    <x v="18"/>
    <x v="4"/>
    <n v="6.13"/>
    <n v="1136698"/>
    <x v="18"/>
    <x v="18"/>
  </r>
  <r>
    <n v="1"/>
    <x v="12"/>
    <x v="19"/>
    <x v="0"/>
    <n v="3"/>
    <n v="4282946"/>
    <x v="19"/>
    <x v="19"/>
  </r>
  <r>
    <n v="1"/>
    <x v="12"/>
    <x v="19"/>
    <x v="1"/>
    <n v="16.79"/>
    <n v="4282946"/>
    <x v="19"/>
    <x v="19"/>
  </r>
  <r>
    <n v="1"/>
    <x v="12"/>
    <x v="19"/>
    <x v="2"/>
    <n v="12.28"/>
    <n v="4282946"/>
    <x v="19"/>
    <x v="19"/>
  </r>
  <r>
    <n v="1"/>
    <x v="12"/>
    <x v="19"/>
    <x v="3"/>
    <n v="6.77"/>
    <n v="4282946"/>
    <x v="19"/>
    <x v="19"/>
  </r>
  <r>
    <n v="1"/>
    <x v="12"/>
    <x v="19"/>
    <x v="4"/>
    <n v="22.34"/>
    <n v="4282946"/>
    <x v="19"/>
    <x v="19"/>
  </r>
  <r>
    <n v="1"/>
    <x v="12"/>
    <x v="20"/>
    <x v="0"/>
    <n v="8.14"/>
    <n v="5771203"/>
    <x v="20"/>
    <x v="20"/>
  </r>
  <r>
    <n v="1"/>
    <x v="12"/>
    <x v="20"/>
    <x v="1"/>
    <n v="23.58"/>
    <n v="5771203"/>
    <x v="20"/>
    <x v="20"/>
  </r>
  <r>
    <n v="1"/>
    <x v="12"/>
    <x v="20"/>
    <x v="2"/>
    <n v="5.38"/>
    <n v="5771203"/>
    <x v="20"/>
    <x v="20"/>
  </r>
  <r>
    <n v="1"/>
    <x v="12"/>
    <x v="20"/>
    <x v="3"/>
    <n v="13.5"/>
    <n v="5771203"/>
    <x v="20"/>
    <x v="20"/>
  </r>
  <r>
    <n v="1"/>
    <x v="12"/>
    <x v="20"/>
    <x v="4"/>
    <n v="25.72"/>
    <n v="5771203"/>
    <x v="20"/>
    <x v="20"/>
  </r>
  <r>
    <n v="1"/>
    <x v="12"/>
    <x v="21"/>
    <x v="0"/>
    <n v="11.17"/>
    <n v="9115204"/>
    <x v="21"/>
    <x v="21"/>
  </r>
  <r>
    <n v="1"/>
    <x v="12"/>
    <x v="21"/>
    <x v="1"/>
    <n v="51.2"/>
    <n v="9115204"/>
    <x v="21"/>
    <x v="21"/>
  </r>
  <r>
    <n v="1"/>
    <x v="12"/>
    <x v="21"/>
    <x v="2"/>
    <n v="32.630000000000003"/>
    <n v="9115204"/>
    <x v="21"/>
    <x v="21"/>
  </r>
  <r>
    <n v="1"/>
    <x v="12"/>
    <x v="21"/>
    <x v="3"/>
    <n v="23.46"/>
    <n v="9115204"/>
    <x v="21"/>
    <x v="21"/>
  </r>
  <r>
    <n v="1"/>
    <x v="12"/>
    <x v="21"/>
    <x v="4"/>
    <n v="39.78"/>
    <n v="9115204"/>
    <x v="21"/>
    <x v="21"/>
  </r>
  <r>
    <n v="1"/>
    <x v="12"/>
    <x v="22"/>
    <x v="0"/>
    <n v="4.9400000000000004"/>
    <n v="4131469"/>
    <x v="22"/>
    <x v="22"/>
  </r>
  <r>
    <n v="1"/>
    <x v="12"/>
    <x v="22"/>
    <x v="1"/>
    <n v="18.350000000000001"/>
    <n v="4131469"/>
    <x v="22"/>
    <x v="22"/>
  </r>
  <r>
    <n v="1"/>
    <x v="12"/>
    <x v="22"/>
    <x v="2"/>
    <n v="10.96"/>
    <n v="4131469"/>
    <x v="22"/>
    <x v="22"/>
  </r>
  <r>
    <n v="1"/>
    <x v="12"/>
    <x v="22"/>
    <x v="3"/>
    <n v="9.24"/>
    <n v="4131469"/>
    <x v="22"/>
    <x v="22"/>
  </r>
  <r>
    <n v="1"/>
    <x v="12"/>
    <x v="22"/>
    <x v="4"/>
    <n v="21.66"/>
    <n v="4131469"/>
    <x v="22"/>
    <x v="22"/>
  </r>
  <r>
    <n v="1"/>
    <x v="12"/>
    <x v="23"/>
    <x v="0"/>
    <n v="1.24"/>
    <n v="2556810"/>
    <x v="23"/>
    <x v="23"/>
  </r>
  <r>
    <n v="1"/>
    <x v="12"/>
    <x v="23"/>
    <x v="1"/>
    <n v="14.03"/>
    <n v="2556810"/>
    <x v="23"/>
    <x v="23"/>
  </r>
  <r>
    <n v="1"/>
    <x v="12"/>
    <x v="23"/>
    <x v="2"/>
    <n v="10.8"/>
    <n v="2556810"/>
    <x v="23"/>
    <x v="23"/>
  </r>
  <r>
    <n v="1"/>
    <x v="12"/>
    <x v="23"/>
    <x v="3"/>
    <n v="1.95"/>
    <n v="2556810"/>
    <x v="23"/>
    <x v="23"/>
  </r>
  <r>
    <n v="1"/>
    <x v="12"/>
    <x v="23"/>
    <x v="4"/>
    <n v="17.399999999999999"/>
    <n v="2556810"/>
    <x v="23"/>
    <x v="23"/>
  </r>
  <r>
    <n v="1"/>
    <x v="12"/>
    <x v="24"/>
    <x v="0"/>
    <n v="4.99"/>
    <n v="4929471"/>
    <x v="24"/>
    <x v="24"/>
  </r>
  <r>
    <n v="1"/>
    <x v="12"/>
    <x v="24"/>
    <x v="1"/>
    <n v="46.94"/>
    <n v="4929471"/>
    <x v="24"/>
    <x v="24"/>
  </r>
  <r>
    <n v="1"/>
    <x v="12"/>
    <x v="24"/>
    <x v="2"/>
    <n v="11.47"/>
    <n v="4929471"/>
    <x v="24"/>
    <x v="24"/>
  </r>
  <r>
    <n v="1"/>
    <x v="12"/>
    <x v="24"/>
    <x v="3"/>
    <n v="9"/>
    <n v="4929471"/>
    <x v="24"/>
    <x v="24"/>
  </r>
  <r>
    <n v="1"/>
    <x v="12"/>
    <x v="24"/>
    <x v="4"/>
    <n v="28.76"/>
    <n v="4929471"/>
    <x v="24"/>
    <x v="24"/>
  </r>
  <r>
    <n v="1"/>
    <x v="12"/>
    <x v="25"/>
    <x v="0"/>
    <n v="1.04"/>
    <n v="803966"/>
    <x v="25"/>
    <x v="25"/>
  </r>
  <r>
    <n v="1"/>
    <x v="12"/>
    <x v="25"/>
    <x v="1"/>
    <n v="4.2300000000000004"/>
    <n v="803966"/>
    <x v="25"/>
    <x v="25"/>
  </r>
  <r>
    <n v="1"/>
    <x v="12"/>
    <x v="25"/>
    <x v="2"/>
    <n v="3.97"/>
    <n v="803966"/>
    <x v="25"/>
    <x v="25"/>
  </r>
  <r>
    <n v="1"/>
    <x v="12"/>
    <x v="25"/>
    <x v="3"/>
    <n v="1.4"/>
    <n v="803966"/>
    <x v="25"/>
    <x v="25"/>
  </r>
  <r>
    <n v="1"/>
    <x v="12"/>
    <x v="25"/>
    <x v="4"/>
    <n v="5.73"/>
    <n v="803966"/>
    <x v="25"/>
    <x v="25"/>
  </r>
  <r>
    <n v="1"/>
    <x v="12"/>
    <x v="26"/>
    <x v="0"/>
    <n v="2.54"/>
    <n v="1581747"/>
    <x v="26"/>
    <x v="26"/>
  </r>
  <r>
    <n v="1"/>
    <x v="12"/>
    <x v="26"/>
    <x v="1"/>
    <n v="8.7100000000000009"/>
    <n v="1581747"/>
    <x v="26"/>
    <x v="26"/>
  </r>
  <r>
    <n v="1"/>
    <x v="12"/>
    <x v="26"/>
    <x v="2"/>
    <n v="4.8499999999999996"/>
    <n v="1581747"/>
    <x v="26"/>
    <x v="26"/>
  </r>
  <r>
    <n v="1"/>
    <x v="12"/>
    <x v="26"/>
    <x v="3"/>
    <n v="3.23"/>
    <n v="1581747"/>
    <x v="26"/>
    <x v="26"/>
  </r>
  <r>
    <n v="1"/>
    <x v="12"/>
    <x v="26"/>
    <x v="4"/>
    <n v="9.4700000000000006"/>
    <n v="1581747"/>
    <x v="26"/>
    <x v="26"/>
  </r>
  <r>
    <n v="1"/>
    <x v="12"/>
    <x v="27"/>
    <x v="0"/>
    <n v="0.6"/>
    <n v="881550"/>
    <x v="27"/>
    <x v="27"/>
  </r>
  <r>
    <n v="1"/>
    <x v="12"/>
    <x v="27"/>
    <x v="1"/>
    <n v="14.46"/>
    <n v="881550"/>
    <x v="27"/>
    <x v="27"/>
  </r>
  <r>
    <n v="1"/>
    <x v="12"/>
    <x v="27"/>
    <x v="2"/>
    <n v="1.18"/>
    <n v="881550"/>
    <x v="27"/>
    <x v="27"/>
  </r>
  <r>
    <n v="1"/>
    <x v="12"/>
    <x v="27"/>
    <x v="3"/>
    <n v="1.07"/>
    <n v="881550"/>
    <x v="27"/>
    <x v="27"/>
  </r>
  <r>
    <n v="1"/>
    <x v="12"/>
    <x v="27"/>
    <x v="4"/>
    <n v="8.07"/>
    <n v="881550"/>
    <x v="27"/>
    <x v="27"/>
  </r>
  <r>
    <n v="1"/>
    <x v="12"/>
    <x v="28"/>
    <x v="0"/>
    <n v="0.89"/>
    <n v="947716"/>
    <x v="28"/>
    <x v="28"/>
  </r>
  <r>
    <n v="1"/>
    <x v="12"/>
    <x v="28"/>
    <x v="1"/>
    <n v="3.7"/>
    <n v="947716"/>
    <x v="28"/>
    <x v="28"/>
  </r>
  <r>
    <n v="1"/>
    <x v="12"/>
    <x v="28"/>
    <x v="2"/>
    <n v="0.79"/>
    <n v="947716"/>
    <x v="28"/>
    <x v="28"/>
  </r>
  <r>
    <n v="1"/>
    <x v="12"/>
    <x v="28"/>
    <x v="3"/>
    <n v="1.85"/>
    <n v="947716"/>
    <x v="28"/>
    <x v="28"/>
  </r>
  <r>
    <n v="1"/>
    <x v="12"/>
    <x v="28"/>
    <x v="4"/>
    <n v="4"/>
    <n v="947716"/>
    <x v="28"/>
    <x v="28"/>
  </r>
  <r>
    <n v="1"/>
    <x v="12"/>
    <x v="29"/>
    <x v="0"/>
    <n v="9.92"/>
    <n v="7431031"/>
    <x v="29"/>
    <x v="29"/>
  </r>
  <r>
    <n v="1"/>
    <x v="12"/>
    <x v="29"/>
    <x v="1"/>
    <n v="14.44"/>
    <n v="7431031"/>
    <x v="29"/>
    <x v="29"/>
  </r>
  <r>
    <n v="1"/>
    <x v="12"/>
    <x v="29"/>
    <x v="2"/>
    <n v="17.29"/>
    <n v="7431031"/>
    <x v="29"/>
    <x v="29"/>
  </r>
  <r>
    <n v="1"/>
    <x v="12"/>
    <x v="29"/>
    <x v="3"/>
    <n v="16.809999999999999"/>
    <n v="7431031"/>
    <x v="29"/>
    <x v="29"/>
  </r>
  <r>
    <n v="1"/>
    <x v="12"/>
    <x v="29"/>
    <x v="4"/>
    <n v="51.15"/>
    <n v="7431031"/>
    <x v="29"/>
    <x v="29"/>
  </r>
  <r>
    <n v="1"/>
    <x v="12"/>
    <x v="30"/>
    <x v="0"/>
    <n v="1.64"/>
    <n v="1363854"/>
    <x v="30"/>
    <x v="30"/>
  </r>
  <r>
    <n v="1"/>
    <x v="12"/>
    <x v="30"/>
    <x v="1"/>
    <n v="23.74"/>
    <n v="1363854"/>
    <x v="30"/>
    <x v="30"/>
  </r>
  <r>
    <n v="1"/>
    <x v="12"/>
    <x v="30"/>
    <x v="2"/>
    <n v="6.16"/>
    <n v="1363854"/>
    <x v="30"/>
    <x v="30"/>
  </r>
  <r>
    <n v="1"/>
    <x v="12"/>
    <x v="30"/>
    <x v="3"/>
    <n v="1.81"/>
    <n v="1363854"/>
    <x v="30"/>
    <x v="30"/>
  </r>
  <r>
    <n v="1"/>
    <x v="12"/>
    <x v="30"/>
    <x v="4"/>
    <n v="11.83"/>
    <n v="1363854"/>
    <x v="30"/>
    <x v="30"/>
  </r>
  <r>
    <n v="1"/>
    <x v="12"/>
    <x v="31"/>
    <x v="0"/>
    <n v="25.49"/>
    <n v="17589772"/>
    <x v="31"/>
    <x v="31"/>
  </r>
  <r>
    <n v="1"/>
    <x v="12"/>
    <x v="31"/>
    <x v="1"/>
    <n v="50.57"/>
    <n v="17589772"/>
    <x v="31"/>
    <x v="31"/>
  </r>
  <r>
    <n v="1"/>
    <x v="12"/>
    <x v="31"/>
    <x v="2"/>
    <n v="25.87"/>
    <n v="17589772"/>
    <x v="31"/>
    <x v="31"/>
  </r>
  <r>
    <n v="1"/>
    <x v="12"/>
    <x v="31"/>
    <x v="3"/>
    <n v="33.78"/>
    <n v="17589772"/>
    <x v="31"/>
    <x v="31"/>
  </r>
  <r>
    <n v="1"/>
    <x v="12"/>
    <x v="31"/>
    <x v="4"/>
    <n v="59.89"/>
    <n v="17589772"/>
    <x v="31"/>
    <x v="31"/>
  </r>
  <r>
    <n v="1"/>
    <x v="12"/>
    <x v="32"/>
    <x v="0"/>
    <n v="2.6"/>
    <n v="6019166"/>
    <x v="32"/>
    <x v="32"/>
  </r>
  <r>
    <n v="1"/>
    <x v="12"/>
    <x v="32"/>
    <x v="1"/>
    <n v="55.09"/>
    <n v="6019166"/>
    <x v="32"/>
    <x v="32"/>
  </r>
  <r>
    <n v="1"/>
    <x v="12"/>
    <x v="32"/>
    <x v="2"/>
    <n v="13.45"/>
    <n v="6019166"/>
    <x v="32"/>
    <x v="32"/>
  </r>
  <r>
    <n v="1"/>
    <x v="12"/>
    <x v="32"/>
    <x v="3"/>
    <n v="5.27"/>
    <n v="6019166"/>
    <x v="32"/>
    <x v="32"/>
  </r>
  <r>
    <n v="1"/>
    <x v="12"/>
    <x v="32"/>
    <x v="4"/>
    <n v="31.86"/>
    <n v="6019166"/>
    <x v="32"/>
    <x v="32"/>
  </r>
  <r>
    <n v="1"/>
    <x v="12"/>
    <x v="33"/>
    <x v="0"/>
    <n v="1.08"/>
    <n v="668960"/>
    <x v="33"/>
    <x v="33"/>
  </r>
  <r>
    <n v="1"/>
    <x v="12"/>
    <x v="33"/>
    <x v="1"/>
    <n v="17.86"/>
    <n v="668960"/>
    <x v="33"/>
    <x v="33"/>
  </r>
  <r>
    <n v="1"/>
    <x v="12"/>
    <x v="33"/>
    <x v="2"/>
    <n v="3.56"/>
    <n v="668960"/>
    <x v="33"/>
    <x v="33"/>
  </r>
  <r>
    <n v="1"/>
    <x v="12"/>
    <x v="33"/>
    <x v="3"/>
    <n v="1.1299999999999999"/>
    <n v="668960"/>
    <x v="33"/>
    <x v="33"/>
  </r>
  <r>
    <n v="1"/>
    <x v="12"/>
    <x v="33"/>
    <x v="4"/>
    <n v="5.22"/>
    <n v="668960"/>
    <x v="33"/>
    <x v="33"/>
  </r>
  <r>
    <n v="1"/>
    <x v="12"/>
    <x v="34"/>
    <x v="0"/>
    <n v="11.4"/>
    <n v="10757118"/>
    <x v="34"/>
    <x v="34"/>
  </r>
  <r>
    <n v="1"/>
    <x v="12"/>
    <x v="34"/>
    <x v="1"/>
    <n v="101.01"/>
    <n v="10757118"/>
    <x v="34"/>
    <x v="34"/>
  </r>
  <r>
    <n v="1"/>
    <x v="12"/>
    <x v="34"/>
    <x v="2"/>
    <n v="58.3"/>
    <n v="10757118"/>
    <x v="34"/>
    <x v="34"/>
  </r>
  <r>
    <n v="1"/>
    <x v="12"/>
    <x v="34"/>
    <x v="3"/>
    <n v="23.37"/>
    <n v="10757118"/>
    <x v="34"/>
    <x v="34"/>
  </r>
  <r>
    <n v="1"/>
    <x v="12"/>
    <x v="34"/>
    <x v="4"/>
    <n v="52.08"/>
    <n v="10757118"/>
    <x v="34"/>
    <x v="34"/>
  </r>
  <r>
    <n v="1"/>
    <x v="12"/>
    <x v="35"/>
    <x v="0"/>
    <n v="2.86"/>
    <n v="3206103"/>
    <x v="35"/>
    <x v="35"/>
  </r>
  <r>
    <n v="1"/>
    <x v="12"/>
    <x v="35"/>
    <x v="1"/>
    <n v="31.71"/>
    <n v="3206103"/>
    <x v="35"/>
    <x v="35"/>
  </r>
  <r>
    <n v="1"/>
    <x v="12"/>
    <x v="35"/>
    <x v="2"/>
    <n v="21.15"/>
    <n v="3206103"/>
    <x v="35"/>
    <x v="35"/>
  </r>
  <r>
    <n v="1"/>
    <x v="12"/>
    <x v="35"/>
    <x v="3"/>
    <n v="4.79"/>
    <n v="3206103"/>
    <x v="35"/>
    <x v="35"/>
  </r>
  <r>
    <n v="1"/>
    <x v="12"/>
    <x v="35"/>
    <x v="4"/>
    <n v="24.25"/>
    <n v="3206103"/>
    <x v="35"/>
    <x v="35"/>
  </r>
  <r>
    <n v="1"/>
    <x v="12"/>
    <x v="36"/>
    <x v="0"/>
    <n v="2.2200000000000002"/>
    <n v="2664930"/>
    <x v="36"/>
    <x v="36"/>
  </r>
  <r>
    <n v="1"/>
    <x v="12"/>
    <x v="36"/>
    <x v="1"/>
    <n v="0.86"/>
    <n v="2664930"/>
    <x v="36"/>
    <x v="36"/>
  </r>
  <r>
    <n v="1"/>
    <x v="12"/>
    <x v="36"/>
    <x v="2"/>
    <n v="5.82"/>
    <n v="2664930"/>
    <x v="36"/>
    <x v="36"/>
  </r>
  <r>
    <n v="1"/>
    <x v="12"/>
    <x v="36"/>
    <x v="3"/>
    <n v="2.09"/>
    <n v="2664930"/>
    <x v="36"/>
    <x v="36"/>
  </r>
  <r>
    <n v="1"/>
    <x v="12"/>
    <x v="36"/>
    <x v="4"/>
    <n v="17.940000000000001"/>
    <n v="2664930"/>
    <x v="36"/>
    <x v="36"/>
  </r>
  <r>
    <n v="1"/>
    <x v="12"/>
    <x v="37"/>
    <x v="0"/>
    <n v="13.16"/>
    <n v="11845214"/>
    <x v="37"/>
    <x v="37"/>
  </r>
  <r>
    <n v="1"/>
    <x v="12"/>
    <x v="37"/>
    <x v="1"/>
    <n v="97.85"/>
    <n v="11845214"/>
    <x v="37"/>
    <x v="37"/>
  </r>
  <r>
    <n v="1"/>
    <x v="12"/>
    <x v="37"/>
    <x v="2"/>
    <n v="52.88"/>
    <n v="11845214"/>
    <x v="37"/>
    <x v="37"/>
  </r>
  <r>
    <n v="1"/>
    <x v="12"/>
    <x v="37"/>
    <x v="3"/>
    <n v="25.73"/>
    <n v="11845214"/>
    <x v="37"/>
    <x v="37"/>
  </r>
  <r>
    <n v="1"/>
    <x v="12"/>
    <x v="37"/>
    <x v="4"/>
    <n v="51.31"/>
    <n v="11845214"/>
    <x v="37"/>
    <x v="37"/>
  </r>
  <r>
    <n v="1"/>
    <x v="12"/>
    <x v="38"/>
    <x v="0"/>
    <n v="0.73"/>
    <n v="954178"/>
    <x v="38"/>
    <x v="38"/>
  </r>
  <r>
    <n v="1"/>
    <x v="12"/>
    <x v="38"/>
    <x v="1"/>
    <n v="0.42"/>
    <n v="954178"/>
    <x v="38"/>
    <x v="38"/>
  </r>
  <r>
    <n v="1"/>
    <x v="12"/>
    <x v="38"/>
    <x v="2"/>
    <n v="0.73"/>
    <n v="954178"/>
    <x v="38"/>
    <x v="38"/>
  </r>
  <r>
    <n v="1"/>
    <x v="12"/>
    <x v="38"/>
    <x v="3"/>
    <n v="1.95"/>
    <n v="954178"/>
    <x v="38"/>
    <x v="38"/>
  </r>
  <r>
    <n v="1"/>
    <x v="12"/>
    <x v="38"/>
    <x v="4"/>
    <n v="3.6"/>
    <n v="954178"/>
    <x v="38"/>
    <x v="38"/>
  </r>
  <r>
    <n v="1"/>
    <x v="12"/>
    <x v="39"/>
    <x v="0"/>
    <n v="1.49"/>
    <n v="3207614"/>
    <x v="39"/>
    <x v="39"/>
  </r>
  <r>
    <n v="1"/>
    <x v="12"/>
    <x v="39"/>
    <x v="1"/>
    <n v="20.46"/>
    <n v="3207614"/>
    <x v="39"/>
    <x v="39"/>
  </r>
  <r>
    <n v="1"/>
    <x v="12"/>
    <x v="39"/>
    <x v="2"/>
    <n v="10.95"/>
    <n v="3207614"/>
    <x v="39"/>
    <x v="39"/>
  </r>
  <r>
    <n v="1"/>
    <x v="12"/>
    <x v="39"/>
    <x v="3"/>
    <n v="1.96"/>
    <n v="3207614"/>
    <x v="39"/>
    <x v="39"/>
  </r>
  <r>
    <n v="1"/>
    <x v="12"/>
    <x v="39"/>
    <x v="4"/>
    <n v="17.510000000000002"/>
    <n v="3207614"/>
    <x v="39"/>
    <x v="39"/>
  </r>
  <r>
    <n v="1"/>
    <x v="12"/>
    <x v="40"/>
    <x v="0"/>
    <n v="0.73"/>
    <n v="690586"/>
    <x v="40"/>
    <x v="40"/>
  </r>
  <r>
    <n v="1"/>
    <x v="12"/>
    <x v="40"/>
    <x v="1"/>
    <n v="2.96"/>
    <n v="690586"/>
    <x v="40"/>
    <x v="40"/>
  </r>
  <r>
    <n v="1"/>
    <x v="12"/>
    <x v="40"/>
    <x v="2"/>
    <n v="2.1"/>
    <n v="690586"/>
    <x v="40"/>
    <x v="40"/>
  </r>
  <r>
    <n v="1"/>
    <x v="12"/>
    <x v="40"/>
    <x v="3"/>
    <n v="1.23"/>
    <n v="690586"/>
    <x v="40"/>
    <x v="40"/>
  </r>
  <r>
    <n v="1"/>
    <x v="12"/>
    <x v="40"/>
    <x v="4"/>
    <n v="4.37"/>
    <n v="690586"/>
    <x v="40"/>
    <x v="40"/>
  </r>
  <r>
    <n v="1"/>
    <x v="12"/>
    <x v="41"/>
    <x v="0"/>
    <n v="3.27"/>
    <n v="4646050"/>
    <x v="41"/>
    <x v="41"/>
  </r>
  <r>
    <n v="1"/>
    <x v="12"/>
    <x v="41"/>
    <x v="1"/>
    <n v="37.270000000000003"/>
    <n v="4646050"/>
    <x v="41"/>
    <x v="41"/>
  </r>
  <r>
    <n v="1"/>
    <x v="12"/>
    <x v="41"/>
    <x v="2"/>
    <n v="16.54"/>
    <n v="4646050"/>
    <x v="41"/>
    <x v="41"/>
  </r>
  <r>
    <n v="1"/>
    <x v="12"/>
    <x v="41"/>
    <x v="3"/>
    <n v="3"/>
    <n v="4646050"/>
    <x v="41"/>
    <x v="41"/>
  </r>
  <r>
    <n v="1"/>
    <x v="12"/>
    <x v="41"/>
    <x v="4"/>
    <n v="28.14"/>
    <n v="4646050"/>
    <x v="41"/>
    <x v="41"/>
  </r>
  <r>
    <n v="1"/>
    <x v="12"/>
    <x v="42"/>
    <x v="0"/>
    <n v="14.51"/>
    <n v="15331379"/>
    <x v="42"/>
    <x v="42"/>
  </r>
  <r>
    <n v="1"/>
    <x v="12"/>
    <x v="42"/>
    <x v="1"/>
    <n v="152.01"/>
    <n v="15331379"/>
    <x v="42"/>
    <x v="42"/>
  </r>
  <r>
    <n v="1"/>
    <x v="12"/>
    <x v="42"/>
    <x v="2"/>
    <n v="172.58"/>
    <n v="15331379"/>
    <x v="42"/>
    <x v="42"/>
  </r>
  <r>
    <n v="1"/>
    <x v="12"/>
    <x v="42"/>
    <x v="3"/>
    <n v="13.3"/>
    <n v="15331379"/>
    <x v="42"/>
    <x v="42"/>
  </r>
  <r>
    <n v="1"/>
    <x v="12"/>
    <x v="42"/>
    <x v="4"/>
    <n v="133.37"/>
    <n v="15331379"/>
    <x v="42"/>
    <x v="42"/>
  </r>
  <r>
    <n v="1"/>
    <x v="12"/>
    <x v="43"/>
    <x v="0"/>
    <n v="1.7"/>
    <n v="1558322"/>
    <x v="43"/>
    <x v="43"/>
  </r>
  <r>
    <n v="1"/>
    <x v="12"/>
    <x v="43"/>
    <x v="1"/>
    <n v="11.04"/>
    <n v="1558322"/>
    <x v="43"/>
    <x v="43"/>
  </r>
  <r>
    <n v="1"/>
    <x v="12"/>
    <x v="43"/>
    <x v="2"/>
    <n v="8.3000000000000007"/>
    <n v="1558322"/>
    <x v="43"/>
    <x v="43"/>
  </r>
  <r>
    <n v="1"/>
    <x v="12"/>
    <x v="43"/>
    <x v="3"/>
    <n v="2.5"/>
    <n v="1558322"/>
    <x v="43"/>
    <x v="43"/>
  </r>
  <r>
    <n v="1"/>
    <x v="12"/>
    <x v="43"/>
    <x v="4"/>
    <n v="8.68"/>
    <n v="1558322"/>
    <x v="43"/>
    <x v="43"/>
  </r>
  <r>
    <n v="1"/>
    <x v="12"/>
    <x v="44"/>
    <x v="0"/>
    <n v="0.41"/>
    <n v="519113"/>
    <x v="44"/>
    <x v="44"/>
  </r>
  <r>
    <n v="1"/>
    <x v="12"/>
    <x v="44"/>
    <x v="1"/>
    <n v="0.09"/>
    <n v="519113"/>
    <x v="44"/>
    <x v="44"/>
  </r>
  <r>
    <n v="1"/>
    <x v="12"/>
    <x v="44"/>
    <x v="2"/>
    <n v="0.48"/>
    <n v="519113"/>
    <x v="44"/>
    <x v="44"/>
  </r>
  <r>
    <n v="1"/>
    <x v="12"/>
    <x v="44"/>
    <x v="3"/>
    <n v="0.82"/>
    <n v="519113"/>
    <x v="44"/>
    <x v="44"/>
  </r>
  <r>
    <n v="1"/>
    <x v="12"/>
    <x v="44"/>
    <x v="4"/>
    <n v="2.2599999999999998"/>
    <n v="519113"/>
    <x v="44"/>
    <x v="44"/>
  </r>
  <r>
    <n v="1"/>
    <x v="12"/>
    <x v="45"/>
    <x v="0"/>
    <n v="3.69"/>
    <n v="5492848"/>
    <x v="45"/>
    <x v="45"/>
  </r>
  <r>
    <n v="1"/>
    <x v="12"/>
    <x v="45"/>
    <x v="1"/>
    <n v="17.399999999999999"/>
    <n v="5492848"/>
    <x v="45"/>
    <x v="45"/>
  </r>
  <r>
    <n v="1"/>
    <x v="12"/>
    <x v="45"/>
    <x v="2"/>
    <n v="15.06"/>
    <n v="5492848"/>
    <x v="45"/>
    <x v="45"/>
  </r>
  <r>
    <n v="1"/>
    <x v="12"/>
    <x v="45"/>
    <x v="3"/>
    <n v="5.59"/>
    <n v="5492848"/>
    <x v="45"/>
    <x v="45"/>
  </r>
  <r>
    <n v="1"/>
    <x v="12"/>
    <x v="45"/>
    <x v="4"/>
    <n v="33.07"/>
    <n v="5492848"/>
    <x v="45"/>
    <x v="45"/>
  </r>
  <r>
    <n v="1"/>
    <x v="12"/>
    <x v="46"/>
    <x v="0"/>
    <n v="3.53"/>
    <n v="4276533"/>
    <x v="46"/>
    <x v="46"/>
  </r>
  <r>
    <n v="1"/>
    <x v="12"/>
    <x v="46"/>
    <x v="1"/>
    <n v="5.94"/>
    <n v="4276533"/>
    <x v="46"/>
    <x v="46"/>
  </r>
  <r>
    <n v="1"/>
    <x v="12"/>
    <x v="46"/>
    <x v="2"/>
    <n v="15.02"/>
    <n v="4276533"/>
    <x v="46"/>
    <x v="46"/>
  </r>
  <r>
    <n v="1"/>
    <x v="12"/>
    <x v="46"/>
    <x v="3"/>
    <n v="3.27"/>
    <n v="4276533"/>
    <x v="46"/>
    <x v="46"/>
  </r>
  <r>
    <n v="1"/>
    <x v="12"/>
    <x v="46"/>
    <x v="4"/>
    <n v="27.15"/>
    <n v="4276533"/>
    <x v="46"/>
    <x v="46"/>
  </r>
  <r>
    <n v="1"/>
    <x v="12"/>
    <x v="47"/>
    <x v="0"/>
    <n v="1.37"/>
    <n v="634174"/>
    <x v="47"/>
    <x v="47"/>
  </r>
  <r>
    <n v="1"/>
    <x v="12"/>
    <x v="47"/>
    <x v="1"/>
    <n v="0.12"/>
    <n v="634174"/>
    <x v="47"/>
    <x v="47"/>
  </r>
  <r>
    <n v="1"/>
    <x v="12"/>
    <x v="47"/>
    <x v="2"/>
    <n v="0.1"/>
    <n v="634174"/>
    <x v="47"/>
    <x v="47"/>
  </r>
  <r>
    <n v="1"/>
    <x v="12"/>
    <x v="47"/>
    <x v="3"/>
    <n v="0.97"/>
    <n v="634174"/>
    <x v="47"/>
    <x v="47"/>
  </r>
  <r>
    <n v="1"/>
    <x v="12"/>
    <x v="47"/>
    <x v="4"/>
    <n v="2.62"/>
    <n v="634174"/>
    <x v="47"/>
    <x v="47"/>
  </r>
  <r>
    <n v="1"/>
    <x v="12"/>
    <x v="48"/>
    <x v="0"/>
    <n v="1.71"/>
    <n v="1949642"/>
    <x v="48"/>
    <x v="48"/>
  </r>
  <r>
    <n v="1"/>
    <x v="12"/>
    <x v="48"/>
    <x v="1"/>
    <n v="64.87"/>
    <n v="1949642"/>
    <x v="48"/>
    <x v="48"/>
  </r>
  <r>
    <n v="1"/>
    <x v="12"/>
    <x v="48"/>
    <x v="2"/>
    <n v="16.68"/>
    <n v="1949642"/>
    <x v="48"/>
    <x v="48"/>
  </r>
  <r>
    <n v="1"/>
    <x v="12"/>
    <x v="48"/>
    <x v="3"/>
    <n v="3.02"/>
    <n v="1949642"/>
    <x v="48"/>
    <x v="48"/>
  </r>
  <r>
    <n v="1"/>
    <x v="12"/>
    <x v="48"/>
    <x v="4"/>
    <n v="9.5500000000000007"/>
    <n v="1949642"/>
    <x v="48"/>
    <x v="48"/>
  </r>
  <r>
    <n v="1"/>
    <x v="12"/>
    <x v="49"/>
    <x v="0"/>
    <n v="4.55"/>
    <n v="4728879"/>
    <x v="49"/>
    <x v="49"/>
  </r>
  <r>
    <n v="1"/>
    <x v="12"/>
    <x v="49"/>
    <x v="1"/>
    <n v="26.09"/>
    <n v="4728879"/>
    <x v="49"/>
    <x v="49"/>
  </r>
  <r>
    <n v="1"/>
    <x v="12"/>
    <x v="49"/>
    <x v="2"/>
    <n v="14.59"/>
    <n v="4728879"/>
    <x v="49"/>
    <x v="49"/>
  </r>
  <r>
    <n v="1"/>
    <x v="12"/>
    <x v="49"/>
    <x v="3"/>
    <n v="10.36"/>
    <n v="4728879"/>
    <x v="49"/>
    <x v="49"/>
  </r>
  <r>
    <n v="1"/>
    <x v="12"/>
    <x v="49"/>
    <x v="4"/>
    <n v="21.55"/>
    <n v="4728879"/>
    <x v="49"/>
    <x v="49"/>
  </r>
  <r>
    <n v="1"/>
    <x v="12"/>
    <x v="50"/>
    <x v="0"/>
    <n v="1.1000000000000001"/>
    <n v="506378"/>
    <x v="50"/>
    <x v="50"/>
  </r>
  <r>
    <n v="1"/>
    <x v="12"/>
    <x v="50"/>
    <x v="1"/>
    <n v="28.96"/>
    <n v="506378"/>
    <x v="50"/>
    <x v="50"/>
  </r>
  <r>
    <n v="1"/>
    <x v="12"/>
    <x v="50"/>
    <x v="2"/>
    <n v="9.83"/>
    <n v="506378"/>
    <x v="50"/>
    <x v="50"/>
  </r>
  <r>
    <n v="1"/>
    <x v="12"/>
    <x v="50"/>
    <x v="3"/>
    <n v="1.02"/>
    <n v="506378"/>
    <x v="50"/>
    <x v="50"/>
  </r>
  <r>
    <n v="1"/>
    <x v="12"/>
    <x v="50"/>
    <x v="4"/>
    <n v="5.59"/>
    <n v="506378"/>
    <x v="50"/>
    <x v="50"/>
  </r>
  <r>
    <n v="1"/>
    <x v="13"/>
    <x v="0"/>
    <x v="0"/>
    <n v="2.5"/>
    <n v="3934100"/>
    <x v="0"/>
    <x v="0"/>
  </r>
  <r>
    <n v="1"/>
    <x v="13"/>
    <x v="0"/>
    <x v="1"/>
    <n v="39.22"/>
    <n v="3934100"/>
    <x v="0"/>
    <x v="0"/>
  </r>
  <r>
    <n v="1"/>
    <x v="13"/>
    <x v="0"/>
    <x v="2"/>
    <n v="21.73"/>
    <n v="3934100"/>
    <x v="0"/>
    <x v="0"/>
  </r>
  <r>
    <n v="1"/>
    <x v="13"/>
    <x v="0"/>
    <x v="3"/>
    <n v="3.53"/>
    <n v="3934100"/>
    <x v="0"/>
    <x v="0"/>
  </r>
  <r>
    <n v="1"/>
    <x v="13"/>
    <x v="0"/>
    <x v="4"/>
    <n v="22.93"/>
    <n v="3934100"/>
    <x v="0"/>
    <x v="0"/>
  </r>
  <r>
    <n v="1"/>
    <x v="13"/>
    <x v="1"/>
    <x v="0"/>
    <n v="2.46"/>
    <n v="488423"/>
    <x v="1"/>
    <x v="1"/>
  </r>
  <r>
    <n v="1"/>
    <x v="13"/>
    <x v="1"/>
    <x v="1"/>
    <n v="2.57"/>
    <n v="488423"/>
    <x v="1"/>
    <x v="1"/>
  </r>
  <r>
    <n v="1"/>
    <x v="13"/>
    <x v="1"/>
    <x v="2"/>
    <n v="11.41"/>
    <n v="488423"/>
    <x v="1"/>
    <x v="1"/>
  </r>
  <r>
    <n v="1"/>
    <x v="13"/>
    <x v="1"/>
    <x v="3"/>
    <n v="1.2"/>
    <n v="488423"/>
    <x v="1"/>
    <x v="1"/>
  </r>
  <r>
    <n v="1"/>
    <x v="13"/>
    <x v="1"/>
    <x v="4"/>
    <n v="8.2799999999999994"/>
    <n v="488423"/>
    <x v="1"/>
    <x v="1"/>
  </r>
  <r>
    <n v="1"/>
    <x v="13"/>
    <x v="2"/>
    <x v="0"/>
    <n v="1.58"/>
    <n v="2968912"/>
    <x v="2"/>
    <x v="2"/>
  </r>
  <r>
    <n v="1"/>
    <x v="13"/>
    <x v="2"/>
    <x v="1"/>
    <n v="26.62"/>
    <n v="2968912"/>
    <x v="2"/>
    <x v="2"/>
  </r>
  <r>
    <n v="1"/>
    <x v="13"/>
    <x v="2"/>
    <x v="2"/>
    <n v="5.59"/>
    <n v="2968912"/>
    <x v="2"/>
    <x v="2"/>
  </r>
  <r>
    <n v="1"/>
    <x v="13"/>
    <x v="2"/>
    <x v="3"/>
    <n v="1.82"/>
    <n v="2968912"/>
    <x v="2"/>
    <x v="2"/>
  </r>
  <r>
    <n v="1"/>
    <x v="13"/>
    <x v="2"/>
    <x v="4"/>
    <n v="18.54"/>
    <n v="2968912"/>
    <x v="2"/>
    <x v="2"/>
  </r>
  <r>
    <n v="1"/>
    <x v="13"/>
    <x v="3"/>
    <x v="0"/>
    <n v="3.07"/>
    <n v="2305796"/>
    <x v="3"/>
    <x v="3"/>
  </r>
  <r>
    <n v="1"/>
    <x v="13"/>
    <x v="3"/>
    <x v="1"/>
    <n v="17.86"/>
    <n v="2305796"/>
    <x v="3"/>
    <x v="3"/>
  </r>
  <r>
    <n v="1"/>
    <x v="13"/>
    <x v="3"/>
    <x v="2"/>
    <n v="9.26"/>
    <n v="2305796"/>
    <x v="3"/>
    <x v="3"/>
  </r>
  <r>
    <n v="1"/>
    <x v="13"/>
    <x v="3"/>
    <x v="3"/>
    <n v="3.14"/>
    <n v="2305796"/>
    <x v="3"/>
    <x v="3"/>
  </r>
  <r>
    <n v="1"/>
    <x v="13"/>
    <x v="3"/>
    <x v="4"/>
    <n v="13.77"/>
    <n v="2305796"/>
    <x v="3"/>
    <x v="3"/>
  </r>
  <r>
    <n v="1"/>
    <x v="13"/>
    <x v="4"/>
    <x v="0"/>
    <n v="16.2"/>
    <n v="25360028"/>
    <x v="4"/>
    <x v="4"/>
  </r>
  <r>
    <n v="1"/>
    <x v="13"/>
    <x v="4"/>
    <x v="1"/>
    <n v="31.11"/>
    <n v="25360028"/>
    <x v="4"/>
    <x v="4"/>
  </r>
  <r>
    <n v="1"/>
    <x v="13"/>
    <x v="4"/>
    <x v="2"/>
    <n v="56.64"/>
    <n v="25360028"/>
    <x v="4"/>
    <x v="4"/>
  </r>
  <r>
    <n v="1"/>
    <x v="13"/>
    <x v="4"/>
    <x v="3"/>
    <n v="28.7"/>
    <n v="25360028"/>
    <x v="4"/>
    <x v="4"/>
  </r>
  <r>
    <n v="1"/>
    <x v="13"/>
    <x v="4"/>
    <x v="4"/>
    <n v="160.83000000000001"/>
    <n v="25360028"/>
    <x v="4"/>
    <x v="4"/>
  </r>
  <r>
    <n v="1"/>
    <x v="13"/>
    <x v="5"/>
    <x v="0"/>
    <n v="4.18"/>
    <n v="3133614"/>
    <x v="5"/>
    <x v="5"/>
  </r>
  <r>
    <n v="1"/>
    <x v="13"/>
    <x v="5"/>
    <x v="1"/>
    <n v="22.9"/>
    <n v="3133614"/>
    <x v="5"/>
    <x v="5"/>
  </r>
  <r>
    <n v="1"/>
    <x v="13"/>
    <x v="5"/>
    <x v="2"/>
    <n v="6.74"/>
    <n v="3133614"/>
    <x v="5"/>
    <x v="5"/>
  </r>
  <r>
    <n v="1"/>
    <x v="13"/>
    <x v="5"/>
    <x v="3"/>
    <n v="5.34"/>
    <n v="3133614"/>
    <x v="5"/>
    <x v="5"/>
  </r>
  <r>
    <n v="1"/>
    <x v="13"/>
    <x v="5"/>
    <x v="4"/>
    <n v="18"/>
    <n v="3133614"/>
    <x v="5"/>
    <x v="5"/>
  </r>
  <r>
    <n v="1"/>
    <x v="13"/>
    <x v="6"/>
    <x v="0"/>
    <n v="3.5"/>
    <n v="3162366"/>
    <x v="6"/>
    <x v="6"/>
  </r>
  <r>
    <n v="1"/>
    <x v="13"/>
    <x v="6"/>
    <x v="1"/>
    <n v="9.31"/>
    <n v="3162366"/>
    <x v="6"/>
    <x v="6"/>
  </r>
  <r>
    <n v="1"/>
    <x v="13"/>
    <x v="6"/>
    <x v="2"/>
    <n v="2.71"/>
    <n v="3162366"/>
    <x v="6"/>
    <x v="6"/>
  </r>
  <r>
    <n v="1"/>
    <x v="13"/>
    <x v="6"/>
    <x v="3"/>
    <n v="5.91"/>
    <n v="3162366"/>
    <x v="6"/>
    <x v="6"/>
  </r>
  <r>
    <n v="1"/>
    <x v="13"/>
    <x v="6"/>
    <x v="4"/>
    <n v="13.35"/>
    <n v="3162366"/>
    <x v="6"/>
    <x v="6"/>
  </r>
  <r>
    <n v="1"/>
    <x v="13"/>
    <x v="7"/>
    <x v="0"/>
    <n v="0.47"/>
    <n v="605455"/>
    <x v="7"/>
    <x v="7"/>
  </r>
  <r>
    <n v="1"/>
    <x v="13"/>
    <x v="7"/>
    <x v="1"/>
    <n v="8.7799999999999994"/>
    <n v="605455"/>
    <x v="7"/>
    <x v="7"/>
  </r>
  <r>
    <n v="1"/>
    <x v="13"/>
    <x v="7"/>
    <x v="2"/>
    <n v="3.35"/>
    <n v="605455"/>
    <x v="7"/>
    <x v="7"/>
  </r>
  <r>
    <n v="1"/>
    <x v="13"/>
    <x v="7"/>
    <x v="3"/>
    <n v="1.1200000000000001"/>
    <n v="605455"/>
    <x v="7"/>
    <x v="7"/>
  </r>
  <r>
    <n v="1"/>
    <x v="13"/>
    <x v="7"/>
    <x v="4"/>
    <n v="3.97"/>
    <n v="605455"/>
    <x v="7"/>
    <x v="7"/>
  </r>
  <r>
    <n v="1"/>
    <x v="13"/>
    <x v="8"/>
    <x v="0"/>
    <n v="4.62"/>
    <n v="10749908"/>
    <x v="8"/>
    <x v="8"/>
  </r>
  <r>
    <n v="1"/>
    <x v="13"/>
    <x v="8"/>
    <x v="1"/>
    <n v="61.9"/>
    <n v="10749908"/>
    <x v="8"/>
    <x v="8"/>
  </r>
  <r>
    <n v="1"/>
    <x v="13"/>
    <x v="8"/>
    <x v="2"/>
    <n v="11.06"/>
    <n v="10749908"/>
    <x v="8"/>
    <x v="8"/>
  </r>
  <r>
    <n v="1"/>
    <x v="13"/>
    <x v="8"/>
    <x v="3"/>
    <n v="1.8"/>
    <n v="10749908"/>
    <x v="8"/>
    <x v="8"/>
  </r>
  <r>
    <n v="1"/>
    <x v="13"/>
    <x v="8"/>
    <x v="4"/>
    <n v="66.760000000000005"/>
    <n v="10749908"/>
    <x v="8"/>
    <x v="8"/>
  </r>
  <r>
    <n v="1"/>
    <x v="13"/>
    <x v="9"/>
    <x v="0"/>
    <n v="4.63"/>
    <n v="5728301"/>
    <x v="9"/>
    <x v="9"/>
  </r>
  <r>
    <n v="1"/>
    <x v="13"/>
    <x v="9"/>
    <x v="1"/>
    <n v="52.49"/>
    <n v="5728301"/>
    <x v="9"/>
    <x v="9"/>
  </r>
  <r>
    <n v="1"/>
    <x v="13"/>
    <x v="9"/>
    <x v="2"/>
    <n v="14.35"/>
    <n v="5728301"/>
    <x v="9"/>
    <x v="9"/>
  </r>
  <r>
    <n v="1"/>
    <x v="13"/>
    <x v="9"/>
    <x v="3"/>
    <n v="5.82"/>
    <n v="5728301"/>
    <x v="9"/>
    <x v="9"/>
  </r>
  <r>
    <n v="1"/>
    <x v="13"/>
    <x v="9"/>
    <x v="4"/>
    <n v="39.96"/>
    <n v="5728301"/>
    <x v="9"/>
    <x v="9"/>
  </r>
  <r>
    <n v="1"/>
    <x v="13"/>
    <x v="10"/>
    <x v="0"/>
    <n v="0.23"/>
    <n v="1012718"/>
    <x v="10"/>
    <x v="10"/>
  </r>
  <r>
    <n v="1"/>
    <x v="13"/>
    <x v="10"/>
    <x v="1"/>
    <n v="5.1100000000000003"/>
    <n v="1012718"/>
    <x v="10"/>
    <x v="10"/>
  </r>
  <r>
    <n v="1"/>
    <x v="13"/>
    <x v="10"/>
    <x v="2"/>
    <n v="1.03"/>
    <n v="1012718"/>
    <x v="10"/>
    <x v="10"/>
  </r>
  <r>
    <n v="1"/>
    <x v="13"/>
    <x v="10"/>
    <x v="3"/>
    <n v="0.11"/>
    <n v="1012718"/>
    <x v="10"/>
    <x v="10"/>
  </r>
  <r>
    <n v="1"/>
    <x v="13"/>
    <x v="10"/>
    <x v="4"/>
    <n v="8.43"/>
    <n v="1012718"/>
    <x v="10"/>
    <x v="10"/>
  </r>
  <r>
    <n v="1"/>
    <x v="13"/>
    <x v="11"/>
    <x v="0"/>
    <n v="0.72"/>
    <n v="981895"/>
    <x v="11"/>
    <x v="11"/>
  </r>
  <r>
    <n v="1"/>
    <x v="13"/>
    <x v="11"/>
    <x v="1"/>
    <n v="0"/>
    <n v="981895"/>
    <x v="11"/>
    <x v="11"/>
  </r>
  <r>
    <n v="1"/>
    <x v="13"/>
    <x v="11"/>
    <x v="2"/>
    <n v="2.94"/>
    <n v="981895"/>
    <x v="11"/>
    <x v="11"/>
  </r>
  <r>
    <n v="1"/>
    <x v="13"/>
    <x v="11"/>
    <x v="3"/>
    <n v="0.73"/>
    <n v="981895"/>
    <x v="11"/>
    <x v="11"/>
  </r>
  <r>
    <n v="1"/>
    <x v="13"/>
    <x v="11"/>
    <x v="4"/>
    <n v="5.24"/>
    <n v="981895"/>
    <x v="11"/>
    <x v="11"/>
  </r>
  <r>
    <n v="1"/>
    <x v="13"/>
    <x v="12"/>
    <x v="0"/>
    <n v="15.09"/>
    <n v="11408779"/>
    <x v="12"/>
    <x v="12"/>
  </r>
  <r>
    <n v="1"/>
    <x v="13"/>
    <x v="12"/>
    <x v="1"/>
    <n v="71.44"/>
    <n v="11408779"/>
    <x v="12"/>
    <x v="12"/>
  </r>
  <r>
    <n v="1"/>
    <x v="13"/>
    <x v="12"/>
    <x v="2"/>
    <n v="42.55"/>
    <n v="11408779"/>
    <x v="12"/>
    <x v="12"/>
  </r>
  <r>
    <n v="1"/>
    <x v="13"/>
    <x v="12"/>
    <x v="3"/>
    <n v="25.99"/>
    <n v="11408779"/>
    <x v="12"/>
    <x v="12"/>
  </r>
  <r>
    <n v="1"/>
    <x v="13"/>
    <x v="12"/>
    <x v="4"/>
    <n v="55.42"/>
    <n v="11408779"/>
    <x v="12"/>
    <x v="12"/>
  </r>
  <r>
    <n v="1"/>
    <x v="13"/>
    <x v="13"/>
    <x v="0"/>
    <n v="7"/>
    <n v="5450407"/>
    <x v="13"/>
    <x v="13"/>
  </r>
  <r>
    <n v="1"/>
    <x v="13"/>
    <x v="13"/>
    <x v="1"/>
    <n v="70.13"/>
    <n v="5450407"/>
    <x v="13"/>
    <x v="13"/>
  </r>
  <r>
    <n v="1"/>
    <x v="13"/>
    <x v="13"/>
    <x v="2"/>
    <n v="50.45"/>
    <n v="5450407"/>
    <x v="13"/>
    <x v="13"/>
  </r>
  <r>
    <n v="1"/>
    <x v="13"/>
    <x v="13"/>
    <x v="3"/>
    <n v="10.039999999999999"/>
    <n v="5450407"/>
    <x v="13"/>
    <x v="13"/>
  </r>
  <r>
    <n v="1"/>
    <x v="13"/>
    <x v="13"/>
    <x v="4"/>
    <n v="30.75"/>
    <n v="5450407"/>
    <x v="13"/>
    <x v="13"/>
  </r>
  <r>
    <n v="1"/>
    <x v="13"/>
    <x v="14"/>
    <x v="0"/>
    <n v="3.6"/>
    <n v="2870580"/>
    <x v="14"/>
    <x v="14"/>
  </r>
  <r>
    <n v="1"/>
    <x v="13"/>
    <x v="14"/>
    <x v="1"/>
    <n v="20.98"/>
    <n v="2870580"/>
    <x v="14"/>
    <x v="14"/>
  </r>
  <r>
    <n v="1"/>
    <x v="13"/>
    <x v="14"/>
    <x v="2"/>
    <n v="10.23"/>
    <n v="2870580"/>
    <x v="14"/>
    <x v="14"/>
  </r>
  <r>
    <n v="1"/>
    <x v="13"/>
    <x v="14"/>
    <x v="3"/>
    <n v="5.82"/>
    <n v="2870580"/>
    <x v="14"/>
    <x v="14"/>
  </r>
  <r>
    <n v="1"/>
    <x v="13"/>
    <x v="14"/>
    <x v="4"/>
    <n v="15.64"/>
    <n v="2870580"/>
    <x v="14"/>
    <x v="14"/>
  </r>
  <r>
    <n v="1"/>
    <x v="13"/>
    <x v="15"/>
    <x v="0"/>
    <n v="3.34"/>
    <n v="2415565"/>
    <x v="15"/>
    <x v="15"/>
  </r>
  <r>
    <n v="1"/>
    <x v="13"/>
    <x v="15"/>
    <x v="1"/>
    <n v="24.02"/>
    <n v="2415565"/>
    <x v="15"/>
    <x v="15"/>
  </r>
  <r>
    <n v="1"/>
    <x v="13"/>
    <x v="15"/>
    <x v="2"/>
    <n v="13.87"/>
    <n v="2415565"/>
    <x v="15"/>
    <x v="15"/>
  </r>
  <r>
    <n v="1"/>
    <x v="13"/>
    <x v="15"/>
    <x v="3"/>
    <n v="4.8099999999999996"/>
    <n v="2415565"/>
    <x v="15"/>
    <x v="15"/>
  </r>
  <r>
    <n v="1"/>
    <x v="13"/>
    <x v="15"/>
    <x v="4"/>
    <n v="16.899999999999999"/>
    <n v="2415565"/>
    <x v="15"/>
    <x v="15"/>
  </r>
  <r>
    <n v="1"/>
    <x v="13"/>
    <x v="16"/>
    <x v="0"/>
    <n v="3.53"/>
    <n v="3694465"/>
    <x v="16"/>
    <x v="16"/>
  </r>
  <r>
    <n v="1"/>
    <x v="13"/>
    <x v="16"/>
    <x v="1"/>
    <n v="53.13"/>
    <n v="3694465"/>
    <x v="16"/>
    <x v="16"/>
  </r>
  <r>
    <n v="1"/>
    <x v="13"/>
    <x v="16"/>
    <x v="2"/>
    <n v="15.76"/>
    <n v="3694465"/>
    <x v="16"/>
    <x v="16"/>
  </r>
  <r>
    <n v="1"/>
    <x v="13"/>
    <x v="16"/>
    <x v="3"/>
    <n v="4.66"/>
    <n v="3694465"/>
    <x v="16"/>
    <x v="16"/>
  </r>
  <r>
    <n v="1"/>
    <x v="13"/>
    <x v="16"/>
    <x v="4"/>
    <n v="23.42"/>
    <n v="3694465"/>
    <x v="16"/>
    <x v="16"/>
  </r>
  <r>
    <n v="1"/>
    <x v="13"/>
    <x v="17"/>
    <x v="0"/>
    <n v="3.63"/>
    <n v="4395334"/>
    <x v="17"/>
    <x v="17"/>
  </r>
  <r>
    <n v="1"/>
    <x v="13"/>
    <x v="17"/>
    <x v="1"/>
    <n v="26.27"/>
    <n v="4395334"/>
    <x v="17"/>
    <x v="17"/>
  </r>
  <r>
    <n v="1"/>
    <x v="13"/>
    <x v="17"/>
    <x v="2"/>
    <n v="91.75"/>
    <n v="4395334"/>
    <x v="17"/>
    <x v="17"/>
  </r>
  <r>
    <n v="1"/>
    <x v="13"/>
    <x v="17"/>
    <x v="3"/>
    <n v="4.01"/>
    <n v="4395334"/>
    <x v="17"/>
    <x v="17"/>
  </r>
  <r>
    <n v="1"/>
    <x v="13"/>
    <x v="17"/>
    <x v="4"/>
    <n v="42.38"/>
    <n v="4395334"/>
    <x v="17"/>
    <x v="17"/>
  </r>
  <r>
    <n v="1"/>
    <x v="13"/>
    <x v="18"/>
    <x v="0"/>
    <n v="1.23"/>
    <n v="1144777"/>
    <x v="18"/>
    <x v="18"/>
  </r>
  <r>
    <n v="1"/>
    <x v="13"/>
    <x v="18"/>
    <x v="1"/>
    <n v="1.66"/>
    <n v="1144777"/>
    <x v="18"/>
    <x v="18"/>
  </r>
  <r>
    <n v="1"/>
    <x v="13"/>
    <x v="18"/>
    <x v="2"/>
    <n v="2.83"/>
    <n v="1144777"/>
    <x v="18"/>
    <x v="18"/>
  </r>
  <r>
    <n v="1"/>
    <x v="13"/>
    <x v="18"/>
    <x v="3"/>
    <n v="1.62"/>
    <n v="1144777"/>
    <x v="18"/>
    <x v="18"/>
  </r>
  <r>
    <n v="1"/>
    <x v="13"/>
    <x v="18"/>
    <x v="4"/>
    <n v="5.97"/>
    <n v="1144777"/>
    <x v="18"/>
    <x v="18"/>
  </r>
  <r>
    <n v="1"/>
    <x v="13"/>
    <x v="19"/>
    <x v="0"/>
    <n v="3.49"/>
    <n v="4313319"/>
    <x v="19"/>
    <x v="19"/>
  </r>
  <r>
    <n v="1"/>
    <x v="13"/>
    <x v="19"/>
    <x v="1"/>
    <n v="18.11"/>
    <n v="4313319"/>
    <x v="19"/>
    <x v="19"/>
  </r>
  <r>
    <n v="1"/>
    <x v="13"/>
    <x v="19"/>
    <x v="2"/>
    <n v="12.48"/>
    <n v="4313319"/>
    <x v="19"/>
    <x v="19"/>
  </r>
  <r>
    <n v="1"/>
    <x v="13"/>
    <x v="19"/>
    <x v="3"/>
    <n v="6.56"/>
    <n v="4313319"/>
    <x v="19"/>
    <x v="19"/>
  </r>
  <r>
    <n v="1"/>
    <x v="13"/>
    <x v="19"/>
    <x v="4"/>
    <n v="21.79"/>
    <n v="4313319"/>
    <x v="19"/>
    <x v="19"/>
  </r>
  <r>
    <n v="1"/>
    <x v="13"/>
    <x v="20"/>
    <x v="0"/>
    <n v="6.07"/>
    <n v="5799434"/>
    <x v="20"/>
    <x v="20"/>
  </r>
  <r>
    <n v="1"/>
    <x v="13"/>
    <x v="20"/>
    <x v="1"/>
    <n v="22.99"/>
    <n v="5799434"/>
    <x v="20"/>
    <x v="20"/>
  </r>
  <r>
    <n v="1"/>
    <x v="13"/>
    <x v="20"/>
    <x v="2"/>
    <n v="5.76"/>
    <n v="5799434"/>
    <x v="20"/>
    <x v="20"/>
  </r>
  <r>
    <n v="1"/>
    <x v="13"/>
    <x v="20"/>
    <x v="3"/>
    <n v="12.83"/>
    <n v="5799434"/>
    <x v="20"/>
    <x v="20"/>
  </r>
  <r>
    <n v="1"/>
    <x v="13"/>
    <x v="20"/>
    <x v="4"/>
    <n v="25.68"/>
    <n v="5799434"/>
    <x v="20"/>
    <x v="20"/>
  </r>
  <r>
    <n v="1"/>
    <x v="13"/>
    <x v="21"/>
    <x v="0"/>
    <n v="10.65"/>
    <n v="9047772"/>
    <x v="21"/>
    <x v="21"/>
  </r>
  <r>
    <n v="1"/>
    <x v="13"/>
    <x v="21"/>
    <x v="1"/>
    <n v="51.59"/>
    <n v="9047772"/>
    <x v="21"/>
    <x v="21"/>
  </r>
  <r>
    <n v="1"/>
    <x v="13"/>
    <x v="21"/>
    <x v="2"/>
    <n v="30.45"/>
    <n v="9047772"/>
    <x v="21"/>
    <x v="21"/>
  </r>
  <r>
    <n v="1"/>
    <x v="13"/>
    <x v="21"/>
    <x v="3"/>
    <n v="22.16"/>
    <n v="9047772"/>
    <x v="21"/>
    <x v="21"/>
  </r>
  <r>
    <n v="1"/>
    <x v="13"/>
    <x v="21"/>
    <x v="4"/>
    <n v="40.17"/>
    <n v="9047772"/>
    <x v="21"/>
    <x v="21"/>
  </r>
  <r>
    <n v="1"/>
    <x v="13"/>
    <x v="22"/>
    <x v="0"/>
    <n v="5.61"/>
    <n v="4141479"/>
    <x v="22"/>
    <x v="22"/>
  </r>
  <r>
    <n v="1"/>
    <x v="13"/>
    <x v="22"/>
    <x v="1"/>
    <n v="18.190000000000001"/>
    <n v="4141479"/>
    <x v="22"/>
    <x v="22"/>
  </r>
  <r>
    <n v="1"/>
    <x v="13"/>
    <x v="22"/>
    <x v="2"/>
    <n v="9.8800000000000008"/>
    <n v="4141479"/>
    <x v="22"/>
    <x v="22"/>
  </r>
  <r>
    <n v="1"/>
    <x v="13"/>
    <x v="22"/>
    <x v="3"/>
    <n v="7.56"/>
    <n v="4141479"/>
    <x v="22"/>
    <x v="22"/>
  </r>
  <r>
    <n v="1"/>
    <x v="13"/>
    <x v="22"/>
    <x v="4"/>
    <n v="22.02"/>
    <n v="4141479"/>
    <x v="22"/>
    <x v="22"/>
  </r>
  <r>
    <n v="1"/>
    <x v="13"/>
    <x v="23"/>
    <x v="0"/>
    <n v="1.6"/>
    <n v="2567731"/>
    <x v="23"/>
    <x v="23"/>
  </r>
  <r>
    <n v="1"/>
    <x v="13"/>
    <x v="23"/>
    <x v="1"/>
    <n v="11.59"/>
    <n v="2567731"/>
    <x v="23"/>
    <x v="23"/>
  </r>
  <r>
    <n v="1"/>
    <x v="13"/>
    <x v="23"/>
    <x v="2"/>
    <n v="10.77"/>
    <n v="2567731"/>
    <x v="23"/>
    <x v="23"/>
  </r>
  <r>
    <n v="1"/>
    <x v="13"/>
    <x v="23"/>
    <x v="3"/>
    <n v="2.06"/>
    <n v="2567731"/>
    <x v="23"/>
    <x v="23"/>
  </r>
  <r>
    <n v="1"/>
    <x v="13"/>
    <x v="23"/>
    <x v="4"/>
    <n v="16.760000000000002"/>
    <n v="2567731"/>
    <x v="23"/>
    <x v="23"/>
  </r>
  <r>
    <n v="1"/>
    <x v="13"/>
    <x v="24"/>
    <x v="0"/>
    <n v="5.0599999999999996"/>
    <n v="4943767"/>
    <x v="24"/>
    <x v="24"/>
  </r>
  <r>
    <n v="1"/>
    <x v="13"/>
    <x v="24"/>
    <x v="1"/>
    <n v="50.51"/>
    <n v="4943767"/>
    <x v="24"/>
    <x v="24"/>
  </r>
  <r>
    <n v="1"/>
    <x v="13"/>
    <x v="24"/>
    <x v="2"/>
    <n v="9.42"/>
    <n v="4943767"/>
    <x v="24"/>
    <x v="24"/>
  </r>
  <r>
    <n v="1"/>
    <x v="13"/>
    <x v="24"/>
    <x v="3"/>
    <n v="8.57"/>
    <n v="4943767"/>
    <x v="24"/>
    <x v="24"/>
  </r>
  <r>
    <n v="1"/>
    <x v="13"/>
    <x v="24"/>
    <x v="4"/>
    <n v="29.1"/>
    <n v="4943767"/>
    <x v="24"/>
    <x v="24"/>
  </r>
  <r>
    <n v="1"/>
    <x v="13"/>
    <x v="25"/>
    <x v="0"/>
    <n v="1.37"/>
    <n v="814009"/>
    <x v="25"/>
    <x v="25"/>
  </r>
  <r>
    <n v="1"/>
    <x v="13"/>
    <x v="25"/>
    <x v="1"/>
    <n v="3.77"/>
    <n v="814009"/>
    <x v="25"/>
    <x v="25"/>
  </r>
  <r>
    <n v="1"/>
    <x v="13"/>
    <x v="25"/>
    <x v="2"/>
    <n v="4.26"/>
    <n v="814009"/>
    <x v="25"/>
    <x v="25"/>
  </r>
  <r>
    <n v="1"/>
    <x v="13"/>
    <x v="25"/>
    <x v="3"/>
    <n v="1.32"/>
    <n v="814009"/>
    <x v="25"/>
    <x v="25"/>
  </r>
  <r>
    <n v="1"/>
    <x v="13"/>
    <x v="25"/>
    <x v="4"/>
    <n v="5.92"/>
    <n v="814009"/>
    <x v="25"/>
    <x v="25"/>
  </r>
  <r>
    <n v="1"/>
    <x v="13"/>
    <x v="26"/>
    <x v="0"/>
    <n v="2.57"/>
    <n v="1584296"/>
    <x v="26"/>
    <x v="26"/>
  </r>
  <r>
    <n v="1"/>
    <x v="13"/>
    <x v="26"/>
    <x v="1"/>
    <n v="9.57"/>
    <n v="1584296"/>
    <x v="26"/>
    <x v="26"/>
  </r>
  <r>
    <n v="1"/>
    <x v="13"/>
    <x v="26"/>
    <x v="2"/>
    <n v="4.68"/>
    <n v="1584296"/>
    <x v="26"/>
    <x v="26"/>
  </r>
  <r>
    <n v="1"/>
    <x v="13"/>
    <x v="26"/>
    <x v="3"/>
    <n v="3.06"/>
    <n v="1584296"/>
    <x v="26"/>
    <x v="26"/>
  </r>
  <r>
    <n v="1"/>
    <x v="13"/>
    <x v="26"/>
    <x v="4"/>
    <n v="10.039999999999999"/>
    <n v="1584296"/>
    <x v="26"/>
    <x v="26"/>
  </r>
  <r>
    <n v="1"/>
    <x v="13"/>
    <x v="27"/>
    <x v="0"/>
    <n v="0.92"/>
    <n v="901987"/>
    <x v="27"/>
    <x v="27"/>
  </r>
  <r>
    <n v="1"/>
    <x v="13"/>
    <x v="27"/>
    <x v="1"/>
    <n v="13.53"/>
    <n v="901987"/>
    <x v="27"/>
    <x v="27"/>
  </r>
  <r>
    <n v="1"/>
    <x v="13"/>
    <x v="27"/>
    <x v="2"/>
    <n v="1.65"/>
    <n v="901987"/>
    <x v="27"/>
    <x v="27"/>
  </r>
  <r>
    <n v="1"/>
    <x v="13"/>
    <x v="27"/>
    <x v="3"/>
    <n v="0.86"/>
    <n v="901987"/>
    <x v="27"/>
    <x v="27"/>
  </r>
  <r>
    <n v="1"/>
    <x v="13"/>
    <x v="27"/>
    <x v="4"/>
    <n v="8.25"/>
    <n v="901987"/>
    <x v="27"/>
    <x v="27"/>
  </r>
  <r>
    <n v="1"/>
    <x v="13"/>
    <x v="28"/>
    <x v="0"/>
    <n v="0.68"/>
    <n v="958127"/>
    <x v="28"/>
    <x v="28"/>
  </r>
  <r>
    <n v="1"/>
    <x v="13"/>
    <x v="28"/>
    <x v="1"/>
    <n v="3.89"/>
    <n v="958127"/>
    <x v="28"/>
    <x v="28"/>
  </r>
  <r>
    <n v="1"/>
    <x v="13"/>
    <x v="28"/>
    <x v="2"/>
    <n v="0.8"/>
    <n v="958127"/>
    <x v="28"/>
    <x v="28"/>
  </r>
  <r>
    <n v="1"/>
    <x v="13"/>
    <x v="28"/>
    <x v="3"/>
    <n v="1.77"/>
    <n v="958127"/>
    <x v="28"/>
    <x v="28"/>
  </r>
  <r>
    <n v="1"/>
    <x v="13"/>
    <x v="28"/>
    <x v="4"/>
    <n v="4.07"/>
    <n v="958127"/>
    <x v="28"/>
    <x v="28"/>
  </r>
  <r>
    <n v="1"/>
    <x v="13"/>
    <x v="29"/>
    <x v="0"/>
    <n v="9.2200000000000006"/>
    <n v="7467818"/>
    <x v="29"/>
    <x v="29"/>
  </r>
  <r>
    <n v="1"/>
    <x v="13"/>
    <x v="29"/>
    <x v="1"/>
    <n v="17.22"/>
    <n v="7467818"/>
    <x v="29"/>
    <x v="29"/>
  </r>
  <r>
    <n v="1"/>
    <x v="13"/>
    <x v="29"/>
    <x v="2"/>
    <n v="14.65"/>
    <n v="7467818"/>
    <x v="29"/>
    <x v="29"/>
  </r>
  <r>
    <n v="1"/>
    <x v="13"/>
    <x v="29"/>
    <x v="3"/>
    <n v="15.29"/>
    <n v="7467818"/>
    <x v="29"/>
    <x v="29"/>
  </r>
  <r>
    <n v="1"/>
    <x v="13"/>
    <x v="29"/>
    <x v="4"/>
    <n v="54.74"/>
    <n v="7467818"/>
    <x v="29"/>
    <x v="29"/>
  </r>
  <r>
    <n v="1"/>
    <x v="13"/>
    <x v="30"/>
    <x v="0"/>
    <n v="2.36"/>
    <n v="1394380"/>
    <x v="30"/>
    <x v="30"/>
  </r>
  <r>
    <n v="1"/>
    <x v="13"/>
    <x v="30"/>
    <x v="1"/>
    <n v="26.57"/>
    <n v="1394380"/>
    <x v="30"/>
    <x v="30"/>
  </r>
  <r>
    <n v="1"/>
    <x v="13"/>
    <x v="30"/>
    <x v="2"/>
    <n v="7.13"/>
    <n v="1394380"/>
    <x v="30"/>
    <x v="30"/>
  </r>
  <r>
    <n v="1"/>
    <x v="13"/>
    <x v="30"/>
    <x v="3"/>
    <n v="1.89"/>
    <n v="1394380"/>
    <x v="30"/>
    <x v="30"/>
  </r>
  <r>
    <n v="1"/>
    <x v="13"/>
    <x v="30"/>
    <x v="4"/>
    <n v="10.71"/>
    <n v="1394380"/>
    <x v="30"/>
    <x v="30"/>
  </r>
  <r>
    <n v="1"/>
    <x v="13"/>
    <x v="31"/>
    <x v="0"/>
    <n v="21.67"/>
    <n v="17686905"/>
    <x v="31"/>
    <x v="31"/>
  </r>
  <r>
    <n v="1"/>
    <x v="13"/>
    <x v="31"/>
    <x v="1"/>
    <n v="50.7"/>
    <n v="17686905"/>
    <x v="31"/>
    <x v="31"/>
  </r>
  <r>
    <n v="1"/>
    <x v="13"/>
    <x v="31"/>
    <x v="2"/>
    <n v="19.89"/>
    <n v="17686905"/>
    <x v="31"/>
    <x v="31"/>
  </r>
  <r>
    <n v="1"/>
    <x v="13"/>
    <x v="31"/>
    <x v="3"/>
    <n v="31.61"/>
    <n v="17686905"/>
    <x v="31"/>
    <x v="31"/>
  </r>
  <r>
    <n v="1"/>
    <x v="13"/>
    <x v="31"/>
    <x v="4"/>
    <n v="54.17"/>
    <n v="17686905"/>
    <x v="31"/>
    <x v="31"/>
  </r>
  <r>
    <n v="1"/>
    <x v="13"/>
    <x v="32"/>
    <x v="0"/>
    <n v="3.47"/>
    <n v="6077149"/>
    <x v="32"/>
    <x v="32"/>
  </r>
  <r>
    <n v="1"/>
    <x v="13"/>
    <x v="32"/>
    <x v="1"/>
    <n v="52.08"/>
    <n v="6077149"/>
    <x v="32"/>
    <x v="32"/>
  </r>
  <r>
    <n v="1"/>
    <x v="13"/>
    <x v="32"/>
    <x v="2"/>
    <n v="13.54"/>
    <n v="6077149"/>
    <x v="32"/>
    <x v="32"/>
  </r>
  <r>
    <n v="1"/>
    <x v="13"/>
    <x v="32"/>
    <x v="3"/>
    <n v="5.29"/>
    <n v="6077149"/>
    <x v="32"/>
    <x v="32"/>
  </r>
  <r>
    <n v="1"/>
    <x v="13"/>
    <x v="32"/>
    <x v="4"/>
    <n v="33.33"/>
    <n v="6077149"/>
    <x v="32"/>
    <x v="32"/>
  </r>
  <r>
    <n v="1"/>
    <x v="13"/>
    <x v="33"/>
    <x v="0"/>
    <n v="1.1000000000000001"/>
    <n v="676664"/>
    <x v="33"/>
    <x v="33"/>
  </r>
  <r>
    <n v="1"/>
    <x v="13"/>
    <x v="33"/>
    <x v="1"/>
    <n v="19.34"/>
    <n v="676664"/>
    <x v="33"/>
    <x v="33"/>
  </r>
  <r>
    <n v="1"/>
    <x v="13"/>
    <x v="33"/>
    <x v="2"/>
    <n v="3.64"/>
    <n v="676664"/>
    <x v="33"/>
    <x v="33"/>
  </r>
  <r>
    <n v="1"/>
    <x v="13"/>
    <x v="33"/>
    <x v="3"/>
    <n v="1.0900000000000001"/>
    <n v="676664"/>
    <x v="33"/>
    <x v="33"/>
  </r>
  <r>
    <n v="1"/>
    <x v="13"/>
    <x v="33"/>
    <x v="4"/>
    <n v="4.92"/>
    <n v="676664"/>
    <x v="33"/>
    <x v="33"/>
  </r>
  <r>
    <n v="1"/>
    <x v="13"/>
    <x v="34"/>
    <x v="0"/>
    <n v="11.63"/>
    <n v="10737664"/>
    <x v="34"/>
    <x v="34"/>
  </r>
  <r>
    <n v="1"/>
    <x v="13"/>
    <x v="34"/>
    <x v="1"/>
    <n v="99.02"/>
    <n v="10737664"/>
    <x v="34"/>
    <x v="34"/>
  </r>
  <r>
    <n v="1"/>
    <x v="13"/>
    <x v="34"/>
    <x v="2"/>
    <n v="51.61"/>
    <n v="10737664"/>
    <x v="34"/>
    <x v="34"/>
  </r>
  <r>
    <n v="1"/>
    <x v="13"/>
    <x v="34"/>
    <x v="3"/>
    <n v="20.84"/>
    <n v="10737664"/>
    <x v="34"/>
    <x v="34"/>
  </r>
  <r>
    <n v="1"/>
    <x v="13"/>
    <x v="34"/>
    <x v="4"/>
    <n v="51.83"/>
    <n v="10737664"/>
    <x v="34"/>
    <x v="34"/>
  </r>
  <r>
    <n v="1"/>
    <x v="13"/>
    <x v="35"/>
    <x v="0"/>
    <n v="2.96"/>
    <n v="3290412"/>
    <x v="35"/>
    <x v="35"/>
  </r>
  <r>
    <n v="1"/>
    <x v="13"/>
    <x v="35"/>
    <x v="1"/>
    <n v="32.880000000000003"/>
    <n v="3290412"/>
    <x v="35"/>
    <x v="35"/>
  </r>
  <r>
    <n v="1"/>
    <x v="13"/>
    <x v="35"/>
    <x v="2"/>
    <n v="20.52"/>
    <n v="3290412"/>
    <x v="35"/>
    <x v="35"/>
  </r>
  <r>
    <n v="1"/>
    <x v="13"/>
    <x v="35"/>
    <x v="3"/>
    <n v="5.01"/>
    <n v="3290412"/>
    <x v="35"/>
    <x v="35"/>
  </r>
  <r>
    <n v="1"/>
    <x v="13"/>
    <x v="35"/>
    <x v="4"/>
    <n v="24.01"/>
    <n v="3290412"/>
    <x v="35"/>
    <x v="35"/>
  </r>
  <r>
    <n v="1"/>
    <x v="13"/>
    <x v="36"/>
    <x v="0"/>
    <n v="1.91"/>
    <n v="2653095"/>
    <x v="36"/>
    <x v="36"/>
  </r>
  <r>
    <n v="1"/>
    <x v="13"/>
    <x v="36"/>
    <x v="1"/>
    <n v="0.57999999999999996"/>
    <n v="2653095"/>
    <x v="36"/>
    <x v="36"/>
  </r>
  <r>
    <n v="1"/>
    <x v="13"/>
    <x v="36"/>
    <x v="2"/>
    <n v="4.46"/>
    <n v="2653095"/>
    <x v="36"/>
    <x v="36"/>
  </r>
  <r>
    <n v="1"/>
    <x v="13"/>
    <x v="36"/>
    <x v="3"/>
    <n v="1.87"/>
    <n v="2653095"/>
    <x v="36"/>
    <x v="36"/>
  </r>
  <r>
    <n v="1"/>
    <x v="13"/>
    <x v="36"/>
    <x v="4"/>
    <n v="16.89"/>
    <n v="2653095"/>
    <x v="36"/>
    <x v="36"/>
  </r>
  <r>
    <n v="1"/>
    <x v="13"/>
    <x v="37"/>
    <x v="0"/>
    <n v="12.97"/>
    <n v="11837787"/>
    <x v="37"/>
    <x v="37"/>
  </r>
  <r>
    <n v="1"/>
    <x v="13"/>
    <x v="37"/>
    <x v="1"/>
    <n v="102.8"/>
    <n v="11837787"/>
    <x v="37"/>
    <x v="37"/>
  </r>
  <r>
    <n v="1"/>
    <x v="13"/>
    <x v="37"/>
    <x v="2"/>
    <n v="54.09"/>
    <n v="11837787"/>
    <x v="37"/>
    <x v="37"/>
  </r>
  <r>
    <n v="1"/>
    <x v="13"/>
    <x v="37"/>
    <x v="3"/>
    <n v="24.2"/>
    <n v="11837787"/>
    <x v="37"/>
    <x v="37"/>
  </r>
  <r>
    <n v="1"/>
    <x v="13"/>
    <x v="37"/>
    <x v="4"/>
    <n v="52.11"/>
    <n v="11837787"/>
    <x v="37"/>
    <x v="37"/>
  </r>
  <r>
    <n v="1"/>
    <x v="13"/>
    <x v="38"/>
    <x v="0"/>
    <n v="0.82"/>
    <n v="956378"/>
    <x v="38"/>
    <x v="38"/>
  </r>
  <r>
    <n v="1"/>
    <x v="13"/>
    <x v="38"/>
    <x v="1"/>
    <n v="0.51"/>
    <n v="956378"/>
    <x v="38"/>
    <x v="38"/>
  </r>
  <r>
    <n v="1"/>
    <x v="13"/>
    <x v="38"/>
    <x v="2"/>
    <n v="0.68"/>
    <n v="956378"/>
    <x v="38"/>
    <x v="38"/>
  </r>
  <r>
    <n v="1"/>
    <x v="13"/>
    <x v="38"/>
    <x v="3"/>
    <n v="2.0499999999999998"/>
    <n v="956378"/>
    <x v="38"/>
    <x v="38"/>
  </r>
  <r>
    <n v="1"/>
    <x v="13"/>
    <x v="38"/>
    <x v="4"/>
    <n v="3.62"/>
    <n v="956378"/>
    <x v="38"/>
    <x v="38"/>
  </r>
  <r>
    <n v="1"/>
    <x v="13"/>
    <x v="39"/>
    <x v="0"/>
    <n v="1.91"/>
    <n v="3234093"/>
    <x v="39"/>
    <x v="39"/>
  </r>
  <r>
    <n v="1"/>
    <x v="13"/>
    <x v="39"/>
    <x v="1"/>
    <n v="16.77"/>
    <n v="3234093"/>
    <x v="39"/>
    <x v="39"/>
  </r>
  <r>
    <n v="1"/>
    <x v="13"/>
    <x v="39"/>
    <x v="2"/>
    <n v="10.96"/>
    <n v="3234093"/>
    <x v="39"/>
    <x v="39"/>
  </r>
  <r>
    <n v="1"/>
    <x v="13"/>
    <x v="39"/>
    <x v="3"/>
    <n v="2.1"/>
    <n v="3234093"/>
    <x v="39"/>
    <x v="39"/>
  </r>
  <r>
    <n v="1"/>
    <x v="13"/>
    <x v="39"/>
    <x v="4"/>
    <n v="17.97"/>
    <n v="3234093"/>
    <x v="39"/>
    <x v="39"/>
  </r>
  <r>
    <n v="1"/>
    <x v="13"/>
    <x v="40"/>
    <x v="0"/>
    <n v="0.68"/>
    <n v="693017"/>
    <x v="40"/>
    <x v="40"/>
  </r>
  <r>
    <n v="1"/>
    <x v="13"/>
    <x v="40"/>
    <x v="1"/>
    <n v="2.59"/>
    <n v="693017"/>
    <x v="40"/>
    <x v="40"/>
  </r>
  <r>
    <n v="1"/>
    <x v="13"/>
    <x v="40"/>
    <x v="2"/>
    <n v="1.78"/>
    <n v="693017"/>
    <x v="40"/>
    <x v="40"/>
  </r>
  <r>
    <n v="1"/>
    <x v="13"/>
    <x v="40"/>
    <x v="3"/>
    <n v="1.1100000000000001"/>
    <n v="693017"/>
    <x v="40"/>
    <x v="40"/>
  </r>
  <r>
    <n v="1"/>
    <x v="13"/>
    <x v="40"/>
    <x v="4"/>
    <n v="4.24"/>
    <n v="693017"/>
    <x v="40"/>
    <x v="40"/>
  </r>
  <r>
    <n v="1"/>
    <x v="13"/>
    <x v="41"/>
    <x v="0"/>
    <n v="4.54"/>
    <n v="4659799"/>
    <x v="41"/>
    <x v="41"/>
  </r>
  <r>
    <n v="1"/>
    <x v="13"/>
    <x v="41"/>
    <x v="1"/>
    <n v="41.97"/>
    <n v="4659799"/>
    <x v="41"/>
    <x v="41"/>
  </r>
  <r>
    <n v="1"/>
    <x v="13"/>
    <x v="41"/>
    <x v="2"/>
    <n v="17.23"/>
    <n v="4659799"/>
    <x v="41"/>
    <x v="41"/>
  </r>
  <r>
    <n v="1"/>
    <x v="13"/>
    <x v="41"/>
    <x v="3"/>
    <n v="3.09"/>
    <n v="4659799"/>
    <x v="41"/>
    <x v="41"/>
  </r>
  <r>
    <n v="1"/>
    <x v="13"/>
    <x v="41"/>
    <x v="4"/>
    <n v="27.96"/>
    <n v="4659799"/>
    <x v="41"/>
    <x v="41"/>
  </r>
  <r>
    <n v="1"/>
    <x v="13"/>
    <x v="42"/>
    <x v="0"/>
    <n v="19.12"/>
    <n v="15751679"/>
    <x v="42"/>
    <x v="42"/>
  </r>
  <r>
    <n v="1"/>
    <x v="13"/>
    <x v="42"/>
    <x v="1"/>
    <n v="156.83000000000001"/>
    <n v="15751679"/>
    <x v="42"/>
    <x v="42"/>
  </r>
  <r>
    <n v="1"/>
    <x v="13"/>
    <x v="42"/>
    <x v="2"/>
    <n v="166.43"/>
    <n v="15751679"/>
    <x v="42"/>
    <x v="42"/>
  </r>
  <r>
    <n v="1"/>
    <x v="13"/>
    <x v="42"/>
    <x v="3"/>
    <n v="13.16"/>
    <n v="15751679"/>
    <x v="42"/>
    <x v="42"/>
  </r>
  <r>
    <n v="1"/>
    <x v="13"/>
    <x v="42"/>
    <x v="4"/>
    <n v="132.66999999999999"/>
    <n v="15751679"/>
    <x v="42"/>
    <x v="42"/>
  </r>
  <r>
    <n v="1"/>
    <x v="13"/>
    <x v="43"/>
    <x v="0"/>
    <n v="1.37"/>
    <n v="1594953"/>
    <x v="43"/>
    <x v="43"/>
  </r>
  <r>
    <n v="1"/>
    <x v="13"/>
    <x v="43"/>
    <x v="1"/>
    <n v="11.46"/>
    <n v="1594953"/>
    <x v="43"/>
    <x v="43"/>
  </r>
  <r>
    <n v="1"/>
    <x v="13"/>
    <x v="43"/>
    <x v="2"/>
    <n v="8.32"/>
    <n v="1594953"/>
    <x v="43"/>
    <x v="43"/>
  </r>
  <r>
    <n v="1"/>
    <x v="13"/>
    <x v="43"/>
    <x v="3"/>
    <n v="3.38"/>
    <n v="1594953"/>
    <x v="43"/>
    <x v="43"/>
  </r>
  <r>
    <n v="1"/>
    <x v="13"/>
    <x v="43"/>
    <x v="4"/>
    <n v="8.98"/>
    <n v="1594953"/>
    <x v="43"/>
    <x v="43"/>
  </r>
  <r>
    <n v="1"/>
    <x v="13"/>
    <x v="44"/>
    <x v="0"/>
    <n v="0.35"/>
    <n v="523310"/>
    <x v="44"/>
    <x v="44"/>
  </r>
  <r>
    <n v="1"/>
    <x v="13"/>
    <x v="44"/>
    <x v="1"/>
    <n v="0.09"/>
    <n v="523310"/>
    <x v="44"/>
    <x v="44"/>
  </r>
  <r>
    <n v="1"/>
    <x v="13"/>
    <x v="44"/>
    <x v="2"/>
    <n v="0.43"/>
    <n v="523310"/>
    <x v="44"/>
    <x v="44"/>
  </r>
  <r>
    <n v="1"/>
    <x v="13"/>
    <x v="44"/>
    <x v="3"/>
    <n v="1.1200000000000001"/>
    <n v="523310"/>
    <x v="44"/>
    <x v="44"/>
  </r>
  <r>
    <n v="1"/>
    <x v="13"/>
    <x v="44"/>
    <x v="4"/>
    <n v="2.4300000000000002"/>
    <n v="523310"/>
    <x v="44"/>
    <x v="44"/>
  </r>
  <r>
    <n v="1"/>
    <x v="13"/>
    <x v="45"/>
    <x v="0"/>
    <n v="4.41"/>
    <n v="5564676"/>
    <x v="45"/>
    <x v="45"/>
  </r>
  <r>
    <n v="1"/>
    <x v="13"/>
    <x v="45"/>
    <x v="1"/>
    <n v="17.3"/>
    <n v="5564676"/>
    <x v="45"/>
    <x v="45"/>
  </r>
  <r>
    <n v="1"/>
    <x v="13"/>
    <x v="45"/>
    <x v="2"/>
    <n v="15.84"/>
    <n v="5564676"/>
    <x v="45"/>
    <x v="45"/>
  </r>
  <r>
    <n v="1"/>
    <x v="13"/>
    <x v="45"/>
    <x v="3"/>
    <n v="5.81"/>
    <n v="5564676"/>
    <x v="45"/>
    <x v="45"/>
  </r>
  <r>
    <n v="1"/>
    <x v="13"/>
    <x v="45"/>
    <x v="4"/>
    <n v="33.9"/>
    <n v="5564676"/>
    <x v="45"/>
    <x v="45"/>
  </r>
  <r>
    <n v="1"/>
    <x v="13"/>
    <x v="46"/>
    <x v="0"/>
    <n v="3.42"/>
    <n v="4300267"/>
    <x v="46"/>
    <x v="46"/>
  </r>
  <r>
    <n v="1"/>
    <x v="13"/>
    <x v="46"/>
    <x v="1"/>
    <n v="6.63"/>
    <n v="4300267"/>
    <x v="46"/>
    <x v="46"/>
  </r>
  <r>
    <n v="1"/>
    <x v="13"/>
    <x v="46"/>
    <x v="2"/>
    <n v="11.28"/>
    <n v="4300267"/>
    <x v="46"/>
    <x v="46"/>
  </r>
  <r>
    <n v="1"/>
    <x v="13"/>
    <x v="46"/>
    <x v="3"/>
    <n v="2.88"/>
    <n v="4300267"/>
    <x v="46"/>
    <x v="46"/>
  </r>
  <r>
    <n v="1"/>
    <x v="13"/>
    <x v="46"/>
    <x v="4"/>
    <n v="26.1"/>
    <n v="4300267"/>
    <x v="46"/>
    <x v="46"/>
  </r>
  <r>
    <n v="1"/>
    <x v="13"/>
    <x v="47"/>
    <x v="0"/>
    <n v="1.78"/>
    <n v="632433"/>
    <x v="47"/>
    <x v="47"/>
  </r>
  <r>
    <n v="1"/>
    <x v="13"/>
    <x v="47"/>
    <x v="1"/>
    <n v="0.27"/>
    <n v="632433"/>
    <x v="47"/>
    <x v="47"/>
  </r>
  <r>
    <n v="1"/>
    <x v="13"/>
    <x v="47"/>
    <x v="2"/>
    <n v="0.02"/>
    <n v="632433"/>
    <x v="47"/>
    <x v="47"/>
  </r>
  <r>
    <n v="1"/>
    <x v="13"/>
    <x v="47"/>
    <x v="3"/>
    <n v="0.98"/>
    <n v="632433"/>
    <x v="47"/>
    <x v="47"/>
  </r>
  <r>
    <n v="1"/>
    <x v="13"/>
    <x v="47"/>
    <x v="4"/>
    <n v="1.98"/>
    <n v="632433"/>
    <x v="47"/>
    <x v="47"/>
  </r>
  <r>
    <n v="1"/>
    <x v="13"/>
    <x v="48"/>
    <x v="0"/>
    <n v="1.87"/>
    <n v="1945096"/>
    <x v="48"/>
    <x v="48"/>
  </r>
  <r>
    <n v="1"/>
    <x v="13"/>
    <x v="48"/>
    <x v="1"/>
    <n v="68.290000000000006"/>
    <n v="1945096"/>
    <x v="48"/>
    <x v="48"/>
  </r>
  <r>
    <n v="1"/>
    <x v="13"/>
    <x v="48"/>
    <x v="2"/>
    <n v="14.19"/>
    <n v="1945096"/>
    <x v="48"/>
    <x v="48"/>
  </r>
  <r>
    <n v="1"/>
    <x v="13"/>
    <x v="48"/>
    <x v="3"/>
    <n v="2.68"/>
    <n v="1945096"/>
    <x v="48"/>
    <x v="48"/>
  </r>
  <r>
    <n v="1"/>
    <x v="13"/>
    <x v="48"/>
    <x v="4"/>
    <n v="10.37"/>
    <n v="1945096"/>
    <x v="48"/>
    <x v="48"/>
  </r>
  <r>
    <n v="1"/>
    <x v="13"/>
    <x v="49"/>
    <x v="0"/>
    <n v="5.56"/>
    <n v="4721428"/>
    <x v="49"/>
    <x v="49"/>
  </r>
  <r>
    <n v="1"/>
    <x v="13"/>
    <x v="49"/>
    <x v="1"/>
    <n v="28.83"/>
    <n v="4721428"/>
    <x v="49"/>
    <x v="49"/>
  </r>
  <r>
    <n v="1"/>
    <x v="13"/>
    <x v="49"/>
    <x v="2"/>
    <n v="13.59"/>
    <n v="4721428"/>
    <x v="49"/>
    <x v="49"/>
  </r>
  <r>
    <n v="1"/>
    <x v="13"/>
    <x v="49"/>
    <x v="3"/>
    <n v="9.0399999999999991"/>
    <n v="4721428"/>
    <x v="49"/>
    <x v="49"/>
  </r>
  <r>
    <n v="1"/>
    <x v="13"/>
    <x v="49"/>
    <x v="4"/>
    <n v="21.71"/>
    <n v="4721428"/>
    <x v="49"/>
    <x v="49"/>
  </r>
  <r>
    <n v="1"/>
    <x v="13"/>
    <x v="50"/>
    <x v="0"/>
    <n v="0.95"/>
    <n v="510350"/>
    <x v="50"/>
    <x v="50"/>
  </r>
  <r>
    <n v="1"/>
    <x v="13"/>
    <x v="50"/>
    <x v="1"/>
    <n v="26.78"/>
    <n v="510350"/>
    <x v="50"/>
    <x v="50"/>
  </r>
  <r>
    <n v="1"/>
    <x v="13"/>
    <x v="50"/>
    <x v="2"/>
    <n v="8.5500000000000007"/>
    <n v="510350"/>
    <x v="50"/>
    <x v="50"/>
  </r>
  <r>
    <n v="1"/>
    <x v="13"/>
    <x v="50"/>
    <x v="3"/>
    <n v="1.1599999999999999"/>
    <n v="510350"/>
    <x v="50"/>
    <x v="50"/>
  </r>
  <r>
    <n v="1"/>
    <x v="13"/>
    <x v="50"/>
    <x v="4"/>
    <n v="4.6900000000000004"/>
    <n v="510350"/>
    <x v="50"/>
    <x v="50"/>
  </r>
  <r>
    <n v="1"/>
    <x v="14"/>
    <x v="0"/>
    <x v="0"/>
    <n v="2.36"/>
    <n v="3951766"/>
    <x v="0"/>
    <x v="0"/>
  </r>
  <r>
    <n v="1"/>
    <x v="14"/>
    <x v="0"/>
    <x v="1"/>
    <n v="40.75"/>
    <n v="3951766"/>
    <x v="0"/>
    <x v="0"/>
  </r>
  <r>
    <n v="1"/>
    <x v="14"/>
    <x v="0"/>
    <x v="2"/>
    <n v="25.06"/>
    <n v="3951766"/>
    <x v="0"/>
    <x v="0"/>
  </r>
  <r>
    <n v="1"/>
    <x v="14"/>
    <x v="0"/>
    <x v="3"/>
    <n v="3.29"/>
    <n v="3951766"/>
    <x v="0"/>
    <x v="0"/>
  </r>
  <r>
    <n v="1"/>
    <x v="14"/>
    <x v="0"/>
    <x v="4"/>
    <n v="23.86"/>
    <n v="3951766"/>
    <x v="0"/>
    <x v="0"/>
  </r>
  <r>
    <n v="1"/>
    <x v="14"/>
    <x v="1"/>
    <x v="0"/>
    <n v="2.5499999999999998"/>
    <n v="513697"/>
    <x v="1"/>
    <x v="1"/>
  </r>
  <r>
    <n v="1"/>
    <x v="14"/>
    <x v="1"/>
    <x v="1"/>
    <n v="2.61"/>
    <n v="513697"/>
    <x v="1"/>
    <x v="1"/>
  </r>
  <r>
    <n v="1"/>
    <x v="14"/>
    <x v="1"/>
    <x v="2"/>
    <n v="11.96"/>
    <n v="513697"/>
    <x v="1"/>
    <x v="1"/>
  </r>
  <r>
    <n v="1"/>
    <x v="14"/>
    <x v="1"/>
    <x v="3"/>
    <n v="1.4"/>
    <n v="513697"/>
    <x v="1"/>
    <x v="1"/>
  </r>
  <r>
    <n v="1"/>
    <x v="14"/>
    <x v="1"/>
    <x v="4"/>
    <n v="10.11"/>
    <n v="513697"/>
    <x v="1"/>
    <x v="1"/>
  </r>
  <r>
    <n v="1"/>
    <x v="14"/>
    <x v="2"/>
    <x v="0"/>
    <n v="1.62"/>
    <n v="3067125"/>
    <x v="2"/>
    <x v="2"/>
  </r>
  <r>
    <n v="1"/>
    <x v="14"/>
    <x v="2"/>
    <x v="1"/>
    <n v="29.15"/>
    <n v="3067125"/>
    <x v="2"/>
    <x v="2"/>
  </r>
  <r>
    <n v="1"/>
    <x v="14"/>
    <x v="2"/>
    <x v="2"/>
    <n v="6.37"/>
    <n v="3067125"/>
    <x v="2"/>
    <x v="2"/>
  </r>
  <r>
    <n v="1"/>
    <x v="14"/>
    <x v="2"/>
    <x v="3"/>
    <n v="1.69"/>
    <n v="3067125"/>
    <x v="2"/>
    <x v="2"/>
  </r>
  <r>
    <n v="1"/>
    <x v="14"/>
    <x v="2"/>
    <x v="4"/>
    <n v="19.690000000000001"/>
    <n v="3067125"/>
    <x v="2"/>
    <x v="2"/>
  </r>
  <r>
    <n v="1"/>
    <x v="14"/>
    <x v="3"/>
    <x v="0"/>
    <n v="2.34"/>
    <n v="2319782"/>
    <x v="3"/>
    <x v="3"/>
  </r>
  <r>
    <n v="1"/>
    <x v="14"/>
    <x v="3"/>
    <x v="1"/>
    <n v="16.149999999999999"/>
    <n v="2319782"/>
    <x v="3"/>
    <x v="3"/>
  </r>
  <r>
    <n v="1"/>
    <x v="14"/>
    <x v="3"/>
    <x v="2"/>
    <n v="9"/>
    <n v="2319782"/>
    <x v="3"/>
    <x v="3"/>
  </r>
  <r>
    <n v="1"/>
    <x v="14"/>
    <x v="3"/>
    <x v="3"/>
    <n v="2.93"/>
    <n v="2319782"/>
    <x v="3"/>
    <x v="3"/>
  </r>
  <r>
    <n v="1"/>
    <x v="14"/>
    <x v="3"/>
    <x v="4"/>
    <n v="14.57"/>
    <n v="2319782"/>
    <x v="3"/>
    <x v="3"/>
  </r>
  <r>
    <n v="1"/>
    <x v="14"/>
    <x v="4"/>
    <x v="0"/>
    <n v="15.7"/>
    <n v="25844380"/>
    <x v="4"/>
    <x v="4"/>
  </r>
  <r>
    <n v="1"/>
    <x v="14"/>
    <x v="4"/>
    <x v="1"/>
    <n v="34.130000000000003"/>
    <n v="25844380"/>
    <x v="4"/>
    <x v="4"/>
  </r>
  <r>
    <n v="1"/>
    <x v="14"/>
    <x v="4"/>
    <x v="2"/>
    <n v="69.180000000000007"/>
    <n v="25844380"/>
    <x v="4"/>
    <x v="4"/>
  </r>
  <r>
    <n v="1"/>
    <x v="14"/>
    <x v="4"/>
    <x v="3"/>
    <n v="27.03"/>
    <n v="25844380"/>
    <x v="4"/>
    <x v="4"/>
  </r>
  <r>
    <n v="1"/>
    <x v="14"/>
    <x v="4"/>
    <x v="4"/>
    <n v="169.47"/>
    <n v="25844380"/>
    <x v="4"/>
    <x v="4"/>
  </r>
  <r>
    <n v="1"/>
    <x v="14"/>
    <x v="5"/>
    <x v="0"/>
    <n v="4.5199999999999996"/>
    <n v="3170024"/>
    <x v="5"/>
    <x v="5"/>
  </r>
  <r>
    <n v="1"/>
    <x v="14"/>
    <x v="5"/>
    <x v="1"/>
    <n v="25.56"/>
    <n v="3170024"/>
    <x v="5"/>
    <x v="5"/>
  </r>
  <r>
    <n v="1"/>
    <x v="14"/>
    <x v="5"/>
    <x v="2"/>
    <n v="6.65"/>
    <n v="3170024"/>
    <x v="5"/>
    <x v="5"/>
  </r>
  <r>
    <n v="1"/>
    <x v="14"/>
    <x v="5"/>
    <x v="3"/>
    <n v="5.4"/>
    <n v="3170024"/>
    <x v="5"/>
    <x v="5"/>
  </r>
  <r>
    <n v="1"/>
    <x v="14"/>
    <x v="5"/>
    <x v="4"/>
    <n v="18.79"/>
    <n v="3170024"/>
    <x v="5"/>
    <x v="5"/>
  </r>
  <r>
    <n v="1"/>
    <x v="14"/>
    <x v="6"/>
    <x v="0"/>
    <n v="4.1500000000000004"/>
    <n v="3180017"/>
    <x v="6"/>
    <x v="6"/>
  </r>
  <r>
    <n v="1"/>
    <x v="14"/>
    <x v="6"/>
    <x v="1"/>
    <n v="9.8699999999999992"/>
    <n v="3180017"/>
    <x v="6"/>
    <x v="6"/>
  </r>
  <r>
    <n v="1"/>
    <x v="14"/>
    <x v="6"/>
    <x v="2"/>
    <n v="3.15"/>
    <n v="3180017"/>
    <x v="6"/>
    <x v="6"/>
  </r>
  <r>
    <n v="1"/>
    <x v="14"/>
    <x v="6"/>
    <x v="3"/>
    <n v="6.89"/>
    <n v="3180017"/>
    <x v="6"/>
    <x v="6"/>
  </r>
  <r>
    <n v="1"/>
    <x v="14"/>
    <x v="6"/>
    <x v="4"/>
    <n v="13.9"/>
    <n v="3180017"/>
    <x v="6"/>
    <x v="6"/>
  </r>
  <r>
    <n v="1"/>
    <x v="14"/>
    <x v="7"/>
    <x v="0"/>
    <n v="0.55000000000000004"/>
    <n v="611567"/>
    <x v="7"/>
    <x v="7"/>
  </r>
  <r>
    <n v="1"/>
    <x v="14"/>
    <x v="7"/>
    <x v="1"/>
    <n v="8.61"/>
    <n v="611567"/>
    <x v="7"/>
    <x v="7"/>
  </r>
  <r>
    <n v="1"/>
    <x v="14"/>
    <x v="7"/>
    <x v="2"/>
    <n v="3.76"/>
    <n v="611567"/>
    <x v="7"/>
    <x v="7"/>
  </r>
  <r>
    <n v="1"/>
    <x v="14"/>
    <x v="7"/>
    <x v="3"/>
    <n v="1.41"/>
    <n v="611567"/>
    <x v="7"/>
    <x v="7"/>
  </r>
  <r>
    <n v="1"/>
    <x v="14"/>
    <x v="7"/>
    <x v="4"/>
    <n v="4.1100000000000003"/>
    <n v="611567"/>
    <x v="7"/>
    <x v="7"/>
  </r>
  <r>
    <n v="1"/>
    <x v="14"/>
    <x v="8"/>
    <x v="0"/>
    <n v="5.29"/>
    <n v="11039982"/>
    <x v="8"/>
    <x v="8"/>
  </r>
  <r>
    <n v="1"/>
    <x v="14"/>
    <x v="8"/>
    <x v="1"/>
    <n v="58.33"/>
    <n v="11039982"/>
    <x v="8"/>
    <x v="8"/>
  </r>
  <r>
    <n v="1"/>
    <x v="14"/>
    <x v="8"/>
    <x v="2"/>
    <n v="12.4"/>
    <n v="11039982"/>
    <x v="8"/>
    <x v="8"/>
  </r>
  <r>
    <n v="1"/>
    <x v="14"/>
    <x v="8"/>
    <x v="3"/>
    <n v="2.12"/>
    <n v="11039982"/>
    <x v="8"/>
    <x v="8"/>
  </r>
  <r>
    <n v="1"/>
    <x v="14"/>
    <x v="8"/>
    <x v="4"/>
    <n v="65.569999999999993"/>
    <n v="11039982"/>
    <x v="8"/>
    <x v="8"/>
  </r>
  <r>
    <n v="1"/>
    <x v="14"/>
    <x v="9"/>
    <x v="0"/>
    <n v="5.0199999999999996"/>
    <n v="5835018"/>
    <x v="9"/>
    <x v="9"/>
  </r>
  <r>
    <n v="1"/>
    <x v="14"/>
    <x v="9"/>
    <x v="1"/>
    <n v="61.14"/>
    <n v="5835018"/>
    <x v="9"/>
    <x v="9"/>
  </r>
  <r>
    <n v="1"/>
    <x v="14"/>
    <x v="9"/>
    <x v="2"/>
    <n v="16.100000000000001"/>
    <n v="5835018"/>
    <x v="9"/>
    <x v="9"/>
  </r>
  <r>
    <n v="1"/>
    <x v="14"/>
    <x v="9"/>
    <x v="3"/>
    <n v="6.19"/>
    <n v="5835018"/>
    <x v="9"/>
    <x v="9"/>
  </r>
  <r>
    <n v="1"/>
    <x v="14"/>
    <x v="9"/>
    <x v="4"/>
    <n v="41.57"/>
    <n v="5835018"/>
    <x v="9"/>
    <x v="9"/>
  </r>
  <r>
    <n v="1"/>
    <x v="14"/>
    <x v="10"/>
    <x v="0"/>
    <n v="0.17"/>
    <n v="1027923"/>
    <x v="10"/>
    <x v="10"/>
  </r>
  <r>
    <n v="1"/>
    <x v="14"/>
    <x v="10"/>
    <x v="1"/>
    <n v="5.23"/>
    <n v="1027923"/>
    <x v="10"/>
    <x v="10"/>
  </r>
  <r>
    <n v="1"/>
    <x v="14"/>
    <x v="10"/>
    <x v="2"/>
    <n v="1.1399999999999999"/>
    <n v="1027923"/>
    <x v="10"/>
    <x v="10"/>
  </r>
  <r>
    <n v="1"/>
    <x v="14"/>
    <x v="10"/>
    <x v="3"/>
    <n v="7.0000000000000007E-2"/>
    <n v="1027923"/>
    <x v="10"/>
    <x v="10"/>
  </r>
  <r>
    <n v="1"/>
    <x v="14"/>
    <x v="10"/>
    <x v="4"/>
    <n v="9.24"/>
    <n v="1027923"/>
    <x v="10"/>
    <x v="10"/>
  </r>
  <r>
    <n v="1"/>
    <x v="14"/>
    <x v="11"/>
    <x v="0"/>
    <n v="0.89"/>
    <n v="990811"/>
    <x v="11"/>
    <x v="11"/>
  </r>
  <r>
    <n v="1"/>
    <x v="14"/>
    <x v="11"/>
    <x v="1"/>
    <n v="0"/>
    <n v="990811"/>
    <x v="11"/>
    <x v="11"/>
  </r>
  <r>
    <n v="1"/>
    <x v="14"/>
    <x v="11"/>
    <x v="2"/>
    <n v="2.7"/>
    <n v="990811"/>
    <x v="11"/>
    <x v="11"/>
  </r>
  <r>
    <n v="1"/>
    <x v="14"/>
    <x v="11"/>
    <x v="3"/>
    <n v="0.71"/>
    <n v="990811"/>
    <x v="11"/>
    <x v="11"/>
  </r>
  <r>
    <n v="1"/>
    <x v="14"/>
    <x v="11"/>
    <x v="4"/>
    <n v="5.46"/>
    <n v="990811"/>
    <x v="11"/>
    <x v="11"/>
  </r>
  <r>
    <n v="1"/>
    <x v="14"/>
    <x v="12"/>
    <x v="0"/>
    <n v="16.73"/>
    <n v="11412194"/>
    <x v="12"/>
    <x v="12"/>
  </r>
  <r>
    <n v="1"/>
    <x v="14"/>
    <x v="12"/>
    <x v="1"/>
    <n v="67.22"/>
    <n v="11412194"/>
    <x v="12"/>
    <x v="12"/>
  </r>
  <r>
    <n v="1"/>
    <x v="14"/>
    <x v="12"/>
    <x v="2"/>
    <n v="44.88"/>
    <n v="11412194"/>
    <x v="12"/>
    <x v="12"/>
  </r>
  <r>
    <n v="1"/>
    <x v="14"/>
    <x v="12"/>
    <x v="3"/>
    <n v="28.56"/>
    <n v="11412194"/>
    <x v="12"/>
    <x v="12"/>
  </r>
  <r>
    <n v="1"/>
    <x v="14"/>
    <x v="12"/>
    <x v="4"/>
    <n v="49.28"/>
    <n v="11412194"/>
    <x v="12"/>
    <x v="12"/>
  </r>
  <r>
    <n v="1"/>
    <x v="14"/>
    <x v="13"/>
    <x v="0"/>
    <n v="7.25"/>
    <n v="5458334"/>
    <x v="13"/>
    <x v="13"/>
  </r>
  <r>
    <n v="1"/>
    <x v="14"/>
    <x v="13"/>
    <x v="1"/>
    <n v="79"/>
    <n v="5458334"/>
    <x v="13"/>
    <x v="13"/>
  </r>
  <r>
    <n v="1"/>
    <x v="14"/>
    <x v="13"/>
    <x v="2"/>
    <n v="52.53"/>
    <n v="5458334"/>
    <x v="13"/>
    <x v="13"/>
  </r>
  <r>
    <n v="1"/>
    <x v="14"/>
    <x v="13"/>
    <x v="3"/>
    <n v="10.5"/>
    <n v="5458334"/>
    <x v="13"/>
    <x v="13"/>
  </r>
  <r>
    <n v="1"/>
    <x v="14"/>
    <x v="13"/>
    <x v="4"/>
    <n v="35.950000000000003"/>
    <n v="5458334"/>
    <x v="13"/>
    <x v="13"/>
  </r>
  <r>
    <n v="1"/>
    <x v="14"/>
    <x v="14"/>
    <x v="0"/>
    <n v="3.75"/>
    <n v="2858631"/>
    <x v="14"/>
    <x v="14"/>
  </r>
  <r>
    <n v="1"/>
    <x v="14"/>
    <x v="14"/>
    <x v="1"/>
    <n v="20.64"/>
    <n v="2858631"/>
    <x v="14"/>
    <x v="14"/>
  </r>
  <r>
    <n v="1"/>
    <x v="14"/>
    <x v="14"/>
    <x v="2"/>
    <n v="11.13"/>
    <n v="2858631"/>
    <x v="14"/>
    <x v="14"/>
  </r>
  <r>
    <n v="1"/>
    <x v="14"/>
    <x v="14"/>
    <x v="3"/>
    <n v="5.71"/>
    <n v="2858631"/>
    <x v="14"/>
    <x v="14"/>
  </r>
  <r>
    <n v="1"/>
    <x v="14"/>
    <x v="14"/>
    <x v="4"/>
    <n v="15.6"/>
    <n v="2858631"/>
    <x v="14"/>
    <x v="14"/>
  </r>
  <r>
    <n v="1"/>
    <x v="14"/>
    <x v="15"/>
    <x v="0"/>
    <n v="3.62"/>
    <n v="2424119"/>
    <x v="15"/>
    <x v="15"/>
  </r>
  <r>
    <n v="1"/>
    <x v="14"/>
    <x v="15"/>
    <x v="1"/>
    <n v="27.28"/>
    <n v="2424119"/>
    <x v="15"/>
    <x v="15"/>
  </r>
  <r>
    <n v="1"/>
    <x v="14"/>
    <x v="15"/>
    <x v="2"/>
    <n v="17.93"/>
    <n v="2424119"/>
    <x v="15"/>
    <x v="15"/>
  </r>
  <r>
    <n v="1"/>
    <x v="14"/>
    <x v="15"/>
    <x v="3"/>
    <n v="4.47"/>
    <n v="2424119"/>
    <x v="15"/>
    <x v="15"/>
  </r>
  <r>
    <n v="1"/>
    <x v="14"/>
    <x v="15"/>
    <x v="4"/>
    <n v="17.38"/>
    <n v="2424119"/>
    <x v="15"/>
    <x v="15"/>
  </r>
  <r>
    <n v="1"/>
    <x v="14"/>
    <x v="16"/>
    <x v="0"/>
    <n v="3.72"/>
    <n v="3695426"/>
    <x v="16"/>
    <x v="16"/>
  </r>
  <r>
    <n v="1"/>
    <x v="14"/>
    <x v="16"/>
    <x v="1"/>
    <n v="54.64"/>
    <n v="3695426"/>
    <x v="16"/>
    <x v="16"/>
  </r>
  <r>
    <n v="1"/>
    <x v="14"/>
    <x v="16"/>
    <x v="2"/>
    <n v="18.41"/>
    <n v="3695426"/>
    <x v="16"/>
    <x v="16"/>
  </r>
  <r>
    <n v="1"/>
    <x v="14"/>
    <x v="16"/>
    <x v="3"/>
    <n v="4.76"/>
    <n v="3695426"/>
    <x v="16"/>
    <x v="16"/>
  </r>
  <r>
    <n v="1"/>
    <x v="14"/>
    <x v="16"/>
    <x v="4"/>
    <n v="23.49"/>
    <n v="3695426"/>
    <x v="16"/>
    <x v="16"/>
  </r>
  <r>
    <n v="1"/>
    <x v="14"/>
    <x v="17"/>
    <x v="0"/>
    <n v="3.12"/>
    <n v="4400521"/>
    <x v="17"/>
    <x v="17"/>
  </r>
  <r>
    <n v="1"/>
    <x v="14"/>
    <x v="17"/>
    <x v="1"/>
    <n v="27.3"/>
    <n v="4400521"/>
    <x v="17"/>
    <x v="17"/>
  </r>
  <r>
    <n v="1"/>
    <x v="14"/>
    <x v="17"/>
    <x v="2"/>
    <n v="98.65"/>
    <n v="4400521"/>
    <x v="17"/>
    <x v="17"/>
  </r>
  <r>
    <n v="1"/>
    <x v="14"/>
    <x v="17"/>
    <x v="3"/>
    <n v="4.03"/>
    <n v="4400521"/>
    <x v="17"/>
    <x v="17"/>
  </r>
  <r>
    <n v="1"/>
    <x v="14"/>
    <x v="17"/>
    <x v="4"/>
    <n v="42.2"/>
    <n v="4400521"/>
    <x v="17"/>
    <x v="17"/>
  </r>
  <r>
    <n v="1"/>
    <x v="14"/>
    <x v="18"/>
    <x v="0"/>
    <n v="1.48"/>
    <n v="1155646"/>
    <x v="18"/>
    <x v="18"/>
  </r>
  <r>
    <n v="1"/>
    <x v="14"/>
    <x v="18"/>
    <x v="1"/>
    <n v="1.7"/>
    <n v="1155646"/>
    <x v="18"/>
    <x v="18"/>
  </r>
  <r>
    <n v="1"/>
    <x v="14"/>
    <x v="18"/>
    <x v="2"/>
    <n v="3.53"/>
    <n v="1155646"/>
    <x v="18"/>
    <x v="18"/>
  </r>
  <r>
    <n v="1"/>
    <x v="14"/>
    <x v="18"/>
    <x v="3"/>
    <n v="2.1"/>
    <n v="1155646"/>
    <x v="18"/>
    <x v="18"/>
  </r>
  <r>
    <n v="1"/>
    <x v="14"/>
    <x v="18"/>
    <x v="4"/>
    <n v="6.37"/>
    <n v="1155646"/>
    <x v="18"/>
    <x v="18"/>
  </r>
  <r>
    <n v="1"/>
    <x v="14"/>
    <x v="19"/>
    <x v="0"/>
    <n v="3.48"/>
    <n v="4365282"/>
    <x v="19"/>
    <x v="19"/>
  </r>
  <r>
    <n v="1"/>
    <x v="14"/>
    <x v="19"/>
    <x v="1"/>
    <n v="20.76"/>
    <n v="4365282"/>
    <x v="19"/>
    <x v="19"/>
  </r>
  <r>
    <n v="1"/>
    <x v="14"/>
    <x v="19"/>
    <x v="2"/>
    <n v="14.77"/>
    <n v="4365282"/>
    <x v="19"/>
    <x v="19"/>
  </r>
  <r>
    <n v="1"/>
    <x v="14"/>
    <x v="19"/>
    <x v="3"/>
    <n v="7.78"/>
    <n v="4365282"/>
    <x v="19"/>
    <x v="19"/>
  </r>
  <r>
    <n v="1"/>
    <x v="14"/>
    <x v="19"/>
    <x v="4"/>
    <n v="21.94"/>
    <n v="4365282"/>
    <x v="19"/>
    <x v="19"/>
  </r>
  <r>
    <n v="1"/>
    <x v="14"/>
    <x v="20"/>
    <x v="0"/>
    <n v="7.15"/>
    <n v="5840782"/>
    <x v="20"/>
    <x v="20"/>
  </r>
  <r>
    <n v="1"/>
    <x v="14"/>
    <x v="20"/>
    <x v="1"/>
    <n v="25.15"/>
    <n v="5840782"/>
    <x v="20"/>
    <x v="20"/>
  </r>
  <r>
    <n v="1"/>
    <x v="14"/>
    <x v="20"/>
    <x v="2"/>
    <n v="6.97"/>
    <n v="5840782"/>
    <x v="20"/>
    <x v="20"/>
  </r>
  <r>
    <n v="1"/>
    <x v="14"/>
    <x v="20"/>
    <x v="3"/>
    <n v="14.71"/>
    <n v="5840782"/>
    <x v="20"/>
    <x v="20"/>
  </r>
  <r>
    <n v="1"/>
    <x v="14"/>
    <x v="20"/>
    <x v="4"/>
    <n v="26.21"/>
    <n v="5840782"/>
    <x v="20"/>
    <x v="20"/>
  </r>
  <r>
    <n v="1"/>
    <x v="14"/>
    <x v="21"/>
    <x v="0"/>
    <n v="11.11"/>
    <n v="9049453"/>
    <x v="21"/>
    <x v="21"/>
  </r>
  <r>
    <n v="1"/>
    <x v="14"/>
    <x v="21"/>
    <x v="1"/>
    <n v="55.28"/>
    <n v="9049453"/>
    <x v="21"/>
    <x v="21"/>
  </r>
  <r>
    <n v="1"/>
    <x v="14"/>
    <x v="21"/>
    <x v="2"/>
    <n v="31.63"/>
    <n v="9049453"/>
    <x v="21"/>
    <x v="21"/>
  </r>
  <r>
    <n v="1"/>
    <x v="14"/>
    <x v="21"/>
    <x v="3"/>
    <n v="22.43"/>
    <n v="9049453"/>
    <x v="21"/>
    <x v="21"/>
  </r>
  <r>
    <n v="1"/>
    <x v="14"/>
    <x v="21"/>
    <x v="4"/>
    <n v="41.84"/>
    <n v="9049453"/>
    <x v="21"/>
    <x v="21"/>
  </r>
  <r>
    <n v="1"/>
    <x v="14"/>
    <x v="22"/>
    <x v="0"/>
    <n v="6.16"/>
    <n v="4157708"/>
    <x v="22"/>
    <x v="22"/>
  </r>
  <r>
    <n v="1"/>
    <x v="14"/>
    <x v="22"/>
    <x v="1"/>
    <n v="19.96"/>
    <n v="4157708"/>
    <x v="22"/>
    <x v="22"/>
  </r>
  <r>
    <n v="1"/>
    <x v="14"/>
    <x v="22"/>
    <x v="2"/>
    <n v="9.84"/>
    <n v="4157708"/>
    <x v="22"/>
    <x v="22"/>
  </r>
  <r>
    <n v="1"/>
    <x v="14"/>
    <x v="22"/>
    <x v="3"/>
    <n v="7.83"/>
    <n v="4157708"/>
    <x v="22"/>
    <x v="22"/>
  </r>
  <r>
    <n v="1"/>
    <x v="14"/>
    <x v="22"/>
    <x v="4"/>
    <n v="24.09"/>
    <n v="4157708"/>
    <x v="22"/>
    <x v="22"/>
  </r>
  <r>
    <n v="1"/>
    <x v="14"/>
    <x v="23"/>
    <x v="0"/>
    <n v="1.46"/>
    <n v="2578030"/>
    <x v="23"/>
    <x v="23"/>
  </r>
  <r>
    <n v="1"/>
    <x v="14"/>
    <x v="23"/>
    <x v="1"/>
    <n v="12.88"/>
    <n v="2578030"/>
    <x v="23"/>
    <x v="23"/>
  </r>
  <r>
    <n v="1"/>
    <x v="14"/>
    <x v="23"/>
    <x v="2"/>
    <n v="11.43"/>
    <n v="2578030"/>
    <x v="23"/>
    <x v="23"/>
  </r>
  <r>
    <n v="1"/>
    <x v="14"/>
    <x v="23"/>
    <x v="3"/>
    <n v="1.93"/>
    <n v="2578030"/>
    <x v="23"/>
    <x v="23"/>
  </r>
  <r>
    <n v="1"/>
    <x v="14"/>
    <x v="23"/>
    <x v="4"/>
    <n v="16.8"/>
    <n v="2578030"/>
    <x v="23"/>
    <x v="23"/>
  </r>
  <r>
    <n v="1"/>
    <x v="14"/>
    <x v="24"/>
    <x v="0"/>
    <n v="5.07"/>
    <n v="4975276"/>
    <x v="24"/>
    <x v="24"/>
  </r>
  <r>
    <n v="1"/>
    <x v="14"/>
    <x v="24"/>
    <x v="1"/>
    <n v="52.71"/>
    <n v="4975276"/>
    <x v="24"/>
    <x v="24"/>
  </r>
  <r>
    <n v="1"/>
    <x v="14"/>
    <x v="24"/>
    <x v="2"/>
    <n v="10.46"/>
    <n v="4975276"/>
    <x v="24"/>
    <x v="24"/>
  </r>
  <r>
    <n v="1"/>
    <x v="14"/>
    <x v="24"/>
    <x v="3"/>
    <n v="8.2200000000000006"/>
    <n v="4975276"/>
    <x v="24"/>
    <x v="24"/>
  </r>
  <r>
    <n v="1"/>
    <x v="14"/>
    <x v="24"/>
    <x v="4"/>
    <n v="29.86"/>
    <n v="4975276"/>
    <x v="24"/>
    <x v="24"/>
  </r>
  <r>
    <n v="1"/>
    <x v="14"/>
    <x v="25"/>
    <x v="0"/>
    <n v="1.26"/>
    <n v="820868"/>
    <x v="25"/>
    <x v="25"/>
  </r>
  <r>
    <n v="1"/>
    <x v="14"/>
    <x v="25"/>
    <x v="1"/>
    <n v="8.34"/>
    <n v="820868"/>
    <x v="25"/>
    <x v="25"/>
  </r>
  <r>
    <n v="1"/>
    <x v="14"/>
    <x v="25"/>
    <x v="2"/>
    <n v="3.92"/>
    <n v="820868"/>
    <x v="25"/>
    <x v="25"/>
  </r>
  <r>
    <n v="1"/>
    <x v="14"/>
    <x v="25"/>
    <x v="3"/>
    <n v="1.25"/>
    <n v="820868"/>
    <x v="25"/>
    <x v="25"/>
  </r>
  <r>
    <n v="1"/>
    <x v="14"/>
    <x v="25"/>
    <x v="4"/>
    <n v="5.87"/>
    <n v="820868"/>
    <x v="25"/>
    <x v="25"/>
  </r>
  <r>
    <n v="1"/>
    <x v="14"/>
    <x v="26"/>
    <x v="0"/>
    <n v="2.83"/>
    <n v="1588598"/>
    <x v="26"/>
    <x v="26"/>
  </r>
  <r>
    <n v="1"/>
    <x v="14"/>
    <x v="26"/>
    <x v="1"/>
    <n v="11.21"/>
    <n v="1588598"/>
    <x v="26"/>
    <x v="26"/>
  </r>
  <r>
    <n v="1"/>
    <x v="14"/>
    <x v="26"/>
    <x v="2"/>
    <n v="4.8899999999999997"/>
    <n v="1588598"/>
    <x v="26"/>
    <x v="26"/>
  </r>
  <r>
    <n v="1"/>
    <x v="14"/>
    <x v="26"/>
    <x v="3"/>
    <n v="2.88"/>
    <n v="1588598"/>
    <x v="26"/>
    <x v="26"/>
  </r>
  <r>
    <n v="1"/>
    <x v="14"/>
    <x v="26"/>
    <x v="4"/>
    <n v="9.8000000000000007"/>
    <n v="1588598"/>
    <x v="26"/>
    <x v="26"/>
  </r>
  <r>
    <n v="1"/>
    <x v="14"/>
    <x v="27"/>
    <x v="0"/>
    <n v="1.03"/>
    <n v="924917"/>
    <x v="27"/>
    <x v="27"/>
  </r>
  <r>
    <n v="1"/>
    <x v="14"/>
    <x v="27"/>
    <x v="1"/>
    <n v="15.06"/>
    <n v="924917"/>
    <x v="27"/>
    <x v="27"/>
  </r>
  <r>
    <n v="1"/>
    <x v="14"/>
    <x v="27"/>
    <x v="2"/>
    <n v="1.63"/>
    <n v="924917"/>
    <x v="27"/>
    <x v="27"/>
  </r>
  <r>
    <n v="1"/>
    <x v="14"/>
    <x v="27"/>
    <x v="3"/>
    <n v="0.9"/>
    <n v="924917"/>
    <x v="27"/>
    <x v="27"/>
  </r>
  <r>
    <n v="1"/>
    <x v="14"/>
    <x v="27"/>
    <x v="4"/>
    <n v="7.86"/>
    <n v="924917"/>
    <x v="27"/>
    <x v="27"/>
  </r>
  <r>
    <n v="1"/>
    <x v="14"/>
    <x v="28"/>
    <x v="0"/>
    <n v="0.74"/>
    <n v="976879"/>
    <x v="28"/>
    <x v="28"/>
  </r>
  <r>
    <n v="1"/>
    <x v="14"/>
    <x v="28"/>
    <x v="1"/>
    <n v="4.7"/>
    <n v="976879"/>
    <x v="28"/>
    <x v="28"/>
  </r>
  <r>
    <n v="1"/>
    <x v="14"/>
    <x v="28"/>
    <x v="2"/>
    <n v="0.98"/>
    <n v="976879"/>
    <x v="28"/>
    <x v="28"/>
  </r>
  <r>
    <n v="1"/>
    <x v="14"/>
    <x v="28"/>
    <x v="3"/>
    <n v="2.15"/>
    <n v="976879"/>
    <x v="28"/>
    <x v="28"/>
  </r>
  <r>
    <n v="1"/>
    <x v="14"/>
    <x v="28"/>
    <x v="4"/>
    <n v="4.46"/>
    <n v="976879"/>
    <x v="28"/>
    <x v="28"/>
  </r>
  <r>
    <n v="1"/>
    <x v="14"/>
    <x v="29"/>
    <x v="0"/>
    <n v="10.3"/>
    <n v="7515486"/>
    <x v="29"/>
    <x v="29"/>
  </r>
  <r>
    <n v="1"/>
    <x v="14"/>
    <x v="29"/>
    <x v="1"/>
    <n v="16.760000000000002"/>
    <n v="7515486"/>
    <x v="29"/>
    <x v="29"/>
  </r>
  <r>
    <n v="1"/>
    <x v="14"/>
    <x v="29"/>
    <x v="2"/>
    <n v="16.02"/>
    <n v="7515486"/>
    <x v="29"/>
    <x v="29"/>
  </r>
  <r>
    <n v="1"/>
    <x v="14"/>
    <x v="29"/>
    <x v="3"/>
    <n v="17.16"/>
    <n v="7515486"/>
    <x v="29"/>
    <x v="29"/>
  </r>
  <r>
    <n v="1"/>
    <x v="14"/>
    <x v="29"/>
    <x v="4"/>
    <n v="57.02"/>
    <n v="7515486"/>
    <x v="29"/>
    <x v="29"/>
  </r>
  <r>
    <n v="1"/>
    <x v="14"/>
    <x v="30"/>
    <x v="0"/>
    <n v="1.79"/>
    <n v="1416763"/>
    <x v="30"/>
    <x v="30"/>
  </r>
  <r>
    <n v="1"/>
    <x v="14"/>
    <x v="30"/>
    <x v="1"/>
    <n v="25.57"/>
    <n v="1416763"/>
    <x v="30"/>
    <x v="30"/>
  </r>
  <r>
    <n v="1"/>
    <x v="14"/>
    <x v="30"/>
    <x v="2"/>
    <n v="7.06"/>
    <n v="1416763"/>
    <x v="30"/>
    <x v="30"/>
  </r>
  <r>
    <n v="1"/>
    <x v="14"/>
    <x v="30"/>
    <x v="3"/>
    <n v="1.71"/>
    <n v="1416763"/>
    <x v="30"/>
    <x v="30"/>
  </r>
  <r>
    <n v="1"/>
    <x v="14"/>
    <x v="30"/>
    <x v="4"/>
    <n v="9.8699999999999992"/>
    <n v="1416763"/>
    <x v="30"/>
    <x v="30"/>
  </r>
  <r>
    <n v="1"/>
    <x v="14"/>
    <x v="31"/>
    <x v="0"/>
    <n v="25.45"/>
    <n v="17745710"/>
    <x v="31"/>
    <x v="31"/>
  </r>
  <r>
    <n v="1"/>
    <x v="14"/>
    <x v="31"/>
    <x v="1"/>
    <n v="49.98"/>
    <n v="17745710"/>
    <x v="31"/>
    <x v="31"/>
  </r>
  <r>
    <n v="1"/>
    <x v="14"/>
    <x v="31"/>
    <x v="2"/>
    <n v="22.68"/>
    <n v="17745710"/>
    <x v="31"/>
    <x v="31"/>
  </r>
  <r>
    <n v="1"/>
    <x v="14"/>
    <x v="31"/>
    <x v="3"/>
    <n v="35.590000000000003"/>
    <n v="17745710"/>
    <x v="31"/>
    <x v="31"/>
  </r>
  <r>
    <n v="1"/>
    <x v="14"/>
    <x v="31"/>
    <x v="4"/>
    <n v="49.37"/>
    <n v="17745710"/>
    <x v="31"/>
    <x v="31"/>
  </r>
  <r>
    <n v="1"/>
    <x v="14"/>
    <x v="32"/>
    <x v="0"/>
    <n v="4.13"/>
    <n v="6164036"/>
    <x v="32"/>
    <x v="32"/>
  </r>
  <r>
    <n v="1"/>
    <x v="14"/>
    <x v="32"/>
    <x v="1"/>
    <n v="48.35"/>
    <n v="6164036"/>
    <x v="32"/>
    <x v="32"/>
  </r>
  <r>
    <n v="1"/>
    <x v="14"/>
    <x v="32"/>
    <x v="2"/>
    <n v="15.72"/>
    <n v="6164036"/>
    <x v="32"/>
    <x v="32"/>
  </r>
  <r>
    <n v="1"/>
    <x v="14"/>
    <x v="32"/>
    <x v="3"/>
    <n v="7.06"/>
    <n v="6164036"/>
    <x v="32"/>
    <x v="32"/>
  </r>
  <r>
    <n v="1"/>
    <x v="14"/>
    <x v="32"/>
    <x v="4"/>
    <n v="34.020000000000003"/>
    <n v="6164036"/>
    <x v="32"/>
    <x v="32"/>
  </r>
  <r>
    <n v="1"/>
    <x v="14"/>
    <x v="33"/>
    <x v="0"/>
    <n v="1.0900000000000001"/>
    <n v="680484"/>
    <x v="33"/>
    <x v="33"/>
  </r>
  <r>
    <n v="1"/>
    <x v="14"/>
    <x v="33"/>
    <x v="1"/>
    <n v="21.1"/>
    <n v="680484"/>
    <x v="33"/>
    <x v="33"/>
  </r>
  <r>
    <n v="1"/>
    <x v="14"/>
    <x v="33"/>
    <x v="2"/>
    <n v="6.03"/>
    <n v="680484"/>
    <x v="33"/>
    <x v="33"/>
  </r>
  <r>
    <n v="1"/>
    <x v="14"/>
    <x v="33"/>
    <x v="3"/>
    <n v="1.1399999999999999"/>
    <n v="680484"/>
    <x v="33"/>
    <x v="33"/>
  </r>
  <r>
    <n v="1"/>
    <x v="14"/>
    <x v="33"/>
    <x v="4"/>
    <n v="5.0199999999999996"/>
    <n v="680484"/>
    <x v="33"/>
    <x v="33"/>
  </r>
  <r>
    <n v="1"/>
    <x v="14"/>
    <x v="34"/>
    <x v="0"/>
    <n v="13.26"/>
    <n v="10737767"/>
    <x v="34"/>
    <x v="34"/>
  </r>
  <r>
    <n v="1"/>
    <x v="14"/>
    <x v="34"/>
    <x v="1"/>
    <n v="101.02"/>
    <n v="10737767"/>
    <x v="34"/>
    <x v="34"/>
  </r>
  <r>
    <n v="1"/>
    <x v="14"/>
    <x v="34"/>
    <x v="2"/>
    <n v="52.61"/>
    <n v="10737767"/>
    <x v="34"/>
    <x v="34"/>
  </r>
  <r>
    <n v="1"/>
    <x v="14"/>
    <x v="34"/>
    <x v="3"/>
    <n v="22.52"/>
    <n v="10737767"/>
    <x v="34"/>
    <x v="34"/>
  </r>
  <r>
    <n v="1"/>
    <x v="14"/>
    <x v="34"/>
    <x v="4"/>
    <n v="52.62"/>
    <n v="10737767"/>
    <x v="34"/>
    <x v="34"/>
  </r>
  <r>
    <n v="1"/>
    <x v="14"/>
    <x v="35"/>
    <x v="0"/>
    <n v="3.02"/>
    <n v="3285581"/>
    <x v="35"/>
    <x v="35"/>
  </r>
  <r>
    <n v="1"/>
    <x v="14"/>
    <x v="35"/>
    <x v="1"/>
    <n v="32.96"/>
    <n v="3285581"/>
    <x v="35"/>
    <x v="35"/>
  </r>
  <r>
    <n v="1"/>
    <x v="14"/>
    <x v="35"/>
    <x v="2"/>
    <n v="22.4"/>
    <n v="3285581"/>
    <x v="35"/>
    <x v="35"/>
  </r>
  <r>
    <n v="1"/>
    <x v="14"/>
    <x v="35"/>
    <x v="3"/>
    <n v="4.83"/>
    <n v="3285581"/>
    <x v="35"/>
    <x v="35"/>
  </r>
  <r>
    <n v="1"/>
    <x v="14"/>
    <x v="35"/>
    <x v="4"/>
    <n v="24.08"/>
    <n v="3285581"/>
    <x v="35"/>
    <x v="35"/>
  </r>
  <r>
    <n v="1"/>
    <x v="14"/>
    <x v="36"/>
    <x v="0"/>
    <n v="2.15"/>
    <n v="2666598"/>
    <x v="36"/>
    <x v="36"/>
  </r>
  <r>
    <n v="1"/>
    <x v="14"/>
    <x v="36"/>
    <x v="1"/>
    <n v="0.81"/>
    <n v="2666598"/>
    <x v="36"/>
    <x v="36"/>
  </r>
  <r>
    <n v="1"/>
    <x v="14"/>
    <x v="36"/>
    <x v="2"/>
    <n v="5.69"/>
    <n v="2666598"/>
    <x v="36"/>
    <x v="36"/>
  </r>
  <r>
    <n v="1"/>
    <x v="14"/>
    <x v="36"/>
    <x v="3"/>
    <n v="2.1"/>
    <n v="2666598"/>
    <x v="36"/>
    <x v="36"/>
  </r>
  <r>
    <n v="1"/>
    <x v="14"/>
    <x v="36"/>
    <x v="4"/>
    <n v="16.54"/>
    <n v="2666598"/>
    <x v="36"/>
    <x v="36"/>
  </r>
  <r>
    <n v="1"/>
    <x v="14"/>
    <x v="37"/>
    <x v="0"/>
    <n v="14.29"/>
    <n v="11815214"/>
    <x v="37"/>
    <x v="37"/>
  </r>
  <r>
    <n v="1"/>
    <x v="14"/>
    <x v="37"/>
    <x v="1"/>
    <n v="103.08"/>
    <n v="11815214"/>
    <x v="37"/>
    <x v="37"/>
  </r>
  <r>
    <n v="1"/>
    <x v="14"/>
    <x v="37"/>
    <x v="2"/>
    <n v="64.510000000000005"/>
    <n v="11815214"/>
    <x v="37"/>
    <x v="37"/>
  </r>
  <r>
    <n v="1"/>
    <x v="14"/>
    <x v="37"/>
    <x v="3"/>
    <n v="27.66"/>
    <n v="11815214"/>
    <x v="37"/>
    <x v="37"/>
  </r>
  <r>
    <n v="1"/>
    <x v="14"/>
    <x v="37"/>
    <x v="4"/>
    <n v="53.12"/>
    <n v="11815214"/>
    <x v="37"/>
    <x v="37"/>
  </r>
  <r>
    <n v="1"/>
    <x v="14"/>
    <x v="38"/>
    <x v="0"/>
    <n v="0.94"/>
    <n v="961898"/>
    <x v="38"/>
    <x v="38"/>
  </r>
  <r>
    <n v="1"/>
    <x v="14"/>
    <x v="38"/>
    <x v="1"/>
    <n v="0.51"/>
    <n v="961898"/>
    <x v="38"/>
    <x v="38"/>
  </r>
  <r>
    <n v="1"/>
    <x v="14"/>
    <x v="38"/>
    <x v="2"/>
    <n v="0.8"/>
    <n v="961898"/>
    <x v="38"/>
    <x v="38"/>
  </r>
  <r>
    <n v="1"/>
    <x v="14"/>
    <x v="38"/>
    <x v="3"/>
    <n v="2.37"/>
    <n v="961898"/>
    <x v="38"/>
    <x v="38"/>
  </r>
  <r>
    <n v="1"/>
    <x v="14"/>
    <x v="38"/>
    <x v="4"/>
    <n v="3.85"/>
    <n v="961898"/>
    <x v="38"/>
    <x v="38"/>
  </r>
  <r>
    <n v="1"/>
    <x v="14"/>
    <x v="39"/>
    <x v="0"/>
    <n v="1.84"/>
    <n v="3271923"/>
    <x v="39"/>
    <x v="39"/>
  </r>
  <r>
    <n v="1"/>
    <x v="14"/>
    <x v="39"/>
    <x v="1"/>
    <n v="17.79"/>
    <n v="3271923"/>
    <x v="39"/>
    <x v="39"/>
  </r>
  <r>
    <n v="1"/>
    <x v="14"/>
    <x v="39"/>
    <x v="2"/>
    <n v="12.23"/>
    <n v="3271923"/>
    <x v="39"/>
    <x v="39"/>
  </r>
  <r>
    <n v="1"/>
    <x v="14"/>
    <x v="39"/>
    <x v="3"/>
    <n v="2.4900000000000002"/>
    <n v="3271923"/>
    <x v="39"/>
    <x v="39"/>
  </r>
  <r>
    <n v="1"/>
    <x v="14"/>
    <x v="39"/>
    <x v="4"/>
    <n v="18.79"/>
    <n v="3271923"/>
    <x v="39"/>
    <x v="39"/>
  </r>
  <r>
    <n v="1"/>
    <x v="14"/>
    <x v="40"/>
    <x v="0"/>
    <n v="0.72"/>
    <n v="697207"/>
    <x v="40"/>
    <x v="40"/>
  </r>
  <r>
    <n v="1"/>
    <x v="14"/>
    <x v="40"/>
    <x v="1"/>
    <n v="2.9"/>
    <n v="697207"/>
    <x v="40"/>
    <x v="40"/>
  </r>
  <r>
    <n v="1"/>
    <x v="14"/>
    <x v="40"/>
    <x v="2"/>
    <n v="1.76"/>
    <n v="697207"/>
    <x v="40"/>
    <x v="40"/>
  </r>
  <r>
    <n v="1"/>
    <x v="14"/>
    <x v="40"/>
    <x v="3"/>
    <n v="1.07"/>
    <n v="697207"/>
    <x v="40"/>
    <x v="40"/>
  </r>
  <r>
    <n v="1"/>
    <x v="14"/>
    <x v="40"/>
    <x v="4"/>
    <n v="4.37"/>
    <n v="697207"/>
    <x v="40"/>
    <x v="40"/>
  </r>
  <r>
    <n v="1"/>
    <x v="14"/>
    <x v="41"/>
    <x v="0"/>
    <n v="4.55"/>
    <n v="4686803"/>
    <x v="41"/>
    <x v="41"/>
  </r>
  <r>
    <n v="1"/>
    <x v="14"/>
    <x v="41"/>
    <x v="1"/>
    <n v="43"/>
    <n v="4686803"/>
    <x v="41"/>
    <x v="41"/>
  </r>
  <r>
    <n v="1"/>
    <x v="14"/>
    <x v="41"/>
    <x v="2"/>
    <n v="18.100000000000001"/>
    <n v="4686803"/>
    <x v="41"/>
    <x v="41"/>
  </r>
  <r>
    <n v="1"/>
    <x v="14"/>
    <x v="41"/>
    <x v="3"/>
    <n v="3.23"/>
    <n v="4686803"/>
    <x v="41"/>
    <x v="41"/>
  </r>
  <r>
    <n v="1"/>
    <x v="14"/>
    <x v="41"/>
    <x v="4"/>
    <n v="29.95"/>
    <n v="4686803"/>
    <x v="41"/>
    <x v="41"/>
  </r>
  <r>
    <n v="1"/>
    <x v="14"/>
    <x v="42"/>
    <x v="0"/>
    <n v="13.94"/>
    <n v="16007171"/>
    <x v="42"/>
    <x v="42"/>
  </r>
  <r>
    <n v="1"/>
    <x v="14"/>
    <x v="42"/>
    <x v="1"/>
    <n v="162.91"/>
    <n v="16007171"/>
    <x v="42"/>
    <x v="42"/>
  </r>
  <r>
    <n v="1"/>
    <x v="14"/>
    <x v="42"/>
    <x v="2"/>
    <n v="178.29"/>
    <n v="16007171"/>
    <x v="42"/>
    <x v="42"/>
  </r>
  <r>
    <n v="1"/>
    <x v="14"/>
    <x v="42"/>
    <x v="3"/>
    <n v="13.95"/>
    <n v="16007171"/>
    <x v="42"/>
    <x v="42"/>
  </r>
  <r>
    <n v="1"/>
    <x v="14"/>
    <x v="42"/>
    <x v="4"/>
    <n v="138.27000000000001"/>
    <n v="16007171"/>
    <x v="42"/>
    <x v="42"/>
  </r>
  <r>
    <n v="1"/>
    <x v="14"/>
    <x v="43"/>
    <x v="0"/>
    <n v="1.41"/>
    <n v="1622339"/>
    <x v="43"/>
    <x v="43"/>
  </r>
  <r>
    <n v="1"/>
    <x v="14"/>
    <x v="43"/>
    <x v="1"/>
    <n v="12.46"/>
    <n v="1622339"/>
    <x v="43"/>
    <x v="43"/>
  </r>
  <r>
    <n v="1"/>
    <x v="14"/>
    <x v="43"/>
    <x v="2"/>
    <n v="9.4499999999999993"/>
    <n v="1622339"/>
    <x v="43"/>
    <x v="43"/>
  </r>
  <r>
    <n v="1"/>
    <x v="14"/>
    <x v="43"/>
    <x v="3"/>
    <n v="3.4"/>
    <n v="1622339"/>
    <x v="43"/>
    <x v="43"/>
  </r>
  <r>
    <n v="1"/>
    <x v="14"/>
    <x v="43"/>
    <x v="4"/>
    <n v="9.1199999999999992"/>
    <n v="1622339"/>
    <x v="43"/>
    <x v="43"/>
  </r>
  <r>
    <n v="1"/>
    <x v="14"/>
    <x v="44"/>
    <x v="0"/>
    <n v="0.42"/>
    <n v="526662"/>
    <x v="44"/>
    <x v="44"/>
  </r>
  <r>
    <n v="1"/>
    <x v="14"/>
    <x v="44"/>
    <x v="1"/>
    <n v="0.12"/>
    <n v="526662"/>
    <x v="44"/>
    <x v="44"/>
  </r>
  <r>
    <n v="1"/>
    <x v="14"/>
    <x v="44"/>
    <x v="2"/>
    <n v="0.47"/>
    <n v="526662"/>
    <x v="44"/>
    <x v="44"/>
  </r>
  <r>
    <n v="1"/>
    <x v="14"/>
    <x v="44"/>
    <x v="3"/>
    <n v="1.37"/>
    <n v="526662"/>
    <x v="44"/>
    <x v="44"/>
  </r>
  <r>
    <n v="1"/>
    <x v="14"/>
    <x v="44"/>
    <x v="4"/>
    <n v="2.6"/>
    <n v="526662"/>
    <x v="44"/>
    <x v="44"/>
  </r>
  <r>
    <n v="1"/>
    <x v="14"/>
    <x v="45"/>
    <x v="0"/>
    <n v="4.51"/>
    <n v="5643937"/>
    <x v="45"/>
    <x v="45"/>
  </r>
  <r>
    <n v="1"/>
    <x v="14"/>
    <x v="45"/>
    <x v="1"/>
    <n v="18.98"/>
    <n v="5643937"/>
    <x v="45"/>
    <x v="45"/>
  </r>
  <r>
    <n v="1"/>
    <x v="14"/>
    <x v="45"/>
    <x v="2"/>
    <n v="17.96"/>
    <n v="5643937"/>
    <x v="45"/>
    <x v="45"/>
  </r>
  <r>
    <n v="1"/>
    <x v="14"/>
    <x v="45"/>
    <x v="3"/>
    <n v="7.37"/>
    <n v="5643937"/>
    <x v="45"/>
    <x v="45"/>
  </r>
  <r>
    <n v="1"/>
    <x v="14"/>
    <x v="45"/>
    <x v="4"/>
    <n v="34.200000000000003"/>
    <n v="5643937"/>
    <x v="45"/>
    <x v="45"/>
  </r>
  <r>
    <n v="1"/>
    <x v="14"/>
    <x v="46"/>
    <x v="0"/>
    <n v="4"/>
    <n v="4343670"/>
    <x v="46"/>
    <x v="46"/>
  </r>
  <r>
    <n v="1"/>
    <x v="14"/>
    <x v="46"/>
    <x v="1"/>
    <n v="6.95"/>
    <n v="4343670"/>
    <x v="46"/>
    <x v="46"/>
  </r>
  <r>
    <n v="1"/>
    <x v="14"/>
    <x v="46"/>
    <x v="2"/>
    <n v="14.86"/>
    <n v="4343670"/>
    <x v="46"/>
    <x v="46"/>
  </r>
  <r>
    <n v="1"/>
    <x v="14"/>
    <x v="46"/>
    <x v="3"/>
    <n v="3.2"/>
    <n v="4343670"/>
    <x v="46"/>
    <x v="46"/>
  </r>
  <r>
    <n v="1"/>
    <x v="14"/>
    <x v="46"/>
    <x v="4"/>
    <n v="27.97"/>
    <n v="4343670"/>
    <x v="46"/>
    <x v="46"/>
  </r>
  <r>
    <n v="1"/>
    <x v="14"/>
    <x v="47"/>
    <x v="0"/>
    <n v="1.7"/>
    <n v="633385"/>
    <x v="47"/>
    <x v="47"/>
  </r>
  <r>
    <n v="1"/>
    <x v="14"/>
    <x v="47"/>
    <x v="1"/>
    <n v="0.34"/>
    <n v="633385"/>
    <x v="47"/>
    <x v="47"/>
  </r>
  <r>
    <n v="1"/>
    <x v="14"/>
    <x v="47"/>
    <x v="2"/>
    <n v="0.02"/>
    <n v="633385"/>
    <x v="47"/>
    <x v="47"/>
  </r>
  <r>
    <n v="1"/>
    <x v="14"/>
    <x v="47"/>
    <x v="3"/>
    <n v="1.26"/>
    <n v="633385"/>
    <x v="47"/>
    <x v="47"/>
  </r>
  <r>
    <n v="1"/>
    <x v="14"/>
    <x v="47"/>
    <x v="4"/>
    <n v="1.92"/>
    <n v="633385"/>
    <x v="47"/>
    <x v="47"/>
  </r>
  <r>
    <n v="1"/>
    <x v="14"/>
    <x v="48"/>
    <x v="0"/>
    <n v="1.87"/>
    <n v="1927675"/>
    <x v="48"/>
    <x v="48"/>
  </r>
  <r>
    <n v="1"/>
    <x v="14"/>
    <x v="48"/>
    <x v="1"/>
    <n v="73.040000000000006"/>
    <n v="1927675"/>
    <x v="48"/>
    <x v="48"/>
  </r>
  <r>
    <n v="1"/>
    <x v="14"/>
    <x v="48"/>
    <x v="2"/>
    <n v="16.88"/>
    <n v="1927675"/>
    <x v="48"/>
    <x v="48"/>
  </r>
  <r>
    <n v="1"/>
    <x v="14"/>
    <x v="48"/>
    <x v="3"/>
    <n v="2.78"/>
    <n v="1927675"/>
    <x v="48"/>
    <x v="48"/>
  </r>
  <r>
    <n v="1"/>
    <x v="14"/>
    <x v="48"/>
    <x v="4"/>
    <n v="10.93"/>
    <n v="1927675"/>
    <x v="48"/>
    <x v="48"/>
  </r>
  <r>
    <n v="1"/>
    <x v="14"/>
    <x v="49"/>
    <x v="0"/>
    <n v="6.18"/>
    <n v="4735588"/>
    <x v="49"/>
    <x v="49"/>
  </r>
  <r>
    <n v="1"/>
    <x v="14"/>
    <x v="49"/>
    <x v="1"/>
    <n v="30.12"/>
    <n v="4735588"/>
    <x v="49"/>
    <x v="49"/>
  </r>
  <r>
    <n v="1"/>
    <x v="14"/>
    <x v="49"/>
    <x v="2"/>
    <n v="13.5"/>
    <n v="4735588"/>
    <x v="49"/>
    <x v="49"/>
  </r>
  <r>
    <n v="1"/>
    <x v="14"/>
    <x v="49"/>
    <x v="3"/>
    <n v="9.59"/>
    <n v="4735588"/>
    <x v="49"/>
    <x v="49"/>
  </r>
  <r>
    <n v="1"/>
    <x v="14"/>
    <x v="49"/>
    <x v="4"/>
    <n v="21.67"/>
    <n v="4735588"/>
    <x v="49"/>
    <x v="49"/>
  </r>
  <r>
    <n v="1"/>
    <x v="14"/>
    <x v="50"/>
    <x v="0"/>
    <n v="0.91"/>
    <n v="504891"/>
    <x v="50"/>
    <x v="50"/>
  </r>
  <r>
    <n v="1"/>
    <x v="14"/>
    <x v="50"/>
    <x v="1"/>
    <n v="30.99"/>
    <n v="504891"/>
    <x v="50"/>
    <x v="50"/>
  </r>
  <r>
    <n v="1"/>
    <x v="14"/>
    <x v="50"/>
    <x v="2"/>
    <n v="8.6199999999999992"/>
    <n v="504891"/>
    <x v="50"/>
    <x v="50"/>
  </r>
  <r>
    <n v="1"/>
    <x v="14"/>
    <x v="50"/>
    <x v="3"/>
    <n v="1.04"/>
    <n v="504891"/>
    <x v="50"/>
    <x v="50"/>
  </r>
  <r>
    <n v="1"/>
    <x v="14"/>
    <x v="50"/>
    <x v="4"/>
    <n v="4.79"/>
    <n v="504891"/>
    <x v="50"/>
    <x v="50"/>
  </r>
  <r>
    <n v="1"/>
    <x v="15"/>
    <x v="0"/>
    <x v="0"/>
    <n v="2.5499999999999998"/>
    <n v="3972539"/>
    <x v="0"/>
    <x v="0"/>
  </r>
  <r>
    <n v="1"/>
    <x v="15"/>
    <x v="0"/>
    <x v="1"/>
    <n v="49.51"/>
    <n v="3972539"/>
    <x v="0"/>
    <x v="0"/>
  </r>
  <r>
    <n v="1"/>
    <x v="15"/>
    <x v="0"/>
    <x v="2"/>
    <n v="23.07"/>
    <n v="3972539"/>
    <x v="0"/>
    <x v="0"/>
  </r>
  <r>
    <n v="1"/>
    <x v="15"/>
    <x v="0"/>
    <x v="3"/>
    <n v="2.94"/>
    <n v="3972539"/>
    <x v="0"/>
    <x v="0"/>
  </r>
  <r>
    <n v="1"/>
    <x v="15"/>
    <x v="0"/>
    <x v="4"/>
    <n v="23.57"/>
    <n v="3972539"/>
    <x v="0"/>
    <x v="0"/>
  </r>
  <r>
    <n v="1"/>
    <x v="15"/>
    <x v="1"/>
    <x v="0"/>
    <n v="2.12"/>
    <n v="532503"/>
    <x v="1"/>
    <x v="1"/>
  </r>
  <r>
    <n v="1"/>
    <x v="15"/>
    <x v="1"/>
    <x v="1"/>
    <n v="2.72"/>
    <n v="532503"/>
    <x v="1"/>
    <x v="1"/>
  </r>
  <r>
    <n v="1"/>
    <x v="15"/>
    <x v="1"/>
    <x v="2"/>
    <n v="11.79"/>
    <n v="532503"/>
    <x v="1"/>
    <x v="1"/>
  </r>
  <r>
    <n v="1"/>
    <x v="15"/>
    <x v="1"/>
    <x v="3"/>
    <n v="1.43"/>
    <n v="532503"/>
    <x v="1"/>
    <x v="1"/>
  </r>
  <r>
    <n v="1"/>
    <x v="15"/>
    <x v="1"/>
    <x v="4"/>
    <n v="10.93"/>
    <n v="532503"/>
    <x v="1"/>
    <x v="1"/>
  </r>
  <r>
    <n v="1"/>
    <x v="15"/>
    <x v="2"/>
    <x v="0"/>
    <n v="1.73"/>
    <n v="3183536"/>
    <x v="2"/>
    <x v="2"/>
  </r>
  <r>
    <n v="1"/>
    <x v="15"/>
    <x v="2"/>
    <x v="1"/>
    <n v="31.34"/>
    <n v="3183536"/>
    <x v="2"/>
    <x v="2"/>
  </r>
  <r>
    <n v="1"/>
    <x v="15"/>
    <x v="2"/>
    <x v="2"/>
    <n v="5.62"/>
    <n v="3183536"/>
    <x v="2"/>
    <x v="2"/>
  </r>
  <r>
    <n v="1"/>
    <x v="15"/>
    <x v="2"/>
    <x v="3"/>
    <n v="1.8"/>
    <n v="3183536"/>
    <x v="2"/>
    <x v="2"/>
  </r>
  <r>
    <n v="1"/>
    <x v="15"/>
    <x v="2"/>
    <x v="4"/>
    <n v="20.59"/>
    <n v="3183536"/>
    <x v="2"/>
    <x v="2"/>
  </r>
  <r>
    <n v="1"/>
    <x v="15"/>
    <x v="3"/>
    <x v="0"/>
    <n v="1.99"/>
    <n v="2327069"/>
    <x v="3"/>
    <x v="3"/>
  </r>
  <r>
    <n v="1"/>
    <x v="15"/>
    <x v="3"/>
    <x v="1"/>
    <n v="20.78"/>
    <n v="2327069"/>
    <x v="3"/>
    <x v="3"/>
  </r>
  <r>
    <n v="1"/>
    <x v="15"/>
    <x v="3"/>
    <x v="2"/>
    <n v="9.35"/>
    <n v="2327069"/>
    <x v="3"/>
    <x v="3"/>
  </r>
  <r>
    <n v="1"/>
    <x v="15"/>
    <x v="3"/>
    <x v="3"/>
    <n v="2.66"/>
    <n v="2327069"/>
    <x v="3"/>
    <x v="3"/>
  </r>
  <r>
    <n v="1"/>
    <x v="15"/>
    <x v="3"/>
    <x v="4"/>
    <n v="14.36"/>
    <n v="2327069"/>
    <x v="3"/>
    <x v="3"/>
  </r>
  <r>
    <n v="1"/>
    <x v="15"/>
    <x v="4"/>
    <x v="0"/>
    <n v="14.07"/>
    <n v="26441100"/>
    <x v="4"/>
    <x v="4"/>
  </r>
  <r>
    <n v="1"/>
    <x v="15"/>
    <x v="4"/>
    <x v="1"/>
    <n v="39.44"/>
    <n v="26441100"/>
    <x v="4"/>
    <x v="4"/>
  </r>
  <r>
    <n v="1"/>
    <x v="15"/>
    <x v="4"/>
    <x v="2"/>
    <n v="67.91"/>
    <n v="26441100"/>
    <x v="4"/>
    <x v="4"/>
  </r>
  <r>
    <n v="1"/>
    <x v="15"/>
    <x v="4"/>
    <x v="3"/>
    <n v="30.29"/>
    <n v="26441100"/>
    <x v="4"/>
    <x v="4"/>
  </r>
  <r>
    <n v="1"/>
    <x v="15"/>
    <x v="4"/>
    <x v="4"/>
    <n v="168.92"/>
    <n v="26441100"/>
    <x v="4"/>
    <x v="4"/>
  </r>
  <r>
    <n v="1"/>
    <x v="15"/>
    <x v="5"/>
    <x v="0"/>
    <n v="4.3"/>
    <n v="3208691"/>
    <x v="5"/>
    <x v="5"/>
  </r>
  <r>
    <n v="1"/>
    <x v="15"/>
    <x v="5"/>
    <x v="1"/>
    <n v="26.82"/>
    <n v="3208691"/>
    <x v="5"/>
    <x v="5"/>
  </r>
  <r>
    <n v="1"/>
    <x v="15"/>
    <x v="5"/>
    <x v="2"/>
    <n v="5.73"/>
    <n v="3208691"/>
    <x v="5"/>
    <x v="5"/>
  </r>
  <r>
    <n v="1"/>
    <x v="15"/>
    <x v="5"/>
    <x v="3"/>
    <n v="5.24"/>
    <n v="3208691"/>
    <x v="5"/>
    <x v="5"/>
  </r>
  <r>
    <n v="1"/>
    <x v="15"/>
    <x v="5"/>
    <x v="4"/>
    <n v="19.440000000000001"/>
    <n v="3208691"/>
    <x v="5"/>
    <x v="5"/>
  </r>
  <r>
    <n v="1"/>
    <x v="15"/>
    <x v="6"/>
    <x v="0"/>
    <n v="4.05"/>
    <n v="3201120"/>
    <x v="6"/>
    <x v="6"/>
  </r>
  <r>
    <n v="1"/>
    <x v="15"/>
    <x v="6"/>
    <x v="1"/>
    <n v="10.09"/>
    <n v="3201120"/>
    <x v="6"/>
    <x v="6"/>
  </r>
  <r>
    <n v="1"/>
    <x v="15"/>
    <x v="6"/>
    <x v="2"/>
    <n v="2.84"/>
    <n v="3201120"/>
    <x v="6"/>
    <x v="6"/>
  </r>
  <r>
    <n v="1"/>
    <x v="15"/>
    <x v="6"/>
    <x v="3"/>
    <n v="6.87"/>
    <n v="3201120"/>
    <x v="6"/>
    <x v="6"/>
  </r>
  <r>
    <n v="1"/>
    <x v="15"/>
    <x v="6"/>
    <x v="4"/>
    <n v="14.02"/>
    <n v="3201120"/>
    <x v="6"/>
    <x v="6"/>
  </r>
  <r>
    <n v="1"/>
    <x v="15"/>
    <x v="7"/>
    <x v="0"/>
    <n v="0.47"/>
    <n v="618287"/>
    <x v="7"/>
    <x v="7"/>
  </r>
  <r>
    <n v="1"/>
    <x v="15"/>
    <x v="7"/>
    <x v="1"/>
    <n v="8.18"/>
    <n v="618287"/>
    <x v="7"/>
    <x v="7"/>
  </r>
  <r>
    <n v="1"/>
    <x v="15"/>
    <x v="7"/>
    <x v="2"/>
    <n v="3.28"/>
    <n v="618287"/>
    <x v="7"/>
    <x v="7"/>
  </r>
  <r>
    <n v="1"/>
    <x v="15"/>
    <x v="7"/>
    <x v="3"/>
    <n v="1.37"/>
    <n v="618287"/>
    <x v="7"/>
    <x v="7"/>
  </r>
  <r>
    <n v="1"/>
    <x v="15"/>
    <x v="7"/>
    <x v="4"/>
    <n v="4.07"/>
    <n v="618287"/>
    <x v="7"/>
    <x v="7"/>
  </r>
  <r>
    <n v="1"/>
    <x v="15"/>
    <x v="8"/>
    <x v="0"/>
    <n v="6.71"/>
    <n v="11351091"/>
    <x v="8"/>
    <x v="8"/>
  </r>
  <r>
    <n v="1"/>
    <x v="15"/>
    <x v="8"/>
    <x v="1"/>
    <n v="62.53"/>
    <n v="11351091"/>
    <x v="8"/>
    <x v="8"/>
  </r>
  <r>
    <n v="1"/>
    <x v="15"/>
    <x v="8"/>
    <x v="2"/>
    <n v="13.01"/>
    <n v="11351091"/>
    <x v="8"/>
    <x v="8"/>
  </r>
  <r>
    <n v="1"/>
    <x v="15"/>
    <x v="8"/>
    <x v="3"/>
    <n v="2.2200000000000002"/>
    <n v="11351091"/>
    <x v="8"/>
    <x v="8"/>
  </r>
  <r>
    <n v="1"/>
    <x v="15"/>
    <x v="8"/>
    <x v="4"/>
    <n v="67.89"/>
    <n v="11351091"/>
    <x v="8"/>
    <x v="8"/>
  </r>
  <r>
    <n v="1"/>
    <x v="15"/>
    <x v="9"/>
    <x v="0"/>
    <n v="4.25"/>
    <n v="5962708"/>
    <x v="9"/>
    <x v="9"/>
  </r>
  <r>
    <n v="1"/>
    <x v="15"/>
    <x v="9"/>
    <x v="1"/>
    <n v="65.39"/>
    <n v="5962708"/>
    <x v="9"/>
    <x v="9"/>
  </r>
  <r>
    <n v="1"/>
    <x v="15"/>
    <x v="9"/>
    <x v="2"/>
    <n v="19.149999999999999"/>
    <n v="5962708"/>
    <x v="9"/>
    <x v="9"/>
  </r>
  <r>
    <n v="1"/>
    <x v="15"/>
    <x v="9"/>
    <x v="3"/>
    <n v="5.73"/>
    <n v="5962708"/>
    <x v="9"/>
    <x v="9"/>
  </r>
  <r>
    <n v="1"/>
    <x v="15"/>
    <x v="9"/>
    <x v="4"/>
    <n v="42.09"/>
    <n v="5962708"/>
    <x v="9"/>
    <x v="9"/>
  </r>
  <r>
    <n v="1"/>
    <x v="15"/>
    <x v="10"/>
    <x v="0"/>
    <n v="0.21"/>
    <n v="1039689"/>
    <x v="10"/>
    <x v="10"/>
  </r>
  <r>
    <n v="1"/>
    <x v="15"/>
    <x v="10"/>
    <x v="1"/>
    <n v="5.18"/>
    <n v="1039689"/>
    <x v="10"/>
    <x v="10"/>
  </r>
  <r>
    <n v="1"/>
    <x v="15"/>
    <x v="10"/>
    <x v="2"/>
    <n v="1.33"/>
    <n v="1039689"/>
    <x v="10"/>
    <x v="10"/>
  </r>
  <r>
    <n v="1"/>
    <x v="15"/>
    <x v="10"/>
    <x v="3"/>
    <n v="0.05"/>
    <n v="1039689"/>
    <x v="10"/>
    <x v="10"/>
  </r>
  <r>
    <n v="1"/>
    <x v="15"/>
    <x v="10"/>
    <x v="4"/>
    <n v="10.24"/>
    <n v="1039689"/>
    <x v="10"/>
    <x v="10"/>
  </r>
  <r>
    <n v="1"/>
    <x v="15"/>
    <x v="11"/>
    <x v="0"/>
    <n v="0.81"/>
    <n v="994050"/>
    <x v="11"/>
    <x v="11"/>
  </r>
  <r>
    <n v="1"/>
    <x v="15"/>
    <x v="11"/>
    <x v="1"/>
    <n v="0"/>
    <n v="994050"/>
    <x v="11"/>
    <x v="11"/>
  </r>
  <r>
    <n v="1"/>
    <x v="15"/>
    <x v="11"/>
    <x v="2"/>
    <n v="2.73"/>
    <n v="994050"/>
    <x v="11"/>
    <x v="11"/>
  </r>
  <r>
    <n v="1"/>
    <x v="15"/>
    <x v="11"/>
    <x v="3"/>
    <n v="0.77"/>
    <n v="994050"/>
    <x v="11"/>
    <x v="11"/>
  </r>
  <r>
    <n v="1"/>
    <x v="15"/>
    <x v="11"/>
    <x v="4"/>
    <n v="5.62"/>
    <n v="994050"/>
    <x v="11"/>
    <x v="11"/>
  </r>
  <r>
    <n v="1"/>
    <x v="15"/>
    <x v="12"/>
    <x v="0"/>
    <n v="14.56"/>
    <n v="11399816"/>
    <x v="12"/>
    <x v="12"/>
  </r>
  <r>
    <n v="1"/>
    <x v="15"/>
    <x v="12"/>
    <x v="1"/>
    <n v="64.760000000000005"/>
    <n v="11399816"/>
    <x v="12"/>
    <x v="12"/>
  </r>
  <r>
    <n v="1"/>
    <x v="15"/>
    <x v="12"/>
    <x v="2"/>
    <n v="41.64"/>
    <n v="11399816"/>
    <x v="12"/>
    <x v="12"/>
  </r>
  <r>
    <n v="1"/>
    <x v="15"/>
    <x v="12"/>
    <x v="3"/>
    <n v="26.85"/>
    <n v="11399816"/>
    <x v="12"/>
    <x v="12"/>
  </r>
  <r>
    <n v="1"/>
    <x v="15"/>
    <x v="12"/>
    <x v="4"/>
    <n v="50.71"/>
    <n v="11399816"/>
    <x v="12"/>
    <x v="12"/>
  </r>
  <r>
    <n v="1"/>
    <x v="15"/>
    <x v="13"/>
    <x v="0"/>
    <n v="6.23"/>
    <n v="5459201"/>
    <x v="13"/>
    <x v="13"/>
  </r>
  <r>
    <n v="1"/>
    <x v="15"/>
    <x v="13"/>
    <x v="1"/>
    <n v="77.900000000000006"/>
    <n v="5459201"/>
    <x v="13"/>
    <x v="13"/>
  </r>
  <r>
    <n v="1"/>
    <x v="15"/>
    <x v="13"/>
    <x v="2"/>
    <n v="52.24"/>
    <n v="5459201"/>
    <x v="13"/>
    <x v="13"/>
  </r>
  <r>
    <n v="1"/>
    <x v="15"/>
    <x v="13"/>
    <x v="3"/>
    <n v="9.98"/>
    <n v="5459201"/>
    <x v="13"/>
    <x v="13"/>
  </r>
  <r>
    <n v="1"/>
    <x v="15"/>
    <x v="13"/>
    <x v="4"/>
    <n v="36.549999999999997"/>
    <n v="5459201"/>
    <x v="13"/>
    <x v="13"/>
  </r>
  <r>
    <n v="1"/>
    <x v="15"/>
    <x v="14"/>
    <x v="0"/>
    <n v="3.68"/>
    <n v="2829691"/>
    <x v="14"/>
    <x v="14"/>
  </r>
  <r>
    <n v="1"/>
    <x v="15"/>
    <x v="14"/>
    <x v="1"/>
    <n v="21.78"/>
    <n v="2829691"/>
    <x v="14"/>
    <x v="14"/>
  </r>
  <r>
    <n v="1"/>
    <x v="15"/>
    <x v="14"/>
    <x v="2"/>
    <n v="11.3"/>
    <n v="2829691"/>
    <x v="14"/>
    <x v="14"/>
  </r>
  <r>
    <n v="1"/>
    <x v="15"/>
    <x v="14"/>
    <x v="3"/>
    <n v="5.8"/>
    <n v="2829691"/>
    <x v="14"/>
    <x v="14"/>
  </r>
  <r>
    <n v="1"/>
    <x v="15"/>
    <x v="14"/>
    <x v="4"/>
    <n v="15.29"/>
    <n v="2829691"/>
    <x v="14"/>
    <x v="14"/>
  </r>
  <r>
    <n v="1"/>
    <x v="15"/>
    <x v="15"/>
    <x v="0"/>
    <n v="3.43"/>
    <n v="2427428"/>
    <x v="15"/>
    <x v="15"/>
  </r>
  <r>
    <n v="1"/>
    <x v="15"/>
    <x v="15"/>
    <x v="1"/>
    <n v="25.12"/>
    <n v="2427428"/>
    <x v="15"/>
    <x v="15"/>
  </r>
  <r>
    <n v="1"/>
    <x v="15"/>
    <x v="15"/>
    <x v="2"/>
    <n v="16.77"/>
    <n v="2427428"/>
    <x v="15"/>
    <x v="15"/>
  </r>
  <r>
    <n v="1"/>
    <x v="15"/>
    <x v="15"/>
    <x v="3"/>
    <n v="4.57"/>
    <n v="2427428"/>
    <x v="15"/>
    <x v="15"/>
  </r>
  <r>
    <n v="1"/>
    <x v="15"/>
    <x v="15"/>
    <x v="4"/>
    <n v="18.190000000000001"/>
    <n v="2427428"/>
    <x v="15"/>
    <x v="15"/>
  </r>
  <r>
    <n v="1"/>
    <x v="15"/>
    <x v="16"/>
    <x v="0"/>
    <n v="3.22"/>
    <n v="3694833"/>
    <x v="16"/>
    <x v="16"/>
  </r>
  <r>
    <n v="1"/>
    <x v="15"/>
    <x v="16"/>
    <x v="1"/>
    <n v="58.83"/>
    <n v="3694833"/>
    <x v="16"/>
    <x v="16"/>
  </r>
  <r>
    <n v="1"/>
    <x v="15"/>
    <x v="16"/>
    <x v="2"/>
    <n v="18.77"/>
    <n v="3694833"/>
    <x v="16"/>
    <x v="16"/>
  </r>
  <r>
    <n v="1"/>
    <x v="15"/>
    <x v="16"/>
    <x v="3"/>
    <n v="4.51"/>
    <n v="3694833"/>
    <x v="16"/>
    <x v="16"/>
  </r>
  <r>
    <n v="1"/>
    <x v="15"/>
    <x v="16"/>
    <x v="4"/>
    <n v="22.37"/>
    <n v="3694833"/>
    <x v="16"/>
    <x v="16"/>
  </r>
  <r>
    <n v="1"/>
    <x v="15"/>
    <x v="17"/>
    <x v="0"/>
    <n v="3.27"/>
    <n v="4408128"/>
    <x v="17"/>
    <x v="17"/>
  </r>
  <r>
    <n v="1"/>
    <x v="15"/>
    <x v="17"/>
    <x v="1"/>
    <n v="29.99"/>
    <n v="4408128"/>
    <x v="17"/>
    <x v="17"/>
  </r>
  <r>
    <n v="1"/>
    <x v="15"/>
    <x v="17"/>
    <x v="2"/>
    <n v="86.7"/>
    <n v="4408128"/>
    <x v="17"/>
    <x v="17"/>
  </r>
  <r>
    <n v="1"/>
    <x v="15"/>
    <x v="17"/>
    <x v="3"/>
    <n v="3.55"/>
    <n v="4408128"/>
    <x v="17"/>
    <x v="17"/>
  </r>
  <r>
    <n v="1"/>
    <x v="15"/>
    <x v="17"/>
    <x v="4"/>
    <n v="41.35"/>
    <n v="4408128"/>
    <x v="17"/>
    <x v="17"/>
  </r>
  <r>
    <n v="1"/>
    <x v="15"/>
    <x v="18"/>
    <x v="0"/>
    <n v="1.24"/>
    <n v="1162942"/>
    <x v="18"/>
    <x v="18"/>
  </r>
  <r>
    <n v="1"/>
    <x v="15"/>
    <x v="18"/>
    <x v="1"/>
    <n v="1.63"/>
    <n v="1162942"/>
    <x v="18"/>
    <x v="18"/>
  </r>
  <r>
    <n v="1"/>
    <x v="15"/>
    <x v="18"/>
    <x v="2"/>
    <n v="2.35"/>
    <n v="1162942"/>
    <x v="18"/>
    <x v="18"/>
  </r>
  <r>
    <n v="1"/>
    <x v="15"/>
    <x v="18"/>
    <x v="3"/>
    <n v="2.83"/>
    <n v="1162942"/>
    <x v="18"/>
    <x v="18"/>
  </r>
  <r>
    <n v="1"/>
    <x v="15"/>
    <x v="18"/>
    <x v="4"/>
    <n v="6.72"/>
    <n v="1162942"/>
    <x v="18"/>
    <x v="18"/>
  </r>
  <r>
    <n v="1"/>
    <x v="15"/>
    <x v="19"/>
    <x v="0"/>
    <n v="2.79"/>
    <n v="4413118"/>
    <x v="19"/>
    <x v="19"/>
  </r>
  <r>
    <n v="1"/>
    <x v="15"/>
    <x v="19"/>
    <x v="1"/>
    <n v="19.829999999999998"/>
    <n v="4413118"/>
    <x v="19"/>
    <x v="19"/>
  </r>
  <r>
    <n v="1"/>
    <x v="15"/>
    <x v="19"/>
    <x v="2"/>
    <n v="12.74"/>
    <n v="4413118"/>
    <x v="19"/>
    <x v="19"/>
  </r>
  <r>
    <n v="1"/>
    <x v="15"/>
    <x v="19"/>
    <x v="3"/>
    <n v="6.88"/>
    <n v="4413118"/>
    <x v="19"/>
    <x v="19"/>
  </r>
  <r>
    <n v="1"/>
    <x v="15"/>
    <x v="19"/>
    <x v="4"/>
    <n v="22.61"/>
    <n v="4413118"/>
    <x v="19"/>
    <x v="19"/>
  </r>
  <r>
    <n v="1"/>
    <x v="15"/>
    <x v="20"/>
    <x v="0"/>
    <n v="6.92"/>
    <n v="5880748"/>
    <x v="20"/>
    <x v="20"/>
  </r>
  <r>
    <n v="1"/>
    <x v="15"/>
    <x v="20"/>
    <x v="1"/>
    <n v="23.76"/>
    <n v="5880748"/>
    <x v="20"/>
    <x v="20"/>
  </r>
  <r>
    <n v="1"/>
    <x v="15"/>
    <x v="20"/>
    <x v="2"/>
    <n v="7.22"/>
    <n v="5880748"/>
    <x v="20"/>
    <x v="20"/>
  </r>
  <r>
    <n v="1"/>
    <x v="15"/>
    <x v="20"/>
    <x v="3"/>
    <n v="14.47"/>
    <n v="5880748"/>
    <x v="20"/>
    <x v="20"/>
  </r>
  <r>
    <n v="1"/>
    <x v="15"/>
    <x v="20"/>
    <x v="4"/>
    <n v="27.04"/>
    <n v="5880748"/>
    <x v="20"/>
    <x v="20"/>
  </r>
  <r>
    <n v="1"/>
    <x v="15"/>
    <x v="21"/>
    <x v="0"/>
    <n v="10.58"/>
    <n v="9076282"/>
    <x v="21"/>
    <x v="21"/>
  </r>
  <r>
    <n v="1"/>
    <x v="15"/>
    <x v="21"/>
    <x v="1"/>
    <n v="58.39"/>
    <n v="9076282"/>
    <x v="21"/>
    <x v="21"/>
  </r>
  <r>
    <n v="1"/>
    <x v="15"/>
    <x v="21"/>
    <x v="2"/>
    <n v="32.15"/>
    <n v="9076282"/>
    <x v="21"/>
    <x v="21"/>
  </r>
  <r>
    <n v="1"/>
    <x v="15"/>
    <x v="21"/>
    <x v="3"/>
    <n v="22.62"/>
    <n v="9076282"/>
    <x v="21"/>
    <x v="21"/>
  </r>
  <r>
    <n v="1"/>
    <x v="15"/>
    <x v="21"/>
    <x v="4"/>
    <n v="42.98"/>
    <n v="9076282"/>
    <x v="21"/>
    <x v="21"/>
  </r>
  <r>
    <n v="1"/>
    <x v="15"/>
    <x v="22"/>
    <x v="0"/>
    <n v="5.97"/>
    <n v="4184290"/>
    <x v="22"/>
    <x v="22"/>
  </r>
  <r>
    <n v="1"/>
    <x v="15"/>
    <x v="22"/>
    <x v="1"/>
    <n v="19.170000000000002"/>
    <n v="4184290"/>
    <x v="22"/>
    <x v="22"/>
  </r>
  <r>
    <n v="1"/>
    <x v="15"/>
    <x v="22"/>
    <x v="2"/>
    <n v="10.09"/>
    <n v="4184290"/>
    <x v="22"/>
    <x v="22"/>
  </r>
  <r>
    <n v="1"/>
    <x v="15"/>
    <x v="22"/>
    <x v="3"/>
    <n v="8.1300000000000008"/>
    <n v="4184290"/>
    <x v="22"/>
    <x v="22"/>
  </r>
  <r>
    <n v="1"/>
    <x v="15"/>
    <x v="22"/>
    <x v="4"/>
    <n v="23.26"/>
    <n v="4184290"/>
    <x v="22"/>
    <x v="22"/>
  </r>
  <r>
    <n v="1"/>
    <x v="15"/>
    <x v="23"/>
    <x v="0"/>
    <n v="1.43"/>
    <n v="2588120"/>
    <x v="23"/>
    <x v="23"/>
  </r>
  <r>
    <n v="1"/>
    <x v="15"/>
    <x v="23"/>
    <x v="1"/>
    <n v="12.87"/>
    <n v="2588120"/>
    <x v="23"/>
    <x v="23"/>
  </r>
  <r>
    <n v="1"/>
    <x v="15"/>
    <x v="23"/>
    <x v="2"/>
    <n v="10.11"/>
    <n v="2588120"/>
    <x v="23"/>
    <x v="23"/>
  </r>
  <r>
    <n v="1"/>
    <x v="15"/>
    <x v="23"/>
    <x v="3"/>
    <n v="1.82"/>
    <n v="2588120"/>
    <x v="23"/>
    <x v="23"/>
  </r>
  <r>
    <n v="1"/>
    <x v="15"/>
    <x v="23"/>
    <x v="4"/>
    <n v="17.48"/>
    <n v="2588120"/>
    <x v="23"/>
    <x v="23"/>
  </r>
  <r>
    <n v="1"/>
    <x v="15"/>
    <x v="24"/>
    <x v="0"/>
    <n v="4.55"/>
    <n v="5000286"/>
    <x v="24"/>
    <x v="24"/>
  </r>
  <r>
    <n v="1"/>
    <x v="15"/>
    <x v="24"/>
    <x v="1"/>
    <n v="46.3"/>
    <n v="5000286"/>
    <x v="24"/>
    <x v="24"/>
  </r>
  <r>
    <n v="1"/>
    <x v="15"/>
    <x v="24"/>
    <x v="2"/>
    <n v="11.09"/>
    <n v="5000286"/>
    <x v="24"/>
    <x v="24"/>
  </r>
  <r>
    <n v="1"/>
    <x v="15"/>
    <x v="24"/>
    <x v="3"/>
    <n v="8.18"/>
    <n v="5000286"/>
    <x v="24"/>
    <x v="24"/>
  </r>
  <r>
    <n v="1"/>
    <x v="15"/>
    <x v="24"/>
    <x v="4"/>
    <n v="30.55"/>
    <n v="5000286"/>
    <x v="24"/>
    <x v="24"/>
  </r>
  <r>
    <n v="1"/>
    <x v="15"/>
    <x v="25"/>
    <x v="0"/>
    <n v="1.25"/>
    <n v="822326"/>
    <x v="25"/>
    <x v="25"/>
  </r>
  <r>
    <n v="1"/>
    <x v="15"/>
    <x v="25"/>
    <x v="1"/>
    <n v="9.07"/>
    <n v="822326"/>
    <x v="25"/>
    <x v="25"/>
  </r>
  <r>
    <n v="1"/>
    <x v="15"/>
    <x v="25"/>
    <x v="2"/>
    <n v="4.74"/>
    <n v="822326"/>
    <x v="25"/>
    <x v="25"/>
  </r>
  <r>
    <n v="1"/>
    <x v="15"/>
    <x v="25"/>
    <x v="3"/>
    <n v="1.31"/>
    <n v="822326"/>
    <x v="25"/>
    <x v="25"/>
  </r>
  <r>
    <n v="1"/>
    <x v="15"/>
    <x v="25"/>
    <x v="4"/>
    <n v="5.78"/>
    <n v="822326"/>
    <x v="25"/>
    <x v="25"/>
  </r>
  <r>
    <n v="1"/>
    <x v="15"/>
    <x v="26"/>
    <x v="0"/>
    <n v="2.5099999999999998"/>
    <n v="1584659"/>
    <x v="26"/>
    <x v="26"/>
  </r>
  <r>
    <n v="1"/>
    <x v="15"/>
    <x v="26"/>
    <x v="1"/>
    <n v="10.59"/>
    <n v="1584659"/>
    <x v="26"/>
    <x v="26"/>
  </r>
  <r>
    <n v="1"/>
    <x v="15"/>
    <x v="26"/>
    <x v="2"/>
    <n v="4.8"/>
    <n v="1584659"/>
    <x v="26"/>
    <x v="26"/>
  </r>
  <r>
    <n v="1"/>
    <x v="15"/>
    <x v="26"/>
    <x v="3"/>
    <n v="2.87"/>
    <n v="1584659"/>
    <x v="26"/>
    <x v="26"/>
  </r>
  <r>
    <n v="1"/>
    <x v="15"/>
    <x v="26"/>
    <x v="4"/>
    <n v="9.7799999999999994"/>
    <n v="1584659"/>
    <x v="26"/>
    <x v="26"/>
  </r>
  <r>
    <n v="1"/>
    <x v="15"/>
    <x v="27"/>
    <x v="0"/>
    <n v="0.93"/>
    <n v="951040"/>
    <x v="27"/>
    <x v="27"/>
  </r>
  <r>
    <n v="1"/>
    <x v="15"/>
    <x v="27"/>
    <x v="1"/>
    <n v="12.26"/>
    <n v="951040"/>
    <x v="27"/>
    <x v="27"/>
  </r>
  <r>
    <n v="1"/>
    <x v="15"/>
    <x v="27"/>
    <x v="2"/>
    <n v="1.36"/>
    <n v="951040"/>
    <x v="27"/>
    <x v="27"/>
  </r>
  <r>
    <n v="1"/>
    <x v="15"/>
    <x v="27"/>
    <x v="3"/>
    <n v="0.98"/>
    <n v="951040"/>
    <x v="27"/>
    <x v="27"/>
  </r>
  <r>
    <n v="1"/>
    <x v="15"/>
    <x v="27"/>
    <x v="4"/>
    <n v="7.94"/>
    <n v="951040"/>
    <x v="27"/>
    <x v="27"/>
  </r>
  <r>
    <n v="1"/>
    <x v="15"/>
    <x v="28"/>
    <x v="0"/>
    <n v="0.73"/>
    <n v="996760"/>
    <x v="28"/>
    <x v="28"/>
  </r>
  <r>
    <n v="1"/>
    <x v="15"/>
    <x v="28"/>
    <x v="1"/>
    <n v="4.78"/>
    <n v="996760"/>
    <x v="28"/>
    <x v="28"/>
  </r>
  <r>
    <n v="1"/>
    <x v="15"/>
    <x v="28"/>
    <x v="2"/>
    <n v="0.93"/>
    <n v="996760"/>
    <x v="28"/>
    <x v="28"/>
  </r>
  <r>
    <n v="1"/>
    <x v="15"/>
    <x v="28"/>
    <x v="3"/>
    <n v="2.34"/>
    <n v="996760"/>
    <x v="28"/>
    <x v="28"/>
  </r>
  <r>
    <n v="1"/>
    <x v="15"/>
    <x v="28"/>
    <x v="4"/>
    <n v="4.49"/>
    <n v="996760"/>
    <x v="28"/>
    <x v="28"/>
  </r>
  <r>
    <n v="1"/>
    <x v="15"/>
    <x v="29"/>
    <x v="0"/>
    <n v="9.24"/>
    <n v="7565511"/>
    <x v="29"/>
    <x v="29"/>
  </r>
  <r>
    <n v="1"/>
    <x v="15"/>
    <x v="29"/>
    <x v="1"/>
    <n v="14.8"/>
    <n v="7565511"/>
    <x v="29"/>
    <x v="29"/>
  </r>
  <r>
    <n v="1"/>
    <x v="15"/>
    <x v="29"/>
    <x v="2"/>
    <n v="13.71"/>
    <n v="7565511"/>
    <x v="29"/>
    <x v="29"/>
  </r>
  <r>
    <n v="1"/>
    <x v="15"/>
    <x v="29"/>
    <x v="3"/>
    <n v="17.5"/>
    <n v="7565511"/>
    <x v="29"/>
    <x v="29"/>
  </r>
  <r>
    <n v="1"/>
    <x v="15"/>
    <x v="29"/>
    <x v="4"/>
    <n v="56.95"/>
    <n v="7565511"/>
    <x v="29"/>
    <x v="29"/>
  </r>
  <r>
    <n v="1"/>
    <x v="15"/>
    <x v="30"/>
    <x v="0"/>
    <n v="1.3"/>
    <n v="1438385"/>
    <x v="30"/>
    <x v="30"/>
  </r>
  <r>
    <n v="1"/>
    <x v="15"/>
    <x v="30"/>
    <x v="1"/>
    <n v="26.89"/>
    <n v="1438385"/>
    <x v="30"/>
    <x v="30"/>
  </r>
  <r>
    <n v="1"/>
    <x v="15"/>
    <x v="30"/>
    <x v="2"/>
    <n v="5.57"/>
    <n v="1438385"/>
    <x v="30"/>
    <x v="30"/>
  </r>
  <r>
    <n v="1"/>
    <x v="15"/>
    <x v="30"/>
    <x v="3"/>
    <n v="1.77"/>
    <n v="1438385"/>
    <x v="30"/>
    <x v="30"/>
  </r>
  <r>
    <n v="1"/>
    <x v="15"/>
    <x v="30"/>
    <x v="4"/>
    <n v="11.1"/>
    <n v="1438385"/>
    <x v="30"/>
    <x v="30"/>
  </r>
  <r>
    <n v="1"/>
    <x v="15"/>
    <x v="31"/>
    <x v="0"/>
    <n v="24.63"/>
    <n v="17791750"/>
    <x v="31"/>
    <x v="31"/>
  </r>
  <r>
    <n v="1"/>
    <x v="15"/>
    <x v="31"/>
    <x v="1"/>
    <n v="48.9"/>
    <n v="17791750"/>
    <x v="31"/>
    <x v="31"/>
  </r>
  <r>
    <n v="1"/>
    <x v="15"/>
    <x v="31"/>
    <x v="2"/>
    <n v="21.58"/>
    <n v="17791750"/>
    <x v="31"/>
    <x v="31"/>
  </r>
  <r>
    <n v="1"/>
    <x v="15"/>
    <x v="31"/>
    <x v="3"/>
    <n v="34.61"/>
    <n v="17791750"/>
    <x v="31"/>
    <x v="31"/>
  </r>
  <r>
    <n v="1"/>
    <x v="15"/>
    <x v="31"/>
    <x v="4"/>
    <n v="58.2"/>
    <n v="17791750"/>
    <x v="31"/>
    <x v="31"/>
  </r>
  <r>
    <n v="1"/>
    <x v="15"/>
    <x v="32"/>
    <x v="0"/>
    <n v="3.75"/>
    <n v="6253991"/>
    <x v="32"/>
    <x v="32"/>
  </r>
  <r>
    <n v="1"/>
    <x v="15"/>
    <x v="32"/>
    <x v="1"/>
    <n v="46.81"/>
    <n v="6253991"/>
    <x v="32"/>
    <x v="32"/>
  </r>
  <r>
    <n v="1"/>
    <x v="15"/>
    <x v="32"/>
    <x v="2"/>
    <n v="15.29"/>
    <n v="6253991"/>
    <x v="32"/>
    <x v="32"/>
  </r>
  <r>
    <n v="1"/>
    <x v="15"/>
    <x v="32"/>
    <x v="3"/>
    <n v="6.34"/>
    <n v="6253991"/>
    <x v="32"/>
    <x v="32"/>
  </r>
  <r>
    <n v="1"/>
    <x v="15"/>
    <x v="32"/>
    <x v="4"/>
    <n v="35.03"/>
    <n v="6253991"/>
    <x v="32"/>
    <x v="32"/>
  </r>
  <r>
    <n v="1"/>
    <x v="15"/>
    <x v="33"/>
    <x v="0"/>
    <n v="1.04"/>
    <n v="676978"/>
    <x v="33"/>
    <x v="33"/>
  </r>
  <r>
    <n v="1"/>
    <x v="15"/>
    <x v="33"/>
    <x v="1"/>
    <n v="21.74"/>
    <n v="676978"/>
    <x v="33"/>
    <x v="33"/>
  </r>
  <r>
    <n v="1"/>
    <x v="15"/>
    <x v="33"/>
    <x v="2"/>
    <n v="9.3800000000000008"/>
    <n v="676978"/>
    <x v="33"/>
    <x v="33"/>
  </r>
  <r>
    <n v="1"/>
    <x v="15"/>
    <x v="33"/>
    <x v="3"/>
    <n v="1.18"/>
    <n v="676978"/>
    <x v="33"/>
    <x v="33"/>
  </r>
  <r>
    <n v="1"/>
    <x v="15"/>
    <x v="33"/>
    <x v="4"/>
    <n v="4.87"/>
    <n v="676978"/>
    <x v="33"/>
    <x v="33"/>
  </r>
  <r>
    <n v="1"/>
    <x v="15"/>
    <x v="34"/>
    <x v="0"/>
    <n v="10.98"/>
    <n v="10734943"/>
    <x v="34"/>
    <x v="34"/>
  </r>
  <r>
    <n v="1"/>
    <x v="15"/>
    <x v="34"/>
    <x v="1"/>
    <n v="105.26"/>
    <n v="10734943"/>
    <x v="34"/>
    <x v="34"/>
  </r>
  <r>
    <n v="1"/>
    <x v="15"/>
    <x v="34"/>
    <x v="2"/>
    <n v="49.99"/>
    <n v="10734943"/>
    <x v="34"/>
    <x v="34"/>
  </r>
  <r>
    <n v="1"/>
    <x v="15"/>
    <x v="34"/>
    <x v="3"/>
    <n v="21.75"/>
    <n v="10734943"/>
    <x v="34"/>
    <x v="34"/>
  </r>
  <r>
    <n v="1"/>
    <x v="15"/>
    <x v="34"/>
    <x v="4"/>
    <n v="53.24"/>
    <n v="10734943"/>
    <x v="34"/>
    <x v="34"/>
  </r>
  <r>
    <n v="1"/>
    <x v="15"/>
    <x v="35"/>
    <x v="0"/>
    <n v="2.75"/>
    <n v="3271395"/>
    <x v="35"/>
    <x v="35"/>
  </r>
  <r>
    <n v="1"/>
    <x v="15"/>
    <x v="35"/>
    <x v="1"/>
    <n v="31.96"/>
    <n v="3271395"/>
    <x v="35"/>
    <x v="35"/>
  </r>
  <r>
    <n v="1"/>
    <x v="15"/>
    <x v="35"/>
    <x v="2"/>
    <n v="21"/>
    <n v="3271395"/>
    <x v="35"/>
    <x v="35"/>
  </r>
  <r>
    <n v="1"/>
    <x v="15"/>
    <x v="35"/>
    <x v="3"/>
    <n v="4.6500000000000004"/>
    <n v="3271395"/>
    <x v="35"/>
    <x v="35"/>
  </r>
  <r>
    <n v="1"/>
    <x v="15"/>
    <x v="35"/>
    <x v="4"/>
    <n v="23.79"/>
    <n v="3271395"/>
    <x v="35"/>
    <x v="35"/>
  </r>
  <r>
    <n v="1"/>
    <x v="15"/>
    <x v="36"/>
    <x v="0"/>
    <n v="1.86"/>
    <n v="2672681"/>
    <x v="36"/>
    <x v="36"/>
  </r>
  <r>
    <n v="1"/>
    <x v="15"/>
    <x v="36"/>
    <x v="1"/>
    <n v="0.66"/>
    <n v="2672681"/>
    <x v="36"/>
    <x v="36"/>
  </r>
  <r>
    <n v="1"/>
    <x v="15"/>
    <x v="36"/>
    <x v="2"/>
    <n v="4.87"/>
    <n v="2672681"/>
    <x v="36"/>
    <x v="36"/>
  </r>
  <r>
    <n v="1"/>
    <x v="15"/>
    <x v="36"/>
    <x v="3"/>
    <n v="2.2799999999999998"/>
    <n v="2672681"/>
    <x v="36"/>
    <x v="36"/>
  </r>
  <r>
    <n v="1"/>
    <x v="15"/>
    <x v="36"/>
    <x v="4"/>
    <n v="17.2"/>
    <n v="2672681"/>
    <x v="36"/>
    <x v="36"/>
  </r>
  <r>
    <n v="1"/>
    <x v="15"/>
    <x v="37"/>
    <x v="0"/>
    <n v="12.12"/>
    <n v="11770908"/>
    <x v="37"/>
    <x v="37"/>
  </r>
  <r>
    <n v="1"/>
    <x v="15"/>
    <x v="37"/>
    <x v="1"/>
    <n v="103.65"/>
    <n v="11770908"/>
    <x v="37"/>
    <x v="37"/>
  </r>
  <r>
    <n v="1"/>
    <x v="15"/>
    <x v="37"/>
    <x v="2"/>
    <n v="55.49"/>
    <n v="11770908"/>
    <x v="37"/>
    <x v="37"/>
  </r>
  <r>
    <n v="1"/>
    <x v="15"/>
    <x v="37"/>
    <x v="3"/>
    <n v="26.14"/>
    <n v="11770908"/>
    <x v="37"/>
    <x v="37"/>
  </r>
  <r>
    <n v="1"/>
    <x v="15"/>
    <x v="37"/>
    <x v="4"/>
    <n v="53.55"/>
    <n v="11770908"/>
    <x v="37"/>
    <x v="37"/>
  </r>
  <r>
    <n v="1"/>
    <x v="15"/>
    <x v="38"/>
    <x v="0"/>
    <n v="0.94"/>
    <n v="968958"/>
    <x v="38"/>
    <x v="38"/>
  </r>
  <r>
    <n v="1"/>
    <x v="15"/>
    <x v="38"/>
    <x v="1"/>
    <n v="0.48"/>
    <n v="968958"/>
    <x v="38"/>
    <x v="38"/>
  </r>
  <r>
    <n v="1"/>
    <x v="15"/>
    <x v="38"/>
    <x v="2"/>
    <n v="0.87"/>
    <n v="968958"/>
    <x v="38"/>
    <x v="38"/>
  </r>
  <r>
    <n v="1"/>
    <x v="15"/>
    <x v="38"/>
    <x v="3"/>
    <n v="2.58"/>
    <n v="968958"/>
    <x v="38"/>
    <x v="38"/>
  </r>
  <r>
    <n v="1"/>
    <x v="15"/>
    <x v="38"/>
    <x v="4"/>
    <n v="3.6"/>
    <n v="968958"/>
    <x v="38"/>
    <x v="38"/>
  </r>
  <r>
    <n v="1"/>
    <x v="15"/>
    <x v="39"/>
    <x v="0"/>
    <n v="1.68"/>
    <n v="3303250"/>
    <x v="39"/>
    <x v="39"/>
  </r>
  <r>
    <n v="1"/>
    <x v="15"/>
    <x v="39"/>
    <x v="1"/>
    <n v="18.96"/>
    <n v="3303250"/>
    <x v="39"/>
    <x v="39"/>
  </r>
  <r>
    <n v="1"/>
    <x v="15"/>
    <x v="39"/>
    <x v="2"/>
    <n v="12.14"/>
    <n v="3303250"/>
    <x v="39"/>
    <x v="39"/>
  </r>
  <r>
    <n v="1"/>
    <x v="15"/>
    <x v="39"/>
    <x v="3"/>
    <n v="2.34"/>
    <n v="3303250"/>
    <x v="39"/>
    <x v="39"/>
  </r>
  <r>
    <n v="1"/>
    <x v="15"/>
    <x v="39"/>
    <x v="4"/>
    <n v="18.95"/>
    <n v="3303250"/>
    <x v="39"/>
    <x v="39"/>
  </r>
  <r>
    <n v="1"/>
    <x v="15"/>
    <x v="40"/>
    <x v="0"/>
    <n v="0.76"/>
    <n v="698404"/>
    <x v="40"/>
    <x v="40"/>
  </r>
  <r>
    <n v="1"/>
    <x v="15"/>
    <x v="40"/>
    <x v="1"/>
    <n v="2.81"/>
    <n v="698404"/>
    <x v="40"/>
    <x v="40"/>
  </r>
  <r>
    <n v="1"/>
    <x v="15"/>
    <x v="40"/>
    <x v="2"/>
    <n v="1.71"/>
    <n v="698404"/>
    <x v="40"/>
    <x v="40"/>
  </r>
  <r>
    <n v="1"/>
    <x v="15"/>
    <x v="40"/>
    <x v="3"/>
    <n v="1.1299999999999999"/>
    <n v="698404"/>
    <x v="40"/>
    <x v="40"/>
  </r>
  <r>
    <n v="1"/>
    <x v="15"/>
    <x v="40"/>
    <x v="4"/>
    <n v="4.62"/>
    <n v="698404"/>
    <x v="40"/>
    <x v="40"/>
  </r>
  <r>
    <n v="1"/>
    <x v="15"/>
    <x v="41"/>
    <x v="0"/>
    <n v="4.38"/>
    <n v="4715288"/>
    <x v="41"/>
    <x v="41"/>
  </r>
  <r>
    <n v="1"/>
    <x v="15"/>
    <x v="41"/>
    <x v="1"/>
    <n v="47.02"/>
    <n v="4715288"/>
    <x v="41"/>
    <x v="41"/>
  </r>
  <r>
    <n v="1"/>
    <x v="15"/>
    <x v="41"/>
    <x v="2"/>
    <n v="18.350000000000001"/>
    <n v="4715288"/>
    <x v="41"/>
    <x v="41"/>
  </r>
  <r>
    <n v="1"/>
    <x v="15"/>
    <x v="41"/>
    <x v="3"/>
    <n v="2.95"/>
    <n v="4715288"/>
    <x v="41"/>
    <x v="41"/>
  </r>
  <r>
    <n v="1"/>
    <x v="15"/>
    <x v="41"/>
    <x v="4"/>
    <n v="30.5"/>
    <n v="4715288"/>
    <x v="41"/>
    <x v="41"/>
  </r>
  <r>
    <n v="1"/>
    <x v="15"/>
    <x v="42"/>
    <x v="0"/>
    <n v="12.73"/>
    <n v="16272777"/>
    <x v="42"/>
    <x v="42"/>
  </r>
  <r>
    <n v="1"/>
    <x v="15"/>
    <x v="42"/>
    <x v="1"/>
    <n v="167.68"/>
    <n v="16272777"/>
    <x v="42"/>
    <x v="42"/>
  </r>
  <r>
    <n v="1"/>
    <x v="15"/>
    <x v="42"/>
    <x v="2"/>
    <n v="176.03"/>
    <n v="16272777"/>
    <x v="42"/>
    <x v="42"/>
  </r>
  <r>
    <n v="1"/>
    <x v="15"/>
    <x v="42"/>
    <x v="3"/>
    <n v="13.36"/>
    <n v="16272777"/>
    <x v="42"/>
    <x v="42"/>
  </r>
  <r>
    <n v="1"/>
    <x v="15"/>
    <x v="42"/>
    <x v="4"/>
    <n v="143.19999999999999"/>
    <n v="16272777"/>
    <x v="42"/>
    <x v="42"/>
  </r>
  <r>
    <n v="1"/>
    <x v="15"/>
    <x v="43"/>
    <x v="0"/>
    <n v="1.27"/>
    <n v="1642906"/>
    <x v="43"/>
    <x v="43"/>
  </r>
  <r>
    <n v="1"/>
    <x v="15"/>
    <x v="43"/>
    <x v="1"/>
    <n v="14.25"/>
    <n v="1642906"/>
    <x v="43"/>
    <x v="43"/>
  </r>
  <r>
    <n v="1"/>
    <x v="15"/>
    <x v="43"/>
    <x v="2"/>
    <n v="8.34"/>
    <n v="1642906"/>
    <x v="43"/>
    <x v="43"/>
  </r>
  <r>
    <n v="1"/>
    <x v="15"/>
    <x v="43"/>
    <x v="3"/>
    <n v="3.61"/>
    <n v="1642906"/>
    <x v="43"/>
    <x v="43"/>
  </r>
  <r>
    <n v="1"/>
    <x v="15"/>
    <x v="43"/>
    <x v="4"/>
    <n v="9.4"/>
    <n v="1642906"/>
    <x v="43"/>
    <x v="43"/>
  </r>
  <r>
    <n v="1"/>
    <x v="15"/>
    <x v="44"/>
    <x v="0"/>
    <n v="0.52"/>
    <n v="530031"/>
    <x v="44"/>
    <x v="44"/>
  </r>
  <r>
    <n v="1"/>
    <x v="15"/>
    <x v="44"/>
    <x v="1"/>
    <n v="0.09"/>
    <n v="530031"/>
    <x v="44"/>
    <x v="44"/>
  </r>
  <r>
    <n v="1"/>
    <x v="15"/>
    <x v="44"/>
    <x v="2"/>
    <n v="0.44"/>
    <n v="530031"/>
    <x v="44"/>
    <x v="44"/>
  </r>
  <r>
    <n v="1"/>
    <x v="15"/>
    <x v="44"/>
    <x v="3"/>
    <n v="1.5"/>
    <n v="530031"/>
    <x v="44"/>
    <x v="44"/>
  </r>
  <r>
    <n v="1"/>
    <x v="15"/>
    <x v="44"/>
    <x v="4"/>
    <n v="2.64"/>
    <n v="530031"/>
    <x v="44"/>
    <x v="44"/>
  </r>
  <r>
    <n v="1"/>
    <x v="15"/>
    <x v="45"/>
    <x v="0"/>
    <n v="4.18"/>
    <n v="5715198"/>
    <x v="45"/>
    <x v="45"/>
  </r>
  <r>
    <n v="1"/>
    <x v="15"/>
    <x v="45"/>
    <x v="1"/>
    <n v="18.309999999999999"/>
    <n v="5715198"/>
    <x v="45"/>
    <x v="45"/>
  </r>
  <r>
    <n v="1"/>
    <x v="15"/>
    <x v="45"/>
    <x v="2"/>
    <n v="17.21"/>
    <n v="5715198"/>
    <x v="45"/>
    <x v="45"/>
  </r>
  <r>
    <n v="1"/>
    <x v="15"/>
    <x v="45"/>
    <x v="3"/>
    <n v="7.16"/>
    <n v="5715198"/>
    <x v="45"/>
    <x v="45"/>
  </r>
  <r>
    <n v="1"/>
    <x v="15"/>
    <x v="45"/>
    <x v="4"/>
    <n v="35.56"/>
    <n v="5715198"/>
    <x v="45"/>
    <x v="45"/>
  </r>
  <r>
    <n v="1"/>
    <x v="15"/>
    <x v="46"/>
    <x v="0"/>
    <n v="4.7300000000000004"/>
    <n v="4400084"/>
    <x v="46"/>
    <x v="46"/>
  </r>
  <r>
    <n v="1"/>
    <x v="15"/>
    <x v="46"/>
    <x v="1"/>
    <n v="8.01"/>
    <n v="4400084"/>
    <x v="46"/>
    <x v="46"/>
  </r>
  <r>
    <n v="1"/>
    <x v="15"/>
    <x v="46"/>
    <x v="2"/>
    <n v="13.82"/>
    <n v="4400084"/>
    <x v="46"/>
    <x v="46"/>
  </r>
  <r>
    <n v="1"/>
    <x v="15"/>
    <x v="46"/>
    <x v="3"/>
    <n v="3.38"/>
    <n v="4400084"/>
    <x v="46"/>
    <x v="46"/>
  </r>
  <r>
    <n v="1"/>
    <x v="15"/>
    <x v="46"/>
    <x v="4"/>
    <n v="29.6"/>
    <n v="4400084"/>
    <x v="46"/>
    <x v="46"/>
  </r>
  <r>
    <n v="1"/>
    <x v="15"/>
    <x v="47"/>
    <x v="0"/>
    <n v="1.43"/>
    <n v="634545"/>
    <x v="47"/>
    <x v="47"/>
  </r>
  <r>
    <n v="1"/>
    <x v="15"/>
    <x v="47"/>
    <x v="1"/>
    <n v="0.15"/>
    <n v="634545"/>
    <x v="47"/>
    <x v="47"/>
  </r>
  <r>
    <n v="1"/>
    <x v="15"/>
    <x v="47"/>
    <x v="2"/>
    <n v="0.04"/>
    <n v="634545"/>
    <x v="47"/>
    <x v="47"/>
  </r>
  <r>
    <n v="1"/>
    <x v="15"/>
    <x v="47"/>
    <x v="3"/>
    <n v="1.21"/>
    <n v="634545"/>
    <x v="47"/>
    <x v="47"/>
  </r>
  <r>
    <n v="1"/>
    <x v="15"/>
    <x v="47"/>
    <x v="4"/>
    <n v="1.91"/>
    <n v="634545"/>
    <x v="47"/>
    <x v="47"/>
  </r>
  <r>
    <n v="1"/>
    <x v="15"/>
    <x v="48"/>
    <x v="0"/>
    <n v="1.6"/>
    <n v="1906823"/>
    <x v="48"/>
    <x v="48"/>
  </r>
  <r>
    <n v="1"/>
    <x v="15"/>
    <x v="48"/>
    <x v="1"/>
    <n v="74.23"/>
    <n v="1906823"/>
    <x v="48"/>
    <x v="48"/>
  </r>
  <r>
    <n v="1"/>
    <x v="15"/>
    <x v="48"/>
    <x v="2"/>
    <n v="13.02"/>
    <n v="1906823"/>
    <x v="48"/>
    <x v="48"/>
  </r>
  <r>
    <n v="1"/>
    <x v="15"/>
    <x v="48"/>
    <x v="3"/>
    <n v="2.56"/>
    <n v="1906823"/>
    <x v="48"/>
    <x v="48"/>
  </r>
  <r>
    <n v="1"/>
    <x v="15"/>
    <x v="48"/>
    <x v="4"/>
    <n v="10.79"/>
    <n v="1906823"/>
    <x v="48"/>
    <x v="48"/>
  </r>
  <r>
    <n v="1"/>
    <x v="15"/>
    <x v="49"/>
    <x v="0"/>
    <n v="5.62"/>
    <n v="4747766"/>
    <x v="49"/>
    <x v="49"/>
  </r>
  <r>
    <n v="1"/>
    <x v="15"/>
    <x v="49"/>
    <x v="1"/>
    <n v="29.71"/>
    <n v="4747766"/>
    <x v="49"/>
    <x v="49"/>
  </r>
  <r>
    <n v="1"/>
    <x v="15"/>
    <x v="49"/>
    <x v="2"/>
    <n v="13.24"/>
    <n v="4747766"/>
    <x v="49"/>
    <x v="49"/>
  </r>
  <r>
    <n v="1"/>
    <x v="15"/>
    <x v="49"/>
    <x v="3"/>
    <n v="9.9600000000000009"/>
    <n v="4747766"/>
    <x v="49"/>
    <x v="49"/>
  </r>
  <r>
    <n v="1"/>
    <x v="15"/>
    <x v="49"/>
    <x v="4"/>
    <n v="22.14"/>
    <n v="4747766"/>
    <x v="49"/>
    <x v="49"/>
  </r>
  <r>
    <n v="1"/>
    <x v="15"/>
    <x v="50"/>
    <x v="0"/>
    <n v="0.92"/>
    <n v="499688"/>
    <x v="50"/>
    <x v="50"/>
  </r>
  <r>
    <n v="1"/>
    <x v="15"/>
    <x v="50"/>
    <x v="1"/>
    <n v="35.33"/>
    <n v="499688"/>
    <x v="50"/>
    <x v="50"/>
  </r>
  <r>
    <n v="1"/>
    <x v="15"/>
    <x v="50"/>
    <x v="2"/>
    <n v="8.4700000000000006"/>
    <n v="499688"/>
    <x v="50"/>
    <x v="50"/>
  </r>
  <r>
    <n v="1"/>
    <x v="15"/>
    <x v="50"/>
    <x v="3"/>
    <n v="0.96"/>
    <n v="499688"/>
    <x v="50"/>
    <x v="50"/>
  </r>
  <r>
    <n v="1"/>
    <x v="15"/>
    <x v="50"/>
    <x v="4"/>
    <n v="4.84"/>
    <n v="499688"/>
    <x v="50"/>
    <x v="50"/>
  </r>
  <r>
    <n v="1"/>
    <x v="16"/>
    <x v="0"/>
    <x v="0"/>
    <n v="2.48"/>
    <n v="3991552"/>
    <x v="0"/>
    <x v="0"/>
  </r>
  <r>
    <n v="1"/>
    <x v="16"/>
    <x v="0"/>
    <x v="1"/>
    <n v="49.74"/>
    <n v="3991552"/>
    <x v="0"/>
    <x v="0"/>
  </r>
  <r>
    <n v="1"/>
    <x v="16"/>
    <x v="0"/>
    <x v="2"/>
    <n v="21.9"/>
    <n v="3991552"/>
    <x v="0"/>
    <x v="0"/>
  </r>
  <r>
    <n v="1"/>
    <x v="16"/>
    <x v="0"/>
    <x v="3"/>
    <n v="3.05"/>
    <n v="3991552"/>
    <x v="0"/>
    <x v="0"/>
  </r>
  <r>
    <n v="1"/>
    <x v="16"/>
    <x v="0"/>
    <x v="4"/>
    <n v="24.51"/>
    <n v="3991552"/>
    <x v="0"/>
    <x v="0"/>
  </r>
  <r>
    <n v="1"/>
    <x v="16"/>
    <x v="1"/>
    <x v="0"/>
    <n v="5"/>
    <n v="544270"/>
    <x v="1"/>
    <x v="1"/>
  </r>
  <r>
    <n v="1"/>
    <x v="16"/>
    <x v="1"/>
    <x v="1"/>
    <n v="2.68"/>
    <n v="544270"/>
    <x v="1"/>
    <x v="1"/>
  </r>
  <r>
    <n v="1"/>
    <x v="16"/>
    <x v="1"/>
    <x v="2"/>
    <n v="11.74"/>
    <n v="544270"/>
    <x v="1"/>
    <x v="1"/>
  </r>
  <r>
    <n v="1"/>
    <x v="16"/>
    <x v="1"/>
    <x v="3"/>
    <n v="1.31"/>
    <n v="544270"/>
    <x v="1"/>
    <x v="1"/>
  </r>
  <r>
    <n v="1"/>
    <x v="16"/>
    <x v="1"/>
    <x v="4"/>
    <n v="10.66"/>
    <n v="544270"/>
    <x v="1"/>
    <x v="1"/>
  </r>
  <r>
    <n v="1"/>
    <x v="16"/>
    <x v="2"/>
    <x v="0"/>
    <n v="1.62"/>
    <n v="3308269"/>
    <x v="2"/>
    <x v="2"/>
  </r>
  <r>
    <n v="1"/>
    <x v="16"/>
    <x v="2"/>
    <x v="1"/>
    <n v="25.54"/>
    <n v="3308269"/>
    <x v="2"/>
    <x v="2"/>
  </r>
  <r>
    <n v="1"/>
    <x v="16"/>
    <x v="2"/>
    <x v="2"/>
    <n v="6.36"/>
    <n v="3308269"/>
    <x v="2"/>
    <x v="2"/>
  </r>
  <r>
    <n v="1"/>
    <x v="16"/>
    <x v="2"/>
    <x v="3"/>
    <n v="1.6"/>
    <n v="3308269"/>
    <x v="2"/>
    <x v="2"/>
  </r>
  <r>
    <n v="1"/>
    <x v="16"/>
    <x v="2"/>
    <x v="4"/>
    <n v="21.15"/>
    <n v="3308269"/>
    <x v="2"/>
    <x v="2"/>
  </r>
  <r>
    <n v="1"/>
    <x v="16"/>
    <x v="3"/>
    <x v="0"/>
    <n v="1.57"/>
    <n v="2331988"/>
    <x v="3"/>
    <x v="3"/>
  </r>
  <r>
    <n v="1"/>
    <x v="16"/>
    <x v="3"/>
    <x v="1"/>
    <n v="22.24"/>
    <n v="2331988"/>
    <x v="3"/>
    <x v="3"/>
  </r>
  <r>
    <n v="1"/>
    <x v="16"/>
    <x v="3"/>
    <x v="2"/>
    <n v="8.8699999999999992"/>
    <n v="2331988"/>
    <x v="3"/>
    <x v="3"/>
  </r>
  <r>
    <n v="1"/>
    <x v="16"/>
    <x v="3"/>
    <x v="3"/>
    <n v="2.61"/>
    <n v="2331988"/>
    <x v="3"/>
    <x v="3"/>
  </r>
  <r>
    <n v="1"/>
    <x v="16"/>
    <x v="3"/>
    <x v="4"/>
    <n v="14.72"/>
    <n v="2331988"/>
    <x v="3"/>
    <x v="3"/>
  </r>
  <r>
    <n v="1"/>
    <x v="16"/>
    <x v="4"/>
    <x v="0"/>
    <n v="13.97"/>
    <n v="27102241"/>
    <x v="4"/>
    <x v="4"/>
  </r>
  <r>
    <n v="1"/>
    <x v="16"/>
    <x v="4"/>
    <x v="1"/>
    <n v="27.28"/>
    <n v="27102241"/>
    <x v="4"/>
    <x v="4"/>
  </r>
  <r>
    <n v="1"/>
    <x v="16"/>
    <x v="4"/>
    <x v="2"/>
    <n v="64.069999999999993"/>
    <n v="27102241"/>
    <x v="4"/>
    <x v="4"/>
  </r>
  <r>
    <n v="1"/>
    <x v="16"/>
    <x v="4"/>
    <x v="3"/>
    <n v="26.57"/>
    <n v="27102241"/>
    <x v="4"/>
    <x v="4"/>
  </r>
  <r>
    <n v="1"/>
    <x v="16"/>
    <x v="4"/>
    <x v="4"/>
    <n v="174.79"/>
    <n v="27102241"/>
    <x v="4"/>
    <x v="4"/>
  </r>
  <r>
    <n v="1"/>
    <x v="16"/>
    <x v="5"/>
    <x v="0"/>
    <n v="3.78"/>
    <n v="3237457"/>
    <x v="5"/>
    <x v="5"/>
  </r>
  <r>
    <n v="1"/>
    <x v="16"/>
    <x v="5"/>
    <x v="1"/>
    <n v="26.59"/>
    <n v="3237457"/>
    <x v="5"/>
    <x v="5"/>
  </r>
  <r>
    <n v="1"/>
    <x v="16"/>
    <x v="5"/>
    <x v="2"/>
    <n v="6"/>
    <n v="3237457"/>
    <x v="5"/>
    <x v="5"/>
  </r>
  <r>
    <n v="1"/>
    <x v="16"/>
    <x v="5"/>
    <x v="3"/>
    <n v="4.7300000000000004"/>
    <n v="3237457"/>
    <x v="5"/>
    <x v="5"/>
  </r>
  <r>
    <n v="1"/>
    <x v="16"/>
    <x v="5"/>
    <x v="4"/>
    <n v="19.64"/>
    <n v="3237457"/>
    <x v="5"/>
    <x v="5"/>
  </r>
  <r>
    <n v="1"/>
    <x v="16"/>
    <x v="6"/>
    <x v="0"/>
    <n v="4"/>
    <n v="3223744"/>
    <x v="6"/>
    <x v="6"/>
  </r>
  <r>
    <n v="1"/>
    <x v="16"/>
    <x v="6"/>
    <x v="1"/>
    <n v="10.65"/>
    <n v="3223744"/>
    <x v="6"/>
    <x v="6"/>
  </r>
  <r>
    <n v="1"/>
    <x v="16"/>
    <x v="6"/>
    <x v="2"/>
    <n v="2.84"/>
    <n v="3223744"/>
    <x v="6"/>
    <x v="6"/>
  </r>
  <r>
    <n v="1"/>
    <x v="16"/>
    <x v="6"/>
    <x v="3"/>
    <n v="7.78"/>
    <n v="3223744"/>
    <x v="6"/>
    <x v="6"/>
  </r>
  <r>
    <n v="1"/>
    <x v="16"/>
    <x v="6"/>
    <x v="4"/>
    <n v="14.26"/>
    <n v="3223744"/>
    <x v="6"/>
    <x v="6"/>
  </r>
  <r>
    <n v="1"/>
    <x v="16"/>
    <x v="7"/>
    <x v="0"/>
    <n v="0.45"/>
    <n v="627545"/>
    <x v="7"/>
    <x v="7"/>
  </r>
  <r>
    <n v="1"/>
    <x v="16"/>
    <x v="7"/>
    <x v="1"/>
    <n v="7.95"/>
    <n v="627545"/>
    <x v="7"/>
    <x v="7"/>
  </r>
  <r>
    <n v="1"/>
    <x v="16"/>
    <x v="7"/>
    <x v="2"/>
    <n v="3.34"/>
    <n v="627545"/>
    <x v="7"/>
    <x v="7"/>
  </r>
  <r>
    <n v="1"/>
    <x v="16"/>
    <x v="7"/>
    <x v="3"/>
    <n v="1.1000000000000001"/>
    <n v="627545"/>
    <x v="7"/>
    <x v="7"/>
  </r>
  <r>
    <n v="1"/>
    <x v="16"/>
    <x v="7"/>
    <x v="4"/>
    <n v="4.3099999999999996"/>
    <n v="627545"/>
    <x v="7"/>
    <x v="7"/>
  </r>
  <r>
    <n v="1"/>
    <x v="16"/>
    <x v="8"/>
    <x v="0"/>
    <n v="7.11"/>
    <n v="11667511"/>
    <x v="8"/>
    <x v="8"/>
  </r>
  <r>
    <n v="1"/>
    <x v="16"/>
    <x v="8"/>
    <x v="1"/>
    <n v="71.63"/>
    <n v="11667511"/>
    <x v="8"/>
    <x v="8"/>
  </r>
  <r>
    <n v="1"/>
    <x v="16"/>
    <x v="8"/>
    <x v="2"/>
    <n v="10.86"/>
    <n v="11667511"/>
    <x v="8"/>
    <x v="8"/>
  </r>
  <r>
    <n v="1"/>
    <x v="16"/>
    <x v="8"/>
    <x v="3"/>
    <n v="2.08"/>
    <n v="11667511"/>
    <x v="8"/>
    <x v="8"/>
  </r>
  <r>
    <n v="1"/>
    <x v="16"/>
    <x v="8"/>
    <x v="4"/>
    <n v="71.73"/>
    <n v="11667511"/>
    <x v="8"/>
    <x v="8"/>
  </r>
  <r>
    <n v="1"/>
    <x v="16"/>
    <x v="9"/>
    <x v="0"/>
    <n v="4.13"/>
    <n v="6084739"/>
    <x v="9"/>
    <x v="9"/>
  </r>
  <r>
    <n v="1"/>
    <x v="16"/>
    <x v="9"/>
    <x v="1"/>
    <n v="62.13"/>
    <n v="6084739"/>
    <x v="9"/>
    <x v="9"/>
  </r>
  <r>
    <n v="1"/>
    <x v="16"/>
    <x v="9"/>
    <x v="2"/>
    <n v="14.88"/>
    <n v="6084739"/>
    <x v="9"/>
    <x v="9"/>
  </r>
  <r>
    <n v="1"/>
    <x v="16"/>
    <x v="9"/>
    <x v="3"/>
    <n v="5.88"/>
    <n v="6084739"/>
    <x v="9"/>
    <x v="9"/>
  </r>
  <r>
    <n v="1"/>
    <x v="16"/>
    <x v="9"/>
    <x v="4"/>
    <n v="44.31"/>
    <n v="6084739"/>
    <x v="9"/>
    <x v="9"/>
  </r>
  <r>
    <n v="1"/>
    <x v="16"/>
    <x v="10"/>
    <x v="0"/>
    <n v="0.25"/>
    <n v="1051767"/>
    <x v="10"/>
    <x v="10"/>
  </r>
  <r>
    <n v="1"/>
    <x v="16"/>
    <x v="10"/>
    <x v="1"/>
    <n v="5.43"/>
    <n v="1051767"/>
    <x v="10"/>
    <x v="10"/>
  </r>
  <r>
    <n v="1"/>
    <x v="16"/>
    <x v="10"/>
    <x v="2"/>
    <n v="1.81"/>
    <n v="1051767"/>
    <x v="10"/>
    <x v="10"/>
  </r>
  <r>
    <n v="1"/>
    <x v="16"/>
    <x v="10"/>
    <x v="3"/>
    <n v="0.04"/>
    <n v="1051767"/>
    <x v="10"/>
    <x v="10"/>
  </r>
  <r>
    <n v="1"/>
    <x v="16"/>
    <x v="10"/>
    <x v="4"/>
    <n v="9.11"/>
    <n v="1051767"/>
    <x v="10"/>
    <x v="10"/>
  </r>
  <r>
    <n v="1"/>
    <x v="16"/>
    <x v="11"/>
    <x v="0"/>
    <n v="0.71"/>
    <n v="990259"/>
    <x v="11"/>
    <x v="11"/>
  </r>
  <r>
    <n v="1"/>
    <x v="16"/>
    <x v="11"/>
    <x v="1"/>
    <n v="0"/>
    <n v="990259"/>
    <x v="11"/>
    <x v="11"/>
  </r>
  <r>
    <n v="1"/>
    <x v="16"/>
    <x v="11"/>
    <x v="2"/>
    <n v="2.68"/>
    <n v="990259"/>
    <x v="11"/>
    <x v="11"/>
  </r>
  <r>
    <n v="1"/>
    <x v="16"/>
    <x v="11"/>
    <x v="3"/>
    <n v="0.73"/>
    <n v="990259"/>
    <x v="11"/>
    <x v="11"/>
  </r>
  <r>
    <n v="1"/>
    <x v="16"/>
    <x v="11"/>
    <x v="4"/>
    <n v="5.68"/>
    <n v="990259"/>
    <x v="11"/>
    <x v="11"/>
  </r>
  <r>
    <n v="1"/>
    <x v="16"/>
    <x v="12"/>
    <x v="0"/>
    <n v="13.24"/>
    <n v="11387247"/>
    <x v="12"/>
    <x v="12"/>
  </r>
  <r>
    <n v="1"/>
    <x v="16"/>
    <x v="12"/>
    <x v="1"/>
    <n v="64.319999999999993"/>
    <n v="11387247"/>
    <x v="12"/>
    <x v="12"/>
  </r>
  <r>
    <n v="1"/>
    <x v="16"/>
    <x v="12"/>
    <x v="2"/>
    <n v="43.23"/>
    <n v="11387247"/>
    <x v="12"/>
    <x v="12"/>
  </r>
  <r>
    <n v="1"/>
    <x v="16"/>
    <x v="12"/>
    <x v="3"/>
    <n v="25.61"/>
    <n v="11387247"/>
    <x v="12"/>
    <x v="12"/>
  </r>
  <r>
    <n v="1"/>
    <x v="16"/>
    <x v="12"/>
    <x v="4"/>
    <n v="49.9"/>
    <n v="11387247"/>
    <x v="12"/>
    <x v="12"/>
  </r>
  <r>
    <n v="1"/>
    <x v="16"/>
    <x v="13"/>
    <x v="0"/>
    <n v="5.65"/>
    <n v="5454137"/>
    <x v="13"/>
    <x v="13"/>
  </r>
  <r>
    <n v="1"/>
    <x v="16"/>
    <x v="13"/>
    <x v="1"/>
    <n v="76.14"/>
    <n v="5454137"/>
    <x v="13"/>
    <x v="13"/>
  </r>
  <r>
    <n v="1"/>
    <x v="16"/>
    <x v="13"/>
    <x v="2"/>
    <n v="47.99"/>
    <n v="5454137"/>
    <x v="13"/>
    <x v="13"/>
  </r>
  <r>
    <n v="1"/>
    <x v="16"/>
    <x v="13"/>
    <x v="3"/>
    <n v="9.8800000000000008"/>
    <n v="5454137"/>
    <x v="13"/>
    <x v="13"/>
  </r>
  <r>
    <n v="1"/>
    <x v="16"/>
    <x v="13"/>
    <x v="4"/>
    <n v="38.72"/>
    <n v="5454137"/>
    <x v="13"/>
    <x v="13"/>
  </r>
  <r>
    <n v="1"/>
    <x v="16"/>
    <x v="14"/>
    <x v="0"/>
    <n v="3.26"/>
    <n v="2791923"/>
    <x v="14"/>
    <x v="14"/>
  </r>
  <r>
    <n v="1"/>
    <x v="16"/>
    <x v="14"/>
    <x v="1"/>
    <n v="21.16"/>
    <n v="2791923"/>
    <x v="14"/>
    <x v="14"/>
  </r>
  <r>
    <n v="1"/>
    <x v="16"/>
    <x v="14"/>
    <x v="2"/>
    <n v="11.51"/>
    <n v="2791923"/>
    <x v="14"/>
    <x v="14"/>
  </r>
  <r>
    <n v="1"/>
    <x v="16"/>
    <x v="14"/>
    <x v="3"/>
    <n v="5.59"/>
    <n v="2791923"/>
    <x v="14"/>
    <x v="14"/>
  </r>
  <r>
    <n v="1"/>
    <x v="16"/>
    <x v="14"/>
    <x v="4"/>
    <n v="15.03"/>
    <n v="2791923"/>
    <x v="14"/>
    <x v="14"/>
  </r>
  <r>
    <n v="1"/>
    <x v="16"/>
    <x v="15"/>
    <x v="0"/>
    <n v="3.18"/>
    <n v="2432638"/>
    <x v="15"/>
    <x v="15"/>
  </r>
  <r>
    <n v="1"/>
    <x v="16"/>
    <x v="15"/>
    <x v="1"/>
    <n v="24.26"/>
    <n v="2432638"/>
    <x v="15"/>
    <x v="15"/>
  </r>
  <r>
    <n v="1"/>
    <x v="16"/>
    <x v="15"/>
    <x v="2"/>
    <n v="15.09"/>
    <n v="2432638"/>
    <x v="15"/>
    <x v="15"/>
  </r>
  <r>
    <n v="1"/>
    <x v="16"/>
    <x v="15"/>
    <x v="3"/>
    <n v="4.01"/>
    <n v="2432638"/>
    <x v="15"/>
    <x v="15"/>
  </r>
  <r>
    <n v="1"/>
    <x v="16"/>
    <x v="15"/>
    <x v="4"/>
    <n v="18.649999999999999"/>
    <n v="2432638"/>
    <x v="15"/>
    <x v="15"/>
  </r>
  <r>
    <n v="1"/>
    <x v="16"/>
    <x v="16"/>
    <x v="0"/>
    <n v="3.09"/>
    <n v="3687821"/>
    <x v="16"/>
    <x v="16"/>
  </r>
  <r>
    <n v="1"/>
    <x v="16"/>
    <x v="16"/>
    <x v="1"/>
    <n v="62.68"/>
    <n v="3687821"/>
    <x v="16"/>
    <x v="16"/>
  </r>
  <r>
    <n v="1"/>
    <x v="16"/>
    <x v="16"/>
    <x v="2"/>
    <n v="17.3"/>
    <n v="3687821"/>
    <x v="16"/>
    <x v="16"/>
  </r>
  <r>
    <n v="1"/>
    <x v="16"/>
    <x v="16"/>
    <x v="3"/>
    <n v="4.42"/>
    <n v="3687821"/>
    <x v="16"/>
    <x v="16"/>
  </r>
  <r>
    <n v="1"/>
    <x v="16"/>
    <x v="16"/>
    <x v="4"/>
    <n v="23.48"/>
    <n v="3687821"/>
    <x v="16"/>
    <x v="16"/>
  </r>
  <r>
    <n v="1"/>
    <x v="16"/>
    <x v="17"/>
    <x v="0"/>
    <n v="3.12"/>
    <n v="4406953"/>
    <x v="17"/>
    <x v="17"/>
  </r>
  <r>
    <n v="1"/>
    <x v="16"/>
    <x v="17"/>
    <x v="1"/>
    <n v="30.91"/>
    <n v="4406953"/>
    <x v="17"/>
    <x v="17"/>
  </r>
  <r>
    <n v="1"/>
    <x v="16"/>
    <x v="17"/>
    <x v="2"/>
    <n v="90.27"/>
    <n v="4406953"/>
    <x v="17"/>
    <x v="17"/>
  </r>
  <r>
    <n v="1"/>
    <x v="16"/>
    <x v="17"/>
    <x v="3"/>
    <n v="3.43"/>
    <n v="4406953"/>
    <x v="17"/>
    <x v="17"/>
  </r>
  <r>
    <n v="1"/>
    <x v="16"/>
    <x v="17"/>
    <x v="4"/>
    <n v="46.57"/>
    <n v="4406953"/>
    <x v="17"/>
    <x v="17"/>
  </r>
  <r>
    <n v="1"/>
    <x v="16"/>
    <x v="18"/>
    <x v="0"/>
    <n v="1.74"/>
    <n v="1170120"/>
    <x v="18"/>
    <x v="18"/>
  </r>
  <r>
    <n v="1"/>
    <x v="16"/>
    <x v="18"/>
    <x v="1"/>
    <n v="2.0699999999999998"/>
    <n v="1170120"/>
    <x v="18"/>
    <x v="18"/>
  </r>
  <r>
    <n v="1"/>
    <x v="16"/>
    <x v="18"/>
    <x v="2"/>
    <n v="4.43"/>
    <n v="1170120"/>
    <x v="18"/>
    <x v="18"/>
  </r>
  <r>
    <n v="1"/>
    <x v="16"/>
    <x v="18"/>
    <x v="3"/>
    <n v="3.12"/>
    <n v="1170120"/>
    <x v="18"/>
    <x v="18"/>
  </r>
  <r>
    <n v="1"/>
    <x v="16"/>
    <x v="18"/>
    <x v="4"/>
    <n v="7.21"/>
    <n v="1170120"/>
    <x v="18"/>
    <x v="18"/>
  </r>
  <r>
    <n v="1"/>
    <x v="16"/>
    <x v="19"/>
    <x v="0"/>
    <n v="2.84"/>
    <n v="4487008"/>
    <x v="19"/>
    <x v="19"/>
  </r>
  <r>
    <n v="1"/>
    <x v="16"/>
    <x v="19"/>
    <x v="1"/>
    <n v="21.67"/>
    <n v="4487008"/>
    <x v="19"/>
    <x v="19"/>
  </r>
  <r>
    <n v="1"/>
    <x v="16"/>
    <x v="19"/>
    <x v="2"/>
    <n v="12.04"/>
    <n v="4487008"/>
    <x v="19"/>
    <x v="19"/>
  </r>
  <r>
    <n v="1"/>
    <x v="16"/>
    <x v="19"/>
    <x v="3"/>
    <n v="6.82"/>
    <n v="4487008"/>
    <x v="19"/>
    <x v="19"/>
  </r>
  <r>
    <n v="1"/>
    <x v="16"/>
    <x v="19"/>
    <x v="4"/>
    <n v="23.2"/>
    <n v="4487008"/>
    <x v="19"/>
    <x v="19"/>
  </r>
  <r>
    <n v="1"/>
    <x v="16"/>
    <x v="20"/>
    <x v="0"/>
    <n v="7.62"/>
    <n v="5902658"/>
    <x v="20"/>
    <x v="20"/>
  </r>
  <r>
    <n v="1"/>
    <x v="16"/>
    <x v="20"/>
    <x v="1"/>
    <n v="25.43"/>
    <n v="5902658"/>
    <x v="20"/>
    <x v="20"/>
  </r>
  <r>
    <n v="1"/>
    <x v="16"/>
    <x v="20"/>
    <x v="2"/>
    <n v="9.23"/>
    <n v="5902658"/>
    <x v="20"/>
    <x v="20"/>
  </r>
  <r>
    <n v="1"/>
    <x v="16"/>
    <x v="20"/>
    <x v="3"/>
    <n v="14.92"/>
    <n v="5902658"/>
    <x v="20"/>
    <x v="20"/>
  </r>
  <r>
    <n v="1"/>
    <x v="16"/>
    <x v="20"/>
    <x v="4"/>
    <n v="27.58"/>
    <n v="5902658"/>
    <x v="20"/>
    <x v="20"/>
  </r>
  <r>
    <n v="1"/>
    <x v="16"/>
    <x v="21"/>
    <x v="0"/>
    <n v="9.7799999999999994"/>
    <n v="9127778"/>
    <x v="21"/>
    <x v="21"/>
  </r>
  <r>
    <n v="1"/>
    <x v="16"/>
    <x v="21"/>
    <x v="1"/>
    <n v="61.3"/>
    <n v="9127778"/>
    <x v="21"/>
    <x v="21"/>
  </r>
  <r>
    <n v="1"/>
    <x v="16"/>
    <x v="21"/>
    <x v="2"/>
    <n v="32.450000000000003"/>
    <n v="9127778"/>
    <x v="21"/>
    <x v="21"/>
  </r>
  <r>
    <n v="1"/>
    <x v="16"/>
    <x v="21"/>
    <x v="3"/>
    <n v="22.44"/>
    <n v="9127778"/>
    <x v="21"/>
    <x v="21"/>
  </r>
  <r>
    <n v="1"/>
    <x v="16"/>
    <x v="21"/>
    <x v="4"/>
    <n v="44.45"/>
    <n v="9127778"/>
    <x v="21"/>
    <x v="21"/>
  </r>
  <r>
    <n v="1"/>
    <x v="16"/>
    <x v="22"/>
    <x v="0"/>
    <n v="5.07"/>
    <n v="4205257"/>
    <x v="22"/>
    <x v="22"/>
  </r>
  <r>
    <n v="1"/>
    <x v="16"/>
    <x v="22"/>
    <x v="1"/>
    <n v="17"/>
    <n v="4205257"/>
    <x v="22"/>
    <x v="22"/>
  </r>
  <r>
    <n v="1"/>
    <x v="16"/>
    <x v="22"/>
    <x v="2"/>
    <n v="10.61"/>
    <n v="4205257"/>
    <x v="22"/>
    <x v="22"/>
  </r>
  <r>
    <n v="1"/>
    <x v="16"/>
    <x v="22"/>
    <x v="3"/>
    <n v="8.1"/>
    <n v="4205257"/>
    <x v="22"/>
    <x v="22"/>
  </r>
  <r>
    <n v="1"/>
    <x v="16"/>
    <x v="22"/>
    <x v="4"/>
    <n v="23.44"/>
    <n v="4205257"/>
    <x v="22"/>
    <x v="22"/>
  </r>
  <r>
    <n v="1"/>
    <x v="16"/>
    <x v="23"/>
    <x v="0"/>
    <n v="1.31"/>
    <n v="2593609"/>
    <x v="23"/>
    <x v="23"/>
  </r>
  <r>
    <n v="1"/>
    <x v="16"/>
    <x v="23"/>
    <x v="1"/>
    <n v="13.08"/>
    <n v="2593609"/>
    <x v="23"/>
    <x v="23"/>
  </r>
  <r>
    <n v="1"/>
    <x v="16"/>
    <x v="23"/>
    <x v="2"/>
    <n v="9.83"/>
    <n v="2593609"/>
    <x v="23"/>
    <x v="23"/>
  </r>
  <r>
    <n v="1"/>
    <x v="16"/>
    <x v="23"/>
    <x v="3"/>
    <n v="1.75"/>
    <n v="2593609"/>
    <x v="23"/>
    <x v="23"/>
  </r>
  <r>
    <n v="1"/>
    <x v="16"/>
    <x v="23"/>
    <x v="4"/>
    <n v="18.78"/>
    <n v="2593609"/>
    <x v="23"/>
    <x v="23"/>
  </r>
  <r>
    <n v="1"/>
    <x v="16"/>
    <x v="24"/>
    <x v="0"/>
    <n v="4.58"/>
    <n v="5023077"/>
    <x v="24"/>
    <x v="24"/>
  </r>
  <r>
    <n v="1"/>
    <x v="16"/>
    <x v="24"/>
    <x v="1"/>
    <n v="44.96"/>
    <n v="5023077"/>
    <x v="24"/>
    <x v="24"/>
  </r>
  <r>
    <n v="1"/>
    <x v="16"/>
    <x v="24"/>
    <x v="2"/>
    <n v="9.5"/>
    <n v="5023077"/>
    <x v="24"/>
    <x v="24"/>
  </r>
  <r>
    <n v="1"/>
    <x v="16"/>
    <x v="24"/>
    <x v="3"/>
    <n v="7.8"/>
    <n v="5023077"/>
    <x v="24"/>
    <x v="24"/>
  </r>
  <r>
    <n v="1"/>
    <x v="16"/>
    <x v="24"/>
    <x v="4"/>
    <n v="31.97"/>
    <n v="5023077"/>
    <x v="24"/>
    <x v="24"/>
  </r>
  <r>
    <n v="1"/>
    <x v="16"/>
    <x v="25"/>
    <x v="0"/>
    <n v="0.93"/>
    <n v="813770"/>
    <x v="25"/>
    <x v="25"/>
  </r>
  <r>
    <n v="1"/>
    <x v="16"/>
    <x v="25"/>
    <x v="1"/>
    <n v="12.13"/>
    <n v="813770"/>
    <x v="25"/>
    <x v="25"/>
  </r>
  <r>
    <n v="1"/>
    <x v="16"/>
    <x v="25"/>
    <x v="2"/>
    <n v="3.48"/>
    <n v="813770"/>
    <x v="25"/>
    <x v="25"/>
  </r>
  <r>
    <n v="1"/>
    <x v="16"/>
    <x v="25"/>
    <x v="3"/>
    <n v="1.19"/>
    <n v="813770"/>
    <x v="25"/>
    <x v="25"/>
  </r>
  <r>
    <n v="1"/>
    <x v="16"/>
    <x v="25"/>
    <x v="4"/>
    <n v="5.77"/>
    <n v="813770"/>
    <x v="25"/>
    <x v="25"/>
  </r>
  <r>
    <n v="1"/>
    <x v="16"/>
    <x v="26"/>
    <x v="0"/>
    <n v="2.15"/>
    <n v="1574301"/>
    <x v="26"/>
    <x v="26"/>
  </r>
  <r>
    <n v="1"/>
    <x v="16"/>
    <x v="26"/>
    <x v="1"/>
    <n v="9.99"/>
    <n v="1574301"/>
    <x v="26"/>
    <x v="26"/>
  </r>
  <r>
    <n v="1"/>
    <x v="16"/>
    <x v="26"/>
    <x v="2"/>
    <n v="4.37"/>
    <n v="1574301"/>
    <x v="26"/>
    <x v="26"/>
  </r>
  <r>
    <n v="1"/>
    <x v="16"/>
    <x v="26"/>
    <x v="3"/>
    <n v="2.6"/>
    <n v="1574301"/>
    <x v="26"/>
    <x v="26"/>
  </r>
  <r>
    <n v="1"/>
    <x v="16"/>
    <x v="26"/>
    <x v="4"/>
    <n v="9.83"/>
    <n v="1574301"/>
    <x v="26"/>
    <x v="26"/>
  </r>
  <r>
    <n v="1"/>
    <x v="16"/>
    <x v="27"/>
    <x v="0"/>
    <n v="0.95"/>
    <n v="980635"/>
    <x v="27"/>
    <x v="27"/>
  </r>
  <r>
    <n v="1"/>
    <x v="16"/>
    <x v="27"/>
    <x v="1"/>
    <n v="15.74"/>
    <n v="980635"/>
    <x v="27"/>
    <x v="27"/>
  </r>
  <r>
    <n v="1"/>
    <x v="16"/>
    <x v="27"/>
    <x v="2"/>
    <n v="1.27"/>
    <n v="980635"/>
    <x v="27"/>
    <x v="27"/>
  </r>
  <r>
    <n v="1"/>
    <x v="16"/>
    <x v="27"/>
    <x v="3"/>
    <n v="0.92"/>
    <n v="980635"/>
    <x v="27"/>
    <x v="27"/>
  </r>
  <r>
    <n v="1"/>
    <x v="16"/>
    <x v="27"/>
    <x v="4"/>
    <n v="8.23"/>
    <n v="980635"/>
    <x v="27"/>
    <x v="27"/>
  </r>
  <r>
    <n v="1"/>
    <x v="16"/>
    <x v="28"/>
    <x v="0"/>
    <n v="1.0900000000000001"/>
    <n v="1025069"/>
    <x v="28"/>
    <x v="28"/>
  </r>
  <r>
    <n v="1"/>
    <x v="16"/>
    <x v="28"/>
    <x v="1"/>
    <n v="4.5"/>
    <n v="1025069"/>
    <x v="28"/>
    <x v="28"/>
  </r>
  <r>
    <n v="1"/>
    <x v="16"/>
    <x v="28"/>
    <x v="2"/>
    <n v="1.25"/>
    <n v="1025069"/>
    <x v="28"/>
    <x v="28"/>
  </r>
  <r>
    <n v="1"/>
    <x v="16"/>
    <x v="28"/>
    <x v="3"/>
    <n v="2.19"/>
    <n v="1025069"/>
    <x v="28"/>
    <x v="28"/>
  </r>
  <r>
    <n v="1"/>
    <x v="16"/>
    <x v="28"/>
    <x v="4"/>
    <n v="4.92"/>
    <n v="1025069"/>
    <x v="28"/>
    <x v="28"/>
  </r>
  <r>
    <n v="1"/>
    <x v="16"/>
    <x v="29"/>
    <x v="0"/>
    <n v="10.69"/>
    <n v="7622189"/>
    <x v="29"/>
    <x v="29"/>
  </r>
  <r>
    <n v="1"/>
    <x v="16"/>
    <x v="29"/>
    <x v="1"/>
    <n v="12.97"/>
    <n v="7622189"/>
    <x v="29"/>
    <x v="29"/>
  </r>
  <r>
    <n v="1"/>
    <x v="16"/>
    <x v="29"/>
    <x v="2"/>
    <n v="14"/>
    <n v="7622189"/>
    <x v="29"/>
    <x v="29"/>
  </r>
  <r>
    <n v="1"/>
    <x v="16"/>
    <x v="29"/>
    <x v="3"/>
    <n v="17.420000000000002"/>
    <n v="7622189"/>
    <x v="29"/>
    <x v="29"/>
  </r>
  <r>
    <n v="1"/>
    <x v="16"/>
    <x v="29"/>
    <x v="4"/>
    <n v="59.14"/>
    <n v="7622189"/>
    <x v="29"/>
    <x v="29"/>
  </r>
  <r>
    <n v="1"/>
    <x v="16"/>
    <x v="30"/>
    <x v="0"/>
    <n v="1.43"/>
    <n v="1462762"/>
    <x v="30"/>
    <x v="30"/>
  </r>
  <r>
    <n v="1"/>
    <x v="16"/>
    <x v="30"/>
    <x v="1"/>
    <n v="23.93"/>
    <n v="1462762"/>
    <x v="30"/>
    <x v="30"/>
  </r>
  <r>
    <n v="1"/>
    <x v="16"/>
    <x v="30"/>
    <x v="2"/>
    <n v="4.6100000000000003"/>
    <n v="1462762"/>
    <x v="30"/>
    <x v="30"/>
  </r>
  <r>
    <n v="1"/>
    <x v="16"/>
    <x v="30"/>
    <x v="3"/>
    <n v="1.63"/>
    <n v="1462762"/>
    <x v="30"/>
    <x v="30"/>
  </r>
  <r>
    <n v="1"/>
    <x v="16"/>
    <x v="30"/>
    <x v="4"/>
    <n v="11.58"/>
    <n v="1462762"/>
    <x v="30"/>
    <x v="30"/>
  </r>
  <r>
    <n v="1"/>
    <x v="16"/>
    <x v="31"/>
    <x v="0"/>
    <n v="28.29"/>
    <n v="17833489"/>
    <x v="31"/>
    <x v="31"/>
  </r>
  <r>
    <n v="1"/>
    <x v="16"/>
    <x v="31"/>
    <x v="1"/>
    <n v="47.76"/>
    <n v="17833489"/>
    <x v="31"/>
    <x v="31"/>
  </r>
  <r>
    <n v="1"/>
    <x v="16"/>
    <x v="31"/>
    <x v="2"/>
    <n v="18.72"/>
    <n v="17833489"/>
    <x v="31"/>
    <x v="31"/>
  </r>
  <r>
    <n v="1"/>
    <x v="16"/>
    <x v="31"/>
    <x v="3"/>
    <n v="36.6"/>
    <n v="17833489"/>
    <x v="31"/>
    <x v="31"/>
  </r>
  <r>
    <n v="1"/>
    <x v="16"/>
    <x v="31"/>
    <x v="4"/>
    <n v="59.33"/>
    <n v="17833489"/>
    <x v="31"/>
    <x v="31"/>
  </r>
  <r>
    <n v="1"/>
    <x v="16"/>
    <x v="32"/>
    <x v="0"/>
    <n v="3.52"/>
    <n v="6321646"/>
    <x v="32"/>
    <x v="32"/>
  </r>
  <r>
    <n v="1"/>
    <x v="16"/>
    <x v="32"/>
    <x v="1"/>
    <n v="49.27"/>
    <n v="6321646"/>
    <x v="32"/>
    <x v="32"/>
  </r>
  <r>
    <n v="1"/>
    <x v="16"/>
    <x v="32"/>
    <x v="2"/>
    <n v="16.440000000000001"/>
    <n v="6321646"/>
    <x v="32"/>
    <x v="32"/>
  </r>
  <r>
    <n v="1"/>
    <x v="16"/>
    <x v="32"/>
    <x v="3"/>
    <n v="6.25"/>
    <n v="6321646"/>
    <x v="32"/>
    <x v="32"/>
  </r>
  <r>
    <n v="1"/>
    <x v="16"/>
    <x v="32"/>
    <x v="4"/>
    <n v="37.04"/>
    <n v="6321646"/>
    <x v="32"/>
    <x v="32"/>
  </r>
  <r>
    <n v="1"/>
    <x v="16"/>
    <x v="33"/>
    <x v="0"/>
    <n v="0.91"/>
    <n v="669520"/>
    <x v="33"/>
    <x v="33"/>
  </r>
  <r>
    <n v="1"/>
    <x v="16"/>
    <x v="33"/>
    <x v="1"/>
    <n v="21.66"/>
    <n v="669520"/>
    <x v="33"/>
    <x v="33"/>
  </r>
  <r>
    <n v="1"/>
    <x v="16"/>
    <x v="33"/>
    <x v="2"/>
    <n v="10.48"/>
    <n v="669520"/>
    <x v="33"/>
    <x v="33"/>
  </r>
  <r>
    <n v="1"/>
    <x v="16"/>
    <x v="33"/>
    <x v="3"/>
    <n v="1.2"/>
    <n v="669520"/>
    <x v="33"/>
    <x v="33"/>
  </r>
  <r>
    <n v="1"/>
    <x v="16"/>
    <x v="33"/>
    <x v="4"/>
    <n v="4.71"/>
    <n v="669520"/>
    <x v="33"/>
    <x v="33"/>
  </r>
  <r>
    <n v="1"/>
    <x v="16"/>
    <x v="34"/>
    <x v="0"/>
    <n v="11.56"/>
    <n v="10730284"/>
    <x v="34"/>
    <x v="34"/>
  </r>
  <r>
    <n v="1"/>
    <x v="16"/>
    <x v="34"/>
    <x v="1"/>
    <n v="108.55"/>
    <n v="10730284"/>
    <x v="34"/>
    <x v="34"/>
  </r>
  <r>
    <n v="1"/>
    <x v="16"/>
    <x v="34"/>
    <x v="2"/>
    <n v="48.19"/>
    <n v="10730284"/>
    <x v="34"/>
    <x v="34"/>
  </r>
  <r>
    <n v="1"/>
    <x v="16"/>
    <x v="34"/>
    <x v="3"/>
    <n v="22.1"/>
    <n v="10730284"/>
    <x v="34"/>
    <x v="34"/>
  </r>
  <r>
    <n v="1"/>
    <x v="16"/>
    <x v="34"/>
    <x v="4"/>
    <n v="54.95"/>
    <n v="10730284"/>
    <x v="34"/>
    <x v="34"/>
  </r>
  <r>
    <n v="1"/>
    <x v="16"/>
    <x v="35"/>
    <x v="0"/>
    <n v="2.31"/>
    <n v="3252756"/>
    <x v="35"/>
    <x v="35"/>
  </r>
  <r>
    <n v="1"/>
    <x v="16"/>
    <x v="35"/>
    <x v="1"/>
    <n v="30.12"/>
    <n v="3252756"/>
    <x v="35"/>
    <x v="35"/>
  </r>
  <r>
    <n v="1"/>
    <x v="16"/>
    <x v="35"/>
    <x v="2"/>
    <n v="18.75"/>
    <n v="3252756"/>
    <x v="35"/>
    <x v="35"/>
  </r>
  <r>
    <n v="1"/>
    <x v="16"/>
    <x v="35"/>
    <x v="3"/>
    <n v="3.99"/>
    <n v="3252756"/>
    <x v="35"/>
    <x v="35"/>
  </r>
  <r>
    <n v="1"/>
    <x v="16"/>
    <x v="35"/>
    <x v="4"/>
    <n v="22.69"/>
    <n v="3252756"/>
    <x v="35"/>
    <x v="35"/>
  </r>
  <r>
    <n v="1"/>
    <x v="16"/>
    <x v="36"/>
    <x v="0"/>
    <n v="1.79"/>
    <n v="2683537"/>
    <x v="36"/>
    <x v="36"/>
  </r>
  <r>
    <n v="1"/>
    <x v="16"/>
    <x v="36"/>
    <x v="1"/>
    <n v="0"/>
    <n v="2683537"/>
    <x v="36"/>
    <x v="36"/>
  </r>
  <r>
    <n v="1"/>
    <x v="16"/>
    <x v="36"/>
    <x v="2"/>
    <n v="5.03"/>
    <n v="2683537"/>
    <x v="36"/>
    <x v="36"/>
  </r>
  <r>
    <n v="1"/>
    <x v="16"/>
    <x v="36"/>
    <x v="3"/>
    <n v="2.02"/>
    <n v="2683537"/>
    <x v="36"/>
    <x v="36"/>
  </r>
  <r>
    <n v="1"/>
    <x v="16"/>
    <x v="36"/>
    <x v="4"/>
    <n v="17.57"/>
    <n v="2683537"/>
    <x v="36"/>
    <x v="36"/>
  </r>
  <r>
    <n v="1"/>
    <x v="16"/>
    <x v="37"/>
    <x v="0"/>
    <n v="12.72"/>
    <n v="11782786"/>
    <x v="37"/>
    <x v="37"/>
  </r>
  <r>
    <n v="1"/>
    <x v="16"/>
    <x v="37"/>
    <x v="1"/>
    <n v="101.87"/>
    <n v="11782786"/>
    <x v="37"/>
    <x v="37"/>
  </r>
  <r>
    <n v="1"/>
    <x v="16"/>
    <x v="37"/>
    <x v="2"/>
    <n v="50.23"/>
    <n v="11782786"/>
    <x v="37"/>
    <x v="37"/>
  </r>
  <r>
    <n v="1"/>
    <x v="16"/>
    <x v="37"/>
    <x v="3"/>
    <n v="25.48"/>
    <n v="11782786"/>
    <x v="37"/>
    <x v="37"/>
  </r>
  <r>
    <n v="1"/>
    <x v="16"/>
    <x v="37"/>
    <x v="4"/>
    <n v="55.75"/>
    <n v="11782786"/>
    <x v="37"/>
    <x v="37"/>
  </r>
  <r>
    <n v="1"/>
    <x v="16"/>
    <x v="38"/>
    <x v="0"/>
    <n v="1.34"/>
    <n v="977341"/>
    <x v="38"/>
    <x v="38"/>
  </r>
  <r>
    <n v="1"/>
    <x v="16"/>
    <x v="38"/>
    <x v="1"/>
    <n v="0.7"/>
    <n v="977341"/>
    <x v="38"/>
    <x v="38"/>
  </r>
  <r>
    <n v="1"/>
    <x v="16"/>
    <x v="38"/>
    <x v="2"/>
    <n v="1.02"/>
    <n v="977341"/>
    <x v="38"/>
    <x v="38"/>
  </r>
  <r>
    <n v="1"/>
    <x v="16"/>
    <x v="38"/>
    <x v="3"/>
    <n v="2.44"/>
    <n v="977341"/>
    <x v="38"/>
    <x v="38"/>
  </r>
  <r>
    <n v="1"/>
    <x v="16"/>
    <x v="38"/>
    <x v="4"/>
    <n v="4.0199999999999996"/>
    <n v="977341"/>
    <x v="38"/>
    <x v="38"/>
  </r>
  <r>
    <n v="1"/>
    <x v="16"/>
    <x v="39"/>
    <x v="0"/>
    <n v="1.89"/>
    <n v="3342740"/>
    <x v="39"/>
    <x v="39"/>
  </r>
  <r>
    <n v="1"/>
    <x v="16"/>
    <x v="39"/>
    <x v="1"/>
    <n v="18.86"/>
    <n v="3342740"/>
    <x v="39"/>
    <x v="39"/>
  </r>
  <r>
    <n v="1"/>
    <x v="16"/>
    <x v="39"/>
    <x v="2"/>
    <n v="11.62"/>
    <n v="3342740"/>
    <x v="39"/>
    <x v="39"/>
  </r>
  <r>
    <n v="1"/>
    <x v="16"/>
    <x v="39"/>
    <x v="3"/>
    <n v="2.37"/>
    <n v="3342740"/>
    <x v="39"/>
    <x v="39"/>
  </r>
  <r>
    <n v="1"/>
    <x v="16"/>
    <x v="39"/>
    <x v="4"/>
    <n v="19.600000000000001"/>
    <n v="3342740"/>
    <x v="39"/>
    <x v="39"/>
  </r>
  <r>
    <n v="1"/>
    <x v="16"/>
    <x v="40"/>
    <x v="0"/>
    <n v="0.75"/>
    <n v="696014"/>
    <x v="40"/>
    <x v="40"/>
  </r>
  <r>
    <n v="1"/>
    <x v="16"/>
    <x v="40"/>
    <x v="1"/>
    <n v="2.36"/>
    <n v="696014"/>
    <x v="40"/>
    <x v="40"/>
  </r>
  <r>
    <n v="1"/>
    <x v="16"/>
    <x v="40"/>
    <x v="2"/>
    <n v="2.0499999999999998"/>
    <n v="696014"/>
    <x v="40"/>
    <x v="40"/>
  </r>
  <r>
    <n v="1"/>
    <x v="16"/>
    <x v="40"/>
    <x v="3"/>
    <n v="1.26"/>
    <n v="696014"/>
    <x v="40"/>
    <x v="40"/>
  </r>
  <r>
    <n v="1"/>
    <x v="16"/>
    <x v="40"/>
    <x v="4"/>
    <n v="4.26"/>
    <n v="696014"/>
    <x v="40"/>
    <x v="40"/>
  </r>
  <r>
    <n v="1"/>
    <x v="16"/>
    <x v="41"/>
    <x v="0"/>
    <n v="3.44"/>
    <n v="4738700"/>
    <x v="41"/>
    <x v="41"/>
  </r>
  <r>
    <n v="1"/>
    <x v="16"/>
    <x v="41"/>
    <x v="1"/>
    <n v="47.79"/>
    <n v="4738700"/>
    <x v="41"/>
    <x v="41"/>
  </r>
  <r>
    <n v="1"/>
    <x v="16"/>
    <x v="41"/>
    <x v="2"/>
    <n v="18.07"/>
    <n v="4738700"/>
    <x v="41"/>
    <x v="41"/>
  </r>
  <r>
    <n v="1"/>
    <x v="16"/>
    <x v="41"/>
    <x v="3"/>
    <n v="2.78"/>
    <n v="4738700"/>
    <x v="41"/>
    <x v="41"/>
  </r>
  <r>
    <n v="1"/>
    <x v="16"/>
    <x v="41"/>
    <x v="4"/>
    <n v="32.619999999999997"/>
    <n v="4738700"/>
    <x v="41"/>
    <x v="41"/>
  </r>
  <r>
    <n v="1"/>
    <x v="16"/>
    <x v="42"/>
    <x v="0"/>
    <n v="11.29"/>
    <n v="16561153"/>
    <x v="42"/>
    <x v="42"/>
  </r>
  <r>
    <n v="1"/>
    <x v="16"/>
    <x v="42"/>
    <x v="1"/>
    <n v="164.81"/>
    <n v="16561153"/>
    <x v="42"/>
    <x v="42"/>
  </r>
  <r>
    <n v="1"/>
    <x v="16"/>
    <x v="42"/>
    <x v="2"/>
    <n v="173.5"/>
    <n v="16561153"/>
    <x v="42"/>
    <x v="42"/>
  </r>
  <r>
    <n v="1"/>
    <x v="16"/>
    <x v="42"/>
    <x v="3"/>
    <n v="12.23"/>
    <n v="16561153"/>
    <x v="42"/>
    <x v="42"/>
  </r>
  <r>
    <n v="1"/>
    <x v="16"/>
    <x v="42"/>
    <x v="4"/>
    <n v="146.69999999999999"/>
    <n v="16561153"/>
    <x v="42"/>
    <x v="42"/>
  </r>
  <r>
    <n v="1"/>
    <x v="16"/>
    <x v="43"/>
    <x v="0"/>
    <n v="1.05"/>
    <n v="1662830"/>
    <x v="43"/>
    <x v="43"/>
  </r>
  <r>
    <n v="1"/>
    <x v="16"/>
    <x v="43"/>
    <x v="1"/>
    <n v="14.83"/>
    <n v="1662830"/>
    <x v="43"/>
    <x v="43"/>
  </r>
  <r>
    <n v="1"/>
    <x v="16"/>
    <x v="43"/>
    <x v="2"/>
    <n v="6.76"/>
    <n v="1662830"/>
    <x v="43"/>
    <x v="43"/>
  </r>
  <r>
    <n v="1"/>
    <x v="16"/>
    <x v="43"/>
    <x v="3"/>
    <n v="3.13"/>
    <n v="1662830"/>
    <x v="43"/>
    <x v="43"/>
  </r>
  <r>
    <n v="1"/>
    <x v="16"/>
    <x v="43"/>
    <x v="4"/>
    <n v="10.11"/>
    <n v="1662830"/>
    <x v="43"/>
    <x v="43"/>
  </r>
  <r>
    <n v="1"/>
    <x v="16"/>
    <x v="44"/>
    <x v="0"/>
    <n v="0.52"/>
    <n v="534065"/>
    <x v="44"/>
    <x v="44"/>
  </r>
  <r>
    <n v="1"/>
    <x v="16"/>
    <x v="44"/>
    <x v="1"/>
    <n v="0.05"/>
    <n v="534065"/>
    <x v="44"/>
    <x v="44"/>
  </r>
  <r>
    <n v="1"/>
    <x v="16"/>
    <x v="44"/>
    <x v="2"/>
    <n v="0.57999999999999996"/>
    <n v="534065"/>
    <x v="44"/>
    <x v="44"/>
  </r>
  <r>
    <n v="1"/>
    <x v="16"/>
    <x v="44"/>
    <x v="3"/>
    <n v="1.22"/>
    <n v="534065"/>
    <x v="44"/>
    <x v="44"/>
  </r>
  <r>
    <n v="1"/>
    <x v="16"/>
    <x v="44"/>
    <x v="4"/>
    <n v="2.69"/>
    <n v="534065"/>
    <x v="44"/>
    <x v="44"/>
  </r>
  <r>
    <n v="1"/>
    <x v="16"/>
    <x v="45"/>
    <x v="0"/>
    <n v="4.5599999999999996"/>
    <n v="5811695"/>
    <x v="45"/>
    <x v="45"/>
  </r>
  <r>
    <n v="1"/>
    <x v="16"/>
    <x v="45"/>
    <x v="1"/>
    <n v="20.309999999999999"/>
    <n v="5811695"/>
    <x v="45"/>
    <x v="45"/>
  </r>
  <r>
    <n v="1"/>
    <x v="16"/>
    <x v="45"/>
    <x v="2"/>
    <n v="17.5"/>
    <n v="5811695"/>
    <x v="45"/>
    <x v="45"/>
  </r>
  <r>
    <n v="1"/>
    <x v="16"/>
    <x v="45"/>
    <x v="3"/>
    <n v="7.43"/>
    <n v="5811695"/>
    <x v="45"/>
    <x v="45"/>
  </r>
  <r>
    <n v="1"/>
    <x v="16"/>
    <x v="45"/>
    <x v="4"/>
    <n v="37.46"/>
    <n v="5811695"/>
    <x v="45"/>
    <x v="45"/>
  </r>
  <r>
    <n v="1"/>
    <x v="16"/>
    <x v="46"/>
    <x v="0"/>
    <n v="3.18"/>
    <n v="4452726"/>
    <x v="46"/>
    <x v="46"/>
  </r>
  <r>
    <n v="1"/>
    <x v="16"/>
    <x v="46"/>
    <x v="1"/>
    <n v="5.15"/>
    <n v="4452726"/>
    <x v="46"/>
    <x v="46"/>
  </r>
  <r>
    <n v="1"/>
    <x v="16"/>
    <x v="46"/>
    <x v="2"/>
    <n v="14.5"/>
    <n v="4452726"/>
    <x v="46"/>
    <x v="46"/>
  </r>
  <r>
    <n v="1"/>
    <x v="16"/>
    <x v="46"/>
    <x v="3"/>
    <n v="3.15"/>
    <n v="4452726"/>
    <x v="46"/>
    <x v="46"/>
  </r>
  <r>
    <n v="1"/>
    <x v="16"/>
    <x v="46"/>
    <x v="4"/>
    <n v="34.619999999999997"/>
    <n v="4452726"/>
    <x v="46"/>
    <x v="46"/>
  </r>
  <r>
    <n v="1"/>
    <x v="16"/>
    <x v="47"/>
    <x v="0"/>
    <n v="1.71"/>
    <n v="638280"/>
    <x v="47"/>
    <x v="47"/>
  </r>
  <r>
    <n v="1"/>
    <x v="16"/>
    <x v="47"/>
    <x v="1"/>
    <n v="0.22"/>
    <n v="638280"/>
    <x v="47"/>
    <x v="47"/>
  </r>
  <r>
    <n v="1"/>
    <x v="16"/>
    <x v="47"/>
    <x v="2"/>
    <n v="0.06"/>
    <n v="638280"/>
    <x v="47"/>
    <x v="47"/>
  </r>
  <r>
    <n v="1"/>
    <x v="16"/>
    <x v="47"/>
    <x v="3"/>
    <n v="1.1599999999999999"/>
    <n v="638280"/>
    <x v="47"/>
    <x v="47"/>
  </r>
  <r>
    <n v="1"/>
    <x v="16"/>
    <x v="47"/>
    <x v="4"/>
    <n v="2.06"/>
    <n v="638280"/>
    <x v="47"/>
    <x v="47"/>
  </r>
  <r>
    <n v="1"/>
    <x v="16"/>
    <x v="48"/>
    <x v="0"/>
    <n v="1.64"/>
    <n v="1882351"/>
    <x v="48"/>
    <x v="48"/>
  </r>
  <r>
    <n v="1"/>
    <x v="16"/>
    <x v="48"/>
    <x v="1"/>
    <n v="73.040000000000006"/>
    <n v="1882351"/>
    <x v="48"/>
    <x v="48"/>
  </r>
  <r>
    <n v="1"/>
    <x v="16"/>
    <x v="48"/>
    <x v="2"/>
    <n v="14.69"/>
    <n v="1882351"/>
    <x v="48"/>
    <x v="48"/>
  </r>
  <r>
    <n v="1"/>
    <x v="16"/>
    <x v="48"/>
    <x v="3"/>
    <n v="2.64"/>
    <n v="1882351"/>
    <x v="48"/>
    <x v="48"/>
  </r>
  <r>
    <n v="1"/>
    <x v="16"/>
    <x v="48"/>
    <x v="4"/>
    <n v="9.64"/>
    <n v="1882351"/>
    <x v="48"/>
    <x v="48"/>
  </r>
  <r>
    <n v="1"/>
    <x v="16"/>
    <x v="49"/>
    <x v="0"/>
    <n v="4.13"/>
    <n v="4755646"/>
    <x v="49"/>
    <x v="49"/>
  </r>
  <r>
    <n v="1"/>
    <x v="16"/>
    <x v="49"/>
    <x v="1"/>
    <n v="30.72"/>
    <n v="4755646"/>
    <x v="49"/>
    <x v="49"/>
  </r>
  <r>
    <n v="1"/>
    <x v="16"/>
    <x v="49"/>
    <x v="2"/>
    <n v="13.26"/>
    <n v="4755646"/>
    <x v="49"/>
    <x v="49"/>
  </r>
  <r>
    <n v="1"/>
    <x v="16"/>
    <x v="49"/>
    <x v="3"/>
    <n v="9.67"/>
    <n v="4755646"/>
    <x v="49"/>
    <x v="49"/>
  </r>
  <r>
    <n v="1"/>
    <x v="16"/>
    <x v="49"/>
    <x v="4"/>
    <n v="22.55"/>
    <n v="4755646"/>
    <x v="49"/>
    <x v="49"/>
  </r>
  <r>
    <n v="1"/>
    <x v="16"/>
    <x v="50"/>
    <x v="0"/>
    <n v="0.9"/>
    <n v="495619"/>
    <x v="50"/>
    <x v="50"/>
  </r>
  <r>
    <n v="1"/>
    <x v="16"/>
    <x v="50"/>
    <x v="1"/>
    <n v="28.96"/>
    <n v="495619"/>
    <x v="50"/>
    <x v="50"/>
  </r>
  <r>
    <n v="1"/>
    <x v="16"/>
    <x v="50"/>
    <x v="2"/>
    <n v="7.93"/>
    <n v="495619"/>
    <x v="50"/>
    <x v="50"/>
  </r>
  <r>
    <n v="1"/>
    <x v="16"/>
    <x v="50"/>
    <x v="3"/>
    <n v="0.91"/>
    <n v="495619"/>
    <x v="50"/>
    <x v="50"/>
  </r>
  <r>
    <n v="1"/>
    <x v="16"/>
    <x v="50"/>
    <x v="4"/>
    <n v="4.4800000000000004"/>
    <n v="495619"/>
    <x v="50"/>
    <x v="50"/>
  </r>
  <r>
    <n v="1"/>
    <x v="17"/>
    <x v="0"/>
    <x v="0"/>
    <n v="2.2999999999999998"/>
    <n v="4015266"/>
    <x v="0"/>
    <x v="0"/>
  </r>
  <r>
    <n v="1"/>
    <x v="17"/>
    <x v="0"/>
    <x v="1"/>
    <n v="48.34"/>
    <n v="4015266"/>
    <x v="0"/>
    <x v="0"/>
  </r>
  <r>
    <n v="1"/>
    <x v="17"/>
    <x v="0"/>
    <x v="2"/>
    <n v="23.61"/>
    <n v="4015266"/>
    <x v="0"/>
    <x v="0"/>
  </r>
  <r>
    <n v="1"/>
    <x v="17"/>
    <x v="0"/>
    <x v="3"/>
    <n v="3.38"/>
    <n v="4015266"/>
    <x v="0"/>
    <x v="0"/>
  </r>
  <r>
    <n v="1"/>
    <x v="17"/>
    <x v="0"/>
    <x v="4"/>
    <n v="26.05"/>
    <n v="4015266"/>
    <x v="0"/>
    <x v="0"/>
  </r>
  <r>
    <n v="1"/>
    <x v="17"/>
    <x v="1"/>
    <x v="0"/>
    <n v="4.42"/>
    <n v="539324"/>
    <x v="1"/>
    <x v="1"/>
  </r>
  <r>
    <n v="1"/>
    <x v="17"/>
    <x v="1"/>
    <x v="1"/>
    <n v="2.37"/>
    <n v="539324"/>
    <x v="1"/>
    <x v="1"/>
  </r>
  <r>
    <n v="1"/>
    <x v="17"/>
    <x v="1"/>
    <x v="2"/>
    <n v="12.17"/>
    <n v="539324"/>
    <x v="1"/>
    <x v="1"/>
  </r>
  <r>
    <n v="1"/>
    <x v="17"/>
    <x v="1"/>
    <x v="3"/>
    <n v="1.27"/>
    <n v="539324"/>
    <x v="1"/>
    <x v="1"/>
  </r>
  <r>
    <n v="1"/>
    <x v="17"/>
    <x v="1"/>
    <x v="4"/>
    <n v="9.5299999999999994"/>
    <n v="539324"/>
    <x v="1"/>
    <x v="1"/>
  </r>
  <r>
    <n v="1"/>
    <x v="17"/>
    <x v="2"/>
    <x v="0"/>
    <n v="1.93"/>
    <n v="3437097"/>
    <x v="2"/>
    <x v="2"/>
  </r>
  <r>
    <n v="1"/>
    <x v="17"/>
    <x v="2"/>
    <x v="1"/>
    <n v="27.29"/>
    <n v="3437097"/>
    <x v="2"/>
    <x v="2"/>
  </r>
  <r>
    <n v="1"/>
    <x v="17"/>
    <x v="2"/>
    <x v="2"/>
    <n v="3.38"/>
    <n v="3437097"/>
    <x v="2"/>
    <x v="2"/>
  </r>
  <r>
    <n v="1"/>
    <x v="17"/>
    <x v="2"/>
    <x v="3"/>
    <n v="1.81"/>
    <n v="3437097"/>
    <x v="2"/>
    <x v="2"/>
  </r>
  <r>
    <n v="1"/>
    <x v="17"/>
    <x v="2"/>
    <x v="4"/>
    <n v="21.96"/>
    <n v="3437097"/>
    <x v="2"/>
    <x v="2"/>
  </r>
  <r>
    <n v="1"/>
    <x v="17"/>
    <x v="3"/>
    <x v="0"/>
    <n v="1.57"/>
    <n v="2342405"/>
    <x v="3"/>
    <x v="3"/>
  </r>
  <r>
    <n v="1"/>
    <x v="17"/>
    <x v="3"/>
    <x v="1"/>
    <n v="21.18"/>
    <n v="2342405"/>
    <x v="3"/>
    <x v="3"/>
  </r>
  <r>
    <n v="1"/>
    <x v="17"/>
    <x v="3"/>
    <x v="2"/>
    <n v="6.33"/>
    <n v="2342405"/>
    <x v="3"/>
    <x v="3"/>
  </r>
  <r>
    <n v="1"/>
    <x v="17"/>
    <x v="3"/>
    <x v="3"/>
    <n v="2.6"/>
    <n v="2342405"/>
    <x v="3"/>
    <x v="3"/>
  </r>
  <r>
    <n v="1"/>
    <x v="17"/>
    <x v="3"/>
    <x v="4"/>
    <n v="15.38"/>
    <n v="2342405"/>
    <x v="3"/>
    <x v="3"/>
  </r>
  <r>
    <n v="1"/>
    <x v="17"/>
    <x v="4"/>
    <x v="0"/>
    <n v="15.94"/>
    <n v="27777121"/>
    <x v="4"/>
    <x v="4"/>
  </r>
  <r>
    <n v="1"/>
    <x v="17"/>
    <x v="4"/>
    <x v="1"/>
    <n v="37.130000000000003"/>
    <n v="27777121"/>
    <x v="4"/>
    <x v="4"/>
  </r>
  <r>
    <n v="1"/>
    <x v="17"/>
    <x v="4"/>
    <x v="2"/>
    <n v="70.14"/>
    <n v="27777121"/>
    <x v="4"/>
    <x v="4"/>
  </r>
  <r>
    <n v="1"/>
    <x v="17"/>
    <x v="4"/>
    <x v="3"/>
    <n v="28.64"/>
    <n v="27777121"/>
    <x v="4"/>
    <x v="4"/>
  </r>
  <r>
    <n v="1"/>
    <x v="17"/>
    <x v="4"/>
    <x v="4"/>
    <n v="184"/>
    <n v="27777121"/>
    <x v="4"/>
    <x v="4"/>
  </r>
  <r>
    <n v="1"/>
    <x v="17"/>
    <x v="5"/>
    <x v="0"/>
    <n v="4.0599999999999996"/>
    <n v="3260504"/>
    <x v="5"/>
    <x v="5"/>
  </r>
  <r>
    <n v="1"/>
    <x v="17"/>
    <x v="5"/>
    <x v="1"/>
    <n v="26.99"/>
    <n v="3260504"/>
    <x v="5"/>
    <x v="5"/>
  </r>
  <r>
    <n v="1"/>
    <x v="17"/>
    <x v="5"/>
    <x v="2"/>
    <n v="5.51"/>
    <n v="3260504"/>
    <x v="5"/>
    <x v="5"/>
  </r>
  <r>
    <n v="1"/>
    <x v="17"/>
    <x v="5"/>
    <x v="3"/>
    <n v="5"/>
    <n v="3260504"/>
    <x v="5"/>
    <x v="5"/>
  </r>
  <r>
    <n v="1"/>
    <x v="17"/>
    <x v="5"/>
    <x v="4"/>
    <n v="19.84"/>
    <n v="3260504"/>
    <x v="5"/>
    <x v="5"/>
  </r>
  <r>
    <n v="1"/>
    <x v="17"/>
    <x v="6"/>
    <x v="0"/>
    <n v="3.9"/>
    <n v="3247304"/>
    <x v="6"/>
    <x v="6"/>
  </r>
  <r>
    <n v="1"/>
    <x v="17"/>
    <x v="6"/>
    <x v="1"/>
    <n v="9.7899999999999991"/>
    <n v="3247304"/>
    <x v="6"/>
    <x v="6"/>
  </r>
  <r>
    <n v="1"/>
    <x v="17"/>
    <x v="6"/>
    <x v="2"/>
    <n v="3.12"/>
    <n v="3247304"/>
    <x v="6"/>
    <x v="6"/>
  </r>
  <r>
    <n v="1"/>
    <x v="17"/>
    <x v="6"/>
    <x v="3"/>
    <n v="8.02"/>
    <n v="3247304"/>
    <x v="6"/>
    <x v="6"/>
  </r>
  <r>
    <n v="1"/>
    <x v="17"/>
    <x v="6"/>
    <x v="4"/>
    <n v="14.89"/>
    <n v="3247304"/>
    <x v="6"/>
    <x v="6"/>
  </r>
  <r>
    <n v="1"/>
    <x v="17"/>
    <x v="7"/>
    <x v="0"/>
    <n v="0.59"/>
    <n v="636950"/>
    <x v="7"/>
    <x v="7"/>
  </r>
  <r>
    <n v="1"/>
    <x v="17"/>
    <x v="7"/>
    <x v="1"/>
    <n v="7.97"/>
    <n v="636950"/>
    <x v="7"/>
    <x v="7"/>
  </r>
  <r>
    <n v="1"/>
    <x v="17"/>
    <x v="7"/>
    <x v="2"/>
    <n v="3.37"/>
    <n v="636950"/>
    <x v="7"/>
    <x v="7"/>
  </r>
  <r>
    <n v="1"/>
    <x v="17"/>
    <x v="7"/>
    <x v="3"/>
    <n v="1.3"/>
    <n v="636950"/>
    <x v="7"/>
    <x v="7"/>
  </r>
  <r>
    <n v="1"/>
    <x v="17"/>
    <x v="7"/>
    <x v="4"/>
    <n v="4.6900000000000004"/>
    <n v="636950"/>
    <x v="7"/>
    <x v="7"/>
  </r>
  <r>
    <n v="1"/>
    <x v="17"/>
    <x v="8"/>
    <x v="0"/>
    <n v="6.73"/>
    <n v="11997293"/>
    <x v="8"/>
    <x v="8"/>
  </r>
  <r>
    <n v="1"/>
    <x v="17"/>
    <x v="8"/>
    <x v="1"/>
    <n v="78.56"/>
    <n v="11997293"/>
    <x v="8"/>
    <x v="8"/>
  </r>
  <r>
    <n v="1"/>
    <x v="17"/>
    <x v="8"/>
    <x v="2"/>
    <n v="10.49"/>
    <n v="11997293"/>
    <x v="8"/>
    <x v="8"/>
  </r>
  <r>
    <n v="1"/>
    <x v="17"/>
    <x v="8"/>
    <x v="3"/>
    <n v="2.16"/>
    <n v="11997293"/>
    <x v="8"/>
    <x v="8"/>
  </r>
  <r>
    <n v="1"/>
    <x v="17"/>
    <x v="8"/>
    <x v="4"/>
    <n v="76.08"/>
    <n v="11997293"/>
    <x v="8"/>
    <x v="8"/>
  </r>
  <r>
    <n v="1"/>
    <x v="17"/>
    <x v="9"/>
    <x v="0"/>
    <n v="4.42"/>
    <n v="6208502"/>
    <x v="9"/>
    <x v="9"/>
  </r>
  <r>
    <n v="1"/>
    <x v="17"/>
    <x v="9"/>
    <x v="1"/>
    <n v="63.04"/>
    <n v="6208502"/>
    <x v="9"/>
    <x v="9"/>
  </r>
  <r>
    <n v="1"/>
    <x v="17"/>
    <x v="9"/>
    <x v="2"/>
    <n v="15.65"/>
    <n v="6208502"/>
    <x v="9"/>
    <x v="9"/>
  </r>
  <r>
    <n v="1"/>
    <x v="17"/>
    <x v="9"/>
    <x v="3"/>
    <n v="6.51"/>
    <n v="6208502"/>
    <x v="9"/>
    <x v="9"/>
  </r>
  <r>
    <n v="1"/>
    <x v="17"/>
    <x v="9"/>
    <x v="4"/>
    <n v="47.22"/>
    <n v="6208502"/>
    <x v="9"/>
    <x v="9"/>
  </r>
  <r>
    <n v="1"/>
    <x v="17"/>
    <x v="10"/>
    <x v="0"/>
    <n v="0.35"/>
    <n v="1067914"/>
    <x v="10"/>
    <x v="10"/>
  </r>
  <r>
    <n v="1"/>
    <x v="17"/>
    <x v="10"/>
    <x v="1"/>
    <n v="5.71"/>
    <n v="1067914"/>
    <x v="10"/>
    <x v="10"/>
  </r>
  <r>
    <n v="1"/>
    <x v="17"/>
    <x v="10"/>
    <x v="2"/>
    <n v="1.76"/>
    <n v="1067914"/>
    <x v="10"/>
    <x v="10"/>
  </r>
  <r>
    <n v="1"/>
    <x v="17"/>
    <x v="10"/>
    <x v="3"/>
    <n v="0.05"/>
    <n v="1067914"/>
    <x v="10"/>
    <x v="10"/>
  </r>
  <r>
    <n v="1"/>
    <x v="17"/>
    <x v="10"/>
    <x v="4"/>
    <n v="8.8699999999999992"/>
    <n v="1067914"/>
    <x v="10"/>
    <x v="10"/>
  </r>
  <r>
    <n v="1"/>
    <x v="17"/>
    <x v="11"/>
    <x v="0"/>
    <n v="0.69"/>
    <n v="985010"/>
    <x v="11"/>
    <x v="11"/>
  </r>
  <r>
    <n v="1"/>
    <x v="17"/>
    <x v="11"/>
    <x v="1"/>
    <n v="0"/>
    <n v="985010"/>
    <x v="11"/>
    <x v="11"/>
  </r>
  <r>
    <n v="1"/>
    <x v="17"/>
    <x v="11"/>
    <x v="2"/>
    <n v="2.91"/>
    <n v="985010"/>
    <x v="11"/>
    <x v="11"/>
  </r>
  <r>
    <n v="1"/>
    <x v="17"/>
    <x v="11"/>
    <x v="3"/>
    <n v="0.66"/>
    <n v="985010"/>
    <x v="11"/>
    <x v="11"/>
  </r>
  <r>
    <n v="1"/>
    <x v="17"/>
    <x v="11"/>
    <x v="4"/>
    <n v="5.78"/>
    <n v="985010"/>
    <x v="11"/>
    <x v="11"/>
  </r>
  <r>
    <n v="1"/>
    <x v="17"/>
    <x v="12"/>
    <x v="0"/>
    <n v="12.33"/>
    <n v="11391175"/>
    <x v="12"/>
    <x v="12"/>
  </r>
  <r>
    <n v="1"/>
    <x v="17"/>
    <x v="12"/>
    <x v="1"/>
    <n v="60.69"/>
    <n v="11391175"/>
    <x v="12"/>
    <x v="12"/>
  </r>
  <r>
    <n v="1"/>
    <x v="17"/>
    <x v="12"/>
    <x v="2"/>
    <n v="45.03"/>
    <n v="11391175"/>
    <x v="12"/>
    <x v="12"/>
  </r>
  <r>
    <n v="1"/>
    <x v="17"/>
    <x v="12"/>
    <x v="3"/>
    <n v="23.85"/>
    <n v="11391175"/>
    <x v="12"/>
    <x v="12"/>
  </r>
  <r>
    <n v="1"/>
    <x v="17"/>
    <x v="12"/>
    <x v="4"/>
    <n v="50.34"/>
    <n v="11391175"/>
    <x v="12"/>
    <x v="12"/>
  </r>
  <r>
    <n v="1"/>
    <x v="17"/>
    <x v="13"/>
    <x v="0"/>
    <n v="5.48"/>
    <n v="5473040"/>
    <x v="13"/>
    <x v="13"/>
  </r>
  <r>
    <n v="1"/>
    <x v="17"/>
    <x v="13"/>
    <x v="1"/>
    <n v="76.930000000000007"/>
    <n v="5473040"/>
    <x v="13"/>
    <x v="13"/>
  </r>
  <r>
    <n v="1"/>
    <x v="17"/>
    <x v="13"/>
    <x v="2"/>
    <n v="51.9"/>
    <n v="5473040"/>
    <x v="13"/>
    <x v="13"/>
  </r>
  <r>
    <n v="1"/>
    <x v="17"/>
    <x v="13"/>
    <x v="3"/>
    <n v="9.92"/>
    <n v="5473040"/>
    <x v="13"/>
    <x v="13"/>
  </r>
  <r>
    <n v="1"/>
    <x v="17"/>
    <x v="13"/>
    <x v="4"/>
    <n v="40.43"/>
    <n v="5473040"/>
    <x v="13"/>
    <x v="13"/>
  </r>
  <r>
    <n v="1"/>
    <x v="17"/>
    <x v="14"/>
    <x v="0"/>
    <n v="3.09"/>
    <n v="2767011"/>
    <x v="14"/>
    <x v="14"/>
  </r>
  <r>
    <n v="1"/>
    <x v="17"/>
    <x v="14"/>
    <x v="1"/>
    <n v="22.85"/>
    <n v="2767011"/>
    <x v="14"/>
    <x v="14"/>
  </r>
  <r>
    <n v="1"/>
    <x v="17"/>
    <x v="14"/>
    <x v="2"/>
    <n v="11.89"/>
    <n v="2767011"/>
    <x v="14"/>
    <x v="14"/>
  </r>
  <r>
    <n v="1"/>
    <x v="17"/>
    <x v="14"/>
    <x v="3"/>
    <n v="4.8899999999999997"/>
    <n v="2767011"/>
    <x v="14"/>
    <x v="14"/>
  </r>
  <r>
    <n v="1"/>
    <x v="17"/>
    <x v="14"/>
    <x v="4"/>
    <n v="15.67"/>
    <n v="2767011"/>
    <x v="14"/>
    <x v="14"/>
  </r>
  <r>
    <n v="1"/>
    <x v="17"/>
    <x v="15"/>
    <x v="0"/>
    <n v="3.23"/>
    <n v="2445422"/>
    <x v="15"/>
    <x v="15"/>
  </r>
  <r>
    <n v="1"/>
    <x v="17"/>
    <x v="15"/>
    <x v="1"/>
    <n v="25.82"/>
    <n v="2445422"/>
    <x v="15"/>
    <x v="15"/>
  </r>
  <r>
    <n v="1"/>
    <x v="17"/>
    <x v="15"/>
    <x v="2"/>
    <n v="15.99"/>
    <n v="2445422"/>
    <x v="15"/>
    <x v="15"/>
  </r>
  <r>
    <n v="1"/>
    <x v="17"/>
    <x v="15"/>
    <x v="3"/>
    <n v="4.22"/>
    <n v="2445422"/>
    <x v="15"/>
    <x v="15"/>
  </r>
  <r>
    <n v="1"/>
    <x v="17"/>
    <x v="15"/>
    <x v="4"/>
    <n v="19.13"/>
    <n v="2445422"/>
    <x v="15"/>
    <x v="15"/>
  </r>
  <r>
    <n v="1"/>
    <x v="17"/>
    <x v="16"/>
    <x v="0"/>
    <n v="2.88"/>
    <n v="3683341"/>
    <x v="16"/>
    <x v="16"/>
  </r>
  <r>
    <n v="1"/>
    <x v="17"/>
    <x v="16"/>
    <x v="1"/>
    <n v="62.59"/>
    <n v="3683341"/>
    <x v="16"/>
    <x v="16"/>
  </r>
  <r>
    <n v="1"/>
    <x v="17"/>
    <x v="16"/>
    <x v="2"/>
    <n v="18.36"/>
    <n v="3683341"/>
    <x v="16"/>
    <x v="16"/>
  </r>
  <r>
    <n v="1"/>
    <x v="17"/>
    <x v="16"/>
    <x v="3"/>
    <n v="4.53"/>
    <n v="3683341"/>
    <x v="16"/>
    <x v="16"/>
  </r>
  <r>
    <n v="1"/>
    <x v="17"/>
    <x v="16"/>
    <x v="4"/>
    <n v="24.37"/>
    <n v="3683341"/>
    <x v="16"/>
    <x v="16"/>
  </r>
  <r>
    <n v="1"/>
    <x v="17"/>
    <x v="17"/>
    <x v="0"/>
    <n v="2.35"/>
    <n v="4344222"/>
    <x v="17"/>
    <x v="17"/>
  </r>
  <r>
    <n v="1"/>
    <x v="17"/>
    <x v="17"/>
    <x v="1"/>
    <n v="29.27"/>
    <n v="4344222"/>
    <x v="17"/>
    <x v="17"/>
  </r>
  <r>
    <n v="1"/>
    <x v="17"/>
    <x v="17"/>
    <x v="2"/>
    <n v="95.05"/>
    <n v="4344222"/>
    <x v="17"/>
    <x v="17"/>
  </r>
  <r>
    <n v="1"/>
    <x v="17"/>
    <x v="17"/>
    <x v="3"/>
    <n v="3.59"/>
    <n v="4344222"/>
    <x v="17"/>
    <x v="17"/>
  </r>
  <r>
    <n v="1"/>
    <x v="17"/>
    <x v="17"/>
    <x v="4"/>
    <n v="45.81"/>
    <n v="4344222"/>
    <x v="17"/>
    <x v="17"/>
  </r>
  <r>
    <n v="1"/>
    <x v="17"/>
    <x v="18"/>
    <x v="0"/>
    <n v="1.39"/>
    <n v="1184588"/>
    <x v="18"/>
    <x v="18"/>
  </r>
  <r>
    <n v="1"/>
    <x v="17"/>
    <x v="18"/>
    <x v="1"/>
    <n v="2.0499999999999998"/>
    <n v="1184588"/>
    <x v="18"/>
    <x v="18"/>
  </r>
  <r>
    <n v="1"/>
    <x v="17"/>
    <x v="18"/>
    <x v="2"/>
    <n v="3.12"/>
    <n v="1184588"/>
    <x v="18"/>
    <x v="18"/>
  </r>
  <r>
    <n v="1"/>
    <x v="17"/>
    <x v="18"/>
    <x v="3"/>
    <n v="3.12"/>
    <n v="1184588"/>
    <x v="18"/>
    <x v="18"/>
  </r>
  <r>
    <n v="1"/>
    <x v="17"/>
    <x v="18"/>
    <x v="4"/>
    <n v="7.75"/>
    <n v="1184588"/>
    <x v="18"/>
    <x v="18"/>
  </r>
  <r>
    <n v="1"/>
    <x v="17"/>
    <x v="19"/>
    <x v="0"/>
    <n v="3.7"/>
    <n v="4565574"/>
    <x v="19"/>
    <x v="19"/>
  </r>
  <r>
    <n v="1"/>
    <x v="17"/>
    <x v="19"/>
    <x v="1"/>
    <n v="22.9"/>
    <n v="4565574"/>
    <x v="19"/>
    <x v="19"/>
  </r>
  <r>
    <n v="1"/>
    <x v="17"/>
    <x v="19"/>
    <x v="2"/>
    <n v="13.13"/>
    <n v="4565574"/>
    <x v="19"/>
    <x v="19"/>
  </r>
  <r>
    <n v="1"/>
    <x v="17"/>
    <x v="19"/>
    <x v="3"/>
    <n v="7.34"/>
    <n v="4565574"/>
    <x v="19"/>
    <x v="19"/>
  </r>
  <r>
    <n v="1"/>
    <x v="17"/>
    <x v="19"/>
    <x v="4"/>
    <n v="24.12"/>
    <n v="4565574"/>
    <x v="19"/>
    <x v="19"/>
  </r>
  <r>
    <n v="1"/>
    <x v="17"/>
    <x v="20"/>
    <x v="0"/>
    <n v="7.18"/>
    <n v="5935207"/>
    <x v="20"/>
    <x v="20"/>
  </r>
  <r>
    <n v="1"/>
    <x v="17"/>
    <x v="20"/>
    <x v="1"/>
    <n v="26.36"/>
    <n v="5935207"/>
    <x v="20"/>
    <x v="20"/>
  </r>
  <r>
    <n v="1"/>
    <x v="17"/>
    <x v="20"/>
    <x v="2"/>
    <n v="8.0399999999999991"/>
    <n v="5935207"/>
    <x v="20"/>
    <x v="20"/>
  </r>
  <r>
    <n v="1"/>
    <x v="17"/>
    <x v="20"/>
    <x v="3"/>
    <n v="15.39"/>
    <n v="5935207"/>
    <x v="20"/>
    <x v="20"/>
  </r>
  <r>
    <n v="1"/>
    <x v="17"/>
    <x v="20"/>
    <x v="4"/>
    <n v="28.6"/>
    <n v="5935207"/>
    <x v="20"/>
    <x v="20"/>
  </r>
  <r>
    <n v="1"/>
    <x v="17"/>
    <x v="21"/>
    <x v="0"/>
    <n v="11.7"/>
    <n v="9187469"/>
    <x v="21"/>
    <x v="21"/>
  </r>
  <r>
    <n v="1"/>
    <x v="17"/>
    <x v="21"/>
    <x v="1"/>
    <n v="68.8"/>
    <n v="9187469"/>
    <x v="21"/>
    <x v="21"/>
  </r>
  <r>
    <n v="1"/>
    <x v="17"/>
    <x v="21"/>
    <x v="2"/>
    <n v="25.36"/>
    <n v="9187469"/>
    <x v="21"/>
    <x v="21"/>
  </r>
  <r>
    <n v="1"/>
    <x v="17"/>
    <x v="21"/>
    <x v="3"/>
    <n v="21.47"/>
    <n v="9187469"/>
    <x v="21"/>
    <x v="21"/>
  </r>
  <r>
    <n v="1"/>
    <x v="17"/>
    <x v="21"/>
    <x v="4"/>
    <n v="46.6"/>
    <n v="9187469"/>
    <x v="21"/>
    <x v="21"/>
  </r>
  <r>
    <n v="1"/>
    <x v="17"/>
    <x v="22"/>
    <x v="0"/>
    <n v="4.45"/>
    <n v="4235173"/>
    <x v="22"/>
    <x v="22"/>
  </r>
  <r>
    <n v="1"/>
    <x v="17"/>
    <x v="22"/>
    <x v="1"/>
    <n v="22.79"/>
    <n v="4235173"/>
    <x v="22"/>
    <x v="22"/>
  </r>
  <r>
    <n v="1"/>
    <x v="17"/>
    <x v="22"/>
    <x v="2"/>
    <n v="10.42"/>
    <n v="4235173"/>
    <x v="22"/>
    <x v="22"/>
  </r>
  <r>
    <n v="1"/>
    <x v="17"/>
    <x v="22"/>
    <x v="3"/>
    <n v="7.38"/>
    <n v="4235173"/>
    <x v="22"/>
    <x v="22"/>
  </r>
  <r>
    <n v="1"/>
    <x v="17"/>
    <x v="22"/>
    <x v="4"/>
    <n v="23.39"/>
    <n v="4235173"/>
    <x v="22"/>
    <x v="22"/>
  </r>
  <r>
    <n v="1"/>
    <x v="17"/>
    <x v="23"/>
    <x v="0"/>
    <n v="1.44"/>
    <n v="2588571"/>
    <x v="23"/>
    <x v="23"/>
  </r>
  <r>
    <n v="1"/>
    <x v="17"/>
    <x v="23"/>
    <x v="1"/>
    <n v="13.33"/>
    <n v="2588571"/>
    <x v="23"/>
    <x v="23"/>
  </r>
  <r>
    <n v="1"/>
    <x v="17"/>
    <x v="23"/>
    <x v="2"/>
    <n v="9.2200000000000006"/>
    <n v="2588571"/>
    <x v="23"/>
    <x v="23"/>
  </r>
  <r>
    <n v="1"/>
    <x v="17"/>
    <x v="23"/>
    <x v="3"/>
    <n v="1.88"/>
    <n v="2588571"/>
    <x v="23"/>
    <x v="23"/>
  </r>
  <r>
    <n v="1"/>
    <x v="17"/>
    <x v="23"/>
    <x v="4"/>
    <n v="20.46"/>
    <n v="2588571"/>
    <x v="23"/>
    <x v="23"/>
  </r>
  <r>
    <n v="1"/>
    <x v="17"/>
    <x v="24"/>
    <x v="0"/>
    <n v="4.8099999999999996"/>
    <n v="5056727"/>
    <x v="24"/>
    <x v="24"/>
  </r>
  <r>
    <n v="1"/>
    <x v="17"/>
    <x v="24"/>
    <x v="1"/>
    <n v="46.56"/>
    <n v="5056727"/>
    <x v="24"/>
    <x v="24"/>
  </r>
  <r>
    <n v="1"/>
    <x v="17"/>
    <x v="24"/>
    <x v="2"/>
    <n v="9.83"/>
    <n v="5056727"/>
    <x v="24"/>
    <x v="24"/>
  </r>
  <r>
    <n v="1"/>
    <x v="17"/>
    <x v="24"/>
    <x v="3"/>
    <n v="7.6"/>
    <n v="5056727"/>
    <x v="24"/>
    <x v="24"/>
  </r>
  <r>
    <n v="1"/>
    <x v="17"/>
    <x v="24"/>
    <x v="4"/>
    <n v="32.65"/>
    <n v="5056727"/>
    <x v="24"/>
    <x v="24"/>
  </r>
  <r>
    <n v="1"/>
    <x v="17"/>
    <x v="25"/>
    <x v="0"/>
    <n v="0.79"/>
    <n v="805084"/>
    <x v="25"/>
    <x v="25"/>
  </r>
  <r>
    <n v="1"/>
    <x v="17"/>
    <x v="25"/>
    <x v="1"/>
    <n v="12.35"/>
    <n v="805084"/>
    <x v="25"/>
    <x v="25"/>
  </r>
  <r>
    <n v="1"/>
    <x v="17"/>
    <x v="25"/>
    <x v="2"/>
    <n v="3.48"/>
    <n v="805084"/>
    <x v="25"/>
    <x v="25"/>
  </r>
  <r>
    <n v="1"/>
    <x v="17"/>
    <x v="25"/>
    <x v="3"/>
    <n v="1.0900000000000001"/>
    <n v="805084"/>
    <x v="25"/>
    <x v="25"/>
  </r>
  <r>
    <n v="1"/>
    <x v="17"/>
    <x v="25"/>
    <x v="4"/>
    <n v="5.83"/>
    <n v="805084"/>
    <x v="25"/>
    <x v="25"/>
  </r>
  <r>
    <n v="1"/>
    <x v="17"/>
    <x v="26"/>
    <x v="0"/>
    <n v="2.04"/>
    <n v="1566549"/>
    <x v="26"/>
    <x v="26"/>
  </r>
  <r>
    <n v="1"/>
    <x v="17"/>
    <x v="26"/>
    <x v="1"/>
    <n v="10.65"/>
    <n v="1566549"/>
    <x v="26"/>
    <x v="26"/>
  </r>
  <r>
    <n v="1"/>
    <x v="17"/>
    <x v="26"/>
    <x v="2"/>
    <n v="4.72"/>
    <n v="1566549"/>
    <x v="26"/>
    <x v="26"/>
  </r>
  <r>
    <n v="1"/>
    <x v="17"/>
    <x v="26"/>
    <x v="3"/>
    <n v="2.46"/>
    <n v="1566549"/>
    <x v="26"/>
    <x v="26"/>
  </r>
  <r>
    <n v="1"/>
    <x v="17"/>
    <x v="26"/>
    <x v="4"/>
    <n v="10.24"/>
    <n v="1566549"/>
    <x v="26"/>
    <x v="26"/>
  </r>
  <r>
    <n v="1"/>
    <x v="17"/>
    <x v="27"/>
    <x v="0"/>
    <n v="1.08"/>
    <n v="1023357"/>
    <x v="27"/>
    <x v="27"/>
  </r>
  <r>
    <n v="1"/>
    <x v="17"/>
    <x v="27"/>
    <x v="1"/>
    <n v="15.08"/>
    <n v="1023357"/>
    <x v="27"/>
    <x v="27"/>
  </r>
  <r>
    <n v="1"/>
    <x v="17"/>
    <x v="27"/>
    <x v="2"/>
    <n v="1.32"/>
    <n v="1023357"/>
    <x v="27"/>
    <x v="27"/>
  </r>
  <r>
    <n v="1"/>
    <x v="17"/>
    <x v="27"/>
    <x v="3"/>
    <n v="0.98"/>
    <n v="1023357"/>
    <x v="27"/>
    <x v="27"/>
  </r>
  <r>
    <n v="1"/>
    <x v="17"/>
    <x v="27"/>
    <x v="4"/>
    <n v="9"/>
    <n v="1023357"/>
    <x v="27"/>
    <x v="27"/>
  </r>
  <r>
    <n v="1"/>
    <x v="17"/>
    <x v="28"/>
    <x v="0"/>
    <n v="1.39"/>
    <n v="1054291"/>
    <x v="28"/>
    <x v="28"/>
  </r>
  <r>
    <n v="1"/>
    <x v="17"/>
    <x v="28"/>
    <x v="1"/>
    <n v="4.66"/>
    <n v="1054291"/>
    <x v="28"/>
    <x v="28"/>
  </r>
  <r>
    <n v="1"/>
    <x v="17"/>
    <x v="28"/>
    <x v="2"/>
    <n v="1.1599999999999999"/>
    <n v="1054291"/>
    <x v="28"/>
    <x v="28"/>
  </r>
  <r>
    <n v="1"/>
    <x v="17"/>
    <x v="28"/>
    <x v="3"/>
    <n v="2.66"/>
    <n v="1054291"/>
    <x v="28"/>
    <x v="28"/>
  </r>
  <r>
    <n v="1"/>
    <x v="17"/>
    <x v="28"/>
    <x v="4"/>
    <n v="5.34"/>
    <n v="1054291"/>
    <x v="28"/>
    <x v="28"/>
  </r>
  <r>
    <n v="1"/>
    <x v="17"/>
    <x v="29"/>
    <x v="0"/>
    <n v="10.52"/>
    <n v="7670784"/>
    <x v="29"/>
    <x v="29"/>
  </r>
  <r>
    <n v="1"/>
    <x v="17"/>
    <x v="29"/>
    <x v="1"/>
    <n v="14.52"/>
    <n v="7670784"/>
    <x v="29"/>
    <x v="29"/>
  </r>
  <r>
    <n v="1"/>
    <x v="17"/>
    <x v="29"/>
    <x v="2"/>
    <n v="15.38"/>
    <n v="7670784"/>
    <x v="29"/>
    <x v="29"/>
  </r>
  <r>
    <n v="1"/>
    <x v="17"/>
    <x v="29"/>
    <x v="3"/>
    <n v="18.21"/>
    <n v="7670784"/>
    <x v="29"/>
    <x v="29"/>
  </r>
  <r>
    <n v="1"/>
    <x v="17"/>
    <x v="29"/>
    <x v="4"/>
    <n v="60.07"/>
    <n v="7670784"/>
    <x v="29"/>
    <x v="29"/>
  </r>
  <r>
    <n v="1"/>
    <x v="17"/>
    <x v="30"/>
    <x v="0"/>
    <n v="1.45"/>
    <n v="1478507"/>
    <x v="30"/>
    <x v="30"/>
  </r>
  <r>
    <n v="1"/>
    <x v="17"/>
    <x v="30"/>
    <x v="1"/>
    <n v="25.72"/>
    <n v="1478507"/>
    <x v="30"/>
    <x v="30"/>
  </r>
  <r>
    <n v="1"/>
    <x v="17"/>
    <x v="30"/>
    <x v="2"/>
    <n v="5.28"/>
    <n v="1478507"/>
    <x v="30"/>
    <x v="30"/>
  </r>
  <r>
    <n v="1"/>
    <x v="17"/>
    <x v="30"/>
    <x v="3"/>
    <n v="1.83"/>
    <n v="1478507"/>
    <x v="30"/>
    <x v="30"/>
  </r>
  <r>
    <n v="1"/>
    <x v="17"/>
    <x v="30"/>
    <x v="4"/>
    <n v="12.08"/>
    <n v="1478507"/>
    <x v="30"/>
    <x v="30"/>
  </r>
  <r>
    <n v="1"/>
    <x v="17"/>
    <x v="31"/>
    <x v="0"/>
    <n v="26.95"/>
    <n v="17868881"/>
    <x v="31"/>
    <x v="31"/>
  </r>
  <r>
    <n v="1"/>
    <x v="17"/>
    <x v="31"/>
    <x v="1"/>
    <n v="53.25"/>
    <n v="17868881"/>
    <x v="31"/>
    <x v="31"/>
  </r>
  <r>
    <n v="1"/>
    <x v="17"/>
    <x v="31"/>
    <x v="2"/>
    <n v="20.25"/>
    <n v="17868881"/>
    <x v="31"/>
    <x v="31"/>
  </r>
  <r>
    <n v="1"/>
    <x v="17"/>
    <x v="31"/>
    <x v="3"/>
    <n v="38.479999999999997"/>
    <n v="17868881"/>
    <x v="31"/>
    <x v="31"/>
  </r>
  <r>
    <n v="1"/>
    <x v="17"/>
    <x v="31"/>
    <x v="4"/>
    <n v="62.67"/>
    <n v="17868881"/>
    <x v="31"/>
    <x v="31"/>
  </r>
  <r>
    <n v="1"/>
    <x v="17"/>
    <x v="32"/>
    <x v="0"/>
    <n v="4.04"/>
    <n v="6403731"/>
    <x v="32"/>
    <x v="32"/>
  </r>
  <r>
    <n v="1"/>
    <x v="17"/>
    <x v="32"/>
    <x v="1"/>
    <n v="41.44"/>
    <n v="6403731"/>
    <x v="32"/>
    <x v="32"/>
  </r>
  <r>
    <n v="1"/>
    <x v="17"/>
    <x v="32"/>
    <x v="2"/>
    <n v="16.34"/>
    <n v="6403731"/>
    <x v="32"/>
    <x v="32"/>
  </r>
  <r>
    <n v="1"/>
    <x v="17"/>
    <x v="32"/>
    <x v="3"/>
    <n v="6.98"/>
    <n v="6403731"/>
    <x v="32"/>
    <x v="32"/>
  </r>
  <r>
    <n v="1"/>
    <x v="17"/>
    <x v="32"/>
    <x v="4"/>
    <n v="38.799999999999997"/>
    <n v="6403731"/>
    <x v="32"/>
    <x v="32"/>
  </r>
  <r>
    <n v="1"/>
    <x v="17"/>
    <x v="33"/>
    <x v="0"/>
    <n v="0.73"/>
    <n v="661140"/>
    <x v="33"/>
    <x v="33"/>
  </r>
  <r>
    <n v="1"/>
    <x v="17"/>
    <x v="33"/>
    <x v="1"/>
    <n v="21.91"/>
    <n v="661140"/>
    <x v="33"/>
    <x v="33"/>
  </r>
  <r>
    <n v="1"/>
    <x v="17"/>
    <x v="33"/>
    <x v="2"/>
    <n v="11.06"/>
    <n v="661140"/>
    <x v="33"/>
    <x v="33"/>
  </r>
  <r>
    <n v="1"/>
    <x v="17"/>
    <x v="33"/>
    <x v="3"/>
    <n v="1.06"/>
    <n v="661140"/>
    <x v="33"/>
    <x v="33"/>
  </r>
  <r>
    <n v="1"/>
    <x v="17"/>
    <x v="33"/>
    <x v="4"/>
    <n v="4.75"/>
    <n v="661140"/>
    <x v="33"/>
    <x v="33"/>
  </r>
  <r>
    <n v="1"/>
    <x v="17"/>
    <x v="34"/>
    <x v="0"/>
    <n v="11.64"/>
    <n v="10760062"/>
    <x v="34"/>
    <x v="34"/>
  </r>
  <r>
    <n v="1"/>
    <x v="17"/>
    <x v="34"/>
    <x v="1"/>
    <n v="107.92"/>
    <n v="10760062"/>
    <x v="34"/>
    <x v="34"/>
  </r>
  <r>
    <n v="1"/>
    <x v="17"/>
    <x v="34"/>
    <x v="2"/>
    <n v="49.43"/>
    <n v="10760062"/>
    <x v="34"/>
    <x v="34"/>
  </r>
  <r>
    <n v="1"/>
    <x v="17"/>
    <x v="34"/>
    <x v="3"/>
    <n v="21.91"/>
    <n v="10760062"/>
    <x v="34"/>
    <x v="34"/>
  </r>
  <r>
    <n v="1"/>
    <x v="17"/>
    <x v="34"/>
    <x v="4"/>
    <n v="56.5"/>
    <n v="10760062"/>
    <x v="34"/>
    <x v="34"/>
  </r>
  <r>
    <n v="1"/>
    <x v="17"/>
    <x v="35"/>
    <x v="0"/>
    <n v="2.17"/>
    <n v="3210172"/>
    <x v="35"/>
    <x v="35"/>
  </r>
  <r>
    <n v="1"/>
    <x v="17"/>
    <x v="35"/>
    <x v="1"/>
    <n v="32.11"/>
    <n v="3210172"/>
    <x v="35"/>
    <x v="35"/>
  </r>
  <r>
    <n v="1"/>
    <x v="17"/>
    <x v="35"/>
    <x v="2"/>
    <n v="21.2"/>
    <n v="3210172"/>
    <x v="35"/>
    <x v="35"/>
  </r>
  <r>
    <n v="1"/>
    <x v="17"/>
    <x v="35"/>
    <x v="3"/>
    <n v="3.85"/>
    <n v="3210172"/>
    <x v="35"/>
    <x v="35"/>
  </r>
  <r>
    <n v="1"/>
    <x v="17"/>
    <x v="35"/>
    <x v="4"/>
    <n v="23.13"/>
    <n v="3210172"/>
    <x v="35"/>
    <x v="35"/>
  </r>
  <r>
    <n v="1"/>
    <x v="17"/>
    <x v="36"/>
    <x v="0"/>
    <n v="1.74"/>
    <n v="2701015"/>
    <x v="36"/>
    <x v="36"/>
  </r>
  <r>
    <n v="1"/>
    <x v="17"/>
    <x v="36"/>
    <x v="1"/>
    <n v="0"/>
    <n v="2701015"/>
    <x v="36"/>
    <x v="36"/>
  </r>
  <r>
    <n v="1"/>
    <x v="17"/>
    <x v="36"/>
    <x v="2"/>
    <n v="5.47"/>
    <n v="2701015"/>
    <x v="36"/>
    <x v="36"/>
  </r>
  <r>
    <n v="1"/>
    <x v="17"/>
    <x v="36"/>
    <x v="3"/>
    <n v="1.75"/>
    <n v="2701015"/>
    <x v="36"/>
    <x v="36"/>
  </r>
  <r>
    <n v="1"/>
    <x v="17"/>
    <x v="36"/>
    <x v="4"/>
    <n v="18.690000000000001"/>
    <n v="2701015"/>
    <x v="36"/>
    <x v="36"/>
  </r>
  <r>
    <n v="1"/>
    <x v="17"/>
    <x v="37"/>
    <x v="0"/>
    <n v="13.1"/>
    <n v="11810896"/>
    <x v="37"/>
    <x v="37"/>
  </r>
  <r>
    <n v="1"/>
    <x v="17"/>
    <x v="37"/>
    <x v="1"/>
    <n v="102.91"/>
    <n v="11810896"/>
    <x v="37"/>
    <x v="37"/>
  </r>
  <r>
    <n v="1"/>
    <x v="17"/>
    <x v="37"/>
    <x v="2"/>
    <n v="56.56"/>
    <n v="11810896"/>
    <x v="37"/>
    <x v="37"/>
  </r>
  <r>
    <n v="1"/>
    <x v="17"/>
    <x v="37"/>
    <x v="3"/>
    <n v="25.42"/>
    <n v="11810896"/>
    <x v="37"/>
    <x v="37"/>
  </r>
  <r>
    <n v="1"/>
    <x v="17"/>
    <x v="37"/>
    <x v="4"/>
    <n v="59.01"/>
    <n v="11810896"/>
    <x v="37"/>
    <x v="37"/>
  </r>
  <r>
    <n v="1"/>
    <x v="17"/>
    <x v="38"/>
    <x v="0"/>
    <n v="1.24"/>
    <n v="989597"/>
    <x v="38"/>
    <x v="38"/>
  </r>
  <r>
    <n v="1"/>
    <x v="17"/>
    <x v="38"/>
    <x v="1"/>
    <n v="0.68"/>
    <n v="989597"/>
    <x v="38"/>
    <x v="38"/>
  </r>
  <r>
    <n v="1"/>
    <x v="17"/>
    <x v="38"/>
    <x v="2"/>
    <n v="0.99"/>
    <n v="989597"/>
    <x v="38"/>
    <x v="38"/>
  </r>
  <r>
    <n v="1"/>
    <x v="17"/>
    <x v="38"/>
    <x v="3"/>
    <n v="2.59"/>
    <n v="989597"/>
    <x v="38"/>
    <x v="38"/>
  </r>
  <r>
    <n v="1"/>
    <x v="17"/>
    <x v="38"/>
    <x v="4"/>
    <n v="4.34"/>
    <n v="989597"/>
    <x v="38"/>
    <x v="38"/>
  </r>
  <r>
    <n v="1"/>
    <x v="17"/>
    <x v="39"/>
    <x v="0"/>
    <n v="1.9"/>
    <n v="3380520"/>
    <x v="39"/>
    <x v="39"/>
  </r>
  <r>
    <n v="1"/>
    <x v="17"/>
    <x v="39"/>
    <x v="1"/>
    <n v="21.78"/>
    <n v="3380520"/>
    <x v="39"/>
    <x v="39"/>
  </r>
  <r>
    <n v="1"/>
    <x v="17"/>
    <x v="39"/>
    <x v="2"/>
    <n v="12.44"/>
    <n v="3380520"/>
    <x v="39"/>
    <x v="39"/>
  </r>
  <r>
    <n v="1"/>
    <x v="17"/>
    <x v="39"/>
    <x v="3"/>
    <n v="2.71"/>
    <n v="3380520"/>
    <x v="39"/>
    <x v="39"/>
  </r>
  <r>
    <n v="1"/>
    <x v="17"/>
    <x v="39"/>
    <x v="4"/>
    <n v="19.329999999999998"/>
    <n v="3380520"/>
    <x v="39"/>
    <x v="39"/>
  </r>
  <r>
    <n v="1"/>
    <x v="17"/>
    <x v="40"/>
    <x v="0"/>
    <n v="0.75"/>
    <n v="696032"/>
    <x v="40"/>
    <x v="40"/>
  </r>
  <r>
    <n v="1"/>
    <x v="17"/>
    <x v="40"/>
    <x v="1"/>
    <n v="1.01"/>
    <n v="696032"/>
    <x v="40"/>
    <x v="40"/>
  </r>
  <r>
    <n v="1"/>
    <x v="17"/>
    <x v="40"/>
    <x v="2"/>
    <n v="2.04"/>
    <n v="696032"/>
    <x v="40"/>
    <x v="40"/>
  </r>
  <r>
    <n v="1"/>
    <x v="17"/>
    <x v="40"/>
    <x v="3"/>
    <n v="1.22"/>
    <n v="696032"/>
    <x v="40"/>
    <x v="40"/>
  </r>
  <r>
    <n v="1"/>
    <x v="17"/>
    <x v="40"/>
    <x v="4"/>
    <n v="4.37"/>
    <n v="696032"/>
    <x v="40"/>
    <x v="40"/>
  </r>
  <r>
    <n v="1"/>
    <x v="17"/>
    <x v="41"/>
    <x v="0"/>
    <n v="3.45"/>
    <n v="4782935"/>
    <x v="41"/>
    <x v="41"/>
  </r>
  <r>
    <n v="1"/>
    <x v="17"/>
    <x v="41"/>
    <x v="1"/>
    <n v="47.26"/>
    <n v="4782935"/>
    <x v="41"/>
    <x v="41"/>
  </r>
  <r>
    <n v="1"/>
    <x v="17"/>
    <x v="41"/>
    <x v="2"/>
    <n v="18.010000000000002"/>
    <n v="4782935"/>
    <x v="41"/>
    <x v="41"/>
  </r>
  <r>
    <n v="1"/>
    <x v="17"/>
    <x v="41"/>
    <x v="3"/>
    <n v="3.05"/>
    <n v="4782935"/>
    <x v="41"/>
    <x v="41"/>
  </r>
  <r>
    <n v="1"/>
    <x v="17"/>
    <x v="41"/>
    <x v="4"/>
    <n v="31.86"/>
    <n v="4782935"/>
    <x v="41"/>
    <x v="41"/>
  </r>
  <r>
    <n v="1"/>
    <x v="17"/>
    <x v="42"/>
    <x v="0"/>
    <n v="12.52"/>
    <n v="16621954"/>
    <x v="42"/>
    <x v="42"/>
  </r>
  <r>
    <n v="1"/>
    <x v="17"/>
    <x v="42"/>
    <x v="1"/>
    <n v="166.65"/>
    <n v="16621954"/>
    <x v="42"/>
    <x v="42"/>
  </r>
  <r>
    <n v="1"/>
    <x v="17"/>
    <x v="42"/>
    <x v="2"/>
    <n v="180.05"/>
    <n v="16621954"/>
    <x v="42"/>
    <x v="42"/>
  </r>
  <r>
    <n v="1"/>
    <x v="17"/>
    <x v="42"/>
    <x v="3"/>
    <n v="13.24"/>
    <n v="16621954"/>
    <x v="42"/>
    <x v="42"/>
  </r>
  <r>
    <n v="1"/>
    <x v="17"/>
    <x v="42"/>
    <x v="4"/>
    <n v="143.46"/>
    <n v="16621954"/>
    <x v="42"/>
    <x v="42"/>
  </r>
  <r>
    <n v="1"/>
    <x v="17"/>
    <x v="43"/>
    <x v="0"/>
    <n v="1.52"/>
    <n v="1678126"/>
    <x v="43"/>
    <x v="43"/>
  </r>
  <r>
    <n v="1"/>
    <x v="17"/>
    <x v="43"/>
    <x v="1"/>
    <n v="24.79"/>
    <n v="1678126"/>
    <x v="43"/>
    <x v="43"/>
  </r>
  <r>
    <n v="1"/>
    <x v="17"/>
    <x v="43"/>
    <x v="2"/>
    <n v="5.21"/>
    <n v="1678126"/>
    <x v="43"/>
    <x v="43"/>
  </r>
  <r>
    <n v="1"/>
    <x v="17"/>
    <x v="43"/>
    <x v="3"/>
    <n v="2.6"/>
    <n v="1678126"/>
    <x v="43"/>
    <x v="43"/>
  </r>
  <r>
    <n v="1"/>
    <x v="17"/>
    <x v="43"/>
    <x v="4"/>
    <n v="10.42"/>
    <n v="1678126"/>
    <x v="43"/>
    <x v="43"/>
  </r>
  <r>
    <n v="1"/>
    <x v="17"/>
    <x v="44"/>
    <x v="0"/>
    <n v="0.57999999999999996"/>
    <n v="540266"/>
    <x v="44"/>
    <x v="44"/>
  </r>
  <r>
    <n v="1"/>
    <x v="17"/>
    <x v="44"/>
    <x v="1"/>
    <n v="0.03"/>
    <n v="540266"/>
    <x v="44"/>
    <x v="44"/>
  </r>
  <r>
    <n v="1"/>
    <x v="17"/>
    <x v="44"/>
    <x v="2"/>
    <n v="0.53"/>
    <n v="540266"/>
    <x v="44"/>
    <x v="44"/>
  </r>
  <r>
    <n v="1"/>
    <x v="17"/>
    <x v="44"/>
    <x v="3"/>
    <n v="1.27"/>
    <n v="540266"/>
    <x v="44"/>
    <x v="44"/>
  </r>
  <r>
    <n v="1"/>
    <x v="17"/>
    <x v="44"/>
    <x v="4"/>
    <n v="3.04"/>
    <n v="540266"/>
    <x v="44"/>
    <x v="44"/>
  </r>
  <r>
    <n v="1"/>
    <x v="17"/>
    <x v="45"/>
    <x v="0"/>
    <n v="4.95"/>
    <n v="5932261"/>
    <x v="45"/>
    <x v="45"/>
  </r>
  <r>
    <n v="1"/>
    <x v="17"/>
    <x v="45"/>
    <x v="1"/>
    <n v="22.48"/>
    <n v="5932261"/>
    <x v="45"/>
    <x v="45"/>
  </r>
  <r>
    <n v="1"/>
    <x v="17"/>
    <x v="45"/>
    <x v="2"/>
    <n v="18.440000000000001"/>
    <n v="5932261"/>
    <x v="45"/>
    <x v="45"/>
  </r>
  <r>
    <n v="1"/>
    <x v="17"/>
    <x v="45"/>
    <x v="3"/>
    <n v="7.78"/>
    <n v="5932261"/>
    <x v="45"/>
    <x v="45"/>
  </r>
  <r>
    <n v="1"/>
    <x v="17"/>
    <x v="45"/>
    <x v="4"/>
    <n v="40.159999999999997"/>
    <n v="5932261"/>
    <x v="45"/>
    <x v="45"/>
  </r>
  <r>
    <n v="1"/>
    <x v="17"/>
    <x v="46"/>
    <x v="0"/>
    <n v="3.23"/>
    <n v="4531896"/>
    <x v="46"/>
    <x v="46"/>
  </r>
  <r>
    <n v="1"/>
    <x v="17"/>
    <x v="46"/>
    <x v="1"/>
    <n v="8.44"/>
    <n v="4531896"/>
    <x v="46"/>
    <x v="46"/>
  </r>
  <r>
    <n v="1"/>
    <x v="17"/>
    <x v="46"/>
    <x v="2"/>
    <n v="16.260000000000002"/>
    <n v="4531896"/>
    <x v="46"/>
    <x v="46"/>
  </r>
  <r>
    <n v="1"/>
    <x v="17"/>
    <x v="46"/>
    <x v="3"/>
    <n v="2.93"/>
    <n v="4531896"/>
    <x v="46"/>
    <x v="46"/>
  </r>
  <r>
    <n v="1"/>
    <x v="17"/>
    <x v="46"/>
    <x v="4"/>
    <n v="35.53"/>
    <n v="4531896"/>
    <x v="46"/>
    <x v="46"/>
  </r>
  <r>
    <n v="1"/>
    <x v="17"/>
    <x v="47"/>
    <x v="0"/>
    <n v="1.6"/>
    <n v="636931"/>
    <x v="47"/>
    <x v="47"/>
  </r>
  <r>
    <n v="1"/>
    <x v="17"/>
    <x v="47"/>
    <x v="1"/>
    <n v="0.28999999999999998"/>
    <n v="636931"/>
    <x v="47"/>
    <x v="47"/>
  </r>
  <r>
    <n v="1"/>
    <x v="17"/>
    <x v="47"/>
    <x v="2"/>
    <n v="0.04"/>
    <n v="636931"/>
    <x v="47"/>
    <x v="47"/>
  </r>
  <r>
    <n v="1"/>
    <x v="17"/>
    <x v="47"/>
    <x v="3"/>
    <n v="1.1399999999999999"/>
    <n v="636931"/>
    <x v="47"/>
    <x v="47"/>
  </r>
  <r>
    <n v="1"/>
    <x v="17"/>
    <x v="47"/>
    <x v="4"/>
    <n v="1.93"/>
    <n v="636931"/>
    <x v="47"/>
    <x v="47"/>
  </r>
  <r>
    <n v="1"/>
    <x v="17"/>
    <x v="48"/>
    <x v="0"/>
    <n v="1.6"/>
    <n v="1857590"/>
    <x v="48"/>
    <x v="48"/>
  </r>
  <r>
    <n v="1"/>
    <x v="17"/>
    <x v="48"/>
    <x v="1"/>
    <n v="72.58"/>
    <n v="1857590"/>
    <x v="48"/>
    <x v="48"/>
  </r>
  <r>
    <n v="1"/>
    <x v="17"/>
    <x v="48"/>
    <x v="2"/>
    <n v="15.07"/>
    <n v="1857590"/>
    <x v="48"/>
    <x v="48"/>
  </r>
  <r>
    <n v="1"/>
    <x v="17"/>
    <x v="48"/>
    <x v="3"/>
    <n v="2.62"/>
    <n v="1857590"/>
    <x v="48"/>
    <x v="48"/>
  </r>
  <r>
    <n v="1"/>
    <x v="17"/>
    <x v="48"/>
    <x v="4"/>
    <n v="10.119999999999999"/>
    <n v="1857590"/>
    <x v="48"/>
    <x v="48"/>
  </r>
  <r>
    <n v="1"/>
    <x v="17"/>
    <x v="49"/>
    <x v="0"/>
    <n v="4.37"/>
    <n v="4777977"/>
    <x v="49"/>
    <x v="49"/>
  </r>
  <r>
    <n v="1"/>
    <x v="17"/>
    <x v="49"/>
    <x v="1"/>
    <n v="32.39"/>
    <n v="4777977"/>
    <x v="49"/>
    <x v="49"/>
  </r>
  <r>
    <n v="1"/>
    <x v="17"/>
    <x v="49"/>
    <x v="2"/>
    <n v="13.19"/>
    <n v="4777977"/>
    <x v="49"/>
    <x v="49"/>
  </r>
  <r>
    <n v="1"/>
    <x v="17"/>
    <x v="49"/>
    <x v="3"/>
    <n v="9.2100000000000009"/>
    <n v="4777977"/>
    <x v="49"/>
    <x v="49"/>
  </r>
  <r>
    <n v="1"/>
    <x v="17"/>
    <x v="49"/>
    <x v="4"/>
    <n v="22.7"/>
    <n v="4777977"/>
    <x v="49"/>
    <x v="49"/>
  </r>
  <r>
    <n v="1"/>
    <x v="17"/>
    <x v="50"/>
    <x v="0"/>
    <n v="0.87"/>
    <n v="476974"/>
    <x v="50"/>
    <x v="50"/>
  </r>
  <r>
    <n v="1"/>
    <x v="17"/>
    <x v="50"/>
    <x v="1"/>
    <n v="37.47"/>
    <n v="476974"/>
    <x v="50"/>
    <x v="50"/>
  </r>
  <r>
    <n v="1"/>
    <x v="17"/>
    <x v="50"/>
    <x v="2"/>
    <n v="8.59"/>
    <n v="476974"/>
    <x v="50"/>
    <x v="50"/>
  </r>
  <r>
    <n v="1"/>
    <x v="17"/>
    <x v="50"/>
    <x v="3"/>
    <n v="0.91"/>
    <n v="476974"/>
    <x v="50"/>
    <x v="50"/>
  </r>
  <r>
    <n v="1"/>
    <x v="17"/>
    <x v="50"/>
    <x v="4"/>
    <n v="5.45"/>
    <n v="476974"/>
    <x v="50"/>
    <x v="50"/>
  </r>
  <r>
    <n v="1"/>
    <x v="18"/>
    <x v="0"/>
    <x v="0"/>
    <n v="2.64"/>
    <n v="4023902"/>
    <x v="0"/>
    <x v="0"/>
  </r>
  <r>
    <n v="1"/>
    <x v="18"/>
    <x v="0"/>
    <x v="1"/>
    <n v="46.5"/>
    <n v="4023902"/>
    <x v="0"/>
    <x v="0"/>
  </r>
  <r>
    <n v="1"/>
    <x v="18"/>
    <x v="0"/>
    <x v="2"/>
    <n v="26.06"/>
    <n v="4023902"/>
    <x v="0"/>
    <x v="0"/>
  </r>
  <r>
    <n v="1"/>
    <x v="18"/>
    <x v="0"/>
    <x v="3"/>
    <n v="3.38"/>
    <n v="4023902"/>
    <x v="0"/>
    <x v="0"/>
  </r>
  <r>
    <n v="1"/>
    <x v="18"/>
    <x v="0"/>
    <x v="4"/>
    <n v="26.37"/>
    <n v="4023902"/>
    <x v="0"/>
    <x v="0"/>
  </r>
  <r>
    <n v="1"/>
    <x v="18"/>
    <x v="1"/>
    <x v="0"/>
    <n v="1.72"/>
    <n v="541999"/>
    <x v="1"/>
    <x v="1"/>
  </r>
  <r>
    <n v="1"/>
    <x v="18"/>
    <x v="1"/>
    <x v="1"/>
    <n v="2.37"/>
    <n v="541999"/>
    <x v="1"/>
    <x v="1"/>
  </r>
  <r>
    <n v="1"/>
    <x v="18"/>
    <x v="1"/>
    <x v="2"/>
    <n v="14.22"/>
    <n v="541999"/>
    <x v="1"/>
    <x v="1"/>
  </r>
  <r>
    <n v="1"/>
    <x v="18"/>
    <x v="1"/>
    <x v="3"/>
    <n v="1.21"/>
    <n v="541999"/>
    <x v="1"/>
    <x v="1"/>
  </r>
  <r>
    <n v="1"/>
    <x v="18"/>
    <x v="1"/>
    <x v="4"/>
    <n v="10.71"/>
    <n v="541999"/>
    <x v="1"/>
    <x v="1"/>
  </r>
  <r>
    <n v="1"/>
    <x v="18"/>
    <x v="2"/>
    <x v="0"/>
    <n v="1.86"/>
    <n v="3535200"/>
    <x v="2"/>
    <x v="2"/>
  </r>
  <r>
    <n v="1"/>
    <x v="18"/>
    <x v="2"/>
    <x v="1"/>
    <n v="29.71"/>
    <n v="3535200"/>
    <x v="2"/>
    <x v="2"/>
  </r>
  <r>
    <n v="1"/>
    <x v="18"/>
    <x v="2"/>
    <x v="2"/>
    <n v="3.59"/>
    <n v="3535200"/>
    <x v="2"/>
    <x v="2"/>
  </r>
  <r>
    <n v="1"/>
    <x v="18"/>
    <x v="2"/>
    <x v="3"/>
    <n v="1.73"/>
    <n v="3535200"/>
    <x v="2"/>
    <x v="2"/>
  </r>
  <r>
    <n v="1"/>
    <x v="18"/>
    <x v="2"/>
    <x v="4"/>
    <n v="22.69"/>
    <n v="3535200"/>
    <x v="2"/>
    <x v="2"/>
  </r>
  <r>
    <n v="1"/>
    <x v="18"/>
    <x v="3"/>
    <x v="0"/>
    <n v="1.68"/>
    <n v="2342643"/>
    <x v="3"/>
    <x v="3"/>
  </r>
  <r>
    <n v="1"/>
    <x v="18"/>
    <x v="3"/>
    <x v="1"/>
    <n v="21.59"/>
    <n v="2342643"/>
    <x v="3"/>
    <x v="3"/>
  </r>
  <r>
    <n v="1"/>
    <x v="18"/>
    <x v="3"/>
    <x v="2"/>
    <n v="8.91"/>
    <n v="2342643"/>
    <x v="3"/>
    <x v="3"/>
  </r>
  <r>
    <n v="1"/>
    <x v="18"/>
    <x v="3"/>
    <x v="3"/>
    <n v="2.73"/>
    <n v="2342643"/>
    <x v="3"/>
    <x v="3"/>
  </r>
  <r>
    <n v="1"/>
    <x v="18"/>
    <x v="3"/>
    <x v="4"/>
    <n v="16.05"/>
    <n v="2342643"/>
    <x v="3"/>
    <x v="3"/>
  </r>
  <r>
    <n v="1"/>
    <x v="18"/>
    <x v="4"/>
    <x v="0"/>
    <n v="17.600000000000001"/>
    <n v="28464230"/>
    <x v="4"/>
    <x v="4"/>
  </r>
  <r>
    <n v="1"/>
    <x v="18"/>
    <x v="4"/>
    <x v="1"/>
    <n v="36.33"/>
    <n v="28464230"/>
    <x v="4"/>
    <x v="4"/>
  </r>
  <r>
    <n v="1"/>
    <x v="18"/>
    <x v="4"/>
    <x v="2"/>
    <n v="67.44"/>
    <n v="28464230"/>
    <x v="4"/>
    <x v="4"/>
  </r>
  <r>
    <n v="1"/>
    <x v="18"/>
    <x v="4"/>
    <x v="3"/>
    <n v="28.48"/>
    <n v="28464230"/>
    <x v="4"/>
    <x v="4"/>
  </r>
  <r>
    <n v="1"/>
    <x v="18"/>
    <x v="4"/>
    <x v="4"/>
    <n v="194.72"/>
    <n v="28464230"/>
    <x v="4"/>
    <x v="4"/>
  </r>
  <r>
    <n v="1"/>
    <x v="18"/>
    <x v="5"/>
    <x v="0"/>
    <n v="4.34"/>
    <n v="3262279"/>
    <x v="5"/>
    <x v="5"/>
  </r>
  <r>
    <n v="1"/>
    <x v="18"/>
    <x v="5"/>
    <x v="1"/>
    <n v="28.53"/>
    <n v="3262279"/>
    <x v="5"/>
    <x v="5"/>
  </r>
  <r>
    <n v="1"/>
    <x v="18"/>
    <x v="5"/>
    <x v="2"/>
    <n v="6.29"/>
    <n v="3262279"/>
    <x v="5"/>
    <x v="5"/>
  </r>
  <r>
    <n v="1"/>
    <x v="18"/>
    <x v="5"/>
    <x v="3"/>
    <n v="5.37"/>
    <n v="3262279"/>
    <x v="5"/>
    <x v="5"/>
  </r>
  <r>
    <n v="1"/>
    <x v="18"/>
    <x v="5"/>
    <x v="4"/>
    <n v="19.23"/>
    <n v="3262279"/>
    <x v="5"/>
    <x v="5"/>
  </r>
  <r>
    <n v="1"/>
    <x v="18"/>
    <x v="6"/>
    <x v="0"/>
    <n v="3.82"/>
    <n v="3271957"/>
    <x v="6"/>
    <x v="6"/>
  </r>
  <r>
    <n v="1"/>
    <x v="18"/>
    <x v="6"/>
    <x v="1"/>
    <n v="10.93"/>
    <n v="3271957"/>
    <x v="6"/>
    <x v="6"/>
  </r>
  <r>
    <n v="1"/>
    <x v="18"/>
    <x v="6"/>
    <x v="2"/>
    <n v="3.1"/>
    <n v="3271957"/>
    <x v="6"/>
    <x v="6"/>
  </r>
  <r>
    <n v="1"/>
    <x v="18"/>
    <x v="6"/>
    <x v="3"/>
    <n v="8.9499999999999993"/>
    <n v="3271957"/>
    <x v="6"/>
    <x v="6"/>
  </r>
  <r>
    <n v="1"/>
    <x v="18"/>
    <x v="6"/>
    <x v="4"/>
    <n v="15.45"/>
    <n v="3271957"/>
    <x v="6"/>
    <x v="6"/>
  </r>
  <r>
    <n v="1"/>
    <x v="18"/>
    <x v="7"/>
    <x v="0"/>
    <n v="0.6"/>
    <n v="647621"/>
    <x v="7"/>
    <x v="7"/>
  </r>
  <r>
    <n v="1"/>
    <x v="18"/>
    <x v="7"/>
    <x v="1"/>
    <n v="8.35"/>
    <n v="647621"/>
    <x v="7"/>
    <x v="7"/>
  </r>
  <r>
    <n v="1"/>
    <x v="18"/>
    <x v="7"/>
    <x v="2"/>
    <n v="3.6"/>
    <n v="647621"/>
    <x v="7"/>
    <x v="7"/>
  </r>
  <r>
    <n v="1"/>
    <x v="18"/>
    <x v="7"/>
    <x v="3"/>
    <n v="1.34"/>
    <n v="647621"/>
    <x v="7"/>
    <x v="7"/>
  </r>
  <r>
    <n v="1"/>
    <x v="18"/>
    <x v="7"/>
    <x v="4"/>
    <n v="4.6100000000000003"/>
    <n v="647621"/>
    <x v="7"/>
    <x v="7"/>
  </r>
  <r>
    <n v="1"/>
    <x v="18"/>
    <x v="8"/>
    <x v="0"/>
    <n v="6.25"/>
    <n v="12306421"/>
    <x v="8"/>
    <x v="8"/>
  </r>
  <r>
    <n v="1"/>
    <x v="18"/>
    <x v="8"/>
    <x v="1"/>
    <n v="83.02"/>
    <n v="12306421"/>
    <x v="8"/>
    <x v="8"/>
  </r>
  <r>
    <n v="1"/>
    <x v="18"/>
    <x v="8"/>
    <x v="2"/>
    <n v="12.03"/>
    <n v="12306421"/>
    <x v="8"/>
    <x v="8"/>
  </r>
  <r>
    <n v="1"/>
    <x v="18"/>
    <x v="8"/>
    <x v="3"/>
    <n v="1.98"/>
    <n v="12306421"/>
    <x v="8"/>
    <x v="8"/>
  </r>
  <r>
    <n v="1"/>
    <x v="18"/>
    <x v="8"/>
    <x v="4"/>
    <n v="80.63"/>
    <n v="12306421"/>
    <x v="8"/>
    <x v="8"/>
  </r>
  <r>
    <n v="1"/>
    <x v="18"/>
    <x v="9"/>
    <x v="0"/>
    <n v="4.4800000000000004"/>
    <n v="6316185"/>
    <x v="9"/>
    <x v="9"/>
  </r>
  <r>
    <n v="1"/>
    <x v="18"/>
    <x v="9"/>
    <x v="1"/>
    <n v="61.7"/>
    <n v="6316185"/>
    <x v="9"/>
    <x v="9"/>
  </r>
  <r>
    <n v="1"/>
    <x v="18"/>
    <x v="9"/>
    <x v="2"/>
    <n v="16.55"/>
    <n v="6316185"/>
    <x v="9"/>
    <x v="9"/>
  </r>
  <r>
    <n v="1"/>
    <x v="18"/>
    <x v="9"/>
    <x v="3"/>
    <n v="6.91"/>
    <n v="6316185"/>
    <x v="9"/>
    <x v="9"/>
  </r>
  <r>
    <n v="1"/>
    <x v="18"/>
    <x v="9"/>
    <x v="4"/>
    <n v="49.5"/>
    <n v="6316185"/>
    <x v="9"/>
    <x v="9"/>
  </r>
  <r>
    <n v="1"/>
    <x v="18"/>
    <x v="10"/>
    <x v="0"/>
    <n v="1.23"/>
    <n v="1079830"/>
    <x v="10"/>
    <x v="10"/>
  </r>
  <r>
    <n v="1"/>
    <x v="18"/>
    <x v="10"/>
    <x v="1"/>
    <n v="6.11"/>
    <n v="1079830"/>
    <x v="10"/>
    <x v="10"/>
  </r>
  <r>
    <n v="1"/>
    <x v="18"/>
    <x v="10"/>
    <x v="2"/>
    <n v="2.15"/>
    <n v="1079830"/>
    <x v="10"/>
    <x v="10"/>
  </r>
  <r>
    <n v="1"/>
    <x v="18"/>
    <x v="10"/>
    <x v="3"/>
    <n v="0.05"/>
    <n v="1079830"/>
    <x v="10"/>
    <x v="10"/>
  </r>
  <r>
    <n v="1"/>
    <x v="18"/>
    <x v="10"/>
    <x v="4"/>
    <n v="10.1"/>
    <n v="1079830"/>
    <x v="10"/>
    <x v="10"/>
  </r>
  <r>
    <n v="1"/>
    <x v="18"/>
    <x v="11"/>
    <x v="0"/>
    <n v="0.91"/>
    <n v="985680"/>
    <x v="11"/>
    <x v="11"/>
  </r>
  <r>
    <n v="1"/>
    <x v="18"/>
    <x v="11"/>
    <x v="1"/>
    <n v="0"/>
    <n v="985680"/>
    <x v="11"/>
    <x v="11"/>
  </r>
  <r>
    <n v="1"/>
    <x v="18"/>
    <x v="11"/>
    <x v="2"/>
    <n v="3.02"/>
    <n v="985680"/>
    <x v="11"/>
    <x v="11"/>
  </r>
  <r>
    <n v="1"/>
    <x v="18"/>
    <x v="11"/>
    <x v="3"/>
    <n v="0.76"/>
    <n v="985680"/>
    <x v="11"/>
    <x v="11"/>
  </r>
  <r>
    <n v="1"/>
    <x v="18"/>
    <x v="11"/>
    <x v="4"/>
    <n v="5.9"/>
    <n v="985680"/>
    <x v="11"/>
    <x v="11"/>
  </r>
  <r>
    <n v="1"/>
    <x v="18"/>
    <x v="12"/>
    <x v="0"/>
    <n v="13.59"/>
    <n v="11390222"/>
    <x v="12"/>
    <x v="12"/>
  </r>
  <r>
    <n v="1"/>
    <x v="18"/>
    <x v="12"/>
    <x v="1"/>
    <n v="55.48"/>
    <n v="11390222"/>
    <x v="12"/>
    <x v="12"/>
  </r>
  <r>
    <n v="1"/>
    <x v="18"/>
    <x v="12"/>
    <x v="2"/>
    <n v="47.27"/>
    <n v="11390222"/>
    <x v="12"/>
    <x v="12"/>
  </r>
  <r>
    <n v="1"/>
    <x v="18"/>
    <x v="12"/>
    <x v="3"/>
    <n v="26.87"/>
    <n v="11390222"/>
    <x v="12"/>
    <x v="12"/>
  </r>
  <r>
    <n v="1"/>
    <x v="18"/>
    <x v="12"/>
    <x v="4"/>
    <n v="53.89"/>
    <n v="11390222"/>
    <x v="12"/>
    <x v="12"/>
  </r>
  <r>
    <n v="1"/>
    <x v="18"/>
    <x v="13"/>
    <x v="0"/>
    <n v="5.97"/>
    <n v="5491729"/>
    <x v="13"/>
    <x v="13"/>
  </r>
  <r>
    <n v="1"/>
    <x v="18"/>
    <x v="13"/>
    <x v="1"/>
    <n v="83.11"/>
    <n v="5491729"/>
    <x v="13"/>
    <x v="13"/>
  </r>
  <r>
    <n v="1"/>
    <x v="18"/>
    <x v="13"/>
    <x v="2"/>
    <n v="55.9"/>
    <n v="5491729"/>
    <x v="13"/>
    <x v="13"/>
  </r>
  <r>
    <n v="1"/>
    <x v="18"/>
    <x v="13"/>
    <x v="3"/>
    <n v="10.89"/>
    <n v="5491729"/>
    <x v="13"/>
    <x v="13"/>
  </r>
  <r>
    <n v="1"/>
    <x v="18"/>
    <x v="13"/>
    <x v="4"/>
    <n v="39.270000000000003"/>
    <n v="5491729"/>
    <x v="13"/>
    <x v="13"/>
  </r>
  <r>
    <n v="1"/>
    <x v="18"/>
    <x v="14"/>
    <x v="0"/>
    <n v="3.53"/>
    <n v="2768370"/>
    <x v="14"/>
    <x v="14"/>
  </r>
  <r>
    <n v="1"/>
    <x v="18"/>
    <x v="14"/>
    <x v="1"/>
    <n v="24.74"/>
    <n v="2768370"/>
    <x v="14"/>
    <x v="14"/>
  </r>
  <r>
    <n v="1"/>
    <x v="18"/>
    <x v="14"/>
    <x v="2"/>
    <n v="12.53"/>
    <n v="2768370"/>
    <x v="14"/>
    <x v="14"/>
  </r>
  <r>
    <n v="1"/>
    <x v="18"/>
    <x v="14"/>
    <x v="3"/>
    <n v="5.56"/>
    <n v="2768370"/>
    <x v="14"/>
    <x v="14"/>
  </r>
  <r>
    <n v="1"/>
    <x v="18"/>
    <x v="14"/>
    <x v="4"/>
    <n v="16.14"/>
    <n v="2768370"/>
    <x v="14"/>
    <x v="14"/>
  </r>
  <r>
    <n v="1"/>
    <x v="18"/>
    <x v="15"/>
    <x v="0"/>
    <n v="3.48"/>
    <n v="2462057"/>
    <x v="15"/>
    <x v="15"/>
  </r>
  <r>
    <n v="1"/>
    <x v="18"/>
    <x v="15"/>
    <x v="1"/>
    <n v="26.3"/>
    <n v="2462057"/>
    <x v="15"/>
    <x v="15"/>
  </r>
  <r>
    <n v="1"/>
    <x v="18"/>
    <x v="15"/>
    <x v="2"/>
    <n v="16.440000000000001"/>
    <n v="2462057"/>
    <x v="15"/>
    <x v="15"/>
  </r>
  <r>
    <n v="1"/>
    <x v="18"/>
    <x v="15"/>
    <x v="3"/>
    <n v="4.38"/>
    <n v="2462057"/>
    <x v="15"/>
    <x v="15"/>
  </r>
  <r>
    <n v="1"/>
    <x v="18"/>
    <x v="15"/>
    <x v="4"/>
    <n v="20.12"/>
    <n v="2462057"/>
    <x v="15"/>
    <x v="15"/>
  </r>
  <r>
    <n v="1"/>
    <x v="18"/>
    <x v="16"/>
    <x v="0"/>
    <n v="3.38"/>
    <n v="3679990"/>
    <x v="16"/>
    <x v="16"/>
  </r>
  <r>
    <n v="1"/>
    <x v="18"/>
    <x v="16"/>
    <x v="1"/>
    <n v="69.89"/>
    <n v="3679990"/>
    <x v="16"/>
    <x v="16"/>
  </r>
  <r>
    <n v="1"/>
    <x v="18"/>
    <x v="16"/>
    <x v="2"/>
    <n v="18.23"/>
    <n v="3679990"/>
    <x v="16"/>
    <x v="16"/>
  </r>
  <r>
    <n v="1"/>
    <x v="18"/>
    <x v="16"/>
    <x v="3"/>
    <n v="4.9000000000000004"/>
    <n v="3679990"/>
    <x v="16"/>
    <x v="16"/>
  </r>
  <r>
    <n v="1"/>
    <x v="18"/>
    <x v="16"/>
    <x v="4"/>
    <n v="26.51"/>
    <n v="3679990"/>
    <x v="16"/>
    <x v="16"/>
  </r>
  <r>
    <n v="1"/>
    <x v="18"/>
    <x v="17"/>
    <x v="0"/>
    <n v="2.1800000000000002"/>
    <n v="4288939"/>
    <x v="17"/>
    <x v="17"/>
  </r>
  <r>
    <n v="1"/>
    <x v="18"/>
    <x v="17"/>
    <x v="1"/>
    <n v="33.29"/>
    <n v="4288939"/>
    <x v="17"/>
    <x v="17"/>
  </r>
  <r>
    <n v="1"/>
    <x v="18"/>
    <x v="17"/>
    <x v="2"/>
    <n v="95.37"/>
    <n v="4288939"/>
    <x v="17"/>
    <x v="17"/>
  </r>
  <r>
    <n v="1"/>
    <x v="18"/>
    <x v="17"/>
    <x v="3"/>
    <n v="3.5"/>
    <n v="4288939"/>
    <x v="17"/>
    <x v="17"/>
  </r>
  <r>
    <n v="1"/>
    <x v="18"/>
    <x v="17"/>
    <x v="4"/>
    <n v="48.98"/>
    <n v="4288939"/>
    <x v="17"/>
    <x v="17"/>
  </r>
  <r>
    <n v="1"/>
    <x v="18"/>
    <x v="18"/>
    <x v="0"/>
    <n v="2.16"/>
    <n v="1203850"/>
    <x v="18"/>
    <x v="18"/>
  </r>
  <r>
    <n v="1"/>
    <x v="18"/>
    <x v="18"/>
    <x v="1"/>
    <n v="2.31"/>
    <n v="1203850"/>
    <x v="18"/>
    <x v="18"/>
  </r>
  <r>
    <n v="1"/>
    <x v="18"/>
    <x v="18"/>
    <x v="2"/>
    <n v="3.74"/>
    <n v="1203850"/>
    <x v="18"/>
    <x v="18"/>
  </r>
  <r>
    <n v="1"/>
    <x v="18"/>
    <x v="18"/>
    <x v="3"/>
    <n v="3.45"/>
    <n v="1203850"/>
    <x v="18"/>
    <x v="18"/>
  </r>
  <r>
    <n v="1"/>
    <x v="18"/>
    <x v="18"/>
    <x v="4"/>
    <n v="8.7799999999999994"/>
    <n v="1203850"/>
    <x v="18"/>
    <x v="18"/>
  </r>
  <r>
    <n v="1"/>
    <x v="18"/>
    <x v="19"/>
    <x v="0"/>
    <n v="3.07"/>
    <n v="4657894"/>
    <x v="19"/>
    <x v="19"/>
  </r>
  <r>
    <n v="1"/>
    <x v="18"/>
    <x v="19"/>
    <x v="1"/>
    <n v="25.34"/>
    <n v="4657894"/>
    <x v="19"/>
    <x v="19"/>
  </r>
  <r>
    <n v="1"/>
    <x v="18"/>
    <x v="19"/>
    <x v="2"/>
    <n v="12.89"/>
    <n v="4657894"/>
    <x v="19"/>
    <x v="19"/>
  </r>
  <r>
    <n v="1"/>
    <x v="18"/>
    <x v="19"/>
    <x v="3"/>
    <n v="7.8"/>
    <n v="4657894"/>
    <x v="19"/>
    <x v="19"/>
  </r>
  <r>
    <n v="1"/>
    <x v="18"/>
    <x v="19"/>
    <x v="4"/>
    <n v="25.01"/>
    <n v="4657894"/>
    <x v="19"/>
    <x v="19"/>
  </r>
  <r>
    <n v="1"/>
    <x v="18"/>
    <x v="20"/>
    <x v="0"/>
    <n v="7.76"/>
    <n v="5979997"/>
    <x v="20"/>
    <x v="20"/>
  </r>
  <r>
    <n v="1"/>
    <x v="18"/>
    <x v="20"/>
    <x v="1"/>
    <n v="26.85"/>
    <n v="5979997"/>
    <x v="20"/>
    <x v="20"/>
  </r>
  <r>
    <n v="1"/>
    <x v="18"/>
    <x v="20"/>
    <x v="2"/>
    <n v="5.46"/>
    <n v="5979997"/>
    <x v="20"/>
    <x v="20"/>
  </r>
  <r>
    <n v="1"/>
    <x v="18"/>
    <x v="20"/>
    <x v="3"/>
    <n v="15.5"/>
    <n v="5979997"/>
    <x v="20"/>
    <x v="20"/>
  </r>
  <r>
    <n v="1"/>
    <x v="18"/>
    <x v="20"/>
    <x v="4"/>
    <n v="29.77"/>
    <n v="5979997"/>
    <x v="20"/>
    <x v="20"/>
  </r>
  <r>
    <n v="1"/>
    <x v="18"/>
    <x v="21"/>
    <x v="0"/>
    <n v="11.22"/>
    <n v="9218025"/>
    <x v="21"/>
    <x v="21"/>
  </r>
  <r>
    <n v="1"/>
    <x v="18"/>
    <x v="21"/>
    <x v="1"/>
    <n v="67.680000000000007"/>
    <n v="9218025"/>
    <x v="21"/>
    <x v="21"/>
  </r>
  <r>
    <n v="1"/>
    <x v="18"/>
    <x v="21"/>
    <x v="2"/>
    <n v="29.83"/>
    <n v="9218025"/>
    <x v="21"/>
    <x v="21"/>
  </r>
  <r>
    <n v="1"/>
    <x v="18"/>
    <x v="21"/>
    <x v="3"/>
    <n v="23.8"/>
    <n v="9218025"/>
    <x v="21"/>
    <x v="21"/>
  </r>
  <r>
    <n v="1"/>
    <x v="18"/>
    <x v="21"/>
    <x v="4"/>
    <n v="48.27"/>
    <n v="9218025"/>
    <x v="21"/>
    <x v="21"/>
  </r>
  <r>
    <n v="1"/>
    <x v="18"/>
    <x v="22"/>
    <x v="0"/>
    <n v="5.42"/>
    <n v="4296162"/>
    <x v="22"/>
    <x v="22"/>
  </r>
  <r>
    <n v="1"/>
    <x v="18"/>
    <x v="22"/>
    <x v="1"/>
    <n v="27.46"/>
    <n v="4296162"/>
    <x v="22"/>
    <x v="22"/>
  </r>
  <r>
    <n v="1"/>
    <x v="18"/>
    <x v="22"/>
    <x v="2"/>
    <n v="11.01"/>
    <n v="4296162"/>
    <x v="22"/>
    <x v="22"/>
  </r>
  <r>
    <n v="1"/>
    <x v="18"/>
    <x v="22"/>
    <x v="3"/>
    <n v="8.68"/>
    <n v="4296162"/>
    <x v="22"/>
    <x v="22"/>
  </r>
  <r>
    <n v="1"/>
    <x v="18"/>
    <x v="22"/>
    <x v="4"/>
    <n v="24.41"/>
    <n v="4296162"/>
    <x v="22"/>
    <x v="22"/>
  </r>
  <r>
    <n v="1"/>
    <x v="18"/>
    <x v="23"/>
    <x v="0"/>
    <n v="1.38"/>
    <n v="2580377"/>
    <x v="23"/>
    <x v="23"/>
  </r>
  <r>
    <n v="1"/>
    <x v="18"/>
    <x v="23"/>
    <x v="1"/>
    <n v="14.06"/>
    <n v="2580377"/>
    <x v="23"/>
    <x v="23"/>
  </r>
  <r>
    <n v="1"/>
    <x v="18"/>
    <x v="23"/>
    <x v="2"/>
    <n v="10.49"/>
    <n v="2580377"/>
    <x v="23"/>
    <x v="23"/>
  </r>
  <r>
    <n v="1"/>
    <x v="18"/>
    <x v="23"/>
    <x v="3"/>
    <n v="1.92"/>
    <n v="2580377"/>
    <x v="23"/>
    <x v="23"/>
  </r>
  <r>
    <n v="1"/>
    <x v="18"/>
    <x v="23"/>
    <x v="4"/>
    <n v="21.47"/>
    <n v="2580377"/>
    <x v="23"/>
    <x v="23"/>
  </r>
  <r>
    <n v="1"/>
    <x v="18"/>
    <x v="24"/>
    <x v="0"/>
    <n v="4.9000000000000004"/>
    <n v="5081731"/>
    <x v="24"/>
    <x v="24"/>
  </r>
  <r>
    <n v="1"/>
    <x v="18"/>
    <x v="24"/>
    <x v="1"/>
    <n v="48.44"/>
    <n v="5081731"/>
    <x v="24"/>
    <x v="24"/>
  </r>
  <r>
    <n v="1"/>
    <x v="18"/>
    <x v="24"/>
    <x v="2"/>
    <n v="10.130000000000001"/>
    <n v="5081731"/>
    <x v="24"/>
    <x v="24"/>
  </r>
  <r>
    <n v="1"/>
    <x v="18"/>
    <x v="24"/>
    <x v="3"/>
    <n v="8.14"/>
    <n v="5081731"/>
    <x v="24"/>
    <x v="24"/>
  </r>
  <r>
    <n v="1"/>
    <x v="18"/>
    <x v="24"/>
    <x v="4"/>
    <n v="33.74"/>
    <n v="5081731"/>
    <x v="24"/>
    <x v="24"/>
  </r>
  <r>
    <n v="1"/>
    <x v="18"/>
    <x v="25"/>
    <x v="0"/>
    <n v="0.81"/>
    <n v="800194"/>
    <x v="25"/>
    <x v="25"/>
  </r>
  <r>
    <n v="1"/>
    <x v="18"/>
    <x v="25"/>
    <x v="1"/>
    <n v="16.920000000000002"/>
    <n v="800194"/>
    <x v="25"/>
    <x v="25"/>
  </r>
  <r>
    <n v="1"/>
    <x v="18"/>
    <x v="25"/>
    <x v="2"/>
    <n v="3.75"/>
    <n v="800194"/>
    <x v="25"/>
    <x v="25"/>
  </r>
  <r>
    <n v="1"/>
    <x v="18"/>
    <x v="25"/>
    <x v="3"/>
    <n v="1.18"/>
    <n v="800194"/>
    <x v="25"/>
    <x v="25"/>
  </r>
  <r>
    <n v="1"/>
    <x v="18"/>
    <x v="25"/>
    <x v="4"/>
    <n v="5.98"/>
    <n v="800194"/>
    <x v="25"/>
    <x v="25"/>
  </r>
  <r>
    <n v="1"/>
    <x v="18"/>
    <x v="26"/>
    <x v="0"/>
    <n v="2.33"/>
    <n v="1571465"/>
    <x v="26"/>
    <x v="26"/>
  </r>
  <r>
    <n v="1"/>
    <x v="18"/>
    <x v="26"/>
    <x v="1"/>
    <n v="12.86"/>
    <n v="1571465"/>
    <x v="26"/>
    <x v="26"/>
  </r>
  <r>
    <n v="1"/>
    <x v="18"/>
    <x v="26"/>
    <x v="2"/>
    <n v="4.96"/>
    <n v="1571465"/>
    <x v="26"/>
    <x v="26"/>
  </r>
  <r>
    <n v="1"/>
    <x v="18"/>
    <x v="26"/>
    <x v="3"/>
    <n v="2.7"/>
    <n v="1571465"/>
    <x v="26"/>
    <x v="26"/>
  </r>
  <r>
    <n v="1"/>
    <x v="18"/>
    <x v="26"/>
    <x v="4"/>
    <n v="11.18"/>
    <n v="1571465"/>
    <x v="26"/>
    <x v="26"/>
  </r>
  <r>
    <n v="1"/>
    <x v="18"/>
    <x v="27"/>
    <x v="0"/>
    <n v="1.06"/>
    <n v="1075033"/>
    <x v="27"/>
    <x v="27"/>
  </r>
  <r>
    <n v="1"/>
    <x v="18"/>
    <x v="27"/>
    <x v="1"/>
    <n v="18.21"/>
    <n v="1075033"/>
    <x v="27"/>
    <x v="27"/>
  </r>
  <r>
    <n v="1"/>
    <x v="18"/>
    <x v="27"/>
    <x v="2"/>
    <n v="1.76"/>
    <n v="1075033"/>
    <x v="27"/>
    <x v="27"/>
  </r>
  <r>
    <n v="1"/>
    <x v="18"/>
    <x v="27"/>
    <x v="3"/>
    <n v="1.05"/>
    <n v="1075033"/>
    <x v="27"/>
    <x v="27"/>
  </r>
  <r>
    <n v="1"/>
    <x v="18"/>
    <x v="27"/>
    <x v="4"/>
    <n v="9.31"/>
    <n v="1075033"/>
    <x v="27"/>
    <x v="27"/>
  </r>
  <r>
    <n v="1"/>
    <x v="18"/>
    <x v="28"/>
    <x v="0"/>
    <n v="1.28"/>
    <n v="1082583"/>
    <x v="28"/>
    <x v="28"/>
  </r>
  <r>
    <n v="1"/>
    <x v="18"/>
    <x v="28"/>
    <x v="1"/>
    <n v="5.39"/>
    <n v="1082583"/>
    <x v="28"/>
    <x v="28"/>
  </r>
  <r>
    <n v="1"/>
    <x v="18"/>
    <x v="28"/>
    <x v="2"/>
    <n v="0.89"/>
    <n v="1082583"/>
    <x v="28"/>
    <x v="28"/>
  </r>
  <r>
    <n v="1"/>
    <x v="18"/>
    <x v="28"/>
    <x v="3"/>
    <n v="2.6"/>
    <n v="1082583"/>
    <x v="28"/>
    <x v="28"/>
  </r>
  <r>
    <n v="1"/>
    <x v="18"/>
    <x v="28"/>
    <x v="4"/>
    <n v="5.52"/>
    <n v="1082583"/>
    <x v="28"/>
    <x v="28"/>
  </r>
  <r>
    <n v="1"/>
    <x v="18"/>
    <x v="29"/>
    <x v="0"/>
    <n v="11.18"/>
    <n v="7712352"/>
    <x v="29"/>
    <x v="29"/>
  </r>
  <r>
    <n v="1"/>
    <x v="18"/>
    <x v="29"/>
    <x v="1"/>
    <n v="14.1"/>
    <n v="7712352"/>
    <x v="29"/>
    <x v="29"/>
  </r>
  <r>
    <n v="1"/>
    <x v="18"/>
    <x v="29"/>
    <x v="2"/>
    <n v="15.35"/>
    <n v="7712352"/>
    <x v="29"/>
    <x v="29"/>
  </r>
  <r>
    <n v="1"/>
    <x v="18"/>
    <x v="29"/>
    <x v="3"/>
    <n v="18.989999999999998"/>
    <n v="7712352"/>
    <x v="29"/>
    <x v="29"/>
  </r>
  <r>
    <n v="1"/>
    <x v="18"/>
    <x v="29"/>
    <x v="4"/>
    <n v="57.38"/>
    <n v="7712352"/>
    <x v="29"/>
    <x v="29"/>
  </r>
  <r>
    <n v="1"/>
    <x v="18"/>
    <x v="30"/>
    <x v="0"/>
    <n v="2.0299999999999998"/>
    <n v="1490356"/>
    <x v="30"/>
    <x v="30"/>
  </r>
  <r>
    <n v="1"/>
    <x v="18"/>
    <x v="30"/>
    <x v="1"/>
    <n v="26.39"/>
    <n v="1490356"/>
    <x v="30"/>
    <x v="30"/>
  </r>
  <r>
    <n v="1"/>
    <x v="18"/>
    <x v="30"/>
    <x v="2"/>
    <n v="5.01"/>
    <n v="1490356"/>
    <x v="30"/>
    <x v="30"/>
  </r>
  <r>
    <n v="1"/>
    <x v="18"/>
    <x v="30"/>
    <x v="3"/>
    <n v="1.8"/>
    <n v="1490356"/>
    <x v="30"/>
    <x v="30"/>
  </r>
  <r>
    <n v="1"/>
    <x v="18"/>
    <x v="30"/>
    <x v="4"/>
    <n v="12.84"/>
    <n v="1490356"/>
    <x v="30"/>
    <x v="30"/>
  </r>
  <r>
    <n v="1"/>
    <x v="18"/>
    <x v="31"/>
    <x v="0"/>
    <n v="27.4"/>
    <n v="17941357"/>
    <x v="31"/>
    <x v="31"/>
  </r>
  <r>
    <n v="1"/>
    <x v="18"/>
    <x v="31"/>
    <x v="1"/>
    <n v="60.95"/>
    <n v="17941357"/>
    <x v="31"/>
    <x v="31"/>
  </r>
  <r>
    <n v="1"/>
    <x v="18"/>
    <x v="31"/>
    <x v="2"/>
    <n v="20.62"/>
    <n v="17941357"/>
    <x v="31"/>
    <x v="31"/>
  </r>
  <r>
    <n v="1"/>
    <x v="18"/>
    <x v="31"/>
    <x v="3"/>
    <n v="40.159999999999997"/>
    <n v="17941357"/>
    <x v="31"/>
    <x v="31"/>
  </r>
  <r>
    <n v="1"/>
    <x v="18"/>
    <x v="31"/>
    <x v="4"/>
    <n v="59.82"/>
    <n v="17941357"/>
    <x v="31"/>
    <x v="31"/>
  </r>
  <r>
    <n v="1"/>
    <x v="18"/>
    <x v="32"/>
    <x v="0"/>
    <n v="4.45"/>
    <n v="6480675"/>
    <x v="32"/>
    <x v="32"/>
  </r>
  <r>
    <n v="1"/>
    <x v="18"/>
    <x v="32"/>
    <x v="1"/>
    <n v="42.75"/>
    <n v="6480675"/>
    <x v="32"/>
    <x v="32"/>
  </r>
  <r>
    <n v="1"/>
    <x v="18"/>
    <x v="32"/>
    <x v="2"/>
    <n v="16.149999999999999"/>
    <n v="6480675"/>
    <x v="32"/>
    <x v="32"/>
  </r>
  <r>
    <n v="1"/>
    <x v="18"/>
    <x v="32"/>
    <x v="3"/>
    <n v="7.47"/>
    <n v="6480675"/>
    <x v="32"/>
    <x v="32"/>
  </r>
  <r>
    <n v="1"/>
    <x v="18"/>
    <x v="32"/>
    <x v="4"/>
    <n v="41.06"/>
    <n v="6480675"/>
    <x v="32"/>
    <x v="32"/>
  </r>
  <r>
    <n v="1"/>
    <x v="18"/>
    <x v="33"/>
    <x v="0"/>
    <n v="0.84"/>
    <n v="655324"/>
    <x v="33"/>
    <x v="33"/>
  </r>
  <r>
    <n v="1"/>
    <x v="18"/>
    <x v="33"/>
    <x v="1"/>
    <n v="27.18"/>
    <n v="655324"/>
    <x v="33"/>
    <x v="33"/>
  </r>
  <r>
    <n v="1"/>
    <x v="18"/>
    <x v="33"/>
    <x v="2"/>
    <n v="10.44"/>
    <n v="655324"/>
    <x v="33"/>
    <x v="33"/>
  </r>
  <r>
    <n v="1"/>
    <x v="18"/>
    <x v="33"/>
    <x v="3"/>
    <n v="1.17"/>
    <n v="655324"/>
    <x v="33"/>
    <x v="33"/>
  </r>
  <r>
    <n v="1"/>
    <x v="18"/>
    <x v="33"/>
    <x v="4"/>
    <n v="4.82"/>
    <n v="655324"/>
    <x v="33"/>
    <x v="33"/>
  </r>
  <r>
    <n v="1"/>
    <x v="18"/>
    <x v="34"/>
    <x v="0"/>
    <n v="12.55"/>
    <n v="10798630"/>
    <x v="34"/>
    <x v="34"/>
  </r>
  <r>
    <n v="1"/>
    <x v="18"/>
    <x v="34"/>
    <x v="1"/>
    <n v="111.1"/>
    <n v="10798630"/>
    <x v="34"/>
    <x v="34"/>
  </r>
  <r>
    <n v="1"/>
    <x v="18"/>
    <x v="34"/>
    <x v="2"/>
    <n v="53.37"/>
    <n v="10798630"/>
    <x v="34"/>
    <x v="34"/>
  </r>
  <r>
    <n v="1"/>
    <x v="18"/>
    <x v="34"/>
    <x v="3"/>
    <n v="23.29"/>
    <n v="10798630"/>
    <x v="34"/>
    <x v="34"/>
  </r>
  <r>
    <n v="1"/>
    <x v="18"/>
    <x v="34"/>
    <x v="4"/>
    <n v="57.01"/>
    <n v="10798630"/>
    <x v="34"/>
    <x v="34"/>
  </r>
  <r>
    <n v="1"/>
    <x v="18"/>
    <x v="35"/>
    <x v="0"/>
    <n v="3.14"/>
    <n v="3167148"/>
    <x v="35"/>
    <x v="35"/>
  </r>
  <r>
    <n v="1"/>
    <x v="18"/>
    <x v="35"/>
    <x v="1"/>
    <n v="34.26"/>
    <n v="3167148"/>
    <x v="35"/>
    <x v="35"/>
  </r>
  <r>
    <n v="1"/>
    <x v="18"/>
    <x v="35"/>
    <x v="2"/>
    <n v="20.57"/>
    <n v="3167148"/>
    <x v="35"/>
    <x v="35"/>
  </r>
  <r>
    <n v="1"/>
    <x v="18"/>
    <x v="35"/>
    <x v="3"/>
    <n v="4.3"/>
    <n v="3167148"/>
    <x v="35"/>
    <x v="35"/>
  </r>
  <r>
    <n v="1"/>
    <x v="18"/>
    <x v="35"/>
    <x v="4"/>
    <n v="23.49"/>
    <n v="3167148"/>
    <x v="35"/>
    <x v="35"/>
  </r>
  <r>
    <n v="1"/>
    <x v="18"/>
    <x v="36"/>
    <x v="0"/>
    <n v="1.9"/>
    <n v="2741316"/>
    <x v="36"/>
    <x v="36"/>
  </r>
  <r>
    <n v="1"/>
    <x v="18"/>
    <x v="36"/>
    <x v="1"/>
    <n v="0"/>
    <n v="2741316"/>
    <x v="36"/>
    <x v="36"/>
  </r>
  <r>
    <n v="1"/>
    <x v="18"/>
    <x v="36"/>
    <x v="2"/>
    <n v="5.65"/>
    <n v="2741316"/>
    <x v="36"/>
    <x v="36"/>
  </r>
  <r>
    <n v="1"/>
    <x v="18"/>
    <x v="36"/>
    <x v="3"/>
    <n v="1.93"/>
    <n v="2741316"/>
    <x v="36"/>
    <x v="36"/>
  </r>
  <r>
    <n v="1"/>
    <x v="18"/>
    <x v="36"/>
    <x v="4"/>
    <n v="20.010000000000002"/>
    <n v="2741316"/>
    <x v="36"/>
    <x v="36"/>
  </r>
  <r>
    <n v="1"/>
    <x v="18"/>
    <x v="37"/>
    <x v="0"/>
    <n v="13.52"/>
    <n v="11845774"/>
    <x v="37"/>
    <x v="37"/>
  </r>
  <r>
    <n v="1"/>
    <x v="18"/>
    <x v="37"/>
    <x v="1"/>
    <n v="107.27"/>
    <n v="11845774"/>
    <x v="37"/>
    <x v="37"/>
  </r>
  <r>
    <n v="1"/>
    <x v="18"/>
    <x v="37"/>
    <x v="2"/>
    <n v="60.43"/>
    <n v="11845774"/>
    <x v="37"/>
    <x v="37"/>
  </r>
  <r>
    <n v="1"/>
    <x v="18"/>
    <x v="37"/>
    <x v="3"/>
    <n v="26.94"/>
    <n v="11845774"/>
    <x v="37"/>
    <x v="37"/>
  </r>
  <r>
    <n v="1"/>
    <x v="18"/>
    <x v="37"/>
    <x v="4"/>
    <n v="61.23"/>
    <n v="11845774"/>
    <x v="37"/>
    <x v="37"/>
  </r>
  <r>
    <n v="1"/>
    <x v="18"/>
    <x v="38"/>
    <x v="0"/>
    <n v="1.19"/>
    <n v="996406"/>
    <x v="38"/>
    <x v="38"/>
  </r>
  <r>
    <n v="1"/>
    <x v="18"/>
    <x v="38"/>
    <x v="1"/>
    <n v="0.73"/>
    <n v="996406"/>
    <x v="38"/>
    <x v="38"/>
  </r>
  <r>
    <n v="1"/>
    <x v="18"/>
    <x v="38"/>
    <x v="2"/>
    <n v="1.1599999999999999"/>
    <n v="996406"/>
    <x v="38"/>
    <x v="38"/>
  </r>
  <r>
    <n v="1"/>
    <x v="18"/>
    <x v="38"/>
    <x v="3"/>
    <n v="2.83"/>
    <n v="996406"/>
    <x v="38"/>
    <x v="38"/>
  </r>
  <r>
    <n v="1"/>
    <x v="18"/>
    <x v="38"/>
    <x v="4"/>
    <n v="4.42"/>
    <n v="996406"/>
    <x v="38"/>
    <x v="38"/>
  </r>
  <r>
    <n v="1"/>
    <x v="18"/>
    <x v="39"/>
    <x v="0"/>
    <n v="2.0099999999999998"/>
    <n v="3412102"/>
    <x v="39"/>
    <x v="39"/>
  </r>
  <r>
    <n v="1"/>
    <x v="18"/>
    <x v="39"/>
    <x v="1"/>
    <n v="22.42"/>
    <n v="3412102"/>
    <x v="39"/>
    <x v="39"/>
  </r>
  <r>
    <n v="1"/>
    <x v="18"/>
    <x v="39"/>
    <x v="2"/>
    <n v="13.17"/>
    <n v="3412102"/>
    <x v="39"/>
    <x v="39"/>
  </r>
  <r>
    <n v="1"/>
    <x v="18"/>
    <x v="39"/>
    <x v="3"/>
    <n v="2.66"/>
    <n v="3412102"/>
    <x v="39"/>
    <x v="39"/>
  </r>
  <r>
    <n v="1"/>
    <x v="18"/>
    <x v="39"/>
    <x v="4"/>
    <n v="21.21"/>
    <n v="3412102"/>
    <x v="39"/>
    <x v="39"/>
  </r>
  <r>
    <n v="1"/>
    <x v="18"/>
    <x v="40"/>
    <x v="0"/>
    <n v="0.72"/>
    <n v="698144"/>
    <x v="40"/>
    <x v="40"/>
  </r>
  <r>
    <n v="1"/>
    <x v="18"/>
    <x v="40"/>
    <x v="1"/>
    <n v="2.92"/>
    <n v="698144"/>
    <x v="40"/>
    <x v="40"/>
  </r>
  <r>
    <n v="1"/>
    <x v="18"/>
    <x v="40"/>
    <x v="2"/>
    <n v="2.08"/>
    <n v="698144"/>
    <x v="40"/>
    <x v="40"/>
  </r>
  <r>
    <n v="1"/>
    <x v="18"/>
    <x v="40"/>
    <x v="3"/>
    <n v="1.23"/>
    <n v="698144"/>
    <x v="40"/>
    <x v="40"/>
  </r>
  <r>
    <n v="1"/>
    <x v="18"/>
    <x v="40"/>
    <x v="4"/>
    <n v="4.54"/>
    <n v="698144"/>
    <x v="40"/>
    <x v="40"/>
  </r>
  <r>
    <n v="1"/>
    <x v="18"/>
    <x v="41"/>
    <x v="0"/>
    <n v="3.79"/>
    <n v="4822432"/>
    <x v="41"/>
    <x v="41"/>
  </r>
  <r>
    <n v="1"/>
    <x v="18"/>
    <x v="41"/>
    <x v="1"/>
    <n v="48.31"/>
    <n v="4822432"/>
    <x v="41"/>
    <x v="41"/>
  </r>
  <r>
    <n v="1"/>
    <x v="18"/>
    <x v="41"/>
    <x v="2"/>
    <n v="18.54"/>
    <n v="4822432"/>
    <x v="41"/>
    <x v="41"/>
  </r>
  <r>
    <n v="1"/>
    <x v="18"/>
    <x v="41"/>
    <x v="3"/>
    <n v="3.47"/>
    <n v="4822432"/>
    <x v="41"/>
    <x v="41"/>
  </r>
  <r>
    <n v="1"/>
    <x v="18"/>
    <x v="41"/>
    <x v="4"/>
    <n v="32.35"/>
    <n v="4822432"/>
    <x v="41"/>
    <x v="41"/>
  </r>
  <r>
    <n v="1"/>
    <x v="18"/>
    <x v="42"/>
    <x v="0"/>
    <n v="12.88"/>
    <n v="16667146"/>
    <x v="42"/>
    <x v="42"/>
  </r>
  <r>
    <n v="1"/>
    <x v="18"/>
    <x v="42"/>
    <x v="1"/>
    <n v="172.97"/>
    <n v="16667146"/>
    <x v="42"/>
    <x v="42"/>
  </r>
  <r>
    <n v="1"/>
    <x v="18"/>
    <x v="42"/>
    <x v="2"/>
    <n v="196.74"/>
    <n v="16667146"/>
    <x v="42"/>
    <x v="42"/>
  </r>
  <r>
    <n v="1"/>
    <x v="18"/>
    <x v="42"/>
    <x v="3"/>
    <n v="12.99"/>
    <n v="16667146"/>
    <x v="42"/>
    <x v="42"/>
  </r>
  <r>
    <n v="1"/>
    <x v="18"/>
    <x v="42"/>
    <x v="4"/>
    <n v="151.24"/>
    <n v="16667146"/>
    <x v="42"/>
    <x v="42"/>
  </r>
  <r>
    <n v="1"/>
    <x v="18"/>
    <x v="43"/>
    <x v="0"/>
    <n v="1.77"/>
    <n v="1689374"/>
    <x v="43"/>
    <x v="43"/>
  </r>
  <r>
    <n v="1"/>
    <x v="18"/>
    <x v="43"/>
    <x v="1"/>
    <n v="27.47"/>
    <n v="1689374"/>
    <x v="43"/>
    <x v="43"/>
  </r>
  <r>
    <n v="1"/>
    <x v="18"/>
    <x v="43"/>
    <x v="2"/>
    <n v="8.9700000000000006"/>
    <n v="1689374"/>
    <x v="43"/>
    <x v="43"/>
  </r>
  <r>
    <n v="1"/>
    <x v="18"/>
    <x v="43"/>
    <x v="3"/>
    <n v="2.68"/>
    <n v="1689374"/>
    <x v="43"/>
    <x v="43"/>
  </r>
  <r>
    <n v="1"/>
    <x v="18"/>
    <x v="43"/>
    <x v="4"/>
    <n v="10.76"/>
    <n v="1689374"/>
    <x v="43"/>
    <x v="43"/>
  </r>
  <r>
    <n v="1"/>
    <x v="18"/>
    <x v="44"/>
    <x v="0"/>
    <n v="0.61"/>
    <n v="549758"/>
    <x v="44"/>
    <x v="44"/>
  </r>
  <r>
    <n v="1"/>
    <x v="18"/>
    <x v="44"/>
    <x v="1"/>
    <n v="0.03"/>
    <n v="549758"/>
    <x v="44"/>
    <x v="44"/>
  </r>
  <r>
    <n v="1"/>
    <x v="18"/>
    <x v="44"/>
    <x v="2"/>
    <n v="0.56000000000000005"/>
    <n v="549758"/>
    <x v="44"/>
    <x v="44"/>
  </r>
  <r>
    <n v="1"/>
    <x v="18"/>
    <x v="44"/>
    <x v="3"/>
    <n v="1.36"/>
    <n v="549758"/>
    <x v="44"/>
    <x v="44"/>
  </r>
  <r>
    <n v="1"/>
    <x v="18"/>
    <x v="44"/>
    <x v="4"/>
    <n v="3.16"/>
    <n v="549758"/>
    <x v="44"/>
    <x v="44"/>
  </r>
  <r>
    <n v="1"/>
    <x v="18"/>
    <x v="45"/>
    <x v="0"/>
    <n v="4.79"/>
    <n v="6036907"/>
    <x v="45"/>
    <x v="45"/>
  </r>
  <r>
    <n v="1"/>
    <x v="18"/>
    <x v="45"/>
    <x v="1"/>
    <n v="22.73"/>
    <n v="6036907"/>
    <x v="45"/>
    <x v="45"/>
  </r>
  <r>
    <n v="1"/>
    <x v="18"/>
    <x v="45"/>
    <x v="2"/>
    <n v="18.8"/>
    <n v="6036907"/>
    <x v="45"/>
    <x v="45"/>
  </r>
  <r>
    <n v="1"/>
    <x v="18"/>
    <x v="45"/>
    <x v="3"/>
    <n v="8.27"/>
    <n v="6036907"/>
    <x v="45"/>
    <x v="45"/>
  </r>
  <r>
    <n v="1"/>
    <x v="18"/>
    <x v="45"/>
    <x v="4"/>
    <n v="42.45"/>
    <n v="6036907"/>
    <x v="45"/>
    <x v="45"/>
  </r>
  <r>
    <n v="1"/>
    <x v="18"/>
    <x v="46"/>
    <x v="0"/>
    <n v="3.85"/>
    <n v="4639911"/>
    <x v="46"/>
    <x v="46"/>
  </r>
  <r>
    <n v="1"/>
    <x v="18"/>
    <x v="46"/>
    <x v="1"/>
    <n v="8.7799999999999994"/>
    <n v="4639911"/>
    <x v="46"/>
    <x v="46"/>
  </r>
  <r>
    <n v="1"/>
    <x v="18"/>
    <x v="46"/>
    <x v="2"/>
    <n v="17.149999999999999"/>
    <n v="4639911"/>
    <x v="46"/>
    <x v="46"/>
  </r>
  <r>
    <n v="1"/>
    <x v="18"/>
    <x v="46"/>
    <x v="3"/>
    <n v="3.31"/>
    <n v="4639911"/>
    <x v="46"/>
    <x v="46"/>
  </r>
  <r>
    <n v="1"/>
    <x v="18"/>
    <x v="46"/>
    <x v="4"/>
    <n v="37.21"/>
    <n v="4639911"/>
    <x v="46"/>
    <x v="46"/>
  </r>
  <r>
    <n v="1"/>
    <x v="18"/>
    <x v="47"/>
    <x v="0"/>
    <n v="1.25"/>
    <n v="630427"/>
    <x v="47"/>
    <x v="47"/>
  </r>
  <r>
    <n v="1"/>
    <x v="18"/>
    <x v="47"/>
    <x v="1"/>
    <n v="0.51"/>
    <n v="630427"/>
    <x v="47"/>
    <x v="47"/>
  </r>
  <r>
    <n v="1"/>
    <x v="18"/>
    <x v="47"/>
    <x v="2"/>
    <n v="0.03"/>
    <n v="630427"/>
    <x v="47"/>
    <x v="47"/>
  </r>
  <r>
    <n v="1"/>
    <x v="18"/>
    <x v="47"/>
    <x v="3"/>
    <n v="1.1000000000000001"/>
    <n v="630427"/>
    <x v="47"/>
    <x v="47"/>
  </r>
  <r>
    <n v="1"/>
    <x v="18"/>
    <x v="47"/>
    <x v="4"/>
    <n v="2.0099999999999998"/>
    <n v="630427"/>
    <x v="47"/>
    <x v="47"/>
  </r>
  <r>
    <n v="1"/>
    <x v="18"/>
    <x v="48"/>
    <x v="0"/>
    <n v="1.91"/>
    <n v="1830227"/>
    <x v="48"/>
    <x v="48"/>
  </r>
  <r>
    <n v="1"/>
    <x v="18"/>
    <x v="48"/>
    <x v="1"/>
    <n v="75.38"/>
    <n v="1830227"/>
    <x v="48"/>
    <x v="48"/>
  </r>
  <r>
    <n v="1"/>
    <x v="18"/>
    <x v="48"/>
    <x v="2"/>
    <n v="16.420000000000002"/>
    <n v="1830227"/>
    <x v="48"/>
    <x v="48"/>
  </r>
  <r>
    <n v="1"/>
    <x v="18"/>
    <x v="48"/>
    <x v="3"/>
    <n v="2.74"/>
    <n v="1830227"/>
    <x v="48"/>
    <x v="48"/>
  </r>
  <r>
    <n v="1"/>
    <x v="18"/>
    <x v="48"/>
    <x v="4"/>
    <n v="10.42"/>
    <n v="1830227"/>
    <x v="48"/>
    <x v="48"/>
  </r>
  <r>
    <n v="1"/>
    <x v="18"/>
    <x v="49"/>
    <x v="0"/>
    <n v="4.87"/>
    <n v="4822365"/>
    <x v="49"/>
    <x v="49"/>
  </r>
  <r>
    <n v="1"/>
    <x v="18"/>
    <x v="49"/>
    <x v="1"/>
    <n v="33.18"/>
    <n v="4822365"/>
    <x v="49"/>
    <x v="49"/>
  </r>
  <r>
    <n v="1"/>
    <x v="18"/>
    <x v="49"/>
    <x v="2"/>
    <n v="13.71"/>
    <n v="4822365"/>
    <x v="49"/>
    <x v="49"/>
  </r>
  <r>
    <n v="1"/>
    <x v="18"/>
    <x v="49"/>
    <x v="3"/>
    <n v="10.39"/>
    <n v="4822365"/>
    <x v="49"/>
    <x v="49"/>
  </r>
  <r>
    <n v="1"/>
    <x v="18"/>
    <x v="49"/>
    <x v="4"/>
    <n v="24.27"/>
    <n v="4822365"/>
    <x v="49"/>
    <x v="49"/>
  </r>
  <r>
    <n v="1"/>
    <x v="18"/>
    <x v="50"/>
    <x v="0"/>
    <n v="0.94"/>
    <n v="465080"/>
    <x v="50"/>
    <x v="50"/>
  </r>
  <r>
    <n v="1"/>
    <x v="18"/>
    <x v="50"/>
    <x v="1"/>
    <n v="39.31"/>
    <n v="465080"/>
    <x v="50"/>
    <x v="50"/>
  </r>
  <r>
    <n v="1"/>
    <x v="18"/>
    <x v="50"/>
    <x v="2"/>
    <n v="8.4499999999999993"/>
    <n v="465080"/>
    <x v="50"/>
    <x v="50"/>
  </r>
  <r>
    <n v="1"/>
    <x v="18"/>
    <x v="50"/>
    <x v="3"/>
    <n v="0.89"/>
    <n v="465080"/>
    <x v="50"/>
    <x v="50"/>
  </r>
  <r>
    <n v="1"/>
    <x v="18"/>
    <x v="50"/>
    <x v="4"/>
    <n v="5.91"/>
    <n v="465080"/>
    <x v="50"/>
    <x v="50"/>
  </r>
  <r>
    <n v="1"/>
    <x v="19"/>
    <x v="0"/>
    <x v="0"/>
    <n v="2.5099999999999998"/>
    <n v="4030239"/>
    <x v="0"/>
    <x v="0"/>
  </r>
  <r>
    <n v="1"/>
    <x v="19"/>
    <x v="0"/>
    <x v="1"/>
    <n v="51.09"/>
    <n v="4030239"/>
    <x v="0"/>
    <x v="0"/>
  </r>
  <r>
    <n v="1"/>
    <x v="19"/>
    <x v="0"/>
    <x v="2"/>
    <n v="24.64"/>
    <n v="4030239"/>
    <x v="0"/>
    <x v="0"/>
  </r>
  <r>
    <n v="1"/>
    <x v="19"/>
    <x v="0"/>
    <x v="3"/>
    <n v="3.33"/>
    <n v="4030239"/>
    <x v="0"/>
    <x v="0"/>
  </r>
  <r>
    <n v="1"/>
    <x v="19"/>
    <x v="0"/>
    <x v="4"/>
    <n v="28.28"/>
    <n v="4030239"/>
    <x v="0"/>
    <x v="0"/>
  </r>
  <r>
    <n v="1"/>
    <x v="19"/>
    <x v="1"/>
    <x v="0"/>
    <n v="1.55"/>
    <n v="547170"/>
    <x v="1"/>
    <x v="1"/>
  </r>
  <r>
    <n v="1"/>
    <x v="19"/>
    <x v="1"/>
    <x v="1"/>
    <n v="2.56"/>
    <n v="547170"/>
    <x v="1"/>
    <x v="1"/>
  </r>
  <r>
    <n v="1"/>
    <x v="19"/>
    <x v="1"/>
    <x v="2"/>
    <n v="15.4"/>
    <n v="547170"/>
    <x v="1"/>
    <x v="1"/>
  </r>
  <r>
    <n v="1"/>
    <x v="19"/>
    <x v="1"/>
    <x v="3"/>
    <n v="1.41"/>
    <n v="547170"/>
    <x v="1"/>
    <x v="1"/>
  </r>
  <r>
    <n v="1"/>
    <x v="19"/>
    <x v="1"/>
    <x v="4"/>
    <n v="12.38"/>
    <n v="547170"/>
    <x v="1"/>
    <x v="1"/>
  </r>
  <r>
    <n v="1"/>
    <x v="19"/>
    <x v="2"/>
    <x v="0"/>
    <n v="1.85"/>
    <n v="3622180"/>
    <x v="2"/>
    <x v="2"/>
  </r>
  <r>
    <n v="1"/>
    <x v="19"/>
    <x v="2"/>
    <x v="1"/>
    <n v="35.17"/>
    <n v="3622180"/>
    <x v="2"/>
    <x v="2"/>
  </r>
  <r>
    <n v="1"/>
    <x v="19"/>
    <x v="2"/>
    <x v="2"/>
    <n v="4.1500000000000004"/>
    <n v="3622180"/>
    <x v="2"/>
    <x v="2"/>
  </r>
  <r>
    <n v="1"/>
    <x v="19"/>
    <x v="2"/>
    <x v="3"/>
    <n v="1.68"/>
    <n v="3622180"/>
    <x v="2"/>
    <x v="2"/>
  </r>
  <r>
    <n v="1"/>
    <x v="19"/>
    <x v="2"/>
    <x v="4"/>
    <n v="22.63"/>
    <n v="3622180"/>
    <x v="2"/>
    <x v="2"/>
  </r>
  <r>
    <n v="1"/>
    <x v="19"/>
    <x v="3"/>
    <x v="0"/>
    <n v="1.74"/>
    <n v="2346375"/>
    <x v="3"/>
    <x v="3"/>
  </r>
  <r>
    <n v="1"/>
    <x v="19"/>
    <x v="3"/>
    <x v="1"/>
    <n v="20.48"/>
    <n v="2346375"/>
    <x v="3"/>
    <x v="3"/>
  </r>
  <r>
    <n v="1"/>
    <x v="19"/>
    <x v="3"/>
    <x v="2"/>
    <n v="9.82"/>
    <n v="2346375"/>
    <x v="3"/>
    <x v="3"/>
  </r>
  <r>
    <n v="1"/>
    <x v="19"/>
    <x v="3"/>
    <x v="3"/>
    <n v="2.74"/>
    <n v="2346375"/>
    <x v="3"/>
    <x v="3"/>
  </r>
  <r>
    <n v="1"/>
    <x v="19"/>
    <x v="3"/>
    <x v="4"/>
    <n v="16.53"/>
    <n v="2346375"/>
    <x v="3"/>
    <x v="3"/>
  </r>
  <r>
    <n v="1"/>
    <x v="19"/>
    <x v="4"/>
    <x v="0"/>
    <n v="17.809999999999999"/>
    <n v="29218163"/>
    <x v="4"/>
    <x v="4"/>
  </r>
  <r>
    <n v="1"/>
    <x v="19"/>
    <x v="4"/>
    <x v="1"/>
    <n v="43.88"/>
    <n v="29218163"/>
    <x v="4"/>
    <x v="4"/>
  </r>
  <r>
    <n v="1"/>
    <x v="19"/>
    <x v="4"/>
    <x v="2"/>
    <n v="66.91"/>
    <n v="29218163"/>
    <x v="4"/>
    <x v="4"/>
  </r>
  <r>
    <n v="1"/>
    <x v="19"/>
    <x v="4"/>
    <x v="3"/>
    <n v="29.82"/>
    <n v="29218163"/>
    <x v="4"/>
    <x v="4"/>
  </r>
  <r>
    <n v="1"/>
    <x v="19"/>
    <x v="4"/>
    <x v="4"/>
    <n v="200.97"/>
    <n v="29218163"/>
    <x v="4"/>
    <x v="4"/>
  </r>
  <r>
    <n v="1"/>
    <x v="19"/>
    <x v="5"/>
    <x v="0"/>
    <n v="4.13"/>
    <n v="3275826"/>
    <x v="5"/>
    <x v="5"/>
  </r>
  <r>
    <n v="1"/>
    <x v="19"/>
    <x v="5"/>
    <x v="1"/>
    <n v="30.12"/>
    <n v="3275826"/>
    <x v="5"/>
    <x v="5"/>
  </r>
  <r>
    <n v="1"/>
    <x v="19"/>
    <x v="5"/>
    <x v="2"/>
    <n v="6.72"/>
    <n v="3275826"/>
    <x v="5"/>
    <x v="5"/>
  </r>
  <r>
    <n v="1"/>
    <x v="19"/>
    <x v="5"/>
    <x v="3"/>
    <n v="5.35"/>
    <n v="3275826"/>
    <x v="5"/>
    <x v="5"/>
  </r>
  <r>
    <n v="1"/>
    <x v="19"/>
    <x v="5"/>
    <x v="4"/>
    <n v="18.66"/>
    <n v="3275826"/>
    <x v="5"/>
    <x v="5"/>
  </r>
  <r>
    <n v="1"/>
    <x v="19"/>
    <x v="6"/>
    <x v="0"/>
    <n v="4.29"/>
    <n v="3283420"/>
    <x v="6"/>
    <x v="6"/>
  </r>
  <r>
    <n v="1"/>
    <x v="19"/>
    <x v="6"/>
    <x v="1"/>
    <n v="11.64"/>
    <n v="3283420"/>
    <x v="6"/>
    <x v="6"/>
  </r>
  <r>
    <n v="1"/>
    <x v="19"/>
    <x v="6"/>
    <x v="2"/>
    <n v="2.9"/>
    <n v="3283420"/>
    <x v="6"/>
    <x v="6"/>
  </r>
  <r>
    <n v="1"/>
    <x v="19"/>
    <x v="6"/>
    <x v="3"/>
    <n v="9.33"/>
    <n v="3283420"/>
    <x v="6"/>
    <x v="6"/>
  </r>
  <r>
    <n v="1"/>
    <x v="19"/>
    <x v="6"/>
    <x v="4"/>
    <n v="15.57"/>
    <n v="3283420"/>
    <x v="6"/>
    <x v="6"/>
  </r>
  <r>
    <n v="1"/>
    <x v="19"/>
    <x v="7"/>
    <x v="0"/>
    <n v="0.57999999999999996"/>
    <n v="658279"/>
    <x v="7"/>
    <x v="7"/>
  </r>
  <r>
    <n v="1"/>
    <x v="19"/>
    <x v="7"/>
    <x v="1"/>
    <n v="7.78"/>
    <n v="658279"/>
    <x v="7"/>
    <x v="7"/>
  </r>
  <r>
    <n v="1"/>
    <x v="19"/>
    <x v="7"/>
    <x v="2"/>
    <n v="3.43"/>
    <n v="658279"/>
    <x v="7"/>
    <x v="7"/>
  </r>
  <r>
    <n v="1"/>
    <x v="19"/>
    <x v="7"/>
    <x v="3"/>
    <n v="1.28"/>
    <n v="658279"/>
    <x v="7"/>
    <x v="7"/>
  </r>
  <r>
    <n v="1"/>
    <x v="19"/>
    <x v="7"/>
    <x v="4"/>
    <n v="4.71"/>
    <n v="658279"/>
    <x v="7"/>
    <x v="7"/>
  </r>
  <r>
    <n v="1"/>
    <x v="19"/>
    <x v="8"/>
    <x v="0"/>
    <n v="5.66"/>
    <n v="12637697"/>
    <x v="8"/>
    <x v="8"/>
  </r>
  <r>
    <n v="1"/>
    <x v="19"/>
    <x v="8"/>
    <x v="1"/>
    <n v="88.06"/>
    <n v="12637697"/>
    <x v="8"/>
    <x v="8"/>
  </r>
  <r>
    <n v="1"/>
    <x v="19"/>
    <x v="8"/>
    <x v="2"/>
    <n v="11.47"/>
    <n v="12637697"/>
    <x v="8"/>
    <x v="8"/>
  </r>
  <r>
    <n v="1"/>
    <x v="19"/>
    <x v="8"/>
    <x v="3"/>
    <n v="1.67"/>
    <n v="12637697"/>
    <x v="8"/>
    <x v="8"/>
  </r>
  <r>
    <n v="1"/>
    <x v="19"/>
    <x v="8"/>
    <x v="4"/>
    <n v="81.33"/>
    <n v="12637697"/>
    <x v="8"/>
    <x v="8"/>
  </r>
  <r>
    <n v="1"/>
    <x v="19"/>
    <x v="9"/>
    <x v="0"/>
    <n v="3.96"/>
    <n v="6411121"/>
    <x v="9"/>
    <x v="9"/>
  </r>
  <r>
    <n v="1"/>
    <x v="19"/>
    <x v="9"/>
    <x v="1"/>
    <n v="58.7"/>
    <n v="6411121"/>
    <x v="9"/>
    <x v="9"/>
  </r>
  <r>
    <n v="1"/>
    <x v="19"/>
    <x v="9"/>
    <x v="2"/>
    <n v="16.75"/>
    <n v="6411121"/>
    <x v="9"/>
    <x v="9"/>
  </r>
  <r>
    <n v="1"/>
    <x v="19"/>
    <x v="9"/>
    <x v="3"/>
    <n v="6.73"/>
    <n v="6411121"/>
    <x v="9"/>
    <x v="9"/>
  </r>
  <r>
    <n v="1"/>
    <x v="19"/>
    <x v="9"/>
    <x v="4"/>
    <n v="48.02"/>
    <n v="6411121"/>
    <x v="9"/>
    <x v="9"/>
  </r>
  <r>
    <n v="1"/>
    <x v="19"/>
    <x v="10"/>
    <x v="0"/>
    <n v="1.07"/>
    <n v="1094587"/>
    <x v="10"/>
    <x v="10"/>
  </r>
  <r>
    <n v="1"/>
    <x v="19"/>
    <x v="10"/>
    <x v="1"/>
    <n v="6.4"/>
    <n v="1094587"/>
    <x v="10"/>
    <x v="10"/>
  </r>
  <r>
    <n v="1"/>
    <x v="19"/>
    <x v="10"/>
    <x v="2"/>
    <n v="1.89"/>
    <n v="1094587"/>
    <x v="10"/>
    <x v="10"/>
  </r>
  <r>
    <n v="1"/>
    <x v="19"/>
    <x v="10"/>
    <x v="3"/>
    <n v="0.05"/>
    <n v="1094587"/>
    <x v="10"/>
    <x v="10"/>
  </r>
  <r>
    <n v="1"/>
    <x v="19"/>
    <x v="10"/>
    <x v="4"/>
    <n v="11.08"/>
    <n v="1094587"/>
    <x v="10"/>
    <x v="10"/>
  </r>
  <r>
    <n v="1"/>
    <x v="19"/>
    <x v="11"/>
    <x v="0"/>
    <n v="0.94"/>
    <n v="994396"/>
    <x v="11"/>
    <x v="11"/>
  </r>
  <r>
    <n v="1"/>
    <x v="19"/>
    <x v="11"/>
    <x v="1"/>
    <n v="0"/>
    <n v="994396"/>
    <x v="11"/>
    <x v="11"/>
  </r>
  <r>
    <n v="1"/>
    <x v="19"/>
    <x v="11"/>
    <x v="2"/>
    <n v="3.26"/>
    <n v="994396"/>
    <x v="11"/>
    <x v="11"/>
  </r>
  <r>
    <n v="1"/>
    <x v="19"/>
    <x v="11"/>
    <x v="3"/>
    <n v="0.82"/>
    <n v="994396"/>
    <x v="11"/>
    <x v="11"/>
  </r>
  <r>
    <n v="1"/>
    <x v="19"/>
    <x v="11"/>
    <x v="4"/>
    <n v="6.15"/>
    <n v="994396"/>
    <x v="11"/>
    <x v="11"/>
  </r>
  <r>
    <n v="1"/>
    <x v="19"/>
    <x v="12"/>
    <x v="0"/>
    <n v="12.32"/>
    <n v="11409801"/>
    <x v="12"/>
    <x v="12"/>
  </r>
  <r>
    <n v="1"/>
    <x v="19"/>
    <x v="12"/>
    <x v="1"/>
    <n v="54.39"/>
    <n v="11409801"/>
    <x v="12"/>
    <x v="12"/>
  </r>
  <r>
    <n v="1"/>
    <x v="19"/>
    <x v="12"/>
    <x v="2"/>
    <n v="42.93"/>
    <n v="11409801"/>
    <x v="12"/>
    <x v="12"/>
  </r>
  <r>
    <n v="1"/>
    <x v="19"/>
    <x v="12"/>
    <x v="3"/>
    <n v="28.96"/>
    <n v="11409801"/>
    <x v="12"/>
    <x v="12"/>
  </r>
  <r>
    <n v="1"/>
    <x v="19"/>
    <x v="12"/>
    <x v="4"/>
    <n v="54.8"/>
    <n v="11409801"/>
    <x v="12"/>
    <x v="12"/>
  </r>
  <r>
    <n v="1"/>
    <x v="19"/>
    <x v="13"/>
    <x v="0"/>
    <n v="5.91"/>
    <n v="5523668"/>
    <x v="13"/>
    <x v="13"/>
  </r>
  <r>
    <n v="1"/>
    <x v="19"/>
    <x v="13"/>
    <x v="1"/>
    <n v="87.48"/>
    <n v="5523668"/>
    <x v="13"/>
    <x v="13"/>
  </r>
  <r>
    <n v="1"/>
    <x v="19"/>
    <x v="13"/>
    <x v="2"/>
    <n v="54.72"/>
    <n v="5523668"/>
    <x v="13"/>
    <x v="13"/>
  </r>
  <r>
    <n v="1"/>
    <x v="19"/>
    <x v="13"/>
    <x v="3"/>
    <n v="11.03"/>
    <n v="5523668"/>
    <x v="13"/>
    <x v="13"/>
  </r>
  <r>
    <n v="1"/>
    <x v="19"/>
    <x v="13"/>
    <x v="4"/>
    <n v="40.33"/>
    <n v="5523668"/>
    <x v="13"/>
    <x v="13"/>
  </r>
  <r>
    <n v="1"/>
    <x v="19"/>
    <x v="14"/>
    <x v="0"/>
    <n v="3.22"/>
    <n v="2770581"/>
    <x v="14"/>
    <x v="14"/>
  </r>
  <r>
    <n v="1"/>
    <x v="19"/>
    <x v="14"/>
    <x v="1"/>
    <n v="24.88"/>
    <n v="2770581"/>
    <x v="14"/>
    <x v="14"/>
  </r>
  <r>
    <n v="1"/>
    <x v="19"/>
    <x v="14"/>
    <x v="2"/>
    <n v="12.69"/>
    <n v="2770581"/>
    <x v="14"/>
    <x v="14"/>
  </r>
  <r>
    <n v="1"/>
    <x v="19"/>
    <x v="14"/>
    <x v="3"/>
    <n v="5.64"/>
    <n v="2770581"/>
    <x v="14"/>
    <x v="14"/>
  </r>
  <r>
    <n v="1"/>
    <x v="19"/>
    <x v="14"/>
    <x v="4"/>
    <n v="16.2"/>
    <n v="2770581"/>
    <x v="14"/>
    <x v="14"/>
  </r>
  <r>
    <n v="1"/>
    <x v="19"/>
    <x v="15"/>
    <x v="0"/>
    <n v="3.37"/>
    <n v="2472864"/>
    <x v="15"/>
    <x v="15"/>
  </r>
  <r>
    <n v="1"/>
    <x v="19"/>
    <x v="15"/>
    <x v="1"/>
    <n v="26.21"/>
    <n v="2472864"/>
    <x v="15"/>
    <x v="15"/>
  </r>
  <r>
    <n v="1"/>
    <x v="19"/>
    <x v="15"/>
    <x v="2"/>
    <n v="15.33"/>
    <n v="2472864"/>
    <x v="15"/>
    <x v="15"/>
  </r>
  <r>
    <n v="1"/>
    <x v="19"/>
    <x v="15"/>
    <x v="3"/>
    <n v="4.3899999999999997"/>
    <n v="2472864"/>
    <x v="15"/>
    <x v="15"/>
  </r>
  <r>
    <n v="1"/>
    <x v="19"/>
    <x v="15"/>
    <x v="4"/>
    <n v="19.46"/>
    <n v="2472864"/>
    <x v="15"/>
    <x v="15"/>
  </r>
  <r>
    <n v="1"/>
    <x v="19"/>
    <x v="16"/>
    <x v="0"/>
    <n v="3.04"/>
    <n v="3677287"/>
    <x v="16"/>
    <x v="16"/>
  </r>
  <r>
    <n v="1"/>
    <x v="19"/>
    <x v="16"/>
    <x v="1"/>
    <n v="64.010000000000005"/>
    <n v="3677287"/>
    <x v="16"/>
    <x v="16"/>
  </r>
  <r>
    <n v="1"/>
    <x v="19"/>
    <x v="16"/>
    <x v="2"/>
    <n v="19.170000000000002"/>
    <n v="3677287"/>
    <x v="16"/>
    <x v="16"/>
  </r>
  <r>
    <n v="1"/>
    <x v="19"/>
    <x v="16"/>
    <x v="3"/>
    <n v="4.8600000000000003"/>
    <n v="3677287"/>
    <x v="16"/>
    <x v="16"/>
  </r>
  <r>
    <n v="1"/>
    <x v="19"/>
    <x v="16"/>
    <x v="4"/>
    <n v="28.08"/>
    <n v="3677287"/>
    <x v="16"/>
    <x v="16"/>
  </r>
  <r>
    <n v="1"/>
    <x v="19"/>
    <x v="17"/>
    <x v="0"/>
    <n v="2.0499999999999998"/>
    <n v="4252958"/>
    <x v="17"/>
    <x v="17"/>
  </r>
  <r>
    <n v="1"/>
    <x v="19"/>
    <x v="17"/>
    <x v="1"/>
    <n v="33.19"/>
    <n v="4252958"/>
    <x v="17"/>
    <x v="17"/>
  </r>
  <r>
    <n v="1"/>
    <x v="19"/>
    <x v="17"/>
    <x v="2"/>
    <n v="99.98"/>
    <n v="4252958"/>
    <x v="17"/>
    <x v="17"/>
  </r>
  <r>
    <n v="1"/>
    <x v="19"/>
    <x v="17"/>
    <x v="3"/>
    <n v="3.39"/>
    <n v="4252958"/>
    <x v="17"/>
    <x v="17"/>
  </r>
  <r>
    <n v="1"/>
    <x v="19"/>
    <x v="17"/>
    <x v="4"/>
    <n v="49.09"/>
    <n v="4252958"/>
    <x v="17"/>
    <x v="17"/>
  </r>
  <r>
    <n v="1"/>
    <x v="19"/>
    <x v="18"/>
    <x v="0"/>
    <n v="2.02"/>
    <n v="1219968"/>
    <x v="18"/>
    <x v="18"/>
  </r>
  <r>
    <n v="1"/>
    <x v="19"/>
    <x v="18"/>
    <x v="1"/>
    <n v="2.46"/>
    <n v="1219968"/>
    <x v="18"/>
    <x v="18"/>
  </r>
  <r>
    <n v="1"/>
    <x v="19"/>
    <x v="18"/>
    <x v="2"/>
    <n v="3.53"/>
    <n v="1219968"/>
    <x v="18"/>
    <x v="18"/>
  </r>
  <r>
    <n v="1"/>
    <x v="19"/>
    <x v="18"/>
    <x v="3"/>
    <n v="3.23"/>
    <n v="1219968"/>
    <x v="18"/>
    <x v="18"/>
  </r>
  <r>
    <n v="1"/>
    <x v="19"/>
    <x v="18"/>
    <x v="4"/>
    <n v="7.88"/>
    <n v="1219968"/>
    <x v="18"/>
    <x v="18"/>
  </r>
  <r>
    <n v="1"/>
    <x v="19"/>
    <x v="19"/>
    <x v="0"/>
    <n v="3.35"/>
    <n v="4727303"/>
    <x v="19"/>
    <x v="19"/>
  </r>
  <r>
    <n v="1"/>
    <x v="19"/>
    <x v="19"/>
    <x v="1"/>
    <n v="29"/>
    <n v="4727303"/>
    <x v="19"/>
    <x v="19"/>
  </r>
  <r>
    <n v="1"/>
    <x v="19"/>
    <x v="19"/>
    <x v="2"/>
    <n v="12.14"/>
    <n v="4727303"/>
    <x v="19"/>
    <x v="19"/>
  </r>
  <r>
    <n v="1"/>
    <x v="19"/>
    <x v="19"/>
    <x v="3"/>
    <n v="7.15"/>
    <n v="4727303"/>
    <x v="19"/>
    <x v="19"/>
  </r>
  <r>
    <n v="1"/>
    <x v="19"/>
    <x v="19"/>
    <x v="4"/>
    <n v="25.71"/>
    <n v="4727303"/>
    <x v="19"/>
    <x v="19"/>
  </r>
  <r>
    <n v="1"/>
    <x v="19"/>
    <x v="20"/>
    <x v="0"/>
    <n v="8.68"/>
    <n v="6015492"/>
    <x v="20"/>
    <x v="20"/>
  </r>
  <r>
    <n v="1"/>
    <x v="19"/>
    <x v="20"/>
    <x v="1"/>
    <n v="28.71"/>
    <n v="6015492"/>
    <x v="20"/>
    <x v="20"/>
  </r>
  <r>
    <n v="1"/>
    <x v="19"/>
    <x v="20"/>
    <x v="2"/>
    <n v="5.49"/>
    <n v="6015492"/>
    <x v="20"/>
    <x v="20"/>
  </r>
  <r>
    <n v="1"/>
    <x v="19"/>
    <x v="20"/>
    <x v="3"/>
    <n v="16.43"/>
    <n v="6015492"/>
    <x v="20"/>
    <x v="20"/>
  </r>
  <r>
    <n v="1"/>
    <x v="19"/>
    <x v="20"/>
    <x v="4"/>
    <n v="29.77"/>
    <n v="6015492"/>
    <x v="20"/>
    <x v="20"/>
  </r>
  <r>
    <n v="1"/>
    <x v="19"/>
    <x v="21"/>
    <x v="0"/>
    <n v="11.66"/>
    <n v="9253339"/>
    <x v="21"/>
    <x v="21"/>
  </r>
  <r>
    <n v="1"/>
    <x v="19"/>
    <x v="21"/>
    <x v="1"/>
    <n v="65.209999999999994"/>
    <n v="9253339"/>
    <x v="21"/>
    <x v="21"/>
  </r>
  <r>
    <n v="1"/>
    <x v="19"/>
    <x v="21"/>
    <x v="2"/>
    <n v="28.6"/>
    <n v="9253339"/>
    <x v="21"/>
    <x v="21"/>
  </r>
  <r>
    <n v="1"/>
    <x v="19"/>
    <x v="21"/>
    <x v="3"/>
    <n v="24.62"/>
    <n v="9253339"/>
    <x v="21"/>
    <x v="21"/>
  </r>
  <r>
    <n v="1"/>
    <x v="19"/>
    <x v="21"/>
    <x v="4"/>
    <n v="47.83"/>
    <n v="9253339"/>
    <x v="21"/>
    <x v="21"/>
  </r>
  <r>
    <n v="1"/>
    <x v="19"/>
    <x v="22"/>
    <x v="0"/>
    <n v="5.74"/>
    <n v="4338036"/>
    <x v="22"/>
    <x v="22"/>
  </r>
  <r>
    <n v="1"/>
    <x v="19"/>
    <x v="22"/>
    <x v="1"/>
    <n v="29.33"/>
    <n v="4338036"/>
    <x v="22"/>
    <x v="22"/>
  </r>
  <r>
    <n v="1"/>
    <x v="19"/>
    <x v="22"/>
    <x v="2"/>
    <n v="11.43"/>
    <n v="4338036"/>
    <x v="22"/>
    <x v="22"/>
  </r>
  <r>
    <n v="1"/>
    <x v="19"/>
    <x v="22"/>
    <x v="3"/>
    <n v="9.48"/>
    <n v="4338036"/>
    <x v="22"/>
    <x v="22"/>
  </r>
  <r>
    <n v="1"/>
    <x v="19"/>
    <x v="22"/>
    <x v="4"/>
    <n v="24.01"/>
    <n v="4338036"/>
    <x v="22"/>
    <x v="22"/>
  </r>
  <r>
    <n v="1"/>
    <x v="19"/>
    <x v="23"/>
    <x v="0"/>
    <n v="1.45"/>
    <n v="2574306"/>
    <x v="23"/>
    <x v="23"/>
  </r>
  <r>
    <n v="1"/>
    <x v="19"/>
    <x v="23"/>
    <x v="1"/>
    <n v="11.61"/>
    <n v="2574306"/>
    <x v="23"/>
    <x v="23"/>
  </r>
  <r>
    <n v="1"/>
    <x v="19"/>
    <x v="23"/>
    <x v="2"/>
    <n v="10.96"/>
    <n v="2574306"/>
    <x v="23"/>
    <x v="23"/>
  </r>
  <r>
    <n v="1"/>
    <x v="19"/>
    <x v="23"/>
    <x v="3"/>
    <n v="1.94"/>
    <n v="2574306"/>
    <x v="23"/>
    <x v="23"/>
  </r>
  <r>
    <n v="1"/>
    <x v="19"/>
    <x v="23"/>
    <x v="4"/>
    <n v="20.04"/>
    <n v="2574306"/>
    <x v="23"/>
    <x v="23"/>
  </r>
  <r>
    <n v="1"/>
    <x v="19"/>
    <x v="24"/>
    <x v="0"/>
    <n v="4.6399999999999997"/>
    <n v="5095833"/>
    <x v="24"/>
    <x v="24"/>
  </r>
  <r>
    <n v="1"/>
    <x v="19"/>
    <x v="24"/>
    <x v="1"/>
    <n v="48.88"/>
    <n v="5095833"/>
    <x v="24"/>
    <x v="24"/>
  </r>
  <r>
    <n v="1"/>
    <x v="19"/>
    <x v="24"/>
    <x v="2"/>
    <n v="9.58"/>
    <n v="5095833"/>
    <x v="24"/>
    <x v="24"/>
  </r>
  <r>
    <n v="1"/>
    <x v="19"/>
    <x v="24"/>
    <x v="3"/>
    <n v="8.41"/>
    <n v="5095833"/>
    <x v="24"/>
    <x v="24"/>
  </r>
  <r>
    <n v="1"/>
    <x v="19"/>
    <x v="24"/>
    <x v="4"/>
    <n v="34.19"/>
    <n v="5095833"/>
    <x v="24"/>
    <x v="24"/>
  </r>
  <r>
    <n v="1"/>
    <x v="19"/>
    <x v="25"/>
    <x v="0"/>
    <n v="0.95"/>
    <n v="799657"/>
    <x v="25"/>
    <x v="25"/>
  </r>
  <r>
    <n v="1"/>
    <x v="19"/>
    <x v="25"/>
    <x v="1"/>
    <n v="16.66"/>
    <n v="799657"/>
    <x v="25"/>
    <x v="25"/>
  </r>
  <r>
    <n v="1"/>
    <x v="19"/>
    <x v="25"/>
    <x v="2"/>
    <n v="4.22"/>
    <n v="799657"/>
    <x v="25"/>
    <x v="25"/>
  </r>
  <r>
    <n v="1"/>
    <x v="19"/>
    <x v="25"/>
    <x v="3"/>
    <n v="1.35"/>
    <n v="799657"/>
    <x v="25"/>
    <x v="25"/>
  </r>
  <r>
    <n v="1"/>
    <x v="19"/>
    <x v="25"/>
    <x v="4"/>
    <n v="5.88"/>
    <n v="799657"/>
    <x v="25"/>
    <x v="25"/>
  </r>
  <r>
    <n v="1"/>
    <x v="19"/>
    <x v="26"/>
    <x v="0"/>
    <n v="2.17"/>
    <n v="1574848"/>
    <x v="26"/>
    <x v="26"/>
  </r>
  <r>
    <n v="1"/>
    <x v="19"/>
    <x v="26"/>
    <x v="1"/>
    <n v="12.13"/>
    <n v="1574848"/>
    <x v="26"/>
    <x v="26"/>
  </r>
  <r>
    <n v="1"/>
    <x v="19"/>
    <x v="26"/>
    <x v="2"/>
    <n v="4.8600000000000003"/>
    <n v="1574848"/>
    <x v="26"/>
    <x v="26"/>
  </r>
  <r>
    <n v="1"/>
    <x v="19"/>
    <x v="26"/>
    <x v="3"/>
    <n v="2.8"/>
    <n v="1574848"/>
    <x v="26"/>
    <x v="26"/>
  </r>
  <r>
    <n v="1"/>
    <x v="19"/>
    <x v="26"/>
    <x v="4"/>
    <n v="10.52"/>
    <n v="1574848"/>
    <x v="26"/>
    <x v="26"/>
  </r>
  <r>
    <n v="1"/>
    <x v="19"/>
    <x v="27"/>
    <x v="0"/>
    <n v="1.1000000000000001"/>
    <n v="1137391"/>
    <x v="27"/>
    <x v="27"/>
  </r>
  <r>
    <n v="1"/>
    <x v="19"/>
    <x v="27"/>
    <x v="1"/>
    <n v="17.41"/>
    <n v="1137391"/>
    <x v="27"/>
    <x v="27"/>
  </r>
  <r>
    <n v="1"/>
    <x v="19"/>
    <x v="27"/>
    <x v="2"/>
    <n v="2.27"/>
    <n v="1137391"/>
    <x v="27"/>
    <x v="27"/>
  </r>
  <r>
    <n v="1"/>
    <x v="19"/>
    <x v="27"/>
    <x v="3"/>
    <n v="1.2"/>
    <n v="1137391"/>
    <x v="27"/>
    <x v="27"/>
  </r>
  <r>
    <n v="1"/>
    <x v="19"/>
    <x v="27"/>
    <x v="4"/>
    <n v="9.43"/>
    <n v="1137391"/>
    <x v="27"/>
    <x v="27"/>
  </r>
  <r>
    <n v="1"/>
    <x v="19"/>
    <x v="28"/>
    <x v="0"/>
    <n v="1.3"/>
    <n v="1104519"/>
    <x v="28"/>
    <x v="28"/>
  </r>
  <r>
    <n v="1"/>
    <x v="19"/>
    <x v="28"/>
    <x v="1"/>
    <n v="5.37"/>
    <n v="1104519"/>
    <x v="28"/>
    <x v="28"/>
  </r>
  <r>
    <n v="1"/>
    <x v="19"/>
    <x v="28"/>
    <x v="2"/>
    <n v="0.81"/>
    <n v="1104519"/>
    <x v="28"/>
    <x v="28"/>
  </r>
  <r>
    <n v="1"/>
    <x v="19"/>
    <x v="28"/>
    <x v="3"/>
    <n v="2.92"/>
    <n v="1104519"/>
    <x v="28"/>
    <x v="28"/>
  </r>
  <r>
    <n v="1"/>
    <x v="19"/>
    <x v="28"/>
    <x v="4"/>
    <n v="5.46"/>
    <n v="1104519"/>
    <x v="28"/>
    <x v="28"/>
  </r>
  <r>
    <n v="1"/>
    <x v="19"/>
    <x v="29"/>
    <x v="0"/>
    <n v="11.61"/>
    <n v="7726114"/>
    <x v="29"/>
    <x v="29"/>
  </r>
  <r>
    <n v="1"/>
    <x v="19"/>
    <x v="29"/>
    <x v="1"/>
    <n v="16.760000000000002"/>
    <n v="7726114"/>
    <x v="29"/>
    <x v="29"/>
  </r>
  <r>
    <n v="1"/>
    <x v="19"/>
    <x v="29"/>
    <x v="2"/>
    <n v="15.45"/>
    <n v="7726114"/>
    <x v="29"/>
    <x v="29"/>
  </r>
  <r>
    <n v="1"/>
    <x v="19"/>
    <x v="29"/>
    <x v="3"/>
    <n v="18.78"/>
    <n v="7726114"/>
    <x v="29"/>
    <x v="29"/>
  </r>
  <r>
    <n v="1"/>
    <x v="19"/>
    <x v="29"/>
    <x v="4"/>
    <n v="59.02"/>
    <n v="7726114"/>
    <x v="29"/>
    <x v="29"/>
  </r>
  <r>
    <n v="1"/>
    <x v="19"/>
    <x v="30"/>
    <x v="0"/>
    <n v="1.87"/>
    <n v="1503936"/>
    <x v="30"/>
    <x v="30"/>
  </r>
  <r>
    <n v="1"/>
    <x v="19"/>
    <x v="30"/>
    <x v="1"/>
    <n v="28.05"/>
    <n v="1503936"/>
    <x v="30"/>
    <x v="30"/>
  </r>
  <r>
    <n v="1"/>
    <x v="19"/>
    <x v="30"/>
    <x v="2"/>
    <n v="5.19"/>
    <n v="1503936"/>
    <x v="30"/>
    <x v="30"/>
  </r>
  <r>
    <n v="1"/>
    <x v="19"/>
    <x v="30"/>
    <x v="3"/>
    <n v="1.77"/>
    <n v="1503936"/>
    <x v="30"/>
    <x v="30"/>
  </r>
  <r>
    <n v="1"/>
    <x v="19"/>
    <x v="30"/>
    <x v="4"/>
    <n v="13.47"/>
    <n v="1503936"/>
    <x v="30"/>
    <x v="30"/>
  </r>
  <r>
    <n v="1"/>
    <x v="19"/>
    <x v="31"/>
    <x v="0"/>
    <n v="27.1"/>
    <n v="17983082"/>
    <x v="31"/>
    <x v="31"/>
  </r>
  <r>
    <n v="1"/>
    <x v="19"/>
    <x v="31"/>
    <x v="1"/>
    <n v="67.010000000000005"/>
    <n v="17983082"/>
    <x v="31"/>
    <x v="31"/>
  </r>
  <r>
    <n v="1"/>
    <x v="19"/>
    <x v="31"/>
    <x v="2"/>
    <n v="21"/>
    <n v="17983082"/>
    <x v="31"/>
    <x v="31"/>
  </r>
  <r>
    <n v="1"/>
    <x v="19"/>
    <x v="31"/>
    <x v="3"/>
    <n v="38.71"/>
    <n v="17983082"/>
    <x v="31"/>
    <x v="31"/>
  </r>
  <r>
    <n v="1"/>
    <x v="19"/>
    <x v="31"/>
    <x v="4"/>
    <n v="60.04"/>
    <n v="17983082"/>
    <x v="31"/>
    <x v="31"/>
  </r>
  <r>
    <n v="1"/>
    <x v="19"/>
    <x v="32"/>
    <x v="0"/>
    <n v="4.0199999999999996"/>
    <n v="6565546"/>
    <x v="32"/>
    <x v="32"/>
  </r>
  <r>
    <n v="1"/>
    <x v="19"/>
    <x v="32"/>
    <x v="1"/>
    <n v="50.14"/>
    <n v="6565546"/>
    <x v="32"/>
    <x v="32"/>
  </r>
  <r>
    <n v="1"/>
    <x v="19"/>
    <x v="32"/>
    <x v="2"/>
    <n v="15.83"/>
    <n v="6565546"/>
    <x v="32"/>
    <x v="32"/>
  </r>
  <r>
    <n v="1"/>
    <x v="19"/>
    <x v="32"/>
    <x v="3"/>
    <n v="6.67"/>
    <n v="6565546"/>
    <x v="32"/>
    <x v="32"/>
  </r>
  <r>
    <n v="1"/>
    <x v="19"/>
    <x v="32"/>
    <x v="4"/>
    <n v="39.159999999999997"/>
    <n v="6565546"/>
    <x v="32"/>
    <x v="32"/>
  </r>
  <r>
    <n v="1"/>
    <x v="19"/>
    <x v="33"/>
    <x v="0"/>
    <n v="0.93"/>
    <n v="646359"/>
    <x v="33"/>
    <x v="33"/>
  </r>
  <r>
    <n v="1"/>
    <x v="19"/>
    <x v="33"/>
    <x v="1"/>
    <n v="25.94"/>
    <n v="646359"/>
    <x v="33"/>
    <x v="33"/>
  </r>
  <r>
    <n v="1"/>
    <x v="19"/>
    <x v="33"/>
    <x v="2"/>
    <n v="11.3"/>
    <n v="646359"/>
    <x v="33"/>
    <x v="33"/>
  </r>
  <r>
    <n v="1"/>
    <x v="19"/>
    <x v="33"/>
    <x v="3"/>
    <n v="1.25"/>
    <n v="646359"/>
    <x v="33"/>
    <x v="33"/>
  </r>
  <r>
    <n v="1"/>
    <x v="19"/>
    <x v="33"/>
    <x v="4"/>
    <n v="4.7300000000000004"/>
    <n v="646359"/>
    <x v="33"/>
    <x v="33"/>
  </r>
  <r>
    <n v="1"/>
    <x v="19"/>
    <x v="34"/>
    <x v="0"/>
    <n v="11.85"/>
    <n v="10829255"/>
    <x v="34"/>
    <x v="34"/>
  </r>
  <r>
    <n v="1"/>
    <x v="19"/>
    <x v="34"/>
    <x v="1"/>
    <n v="114.61"/>
    <n v="10829255"/>
    <x v="34"/>
    <x v="34"/>
  </r>
  <r>
    <n v="1"/>
    <x v="19"/>
    <x v="34"/>
    <x v="2"/>
    <n v="49.95"/>
    <n v="10829255"/>
    <x v="34"/>
    <x v="34"/>
  </r>
  <r>
    <n v="1"/>
    <x v="19"/>
    <x v="34"/>
    <x v="3"/>
    <n v="23.84"/>
    <n v="10829255"/>
    <x v="34"/>
    <x v="34"/>
  </r>
  <r>
    <n v="1"/>
    <x v="19"/>
    <x v="34"/>
    <x v="4"/>
    <n v="57.24"/>
    <n v="10829255"/>
    <x v="34"/>
    <x v="34"/>
  </r>
  <r>
    <n v="1"/>
    <x v="19"/>
    <x v="35"/>
    <x v="0"/>
    <n v="2.65"/>
    <n v="3150372"/>
    <x v="35"/>
    <x v="35"/>
  </r>
  <r>
    <n v="1"/>
    <x v="19"/>
    <x v="35"/>
    <x v="1"/>
    <n v="34.369999999999997"/>
    <n v="3150372"/>
    <x v="35"/>
    <x v="35"/>
  </r>
  <r>
    <n v="1"/>
    <x v="19"/>
    <x v="35"/>
    <x v="2"/>
    <n v="21.19"/>
    <n v="3150372"/>
    <x v="35"/>
    <x v="35"/>
  </r>
  <r>
    <n v="1"/>
    <x v="19"/>
    <x v="35"/>
    <x v="3"/>
    <n v="4.26"/>
    <n v="3150372"/>
    <x v="35"/>
    <x v="35"/>
  </r>
  <r>
    <n v="1"/>
    <x v="19"/>
    <x v="35"/>
    <x v="4"/>
    <n v="24.7"/>
    <n v="3150372"/>
    <x v="35"/>
    <x v="35"/>
  </r>
  <r>
    <n v="1"/>
    <x v="19"/>
    <x v="36"/>
    <x v="0"/>
    <n v="1.83"/>
    <n v="2790579"/>
    <x v="36"/>
    <x v="36"/>
  </r>
  <r>
    <n v="1"/>
    <x v="19"/>
    <x v="36"/>
    <x v="1"/>
    <n v="1.22"/>
    <n v="2790579"/>
    <x v="36"/>
    <x v="36"/>
  </r>
  <r>
    <n v="1"/>
    <x v="19"/>
    <x v="36"/>
    <x v="2"/>
    <n v="5.15"/>
    <n v="2790579"/>
    <x v="36"/>
    <x v="36"/>
  </r>
  <r>
    <n v="1"/>
    <x v="19"/>
    <x v="36"/>
    <x v="3"/>
    <n v="2.15"/>
    <n v="2790579"/>
    <x v="36"/>
    <x v="36"/>
  </r>
  <r>
    <n v="1"/>
    <x v="19"/>
    <x v="36"/>
    <x v="4"/>
    <n v="20.22"/>
    <n v="2790579"/>
    <x v="36"/>
    <x v="36"/>
  </r>
  <r>
    <n v="1"/>
    <x v="19"/>
    <x v="37"/>
    <x v="0"/>
    <n v="14.56"/>
    <n v="11866027"/>
    <x v="37"/>
    <x v="37"/>
  </r>
  <r>
    <n v="1"/>
    <x v="19"/>
    <x v="37"/>
    <x v="1"/>
    <n v="111.33"/>
    <n v="11866027"/>
    <x v="37"/>
    <x v="37"/>
  </r>
  <r>
    <n v="1"/>
    <x v="19"/>
    <x v="37"/>
    <x v="2"/>
    <n v="60.85"/>
    <n v="11866027"/>
    <x v="37"/>
    <x v="37"/>
  </r>
  <r>
    <n v="1"/>
    <x v="19"/>
    <x v="37"/>
    <x v="3"/>
    <n v="27.83"/>
    <n v="11866027"/>
    <x v="37"/>
    <x v="37"/>
  </r>
  <r>
    <n v="1"/>
    <x v="19"/>
    <x v="37"/>
    <x v="4"/>
    <n v="57.72"/>
    <n v="11866027"/>
    <x v="37"/>
    <x v="37"/>
  </r>
  <r>
    <n v="1"/>
    <x v="19"/>
    <x v="38"/>
    <x v="0"/>
    <n v="1.1100000000000001"/>
    <n v="1000670"/>
    <x v="38"/>
    <x v="38"/>
  </r>
  <r>
    <n v="1"/>
    <x v="19"/>
    <x v="38"/>
    <x v="1"/>
    <n v="0.45"/>
    <n v="1000670"/>
    <x v="38"/>
    <x v="38"/>
  </r>
  <r>
    <n v="1"/>
    <x v="19"/>
    <x v="38"/>
    <x v="2"/>
    <n v="0.75"/>
    <n v="1000670"/>
    <x v="38"/>
    <x v="38"/>
  </r>
  <r>
    <n v="1"/>
    <x v="19"/>
    <x v="38"/>
    <x v="3"/>
    <n v="2.59"/>
    <n v="1000670"/>
    <x v="38"/>
    <x v="38"/>
  </r>
  <r>
    <n v="1"/>
    <x v="19"/>
    <x v="38"/>
    <x v="4"/>
    <n v="4.34"/>
    <n v="1000670"/>
    <x v="38"/>
    <x v="38"/>
  </r>
  <r>
    <n v="1"/>
    <x v="19"/>
    <x v="39"/>
    <x v="0"/>
    <n v="1.69"/>
    <n v="3456772"/>
    <x v="39"/>
    <x v="39"/>
  </r>
  <r>
    <n v="1"/>
    <x v="19"/>
    <x v="39"/>
    <x v="1"/>
    <n v="23.07"/>
    <n v="3456772"/>
    <x v="39"/>
    <x v="39"/>
  </r>
  <r>
    <n v="1"/>
    <x v="19"/>
    <x v="39"/>
    <x v="2"/>
    <n v="12.92"/>
    <n v="3456772"/>
    <x v="39"/>
    <x v="39"/>
  </r>
  <r>
    <n v="1"/>
    <x v="19"/>
    <x v="39"/>
    <x v="3"/>
    <n v="2.63"/>
    <n v="3456772"/>
    <x v="39"/>
    <x v="39"/>
  </r>
  <r>
    <n v="1"/>
    <x v="19"/>
    <x v="39"/>
    <x v="4"/>
    <n v="20.54"/>
    <n v="3456772"/>
    <x v="39"/>
    <x v="39"/>
  </r>
  <r>
    <n v="1"/>
    <x v="19"/>
    <x v="40"/>
    <x v="0"/>
    <n v="0.71"/>
    <n v="696787"/>
    <x v="40"/>
    <x v="40"/>
  </r>
  <r>
    <n v="1"/>
    <x v="19"/>
    <x v="40"/>
    <x v="1"/>
    <n v="2.85"/>
    <n v="696787"/>
    <x v="40"/>
    <x v="40"/>
  </r>
  <r>
    <n v="1"/>
    <x v="19"/>
    <x v="40"/>
    <x v="2"/>
    <n v="2.19"/>
    <n v="696787"/>
    <x v="40"/>
    <x v="40"/>
  </r>
  <r>
    <n v="1"/>
    <x v="19"/>
    <x v="40"/>
    <x v="3"/>
    <n v="1.41"/>
    <n v="696787"/>
    <x v="40"/>
    <x v="40"/>
  </r>
  <r>
    <n v="1"/>
    <x v="19"/>
    <x v="40"/>
    <x v="4"/>
    <n v="4.54"/>
    <n v="696787"/>
    <x v="40"/>
    <x v="40"/>
  </r>
  <r>
    <n v="1"/>
    <x v="19"/>
    <x v="41"/>
    <x v="0"/>
    <n v="3.73"/>
    <n v="4854463"/>
    <x v="41"/>
    <x v="41"/>
  </r>
  <r>
    <n v="1"/>
    <x v="19"/>
    <x v="41"/>
    <x v="1"/>
    <n v="44.03"/>
    <n v="4854463"/>
    <x v="41"/>
    <x v="41"/>
  </r>
  <r>
    <n v="1"/>
    <x v="19"/>
    <x v="41"/>
    <x v="2"/>
    <n v="18.3"/>
    <n v="4854463"/>
    <x v="41"/>
    <x v="41"/>
  </r>
  <r>
    <n v="1"/>
    <x v="19"/>
    <x v="41"/>
    <x v="3"/>
    <n v="3.63"/>
    <n v="4854463"/>
    <x v="41"/>
    <x v="41"/>
  </r>
  <r>
    <n v="1"/>
    <x v="19"/>
    <x v="41"/>
    <x v="4"/>
    <n v="33.33"/>
    <n v="4854463"/>
    <x v="41"/>
    <x v="41"/>
  </r>
  <r>
    <n v="1"/>
    <x v="19"/>
    <x v="42"/>
    <x v="0"/>
    <n v="12.89"/>
    <n v="16806831"/>
    <x v="42"/>
    <x v="42"/>
  </r>
  <r>
    <n v="1"/>
    <x v="19"/>
    <x v="42"/>
    <x v="1"/>
    <n v="185.79"/>
    <n v="16806831"/>
    <x v="42"/>
    <x v="42"/>
  </r>
  <r>
    <n v="1"/>
    <x v="19"/>
    <x v="42"/>
    <x v="2"/>
    <n v="201.1"/>
    <n v="16806831"/>
    <x v="42"/>
    <x v="42"/>
  </r>
  <r>
    <n v="1"/>
    <x v="19"/>
    <x v="42"/>
    <x v="3"/>
    <n v="14.14"/>
    <n v="16806831"/>
    <x v="42"/>
    <x v="42"/>
  </r>
  <r>
    <n v="1"/>
    <x v="19"/>
    <x v="42"/>
    <x v="4"/>
    <n v="151.76"/>
    <n v="16806831"/>
    <x v="42"/>
    <x v="42"/>
  </r>
  <r>
    <n v="1"/>
    <x v="19"/>
    <x v="43"/>
    <x v="0"/>
    <n v="1.63"/>
    <n v="1705886"/>
    <x v="43"/>
    <x v="43"/>
  </r>
  <r>
    <n v="1"/>
    <x v="19"/>
    <x v="43"/>
    <x v="1"/>
    <n v="28.36"/>
    <n v="1705886"/>
    <x v="43"/>
    <x v="43"/>
  </r>
  <r>
    <n v="1"/>
    <x v="19"/>
    <x v="43"/>
    <x v="2"/>
    <n v="9.2200000000000006"/>
    <n v="1705886"/>
    <x v="43"/>
    <x v="43"/>
  </r>
  <r>
    <n v="1"/>
    <x v="19"/>
    <x v="43"/>
    <x v="3"/>
    <n v="2.87"/>
    <n v="1705886"/>
    <x v="43"/>
    <x v="43"/>
  </r>
  <r>
    <n v="1"/>
    <x v="19"/>
    <x v="43"/>
    <x v="4"/>
    <n v="10.18"/>
    <n v="1705886"/>
    <x v="43"/>
    <x v="43"/>
  </r>
  <r>
    <n v="1"/>
    <x v="19"/>
    <x v="44"/>
    <x v="0"/>
    <n v="0.64"/>
    <n v="557715"/>
    <x v="44"/>
    <x v="44"/>
  </r>
  <r>
    <n v="1"/>
    <x v="19"/>
    <x v="44"/>
    <x v="1"/>
    <n v="0.02"/>
    <n v="557715"/>
    <x v="44"/>
    <x v="44"/>
  </r>
  <r>
    <n v="1"/>
    <x v="19"/>
    <x v="44"/>
    <x v="2"/>
    <n v="0.48"/>
    <n v="557715"/>
    <x v="44"/>
    <x v="44"/>
  </r>
  <r>
    <n v="1"/>
    <x v="19"/>
    <x v="44"/>
    <x v="3"/>
    <n v="1.49"/>
    <n v="557715"/>
    <x v="44"/>
    <x v="44"/>
  </r>
  <r>
    <n v="1"/>
    <x v="19"/>
    <x v="44"/>
    <x v="4"/>
    <n v="3"/>
    <n v="557715"/>
    <x v="44"/>
    <x v="44"/>
  </r>
  <r>
    <n v="1"/>
    <x v="19"/>
    <x v="45"/>
    <x v="0"/>
    <n v="4.51"/>
    <n v="6120244"/>
    <x v="45"/>
    <x v="45"/>
  </r>
  <r>
    <n v="1"/>
    <x v="19"/>
    <x v="45"/>
    <x v="1"/>
    <n v="28.59"/>
    <n v="6120244"/>
    <x v="45"/>
    <x v="45"/>
  </r>
  <r>
    <n v="1"/>
    <x v="19"/>
    <x v="45"/>
    <x v="2"/>
    <n v="18.34"/>
    <n v="6120244"/>
    <x v="45"/>
    <x v="45"/>
  </r>
  <r>
    <n v="1"/>
    <x v="19"/>
    <x v="45"/>
    <x v="3"/>
    <n v="7.87"/>
    <n v="6120244"/>
    <x v="45"/>
    <x v="45"/>
  </r>
  <r>
    <n v="1"/>
    <x v="19"/>
    <x v="45"/>
    <x v="4"/>
    <n v="40.770000000000003"/>
    <n v="6120244"/>
    <x v="45"/>
    <x v="45"/>
  </r>
  <r>
    <n v="1"/>
    <x v="19"/>
    <x v="46"/>
    <x v="0"/>
    <n v="3.44"/>
    <n v="4746314"/>
    <x v="46"/>
    <x v="46"/>
  </r>
  <r>
    <n v="1"/>
    <x v="19"/>
    <x v="46"/>
    <x v="1"/>
    <n v="9.07"/>
    <n v="4746314"/>
    <x v="46"/>
    <x v="46"/>
  </r>
  <r>
    <n v="1"/>
    <x v="19"/>
    <x v="46"/>
    <x v="2"/>
    <n v="16.21"/>
    <n v="4746314"/>
    <x v="46"/>
    <x v="46"/>
  </r>
  <r>
    <n v="1"/>
    <x v="19"/>
    <x v="46"/>
    <x v="3"/>
    <n v="3.49"/>
    <n v="4746314"/>
    <x v="46"/>
    <x v="46"/>
  </r>
  <r>
    <n v="1"/>
    <x v="19"/>
    <x v="46"/>
    <x v="4"/>
    <n v="40.19"/>
    <n v="4746314"/>
    <x v="46"/>
    <x v="46"/>
  </r>
  <r>
    <n v="1"/>
    <x v="19"/>
    <x v="47"/>
    <x v="0"/>
    <n v="1.3"/>
    <n v="624160"/>
    <x v="47"/>
    <x v="47"/>
  </r>
  <r>
    <n v="1"/>
    <x v="19"/>
    <x v="47"/>
    <x v="1"/>
    <n v="0.69"/>
    <n v="624160"/>
    <x v="47"/>
    <x v="47"/>
  </r>
  <r>
    <n v="1"/>
    <x v="19"/>
    <x v="47"/>
    <x v="2"/>
    <n v="0.03"/>
    <n v="624160"/>
    <x v="47"/>
    <x v="47"/>
  </r>
  <r>
    <n v="1"/>
    <x v="19"/>
    <x v="47"/>
    <x v="3"/>
    <n v="1.04"/>
    <n v="624160"/>
    <x v="47"/>
    <x v="47"/>
  </r>
  <r>
    <n v="1"/>
    <x v="19"/>
    <x v="47"/>
    <x v="4"/>
    <n v="1.97"/>
    <n v="624160"/>
    <x v="47"/>
    <x v="47"/>
  </r>
  <r>
    <n v="1"/>
    <x v="19"/>
    <x v="48"/>
    <x v="0"/>
    <n v="2.06"/>
    <n v="1806569"/>
    <x v="48"/>
    <x v="48"/>
  </r>
  <r>
    <n v="1"/>
    <x v="19"/>
    <x v="48"/>
    <x v="1"/>
    <n v="76.89"/>
    <n v="1806569"/>
    <x v="48"/>
    <x v="48"/>
  </r>
  <r>
    <n v="1"/>
    <x v="19"/>
    <x v="48"/>
    <x v="2"/>
    <n v="17.37"/>
    <n v="1806569"/>
    <x v="48"/>
    <x v="48"/>
  </r>
  <r>
    <n v="1"/>
    <x v="19"/>
    <x v="48"/>
    <x v="3"/>
    <n v="2.74"/>
    <n v="1806569"/>
    <x v="48"/>
    <x v="48"/>
  </r>
  <r>
    <n v="1"/>
    <x v="19"/>
    <x v="48"/>
    <x v="4"/>
    <n v="10.52"/>
    <n v="1806569"/>
    <x v="48"/>
    <x v="48"/>
  </r>
  <r>
    <n v="1"/>
    <x v="19"/>
    <x v="49"/>
    <x v="0"/>
    <n v="5.17"/>
    <n v="4856478"/>
    <x v="49"/>
    <x v="49"/>
  </r>
  <r>
    <n v="1"/>
    <x v="19"/>
    <x v="49"/>
    <x v="1"/>
    <n v="32.83"/>
    <n v="4856478"/>
    <x v="49"/>
    <x v="49"/>
  </r>
  <r>
    <n v="1"/>
    <x v="19"/>
    <x v="49"/>
    <x v="2"/>
    <n v="14"/>
    <n v="4856478"/>
    <x v="49"/>
    <x v="49"/>
  </r>
  <r>
    <n v="1"/>
    <x v="19"/>
    <x v="49"/>
    <x v="3"/>
    <n v="10.62"/>
    <n v="4856478"/>
    <x v="49"/>
    <x v="49"/>
  </r>
  <r>
    <n v="1"/>
    <x v="19"/>
    <x v="49"/>
    <x v="4"/>
    <n v="24.42"/>
    <n v="4856478"/>
    <x v="49"/>
    <x v="49"/>
  </r>
  <r>
    <n v="1"/>
    <x v="19"/>
    <x v="50"/>
    <x v="0"/>
    <n v="0.84"/>
    <n v="458376"/>
    <x v="50"/>
    <x v="50"/>
  </r>
  <r>
    <n v="1"/>
    <x v="19"/>
    <x v="50"/>
    <x v="1"/>
    <n v="37.090000000000003"/>
    <n v="458376"/>
    <x v="50"/>
    <x v="50"/>
  </r>
  <r>
    <n v="1"/>
    <x v="19"/>
    <x v="50"/>
    <x v="2"/>
    <n v="8.86"/>
    <n v="458376"/>
    <x v="50"/>
    <x v="50"/>
  </r>
  <r>
    <n v="1"/>
    <x v="19"/>
    <x v="50"/>
    <x v="3"/>
    <n v="0.84"/>
    <n v="458376"/>
    <x v="50"/>
    <x v="50"/>
  </r>
  <r>
    <n v="1"/>
    <x v="19"/>
    <x v="50"/>
    <x v="4"/>
    <n v="5.99"/>
    <n v="458376"/>
    <x v="50"/>
    <x v="50"/>
  </r>
  <r>
    <n v="1"/>
    <x v="20"/>
    <x v="0"/>
    <x v="0"/>
    <n v="2.44"/>
    <n v="4034524"/>
    <x v="0"/>
    <x v="0"/>
  </r>
  <r>
    <n v="1"/>
    <x v="20"/>
    <x v="0"/>
    <x v="1"/>
    <n v="51.4"/>
    <n v="4034524"/>
    <x v="0"/>
    <x v="0"/>
  </r>
  <r>
    <n v="1"/>
    <x v="20"/>
    <x v="0"/>
    <x v="2"/>
    <n v="24.65"/>
    <n v="4034524"/>
    <x v="0"/>
    <x v="0"/>
  </r>
  <r>
    <n v="1"/>
    <x v="20"/>
    <x v="0"/>
    <x v="3"/>
    <n v="3.1"/>
    <n v="4034524"/>
    <x v="0"/>
    <x v="0"/>
  </r>
  <r>
    <n v="1"/>
    <x v="20"/>
    <x v="0"/>
    <x v="4"/>
    <n v="28.04"/>
    <n v="4034524"/>
    <x v="0"/>
    <x v="0"/>
  </r>
  <r>
    <n v="1"/>
    <x v="20"/>
    <x v="1"/>
    <x v="0"/>
    <n v="2.19"/>
    <n v="553290"/>
    <x v="1"/>
    <x v="1"/>
  </r>
  <r>
    <n v="1"/>
    <x v="20"/>
    <x v="1"/>
    <x v="1"/>
    <n v="2.6"/>
    <n v="553290"/>
    <x v="1"/>
    <x v="1"/>
  </r>
  <r>
    <n v="1"/>
    <x v="20"/>
    <x v="1"/>
    <x v="2"/>
    <n v="15.49"/>
    <n v="553290"/>
    <x v="1"/>
    <x v="1"/>
  </r>
  <r>
    <n v="1"/>
    <x v="20"/>
    <x v="1"/>
    <x v="3"/>
    <n v="1.58"/>
    <n v="553290"/>
    <x v="1"/>
    <x v="1"/>
  </r>
  <r>
    <n v="1"/>
    <x v="20"/>
    <x v="1"/>
    <x v="4"/>
    <n v="12.06"/>
    <n v="553290"/>
    <x v="1"/>
    <x v="1"/>
  </r>
  <r>
    <n v="1"/>
    <x v="20"/>
    <x v="2"/>
    <x v="0"/>
    <n v="1.9"/>
    <n v="3684097"/>
    <x v="2"/>
    <x v="2"/>
  </r>
  <r>
    <n v="1"/>
    <x v="20"/>
    <x v="2"/>
    <x v="1"/>
    <n v="32.82"/>
    <n v="3684097"/>
    <x v="2"/>
    <x v="2"/>
  </r>
  <r>
    <n v="1"/>
    <x v="20"/>
    <x v="2"/>
    <x v="2"/>
    <n v="3.79"/>
    <n v="3684097"/>
    <x v="2"/>
    <x v="2"/>
  </r>
  <r>
    <n v="1"/>
    <x v="20"/>
    <x v="2"/>
    <x v="3"/>
    <n v="1.83"/>
    <n v="3684097"/>
    <x v="2"/>
    <x v="2"/>
  </r>
  <r>
    <n v="1"/>
    <x v="20"/>
    <x v="2"/>
    <x v="4"/>
    <n v="22.75"/>
    <n v="3684097"/>
    <x v="2"/>
    <x v="2"/>
  </r>
  <r>
    <n v="1"/>
    <x v="20"/>
    <x v="3"/>
    <x v="0"/>
    <n v="1.62"/>
    <n v="2356586"/>
    <x v="3"/>
    <x v="3"/>
  </r>
  <r>
    <n v="1"/>
    <x v="20"/>
    <x v="3"/>
    <x v="1"/>
    <n v="21.47"/>
    <n v="2356586"/>
    <x v="3"/>
    <x v="3"/>
  </r>
  <r>
    <n v="1"/>
    <x v="20"/>
    <x v="3"/>
    <x v="2"/>
    <n v="9.08"/>
    <n v="2356586"/>
    <x v="3"/>
    <x v="3"/>
  </r>
  <r>
    <n v="1"/>
    <x v="20"/>
    <x v="3"/>
    <x v="3"/>
    <n v="2.5299999999999998"/>
    <n v="2356586"/>
    <x v="3"/>
    <x v="3"/>
  </r>
  <r>
    <n v="1"/>
    <x v="20"/>
    <x v="3"/>
    <x v="4"/>
    <n v="16.07"/>
    <n v="2356586"/>
    <x v="3"/>
    <x v="3"/>
  </r>
  <r>
    <n v="1"/>
    <x v="20"/>
    <x v="4"/>
    <x v="0"/>
    <n v="18.97"/>
    <n v="29959515"/>
    <x v="4"/>
    <x v="4"/>
  </r>
  <r>
    <n v="1"/>
    <x v="20"/>
    <x v="4"/>
    <x v="1"/>
    <n v="40.200000000000003"/>
    <n v="29959515"/>
    <x v="4"/>
    <x v="4"/>
  </r>
  <r>
    <n v="1"/>
    <x v="20"/>
    <x v="4"/>
    <x v="2"/>
    <n v="69.33"/>
    <n v="29959515"/>
    <x v="4"/>
    <x v="4"/>
  </r>
  <r>
    <n v="1"/>
    <x v="20"/>
    <x v="4"/>
    <x v="3"/>
    <n v="29.5"/>
    <n v="29959515"/>
    <x v="4"/>
    <x v="4"/>
  </r>
  <r>
    <n v="1"/>
    <x v="20"/>
    <x v="4"/>
    <x v="4"/>
    <n v="202.2"/>
    <n v="29959515"/>
    <x v="4"/>
    <x v="4"/>
  </r>
  <r>
    <n v="1"/>
    <x v="20"/>
    <x v="5"/>
    <x v="0"/>
    <n v="3.99"/>
    <n v="3307618"/>
    <x v="5"/>
    <x v="5"/>
  </r>
  <r>
    <n v="1"/>
    <x v="20"/>
    <x v="5"/>
    <x v="1"/>
    <n v="31.24"/>
    <n v="3307618"/>
    <x v="5"/>
    <x v="5"/>
  </r>
  <r>
    <n v="1"/>
    <x v="20"/>
    <x v="5"/>
    <x v="2"/>
    <n v="6.9"/>
    <n v="3307618"/>
    <x v="5"/>
    <x v="5"/>
  </r>
  <r>
    <n v="1"/>
    <x v="20"/>
    <x v="5"/>
    <x v="3"/>
    <n v="5.34"/>
    <n v="3307618"/>
    <x v="5"/>
    <x v="5"/>
  </r>
  <r>
    <n v="1"/>
    <x v="20"/>
    <x v="5"/>
    <x v="4"/>
    <n v="19.07"/>
    <n v="3307618"/>
    <x v="5"/>
    <x v="5"/>
  </r>
  <r>
    <n v="1"/>
    <x v="20"/>
    <x v="6"/>
    <x v="0"/>
    <n v="3.8"/>
    <n v="3291967"/>
    <x v="6"/>
    <x v="6"/>
  </r>
  <r>
    <n v="1"/>
    <x v="20"/>
    <x v="6"/>
    <x v="1"/>
    <n v="11.03"/>
    <n v="3291967"/>
    <x v="6"/>
    <x v="6"/>
  </r>
  <r>
    <n v="1"/>
    <x v="20"/>
    <x v="6"/>
    <x v="2"/>
    <n v="2.81"/>
    <n v="3291967"/>
    <x v="6"/>
    <x v="6"/>
  </r>
  <r>
    <n v="1"/>
    <x v="20"/>
    <x v="6"/>
    <x v="3"/>
    <n v="8.15"/>
    <n v="3291967"/>
    <x v="6"/>
    <x v="6"/>
  </r>
  <r>
    <n v="1"/>
    <x v="20"/>
    <x v="6"/>
    <x v="4"/>
    <n v="14.65"/>
    <n v="3291967"/>
    <x v="6"/>
    <x v="6"/>
  </r>
  <r>
    <n v="1"/>
    <x v="20"/>
    <x v="7"/>
    <x v="0"/>
    <n v="0.57999999999999996"/>
    <n v="669567"/>
    <x v="7"/>
    <x v="7"/>
  </r>
  <r>
    <n v="1"/>
    <x v="20"/>
    <x v="7"/>
    <x v="1"/>
    <n v="7.56"/>
    <n v="669567"/>
    <x v="7"/>
    <x v="7"/>
  </r>
  <r>
    <n v="1"/>
    <x v="20"/>
    <x v="7"/>
    <x v="2"/>
    <n v="4.3099999999999996"/>
    <n v="669567"/>
    <x v="7"/>
    <x v="7"/>
  </r>
  <r>
    <n v="1"/>
    <x v="20"/>
    <x v="7"/>
    <x v="3"/>
    <n v="1.07"/>
    <n v="669567"/>
    <x v="7"/>
    <x v="7"/>
  </r>
  <r>
    <n v="1"/>
    <x v="20"/>
    <x v="7"/>
    <x v="4"/>
    <n v="4.51"/>
    <n v="669567"/>
    <x v="7"/>
    <x v="7"/>
  </r>
  <r>
    <n v="1"/>
    <x v="20"/>
    <x v="8"/>
    <x v="0"/>
    <n v="6.26"/>
    <n v="13033307"/>
    <x v="8"/>
    <x v="8"/>
  </r>
  <r>
    <n v="1"/>
    <x v="20"/>
    <x v="8"/>
    <x v="1"/>
    <n v="86.63"/>
    <n v="13033307"/>
    <x v="8"/>
    <x v="8"/>
  </r>
  <r>
    <n v="1"/>
    <x v="20"/>
    <x v="8"/>
    <x v="2"/>
    <n v="11.84"/>
    <n v="13033307"/>
    <x v="8"/>
    <x v="8"/>
  </r>
  <r>
    <n v="1"/>
    <x v="20"/>
    <x v="8"/>
    <x v="3"/>
    <n v="1.54"/>
    <n v="13033307"/>
    <x v="8"/>
    <x v="8"/>
  </r>
  <r>
    <n v="1"/>
    <x v="20"/>
    <x v="8"/>
    <x v="4"/>
    <n v="81.260000000000005"/>
    <n v="13033307"/>
    <x v="8"/>
    <x v="8"/>
  </r>
  <r>
    <n v="1"/>
    <x v="20"/>
    <x v="9"/>
    <x v="0"/>
    <n v="3.87"/>
    <n v="6512602"/>
    <x v="9"/>
    <x v="9"/>
  </r>
  <r>
    <n v="1"/>
    <x v="20"/>
    <x v="9"/>
    <x v="1"/>
    <n v="62.78"/>
    <n v="6512602"/>
    <x v="9"/>
    <x v="9"/>
  </r>
  <r>
    <n v="1"/>
    <x v="20"/>
    <x v="9"/>
    <x v="2"/>
    <n v="18.010000000000002"/>
    <n v="6512602"/>
    <x v="9"/>
    <x v="9"/>
  </r>
  <r>
    <n v="1"/>
    <x v="20"/>
    <x v="9"/>
    <x v="3"/>
    <n v="5.83"/>
    <n v="6512602"/>
    <x v="9"/>
    <x v="9"/>
  </r>
  <r>
    <n v="1"/>
    <x v="20"/>
    <x v="9"/>
    <x v="4"/>
    <n v="48.54"/>
    <n v="6512602"/>
    <x v="9"/>
    <x v="9"/>
  </r>
  <r>
    <n v="1"/>
    <x v="20"/>
    <x v="10"/>
    <x v="0"/>
    <n v="0.76"/>
    <n v="1113491"/>
    <x v="10"/>
    <x v="10"/>
  </r>
  <r>
    <n v="1"/>
    <x v="20"/>
    <x v="10"/>
    <x v="1"/>
    <n v="7.32"/>
    <n v="1113491"/>
    <x v="10"/>
    <x v="10"/>
  </r>
  <r>
    <n v="1"/>
    <x v="20"/>
    <x v="10"/>
    <x v="2"/>
    <n v="2.17"/>
    <n v="1113491"/>
    <x v="10"/>
    <x v="10"/>
  </r>
  <r>
    <n v="1"/>
    <x v="20"/>
    <x v="10"/>
    <x v="3"/>
    <n v="0.05"/>
    <n v="1113491"/>
    <x v="10"/>
    <x v="10"/>
  </r>
  <r>
    <n v="1"/>
    <x v="20"/>
    <x v="10"/>
    <x v="4"/>
    <n v="11.1"/>
    <n v="1113491"/>
    <x v="10"/>
    <x v="10"/>
  </r>
  <r>
    <n v="1"/>
    <x v="20"/>
    <x v="11"/>
    <x v="0"/>
    <n v="0.81"/>
    <n v="1012384"/>
    <x v="11"/>
    <x v="11"/>
  </r>
  <r>
    <n v="1"/>
    <x v="20"/>
    <x v="11"/>
    <x v="1"/>
    <n v="0"/>
    <n v="1012384"/>
    <x v="11"/>
    <x v="11"/>
  </r>
  <r>
    <n v="1"/>
    <x v="20"/>
    <x v="11"/>
    <x v="2"/>
    <n v="3.4"/>
    <n v="1012384"/>
    <x v="11"/>
    <x v="11"/>
  </r>
  <r>
    <n v="1"/>
    <x v="20"/>
    <x v="11"/>
    <x v="3"/>
    <n v="0.79"/>
    <n v="1012384"/>
    <x v="11"/>
    <x v="11"/>
  </r>
  <r>
    <n v="1"/>
    <x v="20"/>
    <x v="11"/>
    <x v="4"/>
    <n v="6.32"/>
    <n v="1012384"/>
    <x v="11"/>
    <x v="11"/>
  </r>
  <r>
    <n v="1"/>
    <x v="20"/>
    <x v="12"/>
    <x v="0"/>
    <n v="12.53"/>
    <n v="11453316"/>
    <x v="12"/>
    <x v="12"/>
  </r>
  <r>
    <n v="1"/>
    <x v="20"/>
    <x v="12"/>
    <x v="1"/>
    <n v="57.73"/>
    <n v="11453316"/>
    <x v="12"/>
    <x v="12"/>
  </r>
  <r>
    <n v="1"/>
    <x v="20"/>
    <x v="12"/>
    <x v="2"/>
    <n v="42.96"/>
    <n v="11453316"/>
    <x v="12"/>
    <x v="12"/>
  </r>
  <r>
    <n v="1"/>
    <x v="20"/>
    <x v="12"/>
    <x v="3"/>
    <n v="25.49"/>
    <n v="11453316"/>
    <x v="12"/>
    <x v="12"/>
  </r>
  <r>
    <n v="1"/>
    <x v="20"/>
    <x v="12"/>
    <x v="4"/>
    <n v="54.12"/>
    <n v="11453316"/>
    <x v="12"/>
    <x v="12"/>
  </r>
  <r>
    <n v="1"/>
    <x v="20"/>
    <x v="13"/>
    <x v="0"/>
    <n v="5.5"/>
    <n v="5557798"/>
    <x v="13"/>
    <x v="13"/>
  </r>
  <r>
    <n v="1"/>
    <x v="20"/>
    <x v="13"/>
    <x v="1"/>
    <n v="96.87"/>
    <n v="5557798"/>
    <x v="13"/>
    <x v="13"/>
  </r>
  <r>
    <n v="1"/>
    <x v="20"/>
    <x v="13"/>
    <x v="2"/>
    <n v="53.33"/>
    <n v="5557798"/>
    <x v="13"/>
    <x v="13"/>
  </r>
  <r>
    <n v="1"/>
    <x v="20"/>
    <x v="13"/>
    <x v="3"/>
    <n v="9.66"/>
    <n v="5557798"/>
    <x v="13"/>
    <x v="13"/>
  </r>
  <r>
    <n v="1"/>
    <x v="20"/>
    <x v="13"/>
    <x v="4"/>
    <n v="40.75"/>
    <n v="5557798"/>
    <x v="13"/>
    <x v="13"/>
  </r>
  <r>
    <n v="1"/>
    <x v="20"/>
    <x v="14"/>
    <x v="0"/>
    <n v="3.21"/>
    <n v="2781018"/>
    <x v="14"/>
    <x v="14"/>
  </r>
  <r>
    <n v="1"/>
    <x v="20"/>
    <x v="14"/>
    <x v="1"/>
    <n v="26.52"/>
    <n v="2781018"/>
    <x v="14"/>
    <x v="14"/>
  </r>
  <r>
    <n v="1"/>
    <x v="20"/>
    <x v="14"/>
    <x v="2"/>
    <n v="12.51"/>
    <n v="2781018"/>
    <x v="14"/>
    <x v="14"/>
  </r>
  <r>
    <n v="1"/>
    <x v="20"/>
    <x v="14"/>
    <x v="3"/>
    <n v="5.03"/>
    <n v="2781018"/>
    <x v="14"/>
    <x v="14"/>
  </r>
  <r>
    <n v="1"/>
    <x v="20"/>
    <x v="14"/>
    <x v="4"/>
    <n v="16.23"/>
    <n v="2781018"/>
    <x v="14"/>
    <x v="14"/>
  </r>
  <r>
    <n v="1"/>
    <x v="20"/>
    <x v="15"/>
    <x v="0"/>
    <n v="3.22"/>
    <n v="2481349"/>
    <x v="15"/>
    <x v="15"/>
  </r>
  <r>
    <n v="1"/>
    <x v="20"/>
    <x v="15"/>
    <x v="1"/>
    <n v="26.99"/>
    <n v="2481349"/>
    <x v="15"/>
    <x v="15"/>
  </r>
  <r>
    <n v="1"/>
    <x v="20"/>
    <x v="15"/>
    <x v="2"/>
    <n v="15.35"/>
    <n v="2481349"/>
    <x v="15"/>
    <x v="15"/>
  </r>
  <r>
    <n v="1"/>
    <x v="20"/>
    <x v="15"/>
    <x v="3"/>
    <n v="4.09"/>
    <n v="2481349"/>
    <x v="15"/>
    <x v="15"/>
  </r>
  <r>
    <n v="1"/>
    <x v="20"/>
    <x v="15"/>
    <x v="4"/>
    <n v="19.190000000000001"/>
    <n v="2481349"/>
    <x v="15"/>
    <x v="15"/>
  </r>
  <r>
    <n v="1"/>
    <x v="20"/>
    <x v="16"/>
    <x v="0"/>
    <n v="2.64"/>
    <n v="3694048"/>
    <x v="16"/>
    <x v="16"/>
  </r>
  <r>
    <n v="1"/>
    <x v="20"/>
    <x v="16"/>
    <x v="1"/>
    <n v="67.900000000000006"/>
    <n v="3694048"/>
    <x v="16"/>
    <x v="16"/>
  </r>
  <r>
    <n v="1"/>
    <x v="20"/>
    <x v="16"/>
    <x v="2"/>
    <n v="19.41"/>
    <n v="3694048"/>
    <x v="16"/>
    <x v="16"/>
  </r>
  <r>
    <n v="1"/>
    <x v="20"/>
    <x v="16"/>
    <x v="3"/>
    <n v="4.07"/>
    <n v="3694048"/>
    <x v="16"/>
    <x v="16"/>
  </r>
  <r>
    <n v="1"/>
    <x v="20"/>
    <x v="16"/>
    <x v="4"/>
    <n v="26.31"/>
    <n v="3694048"/>
    <x v="16"/>
    <x v="16"/>
  </r>
  <r>
    <n v="1"/>
    <x v="20"/>
    <x v="17"/>
    <x v="0"/>
    <n v="1.9"/>
    <n v="4221532"/>
    <x v="17"/>
    <x v="17"/>
  </r>
  <r>
    <n v="1"/>
    <x v="20"/>
    <x v="17"/>
    <x v="1"/>
    <n v="34.36"/>
    <n v="4221532"/>
    <x v="17"/>
    <x v="17"/>
  </r>
  <r>
    <n v="1"/>
    <x v="20"/>
    <x v="17"/>
    <x v="2"/>
    <n v="103.4"/>
    <n v="4221532"/>
    <x v="17"/>
    <x v="17"/>
  </r>
  <r>
    <n v="1"/>
    <x v="20"/>
    <x v="17"/>
    <x v="3"/>
    <n v="3.11"/>
    <n v="4221532"/>
    <x v="17"/>
    <x v="17"/>
  </r>
  <r>
    <n v="1"/>
    <x v="20"/>
    <x v="17"/>
    <x v="4"/>
    <n v="48.76"/>
    <n v="4221532"/>
    <x v="17"/>
    <x v="17"/>
  </r>
  <r>
    <n v="1"/>
    <x v="20"/>
    <x v="18"/>
    <x v="0"/>
    <n v="2.23"/>
    <n v="1231719"/>
    <x v="18"/>
    <x v="18"/>
  </r>
  <r>
    <n v="1"/>
    <x v="20"/>
    <x v="18"/>
    <x v="1"/>
    <n v="2.06"/>
    <n v="1231719"/>
    <x v="18"/>
    <x v="18"/>
  </r>
  <r>
    <n v="1"/>
    <x v="20"/>
    <x v="18"/>
    <x v="2"/>
    <n v="3.35"/>
    <n v="1231719"/>
    <x v="18"/>
    <x v="18"/>
  </r>
  <r>
    <n v="1"/>
    <x v="20"/>
    <x v="18"/>
    <x v="3"/>
    <n v="2.99"/>
    <n v="1231719"/>
    <x v="18"/>
    <x v="18"/>
  </r>
  <r>
    <n v="1"/>
    <x v="20"/>
    <x v="18"/>
    <x v="4"/>
    <n v="8.26"/>
    <n v="1231719"/>
    <x v="18"/>
    <x v="18"/>
  </r>
  <r>
    <n v="1"/>
    <x v="20"/>
    <x v="19"/>
    <x v="0"/>
    <n v="2.94"/>
    <n v="4799770"/>
    <x v="19"/>
    <x v="19"/>
  </r>
  <r>
    <n v="1"/>
    <x v="20"/>
    <x v="19"/>
    <x v="1"/>
    <n v="26.36"/>
    <n v="4799770"/>
    <x v="19"/>
    <x v="19"/>
  </r>
  <r>
    <n v="1"/>
    <x v="20"/>
    <x v="19"/>
    <x v="2"/>
    <n v="11.32"/>
    <n v="4799770"/>
    <x v="19"/>
    <x v="19"/>
  </r>
  <r>
    <n v="1"/>
    <x v="20"/>
    <x v="19"/>
    <x v="3"/>
    <n v="6.21"/>
    <n v="4799770"/>
    <x v="19"/>
    <x v="19"/>
  </r>
  <r>
    <n v="1"/>
    <x v="20"/>
    <x v="19"/>
    <x v="4"/>
    <n v="23.57"/>
    <n v="4799770"/>
    <x v="19"/>
    <x v="19"/>
  </r>
  <r>
    <n v="1"/>
    <x v="20"/>
    <x v="20"/>
    <x v="0"/>
    <n v="8.39"/>
    <n v="6022639"/>
    <x v="20"/>
    <x v="20"/>
  </r>
  <r>
    <n v="1"/>
    <x v="20"/>
    <x v="20"/>
    <x v="1"/>
    <n v="25.26"/>
    <n v="6022639"/>
    <x v="20"/>
    <x v="20"/>
  </r>
  <r>
    <n v="1"/>
    <x v="20"/>
    <x v="20"/>
    <x v="2"/>
    <n v="5.37"/>
    <n v="6022639"/>
    <x v="20"/>
    <x v="20"/>
  </r>
  <r>
    <n v="1"/>
    <x v="20"/>
    <x v="20"/>
    <x v="3"/>
    <n v="15.08"/>
    <n v="6022639"/>
    <x v="20"/>
    <x v="20"/>
  </r>
  <r>
    <n v="1"/>
    <x v="20"/>
    <x v="20"/>
    <x v="4"/>
    <n v="28.84"/>
    <n v="6022639"/>
    <x v="20"/>
    <x v="20"/>
  </r>
  <r>
    <n v="1"/>
    <x v="20"/>
    <x v="21"/>
    <x v="0"/>
    <n v="10.69"/>
    <n v="9311319"/>
    <x v="21"/>
    <x v="21"/>
  </r>
  <r>
    <n v="1"/>
    <x v="20"/>
    <x v="21"/>
    <x v="1"/>
    <n v="67.459999999999994"/>
    <n v="9311319"/>
    <x v="21"/>
    <x v="21"/>
  </r>
  <r>
    <n v="1"/>
    <x v="20"/>
    <x v="21"/>
    <x v="2"/>
    <n v="32.200000000000003"/>
    <n v="9311319"/>
    <x v="21"/>
    <x v="21"/>
  </r>
  <r>
    <n v="1"/>
    <x v="20"/>
    <x v="21"/>
    <x v="3"/>
    <n v="22.13"/>
    <n v="9311319"/>
    <x v="21"/>
    <x v="21"/>
  </r>
  <r>
    <n v="1"/>
    <x v="20"/>
    <x v="21"/>
    <x v="4"/>
    <n v="47.66"/>
    <n v="9311319"/>
    <x v="21"/>
    <x v="21"/>
  </r>
  <r>
    <n v="1"/>
    <x v="20"/>
    <x v="22"/>
    <x v="0"/>
    <n v="5.68"/>
    <n v="4389857"/>
    <x v="22"/>
    <x v="22"/>
  </r>
  <r>
    <n v="1"/>
    <x v="20"/>
    <x v="22"/>
    <x v="1"/>
    <n v="29.16"/>
    <n v="4389857"/>
    <x v="22"/>
    <x v="22"/>
  </r>
  <r>
    <n v="1"/>
    <x v="20"/>
    <x v="22"/>
    <x v="2"/>
    <n v="12.25"/>
    <n v="4389857"/>
    <x v="22"/>
    <x v="22"/>
  </r>
  <r>
    <n v="1"/>
    <x v="20"/>
    <x v="22"/>
    <x v="3"/>
    <n v="8.11"/>
    <n v="4389857"/>
    <x v="22"/>
    <x v="22"/>
  </r>
  <r>
    <n v="1"/>
    <x v="20"/>
    <x v="22"/>
    <x v="4"/>
    <n v="23.64"/>
    <n v="4389857"/>
    <x v="22"/>
    <x v="22"/>
  </r>
  <r>
    <n v="1"/>
    <x v="20"/>
    <x v="23"/>
    <x v="0"/>
    <n v="1.35"/>
    <n v="2578897"/>
    <x v="23"/>
    <x v="23"/>
  </r>
  <r>
    <n v="1"/>
    <x v="20"/>
    <x v="23"/>
    <x v="1"/>
    <n v="13.44"/>
    <n v="2578897"/>
    <x v="23"/>
    <x v="23"/>
  </r>
  <r>
    <n v="1"/>
    <x v="20"/>
    <x v="23"/>
    <x v="2"/>
    <n v="11.62"/>
    <n v="2578897"/>
    <x v="23"/>
    <x v="23"/>
  </r>
  <r>
    <n v="1"/>
    <x v="20"/>
    <x v="23"/>
    <x v="3"/>
    <n v="1.84"/>
    <n v="2578897"/>
    <x v="23"/>
    <x v="23"/>
  </r>
  <r>
    <n v="1"/>
    <x v="20"/>
    <x v="23"/>
    <x v="4"/>
    <n v="20.149999999999999"/>
    <n v="2578897"/>
    <x v="23"/>
    <x v="23"/>
  </r>
  <r>
    <n v="1"/>
    <x v="20"/>
    <x v="24"/>
    <x v="0"/>
    <n v="4.47"/>
    <n v="5128880"/>
    <x v="24"/>
    <x v="24"/>
  </r>
  <r>
    <n v="1"/>
    <x v="20"/>
    <x v="24"/>
    <x v="1"/>
    <n v="48.12"/>
    <n v="5128880"/>
    <x v="24"/>
    <x v="24"/>
  </r>
  <r>
    <n v="1"/>
    <x v="20"/>
    <x v="24"/>
    <x v="2"/>
    <n v="9.16"/>
    <n v="5128880"/>
    <x v="24"/>
    <x v="24"/>
  </r>
  <r>
    <n v="1"/>
    <x v="20"/>
    <x v="24"/>
    <x v="3"/>
    <n v="7.47"/>
    <n v="5128880"/>
    <x v="24"/>
    <x v="24"/>
  </r>
  <r>
    <n v="1"/>
    <x v="20"/>
    <x v="24"/>
    <x v="4"/>
    <n v="33.619999999999997"/>
    <n v="5128880"/>
    <x v="24"/>
    <x v="24"/>
  </r>
  <r>
    <n v="1"/>
    <x v="20"/>
    <x v="25"/>
    <x v="0"/>
    <n v="0.89"/>
    <n v="800204"/>
    <x v="25"/>
    <x v="25"/>
  </r>
  <r>
    <n v="1"/>
    <x v="20"/>
    <x v="25"/>
    <x v="1"/>
    <n v="15.63"/>
    <n v="800204"/>
    <x v="25"/>
    <x v="25"/>
  </r>
  <r>
    <n v="1"/>
    <x v="20"/>
    <x v="25"/>
    <x v="2"/>
    <n v="4.38"/>
    <n v="800204"/>
    <x v="25"/>
    <x v="25"/>
  </r>
  <r>
    <n v="1"/>
    <x v="20"/>
    <x v="25"/>
    <x v="3"/>
    <n v="1.25"/>
    <n v="800204"/>
    <x v="25"/>
    <x v="25"/>
  </r>
  <r>
    <n v="1"/>
    <x v="20"/>
    <x v="25"/>
    <x v="4"/>
    <n v="5.82"/>
    <n v="800204"/>
    <x v="25"/>
    <x v="25"/>
  </r>
  <r>
    <n v="1"/>
    <x v="20"/>
    <x v="26"/>
    <x v="0"/>
    <n v="2.13"/>
    <n v="1581660"/>
    <x v="26"/>
    <x v="26"/>
  </r>
  <r>
    <n v="1"/>
    <x v="20"/>
    <x v="26"/>
    <x v="1"/>
    <n v="13.28"/>
    <n v="1581660"/>
    <x v="26"/>
    <x v="26"/>
  </r>
  <r>
    <n v="1"/>
    <x v="20"/>
    <x v="26"/>
    <x v="2"/>
    <n v="4.45"/>
    <n v="1581660"/>
    <x v="26"/>
    <x v="26"/>
  </r>
  <r>
    <n v="1"/>
    <x v="20"/>
    <x v="26"/>
    <x v="3"/>
    <n v="2.5099999999999998"/>
    <n v="1581660"/>
    <x v="26"/>
    <x v="26"/>
  </r>
  <r>
    <n v="1"/>
    <x v="20"/>
    <x v="26"/>
    <x v="4"/>
    <n v="10.46"/>
    <n v="1581660"/>
    <x v="26"/>
    <x v="26"/>
  </r>
  <r>
    <n v="1"/>
    <x v="20"/>
    <x v="27"/>
    <x v="0"/>
    <n v="1.07"/>
    <n v="1220695"/>
    <x v="27"/>
    <x v="27"/>
  </r>
  <r>
    <n v="1"/>
    <x v="20"/>
    <x v="27"/>
    <x v="1"/>
    <n v="16.920000000000002"/>
    <n v="1220695"/>
    <x v="27"/>
    <x v="27"/>
  </r>
  <r>
    <n v="1"/>
    <x v="20"/>
    <x v="27"/>
    <x v="2"/>
    <n v="2.14"/>
    <n v="1220695"/>
    <x v="27"/>
    <x v="27"/>
  </r>
  <r>
    <n v="1"/>
    <x v="20"/>
    <x v="27"/>
    <x v="3"/>
    <n v="1.2"/>
    <n v="1220695"/>
    <x v="27"/>
    <x v="27"/>
  </r>
  <r>
    <n v="1"/>
    <x v="20"/>
    <x v="27"/>
    <x v="4"/>
    <n v="9.41"/>
    <n v="1220695"/>
    <x v="27"/>
    <x v="27"/>
  </r>
  <r>
    <n v="1"/>
    <x v="20"/>
    <x v="28"/>
    <x v="0"/>
    <n v="1.37"/>
    <n v="1112384"/>
    <x v="28"/>
    <x v="28"/>
  </r>
  <r>
    <n v="1"/>
    <x v="20"/>
    <x v="28"/>
    <x v="1"/>
    <n v="4.8"/>
    <n v="1112384"/>
    <x v="28"/>
    <x v="28"/>
  </r>
  <r>
    <n v="1"/>
    <x v="20"/>
    <x v="28"/>
    <x v="2"/>
    <n v="0.78"/>
    <n v="1112384"/>
    <x v="28"/>
    <x v="28"/>
  </r>
  <r>
    <n v="1"/>
    <x v="20"/>
    <x v="28"/>
    <x v="3"/>
    <n v="2.4500000000000002"/>
    <n v="1112384"/>
    <x v="28"/>
    <x v="28"/>
  </r>
  <r>
    <n v="1"/>
    <x v="20"/>
    <x v="28"/>
    <x v="4"/>
    <n v="5.2"/>
    <n v="1112384"/>
    <x v="28"/>
    <x v="28"/>
  </r>
  <r>
    <n v="1"/>
    <x v="20"/>
    <x v="29"/>
    <x v="0"/>
    <n v="10.95"/>
    <n v="7762963"/>
    <x v="29"/>
    <x v="29"/>
  </r>
  <r>
    <n v="1"/>
    <x v="20"/>
    <x v="29"/>
    <x v="1"/>
    <n v="12.26"/>
    <n v="7762963"/>
    <x v="29"/>
    <x v="29"/>
  </r>
  <r>
    <n v="1"/>
    <x v="20"/>
    <x v="29"/>
    <x v="2"/>
    <n v="14.26"/>
    <n v="7762963"/>
    <x v="29"/>
    <x v="29"/>
  </r>
  <r>
    <n v="1"/>
    <x v="20"/>
    <x v="29"/>
    <x v="3"/>
    <n v="15.53"/>
    <n v="7762963"/>
    <x v="29"/>
    <x v="29"/>
  </r>
  <r>
    <n v="1"/>
    <x v="20"/>
    <x v="29"/>
    <x v="4"/>
    <n v="56.92"/>
    <n v="7762963"/>
    <x v="29"/>
    <x v="29"/>
  </r>
  <r>
    <n v="1"/>
    <x v="20"/>
    <x v="30"/>
    <x v="0"/>
    <n v="1.66"/>
    <n v="1521574"/>
    <x v="30"/>
    <x v="30"/>
  </r>
  <r>
    <n v="1"/>
    <x v="20"/>
    <x v="30"/>
    <x v="1"/>
    <n v="27.55"/>
    <n v="1521574"/>
    <x v="30"/>
    <x v="30"/>
  </r>
  <r>
    <n v="1"/>
    <x v="20"/>
    <x v="30"/>
    <x v="2"/>
    <n v="6.83"/>
    <n v="1521574"/>
    <x v="30"/>
    <x v="30"/>
  </r>
  <r>
    <n v="1"/>
    <x v="20"/>
    <x v="30"/>
    <x v="3"/>
    <n v="1.98"/>
    <n v="1521574"/>
    <x v="30"/>
    <x v="30"/>
  </r>
  <r>
    <n v="1"/>
    <x v="20"/>
    <x v="30"/>
    <x v="4"/>
    <n v="14.81"/>
    <n v="1521574"/>
    <x v="30"/>
    <x v="30"/>
  </r>
  <r>
    <n v="1"/>
    <x v="20"/>
    <x v="31"/>
    <x v="0"/>
    <n v="26.83"/>
    <n v="18020784"/>
    <x v="31"/>
    <x v="31"/>
  </r>
  <r>
    <n v="1"/>
    <x v="20"/>
    <x v="31"/>
    <x v="1"/>
    <n v="63.19"/>
    <n v="18020784"/>
    <x v="31"/>
    <x v="31"/>
  </r>
  <r>
    <n v="1"/>
    <x v="20"/>
    <x v="31"/>
    <x v="2"/>
    <n v="19.61"/>
    <n v="18020784"/>
    <x v="31"/>
    <x v="31"/>
  </r>
  <r>
    <n v="1"/>
    <x v="20"/>
    <x v="31"/>
    <x v="3"/>
    <n v="33.79"/>
    <n v="18020784"/>
    <x v="31"/>
    <x v="31"/>
  </r>
  <r>
    <n v="1"/>
    <x v="20"/>
    <x v="31"/>
    <x v="4"/>
    <n v="63.9"/>
    <n v="18020784"/>
    <x v="31"/>
    <x v="31"/>
  </r>
  <r>
    <n v="1"/>
    <x v="20"/>
    <x v="32"/>
    <x v="0"/>
    <n v="3.77"/>
    <n v="6664016"/>
    <x v="32"/>
    <x v="32"/>
  </r>
  <r>
    <n v="1"/>
    <x v="20"/>
    <x v="32"/>
    <x v="1"/>
    <n v="46.91"/>
    <n v="6664016"/>
    <x v="32"/>
    <x v="32"/>
  </r>
  <r>
    <n v="1"/>
    <x v="20"/>
    <x v="32"/>
    <x v="2"/>
    <n v="17.010000000000002"/>
    <n v="6664016"/>
    <x v="32"/>
    <x v="32"/>
  </r>
  <r>
    <n v="1"/>
    <x v="20"/>
    <x v="32"/>
    <x v="3"/>
    <n v="5.28"/>
    <n v="6664016"/>
    <x v="32"/>
    <x v="32"/>
  </r>
  <r>
    <n v="1"/>
    <x v="20"/>
    <x v="32"/>
    <x v="4"/>
    <n v="38.25"/>
    <n v="6664016"/>
    <x v="32"/>
    <x v="32"/>
  </r>
  <r>
    <n v="1"/>
    <x v="20"/>
    <x v="33"/>
    <x v="0"/>
    <n v="0.85"/>
    <n v="637685"/>
    <x v="33"/>
    <x v="33"/>
  </r>
  <r>
    <n v="1"/>
    <x v="20"/>
    <x v="33"/>
    <x v="1"/>
    <n v="27.26"/>
    <n v="637685"/>
    <x v="33"/>
    <x v="33"/>
  </r>
  <r>
    <n v="1"/>
    <x v="20"/>
    <x v="33"/>
    <x v="2"/>
    <n v="11.09"/>
    <n v="637685"/>
    <x v="33"/>
    <x v="33"/>
  </r>
  <r>
    <n v="1"/>
    <x v="20"/>
    <x v="33"/>
    <x v="3"/>
    <n v="1.1200000000000001"/>
    <n v="637685"/>
    <x v="33"/>
    <x v="33"/>
  </r>
  <r>
    <n v="1"/>
    <x v="20"/>
    <x v="33"/>
    <x v="4"/>
    <n v="4.59"/>
    <n v="637685"/>
    <x v="33"/>
    <x v="33"/>
  </r>
  <r>
    <n v="1"/>
    <x v="20"/>
    <x v="34"/>
    <x v="0"/>
    <n v="10.63"/>
    <n v="10864162"/>
    <x v="34"/>
    <x v="34"/>
  </r>
  <r>
    <n v="1"/>
    <x v="20"/>
    <x v="34"/>
    <x v="1"/>
    <n v="110.79"/>
    <n v="10864162"/>
    <x v="34"/>
    <x v="34"/>
  </r>
  <r>
    <n v="1"/>
    <x v="20"/>
    <x v="34"/>
    <x v="2"/>
    <n v="48.85"/>
    <n v="10864162"/>
    <x v="34"/>
    <x v="34"/>
  </r>
  <r>
    <n v="1"/>
    <x v="20"/>
    <x v="34"/>
    <x v="3"/>
    <n v="20.61"/>
    <n v="10864162"/>
    <x v="34"/>
    <x v="34"/>
  </r>
  <r>
    <n v="1"/>
    <x v="20"/>
    <x v="34"/>
    <x v="4"/>
    <n v="55.82"/>
    <n v="10864162"/>
    <x v="34"/>
    <x v="34"/>
  </r>
  <r>
    <n v="1"/>
    <x v="20"/>
    <x v="35"/>
    <x v="0"/>
    <n v="2.52"/>
    <n v="3148825"/>
    <x v="35"/>
    <x v="35"/>
  </r>
  <r>
    <n v="1"/>
    <x v="20"/>
    <x v="35"/>
    <x v="1"/>
    <n v="35.08"/>
    <n v="3148825"/>
    <x v="35"/>
    <x v="35"/>
  </r>
  <r>
    <n v="1"/>
    <x v="20"/>
    <x v="35"/>
    <x v="2"/>
    <n v="22.63"/>
    <n v="3148825"/>
    <x v="35"/>
    <x v="35"/>
  </r>
  <r>
    <n v="1"/>
    <x v="20"/>
    <x v="35"/>
    <x v="3"/>
    <n v="3.86"/>
    <n v="3148825"/>
    <x v="35"/>
    <x v="35"/>
  </r>
  <r>
    <n v="1"/>
    <x v="20"/>
    <x v="35"/>
    <x v="4"/>
    <n v="23.75"/>
    <n v="3148825"/>
    <x v="35"/>
    <x v="35"/>
  </r>
  <r>
    <n v="1"/>
    <x v="20"/>
    <x v="36"/>
    <x v="0"/>
    <n v="1.9"/>
    <n v="2860375"/>
    <x v="36"/>
    <x v="36"/>
  </r>
  <r>
    <n v="1"/>
    <x v="20"/>
    <x v="36"/>
    <x v="1"/>
    <n v="1.78"/>
    <n v="2860375"/>
    <x v="36"/>
    <x v="36"/>
  </r>
  <r>
    <n v="1"/>
    <x v="20"/>
    <x v="36"/>
    <x v="2"/>
    <n v="5.19"/>
    <n v="2860375"/>
    <x v="36"/>
    <x v="36"/>
  </r>
  <r>
    <n v="1"/>
    <x v="20"/>
    <x v="36"/>
    <x v="3"/>
    <n v="2.0299999999999998"/>
    <n v="2860375"/>
    <x v="36"/>
    <x v="36"/>
  </r>
  <r>
    <n v="1"/>
    <x v="20"/>
    <x v="36"/>
    <x v="4"/>
    <n v="19.920000000000002"/>
    <n v="2860375"/>
    <x v="36"/>
    <x v="36"/>
  </r>
  <r>
    <n v="1"/>
    <x v="20"/>
    <x v="37"/>
    <x v="0"/>
    <n v="13.21"/>
    <n v="11903299"/>
    <x v="37"/>
    <x v="37"/>
  </r>
  <r>
    <n v="1"/>
    <x v="20"/>
    <x v="37"/>
    <x v="1"/>
    <n v="105.74"/>
    <n v="11903299"/>
    <x v="37"/>
    <x v="37"/>
  </r>
  <r>
    <n v="1"/>
    <x v="20"/>
    <x v="37"/>
    <x v="2"/>
    <n v="62.54"/>
    <n v="11903299"/>
    <x v="37"/>
    <x v="37"/>
  </r>
  <r>
    <n v="1"/>
    <x v="20"/>
    <x v="37"/>
    <x v="3"/>
    <n v="23.66"/>
    <n v="11903299"/>
    <x v="37"/>
    <x v="37"/>
  </r>
  <r>
    <n v="1"/>
    <x v="20"/>
    <x v="37"/>
    <x v="4"/>
    <n v="59.25"/>
    <n v="11903299"/>
    <x v="37"/>
    <x v="37"/>
  </r>
  <r>
    <n v="1"/>
    <x v="20"/>
    <x v="38"/>
    <x v="0"/>
    <n v="1.1200000000000001"/>
    <n v="1005995"/>
    <x v="38"/>
    <x v="38"/>
  </r>
  <r>
    <n v="1"/>
    <x v="20"/>
    <x v="38"/>
    <x v="1"/>
    <n v="0.66"/>
    <n v="1005995"/>
    <x v="38"/>
    <x v="38"/>
  </r>
  <r>
    <n v="1"/>
    <x v="20"/>
    <x v="38"/>
    <x v="2"/>
    <n v="0.64"/>
    <n v="1005995"/>
    <x v="38"/>
    <x v="38"/>
  </r>
  <r>
    <n v="1"/>
    <x v="20"/>
    <x v="38"/>
    <x v="3"/>
    <n v="2.34"/>
    <n v="1005995"/>
    <x v="38"/>
    <x v="38"/>
  </r>
  <r>
    <n v="1"/>
    <x v="20"/>
    <x v="38"/>
    <x v="4"/>
    <n v="4.12"/>
    <n v="1005995"/>
    <x v="38"/>
    <x v="38"/>
  </r>
  <r>
    <n v="1"/>
    <x v="20"/>
    <x v="39"/>
    <x v="0"/>
    <n v="1.43"/>
    <n v="3501155"/>
    <x v="39"/>
    <x v="39"/>
  </r>
  <r>
    <n v="1"/>
    <x v="20"/>
    <x v="39"/>
    <x v="1"/>
    <n v="22.41"/>
    <n v="3501155"/>
    <x v="39"/>
    <x v="39"/>
  </r>
  <r>
    <n v="1"/>
    <x v="20"/>
    <x v="39"/>
    <x v="2"/>
    <n v="13.16"/>
    <n v="3501155"/>
    <x v="39"/>
    <x v="39"/>
  </r>
  <r>
    <n v="1"/>
    <x v="20"/>
    <x v="39"/>
    <x v="3"/>
    <n v="2.0699999999999998"/>
    <n v="3501155"/>
    <x v="39"/>
    <x v="39"/>
  </r>
  <r>
    <n v="1"/>
    <x v="20"/>
    <x v="39"/>
    <x v="4"/>
    <n v="21.97"/>
    <n v="3501155"/>
    <x v="39"/>
    <x v="39"/>
  </r>
  <r>
    <n v="1"/>
    <x v="20"/>
    <x v="40"/>
    <x v="0"/>
    <n v="0.69"/>
    <n v="697101"/>
    <x v="40"/>
    <x v="40"/>
  </r>
  <r>
    <n v="1"/>
    <x v="20"/>
    <x v="40"/>
    <x v="1"/>
    <n v="2.97"/>
    <n v="697101"/>
    <x v="40"/>
    <x v="40"/>
  </r>
  <r>
    <n v="1"/>
    <x v="20"/>
    <x v="40"/>
    <x v="2"/>
    <n v="2.09"/>
    <n v="697101"/>
    <x v="40"/>
    <x v="40"/>
  </r>
  <r>
    <n v="1"/>
    <x v="20"/>
    <x v="40"/>
    <x v="3"/>
    <n v="1.37"/>
    <n v="697101"/>
    <x v="40"/>
    <x v="40"/>
  </r>
  <r>
    <n v="1"/>
    <x v="20"/>
    <x v="40"/>
    <x v="4"/>
    <n v="4.63"/>
    <n v="697101"/>
    <x v="40"/>
    <x v="40"/>
  </r>
  <r>
    <n v="1"/>
    <x v="20"/>
    <x v="41"/>
    <x v="0"/>
    <n v="3.44"/>
    <n v="4894492"/>
    <x v="41"/>
    <x v="41"/>
  </r>
  <r>
    <n v="1"/>
    <x v="20"/>
    <x v="41"/>
    <x v="1"/>
    <n v="47.53"/>
    <n v="4894492"/>
    <x v="41"/>
    <x v="41"/>
  </r>
  <r>
    <n v="1"/>
    <x v="20"/>
    <x v="41"/>
    <x v="2"/>
    <n v="18.32"/>
    <n v="4894492"/>
    <x v="41"/>
    <x v="41"/>
  </r>
  <r>
    <n v="1"/>
    <x v="20"/>
    <x v="41"/>
    <x v="3"/>
    <n v="3.29"/>
    <n v="4894492"/>
    <x v="41"/>
    <x v="41"/>
  </r>
  <r>
    <n v="1"/>
    <x v="20"/>
    <x v="41"/>
    <x v="4"/>
    <n v="32.72"/>
    <n v="4894492"/>
    <x v="41"/>
    <x v="41"/>
  </r>
  <r>
    <n v="1"/>
    <x v="20"/>
    <x v="42"/>
    <x v="0"/>
    <n v="11.81"/>
    <n v="17056755"/>
    <x v="42"/>
    <x v="42"/>
  </r>
  <r>
    <n v="1"/>
    <x v="20"/>
    <x v="42"/>
    <x v="1"/>
    <n v="183.65"/>
    <n v="17056755"/>
    <x v="42"/>
    <x v="42"/>
  </r>
  <r>
    <n v="1"/>
    <x v="20"/>
    <x v="42"/>
    <x v="2"/>
    <n v="209.66"/>
    <n v="17056755"/>
    <x v="42"/>
    <x v="42"/>
  </r>
  <r>
    <n v="1"/>
    <x v="20"/>
    <x v="42"/>
    <x v="3"/>
    <n v="12.99"/>
    <n v="17056755"/>
    <x v="42"/>
    <x v="42"/>
  </r>
  <r>
    <n v="1"/>
    <x v="20"/>
    <x v="42"/>
    <x v="4"/>
    <n v="152.1"/>
    <n v="17056755"/>
    <x v="42"/>
    <x v="42"/>
  </r>
  <r>
    <n v="1"/>
    <x v="20"/>
    <x v="43"/>
    <x v="0"/>
    <n v="1.69"/>
    <n v="1731223"/>
    <x v="43"/>
    <x v="43"/>
  </r>
  <r>
    <n v="1"/>
    <x v="20"/>
    <x v="43"/>
    <x v="1"/>
    <n v="29.76"/>
    <n v="1731223"/>
    <x v="43"/>
    <x v="43"/>
  </r>
  <r>
    <n v="1"/>
    <x v="20"/>
    <x v="43"/>
    <x v="2"/>
    <n v="9.66"/>
    <n v="1731223"/>
    <x v="43"/>
    <x v="43"/>
  </r>
  <r>
    <n v="1"/>
    <x v="20"/>
    <x v="43"/>
    <x v="3"/>
    <n v="2.76"/>
    <n v="1731223"/>
    <x v="43"/>
    <x v="43"/>
  </r>
  <r>
    <n v="1"/>
    <x v="20"/>
    <x v="43"/>
    <x v="4"/>
    <n v="10.61"/>
    <n v="1731223"/>
    <x v="43"/>
    <x v="43"/>
  </r>
  <r>
    <n v="1"/>
    <x v="20"/>
    <x v="44"/>
    <x v="0"/>
    <n v="0.57999999999999996"/>
    <n v="564798"/>
    <x v="44"/>
    <x v="44"/>
  </r>
  <r>
    <n v="1"/>
    <x v="20"/>
    <x v="44"/>
    <x v="1"/>
    <n v="0.04"/>
    <n v="564798"/>
    <x v="44"/>
    <x v="44"/>
  </r>
  <r>
    <n v="1"/>
    <x v="20"/>
    <x v="44"/>
    <x v="2"/>
    <n v="0.44"/>
    <n v="564798"/>
    <x v="44"/>
    <x v="44"/>
  </r>
  <r>
    <n v="1"/>
    <x v="20"/>
    <x v="44"/>
    <x v="3"/>
    <n v="1.4"/>
    <n v="564798"/>
    <x v="44"/>
    <x v="44"/>
  </r>
  <r>
    <n v="1"/>
    <x v="20"/>
    <x v="44"/>
    <x v="4"/>
    <n v="3"/>
    <n v="564798"/>
    <x v="44"/>
    <x v="44"/>
  </r>
  <r>
    <n v="1"/>
    <x v="20"/>
    <x v="45"/>
    <x v="0"/>
    <n v="4.45"/>
    <n v="6216884"/>
    <x v="45"/>
    <x v="45"/>
  </r>
  <r>
    <n v="1"/>
    <x v="20"/>
    <x v="45"/>
    <x v="1"/>
    <n v="23.44"/>
    <n v="6216884"/>
    <x v="45"/>
    <x v="45"/>
  </r>
  <r>
    <n v="1"/>
    <x v="20"/>
    <x v="45"/>
    <x v="2"/>
    <n v="19.32"/>
    <n v="6216884"/>
    <x v="45"/>
    <x v="45"/>
  </r>
  <r>
    <n v="1"/>
    <x v="20"/>
    <x v="45"/>
    <x v="3"/>
    <n v="6.48"/>
    <n v="6216884"/>
    <x v="45"/>
    <x v="45"/>
  </r>
  <r>
    <n v="1"/>
    <x v="20"/>
    <x v="45"/>
    <x v="4"/>
    <n v="41.4"/>
    <n v="6216884"/>
    <x v="45"/>
    <x v="45"/>
  </r>
  <r>
    <n v="1"/>
    <x v="20"/>
    <x v="46"/>
    <x v="0"/>
    <n v="3.2"/>
    <n v="4903043"/>
    <x v="46"/>
    <x v="46"/>
  </r>
  <r>
    <n v="1"/>
    <x v="20"/>
    <x v="46"/>
    <x v="1"/>
    <n v="7.53"/>
    <n v="4903043"/>
    <x v="46"/>
    <x v="46"/>
  </r>
  <r>
    <n v="1"/>
    <x v="20"/>
    <x v="46"/>
    <x v="2"/>
    <n v="16.510000000000002"/>
    <n v="4903043"/>
    <x v="46"/>
    <x v="46"/>
  </r>
  <r>
    <n v="1"/>
    <x v="20"/>
    <x v="46"/>
    <x v="3"/>
    <n v="3.55"/>
    <n v="4903043"/>
    <x v="46"/>
    <x v="46"/>
  </r>
  <r>
    <n v="1"/>
    <x v="20"/>
    <x v="46"/>
    <x v="4"/>
    <n v="40.85"/>
    <n v="4903043"/>
    <x v="46"/>
    <x v="46"/>
  </r>
  <r>
    <n v="1"/>
    <x v="20"/>
    <x v="47"/>
    <x v="0"/>
    <n v="1.24"/>
    <n v="605321"/>
    <x v="47"/>
    <x v="47"/>
  </r>
  <r>
    <n v="1"/>
    <x v="20"/>
    <x v="47"/>
    <x v="1"/>
    <n v="0.41"/>
    <n v="605321"/>
    <x v="47"/>
    <x v="47"/>
  </r>
  <r>
    <n v="1"/>
    <x v="20"/>
    <x v="47"/>
    <x v="2"/>
    <n v="0.04"/>
    <n v="605321"/>
    <x v="47"/>
    <x v="47"/>
  </r>
  <r>
    <n v="1"/>
    <x v="20"/>
    <x v="47"/>
    <x v="3"/>
    <n v="0.92"/>
    <n v="605321"/>
    <x v="47"/>
    <x v="47"/>
  </r>
  <r>
    <n v="1"/>
    <x v="20"/>
    <x v="47"/>
    <x v="4"/>
    <n v="1.83"/>
    <n v="605321"/>
    <x v="47"/>
    <x v="47"/>
  </r>
  <r>
    <n v="1"/>
    <x v="20"/>
    <x v="48"/>
    <x v="0"/>
    <n v="1.98"/>
    <n v="1792548"/>
    <x v="48"/>
    <x v="48"/>
  </r>
  <r>
    <n v="1"/>
    <x v="20"/>
    <x v="48"/>
    <x v="1"/>
    <n v="71"/>
    <n v="1792548"/>
    <x v="48"/>
    <x v="48"/>
  </r>
  <r>
    <n v="1"/>
    <x v="20"/>
    <x v="48"/>
    <x v="2"/>
    <n v="17.66"/>
    <n v="1792548"/>
    <x v="48"/>
    <x v="48"/>
  </r>
  <r>
    <n v="1"/>
    <x v="20"/>
    <x v="48"/>
    <x v="3"/>
    <n v="2.41"/>
    <n v="1792548"/>
    <x v="48"/>
    <x v="48"/>
  </r>
  <r>
    <n v="1"/>
    <x v="20"/>
    <x v="48"/>
    <x v="4"/>
    <n v="10.33"/>
    <n v="1792548"/>
    <x v="48"/>
    <x v="48"/>
  </r>
  <r>
    <n v="1"/>
    <x v="20"/>
    <x v="49"/>
    <x v="0"/>
    <n v="4.82"/>
    <n v="4904562"/>
    <x v="49"/>
    <x v="49"/>
  </r>
  <r>
    <n v="1"/>
    <x v="20"/>
    <x v="49"/>
    <x v="1"/>
    <n v="33.200000000000003"/>
    <n v="4904562"/>
    <x v="49"/>
    <x v="49"/>
  </r>
  <r>
    <n v="1"/>
    <x v="20"/>
    <x v="49"/>
    <x v="2"/>
    <n v="14.07"/>
    <n v="4904562"/>
    <x v="49"/>
    <x v="49"/>
  </r>
  <r>
    <n v="1"/>
    <x v="20"/>
    <x v="49"/>
    <x v="3"/>
    <n v="9.48"/>
    <n v="4904562"/>
    <x v="49"/>
    <x v="49"/>
  </r>
  <r>
    <n v="1"/>
    <x v="20"/>
    <x v="49"/>
    <x v="4"/>
    <n v="24.2"/>
    <n v="4904562"/>
    <x v="49"/>
    <x v="49"/>
  </r>
  <r>
    <n v="1"/>
    <x v="20"/>
    <x v="50"/>
    <x v="0"/>
    <n v="0.86"/>
    <n v="453690"/>
    <x v="50"/>
    <x v="50"/>
  </r>
  <r>
    <n v="1"/>
    <x v="20"/>
    <x v="50"/>
    <x v="1"/>
    <n v="39.61"/>
    <n v="453690"/>
    <x v="50"/>
    <x v="50"/>
  </r>
  <r>
    <n v="1"/>
    <x v="20"/>
    <x v="50"/>
    <x v="2"/>
    <n v="10.18"/>
    <n v="453690"/>
    <x v="50"/>
    <x v="50"/>
  </r>
  <r>
    <n v="1"/>
    <x v="20"/>
    <x v="50"/>
    <x v="3"/>
    <n v="0.83"/>
    <n v="453690"/>
    <x v="50"/>
    <x v="50"/>
  </r>
  <r>
    <n v="1"/>
    <x v="20"/>
    <x v="50"/>
    <x v="4"/>
    <n v="5.75"/>
    <n v="453690"/>
    <x v="50"/>
    <x v="50"/>
  </r>
  <r>
    <n v="1"/>
    <x v="21"/>
    <x v="0"/>
    <x v="0"/>
    <n v="2"/>
    <n v="4083391"/>
    <x v="0"/>
    <x v="0"/>
  </r>
  <r>
    <n v="1"/>
    <x v="21"/>
    <x v="0"/>
    <x v="1"/>
    <n v="55.39"/>
    <n v="4083391"/>
    <x v="0"/>
    <x v="0"/>
  </r>
  <r>
    <n v="1"/>
    <x v="21"/>
    <x v="0"/>
    <x v="2"/>
    <n v="24.87"/>
    <n v="4083391"/>
    <x v="0"/>
    <x v="0"/>
  </r>
  <r>
    <n v="1"/>
    <x v="21"/>
    <x v="0"/>
    <x v="3"/>
    <n v="3.02"/>
    <n v="4083391"/>
    <x v="0"/>
    <x v="0"/>
  </r>
  <r>
    <n v="1"/>
    <x v="21"/>
    <x v="0"/>
    <x v="4"/>
    <n v="28.6"/>
    <n v="4083391"/>
    <x v="0"/>
    <x v="0"/>
  </r>
  <r>
    <n v="1"/>
    <x v="21"/>
    <x v="1"/>
    <x v="0"/>
    <n v="2.23"/>
    <n v="570193"/>
    <x v="1"/>
    <x v="1"/>
  </r>
  <r>
    <n v="1"/>
    <x v="21"/>
    <x v="1"/>
    <x v="1"/>
    <n v="2.46"/>
    <n v="570193"/>
    <x v="1"/>
    <x v="1"/>
  </r>
  <r>
    <n v="1"/>
    <x v="21"/>
    <x v="1"/>
    <x v="2"/>
    <n v="17.03"/>
    <n v="570193"/>
    <x v="1"/>
    <x v="1"/>
  </r>
  <r>
    <n v="1"/>
    <x v="21"/>
    <x v="1"/>
    <x v="3"/>
    <n v="1.6"/>
    <n v="570193"/>
    <x v="1"/>
    <x v="1"/>
  </r>
  <r>
    <n v="1"/>
    <x v="21"/>
    <x v="1"/>
    <x v="4"/>
    <n v="11.13"/>
    <n v="570193"/>
    <x v="1"/>
    <x v="1"/>
  </r>
  <r>
    <n v="1"/>
    <x v="21"/>
    <x v="2"/>
    <x v="0"/>
    <n v="1.83"/>
    <n v="3788576"/>
    <x v="2"/>
    <x v="2"/>
  </r>
  <r>
    <n v="1"/>
    <x v="21"/>
    <x v="2"/>
    <x v="1"/>
    <n v="33.090000000000003"/>
    <n v="3788576"/>
    <x v="2"/>
    <x v="2"/>
  </r>
  <r>
    <n v="1"/>
    <x v="21"/>
    <x v="2"/>
    <x v="2"/>
    <n v="3.84"/>
    <n v="3788576"/>
    <x v="2"/>
    <x v="2"/>
  </r>
  <r>
    <n v="1"/>
    <x v="21"/>
    <x v="2"/>
    <x v="3"/>
    <n v="1.89"/>
    <n v="3788576"/>
    <x v="2"/>
    <x v="2"/>
  </r>
  <r>
    <n v="1"/>
    <x v="21"/>
    <x v="2"/>
    <x v="4"/>
    <n v="23.26"/>
    <n v="3788576"/>
    <x v="2"/>
    <x v="2"/>
  </r>
  <r>
    <n v="1"/>
    <x v="21"/>
    <x v="3"/>
    <x v="0"/>
    <n v="1.63"/>
    <n v="2383144"/>
    <x v="3"/>
    <x v="3"/>
  </r>
  <r>
    <n v="1"/>
    <x v="21"/>
    <x v="3"/>
    <x v="1"/>
    <n v="21.47"/>
    <n v="2383144"/>
    <x v="3"/>
    <x v="3"/>
  </r>
  <r>
    <n v="1"/>
    <x v="21"/>
    <x v="3"/>
    <x v="2"/>
    <n v="7.82"/>
    <n v="2383144"/>
    <x v="3"/>
    <x v="3"/>
  </r>
  <r>
    <n v="1"/>
    <x v="21"/>
    <x v="3"/>
    <x v="3"/>
    <n v="2.58"/>
    <n v="2383144"/>
    <x v="3"/>
    <x v="3"/>
  </r>
  <r>
    <n v="1"/>
    <x v="21"/>
    <x v="3"/>
    <x v="4"/>
    <n v="16.2"/>
    <n v="2383144"/>
    <x v="3"/>
    <x v="3"/>
  </r>
  <r>
    <n v="1"/>
    <x v="21"/>
    <x v="4"/>
    <x v="0"/>
    <n v="19.12"/>
    <n v="30470736"/>
    <x v="4"/>
    <x v="4"/>
  </r>
  <r>
    <n v="1"/>
    <x v="21"/>
    <x v="4"/>
    <x v="1"/>
    <n v="37.96"/>
    <n v="30470736"/>
    <x v="4"/>
    <x v="4"/>
  </r>
  <r>
    <n v="1"/>
    <x v="21"/>
    <x v="4"/>
    <x v="2"/>
    <n v="70.66"/>
    <n v="30470736"/>
    <x v="4"/>
    <x v="4"/>
  </r>
  <r>
    <n v="1"/>
    <x v="21"/>
    <x v="4"/>
    <x v="3"/>
    <n v="29.27"/>
    <n v="30470736"/>
    <x v="4"/>
    <x v="4"/>
  </r>
  <r>
    <n v="1"/>
    <x v="21"/>
    <x v="4"/>
    <x v="4"/>
    <n v="191.54"/>
    <n v="30470736"/>
    <x v="4"/>
    <x v="4"/>
  </r>
  <r>
    <n v="1"/>
    <x v="21"/>
    <x v="5"/>
    <x v="0"/>
    <n v="4.29"/>
    <n v="3387119"/>
    <x v="5"/>
    <x v="5"/>
  </r>
  <r>
    <n v="1"/>
    <x v="21"/>
    <x v="5"/>
    <x v="1"/>
    <n v="30.62"/>
    <n v="3387119"/>
    <x v="5"/>
    <x v="5"/>
  </r>
  <r>
    <n v="1"/>
    <x v="21"/>
    <x v="5"/>
    <x v="2"/>
    <n v="7.77"/>
    <n v="3387119"/>
    <x v="5"/>
    <x v="5"/>
  </r>
  <r>
    <n v="1"/>
    <x v="21"/>
    <x v="5"/>
    <x v="3"/>
    <n v="5.82"/>
    <n v="3387119"/>
    <x v="5"/>
    <x v="5"/>
  </r>
  <r>
    <n v="1"/>
    <x v="21"/>
    <x v="5"/>
    <x v="4"/>
    <n v="19.25"/>
    <n v="3387119"/>
    <x v="5"/>
    <x v="5"/>
  </r>
  <r>
    <n v="1"/>
    <x v="21"/>
    <x v="6"/>
    <x v="0"/>
    <n v="3.63"/>
    <n v="3302895"/>
    <x v="6"/>
    <x v="6"/>
  </r>
  <r>
    <n v="1"/>
    <x v="21"/>
    <x v="6"/>
    <x v="1"/>
    <n v="10.62"/>
    <n v="3302895"/>
    <x v="6"/>
    <x v="6"/>
  </r>
  <r>
    <n v="1"/>
    <x v="21"/>
    <x v="6"/>
    <x v="2"/>
    <n v="2.94"/>
    <n v="3302895"/>
    <x v="6"/>
    <x v="6"/>
  </r>
  <r>
    <n v="1"/>
    <x v="21"/>
    <x v="6"/>
    <x v="3"/>
    <n v="7.89"/>
    <n v="3302895"/>
    <x v="6"/>
    <x v="6"/>
  </r>
  <r>
    <n v="1"/>
    <x v="21"/>
    <x v="6"/>
    <x v="4"/>
    <n v="14.52"/>
    <n v="3302895"/>
    <x v="6"/>
    <x v="6"/>
  </r>
  <r>
    <n v="1"/>
    <x v="21"/>
    <x v="7"/>
    <x v="0"/>
    <n v="0.57999999999999996"/>
    <n v="683080"/>
    <x v="7"/>
    <x v="7"/>
  </r>
  <r>
    <n v="1"/>
    <x v="21"/>
    <x v="7"/>
    <x v="1"/>
    <n v="7.83"/>
    <n v="683080"/>
    <x v="7"/>
    <x v="7"/>
  </r>
  <r>
    <n v="1"/>
    <x v="21"/>
    <x v="7"/>
    <x v="2"/>
    <n v="3.34"/>
    <n v="683080"/>
    <x v="7"/>
    <x v="7"/>
  </r>
  <r>
    <n v="1"/>
    <x v="21"/>
    <x v="7"/>
    <x v="3"/>
    <n v="1.1000000000000001"/>
    <n v="683080"/>
    <x v="7"/>
    <x v="7"/>
  </r>
  <r>
    <n v="1"/>
    <x v="21"/>
    <x v="7"/>
    <x v="4"/>
    <n v="5.05"/>
    <n v="683080"/>
    <x v="7"/>
    <x v="7"/>
  </r>
  <r>
    <n v="1"/>
    <x v="21"/>
    <x v="8"/>
    <x v="0"/>
    <n v="5.98"/>
    <n v="13369798"/>
    <x v="8"/>
    <x v="8"/>
  </r>
  <r>
    <n v="1"/>
    <x v="21"/>
    <x v="8"/>
    <x v="1"/>
    <n v="92.82"/>
    <n v="13369798"/>
    <x v="8"/>
    <x v="8"/>
  </r>
  <r>
    <n v="1"/>
    <x v="21"/>
    <x v="8"/>
    <x v="2"/>
    <n v="11.12"/>
    <n v="13369798"/>
    <x v="8"/>
    <x v="8"/>
  </r>
  <r>
    <n v="1"/>
    <x v="21"/>
    <x v="8"/>
    <x v="3"/>
    <n v="1.58"/>
    <n v="13369798"/>
    <x v="8"/>
    <x v="8"/>
  </r>
  <r>
    <n v="1"/>
    <x v="21"/>
    <x v="8"/>
    <x v="4"/>
    <n v="76.89"/>
    <n v="13369798"/>
    <x v="8"/>
    <x v="8"/>
  </r>
  <r>
    <n v="1"/>
    <x v="21"/>
    <x v="9"/>
    <x v="0"/>
    <n v="3.63"/>
    <n v="6653005"/>
    <x v="9"/>
    <x v="9"/>
  </r>
  <r>
    <n v="1"/>
    <x v="21"/>
    <x v="9"/>
    <x v="1"/>
    <n v="56.35"/>
    <n v="6653005"/>
    <x v="9"/>
    <x v="9"/>
  </r>
  <r>
    <n v="1"/>
    <x v="21"/>
    <x v="9"/>
    <x v="2"/>
    <n v="17.54"/>
    <n v="6653005"/>
    <x v="9"/>
    <x v="9"/>
  </r>
  <r>
    <n v="1"/>
    <x v="21"/>
    <x v="9"/>
    <x v="3"/>
    <n v="6.19"/>
    <n v="6653005"/>
    <x v="9"/>
    <x v="9"/>
  </r>
  <r>
    <n v="1"/>
    <x v="21"/>
    <x v="9"/>
    <x v="4"/>
    <n v="47.27"/>
    <n v="6653005"/>
    <x v="9"/>
    <x v="9"/>
  </r>
  <r>
    <n v="1"/>
    <x v="21"/>
    <x v="10"/>
    <x v="0"/>
    <n v="0.44"/>
    <n v="1136754"/>
    <x v="10"/>
    <x v="10"/>
  </r>
  <r>
    <n v="1"/>
    <x v="21"/>
    <x v="10"/>
    <x v="1"/>
    <n v="6.03"/>
    <n v="1136754"/>
    <x v="10"/>
    <x v="10"/>
  </r>
  <r>
    <n v="1"/>
    <x v="21"/>
    <x v="10"/>
    <x v="2"/>
    <n v="2.09"/>
    <n v="1136754"/>
    <x v="10"/>
    <x v="10"/>
  </r>
  <r>
    <n v="1"/>
    <x v="21"/>
    <x v="10"/>
    <x v="3"/>
    <n v="0.05"/>
    <n v="1136754"/>
    <x v="10"/>
    <x v="10"/>
  </r>
  <r>
    <n v="1"/>
    <x v="21"/>
    <x v="10"/>
    <x v="4"/>
    <n v="10.87"/>
    <n v="1136754"/>
    <x v="10"/>
    <x v="10"/>
  </r>
  <r>
    <n v="1"/>
    <x v="21"/>
    <x v="11"/>
    <x v="0"/>
    <n v="0.95"/>
    <n v="1041316"/>
    <x v="11"/>
    <x v="11"/>
  </r>
  <r>
    <n v="1"/>
    <x v="21"/>
    <x v="11"/>
    <x v="1"/>
    <n v="0"/>
    <n v="1041316"/>
    <x v="11"/>
    <x v="11"/>
  </r>
  <r>
    <n v="1"/>
    <x v="21"/>
    <x v="11"/>
    <x v="2"/>
    <n v="3.94"/>
    <n v="1041316"/>
    <x v="11"/>
    <x v="11"/>
  </r>
  <r>
    <n v="1"/>
    <x v="21"/>
    <x v="11"/>
    <x v="3"/>
    <n v="0.91"/>
    <n v="1041316"/>
    <x v="11"/>
    <x v="11"/>
  </r>
  <r>
    <n v="1"/>
    <x v="21"/>
    <x v="11"/>
    <x v="4"/>
    <n v="6.17"/>
    <n v="1041316"/>
    <x v="11"/>
    <x v="11"/>
  </r>
  <r>
    <n v="1"/>
    <x v="21"/>
    <x v="12"/>
    <x v="0"/>
    <n v="11.99"/>
    <n v="11568964"/>
    <x v="12"/>
    <x v="12"/>
  </r>
  <r>
    <n v="1"/>
    <x v="21"/>
    <x v="12"/>
    <x v="1"/>
    <n v="58.77"/>
    <n v="11568964"/>
    <x v="12"/>
    <x v="12"/>
  </r>
  <r>
    <n v="1"/>
    <x v="21"/>
    <x v="12"/>
    <x v="2"/>
    <n v="43"/>
    <n v="11568964"/>
    <x v="12"/>
    <x v="12"/>
  </r>
  <r>
    <n v="1"/>
    <x v="21"/>
    <x v="12"/>
    <x v="3"/>
    <n v="26.81"/>
    <n v="11568964"/>
    <x v="12"/>
    <x v="12"/>
  </r>
  <r>
    <n v="1"/>
    <x v="21"/>
    <x v="12"/>
    <x v="4"/>
    <n v="51.81"/>
    <n v="11568964"/>
    <x v="12"/>
    <x v="12"/>
  </r>
  <r>
    <n v="1"/>
    <x v="21"/>
    <x v="13"/>
    <x v="0"/>
    <n v="5.32"/>
    <n v="5616388"/>
    <x v="13"/>
    <x v="13"/>
  </r>
  <r>
    <n v="1"/>
    <x v="21"/>
    <x v="13"/>
    <x v="1"/>
    <n v="96.85"/>
    <n v="5616388"/>
    <x v="13"/>
    <x v="13"/>
  </r>
  <r>
    <n v="1"/>
    <x v="21"/>
    <x v="13"/>
    <x v="2"/>
    <n v="50.65"/>
    <n v="5616388"/>
    <x v="13"/>
    <x v="13"/>
  </r>
  <r>
    <n v="1"/>
    <x v="21"/>
    <x v="13"/>
    <x v="3"/>
    <n v="9.8699999999999992"/>
    <n v="5616388"/>
    <x v="13"/>
    <x v="13"/>
  </r>
  <r>
    <n v="1"/>
    <x v="21"/>
    <x v="13"/>
    <x v="4"/>
    <n v="39.68"/>
    <n v="5616388"/>
    <x v="13"/>
    <x v="13"/>
  </r>
  <r>
    <n v="1"/>
    <x v="21"/>
    <x v="14"/>
    <x v="0"/>
    <n v="3.53"/>
    <n v="2797613"/>
    <x v="14"/>
    <x v="14"/>
  </r>
  <r>
    <n v="1"/>
    <x v="21"/>
    <x v="14"/>
    <x v="1"/>
    <n v="27.39"/>
    <n v="2797613"/>
    <x v="14"/>
    <x v="14"/>
  </r>
  <r>
    <n v="1"/>
    <x v="21"/>
    <x v="14"/>
    <x v="2"/>
    <n v="13.45"/>
    <n v="2797613"/>
    <x v="14"/>
    <x v="14"/>
  </r>
  <r>
    <n v="1"/>
    <x v="21"/>
    <x v="14"/>
    <x v="3"/>
    <n v="5.55"/>
    <n v="2797613"/>
    <x v="14"/>
    <x v="14"/>
  </r>
  <r>
    <n v="1"/>
    <x v="21"/>
    <x v="14"/>
    <x v="4"/>
    <n v="15.63"/>
    <n v="2797613"/>
    <x v="14"/>
    <x v="14"/>
  </r>
  <r>
    <n v="1"/>
    <x v="21"/>
    <x v="15"/>
    <x v="0"/>
    <n v="3.38"/>
    <n v="2498722"/>
    <x v="15"/>
    <x v="15"/>
  </r>
  <r>
    <n v="1"/>
    <x v="21"/>
    <x v="15"/>
    <x v="1"/>
    <n v="27.16"/>
    <n v="2498722"/>
    <x v="15"/>
    <x v="15"/>
  </r>
  <r>
    <n v="1"/>
    <x v="21"/>
    <x v="15"/>
    <x v="2"/>
    <n v="14.93"/>
    <n v="2498722"/>
    <x v="15"/>
    <x v="15"/>
  </r>
  <r>
    <n v="1"/>
    <x v="21"/>
    <x v="15"/>
    <x v="3"/>
    <n v="4.3499999999999996"/>
    <n v="2498722"/>
    <x v="15"/>
    <x v="15"/>
  </r>
  <r>
    <n v="1"/>
    <x v="21"/>
    <x v="15"/>
    <x v="4"/>
    <n v="17.899999999999999"/>
    <n v="2498722"/>
    <x v="15"/>
    <x v="15"/>
  </r>
  <r>
    <n v="1"/>
    <x v="21"/>
    <x v="16"/>
    <x v="0"/>
    <n v="2.79"/>
    <n v="3722328"/>
    <x v="16"/>
    <x v="16"/>
  </r>
  <r>
    <n v="1"/>
    <x v="21"/>
    <x v="16"/>
    <x v="1"/>
    <n v="69.08"/>
    <n v="3722328"/>
    <x v="16"/>
    <x v="16"/>
  </r>
  <r>
    <n v="1"/>
    <x v="21"/>
    <x v="16"/>
    <x v="2"/>
    <n v="17.45"/>
    <n v="3722328"/>
    <x v="16"/>
    <x v="16"/>
  </r>
  <r>
    <n v="1"/>
    <x v="21"/>
    <x v="16"/>
    <x v="3"/>
    <n v="4.3600000000000003"/>
    <n v="3722328"/>
    <x v="16"/>
    <x v="16"/>
  </r>
  <r>
    <n v="1"/>
    <x v="21"/>
    <x v="16"/>
    <x v="4"/>
    <n v="26.28"/>
    <n v="3722328"/>
    <x v="16"/>
    <x v="16"/>
  </r>
  <r>
    <n v="1"/>
    <x v="21"/>
    <x v="17"/>
    <x v="0"/>
    <n v="1.93"/>
    <n v="4253279"/>
    <x v="17"/>
    <x v="17"/>
  </r>
  <r>
    <n v="1"/>
    <x v="21"/>
    <x v="17"/>
    <x v="1"/>
    <n v="34.42"/>
    <n v="4253279"/>
    <x v="17"/>
    <x v="17"/>
  </r>
  <r>
    <n v="1"/>
    <x v="21"/>
    <x v="17"/>
    <x v="2"/>
    <n v="99.84"/>
    <n v="4253279"/>
    <x v="17"/>
    <x v="17"/>
  </r>
  <r>
    <n v="1"/>
    <x v="21"/>
    <x v="17"/>
    <x v="3"/>
    <n v="3.21"/>
    <n v="4253279"/>
    <x v="17"/>
    <x v="17"/>
  </r>
  <r>
    <n v="1"/>
    <x v="21"/>
    <x v="17"/>
    <x v="4"/>
    <n v="51.27"/>
    <n v="4253279"/>
    <x v="17"/>
    <x v="17"/>
  </r>
  <r>
    <n v="1"/>
    <x v="21"/>
    <x v="18"/>
    <x v="0"/>
    <n v="2.21"/>
    <n v="1237081"/>
    <x v="18"/>
    <x v="18"/>
  </r>
  <r>
    <n v="1"/>
    <x v="21"/>
    <x v="18"/>
    <x v="1"/>
    <n v="1.68"/>
    <n v="1237081"/>
    <x v="18"/>
    <x v="18"/>
  </r>
  <r>
    <n v="1"/>
    <x v="21"/>
    <x v="18"/>
    <x v="2"/>
    <n v="3.96"/>
    <n v="1237081"/>
    <x v="18"/>
    <x v="18"/>
  </r>
  <r>
    <n v="1"/>
    <x v="21"/>
    <x v="18"/>
    <x v="3"/>
    <n v="2.99"/>
    <n v="1237081"/>
    <x v="18"/>
    <x v="18"/>
  </r>
  <r>
    <n v="1"/>
    <x v="21"/>
    <x v="18"/>
    <x v="4"/>
    <n v="7.55"/>
    <n v="1237081"/>
    <x v="18"/>
    <x v="18"/>
  </r>
  <r>
    <n v="1"/>
    <x v="21"/>
    <x v="19"/>
    <x v="0"/>
    <n v="3.54"/>
    <n v="4867641"/>
    <x v="19"/>
    <x v="19"/>
  </r>
  <r>
    <n v="1"/>
    <x v="21"/>
    <x v="19"/>
    <x v="1"/>
    <n v="25.99"/>
    <n v="4867641"/>
    <x v="19"/>
    <x v="19"/>
  </r>
  <r>
    <n v="1"/>
    <x v="21"/>
    <x v="19"/>
    <x v="2"/>
    <n v="9.59"/>
    <n v="4867641"/>
    <x v="19"/>
    <x v="19"/>
  </r>
  <r>
    <n v="1"/>
    <x v="21"/>
    <x v="19"/>
    <x v="3"/>
    <n v="6.26"/>
    <n v="4867641"/>
    <x v="19"/>
    <x v="19"/>
  </r>
  <r>
    <n v="1"/>
    <x v="21"/>
    <x v="19"/>
    <x v="4"/>
    <n v="23.93"/>
    <n v="4867641"/>
    <x v="19"/>
    <x v="19"/>
  </r>
  <r>
    <n v="1"/>
    <x v="21"/>
    <x v="20"/>
    <x v="0"/>
    <n v="9.17"/>
    <n v="6018470"/>
    <x v="20"/>
    <x v="20"/>
  </r>
  <r>
    <n v="1"/>
    <x v="21"/>
    <x v="20"/>
    <x v="1"/>
    <n v="25.91"/>
    <n v="6018470"/>
    <x v="20"/>
    <x v="20"/>
  </r>
  <r>
    <n v="1"/>
    <x v="21"/>
    <x v="20"/>
    <x v="2"/>
    <n v="4.76"/>
    <n v="6018470"/>
    <x v="20"/>
    <x v="20"/>
  </r>
  <r>
    <n v="1"/>
    <x v="21"/>
    <x v="20"/>
    <x v="3"/>
    <n v="14.29"/>
    <n v="6018470"/>
    <x v="20"/>
    <x v="20"/>
  </r>
  <r>
    <n v="1"/>
    <x v="21"/>
    <x v="20"/>
    <x v="4"/>
    <n v="27.55"/>
    <n v="6018470"/>
    <x v="20"/>
    <x v="20"/>
  </r>
  <r>
    <n v="1"/>
    <x v="21"/>
    <x v="21"/>
    <x v="0"/>
    <n v="10.84"/>
    <n v="9400446"/>
    <x v="21"/>
    <x v="21"/>
  </r>
  <r>
    <n v="1"/>
    <x v="21"/>
    <x v="21"/>
    <x v="1"/>
    <n v="67.760000000000005"/>
    <n v="9400446"/>
    <x v="21"/>
    <x v="21"/>
  </r>
  <r>
    <n v="1"/>
    <x v="21"/>
    <x v="21"/>
    <x v="2"/>
    <n v="28.91"/>
    <n v="9400446"/>
    <x v="21"/>
    <x v="21"/>
  </r>
  <r>
    <n v="1"/>
    <x v="21"/>
    <x v="21"/>
    <x v="3"/>
    <n v="22.58"/>
    <n v="9400446"/>
    <x v="21"/>
    <x v="21"/>
  </r>
  <r>
    <n v="1"/>
    <x v="21"/>
    <x v="21"/>
    <x v="4"/>
    <n v="48.3"/>
    <n v="9400446"/>
    <x v="21"/>
    <x v="21"/>
  </r>
  <r>
    <n v="1"/>
    <x v="21"/>
    <x v="22"/>
    <x v="0"/>
    <n v="5.46"/>
    <n v="4440859"/>
    <x v="22"/>
    <x v="22"/>
  </r>
  <r>
    <n v="1"/>
    <x v="21"/>
    <x v="22"/>
    <x v="1"/>
    <n v="28.05"/>
    <n v="4440859"/>
    <x v="22"/>
    <x v="22"/>
  </r>
  <r>
    <n v="1"/>
    <x v="21"/>
    <x v="22"/>
    <x v="2"/>
    <n v="11.59"/>
    <n v="4440859"/>
    <x v="22"/>
    <x v="22"/>
  </r>
  <r>
    <n v="1"/>
    <x v="21"/>
    <x v="22"/>
    <x v="3"/>
    <n v="8.8800000000000008"/>
    <n v="4440859"/>
    <x v="22"/>
    <x v="22"/>
  </r>
  <r>
    <n v="1"/>
    <x v="21"/>
    <x v="22"/>
    <x v="4"/>
    <n v="24.73"/>
    <n v="4440859"/>
    <x v="22"/>
    <x v="22"/>
  </r>
  <r>
    <n v="1"/>
    <x v="21"/>
    <x v="23"/>
    <x v="0"/>
    <n v="1.33"/>
    <n v="2598733"/>
    <x v="23"/>
    <x v="23"/>
  </r>
  <r>
    <n v="1"/>
    <x v="21"/>
    <x v="23"/>
    <x v="1"/>
    <n v="12.25"/>
    <n v="2598733"/>
    <x v="23"/>
    <x v="23"/>
  </r>
  <r>
    <n v="1"/>
    <x v="21"/>
    <x v="23"/>
    <x v="2"/>
    <n v="10.76"/>
    <n v="2598733"/>
    <x v="23"/>
    <x v="23"/>
  </r>
  <r>
    <n v="1"/>
    <x v="21"/>
    <x v="23"/>
    <x v="3"/>
    <n v="1.82"/>
    <n v="2598733"/>
    <x v="23"/>
    <x v="23"/>
  </r>
  <r>
    <n v="1"/>
    <x v="21"/>
    <x v="23"/>
    <x v="4"/>
    <n v="21.95"/>
    <n v="2598733"/>
    <x v="23"/>
    <x v="23"/>
  </r>
  <r>
    <n v="1"/>
    <x v="21"/>
    <x v="24"/>
    <x v="0"/>
    <n v="4.67"/>
    <n v="5170800"/>
    <x v="24"/>
    <x v="24"/>
  </r>
  <r>
    <n v="1"/>
    <x v="21"/>
    <x v="24"/>
    <x v="1"/>
    <n v="48.38"/>
    <n v="5170800"/>
    <x v="24"/>
    <x v="24"/>
  </r>
  <r>
    <n v="1"/>
    <x v="21"/>
    <x v="24"/>
    <x v="2"/>
    <n v="8.6999999999999993"/>
    <n v="5170800"/>
    <x v="24"/>
    <x v="24"/>
  </r>
  <r>
    <n v="1"/>
    <x v="21"/>
    <x v="24"/>
    <x v="3"/>
    <n v="7.99"/>
    <n v="5170800"/>
    <x v="24"/>
    <x v="24"/>
  </r>
  <r>
    <n v="1"/>
    <x v="21"/>
    <x v="24"/>
    <x v="4"/>
    <n v="33.479999999999997"/>
    <n v="5170800"/>
    <x v="24"/>
    <x v="24"/>
  </r>
  <r>
    <n v="1"/>
    <x v="21"/>
    <x v="25"/>
    <x v="0"/>
    <n v="0.9"/>
    <n v="809680"/>
    <x v="25"/>
    <x v="25"/>
  </r>
  <r>
    <n v="1"/>
    <x v="21"/>
    <x v="25"/>
    <x v="1"/>
    <n v="17"/>
    <n v="809680"/>
    <x v="25"/>
    <x v="25"/>
  </r>
  <r>
    <n v="1"/>
    <x v="21"/>
    <x v="25"/>
    <x v="2"/>
    <n v="4.22"/>
    <n v="809680"/>
    <x v="25"/>
    <x v="25"/>
  </r>
  <r>
    <n v="1"/>
    <x v="21"/>
    <x v="25"/>
    <x v="3"/>
    <n v="1.31"/>
    <n v="809680"/>
    <x v="25"/>
    <x v="25"/>
  </r>
  <r>
    <n v="1"/>
    <x v="21"/>
    <x v="25"/>
    <x v="4"/>
    <n v="5.74"/>
    <n v="809680"/>
    <x v="25"/>
    <x v="25"/>
  </r>
  <r>
    <n v="1"/>
    <x v="21"/>
    <x v="26"/>
    <x v="0"/>
    <n v="2.2799999999999998"/>
    <n v="1595919"/>
    <x v="26"/>
    <x v="26"/>
  </r>
  <r>
    <n v="1"/>
    <x v="21"/>
    <x v="26"/>
    <x v="1"/>
    <n v="14.07"/>
    <n v="1595919"/>
    <x v="26"/>
    <x v="26"/>
  </r>
  <r>
    <n v="1"/>
    <x v="21"/>
    <x v="26"/>
    <x v="2"/>
    <n v="4.4400000000000004"/>
    <n v="1595919"/>
    <x v="26"/>
    <x v="26"/>
  </r>
  <r>
    <n v="1"/>
    <x v="21"/>
    <x v="26"/>
    <x v="3"/>
    <n v="2.75"/>
    <n v="1595919"/>
    <x v="26"/>
    <x v="26"/>
  </r>
  <r>
    <n v="1"/>
    <x v="21"/>
    <x v="26"/>
    <x v="4"/>
    <n v="10.18"/>
    <n v="1595919"/>
    <x v="26"/>
    <x v="26"/>
  </r>
  <r>
    <n v="1"/>
    <x v="21"/>
    <x v="27"/>
    <x v="0"/>
    <n v="1.1599999999999999"/>
    <n v="1296171"/>
    <x v="27"/>
    <x v="27"/>
  </r>
  <r>
    <n v="1"/>
    <x v="21"/>
    <x v="27"/>
    <x v="1"/>
    <n v="18.18"/>
    <n v="1296171"/>
    <x v="27"/>
    <x v="27"/>
  </r>
  <r>
    <n v="1"/>
    <x v="21"/>
    <x v="27"/>
    <x v="2"/>
    <n v="2.23"/>
    <n v="1296171"/>
    <x v="27"/>
    <x v="27"/>
  </r>
  <r>
    <n v="1"/>
    <x v="21"/>
    <x v="27"/>
    <x v="3"/>
    <n v="1.3"/>
    <n v="1296171"/>
    <x v="27"/>
    <x v="27"/>
  </r>
  <r>
    <n v="1"/>
    <x v="21"/>
    <x v="27"/>
    <x v="4"/>
    <n v="9.7899999999999991"/>
    <n v="1296171"/>
    <x v="27"/>
    <x v="27"/>
  </r>
  <r>
    <n v="1"/>
    <x v="21"/>
    <x v="28"/>
    <x v="0"/>
    <n v="1.33"/>
    <n v="1109929"/>
    <x v="28"/>
    <x v="28"/>
  </r>
  <r>
    <n v="1"/>
    <x v="21"/>
    <x v="28"/>
    <x v="1"/>
    <n v="4.41"/>
    <n v="1109929"/>
    <x v="28"/>
    <x v="28"/>
  </r>
  <r>
    <n v="1"/>
    <x v="21"/>
    <x v="28"/>
    <x v="2"/>
    <n v="0.8"/>
    <n v="1109929"/>
    <x v="28"/>
    <x v="28"/>
  </r>
  <r>
    <n v="1"/>
    <x v="21"/>
    <x v="28"/>
    <x v="3"/>
    <n v="2.44"/>
    <n v="1109929"/>
    <x v="28"/>
    <x v="28"/>
  </r>
  <r>
    <n v="1"/>
    <x v="21"/>
    <x v="28"/>
    <x v="4"/>
    <n v="5.3"/>
    <n v="1109929"/>
    <x v="28"/>
    <x v="28"/>
  </r>
  <r>
    <n v="1"/>
    <x v="21"/>
    <x v="29"/>
    <x v="0"/>
    <n v="11.04"/>
    <n v="7814676"/>
    <x v="29"/>
    <x v="29"/>
  </r>
  <r>
    <n v="1"/>
    <x v="21"/>
    <x v="29"/>
    <x v="1"/>
    <n v="12.08"/>
    <n v="7814676"/>
    <x v="29"/>
    <x v="29"/>
  </r>
  <r>
    <n v="1"/>
    <x v="21"/>
    <x v="29"/>
    <x v="2"/>
    <n v="14.31"/>
    <n v="7814676"/>
    <x v="29"/>
    <x v="29"/>
  </r>
  <r>
    <n v="1"/>
    <x v="21"/>
    <x v="29"/>
    <x v="3"/>
    <n v="15.49"/>
    <n v="7814676"/>
    <x v="29"/>
    <x v="29"/>
  </r>
  <r>
    <n v="1"/>
    <x v="21"/>
    <x v="29"/>
    <x v="4"/>
    <n v="57.65"/>
    <n v="7814676"/>
    <x v="29"/>
    <x v="29"/>
  </r>
  <r>
    <n v="1"/>
    <x v="21"/>
    <x v="30"/>
    <x v="0"/>
    <n v="1.67"/>
    <n v="1555305"/>
    <x v="30"/>
    <x v="30"/>
  </r>
  <r>
    <n v="1"/>
    <x v="21"/>
    <x v="30"/>
    <x v="1"/>
    <n v="23.76"/>
    <n v="1555305"/>
    <x v="30"/>
    <x v="30"/>
  </r>
  <r>
    <n v="1"/>
    <x v="21"/>
    <x v="30"/>
    <x v="2"/>
    <n v="6.25"/>
    <n v="1555305"/>
    <x v="30"/>
    <x v="30"/>
  </r>
  <r>
    <n v="1"/>
    <x v="21"/>
    <x v="30"/>
    <x v="3"/>
    <n v="1.96"/>
    <n v="1555305"/>
    <x v="30"/>
    <x v="30"/>
  </r>
  <r>
    <n v="1"/>
    <x v="21"/>
    <x v="30"/>
    <x v="4"/>
    <n v="14.57"/>
    <n v="1555305"/>
    <x v="30"/>
    <x v="30"/>
  </r>
  <r>
    <n v="1"/>
    <x v="21"/>
    <x v="31"/>
    <x v="0"/>
    <n v="26.47"/>
    <n v="18122510"/>
    <x v="31"/>
    <x v="31"/>
  </r>
  <r>
    <n v="1"/>
    <x v="21"/>
    <x v="31"/>
    <x v="1"/>
    <n v="58.94"/>
    <n v="18122510"/>
    <x v="31"/>
    <x v="31"/>
  </r>
  <r>
    <n v="1"/>
    <x v="21"/>
    <x v="31"/>
    <x v="2"/>
    <n v="18.809999999999999"/>
    <n v="18122510"/>
    <x v="31"/>
    <x v="31"/>
  </r>
  <r>
    <n v="1"/>
    <x v="21"/>
    <x v="31"/>
    <x v="3"/>
    <n v="33.03"/>
    <n v="18122510"/>
    <x v="31"/>
    <x v="31"/>
  </r>
  <r>
    <n v="1"/>
    <x v="21"/>
    <x v="31"/>
    <x v="4"/>
    <n v="62.2"/>
    <n v="18122510"/>
    <x v="31"/>
    <x v="31"/>
  </r>
  <r>
    <n v="1"/>
    <x v="21"/>
    <x v="32"/>
    <x v="0"/>
    <n v="3.59"/>
    <n v="6784280"/>
    <x v="32"/>
    <x v="32"/>
  </r>
  <r>
    <n v="1"/>
    <x v="21"/>
    <x v="32"/>
    <x v="1"/>
    <n v="47.72"/>
    <n v="6784280"/>
    <x v="32"/>
    <x v="32"/>
  </r>
  <r>
    <n v="1"/>
    <x v="21"/>
    <x v="32"/>
    <x v="2"/>
    <n v="16.399999999999999"/>
    <n v="6784280"/>
    <x v="32"/>
    <x v="32"/>
  </r>
  <r>
    <n v="1"/>
    <x v="21"/>
    <x v="32"/>
    <x v="3"/>
    <n v="5.4"/>
    <n v="6784280"/>
    <x v="32"/>
    <x v="32"/>
  </r>
  <r>
    <n v="1"/>
    <x v="21"/>
    <x v="32"/>
    <x v="4"/>
    <n v="37.700000000000003"/>
    <n v="6784280"/>
    <x v="32"/>
    <x v="32"/>
  </r>
  <r>
    <n v="1"/>
    <x v="21"/>
    <x v="33"/>
    <x v="0"/>
    <n v="0.88"/>
    <n v="635753"/>
    <x v="33"/>
    <x v="33"/>
  </r>
  <r>
    <n v="1"/>
    <x v="21"/>
    <x v="33"/>
    <x v="1"/>
    <n v="27.9"/>
    <n v="635753"/>
    <x v="33"/>
    <x v="33"/>
  </r>
  <r>
    <n v="1"/>
    <x v="21"/>
    <x v="33"/>
    <x v="2"/>
    <n v="11.18"/>
    <n v="635753"/>
    <x v="33"/>
    <x v="33"/>
  </r>
  <r>
    <n v="1"/>
    <x v="21"/>
    <x v="33"/>
    <x v="3"/>
    <n v="1.23"/>
    <n v="635753"/>
    <x v="33"/>
    <x v="33"/>
  </r>
  <r>
    <n v="1"/>
    <x v="21"/>
    <x v="33"/>
    <x v="4"/>
    <n v="4.6500000000000004"/>
    <n v="635753"/>
    <x v="33"/>
    <x v="33"/>
  </r>
  <r>
    <n v="1"/>
    <x v="21"/>
    <x v="34"/>
    <x v="0"/>
    <n v="10.59"/>
    <n v="10945762"/>
    <x v="34"/>
    <x v="34"/>
  </r>
  <r>
    <n v="1"/>
    <x v="21"/>
    <x v="34"/>
    <x v="1"/>
    <n v="113.33"/>
    <n v="10945762"/>
    <x v="34"/>
    <x v="34"/>
  </r>
  <r>
    <n v="1"/>
    <x v="21"/>
    <x v="34"/>
    <x v="2"/>
    <n v="44.73"/>
    <n v="10945762"/>
    <x v="34"/>
    <x v="34"/>
  </r>
  <r>
    <n v="1"/>
    <x v="21"/>
    <x v="34"/>
    <x v="3"/>
    <n v="21.16"/>
    <n v="10945762"/>
    <x v="34"/>
    <x v="34"/>
  </r>
  <r>
    <n v="1"/>
    <x v="21"/>
    <x v="34"/>
    <x v="4"/>
    <n v="55.1"/>
    <n v="10945762"/>
    <x v="34"/>
    <x v="34"/>
  </r>
  <r>
    <n v="1"/>
    <x v="21"/>
    <x v="35"/>
    <x v="0"/>
    <n v="2.52"/>
    <n v="3175440"/>
    <x v="35"/>
    <x v="35"/>
  </r>
  <r>
    <n v="1"/>
    <x v="21"/>
    <x v="35"/>
    <x v="1"/>
    <n v="37.89"/>
    <n v="3175440"/>
    <x v="35"/>
    <x v="35"/>
  </r>
  <r>
    <n v="1"/>
    <x v="21"/>
    <x v="35"/>
    <x v="2"/>
    <n v="20.350000000000001"/>
    <n v="3175440"/>
    <x v="35"/>
    <x v="35"/>
  </r>
  <r>
    <n v="1"/>
    <x v="21"/>
    <x v="35"/>
    <x v="3"/>
    <n v="4.05"/>
    <n v="3175440"/>
    <x v="35"/>
    <x v="35"/>
  </r>
  <r>
    <n v="1"/>
    <x v="21"/>
    <x v="35"/>
    <x v="4"/>
    <n v="24.32"/>
    <n v="3175440"/>
    <x v="35"/>
    <x v="35"/>
  </r>
  <r>
    <n v="1"/>
    <x v="21"/>
    <x v="36"/>
    <x v="0"/>
    <n v="1.88"/>
    <n v="2928507"/>
    <x v="36"/>
    <x v="36"/>
  </r>
  <r>
    <n v="1"/>
    <x v="21"/>
    <x v="36"/>
    <x v="1"/>
    <n v="3.57"/>
    <n v="2928507"/>
    <x v="36"/>
    <x v="36"/>
  </r>
  <r>
    <n v="1"/>
    <x v="21"/>
    <x v="36"/>
    <x v="2"/>
    <n v="5.31"/>
    <n v="2928507"/>
    <x v="36"/>
    <x v="36"/>
  </r>
  <r>
    <n v="1"/>
    <x v="21"/>
    <x v="36"/>
    <x v="3"/>
    <n v="2.17"/>
    <n v="2928507"/>
    <x v="36"/>
    <x v="36"/>
  </r>
  <r>
    <n v="1"/>
    <x v="21"/>
    <x v="36"/>
    <x v="4"/>
    <n v="21.47"/>
    <n v="2928507"/>
    <x v="36"/>
    <x v="36"/>
  </r>
  <r>
    <n v="1"/>
    <x v="21"/>
    <x v="37"/>
    <x v="0"/>
    <n v="13.19"/>
    <n v="11982164"/>
    <x v="37"/>
    <x v="37"/>
  </r>
  <r>
    <n v="1"/>
    <x v="21"/>
    <x v="37"/>
    <x v="1"/>
    <n v="104.43"/>
    <n v="11982164"/>
    <x v="37"/>
    <x v="37"/>
  </r>
  <r>
    <n v="1"/>
    <x v="21"/>
    <x v="37"/>
    <x v="2"/>
    <n v="56.48"/>
    <n v="11982164"/>
    <x v="37"/>
    <x v="37"/>
  </r>
  <r>
    <n v="1"/>
    <x v="21"/>
    <x v="37"/>
    <x v="3"/>
    <n v="23.88"/>
    <n v="11982164"/>
    <x v="37"/>
    <x v="37"/>
  </r>
  <r>
    <n v="1"/>
    <x v="21"/>
    <x v="37"/>
    <x v="4"/>
    <n v="59.08"/>
    <n v="11982164"/>
    <x v="37"/>
    <x v="37"/>
  </r>
  <r>
    <n v="1"/>
    <x v="21"/>
    <x v="38"/>
    <x v="0"/>
    <n v="1.1599999999999999"/>
    <n v="1010649"/>
    <x v="38"/>
    <x v="38"/>
  </r>
  <r>
    <n v="1"/>
    <x v="21"/>
    <x v="38"/>
    <x v="1"/>
    <n v="1.35"/>
    <n v="1010649"/>
    <x v="38"/>
    <x v="38"/>
  </r>
  <r>
    <n v="1"/>
    <x v="21"/>
    <x v="38"/>
    <x v="2"/>
    <n v="1.73"/>
    <n v="1010649"/>
    <x v="38"/>
    <x v="38"/>
  </r>
  <r>
    <n v="1"/>
    <x v="21"/>
    <x v="38"/>
    <x v="3"/>
    <n v="2.35"/>
    <n v="1010649"/>
    <x v="38"/>
    <x v="38"/>
  </r>
  <r>
    <n v="1"/>
    <x v="21"/>
    <x v="38"/>
    <x v="4"/>
    <n v="4.13"/>
    <n v="1010649"/>
    <x v="38"/>
    <x v="38"/>
  </r>
  <r>
    <n v="1"/>
    <x v="21"/>
    <x v="39"/>
    <x v="0"/>
    <n v="1.41"/>
    <n v="3570404"/>
    <x v="39"/>
    <x v="39"/>
  </r>
  <r>
    <n v="1"/>
    <x v="21"/>
    <x v="39"/>
    <x v="1"/>
    <n v="22.94"/>
    <n v="3570404"/>
    <x v="39"/>
    <x v="39"/>
  </r>
  <r>
    <n v="1"/>
    <x v="21"/>
    <x v="39"/>
    <x v="2"/>
    <n v="12.84"/>
    <n v="3570404"/>
    <x v="39"/>
    <x v="39"/>
  </r>
  <r>
    <n v="1"/>
    <x v="21"/>
    <x v="39"/>
    <x v="3"/>
    <n v="2.25"/>
    <n v="3570404"/>
    <x v="39"/>
    <x v="39"/>
  </r>
  <r>
    <n v="1"/>
    <x v="21"/>
    <x v="39"/>
    <x v="4"/>
    <n v="22.73"/>
    <n v="3570404"/>
    <x v="39"/>
    <x v="39"/>
  </r>
  <r>
    <n v="1"/>
    <x v="21"/>
    <x v="40"/>
    <x v="0"/>
    <n v="0.68"/>
    <n v="703669"/>
    <x v="40"/>
    <x v="40"/>
  </r>
  <r>
    <n v="1"/>
    <x v="21"/>
    <x v="40"/>
    <x v="1"/>
    <n v="3.22"/>
    <n v="703669"/>
    <x v="40"/>
    <x v="40"/>
  </r>
  <r>
    <n v="1"/>
    <x v="21"/>
    <x v="40"/>
    <x v="2"/>
    <n v="2"/>
    <n v="703669"/>
    <x v="40"/>
    <x v="40"/>
  </r>
  <r>
    <n v="1"/>
    <x v="21"/>
    <x v="40"/>
    <x v="3"/>
    <n v="1.21"/>
    <n v="703669"/>
    <x v="40"/>
    <x v="40"/>
  </r>
  <r>
    <n v="1"/>
    <x v="21"/>
    <x v="40"/>
    <x v="4"/>
    <n v="4.41"/>
    <n v="703669"/>
    <x v="40"/>
    <x v="40"/>
  </r>
  <r>
    <n v="1"/>
    <x v="21"/>
    <x v="41"/>
    <x v="0"/>
    <n v="3.4"/>
    <n v="4966587"/>
    <x v="41"/>
    <x v="41"/>
  </r>
  <r>
    <n v="1"/>
    <x v="21"/>
    <x v="41"/>
    <x v="1"/>
    <n v="44.65"/>
    <n v="4966587"/>
    <x v="41"/>
    <x v="41"/>
  </r>
  <r>
    <n v="1"/>
    <x v="21"/>
    <x v="41"/>
    <x v="2"/>
    <n v="18.05"/>
    <n v="4966587"/>
    <x v="41"/>
    <x v="41"/>
  </r>
  <r>
    <n v="1"/>
    <x v="21"/>
    <x v="41"/>
    <x v="3"/>
    <n v="3.44"/>
    <n v="4966587"/>
    <x v="41"/>
    <x v="41"/>
  </r>
  <r>
    <n v="1"/>
    <x v="21"/>
    <x v="41"/>
    <x v="4"/>
    <n v="31.02"/>
    <n v="4966587"/>
    <x v="41"/>
    <x v="41"/>
  </r>
  <r>
    <n v="1"/>
    <x v="21"/>
    <x v="42"/>
    <x v="0"/>
    <n v="11.93"/>
    <n v="17398005"/>
    <x v="42"/>
    <x v="42"/>
  </r>
  <r>
    <n v="1"/>
    <x v="21"/>
    <x v="42"/>
    <x v="1"/>
    <n v="182.96"/>
    <n v="17398005"/>
    <x v="42"/>
    <x v="42"/>
  </r>
  <r>
    <n v="1"/>
    <x v="21"/>
    <x v="42"/>
    <x v="2"/>
    <n v="207.43"/>
    <n v="17398005"/>
    <x v="42"/>
    <x v="42"/>
  </r>
  <r>
    <n v="1"/>
    <x v="21"/>
    <x v="42"/>
    <x v="3"/>
    <n v="13.14"/>
    <n v="17398005"/>
    <x v="42"/>
    <x v="42"/>
  </r>
  <r>
    <n v="1"/>
    <x v="21"/>
    <x v="42"/>
    <x v="4"/>
    <n v="148.94999999999999"/>
    <n v="17398005"/>
    <x v="42"/>
    <x v="42"/>
  </r>
  <r>
    <n v="1"/>
    <x v="21"/>
    <x v="43"/>
    <x v="0"/>
    <n v="1.91"/>
    <n v="1779780"/>
    <x v="43"/>
    <x v="43"/>
  </r>
  <r>
    <n v="1"/>
    <x v="21"/>
    <x v="43"/>
    <x v="1"/>
    <n v="28.28"/>
    <n v="1779780"/>
    <x v="43"/>
    <x v="43"/>
  </r>
  <r>
    <n v="1"/>
    <x v="21"/>
    <x v="43"/>
    <x v="2"/>
    <n v="9.0500000000000007"/>
    <n v="1779780"/>
    <x v="43"/>
    <x v="43"/>
  </r>
  <r>
    <n v="1"/>
    <x v="21"/>
    <x v="43"/>
    <x v="3"/>
    <n v="3.13"/>
    <n v="1779780"/>
    <x v="43"/>
    <x v="43"/>
  </r>
  <r>
    <n v="1"/>
    <x v="21"/>
    <x v="43"/>
    <x v="4"/>
    <n v="11.02"/>
    <n v="1779780"/>
    <x v="43"/>
    <x v="43"/>
  </r>
  <r>
    <n v="1"/>
    <x v="21"/>
    <x v="44"/>
    <x v="0"/>
    <n v="0.65"/>
    <n v="568606"/>
    <x v="44"/>
    <x v="44"/>
  </r>
  <r>
    <n v="1"/>
    <x v="21"/>
    <x v="44"/>
    <x v="1"/>
    <n v="0.06"/>
    <n v="568606"/>
    <x v="44"/>
    <x v="44"/>
  </r>
  <r>
    <n v="1"/>
    <x v="21"/>
    <x v="44"/>
    <x v="2"/>
    <n v="0.45"/>
    <n v="568606"/>
    <x v="44"/>
    <x v="44"/>
  </r>
  <r>
    <n v="1"/>
    <x v="21"/>
    <x v="44"/>
    <x v="3"/>
    <n v="1.47"/>
    <n v="568606"/>
    <x v="44"/>
    <x v="44"/>
  </r>
  <r>
    <n v="1"/>
    <x v="21"/>
    <x v="44"/>
    <x v="4"/>
    <n v="3.03"/>
    <n v="568606"/>
    <x v="44"/>
    <x v="44"/>
  </r>
  <r>
    <n v="1"/>
    <x v="21"/>
    <x v="45"/>
    <x v="0"/>
    <n v="4.21"/>
    <n v="6301217"/>
    <x v="45"/>
    <x v="45"/>
  </r>
  <r>
    <n v="1"/>
    <x v="21"/>
    <x v="45"/>
    <x v="1"/>
    <n v="25.49"/>
    <n v="6301217"/>
    <x v="45"/>
    <x v="45"/>
  </r>
  <r>
    <n v="1"/>
    <x v="21"/>
    <x v="45"/>
    <x v="2"/>
    <n v="19.670000000000002"/>
    <n v="6301217"/>
    <x v="45"/>
    <x v="45"/>
  </r>
  <r>
    <n v="1"/>
    <x v="21"/>
    <x v="45"/>
    <x v="3"/>
    <n v="6.36"/>
    <n v="6301217"/>
    <x v="45"/>
    <x v="45"/>
  </r>
  <r>
    <n v="1"/>
    <x v="21"/>
    <x v="45"/>
    <x v="4"/>
    <n v="40.409999999999997"/>
    <n v="6301217"/>
    <x v="45"/>
    <x v="45"/>
  </r>
  <r>
    <n v="1"/>
    <x v="21"/>
    <x v="46"/>
    <x v="0"/>
    <n v="3.29"/>
    <n v="5025624"/>
    <x v="46"/>
    <x v="46"/>
  </r>
  <r>
    <n v="1"/>
    <x v="21"/>
    <x v="46"/>
    <x v="1"/>
    <n v="7.98"/>
    <n v="5025624"/>
    <x v="46"/>
    <x v="46"/>
  </r>
  <r>
    <n v="1"/>
    <x v="21"/>
    <x v="46"/>
    <x v="2"/>
    <n v="15.47"/>
    <n v="5025624"/>
    <x v="46"/>
    <x v="46"/>
  </r>
  <r>
    <n v="1"/>
    <x v="21"/>
    <x v="46"/>
    <x v="3"/>
    <n v="3.84"/>
    <n v="5025624"/>
    <x v="46"/>
    <x v="46"/>
  </r>
  <r>
    <n v="1"/>
    <x v="21"/>
    <x v="46"/>
    <x v="4"/>
    <n v="41.49"/>
    <n v="5025624"/>
    <x v="46"/>
    <x v="46"/>
  </r>
  <r>
    <n v="1"/>
    <x v="21"/>
    <x v="47"/>
    <x v="0"/>
    <n v="1.37"/>
    <n v="600870"/>
    <x v="47"/>
    <x v="47"/>
  </r>
  <r>
    <n v="1"/>
    <x v="21"/>
    <x v="47"/>
    <x v="1"/>
    <n v="0.23"/>
    <n v="600870"/>
    <x v="47"/>
    <x v="47"/>
  </r>
  <r>
    <n v="1"/>
    <x v="21"/>
    <x v="47"/>
    <x v="2"/>
    <n v="0.03"/>
    <n v="600870"/>
    <x v="47"/>
    <x v="47"/>
  </r>
  <r>
    <n v="1"/>
    <x v="21"/>
    <x v="47"/>
    <x v="3"/>
    <n v="0.93"/>
    <n v="600870"/>
    <x v="47"/>
    <x v="47"/>
  </r>
  <r>
    <n v="1"/>
    <x v="21"/>
    <x v="47"/>
    <x v="4"/>
    <n v="1.82"/>
    <n v="600870"/>
    <x v="47"/>
    <x v="47"/>
  </r>
  <r>
    <n v="1"/>
    <x v="21"/>
    <x v="48"/>
    <x v="0"/>
    <n v="1.81"/>
    <n v="1798735"/>
    <x v="48"/>
    <x v="48"/>
  </r>
  <r>
    <n v="1"/>
    <x v="21"/>
    <x v="48"/>
    <x v="1"/>
    <n v="66"/>
    <n v="1798735"/>
    <x v="48"/>
    <x v="48"/>
  </r>
  <r>
    <n v="1"/>
    <x v="21"/>
    <x v="48"/>
    <x v="2"/>
    <n v="15.46"/>
    <n v="1798735"/>
    <x v="48"/>
    <x v="48"/>
  </r>
  <r>
    <n v="1"/>
    <x v="21"/>
    <x v="48"/>
    <x v="3"/>
    <n v="2.34"/>
    <n v="1798735"/>
    <x v="48"/>
    <x v="48"/>
  </r>
  <r>
    <n v="1"/>
    <x v="21"/>
    <x v="48"/>
    <x v="4"/>
    <n v="10.18"/>
    <n v="1798735"/>
    <x v="48"/>
    <x v="48"/>
  </r>
  <r>
    <n v="1"/>
    <x v="21"/>
    <x v="49"/>
    <x v="0"/>
    <n v="5.0199999999999996"/>
    <n v="4964343"/>
    <x v="49"/>
    <x v="49"/>
  </r>
  <r>
    <n v="1"/>
    <x v="21"/>
    <x v="49"/>
    <x v="1"/>
    <n v="34.46"/>
    <n v="4964343"/>
    <x v="49"/>
    <x v="49"/>
  </r>
  <r>
    <n v="1"/>
    <x v="21"/>
    <x v="49"/>
    <x v="2"/>
    <n v="14.28"/>
    <n v="4964343"/>
    <x v="49"/>
    <x v="49"/>
  </r>
  <r>
    <n v="1"/>
    <x v="21"/>
    <x v="49"/>
    <x v="3"/>
    <n v="10.17"/>
    <n v="4964343"/>
    <x v="49"/>
    <x v="49"/>
  </r>
  <r>
    <n v="1"/>
    <x v="21"/>
    <x v="49"/>
    <x v="4"/>
    <n v="24"/>
    <n v="4964343"/>
    <x v="49"/>
    <x v="49"/>
  </r>
  <r>
    <n v="1"/>
    <x v="21"/>
    <x v="50"/>
    <x v="0"/>
    <n v="0.93"/>
    <n v="459260"/>
    <x v="50"/>
    <x v="50"/>
  </r>
  <r>
    <n v="1"/>
    <x v="21"/>
    <x v="50"/>
    <x v="1"/>
    <n v="38.700000000000003"/>
    <n v="459260"/>
    <x v="50"/>
    <x v="50"/>
  </r>
  <r>
    <n v="1"/>
    <x v="21"/>
    <x v="50"/>
    <x v="2"/>
    <n v="9.7200000000000006"/>
    <n v="459260"/>
    <x v="50"/>
    <x v="50"/>
  </r>
  <r>
    <n v="1"/>
    <x v="21"/>
    <x v="50"/>
    <x v="3"/>
    <n v="0.88"/>
    <n v="459260"/>
    <x v="50"/>
    <x v="50"/>
  </r>
  <r>
    <n v="1"/>
    <x v="21"/>
    <x v="50"/>
    <x v="4"/>
    <n v="5.27"/>
    <n v="459260"/>
    <x v="50"/>
    <x v="50"/>
  </r>
  <r>
    <n v="1"/>
    <x v="22"/>
    <x v="0"/>
    <x v="0"/>
    <n v="2.11"/>
    <n v="4137882"/>
    <x v="0"/>
    <x v="0"/>
  </r>
  <r>
    <n v="1"/>
    <x v="22"/>
    <x v="0"/>
    <x v="1"/>
    <n v="58.23"/>
    <n v="4137882"/>
    <x v="0"/>
    <x v="0"/>
  </r>
  <r>
    <n v="1"/>
    <x v="22"/>
    <x v="0"/>
    <x v="2"/>
    <n v="27.89"/>
    <n v="4137882"/>
    <x v="0"/>
    <x v="0"/>
  </r>
  <r>
    <n v="1"/>
    <x v="22"/>
    <x v="0"/>
    <x v="3"/>
    <n v="3.21"/>
    <n v="4137882"/>
    <x v="0"/>
    <x v="0"/>
  </r>
  <r>
    <n v="1"/>
    <x v="22"/>
    <x v="0"/>
    <x v="4"/>
    <n v="29.23"/>
    <n v="4137882"/>
    <x v="0"/>
    <x v="0"/>
  </r>
  <r>
    <n v="1"/>
    <x v="22"/>
    <x v="1"/>
    <x v="0"/>
    <n v="2.5099999999999998"/>
    <n v="588736"/>
    <x v="1"/>
    <x v="1"/>
  </r>
  <r>
    <n v="1"/>
    <x v="22"/>
    <x v="1"/>
    <x v="1"/>
    <n v="2.2799999999999998"/>
    <n v="588736"/>
    <x v="1"/>
    <x v="1"/>
  </r>
  <r>
    <n v="1"/>
    <x v="22"/>
    <x v="1"/>
    <x v="2"/>
    <n v="18.46"/>
    <n v="588736"/>
    <x v="1"/>
    <x v="1"/>
  </r>
  <r>
    <n v="1"/>
    <x v="22"/>
    <x v="1"/>
    <x v="3"/>
    <n v="1.74"/>
    <n v="588736"/>
    <x v="1"/>
    <x v="1"/>
  </r>
  <r>
    <n v="1"/>
    <x v="22"/>
    <x v="1"/>
    <x v="4"/>
    <n v="10.82"/>
    <n v="588736"/>
    <x v="1"/>
    <x v="1"/>
  </r>
  <r>
    <n v="1"/>
    <x v="22"/>
    <x v="2"/>
    <x v="0"/>
    <n v="1.78"/>
    <n v="3915740"/>
    <x v="2"/>
    <x v="2"/>
  </r>
  <r>
    <n v="1"/>
    <x v="22"/>
    <x v="2"/>
    <x v="1"/>
    <n v="35.74"/>
    <n v="3915740"/>
    <x v="2"/>
    <x v="2"/>
  </r>
  <r>
    <n v="1"/>
    <x v="22"/>
    <x v="2"/>
    <x v="2"/>
    <n v="3.85"/>
    <n v="3915740"/>
    <x v="2"/>
    <x v="2"/>
  </r>
  <r>
    <n v="1"/>
    <x v="22"/>
    <x v="2"/>
    <x v="3"/>
    <n v="1.76"/>
    <n v="3915740"/>
    <x v="2"/>
    <x v="2"/>
  </r>
  <r>
    <n v="1"/>
    <x v="22"/>
    <x v="2"/>
    <x v="4"/>
    <n v="23.58"/>
    <n v="3915740"/>
    <x v="2"/>
    <x v="2"/>
  </r>
  <r>
    <n v="1"/>
    <x v="22"/>
    <x v="3"/>
    <x v="0"/>
    <n v="1.59"/>
    <n v="2415984"/>
    <x v="3"/>
    <x v="3"/>
  </r>
  <r>
    <n v="1"/>
    <x v="22"/>
    <x v="3"/>
    <x v="1"/>
    <n v="21.85"/>
    <n v="2415984"/>
    <x v="3"/>
    <x v="3"/>
  </r>
  <r>
    <n v="1"/>
    <x v="22"/>
    <x v="3"/>
    <x v="2"/>
    <n v="9.32"/>
    <n v="2415984"/>
    <x v="3"/>
    <x v="3"/>
  </r>
  <r>
    <n v="1"/>
    <x v="22"/>
    <x v="3"/>
    <x v="3"/>
    <n v="2.46"/>
    <n v="2415984"/>
    <x v="3"/>
    <x v="3"/>
  </r>
  <r>
    <n v="1"/>
    <x v="22"/>
    <x v="3"/>
    <x v="4"/>
    <n v="16.09"/>
    <n v="2415984"/>
    <x v="3"/>
    <x v="3"/>
  </r>
  <r>
    <n v="1"/>
    <x v="22"/>
    <x v="4"/>
    <x v="0"/>
    <n v="17.420000000000002"/>
    <n v="30974659"/>
    <x v="4"/>
    <x v="4"/>
  </r>
  <r>
    <n v="1"/>
    <x v="22"/>
    <x v="4"/>
    <x v="1"/>
    <n v="45.53"/>
    <n v="30974659"/>
    <x v="4"/>
    <x v="4"/>
  </r>
  <r>
    <n v="1"/>
    <x v="22"/>
    <x v="4"/>
    <x v="2"/>
    <n v="71.09"/>
    <n v="30974659"/>
    <x v="4"/>
    <x v="4"/>
  </r>
  <r>
    <n v="1"/>
    <x v="22"/>
    <x v="4"/>
    <x v="3"/>
    <n v="27.21"/>
    <n v="30974659"/>
    <x v="4"/>
    <x v="4"/>
  </r>
  <r>
    <n v="1"/>
    <x v="22"/>
    <x v="4"/>
    <x v="4"/>
    <n v="191.09"/>
    <n v="30974659"/>
    <x v="4"/>
    <x v="4"/>
  </r>
  <r>
    <n v="1"/>
    <x v="22"/>
    <x v="5"/>
    <x v="0"/>
    <n v="4.12"/>
    <n v="3495939"/>
    <x v="5"/>
    <x v="5"/>
  </r>
  <r>
    <n v="1"/>
    <x v="22"/>
    <x v="5"/>
    <x v="1"/>
    <n v="31.58"/>
    <n v="3495939"/>
    <x v="5"/>
    <x v="5"/>
  </r>
  <r>
    <n v="1"/>
    <x v="22"/>
    <x v="5"/>
    <x v="2"/>
    <n v="8.02"/>
    <n v="3495939"/>
    <x v="5"/>
    <x v="5"/>
  </r>
  <r>
    <n v="1"/>
    <x v="22"/>
    <x v="5"/>
    <x v="3"/>
    <n v="5.56"/>
    <n v="3495939"/>
    <x v="5"/>
    <x v="5"/>
  </r>
  <r>
    <n v="1"/>
    <x v="22"/>
    <x v="5"/>
    <x v="4"/>
    <n v="19.46"/>
    <n v="3495939"/>
    <x v="5"/>
    <x v="5"/>
  </r>
  <r>
    <n v="1"/>
    <x v="22"/>
    <x v="6"/>
    <x v="0"/>
    <n v="4.28"/>
    <n v="3300712"/>
    <x v="6"/>
    <x v="6"/>
  </r>
  <r>
    <n v="1"/>
    <x v="22"/>
    <x v="6"/>
    <x v="1"/>
    <n v="8.57"/>
    <n v="3300712"/>
    <x v="6"/>
    <x v="6"/>
  </r>
  <r>
    <n v="1"/>
    <x v="22"/>
    <x v="6"/>
    <x v="2"/>
    <n v="3.19"/>
    <n v="3300712"/>
    <x v="6"/>
    <x v="6"/>
  </r>
  <r>
    <n v="1"/>
    <x v="22"/>
    <x v="6"/>
    <x v="3"/>
    <n v="9.36"/>
    <n v="3300712"/>
    <x v="6"/>
    <x v="6"/>
  </r>
  <r>
    <n v="1"/>
    <x v="22"/>
    <x v="6"/>
    <x v="4"/>
    <n v="14.58"/>
    <n v="3300712"/>
    <x v="6"/>
    <x v="6"/>
  </r>
  <r>
    <n v="1"/>
    <x v="22"/>
    <x v="7"/>
    <x v="0"/>
    <n v="0.55000000000000004"/>
    <n v="694925"/>
    <x v="7"/>
    <x v="7"/>
  </r>
  <r>
    <n v="1"/>
    <x v="22"/>
    <x v="7"/>
    <x v="1"/>
    <n v="6.82"/>
    <n v="694925"/>
    <x v="7"/>
    <x v="7"/>
  </r>
  <r>
    <n v="1"/>
    <x v="22"/>
    <x v="7"/>
    <x v="2"/>
    <n v="4.58"/>
    <n v="694925"/>
    <x v="7"/>
    <x v="7"/>
  </r>
  <r>
    <n v="1"/>
    <x v="22"/>
    <x v="7"/>
    <x v="3"/>
    <n v="1.1599999999999999"/>
    <n v="694925"/>
    <x v="7"/>
    <x v="7"/>
  </r>
  <r>
    <n v="1"/>
    <x v="22"/>
    <x v="7"/>
    <x v="4"/>
    <n v="4.66"/>
    <n v="694925"/>
    <x v="7"/>
    <x v="7"/>
  </r>
  <r>
    <n v="1"/>
    <x v="22"/>
    <x v="8"/>
    <x v="0"/>
    <n v="5.97"/>
    <n v="13650553"/>
    <x v="8"/>
    <x v="8"/>
  </r>
  <r>
    <n v="1"/>
    <x v="22"/>
    <x v="8"/>
    <x v="1"/>
    <n v="90.76"/>
    <n v="13650553"/>
    <x v="8"/>
    <x v="8"/>
  </r>
  <r>
    <n v="1"/>
    <x v="22"/>
    <x v="8"/>
    <x v="2"/>
    <n v="12.77"/>
    <n v="13650553"/>
    <x v="8"/>
    <x v="8"/>
  </r>
  <r>
    <n v="1"/>
    <x v="22"/>
    <x v="8"/>
    <x v="3"/>
    <n v="1.75"/>
    <n v="13650553"/>
    <x v="8"/>
    <x v="8"/>
  </r>
  <r>
    <n v="1"/>
    <x v="22"/>
    <x v="8"/>
    <x v="4"/>
    <n v="79.459999999999994"/>
    <n v="13650553"/>
    <x v="8"/>
    <x v="8"/>
  </r>
  <r>
    <n v="1"/>
    <x v="22"/>
    <x v="9"/>
    <x v="0"/>
    <n v="3.97"/>
    <n v="6817203"/>
    <x v="9"/>
    <x v="9"/>
  </r>
  <r>
    <n v="1"/>
    <x v="22"/>
    <x v="9"/>
    <x v="1"/>
    <n v="54.22"/>
    <n v="6817203"/>
    <x v="9"/>
    <x v="9"/>
  </r>
  <r>
    <n v="1"/>
    <x v="22"/>
    <x v="9"/>
    <x v="2"/>
    <n v="17.86"/>
    <n v="6817203"/>
    <x v="9"/>
    <x v="9"/>
  </r>
  <r>
    <n v="1"/>
    <x v="22"/>
    <x v="9"/>
    <x v="3"/>
    <n v="6.89"/>
    <n v="6817203"/>
    <x v="9"/>
    <x v="9"/>
  </r>
  <r>
    <n v="1"/>
    <x v="22"/>
    <x v="9"/>
    <x v="4"/>
    <n v="47.66"/>
    <n v="6817203"/>
    <x v="9"/>
    <x v="9"/>
  </r>
  <r>
    <n v="1"/>
    <x v="22"/>
    <x v="10"/>
    <x v="0"/>
    <n v="0.92"/>
    <n v="1158613"/>
    <x v="10"/>
    <x v="10"/>
  </r>
  <r>
    <n v="1"/>
    <x v="22"/>
    <x v="10"/>
    <x v="1"/>
    <n v="6.99"/>
    <n v="1158613"/>
    <x v="10"/>
    <x v="10"/>
  </r>
  <r>
    <n v="1"/>
    <x v="22"/>
    <x v="10"/>
    <x v="2"/>
    <n v="2.08"/>
    <n v="1158613"/>
    <x v="10"/>
    <x v="10"/>
  </r>
  <r>
    <n v="1"/>
    <x v="22"/>
    <x v="10"/>
    <x v="3"/>
    <n v="0.08"/>
    <n v="1158613"/>
    <x v="10"/>
    <x v="10"/>
  </r>
  <r>
    <n v="1"/>
    <x v="22"/>
    <x v="10"/>
    <x v="4"/>
    <n v="10.37"/>
    <n v="1158613"/>
    <x v="10"/>
    <x v="10"/>
  </r>
  <r>
    <n v="1"/>
    <x v="22"/>
    <x v="11"/>
    <x v="0"/>
    <n v="0.87"/>
    <n v="1071685"/>
    <x v="11"/>
    <x v="11"/>
  </r>
  <r>
    <n v="1"/>
    <x v="22"/>
    <x v="11"/>
    <x v="1"/>
    <n v="0"/>
    <n v="1071685"/>
    <x v="11"/>
    <x v="11"/>
  </r>
  <r>
    <n v="1"/>
    <x v="22"/>
    <x v="11"/>
    <x v="2"/>
    <n v="3.28"/>
    <n v="1071685"/>
    <x v="11"/>
    <x v="11"/>
  </r>
  <r>
    <n v="1"/>
    <x v="22"/>
    <x v="11"/>
    <x v="3"/>
    <n v="0.81"/>
    <n v="1071685"/>
    <x v="11"/>
    <x v="11"/>
  </r>
  <r>
    <n v="1"/>
    <x v="22"/>
    <x v="11"/>
    <x v="4"/>
    <n v="6.29"/>
    <n v="1071685"/>
    <x v="11"/>
    <x v="11"/>
  </r>
  <r>
    <n v="1"/>
    <x v="22"/>
    <x v="12"/>
    <x v="0"/>
    <n v="12.23"/>
    <n v="11694184"/>
    <x v="12"/>
    <x v="12"/>
  </r>
  <r>
    <n v="1"/>
    <x v="22"/>
    <x v="12"/>
    <x v="1"/>
    <n v="53.49"/>
    <n v="11694184"/>
    <x v="12"/>
    <x v="12"/>
  </r>
  <r>
    <n v="1"/>
    <x v="22"/>
    <x v="12"/>
    <x v="2"/>
    <n v="43.34"/>
    <n v="11694184"/>
    <x v="12"/>
    <x v="12"/>
  </r>
  <r>
    <n v="1"/>
    <x v="22"/>
    <x v="12"/>
    <x v="3"/>
    <n v="27.09"/>
    <n v="11694184"/>
    <x v="12"/>
    <x v="12"/>
  </r>
  <r>
    <n v="1"/>
    <x v="22"/>
    <x v="12"/>
    <x v="4"/>
    <n v="52.51"/>
    <n v="11694184"/>
    <x v="12"/>
    <x v="12"/>
  </r>
  <r>
    <n v="1"/>
    <x v="22"/>
    <x v="13"/>
    <x v="0"/>
    <n v="5.51"/>
    <n v="5674547"/>
    <x v="13"/>
    <x v="13"/>
  </r>
  <r>
    <n v="1"/>
    <x v="22"/>
    <x v="13"/>
    <x v="1"/>
    <n v="95.24"/>
    <n v="5674547"/>
    <x v="13"/>
    <x v="13"/>
  </r>
  <r>
    <n v="1"/>
    <x v="22"/>
    <x v="13"/>
    <x v="2"/>
    <n v="49.97"/>
    <n v="5674547"/>
    <x v="13"/>
    <x v="13"/>
  </r>
  <r>
    <n v="1"/>
    <x v="22"/>
    <x v="13"/>
    <x v="3"/>
    <n v="10.08"/>
    <n v="5674547"/>
    <x v="13"/>
    <x v="13"/>
  </r>
  <r>
    <n v="1"/>
    <x v="22"/>
    <x v="13"/>
    <x v="4"/>
    <n v="39.04"/>
    <n v="5674547"/>
    <x v="13"/>
    <x v="13"/>
  </r>
  <r>
    <n v="1"/>
    <x v="22"/>
    <x v="14"/>
    <x v="0"/>
    <n v="3.15"/>
    <n v="2818401"/>
    <x v="14"/>
    <x v="14"/>
  </r>
  <r>
    <n v="1"/>
    <x v="22"/>
    <x v="14"/>
    <x v="1"/>
    <n v="26.38"/>
    <n v="2818401"/>
    <x v="14"/>
    <x v="14"/>
  </r>
  <r>
    <n v="1"/>
    <x v="22"/>
    <x v="14"/>
    <x v="2"/>
    <n v="13.79"/>
    <n v="2818401"/>
    <x v="14"/>
    <x v="14"/>
  </r>
  <r>
    <n v="1"/>
    <x v="22"/>
    <x v="14"/>
    <x v="3"/>
    <n v="5.22"/>
    <n v="2818401"/>
    <x v="14"/>
    <x v="14"/>
  </r>
  <r>
    <n v="1"/>
    <x v="22"/>
    <x v="14"/>
    <x v="4"/>
    <n v="15.41"/>
    <n v="2818401"/>
    <x v="14"/>
    <x v="14"/>
  </r>
  <r>
    <n v="1"/>
    <x v="22"/>
    <x v="15"/>
    <x v="0"/>
    <n v="3.12"/>
    <n v="2532394"/>
    <x v="15"/>
    <x v="15"/>
  </r>
  <r>
    <n v="1"/>
    <x v="22"/>
    <x v="15"/>
    <x v="1"/>
    <n v="24.53"/>
    <n v="2532394"/>
    <x v="15"/>
    <x v="15"/>
  </r>
  <r>
    <n v="1"/>
    <x v="22"/>
    <x v="15"/>
    <x v="2"/>
    <n v="15.88"/>
    <n v="2532394"/>
    <x v="15"/>
    <x v="15"/>
  </r>
  <r>
    <n v="1"/>
    <x v="22"/>
    <x v="15"/>
    <x v="3"/>
    <n v="4.03"/>
    <n v="2532394"/>
    <x v="15"/>
    <x v="15"/>
  </r>
  <r>
    <n v="1"/>
    <x v="22"/>
    <x v="15"/>
    <x v="4"/>
    <n v="17.64"/>
    <n v="2532394"/>
    <x v="15"/>
    <x v="15"/>
  </r>
  <r>
    <n v="1"/>
    <x v="22"/>
    <x v="16"/>
    <x v="0"/>
    <n v="2.98"/>
    <n v="3765469"/>
    <x v="16"/>
    <x v="16"/>
  </r>
  <r>
    <n v="1"/>
    <x v="22"/>
    <x v="16"/>
    <x v="1"/>
    <n v="70.25"/>
    <n v="3765469"/>
    <x v="16"/>
    <x v="16"/>
  </r>
  <r>
    <n v="1"/>
    <x v="22"/>
    <x v="16"/>
    <x v="2"/>
    <n v="18.63"/>
    <n v="3765469"/>
    <x v="16"/>
    <x v="16"/>
  </r>
  <r>
    <n v="1"/>
    <x v="22"/>
    <x v="16"/>
    <x v="3"/>
    <n v="4.54"/>
    <n v="3765469"/>
    <x v="16"/>
    <x v="16"/>
  </r>
  <r>
    <n v="1"/>
    <x v="22"/>
    <x v="16"/>
    <x v="4"/>
    <n v="27.43"/>
    <n v="3765469"/>
    <x v="16"/>
    <x v="16"/>
  </r>
  <r>
    <n v="1"/>
    <x v="22"/>
    <x v="17"/>
    <x v="0"/>
    <n v="1.95"/>
    <n v="4293003"/>
    <x v="17"/>
    <x v="17"/>
  </r>
  <r>
    <n v="1"/>
    <x v="22"/>
    <x v="17"/>
    <x v="1"/>
    <n v="35.81"/>
    <n v="4293003"/>
    <x v="17"/>
    <x v="17"/>
  </r>
  <r>
    <n v="1"/>
    <x v="22"/>
    <x v="17"/>
    <x v="2"/>
    <n v="105.46"/>
    <n v="4293003"/>
    <x v="17"/>
    <x v="17"/>
  </r>
  <r>
    <n v="1"/>
    <x v="22"/>
    <x v="17"/>
    <x v="3"/>
    <n v="3.28"/>
    <n v="4293003"/>
    <x v="17"/>
    <x v="17"/>
  </r>
  <r>
    <n v="1"/>
    <x v="22"/>
    <x v="17"/>
    <x v="4"/>
    <n v="51.32"/>
    <n v="4293003"/>
    <x v="17"/>
    <x v="17"/>
  </r>
  <r>
    <n v="1"/>
    <x v="22"/>
    <x v="18"/>
    <x v="0"/>
    <n v="1.79"/>
    <n v="1238508"/>
    <x v="18"/>
    <x v="18"/>
  </r>
  <r>
    <n v="1"/>
    <x v="22"/>
    <x v="18"/>
    <x v="1"/>
    <n v="1.65"/>
    <n v="1238508"/>
    <x v="18"/>
    <x v="18"/>
  </r>
  <r>
    <n v="1"/>
    <x v="22"/>
    <x v="18"/>
    <x v="2"/>
    <n v="5.33"/>
    <n v="1238508"/>
    <x v="18"/>
    <x v="18"/>
  </r>
  <r>
    <n v="1"/>
    <x v="22"/>
    <x v="18"/>
    <x v="3"/>
    <n v="3.01"/>
    <n v="1238508"/>
    <x v="18"/>
    <x v="18"/>
  </r>
  <r>
    <n v="1"/>
    <x v="22"/>
    <x v="18"/>
    <x v="4"/>
    <n v="7.43"/>
    <n v="1238508"/>
    <x v="18"/>
    <x v="18"/>
  </r>
  <r>
    <n v="1"/>
    <x v="22"/>
    <x v="19"/>
    <x v="0"/>
    <n v="4.03"/>
    <n v="4923368"/>
    <x v="19"/>
    <x v="19"/>
  </r>
  <r>
    <n v="1"/>
    <x v="22"/>
    <x v="19"/>
    <x v="1"/>
    <n v="25.28"/>
    <n v="4923368"/>
    <x v="19"/>
    <x v="19"/>
  </r>
  <r>
    <n v="1"/>
    <x v="22"/>
    <x v="19"/>
    <x v="2"/>
    <n v="6.91"/>
    <n v="4923368"/>
    <x v="19"/>
    <x v="19"/>
  </r>
  <r>
    <n v="1"/>
    <x v="22"/>
    <x v="19"/>
    <x v="3"/>
    <n v="6.72"/>
    <n v="4923368"/>
    <x v="19"/>
    <x v="19"/>
  </r>
  <r>
    <n v="1"/>
    <x v="22"/>
    <x v="19"/>
    <x v="4"/>
    <n v="24.47"/>
    <n v="4923368"/>
    <x v="19"/>
    <x v="19"/>
  </r>
  <r>
    <n v="1"/>
    <x v="22"/>
    <x v="20"/>
    <x v="0"/>
    <n v="8.93"/>
    <n v="6028709"/>
    <x v="20"/>
    <x v="20"/>
  </r>
  <r>
    <n v="1"/>
    <x v="22"/>
    <x v="20"/>
    <x v="1"/>
    <n v="24.42"/>
    <n v="6028709"/>
    <x v="20"/>
    <x v="20"/>
  </r>
  <r>
    <n v="1"/>
    <x v="22"/>
    <x v="20"/>
    <x v="2"/>
    <n v="6.52"/>
    <n v="6028709"/>
    <x v="20"/>
    <x v="20"/>
  </r>
  <r>
    <n v="1"/>
    <x v="22"/>
    <x v="20"/>
    <x v="3"/>
    <n v="16.39"/>
    <n v="6028709"/>
    <x v="20"/>
    <x v="20"/>
  </r>
  <r>
    <n v="1"/>
    <x v="22"/>
    <x v="20"/>
    <x v="4"/>
    <n v="27.33"/>
    <n v="6028709"/>
    <x v="20"/>
    <x v="20"/>
  </r>
  <r>
    <n v="1"/>
    <x v="22"/>
    <x v="21"/>
    <x v="0"/>
    <n v="11.05"/>
    <n v="9479065"/>
    <x v="21"/>
    <x v="21"/>
  </r>
  <r>
    <n v="1"/>
    <x v="22"/>
    <x v="21"/>
    <x v="1"/>
    <n v="64.58"/>
    <n v="9479065"/>
    <x v="21"/>
    <x v="21"/>
  </r>
  <r>
    <n v="1"/>
    <x v="22"/>
    <x v="21"/>
    <x v="2"/>
    <n v="29.33"/>
    <n v="9479065"/>
    <x v="21"/>
    <x v="21"/>
  </r>
  <r>
    <n v="1"/>
    <x v="22"/>
    <x v="21"/>
    <x v="3"/>
    <n v="23.52"/>
    <n v="9479065"/>
    <x v="21"/>
    <x v="21"/>
  </r>
  <r>
    <n v="1"/>
    <x v="22"/>
    <x v="21"/>
    <x v="4"/>
    <n v="48.71"/>
    <n v="9479065"/>
    <x v="21"/>
    <x v="21"/>
  </r>
  <r>
    <n v="1"/>
    <x v="22"/>
    <x v="22"/>
    <x v="0"/>
    <n v="5.04"/>
    <n v="4495572"/>
    <x v="22"/>
    <x v="22"/>
  </r>
  <r>
    <n v="1"/>
    <x v="22"/>
    <x v="22"/>
    <x v="1"/>
    <n v="27.69"/>
    <n v="4495572"/>
    <x v="22"/>
    <x v="22"/>
  </r>
  <r>
    <n v="1"/>
    <x v="22"/>
    <x v="22"/>
    <x v="2"/>
    <n v="12.88"/>
    <n v="4495572"/>
    <x v="22"/>
    <x v="22"/>
  </r>
  <r>
    <n v="1"/>
    <x v="22"/>
    <x v="22"/>
    <x v="3"/>
    <n v="8.4499999999999993"/>
    <n v="4495572"/>
    <x v="22"/>
    <x v="22"/>
  </r>
  <r>
    <n v="1"/>
    <x v="22"/>
    <x v="22"/>
    <x v="4"/>
    <n v="25.97"/>
    <n v="4495572"/>
    <x v="22"/>
    <x v="22"/>
  </r>
  <r>
    <n v="1"/>
    <x v="22"/>
    <x v="23"/>
    <x v="0"/>
    <n v="1.35"/>
    <n v="2623734"/>
    <x v="23"/>
    <x v="23"/>
  </r>
  <r>
    <n v="1"/>
    <x v="22"/>
    <x v="23"/>
    <x v="1"/>
    <n v="10.97"/>
    <n v="2623734"/>
    <x v="23"/>
    <x v="23"/>
  </r>
  <r>
    <n v="1"/>
    <x v="22"/>
    <x v="23"/>
    <x v="2"/>
    <n v="11.18"/>
    <n v="2623734"/>
    <x v="23"/>
    <x v="23"/>
  </r>
  <r>
    <n v="1"/>
    <x v="22"/>
    <x v="23"/>
    <x v="3"/>
    <n v="1.86"/>
    <n v="2623734"/>
    <x v="23"/>
    <x v="23"/>
  </r>
  <r>
    <n v="1"/>
    <x v="22"/>
    <x v="23"/>
    <x v="4"/>
    <n v="22.81"/>
    <n v="2623734"/>
    <x v="23"/>
    <x v="23"/>
  </r>
  <r>
    <n v="1"/>
    <x v="22"/>
    <x v="24"/>
    <x v="0"/>
    <n v="4.51"/>
    <n v="5217101"/>
    <x v="24"/>
    <x v="24"/>
  </r>
  <r>
    <n v="1"/>
    <x v="22"/>
    <x v="24"/>
    <x v="1"/>
    <n v="46.96"/>
    <n v="5217101"/>
    <x v="24"/>
    <x v="24"/>
  </r>
  <r>
    <n v="1"/>
    <x v="22"/>
    <x v="24"/>
    <x v="2"/>
    <n v="9.1199999999999992"/>
    <n v="5217101"/>
    <x v="24"/>
    <x v="24"/>
  </r>
  <r>
    <n v="1"/>
    <x v="22"/>
    <x v="24"/>
    <x v="3"/>
    <n v="7.7"/>
    <n v="5217101"/>
    <x v="24"/>
    <x v="24"/>
  </r>
  <r>
    <n v="1"/>
    <x v="22"/>
    <x v="24"/>
    <x v="4"/>
    <n v="34.65"/>
    <n v="5217101"/>
    <x v="24"/>
    <x v="24"/>
  </r>
  <r>
    <n v="1"/>
    <x v="22"/>
    <x v="25"/>
    <x v="0"/>
    <n v="0.77"/>
    <n v="825770"/>
    <x v="25"/>
    <x v="25"/>
  </r>
  <r>
    <n v="1"/>
    <x v="22"/>
    <x v="25"/>
    <x v="1"/>
    <n v="18.03"/>
    <n v="825770"/>
    <x v="25"/>
    <x v="25"/>
  </r>
  <r>
    <n v="1"/>
    <x v="22"/>
    <x v="25"/>
    <x v="2"/>
    <n v="4.3600000000000003"/>
    <n v="825770"/>
    <x v="25"/>
    <x v="25"/>
  </r>
  <r>
    <n v="1"/>
    <x v="22"/>
    <x v="25"/>
    <x v="3"/>
    <n v="1.1299999999999999"/>
    <n v="825770"/>
    <x v="25"/>
    <x v="25"/>
  </r>
  <r>
    <n v="1"/>
    <x v="22"/>
    <x v="25"/>
    <x v="4"/>
    <n v="6.22"/>
    <n v="825770"/>
    <x v="25"/>
    <x v="25"/>
  </r>
  <r>
    <n v="1"/>
    <x v="22"/>
    <x v="26"/>
    <x v="0"/>
    <n v="1.99"/>
    <n v="1611687"/>
    <x v="26"/>
    <x v="26"/>
  </r>
  <r>
    <n v="1"/>
    <x v="22"/>
    <x v="26"/>
    <x v="1"/>
    <n v="12.95"/>
    <n v="1611687"/>
    <x v="26"/>
    <x v="26"/>
  </r>
  <r>
    <n v="1"/>
    <x v="22"/>
    <x v="26"/>
    <x v="2"/>
    <n v="4.57"/>
    <n v="1611687"/>
    <x v="26"/>
    <x v="26"/>
  </r>
  <r>
    <n v="1"/>
    <x v="22"/>
    <x v="26"/>
    <x v="3"/>
    <n v="2.5499999999999998"/>
    <n v="1611687"/>
    <x v="26"/>
    <x v="26"/>
  </r>
  <r>
    <n v="1"/>
    <x v="22"/>
    <x v="26"/>
    <x v="4"/>
    <n v="10.52"/>
    <n v="1611687"/>
    <x v="26"/>
    <x v="26"/>
  </r>
  <r>
    <n v="1"/>
    <x v="22"/>
    <x v="27"/>
    <x v="0"/>
    <n v="1.1100000000000001"/>
    <n v="1351367"/>
    <x v="27"/>
    <x v="27"/>
  </r>
  <r>
    <n v="1"/>
    <x v="22"/>
    <x v="27"/>
    <x v="1"/>
    <n v="18.82"/>
    <n v="1351367"/>
    <x v="27"/>
    <x v="27"/>
  </r>
  <r>
    <n v="1"/>
    <x v="22"/>
    <x v="27"/>
    <x v="2"/>
    <n v="2.5099999999999998"/>
    <n v="1351367"/>
    <x v="27"/>
    <x v="27"/>
  </r>
  <r>
    <n v="1"/>
    <x v="22"/>
    <x v="27"/>
    <x v="3"/>
    <n v="1.23"/>
    <n v="1351367"/>
    <x v="27"/>
    <x v="27"/>
  </r>
  <r>
    <n v="1"/>
    <x v="22"/>
    <x v="27"/>
    <x v="4"/>
    <n v="9.98"/>
    <n v="1351367"/>
    <x v="27"/>
    <x v="27"/>
  </r>
  <r>
    <n v="1"/>
    <x v="22"/>
    <x v="28"/>
    <x v="0"/>
    <n v="1.2"/>
    <n v="1117784"/>
    <x v="28"/>
    <x v="28"/>
  </r>
  <r>
    <n v="1"/>
    <x v="22"/>
    <x v="28"/>
    <x v="1"/>
    <n v="4.29"/>
    <n v="1117784"/>
    <x v="28"/>
    <x v="28"/>
  </r>
  <r>
    <n v="1"/>
    <x v="22"/>
    <x v="28"/>
    <x v="2"/>
    <n v="1.0900000000000001"/>
    <n v="1117784"/>
    <x v="28"/>
    <x v="28"/>
  </r>
  <r>
    <n v="1"/>
    <x v="22"/>
    <x v="28"/>
    <x v="3"/>
    <n v="2.56"/>
    <n v="1117784"/>
    <x v="28"/>
    <x v="28"/>
  </r>
  <r>
    <n v="1"/>
    <x v="22"/>
    <x v="28"/>
    <x v="4"/>
    <n v="5.25"/>
    <n v="1117784"/>
    <x v="28"/>
    <x v="28"/>
  </r>
  <r>
    <n v="1"/>
    <x v="22"/>
    <x v="29"/>
    <x v="0"/>
    <n v="11.45"/>
    <n v="7880508"/>
    <x v="29"/>
    <x v="29"/>
  </r>
  <r>
    <n v="1"/>
    <x v="22"/>
    <x v="29"/>
    <x v="1"/>
    <n v="12.78"/>
    <n v="7880508"/>
    <x v="29"/>
    <x v="29"/>
  </r>
  <r>
    <n v="1"/>
    <x v="22"/>
    <x v="29"/>
    <x v="2"/>
    <n v="18.47"/>
    <n v="7880508"/>
    <x v="29"/>
    <x v="29"/>
  </r>
  <r>
    <n v="1"/>
    <x v="22"/>
    <x v="29"/>
    <x v="3"/>
    <n v="16.8"/>
    <n v="7880508"/>
    <x v="29"/>
    <x v="29"/>
  </r>
  <r>
    <n v="1"/>
    <x v="22"/>
    <x v="29"/>
    <x v="4"/>
    <n v="57.86"/>
    <n v="7880508"/>
    <x v="29"/>
    <x v="29"/>
  </r>
  <r>
    <n v="1"/>
    <x v="22"/>
    <x v="30"/>
    <x v="0"/>
    <n v="1.73"/>
    <n v="1595442"/>
    <x v="30"/>
    <x v="30"/>
  </r>
  <r>
    <n v="1"/>
    <x v="22"/>
    <x v="30"/>
    <x v="1"/>
    <n v="26.61"/>
    <n v="1595442"/>
    <x v="30"/>
    <x v="30"/>
  </r>
  <r>
    <n v="1"/>
    <x v="22"/>
    <x v="30"/>
    <x v="2"/>
    <n v="6.55"/>
    <n v="1595442"/>
    <x v="30"/>
    <x v="30"/>
  </r>
  <r>
    <n v="1"/>
    <x v="22"/>
    <x v="30"/>
    <x v="3"/>
    <n v="2"/>
    <n v="1595442"/>
    <x v="30"/>
    <x v="30"/>
  </r>
  <r>
    <n v="1"/>
    <x v="22"/>
    <x v="30"/>
    <x v="4"/>
    <n v="14.03"/>
    <n v="1595442"/>
    <x v="30"/>
    <x v="30"/>
  </r>
  <r>
    <n v="1"/>
    <x v="22"/>
    <x v="31"/>
    <x v="0"/>
    <n v="27.53"/>
    <n v="18246653"/>
    <x v="31"/>
    <x v="31"/>
  </r>
  <r>
    <n v="1"/>
    <x v="22"/>
    <x v="31"/>
    <x v="1"/>
    <n v="54.14"/>
    <n v="18246653"/>
    <x v="31"/>
    <x v="31"/>
  </r>
  <r>
    <n v="1"/>
    <x v="22"/>
    <x v="31"/>
    <x v="2"/>
    <n v="20.16"/>
    <n v="18246653"/>
    <x v="31"/>
    <x v="31"/>
  </r>
  <r>
    <n v="1"/>
    <x v="22"/>
    <x v="31"/>
    <x v="3"/>
    <n v="36.409999999999997"/>
    <n v="18246653"/>
    <x v="31"/>
    <x v="31"/>
  </r>
  <r>
    <n v="1"/>
    <x v="22"/>
    <x v="31"/>
    <x v="4"/>
    <n v="60.59"/>
    <n v="18246653"/>
    <x v="31"/>
    <x v="31"/>
  </r>
  <r>
    <n v="1"/>
    <x v="22"/>
    <x v="32"/>
    <x v="0"/>
    <n v="3.83"/>
    <n v="6897214"/>
    <x v="32"/>
    <x v="32"/>
  </r>
  <r>
    <n v="1"/>
    <x v="22"/>
    <x v="32"/>
    <x v="1"/>
    <n v="54.89"/>
    <n v="6897214"/>
    <x v="32"/>
    <x v="32"/>
  </r>
  <r>
    <n v="1"/>
    <x v="22"/>
    <x v="32"/>
    <x v="2"/>
    <n v="18.170000000000002"/>
    <n v="6897214"/>
    <x v="32"/>
    <x v="32"/>
  </r>
  <r>
    <n v="1"/>
    <x v="22"/>
    <x v="32"/>
    <x v="3"/>
    <n v="6.04"/>
    <n v="6897214"/>
    <x v="32"/>
    <x v="32"/>
  </r>
  <r>
    <n v="1"/>
    <x v="22"/>
    <x v="32"/>
    <x v="4"/>
    <n v="38.35"/>
    <n v="6897214"/>
    <x v="32"/>
    <x v="32"/>
  </r>
  <r>
    <n v="1"/>
    <x v="22"/>
    <x v="33"/>
    <x v="0"/>
    <n v="0.82"/>
    <n v="638223"/>
    <x v="33"/>
    <x v="33"/>
  </r>
  <r>
    <n v="1"/>
    <x v="22"/>
    <x v="33"/>
    <x v="1"/>
    <n v="29.01"/>
    <n v="638223"/>
    <x v="33"/>
    <x v="33"/>
  </r>
  <r>
    <n v="1"/>
    <x v="22"/>
    <x v="33"/>
    <x v="2"/>
    <n v="11.84"/>
    <n v="638223"/>
    <x v="33"/>
    <x v="33"/>
  </r>
  <r>
    <n v="1"/>
    <x v="22"/>
    <x v="33"/>
    <x v="3"/>
    <n v="1.1000000000000001"/>
    <n v="638223"/>
    <x v="33"/>
    <x v="33"/>
  </r>
  <r>
    <n v="1"/>
    <x v="22"/>
    <x v="33"/>
    <x v="4"/>
    <n v="4.8600000000000003"/>
    <n v="638223"/>
    <x v="33"/>
    <x v="33"/>
  </r>
  <r>
    <n v="1"/>
    <x v="22"/>
    <x v="34"/>
    <x v="0"/>
    <n v="11.17"/>
    <n v="11029431"/>
    <x v="34"/>
    <x v="34"/>
  </r>
  <r>
    <n v="1"/>
    <x v="22"/>
    <x v="34"/>
    <x v="1"/>
    <n v="115.16"/>
    <n v="11029431"/>
    <x v="34"/>
    <x v="34"/>
  </r>
  <r>
    <n v="1"/>
    <x v="22"/>
    <x v="34"/>
    <x v="2"/>
    <n v="46.43"/>
    <n v="11029431"/>
    <x v="34"/>
    <x v="34"/>
  </r>
  <r>
    <n v="1"/>
    <x v="22"/>
    <x v="34"/>
    <x v="3"/>
    <n v="22.19"/>
    <n v="11029431"/>
    <x v="34"/>
    <x v="34"/>
  </r>
  <r>
    <n v="1"/>
    <x v="22"/>
    <x v="34"/>
    <x v="4"/>
    <n v="54.31"/>
    <n v="11029431"/>
    <x v="34"/>
    <x v="34"/>
  </r>
  <r>
    <n v="1"/>
    <x v="22"/>
    <x v="35"/>
    <x v="0"/>
    <n v="2.2000000000000002"/>
    <n v="3220517"/>
    <x v="35"/>
    <x v="35"/>
  </r>
  <r>
    <n v="1"/>
    <x v="22"/>
    <x v="35"/>
    <x v="1"/>
    <n v="38.31"/>
    <n v="3220517"/>
    <x v="35"/>
    <x v="35"/>
  </r>
  <r>
    <n v="1"/>
    <x v="22"/>
    <x v="35"/>
    <x v="2"/>
    <n v="21.61"/>
    <n v="3220517"/>
    <x v="35"/>
    <x v="35"/>
  </r>
  <r>
    <n v="1"/>
    <x v="22"/>
    <x v="35"/>
    <x v="3"/>
    <n v="3.83"/>
    <n v="3220517"/>
    <x v="35"/>
    <x v="35"/>
  </r>
  <r>
    <n v="1"/>
    <x v="22"/>
    <x v="35"/>
    <x v="4"/>
    <n v="26.22"/>
    <n v="3220517"/>
    <x v="35"/>
    <x v="35"/>
  </r>
  <r>
    <n v="1"/>
    <x v="22"/>
    <x v="36"/>
    <x v="0"/>
    <n v="1.67"/>
    <n v="2991755"/>
    <x v="36"/>
    <x v="36"/>
  </r>
  <r>
    <n v="1"/>
    <x v="22"/>
    <x v="36"/>
    <x v="1"/>
    <n v="4.46"/>
    <n v="2991755"/>
    <x v="36"/>
    <x v="36"/>
  </r>
  <r>
    <n v="1"/>
    <x v="22"/>
    <x v="36"/>
    <x v="2"/>
    <n v="6.02"/>
    <n v="2991755"/>
    <x v="36"/>
    <x v="36"/>
  </r>
  <r>
    <n v="1"/>
    <x v="22"/>
    <x v="36"/>
    <x v="3"/>
    <n v="1.89"/>
    <n v="2991755"/>
    <x v="36"/>
    <x v="36"/>
  </r>
  <r>
    <n v="1"/>
    <x v="22"/>
    <x v="36"/>
    <x v="4"/>
    <n v="21.48"/>
    <n v="2991755"/>
    <x v="36"/>
    <x v="36"/>
  </r>
  <r>
    <n v="1"/>
    <x v="22"/>
    <x v="37"/>
    <x v="0"/>
    <n v="14.11"/>
    <n v="12049450"/>
    <x v="37"/>
    <x v="37"/>
  </r>
  <r>
    <n v="1"/>
    <x v="22"/>
    <x v="37"/>
    <x v="1"/>
    <n v="104.74"/>
    <n v="12049450"/>
    <x v="37"/>
    <x v="37"/>
  </r>
  <r>
    <n v="1"/>
    <x v="22"/>
    <x v="37"/>
    <x v="2"/>
    <n v="60.57"/>
    <n v="12049450"/>
    <x v="37"/>
    <x v="37"/>
  </r>
  <r>
    <n v="1"/>
    <x v="22"/>
    <x v="37"/>
    <x v="3"/>
    <n v="25.47"/>
    <n v="12049450"/>
    <x v="37"/>
    <x v="37"/>
  </r>
  <r>
    <n v="1"/>
    <x v="22"/>
    <x v="37"/>
    <x v="4"/>
    <n v="60.24"/>
    <n v="12049450"/>
    <x v="37"/>
    <x v="37"/>
  </r>
  <r>
    <n v="1"/>
    <x v="22"/>
    <x v="38"/>
    <x v="0"/>
    <n v="1.08"/>
    <n v="1012581"/>
    <x v="38"/>
    <x v="38"/>
  </r>
  <r>
    <n v="1"/>
    <x v="22"/>
    <x v="38"/>
    <x v="1"/>
    <n v="2.16"/>
    <n v="1012581"/>
    <x v="38"/>
    <x v="38"/>
  </r>
  <r>
    <n v="1"/>
    <x v="22"/>
    <x v="38"/>
    <x v="2"/>
    <n v="2.87"/>
    <n v="1012581"/>
    <x v="38"/>
    <x v="38"/>
  </r>
  <r>
    <n v="1"/>
    <x v="22"/>
    <x v="38"/>
    <x v="3"/>
    <n v="2.78"/>
    <n v="1012581"/>
    <x v="38"/>
    <x v="38"/>
  </r>
  <r>
    <n v="1"/>
    <x v="22"/>
    <x v="38"/>
    <x v="4"/>
    <n v="4.04"/>
    <n v="1012581"/>
    <x v="38"/>
    <x v="38"/>
  </r>
  <r>
    <n v="1"/>
    <x v="22"/>
    <x v="39"/>
    <x v="0"/>
    <n v="1.57"/>
    <n v="3620464"/>
    <x v="39"/>
    <x v="39"/>
  </r>
  <r>
    <n v="1"/>
    <x v="22"/>
    <x v="39"/>
    <x v="1"/>
    <n v="22.34"/>
    <n v="3620464"/>
    <x v="39"/>
    <x v="39"/>
  </r>
  <r>
    <n v="1"/>
    <x v="22"/>
    <x v="39"/>
    <x v="2"/>
    <n v="13.44"/>
    <n v="3620464"/>
    <x v="39"/>
    <x v="39"/>
  </r>
  <r>
    <n v="1"/>
    <x v="22"/>
    <x v="39"/>
    <x v="3"/>
    <n v="2.16"/>
    <n v="3620464"/>
    <x v="39"/>
    <x v="39"/>
  </r>
  <r>
    <n v="1"/>
    <x v="22"/>
    <x v="39"/>
    <x v="4"/>
    <n v="21.89"/>
    <n v="3620464"/>
    <x v="39"/>
    <x v="39"/>
  </r>
  <r>
    <n v="1"/>
    <x v="22"/>
    <x v="40"/>
    <x v="0"/>
    <n v="0.68"/>
    <n v="712801"/>
    <x v="40"/>
    <x v="40"/>
  </r>
  <r>
    <n v="1"/>
    <x v="22"/>
    <x v="40"/>
    <x v="1"/>
    <n v="3"/>
    <n v="712801"/>
    <x v="40"/>
    <x v="40"/>
  </r>
  <r>
    <n v="1"/>
    <x v="22"/>
    <x v="40"/>
    <x v="2"/>
    <n v="1.92"/>
    <n v="712801"/>
    <x v="40"/>
    <x v="40"/>
  </r>
  <r>
    <n v="1"/>
    <x v="22"/>
    <x v="40"/>
    <x v="3"/>
    <n v="1.02"/>
    <n v="712801"/>
    <x v="40"/>
    <x v="40"/>
  </r>
  <r>
    <n v="1"/>
    <x v="22"/>
    <x v="40"/>
    <x v="4"/>
    <n v="4.97"/>
    <n v="712801"/>
    <x v="40"/>
    <x v="40"/>
  </r>
  <r>
    <n v="1"/>
    <x v="22"/>
    <x v="41"/>
    <x v="0"/>
    <n v="3.59"/>
    <n v="5049742"/>
    <x v="41"/>
    <x v="41"/>
  </r>
  <r>
    <n v="1"/>
    <x v="22"/>
    <x v="41"/>
    <x v="1"/>
    <n v="47.12"/>
    <n v="5049742"/>
    <x v="41"/>
    <x v="41"/>
  </r>
  <r>
    <n v="1"/>
    <x v="22"/>
    <x v="41"/>
    <x v="2"/>
    <n v="19.55"/>
    <n v="5049742"/>
    <x v="41"/>
    <x v="41"/>
  </r>
  <r>
    <n v="1"/>
    <x v="22"/>
    <x v="41"/>
    <x v="3"/>
    <n v="3.66"/>
    <n v="5049742"/>
    <x v="41"/>
    <x v="41"/>
  </r>
  <r>
    <n v="1"/>
    <x v="22"/>
    <x v="41"/>
    <x v="4"/>
    <n v="32.340000000000003"/>
    <n v="5049742"/>
    <x v="41"/>
    <x v="41"/>
  </r>
  <r>
    <n v="1"/>
    <x v="22"/>
    <x v="42"/>
    <x v="0"/>
    <n v="12.1"/>
    <n v="17759738"/>
    <x v="42"/>
    <x v="42"/>
  </r>
  <r>
    <n v="1"/>
    <x v="22"/>
    <x v="42"/>
    <x v="1"/>
    <n v="180.67"/>
    <n v="17759738"/>
    <x v="42"/>
    <x v="42"/>
  </r>
  <r>
    <n v="1"/>
    <x v="22"/>
    <x v="42"/>
    <x v="2"/>
    <n v="213.05"/>
    <n v="17759738"/>
    <x v="42"/>
    <x v="42"/>
  </r>
  <r>
    <n v="1"/>
    <x v="22"/>
    <x v="42"/>
    <x v="3"/>
    <n v="12.71"/>
    <n v="17759738"/>
    <x v="42"/>
    <x v="42"/>
  </r>
  <r>
    <n v="1"/>
    <x v="22"/>
    <x v="42"/>
    <x v="4"/>
    <n v="152.26"/>
    <n v="17759738"/>
    <x v="42"/>
    <x v="42"/>
  </r>
  <r>
    <n v="1"/>
    <x v="22"/>
    <x v="43"/>
    <x v="0"/>
    <n v="1.6"/>
    <n v="1836799"/>
    <x v="43"/>
    <x v="43"/>
  </r>
  <r>
    <n v="1"/>
    <x v="22"/>
    <x v="43"/>
    <x v="1"/>
    <n v="30.49"/>
    <n v="1836799"/>
    <x v="43"/>
    <x v="43"/>
  </r>
  <r>
    <n v="1"/>
    <x v="22"/>
    <x v="43"/>
    <x v="2"/>
    <n v="8.92"/>
    <n v="1836799"/>
    <x v="43"/>
    <x v="43"/>
  </r>
  <r>
    <n v="1"/>
    <x v="22"/>
    <x v="43"/>
    <x v="3"/>
    <n v="2.74"/>
    <n v="1836799"/>
    <x v="43"/>
    <x v="43"/>
  </r>
  <r>
    <n v="1"/>
    <x v="22"/>
    <x v="43"/>
    <x v="4"/>
    <n v="11.21"/>
    <n v="1836799"/>
    <x v="43"/>
    <x v="43"/>
  </r>
  <r>
    <n v="1"/>
    <x v="22"/>
    <x v="44"/>
    <x v="0"/>
    <n v="0.74"/>
    <n v="572751"/>
    <x v="44"/>
    <x v="44"/>
  </r>
  <r>
    <n v="1"/>
    <x v="22"/>
    <x v="44"/>
    <x v="1"/>
    <n v="0.05"/>
    <n v="572751"/>
    <x v="44"/>
    <x v="44"/>
  </r>
  <r>
    <n v="1"/>
    <x v="22"/>
    <x v="44"/>
    <x v="2"/>
    <n v="0.53"/>
    <n v="572751"/>
    <x v="44"/>
    <x v="44"/>
  </r>
  <r>
    <n v="1"/>
    <x v="22"/>
    <x v="44"/>
    <x v="3"/>
    <n v="1.6"/>
    <n v="572751"/>
    <x v="44"/>
    <x v="44"/>
  </r>
  <r>
    <n v="1"/>
    <x v="22"/>
    <x v="44"/>
    <x v="4"/>
    <n v="3.21"/>
    <n v="572751"/>
    <x v="44"/>
    <x v="44"/>
  </r>
  <r>
    <n v="1"/>
    <x v="22"/>
    <x v="45"/>
    <x v="0"/>
    <n v="4.6500000000000004"/>
    <n v="6414307"/>
    <x v="45"/>
    <x v="45"/>
  </r>
  <r>
    <n v="1"/>
    <x v="22"/>
    <x v="45"/>
    <x v="1"/>
    <n v="27.11"/>
    <n v="6414307"/>
    <x v="45"/>
    <x v="45"/>
  </r>
  <r>
    <n v="1"/>
    <x v="22"/>
    <x v="45"/>
    <x v="2"/>
    <n v="18.55"/>
    <n v="6414307"/>
    <x v="45"/>
    <x v="45"/>
  </r>
  <r>
    <n v="1"/>
    <x v="22"/>
    <x v="45"/>
    <x v="3"/>
    <n v="6.94"/>
    <n v="6414307"/>
    <x v="45"/>
    <x v="45"/>
  </r>
  <r>
    <n v="1"/>
    <x v="22"/>
    <x v="45"/>
    <x v="4"/>
    <n v="40.130000000000003"/>
    <n v="6414307"/>
    <x v="45"/>
    <x v="45"/>
  </r>
  <r>
    <n v="1"/>
    <x v="22"/>
    <x v="46"/>
    <x v="0"/>
    <n v="2.76"/>
    <n v="5160757"/>
    <x v="46"/>
    <x v="46"/>
  </r>
  <r>
    <n v="1"/>
    <x v="22"/>
    <x v="46"/>
    <x v="1"/>
    <n v="10.210000000000001"/>
    <n v="5160757"/>
    <x v="46"/>
    <x v="46"/>
  </r>
  <r>
    <n v="1"/>
    <x v="22"/>
    <x v="46"/>
    <x v="2"/>
    <n v="17.87"/>
    <n v="5160757"/>
    <x v="46"/>
    <x v="46"/>
  </r>
  <r>
    <n v="1"/>
    <x v="22"/>
    <x v="46"/>
    <x v="3"/>
    <n v="3.5"/>
    <n v="5160757"/>
    <x v="46"/>
    <x v="46"/>
  </r>
  <r>
    <n v="1"/>
    <x v="22"/>
    <x v="46"/>
    <x v="4"/>
    <n v="45.98"/>
    <n v="5160757"/>
    <x v="46"/>
    <x v="46"/>
  </r>
  <r>
    <n v="1"/>
    <x v="22"/>
    <x v="47"/>
    <x v="0"/>
    <n v="1.37"/>
    <n v="597565"/>
    <x v="47"/>
    <x v="47"/>
  </r>
  <r>
    <n v="1"/>
    <x v="22"/>
    <x v="47"/>
    <x v="1"/>
    <n v="0.12"/>
    <n v="597565"/>
    <x v="47"/>
    <x v="47"/>
  </r>
  <r>
    <n v="1"/>
    <x v="22"/>
    <x v="47"/>
    <x v="2"/>
    <n v="0.03"/>
    <n v="597565"/>
    <x v="47"/>
    <x v="47"/>
  </r>
  <r>
    <n v="1"/>
    <x v="22"/>
    <x v="47"/>
    <x v="3"/>
    <n v="0.99"/>
    <n v="597565"/>
    <x v="47"/>
    <x v="47"/>
  </r>
  <r>
    <n v="1"/>
    <x v="22"/>
    <x v="47"/>
    <x v="4"/>
    <n v="1.84"/>
    <n v="597565"/>
    <x v="47"/>
    <x v="47"/>
  </r>
  <r>
    <n v="1"/>
    <x v="22"/>
    <x v="48"/>
    <x v="0"/>
    <n v="1.86"/>
    <n v="1806451"/>
    <x v="48"/>
    <x v="48"/>
  </r>
  <r>
    <n v="1"/>
    <x v="22"/>
    <x v="48"/>
    <x v="1"/>
    <n v="67.87"/>
    <n v="1806451"/>
    <x v="48"/>
    <x v="48"/>
  </r>
  <r>
    <n v="1"/>
    <x v="22"/>
    <x v="48"/>
    <x v="2"/>
    <n v="14.72"/>
    <n v="1806451"/>
    <x v="48"/>
    <x v="48"/>
  </r>
  <r>
    <n v="1"/>
    <x v="22"/>
    <x v="48"/>
    <x v="3"/>
    <n v="2.4700000000000002"/>
    <n v="1806451"/>
    <x v="48"/>
    <x v="48"/>
  </r>
  <r>
    <n v="1"/>
    <x v="22"/>
    <x v="48"/>
    <x v="4"/>
    <n v="11.03"/>
    <n v="1806451"/>
    <x v="48"/>
    <x v="48"/>
  </r>
  <r>
    <n v="1"/>
    <x v="22"/>
    <x v="49"/>
    <x v="0"/>
    <n v="4.83"/>
    <n v="5025398"/>
    <x v="49"/>
    <x v="49"/>
  </r>
  <r>
    <n v="1"/>
    <x v="22"/>
    <x v="49"/>
    <x v="1"/>
    <n v="33.590000000000003"/>
    <n v="5025398"/>
    <x v="49"/>
    <x v="49"/>
  </r>
  <r>
    <n v="1"/>
    <x v="22"/>
    <x v="49"/>
    <x v="2"/>
    <n v="14.24"/>
    <n v="5025398"/>
    <x v="49"/>
    <x v="49"/>
  </r>
  <r>
    <n v="1"/>
    <x v="22"/>
    <x v="49"/>
    <x v="3"/>
    <n v="9.89"/>
    <n v="5025398"/>
    <x v="49"/>
    <x v="49"/>
  </r>
  <r>
    <n v="1"/>
    <x v="22"/>
    <x v="49"/>
    <x v="4"/>
    <n v="24.48"/>
    <n v="5025398"/>
    <x v="49"/>
    <x v="49"/>
  </r>
  <r>
    <n v="1"/>
    <x v="22"/>
    <x v="50"/>
    <x v="0"/>
    <n v="0.75"/>
    <n v="466251"/>
    <x v="50"/>
    <x v="50"/>
  </r>
  <r>
    <n v="1"/>
    <x v="22"/>
    <x v="50"/>
    <x v="1"/>
    <n v="42.4"/>
    <n v="466251"/>
    <x v="50"/>
    <x v="50"/>
  </r>
  <r>
    <n v="1"/>
    <x v="22"/>
    <x v="50"/>
    <x v="2"/>
    <n v="11.7"/>
    <n v="466251"/>
    <x v="50"/>
    <x v="50"/>
  </r>
  <r>
    <n v="1"/>
    <x v="22"/>
    <x v="50"/>
    <x v="3"/>
    <n v="0.77"/>
    <n v="466251"/>
    <x v="50"/>
    <x v="50"/>
  </r>
  <r>
    <n v="1"/>
    <x v="22"/>
    <x v="50"/>
    <x v="4"/>
    <n v="5.54"/>
    <n v="466251"/>
    <x v="50"/>
    <x v="50"/>
  </r>
  <r>
    <n v="1"/>
    <x v="23"/>
    <x v="0"/>
    <x v="0"/>
    <n v="2.06"/>
    <n v="4197746"/>
    <x v="0"/>
    <x v="0"/>
  </r>
  <r>
    <n v="1"/>
    <x v="23"/>
    <x v="0"/>
    <x v="1"/>
    <n v="64.010000000000005"/>
    <n v="4197746"/>
    <x v="0"/>
    <x v="0"/>
  </r>
  <r>
    <n v="1"/>
    <x v="23"/>
    <x v="0"/>
    <x v="2"/>
    <n v="26.48"/>
    <n v="4197746"/>
    <x v="0"/>
    <x v="0"/>
  </r>
  <r>
    <n v="1"/>
    <x v="23"/>
    <x v="0"/>
    <x v="3"/>
    <n v="3.43"/>
    <n v="4197746"/>
    <x v="0"/>
    <x v="0"/>
  </r>
  <r>
    <n v="1"/>
    <x v="23"/>
    <x v="0"/>
    <x v="4"/>
    <n v="29.25"/>
    <n v="4197746"/>
    <x v="0"/>
    <x v="0"/>
  </r>
  <r>
    <n v="1"/>
    <x v="23"/>
    <x v="1"/>
    <x v="0"/>
    <n v="2.5499999999999998"/>
    <n v="599432"/>
    <x v="1"/>
    <x v="1"/>
  </r>
  <r>
    <n v="1"/>
    <x v="23"/>
    <x v="1"/>
    <x v="1"/>
    <n v="2.31"/>
    <n v="599432"/>
    <x v="1"/>
    <x v="1"/>
  </r>
  <r>
    <n v="1"/>
    <x v="23"/>
    <x v="1"/>
    <x v="2"/>
    <n v="18.100000000000001"/>
    <n v="599432"/>
    <x v="1"/>
    <x v="1"/>
  </r>
  <r>
    <n v="1"/>
    <x v="23"/>
    <x v="1"/>
    <x v="3"/>
    <n v="1.73"/>
    <n v="599432"/>
    <x v="1"/>
    <x v="1"/>
  </r>
  <r>
    <n v="1"/>
    <x v="23"/>
    <x v="1"/>
    <x v="4"/>
    <n v="10.99"/>
    <n v="599432"/>
    <x v="1"/>
    <x v="1"/>
  </r>
  <r>
    <n v="1"/>
    <x v="23"/>
    <x v="2"/>
    <x v="0"/>
    <n v="1.74"/>
    <n v="4065440"/>
    <x v="2"/>
    <x v="2"/>
  </r>
  <r>
    <n v="1"/>
    <x v="23"/>
    <x v="2"/>
    <x v="1"/>
    <n v="36.880000000000003"/>
    <n v="4065440"/>
    <x v="2"/>
    <x v="2"/>
  </r>
  <r>
    <n v="1"/>
    <x v="23"/>
    <x v="2"/>
    <x v="2"/>
    <n v="3.86"/>
    <n v="4065440"/>
    <x v="2"/>
    <x v="2"/>
  </r>
  <r>
    <n v="1"/>
    <x v="23"/>
    <x v="2"/>
    <x v="3"/>
    <n v="1.72"/>
    <n v="4065440"/>
    <x v="2"/>
    <x v="2"/>
  </r>
  <r>
    <n v="1"/>
    <x v="23"/>
    <x v="2"/>
    <x v="4"/>
    <n v="24.82"/>
    <n v="4065440"/>
    <x v="2"/>
    <x v="2"/>
  </r>
  <r>
    <n v="1"/>
    <x v="23"/>
    <x v="3"/>
    <x v="0"/>
    <n v="1.81"/>
    <n v="2456303"/>
    <x v="3"/>
    <x v="3"/>
  </r>
  <r>
    <n v="1"/>
    <x v="23"/>
    <x v="3"/>
    <x v="1"/>
    <n v="19.5"/>
    <n v="2456303"/>
    <x v="3"/>
    <x v="3"/>
  </r>
  <r>
    <n v="1"/>
    <x v="23"/>
    <x v="3"/>
    <x v="2"/>
    <n v="9.41"/>
    <n v="2456303"/>
    <x v="3"/>
    <x v="3"/>
  </r>
  <r>
    <n v="1"/>
    <x v="23"/>
    <x v="3"/>
    <x v="3"/>
    <n v="2.84"/>
    <n v="2456303"/>
    <x v="3"/>
    <x v="3"/>
  </r>
  <r>
    <n v="1"/>
    <x v="23"/>
    <x v="3"/>
    <x v="4"/>
    <n v="16.829999999999998"/>
    <n v="2456303"/>
    <x v="3"/>
    <x v="3"/>
  </r>
  <r>
    <n v="1"/>
    <x v="23"/>
    <x v="4"/>
    <x v="0"/>
    <n v="15.53"/>
    <n v="31274928"/>
    <x v="4"/>
    <x v="4"/>
  </r>
  <r>
    <n v="1"/>
    <x v="23"/>
    <x v="4"/>
    <x v="1"/>
    <n v="41.95"/>
    <n v="31274928"/>
    <x v="4"/>
    <x v="4"/>
  </r>
  <r>
    <n v="1"/>
    <x v="23"/>
    <x v="4"/>
    <x v="2"/>
    <n v="68.33"/>
    <n v="31274928"/>
    <x v="4"/>
    <x v="4"/>
  </r>
  <r>
    <n v="1"/>
    <x v="23"/>
    <x v="4"/>
    <x v="3"/>
    <n v="28.82"/>
    <n v="31274928"/>
    <x v="4"/>
    <x v="4"/>
  </r>
  <r>
    <n v="1"/>
    <x v="23"/>
    <x v="4"/>
    <x v="4"/>
    <n v="187.25"/>
    <n v="31274928"/>
    <x v="4"/>
    <x v="4"/>
  </r>
  <r>
    <n v="1"/>
    <x v="23"/>
    <x v="5"/>
    <x v="0"/>
    <n v="4.28"/>
    <n v="3613734"/>
    <x v="5"/>
    <x v="5"/>
  </r>
  <r>
    <n v="1"/>
    <x v="23"/>
    <x v="5"/>
    <x v="1"/>
    <n v="32.020000000000003"/>
    <n v="3613734"/>
    <x v="5"/>
    <x v="5"/>
  </r>
  <r>
    <n v="1"/>
    <x v="23"/>
    <x v="5"/>
    <x v="2"/>
    <n v="8.6999999999999993"/>
    <n v="3613734"/>
    <x v="5"/>
    <x v="5"/>
  </r>
  <r>
    <n v="1"/>
    <x v="23"/>
    <x v="5"/>
    <x v="3"/>
    <n v="6.15"/>
    <n v="3613734"/>
    <x v="5"/>
    <x v="5"/>
  </r>
  <r>
    <n v="1"/>
    <x v="23"/>
    <x v="5"/>
    <x v="4"/>
    <n v="21.3"/>
    <n v="3613734"/>
    <x v="5"/>
    <x v="5"/>
  </r>
  <r>
    <n v="1"/>
    <x v="23"/>
    <x v="6"/>
    <x v="0"/>
    <n v="3.81"/>
    <n v="3309175"/>
    <x v="6"/>
    <x v="6"/>
  </r>
  <r>
    <n v="1"/>
    <x v="23"/>
    <x v="6"/>
    <x v="1"/>
    <n v="7.41"/>
    <n v="3309175"/>
    <x v="6"/>
    <x v="6"/>
  </r>
  <r>
    <n v="1"/>
    <x v="23"/>
    <x v="6"/>
    <x v="2"/>
    <n v="3.26"/>
    <n v="3309175"/>
    <x v="6"/>
    <x v="6"/>
  </r>
  <r>
    <n v="1"/>
    <x v="23"/>
    <x v="6"/>
    <x v="3"/>
    <n v="8.93"/>
    <n v="3309175"/>
    <x v="6"/>
    <x v="6"/>
  </r>
  <r>
    <n v="1"/>
    <x v="23"/>
    <x v="6"/>
    <x v="4"/>
    <n v="14.62"/>
    <n v="3309175"/>
    <x v="6"/>
    <x v="6"/>
  </r>
  <r>
    <n v="1"/>
    <x v="23"/>
    <x v="7"/>
    <x v="0"/>
    <n v="0.69"/>
    <n v="706378"/>
    <x v="7"/>
    <x v="7"/>
  </r>
  <r>
    <n v="1"/>
    <x v="23"/>
    <x v="7"/>
    <x v="1"/>
    <n v="7.57"/>
    <n v="706378"/>
    <x v="7"/>
    <x v="7"/>
  </r>
  <r>
    <n v="1"/>
    <x v="23"/>
    <x v="7"/>
    <x v="2"/>
    <n v="4.83"/>
    <n v="706378"/>
    <x v="7"/>
    <x v="7"/>
  </r>
  <r>
    <n v="1"/>
    <x v="23"/>
    <x v="7"/>
    <x v="3"/>
    <n v="1.18"/>
    <n v="706378"/>
    <x v="7"/>
    <x v="7"/>
  </r>
  <r>
    <n v="1"/>
    <x v="23"/>
    <x v="7"/>
    <x v="4"/>
    <n v="4.8600000000000003"/>
    <n v="706378"/>
    <x v="7"/>
    <x v="7"/>
  </r>
  <r>
    <n v="1"/>
    <x v="23"/>
    <x v="8"/>
    <x v="0"/>
    <n v="4.79"/>
    <n v="13927185"/>
    <x v="8"/>
    <x v="8"/>
  </r>
  <r>
    <n v="1"/>
    <x v="23"/>
    <x v="8"/>
    <x v="1"/>
    <n v="94.7"/>
    <n v="13927185"/>
    <x v="8"/>
    <x v="8"/>
  </r>
  <r>
    <n v="1"/>
    <x v="23"/>
    <x v="8"/>
    <x v="2"/>
    <n v="14.01"/>
    <n v="13927185"/>
    <x v="8"/>
    <x v="8"/>
  </r>
  <r>
    <n v="1"/>
    <x v="23"/>
    <x v="8"/>
    <x v="3"/>
    <n v="1.67"/>
    <n v="13927185"/>
    <x v="8"/>
    <x v="8"/>
  </r>
  <r>
    <n v="1"/>
    <x v="23"/>
    <x v="8"/>
    <x v="4"/>
    <n v="78.37"/>
    <n v="13927185"/>
    <x v="8"/>
    <x v="8"/>
  </r>
  <r>
    <n v="1"/>
    <x v="23"/>
    <x v="9"/>
    <x v="0"/>
    <n v="4.04"/>
    <n v="6978240"/>
    <x v="9"/>
    <x v="9"/>
  </r>
  <r>
    <n v="1"/>
    <x v="23"/>
    <x v="9"/>
    <x v="1"/>
    <n v="58.41"/>
    <n v="6978240"/>
    <x v="9"/>
    <x v="9"/>
  </r>
  <r>
    <n v="1"/>
    <x v="23"/>
    <x v="9"/>
    <x v="2"/>
    <n v="17.5"/>
    <n v="6978240"/>
    <x v="9"/>
    <x v="9"/>
  </r>
  <r>
    <n v="1"/>
    <x v="23"/>
    <x v="9"/>
    <x v="3"/>
    <n v="7.38"/>
    <n v="6978240"/>
    <x v="9"/>
    <x v="9"/>
  </r>
  <r>
    <n v="1"/>
    <x v="23"/>
    <x v="9"/>
    <x v="4"/>
    <n v="52.82"/>
    <n v="6978240"/>
    <x v="9"/>
    <x v="9"/>
  </r>
  <r>
    <n v="1"/>
    <x v="23"/>
    <x v="10"/>
    <x v="0"/>
    <n v="0.33"/>
    <n v="1172838"/>
    <x v="10"/>
    <x v="10"/>
  </r>
  <r>
    <n v="1"/>
    <x v="23"/>
    <x v="10"/>
    <x v="1"/>
    <n v="7.01"/>
    <n v="1172838"/>
    <x v="10"/>
    <x v="10"/>
  </r>
  <r>
    <n v="1"/>
    <x v="23"/>
    <x v="10"/>
    <x v="2"/>
    <n v="1.99"/>
    <n v="1172838"/>
    <x v="10"/>
    <x v="10"/>
  </r>
  <r>
    <n v="1"/>
    <x v="23"/>
    <x v="10"/>
    <x v="3"/>
    <n v="0.04"/>
    <n v="1172838"/>
    <x v="10"/>
    <x v="10"/>
  </r>
  <r>
    <n v="1"/>
    <x v="23"/>
    <x v="10"/>
    <x v="4"/>
    <n v="9.34"/>
    <n v="1172838"/>
    <x v="10"/>
    <x v="10"/>
  </r>
  <r>
    <n v="1"/>
    <x v="23"/>
    <x v="11"/>
    <x v="0"/>
    <n v="0.84"/>
    <n v="1108768"/>
    <x v="11"/>
    <x v="11"/>
  </r>
  <r>
    <n v="1"/>
    <x v="23"/>
    <x v="11"/>
    <x v="1"/>
    <n v="0"/>
    <n v="1108768"/>
    <x v="11"/>
    <x v="11"/>
  </r>
  <r>
    <n v="1"/>
    <x v="23"/>
    <x v="11"/>
    <x v="2"/>
    <n v="3.4"/>
    <n v="1108768"/>
    <x v="11"/>
    <x v="11"/>
  </r>
  <r>
    <n v="1"/>
    <x v="23"/>
    <x v="11"/>
    <x v="3"/>
    <n v="1.01"/>
    <n v="1108768"/>
    <x v="11"/>
    <x v="11"/>
  </r>
  <r>
    <n v="1"/>
    <x v="23"/>
    <x v="11"/>
    <x v="4"/>
    <n v="7.12"/>
    <n v="1108768"/>
    <x v="11"/>
    <x v="11"/>
  </r>
  <r>
    <n v="1"/>
    <x v="23"/>
    <x v="12"/>
    <x v="0"/>
    <n v="12.57"/>
    <n v="11809579"/>
    <x v="12"/>
    <x v="12"/>
  </r>
  <r>
    <n v="1"/>
    <x v="23"/>
    <x v="12"/>
    <x v="1"/>
    <n v="64.319999999999993"/>
    <n v="11809579"/>
    <x v="12"/>
    <x v="12"/>
  </r>
  <r>
    <n v="1"/>
    <x v="23"/>
    <x v="12"/>
    <x v="2"/>
    <n v="43.53"/>
    <n v="11809579"/>
    <x v="12"/>
    <x v="12"/>
  </r>
  <r>
    <n v="1"/>
    <x v="23"/>
    <x v="12"/>
    <x v="3"/>
    <n v="28.21"/>
    <n v="11809579"/>
    <x v="12"/>
    <x v="12"/>
  </r>
  <r>
    <n v="1"/>
    <x v="23"/>
    <x v="12"/>
    <x v="4"/>
    <n v="55.5"/>
    <n v="11809579"/>
    <x v="12"/>
    <x v="12"/>
  </r>
  <r>
    <n v="1"/>
    <x v="23"/>
    <x v="13"/>
    <x v="0"/>
    <n v="5.78"/>
    <n v="5739019"/>
    <x v="13"/>
    <x v="13"/>
  </r>
  <r>
    <n v="1"/>
    <x v="23"/>
    <x v="13"/>
    <x v="1"/>
    <n v="98.28"/>
    <n v="5739019"/>
    <x v="13"/>
    <x v="13"/>
  </r>
  <r>
    <n v="1"/>
    <x v="23"/>
    <x v="13"/>
    <x v="2"/>
    <n v="48.32"/>
    <n v="5739019"/>
    <x v="13"/>
    <x v="13"/>
  </r>
  <r>
    <n v="1"/>
    <x v="23"/>
    <x v="13"/>
    <x v="3"/>
    <n v="10.89"/>
    <n v="5739019"/>
    <x v="13"/>
    <x v="13"/>
  </r>
  <r>
    <n v="1"/>
    <x v="23"/>
    <x v="13"/>
    <x v="4"/>
    <n v="40.94"/>
    <n v="5739019"/>
    <x v="13"/>
    <x v="13"/>
  </r>
  <r>
    <n v="1"/>
    <x v="23"/>
    <x v="14"/>
    <x v="0"/>
    <n v="3.33"/>
    <n v="2836972"/>
    <x v="14"/>
    <x v="14"/>
  </r>
  <r>
    <n v="1"/>
    <x v="23"/>
    <x v="14"/>
    <x v="1"/>
    <n v="28.02"/>
    <n v="2836972"/>
    <x v="14"/>
    <x v="14"/>
  </r>
  <r>
    <n v="1"/>
    <x v="23"/>
    <x v="14"/>
    <x v="2"/>
    <n v="14.05"/>
    <n v="2836972"/>
    <x v="14"/>
    <x v="14"/>
  </r>
  <r>
    <n v="1"/>
    <x v="23"/>
    <x v="14"/>
    <x v="3"/>
    <n v="5.84"/>
    <n v="2836972"/>
    <x v="14"/>
    <x v="14"/>
  </r>
  <r>
    <n v="1"/>
    <x v="23"/>
    <x v="14"/>
    <x v="4"/>
    <n v="16"/>
    <n v="2836972"/>
    <x v="14"/>
    <x v="14"/>
  </r>
  <r>
    <n v="1"/>
    <x v="23"/>
    <x v="15"/>
    <x v="0"/>
    <n v="3.32"/>
    <n v="2556547"/>
    <x v="15"/>
    <x v="15"/>
  </r>
  <r>
    <n v="1"/>
    <x v="23"/>
    <x v="15"/>
    <x v="1"/>
    <n v="29.56"/>
    <n v="2556547"/>
    <x v="15"/>
    <x v="15"/>
  </r>
  <r>
    <n v="1"/>
    <x v="23"/>
    <x v="15"/>
    <x v="2"/>
    <n v="15.79"/>
    <n v="2556547"/>
    <x v="15"/>
    <x v="15"/>
  </r>
  <r>
    <n v="1"/>
    <x v="23"/>
    <x v="15"/>
    <x v="3"/>
    <n v="4.75"/>
    <n v="2556547"/>
    <x v="15"/>
    <x v="15"/>
  </r>
  <r>
    <n v="1"/>
    <x v="23"/>
    <x v="15"/>
    <x v="4"/>
    <n v="17.899999999999999"/>
    <n v="2556547"/>
    <x v="15"/>
    <x v="15"/>
  </r>
  <r>
    <n v="1"/>
    <x v="23"/>
    <x v="16"/>
    <x v="0"/>
    <n v="3.05"/>
    <n v="3812206"/>
    <x v="16"/>
    <x v="16"/>
  </r>
  <r>
    <n v="1"/>
    <x v="23"/>
    <x v="16"/>
    <x v="1"/>
    <n v="78.27"/>
    <n v="3812206"/>
    <x v="16"/>
    <x v="16"/>
  </r>
  <r>
    <n v="1"/>
    <x v="23"/>
    <x v="16"/>
    <x v="2"/>
    <n v="19.64"/>
    <n v="3812206"/>
    <x v="16"/>
    <x v="16"/>
  </r>
  <r>
    <n v="1"/>
    <x v="23"/>
    <x v="16"/>
    <x v="3"/>
    <n v="4.91"/>
    <n v="3812206"/>
    <x v="16"/>
    <x v="16"/>
  </r>
  <r>
    <n v="1"/>
    <x v="23"/>
    <x v="16"/>
    <x v="4"/>
    <n v="28.71"/>
    <n v="3812206"/>
    <x v="16"/>
    <x v="16"/>
  </r>
  <r>
    <n v="1"/>
    <x v="23"/>
    <x v="17"/>
    <x v="0"/>
    <n v="1.78"/>
    <n v="4316428"/>
    <x v="17"/>
    <x v="17"/>
  </r>
  <r>
    <n v="1"/>
    <x v="23"/>
    <x v="17"/>
    <x v="1"/>
    <n v="37.5"/>
    <n v="4316428"/>
    <x v="17"/>
    <x v="17"/>
  </r>
  <r>
    <n v="1"/>
    <x v="23"/>
    <x v="17"/>
    <x v="2"/>
    <n v="107.33"/>
    <n v="4316428"/>
    <x v="17"/>
    <x v="17"/>
  </r>
  <r>
    <n v="1"/>
    <x v="23"/>
    <x v="17"/>
    <x v="3"/>
    <n v="3.26"/>
    <n v="4316428"/>
    <x v="17"/>
    <x v="17"/>
  </r>
  <r>
    <n v="1"/>
    <x v="23"/>
    <x v="17"/>
    <x v="4"/>
    <n v="51.17"/>
    <n v="4316428"/>
    <x v="17"/>
    <x v="17"/>
  </r>
  <r>
    <n v="1"/>
    <x v="23"/>
    <x v="18"/>
    <x v="0"/>
    <n v="1.77"/>
    <n v="1242302"/>
    <x v="18"/>
    <x v="18"/>
  </r>
  <r>
    <n v="1"/>
    <x v="23"/>
    <x v="18"/>
    <x v="1"/>
    <n v="1.31"/>
    <n v="1242302"/>
    <x v="18"/>
    <x v="18"/>
  </r>
  <r>
    <n v="1"/>
    <x v="23"/>
    <x v="18"/>
    <x v="2"/>
    <n v="5.0199999999999996"/>
    <n v="1242302"/>
    <x v="18"/>
    <x v="18"/>
  </r>
  <r>
    <n v="1"/>
    <x v="23"/>
    <x v="18"/>
    <x v="3"/>
    <n v="3.13"/>
    <n v="1242302"/>
    <x v="18"/>
    <x v="18"/>
  </r>
  <r>
    <n v="1"/>
    <x v="23"/>
    <x v="18"/>
    <x v="4"/>
    <n v="7.53"/>
    <n v="1242302"/>
    <x v="18"/>
    <x v="18"/>
  </r>
  <r>
    <n v="1"/>
    <x v="23"/>
    <x v="19"/>
    <x v="0"/>
    <n v="3.9"/>
    <n v="4971889"/>
    <x v="19"/>
    <x v="19"/>
  </r>
  <r>
    <n v="1"/>
    <x v="23"/>
    <x v="19"/>
    <x v="1"/>
    <n v="27.5"/>
    <n v="4971889"/>
    <x v="19"/>
    <x v="19"/>
  </r>
  <r>
    <n v="1"/>
    <x v="23"/>
    <x v="19"/>
    <x v="2"/>
    <n v="6.85"/>
    <n v="4971889"/>
    <x v="19"/>
    <x v="19"/>
  </r>
  <r>
    <n v="1"/>
    <x v="23"/>
    <x v="19"/>
    <x v="3"/>
    <n v="7.08"/>
    <n v="4971889"/>
    <x v="19"/>
    <x v="19"/>
  </r>
  <r>
    <n v="1"/>
    <x v="23"/>
    <x v="19"/>
    <x v="4"/>
    <n v="24.29"/>
    <n v="4971889"/>
    <x v="19"/>
    <x v="19"/>
  </r>
  <r>
    <n v="1"/>
    <x v="23"/>
    <x v="20"/>
    <x v="0"/>
    <n v="7.99"/>
    <n v="6060569"/>
    <x v="20"/>
    <x v="20"/>
  </r>
  <r>
    <n v="1"/>
    <x v="23"/>
    <x v="20"/>
    <x v="1"/>
    <n v="21.97"/>
    <n v="6060569"/>
    <x v="20"/>
    <x v="20"/>
  </r>
  <r>
    <n v="1"/>
    <x v="23"/>
    <x v="20"/>
    <x v="2"/>
    <n v="6.72"/>
    <n v="6060569"/>
    <x v="20"/>
    <x v="20"/>
  </r>
  <r>
    <n v="1"/>
    <x v="23"/>
    <x v="20"/>
    <x v="3"/>
    <n v="16.510000000000002"/>
    <n v="6060569"/>
    <x v="20"/>
    <x v="20"/>
  </r>
  <r>
    <n v="1"/>
    <x v="23"/>
    <x v="20"/>
    <x v="4"/>
    <n v="27.6"/>
    <n v="6060569"/>
    <x v="20"/>
    <x v="20"/>
  </r>
  <r>
    <n v="1"/>
    <x v="23"/>
    <x v="21"/>
    <x v="0"/>
    <n v="11.22"/>
    <n v="9540114"/>
    <x v="21"/>
    <x v="21"/>
  </r>
  <r>
    <n v="1"/>
    <x v="23"/>
    <x v="21"/>
    <x v="1"/>
    <n v="65.23"/>
    <n v="9540114"/>
    <x v="21"/>
    <x v="21"/>
  </r>
  <r>
    <n v="1"/>
    <x v="23"/>
    <x v="21"/>
    <x v="2"/>
    <n v="25.58"/>
    <n v="9540114"/>
    <x v="21"/>
    <x v="21"/>
  </r>
  <r>
    <n v="1"/>
    <x v="23"/>
    <x v="21"/>
    <x v="3"/>
    <n v="24.41"/>
    <n v="9540114"/>
    <x v="21"/>
    <x v="21"/>
  </r>
  <r>
    <n v="1"/>
    <x v="23"/>
    <x v="21"/>
    <x v="4"/>
    <n v="51.63"/>
    <n v="9540114"/>
    <x v="21"/>
    <x v="21"/>
  </r>
  <r>
    <n v="1"/>
    <x v="23"/>
    <x v="22"/>
    <x v="0"/>
    <n v="5.32"/>
    <n v="4555954"/>
    <x v="22"/>
    <x v="22"/>
  </r>
  <r>
    <n v="1"/>
    <x v="23"/>
    <x v="22"/>
    <x v="1"/>
    <n v="29.29"/>
    <n v="4555954"/>
    <x v="22"/>
    <x v="22"/>
  </r>
  <r>
    <n v="1"/>
    <x v="23"/>
    <x v="22"/>
    <x v="2"/>
    <n v="13.38"/>
    <n v="4555954"/>
    <x v="22"/>
    <x v="22"/>
  </r>
  <r>
    <n v="1"/>
    <x v="23"/>
    <x v="22"/>
    <x v="3"/>
    <n v="9.14"/>
    <n v="4555954"/>
    <x v="22"/>
    <x v="22"/>
  </r>
  <r>
    <n v="1"/>
    <x v="23"/>
    <x v="22"/>
    <x v="4"/>
    <n v="27.44"/>
    <n v="4555954"/>
    <x v="22"/>
    <x v="22"/>
  </r>
  <r>
    <n v="1"/>
    <x v="23"/>
    <x v="23"/>
    <x v="0"/>
    <n v="1.33"/>
    <n v="2655100"/>
    <x v="23"/>
    <x v="23"/>
  </r>
  <r>
    <n v="1"/>
    <x v="23"/>
    <x v="23"/>
    <x v="1"/>
    <n v="13.61"/>
    <n v="2655100"/>
    <x v="23"/>
    <x v="23"/>
  </r>
  <r>
    <n v="1"/>
    <x v="23"/>
    <x v="23"/>
    <x v="2"/>
    <n v="10.62"/>
    <n v="2655100"/>
    <x v="23"/>
    <x v="23"/>
  </r>
  <r>
    <n v="1"/>
    <x v="23"/>
    <x v="23"/>
    <x v="3"/>
    <n v="2.02"/>
    <n v="2655100"/>
    <x v="23"/>
    <x v="23"/>
  </r>
  <r>
    <n v="1"/>
    <x v="23"/>
    <x v="23"/>
    <x v="4"/>
    <n v="22.88"/>
    <n v="2655100"/>
    <x v="23"/>
    <x v="23"/>
  </r>
  <r>
    <n v="1"/>
    <x v="23"/>
    <x v="24"/>
    <x v="0"/>
    <n v="5.05"/>
    <n v="5271175"/>
    <x v="24"/>
    <x v="24"/>
  </r>
  <r>
    <n v="1"/>
    <x v="23"/>
    <x v="24"/>
    <x v="1"/>
    <n v="42.19"/>
    <n v="5271175"/>
    <x v="24"/>
    <x v="24"/>
  </r>
  <r>
    <n v="1"/>
    <x v="23"/>
    <x v="24"/>
    <x v="2"/>
    <n v="9.43"/>
    <n v="5271175"/>
    <x v="24"/>
    <x v="24"/>
  </r>
  <r>
    <n v="1"/>
    <x v="23"/>
    <x v="24"/>
    <x v="3"/>
    <n v="8.77"/>
    <n v="5271175"/>
    <x v="24"/>
    <x v="24"/>
  </r>
  <r>
    <n v="1"/>
    <x v="23"/>
    <x v="24"/>
    <x v="4"/>
    <n v="35.67"/>
    <n v="5271175"/>
    <x v="24"/>
    <x v="24"/>
  </r>
  <r>
    <n v="1"/>
    <x v="23"/>
    <x v="25"/>
    <x v="0"/>
    <n v="0.87"/>
    <n v="844761"/>
    <x v="25"/>
    <x v="25"/>
  </r>
  <r>
    <n v="1"/>
    <x v="23"/>
    <x v="25"/>
    <x v="1"/>
    <n v="14.73"/>
    <n v="844761"/>
    <x v="25"/>
    <x v="25"/>
  </r>
  <r>
    <n v="1"/>
    <x v="23"/>
    <x v="25"/>
    <x v="2"/>
    <n v="4.71"/>
    <n v="844761"/>
    <x v="25"/>
    <x v="25"/>
  </r>
  <r>
    <n v="1"/>
    <x v="23"/>
    <x v="25"/>
    <x v="3"/>
    <n v="1.33"/>
    <n v="844761"/>
    <x v="25"/>
    <x v="25"/>
  </r>
  <r>
    <n v="1"/>
    <x v="23"/>
    <x v="25"/>
    <x v="4"/>
    <n v="6.41"/>
    <n v="844761"/>
    <x v="25"/>
    <x v="25"/>
  </r>
  <r>
    <n v="1"/>
    <x v="23"/>
    <x v="26"/>
    <x v="0"/>
    <n v="1.98"/>
    <n v="1625590"/>
    <x v="26"/>
    <x v="26"/>
  </r>
  <r>
    <n v="1"/>
    <x v="23"/>
    <x v="26"/>
    <x v="1"/>
    <n v="15.23"/>
    <n v="1625590"/>
    <x v="26"/>
    <x v="26"/>
  </r>
  <r>
    <n v="1"/>
    <x v="23"/>
    <x v="26"/>
    <x v="2"/>
    <n v="5.27"/>
    <n v="1625590"/>
    <x v="26"/>
    <x v="26"/>
  </r>
  <r>
    <n v="1"/>
    <x v="23"/>
    <x v="26"/>
    <x v="3"/>
    <n v="2.88"/>
    <n v="1625590"/>
    <x v="26"/>
    <x v="26"/>
  </r>
  <r>
    <n v="1"/>
    <x v="23"/>
    <x v="26"/>
    <x v="4"/>
    <n v="10.54"/>
    <n v="1625590"/>
    <x v="26"/>
    <x v="26"/>
  </r>
  <r>
    <n v="1"/>
    <x v="23"/>
    <x v="27"/>
    <x v="0"/>
    <n v="1.41"/>
    <n v="1411215"/>
    <x v="27"/>
    <x v="27"/>
  </r>
  <r>
    <n v="1"/>
    <x v="23"/>
    <x v="27"/>
    <x v="1"/>
    <n v="18.36"/>
    <n v="1411215"/>
    <x v="27"/>
    <x v="27"/>
  </r>
  <r>
    <n v="1"/>
    <x v="23"/>
    <x v="27"/>
    <x v="2"/>
    <n v="2.57"/>
    <n v="1411215"/>
    <x v="27"/>
    <x v="27"/>
  </r>
  <r>
    <n v="1"/>
    <x v="23"/>
    <x v="27"/>
    <x v="3"/>
    <n v="1.37"/>
    <n v="1411215"/>
    <x v="27"/>
    <x v="27"/>
  </r>
  <r>
    <n v="1"/>
    <x v="23"/>
    <x v="27"/>
    <x v="4"/>
    <n v="10.35"/>
    <n v="1411215"/>
    <x v="27"/>
    <x v="27"/>
  </r>
  <r>
    <n v="1"/>
    <x v="23"/>
    <x v="28"/>
    <x v="0"/>
    <n v="1.18"/>
    <n v="1129458"/>
    <x v="28"/>
    <x v="28"/>
  </r>
  <r>
    <n v="1"/>
    <x v="23"/>
    <x v="28"/>
    <x v="1"/>
    <n v="4.46"/>
    <n v="1129458"/>
    <x v="28"/>
    <x v="28"/>
  </r>
  <r>
    <n v="1"/>
    <x v="23"/>
    <x v="28"/>
    <x v="2"/>
    <n v="1.34"/>
    <n v="1129458"/>
    <x v="28"/>
    <x v="28"/>
  </r>
  <r>
    <n v="1"/>
    <x v="23"/>
    <x v="28"/>
    <x v="3"/>
    <n v="2.5499999999999998"/>
    <n v="1129458"/>
    <x v="28"/>
    <x v="28"/>
  </r>
  <r>
    <n v="1"/>
    <x v="23"/>
    <x v="28"/>
    <x v="4"/>
    <n v="5.34"/>
    <n v="1129458"/>
    <x v="28"/>
    <x v="28"/>
  </r>
  <r>
    <n v="1"/>
    <x v="23"/>
    <x v="29"/>
    <x v="0"/>
    <n v="10.82"/>
    <n v="7948915"/>
    <x v="29"/>
    <x v="29"/>
  </r>
  <r>
    <n v="1"/>
    <x v="23"/>
    <x v="29"/>
    <x v="1"/>
    <n v="13.42"/>
    <n v="7948915"/>
    <x v="29"/>
    <x v="29"/>
  </r>
  <r>
    <n v="1"/>
    <x v="23"/>
    <x v="29"/>
    <x v="2"/>
    <n v="18.920000000000002"/>
    <n v="7948915"/>
    <x v="29"/>
    <x v="29"/>
  </r>
  <r>
    <n v="1"/>
    <x v="23"/>
    <x v="29"/>
    <x v="3"/>
    <n v="16.47"/>
    <n v="7948915"/>
    <x v="29"/>
    <x v="29"/>
  </r>
  <r>
    <n v="1"/>
    <x v="23"/>
    <x v="29"/>
    <x v="4"/>
    <n v="54.81"/>
    <n v="7948915"/>
    <x v="29"/>
    <x v="29"/>
  </r>
  <r>
    <n v="1"/>
    <x v="23"/>
    <x v="30"/>
    <x v="0"/>
    <n v="1.73"/>
    <n v="1636453"/>
    <x v="30"/>
    <x v="30"/>
  </r>
  <r>
    <n v="1"/>
    <x v="23"/>
    <x v="30"/>
    <x v="1"/>
    <n v="27.03"/>
    <n v="1636453"/>
    <x v="30"/>
    <x v="30"/>
  </r>
  <r>
    <n v="1"/>
    <x v="23"/>
    <x v="30"/>
    <x v="2"/>
    <n v="6.35"/>
    <n v="1636453"/>
    <x v="30"/>
    <x v="30"/>
  </r>
  <r>
    <n v="1"/>
    <x v="23"/>
    <x v="30"/>
    <x v="3"/>
    <n v="1.95"/>
    <n v="1636453"/>
    <x v="30"/>
    <x v="30"/>
  </r>
  <r>
    <n v="1"/>
    <x v="23"/>
    <x v="30"/>
    <x v="4"/>
    <n v="14.75"/>
    <n v="1636453"/>
    <x v="30"/>
    <x v="30"/>
  </r>
  <r>
    <n v="1"/>
    <x v="23"/>
    <x v="31"/>
    <x v="0"/>
    <n v="28.21"/>
    <n v="18374954"/>
    <x v="31"/>
    <x v="31"/>
  </r>
  <r>
    <n v="1"/>
    <x v="23"/>
    <x v="31"/>
    <x v="1"/>
    <n v="47.77"/>
    <n v="18374954"/>
    <x v="31"/>
    <x v="31"/>
  </r>
  <r>
    <n v="1"/>
    <x v="23"/>
    <x v="31"/>
    <x v="2"/>
    <n v="20.12"/>
    <n v="18374954"/>
    <x v="31"/>
    <x v="31"/>
  </r>
  <r>
    <n v="1"/>
    <x v="23"/>
    <x v="31"/>
    <x v="3"/>
    <n v="35.85"/>
    <n v="18374954"/>
    <x v="31"/>
    <x v="31"/>
  </r>
  <r>
    <n v="1"/>
    <x v="23"/>
    <x v="31"/>
    <x v="4"/>
    <n v="61.54"/>
    <n v="18374954"/>
    <x v="31"/>
    <x v="31"/>
  </r>
  <r>
    <n v="1"/>
    <x v="23"/>
    <x v="32"/>
    <x v="0"/>
    <n v="3.98"/>
    <n v="7042818"/>
    <x v="32"/>
    <x v="32"/>
  </r>
  <r>
    <n v="1"/>
    <x v="23"/>
    <x v="32"/>
    <x v="1"/>
    <n v="59.32"/>
    <n v="7042818"/>
    <x v="32"/>
    <x v="32"/>
  </r>
  <r>
    <n v="1"/>
    <x v="23"/>
    <x v="32"/>
    <x v="2"/>
    <n v="17.29"/>
    <n v="7042818"/>
    <x v="32"/>
    <x v="32"/>
  </r>
  <r>
    <n v="1"/>
    <x v="23"/>
    <x v="32"/>
    <x v="3"/>
    <n v="6.31"/>
    <n v="7042818"/>
    <x v="32"/>
    <x v="32"/>
  </r>
  <r>
    <n v="1"/>
    <x v="23"/>
    <x v="32"/>
    <x v="4"/>
    <n v="39.79"/>
    <n v="7042818"/>
    <x v="32"/>
    <x v="32"/>
  </r>
  <r>
    <n v="1"/>
    <x v="23"/>
    <x v="33"/>
    <x v="0"/>
    <n v="0.87"/>
    <n v="641216"/>
    <x v="33"/>
    <x v="33"/>
  </r>
  <r>
    <n v="1"/>
    <x v="23"/>
    <x v="33"/>
    <x v="1"/>
    <n v="29.09"/>
    <n v="641216"/>
    <x v="33"/>
    <x v="33"/>
  </r>
  <r>
    <n v="1"/>
    <x v="23"/>
    <x v="33"/>
    <x v="2"/>
    <n v="11.69"/>
    <n v="641216"/>
    <x v="33"/>
    <x v="33"/>
  </r>
  <r>
    <n v="1"/>
    <x v="23"/>
    <x v="33"/>
    <x v="3"/>
    <n v="1.1499999999999999"/>
    <n v="641216"/>
    <x v="33"/>
    <x v="33"/>
  </r>
  <r>
    <n v="1"/>
    <x v="23"/>
    <x v="33"/>
    <x v="4"/>
    <n v="5.12"/>
    <n v="641216"/>
    <x v="33"/>
    <x v="33"/>
  </r>
  <r>
    <n v="1"/>
    <x v="23"/>
    <x v="34"/>
    <x v="0"/>
    <n v="11.2"/>
    <n v="11101140"/>
    <x v="34"/>
    <x v="34"/>
  </r>
  <r>
    <n v="1"/>
    <x v="23"/>
    <x v="34"/>
    <x v="1"/>
    <n v="117.99"/>
    <n v="11101140"/>
    <x v="34"/>
    <x v="34"/>
  </r>
  <r>
    <n v="1"/>
    <x v="23"/>
    <x v="34"/>
    <x v="2"/>
    <n v="44.21"/>
    <n v="11101140"/>
    <x v="34"/>
    <x v="34"/>
  </r>
  <r>
    <n v="1"/>
    <x v="23"/>
    <x v="34"/>
    <x v="3"/>
    <n v="23.14"/>
    <n v="11101140"/>
    <x v="34"/>
    <x v="34"/>
  </r>
  <r>
    <n v="1"/>
    <x v="23"/>
    <x v="34"/>
    <x v="4"/>
    <n v="57.25"/>
    <n v="11101140"/>
    <x v="34"/>
    <x v="34"/>
  </r>
  <r>
    <n v="1"/>
    <x v="23"/>
    <x v="35"/>
    <x v="0"/>
    <n v="2.42"/>
    <n v="3252285"/>
    <x v="35"/>
    <x v="35"/>
  </r>
  <r>
    <n v="1"/>
    <x v="23"/>
    <x v="35"/>
    <x v="1"/>
    <n v="40.03"/>
    <n v="3252285"/>
    <x v="35"/>
    <x v="35"/>
  </r>
  <r>
    <n v="1"/>
    <x v="23"/>
    <x v="35"/>
    <x v="2"/>
    <n v="22.79"/>
    <n v="3252285"/>
    <x v="35"/>
    <x v="35"/>
  </r>
  <r>
    <n v="1"/>
    <x v="23"/>
    <x v="35"/>
    <x v="3"/>
    <n v="4.55"/>
    <n v="3252285"/>
    <x v="35"/>
    <x v="35"/>
  </r>
  <r>
    <n v="1"/>
    <x v="23"/>
    <x v="35"/>
    <x v="4"/>
    <n v="25.39"/>
    <n v="3252285"/>
    <x v="35"/>
    <x v="35"/>
  </r>
  <r>
    <n v="1"/>
    <x v="23"/>
    <x v="36"/>
    <x v="0"/>
    <n v="1.82"/>
    <n v="3060367"/>
    <x v="36"/>
    <x v="36"/>
  </r>
  <r>
    <n v="1"/>
    <x v="23"/>
    <x v="36"/>
    <x v="1"/>
    <n v="4.26"/>
    <n v="3060367"/>
    <x v="36"/>
    <x v="36"/>
  </r>
  <r>
    <n v="1"/>
    <x v="23"/>
    <x v="36"/>
    <x v="2"/>
    <n v="5.97"/>
    <n v="3060367"/>
    <x v="36"/>
    <x v="36"/>
  </r>
  <r>
    <n v="1"/>
    <x v="23"/>
    <x v="36"/>
    <x v="3"/>
    <n v="2.41"/>
    <n v="3060367"/>
    <x v="36"/>
    <x v="36"/>
  </r>
  <r>
    <n v="1"/>
    <x v="23"/>
    <x v="36"/>
    <x v="4"/>
    <n v="20.66"/>
    <n v="3060367"/>
    <x v="36"/>
    <x v="36"/>
  </r>
  <r>
    <n v="1"/>
    <x v="23"/>
    <x v="37"/>
    <x v="0"/>
    <n v="13.27"/>
    <n v="12119724"/>
    <x v="37"/>
    <x v="37"/>
  </r>
  <r>
    <n v="1"/>
    <x v="23"/>
    <x v="37"/>
    <x v="1"/>
    <n v="107.5"/>
    <n v="12119724"/>
    <x v="37"/>
    <x v="37"/>
  </r>
  <r>
    <n v="1"/>
    <x v="23"/>
    <x v="37"/>
    <x v="2"/>
    <n v="60.8"/>
    <n v="12119724"/>
    <x v="37"/>
    <x v="37"/>
  </r>
  <r>
    <n v="1"/>
    <x v="23"/>
    <x v="37"/>
    <x v="3"/>
    <n v="26.2"/>
    <n v="12119724"/>
    <x v="37"/>
    <x v="37"/>
  </r>
  <r>
    <n v="1"/>
    <x v="23"/>
    <x v="37"/>
    <x v="4"/>
    <n v="61.69"/>
    <n v="12119724"/>
    <x v="37"/>
    <x v="37"/>
  </r>
  <r>
    <n v="1"/>
    <x v="23"/>
    <x v="38"/>
    <x v="0"/>
    <n v="1.1399999999999999"/>
    <n v="1015112"/>
    <x v="38"/>
    <x v="38"/>
  </r>
  <r>
    <n v="1"/>
    <x v="23"/>
    <x v="38"/>
    <x v="1"/>
    <n v="1.99"/>
    <n v="1015112"/>
    <x v="38"/>
    <x v="38"/>
  </r>
  <r>
    <n v="1"/>
    <x v="23"/>
    <x v="38"/>
    <x v="2"/>
    <n v="0.96"/>
    <n v="1015112"/>
    <x v="38"/>
    <x v="38"/>
  </r>
  <r>
    <n v="1"/>
    <x v="23"/>
    <x v="38"/>
    <x v="3"/>
    <n v="2.66"/>
    <n v="1015112"/>
    <x v="38"/>
    <x v="38"/>
  </r>
  <r>
    <n v="1"/>
    <x v="23"/>
    <x v="38"/>
    <x v="4"/>
    <n v="4.05"/>
    <n v="1015112"/>
    <x v="38"/>
    <x v="38"/>
  </r>
  <r>
    <n v="1"/>
    <x v="23"/>
    <x v="39"/>
    <x v="0"/>
    <n v="1.76"/>
    <n v="3663314"/>
    <x v="39"/>
    <x v="39"/>
  </r>
  <r>
    <n v="1"/>
    <x v="23"/>
    <x v="39"/>
    <x v="1"/>
    <n v="25.47"/>
    <n v="3663314"/>
    <x v="39"/>
    <x v="39"/>
  </r>
  <r>
    <n v="1"/>
    <x v="23"/>
    <x v="39"/>
    <x v="2"/>
    <n v="13.98"/>
    <n v="3663314"/>
    <x v="39"/>
    <x v="39"/>
  </r>
  <r>
    <n v="1"/>
    <x v="23"/>
    <x v="39"/>
    <x v="3"/>
    <n v="2.4300000000000002"/>
    <n v="3663314"/>
    <x v="39"/>
    <x v="39"/>
  </r>
  <r>
    <n v="1"/>
    <x v="23"/>
    <x v="39"/>
    <x v="4"/>
    <n v="22.2"/>
    <n v="3663314"/>
    <x v="39"/>
    <x v="39"/>
  </r>
  <r>
    <n v="1"/>
    <x v="23"/>
    <x v="40"/>
    <x v="0"/>
    <n v="0.75"/>
    <n v="722159"/>
    <x v="40"/>
    <x v="40"/>
  </r>
  <r>
    <n v="1"/>
    <x v="23"/>
    <x v="40"/>
    <x v="1"/>
    <n v="2.92"/>
    <n v="722159"/>
    <x v="40"/>
    <x v="40"/>
  </r>
  <r>
    <n v="1"/>
    <x v="23"/>
    <x v="40"/>
    <x v="2"/>
    <n v="2.29"/>
    <n v="722159"/>
    <x v="40"/>
    <x v="40"/>
  </r>
  <r>
    <n v="1"/>
    <x v="23"/>
    <x v="40"/>
    <x v="3"/>
    <n v="1.25"/>
    <n v="722159"/>
    <x v="40"/>
    <x v="40"/>
  </r>
  <r>
    <n v="1"/>
    <x v="23"/>
    <x v="40"/>
    <x v="4"/>
    <n v="5.0599999999999996"/>
    <n v="722159"/>
    <x v="40"/>
    <x v="40"/>
  </r>
  <r>
    <n v="1"/>
    <x v="23"/>
    <x v="41"/>
    <x v="0"/>
    <n v="3.65"/>
    <n v="5137584"/>
    <x v="41"/>
    <x v="41"/>
  </r>
  <r>
    <n v="1"/>
    <x v="23"/>
    <x v="41"/>
    <x v="1"/>
    <n v="55.65"/>
    <n v="5137584"/>
    <x v="41"/>
    <x v="41"/>
  </r>
  <r>
    <n v="1"/>
    <x v="23"/>
    <x v="41"/>
    <x v="2"/>
    <n v="19.55"/>
    <n v="5137584"/>
    <x v="41"/>
    <x v="41"/>
  </r>
  <r>
    <n v="1"/>
    <x v="23"/>
    <x v="41"/>
    <x v="3"/>
    <n v="4"/>
    <n v="5137584"/>
    <x v="41"/>
    <x v="41"/>
  </r>
  <r>
    <n v="1"/>
    <x v="23"/>
    <x v="41"/>
    <x v="4"/>
    <n v="34.14"/>
    <n v="5137584"/>
    <x v="41"/>
    <x v="41"/>
  </r>
  <r>
    <n v="1"/>
    <x v="23"/>
    <x v="42"/>
    <x v="0"/>
    <n v="10.76"/>
    <n v="18161612"/>
    <x v="42"/>
    <x v="42"/>
  </r>
  <r>
    <n v="1"/>
    <x v="23"/>
    <x v="42"/>
    <x v="1"/>
    <n v="197.06"/>
    <n v="18161612"/>
    <x v="42"/>
    <x v="42"/>
  </r>
  <r>
    <n v="1"/>
    <x v="23"/>
    <x v="42"/>
    <x v="2"/>
    <n v="214.61"/>
    <n v="18161612"/>
    <x v="42"/>
    <x v="42"/>
  </r>
  <r>
    <n v="1"/>
    <x v="23"/>
    <x v="42"/>
    <x v="3"/>
    <n v="13.46"/>
    <n v="18161612"/>
    <x v="42"/>
    <x v="42"/>
  </r>
  <r>
    <n v="1"/>
    <x v="23"/>
    <x v="42"/>
    <x v="4"/>
    <n v="151.29"/>
    <n v="18161612"/>
    <x v="42"/>
    <x v="42"/>
  </r>
  <r>
    <n v="1"/>
    <x v="23"/>
    <x v="43"/>
    <x v="0"/>
    <n v="1.71"/>
    <n v="1898404"/>
    <x v="43"/>
    <x v="43"/>
  </r>
  <r>
    <n v="1"/>
    <x v="23"/>
    <x v="43"/>
    <x v="1"/>
    <n v="31.14"/>
    <n v="1898404"/>
    <x v="43"/>
    <x v="43"/>
  </r>
  <r>
    <n v="1"/>
    <x v="23"/>
    <x v="43"/>
    <x v="2"/>
    <n v="9.11"/>
    <n v="1898404"/>
    <x v="43"/>
    <x v="43"/>
  </r>
  <r>
    <n v="1"/>
    <x v="23"/>
    <x v="43"/>
    <x v="3"/>
    <n v="3.11"/>
    <n v="1898404"/>
    <x v="43"/>
    <x v="43"/>
  </r>
  <r>
    <n v="1"/>
    <x v="23"/>
    <x v="43"/>
    <x v="4"/>
    <n v="11.61"/>
    <n v="1898404"/>
    <x v="43"/>
    <x v="43"/>
  </r>
  <r>
    <n v="1"/>
    <x v="23"/>
    <x v="44"/>
    <x v="0"/>
    <n v="0.69"/>
    <n v="577748"/>
    <x v="44"/>
    <x v="44"/>
  </r>
  <r>
    <n v="1"/>
    <x v="23"/>
    <x v="44"/>
    <x v="1"/>
    <n v="0.02"/>
    <n v="577748"/>
    <x v="44"/>
    <x v="44"/>
  </r>
  <r>
    <n v="1"/>
    <x v="23"/>
    <x v="44"/>
    <x v="2"/>
    <n v="0.54"/>
    <n v="577748"/>
    <x v="44"/>
    <x v="44"/>
  </r>
  <r>
    <n v="1"/>
    <x v="23"/>
    <x v="44"/>
    <x v="3"/>
    <n v="1.56"/>
    <n v="577748"/>
    <x v="44"/>
    <x v="44"/>
  </r>
  <r>
    <n v="1"/>
    <x v="23"/>
    <x v="44"/>
    <x v="4"/>
    <n v="3.38"/>
    <n v="577748"/>
    <x v="44"/>
    <x v="44"/>
  </r>
  <r>
    <n v="1"/>
    <x v="23"/>
    <x v="45"/>
    <x v="0"/>
    <n v="5.05"/>
    <n v="6509630"/>
    <x v="45"/>
    <x v="45"/>
  </r>
  <r>
    <n v="1"/>
    <x v="23"/>
    <x v="45"/>
    <x v="1"/>
    <n v="31.62"/>
    <n v="6509630"/>
    <x v="45"/>
    <x v="45"/>
  </r>
  <r>
    <n v="1"/>
    <x v="23"/>
    <x v="45"/>
    <x v="2"/>
    <n v="16.98"/>
    <n v="6509630"/>
    <x v="45"/>
    <x v="45"/>
  </r>
  <r>
    <n v="1"/>
    <x v="23"/>
    <x v="45"/>
    <x v="3"/>
    <n v="7.14"/>
    <n v="6509630"/>
    <x v="45"/>
    <x v="45"/>
  </r>
  <r>
    <n v="1"/>
    <x v="23"/>
    <x v="45"/>
    <x v="4"/>
    <n v="40.89"/>
    <n v="6509630"/>
    <x v="45"/>
    <x v="45"/>
  </r>
  <r>
    <n v="1"/>
    <x v="23"/>
    <x v="46"/>
    <x v="0"/>
    <n v="3.14"/>
    <n v="5278842"/>
    <x v="46"/>
    <x v="46"/>
  </r>
  <r>
    <n v="1"/>
    <x v="23"/>
    <x v="46"/>
    <x v="1"/>
    <n v="10.26"/>
    <n v="5278842"/>
    <x v="46"/>
    <x v="46"/>
  </r>
  <r>
    <n v="1"/>
    <x v="23"/>
    <x v="46"/>
    <x v="2"/>
    <n v="15.66"/>
    <n v="5278842"/>
    <x v="46"/>
    <x v="46"/>
  </r>
  <r>
    <n v="1"/>
    <x v="23"/>
    <x v="46"/>
    <x v="3"/>
    <n v="4.17"/>
    <n v="5278842"/>
    <x v="46"/>
    <x v="46"/>
  </r>
  <r>
    <n v="1"/>
    <x v="23"/>
    <x v="46"/>
    <x v="4"/>
    <n v="41.98"/>
    <n v="5278842"/>
    <x v="46"/>
    <x v="46"/>
  </r>
  <r>
    <n v="1"/>
    <x v="23"/>
    <x v="47"/>
    <x v="0"/>
    <n v="1.45"/>
    <n v="595301"/>
    <x v="47"/>
    <x v="47"/>
  </r>
  <r>
    <n v="1"/>
    <x v="23"/>
    <x v="47"/>
    <x v="1"/>
    <n v="0.22"/>
    <n v="595301"/>
    <x v="47"/>
    <x v="47"/>
  </r>
  <r>
    <n v="1"/>
    <x v="23"/>
    <x v="47"/>
    <x v="2"/>
    <n v="0.02"/>
    <n v="595301"/>
    <x v="47"/>
    <x v="47"/>
  </r>
  <r>
    <n v="1"/>
    <x v="23"/>
    <x v="47"/>
    <x v="3"/>
    <n v="0.99"/>
    <n v="595301"/>
    <x v="47"/>
    <x v="47"/>
  </r>
  <r>
    <n v="1"/>
    <x v="23"/>
    <x v="47"/>
    <x v="4"/>
    <n v="1.85"/>
    <n v="595301"/>
    <x v="47"/>
    <x v="47"/>
  </r>
  <r>
    <n v="1"/>
    <x v="23"/>
    <x v="48"/>
    <x v="0"/>
    <n v="1.83"/>
    <n v="1817539"/>
    <x v="48"/>
    <x v="48"/>
  </r>
  <r>
    <n v="1"/>
    <x v="23"/>
    <x v="48"/>
    <x v="1"/>
    <n v="67.7"/>
    <n v="1817539"/>
    <x v="48"/>
    <x v="48"/>
  </r>
  <r>
    <n v="1"/>
    <x v="23"/>
    <x v="48"/>
    <x v="2"/>
    <n v="15.33"/>
    <n v="1817539"/>
    <x v="48"/>
    <x v="48"/>
  </r>
  <r>
    <n v="1"/>
    <x v="23"/>
    <x v="48"/>
    <x v="3"/>
    <n v="2.54"/>
    <n v="1817539"/>
    <x v="48"/>
    <x v="48"/>
  </r>
  <r>
    <n v="1"/>
    <x v="23"/>
    <x v="48"/>
    <x v="4"/>
    <n v="11.4"/>
    <n v="1817539"/>
    <x v="48"/>
    <x v="48"/>
  </r>
  <r>
    <n v="1"/>
    <x v="23"/>
    <x v="49"/>
    <x v="0"/>
    <n v="5.16"/>
    <n v="5084889"/>
    <x v="49"/>
    <x v="49"/>
  </r>
  <r>
    <n v="1"/>
    <x v="23"/>
    <x v="49"/>
    <x v="1"/>
    <n v="34.380000000000003"/>
    <n v="5084889"/>
    <x v="49"/>
    <x v="49"/>
  </r>
  <r>
    <n v="1"/>
    <x v="23"/>
    <x v="49"/>
    <x v="2"/>
    <n v="15.03"/>
    <n v="5084889"/>
    <x v="49"/>
    <x v="49"/>
  </r>
  <r>
    <n v="1"/>
    <x v="23"/>
    <x v="49"/>
    <x v="3"/>
    <n v="10.64"/>
    <n v="5084889"/>
    <x v="49"/>
    <x v="49"/>
  </r>
  <r>
    <n v="1"/>
    <x v="23"/>
    <x v="49"/>
    <x v="4"/>
    <n v="25.24"/>
    <n v="5084889"/>
    <x v="49"/>
    <x v="49"/>
  </r>
  <r>
    <n v="1"/>
    <x v="23"/>
    <x v="50"/>
    <x v="0"/>
    <n v="0.97"/>
    <n v="473081"/>
    <x v="50"/>
    <x v="50"/>
  </r>
  <r>
    <n v="1"/>
    <x v="23"/>
    <x v="50"/>
    <x v="1"/>
    <n v="40.33"/>
    <n v="473081"/>
    <x v="50"/>
    <x v="50"/>
  </r>
  <r>
    <n v="1"/>
    <x v="23"/>
    <x v="50"/>
    <x v="2"/>
    <n v="10.1"/>
    <n v="473081"/>
    <x v="50"/>
    <x v="50"/>
  </r>
  <r>
    <n v="1"/>
    <x v="23"/>
    <x v="50"/>
    <x v="3"/>
    <n v="0.88"/>
    <n v="473081"/>
    <x v="50"/>
    <x v="50"/>
  </r>
  <r>
    <n v="1"/>
    <x v="23"/>
    <x v="50"/>
    <x v="4"/>
    <n v="5.92"/>
    <n v="473081"/>
    <x v="50"/>
    <x v="50"/>
  </r>
  <r>
    <n v="1"/>
    <x v="24"/>
    <x v="0"/>
    <x v="0"/>
    <n v="2.06"/>
    <n v="4243324"/>
    <x v="0"/>
    <x v="0"/>
  </r>
  <r>
    <n v="1"/>
    <x v="24"/>
    <x v="0"/>
    <x v="1"/>
    <n v="59.93"/>
    <n v="4243324"/>
    <x v="0"/>
    <x v="0"/>
  </r>
  <r>
    <n v="1"/>
    <x v="24"/>
    <x v="0"/>
    <x v="2"/>
    <n v="27.39"/>
    <n v="4243324"/>
    <x v="0"/>
    <x v="0"/>
  </r>
  <r>
    <n v="1"/>
    <x v="24"/>
    <x v="0"/>
    <x v="3"/>
    <n v="3.31"/>
    <n v="4243324"/>
    <x v="0"/>
    <x v="0"/>
  </r>
  <r>
    <n v="1"/>
    <x v="24"/>
    <x v="0"/>
    <x v="4"/>
    <n v="30.52"/>
    <n v="4243324"/>
    <x v="0"/>
    <x v="0"/>
  </r>
  <r>
    <n v="1"/>
    <x v="24"/>
    <x v="1"/>
    <x v="0"/>
    <n v="2.58"/>
    <n v="603308"/>
    <x v="1"/>
    <x v="1"/>
  </r>
  <r>
    <n v="1"/>
    <x v="24"/>
    <x v="1"/>
    <x v="1"/>
    <n v="2.33"/>
    <n v="603308"/>
    <x v="1"/>
    <x v="1"/>
  </r>
  <r>
    <n v="1"/>
    <x v="24"/>
    <x v="1"/>
    <x v="2"/>
    <n v="17.7"/>
    <n v="603308"/>
    <x v="1"/>
    <x v="1"/>
  </r>
  <r>
    <n v="1"/>
    <x v="24"/>
    <x v="1"/>
    <x v="3"/>
    <n v="1.77"/>
    <n v="603308"/>
    <x v="1"/>
    <x v="1"/>
  </r>
  <r>
    <n v="1"/>
    <x v="24"/>
    <x v="1"/>
    <x v="4"/>
    <n v="11.17"/>
    <n v="603308"/>
    <x v="1"/>
    <x v="1"/>
  </r>
  <r>
    <n v="1"/>
    <x v="24"/>
    <x v="2"/>
    <x v="0"/>
    <n v="1.83"/>
    <n v="4245089"/>
    <x v="2"/>
    <x v="2"/>
  </r>
  <r>
    <n v="1"/>
    <x v="24"/>
    <x v="2"/>
    <x v="1"/>
    <n v="38.31"/>
    <n v="4245089"/>
    <x v="2"/>
    <x v="2"/>
  </r>
  <r>
    <n v="1"/>
    <x v="24"/>
    <x v="2"/>
    <x v="2"/>
    <n v="4.25"/>
    <n v="4245089"/>
    <x v="2"/>
    <x v="2"/>
  </r>
  <r>
    <n v="1"/>
    <x v="24"/>
    <x v="2"/>
    <x v="3"/>
    <n v="1.8"/>
    <n v="4245089"/>
    <x v="2"/>
    <x v="2"/>
  </r>
  <r>
    <n v="1"/>
    <x v="24"/>
    <x v="2"/>
    <x v="4"/>
    <n v="25.58"/>
    <n v="4245089"/>
    <x v="2"/>
    <x v="2"/>
  </r>
  <r>
    <n v="1"/>
    <x v="24"/>
    <x v="3"/>
    <x v="0"/>
    <n v="1.75"/>
    <n v="2494019"/>
    <x v="3"/>
    <x v="3"/>
  </r>
  <r>
    <n v="1"/>
    <x v="24"/>
    <x v="3"/>
    <x v="1"/>
    <n v="21.7"/>
    <n v="2494019"/>
    <x v="3"/>
    <x v="3"/>
  </r>
  <r>
    <n v="1"/>
    <x v="24"/>
    <x v="3"/>
    <x v="2"/>
    <n v="10.199999999999999"/>
    <n v="2494019"/>
    <x v="3"/>
    <x v="3"/>
  </r>
  <r>
    <n v="1"/>
    <x v="24"/>
    <x v="3"/>
    <x v="3"/>
    <n v="2.64"/>
    <n v="2494019"/>
    <x v="3"/>
    <x v="3"/>
  </r>
  <r>
    <n v="1"/>
    <x v="24"/>
    <x v="3"/>
    <x v="4"/>
    <n v="18.010000000000002"/>
    <n v="2494019"/>
    <x v="3"/>
    <x v="3"/>
  </r>
  <r>
    <n v="1"/>
    <x v="24"/>
    <x v="4"/>
    <x v="0"/>
    <n v="15.93"/>
    <n v="31484435"/>
    <x v="4"/>
    <x v="4"/>
  </r>
  <r>
    <n v="1"/>
    <x v="24"/>
    <x v="4"/>
    <x v="1"/>
    <n v="49.38"/>
    <n v="31484435"/>
    <x v="4"/>
    <x v="4"/>
  </r>
  <r>
    <n v="1"/>
    <x v="24"/>
    <x v="4"/>
    <x v="2"/>
    <n v="68.67"/>
    <n v="31484435"/>
    <x v="4"/>
    <x v="4"/>
  </r>
  <r>
    <n v="1"/>
    <x v="24"/>
    <x v="4"/>
    <x v="3"/>
    <n v="29.38"/>
    <n v="31484435"/>
    <x v="4"/>
    <x v="4"/>
  </r>
  <r>
    <n v="1"/>
    <x v="24"/>
    <x v="4"/>
    <x v="4"/>
    <n v="195.9"/>
    <n v="31484435"/>
    <x v="4"/>
    <x v="4"/>
  </r>
  <r>
    <n v="1"/>
    <x v="24"/>
    <x v="5"/>
    <x v="0"/>
    <n v="4.07"/>
    <n v="3724168"/>
    <x v="5"/>
    <x v="5"/>
  </r>
  <r>
    <n v="1"/>
    <x v="24"/>
    <x v="5"/>
    <x v="1"/>
    <n v="33.4"/>
    <n v="3724168"/>
    <x v="5"/>
    <x v="5"/>
  </r>
  <r>
    <n v="1"/>
    <x v="24"/>
    <x v="5"/>
    <x v="2"/>
    <n v="8.1999999999999993"/>
    <n v="3724168"/>
    <x v="5"/>
    <x v="5"/>
  </r>
  <r>
    <n v="1"/>
    <x v="24"/>
    <x v="5"/>
    <x v="3"/>
    <n v="5.73"/>
    <n v="3724168"/>
    <x v="5"/>
    <x v="5"/>
  </r>
  <r>
    <n v="1"/>
    <x v="24"/>
    <x v="5"/>
    <x v="4"/>
    <n v="21.6"/>
    <n v="3724168"/>
    <x v="5"/>
    <x v="5"/>
  </r>
  <r>
    <n v="1"/>
    <x v="24"/>
    <x v="6"/>
    <x v="0"/>
    <n v="4.1500000000000004"/>
    <n v="3316121"/>
    <x v="6"/>
    <x v="6"/>
  </r>
  <r>
    <n v="1"/>
    <x v="24"/>
    <x v="6"/>
    <x v="1"/>
    <n v="7.28"/>
    <n v="3316121"/>
    <x v="6"/>
    <x v="6"/>
  </r>
  <r>
    <n v="1"/>
    <x v="24"/>
    <x v="6"/>
    <x v="2"/>
    <n v="2.85"/>
    <n v="3316121"/>
    <x v="6"/>
    <x v="6"/>
  </r>
  <r>
    <n v="1"/>
    <x v="24"/>
    <x v="6"/>
    <x v="3"/>
    <n v="8.5399999999999991"/>
    <n v="3316121"/>
    <x v="6"/>
    <x v="6"/>
  </r>
  <r>
    <n v="1"/>
    <x v="24"/>
    <x v="6"/>
    <x v="4"/>
    <n v="14.57"/>
    <n v="3316121"/>
    <x v="6"/>
    <x v="6"/>
  </r>
  <r>
    <n v="1"/>
    <x v="24"/>
    <x v="7"/>
    <x v="0"/>
    <n v="0.62"/>
    <n v="717545"/>
    <x v="7"/>
    <x v="7"/>
  </r>
  <r>
    <n v="1"/>
    <x v="24"/>
    <x v="7"/>
    <x v="1"/>
    <n v="7.17"/>
    <n v="717545"/>
    <x v="7"/>
    <x v="7"/>
  </r>
  <r>
    <n v="1"/>
    <x v="24"/>
    <x v="7"/>
    <x v="2"/>
    <n v="4.93"/>
    <n v="717545"/>
    <x v="7"/>
    <x v="7"/>
  </r>
  <r>
    <n v="1"/>
    <x v="24"/>
    <x v="7"/>
    <x v="3"/>
    <n v="1.23"/>
    <n v="717545"/>
    <x v="7"/>
    <x v="7"/>
  </r>
  <r>
    <n v="1"/>
    <x v="24"/>
    <x v="7"/>
    <x v="4"/>
    <n v="4.53"/>
    <n v="717545"/>
    <x v="7"/>
    <x v="7"/>
  </r>
  <r>
    <n v="1"/>
    <x v="24"/>
    <x v="8"/>
    <x v="0"/>
    <n v="4.3600000000000003"/>
    <n v="14239444"/>
    <x v="8"/>
    <x v="8"/>
  </r>
  <r>
    <n v="1"/>
    <x v="24"/>
    <x v="8"/>
    <x v="1"/>
    <n v="96.43"/>
    <n v="14239444"/>
    <x v="8"/>
    <x v="8"/>
  </r>
  <r>
    <n v="1"/>
    <x v="24"/>
    <x v="8"/>
    <x v="2"/>
    <n v="14.76"/>
    <n v="14239444"/>
    <x v="8"/>
    <x v="8"/>
  </r>
  <r>
    <n v="1"/>
    <x v="24"/>
    <x v="8"/>
    <x v="3"/>
    <n v="1.57"/>
    <n v="14239444"/>
    <x v="8"/>
    <x v="8"/>
  </r>
  <r>
    <n v="1"/>
    <x v="24"/>
    <x v="8"/>
    <x v="4"/>
    <n v="84.05"/>
    <n v="14239444"/>
    <x v="8"/>
    <x v="8"/>
  </r>
  <r>
    <n v="1"/>
    <x v="24"/>
    <x v="9"/>
    <x v="0"/>
    <n v="3.92"/>
    <n v="7157165"/>
    <x v="9"/>
    <x v="9"/>
  </r>
  <r>
    <n v="1"/>
    <x v="24"/>
    <x v="9"/>
    <x v="1"/>
    <n v="60.64"/>
    <n v="7157165"/>
    <x v="9"/>
    <x v="9"/>
  </r>
  <r>
    <n v="1"/>
    <x v="24"/>
    <x v="9"/>
    <x v="2"/>
    <n v="18.149999999999999"/>
    <n v="7157165"/>
    <x v="9"/>
    <x v="9"/>
  </r>
  <r>
    <n v="1"/>
    <x v="24"/>
    <x v="9"/>
    <x v="3"/>
    <n v="6.76"/>
    <n v="7157165"/>
    <x v="9"/>
    <x v="9"/>
  </r>
  <r>
    <n v="1"/>
    <x v="24"/>
    <x v="9"/>
    <x v="4"/>
    <n v="53.59"/>
    <n v="7157165"/>
    <x v="9"/>
    <x v="9"/>
  </r>
  <r>
    <n v="1"/>
    <x v="24"/>
    <x v="10"/>
    <x v="0"/>
    <n v="0.51"/>
    <n v="1187536"/>
    <x v="10"/>
    <x v="10"/>
  </r>
  <r>
    <n v="1"/>
    <x v="24"/>
    <x v="10"/>
    <x v="1"/>
    <n v="7.24"/>
    <n v="1187536"/>
    <x v="10"/>
    <x v="10"/>
  </r>
  <r>
    <n v="1"/>
    <x v="24"/>
    <x v="10"/>
    <x v="2"/>
    <n v="2.17"/>
    <n v="1187536"/>
    <x v="10"/>
    <x v="10"/>
  </r>
  <r>
    <n v="1"/>
    <x v="24"/>
    <x v="10"/>
    <x v="3"/>
    <n v="0.04"/>
    <n v="1187536"/>
    <x v="10"/>
    <x v="10"/>
  </r>
  <r>
    <n v="1"/>
    <x v="24"/>
    <x v="10"/>
    <x v="4"/>
    <n v="10.039999999999999"/>
    <n v="1187536"/>
    <x v="10"/>
    <x v="10"/>
  </r>
  <r>
    <n v="1"/>
    <x v="24"/>
    <x v="11"/>
    <x v="0"/>
    <n v="0.83"/>
    <n v="1145140"/>
    <x v="11"/>
    <x v="11"/>
  </r>
  <r>
    <n v="1"/>
    <x v="24"/>
    <x v="11"/>
    <x v="1"/>
    <n v="0"/>
    <n v="1145140"/>
    <x v="11"/>
    <x v="11"/>
  </r>
  <r>
    <n v="1"/>
    <x v="24"/>
    <x v="11"/>
    <x v="2"/>
    <n v="3.49"/>
    <n v="1145140"/>
    <x v="11"/>
    <x v="11"/>
  </r>
  <r>
    <n v="1"/>
    <x v="24"/>
    <x v="11"/>
    <x v="3"/>
    <n v="0.94"/>
    <n v="1145140"/>
    <x v="11"/>
    <x v="11"/>
  </r>
  <r>
    <n v="1"/>
    <x v="24"/>
    <x v="11"/>
    <x v="4"/>
    <n v="7.27"/>
    <n v="1145140"/>
    <x v="11"/>
    <x v="11"/>
  </r>
  <r>
    <n v="1"/>
    <x v="24"/>
    <x v="12"/>
    <x v="0"/>
    <n v="12.3"/>
    <n v="11912585"/>
    <x v="12"/>
    <x v="12"/>
  </r>
  <r>
    <n v="1"/>
    <x v="24"/>
    <x v="12"/>
    <x v="1"/>
    <n v="66.69"/>
    <n v="11912585"/>
    <x v="12"/>
    <x v="12"/>
  </r>
  <r>
    <n v="1"/>
    <x v="24"/>
    <x v="12"/>
    <x v="2"/>
    <n v="44.19"/>
    <n v="11912585"/>
    <x v="12"/>
    <x v="12"/>
  </r>
  <r>
    <n v="1"/>
    <x v="24"/>
    <x v="12"/>
    <x v="3"/>
    <n v="26.99"/>
    <n v="11912585"/>
    <x v="12"/>
    <x v="12"/>
  </r>
  <r>
    <n v="1"/>
    <x v="24"/>
    <x v="12"/>
    <x v="4"/>
    <n v="53.68"/>
    <n v="11912585"/>
    <x v="12"/>
    <x v="12"/>
  </r>
  <r>
    <n v="1"/>
    <x v="24"/>
    <x v="13"/>
    <x v="0"/>
    <n v="5.61"/>
    <n v="5793526"/>
    <x v="13"/>
    <x v="13"/>
  </r>
  <r>
    <n v="1"/>
    <x v="24"/>
    <x v="13"/>
    <x v="1"/>
    <n v="101.57"/>
    <n v="5793526"/>
    <x v="13"/>
    <x v="13"/>
  </r>
  <r>
    <n v="1"/>
    <x v="24"/>
    <x v="13"/>
    <x v="2"/>
    <n v="43.96"/>
    <n v="5793526"/>
    <x v="13"/>
    <x v="13"/>
  </r>
  <r>
    <n v="1"/>
    <x v="24"/>
    <x v="13"/>
    <x v="3"/>
    <n v="10.32"/>
    <n v="5793526"/>
    <x v="13"/>
    <x v="13"/>
  </r>
  <r>
    <n v="1"/>
    <x v="24"/>
    <x v="13"/>
    <x v="4"/>
    <n v="42.56"/>
    <n v="5793526"/>
    <x v="13"/>
    <x v="13"/>
  </r>
  <r>
    <n v="1"/>
    <x v="24"/>
    <x v="14"/>
    <x v="0"/>
    <n v="2.94"/>
    <n v="2850746"/>
    <x v="14"/>
    <x v="14"/>
  </r>
  <r>
    <n v="1"/>
    <x v="24"/>
    <x v="14"/>
    <x v="1"/>
    <n v="28.06"/>
    <n v="2850746"/>
    <x v="14"/>
    <x v="14"/>
  </r>
  <r>
    <n v="1"/>
    <x v="24"/>
    <x v="14"/>
    <x v="2"/>
    <n v="14.83"/>
    <n v="2850746"/>
    <x v="14"/>
    <x v="14"/>
  </r>
  <r>
    <n v="1"/>
    <x v="24"/>
    <x v="14"/>
    <x v="3"/>
    <n v="5.59"/>
    <n v="2850746"/>
    <x v="14"/>
    <x v="14"/>
  </r>
  <r>
    <n v="1"/>
    <x v="24"/>
    <x v="14"/>
    <x v="4"/>
    <n v="16.989999999999998"/>
    <n v="2850746"/>
    <x v="14"/>
    <x v="14"/>
  </r>
  <r>
    <n v="1"/>
    <x v="24"/>
    <x v="15"/>
    <x v="0"/>
    <n v="3.09"/>
    <n v="2580513"/>
    <x v="15"/>
    <x v="15"/>
  </r>
  <r>
    <n v="1"/>
    <x v="24"/>
    <x v="15"/>
    <x v="1"/>
    <n v="29.66"/>
    <n v="2580513"/>
    <x v="15"/>
    <x v="15"/>
  </r>
  <r>
    <n v="1"/>
    <x v="24"/>
    <x v="15"/>
    <x v="2"/>
    <n v="17.670000000000002"/>
    <n v="2580513"/>
    <x v="15"/>
    <x v="15"/>
  </r>
  <r>
    <n v="1"/>
    <x v="24"/>
    <x v="15"/>
    <x v="3"/>
    <n v="4.22"/>
    <n v="2580513"/>
    <x v="15"/>
    <x v="15"/>
  </r>
  <r>
    <n v="1"/>
    <x v="24"/>
    <x v="15"/>
    <x v="4"/>
    <n v="16.98"/>
    <n v="2580513"/>
    <x v="15"/>
    <x v="15"/>
  </r>
  <r>
    <n v="1"/>
    <x v="24"/>
    <x v="16"/>
    <x v="0"/>
    <n v="3.17"/>
    <n v="3849088"/>
    <x v="16"/>
    <x v="16"/>
  </r>
  <r>
    <n v="1"/>
    <x v="24"/>
    <x v="16"/>
    <x v="1"/>
    <n v="76.69"/>
    <n v="3849088"/>
    <x v="16"/>
    <x v="16"/>
  </r>
  <r>
    <n v="1"/>
    <x v="24"/>
    <x v="16"/>
    <x v="2"/>
    <n v="19.48"/>
    <n v="3849088"/>
    <x v="16"/>
    <x v="16"/>
  </r>
  <r>
    <n v="1"/>
    <x v="24"/>
    <x v="16"/>
    <x v="3"/>
    <n v="4.66"/>
    <n v="3849088"/>
    <x v="16"/>
    <x v="16"/>
  </r>
  <r>
    <n v="1"/>
    <x v="24"/>
    <x v="16"/>
    <x v="4"/>
    <n v="28.51"/>
    <n v="3849088"/>
    <x v="16"/>
    <x v="16"/>
  </r>
  <r>
    <n v="1"/>
    <x v="24"/>
    <x v="17"/>
    <x v="0"/>
    <n v="1.73"/>
    <n v="4347481"/>
    <x v="17"/>
    <x v="17"/>
  </r>
  <r>
    <n v="1"/>
    <x v="24"/>
    <x v="17"/>
    <x v="1"/>
    <n v="38.81"/>
    <n v="4347481"/>
    <x v="17"/>
    <x v="17"/>
  </r>
  <r>
    <n v="1"/>
    <x v="24"/>
    <x v="17"/>
    <x v="2"/>
    <n v="108.67"/>
    <n v="4347481"/>
    <x v="17"/>
    <x v="17"/>
  </r>
  <r>
    <n v="1"/>
    <x v="24"/>
    <x v="17"/>
    <x v="3"/>
    <n v="3.06"/>
    <n v="4347481"/>
    <x v="17"/>
    <x v="17"/>
  </r>
  <r>
    <n v="1"/>
    <x v="24"/>
    <x v="17"/>
    <x v="4"/>
    <n v="53.83"/>
    <n v="4347481"/>
    <x v="17"/>
    <x v="17"/>
  </r>
  <r>
    <n v="1"/>
    <x v="24"/>
    <x v="18"/>
    <x v="0"/>
    <n v="1.8"/>
    <n v="1242662"/>
    <x v="18"/>
    <x v="18"/>
  </r>
  <r>
    <n v="1"/>
    <x v="24"/>
    <x v="18"/>
    <x v="1"/>
    <n v="1.21"/>
    <n v="1242662"/>
    <x v="18"/>
    <x v="18"/>
  </r>
  <r>
    <n v="1"/>
    <x v="24"/>
    <x v="18"/>
    <x v="2"/>
    <n v="6.25"/>
    <n v="1242662"/>
    <x v="18"/>
    <x v="18"/>
  </r>
  <r>
    <n v="1"/>
    <x v="24"/>
    <x v="18"/>
    <x v="3"/>
    <n v="3.21"/>
    <n v="1242662"/>
    <x v="18"/>
    <x v="18"/>
  </r>
  <r>
    <n v="1"/>
    <x v="24"/>
    <x v="18"/>
    <x v="4"/>
    <n v="7.67"/>
    <n v="1242662"/>
    <x v="18"/>
    <x v="18"/>
  </r>
  <r>
    <n v="1"/>
    <x v="24"/>
    <x v="19"/>
    <x v="0"/>
    <n v="4.28"/>
    <n v="5023060"/>
    <x v="19"/>
    <x v="19"/>
  </r>
  <r>
    <n v="1"/>
    <x v="24"/>
    <x v="19"/>
    <x v="1"/>
    <n v="28.27"/>
    <n v="5023060"/>
    <x v="19"/>
    <x v="19"/>
  </r>
  <r>
    <n v="1"/>
    <x v="24"/>
    <x v="19"/>
    <x v="2"/>
    <n v="6.98"/>
    <n v="5023060"/>
    <x v="19"/>
    <x v="19"/>
  </r>
  <r>
    <n v="1"/>
    <x v="24"/>
    <x v="19"/>
    <x v="3"/>
    <n v="7.03"/>
    <n v="5023060"/>
    <x v="19"/>
    <x v="19"/>
  </r>
  <r>
    <n v="1"/>
    <x v="24"/>
    <x v="19"/>
    <x v="4"/>
    <n v="24.31"/>
    <n v="5023060"/>
    <x v="19"/>
    <x v="19"/>
  </r>
  <r>
    <n v="1"/>
    <x v="24"/>
    <x v="20"/>
    <x v="0"/>
    <n v="8.86"/>
    <n v="6095241"/>
    <x v="20"/>
    <x v="20"/>
  </r>
  <r>
    <n v="1"/>
    <x v="24"/>
    <x v="20"/>
    <x v="1"/>
    <n v="22.31"/>
    <n v="6095241"/>
    <x v="20"/>
    <x v="20"/>
  </r>
  <r>
    <n v="1"/>
    <x v="24"/>
    <x v="20"/>
    <x v="2"/>
    <n v="5.77"/>
    <n v="6095241"/>
    <x v="20"/>
    <x v="20"/>
  </r>
  <r>
    <n v="1"/>
    <x v="24"/>
    <x v="20"/>
    <x v="3"/>
    <n v="16.34"/>
    <n v="6095241"/>
    <x v="20"/>
    <x v="20"/>
  </r>
  <r>
    <n v="1"/>
    <x v="24"/>
    <x v="20"/>
    <x v="4"/>
    <n v="27.82"/>
    <n v="6095241"/>
    <x v="20"/>
    <x v="20"/>
  </r>
  <r>
    <n v="1"/>
    <x v="24"/>
    <x v="21"/>
    <x v="0"/>
    <n v="11.53"/>
    <n v="9597737"/>
    <x v="21"/>
    <x v="21"/>
  </r>
  <r>
    <n v="1"/>
    <x v="24"/>
    <x v="21"/>
    <x v="1"/>
    <n v="70.73"/>
    <n v="9597737"/>
    <x v="21"/>
    <x v="21"/>
  </r>
  <r>
    <n v="1"/>
    <x v="24"/>
    <x v="21"/>
    <x v="2"/>
    <n v="28.01"/>
    <n v="9597737"/>
    <x v="21"/>
    <x v="21"/>
  </r>
  <r>
    <n v="1"/>
    <x v="24"/>
    <x v="21"/>
    <x v="3"/>
    <n v="23.88"/>
    <n v="9597737"/>
    <x v="21"/>
    <x v="21"/>
  </r>
  <r>
    <n v="1"/>
    <x v="24"/>
    <x v="21"/>
    <x v="4"/>
    <n v="51.75"/>
    <n v="9597737"/>
    <x v="21"/>
    <x v="21"/>
  </r>
  <r>
    <n v="1"/>
    <x v="24"/>
    <x v="22"/>
    <x v="0"/>
    <n v="5.47"/>
    <n v="4610355"/>
    <x v="22"/>
    <x v="22"/>
  </r>
  <r>
    <n v="1"/>
    <x v="24"/>
    <x v="22"/>
    <x v="1"/>
    <n v="29.58"/>
    <n v="4610355"/>
    <x v="22"/>
    <x v="22"/>
  </r>
  <r>
    <n v="1"/>
    <x v="24"/>
    <x v="22"/>
    <x v="2"/>
    <n v="13.68"/>
    <n v="4610355"/>
    <x v="22"/>
    <x v="22"/>
  </r>
  <r>
    <n v="1"/>
    <x v="24"/>
    <x v="22"/>
    <x v="3"/>
    <n v="9.0299999999999994"/>
    <n v="4610355"/>
    <x v="22"/>
    <x v="22"/>
  </r>
  <r>
    <n v="1"/>
    <x v="24"/>
    <x v="22"/>
    <x v="4"/>
    <n v="28.43"/>
    <n v="4610355"/>
    <x v="22"/>
    <x v="22"/>
  </r>
  <r>
    <n v="1"/>
    <x v="24"/>
    <x v="23"/>
    <x v="0"/>
    <n v="1.42"/>
    <n v="2688992"/>
    <x v="23"/>
    <x v="23"/>
  </r>
  <r>
    <n v="1"/>
    <x v="24"/>
    <x v="23"/>
    <x v="1"/>
    <n v="13.92"/>
    <n v="2688992"/>
    <x v="23"/>
    <x v="23"/>
  </r>
  <r>
    <n v="1"/>
    <x v="24"/>
    <x v="23"/>
    <x v="2"/>
    <n v="9.9"/>
    <n v="2688992"/>
    <x v="23"/>
    <x v="23"/>
  </r>
  <r>
    <n v="1"/>
    <x v="24"/>
    <x v="23"/>
    <x v="3"/>
    <n v="1.96"/>
    <n v="2688992"/>
    <x v="23"/>
    <x v="23"/>
  </r>
  <r>
    <n v="1"/>
    <x v="24"/>
    <x v="23"/>
    <x v="4"/>
    <n v="22.97"/>
    <n v="2688992"/>
    <x v="23"/>
    <x v="23"/>
  </r>
  <r>
    <n v="1"/>
    <x v="24"/>
    <x v="24"/>
    <x v="0"/>
    <n v="4.79"/>
    <n v="5324497"/>
    <x v="24"/>
    <x v="24"/>
  </r>
  <r>
    <n v="1"/>
    <x v="24"/>
    <x v="24"/>
    <x v="1"/>
    <n v="49.52"/>
    <n v="5324497"/>
    <x v="24"/>
    <x v="24"/>
  </r>
  <r>
    <n v="1"/>
    <x v="24"/>
    <x v="24"/>
    <x v="2"/>
    <n v="9.68"/>
    <n v="5324497"/>
    <x v="24"/>
    <x v="24"/>
  </r>
  <r>
    <n v="1"/>
    <x v="24"/>
    <x v="24"/>
    <x v="3"/>
    <n v="8.07"/>
    <n v="5324497"/>
    <x v="24"/>
    <x v="24"/>
  </r>
  <r>
    <n v="1"/>
    <x v="24"/>
    <x v="24"/>
    <x v="4"/>
    <n v="36.75"/>
    <n v="5324497"/>
    <x v="24"/>
    <x v="24"/>
  </r>
  <r>
    <n v="1"/>
    <x v="24"/>
    <x v="25"/>
    <x v="0"/>
    <n v="0.81"/>
    <n v="861306"/>
    <x v="25"/>
    <x v="25"/>
  </r>
  <r>
    <n v="1"/>
    <x v="24"/>
    <x v="25"/>
    <x v="1"/>
    <n v="17.43"/>
    <n v="861306"/>
    <x v="25"/>
    <x v="25"/>
  </r>
  <r>
    <n v="1"/>
    <x v="24"/>
    <x v="25"/>
    <x v="2"/>
    <n v="4.8600000000000003"/>
    <n v="861306"/>
    <x v="25"/>
    <x v="25"/>
  </r>
  <r>
    <n v="1"/>
    <x v="24"/>
    <x v="25"/>
    <x v="3"/>
    <n v="1.21"/>
    <n v="861306"/>
    <x v="25"/>
    <x v="25"/>
  </r>
  <r>
    <n v="1"/>
    <x v="24"/>
    <x v="25"/>
    <x v="4"/>
    <n v="6.69"/>
    <n v="861306"/>
    <x v="25"/>
    <x v="25"/>
  </r>
  <r>
    <n v="1"/>
    <x v="24"/>
    <x v="26"/>
    <x v="0"/>
    <n v="2.23"/>
    <n v="1639041"/>
    <x v="26"/>
    <x v="26"/>
  </r>
  <r>
    <n v="1"/>
    <x v="24"/>
    <x v="26"/>
    <x v="1"/>
    <n v="14.65"/>
    <n v="1639041"/>
    <x v="26"/>
    <x v="26"/>
  </r>
  <r>
    <n v="1"/>
    <x v="24"/>
    <x v="26"/>
    <x v="2"/>
    <n v="5.48"/>
    <n v="1639041"/>
    <x v="26"/>
    <x v="26"/>
  </r>
  <r>
    <n v="1"/>
    <x v="24"/>
    <x v="26"/>
    <x v="3"/>
    <n v="2.67"/>
    <n v="1639041"/>
    <x v="26"/>
    <x v="26"/>
  </r>
  <r>
    <n v="1"/>
    <x v="24"/>
    <x v="26"/>
    <x v="4"/>
    <n v="10.81"/>
    <n v="1639041"/>
    <x v="26"/>
    <x v="26"/>
  </r>
  <r>
    <n v="1"/>
    <x v="24"/>
    <x v="27"/>
    <x v="0"/>
    <n v="1.43"/>
    <n v="1499298"/>
    <x v="27"/>
    <x v="27"/>
  </r>
  <r>
    <n v="1"/>
    <x v="24"/>
    <x v="27"/>
    <x v="1"/>
    <n v="19.829999999999998"/>
    <n v="1499298"/>
    <x v="27"/>
    <x v="27"/>
  </r>
  <r>
    <n v="1"/>
    <x v="24"/>
    <x v="27"/>
    <x v="2"/>
    <n v="2.67"/>
    <n v="1499298"/>
    <x v="27"/>
    <x v="27"/>
  </r>
  <r>
    <n v="1"/>
    <x v="24"/>
    <x v="27"/>
    <x v="3"/>
    <n v="1.39"/>
    <n v="1499298"/>
    <x v="27"/>
    <x v="27"/>
  </r>
  <r>
    <n v="1"/>
    <x v="24"/>
    <x v="27"/>
    <x v="4"/>
    <n v="10.98"/>
    <n v="1499298"/>
    <x v="27"/>
    <x v="27"/>
  </r>
  <r>
    <n v="1"/>
    <x v="24"/>
    <x v="28"/>
    <x v="0"/>
    <n v="1.33"/>
    <n v="1142560"/>
    <x v="28"/>
    <x v="28"/>
  </r>
  <r>
    <n v="1"/>
    <x v="24"/>
    <x v="28"/>
    <x v="1"/>
    <n v="4.4000000000000004"/>
    <n v="1142560"/>
    <x v="28"/>
    <x v="28"/>
  </r>
  <r>
    <n v="1"/>
    <x v="24"/>
    <x v="28"/>
    <x v="2"/>
    <n v="1.1100000000000001"/>
    <n v="1142560"/>
    <x v="28"/>
    <x v="28"/>
  </r>
  <r>
    <n v="1"/>
    <x v="24"/>
    <x v="28"/>
    <x v="3"/>
    <n v="2.61"/>
    <n v="1142560"/>
    <x v="28"/>
    <x v="28"/>
  </r>
  <r>
    <n v="1"/>
    <x v="24"/>
    <x v="28"/>
    <x v="4"/>
    <n v="5.49"/>
    <n v="1142560"/>
    <x v="28"/>
    <x v="28"/>
  </r>
  <r>
    <n v="1"/>
    <x v="24"/>
    <x v="29"/>
    <x v="0"/>
    <n v="11.06"/>
    <n v="8014306"/>
    <x v="29"/>
    <x v="29"/>
  </r>
  <r>
    <n v="1"/>
    <x v="24"/>
    <x v="29"/>
    <x v="1"/>
    <n v="15.47"/>
    <n v="8014306"/>
    <x v="29"/>
    <x v="29"/>
  </r>
  <r>
    <n v="1"/>
    <x v="24"/>
    <x v="29"/>
    <x v="2"/>
    <n v="19.22"/>
    <n v="8014306"/>
    <x v="29"/>
    <x v="29"/>
  </r>
  <r>
    <n v="1"/>
    <x v="24"/>
    <x v="29"/>
    <x v="3"/>
    <n v="18.3"/>
    <n v="8014306"/>
    <x v="29"/>
    <x v="29"/>
  </r>
  <r>
    <n v="1"/>
    <x v="24"/>
    <x v="29"/>
    <x v="4"/>
    <n v="60"/>
    <n v="8014306"/>
    <x v="29"/>
    <x v="29"/>
  </r>
  <r>
    <n v="1"/>
    <x v="24"/>
    <x v="30"/>
    <x v="0"/>
    <n v="1.47"/>
    <n v="1682398"/>
    <x v="30"/>
    <x v="30"/>
  </r>
  <r>
    <n v="1"/>
    <x v="24"/>
    <x v="30"/>
    <x v="1"/>
    <n v="28.03"/>
    <n v="1682398"/>
    <x v="30"/>
    <x v="30"/>
  </r>
  <r>
    <n v="1"/>
    <x v="24"/>
    <x v="30"/>
    <x v="2"/>
    <n v="6.36"/>
    <n v="1682398"/>
    <x v="30"/>
    <x v="30"/>
  </r>
  <r>
    <n v="1"/>
    <x v="24"/>
    <x v="30"/>
    <x v="3"/>
    <n v="1.82"/>
    <n v="1682398"/>
    <x v="30"/>
    <x v="30"/>
  </r>
  <r>
    <n v="1"/>
    <x v="24"/>
    <x v="30"/>
    <x v="4"/>
    <n v="14.07"/>
    <n v="1682398"/>
    <x v="30"/>
    <x v="30"/>
  </r>
  <r>
    <n v="1"/>
    <x v="24"/>
    <x v="31"/>
    <x v="0"/>
    <n v="27.68"/>
    <n v="18459470"/>
    <x v="31"/>
    <x v="31"/>
  </r>
  <r>
    <n v="1"/>
    <x v="24"/>
    <x v="31"/>
    <x v="1"/>
    <n v="47.63"/>
    <n v="18459470"/>
    <x v="31"/>
    <x v="31"/>
  </r>
  <r>
    <n v="1"/>
    <x v="24"/>
    <x v="31"/>
    <x v="2"/>
    <n v="20.309999999999999"/>
    <n v="18459470"/>
    <x v="31"/>
    <x v="31"/>
  </r>
  <r>
    <n v="1"/>
    <x v="24"/>
    <x v="31"/>
    <x v="3"/>
    <n v="35.43"/>
    <n v="18459470"/>
    <x v="31"/>
    <x v="31"/>
  </r>
  <r>
    <n v="1"/>
    <x v="24"/>
    <x v="31"/>
    <x v="4"/>
    <n v="60.62"/>
    <n v="18459470"/>
    <x v="31"/>
    <x v="31"/>
  </r>
  <r>
    <n v="1"/>
    <x v="24"/>
    <x v="32"/>
    <x v="0"/>
    <n v="4.34"/>
    <n v="7187398"/>
    <x v="32"/>
    <x v="32"/>
  </r>
  <r>
    <n v="1"/>
    <x v="24"/>
    <x v="32"/>
    <x v="1"/>
    <n v="54"/>
    <n v="7187398"/>
    <x v="32"/>
    <x v="32"/>
  </r>
  <r>
    <n v="1"/>
    <x v="24"/>
    <x v="32"/>
    <x v="2"/>
    <n v="16.45"/>
    <n v="7187398"/>
    <x v="32"/>
    <x v="32"/>
  </r>
  <r>
    <n v="1"/>
    <x v="24"/>
    <x v="32"/>
    <x v="3"/>
    <n v="5.95"/>
    <n v="7187398"/>
    <x v="32"/>
    <x v="32"/>
  </r>
  <r>
    <n v="1"/>
    <x v="24"/>
    <x v="32"/>
    <x v="4"/>
    <n v="41.11"/>
    <n v="7187398"/>
    <x v="32"/>
    <x v="32"/>
  </r>
  <r>
    <n v="1"/>
    <x v="24"/>
    <x v="33"/>
    <x v="0"/>
    <n v="0.89"/>
    <n v="644804"/>
    <x v="33"/>
    <x v="33"/>
  </r>
  <r>
    <n v="1"/>
    <x v="24"/>
    <x v="33"/>
    <x v="1"/>
    <n v="29.14"/>
    <n v="644804"/>
    <x v="33"/>
    <x v="33"/>
  </r>
  <r>
    <n v="1"/>
    <x v="24"/>
    <x v="33"/>
    <x v="2"/>
    <n v="12.04"/>
    <n v="644804"/>
    <x v="33"/>
    <x v="33"/>
  </r>
  <r>
    <n v="1"/>
    <x v="24"/>
    <x v="33"/>
    <x v="3"/>
    <n v="1.08"/>
    <n v="644804"/>
    <x v="33"/>
    <x v="33"/>
  </r>
  <r>
    <n v="1"/>
    <x v="24"/>
    <x v="33"/>
    <x v="4"/>
    <n v="5.07"/>
    <n v="644804"/>
    <x v="33"/>
    <x v="33"/>
  </r>
  <r>
    <n v="1"/>
    <x v="24"/>
    <x v="34"/>
    <x v="0"/>
    <n v="11.19"/>
    <n v="11152454"/>
    <x v="34"/>
    <x v="34"/>
  </r>
  <r>
    <n v="1"/>
    <x v="24"/>
    <x v="34"/>
    <x v="1"/>
    <n v="114.22"/>
    <n v="11152454"/>
    <x v="34"/>
    <x v="34"/>
  </r>
  <r>
    <n v="1"/>
    <x v="24"/>
    <x v="34"/>
    <x v="2"/>
    <n v="44.52"/>
    <n v="11152454"/>
    <x v="34"/>
    <x v="34"/>
  </r>
  <r>
    <n v="1"/>
    <x v="24"/>
    <x v="34"/>
    <x v="3"/>
    <n v="22.37"/>
    <n v="11152454"/>
    <x v="34"/>
    <x v="34"/>
  </r>
  <r>
    <n v="1"/>
    <x v="24"/>
    <x v="34"/>
    <x v="4"/>
    <n v="57.95"/>
    <n v="11152454"/>
    <x v="34"/>
    <x v="34"/>
  </r>
  <r>
    <n v="1"/>
    <x v="24"/>
    <x v="35"/>
    <x v="0"/>
    <n v="2.16"/>
    <n v="3280940"/>
    <x v="35"/>
    <x v="35"/>
  </r>
  <r>
    <n v="1"/>
    <x v="24"/>
    <x v="35"/>
    <x v="1"/>
    <n v="38.92"/>
    <n v="3280940"/>
    <x v="35"/>
    <x v="35"/>
  </r>
  <r>
    <n v="1"/>
    <x v="24"/>
    <x v="35"/>
    <x v="2"/>
    <n v="22.05"/>
    <n v="3280940"/>
    <x v="35"/>
    <x v="35"/>
  </r>
  <r>
    <n v="1"/>
    <x v="24"/>
    <x v="35"/>
    <x v="3"/>
    <n v="4.05"/>
    <n v="3280940"/>
    <x v="35"/>
    <x v="35"/>
  </r>
  <r>
    <n v="1"/>
    <x v="24"/>
    <x v="35"/>
    <x v="4"/>
    <n v="26.26"/>
    <n v="3280940"/>
    <x v="35"/>
    <x v="35"/>
  </r>
  <r>
    <n v="1"/>
    <x v="24"/>
    <x v="36"/>
    <x v="0"/>
    <n v="1.73"/>
    <n v="3121264"/>
    <x v="36"/>
    <x v="36"/>
  </r>
  <r>
    <n v="1"/>
    <x v="24"/>
    <x v="36"/>
    <x v="1"/>
    <n v="5.4"/>
    <n v="3121264"/>
    <x v="36"/>
    <x v="36"/>
  </r>
  <r>
    <n v="1"/>
    <x v="24"/>
    <x v="36"/>
    <x v="2"/>
    <n v="5.9"/>
    <n v="3121264"/>
    <x v="36"/>
    <x v="36"/>
  </r>
  <r>
    <n v="1"/>
    <x v="24"/>
    <x v="36"/>
    <x v="3"/>
    <n v="2.34"/>
    <n v="3121264"/>
    <x v="36"/>
    <x v="36"/>
  </r>
  <r>
    <n v="1"/>
    <x v="24"/>
    <x v="36"/>
    <x v="4"/>
    <n v="21.44"/>
    <n v="3121264"/>
    <x v="36"/>
    <x v="36"/>
  </r>
  <r>
    <n v="1"/>
    <x v="24"/>
    <x v="37"/>
    <x v="0"/>
    <n v="14.31"/>
    <n v="12166050"/>
    <x v="37"/>
    <x v="37"/>
  </r>
  <r>
    <n v="1"/>
    <x v="24"/>
    <x v="37"/>
    <x v="1"/>
    <n v="103.63"/>
    <n v="12166050"/>
    <x v="37"/>
    <x v="37"/>
  </r>
  <r>
    <n v="1"/>
    <x v="24"/>
    <x v="37"/>
    <x v="2"/>
    <n v="60.96"/>
    <n v="12166050"/>
    <x v="37"/>
    <x v="37"/>
  </r>
  <r>
    <n v="1"/>
    <x v="24"/>
    <x v="37"/>
    <x v="3"/>
    <n v="25.85"/>
    <n v="12166050"/>
    <x v="37"/>
    <x v="37"/>
  </r>
  <r>
    <n v="1"/>
    <x v="24"/>
    <x v="37"/>
    <x v="4"/>
    <n v="62.12"/>
    <n v="12166050"/>
    <x v="37"/>
    <x v="37"/>
  </r>
  <r>
    <n v="1"/>
    <x v="24"/>
    <x v="38"/>
    <x v="0"/>
    <n v="1.38"/>
    <n v="1015960"/>
    <x v="38"/>
    <x v="38"/>
  </r>
  <r>
    <n v="1"/>
    <x v="24"/>
    <x v="38"/>
    <x v="1"/>
    <n v="2.12"/>
    <n v="1015960"/>
    <x v="38"/>
    <x v="38"/>
  </r>
  <r>
    <n v="1"/>
    <x v="24"/>
    <x v="38"/>
    <x v="2"/>
    <n v="2.56"/>
    <n v="1015960"/>
    <x v="38"/>
    <x v="38"/>
  </r>
  <r>
    <n v="1"/>
    <x v="24"/>
    <x v="38"/>
    <x v="3"/>
    <n v="2.71"/>
    <n v="1015960"/>
    <x v="38"/>
    <x v="38"/>
  </r>
  <r>
    <n v="1"/>
    <x v="24"/>
    <x v="38"/>
    <x v="4"/>
    <n v="3.98"/>
    <n v="1015960"/>
    <x v="38"/>
    <x v="38"/>
  </r>
  <r>
    <n v="1"/>
    <x v="24"/>
    <x v="39"/>
    <x v="0"/>
    <n v="1.67"/>
    <n v="3705397"/>
    <x v="39"/>
    <x v="39"/>
  </r>
  <r>
    <n v="1"/>
    <x v="24"/>
    <x v="39"/>
    <x v="1"/>
    <n v="25.97"/>
    <n v="3705397"/>
    <x v="39"/>
    <x v="39"/>
  </r>
  <r>
    <n v="1"/>
    <x v="24"/>
    <x v="39"/>
    <x v="2"/>
    <n v="13.57"/>
    <n v="3705397"/>
    <x v="39"/>
    <x v="39"/>
  </r>
  <r>
    <n v="1"/>
    <x v="24"/>
    <x v="39"/>
    <x v="3"/>
    <n v="2.2000000000000002"/>
    <n v="3705397"/>
    <x v="39"/>
    <x v="39"/>
  </r>
  <r>
    <n v="1"/>
    <x v="24"/>
    <x v="39"/>
    <x v="4"/>
    <n v="22.66"/>
    <n v="3705397"/>
    <x v="39"/>
    <x v="39"/>
  </r>
  <r>
    <n v="1"/>
    <x v="24"/>
    <x v="40"/>
    <x v="0"/>
    <n v="0.75"/>
    <n v="730790"/>
    <x v="40"/>
    <x v="40"/>
  </r>
  <r>
    <n v="1"/>
    <x v="24"/>
    <x v="40"/>
    <x v="1"/>
    <n v="3.19"/>
    <n v="730790"/>
    <x v="40"/>
    <x v="40"/>
  </r>
  <r>
    <n v="1"/>
    <x v="24"/>
    <x v="40"/>
    <x v="2"/>
    <n v="2.44"/>
    <n v="730790"/>
    <x v="40"/>
    <x v="40"/>
  </r>
  <r>
    <n v="1"/>
    <x v="24"/>
    <x v="40"/>
    <x v="3"/>
    <n v="1.17"/>
    <n v="730790"/>
    <x v="40"/>
    <x v="40"/>
  </r>
  <r>
    <n v="1"/>
    <x v="24"/>
    <x v="40"/>
    <x v="4"/>
    <n v="5.4"/>
    <n v="730790"/>
    <x v="40"/>
    <x v="40"/>
  </r>
  <r>
    <n v="1"/>
    <x v="24"/>
    <x v="41"/>
    <x v="0"/>
    <n v="3.54"/>
    <n v="5231438"/>
    <x v="41"/>
    <x v="41"/>
  </r>
  <r>
    <n v="1"/>
    <x v="24"/>
    <x v="41"/>
    <x v="1"/>
    <n v="49.41"/>
    <n v="5231438"/>
    <x v="41"/>
    <x v="41"/>
  </r>
  <r>
    <n v="1"/>
    <x v="24"/>
    <x v="41"/>
    <x v="2"/>
    <n v="19.71"/>
    <n v="5231438"/>
    <x v="41"/>
    <x v="41"/>
  </r>
  <r>
    <n v="1"/>
    <x v="24"/>
    <x v="41"/>
    <x v="3"/>
    <n v="3.95"/>
    <n v="5231438"/>
    <x v="41"/>
    <x v="41"/>
  </r>
  <r>
    <n v="1"/>
    <x v="24"/>
    <x v="41"/>
    <x v="4"/>
    <n v="35.06"/>
    <n v="5231438"/>
    <x v="41"/>
    <x v="41"/>
  </r>
  <r>
    <n v="1"/>
    <x v="24"/>
    <x v="42"/>
    <x v="0"/>
    <n v="11.23"/>
    <n v="18564062"/>
    <x v="42"/>
    <x v="42"/>
  </r>
  <r>
    <n v="1"/>
    <x v="24"/>
    <x v="42"/>
    <x v="1"/>
    <n v="190.72"/>
    <n v="18564062"/>
    <x v="42"/>
    <x v="42"/>
  </r>
  <r>
    <n v="1"/>
    <x v="24"/>
    <x v="42"/>
    <x v="2"/>
    <n v="217.38"/>
    <n v="18564062"/>
    <x v="42"/>
    <x v="42"/>
  </r>
  <r>
    <n v="1"/>
    <x v="24"/>
    <x v="42"/>
    <x v="3"/>
    <n v="12.6"/>
    <n v="18564062"/>
    <x v="42"/>
    <x v="42"/>
  </r>
  <r>
    <n v="1"/>
    <x v="24"/>
    <x v="42"/>
    <x v="4"/>
    <n v="155.15"/>
    <n v="18564062"/>
    <x v="42"/>
    <x v="42"/>
  </r>
  <r>
    <n v="1"/>
    <x v="24"/>
    <x v="43"/>
    <x v="0"/>
    <n v="1.91"/>
    <n v="1960446"/>
    <x v="43"/>
    <x v="43"/>
  </r>
  <r>
    <n v="1"/>
    <x v="24"/>
    <x v="43"/>
    <x v="1"/>
    <n v="32.049999999999997"/>
    <n v="1960446"/>
    <x v="43"/>
    <x v="43"/>
  </r>
  <r>
    <n v="1"/>
    <x v="24"/>
    <x v="43"/>
    <x v="2"/>
    <n v="9.1"/>
    <n v="1960446"/>
    <x v="43"/>
    <x v="43"/>
  </r>
  <r>
    <n v="1"/>
    <x v="24"/>
    <x v="43"/>
    <x v="3"/>
    <n v="2.88"/>
    <n v="1960446"/>
    <x v="43"/>
    <x v="43"/>
  </r>
  <r>
    <n v="1"/>
    <x v="24"/>
    <x v="43"/>
    <x v="4"/>
    <n v="11.83"/>
    <n v="1960446"/>
    <x v="43"/>
    <x v="43"/>
  </r>
  <r>
    <n v="1"/>
    <x v="24"/>
    <x v="44"/>
    <x v="0"/>
    <n v="0.68"/>
    <n v="583836"/>
    <x v="44"/>
    <x v="44"/>
  </r>
  <r>
    <n v="1"/>
    <x v="24"/>
    <x v="44"/>
    <x v="1"/>
    <n v="0.02"/>
    <n v="583836"/>
    <x v="44"/>
    <x v="44"/>
  </r>
  <r>
    <n v="1"/>
    <x v="24"/>
    <x v="44"/>
    <x v="2"/>
    <n v="0.42"/>
    <n v="583836"/>
    <x v="44"/>
    <x v="44"/>
  </r>
  <r>
    <n v="1"/>
    <x v="24"/>
    <x v="44"/>
    <x v="3"/>
    <n v="1.48"/>
    <n v="583836"/>
    <x v="44"/>
    <x v="44"/>
  </r>
  <r>
    <n v="1"/>
    <x v="24"/>
    <x v="44"/>
    <x v="4"/>
    <n v="3.41"/>
    <n v="583836"/>
    <x v="44"/>
    <x v="44"/>
  </r>
  <r>
    <n v="1"/>
    <x v="24"/>
    <x v="45"/>
    <x v="0"/>
    <n v="5.1100000000000003"/>
    <n v="6593139"/>
    <x v="45"/>
    <x v="45"/>
  </r>
  <r>
    <n v="1"/>
    <x v="24"/>
    <x v="45"/>
    <x v="1"/>
    <n v="29.49"/>
    <n v="6593139"/>
    <x v="45"/>
    <x v="45"/>
  </r>
  <r>
    <n v="1"/>
    <x v="24"/>
    <x v="45"/>
    <x v="2"/>
    <n v="17.27"/>
    <n v="6593139"/>
    <x v="45"/>
    <x v="45"/>
  </r>
  <r>
    <n v="1"/>
    <x v="24"/>
    <x v="45"/>
    <x v="3"/>
    <n v="7.07"/>
    <n v="6593139"/>
    <x v="45"/>
    <x v="45"/>
  </r>
  <r>
    <n v="1"/>
    <x v="24"/>
    <x v="45"/>
    <x v="4"/>
    <n v="41.64"/>
    <n v="6593139"/>
    <x v="45"/>
    <x v="45"/>
  </r>
  <r>
    <n v="1"/>
    <x v="24"/>
    <x v="46"/>
    <x v="0"/>
    <n v="3.12"/>
    <n v="5375161"/>
    <x v="46"/>
    <x v="46"/>
  </r>
  <r>
    <n v="1"/>
    <x v="24"/>
    <x v="46"/>
    <x v="1"/>
    <n v="11.93"/>
    <n v="5375161"/>
    <x v="46"/>
    <x v="46"/>
  </r>
  <r>
    <n v="1"/>
    <x v="24"/>
    <x v="46"/>
    <x v="2"/>
    <n v="17.97"/>
    <n v="5375161"/>
    <x v="46"/>
    <x v="46"/>
  </r>
  <r>
    <n v="1"/>
    <x v="24"/>
    <x v="46"/>
    <x v="3"/>
    <n v="4.22"/>
    <n v="5375161"/>
    <x v="46"/>
    <x v="46"/>
  </r>
  <r>
    <n v="1"/>
    <x v="24"/>
    <x v="46"/>
    <x v="4"/>
    <n v="43.08"/>
    <n v="5375161"/>
    <x v="46"/>
    <x v="46"/>
  </r>
  <r>
    <n v="1"/>
    <x v="24"/>
    <x v="47"/>
    <x v="0"/>
    <n v="1.43"/>
    <n v="589239"/>
    <x v="47"/>
    <x v="47"/>
  </r>
  <r>
    <n v="1"/>
    <x v="24"/>
    <x v="47"/>
    <x v="1"/>
    <n v="0.31"/>
    <n v="589239"/>
    <x v="47"/>
    <x v="47"/>
  </r>
  <r>
    <n v="1"/>
    <x v="24"/>
    <x v="47"/>
    <x v="2"/>
    <n v="0.03"/>
    <n v="589239"/>
    <x v="47"/>
    <x v="47"/>
  </r>
  <r>
    <n v="1"/>
    <x v="24"/>
    <x v="47"/>
    <x v="3"/>
    <n v="0.93"/>
    <n v="589239"/>
    <x v="47"/>
    <x v="47"/>
  </r>
  <r>
    <n v="1"/>
    <x v="24"/>
    <x v="47"/>
    <x v="4"/>
    <n v="1.8"/>
    <n v="589239"/>
    <x v="47"/>
    <x v="47"/>
  </r>
  <r>
    <n v="1"/>
    <x v="24"/>
    <x v="48"/>
    <x v="0"/>
    <n v="1.83"/>
    <n v="1820421"/>
    <x v="48"/>
    <x v="48"/>
  </r>
  <r>
    <n v="1"/>
    <x v="24"/>
    <x v="48"/>
    <x v="1"/>
    <n v="73.900000000000006"/>
    <n v="1820421"/>
    <x v="48"/>
    <x v="48"/>
  </r>
  <r>
    <n v="1"/>
    <x v="24"/>
    <x v="48"/>
    <x v="2"/>
    <n v="16.170000000000002"/>
    <n v="1820421"/>
    <x v="48"/>
    <x v="48"/>
  </r>
  <r>
    <n v="1"/>
    <x v="24"/>
    <x v="48"/>
    <x v="3"/>
    <n v="2.54"/>
    <n v="1820421"/>
    <x v="48"/>
    <x v="48"/>
  </r>
  <r>
    <n v="1"/>
    <x v="24"/>
    <x v="48"/>
    <x v="4"/>
    <n v="12.04"/>
    <n v="1820421"/>
    <x v="48"/>
    <x v="48"/>
  </r>
  <r>
    <n v="1"/>
    <x v="24"/>
    <x v="49"/>
    <x v="0"/>
    <n v="5.12"/>
    <n v="5133678"/>
    <x v="49"/>
    <x v="49"/>
  </r>
  <r>
    <n v="1"/>
    <x v="24"/>
    <x v="49"/>
    <x v="1"/>
    <n v="36.08"/>
    <n v="5133678"/>
    <x v="49"/>
    <x v="49"/>
  </r>
  <r>
    <n v="1"/>
    <x v="24"/>
    <x v="49"/>
    <x v="2"/>
    <n v="15.5"/>
    <n v="5133678"/>
    <x v="49"/>
    <x v="49"/>
  </r>
  <r>
    <n v="1"/>
    <x v="24"/>
    <x v="49"/>
    <x v="3"/>
    <n v="10.18"/>
    <n v="5133678"/>
    <x v="49"/>
    <x v="49"/>
  </r>
  <r>
    <n v="1"/>
    <x v="24"/>
    <x v="49"/>
    <x v="4"/>
    <n v="26.78"/>
    <n v="5133678"/>
    <x v="49"/>
    <x v="49"/>
  </r>
  <r>
    <n v="1"/>
    <x v="24"/>
    <x v="50"/>
    <x v="0"/>
    <n v="1"/>
    <n v="480283"/>
    <x v="50"/>
    <x v="50"/>
  </r>
  <r>
    <n v="1"/>
    <x v="24"/>
    <x v="50"/>
    <x v="1"/>
    <n v="42.35"/>
    <n v="480283"/>
    <x v="50"/>
    <x v="50"/>
  </r>
  <r>
    <n v="1"/>
    <x v="24"/>
    <x v="50"/>
    <x v="2"/>
    <n v="10.41"/>
    <n v="480283"/>
    <x v="50"/>
    <x v="50"/>
  </r>
  <r>
    <n v="1"/>
    <x v="24"/>
    <x v="50"/>
    <x v="3"/>
    <n v="0.82"/>
    <n v="480283"/>
    <x v="50"/>
    <x v="50"/>
  </r>
  <r>
    <n v="1"/>
    <x v="24"/>
    <x v="50"/>
    <x v="4"/>
    <n v="5.82"/>
    <n v="480283"/>
    <x v="50"/>
    <x v="50"/>
  </r>
  <r>
    <n v="1"/>
    <x v="25"/>
    <x v="0"/>
    <x v="0"/>
    <n v="1.97"/>
    <n v="4279576"/>
    <x v="0"/>
    <x v="0"/>
  </r>
  <r>
    <n v="1"/>
    <x v="25"/>
    <x v="0"/>
    <x v="1"/>
    <n v="65.56"/>
    <n v="4279576"/>
    <x v="0"/>
    <x v="0"/>
  </r>
  <r>
    <n v="1"/>
    <x v="25"/>
    <x v="0"/>
    <x v="2"/>
    <n v="28.09"/>
    <n v="4279576"/>
    <x v="0"/>
    <x v="0"/>
  </r>
  <r>
    <n v="1"/>
    <x v="25"/>
    <x v="0"/>
    <x v="3"/>
    <n v="3.33"/>
    <n v="4279576"/>
    <x v="0"/>
    <x v="0"/>
  </r>
  <r>
    <n v="1"/>
    <x v="25"/>
    <x v="0"/>
    <x v="4"/>
    <n v="32.049999999999997"/>
    <n v="4279576"/>
    <x v="0"/>
    <x v="0"/>
  </r>
  <r>
    <n v="1"/>
    <x v="25"/>
    <x v="1"/>
    <x v="0"/>
    <n v="2.4900000000000002"/>
    <n v="604412"/>
    <x v="1"/>
    <x v="1"/>
  </r>
  <r>
    <n v="1"/>
    <x v="25"/>
    <x v="1"/>
    <x v="1"/>
    <n v="2.4"/>
    <n v="604412"/>
    <x v="1"/>
    <x v="1"/>
  </r>
  <r>
    <n v="1"/>
    <x v="25"/>
    <x v="1"/>
    <x v="2"/>
    <n v="21.02"/>
    <n v="604412"/>
    <x v="1"/>
    <x v="1"/>
  </r>
  <r>
    <n v="1"/>
    <x v="25"/>
    <x v="1"/>
    <x v="3"/>
    <n v="1.81"/>
    <n v="604412"/>
    <x v="1"/>
    <x v="1"/>
  </r>
  <r>
    <n v="1"/>
    <x v="25"/>
    <x v="1"/>
    <x v="4"/>
    <n v="12.31"/>
    <n v="604412"/>
    <x v="1"/>
    <x v="1"/>
  </r>
  <r>
    <n v="1"/>
    <x v="25"/>
    <x v="2"/>
    <x v="0"/>
    <n v="1.8"/>
    <n v="4432499"/>
    <x v="2"/>
    <x v="2"/>
  </r>
  <r>
    <n v="1"/>
    <x v="25"/>
    <x v="2"/>
    <x v="1"/>
    <n v="32.590000000000003"/>
    <n v="4432499"/>
    <x v="2"/>
    <x v="2"/>
  </r>
  <r>
    <n v="1"/>
    <x v="25"/>
    <x v="2"/>
    <x v="2"/>
    <n v="4.59"/>
    <n v="4432499"/>
    <x v="2"/>
    <x v="2"/>
  </r>
  <r>
    <n v="1"/>
    <x v="25"/>
    <x v="2"/>
    <x v="3"/>
    <n v="1.69"/>
    <n v="4432499"/>
    <x v="2"/>
    <x v="2"/>
  </r>
  <r>
    <n v="1"/>
    <x v="25"/>
    <x v="2"/>
    <x v="4"/>
    <n v="26.07"/>
    <n v="4432499"/>
    <x v="2"/>
    <x v="2"/>
  </r>
  <r>
    <n v="1"/>
    <x v="25"/>
    <x v="3"/>
    <x v="0"/>
    <n v="1.8"/>
    <n v="2535399"/>
    <x v="3"/>
    <x v="3"/>
  </r>
  <r>
    <n v="1"/>
    <x v="25"/>
    <x v="3"/>
    <x v="1"/>
    <n v="23.64"/>
    <n v="2535399"/>
    <x v="3"/>
    <x v="3"/>
  </r>
  <r>
    <n v="1"/>
    <x v="25"/>
    <x v="3"/>
    <x v="2"/>
    <n v="11.13"/>
    <n v="2535399"/>
    <x v="3"/>
    <x v="3"/>
  </r>
  <r>
    <n v="1"/>
    <x v="25"/>
    <x v="3"/>
    <x v="3"/>
    <n v="2.72"/>
    <n v="2535399"/>
    <x v="3"/>
    <x v="3"/>
  </r>
  <r>
    <n v="1"/>
    <x v="25"/>
    <x v="3"/>
    <x v="4"/>
    <n v="18.39"/>
    <n v="2535399"/>
    <x v="3"/>
    <x v="3"/>
  </r>
  <r>
    <n v="1"/>
    <x v="25"/>
    <x v="4"/>
    <x v="0"/>
    <n v="17.03"/>
    <n v="31696582"/>
    <x v="4"/>
    <x v="4"/>
  </r>
  <r>
    <n v="1"/>
    <x v="25"/>
    <x v="4"/>
    <x v="1"/>
    <n v="37.11"/>
    <n v="31696582"/>
    <x v="4"/>
    <x v="4"/>
  </r>
  <r>
    <n v="1"/>
    <x v="25"/>
    <x v="4"/>
    <x v="2"/>
    <n v="67.63"/>
    <n v="31696582"/>
    <x v="4"/>
    <x v="4"/>
  </r>
  <r>
    <n v="1"/>
    <x v="25"/>
    <x v="4"/>
    <x v="3"/>
    <n v="26.79"/>
    <n v="31696582"/>
    <x v="4"/>
    <x v="4"/>
  </r>
  <r>
    <n v="1"/>
    <x v="25"/>
    <x v="4"/>
    <x v="4"/>
    <n v="200.19"/>
    <n v="31696582"/>
    <x v="4"/>
    <x v="4"/>
  </r>
  <r>
    <n v="1"/>
    <x v="25"/>
    <x v="5"/>
    <x v="0"/>
    <n v="4.04"/>
    <n v="3826653"/>
    <x v="5"/>
    <x v="5"/>
  </r>
  <r>
    <n v="1"/>
    <x v="25"/>
    <x v="5"/>
    <x v="1"/>
    <n v="32.46"/>
    <n v="3826653"/>
    <x v="5"/>
    <x v="5"/>
  </r>
  <r>
    <n v="1"/>
    <x v="25"/>
    <x v="5"/>
    <x v="2"/>
    <n v="8.07"/>
    <n v="3826653"/>
    <x v="5"/>
    <x v="5"/>
  </r>
  <r>
    <n v="1"/>
    <x v="25"/>
    <x v="5"/>
    <x v="3"/>
    <n v="6.17"/>
    <n v="3826653"/>
    <x v="5"/>
    <x v="5"/>
  </r>
  <r>
    <n v="1"/>
    <x v="25"/>
    <x v="5"/>
    <x v="4"/>
    <n v="22.31"/>
    <n v="3826653"/>
    <x v="5"/>
    <x v="5"/>
  </r>
  <r>
    <n v="1"/>
    <x v="25"/>
    <x v="6"/>
    <x v="0"/>
    <n v="3.82"/>
    <n v="3324144"/>
    <x v="6"/>
    <x v="6"/>
  </r>
  <r>
    <n v="1"/>
    <x v="25"/>
    <x v="6"/>
    <x v="1"/>
    <n v="8.1"/>
    <n v="3324144"/>
    <x v="6"/>
    <x v="6"/>
  </r>
  <r>
    <n v="1"/>
    <x v="25"/>
    <x v="6"/>
    <x v="2"/>
    <n v="2.63"/>
    <n v="3324144"/>
    <x v="6"/>
    <x v="6"/>
  </r>
  <r>
    <n v="1"/>
    <x v="25"/>
    <x v="6"/>
    <x v="3"/>
    <n v="7.84"/>
    <n v="3324144"/>
    <x v="6"/>
    <x v="6"/>
  </r>
  <r>
    <n v="1"/>
    <x v="25"/>
    <x v="6"/>
    <x v="4"/>
    <n v="14.32"/>
    <n v="3324144"/>
    <x v="6"/>
    <x v="6"/>
  </r>
  <r>
    <n v="1"/>
    <x v="25"/>
    <x v="7"/>
    <x v="0"/>
    <n v="0.56999999999999995"/>
    <n v="729734"/>
    <x v="7"/>
    <x v="7"/>
  </r>
  <r>
    <n v="1"/>
    <x v="25"/>
    <x v="7"/>
    <x v="1"/>
    <n v="6.7"/>
    <n v="729734"/>
    <x v="7"/>
    <x v="7"/>
  </r>
  <r>
    <n v="1"/>
    <x v="25"/>
    <x v="7"/>
    <x v="2"/>
    <n v="4.78"/>
    <n v="729734"/>
    <x v="7"/>
    <x v="7"/>
  </r>
  <r>
    <n v="1"/>
    <x v="25"/>
    <x v="7"/>
    <x v="3"/>
    <n v="1.17"/>
    <n v="729734"/>
    <x v="7"/>
    <x v="7"/>
  </r>
  <r>
    <n v="1"/>
    <x v="25"/>
    <x v="7"/>
    <x v="4"/>
    <n v="4.3"/>
    <n v="729734"/>
    <x v="7"/>
    <x v="7"/>
  </r>
  <r>
    <n v="1"/>
    <x v="25"/>
    <x v="8"/>
    <x v="0"/>
    <n v="4.34"/>
    <n v="14537875"/>
    <x v="8"/>
    <x v="8"/>
  </r>
  <r>
    <n v="1"/>
    <x v="25"/>
    <x v="8"/>
    <x v="1"/>
    <n v="98.69"/>
    <n v="14537875"/>
    <x v="8"/>
    <x v="8"/>
  </r>
  <r>
    <n v="1"/>
    <x v="25"/>
    <x v="8"/>
    <x v="2"/>
    <n v="16"/>
    <n v="14537875"/>
    <x v="8"/>
    <x v="8"/>
  </r>
  <r>
    <n v="1"/>
    <x v="25"/>
    <x v="8"/>
    <x v="3"/>
    <n v="1.49"/>
    <n v="14537875"/>
    <x v="8"/>
    <x v="8"/>
  </r>
  <r>
    <n v="1"/>
    <x v="25"/>
    <x v="8"/>
    <x v="4"/>
    <n v="86.32"/>
    <n v="14537875"/>
    <x v="8"/>
    <x v="8"/>
  </r>
  <r>
    <n v="1"/>
    <x v="25"/>
    <x v="9"/>
    <x v="0"/>
    <n v="4.1399999999999997"/>
    <n v="7328413"/>
    <x v="9"/>
    <x v="9"/>
  </r>
  <r>
    <n v="1"/>
    <x v="25"/>
    <x v="9"/>
    <x v="1"/>
    <n v="64.81"/>
    <n v="7328413"/>
    <x v="9"/>
    <x v="9"/>
  </r>
  <r>
    <n v="1"/>
    <x v="25"/>
    <x v="9"/>
    <x v="2"/>
    <n v="19.14"/>
    <n v="7328413"/>
    <x v="9"/>
    <x v="9"/>
  </r>
  <r>
    <n v="1"/>
    <x v="25"/>
    <x v="9"/>
    <x v="3"/>
    <n v="7.25"/>
    <n v="7328413"/>
    <x v="9"/>
    <x v="9"/>
  </r>
  <r>
    <n v="1"/>
    <x v="25"/>
    <x v="9"/>
    <x v="4"/>
    <n v="56.22"/>
    <n v="7328413"/>
    <x v="9"/>
    <x v="9"/>
  </r>
  <r>
    <n v="1"/>
    <x v="25"/>
    <x v="10"/>
    <x v="0"/>
    <n v="0.32"/>
    <n v="1196854"/>
    <x v="10"/>
    <x v="10"/>
  </r>
  <r>
    <n v="1"/>
    <x v="25"/>
    <x v="10"/>
    <x v="1"/>
    <n v="7.51"/>
    <n v="1196854"/>
    <x v="10"/>
    <x v="10"/>
  </r>
  <r>
    <n v="1"/>
    <x v="25"/>
    <x v="10"/>
    <x v="2"/>
    <n v="2.23"/>
    <n v="1196854"/>
    <x v="10"/>
    <x v="10"/>
  </r>
  <r>
    <n v="1"/>
    <x v="25"/>
    <x v="10"/>
    <x v="3"/>
    <n v="0.04"/>
    <n v="1196854"/>
    <x v="10"/>
    <x v="10"/>
  </r>
  <r>
    <n v="1"/>
    <x v="25"/>
    <x v="10"/>
    <x v="4"/>
    <n v="9.89"/>
    <n v="1196854"/>
    <x v="10"/>
    <x v="10"/>
  </r>
  <r>
    <n v="1"/>
    <x v="25"/>
    <x v="11"/>
    <x v="0"/>
    <n v="0.85"/>
    <n v="1177322"/>
    <x v="11"/>
    <x v="11"/>
  </r>
  <r>
    <n v="1"/>
    <x v="25"/>
    <x v="11"/>
    <x v="1"/>
    <n v="0"/>
    <n v="1177322"/>
    <x v="11"/>
    <x v="11"/>
  </r>
  <r>
    <n v="1"/>
    <x v="25"/>
    <x v="11"/>
    <x v="2"/>
    <n v="3.71"/>
    <n v="1177322"/>
    <x v="11"/>
    <x v="11"/>
  </r>
  <r>
    <n v="1"/>
    <x v="25"/>
    <x v="11"/>
    <x v="3"/>
    <n v="0.99"/>
    <n v="1177322"/>
    <x v="11"/>
    <x v="11"/>
  </r>
  <r>
    <n v="1"/>
    <x v="25"/>
    <x v="11"/>
    <x v="4"/>
    <n v="7.77"/>
    <n v="1177322"/>
    <x v="11"/>
    <x v="11"/>
  </r>
  <r>
    <n v="1"/>
    <x v="25"/>
    <x v="12"/>
    <x v="0"/>
    <n v="12.52"/>
    <n v="12008437"/>
    <x v="12"/>
    <x v="12"/>
  </r>
  <r>
    <n v="1"/>
    <x v="25"/>
    <x v="12"/>
    <x v="1"/>
    <n v="67.41"/>
    <n v="12008437"/>
    <x v="12"/>
    <x v="12"/>
  </r>
  <r>
    <n v="1"/>
    <x v="25"/>
    <x v="12"/>
    <x v="2"/>
    <n v="44.21"/>
    <n v="12008437"/>
    <x v="12"/>
    <x v="12"/>
  </r>
  <r>
    <n v="1"/>
    <x v="25"/>
    <x v="12"/>
    <x v="3"/>
    <n v="28.47"/>
    <n v="12008437"/>
    <x v="12"/>
    <x v="12"/>
  </r>
  <r>
    <n v="1"/>
    <x v="25"/>
    <x v="12"/>
    <x v="4"/>
    <n v="55.26"/>
    <n v="12008437"/>
    <x v="12"/>
    <x v="12"/>
  </r>
  <r>
    <n v="1"/>
    <x v="25"/>
    <x v="13"/>
    <x v="0"/>
    <n v="5.69"/>
    <n v="5851459"/>
    <x v="13"/>
    <x v="13"/>
  </r>
  <r>
    <n v="1"/>
    <x v="25"/>
    <x v="13"/>
    <x v="1"/>
    <n v="103.25"/>
    <n v="5851459"/>
    <x v="13"/>
    <x v="13"/>
  </r>
  <r>
    <n v="1"/>
    <x v="25"/>
    <x v="13"/>
    <x v="2"/>
    <n v="46.35"/>
    <n v="5851459"/>
    <x v="13"/>
    <x v="13"/>
  </r>
  <r>
    <n v="1"/>
    <x v="25"/>
    <x v="13"/>
    <x v="3"/>
    <n v="10.38"/>
    <n v="5851459"/>
    <x v="13"/>
    <x v="13"/>
  </r>
  <r>
    <n v="1"/>
    <x v="25"/>
    <x v="13"/>
    <x v="4"/>
    <n v="43.75"/>
    <n v="5851459"/>
    <x v="13"/>
    <x v="13"/>
  </r>
  <r>
    <n v="1"/>
    <x v="25"/>
    <x v="14"/>
    <x v="0"/>
    <n v="3.18"/>
    <n v="2867373"/>
    <x v="14"/>
    <x v="14"/>
  </r>
  <r>
    <n v="1"/>
    <x v="25"/>
    <x v="14"/>
    <x v="1"/>
    <n v="29.99"/>
    <n v="2867373"/>
    <x v="14"/>
    <x v="14"/>
  </r>
  <r>
    <n v="1"/>
    <x v="25"/>
    <x v="14"/>
    <x v="2"/>
    <n v="15.18"/>
    <n v="2867373"/>
    <x v="14"/>
    <x v="14"/>
  </r>
  <r>
    <n v="1"/>
    <x v="25"/>
    <x v="14"/>
    <x v="3"/>
    <n v="5.77"/>
    <n v="2867373"/>
    <x v="14"/>
    <x v="14"/>
  </r>
  <r>
    <n v="1"/>
    <x v="25"/>
    <x v="14"/>
    <x v="4"/>
    <n v="17.68"/>
    <n v="2867373"/>
    <x v="14"/>
    <x v="14"/>
  </r>
  <r>
    <n v="1"/>
    <x v="25"/>
    <x v="15"/>
    <x v="0"/>
    <n v="3.23"/>
    <n v="2601007"/>
    <x v="15"/>
    <x v="15"/>
  </r>
  <r>
    <n v="1"/>
    <x v="25"/>
    <x v="15"/>
    <x v="1"/>
    <n v="28.66"/>
    <n v="2601007"/>
    <x v="15"/>
    <x v="15"/>
  </r>
  <r>
    <n v="1"/>
    <x v="25"/>
    <x v="15"/>
    <x v="2"/>
    <n v="14.32"/>
    <n v="2601007"/>
    <x v="15"/>
    <x v="15"/>
  </r>
  <r>
    <n v="1"/>
    <x v="25"/>
    <x v="15"/>
    <x v="3"/>
    <n v="4.43"/>
    <n v="2601007"/>
    <x v="15"/>
    <x v="15"/>
  </r>
  <r>
    <n v="1"/>
    <x v="25"/>
    <x v="15"/>
    <x v="4"/>
    <n v="18.91"/>
    <n v="2601007"/>
    <x v="15"/>
    <x v="15"/>
  </r>
  <r>
    <n v="1"/>
    <x v="25"/>
    <x v="16"/>
    <x v="0"/>
    <n v="3.15"/>
    <n v="3887427"/>
    <x v="16"/>
    <x v="16"/>
  </r>
  <r>
    <n v="1"/>
    <x v="25"/>
    <x v="16"/>
    <x v="1"/>
    <n v="79.23"/>
    <n v="3887427"/>
    <x v="16"/>
    <x v="16"/>
  </r>
  <r>
    <n v="1"/>
    <x v="25"/>
    <x v="16"/>
    <x v="2"/>
    <n v="21.02"/>
    <n v="3887427"/>
    <x v="16"/>
    <x v="16"/>
  </r>
  <r>
    <n v="1"/>
    <x v="25"/>
    <x v="16"/>
    <x v="3"/>
    <n v="4.92"/>
    <n v="3887427"/>
    <x v="16"/>
    <x v="16"/>
  </r>
  <r>
    <n v="1"/>
    <x v="25"/>
    <x v="16"/>
    <x v="4"/>
    <n v="29.64"/>
    <n v="3887427"/>
    <x v="16"/>
    <x v="16"/>
  </r>
  <r>
    <n v="1"/>
    <x v="25"/>
    <x v="17"/>
    <x v="0"/>
    <n v="1.5"/>
    <n v="4378779"/>
    <x v="17"/>
    <x v="17"/>
  </r>
  <r>
    <n v="1"/>
    <x v="25"/>
    <x v="17"/>
    <x v="1"/>
    <n v="39.729999999999997"/>
    <n v="4378779"/>
    <x v="17"/>
    <x v="17"/>
  </r>
  <r>
    <n v="1"/>
    <x v="25"/>
    <x v="17"/>
    <x v="2"/>
    <n v="108.86"/>
    <n v="4378779"/>
    <x v="17"/>
    <x v="17"/>
  </r>
  <r>
    <n v="1"/>
    <x v="25"/>
    <x v="17"/>
    <x v="3"/>
    <n v="3.02"/>
    <n v="4378779"/>
    <x v="17"/>
    <x v="17"/>
  </r>
  <r>
    <n v="1"/>
    <x v="25"/>
    <x v="17"/>
    <x v="4"/>
    <n v="53.88"/>
    <n v="4378779"/>
    <x v="17"/>
    <x v="17"/>
  </r>
  <r>
    <n v="1"/>
    <x v="25"/>
    <x v="18"/>
    <x v="0"/>
    <n v="1.53"/>
    <n v="1243480"/>
    <x v="18"/>
    <x v="18"/>
  </r>
  <r>
    <n v="1"/>
    <x v="25"/>
    <x v="18"/>
    <x v="1"/>
    <n v="1.24"/>
    <n v="1243480"/>
    <x v="18"/>
    <x v="18"/>
  </r>
  <r>
    <n v="1"/>
    <x v="25"/>
    <x v="18"/>
    <x v="2"/>
    <n v="4.87"/>
    <n v="1243480"/>
    <x v="18"/>
    <x v="18"/>
  </r>
  <r>
    <n v="1"/>
    <x v="25"/>
    <x v="18"/>
    <x v="3"/>
    <n v="3.94"/>
    <n v="1243480"/>
    <x v="18"/>
    <x v="18"/>
  </r>
  <r>
    <n v="1"/>
    <x v="25"/>
    <x v="18"/>
    <x v="4"/>
    <n v="7.27"/>
    <n v="1243480"/>
    <x v="18"/>
    <x v="18"/>
  </r>
  <r>
    <n v="1"/>
    <x v="25"/>
    <x v="19"/>
    <x v="0"/>
    <n v="4.8"/>
    <n v="5070033"/>
    <x v="19"/>
    <x v="19"/>
  </r>
  <r>
    <n v="1"/>
    <x v="25"/>
    <x v="19"/>
    <x v="1"/>
    <n v="27.4"/>
    <n v="5070033"/>
    <x v="19"/>
    <x v="19"/>
  </r>
  <r>
    <n v="1"/>
    <x v="25"/>
    <x v="19"/>
    <x v="2"/>
    <n v="6.69"/>
    <n v="5070033"/>
    <x v="19"/>
    <x v="19"/>
  </r>
  <r>
    <n v="1"/>
    <x v="25"/>
    <x v="19"/>
    <x v="3"/>
    <n v="6.92"/>
    <n v="5070033"/>
    <x v="19"/>
    <x v="19"/>
  </r>
  <r>
    <n v="1"/>
    <x v="25"/>
    <x v="19"/>
    <x v="4"/>
    <n v="24.7"/>
    <n v="5070033"/>
    <x v="19"/>
    <x v="19"/>
  </r>
  <r>
    <n v="1"/>
    <x v="25"/>
    <x v="20"/>
    <x v="0"/>
    <n v="8.9600000000000009"/>
    <n v="6141445"/>
    <x v="20"/>
    <x v="20"/>
  </r>
  <r>
    <n v="1"/>
    <x v="25"/>
    <x v="20"/>
    <x v="1"/>
    <n v="21.44"/>
    <n v="6141445"/>
    <x v="20"/>
    <x v="20"/>
  </r>
  <r>
    <n v="1"/>
    <x v="25"/>
    <x v="20"/>
    <x v="2"/>
    <n v="5.0599999999999996"/>
    <n v="6141445"/>
    <x v="20"/>
    <x v="20"/>
  </r>
  <r>
    <n v="1"/>
    <x v="25"/>
    <x v="20"/>
    <x v="3"/>
    <n v="14.75"/>
    <n v="6141445"/>
    <x v="20"/>
    <x v="20"/>
  </r>
  <r>
    <n v="1"/>
    <x v="25"/>
    <x v="20"/>
    <x v="4"/>
    <n v="28.34"/>
    <n v="6141445"/>
    <x v="20"/>
    <x v="20"/>
  </r>
  <r>
    <n v="1"/>
    <x v="25"/>
    <x v="21"/>
    <x v="0"/>
    <n v="12.2"/>
    <n v="9676211"/>
    <x v="21"/>
    <x v="21"/>
  </r>
  <r>
    <n v="1"/>
    <x v="25"/>
    <x v="21"/>
    <x v="1"/>
    <n v="70.069999999999993"/>
    <n v="9676211"/>
    <x v="21"/>
    <x v="21"/>
  </r>
  <r>
    <n v="1"/>
    <x v="25"/>
    <x v="21"/>
    <x v="2"/>
    <n v="28.54"/>
    <n v="9676211"/>
    <x v="21"/>
    <x v="21"/>
  </r>
  <r>
    <n v="1"/>
    <x v="25"/>
    <x v="21"/>
    <x v="3"/>
    <n v="24.88"/>
    <n v="9676211"/>
    <x v="21"/>
    <x v="21"/>
  </r>
  <r>
    <n v="1"/>
    <x v="25"/>
    <x v="21"/>
    <x v="4"/>
    <n v="53.26"/>
    <n v="9676211"/>
    <x v="21"/>
    <x v="21"/>
  </r>
  <r>
    <n v="1"/>
    <x v="25"/>
    <x v="22"/>
    <x v="0"/>
    <n v="5.93"/>
    <n v="4660180"/>
    <x v="22"/>
    <x v="22"/>
  </r>
  <r>
    <n v="1"/>
    <x v="25"/>
    <x v="22"/>
    <x v="1"/>
    <n v="30.05"/>
    <n v="4660180"/>
    <x v="22"/>
    <x v="22"/>
  </r>
  <r>
    <n v="1"/>
    <x v="25"/>
    <x v="22"/>
    <x v="2"/>
    <n v="14.04"/>
    <n v="4660180"/>
    <x v="22"/>
    <x v="22"/>
  </r>
  <r>
    <n v="1"/>
    <x v="25"/>
    <x v="22"/>
    <x v="3"/>
    <n v="9.44"/>
    <n v="4660180"/>
    <x v="22"/>
    <x v="22"/>
  </r>
  <r>
    <n v="1"/>
    <x v="25"/>
    <x v="22"/>
    <x v="4"/>
    <n v="29.5"/>
    <n v="4660180"/>
    <x v="22"/>
    <x v="22"/>
  </r>
  <r>
    <n v="1"/>
    <x v="25"/>
    <x v="23"/>
    <x v="0"/>
    <n v="1.37"/>
    <n v="2722659"/>
    <x v="23"/>
    <x v="23"/>
  </r>
  <r>
    <n v="1"/>
    <x v="25"/>
    <x v="23"/>
    <x v="1"/>
    <n v="15.33"/>
    <n v="2722659"/>
    <x v="23"/>
    <x v="23"/>
  </r>
  <r>
    <n v="1"/>
    <x v="25"/>
    <x v="23"/>
    <x v="2"/>
    <n v="9.76"/>
    <n v="2722659"/>
    <x v="23"/>
    <x v="23"/>
  </r>
  <r>
    <n v="1"/>
    <x v="25"/>
    <x v="23"/>
    <x v="3"/>
    <n v="1.89"/>
    <n v="2722659"/>
    <x v="23"/>
    <x v="23"/>
  </r>
  <r>
    <n v="1"/>
    <x v="25"/>
    <x v="23"/>
    <x v="4"/>
    <n v="23.22"/>
    <n v="2722659"/>
    <x v="23"/>
    <x v="23"/>
  </r>
  <r>
    <n v="1"/>
    <x v="25"/>
    <x v="24"/>
    <x v="0"/>
    <n v="4.76"/>
    <n v="5378247"/>
    <x v="24"/>
    <x v="24"/>
  </r>
  <r>
    <n v="1"/>
    <x v="25"/>
    <x v="24"/>
    <x v="1"/>
    <n v="55.05"/>
    <n v="5378247"/>
    <x v="24"/>
    <x v="24"/>
  </r>
  <r>
    <n v="1"/>
    <x v="25"/>
    <x v="24"/>
    <x v="2"/>
    <n v="9.7100000000000009"/>
    <n v="5378247"/>
    <x v="24"/>
    <x v="24"/>
  </r>
  <r>
    <n v="1"/>
    <x v="25"/>
    <x v="24"/>
    <x v="3"/>
    <n v="8.27"/>
    <n v="5378247"/>
    <x v="24"/>
    <x v="24"/>
  </r>
  <r>
    <n v="1"/>
    <x v="25"/>
    <x v="24"/>
    <x v="4"/>
    <n v="38.19"/>
    <n v="5378247"/>
    <x v="24"/>
    <x v="24"/>
  </r>
  <r>
    <n v="1"/>
    <x v="25"/>
    <x v="25"/>
    <x v="0"/>
    <n v="0.83"/>
    <n v="876553"/>
    <x v="25"/>
    <x v="25"/>
  </r>
  <r>
    <n v="1"/>
    <x v="25"/>
    <x v="25"/>
    <x v="1"/>
    <n v="16.37"/>
    <n v="876553"/>
    <x v="25"/>
    <x v="25"/>
  </r>
  <r>
    <n v="1"/>
    <x v="25"/>
    <x v="25"/>
    <x v="2"/>
    <n v="5.24"/>
    <n v="876553"/>
    <x v="25"/>
    <x v="25"/>
  </r>
  <r>
    <n v="1"/>
    <x v="25"/>
    <x v="25"/>
    <x v="3"/>
    <n v="1.28"/>
    <n v="876553"/>
    <x v="25"/>
    <x v="25"/>
  </r>
  <r>
    <n v="1"/>
    <x v="25"/>
    <x v="25"/>
    <x v="4"/>
    <n v="6.97"/>
    <n v="876553"/>
    <x v="25"/>
    <x v="25"/>
  </r>
  <r>
    <n v="1"/>
    <x v="25"/>
    <x v="26"/>
    <x v="0"/>
    <n v="2.2000000000000002"/>
    <n v="1656992"/>
    <x v="26"/>
    <x v="26"/>
  </r>
  <r>
    <n v="1"/>
    <x v="25"/>
    <x v="26"/>
    <x v="1"/>
    <n v="16.61"/>
    <n v="1656992"/>
    <x v="26"/>
    <x v="26"/>
  </r>
  <r>
    <n v="1"/>
    <x v="25"/>
    <x v="26"/>
    <x v="2"/>
    <n v="5.43"/>
    <n v="1656992"/>
    <x v="26"/>
    <x v="26"/>
  </r>
  <r>
    <n v="1"/>
    <x v="25"/>
    <x v="26"/>
    <x v="3"/>
    <n v="2.69"/>
    <n v="1656992"/>
    <x v="26"/>
    <x v="26"/>
  </r>
  <r>
    <n v="1"/>
    <x v="25"/>
    <x v="26"/>
    <x v="4"/>
    <n v="11.48"/>
    <n v="1656992"/>
    <x v="26"/>
    <x v="26"/>
  </r>
  <r>
    <n v="1"/>
    <x v="25"/>
    <x v="27"/>
    <x v="0"/>
    <n v="1.43"/>
    <n v="1581578"/>
    <x v="27"/>
    <x v="27"/>
  </r>
  <r>
    <n v="1"/>
    <x v="25"/>
    <x v="27"/>
    <x v="1"/>
    <n v="18.29"/>
    <n v="1581578"/>
    <x v="27"/>
    <x v="27"/>
  </r>
  <r>
    <n v="1"/>
    <x v="25"/>
    <x v="27"/>
    <x v="2"/>
    <n v="3.04"/>
    <n v="1581578"/>
    <x v="27"/>
    <x v="27"/>
  </r>
  <r>
    <n v="1"/>
    <x v="25"/>
    <x v="27"/>
    <x v="3"/>
    <n v="1.31"/>
    <n v="1581578"/>
    <x v="27"/>
    <x v="27"/>
  </r>
  <r>
    <n v="1"/>
    <x v="25"/>
    <x v="27"/>
    <x v="4"/>
    <n v="11.4"/>
    <n v="1581578"/>
    <x v="27"/>
    <x v="27"/>
  </r>
  <r>
    <n v="1"/>
    <x v="25"/>
    <x v="28"/>
    <x v="0"/>
    <n v="1.22"/>
    <n v="1157561"/>
    <x v="28"/>
    <x v="28"/>
  </r>
  <r>
    <n v="1"/>
    <x v="25"/>
    <x v="28"/>
    <x v="1"/>
    <n v="4.34"/>
    <n v="1157561"/>
    <x v="28"/>
    <x v="28"/>
  </r>
  <r>
    <n v="1"/>
    <x v="25"/>
    <x v="28"/>
    <x v="2"/>
    <n v="1.03"/>
    <n v="1157561"/>
    <x v="28"/>
    <x v="28"/>
  </r>
  <r>
    <n v="1"/>
    <x v="25"/>
    <x v="28"/>
    <x v="3"/>
    <n v="2.74"/>
    <n v="1157561"/>
    <x v="28"/>
    <x v="28"/>
  </r>
  <r>
    <n v="1"/>
    <x v="25"/>
    <x v="28"/>
    <x v="4"/>
    <n v="5.74"/>
    <n v="1157561"/>
    <x v="28"/>
    <x v="28"/>
  </r>
  <r>
    <n v="1"/>
    <x v="25"/>
    <x v="29"/>
    <x v="0"/>
    <n v="10.09"/>
    <n v="8083242"/>
    <x v="29"/>
    <x v="29"/>
  </r>
  <r>
    <n v="1"/>
    <x v="25"/>
    <x v="29"/>
    <x v="1"/>
    <n v="17.059999999999999"/>
    <n v="8083242"/>
    <x v="29"/>
    <x v="29"/>
  </r>
  <r>
    <n v="1"/>
    <x v="25"/>
    <x v="29"/>
    <x v="2"/>
    <n v="19.36"/>
    <n v="8083242"/>
    <x v="29"/>
    <x v="29"/>
  </r>
  <r>
    <n v="1"/>
    <x v="25"/>
    <x v="29"/>
    <x v="3"/>
    <n v="16.29"/>
    <n v="8083242"/>
    <x v="29"/>
    <x v="29"/>
  </r>
  <r>
    <n v="1"/>
    <x v="25"/>
    <x v="29"/>
    <x v="4"/>
    <n v="60.97"/>
    <n v="8083242"/>
    <x v="29"/>
    <x v="29"/>
  </r>
  <r>
    <n v="1"/>
    <x v="25"/>
    <x v="30"/>
    <x v="0"/>
    <n v="1.47"/>
    <n v="1720394"/>
    <x v="30"/>
    <x v="30"/>
  </r>
  <r>
    <n v="1"/>
    <x v="25"/>
    <x v="30"/>
    <x v="1"/>
    <n v="27.73"/>
    <n v="1720394"/>
    <x v="30"/>
    <x v="30"/>
  </r>
  <r>
    <n v="1"/>
    <x v="25"/>
    <x v="30"/>
    <x v="2"/>
    <n v="6.72"/>
    <n v="1720394"/>
    <x v="30"/>
    <x v="30"/>
  </r>
  <r>
    <n v="1"/>
    <x v="25"/>
    <x v="30"/>
    <x v="3"/>
    <n v="1.76"/>
    <n v="1720394"/>
    <x v="30"/>
    <x v="30"/>
  </r>
  <r>
    <n v="1"/>
    <x v="25"/>
    <x v="30"/>
    <x v="4"/>
    <n v="12.7"/>
    <n v="1720394"/>
    <x v="30"/>
    <x v="30"/>
  </r>
  <r>
    <n v="1"/>
    <x v="25"/>
    <x v="31"/>
    <x v="0"/>
    <n v="26.93"/>
    <n v="18524104"/>
    <x v="31"/>
    <x v="31"/>
  </r>
  <r>
    <n v="1"/>
    <x v="25"/>
    <x v="31"/>
    <x v="1"/>
    <n v="51.46"/>
    <n v="18524104"/>
    <x v="31"/>
    <x v="31"/>
  </r>
  <r>
    <n v="1"/>
    <x v="25"/>
    <x v="31"/>
    <x v="2"/>
    <n v="22.12"/>
    <n v="18524104"/>
    <x v="31"/>
    <x v="31"/>
  </r>
  <r>
    <n v="1"/>
    <x v="25"/>
    <x v="31"/>
    <x v="3"/>
    <n v="34.42"/>
    <n v="18524104"/>
    <x v="31"/>
    <x v="31"/>
  </r>
  <r>
    <n v="1"/>
    <x v="25"/>
    <x v="31"/>
    <x v="4"/>
    <n v="62.45"/>
    <n v="18524104"/>
    <x v="31"/>
    <x v="31"/>
  </r>
  <r>
    <n v="1"/>
    <x v="25"/>
    <x v="32"/>
    <x v="0"/>
    <n v="4.1500000000000004"/>
    <n v="7344674"/>
    <x v="32"/>
    <x v="32"/>
  </r>
  <r>
    <n v="1"/>
    <x v="25"/>
    <x v="32"/>
    <x v="1"/>
    <n v="57.15"/>
    <n v="7344674"/>
    <x v="32"/>
    <x v="32"/>
  </r>
  <r>
    <n v="1"/>
    <x v="25"/>
    <x v="32"/>
    <x v="2"/>
    <n v="17.649999999999999"/>
    <n v="7344674"/>
    <x v="32"/>
    <x v="32"/>
  </r>
  <r>
    <n v="1"/>
    <x v="25"/>
    <x v="32"/>
    <x v="3"/>
    <n v="6.58"/>
    <n v="7344674"/>
    <x v="32"/>
    <x v="32"/>
  </r>
  <r>
    <n v="1"/>
    <x v="25"/>
    <x v="32"/>
    <x v="4"/>
    <n v="42.77"/>
    <n v="7344674"/>
    <x v="32"/>
    <x v="32"/>
  </r>
  <r>
    <n v="1"/>
    <x v="25"/>
    <x v="33"/>
    <x v="0"/>
    <n v="0.9"/>
    <n v="647832"/>
    <x v="33"/>
    <x v="33"/>
  </r>
  <r>
    <n v="1"/>
    <x v="25"/>
    <x v="33"/>
    <x v="1"/>
    <n v="28.42"/>
    <n v="647832"/>
    <x v="33"/>
    <x v="33"/>
  </r>
  <r>
    <n v="1"/>
    <x v="25"/>
    <x v="33"/>
    <x v="2"/>
    <n v="12.58"/>
    <n v="647832"/>
    <x v="33"/>
    <x v="33"/>
  </r>
  <r>
    <n v="1"/>
    <x v="25"/>
    <x v="33"/>
    <x v="3"/>
    <n v="1.1399999999999999"/>
    <n v="647832"/>
    <x v="33"/>
    <x v="33"/>
  </r>
  <r>
    <n v="1"/>
    <x v="25"/>
    <x v="33"/>
    <x v="4"/>
    <n v="5.08"/>
    <n v="647832"/>
    <x v="33"/>
    <x v="33"/>
  </r>
  <r>
    <n v="1"/>
    <x v="25"/>
    <x v="34"/>
    <x v="0"/>
    <n v="11.65"/>
    <n v="11202751"/>
    <x v="34"/>
    <x v="34"/>
  </r>
  <r>
    <n v="1"/>
    <x v="25"/>
    <x v="34"/>
    <x v="1"/>
    <n v="115.39"/>
    <n v="11202751"/>
    <x v="34"/>
    <x v="34"/>
  </r>
  <r>
    <n v="1"/>
    <x v="25"/>
    <x v="34"/>
    <x v="2"/>
    <n v="43.52"/>
    <n v="11202751"/>
    <x v="34"/>
    <x v="34"/>
  </r>
  <r>
    <n v="1"/>
    <x v="25"/>
    <x v="34"/>
    <x v="3"/>
    <n v="23.05"/>
    <n v="11202751"/>
    <x v="34"/>
    <x v="34"/>
  </r>
  <r>
    <n v="1"/>
    <x v="25"/>
    <x v="34"/>
    <x v="4"/>
    <n v="59.11"/>
    <n v="11202751"/>
    <x v="34"/>
    <x v="34"/>
  </r>
  <r>
    <n v="1"/>
    <x v="25"/>
    <x v="35"/>
    <x v="0"/>
    <n v="2.34"/>
    <n v="3308208"/>
    <x v="35"/>
    <x v="35"/>
  </r>
  <r>
    <n v="1"/>
    <x v="25"/>
    <x v="35"/>
    <x v="1"/>
    <n v="40.880000000000003"/>
    <n v="3308208"/>
    <x v="35"/>
    <x v="35"/>
  </r>
  <r>
    <n v="1"/>
    <x v="25"/>
    <x v="35"/>
    <x v="2"/>
    <n v="22.33"/>
    <n v="3308208"/>
    <x v="35"/>
    <x v="35"/>
  </r>
  <r>
    <n v="1"/>
    <x v="25"/>
    <x v="35"/>
    <x v="3"/>
    <n v="4"/>
    <n v="3308208"/>
    <x v="35"/>
    <x v="35"/>
  </r>
  <r>
    <n v="1"/>
    <x v="25"/>
    <x v="35"/>
    <x v="4"/>
    <n v="25.07"/>
    <n v="3308208"/>
    <x v="35"/>
    <x v="35"/>
  </r>
  <r>
    <n v="1"/>
    <x v="25"/>
    <x v="36"/>
    <x v="0"/>
    <n v="1.81"/>
    <n v="3184369"/>
    <x v="36"/>
    <x v="36"/>
  </r>
  <r>
    <n v="1"/>
    <x v="25"/>
    <x v="36"/>
    <x v="1"/>
    <n v="2.7"/>
    <n v="3184369"/>
    <x v="36"/>
    <x v="36"/>
  </r>
  <r>
    <n v="1"/>
    <x v="25"/>
    <x v="36"/>
    <x v="2"/>
    <n v="6.34"/>
    <n v="3184369"/>
    <x v="36"/>
    <x v="36"/>
  </r>
  <r>
    <n v="1"/>
    <x v="25"/>
    <x v="36"/>
    <x v="3"/>
    <n v="2.21"/>
    <n v="3184369"/>
    <x v="36"/>
    <x v="36"/>
  </r>
  <r>
    <n v="1"/>
    <x v="25"/>
    <x v="36"/>
    <x v="4"/>
    <n v="21.09"/>
    <n v="3184369"/>
    <x v="36"/>
    <x v="36"/>
  </r>
  <r>
    <n v="1"/>
    <x v="25"/>
    <x v="37"/>
    <x v="0"/>
    <n v="14.15"/>
    <n v="12198403"/>
    <x v="37"/>
    <x v="37"/>
  </r>
  <r>
    <n v="1"/>
    <x v="25"/>
    <x v="37"/>
    <x v="1"/>
    <n v="106.81"/>
    <n v="12198403"/>
    <x v="37"/>
    <x v="37"/>
  </r>
  <r>
    <n v="1"/>
    <x v="25"/>
    <x v="37"/>
    <x v="2"/>
    <n v="60.85"/>
    <n v="12198403"/>
    <x v="37"/>
    <x v="37"/>
  </r>
  <r>
    <n v="1"/>
    <x v="25"/>
    <x v="37"/>
    <x v="3"/>
    <n v="25"/>
    <n v="12198403"/>
    <x v="37"/>
    <x v="37"/>
  </r>
  <r>
    <n v="1"/>
    <x v="25"/>
    <x v="37"/>
    <x v="4"/>
    <n v="62.92"/>
    <n v="12198403"/>
    <x v="37"/>
    <x v="37"/>
  </r>
  <r>
    <n v="1"/>
    <x v="25"/>
    <x v="38"/>
    <x v="0"/>
    <n v="1.26"/>
    <n v="1017002"/>
    <x v="38"/>
    <x v="38"/>
  </r>
  <r>
    <n v="1"/>
    <x v="25"/>
    <x v="38"/>
    <x v="1"/>
    <n v="1.98"/>
    <n v="1017002"/>
    <x v="38"/>
    <x v="38"/>
  </r>
  <r>
    <n v="1"/>
    <x v="25"/>
    <x v="38"/>
    <x v="2"/>
    <n v="2.17"/>
    <n v="1017002"/>
    <x v="38"/>
    <x v="38"/>
  </r>
  <r>
    <n v="1"/>
    <x v="25"/>
    <x v="38"/>
    <x v="3"/>
    <n v="2.5"/>
    <n v="1017002"/>
    <x v="38"/>
    <x v="38"/>
  </r>
  <r>
    <n v="1"/>
    <x v="25"/>
    <x v="38"/>
    <x v="4"/>
    <n v="4.1100000000000003"/>
    <n v="1017002"/>
    <x v="38"/>
    <x v="38"/>
  </r>
  <r>
    <n v="1"/>
    <x v="25"/>
    <x v="39"/>
    <x v="0"/>
    <n v="1.73"/>
    <n v="3748582"/>
    <x v="39"/>
    <x v="39"/>
  </r>
  <r>
    <n v="1"/>
    <x v="25"/>
    <x v="39"/>
    <x v="1"/>
    <n v="25.09"/>
    <n v="3748582"/>
    <x v="39"/>
    <x v="39"/>
  </r>
  <r>
    <n v="1"/>
    <x v="25"/>
    <x v="39"/>
    <x v="2"/>
    <n v="13.37"/>
    <n v="3748582"/>
    <x v="39"/>
    <x v="39"/>
  </r>
  <r>
    <n v="1"/>
    <x v="25"/>
    <x v="39"/>
    <x v="3"/>
    <n v="2.27"/>
    <n v="3748582"/>
    <x v="39"/>
    <x v="39"/>
  </r>
  <r>
    <n v="1"/>
    <x v="25"/>
    <x v="39"/>
    <x v="4"/>
    <n v="22.69"/>
    <n v="3748582"/>
    <x v="39"/>
    <x v="39"/>
  </r>
  <r>
    <n v="1"/>
    <x v="25"/>
    <x v="40"/>
    <x v="0"/>
    <n v="0.78"/>
    <n v="737925"/>
    <x v="40"/>
    <x v="40"/>
  </r>
  <r>
    <n v="1"/>
    <x v="25"/>
    <x v="40"/>
    <x v="1"/>
    <n v="2.97"/>
    <n v="737925"/>
    <x v="40"/>
    <x v="40"/>
  </r>
  <r>
    <n v="1"/>
    <x v="25"/>
    <x v="40"/>
    <x v="2"/>
    <n v="2.2400000000000002"/>
    <n v="737925"/>
    <x v="40"/>
    <x v="40"/>
  </r>
  <r>
    <n v="1"/>
    <x v="25"/>
    <x v="40"/>
    <x v="3"/>
    <n v="1.23"/>
    <n v="737925"/>
    <x v="40"/>
    <x v="40"/>
  </r>
  <r>
    <n v="1"/>
    <x v="25"/>
    <x v="40"/>
    <x v="4"/>
    <n v="5.52"/>
    <n v="737925"/>
    <x v="40"/>
    <x v="40"/>
  </r>
  <r>
    <n v="1"/>
    <x v="25"/>
    <x v="41"/>
    <x v="0"/>
    <n v="3.6"/>
    <n v="5326936"/>
    <x v="41"/>
    <x v="41"/>
  </r>
  <r>
    <n v="1"/>
    <x v="25"/>
    <x v="41"/>
    <x v="1"/>
    <n v="54.52"/>
    <n v="5326936"/>
    <x v="41"/>
    <x v="41"/>
  </r>
  <r>
    <n v="1"/>
    <x v="25"/>
    <x v="41"/>
    <x v="2"/>
    <n v="19.38"/>
    <n v="5326936"/>
    <x v="41"/>
    <x v="41"/>
  </r>
  <r>
    <n v="1"/>
    <x v="25"/>
    <x v="41"/>
    <x v="3"/>
    <n v="4.08"/>
    <n v="5326936"/>
    <x v="41"/>
    <x v="41"/>
  </r>
  <r>
    <n v="1"/>
    <x v="25"/>
    <x v="41"/>
    <x v="4"/>
    <n v="36.979999999999997"/>
    <n v="5326936"/>
    <x v="41"/>
    <x v="41"/>
  </r>
  <r>
    <n v="1"/>
    <x v="25"/>
    <x v="42"/>
    <x v="0"/>
    <n v="13.04"/>
    <n v="18958751"/>
    <x v="42"/>
    <x v="42"/>
  </r>
  <r>
    <n v="1"/>
    <x v="25"/>
    <x v="42"/>
    <x v="1"/>
    <n v="191.1"/>
    <n v="18958751"/>
    <x v="42"/>
    <x v="42"/>
  </r>
  <r>
    <n v="1"/>
    <x v="25"/>
    <x v="42"/>
    <x v="2"/>
    <n v="221.06"/>
    <n v="18958751"/>
    <x v="42"/>
    <x v="42"/>
  </r>
  <r>
    <n v="1"/>
    <x v="25"/>
    <x v="42"/>
    <x v="3"/>
    <n v="12.15"/>
    <n v="18958751"/>
    <x v="42"/>
    <x v="42"/>
  </r>
  <r>
    <n v="1"/>
    <x v="25"/>
    <x v="42"/>
    <x v="4"/>
    <n v="153.08000000000001"/>
    <n v="18958751"/>
    <x v="42"/>
    <x v="42"/>
  </r>
  <r>
    <n v="1"/>
    <x v="25"/>
    <x v="43"/>
    <x v="0"/>
    <n v="1.87"/>
    <n v="2014177"/>
    <x v="43"/>
    <x v="43"/>
  </r>
  <r>
    <n v="1"/>
    <x v="25"/>
    <x v="43"/>
    <x v="1"/>
    <n v="30.17"/>
    <n v="2014177"/>
    <x v="43"/>
    <x v="43"/>
  </r>
  <r>
    <n v="1"/>
    <x v="25"/>
    <x v="43"/>
    <x v="2"/>
    <n v="10.23"/>
    <n v="2014177"/>
    <x v="43"/>
    <x v="43"/>
  </r>
  <r>
    <n v="1"/>
    <x v="25"/>
    <x v="43"/>
    <x v="3"/>
    <n v="2.85"/>
    <n v="2014177"/>
    <x v="43"/>
    <x v="43"/>
  </r>
  <r>
    <n v="1"/>
    <x v="25"/>
    <x v="43"/>
    <x v="4"/>
    <n v="12.88"/>
    <n v="2014177"/>
    <x v="43"/>
    <x v="43"/>
  </r>
  <r>
    <n v="1"/>
    <x v="25"/>
    <x v="44"/>
    <x v="0"/>
    <n v="0.6"/>
    <n v="589002"/>
    <x v="44"/>
    <x v="44"/>
  </r>
  <r>
    <n v="1"/>
    <x v="25"/>
    <x v="44"/>
    <x v="1"/>
    <n v="0.02"/>
    <n v="589002"/>
    <x v="44"/>
    <x v="44"/>
  </r>
  <r>
    <n v="1"/>
    <x v="25"/>
    <x v="44"/>
    <x v="2"/>
    <n v="0.38"/>
    <n v="589002"/>
    <x v="44"/>
    <x v="44"/>
  </r>
  <r>
    <n v="1"/>
    <x v="25"/>
    <x v="44"/>
    <x v="3"/>
    <n v="1.43"/>
    <n v="589002"/>
    <x v="44"/>
    <x v="44"/>
  </r>
  <r>
    <n v="1"/>
    <x v="25"/>
    <x v="44"/>
    <x v="4"/>
    <n v="3.55"/>
    <n v="589002"/>
    <x v="44"/>
    <x v="44"/>
  </r>
  <r>
    <n v="1"/>
    <x v="25"/>
    <x v="45"/>
    <x v="0"/>
    <n v="5.35"/>
    <n v="6670693"/>
    <x v="45"/>
    <x v="45"/>
  </r>
  <r>
    <n v="1"/>
    <x v="25"/>
    <x v="45"/>
    <x v="1"/>
    <n v="30.8"/>
    <n v="6670693"/>
    <x v="45"/>
    <x v="45"/>
  </r>
  <r>
    <n v="1"/>
    <x v="25"/>
    <x v="45"/>
    <x v="2"/>
    <n v="17.309999999999999"/>
    <n v="6670693"/>
    <x v="45"/>
    <x v="45"/>
  </r>
  <r>
    <n v="1"/>
    <x v="25"/>
    <x v="45"/>
    <x v="3"/>
    <n v="7.15"/>
    <n v="6670693"/>
    <x v="45"/>
    <x v="45"/>
  </r>
  <r>
    <n v="1"/>
    <x v="25"/>
    <x v="45"/>
    <x v="4"/>
    <n v="42.41"/>
    <n v="6670693"/>
    <x v="45"/>
    <x v="45"/>
  </r>
  <r>
    <n v="1"/>
    <x v="25"/>
    <x v="46"/>
    <x v="0"/>
    <n v="3.2"/>
    <n v="5481027"/>
    <x v="46"/>
    <x v="46"/>
  </r>
  <r>
    <n v="1"/>
    <x v="25"/>
    <x v="46"/>
    <x v="1"/>
    <n v="8.36"/>
    <n v="5481027"/>
    <x v="46"/>
    <x v="46"/>
  </r>
  <r>
    <n v="1"/>
    <x v="25"/>
    <x v="46"/>
    <x v="2"/>
    <n v="17.399999999999999"/>
    <n v="5481027"/>
    <x v="46"/>
    <x v="46"/>
  </r>
  <r>
    <n v="1"/>
    <x v="25"/>
    <x v="46"/>
    <x v="3"/>
    <n v="4.1100000000000003"/>
    <n v="5481027"/>
    <x v="46"/>
    <x v="46"/>
  </r>
  <r>
    <n v="1"/>
    <x v="25"/>
    <x v="46"/>
    <x v="4"/>
    <n v="45.16"/>
    <n v="5481027"/>
    <x v="46"/>
    <x v="46"/>
  </r>
  <r>
    <n v="1"/>
    <x v="25"/>
    <x v="47"/>
    <x v="0"/>
    <n v="1.43"/>
    <n v="580517"/>
    <x v="47"/>
    <x v="47"/>
  </r>
  <r>
    <n v="1"/>
    <x v="25"/>
    <x v="47"/>
    <x v="1"/>
    <n v="0.22"/>
    <n v="580517"/>
    <x v="47"/>
    <x v="47"/>
  </r>
  <r>
    <n v="1"/>
    <x v="25"/>
    <x v="47"/>
    <x v="2"/>
    <n v="0.03"/>
    <n v="580517"/>
    <x v="47"/>
    <x v="47"/>
  </r>
  <r>
    <n v="1"/>
    <x v="25"/>
    <x v="47"/>
    <x v="3"/>
    <n v="0.96"/>
    <n v="580517"/>
    <x v="47"/>
    <x v="47"/>
  </r>
  <r>
    <n v="1"/>
    <x v="25"/>
    <x v="47"/>
    <x v="4"/>
    <n v="1.78"/>
    <n v="580517"/>
    <x v="47"/>
    <x v="47"/>
  </r>
  <r>
    <n v="1"/>
    <x v="25"/>
    <x v="48"/>
    <x v="0"/>
    <n v="1.79"/>
    <n v="1823700"/>
    <x v="48"/>
    <x v="48"/>
  </r>
  <r>
    <n v="1"/>
    <x v="25"/>
    <x v="48"/>
    <x v="1"/>
    <n v="73.59"/>
    <n v="1823700"/>
    <x v="48"/>
    <x v="48"/>
  </r>
  <r>
    <n v="1"/>
    <x v="25"/>
    <x v="48"/>
    <x v="2"/>
    <n v="14.89"/>
    <n v="1823700"/>
    <x v="48"/>
    <x v="48"/>
  </r>
  <r>
    <n v="1"/>
    <x v="25"/>
    <x v="48"/>
    <x v="3"/>
    <n v="2.44"/>
    <n v="1823700"/>
    <x v="48"/>
    <x v="48"/>
  </r>
  <r>
    <n v="1"/>
    <x v="25"/>
    <x v="48"/>
    <x v="4"/>
    <n v="12.18"/>
    <n v="1823700"/>
    <x v="48"/>
    <x v="48"/>
  </r>
  <r>
    <n v="1"/>
    <x v="25"/>
    <x v="49"/>
    <x v="0"/>
    <n v="5.49"/>
    <n v="5184836"/>
    <x v="49"/>
    <x v="49"/>
  </r>
  <r>
    <n v="1"/>
    <x v="25"/>
    <x v="49"/>
    <x v="1"/>
    <n v="37.880000000000003"/>
    <n v="5184836"/>
    <x v="49"/>
    <x v="49"/>
  </r>
  <r>
    <n v="1"/>
    <x v="25"/>
    <x v="49"/>
    <x v="2"/>
    <n v="15.56"/>
    <n v="5184836"/>
    <x v="49"/>
    <x v="49"/>
  </r>
  <r>
    <n v="1"/>
    <x v="25"/>
    <x v="49"/>
    <x v="3"/>
    <n v="10.33"/>
    <n v="5184836"/>
    <x v="49"/>
    <x v="49"/>
  </r>
  <r>
    <n v="1"/>
    <x v="25"/>
    <x v="49"/>
    <x v="4"/>
    <n v="27.35"/>
    <n v="5184836"/>
    <x v="49"/>
    <x v="49"/>
  </r>
  <r>
    <n v="1"/>
    <x v="25"/>
    <x v="50"/>
    <x v="0"/>
    <n v="0.94"/>
    <n v="485160"/>
    <x v="50"/>
    <x v="50"/>
  </r>
  <r>
    <n v="1"/>
    <x v="25"/>
    <x v="50"/>
    <x v="1"/>
    <n v="39.82"/>
    <n v="485160"/>
    <x v="50"/>
    <x v="50"/>
  </r>
  <r>
    <n v="1"/>
    <x v="25"/>
    <x v="50"/>
    <x v="2"/>
    <n v="9.82"/>
    <n v="485160"/>
    <x v="50"/>
    <x v="50"/>
  </r>
  <r>
    <n v="1"/>
    <x v="25"/>
    <x v="50"/>
    <x v="3"/>
    <n v="0.86"/>
    <n v="485160"/>
    <x v="50"/>
    <x v="50"/>
  </r>
  <r>
    <n v="1"/>
    <x v="25"/>
    <x v="50"/>
    <x v="4"/>
    <n v="6.74"/>
    <n v="485160"/>
    <x v="50"/>
    <x v="50"/>
  </r>
  <r>
    <n v="1"/>
    <x v="26"/>
    <x v="0"/>
    <x v="0"/>
    <n v="2.17"/>
    <n v="4313543"/>
    <x v="0"/>
    <x v="0"/>
  </r>
  <r>
    <n v="1"/>
    <x v="26"/>
    <x v="0"/>
    <x v="1"/>
    <n v="70.83"/>
    <n v="4313543"/>
    <x v="0"/>
    <x v="0"/>
  </r>
  <r>
    <n v="1"/>
    <x v="26"/>
    <x v="0"/>
    <x v="2"/>
    <n v="29.03"/>
    <n v="4313543"/>
    <x v="0"/>
    <x v="0"/>
  </r>
  <r>
    <n v="1"/>
    <x v="26"/>
    <x v="0"/>
    <x v="3"/>
    <n v="3.74"/>
    <n v="4313543"/>
    <x v="0"/>
    <x v="0"/>
  </r>
  <r>
    <n v="1"/>
    <x v="26"/>
    <x v="0"/>
    <x v="4"/>
    <n v="31.45"/>
    <n v="4313543"/>
    <x v="0"/>
    <x v="0"/>
  </r>
  <r>
    <n v="1"/>
    <x v="26"/>
    <x v="1"/>
    <x v="0"/>
    <n v="2.7"/>
    <n v="608569"/>
    <x v="1"/>
    <x v="1"/>
  </r>
  <r>
    <n v="1"/>
    <x v="26"/>
    <x v="1"/>
    <x v="1"/>
    <n v="2.5299999999999998"/>
    <n v="608569"/>
    <x v="1"/>
    <x v="1"/>
  </r>
  <r>
    <n v="1"/>
    <x v="26"/>
    <x v="1"/>
    <x v="2"/>
    <n v="22.1"/>
    <n v="608569"/>
    <x v="1"/>
    <x v="1"/>
  </r>
  <r>
    <n v="1"/>
    <x v="26"/>
    <x v="1"/>
    <x v="3"/>
    <n v="1.8"/>
    <n v="608569"/>
    <x v="1"/>
    <x v="1"/>
  </r>
  <r>
    <n v="1"/>
    <x v="26"/>
    <x v="1"/>
    <x v="4"/>
    <n v="11.99"/>
    <n v="608569"/>
    <x v="1"/>
    <x v="1"/>
  </r>
  <r>
    <n v="1"/>
    <x v="26"/>
    <x v="2"/>
    <x v="0"/>
    <n v="1.88"/>
    <n v="4586940"/>
    <x v="2"/>
    <x v="2"/>
  </r>
  <r>
    <n v="1"/>
    <x v="26"/>
    <x v="2"/>
    <x v="1"/>
    <n v="32.58"/>
    <n v="4586940"/>
    <x v="2"/>
    <x v="2"/>
  </r>
  <r>
    <n v="1"/>
    <x v="26"/>
    <x v="2"/>
    <x v="2"/>
    <n v="4.74"/>
    <n v="4586940"/>
    <x v="2"/>
    <x v="2"/>
  </r>
  <r>
    <n v="1"/>
    <x v="26"/>
    <x v="2"/>
    <x v="3"/>
    <n v="1.66"/>
    <n v="4586940"/>
    <x v="2"/>
    <x v="2"/>
  </r>
  <r>
    <n v="1"/>
    <x v="26"/>
    <x v="2"/>
    <x v="4"/>
    <n v="27.72"/>
    <n v="4586940"/>
    <x v="2"/>
    <x v="2"/>
  </r>
  <r>
    <n v="1"/>
    <x v="26"/>
    <x v="3"/>
    <x v="0"/>
    <n v="1.91"/>
    <n v="2572109"/>
    <x v="3"/>
    <x v="3"/>
  </r>
  <r>
    <n v="1"/>
    <x v="26"/>
    <x v="3"/>
    <x v="1"/>
    <n v="25.85"/>
    <n v="2572109"/>
    <x v="3"/>
    <x v="3"/>
  </r>
  <r>
    <n v="1"/>
    <x v="26"/>
    <x v="3"/>
    <x v="2"/>
    <n v="10.81"/>
    <n v="2572109"/>
    <x v="3"/>
    <x v="3"/>
  </r>
  <r>
    <n v="1"/>
    <x v="26"/>
    <x v="3"/>
    <x v="3"/>
    <n v="2.87"/>
    <n v="2572109"/>
    <x v="3"/>
    <x v="3"/>
  </r>
  <r>
    <n v="1"/>
    <x v="26"/>
    <x v="3"/>
    <x v="4"/>
    <n v="18.760000000000002"/>
    <n v="2572109"/>
    <x v="3"/>
    <x v="3"/>
  </r>
  <r>
    <n v="1"/>
    <x v="26"/>
    <x v="4"/>
    <x v="0"/>
    <n v="14.76"/>
    <n v="32018834"/>
    <x v="4"/>
    <x v="4"/>
  </r>
  <r>
    <n v="1"/>
    <x v="26"/>
    <x v="4"/>
    <x v="1"/>
    <n v="32.79"/>
    <n v="32018834"/>
    <x v="4"/>
    <x v="4"/>
  </r>
  <r>
    <n v="1"/>
    <x v="26"/>
    <x v="4"/>
    <x v="2"/>
    <n v="70.89"/>
    <n v="32018834"/>
    <x v="4"/>
    <x v="4"/>
  </r>
  <r>
    <n v="1"/>
    <x v="26"/>
    <x v="4"/>
    <x v="3"/>
    <n v="26.99"/>
    <n v="32018834"/>
    <x v="4"/>
    <x v="4"/>
  </r>
  <r>
    <n v="1"/>
    <x v="26"/>
    <x v="4"/>
    <x v="4"/>
    <n v="204.38"/>
    <n v="32018834"/>
    <x v="4"/>
    <x v="4"/>
  </r>
  <r>
    <n v="1"/>
    <x v="26"/>
    <x v="5"/>
    <x v="0"/>
    <n v="4.24"/>
    <n v="3919972"/>
    <x v="5"/>
    <x v="5"/>
  </r>
  <r>
    <n v="1"/>
    <x v="26"/>
    <x v="5"/>
    <x v="1"/>
    <n v="34.119999999999997"/>
    <n v="3919972"/>
    <x v="5"/>
    <x v="5"/>
  </r>
  <r>
    <n v="1"/>
    <x v="26"/>
    <x v="5"/>
    <x v="2"/>
    <n v="8.31"/>
    <n v="3919972"/>
    <x v="5"/>
    <x v="5"/>
  </r>
  <r>
    <n v="1"/>
    <x v="26"/>
    <x v="5"/>
    <x v="3"/>
    <n v="6.51"/>
    <n v="3919972"/>
    <x v="5"/>
    <x v="5"/>
  </r>
  <r>
    <n v="1"/>
    <x v="26"/>
    <x v="5"/>
    <x v="4"/>
    <n v="22.83"/>
    <n v="3919972"/>
    <x v="5"/>
    <x v="5"/>
  </r>
  <r>
    <n v="1"/>
    <x v="26"/>
    <x v="6"/>
    <x v="0"/>
    <n v="4.1100000000000003"/>
    <n v="3336685"/>
    <x v="6"/>
    <x v="6"/>
  </r>
  <r>
    <n v="1"/>
    <x v="26"/>
    <x v="6"/>
    <x v="1"/>
    <n v="9.14"/>
    <n v="3336685"/>
    <x v="6"/>
    <x v="6"/>
  </r>
  <r>
    <n v="1"/>
    <x v="26"/>
    <x v="6"/>
    <x v="2"/>
    <n v="2.71"/>
    <n v="3336685"/>
    <x v="6"/>
    <x v="6"/>
  </r>
  <r>
    <n v="1"/>
    <x v="26"/>
    <x v="6"/>
    <x v="3"/>
    <n v="8.32"/>
    <n v="3336685"/>
    <x v="6"/>
    <x v="6"/>
  </r>
  <r>
    <n v="1"/>
    <x v="26"/>
    <x v="6"/>
    <x v="4"/>
    <n v="15.14"/>
    <n v="3336685"/>
    <x v="6"/>
    <x v="6"/>
  </r>
  <r>
    <n v="1"/>
    <x v="26"/>
    <x v="7"/>
    <x v="0"/>
    <n v="0.73"/>
    <n v="740977"/>
    <x v="7"/>
    <x v="7"/>
  </r>
  <r>
    <n v="1"/>
    <x v="26"/>
    <x v="7"/>
    <x v="1"/>
    <n v="6.62"/>
    <n v="740977"/>
    <x v="7"/>
    <x v="7"/>
  </r>
  <r>
    <n v="1"/>
    <x v="26"/>
    <x v="7"/>
    <x v="2"/>
    <n v="4.7699999999999996"/>
    <n v="740977"/>
    <x v="7"/>
    <x v="7"/>
  </r>
  <r>
    <n v="1"/>
    <x v="26"/>
    <x v="7"/>
    <x v="3"/>
    <n v="1.27"/>
    <n v="740977"/>
    <x v="7"/>
    <x v="7"/>
  </r>
  <r>
    <n v="1"/>
    <x v="26"/>
    <x v="7"/>
    <x v="4"/>
    <n v="4.7699999999999996"/>
    <n v="740977"/>
    <x v="7"/>
    <x v="7"/>
  </r>
  <r>
    <n v="1"/>
    <x v="26"/>
    <x v="8"/>
    <x v="0"/>
    <n v="4.17"/>
    <n v="14853360"/>
    <x v="8"/>
    <x v="8"/>
  </r>
  <r>
    <n v="1"/>
    <x v="26"/>
    <x v="8"/>
    <x v="1"/>
    <n v="103.53"/>
    <n v="14853360"/>
    <x v="8"/>
    <x v="8"/>
  </r>
  <r>
    <n v="1"/>
    <x v="26"/>
    <x v="8"/>
    <x v="2"/>
    <n v="15.89"/>
    <n v="14853360"/>
    <x v="8"/>
    <x v="8"/>
  </r>
  <r>
    <n v="1"/>
    <x v="26"/>
    <x v="8"/>
    <x v="3"/>
    <n v="1.66"/>
    <n v="14853360"/>
    <x v="8"/>
    <x v="8"/>
  </r>
  <r>
    <n v="1"/>
    <x v="26"/>
    <x v="8"/>
    <x v="4"/>
    <n v="87.25"/>
    <n v="14853360"/>
    <x v="8"/>
    <x v="8"/>
  </r>
  <r>
    <n v="1"/>
    <x v="26"/>
    <x v="9"/>
    <x v="0"/>
    <n v="4.16"/>
    <n v="7501069"/>
    <x v="9"/>
    <x v="9"/>
  </r>
  <r>
    <n v="1"/>
    <x v="26"/>
    <x v="9"/>
    <x v="1"/>
    <n v="64.569999999999993"/>
    <n v="7501069"/>
    <x v="9"/>
    <x v="9"/>
  </r>
  <r>
    <n v="1"/>
    <x v="26"/>
    <x v="9"/>
    <x v="2"/>
    <n v="19.87"/>
    <n v="7501069"/>
    <x v="9"/>
    <x v="9"/>
  </r>
  <r>
    <n v="1"/>
    <x v="26"/>
    <x v="9"/>
    <x v="3"/>
    <n v="7.9"/>
    <n v="7501069"/>
    <x v="9"/>
    <x v="9"/>
  </r>
  <r>
    <n v="1"/>
    <x v="26"/>
    <x v="9"/>
    <x v="4"/>
    <n v="59.6"/>
    <n v="7501069"/>
    <x v="9"/>
    <x v="9"/>
  </r>
  <r>
    <n v="1"/>
    <x v="26"/>
    <x v="10"/>
    <x v="0"/>
    <n v="0.24"/>
    <n v="1203755"/>
    <x v="10"/>
    <x v="10"/>
  </r>
  <r>
    <n v="1"/>
    <x v="26"/>
    <x v="10"/>
    <x v="1"/>
    <n v="7.78"/>
    <n v="1203755"/>
    <x v="10"/>
    <x v="10"/>
  </r>
  <r>
    <n v="1"/>
    <x v="26"/>
    <x v="10"/>
    <x v="2"/>
    <n v="2.34"/>
    <n v="1203755"/>
    <x v="10"/>
    <x v="10"/>
  </r>
  <r>
    <n v="1"/>
    <x v="26"/>
    <x v="10"/>
    <x v="3"/>
    <n v="0.04"/>
    <n v="1203755"/>
    <x v="10"/>
    <x v="10"/>
  </r>
  <r>
    <n v="1"/>
    <x v="26"/>
    <x v="10"/>
    <x v="4"/>
    <n v="8.73"/>
    <n v="1203755"/>
    <x v="10"/>
    <x v="10"/>
  </r>
  <r>
    <n v="1"/>
    <x v="26"/>
    <x v="11"/>
    <x v="0"/>
    <n v="0.98"/>
    <n v="1203083"/>
    <x v="11"/>
    <x v="11"/>
  </r>
  <r>
    <n v="1"/>
    <x v="26"/>
    <x v="11"/>
    <x v="1"/>
    <n v="0.01"/>
    <n v="1203083"/>
    <x v="11"/>
    <x v="11"/>
  </r>
  <r>
    <n v="1"/>
    <x v="26"/>
    <x v="11"/>
    <x v="2"/>
    <n v="3.79"/>
    <n v="1203083"/>
    <x v="11"/>
    <x v="11"/>
  </r>
  <r>
    <n v="1"/>
    <x v="26"/>
    <x v="11"/>
    <x v="3"/>
    <n v="1.0900000000000001"/>
    <n v="1203083"/>
    <x v="11"/>
    <x v="11"/>
  </r>
  <r>
    <n v="1"/>
    <x v="26"/>
    <x v="11"/>
    <x v="4"/>
    <n v="7.92"/>
    <n v="1203083"/>
    <x v="11"/>
    <x v="11"/>
  </r>
  <r>
    <n v="1"/>
    <x v="26"/>
    <x v="12"/>
    <x v="0"/>
    <n v="13.33"/>
    <n v="12101997"/>
    <x v="12"/>
    <x v="12"/>
  </r>
  <r>
    <n v="1"/>
    <x v="26"/>
    <x v="12"/>
    <x v="1"/>
    <n v="75.09"/>
    <n v="12101997"/>
    <x v="12"/>
    <x v="12"/>
  </r>
  <r>
    <n v="1"/>
    <x v="26"/>
    <x v="12"/>
    <x v="2"/>
    <n v="45.67"/>
    <n v="12101997"/>
    <x v="12"/>
    <x v="12"/>
  </r>
  <r>
    <n v="1"/>
    <x v="26"/>
    <x v="12"/>
    <x v="3"/>
    <n v="30.8"/>
    <n v="12101997"/>
    <x v="12"/>
    <x v="12"/>
  </r>
  <r>
    <n v="1"/>
    <x v="26"/>
    <x v="12"/>
    <x v="4"/>
    <n v="57.35"/>
    <n v="12101997"/>
    <x v="12"/>
    <x v="12"/>
  </r>
  <r>
    <n v="1"/>
    <x v="26"/>
    <x v="13"/>
    <x v="0"/>
    <n v="6.05"/>
    <n v="5906013"/>
    <x v="13"/>
    <x v="13"/>
  </r>
  <r>
    <n v="1"/>
    <x v="26"/>
    <x v="13"/>
    <x v="1"/>
    <n v="104.85"/>
    <n v="5906013"/>
    <x v="13"/>
    <x v="13"/>
  </r>
  <r>
    <n v="1"/>
    <x v="26"/>
    <x v="13"/>
    <x v="2"/>
    <n v="48.45"/>
    <n v="5906013"/>
    <x v="13"/>
    <x v="13"/>
  </r>
  <r>
    <n v="1"/>
    <x v="26"/>
    <x v="13"/>
    <x v="3"/>
    <n v="11.74"/>
    <n v="5906013"/>
    <x v="13"/>
    <x v="13"/>
  </r>
  <r>
    <n v="1"/>
    <x v="26"/>
    <x v="13"/>
    <x v="4"/>
    <n v="43.03"/>
    <n v="5906013"/>
    <x v="13"/>
    <x v="13"/>
  </r>
  <r>
    <n v="1"/>
    <x v="26"/>
    <x v="14"/>
    <x v="0"/>
    <n v="3.78"/>
    <n v="2880000"/>
    <x v="14"/>
    <x v="14"/>
  </r>
  <r>
    <n v="1"/>
    <x v="26"/>
    <x v="14"/>
    <x v="1"/>
    <n v="29.94"/>
    <n v="2880000"/>
    <x v="14"/>
    <x v="14"/>
  </r>
  <r>
    <n v="1"/>
    <x v="26"/>
    <x v="14"/>
    <x v="2"/>
    <n v="15.67"/>
    <n v="2880000"/>
    <x v="14"/>
    <x v="14"/>
  </r>
  <r>
    <n v="1"/>
    <x v="26"/>
    <x v="14"/>
    <x v="3"/>
    <n v="6.47"/>
    <n v="2880000"/>
    <x v="14"/>
    <x v="14"/>
  </r>
  <r>
    <n v="1"/>
    <x v="26"/>
    <x v="14"/>
    <x v="4"/>
    <n v="18.96"/>
    <n v="2880000"/>
    <x v="14"/>
    <x v="14"/>
  </r>
  <r>
    <n v="1"/>
    <x v="26"/>
    <x v="15"/>
    <x v="0"/>
    <n v="3.52"/>
    <n v="2614554"/>
    <x v="15"/>
    <x v="15"/>
  </r>
  <r>
    <n v="1"/>
    <x v="26"/>
    <x v="15"/>
    <x v="1"/>
    <n v="32.96"/>
    <n v="2614554"/>
    <x v="15"/>
    <x v="15"/>
  </r>
  <r>
    <n v="1"/>
    <x v="26"/>
    <x v="15"/>
    <x v="2"/>
    <n v="14.3"/>
    <n v="2614554"/>
    <x v="15"/>
    <x v="15"/>
  </r>
  <r>
    <n v="1"/>
    <x v="26"/>
    <x v="15"/>
    <x v="3"/>
    <n v="5.05"/>
    <n v="2614554"/>
    <x v="15"/>
    <x v="15"/>
  </r>
  <r>
    <n v="1"/>
    <x v="26"/>
    <x v="15"/>
    <x v="4"/>
    <n v="18.78"/>
    <n v="2614554"/>
    <x v="15"/>
    <x v="15"/>
  </r>
  <r>
    <n v="1"/>
    <x v="26"/>
    <x v="16"/>
    <x v="0"/>
    <n v="3.21"/>
    <n v="3919535"/>
    <x v="16"/>
    <x v="16"/>
  </r>
  <r>
    <n v="1"/>
    <x v="26"/>
    <x v="16"/>
    <x v="1"/>
    <n v="81.540000000000006"/>
    <n v="3919535"/>
    <x v="16"/>
    <x v="16"/>
  </r>
  <r>
    <n v="1"/>
    <x v="26"/>
    <x v="16"/>
    <x v="2"/>
    <n v="21.35"/>
    <n v="3919535"/>
    <x v="16"/>
    <x v="16"/>
  </r>
  <r>
    <n v="1"/>
    <x v="26"/>
    <x v="16"/>
    <x v="3"/>
    <n v="5.15"/>
    <n v="3919535"/>
    <x v="16"/>
    <x v="16"/>
  </r>
  <r>
    <n v="1"/>
    <x v="26"/>
    <x v="16"/>
    <x v="4"/>
    <n v="27.88"/>
    <n v="3919535"/>
    <x v="16"/>
    <x v="16"/>
  </r>
  <r>
    <n v="1"/>
    <x v="26"/>
    <x v="17"/>
    <x v="0"/>
    <n v="1.57"/>
    <n v="4398877"/>
    <x v="17"/>
    <x v="17"/>
  </r>
  <r>
    <n v="1"/>
    <x v="26"/>
    <x v="17"/>
    <x v="1"/>
    <n v="35.409999999999997"/>
    <n v="4398877"/>
    <x v="17"/>
    <x v="17"/>
  </r>
  <r>
    <n v="1"/>
    <x v="26"/>
    <x v="17"/>
    <x v="2"/>
    <n v="113.62"/>
    <n v="4398877"/>
    <x v="17"/>
    <x v="17"/>
  </r>
  <r>
    <n v="1"/>
    <x v="26"/>
    <x v="17"/>
    <x v="3"/>
    <n v="3.31"/>
    <n v="4398877"/>
    <x v="17"/>
    <x v="17"/>
  </r>
  <r>
    <n v="1"/>
    <x v="26"/>
    <x v="17"/>
    <x v="4"/>
    <n v="59.19"/>
    <n v="4398877"/>
    <x v="17"/>
    <x v="17"/>
  </r>
  <r>
    <n v="1"/>
    <x v="26"/>
    <x v="18"/>
    <x v="0"/>
    <n v="1.68"/>
    <n v="1249060"/>
    <x v="18"/>
    <x v="18"/>
  </r>
  <r>
    <n v="1"/>
    <x v="26"/>
    <x v="18"/>
    <x v="1"/>
    <n v="1.0900000000000001"/>
    <n v="1249060"/>
    <x v="18"/>
    <x v="18"/>
  </r>
  <r>
    <n v="1"/>
    <x v="26"/>
    <x v="18"/>
    <x v="2"/>
    <n v="4.99"/>
    <n v="1249060"/>
    <x v="18"/>
    <x v="18"/>
  </r>
  <r>
    <n v="1"/>
    <x v="26"/>
    <x v="18"/>
    <x v="3"/>
    <n v="4.0599999999999996"/>
    <n v="1249060"/>
    <x v="18"/>
    <x v="18"/>
  </r>
  <r>
    <n v="1"/>
    <x v="26"/>
    <x v="18"/>
    <x v="4"/>
    <n v="7.52"/>
    <n v="1249060"/>
    <x v="18"/>
    <x v="18"/>
  </r>
  <r>
    <n v="1"/>
    <x v="26"/>
    <x v="19"/>
    <x v="0"/>
    <n v="4.29"/>
    <n v="5111986"/>
    <x v="19"/>
    <x v="19"/>
  </r>
  <r>
    <n v="1"/>
    <x v="26"/>
    <x v="19"/>
    <x v="1"/>
    <n v="27.9"/>
    <n v="5111986"/>
    <x v="19"/>
    <x v="19"/>
  </r>
  <r>
    <n v="1"/>
    <x v="26"/>
    <x v="19"/>
    <x v="2"/>
    <n v="7.34"/>
    <n v="5111986"/>
    <x v="19"/>
    <x v="19"/>
  </r>
  <r>
    <n v="1"/>
    <x v="26"/>
    <x v="19"/>
    <x v="3"/>
    <n v="7.79"/>
    <n v="5111986"/>
    <x v="19"/>
    <x v="19"/>
  </r>
  <r>
    <n v="1"/>
    <x v="26"/>
    <x v="19"/>
    <x v="4"/>
    <n v="25.38"/>
    <n v="5111986"/>
    <x v="19"/>
    <x v="19"/>
  </r>
  <r>
    <n v="1"/>
    <x v="26"/>
    <x v="20"/>
    <x v="0"/>
    <n v="9.06"/>
    <n v="6179756"/>
    <x v="20"/>
    <x v="20"/>
  </r>
  <r>
    <n v="1"/>
    <x v="26"/>
    <x v="20"/>
    <x v="1"/>
    <n v="20.88"/>
    <n v="6179756"/>
    <x v="20"/>
    <x v="20"/>
  </r>
  <r>
    <n v="1"/>
    <x v="26"/>
    <x v="20"/>
    <x v="2"/>
    <n v="5"/>
    <n v="6179756"/>
    <x v="20"/>
    <x v="20"/>
  </r>
  <r>
    <n v="1"/>
    <x v="26"/>
    <x v="20"/>
    <x v="3"/>
    <n v="14.55"/>
    <n v="6179756"/>
    <x v="20"/>
    <x v="20"/>
  </r>
  <r>
    <n v="1"/>
    <x v="26"/>
    <x v="20"/>
    <x v="4"/>
    <n v="29.68"/>
    <n v="6179756"/>
    <x v="20"/>
    <x v="20"/>
  </r>
  <r>
    <n v="1"/>
    <x v="26"/>
    <x v="21"/>
    <x v="0"/>
    <n v="12.72"/>
    <n v="9758645"/>
    <x v="21"/>
    <x v="21"/>
  </r>
  <r>
    <n v="1"/>
    <x v="26"/>
    <x v="21"/>
    <x v="1"/>
    <n v="72.010000000000005"/>
    <n v="9758645"/>
    <x v="21"/>
    <x v="21"/>
  </r>
  <r>
    <n v="1"/>
    <x v="26"/>
    <x v="21"/>
    <x v="2"/>
    <n v="29.1"/>
    <n v="9758645"/>
    <x v="21"/>
    <x v="21"/>
  </r>
  <r>
    <n v="1"/>
    <x v="26"/>
    <x v="21"/>
    <x v="3"/>
    <n v="26.55"/>
    <n v="9758645"/>
    <x v="21"/>
    <x v="21"/>
  </r>
  <r>
    <n v="1"/>
    <x v="26"/>
    <x v="21"/>
    <x v="4"/>
    <n v="53.97"/>
    <n v="9758645"/>
    <x v="21"/>
    <x v="21"/>
  </r>
  <r>
    <n v="1"/>
    <x v="26"/>
    <x v="22"/>
    <x v="0"/>
    <n v="6.3"/>
    <n v="4712827"/>
    <x v="22"/>
    <x v="22"/>
  </r>
  <r>
    <n v="1"/>
    <x v="26"/>
    <x v="22"/>
    <x v="1"/>
    <n v="30.63"/>
    <n v="4712827"/>
    <x v="22"/>
    <x v="22"/>
  </r>
  <r>
    <n v="1"/>
    <x v="26"/>
    <x v="22"/>
    <x v="2"/>
    <n v="15.8"/>
    <n v="4712827"/>
    <x v="22"/>
    <x v="22"/>
  </r>
  <r>
    <n v="1"/>
    <x v="26"/>
    <x v="22"/>
    <x v="3"/>
    <n v="10.71"/>
    <n v="4712827"/>
    <x v="22"/>
    <x v="22"/>
  </r>
  <r>
    <n v="1"/>
    <x v="26"/>
    <x v="22"/>
    <x v="4"/>
    <n v="30.5"/>
    <n v="4712827"/>
    <x v="22"/>
    <x v="22"/>
  </r>
  <r>
    <n v="1"/>
    <x v="26"/>
    <x v="23"/>
    <x v="0"/>
    <n v="1.57"/>
    <n v="2748085"/>
    <x v="23"/>
    <x v="23"/>
  </r>
  <r>
    <n v="1"/>
    <x v="26"/>
    <x v="23"/>
    <x v="1"/>
    <n v="17.02"/>
    <n v="2748085"/>
    <x v="23"/>
    <x v="23"/>
  </r>
  <r>
    <n v="1"/>
    <x v="26"/>
    <x v="23"/>
    <x v="2"/>
    <n v="10.19"/>
    <n v="2748085"/>
    <x v="23"/>
    <x v="23"/>
  </r>
  <r>
    <n v="1"/>
    <x v="26"/>
    <x v="23"/>
    <x v="3"/>
    <n v="2.17"/>
    <n v="2748085"/>
    <x v="23"/>
    <x v="23"/>
  </r>
  <r>
    <n v="1"/>
    <x v="26"/>
    <x v="23"/>
    <x v="4"/>
    <n v="23.49"/>
    <n v="2748085"/>
    <x v="23"/>
    <x v="23"/>
  </r>
  <r>
    <n v="1"/>
    <x v="26"/>
    <x v="24"/>
    <x v="0"/>
    <n v="5.36"/>
    <n v="5431553"/>
    <x v="24"/>
    <x v="24"/>
  </r>
  <r>
    <n v="1"/>
    <x v="26"/>
    <x v="24"/>
    <x v="1"/>
    <n v="57.47"/>
    <n v="5431553"/>
    <x v="24"/>
    <x v="24"/>
  </r>
  <r>
    <n v="1"/>
    <x v="26"/>
    <x v="24"/>
    <x v="2"/>
    <n v="10"/>
    <n v="5431553"/>
    <x v="24"/>
    <x v="24"/>
  </r>
  <r>
    <n v="1"/>
    <x v="26"/>
    <x v="24"/>
    <x v="3"/>
    <n v="9.36"/>
    <n v="5431553"/>
    <x v="24"/>
    <x v="24"/>
  </r>
  <r>
    <n v="1"/>
    <x v="26"/>
    <x v="24"/>
    <x v="4"/>
    <n v="40.270000000000003"/>
    <n v="5431553"/>
    <x v="24"/>
    <x v="24"/>
  </r>
  <r>
    <n v="1"/>
    <x v="26"/>
    <x v="25"/>
    <x v="0"/>
    <n v="0.95"/>
    <n v="886254"/>
    <x v="25"/>
    <x v="25"/>
  </r>
  <r>
    <n v="1"/>
    <x v="26"/>
    <x v="25"/>
    <x v="1"/>
    <n v="13.7"/>
    <n v="886254"/>
    <x v="25"/>
    <x v="25"/>
  </r>
  <r>
    <n v="1"/>
    <x v="26"/>
    <x v="25"/>
    <x v="2"/>
    <n v="4.93"/>
    <n v="886254"/>
    <x v="25"/>
    <x v="25"/>
  </r>
  <r>
    <n v="1"/>
    <x v="26"/>
    <x v="25"/>
    <x v="3"/>
    <n v="1.47"/>
    <n v="886254"/>
    <x v="25"/>
    <x v="25"/>
  </r>
  <r>
    <n v="1"/>
    <x v="26"/>
    <x v="25"/>
    <x v="4"/>
    <n v="6.87"/>
    <n v="886254"/>
    <x v="25"/>
    <x v="25"/>
  </r>
  <r>
    <n v="1"/>
    <x v="26"/>
    <x v="26"/>
    <x v="0"/>
    <n v="2.3199999999999998"/>
    <n v="1673740"/>
    <x v="26"/>
    <x v="26"/>
  </r>
  <r>
    <n v="1"/>
    <x v="26"/>
    <x v="26"/>
    <x v="1"/>
    <n v="16.63"/>
    <n v="1673740"/>
    <x v="26"/>
    <x v="26"/>
  </r>
  <r>
    <n v="1"/>
    <x v="26"/>
    <x v="26"/>
    <x v="2"/>
    <n v="4.95"/>
    <n v="1673740"/>
    <x v="26"/>
    <x v="26"/>
  </r>
  <r>
    <n v="1"/>
    <x v="26"/>
    <x v="26"/>
    <x v="3"/>
    <n v="3.08"/>
    <n v="1673740"/>
    <x v="26"/>
    <x v="26"/>
  </r>
  <r>
    <n v="1"/>
    <x v="26"/>
    <x v="26"/>
    <x v="4"/>
    <n v="12.59"/>
    <n v="1673740"/>
    <x v="26"/>
    <x v="26"/>
  </r>
  <r>
    <n v="1"/>
    <x v="26"/>
    <x v="27"/>
    <x v="0"/>
    <n v="1.61"/>
    <n v="1666320"/>
    <x v="27"/>
    <x v="27"/>
  </r>
  <r>
    <n v="1"/>
    <x v="26"/>
    <x v="27"/>
    <x v="1"/>
    <n v="19.7"/>
    <n v="1666320"/>
    <x v="27"/>
    <x v="27"/>
  </r>
  <r>
    <n v="1"/>
    <x v="26"/>
    <x v="27"/>
    <x v="2"/>
    <n v="2.7"/>
    <n v="1666320"/>
    <x v="27"/>
    <x v="27"/>
  </r>
  <r>
    <n v="1"/>
    <x v="26"/>
    <x v="27"/>
    <x v="3"/>
    <n v="1.44"/>
    <n v="1666320"/>
    <x v="27"/>
    <x v="27"/>
  </r>
  <r>
    <n v="1"/>
    <x v="26"/>
    <x v="27"/>
    <x v="4"/>
    <n v="12.76"/>
    <n v="1666320"/>
    <x v="27"/>
    <x v="27"/>
  </r>
  <r>
    <n v="1"/>
    <x v="26"/>
    <x v="28"/>
    <x v="0"/>
    <n v="1.36"/>
    <n v="1174719"/>
    <x v="28"/>
    <x v="28"/>
  </r>
  <r>
    <n v="1"/>
    <x v="26"/>
    <x v="28"/>
    <x v="1"/>
    <n v="4.13"/>
    <n v="1174719"/>
    <x v="28"/>
    <x v="28"/>
  </r>
  <r>
    <n v="1"/>
    <x v="26"/>
    <x v="28"/>
    <x v="2"/>
    <n v="0.96"/>
    <n v="1174719"/>
    <x v="28"/>
    <x v="28"/>
  </r>
  <r>
    <n v="1"/>
    <x v="26"/>
    <x v="28"/>
    <x v="3"/>
    <n v="2.91"/>
    <n v="1174719"/>
    <x v="28"/>
    <x v="28"/>
  </r>
  <r>
    <n v="1"/>
    <x v="26"/>
    <x v="28"/>
    <x v="4"/>
    <n v="5.9"/>
    <n v="1174719"/>
    <x v="28"/>
    <x v="28"/>
  </r>
  <r>
    <n v="1"/>
    <x v="26"/>
    <x v="29"/>
    <x v="0"/>
    <n v="11.27"/>
    <n v="8149596"/>
    <x v="29"/>
    <x v="29"/>
  </r>
  <r>
    <n v="1"/>
    <x v="26"/>
    <x v="29"/>
    <x v="1"/>
    <n v="15.86"/>
    <n v="8149596"/>
    <x v="29"/>
    <x v="29"/>
  </r>
  <r>
    <n v="1"/>
    <x v="26"/>
    <x v="29"/>
    <x v="2"/>
    <n v="19.670000000000002"/>
    <n v="8149596"/>
    <x v="29"/>
    <x v="29"/>
  </r>
  <r>
    <n v="1"/>
    <x v="26"/>
    <x v="29"/>
    <x v="3"/>
    <n v="17.97"/>
    <n v="8149596"/>
    <x v="29"/>
    <x v="29"/>
  </r>
  <r>
    <n v="1"/>
    <x v="26"/>
    <x v="29"/>
    <x v="4"/>
    <n v="59.09"/>
    <n v="8149596"/>
    <x v="29"/>
    <x v="29"/>
  </r>
  <r>
    <n v="1"/>
    <x v="26"/>
    <x v="30"/>
    <x v="0"/>
    <n v="1.59"/>
    <n v="1752326"/>
    <x v="30"/>
    <x v="30"/>
  </r>
  <r>
    <n v="1"/>
    <x v="26"/>
    <x v="30"/>
    <x v="1"/>
    <n v="28.24"/>
    <n v="1752326"/>
    <x v="30"/>
    <x v="30"/>
  </r>
  <r>
    <n v="1"/>
    <x v="26"/>
    <x v="30"/>
    <x v="2"/>
    <n v="7.86"/>
    <n v="1752326"/>
    <x v="30"/>
    <x v="30"/>
  </r>
  <r>
    <n v="1"/>
    <x v="26"/>
    <x v="30"/>
    <x v="3"/>
    <n v="2.0499999999999998"/>
    <n v="1752326"/>
    <x v="30"/>
    <x v="30"/>
  </r>
  <r>
    <n v="1"/>
    <x v="26"/>
    <x v="30"/>
    <x v="4"/>
    <n v="12.75"/>
    <n v="1752326"/>
    <x v="30"/>
    <x v="30"/>
  </r>
  <r>
    <n v="1"/>
    <x v="26"/>
    <x v="31"/>
    <x v="0"/>
    <n v="27.8"/>
    <n v="18588460"/>
    <x v="31"/>
    <x v="31"/>
  </r>
  <r>
    <n v="1"/>
    <x v="26"/>
    <x v="31"/>
    <x v="1"/>
    <n v="47.04"/>
    <n v="18588460"/>
    <x v="31"/>
    <x v="31"/>
  </r>
  <r>
    <n v="1"/>
    <x v="26"/>
    <x v="31"/>
    <x v="2"/>
    <n v="22.6"/>
    <n v="18588460"/>
    <x v="31"/>
    <x v="31"/>
  </r>
  <r>
    <n v="1"/>
    <x v="26"/>
    <x v="31"/>
    <x v="3"/>
    <n v="36.76"/>
    <n v="18588460"/>
    <x v="31"/>
    <x v="31"/>
  </r>
  <r>
    <n v="1"/>
    <x v="26"/>
    <x v="31"/>
    <x v="4"/>
    <n v="65.69"/>
    <n v="18588460"/>
    <x v="31"/>
    <x v="31"/>
  </r>
  <r>
    <n v="1"/>
    <x v="26"/>
    <x v="32"/>
    <x v="0"/>
    <n v="4.6900000000000004"/>
    <n v="7500670"/>
    <x v="32"/>
    <x v="32"/>
  </r>
  <r>
    <n v="1"/>
    <x v="26"/>
    <x v="32"/>
    <x v="1"/>
    <n v="65.12"/>
    <n v="7500670"/>
    <x v="32"/>
    <x v="32"/>
  </r>
  <r>
    <n v="1"/>
    <x v="26"/>
    <x v="32"/>
    <x v="2"/>
    <n v="17.55"/>
    <n v="7500670"/>
    <x v="32"/>
    <x v="32"/>
  </r>
  <r>
    <n v="1"/>
    <x v="26"/>
    <x v="32"/>
    <x v="3"/>
    <n v="7.56"/>
    <n v="7500670"/>
    <x v="32"/>
    <x v="32"/>
  </r>
  <r>
    <n v="1"/>
    <x v="26"/>
    <x v="32"/>
    <x v="4"/>
    <n v="45.27"/>
    <n v="7500670"/>
    <x v="32"/>
    <x v="32"/>
  </r>
  <r>
    <n v="1"/>
    <x v="26"/>
    <x v="33"/>
    <x v="0"/>
    <n v="1"/>
    <n v="650382"/>
    <x v="33"/>
    <x v="33"/>
  </r>
  <r>
    <n v="1"/>
    <x v="26"/>
    <x v="33"/>
    <x v="1"/>
    <n v="29.7"/>
    <n v="650382"/>
    <x v="33"/>
    <x v="33"/>
  </r>
  <r>
    <n v="1"/>
    <x v="26"/>
    <x v="33"/>
    <x v="2"/>
    <n v="11.76"/>
    <n v="650382"/>
    <x v="33"/>
    <x v="33"/>
  </r>
  <r>
    <n v="1"/>
    <x v="26"/>
    <x v="33"/>
    <x v="3"/>
    <n v="1.31"/>
    <n v="650382"/>
    <x v="33"/>
    <x v="33"/>
  </r>
  <r>
    <n v="1"/>
    <x v="26"/>
    <x v="33"/>
    <x v="4"/>
    <n v="5.22"/>
    <n v="650382"/>
    <x v="33"/>
    <x v="33"/>
  </r>
  <r>
    <n v="1"/>
    <x v="26"/>
    <x v="34"/>
    <x v="0"/>
    <n v="12.86"/>
    <n v="11242827"/>
    <x v="34"/>
    <x v="34"/>
  </r>
  <r>
    <n v="1"/>
    <x v="26"/>
    <x v="34"/>
    <x v="1"/>
    <n v="122.95"/>
    <n v="11242827"/>
    <x v="34"/>
    <x v="34"/>
  </r>
  <r>
    <n v="1"/>
    <x v="26"/>
    <x v="34"/>
    <x v="2"/>
    <n v="43.24"/>
    <n v="11242827"/>
    <x v="34"/>
    <x v="34"/>
  </r>
  <r>
    <n v="1"/>
    <x v="26"/>
    <x v="34"/>
    <x v="3"/>
    <n v="24.38"/>
    <n v="11242827"/>
    <x v="34"/>
    <x v="34"/>
  </r>
  <r>
    <n v="1"/>
    <x v="26"/>
    <x v="34"/>
    <x v="4"/>
    <n v="62.21"/>
    <n v="11242827"/>
    <x v="34"/>
    <x v="34"/>
  </r>
  <r>
    <n v="1"/>
    <x v="26"/>
    <x v="35"/>
    <x v="0"/>
    <n v="2.76"/>
    <n v="3340129"/>
    <x v="35"/>
    <x v="35"/>
  </r>
  <r>
    <n v="1"/>
    <x v="26"/>
    <x v="35"/>
    <x v="1"/>
    <n v="41.82"/>
    <n v="3340129"/>
    <x v="35"/>
    <x v="35"/>
  </r>
  <r>
    <n v="1"/>
    <x v="26"/>
    <x v="35"/>
    <x v="2"/>
    <n v="21.53"/>
    <n v="3340129"/>
    <x v="35"/>
    <x v="35"/>
  </r>
  <r>
    <n v="1"/>
    <x v="26"/>
    <x v="35"/>
    <x v="3"/>
    <n v="4.57"/>
    <n v="3340129"/>
    <x v="35"/>
    <x v="35"/>
  </r>
  <r>
    <n v="1"/>
    <x v="26"/>
    <x v="35"/>
    <x v="4"/>
    <n v="26.61"/>
    <n v="3340129"/>
    <x v="35"/>
    <x v="35"/>
  </r>
  <r>
    <n v="1"/>
    <x v="26"/>
    <x v="36"/>
    <x v="0"/>
    <n v="1.92"/>
    <n v="3247111"/>
    <x v="36"/>
    <x v="36"/>
  </r>
  <r>
    <n v="1"/>
    <x v="26"/>
    <x v="36"/>
    <x v="1"/>
    <n v="3.17"/>
    <n v="3247111"/>
    <x v="36"/>
    <x v="36"/>
  </r>
  <r>
    <n v="1"/>
    <x v="26"/>
    <x v="36"/>
    <x v="2"/>
    <n v="6.78"/>
    <n v="3247111"/>
    <x v="36"/>
    <x v="36"/>
  </r>
  <r>
    <n v="1"/>
    <x v="26"/>
    <x v="36"/>
    <x v="3"/>
    <n v="2.46"/>
    <n v="3247111"/>
    <x v="36"/>
    <x v="36"/>
  </r>
  <r>
    <n v="1"/>
    <x v="26"/>
    <x v="36"/>
    <x v="4"/>
    <n v="21.9"/>
    <n v="3247111"/>
    <x v="36"/>
    <x v="36"/>
  </r>
  <r>
    <n v="1"/>
    <x v="26"/>
    <x v="37"/>
    <x v="0"/>
    <n v="14.34"/>
    <n v="12220464"/>
    <x v="37"/>
    <x v="37"/>
  </r>
  <r>
    <n v="1"/>
    <x v="26"/>
    <x v="37"/>
    <x v="1"/>
    <n v="111.79"/>
    <n v="12220464"/>
    <x v="37"/>
    <x v="37"/>
  </r>
  <r>
    <n v="1"/>
    <x v="26"/>
    <x v="37"/>
    <x v="2"/>
    <n v="60.28"/>
    <n v="12220464"/>
    <x v="37"/>
    <x v="37"/>
  </r>
  <r>
    <n v="1"/>
    <x v="26"/>
    <x v="37"/>
    <x v="3"/>
    <n v="26.17"/>
    <n v="12220464"/>
    <x v="37"/>
    <x v="37"/>
  </r>
  <r>
    <n v="1"/>
    <x v="26"/>
    <x v="37"/>
    <x v="4"/>
    <n v="62.61"/>
    <n v="12220464"/>
    <x v="37"/>
    <x v="37"/>
  </r>
  <r>
    <n v="1"/>
    <x v="26"/>
    <x v="38"/>
    <x v="0"/>
    <n v="1.43"/>
    <n v="1020893"/>
    <x v="38"/>
    <x v="38"/>
  </r>
  <r>
    <n v="1"/>
    <x v="26"/>
    <x v="38"/>
    <x v="1"/>
    <n v="3.44"/>
    <n v="1020893"/>
    <x v="38"/>
    <x v="38"/>
  </r>
  <r>
    <n v="1"/>
    <x v="26"/>
    <x v="38"/>
    <x v="2"/>
    <n v="1.77"/>
    <n v="1020893"/>
    <x v="38"/>
    <x v="38"/>
  </r>
  <r>
    <n v="1"/>
    <x v="26"/>
    <x v="38"/>
    <x v="3"/>
    <n v="2.68"/>
    <n v="1020893"/>
    <x v="38"/>
    <x v="38"/>
  </r>
  <r>
    <n v="1"/>
    <x v="26"/>
    <x v="38"/>
    <x v="4"/>
    <n v="4.16"/>
    <n v="1020893"/>
    <x v="38"/>
    <x v="38"/>
  </r>
  <r>
    <n v="1"/>
    <x v="26"/>
    <x v="39"/>
    <x v="0"/>
    <n v="1.79"/>
    <n v="3796200"/>
    <x v="39"/>
    <x v="39"/>
  </r>
  <r>
    <n v="1"/>
    <x v="26"/>
    <x v="39"/>
    <x v="1"/>
    <n v="28.9"/>
    <n v="3796200"/>
    <x v="39"/>
    <x v="39"/>
  </r>
  <r>
    <n v="1"/>
    <x v="26"/>
    <x v="39"/>
    <x v="2"/>
    <n v="12.98"/>
    <n v="3796200"/>
    <x v="39"/>
    <x v="39"/>
  </r>
  <r>
    <n v="1"/>
    <x v="26"/>
    <x v="39"/>
    <x v="3"/>
    <n v="2.52"/>
    <n v="3796200"/>
    <x v="39"/>
    <x v="39"/>
  </r>
  <r>
    <n v="1"/>
    <x v="26"/>
    <x v="39"/>
    <x v="4"/>
    <n v="23.24"/>
    <n v="3796200"/>
    <x v="39"/>
    <x v="39"/>
  </r>
  <r>
    <n v="1"/>
    <x v="26"/>
    <x v="40"/>
    <x v="0"/>
    <n v="0.82"/>
    <n v="742213"/>
    <x v="40"/>
    <x v="40"/>
  </r>
  <r>
    <n v="1"/>
    <x v="26"/>
    <x v="40"/>
    <x v="1"/>
    <n v="2.58"/>
    <n v="742213"/>
    <x v="40"/>
    <x v="40"/>
  </r>
  <r>
    <n v="1"/>
    <x v="26"/>
    <x v="40"/>
    <x v="2"/>
    <n v="2.33"/>
    <n v="742213"/>
    <x v="40"/>
    <x v="40"/>
  </r>
  <r>
    <n v="1"/>
    <x v="26"/>
    <x v="40"/>
    <x v="3"/>
    <n v="1.47"/>
    <n v="742213"/>
    <x v="40"/>
    <x v="40"/>
  </r>
  <r>
    <n v="1"/>
    <x v="26"/>
    <x v="40"/>
    <x v="4"/>
    <n v="5.53"/>
    <n v="742213"/>
    <x v="40"/>
    <x v="40"/>
  </r>
  <r>
    <n v="1"/>
    <x v="26"/>
    <x v="41"/>
    <x v="0"/>
    <n v="4.05"/>
    <n v="5416643"/>
    <x v="41"/>
    <x v="41"/>
  </r>
  <r>
    <n v="1"/>
    <x v="26"/>
    <x v="41"/>
    <x v="1"/>
    <n v="53.09"/>
    <n v="5416643"/>
    <x v="41"/>
    <x v="41"/>
  </r>
  <r>
    <n v="1"/>
    <x v="26"/>
    <x v="41"/>
    <x v="2"/>
    <n v="19.36"/>
    <n v="5416643"/>
    <x v="41"/>
    <x v="41"/>
  </r>
  <r>
    <n v="1"/>
    <x v="26"/>
    <x v="41"/>
    <x v="3"/>
    <n v="4.84"/>
    <n v="5416643"/>
    <x v="41"/>
    <x v="41"/>
  </r>
  <r>
    <n v="1"/>
    <x v="26"/>
    <x v="41"/>
    <x v="4"/>
    <n v="38.28"/>
    <n v="5416643"/>
    <x v="41"/>
    <x v="41"/>
  </r>
  <r>
    <n v="1"/>
    <x v="26"/>
    <x v="42"/>
    <x v="0"/>
    <n v="11.2"/>
    <n v="19340342"/>
    <x v="42"/>
    <x v="42"/>
  </r>
  <r>
    <n v="1"/>
    <x v="26"/>
    <x v="42"/>
    <x v="1"/>
    <n v="201.73"/>
    <n v="19340342"/>
    <x v="42"/>
    <x v="42"/>
  </r>
  <r>
    <n v="1"/>
    <x v="26"/>
    <x v="42"/>
    <x v="2"/>
    <n v="243.18"/>
    <n v="19340342"/>
    <x v="42"/>
    <x v="42"/>
  </r>
  <r>
    <n v="1"/>
    <x v="26"/>
    <x v="42"/>
    <x v="3"/>
    <n v="13.13"/>
    <n v="19340342"/>
    <x v="42"/>
    <x v="42"/>
  </r>
  <r>
    <n v="1"/>
    <x v="26"/>
    <x v="42"/>
    <x v="4"/>
    <n v="166.45"/>
    <n v="19340342"/>
    <x v="42"/>
    <x v="42"/>
  </r>
  <r>
    <n v="1"/>
    <x v="26"/>
    <x v="43"/>
    <x v="0"/>
    <n v="2.02"/>
    <n v="2067976"/>
    <x v="43"/>
    <x v="43"/>
  </r>
  <r>
    <n v="1"/>
    <x v="26"/>
    <x v="43"/>
    <x v="1"/>
    <n v="30.45"/>
    <n v="2067976"/>
    <x v="43"/>
    <x v="43"/>
  </r>
  <r>
    <n v="1"/>
    <x v="26"/>
    <x v="43"/>
    <x v="2"/>
    <n v="9.6999999999999993"/>
    <n v="2067976"/>
    <x v="43"/>
    <x v="43"/>
  </r>
  <r>
    <n v="1"/>
    <x v="26"/>
    <x v="43"/>
    <x v="3"/>
    <n v="3.11"/>
    <n v="2067976"/>
    <x v="43"/>
    <x v="43"/>
  </r>
  <r>
    <n v="1"/>
    <x v="26"/>
    <x v="43"/>
    <x v="4"/>
    <n v="13.52"/>
    <n v="2067976"/>
    <x v="43"/>
    <x v="43"/>
  </r>
  <r>
    <n v="1"/>
    <x v="26"/>
    <x v="44"/>
    <x v="0"/>
    <n v="0.66"/>
    <n v="593701"/>
    <x v="44"/>
    <x v="44"/>
  </r>
  <r>
    <n v="1"/>
    <x v="26"/>
    <x v="44"/>
    <x v="1"/>
    <n v="0.01"/>
    <n v="593701"/>
    <x v="44"/>
    <x v="44"/>
  </r>
  <r>
    <n v="1"/>
    <x v="26"/>
    <x v="44"/>
    <x v="2"/>
    <n v="0.41"/>
    <n v="593701"/>
    <x v="44"/>
    <x v="44"/>
  </r>
  <r>
    <n v="1"/>
    <x v="26"/>
    <x v="44"/>
    <x v="3"/>
    <n v="1.51"/>
    <n v="593701"/>
    <x v="44"/>
    <x v="44"/>
  </r>
  <r>
    <n v="1"/>
    <x v="26"/>
    <x v="44"/>
    <x v="4"/>
    <n v="3.69"/>
    <n v="593701"/>
    <x v="44"/>
    <x v="44"/>
  </r>
  <r>
    <n v="1"/>
    <x v="26"/>
    <x v="45"/>
    <x v="0"/>
    <n v="6.11"/>
    <n v="6750884"/>
    <x v="45"/>
    <x v="45"/>
  </r>
  <r>
    <n v="1"/>
    <x v="26"/>
    <x v="45"/>
    <x v="1"/>
    <n v="33.57"/>
    <n v="6750884"/>
    <x v="45"/>
    <x v="45"/>
  </r>
  <r>
    <n v="1"/>
    <x v="26"/>
    <x v="45"/>
    <x v="2"/>
    <n v="17.190000000000001"/>
    <n v="6750884"/>
    <x v="45"/>
    <x v="45"/>
  </r>
  <r>
    <n v="1"/>
    <x v="26"/>
    <x v="45"/>
    <x v="3"/>
    <n v="8.08"/>
    <n v="6750884"/>
    <x v="45"/>
    <x v="45"/>
  </r>
  <r>
    <n v="1"/>
    <x v="26"/>
    <x v="45"/>
    <x v="4"/>
    <n v="42.86"/>
    <n v="6750884"/>
    <x v="45"/>
    <x v="45"/>
  </r>
  <r>
    <n v="1"/>
    <x v="26"/>
    <x v="46"/>
    <x v="0"/>
    <n v="3.3"/>
    <n v="5569753"/>
    <x v="46"/>
    <x v="46"/>
  </r>
  <r>
    <n v="1"/>
    <x v="26"/>
    <x v="46"/>
    <x v="1"/>
    <n v="10.74"/>
    <n v="5569753"/>
    <x v="46"/>
    <x v="46"/>
  </r>
  <r>
    <n v="1"/>
    <x v="26"/>
    <x v="46"/>
    <x v="2"/>
    <n v="18.43"/>
    <n v="5569753"/>
    <x v="46"/>
    <x v="46"/>
  </r>
  <r>
    <n v="1"/>
    <x v="26"/>
    <x v="46"/>
    <x v="3"/>
    <n v="4.74"/>
    <n v="5569753"/>
    <x v="46"/>
    <x v="46"/>
  </r>
  <r>
    <n v="1"/>
    <x v="26"/>
    <x v="46"/>
    <x v="4"/>
    <n v="44.59"/>
    <n v="5569753"/>
    <x v="46"/>
    <x v="46"/>
  </r>
  <r>
    <n v="1"/>
    <x v="26"/>
    <x v="47"/>
    <x v="0"/>
    <n v="1.43"/>
    <n v="572377"/>
    <x v="47"/>
    <x v="47"/>
  </r>
  <r>
    <n v="1"/>
    <x v="26"/>
    <x v="47"/>
    <x v="1"/>
    <n v="0.13"/>
    <n v="572377"/>
    <x v="47"/>
    <x v="47"/>
  </r>
  <r>
    <n v="1"/>
    <x v="26"/>
    <x v="47"/>
    <x v="2"/>
    <n v="0.02"/>
    <n v="572377"/>
    <x v="47"/>
    <x v="47"/>
  </r>
  <r>
    <n v="1"/>
    <x v="26"/>
    <x v="47"/>
    <x v="3"/>
    <n v="1.07"/>
    <n v="572377"/>
    <x v="47"/>
    <x v="47"/>
  </r>
  <r>
    <n v="1"/>
    <x v="26"/>
    <x v="47"/>
    <x v="4"/>
    <n v="1.72"/>
    <n v="572377"/>
    <x v="47"/>
    <x v="47"/>
  </r>
  <r>
    <n v="1"/>
    <x v="26"/>
    <x v="48"/>
    <x v="0"/>
    <n v="1.97"/>
    <n v="1822808"/>
    <x v="48"/>
    <x v="48"/>
  </r>
  <r>
    <n v="1"/>
    <x v="26"/>
    <x v="48"/>
    <x v="1"/>
    <n v="78.739999999999995"/>
    <n v="1822808"/>
    <x v="48"/>
    <x v="48"/>
  </r>
  <r>
    <n v="1"/>
    <x v="26"/>
    <x v="48"/>
    <x v="2"/>
    <n v="13.52"/>
    <n v="1822808"/>
    <x v="48"/>
    <x v="48"/>
  </r>
  <r>
    <n v="1"/>
    <x v="26"/>
    <x v="48"/>
    <x v="3"/>
    <n v="2.66"/>
    <n v="1822808"/>
    <x v="48"/>
    <x v="48"/>
  </r>
  <r>
    <n v="1"/>
    <x v="26"/>
    <x v="48"/>
    <x v="4"/>
    <n v="10.96"/>
    <n v="1822808"/>
    <x v="48"/>
    <x v="48"/>
  </r>
  <r>
    <n v="1"/>
    <x v="26"/>
    <x v="49"/>
    <x v="0"/>
    <n v="6.01"/>
    <n v="5229986"/>
    <x v="49"/>
    <x v="49"/>
  </r>
  <r>
    <n v="1"/>
    <x v="26"/>
    <x v="49"/>
    <x v="1"/>
    <n v="39.69"/>
    <n v="5229986"/>
    <x v="49"/>
    <x v="49"/>
  </r>
  <r>
    <n v="1"/>
    <x v="26"/>
    <x v="49"/>
    <x v="2"/>
    <n v="15.56"/>
    <n v="5229986"/>
    <x v="49"/>
    <x v="49"/>
  </r>
  <r>
    <n v="1"/>
    <x v="26"/>
    <x v="49"/>
    <x v="3"/>
    <n v="11.55"/>
    <n v="5229986"/>
    <x v="49"/>
    <x v="49"/>
  </r>
  <r>
    <n v="1"/>
    <x v="26"/>
    <x v="49"/>
    <x v="4"/>
    <n v="27.79"/>
    <n v="5229986"/>
    <x v="49"/>
    <x v="49"/>
  </r>
  <r>
    <n v="1"/>
    <x v="26"/>
    <x v="50"/>
    <x v="0"/>
    <n v="1.3"/>
    <n v="488167"/>
    <x v="50"/>
    <x v="50"/>
  </r>
  <r>
    <n v="1"/>
    <x v="26"/>
    <x v="50"/>
    <x v="1"/>
    <n v="40.630000000000003"/>
    <n v="488167"/>
    <x v="50"/>
    <x v="50"/>
  </r>
  <r>
    <n v="1"/>
    <x v="26"/>
    <x v="50"/>
    <x v="2"/>
    <n v="10"/>
    <n v="488167"/>
    <x v="50"/>
    <x v="50"/>
  </r>
  <r>
    <n v="1"/>
    <x v="26"/>
    <x v="50"/>
    <x v="3"/>
    <n v="0.94"/>
    <n v="488167"/>
    <x v="50"/>
    <x v="50"/>
  </r>
  <r>
    <n v="1"/>
    <x v="26"/>
    <x v="50"/>
    <x v="4"/>
    <n v="6.75"/>
    <n v="488167"/>
    <x v="50"/>
    <x v="50"/>
  </r>
  <r>
    <n v="1"/>
    <x v="27"/>
    <x v="0"/>
    <x v="0"/>
    <n v="2.4300000000000002"/>
    <n v="4350045"/>
    <x v="0"/>
    <x v="0"/>
  </r>
  <r>
    <n v="1"/>
    <x v="27"/>
    <x v="0"/>
    <x v="1"/>
    <n v="69.02"/>
    <n v="4350045"/>
    <x v="0"/>
    <x v="0"/>
  </r>
  <r>
    <n v="1"/>
    <x v="27"/>
    <x v="0"/>
    <x v="2"/>
    <n v="28.25"/>
    <n v="4350045"/>
    <x v="0"/>
    <x v="0"/>
  </r>
  <r>
    <n v="1"/>
    <x v="27"/>
    <x v="0"/>
    <x v="3"/>
    <n v="3.36"/>
    <n v="4350045"/>
    <x v="0"/>
    <x v="0"/>
  </r>
  <r>
    <n v="1"/>
    <x v="27"/>
    <x v="0"/>
    <x v="4"/>
    <n v="31.07"/>
    <n v="4350045"/>
    <x v="0"/>
    <x v="0"/>
  </r>
  <r>
    <n v="1"/>
    <x v="27"/>
    <x v="1"/>
    <x v="0"/>
    <n v="2.5499999999999998"/>
    <n v="612968"/>
    <x v="1"/>
    <x v="1"/>
  </r>
  <r>
    <n v="1"/>
    <x v="27"/>
    <x v="1"/>
    <x v="1"/>
    <n v="2.73"/>
    <n v="612968"/>
    <x v="1"/>
    <x v="1"/>
  </r>
  <r>
    <n v="1"/>
    <x v="27"/>
    <x v="1"/>
    <x v="2"/>
    <n v="20.77"/>
    <n v="612968"/>
    <x v="1"/>
    <x v="1"/>
  </r>
  <r>
    <n v="1"/>
    <x v="27"/>
    <x v="1"/>
    <x v="3"/>
    <n v="1.7"/>
    <n v="612968"/>
    <x v="1"/>
    <x v="1"/>
  </r>
  <r>
    <n v="1"/>
    <x v="27"/>
    <x v="1"/>
    <x v="4"/>
    <n v="13.47"/>
    <n v="612968"/>
    <x v="1"/>
    <x v="1"/>
  </r>
  <r>
    <n v="1"/>
    <x v="27"/>
    <x v="2"/>
    <x v="0"/>
    <n v="1.98"/>
    <n v="4736990"/>
    <x v="2"/>
    <x v="2"/>
  </r>
  <r>
    <n v="1"/>
    <x v="27"/>
    <x v="2"/>
    <x v="1"/>
    <n v="35.32"/>
    <n v="4736990"/>
    <x v="2"/>
    <x v="2"/>
  </r>
  <r>
    <n v="1"/>
    <x v="27"/>
    <x v="2"/>
    <x v="2"/>
    <n v="4.8499999999999996"/>
    <n v="4736990"/>
    <x v="2"/>
    <x v="2"/>
  </r>
  <r>
    <n v="1"/>
    <x v="27"/>
    <x v="2"/>
    <x v="3"/>
    <n v="1.84"/>
    <n v="4736990"/>
    <x v="2"/>
    <x v="2"/>
  </r>
  <r>
    <n v="1"/>
    <x v="27"/>
    <x v="2"/>
    <x v="4"/>
    <n v="27.74"/>
    <n v="4736990"/>
    <x v="2"/>
    <x v="2"/>
  </r>
  <r>
    <n v="1"/>
    <x v="27"/>
    <x v="3"/>
    <x v="0"/>
    <n v="1.8"/>
    <n v="2601090"/>
    <x v="3"/>
    <x v="3"/>
  </r>
  <r>
    <n v="1"/>
    <x v="27"/>
    <x v="3"/>
    <x v="1"/>
    <n v="24.19"/>
    <n v="2601090"/>
    <x v="3"/>
    <x v="3"/>
  </r>
  <r>
    <n v="1"/>
    <x v="27"/>
    <x v="3"/>
    <x v="2"/>
    <n v="11.18"/>
    <n v="2601090"/>
    <x v="3"/>
    <x v="3"/>
  </r>
  <r>
    <n v="1"/>
    <x v="27"/>
    <x v="3"/>
    <x v="3"/>
    <n v="2.66"/>
    <n v="2601090"/>
    <x v="3"/>
    <x v="3"/>
  </r>
  <r>
    <n v="1"/>
    <x v="27"/>
    <x v="3"/>
    <x v="4"/>
    <n v="19.329999999999998"/>
    <n v="2601090"/>
    <x v="3"/>
    <x v="3"/>
  </r>
  <r>
    <n v="1"/>
    <x v="27"/>
    <x v="4"/>
    <x v="0"/>
    <n v="15.36"/>
    <n v="32486010"/>
    <x v="4"/>
    <x v="4"/>
  </r>
  <r>
    <n v="1"/>
    <x v="27"/>
    <x v="4"/>
    <x v="1"/>
    <n v="35.79"/>
    <n v="32486010"/>
    <x v="4"/>
    <x v="4"/>
  </r>
  <r>
    <n v="1"/>
    <x v="27"/>
    <x v="4"/>
    <x v="2"/>
    <n v="75.56"/>
    <n v="32486010"/>
    <x v="4"/>
    <x v="4"/>
  </r>
  <r>
    <n v="1"/>
    <x v="27"/>
    <x v="4"/>
    <x v="3"/>
    <n v="26.77"/>
    <n v="32486010"/>
    <x v="4"/>
    <x v="4"/>
  </r>
  <r>
    <n v="1"/>
    <x v="27"/>
    <x v="4"/>
    <x v="4"/>
    <n v="199.19"/>
    <n v="32486010"/>
    <x v="4"/>
    <x v="4"/>
  </r>
  <r>
    <n v="1"/>
    <x v="27"/>
    <x v="5"/>
    <x v="0"/>
    <n v="4.21"/>
    <n v="4018293"/>
    <x v="5"/>
    <x v="5"/>
  </r>
  <r>
    <n v="1"/>
    <x v="27"/>
    <x v="5"/>
    <x v="1"/>
    <n v="34.32"/>
    <n v="4018293"/>
    <x v="5"/>
    <x v="5"/>
  </r>
  <r>
    <n v="1"/>
    <x v="27"/>
    <x v="5"/>
    <x v="2"/>
    <n v="8.64"/>
    <n v="4018293"/>
    <x v="5"/>
    <x v="5"/>
  </r>
  <r>
    <n v="1"/>
    <x v="27"/>
    <x v="5"/>
    <x v="3"/>
    <n v="6.31"/>
    <n v="4018293"/>
    <x v="5"/>
    <x v="5"/>
  </r>
  <r>
    <n v="1"/>
    <x v="27"/>
    <x v="5"/>
    <x v="4"/>
    <n v="22.66"/>
    <n v="4018293"/>
    <x v="5"/>
    <x v="5"/>
  </r>
  <r>
    <n v="1"/>
    <x v="27"/>
    <x v="6"/>
    <x v="0"/>
    <n v="4.28"/>
    <n v="3349348"/>
    <x v="6"/>
    <x v="6"/>
  </r>
  <r>
    <n v="1"/>
    <x v="27"/>
    <x v="6"/>
    <x v="1"/>
    <n v="12.22"/>
    <n v="3349348"/>
    <x v="6"/>
    <x v="6"/>
  </r>
  <r>
    <n v="1"/>
    <x v="27"/>
    <x v="6"/>
    <x v="2"/>
    <n v="2.57"/>
    <n v="3349348"/>
    <x v="6"/>
    <x v="6"/>
  </r>
  <r>
    <n v="1"/>
    <x v="27"/>
    <x v="6"/>
    <x v="3"/>
    <n v="8.07"/>
    <n v="3349348"/>
    <x v="6"/>
    <x v="6"/>
  </r>
  <r>
    <n v="1"/>
    <x v="27"/>
    <x v="6"/>
    <x v="4"/>
    <n v="15.18"/>
    <n v="3349348"/>
    <x v="6"/>
    <x v="6"/>
  </r>
  <r>
    <n v="1"/>
    <x v="27"/>
    <x v="7"/>
    <x v="0"/>
    <n v="0.7"/>
    <n v="751487"/>
    <x v="7"/>
    <x v="7"/>
  </r>
  <r>
    <n v="1"/>
    <x v="27"/>
    <x v="7"/>
    <x v="1"/>
    <n v="5.74"/>
    <n v="751487"/>
    <x v="7"/>
    <x v="7"/>
  </r>
  <r>
    <n v="1"/>
    <x v="27"/>
    <x v="7"/>
    <x v="2"/>
    <n v="4.62"/>
    <n v="751487"/>
    <x v="7"/>
    <x v="7"/>
  </r>
  <r>
    <n v="1"/>
    <x v="27"/>
    <x v="7"/>
    <x v="3"/>
    <n v="1.1399999999999999"/>
    <n v="751487"/>
    <x v="7"/>
    <x v="7"/>
  </r>
  <r>
    <n v="1"/>
    <x v="27"/>
    <x v="7"/>
    <x v="4"/>
    <n v="4.66"/>
    <n v="751487"/>
    <x v="7"/>
    <x v="7"/>
  </r>
  <r>
    <n v="1"/>
    <x v="27"/>
    <x v="8"/>
    <x v="0"/>
    <n v="3.65"/>
    <n v="15186304"/>
    <x v="8"/>
    <x v="8"/>
  </r>
  <r>
    <n v="1"/>
    <x v="27"/>
    <x v="8"/>
    <x v="1"/>
    <n v="107.43"/>
    <n v="15186304"/>
    <x v="8"/>
    <x v="8"/>
  </r>
  <r>
    <n v="1"/>
    <x v="27"/>
    <x v="8"/>
    <x v="2"/>
    <n v="14.95"/>
    <n v="15186304"/>
    <x v="8"/>
    <x v="8"/>
  </r>
  <r>
    <n v="1"/>
    <x v="27"/>
    <x v="8"/>
    <x v="3"/>
    <n v="1.37"/>
    <n v="15186304"/>
    <x v="8"/>
    <x v="8"/>
  </r>
  <r>
    <n v="1"/>
    <x v="27"/>
    <x v="8"/>
    <x v="4"/>
    <n v="90.44"/>
    <n v="15186304"/>
    <x v="8"/>
    <x v="8"/>
  </r>
  <r>
    <n v="1"/>
    <x v="27"/>
    <x v="9"/>
    <x v="0"/>
    <n v="4.08"/>
    <n v="7685099"/>
    <x v="9"/>
    <x v="9"/>
  </r>
  <r>
    <n v="1"/>
    <x v="27"/>
    <x v="9"/>
    <x v="1"/>
    <n v="69.19"/>
    <n v="7685099"/>
    <x v="9"/>
    <x v="9"/>
  </r>
  <r>
    <n v="1"/>
    <x v="27"/>
    <x v="9"/>
    <x v="2"/>
    <n v="19.309999999999999"/>
    <n v="7685099"/>
    <x v="9"/>
    <x v="9"/>
  </r>
  <r>
    <n v="1"/>
    <x v="27"/>
    <x v="9"/>
    <x v="3"/>
    <n v="7.28"/>
    <n v="7685099"/>
    <x v="9"/>
    <x v="9"/>
  </r>
  <r>
    <n v="1"/>
    <x v="27"/>
    <x v="9"/>
    <x v="4"/>
    <n v="57.28"/>
    <n v="7685099"/>
    <x v="9"/>
    <x v="9"/>
  </r>
  <r>
    <n v="1"/>
    <x v="27"/>
    <x v="10"/>
    <x v="0"/>
    <n v="0.31"/>
    <n v="1211640"/>
    <x v="10"/>
    <x v="10"/>
  </r>
  <r>
    <n v="1"/>
    <x v="27"/>
    <x v="10"/>
    <x v="1"/>
    <n v="7.72"/>
    <n v="1211640"/>
    <x v="10"/>
    <x v="10"/>
  </r>
  <r>
    <n v="1"/>
    <x v="27"/>
    <x v="10"/>
    <x v="2"/>
    <n v="2.21"/>
    <n v="1211640"/>
    <x v="10"/>
    <x v="10"/>
  </r>
  <r>
    <n v="1"/>
    <x v="27"/>
    <x v="10"/>
    <x v="3"/>
    <n v="0.05"/>
    <n v="1211640"/>
    <x v="10"/>
    <x v="10"/>
  </r>
  <r>
    <n v="1"/>
    <x v="27"/>
    <x v="10"/>
    <x v="4"/>
    <n v="8.41"/>
    <n v="1211640"/>
    <x v="10"/>
    <x v="10"/>
  </r>
  <r>
    <n v="1"/>
    <x v="27"/>
    <x v="11"/>
    <x v="0"/>
    <n v="0.88"/>
    <n v="1228520"/>
    <x v="11"/>
    <x v="11"/>
  </r>
  <r>
    <n v="1"/>
    <x v="27"/>
    <x v="11"/>
    <x v="1"/>
    <n v="0.1"/>
    <n v="1228520"/>
    <x v="11"/>
    <x v="11"/>
  </r>
  <r>
    <n v="1"/>
    <x v="27"/>
    <x v="11"/>
    <x v="2"/>
    <n v="3.56"/>
    <n v="1228520"/>
    <x v="11"/>
    <x v="11"/>
  </r>
  <r>
    <n v="1"/>
    <x v="27"/>
    <x v="11"/>
    <x v="3"/>
    <n v="1.1200000000000001"/>
    <n v="1228520"/>
    <x v="11"/>
    <x v="11"/>
  </r>
  <r>
    <n v="1"/>
    <x v="27"/>
    <x v="11"/>
    <x v="4"/>
    <n v="8.1300000000000008"/>
    <n v="1228520"/>
    <x v="11"/>
    <x v="11"/>
  </r>
  <r>
    <n v="1"/>
    <x v="27"/>
    <x v="12"/>
    <x v="0"/>
    <n v="12.92"/>
    <n v="12185715"/>
    <x v="12"/>
    <x v="12"/>
  </r>
  <r>
    <n v="1"/>
    <x v="27"/>
    <x v="12"/>
    <x v="1"/>
    <n v="80.150000000000006"/>
    <n v="12185715"/>
    <x v="12"/>
    <x v="12"/>
  </r>
  <r>
    <n v="1"/>
    <x v="27"/>
    <x v="12"/>
    <x v="2"/>
    <n v="46.23"/>
    <n v="12185715"/>
    <x v="12"/>
    <x v="12"/>
  </r>
  <r>
    <n v="1"/>
    <x v="27"/>
    <x v="12"/>
    <x v="3"/>
    <n v="28.65"/>
    <n v="12185715"/>
    <x v="12"/>
    <x v="12"/>
  </r>
  <r>
    <n v="1"/>
    <x v="27"/>
    <x v="12"/>
    <x v="4"/>
    <n v="57.69"/>
    <n v="12185715"/>
    <x v="12"/>
    <x v="12"/>
  </r>
  <r>
    <n v="1"/>
    <x v="27"/>
    <x v="13"/>
    <x v="0"/>
    <n v="5.88"/>
    <n v="5955267"/>
    <x v="13"/>
    <x v="13"/>
  </r>
  <r>
    <n v="1"/>
    <x v="27"/>
    <x v="13"/>
    <x v="1"/>
    <n v="109.58"/>
    <n v="5955267"/>
    <x v="13"/>
    <x v="13"/>
  </r>
  <r>
    <n v="1"/>
    <x v="27"/>
    <x v="13"/>
    <x v="2"/>
    <n v="48.37"/>
    <n v="5955267"/>
    <x v="13"/>
    <x v="13"/>
  </r>
  <r>
    <n v="1"/>
    <x v="27"/>
    <x v="13"/>
    <x v="3"/>
    <n v="11.07"/>
    <n v="5955267"/>
    <x v="13"/>
    <x v="13"/>
  </r>
  <r>
    <n v="1"/>
    <x v="27"/>
    <x v="13"/>
    <x v="4"/>
    <n v="43.09"/>
    <n v="5955267"/>
    <x v="13"/>
    <x v="13"/>
  </r>
  <r>
    <n v="1"/>
    <x v="27"/>
    <x v="14"/>
    <x v="0"/>
    <n v="3.89"/>
    <n v="2891119"/>
    <x v="14"/>
    <x v="14"/>
  </r>
  <r>
    <n v="1"/>
    <x v="27"/>
    <x v="14"/>
    <x v="1"/>
    <n v="30.52"/>
    <n v="2891119"/>
    <x v="14"/>
    <x v="14"/>
  </r>
  <r>
    <n v="1"/>
    <x v="27"/>
    <x v="14"/>
    <x v="2"/>
    <n v="15.32"/>
    <n v="2891119"/>
    <x v="14"/>
    <x v="14"/>
  </r>
  <r>
    <n v="1"/>
    <x v="27"/>
    <x v="14"/>
    <x v="3"/>
    <n v="6.05"/>
    <n v="2891119"/>
    <x v="14"/>
    <x v="14"/>
  </r>
  <r>
    <n v="1"/>
    <x v="27"/>
    <x v="14"/>
    <x v="4"/>
    <n v="18.47"/>
    <n v="2891119"/>
    <x v="14"/>
    <x v="14"/>
  </r>
  <r>
    <n v="1"/>
    <x v="27"/>
    <x v="15"/>
    <x v="0"/>
    <n v="2.5299999999999998"/>
    <n v="2635292"/>
    <x v="15"/>
    <x v="15"/>
  </r>
  <r>
    <n v="1"/>
    <x v="27"/>
    <x v="15"/>
    <x v="1"/>
    <n v="30.68"/>
    <n v="2635292"/>
    <x v="15"/>
    <x v="15"/>
  </r>
  <r>
    <n v="1"/>
    <x v="27"/>
    <x v="15"/>
    <x v="2"/>
    <n v="15.12"/>
    <n v="2635292"/>
    <x v="15"/>
    <x v="15"/>
  </r>
  <r>
    <n v="1"/>
    <x v="27"/>
    <x v="15"/>
    <x v="3"/>
    <n v="4.3099999999999996"/>
    <n v="2635292"/>
    <x v="15"/>
    <x v="15"/>
  </r>
  <r>
    <n v="1"/>
    <x v="27"/>
    <x v="15"/>
    <x v="4"/>
    <n v="18.59"/>
    <n v="2635292"/>
    <x v="15"/>
    <x v="15"/>
  </r>
  <r>
    <n v="1"/>
    <x v="27"/>
    <x v="16"/>
    <x v="0"/>
    <n v="3.43"/>
    <n v="3952747"/>
    <x v="16"/>
    <x v="16"/>
  </r>
  <r>
    <n v="1"/>
    <x v="27"/>
    <x v="16"/>
    <x v="1"/>
    <n v="84.48"/>
    <n v="3952747"/>
    <x v="16"/>
    <x v="16"/>
  </r>
  <r>
    <n v="1"/>
    <x v="27"/>
    <x v="16"/>
    <x v="2"/>
    <n v="19.920000000000002"/>
    <n v="3952747"/>
    <x v="16"/>
    <x v="16"/>
  </r>
  <r>
    <n v="1"/>
    <x v="27"/>
    <x v="16"/>
    <x v="3"/>
    <n v="4.99"/>
    <n v="3952747"/>
    <x v="16"/>
    <x v="16"/>
  </r>
  <r>
    <n v="1"/>
    <x v="27"/>
    <x v="16"/>
    <x v="4"/>
    <n v="30.14"/>
    <n v="3952747"/>
    <x v="16"/>
    <x v="16"/>
  </r>
  <r>
    <n v="1"/>
    <x v="27"/>
    <x v="17"/>
    <x v="0"/>
    <n v="1.76"/>
    <n v="4421071"/>
    <x v="17"/>
    <x v="17"/>
  </r>
  <r>
    <n v="1"/>
    <x v="27"/>
    <x v="17"/>
    <x v="1"/>
    <n v="39.159999999999997"/>
    <n v="4421071"/>
    <x v="17"/>
    <x v="17"/>
  </r>
  <r>
    <n v="1"/>
    <x v="27"/>
    <x v="17"/>
    <x v="2"/>
    <n v="120.55"/>
    <n v="4421071"/>
    <x v="17"/>
    <x v="17"/>
  </r>
  <r>
    <n v="1"/>
    <x v="27"/>
    <x v="17"/>
    <x v="3"/>
    <n v="3.39"/>
    <n v="4421071"/>
    <x v="17"/>
    <x v="17"/>
  </r>
  <r>
    <n v="1"/>
    <x v="27"/>
    <x v="17"/>
    <x v="4"/>
    <n v="56.55"/>
    <n v="4421071"/>
    <x v="17"/>
    <x v="17"/>
  </r>
  <r>
    <n v="1"/>
    <x v="27"/>
    <x v="18"/>
    <x v="0"/>
    <n v="1.65"/>
    <n v="1254774"/>
    <x v="18"/>
    <x v="18"/>
  </r>
  <r>
    <n v="1"/>
    <x v="27"/>
    <x v="18"/>
    <x v="1"/>
    <n v="1.74"/>
    <n v="1254774"/>
    <x v="18"/>
    <x v="18"/>
  </r>
  <r>
    <n v="1"/>
    <x v="27"/>
    <x v="18"/>
    <x v="2"/>
    <n v="4.37"/>
    <n v="1254774"/>
    <x v="18"/>
    <x v="18"/>
  </r>
  <r>
    <n v="1"/>
    <x v="27"/>
    <x v="18"/>
    <x v="3"/>
    <n v="3.92"/>
    <n v="1254774"/>
    <x v="18"/>
    <x v="18"/>
  </r>
  <r>
    <n v="1"/>
    <x v="27"/>
    <x v="18"/>
    <x v="4"/>
    <n v="7.89"/>
    <n v="1254774"/>
    <x v="18"/>
    <x v="18"/>
  </r>
  <r>
    <n v="1"/>
    <x v="27"/>
    <x v="19"/>
    <x v="0"/>
    <n v="4.22"/>
    <n v="5157328"/>
    <x v="19"/>
    <x v="19"/>
  </r>
  <r>
    <n v="1"/>
    <x v="27"/>
    <x v="19"/>
    <x v="1"/>
    <n v="27.92"/>
    <n v="5157328"/>
    <x v="19"/>
    <x v="19"/>
  </r>
  <r>
    <n v="1"/>
    <x v="27"/>
    <x v="19"/>
    <x v="2"/>
    <n v="7.46"/>
    <n v="5157328"/>
    <x v="19"/>
    <x v="19"/>
  </r>
  <r>
    <n v="1"/>
    <x v="27"/>
    <x v="19"/>
    <x v="3"/>
    <n v="7.06"/>
    <n v="5157328"/>
    <x v="19"/>
    <x v="19"/>
  </r>
  <r>
    <n v="1"/>
    <x v="27"/>
    <x v="19"/>
    <x v="4"/>
    <n v="26.13"/>
    <n v="5157328"/>
    <x v="19"/>
    <x v="19"/>
  </r>
  <r>
    <n v="1"/>
    <x v="27"/>
    <x v="20"/>
    <x v="0"/>
    <n v="9.4499999999999993"/>
    <n v="6226058"/>
    <x v="20"/>
    <x v="20"/>
  </r>
  <r>
    <n v="1"/>
    <x v="27"/>
    <x v="20"/>
    <x v="1"/>
    <n v="26.16"/>
    <n v="6226058"/>
    <x v="20"/>
    <x v="20"/>
  </r>
  <r>
    <n v="1"/>
    <x v="27"/>
    <x v="20"/>
    <x v="2"/>
    <n v="5.08"/>
    <n v="6226058"/>
    <x v="20"/>
    <x v="20"/>
  </r>
  <r>
    <n v="1"/>
    <x v="27"/>
    <x v="20"/>
    <x v="3"/>
    <n v="14.38"/>
    <n v="6226058"/>
    <x v="20"/>
    <x v="20"/>
  </r>
  <r>
    <n v="1"/>
    <x v="27"/>
    <x v="20"/>
    <x v="4"/>
    <n v="30.12"/>
    <n v="6226058"/>
    <x v="20"/>
    <x v="20"/>
  </r>
  <r>
    <n v="1"/>
    <x v="27"/>
    <x v="21"/>
    <x v="0"/>
    <n v="12.15"/>
    <n v="9809051"/>
    <x v="21"/>
    <x v="21"/>
  </r>
  <r>
    <n v="1"/>
    <x v="27"/>
    <x v="21"/>
    <x v="1"/>
    <n v="71.959999999999994"/>
    <n v="9809051"/>
    <x v="21"/>
    <x v="21"/>
  </r>
  <r>
    <n v="1"/>
    <x v="27"/>
    <x v="21"/>
    <x v="2"/>
    <n v="27.38"/>
    <n v="9809051"/>
    <x v="21"/>
    <x v="21"/>
  </r>
  <r>
    <n v="1"/>
    <x v="27"/>
    <x v="21"/>
    <x v="3"/>
    <n v="25.34"/>
    <n v="9809051"/>
    <x v="21"/>
    <x v="21"/>
  </r>
  <r>
    <n v="1"/>
    <x v="27"/>
    <x v="21"/>
    <x v="4"/>
    <n v="55.07"/>
    <n v="9809051"/>
    <x v="21"/>
    <x v="21"/>
  </r>
  <r>
    <n v="1"/>
    <x v="27"/>
    <x v="22"/>
    <x v="0"/>
    <n v="6.19"/>
    <n v="4763390"/>
    <x v="22"/>
    <x v="22"/>
  </r>
  <r>
    <n v="1"/>
    <x v="27"/>
    <x v="22"/>
    <x v="1"/>
    <n v="30.8"/>
    <n v="4763390"/>
    <x v="22"/>
    <x v="22"/>
  </r>
  <r>
    <n v="1"/>
    <x v="27"/>
    <x v="22"/>
    <x v="2"/>
    <n v="15.07"/>
    <n v="4763390"/>
    <x v="22"/>
    <x v="22"/>
  </r>
  <r>
    <n v="1"/>
    <x v="27"/>
    <x v="22"/>
    <x v="3"/>
    <n v="9.67"/>
    <n v="4763390"/>
    <x v="22"/>
    <x v="22"/>
  </r>
  <r>
    <n v="1"/>
    <x v="27"/>
    <x v="22"/>
    <x v="4"/>
    <n v="29.99"/>
    <n v="4763390"/>
    <x v="22"/>
    <x v="22"/>
  </r>
  <r>
    <n v="1"/>
    <x v="27"/>
    <x v="23"/>
    <x v="0"/>
    <n v="1.53"/>
    <n v="2777004"/>
    <x v="23"/>
    <x v="23"/>
  </r>
  <r>
    <n v="1"/>
    <x v="27"/>
    <x v="23"/>
    <x v="1"/>
    <n v="17.940000000000001"/>
    <n v="2777004"/>
    <x v="23"/>
    <x v="23"/>
  </r>
  <r>
    <n v="1"/>
    <x v="27"/>
    <x v="23"/>
    <x v="2"/>
    <n v="10.02"/>
    <n v="2777004"/>
    <x v="23"/>
    <x v="23"/>
  </r>
  <r>
    <n v="1"/>
    <x v="27"/>
    <x v="23"/>
    <x v="3"/>
    <n v="2.0099999999999998"/>
    <n v="2777004"/>
    <x v="23"/>
    <x v="23"/>
  </r>
  <r>
    <n v="1"/>
    <x v="27"/>
    <x v="23"/>
    <x v="4"/>
    <n v="24.3"/>
    <n v="2777004"/>
    <x v="23"/>
    <x v="23"/>
  </r>
  <r>
    <n v="1"/>
    <x v="27"/>
    <x v="24"/>
    <x v="0"/>
    <n v="5.25"/>
    <n v="5481193"/>
    <x v="24"/>
    <x v="24"/>
  </r>
  <r>
    <n v="1"/>
    <x v="27"/>
    <x v="24"/>
    <x v="1"/>
    <n v="60.63"/>
    <n v="5481193"/>
    <x v="24"/>
    <x v="24"/>
  </r>
  <r>
    <n v="1"/>
    <x v="27"/>
    <x v="24"/>
    <x v="2"/>
    <n v="10.23"/>
    <n v="5481193"/>
    <x v="24"/>
    <x v="24"/>
  </r>
  <r>
    <n v="1"/>
    <x v="27"/>
    <x v="24"/>
    <x v="3"/>
    <n v="8.67"/>
    <n v="5481193"/>
    <x v="24"/>
    <x v="24"/>
  </r>
  <r>
    <n v="1"/>
    <x v="27"/>
    <x v="24"/>
    <x v="4"/>
    <n v="41.19"/>
    <n v="5481193"/>
    <x v="24"/>
    <x v="24"/>
  </r>
  <r>
    <n v="1"/>
    <x v="27"/>
    <x v="25"/>
    <x v="0"/>
    <n v="0.97"/>
    <n v="889865"/>
    <x v="25"/>
    <x v="25"/>
  </r>
  <r>
    <n v="1"/>
    <x v="27"/>
    <x v="25"/>
    <x v="1"/>
    <n v="15.88"/>
    <n v="889865"/>
    <x v="25"/>
    <x v="25"/>
  </r>
  <r>
    <n v="1"/>
    <x v="27"/>
    <x v="25"/>
    <x v="2"/>
    <n v="4.5199999999999996"/>
    <n v="889865"/>
    <x v="25"/>
    <x v="25"/>
  </r>
  <r>
    <n v="1"/>
    <x v="27"/>
    <x v="25"/>
    <x v="3"/>
    <n v="1.5"/>
    <n v="889865"/>
    <x v="25"/>
    <x v="25"/>
  </r>
  <r>
    <n v="1"/>
    <x v="27"/>
    <x v="25"/>
    <x v="4"/>
    <n v="7.03"/>
    <n v="889865"/>
    <x v="25"/>
    <x v="25"/>
  </r>
  <r>
    <n v="1"/>
    <x v="27"/>
    <x v="26"/>
    <x v="0"/>
    <n v="2.08"/>
    <n v="1686418"/>
    <x v="26"/>
    <x v="26"/>
  </r>
  <r>
    <n v="1"/>
    <x v="27"/>
    <x v="26"/>
    <x v="1"/>
    <n v="17.809999999999999"/>
    <n v="1686418"/>
    <x v="26"/>
    <x v="26"/>
  </r>
  <r>
    <n v="1"/>
    <x v="27"/>
    <x v="26"/>
    <x v="2"/>
    <n v="5.35"/>
    <n v="1686418"/>
    <x v="26"/>
    <x v="26"/>
  </r>
  <r>
    <n v="1"/>
    <x v="27"/>
    <x v="26"/>
    <x v="3"/>
    <n v="2.89"/>
    <n v="1686418"/>
    <x v="26"/>
    <x v="26"/>
  </r>
  <r>
    <n v="1"/>
    <x v="27"/>
    <x v="26"/>
    <x v="4"/>
    <n v="12.79"/>
    <n v="1686418"/>
    <x v="26"/>
    <x v="26"/>
  </r>
  <r>
    <n v="1"/>
    <x v="27"/>
    <x v="27"/>
    <x v="0"/>
    <n v="1.38"/>
    <n v="1764104"/>
    <x v="27"/>
    <x v="27"/>
  </r>
  <r>
    <n v="1"/>
    <x v="27"/>
    <x v="27"/>
    <x v="1"/>
    <n v="19.579999999999998"/>
    <n v="1764104"/>
    <x v="27"/>
    <x v="27"/>
  </r>
  <r>
    <n v="1"/>
    <x v="27"/>
    <x v="27"/>
    <x v="2"/>
    <n v="2.86"/>
    <n v="1764104"/>
    <x v="27"/>
    <x v="27"/>
  </r>
  <r>
    <n v="1"/>
    <x v="27"/>
    <x v="27"/>
    <x v="3"/>
    <n v="1.6"/>
    <n v="1764104"/>
    <x v="27"/>
    <x v="27"/>
  </r>
  <r>
    <n v="1"/>
    <x v="27"/>
    <x v="27"/>
    <x v="4"/>
    <n v="12.74"/>
    <n v="1764104"/>
    <x v="27"/>
    <x v="27"/>
  </r>
  <r>
    <n v="1"/>
    <x v="27"/>
    <x v="28"/>
    <x v="0"/>
    <n v="1.37"/>
    <n v="1189425"/>
    <x v="28"/>
    <x v="28"/>
  </r>
  <r>
    <n v="1"/>
    <x v="27"/>
    <x v="28"/>
    <x v="1"/>
    <n v="5.12"/>
    <n v="1189425"/>
    <x v="28"/>
    <x v="28"/>
  </r>
  <r>
    <n v="1"/>
    <x v="27"/>
    <x v="28"/>
    <x v="2"/>
    <n v="0.92"/>
    <n v="1189425"/>
    <x v="28"/>
    <x v="28"/>
  </r>
  <r>
    <n v="1"/>
    <x v="27"/>
    <x v="28"/>
    <x v="3"/>
    <n v="2.89"/>
    <n v="1189425"/>
    <x v="28"/>
    <x v="28"/>
  </r>
  <r>
    <n v="1"/>
    <x v="27"/>
    <x v="28"/>
    <x v="4"/>
    <n v="6.22"/>
    <n v="1189425"/>
    <x v="28"/>
    <x v="28"/>
  </r>
  <r>
    <n v="1"/>
    <x v="27"/>
    <x v="29"/>
    <x v="0"/>
    <n v="11.56"/>
    <n v="8218808"/>
    <x v="29"/>
    <x v="29"/>
  </r>
  <r>
    <n v="1"/>
    <x v="27"/>
    <x v="29"/>
    <x v="1"/>
    <n v="17.23"/>
    <n v="8218808"/>
    <x v="29"/>
    <x v="29"/>
  </r>
  <r>
    <n v="1"/>
    <x v="27"/>
    <x v="29"/>
    <x v="2"/>
    <n v="19.7"/>
    <n v="8218808"/>
    <x v="29"/>
    <x v="29"/>
  </r>
  <r>
    <n v="1"/>
    <x v="27"/>
    <x v="29"/>
    <x v="3"/>
    <n v="17.23"/>
    <n v="8218808"/>
    <x v="29"/>
    <x v="29"/>
  </r>
  <r>
    <n v="1"/>
    <x v="27"/>
    <x v="29"/>
    <x v="4"/>
    <n v="59.79"/>
    <n v="8218808"/>
    <x v="29"/>
    <x v="29"/>
  </r>
  <r>
    <n v="1"/>
    <x v="27"/>
    <x v="30"/>
    <x v="0"/>
    <n v="1.64"/>
    <n v="1774839"/>
    <x v="30"/>
    <x v="30"/>
  </r>
  <r>
    <n v="1"/>
    <x v="27"/>
    <x v="30"/>
    <x v="1"/>
    <n v="29.39"/>
    <n v="1774839"/>
    <x v="30"/>
    <x v="30"/>
  </r>
  <r>
    <n v="1"/>
    <x v="27"/>
    <x v="30"/>
    <x v="2"/>
    <n v="7.12"/>
    <n v="1774839"/>
    <x v="30"/>
    <x v="30"/>
  </r>
  <r>
    <n v="1"/>
    <x v="27"/>
    <x v="30"/>
    <x v="3"/>
    <n v="2.2400000000000002"/>
    <n v="1774839"/>
    <x v="30"/>
    <x v="30"/>
  </r>
  <r>
    <n v="1"/>
    <x v="27"/>
    <x v="30"/>
    <x v="4"/>
    <n v="15.45"/>
    <n v="1774839"/>
    <x v="30"/>
    <x v="30"/>
  </r>
  <r>
    <n v="1"/>
    <x v="27"/>
    <x v="31"/>
    <x v="0"/>
    <n v="29.64"/>
    <n v="18656546"/>
    <x v="31"/>
    <x v="31"/>
  </r>
  <r>
    <n v="1"/>
    <x v="27"/>
    <x v="31"/>
    <x v="1"/>
    <n v="52.55"/>
    <n v="18656546"/>
    <x v="31"/>
    <x v="31"/>
  </r>
  <r>
    <n v="1"/>
    <x v="27"/>
    <x v="31"/>
    <x v="2"/>
    <n v="21.49"/>
    <n v="18656546"/>
    <x v="31"/>
    <x v="31"/>
  </r>
  <r>
    <n v="1"/>
    <x v="27"/>
    <x v="31"/>
    <x v="3"/>
    <n v="34.869999999999997"/>
    <n v="18656546"/>
    <x v="31"/>
    <x v="31"/>
  </r>
  <r>
    <n v="1"/>
    <x v="27"/>
    <x v="31"/>
    <x v="4"/>
    <n v="65.650000000000006"/>
    <n v="18656546"/>
    <x v="31"/>
    <x v="31"/>
  </r>
  <r>
    <n v="1"/>
    <x v="27"/>
    <x v="32"/>
    <x v="0"/>
    <n v="4.4800000000000004"/>
    <n v="7656825"/>
    <x v="32"/>
    <x v="32"/>
  </r>
  <r>
    <n v="1"/>
    <x v="27"/>
    <x v="32"/>
    <x v="1"/>
    <n v="67.72"/>
    <n v="7656825"/>
    <x v="32"/>
    <x v="32"/>
  </r>
  <r>
    <n v="1"/>
    <x v="27"/>
    <x v="32"/>
    <x v="2"/>
    <n v="17.170000000000002"/>
    <n v="7656825"/>
    <x v="32"/>
    <x v="32"/>
  </r>
  <r>
    <n v="1"/>
    <x v="27"/>
    <x v="32"/>
    <x v="3"/>
    <n v="6.89"/>
    <n v="7656825"/>
    <x v="32"/>
    <x v="32"/>
  </r>
  <r>
    <n v="1"/>
    <x v="27"/>
    <x v="32"/>
    <x v="4"/>
    <n v="46.08"/>
    <n v="7656825"/>
    <x v="32"/>
    <x v="32"/>
  </r>
  <r>
    <n v="1"/>
    <x v="27"/>
    <x v="33"/>
    <x v="0"/>
    <n v="0.97"/>
    <n v="649716"/>
    <x v="33"/>
    <x v="33"/>
  </r>
  <r>
    <n v="1"/>
    <x v="27"/>
    <x v="33"/>
    <x v="1"/>
    <n v="28.38"/>
    <n v="649716"/>
    <x v="33"/>
    <x v="33"/>
  </r>
  <r>
    <n v="1"/>
    <x v="27"/>
    <x v="33"/>
    <x v="2"/>
    <n v="11.69"/>
    <n v="649716"/>
    <x v="33"/>
    <x v="33"/>
  </r>
  <r>
    <n v="1"/>
    <x v="27"/>
    <x v="33"/>
    <x v="3"/>
    <n v="1.28"/>
    <n v="649716"/>
    <x v="33"/>
    <x v="33"/>
  </r>
  <r>
    <n v="1"/>
    <x v="27"/>
    <x v="33"/>
    <x v="4"/>
    <n v="5.3"/>
    <n v="649716"/>
    <x v="33"/>
    <x v="33"/>
  </r>
  <r>
    <n v="1"/>
    <x v="27"/>
    <x v="34"/>
    <x v="0"/>
    <n v="12.53"/>
    <n v="11277357"/>
    <x v="34"/>
    <x v="34"/>
  </r>
  <r>
    <n v="1"/>
    <x v="27"/>
    <x v="34"/>
    <x v="1"/>
    <n v="119.97"/>
    <n v="11277357"/>
    <x v="34"/>
    <x v="34"/>
  </r>
  <r>
    <n v="1"/>
    <x v="27"/>
    <x v="34"/>
    <x v="2"/>
    <n v="41.84"/>
    <n v="11277357"/>
    <x v="34"/>
    <x v="34"/>
  </r>
  <r>
    <n v="1"/>
    <x v="27"/>
    <x v="34"/>
    <x v="3"/>
    <n v="23.03"/>
    <n v="11277357"/>
    <x v="34"/>
    <x v="34"/>
  </r>
  <r>
    <n v="1"/>
    <x v="27"/>
    <x v="34"/>
    <x v="4"/>
    <n v="64"/>
    <n v="11277357"/>
    <x v="34"/>
    <x v="34"/>
  </r>
  <r>
    <n v="1"/>
    <x v="27"/>
    <x v="35"/>
    <x v="0"/>
    <n v="3.17"/>
    <n v="3372917"/>
    <x v="35"/>
    <x v="35"/>
  </r>
  <r>
    <n v="1"/>
    <x v="27"/>
    <x v="35"/>
    <x v="1"/>
    <n v="42.77"/>
    <n v="3372917"/>
    <x v="35"/>
    <x v="35"/>
  </r>
  <r>
    <n v="1"/>
    <x v="27"/>
    <x v="35"/>
    <x v="2"/>
    <n v="22.07"/>
    <n v="3372917"/>
    <x v="35"/>
    <x v="35"/>
  </r>
  <r>
    <n v="1"/>
    <x v="27"/>
    <x v="35"/>
    <x v="3"/>
    <n v="4.26"/>
    <n v="3372917"/>
    <x v="35"/>
    <x v="35"/>
  </r>
  <r>
    <n v="1"/>
    <x v="27"/>
    <x v="35"/>
    <x v="4"/>
    <n v="26.32"/>
    <n v="3372917"/>
    <x v="35"/>
    <x v="35"/>
  </r>
  <r>
    <n v="1"/>
    <x v="27"/>
    <x v="36"/>
    <x v="0"/>
    <n v="1.91"/>
    <n v="3304310"/>
    <x v="36"/>
    <x v="36"/>
  </r>
  <r>
    <n v="1"/>
    <x v="27"/>
    <x v="36"/>
    <x v="1"/>
    <n v="2.68"/>
    <n v="3304310"/>
    <x v="36"/>
    <x v="36"/>
  </r>
  <r>
    <n v="1"/>
    <x v="27"/>
    <x v="36"/>
    <x v="2"/>
    <n v="6.89"/>
    <n v="3304310"/>
    <x v="36"/>
    <x v="36"/>
  </r>
  <r>
    <n v="1"/>
    <x v="27"/>
    <x v="36"/>
    <x v="3"/>
    <n v="2.36"/>
    <n v="3304310"/>
    <x v="36"/>
    <x v="36"/>
  </r>
  <r>
    <n v="1"/>
    <x v="27"/>
    <x v="36"/>
    <x v="4"/>
    <n v="22.03"/>
    <n v="3304310"/>
    <x v="36"/>
    <x v="36"/>
  </r>
  <r>
    <n v="1"/>
    <x v="27"/>
    <x v="37"/>
    <x v="0"/>
    <n v="13.56"/>
    <n v="12227814"/>
    <x v="37"/>
    <x v="37"/>
  </r>
  <r>
    <n v="1"/>
    <x v="27"/>
    <x v="37"/>
    <x v="1"/>
    <n v="113.26"/>
    <n v="12227814"/>
    <x v="37"/>
    <x v="37"/>
  </r>
  <r>
    <n v="1"/>
    <x v="27"/>
    <x v="37"/>
    <x v="2"/>
    <n v="59.96"/>
    <n v="12227814"/>
    <x v="37"/>
    <x v="37"/>
  </r>
  <r>
    <n v="1"/>
    <x v="27"/>
    <x v="37"/>
    <x v="3"/>
    <n v="24.73"/>
    <n v="12227814"/>
    <x v="37"/>
    <x v="37"/>
  </r>
  <r>
    <n v="1"/>
    <x v="27"/>
    <x v="37"/>
    <x v="4"/>
    <n v="65.38"/>
    <n v="12227814"/>
    <x v="37"/>
    <x v="37"/>
  </r>
  <r>
    <n v="1"/>
    <x v="27"/>
    <x v="38"/>
    <x v="0"/>
    <n v="1.35"/>
    <n v="1025353"/>
    <x v="38"/>
    <x v="38"/>
  </r>
  <r>
    <n v="1"/>
    <x v="27"/>
    <x v="38"/>
    <x v="1"/>
    <n v="3.36"/>
    <n v="1025353"/>
    <x v="38"/>
    <x v="38"/>
  </r>
  <r>
    <n v="1"/>
    <x v="27"/>
    <x v="38"/>
    <x v="2"/>
    <n v="1.62"/>
    <n v="1025353"/>
    <x v="38"/>
    <x v="38"/>
  </r>
  <r>
    <n v="1"/>
    <x v="27"/>
    <x v="38"/>
    <x v="3"/>
    <n v="2.63"/>
    <n v="1025353"/>
    <x v="38"/>
    <x v="38"/>
  </r>
  <r>
    <n v="1"/>
    <x v="27"/>
    <x v="38"/>
    <x v="4"/>
    <n v="4.62"/>
    <n v="1025353"/>
    <x v="38"/>
    <x v="38"/>
  </r>
  <r>
    <n v="1"/>
    <x v="27"/>
    <x v="39"/>
    <x v="0"/>
    <n v="1.73"/>
    <n v="3859696"/>
    <x v="39"/>
    <x v="39"/>
  </r>
  <r>
    <n v="1"/>
    <x v="27"/>
    <x v="39"/>
    <x v="1"/>
    <n v="29.88"/>
    <n v="3859696"/>
    <x v="39"/>
    <x v="39"/>
  </r>
  <r>
    <n v="1"/>
    <x v="27"/>
    <x v="39"/>
    <x v="2"/>
    <n v="13.3"/>
    <n v="3859696"/>
    <x v="39"/>
    <x v="39"/>
  </r>
  <r>
    <n v="1"/>
    <x v="27"/>
    <x v="39"/>
    <x v="3"/>
    <n v="2.27"/>
    <n v="3859696"/>
    <x v="39"/>
    <x v="39"/>
  </r>
  <r>
    <n v="1"/>
    <x v="27"/>
    <x v="39"/>
    <x v="4"/>
    <n v="24.27"/>
    <n v="3859696"/>
    <x v="39"/>
    <x v="39"/>
  </r>
  <r>
    <n v="1"/>
    <x v="27"/>
    <x v="40"/>
    <x v="0"/>
    <n v="0.77"/>
    <n v="744223"/>
    <x v="40"/>
    <x v="40"/>
  </r>
  <r>
    <n v="1"/>
    <x v="27"/>
    <x v="40"/>
    <x v="1"/>
    <n v="3.46"/>
    <n v="744223"/>
    <x v="40"/>
    <x v="40"/>
  </r>
  <r>
    <n v="1"/>
    <x v="27"/>
    <x v="40"/>
    <x v="2"/>
    <n v="2.2999999999999998"/>
    <n v="744223"/>
    <x v="40"/>
    <x v="40"/>
  </r>
  <r>
    <n v="1"/>
    <x v="27"/>
    <x v="40"/>
    <x v="3"/>
    <n v="1.34"/>
    <n v="744223"/>
    <x v="40"/>
    <x v="40"/>
  </r>
  <r>
    <n v="1"/>
    <x v="27"/>
    <x v="40"/>
    <x v="4"/>
    <n v="5.38"/>
    <n v="744223"/>
    <x v="40"/>
    <x v="40"/>
  </r>
  <r>
    <n v="1"/>
    <x v="27"/>
    <x v="41"/>
    <x v="0"/>
    <n v="3.87"/>
    <n v="5499233"/>
    <x v="41"/>
    <x v="41"/>
  </r>
  <r>
    <n v="1"/>
    <x v="27"/>
    <x v="41"/>
    <x v="1"/>
    <n v="56.02"/>
    <n v="5499233"/>
    <x v="41"/>
    <x v="41"/>
  </r>
  <r>
    <n v="1"/>
    <x v="27"/>
    <x v="41"/>
    <x v="2"/>
    <n v="19.86"/>
    <n v="5499233"/>
    <x v="41"/>
    <x v="41"/>
  </r>
  <r>
    <n v="1"/>
    <x v="27"/>
    <x v="41"/>
    <x v="3"/>
    <n v="4.41"/>
    <n v="5499233"/>
    <x v="41"/>
    <x v="41"/>
  </r>
  <r>
    <n v="1"/>
    <x v="27"/>
    <x v="41"/>
    <x v="4"/>
    <n v="38.619999999999997"/>
    <n v="5499233"/>
    <x v="41"/>
    <x v="41"/>
  </r>
  <r>
    <n v="1"/>
    <x v="27"/>
    <x v="42"/>
    <x v="0"/>
    <n v="13.17"/>
    <n v="19740317"/>
    <x v="42"/>
    <x v="42"/>
  </r>
  <r>
    <n v="1"/>
    <x v="27"/>
    <x v="42"/>
    <x v="1"/>
    <n v="206.19"/>
    <n v="19740317"/>
    <x v="42"/>
    <x v="42"/>
  </r>
  <r>
    <n v="1"/>
    <x v="27"/>
    <x v="42"/>
    <x v="2"/>
    <n v="245.88"/>
    <n v="19740317"/>
    <x v="42"/>
    <x v="42"/>
  </r>
  <r>
    <n v="1"/>
    <x v="27"/>
    <x v="42"/>
    <x v="3"/>
    <n v="13.63"/>
    <n v="19740317"/>
    <x v="42"/>
    <x v="42"/>
  </r>
  <r>
    <n v="1"/>
    <x v="27"/>
    <x v="42"/>
    <x v="4"/>
    <n v="170.89"/>
    <n v="19740317"/>
    <x v="42"/>
    <x v="42"/>
  </r>
  <r>
    <n v="1"/>
    <x v="27"/>
    <x v="43"/>
    <x v="0"/>
    <n v="2.21"/>
    <n v="2119784"/>
    <x v="43"/>
    <x v="43"/>
  </r>
  <r>
    <n v="1"/>
    <x v="27"/>
    <x v="43"/>
    <x v="1"/>
    <n v="31.43"/>
    <n v="2119784"/>
    <x v="43"/>
    <x v="43"/>
  </r>
  <r>
    <n v="1"/>
    <x v="27"/>
    <x v="43"/>
    <x v="2"/>
    <n v="10.02"/>
    <n v="2119784"/>
    <x v="43"/>
    <x v="43"/>
  </r>
  <r>
    <n v="1"/>
    <x v="27"/>
    <x v="43"/>
    <x v="3"/>
    <n v="3.37"/>
    <n v="2119784"/>
    <x v="43"/>
    <x v="43"/>
  </r>
  <r>
    <n v="1"/>
    <x v="27"/>
    <x v="43"/>
    <x v="4"/>
    <n v="14.1"/>
    <n v="2119784"/>
    <x v="43"/>
    <x v="43"/>
  </r>
  <r>
    <n v="1"/>
    <x v="27"/>
    <x v="44"/>
    <x v="0"/>
    <n v="0.71"/>
    <n v="597239"/>
    <x v="44"/>
    <x v="44"/>
  </r>
  <r>
    <n v="1"/>
    <x v="27"/>
    <x v="44"/>
    <x v="1"/>
    <n v="0.02"/>
    <n v="597239"/>
    <x v="44"/>
    <x v="44"/>
  </r>
  <r>
    <n v="1"/>
    <x v="27"/>
    <x v="44"/>
    <x v="2"/>
    <n v="0.67"/>
    <n v="597239"/>
    <x v="44"/>
    <x v="44"/>
  </r>
  <r>
    <n v="1"/>
    <x v="27"/>
    <x v="44"/>
    <x v="3"/>
    <n v="1.47"/>
    <n v="597239"/>
    <x v="44"/>
    <x v="44"/>
  </r>
  <r>
    <n v="1"/>
    <x v="27"/>
    <x v="44"/>
    <x v="4"/>
    <n v="3.62"/>
    <n v="597239"/>
    <x v="44"/>
    <x v="44"/>
  </r>
  <r>
    <n v="1"/>
    <x v="27"/>
    <x v="45"/>
    <x v="0"/>
    <n v="5.65"/>
    <n v="6829183"/>
    <x v="45"/>
    <x v="45"/>
  </r>
  <r>
    <n v="1"/>
    <x v="27"/>
    <x v="45"/>
    <x v="1"/>
    <n v="34.85"/>
    <n v="6829183"/>
    <x v="45"/>
    <x v="45"/>
  </r>
  <r>
    <n v="1"/>
    <x v="27"/>
    <x v="45"/>
    <x v="2"/>
    <n v="17.53"/>
    <n v="6829183"/>
    <x v="45"/>
    <x v="45"/>
  </r>
  <r>
    <n v="1"/>
    <x v="27"/>
    <x v="45"/>
    <x v="3"/>
    <n v="7.73"/>
    <n v="6829183"/>
    <x v="45"/>
    <x v="45"/>
  </r>
  <r>
    <n v="1"/>
    <x v="27"/>
    <x v="45"/>
    <x v="4"/>
    <n v="44.26"/>
    <n v="6829183"/>
    <x v="45"/>
    <x v="45"/>
  </r>
  <r>
    <n v="1"/>
    <x v="27"/>
    <x v="46"/>
    <x v="0"/>
    <n v="3.3"/>
    <n v="5674747"/>
    <x v="46"/>
    <x v="46"/>
  </r>
  <r>
    <n v="1"/>
    <x v="27"/>
    <x v="46"/>
    <x v="1"/>
    <n v="9.01"/>
    <n v="5674747"/>
    <x v="46"/>
    <x v="46"/>
  </r>
  <r>
    <n v="1"/>
    <x v="27"/>
    <x v="46"/>
    <x v="2"/>
    <n v="16.66"/>
    <n v="5674747"/>
    <x v="46"/>
    <x v="46"/>
  </r>
  <r>
    <n v="1"/>
    <x v="27"/>
    <x v="46"/>
    <x v="3"/>
    <n v="4.84"/>
    <n v="5674747"/>
    <x v="46"/>
    <x v="46"/>
  </r>
  <r>
    <n v="1"/>
    <x v="27"/>
    <x v="46"/>
    <x v="4"/>
    <n v="45.67"/>
    <n v="5674747"/>
    <x v="46"/>
    <x v="46"/>
  </r>
  <r>
    <n v="1"/>
    <x v="27"/>
    <x v="47"/>
    <x v="0"/>
    <n v="1.39"/>
    <n v="567736"/>
    <x v="47"/>
    <x v="47"/>
  </r>
  <r>
    <n v="1"/>
    <x v="27"/>
    <x v="47"/>
    <x v="1"/>
    <n v="0.09"/>
    <n v="567736"/>
    <x v="47"/>
    <x v="47"/>
  </r>
  <r>
    <n v="1"/>
    <x v="27"/>
    <x v="47"/>
    <x v="2"/>
    <n v="0.03"/>
    <n v="567736"/>
    <x v="47"/>
    <x v="47"/>
  </r>
  <r>
    <n v="1"/>
    <x v="27"/>
    <x v="47"/>
    <x v="3"/>
    <n v="0.98"/>
    <n v="567736"/>
    <x v="47"/>
    <x v="47"/>
  </r>
  <r>
    <n v="1"/>
    <x v="27"/>
    <x v="47"/>
    <x v="4"/>
    <n v="1.76"/>
    <n v="567736"/>
    <x v="47"/>
    <x v="47"/>
  </r>
  <r>
    <n v="1"/>
    <x v="27"/>
    <x v="48"/>
    <x v="0"/>
    <n v="1.89"/>
    <n v="1819113"/>
    <x v="48"/>
    <x v="48"/>
  </r>
  <r>
    <n v="1"/>
    <x v="27"/>
    <x v="48"/>
    <x v="1"/>
    <n v="82.75"/>
    <n v="1819113"/>
    <x v="48"/>
    <x v="48"/>
  </r>
  <r>
    <n v="1"/>
    <x v="27"/>
    <x v="48"/>
    <x v="2"/>
    <n v="11.9"/>
    <n v="1819113"/>
    <x v="48"/>
    <x v="48"/>
  </r>
  <r>
    <n v="1"/>
    <x v="27"/>
    <x v="48"/>
    <x v="3"/>
    <n v="2.65"/>
    <n v="1819113"/>
    <x v="48"/>
    <x v="48"/>
  </r>
  <r>
    <n v="1"/>
    <x v="27"/>
    <x v="48"/>
    <x v="4"/>
    <n v="11.97"/>
    <n v="1819113"/>
    <x v="48"/>
    <x v="48"/>
  </r>
  <r>
    <n v="1"/>
    <x v="27"/>
    <x v="49"/>
    <x v="0"/>
    <n v="5.93"/>
    <n v="5266213"/>
    <x v="49"/>
    <x v="49"/>
  </r>
  <r>
    <n v="1"/>
    <x v="27"/>
    <x v="49"/>
    <x v="1"/>
    <n v="42.89"/>
    <n v="5266213"/>
    <x v="49"/>
    <x v="49"/>
  </r>
  <r>
    <n v="1"/>
    <x v="27"/>
    <x v="49"/>
    <x v="2"/>
    <n v="15.99"/>
    <n v="5266213"/>
    <x v="49"/>
    <x v="49"/>
  </r>
  <r>
    <n v="1"/>
    <x v="27"/>
    <x v="49"/>
    <x v="3"/>
    <n v="10.41"/>
    <n v="5266213"/>
    <x v="49"/>
    <x v="49"/>
  </r>
  <r>
    <n v="1"/>
    <x v="27"/>
    <x v="49"/>
    <x v="4"/>
    <n v="27.92"/>
    <n v="5266213"/>
    <x v="49"/>
    <x v="49"/>
  </r>
  <r>
    <n v="1"/>
    <x v="27"/>
    <x v="50"/>
    <x v="0"/>
    <n v="0.93"/>
    <n v="489451"/>
    <x v="50"/>
    <x v="50"/>
  </r>
  <r>
    <n v="1"/>
    <x v="27"/>
    <x v="50"/>
    <x v="1"/>
    <n v="40.29"/>
    <n v="489451"/>
    <x v="50"/>
    <x v="50"/>
  </r>
  <r>
    <n v="1"/>
    <x v="27"/>
    <x v="50"/>
    <x v="2"/>
    <n v="10.17"/>
    <n v="489451"/>
    <x v="50"/>
    <x v="50"/>
  </r>
  <r>
    <n v="1"/>
    <x v="27"/>
    <x v="50"/>
    <x v="3"/>
    <n v="0.81"/>
    <n v="489451"/>
    <x v="50"/>
    <x v="50"/>
  </r>
  <r>
    <n v="1"/>
    <x v="27"/>
    <x v="50"/>
    <x v="4"/>
    <n v="6.86"/>
    <n v="489451"/>
    <x v="50"/>
    <x v="50"/>
  </r>
  <r>
    <n v="1"/>
    <x v="28"/>
    <x v="0"/>
    <x v="0"/>
    <n v="1.91"/>
    <n v="4386593"/>
    <x v="0"/>
    <x v="0"/>
  </r>
  <r>
    <n v="1"/>
    <x v="28"/>
    <x v="0"/>
    <x v="1"/>
    <n v="71.08"/>
    <n v="4386593"/>
    <x v="0"/>
    <x v="0"/>
  </r>
  <r>
    <n v="1"/>
    <x v="28"/>
    <x v="0"/>
    <x v="2"/>
    <n v="25.75"/>
    <n v="4386593"/>
    <x v="0"/>
    <x v="0"/>
  </r>
  <r>
    <n v="1"/>
    <x v="28"/>
    <x v="0"/>
    <x v="3"/>
    <n v="3.12"/>
    <n v="4386593"/>
    <x v="0"/>
    <x v="0"/>
  </r>
  <r>
    <n v="1"/>
    <x v="28"/>
    <x v="0"/>
    <x v="4"/>
    <n v="31.66"/>
    <n v="4386593"/>
    <x v="0"/>
    <x v="0"/>
  </r>
  <r>
    <n v="1"/>
    <x v="28"/>
    <x v="1"/>
    <x v="0"/>
    <n v="2.66"/>
    <n v="619932"/>
    <x v="1"/>
    <x v="1"/>
  </r>
  <r>
    <n v="1"/>
    <x v="28"/>
    <x v="1"/>
    <x v="1"/>
    <n v="2.92"/>
    <n v="619932"/>
    <x v="1"/>
    <x v="1"/>
  </r>
  <r>
    <n v="1"/>
    <x v="28"/>
    <x v="1"/>
    <x v="2"/>
    <n v="21.28"/>
    <n v="619932"/>
    <x v="1"/>
    <x v="1"/>
  </r>
  <r>
    <n v="1"/>
    <x v="28"/>
    <x v="1"/>
    <x v="3"/>
    <n v="1.65"/>
    <n v="619932"/>
    <x v="1"/>
    <x v="1"/>
  </r>
  <r>
    <n v="1"/>
    <x v="28"/>
    <x v="1"/>
    <x v="4"/>
    <n v="13.73"/>
    <n v="619932"/>
    <x v="1"/>
    <x v="1"/>
  </r>
  <r>
    <n v="1"/>
    <x v="28"/>
    <x v="2"/>
    <x v="0"/>
    <n v="2.2799999999999998"/>
    <n v="4883342"/>
    <x v="2"/>
    <x v="2"/>
  </r>
  <r>
    <n v="1"/>
    <x v="28"/>
    <x v="2"/>
    <x v="1"/>
    <n v="37.82"/>
    <n v="4883342"/>
    <x v="2"/>
    <x v="2"/>
  </r>
  <r>
    <n v="1"/>
    <x v="28"/>
    <x v="2"/>
    <x v="2"/>
    <n v="4.5599999999999996"/>
    <n v="4883342"/>
    <x v="2"/>
    <x v="2"/>
  </r>
  <r>
    <n v="1"/>
    <x v="28"/>
    <x v="2"/>
    <x v="3"/>
    <n v="2.17"/>
    <n v="4883342"/>
    <x v="2"/>
    <x v="2"/>
  </r>
  <r>
    <n v="1"/>
    <x v="28"/>
    <x v="2"/>
    <x v="4"/>
    <n v="29.9"/>
    <n v="4883342"/>
    <x v="2"/>
    <x v="2"/>
  </r>
  <r>
    <n v="1"/>
    <x v="28"/>
    <x v="3"/>
    <x v="0"/>
    <n v="1.75"/>
    <n v="2626289"/>
    <x v="3"/>
    <x v="3"/>
  </r>
  <r>
    <n v="1"/>
    <x v="28"/>
    <x v="3"/>
    <x v="1"/>
    <n v="25.86"/>
    <n v="2626289"/>
    <x v="3"/>
    <x v="3"/>
  </r>
  <r>
    <n v="1"/>
    <x v="28"/>
    <x v="3"/>
    <x v="2"/>
    <n v="11.01"/>
    <n v="2626289"/>
    <x v="3"/>
    <x v="3"/>
  </r>
  <r>
    <n v="1"/>
    <x v="28"/>
    <x v="3"/>
    <x v="3"/>
    <n v="2.35"/>
    <n v="2626289"/>
    <x v="3"/>
    <x v="3"/>
  </r>
  <r>
    <n v="1"/>
    <x v="28"/>
    <x v="3"/>
    <x v="4"/>
    <n v="19.55"/>
    <n v="2626289"/>
    <x v="3"/>
    <x v="3"/>
  </r>
  <r>
    <n v="1"/>
    <x v="28"/>
    <x v="4"/>
    <x v="0"/>
    <n v="17.760000000000002"/>
    <n v="32987675"/>
    <x v="4"/>
    <x v="4"/>
  </r>
  <r>
    <n v="1"/>
    <x v="28"/>
    <x v="4"/>
    <x v="1"/>
    <n v="39.32"/>
    <n v="32987675"/>
    <x v="4"/>
    <x v="4"/>
  </r>
  <r>
    <n v="1"/>
    <x v="28"/>
    <x v="4"/>
    <x v="2"/>
    <n v="73.3"/>
    <n v="32987675"/>
    <x v="4"/>
    <x v="4"/>
  </r>
  <r>
    <n v="1"/>
    <x v="28"/>
    <x v="4"/>
    <x v="3"/>
    <n v="32.270000000000003"/>
    <n v="32987675"/>
    <x v="4"/>
    <x v="4"/>
  </r>
  <r>
    <n v="1"/>
    <x v="28"/>
    <x v="4"/>
    <x v="4"/>
    <n v="200.03"/>
    <n v="32987675"/>
    <x v="4"/>
    <x v="4"/>
  </r>
  <r>
    <n v="1"/>
    <x v="28"/>
    <x v="5"/>
    <x v="0"/>
    <n v="3.8"/>
    <n v="4116639"/>
    <x v="5"/>
    <x v="5"/>
  </r>
  <r>
    <n v="1"/>
    <x v="28"/>
    <x v="5"/>
    <x v="1"/>
    <n v="35.74"/>
    <n v="4116639"/>
    <x v="5"/>
    <x v="5"/>
  </r>
  <r>
    <n v="1"/>
    <x v="28"/>
    <x v="5"/>
    <x v="2"/>
    <n v="9.1199999999999992"/>
    <n v="4116639"/>
    <x v="5"/>
    <x v="5"/>
  </r>
  <r>
    <n v="1"/>
    <x v="28"/>
    <x v="5"/>
    <x v="3"/>
    <n v="5.97"/>
    <n v="4116639"/>
    <x v="5"/>
    <x v="5"/>
  </r>
  <r>
    <n v="1"/>
    <x v="28"/>
    <x v="5"/>
    <x v="4"/>
    <n v="23.79"/>
    <n v="4116639"/>
    <x v="5"/>
    <x v="5"/>
  </r>
  <r>
    <n v="1"/>
    <x v="28"/>
    <x v="6"/>
    <x v="0"/>
    <n v="4.01"/>
    <n v="3365352"/>
    <x v="6"/>
    <x v="6"/>
  </r>
  <r>
    <n v="1"/>
    <x v="28"/>
    <x v="6"/>
    <x v="1"/>
    <n v="11.08"/>
    <n v="3365352"/>
    <x v="6"/>
    <x v="6"/>
  </r>
  <r>
    <n v="1"/>
    <x v="28"/>
    <x v="6"/>
    <x v="2"/>
    <n v="2.39"/>
    <n v="3365352"/>
    <x v="6"/>
    <x v="6"/>
  </r>
  <r>
    <n v="1"/>
    <x v="28"/>
    <x v="6"/>
    <x v="3"/>
    <n v="7.02"/>
    <n v="3365352"/>
    <x v="6"/>
    <x v="6"/>
  </r>
  <r>
    <n v="1"/>
    <x v="28"/>
    <x v="6"/>
    <x v="4"/>
    <n v="15.41"/>
    <n v="3365352"/>
    <x v="6"/>
    <x v="6"/>
  </r>
  <r>
    <n v="1"/>
    <x v="28"/>
    <x v="7"/>
    <x v="0"/>
    <n v="0.6"/>
    <n v="763335"/>
    <x v="7"/>
    <x v="7"/>
  </r>
  <r>
    <n v="1"/>
    <x v="28"/>
    <x v="7"/>
    <x v="1"/>
    <n v="5.49"/>
    <n v="763335"/>
    <x v="7"/>
    <x v="7"/>
  </r>
  <r>
    <n v="1"/>
    <x v="28"/>
    <x v="7"/>
    <x v="2"/>
    <n v="4.3499999999999996"/>
    <n v="763335"/>
    <x v="7"/>
    <x v="7"/>
  </r>
  <r>
    <n v="1"/>
    <x v="28"/>
    <x v="7"/>
    <x v="3"/>
    <n v="1.07"/>
    <n v="763335"/>
    <x v="7"/>
    <x v="7"/>
  </r>
  <r>
    <n v="1"/>
    <x v="28"/>
    <x v="7"/>
    <x v="4"/>
    <n v="4.6900000000000004"/>
    <n v="763335"/>
    <x v="7"/>
    <x v="7"/>
  </r>
  <r>
    <n v="1"/>
    <x v="28"/>
    <x v="8"/>
    <x v="0"/>
    <n v="3.56"/>
    <n v="15486559"/>
    <x v="8"/>
    <x v="8"/>
  </r>
  <r>
    <n v="1"/>
    <x v="28"/>
    <x v="8"/>
    <x v="1"/>
    <n v="118.29"/>
    <n v="15486559"/>
    <x v="8"/>
    <x v="8"/>
  </r>
  <r>
    <n v="1"/>
    <x v="28"/>
    <x v="8"/>
    <x v="2"/>
    <n v="15.16"/>
    <n v="15486559"/>
    <x v="8"/>
    <x v="8"/>
  </r>
  <r>
    <n v="1"/>
    <x v="28"/>
    <x v="8"/>
    <x v="3"/>
    <n v="1.45"/>
    <n v="15486559"/>
    <x v="8"/>
    <x v="8"/>
  </r>
  <r>
    <n v="1"/>
    <x v="28"/>
    <x v="8"/>
    <x v="4"/>
    <n v="91.87"/>
    <n v="15486559"/>
    <x v="8"/>
    <x v="8"/>
  </r>
  <r>
    <n v="1"/>
    <x v="28"/>
    <x v="9"/>
    <x v="0"/>
    <n v="3.68"/>
    <n v="7863536"/>
    <x v="9"/>
    <x v="9"/>
  </r>
  <r>
    <n v="1"/>
    <x v="28"/>
    <x v="9"/>
    <x v="1"/>
    <n v="70.75"/>
    <n v="7863536"/>
    <x v="9"/>
    <x v="9"/>
  </r>
  <r>
    <n v="1"/>
    <x v="28"/>
    <x v="9"/>
    <x v="2"/>
    <n v="17.899999999999999"/>
    <n v="7863536"/>
    <x v="9"/>
    <x v="9"/>
  </r>
  <r>
    <n v="1"/>
    <x v="28"/>
    <x v="9"/>
    <x v="3"/>
    <n v="6.77"/>
    <n v="7863536"/>
    <x v="9"/>
    <x v="9"/>
  </r>
  <r>
    <n v="1"/>
    <x v="28"/>
    <x v="9"/>
    <x v="4"/>
    <n v="59.28"/>
    <n v="7863536"/>
    <x v="9"/>
    <x v="9"/>
  </r>
  <r>
    <n v="1"/>
    <x v="28"/>
    <x v="10"/>
    <x v="0"/>
    <n v="1.1000000000000001"/>
    <n v="1215233"/>
    <x v="10"/>
    <x v="10"/>
  </r>
  <r>
    <n v="1"/>
    <x v="28"/>
    <x v="10"/>
    <x v="1"/>
    <n v="7.57"/>
    <n v="1215233"/>
    <x v="10"/>
    <x v="10"/>
  </r>
  <r>
    <n v="1"/>
    <x v="28"/>
    <x v="10"/>
    <x v="2"/>
    <n v="1.73"/>
    <n v="1215233"/>
    <x v="10"/>
    <x v="10"/>
  </r>
  <r>
    <n v="1"/>
    <x v="28"/>
    <x v="10"/>
    <x v="3"/>
    <n v="0.09"/>
    <n v="1215233"/>
    <x v="10"/>
    <x v="10"/>
  </r>
  <r>
    <n v="1"/>
    <x v="28"/>
    <x v="10"/>
    <x v="4"/>
    <n v="8.2200000000000006"/>
    <n v="1215233"/>
    <x v="10"/>
    <x v="10"/>
  </r>
  <r>
    <n v="1"/>
    <x v="28"/>
    <x v="11"/>
    <x v="0"/>
    <n v="0.94"/>
    <n v="1252330"/>
    <x v="11"/>
    <x v="11"/>
  </r>
  <r>
    <n v="1"/>
    <x v="28"/>
    <x v="11"/>
    <x v="1"/>
    <n v="0.1"/>
    <n v="1252330"/>
    <x v="11"/>
    <x v="11"/>
  </r>
  <r>
    <n v="1"/>
    <x v="28"/>
    <x v="11"/>
    <x v="2"/>
    <n v="3.59"/>
    <n v="1252330"/>
    <x v="11"/>
    <x v="11"/>
  </r>
  <r>
    <n v="1"/>
    <x v="28"/>
    <x v="11"/>
    <x v="3"/>
    <n v="1.0900000000000001"/>
    <n v="1252330"/>
    <x v="11"/>
    <x v="11"/>
  </r>
  <r>
    <n v="1"/>
    <x v="28"/>
    <x v="11"/>
    <x v="4"/>
    <n v="8.2799999999999994"/>
    <n v="1252330"/>
    <x v="11"/>
    <x v="11"/>
  </r>
  <r>
    <n v="1"/>
    <x v="28"/>
    <x v="12"/>
    <x v="0"/>
    <n v="11.05"/>
    <n v="12271847"/>
    <x v="12"/>
    <x v="12"/>
  </r>
  <r>
    <n v="1"/>
    <x v="28"/>
    <x v="12"/>
    <x v="1"/>
    <n v="79.12"/>
    <n v="12271847"/>
    <x v="12"/>
    <x v="12"/>
  </r>
  <r>
    <n v="1"/>
    <x v="28"/>
    <x v="12"/>
    <x v="2"/>
    <n v="44.56"/>
    <n v="12271847"/>
    <x v="12"/>
    <x v="12"/>
  </r>
  <r>
    <n v="1"/>
    <x v="28"/>
    <x v="12"/>
    <x v="3"/>
    <n v="23.57"/>
    <n v="12271847"/>
    <x v="12"/>
    <x v="12"/>
  </r>
  <r>
    <n v="1"/>
    <x v="28"/>
    <x v="12"/>
    <x v="4"/>
    <n v="58.82"/>
    <n v="12271847"/>
    <x v="12"/>
    <x v="12"/>
  </r>
  <r>
    <n v="1"/>
    <x v="28"/>
    <x v="13"/>
    <x v="0"/>
    <n v="5.54"/>
    <n v="5998880"/>
    <x v="13"/>
    <x v="13"/>
  </r>
  <r>
    <n v="1"/>
    <x v="28"/>
    <x v="13"/>
    <x v="1"/>
    <n v="112.02"/>
    <n v="5998880"/>
    <x v="13"/>
    <x v="13"/>
  </r>
  <r>
    <n v="1"/>
    <x v="28"/>
    <x v="13"/>
    <x v="2"/>
    <n v="49.55"/>
    <n v="5998880"/>
    <x v="13"/>
    <x v="13"/>
  </r>
  <r>
    <n v="1"/>
    <x v="28"/>
    <x v="13"/>
    <x v="3"/>
    <n v="9.1300000000000008"/>
    <n v="5998880"/>
    <x v="13"/>
    <x v="13"/>
  </r>
  <r>
    <n v="1"/>
    <x v="28"/>
    <x v="13"/>
    <x v="4"/>
    <n v="43.48"/>
    <n v="5998880"/>
    <x v="13"/>
    <x v="13"/>
  </r>
  <r>
    <n v="1"/>
    <x v="28"/>
    <x v="14"/>
    <x v="0"/>
    <n v="3.39"/>
    <n v="2902872"/>
    <x v="14"/>
    <x v="14"/>
  </r>
  <r>
    <n v="1"/>
    <x v="28"/>
    <x v="14"/>
    <x v="1"/>
    <n v="34.479999999999997"/>
    <n v="2902872"/>
    <x v="14"/>
    <x v="14"/>
  </r>
  <r>
    <n v="1"/>
    <x v="28"/>
    <x v="14"/>
    <x v="2"/>
    <n v="15.13"/>
    <n v="2902872"/>
    <x v="14"/>
    <x v="14"/>
  </r>
  <r>
    <n v="1"/>
    <x v="28"/>
    <x v="14"/>
    <x v="3"/>
    <n v="5.08"/>
    <n v="2902872"/>
    <x v="14"/>
    <x v="14"/>
  </r>
  <r>
    <n v="1"/>
    <x v="28"/>
    <x v="14"/>
    <x v="4"/>
    <n v="19.100000000000001"/>
    <n v="2902872"/>
    <x v="14"/>
    <x v="14"/>
  </r>
  <r>
    <n v="1"/>
    <x v="28"/>
    <x v="15"/>
    <x v="0"/>
    <n v="2.54"/>
    <n v="2660598"/>
    <x v="15"/>
    <x v="15"/>
  </r>
  <r>
    <n v="1"/>
    <x v="28"/>
    <x v="15"/>
    <x v="1"/>
    <n v="31.25"/>
    <n v="2660598"/>
    <x v="15"/>
    <x v="15"/>
  </r>
  <r>
    <n v="1"/>
    <x v="28"/>
    <x v="15"/>
    <x v="2"/>
    <n v="13.34"/>
    <n v="2660598"/>
    <x v="15"/>
    <x v="15"/>
  </r>
  <r>
    <n v="1"/>
    <x v="28"/>
    <x v="15"/>
    <x v="3"/>
    <n v="4.3499999999999996"/>
    <n v="2660598"/>
    <x v="15"/>
    <x v="15"/>
  </r>
  <r>
    <n v="1"/>
    <x v="28"/>
    <x v="15"/>
    <x v="4"/>
    <n v="18.63"/>
    <n v="2660598"/>
    <x v="15"/>
    <x v="15"/>
  </r>
  <r>
    <n v="1"/>
    <x v="28"/>
    <x v="16"/>
    <x v="0"/>
    <n v="2.91"/>
    <n v="3985390"/>
    <x v="16"/>
    <x v="16"/>
  </r>
  <r>
    <n v="1"/>
    <x v="28"/>
    <x v="16"/>
    <x v="1"/>
    <n v="84.76"/>
    <n v="3985390"/>
    <x v="16"/>
    <x v="16"/>
  </r>
  <r>
    <n v="1"/>
    <x v="28"/>
    <x v="16"/>
    <x v="2"/>
    <n v="19.440000000000001"/>
    <n v="3985390"/>
    <x v="16"/>
    <x v="16"/>
  </r>
  <r>
    <n v="1"/>
    <x v="28"/>
    <x v="16"/>
    <x v="3"/>
    <n v="4.17"/>
    <n v="3985390"/>
    <x v="16"/>
    <x v="16"/>
  </r>
  <r>
    <n v="1"/>
    <x v="28"/>
    <x v="16"/>
    <x v="4"/>
    <n v="30.14"/>
    <n v="3985390"/>
    <x v="16"/>
    <x v="16"/>
  </r>
  <r>
    <n v="1"/>
    <x v="28"/>
    <x v="17"/>
    <x v="0"/>
    <n v="1.62"/>
    <n v="4440344"/>
    <x v="17"/>
    <x v="17"/>
  </r>
  <r>
    <n v="1"/>
    <x v="28"/>
    <x v="17"/>
    <x v="1"/>
    <n v="41.49"/>
    <n v="4440344"/>
    <x v="17"/>
    <x v="17"/>
  </r>
  <r>
    <n v="1"/>
    <x v="28"/>
    <x v="17"/>
    <x v="2"/>
    <n v="106.77"/>
    <n v="4440344"/>
    <x v="17"/>
    <x v="17"/>
  </r>
  <r>
    <n v="1"/>
    <x v="28"/>
    <x v="17"/>
    <x v="3"/>
    <n v="3"/>
    <n v="4440344"/>
    <x v="17"/>
    <x v="17"/>
  </r>
  <r>
    <n v="1"/>
    <x v="28"/>
    <x v="17"/>
    <x v="4"/>
    <n v="55.34"/>
    <n v="4440344"/>
    <x v="17"/>
    <x v="17"/>
  </r>
  <r>
    <n v="1"/>
    <x v="28"/>
    <x v="18"/>
    <x v="0"/>
    <n v="1.71"/>
    <n v="1259127"/>
    <x v="18"/>
    <x v="18"/>
  </r>
  <r>
    <n v="1"/>
    <x v="28"/>
    <x v="18"/>
    <x v="1"/>
    <n v="1.93"/>
    <n v="1259127"/>
    <x v="18"/>
    <x v="18"/>
  </r>
  <r>
    <n v="1"/>
    <x v="28"/>
    <x v="18"/>
    <x v="2"/>
    <n v="3.67"/>
    <n v="1259127"/>
    <x v="18"/>
    <x v="18"/>
  </r>
  <r>
    <n v="1"/>
    <x v="28"/>
    <x v="18"/>
    <x v="3"/>
    <n v="4.2300000000000004"/>
    <n v="1259127"/>
    <x v="18"/>
    <x v="18"/>
  </r>
  <r>
    <n v="1"/>
    <x v="28"/>
    <x v="18"/>
    <x v="4"/>
    <n v="7.71"/>
    <n v="1259127"/>
    <x v="18"/>
    <x v="18"/>
  </r>
  <r>
    <n v="1"/>
    <x v="28"/>
    <x v="19"/>
    <x v="0"/>
    <n v="4.6900000000000004"/>
    <n v="5204464"/>
    <x v="19"/>
    <x v="19"/>
  </r>
  <r>
    <n v="1"/>
    <x v="28"/>
    <x v="19"/>
    <x v="1"/>
    <n v="31.13"/>
    <n v="5204464"/>
    <x v="19"/>
    <x v="19"/>
  </r>
  <r>
    <n v="1"/>
    <x v="28"/>
    <x v="19"/>
    <x v="2"/>
    <n v="7.03"/>
    <n v="5204464"/>
    <x v="19"/>
    <x v="19"/>
  </r>
  <r>
    <n v="1"/>
    <x v="28"/>
    <x v="19"/>
    <x v="3"/>
    <n v="6.26"/>
    <n v="5204464"/>
    <x v="19"/>
    <x v="19"/>
  </r>
  <r>
    <n v="1"/>
    <x v="28"/>
    <x v="19"/>
    <x v="4"/>
    <n v="26.91"/>
    <n v="5204464"/>
    <x v="19"/>
    <x v="19"/>
  </r>
  <r>
    <n v="1"/>
    <x v="28"/>
    <x v="20"/>
    <x v="0"/>
    <n v="8.07"/>
    <n v="6271838"/>
    <x v="20"/>
    <x v="20"/>
  </r>
  <r>
    <n v="1"/>
    <x v="28"/>
    <x v="20"/>
    <x v="1"/>
    <n v="26.74"/>
    <n v="6271838"/>
    <x v="20"/>
    <x v="20"/>
  </r>
  <r>
    <n v="1"/>
    <x v="28"/>
    <x v="20"/>
    <x v="2"/>
    <n v="4.96"/>
    <n v="6271838"/>
    <x v="20"/>
    <x v="20"/>
  </r>
  <r>
    <n v="1"/>
    <x v="28"/>
    <x v="20"/>
    <x v="3"/>
    <n v="13.19"/>
    <n v="6271838"/>
    <x v="20"/>
    <x v="20"/>
  </r>
  <r>
    <n v="1"/>
    <x v="28"/>
    <x v="20"/>
    <x v="4"/>
    <n v="30.14"/>
    <n v="6271838"/>
    <x v="20"/>
    <x v="20"/>
  </r>
  <r>
    <n v="1"/>
    <x v="28"/>
    <x v="21"/>
    <x v="0"/>
    <n v="10.35"/>
    <n v="9847942"/>
    <x v="21"/>
    <x v="21"/>
  </r>
  <r>
    <n v="1"/>
    <x v="28"/>
    <x v="21"/>
    <x v="1"/>
    <n v="76.959999999999994"/>
    <n v="9847942"/>
    <x v="21"/>
    <x v="21"/>
  </r>
  <r>
    <n v="1"/>
    <x v="28"/>
    <x v="21"/>
    <x v="2"/>
    <n v="25.93"/>
    <n v="9847942"/>
    <x v="21"/>
    <x v="21"/>
  </r>
  <r>
    <n v="1"/>
    <x v="28"/>
    <x v="21"/>
    <x v="3"/>
    <n v="21.5"/>
    <n v="9847942"/>
    <x v="21"/>
    <x v="21"/>
  </r>
  <r>
    <n v="1"/>
    <x v="28"/>
    <x v="21"/>
    <x v="4"/>
    <n v="56.37"/>
    <n v="9847942"/>
    <x v="21"/>
    <x v="21"/>
  </r>
  <r>
    <n v="1"/>
    <x v="28"/>
    <x v="22"/>
    <x v="0"/>
    <n v="5.47"/>
    <n v="4813412"/>
    <x v="22"/>
    <x v="22"/>
  </r>
  <r>
    <n v="1"/>
    <x v="28"/>
    <x v="22"/>
    <x v="1"/>
    <n v="31.75"/>
    <n v="4813412"/>
    <x v="22"/>
    <x v="22"/>
  </r>
  <r>
    <n v="1"/>
    <x v="28"/>
    <x v="22"/>
    <x v="2"/>
    <n v="15"/>
    <n v="4813412"/>
    <x v="22"/>
    <x v="22"/>
  </r>
  <r>
    <n v="1"/>
    <x v="28"/>
    <x v="22"/>
    <x v="3"/>
    <n v="8.07"/>
    <n v="4813412"/>
    <x v="22"/>
    <x v="22"/>
  </r>
  <r>
    <n v="1"/>
    <x v="28"/>
    <x v="22"/>
    <x v="4"/>
    <n v="31.49"/>
    <n v="4813412"/>
    <x v="22"/>
    <x v="22"/>
  </r>
  <r>
    <n v="1"/>
    <x v="28"/>
    <x v="23"/>
    <x v="0"/>
    <n v="1.51"/>
    <n v="2804834"/>
    <x v="23"/>
    <x v="23"/>
  </r>
  <r>
    <n v="1"/>
    <x v="28"/>
    <x v="23"/>
    <x v="1"/>
    <n v="19.62"/>
    <n v="2804834"/>
    <x v="23"/>
    <x v="23"/>
  </r>
  <r>
    <n v="1"/>
    <x v="28"/>
    <x v="23"/>
    <x v="2"/>
    <n v="9.11"/>
    <n v="2804834"/>
    <x v="23"/>
    <x v="23"/>
  </r>
  <r>
    <n v="1"/>
    <x v="28"/>
    <x v="23"/>
    <x v="3"/>
    <n v="1.85"/>
    <n v="2804834"/>
    <x v="23"/>
    <x v="23"/>
  </r>
  <r>
    <n v="1"/>
    <x v="28"/>
    <x v="23"/>
    <x v="4"/>
    <n v="24.55"/>
    <n v="2804834"/>
    <x v="23"/>
    <x v="23"/>
  </r>
  <r>
    <n v="1"/>
    <x v="28"/>
    <x v="24"/>
    <x v="0"/>
    <n v="4.49"/>
    <n v="5521765"/>
    <x v="24"/>
    <x v="24"/>
  </r>
  <r>
    <n v="1"/>
    <x v="28"/>
    <x v="24"/>
    <x v="1"/>
    <n v="64.31"/>
    <n v="5521765"/>
    <x v="24"/>
    <x v="24"/>
  </r>
  <r>
    <n v="1"/>
    <x v="28"/>
    <x v="24"/>
    <x v="2"/>
    <n v="10.11"/>
    <n v="5521765"/>
    <x v="24"/>
    <x v="24"/>
  </r>
  <r>
    <n v="1"/>
    <x v="28"/>
    <x v="24"/>
    <x v="3"/>
    <n v="7.27"/>
    <n v="5521765"/>
    <x v="24"/>
    <x v="24"/>
  </r>
  <r>
    <n v="1"/>
    <x v="28"/>
    <x v="24"/>
    <x v="4"/>
    <n v="44.82"/>
    <n v="5521765"/>
    <x v="24"/>
    <x v="24"/>
  </r>
  <r>
    <n v="1"/>
    <x v="28"/>
    <x v="25"/>
    <x v="0"/>
    <n v="0.77"/>
    <n v="892431"/>
    <x v="25"/>
    <x v="25"/>
  </r>
  <r>
    <n v="1"/>
    <x v="28"/>
    <x v="25"/>
    <x v="1"/>
    <n v="18.21"/>
    <n v="892431"/>
    <x v="25"/>
    <x v="25"/>
  </r>
  <r>
    <n v="1"/>
    <x v="28"/>
    <x v="25"/>
    <x v="2"/>
    <n v="4.8099999999999996"/>
    <n v="892431"/>
    <x v="25"/>
    <x v="25"/>
  </r>
  <r>
    <n v="1"/>
    <x v="28"/>
    <x v="25"/>
    <x v="3"/>
    <n v="1.24"/>
    <n v="892431"/>
    <x v="25"/>
    <x v="25"/>
  </r>
  <r>
    <n v="1"/>
    <x v="28"/>
    <x v="25"/>
    <x v="4"/>
    <n v="7.05"/>
    <n v="892431"/>
    <x v="25"/>
    <x v="25"/>
  </r>
  <r>
    <n v="1"/>
    <x v="28"/>
    <x v="26"/>
    <x v="0"/>
    <n v="1.68"/>
    <n v="1695816"/>
    <x v="26"/>
    <x v="26"/>
  </r>
  <r>
    <n v="1"/>
    <x v="28"/>
    <x v="26"/>
    <x v="1"/>
    <n v="19.09"/>
    <n v="1695816"/>
    <x v="26"/>
    <x v="26"/>
  </r>
  <r>
    <n v="1"/>
    <x v="28"/>
    <x v="26"/>
    <x v="2"/>
    <n v="6.12"/>
    <n v="1695816"/>
    <x v="26"/>
    <x v="26"/>
  </r>
  <r>
    <n v="1"/>
    <x v="28"/>
    <x v="26"/>
    <x v="3"/>
    <n v="2.64"/>
    <n v="1695816"/>
    <x v="26"/>
    <x v="26"/>
  </r>
  <r>
    <n v="1"/>
    <x v="28"/>
    <x v="26"/>
    <x v="4"/>
    <n v="13.4"/>
    <n v="1695816"/>
    <x v="26"/>
    <x v="26"/>
  </r>
  <r>
    <n v="1"/>
    <x v="28"/>
    <x v="27"/>
    <x v="0"/>
    <n v="1.49"/>
    <n v="1853191"/>
    <x v="27"/>
    <x v="27"/>
  </r>
  <r>
    <n v="1"/>
    <x v="28"/>
    <x v="27"/>
    <x v="1"/>
    <n v="21.62"/>
    <n v="1853191"/>
    <x v="27"/>
    <x v="27"/>
  </r>
  <r>
    <n v="1"/>
    <x v="28"/>
    <x v="27"/>
    <x v="2"/>
    <n v="2.74"/>
    <n v="1853191"/>
    <x v="27"/>
    <x v="27"/>
  </r>
  <r>
    <n v="1"/>
    <x v="28"/>
    <x v="27"/>
    <x v="3"/>
    <n v="1.91"/>
    <n v="1853191"/>
    <x v="27"/>
    <x v="27"/>
  </r>
  <r>
    <n v="1"/>
    <x v="28"/>
    <x v="27"/>
    <x v="4"/>
    <n v="13.07"/>
    <n v="1853191"/>
    <x v="27"/>
    <x v="27"/>
  </r>
  <r>
    <n v="1"/>
    <x v="28"/>
    <x v="28"/>
    <x v="0"/>
    <n v="1.22"/>
    <n v="1205940"/>
    <x v="28"/>
    <x v="28"/>
  </r>
  <r>
    <n v="1"/>
    <x v="28"/>
    <x v="28"/>
    <x v="1"/>
    <n v="4.79"/>
    <n v="1205940"/>
    <x v="28"/>
    <x v="28"/>
  </r>
  <r>
    <n v="1"/>
    <x v="28"/>
    <x v="28"/>
    <x v="2"/>
    <n v="0.87"/>
    <n v="1205940"/>
    <x v="28"/>
    <x v="28"/>
  </r>
  <r>
    <n v="1"/>
    <x v="28"/>
    <x v="28"/>
    <x v="3"/>
    <n v="2.81"/>
    <n v="1205940"/>
    <x v="28"/>
    <x v="28"/>
  </r>
  <r>
    <n v="1"/>
    <x v="28"/>
    <x v="28"/>
    <x v="4"/>
    <n v="6.84"/>
    <n v="1205940"/>
    <x v="28"/>
    <x v="28"/>
  </r>
  <r>
    <n v="1"/>
    <x v="28"/>
    <x v="29"/>
    <x v="0"/>
    <n v="10.220000000000001"/>
    <n v="8287418"/>
    <x v="29"/>
    <x v="29"/>
  </r>
  <r>
    <n v="1"/>
    <x v="28"/>
    <x v="29"/>
    <x v="1"/>
    <n v="16.13"/>
    <n v="8287418"/>
    <x v="29"/>
    <x v="29"/>
  </r>
  <r>
    <n v="1"/>
    <x v="28"/>
    <x v="29"/>
    <x v="2"/>
    <n v="18.62"/>
    <n v="8287418"/>
    <x v="29"/>
    <x v="29"/>
  </r>
  <r>
    <n v="1"/>
    <x v="28"/>
    <x v="29"/>
    <x v="3"/>
    <n v="15.24"/>
    <n v="8287418"/>
    <x v="29"/>
    <x v="29"/>
  </r>
  <r>
    <n v="1"/>
    <x v="28"/>
    <x v="29"/>
    <x v="4"/>
    <n v="60.74"/>
    <n v="8287418"/>
    <x v="29"/>
    <x v="29"/>
  </r>
  <r>
    <n v="1"/>
    <x v="28"/>
    <x v="30"/>
    <x v="0"/>
    <n v="1.58"/>
    <n v="1793484"/>
    <x v="30"/>
    <x v="30"/>
  </r>
  <r>
    <n v="1"/>
    <x v="28"/>
    <x v="30"/>
    <x v="1"/>
    <n v="29.86"/>
    <n v="1793484"/>
    <x v="30"/>
    <x v="30"/>
  </r>
  <r>
    <n v="1"/>
    <x v="28"/>
    <x v="30"/>
    <x v="2"/>
    <n v="6.27"/>
    <n v="1793484"/>
    <x v="30"/>
    <x v="30"/>
  </r>
  <r>
    <n v="1"/>
    <x v="28"/>
    <x v="30"/>
    <x v="3"/>
    <n v="2.23"/>
    <n v="1793484"/>
    <x v="30"/>
    <x v="30"/>
  </r>
  <r>
    <n v="1"/>
    <x v="28"/>
    <x v="30"/>
    <x v="4"/>
    <n v="15.44"/>
    <n v="1793484"/>
    <x v="30"/>
    <x v="30"/>
  </r>
  <r>
    <n v="1"/>
    <x v="28"/>
    <x v="31"/>
    <x v="0"/>
    <n v="27.69"/>
    <n v="18755906"/>
    <x v="31"/>
    <x v="31"/>
  </r>
  <r>
    <n v="1"/>
    <x v="28"/>
    <x v="31"/>
    <x v="1"/>
    <n v="56.68"/>
    <n v="18755906"/>
    <x v="31"/>
    <x v="31"/>
  </r>
  <r>
    <n v="1"/>
    <x v="28"/>
    <x v="31"/>
    <x v="2"/>
    <n v="20.78"/>
    <n v="18755906"/>
    <x v="31"/>
    <x v="31"/>
  </r>
  <r>
    <n v="1"/>
    <x v="28"/>
    <x v="31"/>
    <x v="3"/>
    <n v="31.75"/>
    <n v="18755906"/>
    <x v="31"/>
    <x v="31"/>
  </r>
  <r>
    <n v="1"/>
    <x v="28"/>
    <x v="31"/>
    <x v="4"/>
    <n v="66.16"/>
    <n v="18755906"/>
    <x v="31"/>
    <x v="31"/>
  </r>
  <r>
    <n v="1"/>
    <x v="28"/>
    <x v="32"/>
    <x v="0"/>
    <n v="4.3600000000000003"/>
    <n v="7809121"/>
    <x v="32"/>
    <x v="32"/>
  </r>
  <r>
    <n v="1"/>
    <x v="28"/>
    <x v="32"/>
    <x v="1"/>
    <n v="67.81"/>
    <n v="7809121"/>
    <x v="32"/>
    <x v="32"/>
  </r>
  <r>
    <n v="1"/>
    <x v="28"/>
    <x v="32"/>
    <x v="2"/>
    <n v="16.079999999999998"/>
    <n v="7809121"/>
    <x v="32"/>
    <x v="32"/>
  </r>
  <r>
    <n v="1"/>
    <x v="28"/>
    <x v="32"/>
    <x v="3"/>
    <n v="6.7"/>
    <n v="7809121"/>
    <x v="32"/>
    <x v="32"/>
  </r>
  <r>
    <n v="1"/>
    <x v="28"/>
    <x v="32"/>
    <x v="4"/>
    <n v="47.12"/>
    <n v="7809121"/>
    <x v="32"/>
    <x v="32"/>
  </r>
  <r>
    <n v="1"/>
    <x v="28"/>
    <x v="33"/>
    <x v="0"/>
    <n v="0.88"/>
    <n v="647532"/>
    <x v="33"/>
    <x v="33"/>
  </r>
  <r>
    <n v="1"/>
    <x v="28"/>
    <x v="33"/>
    <x v="1"/>
    <n v="30.33"/>
    <n v="647532"/>
    <x v="33"/>
    <x v="33"/>
  </r>
  <r>
    <n v="1"/>
    <x v="28"/>
    <x v="33"/>
    <x v="2"/>
    <n v="11.81"/>
    <n v="647532"/>
    <x v="33"/>
    <x v="33"/>
  </r>
  <r>
    <n v="1"/>
    <x v="28"/>
    <x v="33"/>
    <x v="3"/>
    <n v="1.06"/>
    <n v="647532"/>
    <x v="33"/>
    <x v="33"/>
  </r>
  <r>
    <n v="1"/>
    <x v="28"/>
    <x v="33"/>
    <x v="4"/>
    <n v="4.7300000000000004"/>
    <n v="647532"/>
    <x v="33"/>
    <x v="33"/>
  </r>
  <r>
    <n v="1"/>
    <x v="28"/>
    <x v="34"/>
    <x v="0"/>
    <n v="10.58"/>
    <n v="11311536"/>
    <x v="34"/>
    <x v="34"/>
  </r>
  <r>
    <n v="1"/>
    <x v="28"/>
    <x v="34"/>
    <x v="1"/>
    <n v="124.35"/>
    <n v="11311536"/>
    <x v="34"/>
    <x v="34"/>
  </r>
  <r>
    <n v="1"/>
    <x v="28"/>
    <x v="34"/>
    <x v="2"/>
    <n v="41.61"/>
    <n v="11311536"/>
    <x v="34"/>
    <x v="34"/>
  </r>
  <r>
    <n v="1"/>
    <x v="28"/>
    <x v="34"/>
    <x v="3"/>
    <n v="19.350000000000001"/>
    <n v="11311536"/>
    <x v="34"/>
    <x v="34"/>
  </r>
  <r>
    <n v="1"/>
    <x v="28"/>
    <x v="34"/>
    <x v="4"/>
    <n v="64.81"/>
    <n v="11311536"/>
    <x v="34"/>
    <x v="34"/>
  </r>
  <r>
    <n v="1"/>
    <x v="28"/>
    <x v="35"/>
    <x v="0"/>
    <n v="2.7"/>
    <n v="3405194"/>
    <x v="35"/>
    <x v="35"/>
  </r>
  <r>
    <n v="1"/>
    <x v="28"/>
    <x v="35"/>
    <x v="1"/>
    <n v="43.53"/>
    <n v="3405194"/>
    <x v="35"/>
    <x v="35"/>
  </r>
  <r>
    <n v="1"/>
    <x v="28"/>
    <x v="35"/>
    <x v="2"/>
    <n v="20.079999999999998"/>
    <n v="3405194"/>
    <x v="35"/>
    <x v="35"/>
  </r>
  <r>
    <n v="1"/>
    <x v="28"/>
    <x v="35"/>
    <x v="3"/>
    <n v="3.94"/>
    <n v="3405194"/>
    <x v="35"/>
    <x v="35"/>
  </r>
  <r>
    <n v="1"/>
    <x v="28"/>
    <x v="35"/>
    <x v="4"/>
    <n v="26.88"/>
    <n v="3405194"/>
    <x v="35"/>
    <x v="35"/>
  </r>
  <r>
    <n v="1"/>
    <x v="28"/>
    <x v="36"/>
    <x v="0"/>
    <n v="1.99"/>
    <n v="3352449"/>
    <x v="36"/>
    <x v="36"/>
  </r>
  <r>
    <n v="1"/>
    <x v="28"/>
    <x v="36"/>
    <x v="1"/>
    <n v="6.24"/>
    <n v="3352449"/>
    <x v="36"/>
    <x v="36"/>
  </r>
  <r>
    <n v="1"/>
    <x v="28"/>
    <x v="36"/>
    <x v="2"/>
    <n v="7.92"/>
    <n v="3352449"/>
    <x v="36"/>
    <x v="36"/>
  </r>
  <r>
    <n v="1"/>
    <x v="28"/>
    <x v="36"/>
    <x v="3"/>
    <n v="2.4500000000000002"/>
    <n v="3352449"/>
    <x v="36"/>
    <x v="36"/>
  </r>
  <r>
    <n v="1"/>
    <x v="28"/>
    <x v="36"/>
    <x v="4"/>
    <n v="23.03"/>
    <n v="3352449"/>
    <x v="36"/>
    <x v="36"/>
  </r>
  <r>
    <n v="1"/>
    <x v="28"/>
    <x v="37"/>
    <x v="0"/>
    <n v="11.99"/>
    <n v="12245672"/>
    <x v="37"/>
    <x v="37"/>
  </r>
  <r>
    <n v="1"/>
    <x v="28"/>
    <x v="37"/>
    <x v="1"/>
    <n v="116.14"/>
    <n v="12245672"/>
    <x v="37"/>
    <x v="37"/>
  </r>
  <r>
    <n v="1"/>
    <x v="28"/>
    <x v="37"/>
    <x v="2"/>
    <n v="49.57"/>
    <n v="12245672"/>
    <x v="37"/>
    <x v="37"/>
  </r>
  <r>
    <n v="1"/>
    <x v="28"/>
    <x v="37"/>
    <x v="3"/>
    <n v="21.1"/>
    <n v="12245672"/>
    <x v="37"/>
    <x v="37"/>
  </r>
  <r>
    <n v="1"/>
    <x v="28"/>
    <x v="37"/>
    <x v="4"/>
    <n v="67.47"/>
    <n v="12245672"/>
    <x v="37"/>
    <x v="37"/>
  </r>
  <r>
    <n v="1"/>
    <x v="28"/>
    <x v="38"/>
    <x v="0"/>
    <n v="1.1499999999999999"/>
    <n v="1031155"/>
    <x v="38"/>
    <x v="38"/>
  </r>
  <r>
    <n v="1"/>
    <x v="28"/>
    <x v="38"/>
    <x v="1"/>
    <n v="3.28"/>
    <n v="1031155"/>
    <x v="38"/>
    <x v="38"/>
  </r>
  <r>
    <n v="1"/>
    <x v="28"/>
    <x v="38"/>
    <x v="2"/>
    <n v="2.5"/>
    <n v="1031155"/>
    <x v="38"/>
    <x v="38"/>
  </r>
  <r>
    <n v="1"/>
    <x v="28"/>
    <x v="38"/>
    <x v="3"/>
    <n v="2.39"/>
    <n v="1031155"/>
    <x v="38"/>
    <x v="38"/>
  </r>
  <r>
    <n v="1"/>
    <x v="28"/>
    <x v="38"/>
    <x v="4"/>
    <n v="4.47"/>
    <n v="1031155"/>
    <x v="38"/>
    <x v="38"/>
  </r>
  <r>
    <n v="1"/>
    <x v="28"/>
    <x v="39"/>
    <x v="0"/>
    <n v="1.99"/>
    <n v="3919235"/>
    <x v="39"/>
    <x v="39"/>
  </r>
  <r>
    <n v="1"/>
    <x v="28"/>
    <x v="39"/>
    <x v="1"/>
    <n v="31.6"/>
    <n v="3919235"/>
    <x v="39"/>
    <x v="39"/>
  </r>
  <r>
    <n v="1"/>
    <x v="28"/>
    <x v="39"/>
    <x v="2"/>
    <n v="13.51"/>
    <n v="3919235"/>
    <x v="39"/>
    <x v="39"/>
  </r>
  <r>
    <n v="1"/>
    <x v="28"/>
    <x v="39"/>
    <x v="3"/>
    <n v="2.21"/>
    <n v="3919235"/>
    <x v="39"/>
    <x v="39"/>
  </r>
  <r>
    <n v="1"/>
    <x v="28"/>
    <x v="39"/>
    <x v="4"/>
    <n v="25.67"/>
    <n v="3919235"/>
    <x v="39"/>
    <x v="39"/>
  </r>
  <r>
    <n v="1"/>
    <x v="28"/>
    <x v="40"/>
    <x v="0"/>
    <n v="0.67"/>
    <n v="746058"/>
    <x v="40"/>
    <x v="40"/>
  </r>
  <r>
    <n v="1"/>
    <x v="28"/>
    <x v="40"/>
    <x v="1"/>
    <n v="3.33"/>
    <n v="746058"/>
    <x v="40"/>
    <x v="40"/>
  </r>
  <r>
    <n v="1"/>
    <x v="28"/>
    <x v="40"/>
    <x v="2"/>
    <n v="2.13"/>
    <n v="746058"/>
    <x v="40"/>
    <x v="40"/>
  </r>
  <r>
    <n v="1"/>
    <x v="28"/>
    <x v="40"/>
    <x v="3"/>
    <n v="1.1299999999999999"/>
    <n v="746058"/>
    <x v="40"/>
    <x v="40"/>
  </r>
  <r>
    <n v="1"/>
    <x v="28"/>
    <x v="40"/>
    <x v="4"/>
    <n v="5.55"/>
    <n v="746058"/>
    <x v="40"/>
    <x v="40"/>
  </r>
  <r>
    <n v="1"/>
    <x v="28"/>
    <x v="41"/>
    <x v="0"/>
    <n v="3.53"/>
    <n v="5570045"/>
    <x v="41"/>
    <x v="41"/>
  </r>
  <r>
    <n v="1"/>
    <x v="28"/>
    <x v="41"/>
    <x v="1"/>
    <n v="54.69"/>
    <n v="5570045"/>
    <x v="41"/>
    <x v="41"/>
  </r>
  <r>
    <n v="1"/>
    <x v="28"/>
    <x v="41"/>
    <x v="2"/>
    <n v="20.23"/>
    <n v="5570045"/>
    <x v="41"/>
    <x v="41"/>
  </r>
  <r>
    <n v="1"/>
    <x v="28"/>
    <x v="41"/>
    <x v="3"/>
    <n v="4.08"/>
    <n v="5570045"/>
    <x v="41"/>
    <x v="41"/>
  </r>
  <r>
    <n v="1"/>
    <x v="28"/>
    <x v="41"/>
    <x v="4"/>
    <n v="39.5"/>
    <n v="5570045"/>
    <x v="41"/>
    <x v="41"/>
  </r>
  <r>
    <n v="1"/>
    <x v="28"/>
    <x v="42"/>
    <x v="0"/>
    <n v="11.17"/>
    <n v="20157531"/>
    <x v="42"/>
    <x v="42"/>
  </r>
  <r>
    <n v="1"/>
    <x v="28"/>
    <x v="42"/>
    <x v="1"/>
    <n v="215.47"/>
    <n v="20157531"/>
    <x v="42"/>
    <x v="42"/>
  </r>
  <r>
    <n v="1"/>
    <x v="28"/>
    <x v="42"/>
    <x v="2"/>
    <n v="237.84"/>
    <n v="20157531"/>
    <x v="42"/>
    <x v="42"/>
  </r>
  <r>
    <n v="1"/>
    <x v="28"/>
    <x v="42"/>
    <x v="3"/>
    <n v="12.1"/>
    <n v="20157531"/>
    <x v="42"/>
    <x v="42"/>
  </r>
  <r>
    <n v="1"/>
    <x v="28"/>
    <x v="42"/>
    <x v="4"/>
    <n v="179.9"/>
    <n v="20157531"/>
    <x v="42"/>
    <x v="42"/>
  </r>
  <r>
    <n v="1"/>
    <x v="28"/>
    <x v="43"/>
    <x v="0"/>
    <n v="2.2000000000000002"/>
    <n v="2165960"/>
    <x v="43"/>
    <x v="43"/>
  </r>
  <r>
    <n v="1"/>
    <x v="28"/>
    <x v="43"/>
    <x v="1"/>
    <n v="32.369999999999997"/>
    <n v="2165960"/>
    <x v="43"/>
    <x v="43"/>
  </r>
  <r>
    <n v="1"/>
    <x v="28"/>
    <x v="43"/>
    <x v="2"/>
    <n v="11.42"/>
    <n v="2165960"/>
    <x v="43"/>
    <x v="43"/>
  </r>
  <r>
    <n v="1"/>
    <x v="28"/>
    <x v="43"/>
    <x v="3"/>
    <n v="3.24"/>
    <n v="2165960"/>
    <x v="43"/>
    <x v="43"/>
  </r>
  <r>
    <n v="1"/>
    <x v="28"/>
    <x v="43"/>
    <x v="4"/>
    <n v="14.34"/>
    <n v="2165960"/>
    <x v="43"/>
    <x v="43"/>
  </r>
  <r>
    <n v="1"/>
    <x v="28"/>
    <x v="44"/>
    <x v="0"/>
    <n v="0.76"/>
    <n v="600416"/>
    <x v="44"/>
    <x v="44"/>
  </r>
  <r>
    <n v="1"/>
    <x v="28"/>
    <x v="44"/>
    <x v="1"/>
    <n v="0.06"/>
    <n v="600416"/>
    <x v="44"/>
    <x v="44"/>
  </r>
  <r>
    <n v="1"/>
    <x v="28"/>
    <x v="44"/>
    <x v="2"/>
    <n v="0.46"/>
    <n v="600416"/>
    <x v="44"/>
    <x v="44"/>
  </r>
  <r>
    <n v="1"/>
    <x v="28"/>
    <x v="44"/>
    <x v="3"/>
    <n v="1.4"/>
    <n v="600416"/>
    <x v="44"/>
    <x v="44"/>
  </r>
  <r>
    <n v="1"/>
    <x v="28"/>
    <x v="44"/>
    <x v="4"/>
    <n v="3.58"/>
    <n v="600416"/>
    <x v="44"/>
    <x v="44"/>
  </r>
  <r>
    <n v="1"/>
    <x v="28"/>
    <x v="45"/>
    <x v="0"/>
    <n v="5.44"/>
    <n v="6900918"/>
    <x v="45"/>
    <x v="45"/>
  </r>
  <r>
    <n v="1"/>
    <x v="28"/>
    <x v="45"/>
    <x v="1"/>
    <n v="37.15"/>
    <n v="6900918"/>
    <x v="45"/>
    <x v="45"/>
  </r>
  <r>
    <n v="1"/>
    <x v="28"/>
    <x v="45"/>
    <x v="2"/>
    <n v="17.239999999999998"/>
    <n v="6900918"/>
    <x v="45"/>
    <x v="45"/>
  </r>
  <r>
    <n v="1"/>
    <x v="28"/>
    <x v="45"/>
    <x v="3"/>
    <n v="7.08"/>
    <n v="6900918"/>
    <x v="45"/>
    <x v="45"/>
  </r>
  <r>
    <n v="1"/>
    <x v="28"/>
    <x v="45"/>
    <x v="4"/>
    <n v="44.96"/>
    <n v="6900918"/>
    <x v="45"/>
    <x v="45"/>
  </r>
  <r>
    <n v="1"/>
    <x v="28"/>
    <x v="46"/>
    <x v="0"/>
    <n v="3.11"/>
    <n v="5769562"/>
    <x v="46"/>
    <x v="46"/>
  </r>
  <r>
    <n v="1"/>
    <x v="28"/>
    <x v="46"/>
    <x v="1"/>
    <n v="11.8"/>
    <n v="5769562"/>
    <x v="46"/>
    <x v="46"/>
  </r>
  <r>
    <n v="1"/>
    <x v="28"/>
    <x v="46"/>
    <x v="2"/>
    <n v="21.59"/>
    <n v="5769562"/>
    <x v="46"/>
    <x v="46"/>
  </r>
  <r>
    <n v="1"/>
    <x v="28"/>
    <x v="46"/>
    <x v="3"/>
    <n v="4.7300000000000004"/>
    <n v="5769562"/>
    <x v="46"/>
    <x v="46"/>
  </r>
  <r>
    <n v="1"/>
    <x v="28"/>
    <x v="46"/>
    <x v="4"/>
    <n v="42.99"/>
    <n v="5769562"/>
    <x v="46"/>
    <x v="46"/>
  </r>
  <r>
    <n v="1"/>
    <x v="28"/>
    <x v="47"/>
    <x v="0"/>
    <n v="1.25"/>
    <n v="565230"/>
    <x v="47"/>
    <x v="47"/>
  </r>
  <r>
    <n v="1"/>
    <x v="28"/>
    <x v="47"/>
    <x v="1"/>
    <n v="0.26"/>
    <n v="565230"/>
    <x v="47"/>
    <x v="47"/>
  </r>
  <r>
    <n v="1"/>
    <x v="28"/>
    <x v="47"/>
    <x v="2"/>
    <n v="0.02"/>
    <n v="565230"/>
    <x v="47"/>
    <x v="47"/>
  </r>
  <r>
    <n v="1"/>
    <x v="28"/>
    <x v="47"/>
    <x v="3"/>
    <n v="0.83"/>
    <n v="565230"/>
    <x v="47"/>
    <x v="47"/>
  </r>
  <r>
    <n v="1"/>
    <x v="28"/>
    <x v="47"/>
    <x v="4"/>
    <n v="1.7"/>
    <n v="565230"/>
    <x v="47"/>
    <x v="47"/>
  </r>
  <r>
    <n v="1"/>
    <x v="28"/>
    <x v="48"/>
    <x v="0"/>
    <n v="1.98"/>
    <n v="1815609"/>
    <x v="48"/>
    <x v="48"/>
  </r>
  <r>
    <n v="1"/>
    <x v="28"/>
    <x v="48"/>
    <x v="1"/>
    <n v="83.74"/>
    <n v="1815609"/>
    <x v="48"/>
    <x v="48"/>
  </r>
  <r>
    <n v="1"/>
    <x v="28"/>
    <x v="48"/>
    <x v="2"/>
    <n v="14.75"/>
    <n v="1815609"/>
    <x v="48"/>
    <x v="48"/>
  </r>
  <r>
    <n v="1"/>
    <x v="28"/>
    <x v="48"/>
    <x v="3"/>
    <n v="2.27"/>
    <n v="1815609"/>
    <x v="48"/>
    <x v="48"/>
  </r>
  <r>
    <n v="1"/>
    <x v="28"/>
    <x v="48"/>
    <x v="4"/>
    <n v="12.57"/>
    <n v="1815609"/>
    <x v="48"/>
    <x v="48"/>
  </r>
  <r>
    <n v="1"/>
    <x v="28"/>
    <x v="49"/>
    <x v="0"/>
    <n v="5.57"/>
    <n v="5297672"/>
    <x v="49"/>
    <x v="49"/>
  </r>
  <r>
    <n v="1"/>
    <x v="28"/>
    <x v="49"/>
    <x v="1"/>
    <n v="42.21"/>
    <n v="5297672"/>
    <x v="49"/>
    <x v="49"/>
  </r>
  <r>
    <n v="1"/>
    <x v="28"/>
    <x v="49"/>
    <x v="2"/>
    <n v="14.84"/>
    <n v="5297672"/>
    <x v="49"/>
    <x v="49"/>
  </r>
  <r>
    <n v="1"/>
    <x v="28"/>
    <x v="49"/>
    <x v="3"/>
    <n v="8.9700000000000006"/>
    <n v="5297672"/>
    <x v="49"/>
    <x v="49"/>
  </r>
  <r>
    <n v="1"/>
    <x v="28"/>
    <x v="49"/>
    <x v="4"/>
    <n v="29.5"/>
    <n v="5297672"/>
    <x v="49"/>
    <x v="49"/>
  </r>
  <r>
    <n v="1"/>
    <x v="28"/>
    <x v="50"/>
    <x v="0"/>
    <n v="0.94"/>
    <n v="490787"/>
    <x v="50"/>
    <x v="50"/>
  </r>
  <r>
    <n v="1"/>
    <x v="28"/>
    <x v="50"/>
    <x v="1"/>
    <n v="44.78"/>
    <n v="490787"/>
    <x v="50"/>
    <x v="50"/>
  </r>
  <r>
    <n v="1"/>
    <x v="28"/>
    <x v="50"/>
    <x v="2"/>
    <n v="10.4"/>
    <n v="490787"/>
    <x v="50"/>
    <x v="50"/>
  </r>
  <r>
    <n v="1"/>
    <x v="28"/>
    <x v="50"/>
    <x v="3"/>
    <n v="0.78"/>
    <n v="490787"/>
    <x v="50"/>
    <x v="50"/>
  </r>
  <r>
    <n v="1"/>
    <x v="28"/>
    <x v="50"/>
    <x v="4"/>
    <n v="7.06"/>
    <n v="490787"/>
    <x v="50"/>
    <x v="50"/>
  </r>
  <r>
    <n v="1"/>
    <x v="29"/>
    <x v="0"/>
    <x v="0"/>
    <n v="2.19"/>
    <n v="4411773"/>
    <x v="0"/>
    <x v="0"/>
  </r>
  <r>
    <n v="1"/>
    <x v="29"/>
    <x v="0"/>
    <x v="1"/>
    <n v="72.37"/>
    <n v="4411773"/>
    <x v="0"/>
    <x v="0"/>
  </r>
  <r>
    <n v="1"/>
    <x v="29"/>
    <x v="0"/>
    <x v="2"/>
    <n v="25.91"/>
    <n v="4411773"/>
    <x v="0"/>
    <x v="0"/>
  </r>
  <r>
    <n v="1"/>
    <x v="29"/>
    <x v="0"/>
    <x v="3"/>
    <n v="3.33"/>
    <n v="4411773"/>
    <x v="0"/>
    <x v="0"/>
  </r>
  <r>
    <n v="1"/>
    <x v="29"/>
    <x v="0"/>
    <x v="4"/>
    <n v="32.03"/>
    <n v="4411773"/>
    <x v="0"/>
    <x v="0"/>
  </r>
  <r>
    <n v="1"/>
    <x v="29"/>
    <x v="1"/>
    <x v="0"/>
    <n v="2.81"/>
    <n v="624779"/>
    <x v="1"/>
    <x v="1"/>
  </r>
  <r>
    <n v="1"/>
    <x v="29"/>
    <x v="1"/>
    <x v="1"/>
    <n v="3.03"/>
    <n v="624779"/>
    <x v="1"/>
    <x v="1"/>
  </r>
  <r>
    <n v="1"/>
    <x v="29"/>
    <x v="1"/>
    <x v="2"/>
    <n v="20.28"/>
    <n v="624779"/>
    <x v="1"/>
    <x v="1"/>
  </r>
  <r>
    <n v="1"/>
    <x v="29"/>
    <x v="1"/>
    <x v="3"/>
    <n v="1.95"/>
    <n v="624779"/>
    <x v="1"/>
    <x v="1"/>
  </r>
  <r>
    <n v="1"/>
    <x v="29"/>
    <x v="1"/>
    <x v="4"/>
    <n v="14.79"/>
    <n v="624779"/>
    <x v="1"/>
    <x v="1"/>
  </r>
  <r>
    <n v="1"/>
    <x v="29"/>
    <x v="2"/>
    <x v="0"/>
    <n v="2.21"/>
    <n v="5023823"/>
    <x v="2"/>
    <x v="2"/>
  </r>
  <r>
    <n v="1"/>
    <x v="29"/>
    <x v="2"/>
    <x v="1"/>
    <n v="40.11"/>
    <n v="5023823"/>
    <x v="2"/>
    <x v="2"/>
  </r>
  <r>
    <n v="1"/>
    <x v="29"/>
    <x v="2"/>
    <x v="2"/>
    <n v="4.66"/>
    <n v="5023823"/>
    <x v="2"/>
    <x v="2"/>
  </r>
  <r>
    <n v="1"/>
    <x v="29"/>
    <x v="2"/>
    <x v="3"/>
    <n v="2.08"/>
    <n v="5023823"/>
    <x v="2"/>
    <x v="2"/>
  </r>
  <r>
    <n v="1"/>
    <x v="29"/>
    <x v="2"/>
    <x v="4"/>
    <n v="31.56"/>
    <n v="5023823"/>
    <x v="2"/>
    <x v="2"/>
  </r>
  <r>
    <n v="1"/>
    <x v="29"/>
    <x v="3"/>
    <x v="0"/>
    <n v="1.79"/>
    <n v="2651860"/>
    <x v="3"/>
    <x v="3"/>
  </r>
  <r>
    <n v="1"/>
    <x v="29"/>
    <x v="3"/>
    <x v="1"/>
    <n v="26.96"/>
    <n v="2651860"/>
    <x v="3"/>
    <x v="3"/>
  </r>
  <r>
    <n v="1"/>
    <x v="29"/>
    <x v="3"/>
    <x v="2"/>
    <n v="10.53"/>
    <n v="2651860"/>
    <x v="3"/>
    <x v="3"/>
  </r>
  <r>
    <n v="1"/>
    <x v="29"/>
    <x v="3"/>
    <x v="3"/>
    <n v="2.67"/>
    <n v="2651860"/>
    <x v="3"/>
    <x v="3"/>
  </r>
  <r>
    <n v="1"/>
    <x v="29"/>
    <x v="3"/>
    <x v="4"/>
    <n v="20.77"/>
    <n v="2651860"/>
    <x v="3"/>
    <x v="3"/>
  </r>
  <r>
    <n v="1"/>
    <x v="29"/>
    <x v="4"/>
    <x v="0"/>
    <n v="14.92"/>
    <n v="33499204"/>
    <x v="4"/>
    <x v="4"/>
  </r>
  <r>
    <n v="1"/>
    <x v="29"/>
    <x v="4"/>
    <x v="1"/>
    <n v="43.28"/>
    <n v="33499204"/>
    <x v="4"/>
    <x v="4"/>
  </r>
  <r>
    <n v="1"/>
    <x v="29"/>
    <x v="4"/>
    <x v="2"/>
    <n v="71.680000000000007"/>
    <n v="33499204"/>
    <x v="4"/>
    <x v="4"/>
  </r>
  <r>
    <n v="1"/>
    <x v="29"/>
    <x v="4"/>
    <x v="3"/>
    <n v="31.95"/>
    <n v="33499204"/>
    <x v="4"/>
    <x v="4"/>
  </r>
  <r>
    <n v="1"/>
    <x v="29"/>
    <x v="4"/>
    <x v="4"/>
    <n v="204.27"/>
    <n v="33499204"/>
    <x v="4"/>
    <x v="4"/>
  </r>
  <r>
    <n v="1"/>
    <x v="29"/>
    <x v="5"/>
    <x v="0"/>
    <n v="3.84"/>
    <n v="4226018"/>
    <x v="5"/>
    <x v="5"/>
  </r>
  <r>
    <n v="1"/>
    <x v="29"/>
    <x v="5"/>
    <x v="1"/>
    <n v="35.9"/>
    <n v="4226018"/>
    <x v="5"/>
    <x v="5"/>
  </r>
  <r>
    <n v="1"/>
    <x v="29"/>
    <x v="5"/>
    <x v="2"/>
    <n v="8.94"/>
    <n v="4226018"/>
    <x v="5"/>
    <x v="5"/>
  </r>
  <r>
    <n v="1"/>
    <x v="29"/>
    <x v="5"/>
    <x v="3"/>
    <n v="6.45"/>
    <n v="4226018"/>
    <x v="5"/>
    <x v="5"/>
  </r>
  <r>
    <n v="1"/>
    <x v="29"/>
    <x v="5"/>
    <x v="4"/>
    <n v="25.32"/>
    <n v="4226018"/>
    <x v="5"/>
    <x v="5"/>
  </r>
  <r>
    <n v="1"/>
    <x v="29"/>
    <x v="6"/>
    <x v="0"/>
    <n v="4.2699999999999996"/>
    <n v="3386401"/>
    <x v="6"/>
    <x v="6"/>
  </r>
  <r>
    <n v="1"/>
    <x v="29"/>
    <x v="6"/>
    <x v="1"/>
    <n v="9.85"/>
    <n v="3386401"/>
    <x v="6"/>
    <x v="6"/>
  </r>
  <r>
    <n v="1"/>
    <x v="29"/>
    <x v="6"/>
    <x v="2"/>
    <n v="2.4700000000000002"/>
    <n v="3386401"/>
    <x v="6"/>
    <x v="6"/>
  </r>
  <r>
    <n v="1"/>
    <x v="29"/>
    <x v="6"/>
    <x v="3"/>
    <n v="7.93"/>
    <n v="3386401"/>
    <x v="6"/>
    <x v="6"/>
  </r>
  <r>
    <n v="1"/>
    <x v="29"/>
    <x v="6"/>
    <x v="4"/>
    <n v="16.649999999999999"/>
    <n v="3386401"/>
    <x v="6"/>
    <x v="6"/>
  </r>
  <r>
    <n v="1"/>
    <x v="29"/>
    <x v="7"/>
    <x v="0"/>
    <n v="0.64"/>
    <n v="774990"/>
    <x v="7"/>
    <x v="7"/>
  </r>
  <r>
    <n v="1"/>
    <x v="29"/>
    <x v="7"/>
    <x v="1"/>
    <n v="5.0599999999999996"/>
    <n v="774990"/>
    <x v="7"/>
    <x v="7"/>
  </r>
  <r>
    <n v="1"/>
    <x v="29"/>
    <x v="7"/>
    <x v="2"/>
    <n v="4.7"/>
    <n v="774990"/>
    <x v="7"/>
    <x v="7"/>
  </r>
  <r>
    <n v="1"/>
    <x v="29"/>
    <x v="7"/>
    <x v="3"/>
    <n v="1.1399999999999999"/>
    <n v="774990"/>
    <x v="7"/>
    <x v="7"/>
  </r>
  <r>
    <n v="1"/>
    <x v="29"/>
    <x v="7"/>
    <x v="4"/>
    <n v="4.87"/>
    <n v="774990"/>
    <x v="7"/>
    <x v="7"/>
  </r>
  <r>
    <n v="1"/>
    <x v="29"/>
    <x v="8"/>
    <x v="0"/>
    <n v="3.64"/>
    <n v="15759421"/>
    <x v="8"/>
    <x v="8"/>
  </r>
  <r>
    <n v="1"/>
    <x v="29"/>
    <x v="8"/>
    <x v="1"/>
    <n v="114.85"/>
    <n v="15759421"/>
    <x v="8"/>
    <x v="8"/>
  </r>
  <r>
    <n v="1"/>
    <x v="29"/>
    <x v="8"/>
    <x v="2"/>
    <n v="15.31"/>
    <n v="15759421"/>
    <x v="8"/>
    <x v="8"/>
  </r>
  <r>
    <n v="1"/>
    <x v="29"/>
    <x v="8"/>
    <x v="3"/>
    <n v="1.42"/>
    <n v="15759421"/>
    <x v="8"/>
    <x v="8"/>
  </r>
  <r>
    <n v="1"/>
    <x v="29"/>
    <x v="8"/>
    <x v="4"/>
    <n v="94.59"/>
    <n v="15759421"/>
    <x v="8"/>
    <x v="8"/>
  </r>
  <r>
    <n v="1"/>
    <x v="29"/>
    <x v="9"/>
    <x v="0"/>
    <n v="3.28"/>
    <n v="8045965"/>
    <x v="9"/>
    <x v="9"/>
  </r>
  <r>
    <n v="1"/>
    <x v="29"/>
    <x v="9"/>
    <x v="1"/>
    <n v="72.17"/>
    <n v="8045965"/>
    <x v="9"/>
    <x v="9"/>
  </r>
  <r>
    <n v="1"/>
    <x v="29"/>
    <x v="9"/>
    <x v="2"/>
    <n v="17.89"/>
    <n v="8045965"/>
    <x v="9"/>
    <x v="9"/>
  </r>
  <r>
    <n v="1"/>
    <x v="29"/>
    <x v="9"/>
    <x v="3"/>
    <n v="6.39"/>
    <n v="8045965"/>
    <x v="9"/>
    <x v="9"/>
  </r>
  <r>
    <n v="1"/>
    <x v="29"/>
    <x v="9"/>
    <x v="4"/>
    <n v="61.26"/>
    <n v="8045965"/>
    <x v="9"/>
    <x v="9"/>
  </r>
  <r>
    <n v="1"/>
    <x v="29"/>
    <x v="10"/>
    <x v="0"/>
    <n v="0.27"/>
    <n v="1210300"/>
    <x v="10"/>
    <x v="10"/>
  </r>
  <r>
    <n v="1"/>
    <x v="29"/>
    <x v="10"/>
    <x v="1"/>
    <n v="7.67"/>
    <n v="1210300"/>
    <x v="10"/>
    <x v="10"/>
  </r>
  <r>
    <n v="1"/>
    <x v="29"/>
    <x v="10"/>
    <x v="2"/>
    <n v="1.55"/>
    <n v="1210300"/>
    <x v="10"/>
    <x v="10"/>
  </r>
  <r>
    <n v="1"/>
    <x v="29"/>
    <x v="10"/>
    <x v="3"/>
    <n v="0.06"/>
    <n v="1210300"/>
    <x v="10"/>
    <x v="10"/>
  </r>
  <r>
    <n v="1"/>
    <x v="29"/>
    <x v="10"/>
    <x v="4"/>
    <n v="8.85"/>
    <n v="1210300"/>
    <x v="10"/>
    <x v="10"/>
  </r>
  <r>
    <n v="1"/>
    <x v="29"/>
    <x v="11"/>
    <x v="0"/>
    <n v="1.08"/>
    <n v="1275674"/>
    <x v="11"/>
    <x v="11"/>
  </r>
  <r>
    <n v="1"/>
    <x v="29"/>
    <x v="11"/>
    <x v="1"/>
    <n v="0.1"/>
    <n v="1275674"/>
    <x v="11"/>
    <x v="11"/>
  </r>
  <r>
    <n v="1"/>
    <x v="29"/>
    <x v="11"/>
    <x v="2"/>
    <n v="3.62"/>
    <n v="1275674"/>
    <x v="11"/>
    <x v="11"/>
  </r>
  <r>
    <n v="1"/>
    <x v="29"/>
    <x v="11"/>
    <x v="3"/>
    <n v="1.36"/>
    <n v="1275674"/>
    <x v="11"/>
    <x v="11"/>
  </r>
  <r>
    <n v="1"/>
    <x v="29"/>
    <x v="11"/>
    <x v="4"/>
    <n v="8.74"/>
    <n v="1275674"/>
    <x v="11"/>
    <x v="11"/>
  </r>
  <r>
    <n v="1"/>
    <x v="29"/>
    <x v="12"/>
    <x v="0"/>
    <n v="11.58"/>
    <n v="12359020"/>
    <x v="12"/>
    <x v="12"/>
  </r>
  <r>
    <n v="1"/>
    <x v="29"/>
    <x v="12"/>
    <x v="1"/>
    <n v="80.06"/>
    <n v="12359020"/>
    <x v="12"/>
    <x v="12"/>
  </r>
  <r>
    <n v="1"/>
    <x v="29"/>
    <x v="12"/>
    <x v="2"/>
    <n v="44.11"/>
    <n v="12359020"/>
    <x v="12"/>
    <x v="12"/>
  </r>
  <r>
    <n v="1"/>
    <x v="29"/>
    <x v="12"/>
    <x v="3"/>
    <n v="26.18"/>
    <n v="12359020"/>
    <x v="12"/>
    <x v="12"/>
  </r>
  <r>
    <n v="1"/>
    <x v="29"/>
    <x v="12"/>
    <x v="4"/>
    <n v="64.98"/>
    <n v="12359020"/>
    <x v="12"/>
    <x v="12"/>
  </r>
  <r>
    <n v="1"/>
    <x v="29"/>
    <x v="13"/>
    <x v="0"/>
    <n v="5.5"/>
    <n v="6044969"/>
    <x v="13"/>
    <x v="13"/>
  </r>
  <r>
    <n v="1"/>
    <x v="29"/>
    <x v="13"/>
    <x v="1"/>
    <n v="115.07"/>
    <n v="6044969"/>
    <x v="13"/>
    <x v="13"/>
  </r>
  <r>
    <n v="1"/>
    <x v="29"/>
    <x v="13"/>
    <x v="2"/>
    <n v="51.15"/>
    <n v="6044969"/>
    <x v="13"/>
    <x v="13"/>
  </r>
  <r>
    <n v="1"/>
    <x v="29"/>
    <x v="13"/>
    <x v="3"/>
    <n v="10.38"/>
    <n v="6044969"/>
    <x v="13"/>
    <x v="13"/>
  </r>
  <r>
    <n v="1"/>
    <x v="29"/>
    <x v="13"/>
    <x v="4"/>
    <n v="44.35"/>
    <n v="6044969"/>
    <x v="13"/>
    <x v="13"/>
  </r>
  <r>
    <n v="1"/>
    <x v="29"/>
    <x v="14"/>
    <x v="0"/>
    <n v="3.8"/>
    <n v="2917634"/>
    <x v="14"/>
    <x v="14"/>
  </r>
  <r>
    <n v="1"/>
    <x v="29"/>
    <x v="14"/>
    <x v="1"/>
    <n v="34.54"/>
    <n v="2917634"/>
    <x v="14"/>
    <x v="14"/>
  </r>
  <r>
    <n v="1"/>
    <x v="29"/>
    <x v="14"/>
    <x v="2"/>
    <n v="15.3"/>
    <n v="2917634"/>
    <x v="14"/>
    <x v="14"/>
  </r>
  <r>
    <n v="1"/>
    <x v="29"/>
    <x v="14"/>
    <x v="3"/>
    <n v="5.55"/>
    <n v="2917634"/>
    <x v="14"/>
    <x v="14"/>
  </r>
  <r>
    <n v="1"/>
    <x v="29"/>
    <x v="14"/>
    <x v="4"/>
    <n v="18.95"/>
    <n v="2917634"/>
    <x v="14"/>
    <x v="14"/>
  </r>
  <r>
    <n v="1"/>
    <x v="29"/>
    <x v="15"/>
    <x v="0"/>
    <n v="2.4"/>
    <n v="2678338"/>
    <x v="15"/>
    <x v="15"/>
  </r>
  <r>
    <n v="1"/>
    <x v="29"/>
    <x v="15"/>
    <x v="1"/>
    <n v="33.28"/>
    <n v="2678338"/>
    <x v="15"/>
    <x v="15"/>
  </r>
  <r>
    <n v="1"/>
    <x v="29"/>
    <x v="15"/>
    <x v="2"/>
    <n v="13.29"/>
    <n v="2678338"/>
    <x v="15"/>
    <x v="15"/>
  </r>
  <r>
    <n v="1"/>
    <x v="29"/>
    <x v="15"/>
    <x v="3"/>
    <n v="4.59"/>
    <n v="2678338"/>
    <x v="15"/>
    <x v="15"/>
  </r>
  <r>
    <n v="1"/>
    <x v="29"/>
    <x v="15"/>
    <x v="4"/>
    <n v="19.7"/>
    <n v="2678338"/>
    <x v="15"/>
    <x v="15"/>
  </r>
  <r>
    <n v="1"/>
    <x v="29"/>
    <x v="16"/>
    <x v="0"/>
    <n v="3.47"/>
    <n v="4018053"/>
    <x v="16"/>
    <x v="16"/>
  </r>
  <r>
    <n v="1"/>
    <x v="29"/>
    <x v="16"/>
    <x v="1"/>
    <n v="87.49"/>
    <n v="4018053"/>
    <x v="16"/>
    <x v="16"/>
  </r>
  <r>
    <n v="1"/>
    <x v="29"/>
    <x v="16"/>
    <x v="2"/>
    <n v="19.399999999999999"/>
    <n v="4018053"/>
    <x v="16"/>
    <x v="16"/>
  </r>
  <r>
    <n v="1"/>
    <x v="29"/>
    <x v="16"/>
    <x v="3"/>
    <n v="4.63"/>
    <n v="4018053"/>
    <x v="16"/>
    <x v="16"/>
  </r>
  <r>
    <n v="1"/>
    <x v="29"/>
    <x v="16"/>
    <x v="4"/>
    <n v="31.23"/>
    <n v="4018053"/>
    <x v="16"/>
    <x v="16"/>
  </r>
  <r>
    <n v="1"/>
    <x v="29"/>
    <x v="17"/>
    <x v="0"/>
    <n v="1.76"/>
    <n v="4460811"/>
    <x v="17"/>
    <x v="17"/>
  </r>
  <r>
    <n v="1"/>
    <x v="29"/>
    <x v="17"/>
    <x v="1"/>
    <n v="41.44"/>
    <n v="4460811"/>
    <x v="17"/>
    <x v="17"/>
  </r>
  <r>
    <n v="1"/>
    <x v="29"/>
    <x v="17"/>
    <x v="2"/>
    <n v="105.18"/>
    <n v="4460811"/>
    <x v="17"/>
    <x v="17"/>
  </r>
  <r>
    <n v="1"/>
    <x v="29"/>
    <x v="17"/>
    <x v="3"/>
    <n v="2.91"/>
    <n v="4460811"/>
    <x v="17"/>
    <x v="17"/>
  </r>
  <r>
    <n v="1"/>
    <x v="29"/>
    <x v="17"/>
    <x v="4"/>
    <n v="55.19"/>
    <n v="4460811"/>
    <x v="17"/>
    <x v="17"/>
  </r>
  <r>
    <n v="1"/>
    <x v="29"/>
    <x v="18"/>
    <x v="0"/>
    <n v="1.59"/>
    <n v="1266808"/>
    <x v="18"/>
    <x v="18"/>
  </r>
  <r>
    <n v="1"/>
    <x v="29"/>
    <x v="18"/>
    <x v="1"/>
    <n v="3.26"/>
    <n v="1266808"/>
    <x v="18"/>
    <x v="18"/>
  </r>
  <r>
    <n v="1"/>
    <x v="29"/>
    <x v="18"/>
    <x v="2"/>
    <n v="3.39"/>
    <n v="1266808"/>
    <x v="18"/>
    <x v="18"/>
  </r>
  <r>
    <n v="1"/>
    <x v="29"/>
    <x v="18"/>
    <x v="3"/>
    <n v="4.03"/>
    <n v="1266808"/>
    <x v="18"/>
    <x v="18"/>
  </r>
  <r>
    <n v="1"/>
    <x v="29"/>
    <x v="18"/>
    <x v="4"/>
    <n v="7.96"/>
    <n v="1266808"/>
    <x v="18"/>
    <x v="18"/>
  </r>
  <r>
    <n v="1"/>
    <x v="29"/>
    <x v="19"/>
    <x v="0"/>
    <n v="4.5199999999999996"/>
    <n v="5254509"/>
    <x v="19"/>
    <x v="19"/>
  </r>
  <r>
    <n v="1"/>
    <x v="29"/>
    <x v="19"/>
    <x v="1"/>
    <n v="32.049999999999997"/>
    <n v="5254509"/>
    <x v="19"/>
    <x v="19"/>
  </r>
  <r>
    <n v="1"/>
    <x v="29"/>
    <x v="19"/>
    <x v="2"/>
    <n v="7.02"/>
    <n v="5254509"/>
    <x v="19"/>
    <x v="19"/>
  </r>
  <r>
    <n v="1"/>
    <x v="29"/>
    <x v="19"/>
    <x v="3"/>
    <n v="6.67"/>
    <n v="5254509"/>
    <x v="19"/>
    <x v="19"/>
  </r>
  <r>
    <n v="1"/>
    <x v="29"/>
    <x v="19"/>
    <x v="4"/>
    <n v="28.34"/>
    <n v="5254509"/>
    <x v="19"/>
    <x v="19"/>
  </r>
  <r>
    <n v="1"/>
    <x v="29"/>
    <x v="20"/>
    <x v="0"/>
    <n v="6.19"/>
    <n v="6317345"/>
    <x v="20"/>
    <x v="20"/>
  </r>
  <r>
    <n v="1"/>
    <x v="29"/>
    <x v="20"/>
    <x v="1"/>
    <n v="24"/>
    <n v="6317345"/>
    <x v="20"/>
    <x v="20"/>
  </r>
  <r>
    <n v="1"/>
    <x v="29"/>
    <x v="20"/>
    <x v="2"/>
    <n v="5.65"/>
    <n v="6317345"/>
    <x v="20"/>
    <x v="20"/>
  </r>
  <r>
    <n v="1"/>
    <x v="29"/>
    <x v="20"/>
    <x v="3"/>
    <n v="14.01"/>
    <n v="6317345"/>
    <x v="20"/>
    <x v="20"/>
  </r>
  <r>
    <n v="1"/>
    <x v="29"/>
    <x v="20"/>
    <x v="4"/>
    <n v="30.9"/>
    <n v="6317345"/>
    <x v="20"/>
    <x v="20"/>
  </r>
  <r>
    <n v="1"/>
    <x v="29"/>
    <x v="21"/>
    <x v="0"/>
    <n v="10.89"/>
    <n v="9897116"/>
    <x v="21"/>
    <x v="21"/>
  </r>
  <r>
    <n v="1"/>
    <x v="29"/>
    <x v="21"/>
    <x v="1"/>
    <n v="76.16"/>
    <n v="9897116"/>
    <x v="21"/>
    <x v="21"/>
  </r>
  <r>
    <n v="1"/>
    <x v="29"/>
    <x v="21"/>
    <x v="2"/>
    <n v="29.39"/>
    <n v="9897116"/>
    <x v="21"/>
    <x v="21"/>
  </r>
  <r>
    <n v="1"/>
    <x v="29"/>
    <x v="21"/>
    <x v="3"/>
    <n v="23.72"/>
    <n v="9897116"/>
    <x v="21"/>
    <x v="21"/>
  </r>
  <r>
    <n v="1"/>
    <x v="29"/>
    <x v="21"/>
    <x v="4"/>
    <n v="58.83"/>
    <n v="9897116"/>
    <x v="21"/>
    <x v="21"/>
  </r>
  <r>
    <n v="1"/>
    <x v="29"/>
    <x v="22"/>
    <x v="0"/>
    <n v="5.44"/>
    <n v="4873481"/>
    <x v="22"/>
    <x v="22"/>
  </r>
  <r>
    <n v="1"/>
    <x v="29"/>
    <x v="22"/>
    <x v="1"/>
    <n v="30.5"/>
    <n v="4873481"/>
    <x v="22"/>
    <x v="22"/>
  </r>
  <r>
    <n v="1"/>
    <x v="29"/>
    <x v="22"/>
    <x v="2"/>
    <n v="14.52"/>
    <n v="4873481"/>
    <x v="22"/>
    <x v="22"/>
  </r>
  <r>
    <n v="1"/>
    <x v="29"/>
    <x v="22"/>
    <x v="3"/>
    <n v="8.5500000000000007"/>
    <n v="4873481"/>
    <x v="22"/>
    <x v="22"/>
  </r>
  <r>
    <n v="1"/>
    <x v="29"/>
    <x v="22"/>
    <x v="4"/>
    <n v="33.58"/>
    <n v="4873481"/>
    <x v="22"/>
    <x v="22"/>
  </r>
  <r>
    <n v="1"/>
    <x v="29"/>
    <x v="23"/>
    <x v="0"/>
    <n v="1.42"/>
    <n v="2828408"/>
    <x v="23"/>
    <x v="23"/>
  </r>
  <r>
    <n v="1"/>
    <x v="29"/>
    <x v="23"/>
    <x v="1"/>
    <n v="20.8"/>
    <n v="2828408"/>
    <x v="23"/>
    <x v="23"/>
  </r>
  <r>
    <n v="1"/>
    <x v="29"/>
    <x v="23"/>
    <x v="2"/>
    <n v="11.46"/>
    <n v="2828408"/>
    <x v="23"/>
    <x v="23"/>
  </r>
  <r>
    <n v="1"/>
    <x v="29"/>
    <x v="23"/>
    <x v="3"/>
    <n v="1.87"/>
    <n v="2828408"/>
    <x v="23"/>
    <x v="23"/>
  </r>
  <r>
    <n v="1"/>
    <x v="29"/>
    <x v="23"/>
    <x v="4"/>
    <n v="25.9"/>
    <n v="2828408"/>
    <x v="23"/>
    <x v="23"/>
  </r>
  <r>
    <n v="1"/>
    <x v="29"/>
    <x v="24"/>
    <x v="0"/>
    <n v="4.78"/>
    <n v="5561948"/>
    <x v="24"/>
    <x v="24"/>
  </r>
  <r>
    <n v="1"/>
    <x v="29"/>
    <x v="24"/>
    <x v="1"/>
    <n v="63.65"/>
    <n v="5561948"/>
    <x v="24"/>
    <x v="24"/>
  </r>
  <r>
    <n v="1"/>
    <x v="29"/>
    <x v="24"/>
    <x v="2"/>
    <n v="11.22"/>
    <n v="5561948"/>
    <x v="24"/>
    <x v="24"/>
  </r>
  <r>
    <n v="1"/>
    <x v="29"/>
    <x v="24"/>
    <x v="3"/>
    <n v="7.78"/>
    <n v="5561948"/>
    <x v="24"/>
    <x v="24"/>
  </r>
  <r>
    <n v="1"/>
    <x v="29"/>
    <x v="24"/>
    <x v="4"/>
    <n v="44.16"/>
    <n v="5561948"/>
    <x v="24"/>
    <x v="24"/>
  </r>
  <r>
    <n v="1"/>
    <x v="29"/>
    <x v="25"/>
    <x v="0"/>
    <n v="0.75"/>
    <n v="897507"/>
    <x v="25"/>
    <x v="25"/>
  </r>
  <r>
    <n v="1"/>
    <x v="29"/>
    <x v="25"/>
    <x v="1"/>
    <n v="18.329999999999998"/>
    <n v="897507"/>
    <x v="25"/>
    <x v="25"/>
  </r>
  <r>
    <n v="1"/>
    <x v="29"/>
    <x v="25"/>
    <x v="2"/>
    <n v="5.19"/>
    <n v="897507"/>
    <x v="25"/>
    <x v="25"/>
  </r>
  <r>
    <n v="1"/>
    <x v="29"/>
    <x v="25"/>
    <x v="3"/>
    <n v="1.25"/>
    <n v="897507"/>
    <x v="25"/>
    <x v="25"/>
  </r>
  <r>
    <n v="1"/>
    <x v="29"/>
    <x v="25"/>
    <x v="4"/>
    <n v="7.32"/>
    <n v="897507"/>
    <x v="25"/>
    <x v="25"/>
  </r>
  <r>
    <n v="1"/>
    <x v="29"/>
    <x v="26"/>
    <x v="0"/>
    <n v="1.6"/>
    <n v="1704764"/>
    <x v="26"/>
    <x v="26"/>
  </r>
  <r>
    <n v="1"/>
    <x v="29"/>
    <x v="26"/>
    <x v="1"/>
    <n v="18.43"/>
    <n v="1704764"/>
    <x v="26"/>
    <x v="26"/>
  </r>
  <r>
    <n v="1"/>
    <x v="29"/>
    <x v="26"/>
    <x v="2"/>
    <n v="5.32"/>
    <n v="1704764"/>
    <x v="26"/>
    <x v="26"/>
  </r>
  <r>
    <n v="1"/>
    <x v="29"/>
    <x v="26"/>
    <x v="3"/>
    <n v="2.64"/>
    <n v="1704764"/>
    <x v="26"/>
    <x v="26"/>
  </r>
  <r>
    <n v="1"/>
    <x v="29"/>
    <x v="26"/>
    <x v="4"/>
    <n v="13.74"/>
    <n v="1704764"/>
    <x v="26"/>
    <x v="26"/>
  </r>
  <r>
    <n v="1"/>
    <x v="29"/>
    <x v="27"/>
    <x v="0"/>
    <n v="1.47"/>
    <n v="1934718"/>
    <x v="27"/>
    <x v="27"/>
  </r>
  <r>
    <n v="1"/>
    <x v="29"/>
    <x v="27"/>
    <x v="1"/>
    <n v="21.63"/>
    <n v="1934718"/>
    <x v="27"/>
    <x v="27"/>
  </r>
  <r>
    <n v="1"/>
    <x v="29"/>
    <x v="27"/>
    <x v="2"/>
    <n v="2.61"/>
    <n v="1934718"/>
    <x v="27"/>
    <x v="27"/>
  </r>
  <r>
    <n v="1"/>
    <x v="29"/>
    <x v="27"/>
    <x v="3"/>
    <n v="1.83"/>
    <n v="1934718"/>
    <x v="27"/>
    <x v="27"/>
  </r>
  <r>
    <n v="1"/>
    <x v="29"/>
    <x v="27"/>
    <x v="4"/>
    <n v="13.89"/>
    <n v="1934718"/>
    <x v="27"/>
    <x v="27"/>
  </r>
  <r>
    <n v="1"/>
    <x v="29"/>
    <x v="28"/>
    <x v="0"/>
    <n v="1.25"/>
    <n v="1222014"/>
    <x v="28"/>
    <x v="28"/>
  </r>
  <r>
    <n v="1"/>
    <x v="29"/>
    <x v="28"/>
    <x v="1"/>
    <n v="4.6500000000000004"/>
    <n v="1222014"/>
    <x v="28"/>
    <x v="28"/>
  </r>
  <r>
    <n v="1"/>
    <x v="29"/>
    <x v="28"/>
    <x v="2"/>
    <n v="0.87"/>
    <n v="1222014"/>
    <x v="28"/>
    <x v="28"/>
  </r>
  <r>
    <n v="1"/>
    <x v="29"/>
    <x v="28"/>
    <x v="3"/>
    <n v="2.84"/>
    <n v="1222014"/>
    <x v="28"/>
    <x v="28"/>
  </r>
  <r>
    <n v="1"/>
    <x v="29"/>
    <x v="28"/>
    <x v="4"/>
    <n v="7.09"/>
    <n v="1222014"/>
    <x v="28"/>
    <x v="28"/>
  </r>
  <r>
    <n v="1"/>
    <x v="29"/>
    <x v="29"/>
    <x v="0"/>
    <n v="11.76"/>
    <n v="8359592"/>
    <x v="29"/>
    <x v="29"/>
  </r>
  <r>
    <n v="1"/>
    <x v="29"/>
    <x v="29"/>
    <x v="1"/>
    <n v="16.809999999999999"/>
    <n v="8359592"/>
    <x v="29"/>
    <x v="29"/>
  </r>
  <r>
    <n v="1"/>
    <x v="29"/>
    <x v="29"/>
    <x v="2"/>
    <n v="18.850000000000001"/>
    <n v="8359592"/>
    <x v="29"/>
    <x v="29"/>
  </r>
  <r>
    <n v="1"/>
    <x v="29"/>
    <x v="29"/>
    <x v="3"/>
    <n v="16.27"/>
    <n v="8359592"/>
    <x v="29"/>
    <x v="29"/>
  </r>
  <r>
    <n v="1"/>
    <x v="29"/>
    <x v="29"/>
    <x v="4"/>
    <n v="60.56"/>
    <n v="8359592"/>
    <x v="29"/>
    <x v="29"/>
  </r>
  <r>
    <n v="1"/>
    <x v="29"/>
    <x v="30"/>
    <x v="0"/>
    <n v="1.67"/>
    <n v="1808082"/>
    <x v="30"/>
    <x v="30"/>
  </r>
  <r>
    <n v="1"/>
    <x v="29"/>
    <x v="30"/>
    <x v="1"/>
    <n v="30.51"/>
    <n v="1808082"/>
    <x v="30"/>
    <x v="30"/>
  </r>
  <r>
    <n v="1"/>
    <x v="29"/>
    <x v="30"/>
    <x v="2"/>
    <n v="6.29"/>
    <n v="1808082"/>
    <x v="30"/>
    <x v="30"/>
  </r>
  <r>
    <n v="1"/>
    <x v="29"/>
    <x v="30"/>
    <x v="3"/>
    <n v="2.33"/>
    <n v="1808082"/>
    <x v="30"/>
    <x v="30"/>
  </r>
  <r>
    <n v="1"/>
    <x v="29"/>
    <x v="30"/>
    <x v="4"/>
    <n v="15.5"/>
    <n v="1808082"/>
    <x v="30"/>
    <x v="30"/>
  </r>
  <r>
    <n v="1"/>
    <x v="29"/>
    <x v="31"/>
    <x v="0"/>
    <n v="30.19"/>
    <n v="18882725"/>
    <x v="31"/>
    <x v="31"/>
  </r>
  <r>
    <n v="1"/>
    <x v="29"/>
    <x v="31"/>
    <x v="1"/>
    <n v="57.32"/>
    <n v="18882725"/>
    <x v="31"/>
    <x v="31"/>
  </r>
  <r>
    <n v="1"/>
    <x v="29"/>
    <x v="31"/>
    <x v="2"/>
    <n v="17.23"/>
    <n v="18882725"/>
    <x v="31"/>
    <x v="31"/>
  </r>
  <r>
    <n v="1"/>
    <x v="29"/>
    <x v="31"/>
    <x v="3"/>
    <n v="34.47"/>
    <n v="18882725"/>
    <x v="31"/>
    <x v="31"/>
  </r>
  <r>
    <n v="1"/>
    <x v="29"/>
    <x v="31"/>
    <x v="4"/>
    <n v="66.53"/>
    <n v="18882725"/>
    <x v="31"/>
    <x v="31"/>
  </r>
  <r>
    <n v="1"/>
    <x v="29"/>
    <x v="32"/>
    <x v="0"/>
    <n v="4.0999999999999996"/>
    <n v="7949361"/>
    <x v="32"/>
    <x v="32"/>
  </r>
  <r>
    <n v="1"/>
    <x v="29"/>
    <x v="32"/>
    <x v="1"/>
    <n v="67.069999999999993"/>
    <n v="7949361"/>
    <x v="32"/>
    <x v="32"/>
  </r>
  <r>
    <n v="1"/>
    <x v="29"/>
    <x v="32"/>
    <x v="2"/>
    <n v="15.15"/>
    <n v="7949361"/>
    <x v="32"/>
    <x v="32"/>
  </r>
  <r>
    <n v="1"/>
    <x v="29"/>
    <x v="32"/>
    <x v="3"/>
    <n v="6.37"/>
    <n v="7949361"/>
    <x v="32"/>
    <x v="32"/>
  </r>
  <r>
    <n v="1"/>
    <x v="29"/>
    <x v="32"/>
    <x v="4"/>
    <n v="48.1"/>
    <n v="7949361"/>
    <x v="32"/>
    <x v="32"/>
  </r>
  <r>
    <n v="1"/>
    <x v="29"/>
    <x v="33"/>
    <x v="0"/>
    <n v="0.89"/>
    <n v="644259"/>
    <x v="33"/>
    <x v="33"/>
  </r>
  <r>
    <n v="1"/>
    <x v="29"/>
    <x v="33"/>
    <x v="1"/>
    <n v="30.62"/>
    <n v="644259"/>
    <x v="33"/>
    <x v="33"/>
  </r>
  <r>
    <n v="1"/>
    <x v="29"/>
    <x v="33"/>
    <x v="2"/>
    <n v="11.54"/>
    <n v="644259"/>
    <x v="33"/>
    <x v="33"/>
  </r>
  <r>
    <n v="1"/>
    <x v="29"/>
    <x v="33"/>
    <x v="3"/>
    <n v="1.1599999999999999"/>
    <n v="644259"/>
    <x v="33"/>
    <x v="33"/>
  </r>
  <r>
    <n v="1"/>
    <x v="29"/>
    <x v="33"/>
    <x v="4"/>
    <n v="5.65"/>
    <n v="644259"/>
    <x v="33"/>
    <x v="33"/>
  </r>
  <r>
    <n v="1"/>
    <x v="29"/>
    <x v="34"/>
    <x v="0"/>
    <n v="10.9"/>
    <n v="11335454"/>
    <x v="34"/>
    <x v="34"/>
  </r>
  <r>
    <n v="1"/>
    <x v="29"/>
    <x v="34"/>
    <x v="1"/>
    <n v="119.64"/>
    <n v="11335454"/>
    <x v="34"/>
    <x v="34"/>
  </r>
  <r>
    <n v="1"/>
    <x v="29"/>
    <x v="34"/>
    <x v="2"/>
    <n v="41.34"/>
    <n v="11335454"/>
    <x v="34"/>
    <x v="34"/>
  </r>
  <r>
    <n v="1"/>
    <x v="29"/>
    <x v="34"/>
    <x v="3"/>
    <n v="21.36"/>
    <n v="11335454"/>
    <x v="34"/>
    <x v="34"/>
  </r>
  <r>
    <n v="1"/>
    <x v="29"/>
    <x v="34"/>
    <x v="4"/>
    <n v="66.63"/>
    <n v="11335454"/>
    <x v="34"/>
    <x v="34"/>
  </r>
  <r>
    <n v="1"/>
    <x v="29"/>
    <x v="35"/>
    <x v="0"/>
    <n v="2.42"/>
    <n v="3437147"/>
    <x v="35"/>
    <x v="35"/>
  </r>
  <r>
    <n v="1"/>
    <x v="29"/>
    <x v="35"/>
    <x v="1"/>
    <n v="42.38"/>
    <n v="3437147"/>
    <x v="35"/>
    <x v="35"/>
  </r>
  <r>
    <n v="1"/>
    <x v="29"/>
    <x v="35"/>
    <x v="2"/>
    <n v="19.350000000000001"/>
    <n v="3437147"/>
    <x v="35"/>
    <x v="35"/>
  </r>
  <r>
    <n v="1"/>
    <x v="29"/>
    <x v="35"/>
    <x v="3"/>
    <n v="3.89"/>
    <n v="3437147"/>
    <x v="35"/>
    <x v="35"/>
  </r>
  <r>
    <n v="1"/>
    <x v="29"/>
    <x v="35"/>
    <x v="4"/>
    <n v="28.15"/>
    <n v="3437147"/>
    <x v="35"/>
    <x v="35"/>
  </r>
  <r>
    <n v="1"/>
    <x v="29"/>
    <x v="36"/>
    <x v="0"/>
    <n v="2.06"/>
    <n v="3393941"/>
    <x v="36"/>
    <x v="36"/>
  </r>
  <r>
    <n v="1"/>
    <x v="29"/>
    <x v="36"/>
    <x v="1"/>
    <n v="6.36"/>
    <n v="3393941"/>
    <x v="36"/>
    <x v="36"/>
  </r>
  <r>
    <n v="1"/>
    <x v="29"/>
    <x v="36"/>
    <x v="2"/>
    <n v="8.7100000000000009"/>
    <n v="3393941"/>
    <x v="36"/>
    <x v="36"/>
  </r>
  <r>
    <n v="1"/>
    <x v="29"/>
    <x v="36"/>
    <x v="3"/>
    <n v="2.77"/>
    <n v="3393941"/>
    <x v="36"/>
    <x v="36"/>
  </r>
  <r>
    <n v="1"/>
    <x v="29"/>
    <x v="36"/>
    <x v="4"/>
    <n v="23.25"/>
    <n v="3393941"/>
    <x v="36"/>
    <x v="36"/>
  </r>
  <r>
    <n v="1"/>
    <x v="29"/>
    <x v="37"/>
    <x v="0"/>
    <n v="12.14"/>
    <n v="12263805"/>
    <x v="37"/>
    <x v="37"/>
  </r>
  <r>
    <n v="1"/>
    <x v="29"/>
    <x v="37"/>
    <x v="1"/>
    <n v="112.17"/>
    <n v="12263805"/>
    <x v="37"/>
    <x v="37"/>
  </r>
  <r>
    <n v="1"/>
    <x v="29"/>
    <x v="37"/>
    <x v="2"/>
    <n v="48.96"/>
    <n v="12263805"/>
    <x v="37"/>
    <x v="37"/>
  </r>
  <r>
    <n v="1"/>
    <x v="29"/>
    <x v="37"/>
    <x v="3"/>
    <n v="23.53"/>
    <n v="12263805"/>
    <x v="37"/>
    <x v="37"/>
  </r>
  <r>
    <n v="1"/>
    <x v="29"/>
    <x v="37"/>
    <x v="4"/>
    <n v="68.06"/>
    <n v="12263805"/>
    <x v="37"/>
    <x v="37"/>
  </r>
  <r>
    <n v="1"/>
    <x v="29"/>
    <x v="38"/>
    <x v="0"/>
    <n v="1.0900000000000001"/>
    <n v="1040402"/>
    <x v="38"/>
    <x v="38"/>
  </r>
  <r>
    <n v="1"/>
    <x v="29"/>
    <x v="38"/>
    <x v="1"/>
    <n v="2.97"/>
    <n v="1040402"/>
    <x v="38"/>
    <x v="38"/>
  </r>
  <r>
    <n v="1"/>
    <x v="29"/>
    <x v="38"/>
    <x v="2"/>
    <n v="2.1"/>
    <n v="1040402"/>
    <x v="38"/>
    <x v="38"/>
  </r>
  <r>
    <n v="1"/>
    <x v="29"/>
    <x v="38"/>
    <x v="3"/>
    <n v="2.34"/>
    <n v="1040402"/>
    <x v="38"/>
    <x v="38"/>
  </r>
  <r>
    <n v="1"/>
    <x v="29"/>
    <x v="38"/>
    <x v="4"/>
    <n v="4.6500000000000004"/>
    <n v="1040402"/>
    <x v="38"/>
    <x v="38"/>
  </r>
  <r>
    <n v="1"/>
    <x v="29"/>
    <x v="39"/>
    <x v="0"/>
    <n v="2.31"/>
    <n v="3974682"/>
    <x v="39"/>
    <x v="39"/>
  </r>
  <r>
    <n v="1"/>
    <x v="29"/>
    <x v="39"/>
    <x v="1"/>
    <n v="34.200000000000003"/>
    <n v="3974682"/>
    <x v="39"/>
    <x v="39"/>
  </r>
  <r>
    <n v="1"/>
    <x v="29"/>
    <x v="39"/>
    <x v="2"/>
    <n v="13.41"/>
    <n v="3974682"/>
    <x v="39"/>
    <x v="39"/>
  </r>
  <r>
    <n v="1"/>
    <x v="29"/>
    <x v="39"/>
    <x v="3"/>
    <n v="2.29"/>
    <n v="3974682"/>
    <x v="39"/>
    <x v="39"/>
  </r>
  <r>
    <n v="1"/>
    <x v="29"/>
    <x v="39"/>
    <x v="4"/>
    <n v="26.43"/>
    <n v="3974682"/>
    <x v="39"/>
    <x v="39"/>
  </r>
  <r>
    <n v="1"/>
    <x v="29"/>
    <x v="40"/>
    <x v="0"/>
    <n v="0.67"/>
    <n v="750412"/>
    <x v="40"/>
    <x v="40"/>
  </r>
  <r>
    <n v="1"/>
    <x v="29"/>
    <x v="40"/>
    <x v="1"/>
    <n v="3.75"/>
    <n v="750412"/>
    <x v="40"/>
    <x v="40"/>
  </r>
  <r>
    <n v="1"/>
    <x v="29"/>
    <x v="40"/>
    <x v="2"/>
    <n v="2.2200000000000002"/>
    <n v="750412"/>
    <x v="40"/>
    <x v="40"/>
  </r>
  <r>
    <n v="1"/>
    <x v="29"/>
    <x v="40"/>
    <x v="3"/>
    <n v="1.1100000000000001"/>
    <n v="750412"/>
    <x v="40"/>
    <x v="40"/>
  </r>
  <r>
    <n v="1"/>
    <x v="29"/>
    <x v="40"/>
    <x v="4"/>
    <n v="5.7"/>
    <n v="750412"/>
    <x v="40"/>
    <x v="40"/>
  </r>
  <r>
    <n v="1"/>
    <x v="29"/>
    <x v="41"/>
    <x v="0"/>
    <n v="3.7"/>
    <n v="5638706"/>
    <x v="41"/>
    <x v="41"/>
  </r>
  <r>
    <n v="1"/>
    <x v="29"/>
    <x v="41"/>
    <x v="1"/>
    <n v="54.38"/>
    <n v="5638706"/>
    <x v="41"/>
    <x v="41"/>
  </r>
  <r>
    <n v="1"/>
    <x v="29"/>
    <x v="41"/>
    <x v="2"/>
    <n v="19.75"/>
    <n v="5638706"/>
    <x v="41"/>
    <x v="41"/>
  </r>
  <r>
    <n v="1"/>
    <x v="29"/>
    <x v="41"/>
    <x v="3"/>
    <n v="4.3"/>
    <n v="5638706"/>
    <x v="41"/>
    <x v="41"/>
  </r>
  <r>
    <n v="1"/>
    <x v="29"/>
    <x v="41"/>
    <x v="4"/>
    <n v="40.72"/>
    <n v="5638706"/>
    <x v="41"/>
    <x v="41"/>
  </r>
  <r>
    <n v="1"/>
    <x v="29"/>
    <x v="42"/>
    <x v="0"/>
    <n v="11.38"/>
    <n v="20558220"/>
    <x v="42"/>
    <x v="42"/>
  </r>
  <r>
    <n v="1"/>
    <x v="29"/>
    <x v="42"/>
    <x v="1"/>
    <n v="219.83"/>
    <n v="20558220"/>
    <x v="42"/>
    <x v="42"/>
  </r>
  <r>
    <n v="1"/>
    <x v="29"/>
    <x v="42"/>
    <x v="2"/>
    <n v="225.54"/>
    <n v="20558220"/>
    <x v="42"/>
    <x v="42"/>
  </r>
  <r>
    <n v="1"/>
    <x v="29"/>
    <x v="42"/>
    <x v="3"/>
    <n v="11.68"/>
    <n v="20558220"/>
    <x v="42"/>
    <x v="42"/>
  </r>
  <r>
    <n v="1"/>
    <x v="29"/>
    <x v="42"/>
    <x v="4"/>
    <n v="178.43"/>
    <n v="20558220"/>
    <x v="42"/>
    <x v="42"/>
  </r>
  <r>
    <n v="1"/>
    <x v="29"/>
    <x v="43"/>
    <x v="0"/>
    <n v="2.23"/>
    <n v="2203482"/>
    <x v="43"/>
    <x v="43"/>
  </r>
  <r>
    <n v="1"/>
    <x v="29"/>
    <x v="43"/>
    <x v="1"/>
    <n v="33.11"/>
    <n v="2203482"/>
    <x v="43"/>
    <x v="43"/>
  </r>
  <r>
    <n v="1"/>
    <x v="29"/>
    <x v="43"/>
    <x v="2"/>
    <n v="9.0500000000000007"/>
    <n v="2203482"/>
    <x v="43"/>
    <x v="43"/>
  </r>
  <r>
    <n v="1"/>
    <x v="29"/>
    <x v="43"/>
    <x v="3"/>
    <n v="3.22"/>
    <n v="2203482"/>
    <x v="43"/>
    <x v="43"/>
  </r>
  <r>
    <n v="1"/>
    <x v="29"/>
    <x v="43"/>
    <x v="4"/>
    <n v="14.83"/>
    <n v="2203482"/>
    <x v="43"/>
    <x v="43"/>
  </r>
  <r>
    <n v="1"/>
    <x v="29"/>
    <x v="44"/>
    <x v="0"/>
    <n v="0.71"/>
    <n v="604683"/>
    <x v="44"/>
    <x v="44"/>
  </r>
  <r>
    <n v="1"/>
    <x v="29"/>
    <x v="44"/>
    <x v="1"/>
    <n v="0.04"/>
    <n v="604683"/>
    <x v="44"/>
    <x v="44"/>
  </r>
  <r>
    <n v="1"/>
    <x v="29"/>
    <x v="44"/>
    <x v="2"/>
    <n v="0.64"/>
    <n v="604683"/>
    <x v="44"/>
    <x v="44"/>
  </r>
  <r>
    <n v="1"/>
    <x v="29"/>
    <x v="44"/>
    <x v="3"/>
    <n v="1.38"/>
    <n v="604683"/>
    <x v="44"/>
    <x v="44"/>
  </r>
  <r>
    <n v="1"/>
    <x v="29"/>
    <x v="44"/>
    <x v="4"/>
    <n v="3.74"/>
    <n v="604683"/>
    <x v="44"/>
    <x v="44"/>
  </r>
  <r>
    <n v="1"/>
    <x v="29"/>
    <x v="45"/>
    <x v="0"/>
    <n v="5.42"/>
    <n v="7000174"/>
    <x v="45"/>
    <x v="45"/>
  </r>
  <r>
    <n v="1"/>
    <x v="29"/>
    <x v="45"/>
    <x v="1"/>
    <n v="38.68"/>
    <n v="7000174"/>
    <x v="45"/>
    <x v="45"/>
  </r>
  <r>
    <n v="1"/>
    <x v="29"/>
    <x v="45"/>
    <x v="2"/>
    <n v="16.829999999999998"/>
    <n v="7000174"/>
    <x v="45"/>
    <x v="45"/>
  </r>
  <r>
    <n v="1"/>
    <x v="29"/>
    <x v="45"/>
    <x v="3"/>
    <n v="7.2"/>
    <n v="7000174"/>
    <x v="45"/>
    <x v="45"/>
  </r>
  <r>
    <n v="1"/>
    <x v="29"/>
    <x v="45"/>
    <x v="4"/>
    <n v="45.79"/>
    <n v="7000174"/>
    <x v="45"/>
    <x v="45"/>
  </r>
  <r>
    <n v="1"/>
    <x v="29"/>
    <x v="46"/>
    <x v="0"/>
    <n v="3.54"/>
    <n v="5842564"/>
    <x v="46"/>
    <x v="46"/>
  </r>
  <r>
    <n v="1"/>
    <x v="29"/>
    <x v="46"/>
    <x v="1"/>
    <n v="10.78"/>
    <n v="5842564"/>
    <x v="46"/>
    <x v="46"/>
  </r>
  <r>
    <n v="1"/>
    <x v="29"/>
    <x v="46"/>
    <x v="2"/>
    <n v="22.24"/>
    <n v="5842564"/>
    <x v="46"/>
    <x v="46"/>
  </r>
  <r>
    <n v="1"/>
    <x v="29"/>
    <x v="46"/>
    <x v="3"/>
    <n v="5.31"/>
    <n v="5842564"/>
    <x v="46"/>
    <x v="46"/>
  </r>
  <r>
    <n v="1"/>
    <x v="29"/>
    <x v="46"/>
    <x v="4"/>
    <n v="43.8"/>
    <n v="5842564"/>
    <x v="46"/>
    <x v="46"/>
  </r>
  <r>
    <n v="1"/>
    <x v="29"/>
    <x v="47"/>
    <x v="0"/>
    <n v="1.23"/>
    <n v="570213"/>
    <x v="47"/>
    <x v="47"/>
  </r>
  <r>
    <n v="1"/>
    <x v="29"/>
    <x v="47"/>
    <x v="1"/>
    <n v="0.25"/>
    <n v="570213"/>
    <x v="47"/>
    <x v="47"/>
  </r>
  <r>
    <n v="1"/>
    <x v="29"/>
    <x v="47"/>
    <x v="2"/>
    <n v="7.0000000000000007E-2"/>
    <n v="570213"/>
    <x v="47"/>
    <x v="47"/>
  </r>
  <r>
    <n v="1"/>
    <x v="29"/>
    <x v="47"/>
    <x v="3"/>
    <n v="0.86"/>
    <n v="570213"/>
    <x v="47"/>
    <x v="47"/>
  </r>
  <r>
    <n v="1"/>
    <x v="29"/>
    <x v="47"/>
    <x v="4"/>
    <n v="1.73"/>
    <n v="570213"/>
    <x v="47"/>
    <x v="47"/>
  </r>
  <r>
    <n v="1"/>
    <x v="29"/>
    <x v="48"/>
    <x v="0"/>
    <n v="2.1"/>
    <n v="1811799"/>
    <x v="48"/>
    <x v="48"/>
  </r>
  <r>
    <n v="1"/>
    <x v="29"/>
    <x v="48"/>
    <x v="1"/>
    <n v="86.44"/>
    <n v="1811799"/>
    <x v="48"/>
    <x v="48"/>
  </r>
  <r>
    <n v="1"/>
    <x v="29"/>
    <x v="48"/>
    <x v="2"/>
    <n v="13.26"/>
    <n v="1811799"/>
    <x v="48"/>
    <x v="48"/>
  </r>
  <r>
    <n v="1"/>
    <x v="29"/>
    <x v="48"/>
    <x v="3"/>
    <n v="2.41"/>
    <n v="1811799"/>
    <x v="48"/>
    <x v="48"/>
  </r>
  <r>
    <n v="1"/>
    <x v="29"/>
    <x v="48"/>
    <x v="4"/>
    <n v="12.24"/>
    <n v="1811799"/>
    <x v="48"/>
    <x v="48"/>
  </r>
  <r>
    <n v="1"/>
    <x v="29"/>
    <x v="49"/>
    <x v="0"/>
    <n v="5.69"/>
    <n v="5332666"/>
    <x v="49"/>
    <x v="49"/>
  </r>
  <r>
    <n v="1"/>
    <x v="29"/>
    <x v="49"/>
    <x v="1"/>
    <n v="42.96"/>
    <n v="5332666"/>
    <x v="49"/>
    <x v="49"/>
  </r>
  <r>
    <n v="1"/>
    <x v="29"/>
    <x v="49"/>
    <x v="2"/>
    <n v="16.45"/>
    <n v="5332666"/>
    <x v="49"/>
    <x v="49"/>
  </r>
  <r>
    <n v="1"/>
    <x v="29"/>
    <x v="49"/>
    <x v="3"/>
    <n v="10.08"/>
    <n v="5332666"/>
    <x v="49"/>
    <x v="49"/>
  </r>
  <r>
    <n v="1"/>
    <x v="29"/>
    <x v="49"/>
    <x v="4"/>
    <n v="30.22"/>
    <n v="5332666"/>
    <x v="49"/>
    <x v="49"/>
  </r>
  <r>
    <n v="1"/>
    <x v="29"/>
    <x v="50"/>
    <x v="0"/>
    <n v="0.9"/>
    <n v="491780"/>
    <x v="50"/>
    <x v="50"/>
  </r>
  <r>
    <n v="1"/>
    <x v="29"/>
    <x v="50"/>
    <x v="1"/>
    <n v="43.04"/>
    <n v="491780"/>
    <x v="50"/>
    <x v="50"/>
  </r>
  <r>
    <n v="1"/>
    <x v="29"/>
    <x v="50"/>
    <x v="2"/>
    <n v="9.77"/>
    <n v="491780"/>
    <x v="50"/>
    <x v="50"/>
  </r>
  <r>
    <n v="1"/>
    <x v="29"/>
    <x v="50"/>
    <x v="3"/>
    <n v="0.76"/>
    <n v="491780"/>
    <x v="50"/>
    <x v="50"/>
  </r>
  <r>
    <n v="1"/>
    <x v="29"/>
    <x v="50"/>
    <x v="4"/>
    <n v="8.06"/>
    <n v="491780"/>
    <x v="50"/>
    <x v="50"/>
  </r>
  <r>
    <n v="1"/>
    <x v="30"/>
    <x v="0"/>
    <x v="0"/>
    <n v="2.2599999999999998"/>
    <n v="4451849"/>
    <x v="0"/>
    <x v="0"/>
  </r>
  <r>
    <n v="1"/>
    <x v="30"/>
    <x v="0"/>
    <x v="1"/>
    <n v="77.400000000000006"/>
    <n v="4451849"/>
    <x v="0"/>
    <x v="0"/>
  </r>
  <r>
    <n v="1"/>
    <x v="30"/>
    <x v="0"/>
    <x v="2"/>
    <n v="25.29"/>
    <n v="4451849"/>
    <x v="0"/>
    <x v="0"/>
  </r>
  <r>
    <n v="1"/>
    <x v="30"/>
    <x v="0"/>
    <x v="3"/>
    <n v="3.68"/>
    <n v="4451849"/>
    <x v="0"/>
    <x v="0"/>
  </r>
  <r>
    <n v="1"/>
    <x v="30"/>
    <x v="0"/>
    <x v="4"/>
    <n v="33.67"/>
    <n v="4451849"/>
    <x v="0"/>
    <x v="0"/>
  </r>
  <r>
    <n v="1"/>
    <x v="30"/>
    <x v="1"/>
    <x v="0"/>
    <n v="2.69"/>
    <n v="627499"/>
    <x v="1"/>
    <x v="1"/>
  </r>
  <r>
    <n v="1"/>
    <x v="30"/>
    <x v="1"/>
    <x v="1"/>
    <n v="3.18"/>
    <n v="627499"/>
    <x v="1"/>
    <x v="1"/>
  </r>
  <r>
    <n v="1"/>
    <x v="30"/>
    <x v="1"/>
    <x v="2"/>
    <n v="20.23"/>
    <n v="627499"/>
    <x v="1"/>
    <x v="1"/>
  </r>
  <r>
    <n v="1"/>
    <x v="30"/>
    <x v="1"/>
    <x v="3"/>
    <n v="1.75"/>
    <n v="627499"/>
    <x v="1"/>
    <x v="1"/>
  </r>
  <r>
    <n v="1"/>
    <x v="30"/>
    <x v="1"/>
    <x v="4"/>
    <n v="15.74"/>
    <n v="627499"/>
    <x v="1"/>
    <x v="1"/>
  </r>
  <r>
    <n v="1"/>
    <x v="30"/>
    <x v="2"/>
    <x v="0"/>
    <n v="2.2000000000000002"/>
    <n v="5166697"/>
    <x v="2"/>
    <x v="2"/>
  </r>
  <r>
    <n v="1"/>
    <x v="30"/>
    <x v="2"/>
    <x v="1"/>
    <n v="45.06"/>
    <n v="5166697"/>
    <x v="2"/>
    <x v="2"/>
  </r>
  <r>
    <n v="1"/>
    <x v="30"/>
    <x v="2"/>
    <x v="2"/>
    <n v="4.66"/>
    <n v="5166697"/>
    <x v="2"/>
    <x v="2"/>
  </r>
  <r>
    <n v="1"/>
    <x v="30"/>
    <x v="2"/>
    <x v="3"/>
    <n v="2.13"/>
    <n v="5166697"/>
    <x v="2"/>
    <x v="2"/>
  </r>
  <r>
    <n v="1"/>
    <x v="30"/>
    <x v="2"/>
    <x v="4"/>
    <n v="32.590000000000003"/>
    <n v="5166697"/>
    <x v="2"/>
    <x v="2"/>
  </r>
  <r>
    <n v="1"/>
    <x v="30"/>
    <x v="3"/>
    <x v="0"/>
    <n v="2.11"/>
    <n v="2678288"/>
    <x v="3"/>
    <x v="3"/>
  </r>
  <r>
    <n v="1"/>
    <x v="30"/>
    <x v="3"/>
    <x v="1"/>
    <n v="26.61"/>
    <n v="2678288"/>
    <x v="3"/>
    <x v="3"/>
  </r>
  <r>
    <n v="1"/>
    <x v="30"/>
    <x v="3"/>
    <x v="2"/>
    <n v="10.68"/>
    <n v="2678288"/>
    <x v="3"/>
    <x v="3"/>
  </r>
  <r>
    <n v="1"/>
    <x v="30"/>
    <x v="3"/>
    <x v="3"/>
    <n v="2.92"/>
    <n v="2678288"/>
    <x v="3"/>
    <x v="3"/>
  </r>
  <r>
    <n v="1"/>
    <x v="30"/>
    <x v="3"/>
    <x v="4"/>
    <n v="21.02"/>
    <n v="2678288"/>
    <x v="3"/>
    <x v="3"/>
  </r>
  <r>
    <n v="1"/>
    <x v="30"/>
    <x v="4"/>
    <x v="0"/>
    <n v="14.4"/>
    <n v="33994571"/>
    <x v="4"/>
    <x v="4"/>
  </r>
  <r>
    <n v="1"/>
    <x v="30"/>
    <x v="4"/>
    <x v="1"/>
    <n v="52.92"/>
    <n v="33994571"/>
    <x v="4"/>
    <x v="4"/>
  </r>
  <r>
    <n v="1"/>
    <x v="30"/>
    <x v="4"/>
    <x v="2"/>
    <n v="70.98"/>
    <n v="33994571"/>
    <x v="4"/>
    <x v="4"/>
  </r>
  <r>
    <n v="1"/>
    <x v="30"/>
    <x v="4"/>
    <x v="3"/>
    <n v="27.57"/>
    <n v="33994571"/>
    <x v="4"/>
    <x v="4"/>
  </r>
  <r>
    <n v="1"/>
    <x v="30"/>
    <x v="4"/>
    <x v="4"/>
    <n v="216.41"/>
    <n v="33994571"/>
    <x v="4"/>
    <x v="4"/>
  </r>
  <r>
    <n v="1"/>
    <x v="30"/>
    <x v="5"/>
    <x v="0"/>
    <n v="3.81"/>
    <n v="4328070"/>
    <x v="5"/>
    <x v="5"/>
  </r>
  <r>
    <n v="1"/>
    <x v="30"/>
    <x v="5"/>
    <x v="1"/>
    <n v="39.53"/>
    <n v="4328070"/>
    <x v="5"/>
    <x v="5"/>
  </r>
  <r>
    <n v="1"/>
    <x v="30"/>
    <x v="5"/>
    <x v="2"/>
    <n v="9.51"/>
    <n v="4328070"/>
    <x v="5"/>
    <x v="5"/>
  </r>
  <r>
    <n v="1"/>
    <x v="30"/>
    <x v="5"/>
    <x v="3"/>
    <n v="6.9"/>
    <n v="4328070"/>
    <x v="5"/>
    <x v="5"/>
  </r>
  <r>
    <n v="1"/>
    <x v="30"/>
    <x v="5"/>
    <x v="4"/>
    <n v="25.77"/>
    <n v="4328070"/>
    <x v="5"/>
    <x v="5"/>
  </r>
  <r>
    <n v="1"/>
    <x v="30"/>
    <x v="6"/>
    <x v="0"/>
    <n v="4.54"/>
    <n v="3411726"/>
    <x v="6"/>
    <x v="6"/>
  </r>
  <r>
    <n v="1"/>
    <x v="30"/>
    <x v="6"/>
    <x v="1"/>
    <n v="10.65"/>
    <n v="3411726"/>
    <x v="6"/>
    <x v="6"/>
  </r>
  <r>
    <n v="1"/>
    <x v="30"/>
    <x v="6"/>
    <x v="2"/>
    <n v="2.56"/>
    <n v="3411726"/>
    <x v="6"/>
    <x v="6"/>
  </r>
  <r>
    <n v="1"/>
    <x v="30"/>
    <x v="6"/>
    <x v="3"/>
    <n v="8.74"/>
    <n v="3411726"/>
    <x v="6"/>
    <x v="6"/>
  </r>
  <r>
    <n v="1"/>
    <x v="30"/>
    <x v="6"/>
    <x v="4"/>
    <n v="16.260000000000002"/>
    <n v="3411726"/>
    <x v="6"/>
    <x v="6"/>
  </r>
  <r>
    <n v="1"/>
    <x v="30"/>
    <x v="7"/>
    <x v="0"/>
    <n v="0.63"/>
    <n v="786411"/>
    <x v="7"/>
    <x v="7"/>
  </r>
  <r>
    <n v="1"/>
    <x v="30"/>
    <x v="7"/>
    <x v="1"/>
    <n v="5.31"/>
    <n v="786411"/>
    <x v="7"/>
    <x v="7"/>
  </r>
  <r>
    <n v="1"/>
    <x v="30"/>
    <x v="7"/>
    <x v="2"/>
    <n v="4.43"/>
    <n v="786411"/>
    <x v="7"/>
    <x v="7"/>
  </r>
  <r>
    <n v="1"/>
    <x v="30"/>
    <x v="7"/>
    <x v="3"/>
    <n v="1.22"/>
    <n v="786411"/>
    <x v="7"/>
    <x v="7"/>
  </r>
  <r>
    <n v="1"/>
    <x v="30"/>
    <x v="7"/>
    <x v="4"/>
    <n v="5.09"/>
    <n v="786411"/>
    <x v="7"/>
    <x v="7"/>
  </r>
  <r>
    <n v="1"/>
    <x v="30"/>
    <x v="8"/>
    <x v="0"/>
    <n v="4.83"/>
    <n v="16047118"/>
    <x v="8"/>
    <x v="8"/>
  </r>
  <r>
    <n v="1"/>
    <x v="30"/>
    <x v="8"/>
    <x v="1"/>
    <n v="117.35"/>
    <n v="16047118"/>
    <x v="8"/>
    <x v="8"/>
  </r>
  <r>
    <n v="1"/>
    <x v="30"/>
    <x v="8"/>
    <x v="2"/>
    <n v="14.42"/>
    <n v="16047118"/>
    <x v="8"/>
    <x v="8"/>
  </r>
  <r>
    <n v="1"/>
    <x v="30"/>
    <x v="8"/>
    <x v="3"/>
    <n v="1.52"/>
    <n v="16047118"/>
    <x v="8"/>
    <x v="8"/>
  </r>
  <r>
    <n v="1"/>
    <x v="30"/>
    <x v="8"/>
    <x v="4"/>
    <n v="100.93"/>
    <n v="16047118"/>
    <x v="8"/>
    <x v="8"/>
  </r>
  <r>
    <n v="1"/>
    <x v="30"/>
    <x v="9"/>
    <x v="0"/>
    <n v="4.16"/>
    <n v="8230161"/>
    <x v="9"/>
    <x v="9"/>
  </r>
  <r>
    <n v="1"/>
    <x v="30"/>
    <x v="9"/>
    <x v="1"/>
    <n v="76.17"/>
    <n v="8230161"/>
    <x v="9"/>
    <x v="9"/>
  </r>
  <r>
    <n v="1"/>
    <x v="30"/>
    <x v="9"/>
    <x v="2"/>
    <n v="18.829999999999998"/>
    <n v="8230161"/>
    <x v="9"/>
    <x v="9"/>
  </r>
  <r>
    <n v="1"/>
    <x v="30"/>
    <x v="9"/>
    <x v="3"/>
    <n v="8.73"/>
    <n v="8230161"/>
    <x v="9"/>
    <x v="9"/>
  </r>
  <r>
    <n v="1"/>
    <x v="30"/>
    <x v="9"/>
    <x v="4"/>
    <n v="61.79"/>
    <n v="8230161"/>
    <x v="9"/>
    <x v="9"/>
  </r>
  <r>
    <n v="1"/>
    <x v="30"/>
    <x v="10"/>
    <x v="0"/>
    <n v="0.28000000000000003"/>
    <n v="1211566"/>
    <x v="10"/>
    <x v="10"/>
  </r>
  <r>
    <n v="1"/>
    <x v="30"/>
    <x v="10"/>
    <x v="1"/>
    <n v="7.81"/>
    <n v="1211566"/>
    <x v="10"/>
    <x v="10"/>
  </r>
  <r>
    <n v="1"/>
    <x v="30"/>
    <x v="10"/>
    <x v="2"/>
    <n v="1.52"/>
    <n v="1211566"/>
    <x v="10"/>
    <x v="10"/>
  </r>
  <r>
    <n v="1"/>
    <x v="30"/>
    <x v="10"/>
    <x v="3"/>
    <n v="0.08"/>
    <n v="1211566"/>
    <x v="10"/>
    <x v="10"/>
  </r>
  <r>
    <n v="1"/>
    <x v="30"/>
    <x v="10"/>
    <x v="4"/>
    <n v="9.0399999999999991"/>
    <n v="1211566"/>
    <x v="10"/>
    <x v="10"/>
  </r>
  <r>
    <n v="1"/>
    <x v="30"/>
    <x v="11"/>
    <x v="0"/>
    <n v="1.08"/>
    <n v="1299551"/>
    <x v="11"/>
    <x v="11"/>
  </r>
  <r>
    <n v="1"/>
    <x v="30"/>
    <x v="11"/>
    <x v="1"/>
    <n v="0.1"/>
    <n v="1299551"/>
    <x v="11"/>
    <x v="11"/>
  </r>
  <r>
    <n v="1"/>
    <x v="30"/>
    <x v="11"/>
    <x v="2"/>
    <n v="4.1500000000000004"/>
    <n v="1299551"/>
    <x v="11"/>
    <x v="11"/>
  </r>
  <r>
    <n v="1"/>
    <x v="30"/>
    <x v="11"/>
    <x v="3"/>
    <n v="1.52"/>
    <n v="1299551"/>
    <x v="11"/>
    <x v="11"/>
  </r>
  <r>
    <n v="1"/>
    <x v="30"/>
    <x v="11"/>
    <x v="4"/>
    <n v="8.84"/>
    <n v="1299551"/>
    <x v="11"/>
    <x v="11"/>
  </r>
  <r>
    <n v="1"/>
    <x v="30"/>
    <x v="12"/>
    <x v="0"/>
    <n v="12.41"/>
    <n v="12437645"/>
    <x v="12"/>
    <x v="12"/>
  </r>
  <r>
    <n v="1"/>
    <x v="30"/>
    <x v="12"/>
    <x v="1"/>
    <n v="86.46"/>
    <n v="12437645"/>
    <x v="12"/>
    <x v="12"/>
  </r>
  <r>
    <n v="1"/>
    <x v="30"/>
    <x v="12"/>
    <x v="2"/>
    <n v="41.94"/>
    <n v="12437645"/>
    <x v="12"/>
    <x v="12"/>
  </r>
  <r>
    <n v="1"/>
    <x v="30"/>
    <x v="12"/>
    <x v="3"/>
    <n v="26.93"/>
    <n v="12437645"/>
    <x v="12"/>
    <x v="12"/>
  </r>
  <r>
    <n v="1"/>
    <x v="30"/>
    <x v="12"/>
    <x v="4"/>
    <n v="67.180000000000007"/>
    <n v="12437645"/>
    <x v="12"/>
    <x v="12"/>
  </r>
  <r>
    <n v="1"/>
    <x v="30"/>
    <x v="13"/>
    <x v="0"/>
    <n v="6.29"/>
    <n v="6091649"/>
    <x v="13"/>
    <x v="13"/>
  </r>
  <r>
    <n v="1"/>
    <x v="30"/>
    <x v="13"/>
    <x v="1"/>
    <n v="121.69"/>
    <n v="6091649"/>
    <x v="13"/>
    <x v="13"/>
  </r>
  <r>
    <n v="1"/>
    <x v="30"/>
    <x v="13"/>
    <x v="2"/>
    <n v="54.35"/>
    <n v="6091649"/>
    <x v="13"/>
    <x v="13"/>
  </r>
  <r>
    <n v="1"/>
    <x v="30"/>
    <x v="13"/>
    <x v="3"/>
    <n v="10.66"/>
    <n v="6091649"/>
    <x v="13"/>
    <x v="13"/>
  </r>
  <r>
    <n v="1"/>
    <x v="30"/>
    <x v="13"/>
    <x v="4"/>
    <n v="46.74"/>
    <n v="6091649"/>
    <x v="13"/>
    <x v="13"/>
  </r>
  <r>
    <n v="1"/>
    <x v="30"/>
    <x v="14"/>
    <x v="0"/>
    <n v="3.59"/>
    <n v="2928184"/>
    <x v="14"/>
    <x v="14"/>
  </r>
  <r>
    <n v="1"/>
    <x v="30"/>
    <x v="14"/>
    <x v="1"/>
    <n v="36.380000000000003"/>
    <n v="2928184"/>
    <x v="14"/>
    <x v="14"/>
  </r>
  <r>
    <n v="1"/>
    <x v="30"/>
    <x v="14"/>
    <x v="2"/>
    <n v="15.07"/>
    <n v="2928184"/>
    <x v="14"/>
    <x v="14"/>
  </r>
  <r>
    <n v="1"/>
    <x v="30"/>
    <x v="14"/>
    <x v="3"/>
    <n v="5.59"/>
    <n v="2928184"/>
    <x v="14"/>
    <x v="14"/>
  </r>
  <r>
    <n v="1"/>
    <x v="30"/>
    <x v="14"/>
    <x v="4"/>
    <n v="18.78"/>
    <n v="2928184"/>
    <x v="14"/>
    <x v="14"/>
  </r>
  <r>
    <n v="1"/>
    <x v="30"/>
    <x v="15"/>
    <x v="0"/>
    <n v="2.54"/>
    <n v="2692810"/>
    <x v="15"/>
    <x v="15"/>
  </r>
  <r>
    <n v="1"/>
    <x v="30"/>
    <x v="15"/>
    <x v="1"/>
    <n v="36.39"/>
    <n v="2692810"/>
    <x v="15"/>
    <x v="15"/>
  </r>
  <r>
    <n v="1"/>
    <x v="30"/>
    <x v="15"/>
    <x v="2"/>
    <n v="13.64"/>
    <n v="2692810"/>
    <x v="15"/>
    <x v="15"/>
  </r>
  <r>
    <n v="1"/>
    <x v="30"/>
    <x v="15"/>
    <x v="3"/>
    <n v="4.45"/>
    <n v="2692810"/>
    <x v="15"/>
    <x v="15"/>
  </r>
  <r>
    <n v="1"/>
    <x v="30"/>
    <x v="15"/>
    <x v="4"/>
    <n v="18.79"/>
    <n v="2692810"/>
    <x v="15"/>
    <x v="15"/>
  </r>
  <r>
    <n v="1"/>
    <x v="30"/>
    <x v="16"/>
    <x v="0"/>
    <n v="3.19"/>
    <n v="4048903"/>
    <x v="16"/>
    <x v="16"/>
  </r>
  <r>
    <n v="1"/>
    <x v="30"/>
    <x v="16"/>
    <x v="1"/>
    <n v="89.24"/>
    <n v="4048903"/>
    <x v="16"/>
    <x v="16"/>
  </r>
  <r>
    <n v="1"/>
    <x v="30"/>
    <x v="16"/>
    <x v="2"/>
    <n v="18.399999999999999"/>
    <n v="4048903"/>
    <x v="16"/>
    <x v="16"/>
  </r>
  <r>
    <n v="1"/>
    <x v="30"/>
    <x v="16"/>
    <x v="3"/>
    <n v="4.66"/>
    <n v="4048903"/>
    <x v="16"/>
    <x v="16"/>
  </r>
  <r>
    <n v="1"/>
    <x v="30"/>
    <x v="16"/>
    <x v="4"/>
    <n v="31.59"/>
    <n v="4048903"/>
    <x v="16"/>
    <x v="16"/>
  </r>
  <r>
    <n v="1"/>
    <x v="30"/>
    <x v="17"/>
    <x v="0"/>
    <n v="2.58"/>
    <n v="4468979"/>
    <x v="17"/>
    <x v="17"/>
  </r>
  <r>
    <n v="1"/>
    <x v="30"/>
    <x v="17"/>
    <x v="1"/>
    <n v="42.91"/>
    <n v="4468979"/>
    <x v="17"/>
    <x v="17"/>
  </r>
  <r>
    <n v="1"/>
    <x v="30"/>
    <x v="17"/>
    <x v="2"/>
    <n v="110.72"/>
    <n v="4468979"/>
    <x v="17"/>
    <x v="17"/>
  </r>
  <r>
    <n v="1"/>
    <x v="30"/>
    <x v="17"/>
    <x v="3"/>
    <n v="3.28"/>
    <n v="4468979"/>
    <x v="17"/>
    <x v="17"/>
  </r>
  <r>
    <n v="1"/>
    <x v="30"/>
    <x v="17"/>
    <x v="4"/>
    <n v="61.15"/>
    <n v="4468979"/>
    <x v="17"/>
    <x v="17"/>
  </r>
  <r>
    <n v="1"/>
    <x v="30"/>
    <x v="18"/>
    <x v="0"/>
    <n v="1.91"/>
    <n v="1277211"/>
    <x v="18"/>
    <x v="18"/>
  </r>
  <r>
    <n v="1"/>
    <x v="30"/>
    <x v="18"/>
    <x v="1"/>
    <n v="3.5"/>
    <n v="1277211"/>
    <x v="18"/>
    <x v="18"/>
  </r>
  <r>
    <n v="1"/>
    <x v="30"/>
    <x v="18"/>
    <x v="2"/>
    <n v="4.29"/>
    <n v="1277211"/>
    <x v="18"/>
    <x v="18"/>
  </r>
  <r>
    <n v="1"/>
    <x v="30"/>
    <x v="18"/>
    <x v="3"/>
    <n v="3.94"/>
    <n v="1277211"/>
    <x v="18"/>
    <x v="18"/>
  </r>
  <r>
    <n v="1"/>
    <x v="30"/>
    <x v="18"/>
    <x v="4"/>
    <n v="8.61"/>
    <n v="1277211"/>
    <x v="18"/>
    <x v="18"/>
  </r>
  <r>
    <n v="1"/>
    <x v="30"/>
    <x v="19"/>
    <x v="0"/>
    <n v="4.71"/>
    <n v="5310579"/>
    <x v="19"/>
    <x v="19"/>
  </r>
  <r>
    <n v="1"/>
    <x v="30"/>
    <x v="19"/>
    <x v="1"/>
    <n v="31.22"/>
    <n v="5310579"/>
    <x v="19"/>
    <x v="19"/>
  </r>
  <r>
    <n v="1"/>
    <x v="30"/>
    <x v="19"/>
    <x v="2"/>
    <n v="6.62"/>
    <n v="5310579"/>
    <x v="19"/>
    <x v="19"/>
  </r>
  <r>
    <n v="1"/>
    <x v="30"/>
    <x v="19"/>
    <x v="3"/>
    <n v="7.22"/>
    <n v="5310579"/>
    <x v="19"/>
    <x v="19"/>
  </r>
  <r>
    <n v="1"/>
    <x v="30"/>
    <x v="19"/>
    <x v="4"/>
    <n v="28.74"/>
    <n v="5310579"/>
    <x v="19"/>
    <x v="19"/>
  </r>
  <r>
    <n v="1"/>
    <x v="30"/>
    <x v="20"/>
    <x v="0"/>
    <n v="6.79"/>
    <n v="6363015"/>
    <x v="20"/>
    <x v="20"/>
  </r>
  <r>
    <n v="1"/>
    <x v="30"/>
    <x v="20"/>
    <x v="1"/>
    <n v="22.17"/>
    <n v="6363015"/>
    <x v="20"/>
    <x v="20"/>
  </r>
  <r>
    <n v="1"/>
    <x v="30"/>
    <x v="20"/>
    <x v="2"/>
    <n v="5.44"/>
    <n v="6363015"/>
    <x v="20"/>
    <x v="20"/>
  </r>
  <r>
    <n v="1"/>
    <x v="30"/>
    <x v="20"/>
    <x v="3"/>
    <n v="15.68"/>
    <n v="6363015"/>
    <x v="20"/>
    <x v="20"/>
  </r>
  <r>
    <n v="1"/>
    <x v="30"/>
    <x v="20"/>
    <x v="4"/>
    <n v="32.22"/>
    <n v="6363015"/>
    <x v="20"/>
    <x v="20"/>
  </r>
  <r>
    <n v="1"/>
    <x v="30"/>
    <x v="21"/>
    <x v="0"/>
    <n v="11.33"/>
    <n v="9955308"/>
    <x v="21"/>
    <x v="21"/>
  </r>
  <r>
    <n v="1"/>
    <x v="30"/>
    <x v="21"/>
    <x v="1"/>
    <n v="73.819999999999993"/>
    <n v="9955308"/>
    <x v="21"/>
    <x v="21"/>
  </r>
  <r>
    <n v="1"/>
    <x v="30"/>
    <x v="21"/>
    <x v="2"/>
    <n v="27.57"/>
    <n v="9955308"/>
    <x v="21"/>
    <x v="21"/>
  </r>
  <r>
    <n v="1"/>
    <x v="30"/>
    <x v="21"/>
    <x v="3"/>
    <n v="24.52"/>
    <n v="9955308"/>
    <x v="21"/>
    <x v="21"/>
  </r>
  <r>
    <n v="1"/>
    <x v="30"/>
    <x v="21"/>
    <x v="4"/>
    <n v="57.32"/>
    <n v="9955308"/>
    <x v="21"/>
    <x v="21"/>
  </r>
  <r>
    <n v="1"/>
    <x v="30"/>
    <x v="22"/>
    <x v="0"/>
    <n v="5.83"/>
    <n v="4933958"/>
    <x v="22"/>
    <x v="22"/>
  </r>
  <r>
    <n v="1"/>
    <x v="30"/>
    <x v="22"/>
    <x v="1"/>
    <n v="33.06"/>
    <n v="4933958"/>
    <x v="22"/>
    <x v="22"/>
  </r>
  <r>
    <n v="1"/>
    <x v="30"/>
    <x v="22"/>
    <x v="2"/>
    <n v="14.82"/>
    <n v="4933958"/>
    <x v="22"/>
    <x v="22"/>
  </r>
  <r>
    <n v="1"/>
    <x v="30"/>
    <x v="22"/>
    <x v="3"/>
    <n v="9.35"/>
    <n v="4933958"/>
    <x v="22"/>
    <x v="22"/>
  </r>
  <r>
    <n v="1"/>
    <x v="30"/>
    <x v="22"/>
    <x v="4"/>
    <n v="35.07"/>
    <n v="4933958"/>
    <x v="22"/>
    <x v="22"/>
  </r>
  <r>
    <n v="1"/>
    <x v="30"/>
    <x v="23"/>
    <x v="0"/>
    <n v="1.61"/>
    <n v="2848310"/>
    <x v="23"/>
    <x v="23"/>
  </r>
  <r>
    <n v="1"/>
    <x v="30"/>
    <x v="23"/>
    <x v="1"/>
    <n v="21.35"/>
    <n v="2848310"/>
    <x v="23"/>
    <x v="23"/>
  </r>
  <r>
    <n v="1"/>
    <x v="30"/>
    <x v="23"/>
    <x v="2"/>
    <n v="10.72"/>
    <n v="2848310"/>
    <x v="23"/>
    <x v="23"/>
  </r>
  <r>
    <n v="1"/>
    <x v="30"/>
    <x v="23"/>
    <x v="3"/>
    <n v="2.37"/>
    <n v="2848310"/>
    <x v="23"/>
    <x v="23"/>
  </r>
  <r>
    <n v="1"/>
    <x v="30"/>
    <x v="23"/>
    <x v="4"/>
    <n v="25.31"/>
    <n v="2848310"/>
    <x v="23"/>
    <x v="23"/>
  </r>
  <r>
    <n v="1"/>
    <x v="30"/>
    <x v="24"/>
    <x v="0"/>
    <n v="4.66"/>
    <n v="5606065"/>
    <x v="24"/>
    <x v="24"/>
  </r>
  <r>
    <n v="1"/>
    <x v="30"/>
    <x v="24"/>
    <x v="1"/>
    <n v="65.08"/>
    <n v="5606065"/>
    <x v="24"/>
    <x v="24"/>
  </r>
  <r>
    <n v="1"/>
    <x v="30"/>
    <x v="24"/>
    <x v="2"/>
    <n v="9.6300000000000008"/>
    <n v="5606065"/>
    <x v="24"/>
    <x v="24"/>
  </r>
  <r>
    <n v="1"/>
    <x v="30"/>
    <x v="24"/>
    <x v="3"/>
    <n v="7.78"/>
    <n v="5606065"/>
    <x v="24"/>
    <x v="24"/>
  </r>
  <r>
    <n v="1"/>
    <x v="30"/>
    <x v="24"/>
    <x v="4"/>
    <n v="39.590000000000003"/>
    <n v="5606065"/>
    <x v="24"/>
    <x v="24"/>
  </r>
  <r>
    <n v="1"/>
    <x v="30"/>
    <x v="25"/>
    <x v="0"/>
    <n v="0.85"/>
    <n v="903293"/>
    <x v="25"/>
    <x v="25"/>
  </r>
  <r>
    <n v="1"/>
    <x v="30"/>
    <x v="25"/>
    <x v="1"/>
    <n v="17.440000000000001"/>
    <n v="903293"/>
    <x v="25"/>
    <x v="25"/>
  </r>
  <r>
    <n v="1"/>
    <x v="30"/>
    <x v="25"/>
    <x v="2"/>
    <n v="4.6100000000000003"/>
    <n v="903293"/>
    <x v="25"/>
    <x v="25"/>
  </r>
  <r>
    <n v="1"/>
    <x v="30"/>
    <x v="25"/>
    <x v="3"/>
    <n v="1.38"/>
    <n v="903293"/>
    <x v="25"/>
    <x v="25"/>
  </r>
  <r>
    <n v="1"/>
    <x v="30"/>
    <x v="25"/>
    <x v="4"/>
    <n v="7.48"/>
    <n v="903293"/>
    <x v="25"/>
    <x v="25"/>
  </r>
  <r>
    <n v="1"/>
    <x v="30"/>
    <x v="26"/>
    <x v="0"/>
    <n v="1.77"/>
    <n v="1713345"/>
    <x v="26"/>
    <x v="26"/>
  </r>
  <r>
    <n v="1"/>
    <x v="30"/>
    <x v="26"/>
    <x v="1"/>
    <n v="19.27"/>
    <n v="1713345"/>
    <x v="26"/>
    <x v="26"/>
  </r>
  <r>
    <n v="1"/>
    <x v="30"/>
    <x v="26"/>
    <x v="2"/>
    <n v="5.66"/>
    <n v="1713345"/>
    <x v="26"/>
    <x v="26"/>
  </r>
  <r>
    <n v="1"/>
    <x v="30"/>
    <x v="26"/>
    <x v="3"/>
    <n v="2.78"/>
    <n v="1713345"/>
    <x v="26"/>
    <x v="26"/>
  </r>
  <r>
    <n v="1"/>
    <x v="30"/>
    <x v="26"/>
    <x v="4"/>
    <n v="12.2"/>
    <n v="1713345"/>
    <x v="26"/>
    <x v="26"/>
  </r>
  <r>
    <n v="1"/>
    <x v="30"/>
    <x v="27"/>
    <x v="0"/>
    <n v="1.63"/>
    <n v="2018211"/>
    <x v="27"/>
    <x v="27"/>
  </r>
  <r>
    <n v="1"/>
    <x v="30"/>
    <x v="27"/>
    <x v="1"/>
    <n v="25.11"/>
    <n v="2018211"/>
    <x v="27"/>
    <x v="27"/>
  </r>
  <r>
    <n v="1"/>
    <x v="30"/>
    <x v="27"/>
    <x v="2"/>
    <n v="2.48"/>
    <n v="2018211"/>
    <x v="27"/>
    <x v="27"/>
  </r>
  <r>
    <n v="1"/>
    <x v="30"/>
    <x v="27"/>
    <x v="3"/>
    <n v="1.84"/>
    <n v="2018211"/>
    <x v="27"/>
    <x v="27"/>
  </r>
  <r>
    <n v="1"/>
    <x v="30"/>
    <x v="27"/>
    <x v="4"/>
    <n v="14.57"/>
    <n v="2018211"/>
    <x v="27"/>
    <x v="27"/>
  </r>
  <r>
    <n v="1"/>
    <x v="30"/>
    <x v="28"/>
    <x v="0"/>
    <n v="1.54"/>
    <n v="1240446"/>
    <x v="28"/>
    <x v="28"/>
  </r>
  <r>
    <n v="1"/>
    <x v="30"/>
    <x v="28"/>
    <x v="1"/>
    <n v="4.5999999999999996"/>
    <n v="1240446"/>
    <x v="28"/>
    <x v="28"/>
  </r>
  <r>
    <n v="1"/>
    <x v="30"/>
    <x v="28"/>
    <x v="2"/>
    <n v="1.1200000000000001"/>
    <n v="1240446"/>
    <x v="28"/>
    <x v="28"/>
  </r>
  <r>
    <n v="1"/>
    <x v="30"/>
    <x v="28"/>
    <x v="3"/>
    <n v="2.92"/>
    <n v="1240446"/>
    <x v="28"/>
    <x v="28"/>
  </r>
  <r>
    <n v="1"/>
    <x v="30"/>
    <x v="28"/>
    <x v="4"/>
    <n v="7.29"/>
    <n v="1240446"/>
    <x v="28"/>
    <x v="28"/>
  </r>
  <r>
    <n v="1"/>
    <x v="30"/>
    <x v="29"/>
    <x v="0"/>
    <n v="11.06"/>
    <n v="8430921"/>
    <x v="29"/>
    <x v="29"/>
  </r>
  <r>
    <n v="1"/>
    <x v="30"/>
    <x v="29"/>
    <x v="1"/>
    <n v="19.149999999999999"/>
    <n v="8430921"/>
    <x v="29"/>
    <x v="29"/>
  </r>
  <r>
    <n v="1"/>
    <x v="30"/>
    <x v="29"/>
    <x v="2"/>
    <n v="12.15"/>
    <n v="8430921"/>
    <x v="29"/>
    <x v="29"/>
  </r>
  <r>
    <n v="1"/>
    <x v="30"/>
    <x v="29"/>
    <x v="3"/>
    <n v="17.09"/>
    <n v="8430921"/>
    <x v="29"/>
    <x v="29"/>
  </r>
  <r>
    <n v="1"/>
    <x v="30"/>
    <x v="29"/>
    <x v="4"/>
    <n v="65.14"/>
    <n v="8430921"/>
    <x v="29"/>
    <x v="29"/>
  </r>
  <r>
    <n v="1"/>
    <x v="30"/>
    <x v="30"/>
    <x v="0"/>
    <n v="1.64"/>
    <n v="1820813"/>
    <x v="30"/>
    <x v="30"/>
  </r>
  <r>
    <n v="1"/>
    <x v="30"/>
    <x v="30"/>
    <x v="1"/>
    <n v="31.4"/>
    <n v="1820813"/>
    <x v="30"/>
    <x v="30"/>
  </r>
  <r>
    <n v="1"/>
    <x v="30"/>
    <x v="30"/>
    <x v="2"/>
    <n v="7.57"/>
    <n v="1820813"/>
    <x v="30"/>
    <x v="30"/>
  </r>
  <r>
    <n v="1"/>
    <x v="30"/>
    <x v="30"/>
    <x v="3"/>
    <n v="2.3199999999999998"/>
    <n v="1820813"/>
    <x v="30"/>
    <x v="30"/>
  </r>
  <r>
    <n v="1"/>
    <x v="30"/>
    <x v="30"/>
    <x v="4"/>
    <n v="15.33"/>
    <n v="1820813"/>
    <x v="30"/>
    <x v="30"/>
  </r>
  <r>
    <n v="1"/>
    <x v="30"/>
    <x v="31"/>
    <x v="0"/>
    <n v="32.15"/>
    <n v="18998044"/>
    <x v="31"/>
    <x v="31"/>
  </r>
  <r>
    <n v="1"/>
    <x v="30"/>
    <x v="31"/>
    <x v="1"/>
    <n v="56.38"/>
    <n v="18998044"/>
    <x v="31"/>
    <x v="31"/>
  </r>
  <r>
    <n v="1"/>
    <x v="30"/>
    <x v="31"/>
    <x v="2"/>
    <n v="16.73"/>
    <n v="18998044"/>
    <x v="31"/>
    <x v="31"/>
  </r>
  <r>
    <n v="1"/>
    <x v="30"/>
    <x v="31"/>
    <x v="3"/>
    <n v="39.619999999999997"/>
    <n v="18998044"/>
    <x v="31"/>
    <x v="31"/>
  </r>
  <r>
    <n v="1"/>
    <x v="30"/>
    <x v="31"/>
    <x v="4"/>
    <n v="67.349999999999994"/>
    <n v="18998044"/>
    <x v="31"/>
    <x v="31"/>
  </r>
  <r>
    <n v="1"/>
    <x v="30"/>
    <x v="32"/>
    <x v="0"/>
    <n v="4.5999999999999996"/>
    <n v="8079383"/>
    <x v="32"/>
    <x v="32"/>
  </r>
  <r>
    <n v="1"/>
    <x v="30"/>
    <x v="32"/>
    <x v="1"/>
    <n v="71.36"/>
    <n v="8079383"/>
    <x v="32"/>
    <x v="32"/>
  </r>
  <r>
    <n v="1"/>
    <x v="30"/>
    <x v="32"/>
    <x v="2"/>
    <n v="15.81"/>
    <n v="8079383"/>
    <x v="32"/>
    <x v="32"/>
  </r>
  <r>
    <n v="1"/>
    <x v="30"/>
    <x v="32"/>
    <x v="3"/>
    <n v="7.19"/>
    <n v="8079383"/>
    <x v="32"/>
    <x v="32"/>
  </r>
  <r>
    <n v="1"/>
    <x v="30"/>
    <x v="32"/>
    <x v="4"/>
    <n v="50.17"/>
    <n v="8079383"/>
    <x v="32"/>
    <x v="32"/>
  </r>
  <r>
    <n v="1"/>
    <x v="30"/>
    <x v="33"/>
    <x v="0"/>
    <n v="0.96"/>
    <n v="641200"/>
    <x v="33"/>
    <x v="33"/>
  </r>
  <r>
    <n v="1"/>
    <x v="30"/>
    <x v="33"/>
    <x v="1"/>
    <n v="31.2"/>
    <n v="641200"/>
    <x v="33"/>
    <x v="33"/>
  </r>
  <r>
    <n v="1"/>
    <x v="30"/>
    <x v="33"/>
    <x v="2"/>
    <n v="12.31"/>
    <n v="641200"/>
    <x v="33"/>
    <x v="33"/>
  </r>
  <r>
    <n v="1"/>
    <x v="30"/>
    <x v="33"/>
    <x v="3"/>
    <n v="1.29"/>
    <n v="641200"/>
    <x v="33"/>
    <x v="33"/>
  </r>
  <r>
    <n v="1"/>
    <x v="30"/>
    <x v="33"/>
    <x v="4"/>
    <n v="5.57"/>
    <n v="641200"/>
    <x v="33"/>
    <x v="33"/>
  </r>
  <r>
    <n v="1"/>
    <x v="30"/>
    <x v="34"/>
    <x v="0"/>
    <n v="11.58"/>
    <n v="11363844"/>
    <x v="34"/>
    <x v="34"/>
  </r>
  <r>
    <n v="1"/>
    <x v="30"/>
    <x v="34"/>
    <x v="1"/>
    <n v="125.92"/>
    <n v="11363844"/>
    <x v="34"/>
    <x v="34"/>
  </r>
  <r>
    <n v="1"/>
    <x v="30"/>
    <x v="34"/>
    <x v="2"/>
    <n v="38.1"/>
    <n v="11363844"/>
    <x v="34"/>
    <x v="34"/>
  </r>
  <r>
    <n v="1"/>
    <x v="30"/>
    <x v="34"/>
    <x v="3"/>
    <n v="22.09"/>
    <n v="11363844"/>
    <x v="34"/>
    <x v="34"/>
  </r>
  <r>
    <n v="1"/>
    <x v="30"/>
    <x v="34"/>
    <x v="4"/>
    <n v="69.05"/>
    <n v="11363844"/>
    <x v="34"/>
    <x v="34"/>
  </r>
  <r>
    <n v="1"/>
    <x v="30"/>
    <x v="35"/>
    <x v="0"/>
    <n v="2.56"/>
    <n v="3453943"/>
    <x v="35"/>
    <x v="35"/>
  </r>
  <r>
    <n v="1"/>
    <x v="30"/>
    <x v="35"/>
    <x v="1"/>
    <n v="44.58"/>
    <n v="3453943"/>
    <x v="35"/>
    <x v="35"/>
  </r>
  <r>
    <n v="1"/>
    <x v="30"/>
    <x v="35"/>
    <x v="2"/>
    <n v="18.48"/>
    <n v="3453943"/>
    <x v="35"/>
    <x v="35"/>
  </r>
  <r>
    <n v="1"/>
    <x v="30"/>
    <x v="35"/>
    <x v="3"/>
    <n v="4.2300000000000004"/>
    <n v="3453943"/>
    <x v="35"/>
    <x v="35"/>
  </r>
  <r>
    <n v="1"/>
    <x v="30"/>
    <x v="35"/>
    <x v="4"/>
    <n v="30.33"/>
    <n v="3453943"/>
    <x v="35"/>
    <x v="35"/>
  </r>
  <r>
    <n v="1"/>
    <x v="30"/>
    <x v="36"/>
    <x v="0"/>
    <n v="2.11"/>
    <n v="3430891"/>
    <x v="36"/>
    <x v="36"/>
  </r>
  <r>
    <n v="1"/>
    <x v="30"/>
    <x v="36"/>
    <x v="1"/>
    <n v="7.48"/>
    <n v="3430891"/>
    <x v="36"/>
    <x v="36"/>
  </r>
  <r>
    <n v="1"/>
    <x v="30"/>
    <x v="36"/>
    <x v="2"/>
    <n v="6.5"/>
    <n v="3430891"/>
    <x v="36"/>
    <x v="36"/>
  </r>
  <r>
    <n v="1"/>
    <x v="30"/>
    <x v="36"/>
    <x v="3"/>
    <n v="2.74"/>
    <n v="3430891"/>
    <x v="36"/>
    <x v="36"/>
  </r>
  <r>
    <n v="1"/>
    <x v="30"/>
    <x v="36"/>
    <x v="4"/>
    <n v="22.71"/>
    <n v="3430891"/>
    <x v="36"/>
    <x v="36"/>
  </r>
  <r>
    <n v="1"/>
    <x v="30"/>
    <x v="37"/>
    <x v="0"/>
    <n v="12.91"/>
    <n v="12285504"/>
    <x v="37"/>
    <x v="37"/>
  </r>
  <r>
    <n v="1"/>
    <x v="30"/>
    <x v="37"/>
    <x v="1"/>
    <n v="119.84"/>
    <n v="12285504"/>
    <x v="37"/>
    <x v="37"/>
  </r>
  <r>
    <n v="1"/>
    <x v="30"/>
    <x v="37"/>
    <x v="2"/>
    <n v="49.21"/>
    <n v="12285504"/>
    <x v="37"/>
    <x v="37"/>
  </r>
  <r>
    <n v="1"/>
    <x v="30"/>
    <x v="37"/>
    <x v="3"/>
    <n v="25.82"/>
    <n v="12285504"/>
    <x v="37"/>
    <x v="37"/>
  </r>
  <r>
    <n v="1"/>
    <x v="30"/>
    <x v="37"/>
    <x v="4"/>
    <n v="70.73"/>
    <n v="12285504"/>
    <x v="37"/>
    <x v="37"/>
  </r>
  <r>
    <n v="1"/>
    <x v="30"/>
    <x v="38"/>
    <x v="0"/>
    <n v="1.23"/>
    <n v="1050736"/>
    <x v="38"/>
    <x v="38"/>
  </r>
  <r>
    <n v="1"/>
    <x v="30"/>
    <x v="38"/>
    <x v="1"/>
    <n v="2.67"/>
    <n v="1050736"/>
    <x v="38"/>
    <x v="38"/>
  </r>
  <r>
    <n v="1"/>
    <x v="30"/>
    <x v="38"/>
    <x v="2"/>
    <n v="0.67"/>
    <n v="1050736"/>
    <x v="38"/>
    <x v="38"/>
  </r>
  <r>
    <n v="1"/>
    <x v="30"/>
    <x v="38"/>
    <x v="3"/>
    <n v="2.54"/>
    <n v="1050736"/>
    <x v="38"/>
    <x v="38"/>
  </r>
  <r>
    <n v="1"/>
    <x v="30"/>
    <x v="38"/>
    <x v="4"/>
    <n v="4.66"/>
    <n v="1050736"/>
    <x v="38"/>
    <x v="38"/>
  </r>
  <r>
    <n v="1"/>
    <x v="30"/>
    <x v="39"/>
    <x v="0"/>
    <n v="1.81"/>
    <n v="4023570"/>
    <x v="39"/>
    <x v="39"/>
  </r>
  <r>
    <n v="1"/>
    <x v="30"/>
    <x v="39"/>
    <x v="1"/>
    <n v="37.200000000000003"/>
    <n v="4023570"/>
    <x v="39"/>
    <x v="39"/>
  </r>
  <r>
    <n v="1"/>
    <x v="30"/>
    <x v="39"/>
    <x v="2"/>
    <n v="13.34"/>
    <n v="4023570"/>
    <x v="39"/>
    <x v="39"/>
  </r>
  <r>
    <n v="1"/>
    <x v="30"/>
    <x v="39"/>
    <x v="3"/>
    <n v="2.44"/>
    <n v="4023570"/>
    <x v="39"/>
    <x v="39"/>
  </r>
  <r>
    <n v="1"/>
    <x v="30"/>
    <x v="39"/>
    <x v="4"/>
    <n v="27.22"/>
    <n v="4023570"/>
    <x v="39"/>
    <x v="39"/>
  </r>
  <r>
    <n v="1"/>
    <x v="30"/>
    <x v="40"/>
    <x v="0"/>
    <n v="0.74"/>
    <n v="755694"/>
    <x v="40"/>
    <x v="40"/>
  </r>
  <r>
    <n v="1"/>
    <x v="30"/>
    <x v="40"/>
    <x v="1"/>
    <n v="3.87"/>
    <n v="755694"/>
    <x v="40"/>
    <x v="40"/>
  </r>
  <r>
    <n v="1"/>
    <x v="30"/>
    <x v="40"/>
    <x v="2"/>
    <n v="2.56"/>
    <n v="755694"/>
    <x v="40"/>
    <x v="40"/>
  </r>
  <r>
    <n v="1"/>
    <x v="30"/>
    <x v="40"/>
    <x v="3"/>
    <n v="1.22"/>
    <n v="755694"/>
    <x v="40"/>
    <x v="40"/>
  </r>
  <r>
    <n v="1"/>
    <x v="30"/>
    <x v="40"/>
    <x v="4"/>
    <n v="5.84"/>
    <n v="755694"/>
    <x v="40"/>
    <x v="40"/>
  </r>
  <r>
    <n v="1"/>
    <x v="30"/>
    <x v="41"/>
    <x v="0"/>
    <n v="3.91"/>
    <n v="5703243"/>
    <x v="41"/>
    <x v="41"/>
  </r>
  <r>
    <n v="1"/>
    <x v="30"/>
    <x v="41"/>
    <x v="1"/>
    <n v="59.31"/>
    <n v="5703243"/>
    <x v="41"/>
    <x v="41"/>
  </r>
  <r>
    <n v="1"/>
    <x v="30"/>
    <x v="41"/>
    <x v="2"/>
    <n v="18.97"/>
    <n v="5703243"/>
    <x v="41"/>
    <x v="41"/>
  </r>
  <r>
    <n v="1"/>
    <x v="30"/>
    <x v="41"/>
    <x v="3"/>
    <n v="4.8099999999999996"/>
    <n v="5703243"/>
    <x v="41"/>
    <x v="41"/>
  </r>
  <r>
    <n v="1"/>
    <x v="30"/>
    <x v="41"/>
    <x v="4"/>
    <n v="41.72"/>
    <n v="5703243"/>
    <x v="41"/>
    <x v="41"/>
  </r>
  <r>
    <n v="1"/>
    <x v="30"/>
    <x v="42"/>
    <x v="0"/>
    <n v="13.72"/>
    <n v="20945963"/>
    <x v="42"/>
    <x v="42"/>
  </r>
  <r>
    <n v="1"/>
    <x v="30"/>
    <x v="42"/>
    <x v="1"/>
    <n v="228.82"/>
    <n v="20945963"/>
    <x v="42"/>
    <x v="42"/>
  </r>
  <r>
    <n v="1"/>
    <x v="30"/>
    <x v="42"/>
    <x v="2"/>
    <n v="233.97"/>
    <n v="20945963"/>
    <x v="42"/>
    <x v="42"/>
  </r>
  <r>
    <n v="1"/>
    <x v="30"/>
    <x v="42"/>
    <x v="3"/>
    <n v="12.97"/>
    <n v="20945963"/>
    <x v="42"/>
    <x v="42"/>
  </r>
  <r>
    <n v="1"/>
    <x v="30"/>
    <x v="42"/>
    <x v="4"/>
    <n v="183.56"/>
    <n v="20945963"/>
    <x v="42"/>
    <x v="42"/>
  </r>
  <r>
    <n v="1"/>
    <x v="30"/>
    <x v="43"/>
    <x v="0"/>
    <n v="2.1"/>
    <n v="2244314"/>
    <x v="43"/>
    <x v="43"/>
  </r>
  <r>
    <n v="1"/>
    <x v="30"/>
    <x v="43"/>
    <x v="1"/>
    <n v="33.74"/>
    <n v="2244314"/>
    <x v="43"/>
    <x v="43"/>
  </r>
  <r>
    <n v="1"/>
    <x v="30"/>
    <x v="43"/>
    <x v="2"/>
    <n v="10.52"/>
    <n v="2244314"/>
    <x v="43"/>
    <x v="43"/>
  </r>
  <r>
    <n v="1"/>
    <x v="30"/>
    <x v="43"/>
    <x v="3"/>
    <n v="3.25"/>
    <n v="2244314"/>
    <x v="43"/>
    <x v="43"/>
  </r>
  <r>
    <n v="1"/>
    <x v="30"/>
    <x v="43"/>
    <x v="4"/>
    <n v="15.77"/>
    <n v="2244314"/>
    <x v="43"/>
    <x v="43"/>
  </r>
  <r>
    <n v="1"/>
    <x v="30"/>
    <x v="44"/>
    <x v="0"/>
    <n v="0.77"/>
    <n v="609903"/>
    <x v="44"/>
    <x v="44"/>
  </r>
  <r>
    <n v="1"/>
    <x v="30"/>
    <x v="44"/>
    <x v="1"/>
    <n v="0.12"/>
    <n v="609903"/>
    <x v="44"/>
    <x v="44"/>
  </r>
  <r>
    <n v="1"/>
    <x v="30"/>
    <x v="44"/>
    <x v="2"/>
    <n v="0.56999999999999995"/>
    <n v="609903"/>
    <x v="44"/>
    <x v="44"/>
  </r>
  <r>
    <n v="1"/>
    <x v="30"/>
    <x v="44"/>
    <x v="3"/>
    <n v="1.61"/>
    <n v="609903"/>
    <x v="44"/>
    <x v="44"/>
  </r>
  <r>
    <n v="1"/>
    <x v="30"/>
    <x v="44"/>
    <x v="4"/>
    <n v="3.71"/>
    <n v="609903"/>
    <x v="44"/>
    <x v="44"/>
  </r>
  <r>
    <n v="1"/>
    <x v="30"/>
    <x v="45"/>
    <x v="0"/>
    <n v="5.92"/>
    <n v="7104533"/>
    <x v="45"/>
    <x v="45"/>
  </r>
  <r>
    <n v="1"/>
    <x v="30"/>
    <x v="45"/>
    <x v="1"/>
    <n v="43.4"/>
    <n v="7104533"/>
    <x v="45"/>
    <x v="45"/>
  </r>
  <r>
    <n v="1"/>
    <x v="30"/>
    <x v="45"/>
    <x v="2"/>
    <n v="16.93"/>
    <n v="7104533"/>
    <x v="45"/>
    <x v="45"/>
  </r>
  <r>
    <n v="1"/>
    <x v="30"/>
    <x v="45"/>
    <x v="3"/>
    <n v="8.25"/>
    <n v="7104533"/>
    <x v="45"/>
    <x v="45"/>
  </r>
  <r>
    <n v="1"/>
    <x v="30"/>
    <x v="45"/>
    <x v="4"/>
    <n v="48.81"/>
    <n v="7104533"/>
    <x v="45"/>
    <x v="45"/>
  </r>
  <r>
    <n v="1"/>
    <x v="30"/>
    <x v="46"/>
    <x v="0"/>
    <n v="3.47"/>
    <n v="5911122"/>
    <x v="46"/>
    <x v="46"/>
  </r>
  <r>
    <n v="1"/>
    <x v="30"/>
    <x v="46"/>
    <x v="1"/>
    <n v="14.19"/>
    <n v="5911122"/>
    <x v="46"/>
    <x v="46"/>
  </r>
  <r>
    <n v="1"/>
    <x v="30"/>
    <x v="46"/>
    <x v="2"/>
    <n v="16.54"/>
    <n v="5911122"/>
    <x v="46"/>
    <x v="46"/>
  </r>
  <r>
    <n v="1"/>
    <x v="30"/>
    <x v="46"/>
    <x v="3"/>
    <n v="5.22"/>
    <n v="5911122"/>
    <x v="46"/>
    <x v="46"/>
  </r>
  <r>
    <n v="1"/>
    <x v="30"/>
    <x v="46"/>
    <x v="4"/>
    <n v="44.92"/>
    <n v="5911122"/>
    <x v="46"/>
    <x v="46"/>
  </r>
  <r>
    <n v="1"/>
    <x v="30"/>
    <x v="47"/>
    <x v="0"/>
    <n v="1.35"/>
    <n v="571744"/>
    <x v="47"/>
    <x v="47"/>
  </r>
  <r>
    <n v="1"/>
    <x v="30"/>
    <x v="47"/>
    <x v="1"/>
    <n v="0.17"/>
    <n v="571744"/>
    <x v="47"/>
    <x v="47"/>
  </r>
  <r>
    <n v="1"/>
    <x v="30"/>
    <x v="47"/>
    <x v="2"/>
    <n v="0.03"/>
    <n v="571744"/>
    <x v="47"/>
    <x v="47"/>
  </r>
  <r>
    <n v="1"/>
    <x v="30"/>
    <x v="47"/>
    <x v="3"/>
    <n v="0.94"/>
    <n v="571744"/>
    <x v="47"/>
    <x v="47"/>
  </r>
  <r>
    <n v="1"/>
    <x v="30"/>
    <x v="47"/>
    <x v="4"/>
    <n v="1.83"/>
    <n v="571744"/>
    <x v="47"/>
    <x v="47"/>
  </r>
  <r>
    <n v="1"/>
    <x v="30"/>
    <x v="48"/>
    <x v="0"/>
    <n v="2.19"/>
    <n v="1806962"/>
    <x v="48"/>
    <x v="48"/>
  </r>
  <r>
    <n v="1"/>
    <x v="30"/>
    <x v="48"/>
    <x v="1"/>
    <n v="85.12"/>
    <n v="1806962"/>
    <x v="48"/>
    <x v="48"/>
  </r>
  <r>
    <n v="1"/>
    <x v="30"/>
    <x v="48"/>
    <x v="2"/>
    <n v="13.28"/>
    <n v="1806962"/>
    <x v="48"/>
    <x v="48"/>
  </r>
  <r>
    <n v="1"/>
    <x v="30"/>
    <x v="48"/>
    <x v="3"/>
    <n v="2.39"/>
    <n v="1806962"/>
    <x v="48"/>
    <x v="48"/>
  </r>
  <r>
    <n v="1"/>
    <x v="30"/>
    <x v="48"/>
    <x v="4"/>
    <n v="12.73"/>
    <n v="1806962"/>
    <x v="48"/>
    <x v="48"/>
  </r>
  <r>
    <n v="1"/>
    <x v="30"/>
    <x v="49"/>
    <x v="0"/>
    <n v="5.64"/>
    <n v="5374254"/>
    <x v="49"/>
    <x v="49"/>
  </r>
  <r>
    <n v="1"/>
    <x v="30"/>
    <x v="49"/>
    <x v="1"/>
    <n v="44.69"/>
    <n v="5374254"/>
    <x v="49"/>
    <x v="49"/>
  </r>
  <r>
    <n v="1"/>
    <x v="30"/>
    <x v="49"/>
    <x v="2"/>
    <n v="17.309999999999999"/>
    <n v="5374254"/>
    <x v="49"/>
    <x v="49"/>
  </r>
  <r>
    <n v="1"/>
    <x v="30"/>
    <x v="49"/>
    <x v="3"/>
    <n v="10.29"/>
    <n v="5374254"/>
    <x v="49"/>
    <x v="49"/>
  </r>
  <r>
    <n v="1"/>
    <x v="30"/>
    <x v="49"/>
    <x v="4"/>
    <n v="29.87"/>
    <n v="5374254"/>
    <x v="49"/>
    <x v="49"/>
  </r>
  <r>
    <n v="1"/>
    <x v="30"/>
    <x v="50"/>
    <x v="0"/>
    <n v="1"/>
    <n v="493958"/>
    <x v="50"/>
    <x v="50"/>
  </r>
  <r>
    <n v="1"/>
    <x v="30"/>
    <x v="50"/>
    <x v="1"/>
    <n v="44.42"/>
    <n v="493958"/>
    <x v="50"/>
    <x v="50"/>
  </r>
  <r>
    <n v="1"/>
    <x v="30"/>
    <x v="50"/>
    <x v="2"/>
    <n v="9.6"/>
    <n v="493958"/>
    <x v="50"/>
    <x v="50"/>
  </r>
  <r>
    <n v="1"/>
    <x v="30"/>
    <x v="50"/>
    <x v="3"/>
    <n v="0.82"/>
    <n v="493958"/>
    <x v="50"/>
    <x v="50"/>
  </r>
  <r>
    <n v="1"/>
    <x v="30"/>
    <x v="50"/>
    <x v="4"/>
    <n v="7.64"/>
    <n v="493958"/>
    <x v="50"/>
    <x v="50"/>
  </r>
  <r>
    <n v="1"/>
    <x v="31"/>
    <x v="0"/>
    <x v="0"/>
    <n v="2.17"/>
    <n v="4464034"/>
    <x v="0"/>
    <x v="0"/>
  </r>
  <r>
    <n v="1"/>
    <x v="31"/>
    <x v="0"/>
    <x v="1"/>
    <n v="74.55"/>
    <n v="4464034"/>
    <x v="0"/>
    <x v="0"/>
  </r>
  <r>
    <n v="1"/>
    <x v="31"/>
    <x v="0"/>
    <x v="2"/>
    <n v="21.58"/>
    <n v="4464034"/>
    <x v="0"/>
    <x v="0"/>
  </r>
  <r>
    <n v="1"/>
    <x v="31"/>
    <x v="0"/>
    <x v="3"/>
    <n v="3.55"/>
    <n v="4464034"/>
    <x v="0"/>
    <x v="0"/>
  </r>
  <r>
    <n v="1"/>
    <x v="31"/>
    <x v="0"/>
    <x v="4"/>
    <n v="31.47"/>
    <n v="4464034"/>
    <x v="0"/>
    <x v="0"/>
  </r>
  <r>
    <n v="1"/>
    <x v="31"/>
    <x v="1"/>
    <x v="0"/>
    <n v="2.48"/>
    <n v="633316"/>
    <x v="1"/>
    <x v="1"/>
  </r>
  <r>
    <n v="1"/>
    <x v="31"/>
    <x v="1"/>
    <x v="1"/>
    <n v="3.26"/>
    <n v="633316"/>
    <x v="1"/>
    <x v="1"/>
  </r>
  <r>
    <n v="1"/>
    <x v="31"/>
    <x v="1"/>
    <x v="2"/>
    <n v="20.27"/>
    <n v="633316"/>
    <x v="1"/>
    <x v="1"/>
  </r>
  <r>
    <n v="1"/>
    <x v="31"/>
    <x v="1"/>
    <x v="3"/>
    <n v="1.81"/>
    <n v="633316"/>
    <x v="1"/>
    <x v="1"/>
  </r>
  <r>
    <n v="1"/>
    <x v="31"/>
    <x v="1"/>
    <x v="4"/>
    <n v="14.73"/>
    <n v="633316"/>
    <x v="1"/>
    <x v="1"/>
  </r>
  <r>
    <n v="1"/>
    <x v="31"/>
    <x v="2"/>
    <x v="0"/>
    <n v="2.09"/>
    <n v="5304417"/>
    <x v="2"/>
    <x v="2"/>
  </r>
  <r>
    <n v="1"/>
    <x v="31"/>
    <x v="2"/>
    <x v="1"/>
    <n v="46.3"/>
    <n v="5304417"/>
    <x v="2"/>
    <x v="2"/>
  </r>
  <r>
    <n v="1"/>
    <x v="31"/>
    <x v="2"/>
    <x v="2"/>
    <n v="4.79"/>
    <n v="5304417"/>
    <x v="2"/>
    <x v="2"/>
  </r>
  <r>
    <n v="1"/>
    <x v="31"/>
    <x v="2"/>
    <x v="3"/>
    <n v="2.19"/>
    <n v="5304417"/>
    <x v="2"/>
    <x v="2"/>
  </r>
  <r>
    <n v="1"/>
    <x v="31"/>
    <x v="2"/>
    <x v="4"/>
    <n v="33.49"/>
    <n v="5304417"/>
    <x v="2"/>
    <x v="2"/>
  </r>
  <r>
    <n v="1"/>
    <x v="31"/>
    <x v="3"/>
    <x v="0"/>
    <n v="2.14"/>
    <n v="2691068"/>
    <x v="3"/>
    <x v="3"/>
  </r>
  <r>
    <n v="1"/>
    <x v="31"/>
    <x v="3"/>
    <x v="1"/>
    <n v="27.17"/>
    <n v="2691068"/>
    <x v="3"/>
    <x v="3"/>
  </r>
  <r>
    <n v="1"/>
    <x v="31"/>
    <x v="3"/>
    <x v="2"/>
    <n v="10.75"/>
    <n v="2691068"/>
    <x v="3"/>
    <x v="3"/>
  </r>
  <r>
    <n v="1"/>
    <x v="31"/>
    <x v="3"/>
    <x v="3"/>
    <n v="2.66"/>
    <n v="2691068"/>
    <x v="3"/>
    <x v="3"/>
  </r>
  <r>
    <n v="1"/>
    <x v="31"/>
    <x v="3"/>
    <x v="4"/>
    <n v="19.77"/>
    <n v="2691068"/>
    <x v="3"/>
    <x v="3"/>
  </r>
  <r>
    <n v="1"/>
    <x v="31"/>
    <x v="4"/>
    <x v="0"/>
    <n v="14.86"/>
    <n v="34485623"/>
    <x v="4"/>
    <x v="4"/>
  </r>
  <r>
    <n v="1"/>
    <x v="31"/>
    <x v="4"/>
    <x v="1"/>
    <n v="57.8"/>
    <n v="34485623"/>
    <x v="4"/>
    <x v="4"/>
  </r>
  <r>
    <n v="1"/>
    <x v="31"/>
    <x v="4"/>
    <x v="2"/>
    <n v="72.75"/>
    <n v="34485623"/>
    <x v="4"/>
    <x v="4"/>
  </r>
  <r>
    <n v="1"/>
    <x v="31"/>
    <x v="4"/>
    <x v="3"/>
    <n v="28.65"/>
    <n v="34485623"/>
    <x v="4"/>
    <x v="4"/>
  </r>
  <r>
    <n v="1"/>
    <x v="31"/>
    <x v="4"/>
    <x v="4"/>
    <n v="211.49"/>
    <n v="34485623"/>
    <x v="4"/>
    <x v="4"/>
  </r>
  <r>
    <n v="1"/>
    <x v="31"/>
    <x v="5"/>
    <x v="0"/>
    <n v="4.43"/>
    <n v="4433068"/>
    <x v="5"/>
    <x v="5"/>
  </r>
  <r>
    <n v="1"/>
    <x v="31"/>
    <x v="5"/>
    <x v="1"/>
    <n v="41.77"/>
    <n v="4433068"/>
    <x v="5"/>
    <x v="5"/>
  </r>
  <r>
    <n v="1"/>
    <x v="31"/>
    <x v="5"/>
    <x v="2"/>
    <n v="12.8"/>
    <n v="4433068"/>
    <x v="5"/>
    <x v="5"/>
  </r>
  <r>
    <n v="1"/>
    <x v="31"/>
    <x v="5"/>
    <x v="3"/>
    <n v="7.32"/>
    <n v="4433068"/>
    <x v="5"/>
    <x v="5"/>
  </r>
  <r>
    <n v="1"/>
    <x v="31"/>
    <x v="5"/>
    <x v="4"/>
    <n v="26.98"/>
    <n v="4433068"/>
    <x v="5"/>
    <x v="5"/>
  </r>
  <r>
    <n v="1"/>
    <x v="31"/>
    <x v="6"/>
    <x v="0"/>
    <n v="4.3099999999999996"/>
    <n v="3428433"/>
    <x v="6"/>
    <x v="6"/>
  </r>
  <r>
    <n v="1"/>
    <x v="31"/>
    <x v="6"/>
    <x v="1"/>
    <n v="9.4700000000000006"/>
    <n v="3428433"/>
    <x v="6"/>
    <x v="6"/>
  </r>
  <r>
    <n v="1"/>
    <x v="31"/>
    <x v="6"/>
    <x v="2"/>
    <n v="2.42"/>
    <n v="3428433"/>
    <x v="6"/>
    <x v="6"/>
  </r>
  <r>
    <n v="1"/>
    <x v="31"/>
    <x v="6"/>
    <x v="3"/>
    <n v="8.4600000000000009"/>
    <n v="3428433"/>
    <x v="6"/>
    <x v="6"/>
  </r>
  <r>
    <n v="1"/>
    <x v="31"/>
    <x v="6"/>
    <x v="4"/>
    <n v="16.899999999999999"/>
    <n v="3428433"/>
    <x v="6"/>
    <x v="6"/>
  </r>
  <r>
    <n v="1"/>
    <x v="31"/>
    <x v="7"/>
    <x v="0"/>
    <n v="0.68"/>
    <n v="794620"/>
    <x v="7"/>
    <x v="7"/>
  </r>
  <r>
    <n v="1"/>
    <x v="31"/>
    <x v="7"/>
    <x v="1"/>
    <n v="5.17"/>
    <n v="794620"/>
    <x v="7"/>
    <x v="7"/>
  </r>
  <r>
    <n v="1"/>
    <x v="31"/>
    <x v="7"/>
    <x v="2"/>
    <n v="4.2699999999999996"/>
    <n v="794620"/>
    <x v="7"/>
    <x v="7"/>
  </r>
  <r>
    <n v="1"/>
    <x v="31"/>
    <x v="7"/>
    <x v="3"/>
    <n v="1.18"/>
    <n v="794620"/>
    <x v="7"/>
    <x v="7"/>
  </r>
  <r>
    <n v="1"/>
    <x v="31"/>
    <x v="7"/>
    <x v="4"/>
    <n v="4.6900000000000004"/>
    <n v="794620"/>
    <x v="7"/>
    <x v="7"/>
  </r>
  <r>
    <n v="1"/>
    <x v="31"/>
    <x v="8"/>
    <x v="0"/>
    <n v="4.92"/>
    <n v="16353869"/>
    <x v="8"/>
    <x v="8"/>
  </r>
  <r>
    <n v="1"/>
    <x v="31"/>
    <x v="8"/>
    <x v="1"/>
    <n v="118.21"/>
    <n v="16353869"/>
    <x v="8"/>
    <x v="8"/>
  </r>
  <r>
    <n v="1"/>
    <x v="31"/>
    <x v="8"/>
    <x v="2"/>
    <n v="13.82"/>
    <n v="16353869"/>
    <x v="8"/>
    <x v="8"/>
  </r>
  <r>
    <n v="1"/>
    <x v="31"/>
    <x v="8"/>
    <x v="3"/>
    <n v="1.43"/>
    <n v="16353869"/>
    <x v="8"/>
    <x v="8"/>
  </r>
  <r>
    <n v="1"/>
    <x v="31"/>
    <x v="8"/>
    <x v="4"/>
    <n v="99.02"/>
    <n v="16353869"/>
    <x v="8"/>
    <x v="8"/>
  </r>
  <r>
    <n v="1"/>
    <x v="31"/>
    <x v="9"/>
    <x v="0"/>
    <n v="3.78"/>
    <n v="8419594"/>
    <x v="9"/>
    <x v="9"/>
  </r>
  <r>
    <n v="1"/>
    <x v="31"/>
    <x v="9"/>
    <x v="1"/>
    <n v="70.84"/>
    <n v="8419594"/>
    <x v="9"/>
    <x v="9"/>
  </r>
  <r>
    <n v="1"/>
    <x v="31"/>
    <x v="9"/>
    <x v="2"/>
    <n v="18.23"/>
    <n v="8419594"/>
    <x v="9"/>
    <x v="9"/>
  </r>
  <r>
    <n v="1"/>
    <x v="31"/>
    <x v="9"/>
    <x v="3"/>
    <n v="7.39"/>
    <n v="8419594"/>
    <x v="9"/>
    <x v="9"/>
  </r>
  <r>
    <n v="1"/>
    <x v="31"/>
    <x v="9"/>
    <x v="4"/>
    <n v="61.38"/>
    <n v="8419594"/>
    <x v="9"/>
    <x v="9"/>
  </r>
  <r>
    <n v="1"/>
    <x v="31"/>
    <x v="10"/>
    <x v="0"/>
    <n v="0.24"/>
    <n v="1218305"/>
    <x v="10"/>
    <x v="10"/>
  </r>
  <r>
    <n v="1"/>
    <x v="31"/>
    <x v="10"/>
    <x v="1"/>
    <n v="7.8"/>
    <n v="1218305"/>
    <x v="10"/>
    <x v="10"/>
  </r>
  <r>
    <n v="1"/>
    <x v="31"/>
    <x v="10"/>
    <x v="2"/>
    <n v="1.52"/>
    <n v="1218305"/>
    <x v="10"/>
    <x v="10"/>
  </r>
  <r>
    <n v="1"/>
    <x v="31"/>
    <x v="10"/>
    <x v="3"/>
    <n v="0.08"/>
    <n v="1218305"/>
    <x v="10"/>
    <x v="10"/>
  </r>
  <r>
    <n v="1"/>
    <x v="31"/>
    <x v="10"/>
    <x v="4"/>
    <n v="9.5299999999999994"/>
    <n v="1218305"/>
    <x v="10"/>
    <x v="10"/>
  </r>
  <r>
    <n v="1"/>
    <x v="31"/>
    <x v="11"/>
    <x v="0"/>
    <n v="1.04"/>
    <n v="1321170"/>
    <x v="11"/>
    <x v="11"/>
  </r>
  <r>
    <n v="1"/>
    <x v="31"/>
    <x v="11"/>
    <x v="1"/>
    <n v="0.56999999999999995"/>
    <n v="1321170"/>
    <x v="11"/>
    <x v="11"/>
  </r>
  <r>
    <n v="1"/>
    <x v="31"/>
    <x v="11"/>
    <x v="2"/>
    <n v="3.93"/>
    <n v="1321170"/>
    <x v="11"/>
    <x v="11"/>
  </r>
  <r>
    <n v="1"/>
    <x v="31"/>
    <x v="11"/>
    <x v="3"/>
    <n v="1.44"/>
    <n v="1321170"/>
    <x v="11"/>
    <x v="11"/>
  </r>
  <r>
    <n v="1"/>
    <x v="31"/>
    <x v="11"/>
    <x v="4"/>
    <n v="8.59"/>
    <n v="1321170"/>
    <x v="11"/>
    <x v="11"/>
  </r>
  <r>
    <n v="1"/>
    <x v="31"/>
    <x v="12"/>
    <x v="0"/>
    <n v="11.78"/>
    <n v="12507833"/>
    <x v="12"/>
    <x v="12"/>
  </r>
  <r>
    <n v="1"/>
    <x v="31"/>
    <x v="12"/>
    <x v="1"/>
    <n v="86.57"/>
    <n v="12507833"/>
    <x v="12"/>
    <x v="12"/>
  </r>
  <r>
    <n v="1"/>
    <x v="31"/>
    <x v="12"/>
    <x v="2"/>
    <n v="37.85"/>
    <n v="12507833"/>
    <x v="12"/>
    <x v="12"/>
  </r>
  <r>
    <n v="1"/>
    <x v="31"/>
    <x v="12"/>
    <x v="3"/>
    <n v="24.33"/>
    <n v="12507833"/>
    <x v="12"/>
    <x v="12"/>
  </r>
  <r>
    <n v="1"/>
    <x v="31"/>
    <x v="12"/>
    <x v="4"/>
    <n v="64.61"/>
    <n v="12507833"/>
    <x v="12"/>
    <x v="12"/>
  </r>
  <r>
    <n v="1"/>
    <x v="31"/>
    <x v="13"/>
    <x v="0"/>
    <n v="5.67"/>
    <n v="6124967"/>
    <x v="13"/>
    <x v="13"/>
  </r>
  <r>
    <n v="1"/>
    <x v="31"/>
    <x v="13"/>
    <x v="1"/>
    <n v="116.61"/>
    <n v="6124967"/>
    <x v="13"/>
    <x v="13"/>
  </r>
  <r>
    <n v="1"/>
    <x v="31"/>
    <x v="13"/>
    <x v="2"/>
    <n v="56.09"/>
    <n v="6124967"/>
    <x v="13"/>
    <x v="13"/>
  </r>
  <r>
    <n v="1"/>
    <x v="31"/>
    <x v="13"/>
    <x v="3"/>
    <n v="9.4600000000000009"/>
    <n v="6124967"/>
    <x v="13"/>
    <x v="13"/>
  </r>
  <r>
    <n v="1"/>
    <x v="31"/>
    <x v="13"/>
    <x v="4"/>
    <n v="42.49"/>
    <n v="6124967"/>
    <x v="13"/>
    <x v="13"/>
  </r>
  <r>
    <n v="1"/>
    <x v="31"/>
    <x v="14"/>
    <x v="0"/>
    <n v="3.57"/>
    <n v="2929424"/>
    <x v="14"/>
    <x v="14"/>
  </r>
  <r>
    <n v="1"/>
    <x v="31"/>
    <x v="14"/>
    <x v="1"/>
    <n v="36.450000000000003"/>
    <n v="2929424"/>
    <x v="14"/>
    <x v="14"/>
  </r>
  <r>
    <n v="1"/>
    <x v="31"/>
    <x v="14"/>
    <x v="2"/>
    <n v="14.73"/>
    <n v="2929424"/>
    <x v="14"/>
    <x v="14"/>
  </r>
  <r>
    <n v="1"/>
    <x v="31"/>
    <x v="14"/>
    <x v="3"/>
    <n v="4.92"/>
    <n v="2929424"/>
    <x v="14"/>
    <x v="14"/>
  </r>
  <r>
    <n v="1"/>
    <x v="31"/>
    <x v="14"/>
    <x v="4"/>
    <n v="18.579999999999998"/>
    <n v="2929424"/>
    <x v="14"/>
    <x v="14"/>
  </r>
  <r>
    <n v="1"/>
    <x v="31"/>
    <x v="15"/>
    <x v="0"/>
    <n v="2.44"/>
    <n v="2701456"/>
    <x v="15"/>
    <x v="15"/>
  </r>
  <r>
    <n v="1"/>
    <x v="31"/>
    <x v="15"/>
    <x v="1"/>
    <n v="35.22"/>
    <n v="2701456"/>
    <x v="15"/>
    <x v="15"/>
  </r>
  <r>
    <n v="1"/>
    <x v="31"/>
    <x v="15"/>
    <x v="2"/>
    <n v="12.49"/>
    <n v="2701456"/>
    <x v="15"/>
    <x v="15"/>
  </r>
  <r>
    <n v="1"/>
    <x v="31"/>
    <x v="15"/>
    <x v="3"/>
    <n v="4.24"/>
    <n v="2701456"/>
    <x v="15"/>
    <x v="15"/>
  </r>
  <r>
    <n v="1"/>
    <x v="31"/>
    <x v="15"/>
    <x v="4"/>
    <n v="17.45"/>
    <n v="2701456"/>
    <x v="15"/>
    <x v="15"/>
  </r>
  <r>
    <n v="1"/>
    <x v="31"/>
    <x v="16"/>
    <x v="0"/>
    <n v="3"/>
    <n v="4069191"/>
    <x v="16"/>
    <x v="16"/>
  </r>
  <r>
    <n v="1"/>
    <x v="31"/>
    <x v="16"/>
    <x v="1"/>
    <n v="90.31"/>
    <n v="4069191"/>
    <x v="16"/>
    <x v="16"/>
  </r>
  <r>
    <n v="1"/>
    <x v="31"/>
    <x v="16"/>
    <x v="2"/>
    <n v="21.88"/>
    <n v="4069191"/>
    <x v="16"/>
    <x v="16"/>
  </r>
  <r>
    <n v="1"/>
    <x v="31"/>
    <x v="16"/>
    <x v="3"/>
    <n v="3.95"/>
    <n v="4069191"/>
    <x v="16"/>
    <x v="16"/>
  </r>
  <r>
    <n v="1"/>
    <x v="31"/>
    <x v="16"/>
    <x v="4"/>
    <n v="31.92"/>
    <n v="4069191"/>
    <x v="16"/>
    <x v="16"/>
  </r>
  <r>
    <n v="1"/>
    <x v="31"/>
    <x v="17"/>
    <x v="0"/>
    <n v="1.98"/>
    <n v="4460816"/>
    <x v="17"/>
    <x v="17"/>
  </r>
  <r>
    <n v="1"/>
    <x v="31"/>
    <x v="17"/>
    <x v="1"/>
    <n v="39.520000000000003"/>
    <n v="4460816"/>
    <x v="17"/>
    <x v="17"/>
  </r>
  <r>
    <n v="1"/>
    <x v="31"/>
    <x v="17"/>
    <x v="2"/>
    <n v="100.6"/>
    <n v="4460816"/>
    <x v="17"/>
    <x v="17"/>
  </r>
  <r>
    <n v="1"/>
    <x v="31"/>
    <x v="17"/>
    <x v="3"/>
    <n v="3.1"/>
    <n v="4460816"/>
    <x v="17"/>
    <x v="17"/>
  </r>
  <r>
    <n v="1"/>
    <x v="31"/>
    <x v="17"/>
    <x v="4"/>
    <n v="53.53"/>
    <n v="4460816"/>
    <x v="17"/>
    <x v="17"/>
  </r>
  <r>
    <n v="1"/>
    <x v="31"/>
    <x v="18"/>
    <x v="0"/>
    <n v="1.6"/>
    <n v="1284791"/>
    <x v="18"/>
    <x v="18"/>
  </r>
  <r>
    <n v="1"/>
    <x v="31"/>
    <x v="18"/>
    <x v="1"/>
    <n v="5.71"/>
    <n v="1284791"/>
    <x v="18"/>
    <x v="18"/>
  </r>
  <r>
    <n v="1"/>
    <x v="31"/>
    <x v="18"/>
    <x v="2"/>
    <n v="3.51"/>
    <n v="1284791"/>
    <x v="18"/>
    <x v="18"/>
  </r>
  <r>
    <n v="1"/>
    <x v="31"/>
    <x v="18"/>
    <x v="3"/>
    <n v="3.91"/>
    <n v="1284791"/>
    <x v="18"/>
    <x v="18"/>
  </r>
  <r>
    <n v="1"/>
    <x v="31"/>
    <x v="18"/>
    <x v="4"/>
    <n v="7.65"/>
    <n v="1284791"/>
    <x v="18"/>
    <x v="18"/>
  </r>
  <r>
    <n v="1"/>
    <x v="31"/>
    <x v="19"/>
    <x v="0"/>
    <n v="4.8600000000000003"/>
    <n v="5375033"/>
    <x v="19"/>
    <x v="19"/>
  </r>
  <r>
    <n v="1"/>
    <x v="31"/>
    <x v="19"/>
    <x v="1"/>
    <n v="30.55"/>
    <n v="5375033"/>
    <x v="19"/>
    <x v="19"/>
  </r>
  <r>
    <n v="1"/>
    <x v="31"/>
    <x v="19"/>
    <x v="2"/>
    <n v="8.36"/>
    <n v="5375033"/>
    <x v="19"/>
    <x v="19"/>
  </r>
  <r>
    <n v="1"/>
    <x v="31"/>
    <x v="19"/>
    <x v="3"/>
    <n v="6.5"/>
    <n v="5375033"/>
    <x v="19"/>
    <x v="19"/>
  </r>
  <r>
    <n v="1"/>
    <x v="31"/>
    <x v="19"/>
    <x v="4"/>
    <n v="28.74"/>
    <n v="5375033"/>
    <x v="19"/>
    <x v="19"/>
  </r>
  <r>
    <n v="1"/>
    <x v="31"/>
    <x v="20"/>
    <x v="0"/>
    <n v="5.77"/>
    <n v="6411730"/>
    <x v="20"/>
    <x v="20"/>
  </r>
  <r>
    <n v="1"/>
    <x v="31"/>
    <x v="20"/>
    <x v="1"/>
    <n v="21.96"/>
    <n v="6411730"/>
    <x v="20"/>
    <x v="20"/>
  </r>
  <r>
    <n v="1"/>
    <x v="31"/>
    <x v="20"/>
    <x v="2"/>
    <n v="6.62"/>
    <n v="6411730"/>
    <x v="20"/>
    <x v="20"/>
  </r>
  <r>
    <n v="1"/>
    <x v="31"/>
    <x v="20"/>
    <x v="3"/>
    <n v="16.03"/>
    <n v="6411730"/>
    <x v="20"/>
    <x v="20"/>
  </r>
  <r>
    <n v="1"/>
    <x v="31"/>
    <x v="20"/>
    <x v="4"/>
    <n v="31.62"/>
    <n v="6411730"/>
    <x v="20"/>
    <x v="20"/>
  </r>
  <r>
    <n v="1"/>
    <x v="31"/>
    <x v="21"/>
    <x v="0"/>
    <n v="10.69"/>
    <n v="10006093"/>
    <x v="21"/>
    <x v="21"/>
  </r>
  <r>
    <n v="1"/>
    <x v="31"/>
    <x v="21"/>
    <x v="1"/>
    <n v="73.489999999999995"/>
    <n v="10006093"/>
    <x v="21"/>
    <x v="21"/>
  </r>
  <r>
    <n v="1"/>
    <x v="31"/>
    <x v="21"/>
    <x v="2"/>
    <n v="25.34"/>
    <n v="10006093"/>
    <x v="21"/>
    <x v="21"/>
  </r>
  <r>
    <n v="1"/>
    <x v="31"/>
    <x v="21"/>
    <x v="3"/>
    <n v="23.64"/>
    <n v="10006093"/>
    <x v="21"/>
    <x v="21"/>
  </r>
  <r>
    <n v="1"/>
    <x v="31"/>
    <x v="21"/>
    <x v="4"/>
    <n v="56.4"/>
    <n v="10006093"/>
    <x v="21"/>
    <x v="21"/>
  </r>
  <r>
    <n v="1"/>
    <x v="31"/>
    <x v="22"/>
    <x v="0"/>
    <n v="5.84"/>
    <n v="4982813"/>
    <x v="22"/>
    <x v="22"/>
  </r>
  <r>
    <n v="1"/>
    <x v="31"/>
    <x v="22"/>
    <x v="1"/>
    <n v="32.630000000000003"/>
    <n v="4982813"/>
    <x v="22"/>
    <x v="22"/>
  </r>
  <r>
    <n v="1"/>
    <x v="31"/>
    <x v="22"/>
    <x v="2"/>
    <n v="13.36"/>
    <n v="4982813"/>
    <x v="22"/>
    <x v="22"/>
  </r>
  <r>
    <n v="1"/>
    <x v="31"/>
    <x v="22"/>
    <x v="3"/>
    <n v="8.9499999999999993"/>
    <n v="4982813"/>
    <x v="22"/>
    <x v="22"/>
  </r>
  <r>
    <n v="1"/>
    <x v="31"/>
    <x v="22"/>
    <x v="4"/>
    <n v="34.130000000000003"/>
    <n v="4982813"/>
    <x v="22"/>
    <x v="22"/>
  </r>
  <r>
    <n v="1"/>
    <x v="31"/>
    <x v="23"/>
    <x v="0"/>
    <n v="1.64"/>
    <n v="2853313"/>
    <x v="23"/>
    <x v="23"/>
  </r>
  <r>
    <n v="1"/>
    <x v="31"/>
    <x v="23"/>
    <x v="1"/>
    <n v="30.65"/>
    <n v="2853313"/>
    <x v="23"/>
    <x v="23"/>
  </r>
  <r>
    <n v="1"/>
    <x v="31"/>
    <x v="23"/>
    <x v="2"/>
    <n v="10.63"/>
    <n v="2853313"/>
    <x v="23"/>
    <x v="23"/>
  </r>
  <r>
    <n v="1"/>
    <x v="31"/>
    <x v="23"/>
    <x v="3"/>
    <n v="2.42"/>
    <n v="2853313"/>
    <x v="23"/>
    <x v="23"/>
  </r>
  <r>
    <n v="1"/>
    <x v="31"/>
    <x v="23"/>
    <x v="4"/>
    <n v="24.45"/>
    <n v="2853313"/>
    <x v="23"/>
    <x v="23"/>
  </r>
  <r>
    <n v="1"/>
    <x v="31"/>
    <x v="24"/>
    <x v="0"/>
    <n v="5.22"/>
    <n v="5643986"/>
    <x v="24"/>
    <x v="24"/>
  </r>
  <r>
    <n v="1"/>
    <x v="31"/>
    <x v="24"/>
    <x v="1"/>
    <n v="68.19"/>
    <n v="5643986"/>
    <x v="24"/>
    <x v="24"/>
  </r>
  <r>
    <n v="1"/>
    <x v="31"/>
    <x v="24"/>
    <x v="2"/>
    <n v="11.1"/>
    <n v="5643986"/>
    <x v="24"/>
    <x v="24"/>
  </r>
  <r>
    <n v="1"/>
    <x v="31"/>
    <x v="24"/>
    <x v="3"/>
    <n v="8.5"/>
    <n v="5643986"/>
    <x v="24"/>
    <x v="24"/>
  </r>
  <r>
    <n v="1"/>
    <x v="31"/>
    <x v="24"/>
    <x v="4"/>
    <n v="39.53"/>
    <n v="5643986"/>
    <x v="24"/>
    <x v="24"/>
  </r>
  <r>
    <n v="1"/>
    <x v="31"/>
    <x v="25"/>
    <x v="0"/>
    <n v="0.86"/>
    <n v="905873"/>
    <x v="25"/>
    <x v="25"/>
  </r>
  <r>
    <n v="1"/>
    <x v="31"/>
    <x v="25"/>
    <x v="1"/>
    <n v="18.21"/>
    <n v="905873"/>
    <x v="25"/>
    <x v="25"/>
  </r>
  <r>
    <n v="1"/>
    <x v="31"/>
    <x v="25"/>
    <x v="2"/>
    <n v="4.03"/>
    <n v="905873"/>
    <x v="25"/>
    <x v="25"/>
  </r>
  <r>
    <n v="1"/>
    <x v="31"/>
    <x v="25"/>
    <x v="3"/>
    <n v="1.39"/>
    <n v="905873"/>
    <x v="25"/>
    <x v="25"/>
  </r>
  <r>
    <n v="1"/>
    <x v="31"/>
    <x v="25"/>
    <x v="4"/>
    <n v="7.57"/>
    <n v="905873"/>
    <x v="25"/>
    <x v="25"/>
  </r>
  <r>
    <n v="1"/>
    <x v="31"/>
    <x v="26"/>
    <x v="0"/>
    <n v="1.74"/>
    <n v="1717948"/>
    <x v="26"/>
    <x v="26"/>
  </r>
  <r>
    <n v="1"/>
    <x v="31"/>
    <x v="26"/>
    <x v="1"/>
    <n v="20.88"/>
    <n v="1717948"/>
    <x v="26"/>
    <x v="26"/>
  </r>
  <r>
    <n v="1"/>
    <x v="31"/>
    <x v="26"/>
    <x v="2"/>
    <n v="5.87"/>
    <n v="1717948"/>
    <x v="26"/>
    <x v="26"/>
  </r>
  <r>
    <n v="1"/>
    <x v="31"/>
    <x v="26"/>
    <x v="3"/>
    <n v="2.99"/>
    <n v="1717948"/>
    <x v="26"/>
    <x v="26"/>
  </r>
  <r>
    <n v="1"/>
    <x v="31"/>
    <x v="26"/>
    <x v="4"/>
    <n v="11.43"/>
    <n v="1717948"/>
    <x v="26"/>
    <x v="26"/>
  </r>
  <r>
    <n v="1"/>
    <x v="31"/>
    <x v="27"/>
    <x v="0"/>
    <n v="1.44"/>
    <n v="2094509"/>
    <x v="27"/>
    <x v="27"/>
  </r>
  <r>
    <n v="1"/>
    <x v="31"/>
    <x v="27"/>
    <x v="1"/>
    <n v="24.41"/>
    <n v="2094509"/>
    <x v="27"/>
    <x v="27"/>
  </r>
  <r>
    <n v="1"/>
    <x v="31"/>
    <x v="27"/>
    <x v="2"/>
    <n v="2.46"/>
    <n v="2094509"/>
    <x v="27"/>
    <x v="27"/>
  </r>
  <r>
    <n v="1"/>
    <x v="31"/>
    <x v="27"/>
    <x v="3"/>
    <n v="1.97"/>
    <n v="2094509"/>
    <x v="27"/>
    <x v="27"/>
  </r>
  <r>
    <n v="1"/>
    <x v="31"/>
    <x v="27"/>
    <x v="4"/>
    <n v="14.52"/>
    <n v="2094509"/>
    <x v="27"/>
    <x v="27"/>
  </r>
  <r>
    <n v="1"/>
    <x v="31"/>
    <x v="28"/>
    <x v="0"/>
    <n v="1.4"/>
    <n v="1256879"/>
    <x v="28"/>
    <x v="28"/>
  </r>
  <r>
    <n v="1"/>
    <x v="31"/>
    <x v="28"/>
    <x v="1"/>
    <n v="4.24"/>
    <n v="1256879"/>
    <x v="28"/>
    <x v="28"/>
  </r>
  <r>
    <n v="1"/>
    <x v="31"/>
    <x v="28"/>
    <x v="2"/>
    <n v="1.21"/>
    <n v="1256879"/>
    <x v="28"/>
    <x v="28"/>
  </r>
  <r>
    <n v="1"/>
    <x v="31"/>
    <x v="28"/>
    <x v="3"/>
    <n v="2.85"/>
    <n v="1256879"/>
    <x v="28"/>
    <x v="28"/>
  </r>
  <r>
    <n v="1"/>
    <x v="31"/>
    <x v="28"/>
    <x v="4"/>
    <n v="7.26"/>
    <n v="1256879"/>
    <x v="28"/>
    <x v="28"/>
  </r>
  <r>
    <n v="1"/>
    <x v="31"/>
    <x v="29"/>
    <x v="0"/>
    <n v="9.58"/>
    <n v="8489469"/>
    <x v="29"/>
    <x v="29"/>
  </r>
  <r>
    <n v="1"/>
    <x v="31"/>
    <x v="29"/>
    <x v="1"/>
    <n v="18.88"/>
    <n v="8489469"/>
    <x v="29"/>
    <x v="29"/>
  </r>
  <r>
    <n v="1"/>
    <x v="31"/>
    <x v="29"/>
    <x v="2"/>
    <n v="13.3"/>
    <n v="8489469"/>
    <x v="29"/>
    <x v="29"/>
  </r>
  <r>
    <n v="1"/>
    <x v="31"/>
    <x v="29"/>
    <x v="3"/>
    <n v="16.55"/>
    <n v="8489469"/>
    <x v="29"/>
    <x v="29"/>
  </r>
  <r>
    <n v="1"/>
    <x v="31"/>
    <x v="29"/>
    <x v="4"/>
    <n v="63.03"/>
    <n v="8489469"/>
    <x v="29"/>
    <x v="29"/>
  </r>
  <r>
    <n v="1"/>
    <x v="31"/>
    <x v="30"/>
    <x v="0"/>
    <n v="1.77"/>
    <n v="1828809"/>
    <x v="30"/>
    <x v="30"/>
  </r>
  <r>
    <n v="1"/>
    <x v="31"/>
    <x v="30"/>
    <x v="1"/>
    <n v="30.72"/>
    <n v="1828809"/>
    <x v="30"/>
    <x v="30"/>
  </r>
  <r>
    <n v="1"/>
    <x v="31"/>
    <x v="30"/>
    <x v="2"/>
    <n v="7.67"/>
    <n v="1828809"/>
    <x v="30"/>
    <x v="30"/>
  </r>
  <r>
    <n v="1"/>
    <x v="31"/>
    <x v="30"/>
    <x v="3"/>
    <n v="2.59"/>
    <n v="1828809"/>
    <x v="30"/>
    <x v="30"/>
  </r>
  <r>
    <n v="1"/>
    <x v="31"/>
    <x v="30"/>
    <x v="4"/>
    <n v="15.65"/>
    <n v="1828809"/>
    <x v="30"/>
    <x v="30"/>
  </r>
  <r>
    <n v="1"/>
    <x v="31"/>
    <x v="31"/>
    <x v="0"/>
    <n v="30.73"/>
    <n v="19088978"/>
    <x v="31"/>
    <x v="31"/>
  </r>
  <r>
    <n v="1"/>
    <x v="31"/>
    <x v="31"/>
    <x v="1"/>
    <n v="55.48"/>
    <n v="19088978"/>
    <x v="31"/>
    <x v="31"/>
  </r>
  <r>
    <n v="1"/>
    <x v="31"/>
    <x v="31"/>
    <x v="2"/>
    <n v="16.27"/>
    <n v="19088978"/>
    <x v="31"/>
    <x v="31"/>
  </r>
  <r>
    <n v="1"/>
    <x v="31"/>
    <x v="31"/>
    <x v="3"/>
    <n v="38.53"/>
    <n v="19088978"/>
    <x v="31"/>
    <x v="31"/>
  </r>
  <r>
    <n v="1"/>
    <x v="31"/>
    <x v="31"/>
    <x v="4"/>
    <n v="66.959999999999994"/>
    <n v="19088978"/>
    <x v="31"/>
    <x v="31"/>
  </r>
  <r>
    <n v="1"/>
    <x v="31"/>
    <x v="32"/>
    <x v="0"/>
    <n v="4.55"/>
    <n v="8203451"/>
    <x v="32"/>
    <x v="32"/>
  </r>
  <r>
    <n v="1"/>
    <x v="31"/>
    <x v="32"/>
    <x v="1"/>
    <n v="68.69"/>
    <n v="8203451"/>
    <x v="32"/>
    <x v="32"/>
  </r>
  <r>
    <n v="1"/>
    <x v="31"/>
    <x v="32"/>
    <x v="2"/>
    <n v="15.09"/>
    <n v="8203451"/>
    <x v="32"/>
    <x v="32"/>
  </r>
  <r>
    <n v="1"/>
    <x v="31"/>
    <x v="32"/>
    <x v="3"/>
    <n v="6.84"/>
    <n v="8203451"/>
    <x v="32"/>
    <x v="32"/>
  </r>
  <r>
    <n v="1"/>
    <x v="31"/>
    <x v="32"/>
    <x v="4"/>
    <n v="49.14"/>
    <n v="8203451"/>
    <x v="32"/>
    <x v="32"/>
  </r>
  <r>
    <n v="1"/>
    <x v="31"/>
    <x v="33"/>
    <x v="0"/>
    <n v="0.98"/>
    <n v="636267"/>
    <x v="33"/>
    <x v="33"/>
  </r>
  <r>
    <n v="1"/>
    <x v="31"/>
    <x v="33"/>
    <x v="1"/>
    <n v="30.94"/>
    <n v="636267"/>
    <x v="33"/>
    <x v="33"/>
  </r>
  <r>
    <n v="1"/>
    <x v="31"/>
    <x v="33"/>
    <x v="2"/>
    <n v="12.79"/>
    <n v="636267"/>
    <x v="33"/>
    <x v="33"/>
  </r>
  <r>
    <n v="1"/>
    <x v="31"/>
    <x v="33"/>
    <x v="3"/>
    <n v="1.29"/>
    <n v="636267"/>
    <x v="33"/>
    <x v="33"/>
  </r>
  <r>
    <n v="1"/>
    <x v="31"/>
    <x v="33"/>
    <x v="4"/>
    <n v="6.02"/>
    <n v="636267"/>
    <x v="33"/>
    <x v="33"/>
  </r>
  <r>
    <n v="1"/>
    <x v="31"/>
    <x v="34"/>
    <x v="0"/>
    <n v="11.16"/>
    <n v="11396874"/>
    <x v="34"/>
    <x v="34"/>
  </r>
  <r>
    <n v="1"/>
    <x v="31"/>
    <x v="34"/>
    <x v="1"/>
    <n v="119.39"/>
    <n v="11396874"/>
    <x v="34"/>
    <x v="34"/>
  </r>
  <r>
    <n v="1"/>
    <x v="31"/>
    <x v="34"/>
    <x v="2"/>
    <n v="38.340000000000003"/>
    <n v="11396874"/>
    <x v="34"/>
    <x v="34"/>
  </r>
  <r>
    <n v="1"/>
    <x v="31"/>
    <x v="34"/>
    <x v="3"/>
    <n v="19.52"/>
    <n v="11396874"/>
    <x v="34"/>
    <x v="34"/>
  </r>
  <r>
    <n v="1"/>
    <x v="31"/>
    <x v="34"/>
    <x v="4"/>
    <n v="68.510000000000005"/>
    <n v="11396874"/>
    <x v="34"/>
    <x v="34"/>
  </r>
  <r>
    <n v="1"/>
    <x v="31"/>
    <x v="35"/>
    <x v="0"/>
    <n v="2.63"/>
    <n v="3464729"/>
    <x v="35"/>
    <x v="35"/>
  </r>
  <r>
    <n v="1"/>
    <x v="31"/>
    <x v="35"/>
    <x v="1"/>
    <n v="44.08"/>
    <n v="3464729"/>
    <x v="35"/>
    <x v="35"/>
  </r>
  <r>
    <n v="1"/>
    <x v="31"/>
    <x v="35"/>
    <x v="2"/>
    <n v="17.54"/>
    <n v="3464729"/>
    <x v="35"/>
    <x v="35"/>
  </r>
  <r>
    <n v="1"/>
    <x v="31"/>
    <x v="35"/>
    <x v="3"/>
    <n v="4.1100000000000003"/>
    <n v="3464729"/>
    <x v="35"/>
    <x v="35"/>
  </r>
  <r>
    <n v="1"/>
    <x v="31"/>
    <x v="35"/>
    <x v="4"/>
    <n v="33.1"/>
    <n v="3464729"/>
    <x v="35"/>
    <x v="35"/>
  </r>
  <r>
    <n v="1"/>
    <x v="31"/>
    <x v="36"/>
    <x v="0"/>
    <n v="2.17"/>
    <n v="3470382"/>
    <x v="36"/>
    <x v="36"/>
  </r>
  <r>
    <n v="1"/>
    <x v="31"/>
    <x v="36"/>
    <x v="1"/>
    <n v="8.68"/>
    <n v="3470382"/>
    <x v="36"/>
    <x v="36"/>
  </r>
  <r>
    <n v="1"/>
    <x v="31"/>
    <x v="36"/>
    <x v="2"/>
    <n v="5.42"/>
    <n v="3470382"/>
    <x v="36"/>
    <x v="36"/>
  </r>
  <r>
    <n v="1"/>
    <x v="31"/>
    <x v="36"/>
    <x v="3"/>
    <n v="2.75"/>
    <n v="3470382"/>
    <x v="36"/>
    <x v="36"/>
  </r>
  <r>
    <n v="1"/>
    <x v="31"/>
    <x v="36"/>
    <x v="4"/>
    <n v="21.61"/>
    <n v="3470382"/>
    <x v="36"/>
    <x v="36"/>
  </r>
  <r>
    <n v="1"/>
    <x v="31"/>
    <x v="37"/>
    <x v="0"/>
    <n v="12.67"/>
    <n v="12299533"/>
    <x v="37"/>
    <x v="37"/>
  </r>
  <r>
    <n v="1"/>
    <x v="31"/>
    <x v="37"/>
    <x v="1"/>
    <n v="109.65"/>
    <n v="12299533"/>
    <x v="37"/>
    <x v="37"/>
  </r>
  <r>
    <n v="1"/>
    <x v="31"/>
    <x v="37"/>
    <x v="2"/>
    <n v="47.92"/>
    <n v="12299533"/>
    <x v="37"/>
    <x v="37"/>
  </r>
  <r>
    <n v="1"/>
    <x v="31"/>
    <x v="37"/>
    <x v="3"/>
    <n v="24.54"/>
    <n v="12299533"/>
    <x v="37"/>
    <x v="37"/>
  </r>
  <r>
    <n v="1"/>
    <x v="31"/>
    <x v="37"/>
    <x v="4"/>
    <n v="70.27"/>
    <n v="12299533"/>
    <x v="37"/>
    <x v="37"/>
  </r>
  <r>
    <n v="1"/>
    <x v="31"/>
    <x v="38"/>
    <x v="0"/>
    <n v="1.26"/>
    <n v="1058051"/>
    <x v="38"/>
    <x v="38"/>
  </r>
  <r>
    <n v="1"/>
    <x v="31"/>
    <x v="38"/>
    <x v="1"/>
    <n v="3.22"/>
    <n v="1058051"/>
    <x v="38"/>
    <x v="38"/>
  </r>
  <r>
    <n v="1"/>
    <x v="31"/>
    <x v="38"/>
    <x v="2"/>
    <n v="0.54"/>
    <n v="1058051"/>
    <x v="38"/>
    <x v="38"/>
  </r>
  <r>
    <n v="1"/>
    <x v="31"/>
    <x v="38"/>
    <x v="3"/>
    <n v="2.6"/>
    <n v="1058051"/>
    <x v="38"/>
    <x v="38"/>
  </r>
  <r>
    <n v="1"/>
    <x v="31"/>
    <x v="38"/>
    <x v="4"/>
    <n v="4.68"/>
    <n v="1058051"/>
    <x v="38"/>
    <x v="38"/>
  </r>
  <r>
    <n v="1"/>
    <x v="31"/>
    <x v="39"/>
    <x v="0"/>
    <n v="1.7"/>
    <n v="4062701"/>
    <x v="39"/>
    <x v="39"/>
  </r>
  <r>
    <n v="1"/>
    <x v="31"/>
    <x v="39"/>
    <x v="1"/>
    <n v="35.25"/>
    <n v="4062701"/>
    <x v="39"/>
    <x v="39"/>
  </r>
  <r>
    <n v="1"/>
    <x v="31"/>
    <x v="39"/>
    <x v="2"/>
    <n v="13.94"/>
    <n v="4062701"/>
    <x v="39"/>
    <x v="39"/>
  </r>
  <r>
    <n v="1"/>
    <x v="31"/>
    <x v="39"/>
    <x v="3"/>
    <n v="2.19"/>
    <n v="4062701"/>
    <x v="39"/>
    <x v="39"/>
  </r>
  <r>
    <n v="1"/>
    <x v="31"/>
    <x v="39"/>
    <x v="4"/>
    <n v="27.34"/>
    <n v="4062701"/>
    <x v="39"/>
    <x v="39"/>
  </r>
  <r>
    <n v="1"/>
    <x v="31"/>
    <x v="40"/>
    <x v="0"/>
    <n v="0.72"/>
    <n v="758983"/>
    <x v="40"/>
    <x v="40"/>
  </r>
  <r>
    <n v="1"/>
    <x v="31"/>
    <x v="40"/>
    <x v="1"/>
    <n v="3.89"/>
    <n v="758983"/>
    <x v="40"/>
    <x v="40"/>
  </r>
  <r>
    <n v="1"/>
    <x v="31"/>
    <x v="40"/>
    <x v="2"/>
    <n v="2.0299999999999998"/>
    <n v="758983"/>
    <x v="40"/>
    <x v="40"/>
  </r>
  <r>
    <n v="1"/>
    <x v="31"/>
    <x v="40"/>
    <x v="3"/>
    <n v="1.1399999999999999"/>
    <n v="758983"/>
    <x v="40"/>
    <x v="40"/>
  </r>
  <r>
    <n v="1"/>
    <x v="31"/>
    <x v="40"/>
    <x v="4"/>
    <n v="5.72"/>
    <n v="758983"/>
    <x v="40"/>
    <x v="40"/>
  </r>
  <r>
    <n v="1"/>
    <x v="31"/>
    <x v="41"/>
    <x v="0"/>
    <n v="3.82"/>
    <n v="5755443"/>
    <x v="41"/>
    <x v="41"/>
  </r>
  <r>
    <n v="1"/>
    <x v="31"/>
    <x v="41"/>
    <x v="1"/>
    <n v="56.93"/>
    <n v="5755443"/>
    <x v="41"/>
    <x v="41"/>
  </r>
  <r>
    <n v="1"/>
    <x v="31"/>
    <x v="41"/>
    <x v="2"/>
    <n v="20.55"/>
    <n v="5755443"/>
    <x v="41"/>
    <x v="41"/>
  </r>
  <r>
    <n v="1"/>
    <x v="31"/>
    <x v="41"/>
    <x v="3"/>
    <n v="4.57"/>
    <n v="5755443"/>
    <x v="41"/>
    <x v="41"/>
  </r>
  <r>
    <n v="1"/>
    <x v="31"/>
    <x v="41"/>
    <x v="4"/>
    <n v="41.35"/>
    <n v="5755443"/>
    <x v="41"/>
    <x v="41"/>
  </r>
  <r>
    <n v="1"/>
    <x v="31"/>
    <x v="42"/>
    <x v="0"/>
    <n v="11.85"/>
    <n v="21332847"/>
    <x v="42"/>
    <x v="42"/>
  </r>
  <r>
    <n v="1"/>
    <x v="31"/>
    <x v="42"/>
    <x v="1"/>
    <n v="220.13"/>
    <n v="21332847"/>
    <x v="42"/>
    <x v="42"/>
  </r>
  <r>
    <n v="1"/>
    <x v="31"/>
    <x v="42"/>
    <x v="2"/>
    <n v="230.1"/>
    <n v="21332847"/>
    <x v="42"/>
    <x v="42"/>
  </r>
  <r>
    <n v="1"/>
    <x v="31"/>
    <x v="42"/>
    <x v="3"/>
    <n v="14.01"/>
    <n v="21332847"/>
    <x v="42"/>
    <x v="42"/>
  </r>
  <r>
    <n v="1"/>
    <x v="31"/>
    <x v="42"/>
    <x v="4"/>
    <n v="190.81"/>
    <n v="21332847"/>
    <x v="42"/>
    <x v="42"/>
  </r>
  <r>
    <n v="1"/>
    <x v="31"/>
    <x v="43"/>
    <x v="0"/>
    <n v="2.2799999999999998"/>
    <n v="2291250"/>
    <x v="43"/>
    <x v="43"/>
  </r>
  <r>
    <n v="1"/>
    <x v="31"/>
    <x v="43"/>
    <x v="1"/>
    <n v="33.200000000000003"/>
    <n v="2291250"/>
    <x v="43"/>
    <x v="43"/>
  </r>
  <r>
    <n v="1"/>
    <x v="31"/>
    <x v="43"/>
    <x v="2"/>
    <n v="9.35"/>
    <n v="2291250"/>
    <x v="43"/>
    <x v="43"/>
  </r>
  <r>
    <n v="1"/>
    <x v="31"/>
    <x v="43"/>
    <x v="3"/>
    <n v="3.3"/>
    <n v="2291250"/>
    <x v="43"/>
    <x v="43"/>
  </r>
  <r>
    <n v="1"/>
    <x v="31"/>
    <x v="43"/>
    <x v="4"/>
    <n v="15.06"/>
    <n v="2291250"/>
    <x v="43"/>
    <x v="43"/>
  </r>
  <r>
    <n v="1"/>
    <x v="31"/>
    <x v="44"/>
    <x v="0"/>
    <n v="0.8"/>
    <n v="612153"/>
    <x v="44"/>
    <x v="44"/>
  </r>
  <r>
    <n v="1"/>
    <x v="31"/>
    <x v="44"/>
    <x v="1"/>
    <n v="0.04"/>
    <n v="612153"/>
    <x v="44"/>
    <x v="44"/>
  </r>
  <r>
    <n v="1"/>
    <x v="31"/>
    <x v="44"/>
    <x v="2"/>
    <n v="0.48"/>
    <n v="612153"/>
    <x v="44"/>
    <x v="44"/>
  </r>
  <r>
    <n v="1"/>
    <x v="31"/>
    <x v="44"/>
    <x v="3"/>
    <n v="1.59"/>
    <n v="612153"/>
    <x v="44"/>
    <x v="44"/>
  </r>
  <r>
    <n v="1"/>
    <x v="31"/>
    <x v="44"/>
    <x v="4"/>
    <n v="3.7"/>
    <n v="612153"/>
    <x v="44"/>
    <x v="44"/>
  </r>
  <r>
    <n v="1"/>
    <x v="31"/>
    <x v="45"/>
    <x v="0"/>
    <n v="5.39"/>
    <n v="7191304"/>
    <x v="45"/>
    <x v="45"/>
  </r>
  <r>
    <n v="1"/>
    <x v="31"/>
    <x v="45"/>
    <x v="1"/>
    <n v="42.83"/>
    <n v="7191304"/>
    <x v="45"/>
    <x v="45"/>
  </r>
  <r>
    <n v="1"/>
    <x v="31"/>
    <x v="45"/>
    <x v="2"/>
    <n v="16.52"/>
    <n v="7191304"/>
    <x v="45"/>
    <x v="45"/>
  </r>
  <r>
    <n v="1"/>
    <x v="31"/>
    <x v="45"/>
    <x v="3"/>
    <n v="7.49"/>
    <n v="7191304"/>
    <x v="45"/>
    <x v="45"/>
  </r>
  <r>
    <n v="1"/>
    <x v="31"/>
    <x v="45"/>
    <x v="4"/>
    <n v="48.61"/>
    <n v="7191304"/>
    <x v="45"/>
    <x v="45"/>
  </r>
  <r>
    <n v="1"/>
    <x v="31"/>
    <x v="46"/>
    <x v="0"/>
    <n v="3.9"/>
    <n v="5987785"/>
    <x v="46"/>
    <x v="46"/>
  </r>
  <r>
    <n v="1"/>
    <x v="31"/>
    <x v="46"/>
    <x v="1"/>
    <n v="14.08"/>
    <n v="5987785"/>
    <x v="46"/>
    <x v="46"/>
  </r>
  <r>
    <n v="1"/>
    <x v="31"/>
    <x v="46"/>
    <x v="2"/>
    <n v="12.88"/>
    <n v="5987785"/>
    <x v="46"/>
    <x v="46"/>
  </r>
  <r>
    <n v="1"/>
    <x v="31"/>
    <x v="46"/>
    <x v="3"/>
    <n v="6.01"/>
    <n v="5987785"/>
    <x v="46"/>
    <x v="46"/>
  </r>
  <r>
    <n v="1"/>
    <x v="31"/>
    <x v="46"/>
    <x v="4"/>
    <n v="42.76"/>
    <n v="5987785"/>
    <x v="46"/>
    <x v="46"/>
  </r>
  <r>
    <n v="1"/>
    <x v="31"/>
    <x v="47"/>
    <x v="0"/>
    <n v="1.38"/>
    <n v="578042"/>
    <x v="47"/>
    <x v="47"/>
  </r>
  <r>
    <n v="1"/>
    <x v="31"/>
    <x v="47"/>
    <x v="1"/>
    <n v="0.16"/>
    <n v="578042"/>
    <x v="47"/>
    <x v="47"/>
  </r>
  <r>
    <n v="1"/>
    <x v="31"/>
    <x v="47"/>
    <x v="2"/>
    <n v="0.06"/>
    <n v="578042"/>
    <x v="47"/>
    <x v="47"/>
  </r>
  <r>
    <n v="1"/>
    <x v="31"/>
    <x v="47"/>
    <x v="3"/>
    <n v="0.8"/>
    <n v="578042"/>
    <x v="47"/>
    <x v="47"/>
  </r>
  <r>
    <n v="1"/>
    <x v="31"/>
    <x v="47"/>
    <x v="4"/>
    <n v="1.69"/>
    <n v="578042"/>
    <x v="47"/>
    <x v="47"/>
  </r>
  <r>
    <n v="1"/>
    <x v="31"/>
    <x v="48"/>
    <x v="0"/>
    <n v="1.93"/>
    <n v="1798582"/>
    <x v="48"/>
    <x v="48"/>
  </r>
  <r>
    <n v="1"/>
    <x v="31"/>
    <x v="48"/>
    <x v="1"/>
    <n v="75.56"/>
    <n v="1798582"/>
    <x v="48"/>
    <x v="48"/>
  </r>
  <r>
    <n v="1"/>
    <x v="31"/>
    <x v="48"/>
    <x v="2"/>
    <n v="13.28"/>
    <n v="1798582"/>
    <x v="48"/>
    <x v="48"/>
  </r>
  <r>
    <n v="1"/>
    <x v="31"/>
    <x v="48"/>
    <x v="3"/>
    <n v="2.42"/>
    <n v="1798582"/>
    <x v="48"/>
    <x v="48"/>
  </r>
  <r>
    <n v="1"/>
    <x v="31"/>
    <x v="48"/>
    <x v="4"/>
    <n v="12.48"/>
    <n v="1798582"/>
    <x v="48"/>
    <x v="48"/>
  </r>
  <r>
    <n v="1"/>
    <x v="31"/>
    <x v="49"/>
    <x v="0"/>
    <n v="5.41"/>
    <n v="5408769"/>
    <x v="49"/>
    <x v="49"/>
  </r>
  <r>
    <n v="1"/>
    <x v="31"/>
    <x v="49"/>
    <x v="1"/>
    <n v="44.35"/>
    <n v="5408769"/>
    <x v="49"/>
    <x v="49"/>
  </r>
  <r>
    <n v="1"/>
    <x v="31"/>
    <x v="49"/>
    <x v="2"/>
    <n v="16.760000000000002"/>
    <n v="5408769"/>
    <x v="49"/>
    <x v="49"/>
  </r>
  <r>
    <n v="1"/>
    <x v="31"/>
    <x v="49"/>
    <x v="3"/>
    <n v="9.7899999999999991"/>
    <n v="5408769"/>
    <x v="49"/>
    <x v="49"/>
  </r>
  <r>
    <n v="1"/>
    <x v="31"/>
    <x v="49"/>
    <x v="4"/>
    <n v="29.59"/>
    <n v="5408769"/>
    <x v="49"/>
    <x v="49"/>
  </r>
  <r>
    <n v="1"/>
    <x v="31"/>
    <x v="50"/>
    <x v="0"/>
    <n v="1"/>
    <n v="492982"/>
    <x v="50"/>
    <x v="50"/>
  </r>
  <r>
    <n v="1"/>
    <x v="31"/>
    <x v="50"/>
    <x v="1"/>
    <n v="44.41"/>
    <n v="492982"/>
    <x v="50"/>
    <x v="50"/>
  </r>
  <r>
    <n v="1"/>
    <x v="31"/>
    <x v="50"/>
    <x v="2"/>
    <n v="9.74"/>
    <n v="492982"/>
    <x v="50"/>
    <x v="50"/>
  </r>
  <r>
    <n v="1"/>
    <x v="31"/>
    <x v="50"/>
    <x v="3"/>
    <n v="0.79"/>
    <n v="492982"/>
    <x v="50"/>
    <x v="50"/>
  </r>
  <r>
    <n v="1"/>
    <x v="31"/>
    <x v="50"/>
    <x v="4"/>
    <n v="7.78"/>
    <n v="492982"/>
    <x v="50"/>
    <x v="50"/>
  </r>
  <r>
    <n v="1"/>
    <x v="32"/>
    <x v="0"/>
    <x v="0"/>
    <n v="2"/>
    <n v="4472420"/>
    <x v="0"/>
    <x v="0"/>
  </r>
  <r>
    <n v="1"/>
    <x v="32"/>
    <x v="0"/>
    <x v="1"/>
    <n v="78.180000000000007"/>
    <n v="4472420"/>
    <x v="0"/>
    <x v="0"/>
  </r>
  <r>
    <n v="1"/>
    <x v="32"/>
    <x v="0"/>
    <x v="2"/>
    <n v="21.42"/>
    <n v="4472420"/>
    <x v="0"/>
    <x v="0"/>
  </r>
  <r>
    <n v="1"/>
    <x v="32"/>
    <x v="0"/>
    <x v="3"/>
    <n v="3.26"/>
    <n v="4472420"/>
    <x v="0"/>
    <x v="0"/>
  </r>
  <r>
    <n v="1"/>
    <x v="32"/>
    <x v="0"/>
    <x v="4"/>
    <n v="33.44"/>
    <n v="4472420"/>
    <x v="0"/>
    <x v="0"/>
  </r>
  <r>
    <n v="1"/>
    <x v="32"/>
    <x v="1"/>
    <x v="0"/>
    <n v="2.06"/>
    <n v="642691"/>
    <x v="1"/>
    <x v="1"/>
  </r>
  <r>
    <n v="1"/>
    <x v="32"/>
    <x v="1"/>
    <x v="1"/>
    <n v="3.28"/>
    <n v="642691"/>
    <x v="1"/>
    <x v="1"/>
  </r>
  <r>
    <n v="1"/>
    <x v="32"/>
    <x v="1"/>
    <x v="2"/>
    <n v="20.74"/>
    <n v="642691"/>
    <x v="1"/>
    <x v="1"/>
  </r>
  <r>
    <n v="1"/>
    <x v="32"/>
    <x v="1"/>
    <x v="3"/>
    <n v="1.63"/>
    <n v="642691"/>
    <x v="1"/>
    <x v="1"/>
  </r>
  <r>
    <n v="1"/>
    <x v="32"/>
    <x v="1"/>
    <x v="4"/>
    <n v="15.03"/>
    <n v="642691"/>
    <x v="1"/>
    <x v="1"/>
  </r>
  <r>
    <n v="1"/>
    <x v="32"/>
    <x v="2"/>
    <x v="0"/>
    <n v="2.17"/>
    <n v="5452108"/>
    <x v="2"/>
    <x v="2"/>
  </r>
  <r>
    <n v="1"/>
    <x v="32"/>
    <x v="2"/>
    <x v="1"/>
    <n v="45.37"/>
    <n v="5452108"/>
    <x v="2"/>
    <x v="2"/>
  </r>
  <r>
    <n v="1"/>
    <x v="32"/>
    <x v="2"/>
    <x v="2"/>
    <n v="4.25"/>
    <n v="5452108"/>
    <x v="2"/>
    <x v="2"/>
  </r>
  <r>
    <n v="1"/>
    <x v="32"/>
    <x v="2"/>
    <x v="3"/>
    <n v="2.17"/>
    <n v="5452108"/>
    <x v="2"/>
    <x v="2"/>
  </r>
  <r>
    <n v="1"/>
    <x v="32"/>
    <x v="2"/>
    <x v="4"/>
    <n v="34.31"/>
    <n v="5452108"/>
    <x v="2"/>
    <x v="2"/>
  </r>
  <r>
    <n v="1"/>
    <x v="32"/>
    <x v="3"/>
    <x v="0"/>
    <n v="2.14"/>
    <n v="2704732"/>
    <x v="3"/>
    <x v="3"/>
  </r>
  <r>
    <n v="1"/>
    <x v="32"/>
    <x v="3"/>
    <x v="1"/>
    <n v="25.78"/>
    <n v="2704732"/>
    <x v="3"/>
    <x v="3"/>
  </r>
  <r>
    <n v="1"/>
    <x v="32"/>
    <x v="3"/>
    <x v="2"/>
    <n v="10.28"/>
    <n v="2704732"/>
    <x v="3"/>
    <x v="3"/>
  </r>
  <r>
    <n v="1"/>
    <x v="32"/>
    <x v="3"/>
    <x v="3"/>
    <n v="2.63"/>
    <n v="2704732"/>
    <x v="3"/>
    <x v="3"/>
  </r>
  <r>
    <n v="1"/>
    <x v="32"/>
    <x v="3"/>
    <x v="4"/>
    <n v="20.38"/>
    <n v="2704732"/>
    <x v="3"/>
    <x v="3"/>
  </r>
  <r>
    <n v="1"/>
    <x v="32"/>
    <x v="4"/>
    <x v="0"/>
    <n v="14.25"/>
    <n v="34876194"/>
    <x v="4"/>
    <x v="4"/>
  </r>
  <r>
    <n v="1"/>
    <x v="32"/>
    <x v="4"/>
    <x v="1"/>
    <n v="43.75"/>
    <n v="34876194"/>
    <x v="4"/>
    <x v="4"/>
  </r>
  <r>
    <n v="1"/>
    <x v="32"/>
    <x v="4"/>
    <x v="2"/>
    <n v="74.31"/>
    <n v="34876194"/>
    <x v="4"/>
    <x v="4"/>
  </r>
  <r>
    <n v="1"/>
    <x v="32"/>
    <x v="4"/>
    <x v="3"/>
    <n v="28.69"/>
    <n v="34876194"/>
    <x v="4"/>
    <x v="4"/>
  </r>
  <r>
    <n v="1"/>
    <x v="32"/>
    <x v="4"/>
    <x v="4"/>
    <n v="223.43"/>
    <n v="34876194"/>
    <x v="4"/>
    <x v="4"/>
  </r>
  <r>
    <n v="1"/>
    <x v="32"/>
    <x v="5"/>
    <x v="0"/>
    <n v="4.3600000000000003"/>
    <n v="4504265"/>
    <x v="5"/>
    <x v="5"/>
  </r>
  <r>
    <n v="1"/>
    <x v="32"/>
    <x v="5"/>
    <x v="1"/>
    <n v="40.58"/>
    <n v="4504265"/>
    <x v="5"/>
    <x v="5"/>
  </r>
  <r>
    <n v="1"/>
    <x v="32"/>
    <x v="5"/>
    <x v="2"/>
    <n v="12.25"/>
    <n v="4504265"/>
    <x v="5"/>
    <x v="5"/>
  </r>
  <r>
    <n v="1"/>
    <x v="32"/>
    <x v="5"/>
    <x v="3"/>
    <n v="7.6"/>
    <n v="4504265"/>
    <x v="5"/>
    <x v="5"/>
  </r>
  <r>
    <n v="1"/>
    <x v="32"/>
    <x v="5"/>
    <x v="4"/>
    <n v="26.81"/>
    <n v="4504265"/>
    <x v="5"/>
    <x v="5"/>
  </r>
  <r>
    <n v="1"/>
    <x v="32"/>
    <x v="6"/>
    <x v="0"/>
    <n v="4.12"/>
    <n v="3448382"/>
    <x v="6"/>
    <x v="6"/>
  </r>
  <r>
    <n v="1"/>
    <x v="32"/>
    <x v="6"/>
    <x v="1"/>
    <n v="8.59"/>
    <n v="3448382"/>
    <x v="6"/>
    <x v="6"/>
  </r>
  <r>
    <n v="1"/>
    <x v="32"/>
    <x v="6"/>
    <x v="2"/>
    <n v="2.3199999999999998"/>
    <n v="3448382"/>
    <x v="6"/>
    <x v="6"/>
  </r>
  <r>
    <n v="1"/>
    <x v="32"/>
    <x v="6"/>
    <x v="3"/>
    <n v="8.1999999999999993"/>
    <n v="3448382"/>
    <x v="6"/>
    <x v="6"/>
  </r>
  <r>
    <n v="1"/>
    <x v="32"/>
    <x v="6"/>
    <x v="4"/>
    <n v="16.809999999999999"/>
    <n v="3448382"/>
    <x v="6"/>
    <x v="6"/>
  </r>
  <r>
    <n v="1"/>
    <x v="32"/>
    <x v="7"/>
    <x v="0"/>
    <n v="0.74"/>
    <n v="804131"/>
    <x v="7"/>
    <x v="7"/>
  </r>
  <r>
    <n v="1"/>
    <x v="32"/>
    <x v="7"/>
    <x v="1"/>
    <n v="5.15"/>
    <n v="804131"/>
    <x v="7"/>
    <x v="7"/>
  </r>
  <r>
    <n v="1"/>
    <x v="32"/>
    <x v="7"/>
    <x v="2"/>
    <n v="3.88"/>
    <n v="804131"/>
    <x v="7"/>
    <x v="7"/>
  </r>
  <r>
    <n v="1"/>
    <x v="32"/>
    <x v="7"/>
    <x v="3"/>
    <n v="1.19"/>
    <n v="804131"/>
    <x v="7"/>
    <x v="7"/>
  </r>
  <r>
    <n v="1"/>
    <x v="32"/>
    <x v="7"/>
    <x v="4"/>
    <n v="4.92"/>
    <n v="804131"/>
    <x v="7"/>
    <x v="7"/>
  </r>
  <r>
    <n v="1"/>
    <x v="32"/>
    <x v="8"/>
    <x v="0"/>
    <n v="5.03"/>
    <n v="16680309"/>
    <x v="8"/>
    <x v="8"/>
  </r>
  <r>
    <n v="1"/>
    <x v="32"/>
    <x v="8"/>
    <x v="1"/>
    <n v="120.97"/>
    <n v="16680309"/>
    <x v="8"/>
    <x v="8"/>
  </r>
  <r>
    <n v="1"/>
    <x v="32"/>
    <x v="8"/>
    <x v="2"/>
    <n v="12.5"/>
    <n v="16680309"/>
    <x v="8"/>
    <x v="8"/>
  </r>
  <r>
    <n v="1"/>
    <x v="32"/>
    <x v="8"/>
    <x v="3"/>
    <n v="1.39"/>
    <n v="16680309"/>
    <x v="8"/>
    <x v="8"/>
  </r>
  <r>
    <n v="1"/>
    <x v="32"/>
    <x v="8"/>
    <x v="4"/>
    <n v="101.28"/>
    <n v="16680309"/>
    <x v="8"/>
    <x v="8"/>
  </r>
  <r>
    <n v="1"/>
    <x v="32"/>
    <x v="9"/>
    <x v="0"/>
    <n v="3.37"/>
    <n v="8585535"/>
    <x v="9"/>
    <x v="9"/>
  </r>
  <r>
    <n v="1"/>
    <x v="32"/>
    <x v="9"/>
    <x v="1"/>
    <n v="75.84"/>
    <n v="8585535"/>
    <x v="9"/>
    <x v="9"/>
  </r>
  <r>
    <n v="1"/>
    <x v="32"/>
    <x v="9"/>
    <x v="2"/>
    <n v="18.25"/>
    <n v="8585535"/>
    <x v="9"/>
    <x v="9"/>
  </r>
  <r>
    <n v="1"/>
    <x v="32"/>
    <x v="9"/>
    <x v="3"/>
    <n v="7.66"/>
    <n v="8585535"/>
    <x v="9"/>
    <x v="9"/>
  </r>
  <r>
    <n v="1"/>
    <x v="32"/>
    <x v="9"/>
    <x v="4"/>
    <n v="61.49"/>
    <n v="8585535"/>
    <x v="9"/>
    <x v="9"/>
  </r>
  <r>
    <n v="1"/>
    <x v="32"/>
    <x v="10"/>
    <x v="0"/>
    <n v="0.31"/>
    <n v="1228069"/>
    <x v="10"/>
    <x v="10"/>
  </r>
  <r>
    <n v="1"/>
    <x v="32"/>
    <x v="10"/>
    <x v="1"/>
    <n v="8.3800000000000008"/>
    <n v="1228069"/>
    <x v="10"/>
    <x v="10"/>
  </r>
  <r>
    <n v="1"/>
    <x v="32"/>
    <x v="10"/>
    <x v="2"/>
    <n v="1.56"/>
    <n v="1228069"/>
    <x v="10"/>
    <x v="10"/>
  </r>
  <r>
    <n v="1"/>
    <x v="32"/>
    <x v="10"/>
    <x v="3"/>
    <n v="0.08"/>
    <n v="1228069"/>
    <x v="10"/>
    <x v="10"/>
  </r>
  <r>
    <n v="1"/>
    <x v="32"/>
    <x v="10"/>
    <x v="4"/>
    <n v="10.11"/>
    <n v="1228069"/>
    <x v="10"/>
    <x v="10"/>
  </r>
  <r>
    <n v="1"/>
    <x v="32"/>
    <x v="11"/>
    <x v="0"/>
    <n v="0.99"/>
    <n v="1342149"/>
    <x v="11"/>
    <x v="11"/>
  </r>
  <r>
    <n v="1"/>
    <x v="32"/>
    <x v="11"/>
    <x v="1"/>
    <n v="0.14000000000000001"/>
    <n v="1342149"/>
    <x v="11"/>
    <x v="11"/>
  </r>
  <r>
    <n v="1"/>
    <x v="32"/>
    <x v="11"/>
    <x v="2"/>
    <n v="3.71"/>
    <n v="1342149"/>
    <x v="11"/>
    <x v="11"/>
  </r>
  <r>
    <n v="1"/>
    <x v="32"/>
    <x v="11"/>
    <x v="3"/>
    <n v="1.43"/>
    <n v="1342149"/>
    <x v="11"/>
    <x v="11"/>
  </r>
  <r>
    <n v="1"/>
    <x v="32"/>
    <x v="11"/>
    <x v="4"/>
    <n v="8.74"/>
    <n v="1342149"/>
    <x v="11"/>
    <x v="11"/>
  </r>
  <r>
    <n v="1"/>
    <x v="32"/>
    <x v="12"/>
    <x v="0"/>
    <n v="12.43"/>
    <n v="12558229"/>
    <x v="12"/>
    <x v="12"/>
  </r>
  <r>
    <n v="1"/>
    <x v="32"/>
    <x v="12"/>
    <x v="1"/>
    <n v="89.2"/>
    <n v="12558229"/>
    <x v="12"/>
    <x v="12"/>
  </r>
  <r>
    <n v="1"/>
    <x v="32"/>
    <x v="12"/>
    <x v="2"/>
    <n v="37.130000000000003"/>
    <n v="12558229"/>
    <x v="12"/>
    <x v="12"/>
  </r>
  <r>
    <n v="1"/>
    <x v="32"/>
    <x v="12"/>
    <x v="3"/>
    <n v="26.23"/>
    <n v="12558229"/>
    <x v="12"/>
    <x v="12"/>
  </r>
  <r>
    <n v="1"/>
    <x v="32"/>
    <x v="12"/>
    <x v="4"/>
    <n v="62.46"/>
    <n v="12558229"/>
    <x v="12"/>
    <x v="12"/>
  </r>
  <r>
    <n v="1"/>
    <x v="32"/>
    <x v="13"/>
    <x v="0"/>
    <n v="5.9"/>
    <n v="6149007"/>
    <x v="13"/>
    <x v="13"/>
  </r>
  <r>
    <n v="1"/>
    <x v="32"/>
    <x v="13"/>
    <x v="1"/>
    <n v="116.11"/>
    <n v="6149007"/>
    <x v="13"/>
    <x v="13"/>
  </r>
  <r>
    <n v="1"/>
    <x v="32"/>
    <x v="13"/>
    <x v="2"/>
    <n v="55.23"/>
    <n v="6149007"/>
    <x v="13"/>
    <x v="13"/>
  </r>
  <r>
    <n v="1"/>
    <x v="32"/>
    <x v="13"/>
    <x v="3"/>
    <n v="10.220000000000001"/>
    <n v="6149007"/>
    <x v="13"/>
    <x v="13"/>
  </r>
  <r>
    <n v="1"/>
    <x v="32"/>
    <x v="13"/>
    <x v="4"/>
    <n v="45.84"/>
    <n v="6149007"/>
    <x v="13"/>
    <x v="13"/>
  </r>
  <r>
    <n v="1"/>
    <x v="32"/>
    <x v="14"/>
    <x v="0"/>
    <n v="3.69"/>
    <n v="2929264"/>
    <x v="14"/>
    <x v="14"/>
  </r>
  <r>
    <n v="1"/>
    <x v="32"/>
    <x v="14"/>
    <x v="1"/>
    <n v="36.19"/>
    <n v="2929264"/>
    <x v="14"/>
    <x v="14"/>
  </r>
  <r>
    <n v="1"/>
    <x v="32"/>
    <x v="14"/>
    <x v="2"/>
    <n v="14.48"/>
    <n v="2929264"/>
    <x v="14"/>
    <x v="14"/>
  </r>
  <r>
    <n v="1"/>
    <x v="32"/>
    <x v="14"/>
    <x v="3"/>
    <n v="5.28"/>
    <n v="2929264"/>
    <x v="14"/>
    <x v="14"/>
  </r>
  <r>
    <n v="1"/>
    <x v="32"/>
    <x v="14"/>
    <x v="4"/>
    <n v="19.18"/>
    <n v="2929264"/>
    <x v="14"/>
    <x v="14"/>
  </r>
  <r>
    <n v="1"/>
    <x v="32"/>
    <x v="15"/>
    <x v="0"/>
    <n v="2.4500000000000002"/>
    <n v="2712598"/>
    <x v="15"/>
    <x v="15"/>
  </r>
  <r>
    <n v="1"/>
    <x v="32"/>
    <x v="15"/>
    <x v="1"/>
    <n v="38.549999999999997"/>
    <n v="2712598"/>
    <x v="15"/>
    <x v="15"/>
  </r>
  <r>
    <n v="1"/>
    <x v="32"/>
    <x v="15"/>
    <x v="2"/>
    <n v="13.15"/>
    <n v="2712598"/>
    <x v="15"/>
    <x v="15"/>
  </r>
  <r>
    <n v="1"/>
    <x v="32"/>
    <x v="15"/>
    <x v="3"/>
    <n v="4.38"/>
    <n v="2712598"/>
    <x v="15"/>
    <x v="15"/>
  </r>
  <r>
    <n v="1"/>
    <x v="32"/>
    <x v="15"/>
    <x v="4"/>
    <n v="17.8"/>
    <n v="2712598"/>
    <x v="15"/>
    <x v="15"/>
  </r>
  <r>
    <n v="1"/>
    <x v="32"/>
    <x v="16"/>
    <x v="0"/>
    <n v="3.07"/>
    <n v="4091330"/>
    <x v="16"/>
    <x v="16"/>
  </r>
  <r>
    <n v="1"/>
    <x v="32"/>
    <x v="16"/>
    <x v="1"/>
    <n v="90.02"/>
    <n v="4091330"/>
    <x v="16"/>
    <x v="16"/>
  </r>
  <r>
    <n v="1"/>
    <x v="32"/>
    <x v="16"/>
    <x v="2"/>
    <n v="21.19"/>
    <n v="4091330"/>
    <x v="16"/>
    <x v="16"/>
  </r>
  <r>
    <n v="1"/>
    <x v="32"/>
    <x v="16"/>
    <x v="3"/>
    <n v="4.0599999999999996"/>
    <n v="4091330"/>
    <x v="16"/>
    <x v="16"/>
  </r>
  <r>
    <n v="1"/>
    <x v="32"/>
    <x v="16"/>
    <x v="4"/>
    <n v="33.01"/>
    <n v="4091330"/>
    <x v="16"/>
    <x v="16"/>
  </r>
  <r>
    <n v="1"/>
    <x v="32"/>
    <x v="17"/>
    <x v="0"/>
    <n v="1.94"/>
    <n v="4466068"/>
    <x v="17"/>
    <x v="17"/>
  </r>
  <r>
    <n v="1"/>
    <x v="32"/>
    <x v="17"/>
    <x v="1"/>
    <n v="41.72"/>
    <n v="4466068"/>
    <x v="17"/>
    <x v="17"/>
  </r>
  <r>
    <n v="1"/>
    <x v="32"/>
    <x v="17"/>
    <x v="2"/>
    <n v="103.15"/>
    <n v="4466068"/>
    <x v="17"/>
    <x v="17"/>
  </r>
  <r>
    <n v="1"/>
    <x v="32"/>
    <x v="17"/>
    <x v="3"/>
    <n v="2.93"/>
    <n v="4466068"/>
    <x v="17"/>
    <x v="17"/>
  </r>
  <r>
    <n v="1"/>
    <x v="32"/>
    <x v="17"/>
    <x v="4"/>
    <n v="54.85"/>
    <n v="4466068"/>
    <x v="17"/>
    <x v="17"/>
  </r>
  <r>
    <n v="1"/>
    <x v="32"/>
    <x v="18"/>
    <x v="0"/>
    <n v="1.82"/>
    <n v="1293938"/>
    <x v="18"/>
    <x v="18"/>
  </r>
  <r>
    <n v="1"/>
    <x v="32"/>
    <x v="18"/>
    <x v="1"/>
    <n v="5.9"/>
    <n v="1293938"/>
    <x v="18"/>
    <x v="18"/>
  </r>
  <r>
    <n v="1"/>
    <x v="32"/>
    <x v="18"/>
    <x v="2"/>
    <n v="3.92"/>
    <n v="1293938"/>
    <x v="18"/>
    <x v="18"/>
  </r>
  <r>
    <n v="1"/>
    <x v="32"/>
    <x v="18"/>
    <x v="3"/>
    <n v="3.52"/>
    <n v="1293938"/>
    <x v="18"/>
    <x v="18"/>
  </r>
  <r>
    <n v="1"/>
    <x v="32"/>
    <x v="18"/>
    <x v="4"/>
    <n v="8.73"/>
    <n v="1293938"/>
    <x v="18"/>
    <x v="18"/>
  </r>
  <r>
    <n v="1"/>
    <x v="32"/>
    <x v="19"/>
    <x v="0"/>
    <n v="4.87"/>
    <n v="5439913"/>
    <x v="19"/>
    <x v="19"/>
  </r>
  <r>
    <n v="1"/>
    <x v="32"/>
    <x v="19"/>
    <x v="1"/>
    <n v="31"/>
    <n v="5439913"/>
    <x v="19"/>
    <x v="19"/>
  </r>
  <r>
    <n v="1"/>
    <x v="32"/>
    <x v="19"/>
    <x v="2"/>
    <n v="8.1199999999999992"/>
    <n v="5439913"/>
    <x v="19"/>
    <x v="19"/>
  </r>
  <r>
    <n v="1"/>
    <x v="32"/>
    <x v="19"/>
    <x v="3"/>
    <n v="6.77"/>
    <n v="5439913"/>
    <x v="19"/>
    <x v="19"/>
  </r>
  <r>
    <n v="1"/>
    <x v="32"/>
    <x v="19"/>
    <x v="4"/>
    <n v="28.31"/>
    <n v="5439913"/>
    <x v="19"/>
    <x v="19"/>
  </r>
  <r>
    <n v="1"/>
    <x v="32"/>
    <x v="20"/>
    <x v="0"/>
    <n v="5.89"/>
    <n v="6440978"/>
    <x v="20"/>
    <x v="20"/>
  </r>
  <r>
    <n v="1"/>
    <x v="32"/>
    <x v="20"/>
    <x v="1"/>
    <n v="22.92"/>
    <n v="6440978"/>
    <x v="20"/>
    <x v="20"/>
  </r>
  <r>
    <n v="1"/>
    <x v="32"/>
    <x v="20"/>
    <x v="2"/>
    <n v="6.48"/>
    <n v="6440978"/>
    <x v="20"/>
    <x v="20"/>
  </r>
  <r>
    <n v="1"/>
    <x v="32"/>
    <x v="20"/>
    <x v="3"/>
    <n v="15.94"/>
    <n v="6440978"/>
    <x v="20"/>
    <x v="20"/>
  </r>
  <r>
    <n v="1"/>
    <x v="32"/>
    <x v="20"/>
    <x v="4"/>
    <n v="31.73"/>
    <n v="6440978"/>
    <x v="20"/>
    <x v="20"/>
  </r>
  <r>
    <n v="1"/>
    <x v="32"/>
    <x v="21"/>
    <x v="0"/>
    <n v="10.97"/>
    <n v="10038767"/>
    <x v="21"/>
    <x v="21"/>
  </r>
  <r>
    <n v="1"/>
    <x v="32"/>
    <x v="21"/>
    <x v="1"/>
    <n v="71.91"/>
    <n v="10038767"/>
    <x v="21"/>
    <x v="21"/>
  </r>
  <r>
    <n v="1"/>
    <x v="32"/>
    <x v="21"/>
    <x v="2"/>
    <n v="23.51"/>
    <n v="10038767"/>
    <x v="21"/>
    <x v="21"/>
  </r>
  <r>
    <n v="1"/>
    <x v="32"/>
    <x v="21"/>
    <x v="3"/>
    <n v="24.87"/>
    <n v="10038767"/>
    <x v="21"/>
    <x v="21"/>
  </r>
  <r>
    <n v="1"/>
    <x v="32"/>
    <x v="21"/>
    <x v="4"/>
    <n v="57.56"/>
    <n v="10038767"/>
    <x v="21"/>
    <x v="21"/>
  </r>
  <r>
    <n v="1"/>
    <x v="32"/>
    <x v="22"/>
    <x v="0"/>
    <n v="6.37"/>
    <n v="5017458"/>
    <x v="22"/>
    <x v="22"/>
  </r>
  <r>
    <n v="1"/>
    <x v="32"/>
    <x v="22"/>
    <x v="1"/>
    <n v="33.340000000000003"/>
    <n v="5017458"/>
    <x v="22"/>
    <x v="22"/>
  </r>
  <r>
    <n v="1"/>
    <x v="32"/>
    <x v="22"/>
    <x v="2"/>
    <n v="13.52"/>
    <n v="5017458"/>
    <x v="22"/>
    <x v="22"/>
  </r>
  <r>
    <n v="1"/>
    <x v="32"/>
    <x v="22"/>
    <x v="3"/>
    <n v="9.35"/>
    <n v="5017458"/>
    <x v="22"/>
    <x v="22"/>
  </r>
  <r>
    <n v="1"/>
    <x v="32"/>
    <x v="22"/>
    <x v="4"/>
    <n v="34.68"/>
    <n v="5017458"/>
    <x v="22"/>
    <x v="22"/>
  </r>
  <r>
    <n v="1"/>
    <x v="32"/>
    <x v="23"/>
    <x v="0"/>
    <n v="1.5"/>
    <n v="2858643"/>
    <x v="23"/>
    <x v="23"/>
  </r>
  <r>
    <n v="1"/>
    <x v="32"/>
    <x v="23"/>
    <x v="1"/>
    <n v="23.32"/>
    <n v="2858643"/>
    <x v="23"/>
    <x v="23"/>
  </r>
  <r>
    <n v="1"/>
    <x v="32"/>
    <x v="23"/>
    <x v="2"/>
    <n v="10.68"/>
    <n v="2858643"/>
    <x v="23"/>
    <x v="23"/>
  </r>
  <r>
    <n v="1"/>
    <x v="32"/>
    <x v="23"/>
    <x v="3"/>
    <n v="2.09"/>
    <n v="2858643"/>
    <x v="23"/>
    <x v="23"/>
  </r>
  <r>
    <n v="1"/>
    <x v="32"/>
    <x v="23"/>
    <x v="4"/>
    <n v="24.99"/>
    <n v="2858643"/>
    <x v="23"/>
    <x v="23"/>
  </r>
  <r>
    <n v="1"/>
    <x v="32"/>
    <x v="24"/>
    <x v="0"/>
    <n v="4.6399999999999997"/>
    <n v="5680852"/>
    <x v="24"/>
    <x v="24"/>
  </r>
  <r>
    <n v="1"/>
    <x v="32"/>
    <x v="24"/>
    <x v="1"/>
    <n v="68.84"/>
    <n v="5680852"/>
    <x v="24"/>
    <x v="24"/>
  </r>
  <r>
    <n v="1"/>
    <x v="32"/>
    <x v="24"/>
    <x v="2"/>
    <n v="11.35"/>
    <n v="5680852"/>
    <x v="24"/>
    <x v="24"/>
  </r>
  <r>
    <n v="1"/>
    <x v="32"/>
    <x v="24"/>
    <x v="3"/>
    <n v="7.87"/>
    <n v="5680852"/>
    <x v="24"/>
    <x v="24"/>
  </r>
  <r>
    <n v="1"/>
    <x v="32"/>
    <x v="24"/>
    <x v="4"/>
    <n v="40.47"/>
    <n v="5680852"/>
    <x v="24"/>
    <x v="24"/>
  </r>
  <r>
    <n v="1"/>
    <x v="32"/>
    <x v="25"/>
    <x v="0"/>
    <n v="0.92"/>
    <n v="909868"/>
    <x v="25"/>
    <x v="25"/>
  </r>
  <r>
    <n v="1"/>
    <x v="32"/>
    <x v="25"/>
    <x v="1"/>
    <n v="16.53"/>
    <n v="909868"/>
    <x v="25"/>
    <x v="25"/>
  </r>
  <r>
    <n v="1"/>
    <x v="32"/>
    <x v="25"/>
    <x v="2"/>
    <n v="4.53"/>
    <n v="909868"/>
    <x v="25"/>
    <x v="25"/>
  </r>
  <r>
    <n v="1"/>
    <x v="32"/>
    <x v="25"/>
    <x v="3"/>
    <n v="1.45"/>
    <n v="909868"/>
    <x v="25"/>
    <x v="25"/>
  </r>
  <r>
    <n v="1"/>
    <x v="32"/>
    <x v="25"/>
    <x v="4"/>
    <n v="7.59"/>
    <n v="909868"/>
    <x v="25"/>
    <x v="25"/>
  </r>
  <r>
    <n v="1"/>
    <x v="32"/>
    <x v="26"/>
    <x v="0"/>
    <n v="1.65"/>
    <n v="1725083"/>
    <x v="26"/>
    <x v="26"/>
  </r>
  <r>
    <n v="1"/>
    <x v="32"/>
    <x v="26"/>
    <x v="1"/>
    <n v="20.309999999999999"/>
    <n v="1725083"/>
    <x v="26"/>
    <x v="26"/>
  </r>
  <r>
    <n v="1"/>
    <x v="32"/>
    <x v="26"/>
    <x v="2"/>
    <n v="5.75"/>
    <n v="1725083"/>
    <x v="26"/>
    <x v="26"/>
  </r>
  <r>
    <n v="1"/>
    <x v="32"/>
    <x v="26"/>
    <x v="3"/>
    <n v="2.9"/>
    <n v="1725083"/>
    <x v="26"/>
    <x v="26"/>
  </r>
  <r>
    <n v="1"/>
    <x v="32"/>
    <x v="26"/>
    <x v="4"/>
    <n v="11.74"/>
    <n v="1725083"/>
    <x v="26"/>
    <x v="26"/>
  </r>
  <r>
    <n v="1"/>
    <x v="32"/>
    <x v="27"/>
    <x v="0"/>
    <n v="1.47"/>
    <n v="2166214"/>
    <x v="27"/>
    <x v="27"/>
  </r>
  <r>
    <n v="1"/>
    <x v="32"/>
    <x v="27"/>
    <x v="1"/>
    <n v="21.28"/>
    <n v="2166214"/>
    <x v="27"/>
    <x v="27"/>
  </r>
  <r>
    <n v="1"/>
    <x v="32"/>
    <x v="27"/>
    <x v="2"/>
    <n v="2.19"/>
    <n v="2166214"/>
    <x v="27"/>
    <x v="27"/>
  </r>
  <r>
    <n v="1"/>
    <x v="32"/>
    <x v="27"/>
    <x v="3"/>
    <n v="1.99"/>
    <n v="2166214"/>
    <x v="27"/>
    <x v="27"/>
  </r>
  <r>
    <n v="1"/>
    <x v="32"/>
    <x v="27"/>
    <x v="4"/>
    <n v="14.75"/>
    <n v="2166214"/>
    <x v="27"/>
    <x v="27"/>
  </r>
  <r>
    <n v="1"/>
    <x v="32"/>
    <x v="28"/>
    <x v="0"/>
    <n v="1.4"/>
    <n v="1271163"/>
    <x v="28"/>
    <x v="28"/>
  </r>
  <r>
    <n v="1"/>
    <x v="32"/>
    <x v="28"/>
    <x v="1"/>
    <n v="4.4000000000000004"/>
    <n v="1271163"/>
    <x v="28"/>
    <x v="28"/>
  </r>
  <r>
    <n v="1"/>
    <x v="32"/>
    <x v="28"/>
    <x v="2"/>
    <n v="1.1000000000000001"/>
    <n v="1271163"/>
    <x v="28"/>
    <x v="28"/>
  </r>
  <r>
    <n v="1"/>
    <x v="32"/>
    <x v="28"/>
    <x v="3"/>
    <n v="2.66"/>
    <n v="1271163"/>
    <x v="28"/>
    <x v="28"/>
  </r>
  <r>
    <n v="1"/>
    <x v="32"/>
    <x v="28"/>
    <x v="4"/>
    <n v="8.1199999999999992"/>
    <n v="1271163"/>
    <x v="28"/>
    <x v="28"/>
  </r>
  <r>
    <n v="1"/>
    <x v="32"/>
    <x v="29"/>
    <x v="0"/>
    <n v="9.57"/>
    <n v="8544115"/>
    <x v="29"/>
    <x v="29"/>
  </r>
  <r>
    <n v="1"/>
    <x v="32"/>
    <x v="29"/>
    <x v="1"/>
    <n v="19.29"/>
    <n v="8544115"/>
    <x v="29"/>
    <x v="29"/>
  </r>
  <r>
    <n v="1"/>
    <x v="32"/>
    <x v="29"/>
    <x v="2"/>
    <n v="12.51"/>
    <n v="8544115"/>
    <x v="29"/>
    <x v="29"/>
  </r>
  <r>
    <n v="1"/>
    <x v="32"/>
    <x v="29"/>
    <x v="3"/>
    <n v="15.9"/>
    <n v="8544115"/>
    <x v="29"/>
    <x v="29"/>
  </r>
  <r>
    <n v="1"/>
    <x v="32"/>
    <x v="29"/>
    <x v="4"/>
    <n v="63.76"/>
    <n v="8544115"/>
    <x v="29"/>
    <x v="29"/>
  </r>
  <r>
    <n v="1"/>
    <x v="32"/>
    <x v="30"/>
    <x v="0"/>
    <n v="1.74"/>
    <n v="1850035"/>
    <x v="30"/>
    <x v="30"/>
  </r>
  <r>
    <n v="1"/>
    <x v="32"/>
    <x v="30"/>
    <x v="1"/>
    <n v="28.96"/>
    <n v="1850035"/>
    <x v="30"/>
    <x v="30"/>
  </r>
  <r>
    <n v="1"/>
    <x v="32"/>
    <x v="30"/>
    <x v="2"/>
    <n v="6.99"/>
    <n v="1850035"/>
    <x v="30"/>
    <x v="30"/>
  </r>
  <r>
    <n v="1"/>
    <x v="32"/>
    <x v="30"/>
    <x v="3"/>
    <n v="2.36"/>
    <n v="1850035"/>
    <x v="30"/>
    <x v="30"/>
  </r>
  <r>
    <n v="1"/>
    <x v="32"/>
    <x v="30"/>
    <x v="4"/>
    <n v="15.42"/>
    <n v="1850035"/>
    <x v="30"/>
    <x v="30"/>
  </r>
  <r>
    <n v="1"/>
    <x v="32"/>
    <x v="31"/>
    <x v="0"/>
    <n v="31.28"/>
    <n v="19161873"/>
    <x v="31"/>
    <x v="31"/>
  </r>
  <r>
    <n v="1"/>
    <x v="32"/>
    <x v="31"/>
    <x v="1"/>
    <n v="51.39"/>
    <n v="19161873"/>
    <x v="31"/>
    <x v="31"/>
  </r>
  <r>
    <n v="1"/>
    <x v="32"/>
    <x v="31"/>
    <x v="2"/>
    <n v="14.67"/>
    <n v="19161873"/>
    <x v="31"/>
    <x v="31"/>
  </r>
  <r>
    <n v="1"/>
    <x v="32"/>
    <x v="31"/>
    <x v="3"/>
    <n v="36.29"/>
    <n v="19161873"/>
    <x v="31"/>
    <x v="31"/>
  </r>
  <r>
    <n v="1"/>
    <x v="32"/>
    <x v="31"/>
    <x v="4"/>
    <n v="68.55"/>
    <n v="19161873"/>
    <x v="31"/>
    <x v="31"/>
  </r>
  <r>
    <n v="1"/>
    <x v="32"/>
    <x v="32"/>
    <x v="0"/>
    <n v="4.05"/>
    <n v="8316617"/>
    <x v="32"/>
    <x v="32"/>
  </r>
  <r>
    <n v="1"/>
    <x v="32"/>
    <x v="32"/>
    <x v="1"/>
    <n v="71.33"/>
    <n v="8316617"/>
    <x v="32"/>
    <x v="32"/>
  </r>
  <r>
    <n v="1"/>
    <x v="32"/>
    <x v="32"/>
    <x v="2"/>
    <n v="14.18"/>
    <n v="8316617"/>
    <x v="32"/>
    <x v="32"/>
  </r>
  <r>
    <n v="1"/>
    <x v="32"/>
    <x v="32"/>
    <x v="3"/>
    <n v="6.38"/>
    <n v="8316617"/>
    <x v="32"/>
    <x v="32"/>
  </r>
  <r>
    <n v="1"/>
    <x v="32"/>
    <x v="32"/>
    <x v="4"/>
    <n v="49.71"/>
    <n v="8316617"/>
    <x v="32"/>
    <x v="32"/>
  </r>
  <r>
    <n v="1"/>
    <x v="32"/>
    <x v="33"/>
    <x v="0"/>
    <n v="1.01"/>
    <n v="633617"/>
    <x v="33"/>
    <x v="33"/>
  </r>
  <r>
    <n v="1"/>
    <x v="32"/>
    <x v="33"/>
    <x v="1"/>
    <n v="31.37"/>
    <n v="633617"/>
    <x v="33"/>
    <x v="33"/>
  </r>
  <r>
    <n v="1"/>
    <x v="32"/>
    <x v="33"/>
    <x v="2"/>
    <n v="12.24"/>
    <n v="633617"/>
    <x v="33"/>
    <x v="33"/>
  </r>
  <r>
    <n v="1"/>
    <x v="32"/>
    <x v="33"/>
    <x v="3"/>
    <n v="1.26"/>
    <n v="633617"/>
    <x v="33"/>
    <x v="33"/>
  </r>
  <r>
    <n v="1"/>
    <x v="32"/>
    <x v="33"/>
    <x v="4"/>
    <n v="5.99"/>
    <n v="633617"/>
    <x v="33"/>
    <x v="33"/>
  </r>
  <r>
    <n v="1"/>
    <x v="32"/>
    <x v="34"/>
    <x v="0"/>
    <n v="11.13"/>
    <n v="11420981"/>
    <x v="34"/>
    <x v="34"/>
  </r>
  <r>
    <n v="1"/>
    <x v="32"/>
    <x v="34"/>
    <x v="1"/>
    <n v="125.81"/>
    <n v="11420981"/>
    <x v="34"/>
    <x v="34"/>
  </r>
  <r>
    <n v="1"/>
    <x v="32"/>
    <x v="34"/>
    <x v="2"/>
    <n v="36.26"/>
    <n v="11420981"/>
    <x v="34"/>
    <x v="34"/>
  </r>
  <r>
    <n v="1"/>
    <x v="32"/>
    <x v="34"/>
    <x v="3"/>
    <n v="20.57"/>
    <n v="11420981"/>
    <x v="34"/>
    <x v="34"/>
  </r>
  <r>
    <n v="1"/>
    <x v="32"/>
    <x v="34"/>
    <x v="4"/>
    <n v="69.05"/>
    <n v="11420981"/>
    <x v="34"/>
    <x v="34"/>
  </r>
  <r>
    <n v="1"/>
    <x v="32"/>
    <x v="35"/>
    <x v="0"/>
    <n v="2.52"/>
    <n v="3484754"/>
    <x v="35"/>
    <x v="35"/>
  </r>
  <r>
    <n v="1"/>
    <x v="32"/>
    <x v="35"/>
    <x v="1"/>
    <n v="46.58"/>
    <n v="3484754"/>
    <x v="35"/>
    <x v="35"/>
  </r>
  <r>
    <n v="1"/>
    <x v="32"/>
    <x v="35"/>
    <x v="2"/>
    <n v="17.21"/>
    <n v="3484754"/>
    <x v="35"/>
    <x v="35"/>
  </r>
  <r>
    <n v="1"/>
    <x v="32"/>
    <x v="35"/>
    <x v="3"/>
    <n v="4.4000000000000004"/>
    <n v="3484754"/>
    <x v="35"/>
    <x v="35"/>
  </r>
  <r>
    <n v="1"/>
    <x v="32"/>
    <x v="35"/>
    <x v="4"/>
    <n v="30.91"/>
    <n v="3484754"/>
    <x v="35"/>
    <x v="35"/>
  </r>
  <r>
    <n v="1"/>
    <x v="32"/>
    <x v="36"/>
    <x v="0"/>
    <n v="2.09"/>
    <n v="3517111"/>
    <x v="36"/>
    <x v="36"/>
  </r>
  <r>
    <n v="1"/>
    <x v="32"/>
    <x v="36"/>
    <x v="1"/>
    <n v="6.52"/>
    <n v="3517111"/>
    <x v="36"/>
    <x v="36"/>
  </r>
  <r>
    <n v="1"/>
    <x v="32"/>
    <x v="36"/>
    <x v="2"/>
    <n v="5.73"/>
    <n v="3517111"/>
    <x v="36"/>
    <x v="36"/>
  </r>
  <r>
    <n v="1"/>
    <x v="32"/>
    <x v="36"/>
    <x v="3"/>
    <n v="2.74"/>
    <n v="3517111"/>
    <x v="36"/>
    <x v="36"/>
  </r>
  <r>
    <n v="1"/>
    <x v="32"/>
    <x v="36"/>
    <x v="4"/>
    <n v="22.02"/>
    <n v="3517111"/>
    <x v="36"/>
    <x v="36"/>
  </r>
  <r>
    <n v="1"/>
    <x v="32"/>
    <x v="37"/>
    <x v="0"/>
    <n v="12.68"/>
    <n v="12326302"/>
    <x v="37"/>
    <x v="37"/>
  </r>
  <r>
    <n v="1"/>
    <x v="32"/>
    <x v="37"/>
    <x v="1"/>
    <n v="117.38"/>
    <n v="12326302"/>
    <x v="37"/>
    <x v="37"/>
  </r>
  <r>
    <n v="1"/>
    <x v="32"/>
    <x v="37"/>
    <x v="2"/>
    <n v="47.4"/>
    <n v="12326302"/>
    <x v="37"/>
    <x v="37"/>
  </r>
  <r>
    <n v="1"/>
    <x v="32"/>
    <x v="37"/>
    <x v="3"/>
    <n v="23.89"/>
    <n v="12326302"/>
    <x v="37"/>
    <x v="37"/>
  </r>
  <r>
    <n v="1"/>
    <x v="32"/>
    <x v="37"/>
    <x v="4"/>
    <n v="70.59"/>
    <n v="12326302"/>
    <x v="37"/>
    <x v="37"/>
  </r>
  <r>
    <n v="1"/>
    <x v="32"/>
    <x v="38"/>
    <x v="0"/>
    <n v="1.1599999999999999"/>
    <n v="1066034"/>
    <x v="38"/>
    <x v="38"/>
  </r>
  <r>
    <n v="1"/>
    <x v="32"/>
    <x v="38"/>
    <x v="1"/>
    <n v="2.93"/>
    <n v="1066034"/>
    <x v="38"/>
    <x v="38"/>
  </r>
  <r>
    <n v="1"/>
    <x v="32"/>
    <x v="38"/>
    <x v="2"/>
    <n v="0.5"/>
    <n v="1066034"/>
    <x v="38"/>
    <x v="38"/>
  </r>
  <r>
    <n v="1"/>
    <x v="32"/>
    <x v="38"/>
    <x v="3"/>
    <n v="2.4900000000000002"/>
    <n v="1066034"/>
    <x v="38"/>
    <x v="38"/>
  </r>
  <r>
    <n v="1"/>
    <x v="32"/>
    <x v="38"/>
    <x v="4"/>
    <n v="4.63"/>
    <n v="1066034"/>
    <x v="38"/>
    <x v="38"/>
  </r>
  <r>
    <n v="1"/>
    <x v="32"/>
    <x v="39"/>
    <x v="0"/>
    <n v="1.66"/>
    <n v="4103934"/>
    <x v="39"/>
    <x v="39"/>
  </r>
  <r>
    <n v="1"/>
    <x v="32"/>
    <x v="39"/>
    <x v="1"/>
    <n v="35.96"/>
    <n v="4103934"/>
    <x v="39"/>
    <x v="39"/>
  </r>
  <r>
    <n v="1"/>
    <x v="32"/>
    <x v="39"/>
    <x v="2"/>
    <n v="14.1"/>
    <n v="4103934"/>
    <x v="39"/>
    <x v="39"/>
  </r>
  <r>
    <n v="1"/>
    <x v="32"/>
    <x v="39"/>
    <x v="3"/>
    <n v="2.17"/>
    <n v="4103934"/>
    <x v="39"/>
    <x v="39"/>
  </r>
  <r>
    <n v="1"/>
    <x v="32"/>
    <x v="39"/>
    <x v="4"/>
    <n v="27.93"/>
    <n v="4103934"/>
    <x v="39"/>
    <x v="39"/>
  </r>
  <r>
    <n v="1"/>
    <x v="32"/>
    <x v="40"/>
    <x v="0"/>
    <n v="0.71"/>
    <n v="762107"/>
    <x v="40"/>
    <x v="40"/>
  </r>
  <r>
    <n v="1"/>
    <x v="32"/>
    <x v="40"/>
    <x v="1"/>
    <n v="3.39"/>
    <n v="762107"/>
    <x v="40"/>
    <x v="40"/>
  </r>
  <r>
    <n v="1"/>
    <x v="32"/>
    <x v="40"/>
    <x v="2"/>
    <n v="2.23"/>
    <n v="762107"/>
    <x v="40"/>
    <x v="40"/>
  </r>
  <r>
    <n v="1"/>
    <x v="32"/>
    <x v="40"/>
    <x v="3"/>
    <n v="1.18"/>
    <n v="762107"/>
    <x v="40"/>
    <x v="40"/>
  </r>
  <r>
    <n v="1"/>
    <x v="32"/>
    <x v="40"/>
    <x v="4"/>
    <n v="6.26"/>
    <n v="762107"/>
    <x v="40"/>
    <x v="40"/>
  </r>
  <r>
    <n v="1"/>
    <x v="32"/>
    <x v="41"/>
    <x v="0"/>
    <n v="3.74"/>
    <n v="5803306"/>
    <x v="41"/>
    <x v="41"/>
  </r>
  <r>
    <n v="1"/>
    <x v="32"/>
    <x v="41"/>
    <x v="1"/>
    <n v="54.51"/>
    <n v="5803306"/>
    <x v="41"/>
    <x v="41"/>
  </r>
  <r>
    <n v="1"/>
    <x v="32"/>
    <x v="41"/>
    <x v="2"/>
    <n v="19.62"/>
    <n v="5803306"/>
    <x v="41"/>
    <x v="41"/>
  </r>
  <r>
    <n v="1"/>
    <x v="32"/>
    <x v="41"/>
    <x v="3"/>
    <n v="4.67"/>
    <n v="5803306"/>
    <x v="41"/>
    <x v="41"/>
  </r>
  <r>
    <n v="1"/>
    <x v="32"/>
    <x v="41"/>
    <x v="4"/>
    <n v="43.83"/>
    <n v="5803306"/>
    <x v="41"/>
    <x v="41"/>
  </r>
  <r>
    <n v="1"/>
    <x v="32"/>
    <x v="42"/>
    <x v="0"/>
    <n v="14.34"/>
    <n v="21710788"/>
    <x v="42"/>
    <x v="42"/>
  </r>
  <r>
    <n v="1"/>
    <x v="32"/>
    <x v="42"/>
    <x v="1"/>
    <n v="226.88"/>
    <n v="21710788"/>
    <x v="42"/>
    <x v="42"/>
  </r>
  <r>
    <n v="1"/>
    <x v="32"/>
    <x v="42"/>
    <x v="2"/>
    <n v="225.68"/>
    <n v="21710788"/>
    <x v="42"/>
    <x v="42"/>
  </r>
  <r>
    <n v="1"/>
    <x v="32"/>
    <x v="42"/>
    <x v="3"/>
    <n v="13.92"/>
    <n v="21710788"/>
    <x v="42"/>
    <x v="42"/>
  </r>
  <r>
    <n v="1"/>
    <x v="32"/>
    <x v="42"/>
    <x v="4"/>
    <n v="197.44"/>
    <n v="21710788"/>
    <x v="42"/>
    <x v="42"/>
  </r>
  <r>
    <n v="1"/>
    <x v="32"/>
    <x v="43"/>
    <x v="0"/>
    <n v="2.6"/>
    <n v="2334473"/>
    <x v="43"/>
    <x v="43"/>
  </r>
  <r>
    <n v="1"/>
    <x v="32"/>
    <x v="43"/>
    <x v="1"/>
    <n v="34.5"/>
    <n v="2334473"/>
    <x v="43"/>
    <x v="43"/>
  </r>
  <r>
    <n v="1"/>
    <x v="32"/>
    <x v="43"/>
    <x v="2"/>
    <n v="6.29"/>
    <n v="2334473"/>
    <x v="43"/>
    <x v="43"/>
  </r>
  <r>
    <n v="1"/>
    <x v="32"/>
    <x v="43"/>
    <x v="3"/>
    <n v="3.54"/>
    <n v="2334473"/>
    <x v="43"/>
    <x v="43"/>
  </r>
  <r>
    <n v="1"/>
    <x v="32"/>
    <x v="43"/>
    <x v="4"/>
    <n v="15.64"/>
    <n v="2334473"/>
    <x v="43"/>
    <x v="43"/>
  </r>
  <r>
    <n v="1"/>
    <x v="32"/>
    <x v="44"/>
    <x v="0"/>
    <n v="0.74"/>
    <n v="614950"/>
    <x v="44"/>
    <x v="44"/>
  </r>
  <r>
    <n v="1"/>
    <x v="32"/>
    <x v="44"/>
    <x v="1"/>
    <n v="0.02"/>
    <n v="614950"/>
    <x v="44"/>
    <x v="44"/>
  </r>
  <r>
    <n v="1"/>
    <x v="32"/>
    <x v="44"/>
    <x v="2"/>
    <n v="0.47"/>
    <n v="614950"/>
    <x v="44"/>
    <x v="44"/>
  </r>
  <r>
    <n v="1"/>
    <x v="32"/>
    <x v="44"/>
    <x v="3"/>
    <n v="1.49"/>
    <n v="614950"/>
    <x v="44"/>
    <x v="44"/>
  </r>
  <r>
    <n v="1"/>
    <x v="32"/>
    <x v="44"/>
    <x v="4"/>
    <n v="3.65"/>
    <n v="614950"/>
    <x v="44"/>
    <x v="44"/>
  </r>
  <r>
    <n v="1"/>
    <x v="32"/>
    <x v="45"/>
    <x v="0"/>
    <n v="5.05"/>
    <n v="7283541"/>
    <x v="45"/>
    <x v="45"/>
  </r>
  <r>
    <n v="1"/>
    <x v="32"/>
    <x v="45"/>
    <x v="1"/>
    <n v="41.98"/>
    <n v="7283541"/>
    <x v="45"/>
    <x v="45"/>
  </r>
  <r>
    <n v="1"/>
    <x v="32"/>
    <x v="45"/>
    <x v="2"/>
    <n v="16.239999999999998"/>
    <n v="7283541"/>
    <x v="45"/>
    <x v="45"/>
  </r>
  <r>
    <n v="1"/>
    <x v="32"/>
    <x v="45"/>
    <x v="3"/>
    <n v="7.29"/>
    <n v="7283541"/>
    <x v="45"/>
    <x v="45"/>
  </r>
  <r>
    <n v="1"/>
    <x v="32"/>
    <x v="45"/>
    <x v="4"/>
    <n v="48.78"/>
    <n v="7283541"/>
    <x v="45"/>
    <x v="45"/>
  </r>
  <r>
    <n v="1"/>
    <x v="32"/>
    <x v="46"/>
    <x v="0"/>
    <n v="3.35"/>
    <n v="6056187"/>
    <x v="46"/>
    <x v="46"/>
  </r>
  <r>
    <n v="1"/>
    <x v="32"/>
    <x v="46"/>
    <x v="1"/>
    <n v="11.53"/>
    <n v="6056187"/>
    <x v="46"/>
    <x v="46"/>
  </r>
  <r>
    <n v="1"/>
    <x v="32"/>
    <x v="46"/>
    <x v="2"/>
    <n v="11.46"/>
    <n v="6056187"/>
    <x v="46"/>
    <x v="46"/>
  </r>
  <r>
    <n v="1"/>
    <x v="32"/>
    <x v="46"/>
    <x v="3"/>
    <n v="5.54"/>
    <n v="6056187"/>
    <x v="46"/>
    <x v="46"/>
  </r>
  <r>
    <n v="1"/>
    <x v="32"/>
    <x v="46"/>
    <x v="4"/>
    <n v="41.46"/>
    <n v="6056187"/>
    <x v="46"/>
    <x v="46"/>
  </r>
  <r>
    <n v="1"/>
    <x v="32"/>
    <x v="47"/>
    <x v="0"/>
    <n v="1.32"/>
    <n v="579585"/>
    <x v="47"/>
    <x v="47"/>
  </r>
  <r>
    <n v="1"/>
    <x v="32"/>
    <x v="47"/>
    <x v="1"/>
    <n v="0.27"/>
    <n v="579585"/>
    <x v="47"/>
    <x v="47"/>
  </r>
  <r>
    <n v="1"/>
    <x v="32"/>
    <x v="47"/>
    <x v="2"/>
    <n v="7.0000000000000007E-2"/>
    <n v="579585"/>
    <x v="47"/>
    <x v="47"/>
  </r>
  <r>
    <n v="1"/>
    <x v="32"/>
    <x v="47"/>
    <x v="3"/>
    <n v="0.93"/>
    <n v="579585"/>
    <x v="47"/>
    <x v="47"/>
  </r>
  <r>
    <n v="1"/>
    <x v="32"/>
    <x v="47"/>
    <x v="4"/>
    <n v="1.6"/>
    <n v="579585"/>
    <x v="47"/>
    <x v="47"/>
  </r>
  <r>
    <n v="1"/>
    <x v="32"/>
    <x v="48"/>
    <x v="0"/>
    <n v="1.67"/>
    <n v="1799411"/>
    <x v="48"/>
    <x v="48"/>
  </r>
  <r>
    <n v="1"/>
    <x v="32"/>
    <x v="48"/>
    <x v="1"/>
    <n v="87.73"/>
    <n v="1799411"/>
    <x v="48"/>
    <x v="48"/>
  </r>
  <r>
    <n v="1"/>
    <x v="32"/>
    <x v="48"/>
    <x v="2"/>
    <n v="14.74"/>
    <n v="1799411"/>
    <x v="48"/>
    <x v="48"/>
  </r>
  <r>
    <n v="1"/>
    <x v="32"/>
    <x v="48"/>
    <x v="3"/>
    <n v="2.2200000000000002"/>
    <n v="1799411"/>
    <x v="48"/>
    <x v="48"/>
  </r>
  <r>
    <n v="1"/>
    <x v="32"/>
    <x v="48"/>
    <x v="4"/>
    <n v="12.31"/>
    <n v="1799411"/>
    <x v="48"/>
    <x v="48"/>
  </r>
  <r>
    <n v="1"/>
    <x v="32"/>
    <x v="49"/>
    <x v="0"/>
    <n v="5.82"/>
    <n v="5446766"/>
    <x v="49"/>
    <x v="49"/>
  </r>
  <r>
    <n v="1"/>
    <x v="32"/>
    <x v="49"/>
    <x v="1"/>
    <n v="44.1"/>
    <n v="5446766"/>
    <x v="49"/>
    <x v="49"/>
  </r>
  <r>
    <n v="1"/>
    <x v="32"/>
    <x v="49"/>
    <x v="2"/>
    <n v="17.03"/>
    <n v="5446766"/>
    <x v="49"/>
    <x v="49"/>
  </r>
  <r>
    <n v="1"/>
    <x v="32"/>
    <x v="49"/>
    <x v="3"/>
    <n v="10.52"/>
    <n v="5446766"/>
    <x v="49"/>
    <x v="49"/>
  </r>
  <r>
    <n v="1"/>
    <x v="32"/>
    <x v="49"/>
    <x v="4"/>
    <n v="29.68"/>
    <n v="5446766"/>
    <x v="49"/>
    <x v="49"/>
  </r>
  <r>
    <n v="1"/>
    <x v="32"/>
    <x v="50"/>
    <x v="0"/>
    <n v="0.94"/>
    <n v="497069"/>
    <x v="50"/>
    <x v="50"/>
  </r>
  <r>
    <n v="1"/>
    <x v="32"/>
    <x v="50"/>
    <x v="1"/>
    <n v="42.97"/>
    <n v="497069"/>
    <x v="50"/>
    <x v="50"/>
  </r>
  <r>
    <n v="1"/>
    <x v="32"/>
    <x v="50"/>
    <x v="2"/>
    <n v="9.9499999999999993"/>
    <n v="497069"/>
    <x v="50"/>
    <x v="50"/>
  </r>
  <r>
    <n v="1"/>
    <x v="32"/>
    <x v="50"/>
    <x v="3"/>
    <n v="0.91"/>
    <n v="497069"/>
    <x v="50"/>
    <x v="50"/>
  </r>
  <r>
    <n v="1"/>
    <x v="32"/>
    <x v="50"/>
    <x v="4"/>
    <n v="7.72"/>
    <n v="497069"/>
    <x v="50"/>
    <x v="50"/>
  </r>
  <r>
    <n v="1"/>
    <x v="33"/>
    <x v="0"/>
    <x v="0"/>
    <n v="2.11"/>
    <n v="4490591"/>
    <x v="0"/>
    <x v="0"/>
  </r>
  <r>
    <n v="1"/>
    <x v="33"/>
    <x v="0"/>
    <x v="1"/>
    <n v="79.08"/>
    <n v="4490591"/>
    <x v="0"/>
    <x v="0"/>
  </r>
  <r>
    <n v="1"/>
    <x v="33"/>
    <x v="0"/>
    <x v="2"/>
    <n v="22.78"/>
    <n v="4490591"/>
    <x v="0"/>
    <x v="0"/>
  </r>
  <r>
    <n v="1"/>
    <x v="33"/>
    <x v="0"/>
    <x v="3"/>
    <n v="3.09"/>
    <n v="4490591"/>
    <x v="0"/>
    <x v="0"/>
  </r>
  <r>
    <n v="1"/>
    <x v="33"/>
    <x v="0"/>
    <x v="4"/>
    <n v="32.72"/>
    <n v="4490591"/>
    <x v="0"/>
    <x v="0"/>
  </r>
  <r>
    <n v="1"/>
    <x v="33"/>
    <x v="1"/>
    <x v="0"/>
    <n v="1.94"/>
    <n v="650884"/>
    <x v="1"/>
    <x v="1"/>
  </r>
  <r>
    <n v="1"/>
    <x v="33"/>
    <x v="1"/>
    <x v="1"/>
    <n v="2.99"/>
    <n v="650884"/>
    <x v="1"/>
    <x v="1"/>
  </r>
  <r>
    <n v="1"/>
    <x v="33"/>
    <x v="1"/>
    <x v="2"/>
    <n v="20.52"/>
    <n v="650884"/>
    <x v="1"/>
    <x v="1"/>
  </r>
  <r>
    <n v="1"/>
    <x v="33"/>
    <x v="1"/>
    <x v="3"/>
    <n v="1.67"/>
    <n v="650884"/>
    <x v="1"/>
    <x v="1"/>
  </r>
  <r>
    <n v="1"/>
    <x v="33"/>
    <x v="1"/>
    <x v="4"/>
    <n v="15.78"/>
    <n v="650884"/>
    <x v="1"/>
    <x v="1"/>
  </r>
  <r>
    <n v="1"/>
    <x v="33"/>
    <x v="2"/>
    <x v="0"/>
    <n v="2.0499999999999998"/>
    <n v="5591206"/>
    <x v="2"/>
    <x v="2"/>
  </r>
  <r>
    <n v="1"/>
    <x v="33"/>
    <x v="2"/>
    <x v="1"/>
    <n v="46.55"/>
    <n v="5591206"/>
    <x v="2"/>
    <x v="2"/>
  </r>
  <r>
    <n v="1"/>
    <x v="33"/>
    <x v="2"/>
    <x v="2"/>
    <n v="4.0199999999999996"/>
    <n v="5591206"/>
    <x v="2"/>
    <x v="2"/>
  </r>
  <r>
    <n v="1"/>
    <x v="33"/>
    <x v="2"/>
    <x v="3"/>
    <n v="2.13"/>
    <n v="5591206"/>
    <x v="2"/>
    <x v="2"/>
  </r>
  <r>
    <n v="1"/>
    <x v="33"/>
    <x v="2"/>
    <x v="4"/>
    <n v="35.74"/>
    <n v="5591206"/>
    <x v="2"/>
    <x v="2"/>
  </r>
  <r>
    <n v="1"/>
    <x v="33"/>
    <x v="3"/>
    <x v="0"/>
    <n v="2.19"/>
    <n v="2722291"/>
    <x v="3"/>
    <x v="3"/>
  </r>
  <r>
    <n v="1"/>
    <x v="33"/>
    <x v="3"/>
    <x v="1"/>
    <n v="26.58"/>
    <n v="2722291"/>
    <x v="3"/>
    <x v="3"/>
  </r>
  <r>
    <n v="1"/>
    <x v="33"/>
    <x v="3"/>
    <x v="2"/>
    <n v="10.4"/>
    <n v="2722291"/>
    <x v="3"/>
    <x v="3"/>
  </r>
  <r>
    <n v="1"/>
    <x v="33"/>
    <x v="3"/>
    <x v="3"/>
    <n v="2.4900000000000002"/>
    <n v="2722291"/>
    <x v="3"/>
    <x v="3"/>
  </r>
  <r>
    <n v="1"/>
    <x v="33"/>
    <x v="3"/>
    <x v="4"/>
    <n v="20.53"/>
    <n v="2722291"/>
    <x v="3"/>
    <x v="3"/>
  </r>
  <r>
    <n v="1"/>
    <x v="33"/>
    <x v="4"/>
    <x v="0"/>
    <n v="14.02"/>
    <n v="35251107"/>
    <x v="4"/>
    <x v="4"/>
  </r>
  <r>
    <n v="1"/>
    <x v="33"/>
    <x v="4"/>
    <x v="1"/>
    <n v="42.7"/>
    <n v="35251107"/>
    <x v="4"/>
    <x v="4"/>
  </r>
  <r>
    <n v="1"/>
    <x v="33"/>
    <x v="4"/>
    <x v="2"/>
    <n v="74.02"/>
    <n v="35251107"/>
    <x v="4"/>
    <x v="4"/>
  </r>
  <r>
    <n v="1"/>
    <x v="33"/>
    <x v="4"/>
    <x v="3"/>
    <n v="28.35"/>
    <n v="35251107"/>
    <x v="4"/>
    <x v="4"/>
  </r>
  <r>
    <n v="1"/>
    <x v="33"/>
    <x v="4"/>
    <x v="4"/>
    <n v="215.55"/>
    <n v="35251107"/>
    <x v="4"/>
    <x v="4"/>
  </r>
  <r>
    <n v="1"/>
    <x v="33"/>
    <x v="5"/>
    <x v="0"/>
    <n v="4.21"/>
    <n v="4548775"/>
    <x v="5"/>
    <x v="5"/>
  </r>
  <r>
    <n v="1"/>
    <x v="33"/>
    <x v="5"/>
    <x v="1"/>
    <n v="40.770000000000003"/>
    <n v="4548775"/>
    <x v="5"/>
    <x v="5"/>
  </r>
  <r>
    <n v="1"/>
    <x v="33"/>
    <x v="5"/>
    <x v="2"/>
    <n v="11.72"/>
    <n v="4548775"/>
    <x v="5"/>
    <x v="5"/>
  </r>
  <r>
    <n v="1"/>
    <x v="33"/>
    <x v="5"/>
    <x v="3"/>
    <n v="7.66"/>
    <n v="4548775"/>
    <x v="5"/>
    <x v="5"/>
  </r>
  <r>
    <n v="1"/>
    <x v="33"/>
    <x v="5"/>
    <x v="4"/>
    <n v="26.63"/>
    <n v="4548775"/>
    <x v="5"/>
    <x v="5"/>
  </r>
  <r>
    <n v="1"/>
    <x v="33"/>
    <x v="6"/>
    <x v="0"/>
    <n v="4.96"/>
    <n v="3467673"/>
    <x v="6"/>
    <x v="6"/>
  </r>
  <r>
    <n v="1"/>
    <x v="33"/>
    <x v="6"/>
    <x v="1"/>
    <n v="7.87"/>
    <n v="3467673"/>
    <x v="6"/>
    <x v="6"/>
  </r>
  <r>
    <n v="1"/>
    <x v="33"/>
    <x v="6"/>
    <x v="2"/>
    <n v="2.79"/>
    <n v="3467673"/>
    <x v="6"/>
    <x v="6"/>
  </r>
  <r>
    <n v="1"/>
    <x v="33"/>
    <x v="6"/>
    <x v="3"/>
    <n v="9.77"/>
    <n v="3467673"/>
    <x v="6"/>
    <x v="6"/>
  </r>
  <r>
    <n v="1"/>
    <x v="33"/>
    <x v="6"/>
    <x v="4"/>
    <n v="17.579999999999998"/>
    <n v="3467673"/>
    <x v="6"/>
    <x v="6"/>
  </r>
  <r>
    <n v="1"/>
    <x v="33"/>
    <x v="7"/>
    <x v="0"/>
    <n v="0.8"/>
    <n v="814905"/>
    <x v="7"/>
    <x v="7"/>
  </r>
  <r>
    <n v="1"/>
    <x v="33"/>
    <x v="7"/>
    <x v="1"/>
    <n v="5.91"/>
    <n v="814905"/>
    <x v="7"/>
    <x v="7"/>
  </r>
  <r>
    <n v="1"/>
    <x v="33"/>
    <x v="7"/>
    <x v="2"/>
    <n v="3.71"/>
    <n v="814905"/>
    <x v="7"/>
    <x v="7"/>
  </r>
  <r>
    <n v="1"/>
    <x v="33"/>
    <x v="7"/>
    <x v="3"/>
    <n v="1.31"/>
    <n v="814905"/>
    <x v="7"/>
    <x v="7"/>
  </r>
  <r>
    <n v="1"/>
    <x v="33"/>
    <x v="7"/>
    <x v="4"/>
    <n v="4.88"/>
    <n v="814905"/>
    <x v="7"/>
    <x v="7"/>
  </r>
  <r>
    <n v="1"/>
    <x v="33"/>
    <x v="8"/>
    <x v="0"/>
    <n v="4.97"/>
    <n v="16981183"/>
    <x v="8"/>
    <x v="8"/>
  </r>
  <r>
    <n v="1"/>
    <x v="33"/>
    <x v="8"/>
    <x v="1"/>
    <n v="125.81"/>
    <n v="16981183"/>
    <x v="8"/>
    <x v="8"/>
  </r>
  <r>
    <n v="1"/>
    <x v="33"/>
    <x v="8"/>
    <x v="2"/>
    <n v="13.45"/>
    <n v="16981183"/>
    <x v="8"/>
    <x v="8"/>
  </r>
  <r>
    <n v="1"/>
    <x v="33"/>
    <x v="8"/>
    <x v="3"/>
    <n v="1.41"/>
    <n v="16981183"/>
    <x v="8"/>
    <x v="8"/>
  </r>
  <r>
    <n v="1"/>
    <x v="33"/>
    <x v="8"/>
    <x v="4"/>
    <n v="100.89"/>
    <n v="16981183"/>
    <x v="8"/>
    <x v="8"/>
  </r>
  <r>
    <n v="1"/>
    <x v="33"/>
    <x v="9"/>
    <x v="0"/>
    <n v="3.43"/>
    <n v="8735259"/>
    <x v="9"/>
    <x v="9"/>
  </r>
  <r>
    <n v="1"/>
    <x v="33"/>
    <x v="9"/>
    <x v="1"/>
    <n v="76.05"/>
    <n v="8735259"/>
    <x v="9"/>
    <x v="9"/>
  </r>
  <r>
    <n v="1"/>
    <x v="33"/>
    <x v="9"/>
    <x v="2"/>
    <n v="19.010000000000002"/>
    <n v="8735259"/>
    <x v="9"/>
    <x v="9"/>
  </r>
  <r>
    <n v="1"/>
    <x v="33"/>
    <x v="9"/>
    <x v="3"/>
    <n v="7.91"/>
    <n v="8735259"/>
    <x v="9"/>
    <x v="9"/>
  </r>
  <r>
    <n v="1"/>
    <x v="33"/>
    <x v="9"/>
    <x v="4"/>
    <n v="64.069999999999993"/>
    <n v="8735259"/>
    <x v="9"/>
    <x v="9"/>
  </r>
  <r>
    <n v="1"/>
    <x v="33"/>
    <x v="10"/>
    <x v="0"/>
    <n v="0.28000000000000003"/>
    <n v="1239298"/>
    <x v="10"/>
    <x v="10"/>
  </r>
  <r>
    <n v="1"/>
    <x v="33"/>
    <x v="10"/>
    <x v="1"/>
    <n v="7.69"/>
    <n v="1239298"/>
    <x v="10"/>
    <x v="10"/>
  </r>
  <r>
    <n v="1"/>
    <x v="33"/>
    <x v="10"/>
    <x v="2"/>
    <n v="1.65"/>
    <n v="1239298"/>
    <x v="10"/>
    <x v="10"/>
  </r>
  <r>
    <n v="1"/>
    <x v="33"/>
    <x v="10"/>
    <x v="3"/>
    <n v="7.0000000000000007E-2"/>
    <n v="1239298"/>
    <x v="10"/>
    <x v="10"/>
  </r>
  <r>
    <n v="1"/>
    <x v="33"/>
    <x v="10"/>
    <x v="4"/>
    <n v="11.82"/>
    <n v="1239298"/>
    <x v="10"/>
    <x v="10"/>
  </r>
  <r>
    <n v="1"/>
    <x v="33"/>
    <x v="11"/>
    <x v="0"/>
    <n v="0.87"/>
    <n v="1364109"/>
    <x v="11"/>
    <x v="11"/>
  </r>
  <r>
    <n v="1"/>
    <x v="33"/>
    <x v="11"/>
    <x v="1"/>
    <n v="0.51"/>
    <n v="1364109"/>
    <x v="11"/>
    <x v="11"/>
  </r>
  <r>
    <n v="1"/>
    <x v="33"/>
    <x v="11"/>
    <x v="2"/>
    <n v="3.39"/>
    <n v="1364109"/>
    <x v="11"/>
    <x v="11"/>
  </r>
  <r>
    <n v="1"/>
    <x v="33"/>
    <x v="11"/>
    <x v="3"/>
    <n v="1.31"/>
    <n v="1364109"/>
    <x v="11"/>
    <x v="11"/>
  </r>
  <r>
    <n v="1"/>
    <x v="33"/>
    <x v="11"/>
    <x v="4"/>
    <n v="8.4"/>
    <n v="1364109"/>
    <x v="11"/>
    <x v="11"/>
  </r>
  <r>
    <n v="1"/>
    <x v="33"/>
    <x v="12"/>
    <x v="0"/>
    <n v="12.91"/>
    <n v="12597981"/>
    <x v="12"/>
    <x v="12"/>
  </r>
  <r>
    <n v="1"/>
    <x v="33"/>
    <x v="12"/>
    <x v="1"/>
    <n v="89.39"/>
    <n v="12597981"/>
    <x v="12"/>
    <x v="12"/>
  </r>
  <r>
    <n v="1"/>
    <x v="33"/>
    <x v="12"/>
    <x v="2"/>
    <n v="36.299999999999997"/>
    <n v="12597981"/>
    <x v="12"/>
    <x v="12"/>
  </r>
  <r>
    <n v="1"/>
    <x v="33"/>
    <x v="12"/>
    <x v="3"/>
    <n v="26.81"/>
    <n v="12597981"/>
    <x v="12"/>
    <x v="12"/>
  </r>
  <r>
    <n v="1"/>
    <x v="33"/>
    <x v="12"/>
    <x v="4"/>
    <n v="66"/>
    <n v="12597981"/>
    <x v="12"/>
    <x v="12"/>
  </r>
  <r>
    <n v="1"/>
    <x v="33"/>
    <x v="13"/>
    <x v="0"/>
    <n v="6.78"/>
    <n v="6181789"/>
    <x v="13"/>
    <x v="13"/>
  </r>
  <r>
    <n v="1"/>
    <x v="33"/>
    <x v="13"/>
    <x v="1"/>
    <n v="118.11"/>
    <n v="6181789"/>
    <x v="13"/>
    <x v="13"/>
  </r>
  <r>
    <n v="1"/>
    <x v="33"/>
    <x v="13"/>
    <x v="2"/>
    <n v="55.86"/>
    <n v="6181789"/>
    <x v="13"/>
    <x v="13"/>
  </r>
  <r>
    <n v="1"/>
    <x v="33"/>
    <x v="13"/>
    <x v="3"/>
    <n v="11.14"/>
    <n v="6181789"/>
    <x v="13"/>
    <x v="13"/>
  </r>
  <r>
    <n v="1"/>
    <x v="33"/>
    <x v="13"/>
    <x v="4"/>
    <n v="47.84"/>
    <n v="6181789"/>
    <x v="13"/>
    <x v="13"/>
  </r>
  <r>
    <n v="1"/>
    <x v="33"/>
    <x v="14"/>
    <x v="0"/>
    <n v="3.84"/>
    <n v="2932799"/>
    <x v="14"/>
    <x v="14"/>
  </r>
  <r>
    <n v="1"/>
    <x v="33"/>
    <x v="14"/>
    <x v="1"/>
    <n v="36.409999999999997"/>
    <n v="2932799"/>
    <x v="14"/>
    <x v="14"/>
  </r>
  <r>
    <n v="1"/>
    <x v="33"/>
    <x v="14"/>
    <x v="2"/>
    <n v="13.72"/>
    <n v="2932799"/>
    <x v="14"/>
    <x v="14"/>
  </r>
  <r>
    <n v="1"/>
    <x v="33"/>
    <x v="14"/>
    <x v="3"/>
    <n v="5.39"/>
    <n v="2932799"/>
    <x v="14"/>
    <x v="14"/>
  </r>
  <r>
    <n v="1"/>
    <x v="33"/>
    <x v="14"/>
    <x v="4"/>
    <n v="19.559999999999999"/>
    <n v="2932799"/>
    <x v="14"/>
    <x v="14"/>
  </r>
  <r>
    <n v="1"/>
    <x v="33"/>
    <x v="15"/>
    <x v="0"/>
    <n v="2.42"/>
    <n v="2721955"/>
    <x v="15"/>
    <x v="15"/>
  </r>
  <r>
    <n v="1"/>
    <x v="33"/>
    <x v="15"/>
    <x v="1"/>
    <n v="38.43"/>
    <n v="2721955"/>
    <x v="15"/>
    <x v="15"/>
  </r>
  <r>
    <n v="1"/>
    <x v="33"/>
    <x v="15"/>
    <x v="2"/>
    <n v="13.83"/>
    <n v="2721955"/>
    <x v="15"/>
    <x v="15"/>
  </r>
  <r>
    <n v="1"/>
    <x v="33"/>
    <x v="15"/>
    <x v="3"/>
    <n v="4.41"/>
    <n v="2721955"/>
    <x v="15"/>
    <x v="15"/>
  </r>
  <r>
    <n v="1"/>
    <x v="33"/>
    <x v="15"/>
    <x v="4"/>
    <n v="19.75"/>
    <n v="2721955"/>
    <x v="15"/>
    <x v="15"/>
  </r>
  <r>
    <n v="1"/>
    <x v="33"/>
    <x v="16"/>
    <x v="0"/>
    <n v="2.98"/>
    <n v="4118627"/>
    <x v="16"/>
    <x v="16"/>
  </r>
  <r>
    <n v="1"/>
    <x v="33"/>
    <x v="16"/>
    <x v="1"/>
    <n v="88.26"/>
    <n v="4118627"/>
    <x v="16"/>
    <x v="16"/>
  </r>
  <r>
    <n v="1"/>
    <x v="33"/>
    <x v="16"/>
    <x v="2"/>
    <n v="20.36"/>
    <n v="4118627"/>
    <x v="16"/>
    <x v="16"/>
  </r>
  <r>
    <n v="1"/>
    <x v="33"/>
    <x v="16"/>
    <x v="3"/>
    <n v="4.32"/>
    <n v="4118627"/>
    <x v="16"/>
    <x v="16"/>
  </r>
  <r>
    <n v="1"/>
    <x v="33"/>
    <x v="16"/>
    <x v="4"/>
    <n v="31.86"/>
    <n v="4118627"/>
    <x v="16"/>
    <x v="16"/>
  </r>
  <r>
    <n v="1"/>
    <x v="33"/>
    <x v="17"/>
    <x v="0"/>
    <n v="2.44"/>
    <n v="4474726"/>
    <x v="17"/>
    <x v="17"/>
  </r>
  <r>
    <n v="1"/>
    <x v="33"/>
    <x v="17"/>
    <x v="1"/>
    <n v="39.299999999999997"/>
    <n v="4474726"/>
    <x v="17"/>
    <x v="17"/>
  </r>
  <r>
    <n v="1"/>
    <x v="33"/>
    <x v="17"/>
    <x v="2"/>
    <n v="102.22"/>
    <n v="4474726"/>
    <x v="17"/>
    <x v="17"/>
  </r>
  <r>
    <n v="1"/>
    <x v="33"/>
    <x v="17"/>
    <x v="3"/>
    <n v="2.78"/>
    <n v="4474726"/>
    <x v="17"/>
    <x v="17"/>
  </r>
  <r>
    <n v="1"/>
    <x v="33"/>
    <x v="17"/>
    <x v="4"/>
    <n v="54.88"/>
    <n v="4474726"/>
    <x v="17"/>
    <x v="17"/>
  </r>
  <r>
    <n v="1"/>
    <x v="33"/>
    <x v="18"/>
    <x v="0"/>
    <n v="2.33"/>
    <n v="1303102"/>
    <x v="18"/>
    <x v="18"/>
  </r>
  <r>
    <n v="1"/>
    <x v="33"/>
    <x v="18"/>
    <x v="1"/>
    <n v="4.76"/>
    <n v="1303102"/>
    <x v="18"/>
    <x v="18"/>
  </r>
  <r>
    <n v="1"/>
    <x v="33"/>
    <x v="18"/>
    <x v="2"/>
    <n v="2.4300000000000002"/>
    <n v="1303102"/>
    <x v="18"/>
    <x v="18"/>
  </r>
  <r>
    <n v="1"/>
    <x v="33"/>
    <x v="18"/>
    <x v="3"/>
    <n v="4.82"/>
    <n v="1303102"/>
    <x v="18"/>
    <x v="18"/>
  </r>
  <r>
    <n v="1"/>
    <x v="33"/>
    <x v="18"/>
    <x v="4"/>
    <n v="9.4499999999999993"/>
    <n v="1303102"/>
    <x v="18"/>
    <x v="18"/>
  </r>
  <r>
    <n v="1"/>
    <x v="33"/>
    <x v="19"/>
    <x v="0"/>
    <n v="5.33"/>
    <n v="5496708"/>
    <x v="19"/>
    <x v="19"/>
  </r>
  <r>
    <n v="1"/>
    <x v="33"/>
    <x v="19"/>
    <x v="1"/>
    <n v="31.94"/>
    <n v="5496708"/>
    <x v="19"/>
    <x v="19"/>
  </r>
  <r>
    <n v="1"/>
    <x v="33"/>
    <x v="19"/>
    <x v="2"/>
    <n v="7.76"/>
    <n v="5496708"/>
    <x v="19"/>
    <x v="19"/>
  </r>
  <r>
    <n v="1"/>
    <x v="33"/>
    <x v="19"/>
    <x v="3"/>
    <n v="7.46"/>
    <n v="5496708"/>
    <x v="19"/>
    <x v="19"/>
  </r>
  <r>
    <n v="1"/>
    <x v="33"/>
    <x v="19"/>
    <x v="4"/>
    <n v="29.7"/>
    <n v="5496708"/>
    <x v="19"/>
    <x v="19"/>
  </r>
  <r>
    <n v="1"/>
    <x v="33"/>
    <x v="20"/>
    <x v="0"/>
    <n v="7.11"/>
    <n v="6451637"/>
    <x v="20"/>
    <x v="20"/>
  </r>
  <r>
    <n v="1"/>
    <x v="33"/>
    <x v="20"/>
    <x v="1"/>
    <n v="25.01"/>
    <n v="6451637"/>
    <x v="20"/>
    <x v="20"/>
  </r>
  <r>
    <n v="1"/>
    <x v="33"/>
    <x v="20"/>
    <x v="2"/>
    <n v="4.3"/>
    <n v="6451637"/>
    <x v="20"/>
    <x v="20"/>
  </r>
  <r>
    <n v="1"/>
    <x v="33"/>
    <x v="20"/>
    <x v="3"/>
    <n v="16.420000000000002"/>
    <n v="6451637"/>
    <x v="20"/>
    <x v="20"/>
  </r>
  <r>
    <n v="1"/>
    <x v="33"/>
    <x v="20"/>
    <x v="4"/>
    <n v="31.99"/>
    <n v="6451637"/>
    <x v="20"/>
    <x v="20"/>
  </r>
  <r>
    <n v="1"/>
    <x v="33"/>
    <x v="21"/>
    <x v="0"/>
    <n v="11.25"/>
    <n v="10066351"/>
    <x v="21"/>
    <x v="21"/>
  </r>
  <r>
    <n v="1"/>
    <x v="33"/>
    <x v="21"/>
    <x v="1"/>
    <n v="70.650000000000006"/>
    <n v="10066351"/>
    <x v="21"/>
    <x v="21"/>
  </r>
  <r>
    <n v="1"/>
    <x v="33"/>
    <x v="21"/>
    <x v="2"/>
    <n v="23.32"/>
    <n v="10066351"/>
    <x v="21"/>
    <x v="21"/>
  </r>
  <r>
    <n v="1"/>
    <x v="33"/>
    <x v="21"/>
    <x v="3"/>
    <n v="25.98"/>
    <n v="10066351"/>
    <x v="21"/>
    <x v="21"/>
  </r>
  <r>
    <n v="1"/>
    <x v="33"/>
    <x v="21"/>
    <x v="4"/>
    <n v="55.87"/>
    <n v="10066351"/>
    <x v="21"/>
    <x v="21"/>
  </r>
  <r>
    <n v="1"/>
    <x v="33"/>
    <x v="22"/>
    <x v="0"/>
    <n v="6.45"/>
    <n v="5047862"/>
    <x v="22"/>
    <x v="22"/>
  </r>
  <r>
    <n v="1"/>
    <x v="33"/>
    <x v="22"/>
    <x v="1"/>
    <n v="36.869999999999997"/>
    <n v="5047862"/>
    <x v="22"/>
    <x v="22"/>
  </r>
  <r>
    <n v="1"/>
    <x v="33"/>
    <x v="22"/>
    <x v="2"/>
    <n v="13.69"/>
    <n v="5047862"/>
    <x v="22"/>
    <x v="22"/>
  </r>
  <r>
    <n v="1"/>
    <x v="33"/>
    <x v="22"/>
    <x v="3"/>
    <n v="9.85"/>
    <n v="5047862"/>
    <x v="22"/>
    <x v="22"/>
  </r>
  <r>
    <n v="1"/>
    <x v="33"/>
    <x v="22"/>
    <x v="4"/>
    <n v="35.06"/>
    <n v="5047862"/>
    <x v="22"/>
    <x v="22"/>
  </r>
  <r>
    <n v="1"/>
    <x v="33"/>
    <x v="23"/>
    <x v="0"/>
    <n v="1.66"/>
    <n v="2867678"/>
    <x v="23"/>
    <x v="23"/>
  </r>
  <r>
    <n v="1"/>
    <x v="33"/>
    <x v="23"/>
    <x v="1"/>
    <n v="23.28"/>
    <n v="2867678"/>
    <x v="23"/>
    <x v="23"/>
  </r>
  <r>
    <n v="1"/>
    <x v="33"/>
    <x v="23"/>
    <x v="2"/>
    <n v="10.46"/>
    <n v="2867678"/>
    <x v="23"/>
    <x v="23"/>
  </r>
  <r>
    <n v="1"/>
    <x v="33"/>
    <x v="23"/>
    <x v="3"/>
    <n v="1.96"/>
    <n v="2867678"/>
    <x v="23"/>
    <x v="23"/>
  </r>
  <r>
    <n v="1"/>
    <x v="33"/>
    <x v="23"/>
    <x v="4"/>
    <n v="26.77"/>
    <n v="2867678"/>
    <x v="23"/>
    <x v="23"/>
  </r>
  <r>
    <n v="1"/>
    <x v="33"/>
    <x v="24"/>
    <x v="0"/>
    <n v="4.54"/>
    <n v="5714847"/>
    <x v="24"/>
    <x v="24"/>
  </r>
  <r>
    <n v="1"/>
    <x v="33"/>
    <x v="24"/>
    <x v="1"/>
    <n v="74.78"/>
    <n v="5714847"/>
    <x v="24"/>
    <x v="24"/>
  </r>
  <r>
    <n v="1"/>
    <x v="33"/>
    <x v="24"/>
    <x v="2"/>
    <n v="11.27"/>
    <n v="5714847"/>
    <x v="24"/>
    <x v="24"/>
  </r>
  <r>
    <n v="1"/>
    <x v="33"/>
    <x v="24"/>
    <x v="3"/>
    <n v="7.82"/>
    <n v="5714847"/>
    <x v="24"/>
    <x v="24"/>
  </r>
  <r>
    <n v="1"/>
    <x v="33"/>
    <x v="24"/>
    <x v="4"/>
    <n v="42.3"/>
    <n v="5714847"/>
    <x v="24"/>
    <x v="24"/>
  </r>
  <r>
    <n v="1"/>
    <x v="33"/>
    <x v="25"/>
    <x v="0"/>
    <n v="1.03"/>
    <n v="916750"/>
    <x v="25"/>
    <x v="25"/>
  </r>
  <r>
    <n v="1"/>
    <x v="33"/>
    <x v="25"/>
    <x v="1"/>
    <n v="18.690000000000001"/>
    <n v="916750"/>
    <x v="25"/>
    <x v="25"/>
  </r>
  <r>
    <n v="1"/>
    <x v="33"/>
    <x v="25"/>
    <x v="2"/>
    <n v="4.6500000000000004"/>
    <n v="916750"/>
    <x v="25"/>
    <x v="25"/>
  </r>
  <r>
    <n v="1"/>
    <x v="33"/>
    <x v="25"/>
    <x v="3"/>
    <n v="1.53"/>
    <n v="916750"/>
    <x v="25"/>
    <x v="25"/>
  </r>
  <r>
    <n v="1"/>
    <x v="33"/>
    <x v="25"/>
    <x v="4"/>
    <n v="7.26"/>
    <n v="916750"/>
    <x v="25"/>
    <x v="25"/>
  </r>
  <r>
    <n v="1"/>
    <x v="33"/>
    <x v="26"/>
    <x v="0"/>
    <n v="1.72"/>
    <n v="1733680"/>
    <x v="26"/>
    <x v="26"/>
  </r>
  <r>
    <n v="1"/>
    <x v="33"/>
    <x v="26"/>
    <x v="1"/>
    <n v="21.27"/>
    <n v="1733680"/>
    <x v="26"/>
    <x v="26"/>
  </r>
  <r>
    <n v="1"/>
    <x v="33"/>
    <x v="26"/>
    <x v="2"/>
    <n v="5.71"/>
    <n v="1733680"/>
    <x v="26"/>
    <x v="26"/>
  </r>
  <r>
    <n v="1"/>
    <x v="33"/>
    <x v="26"/>
    <x v="3"/>
    <n v="2.77"/>
    <n v="1733680"/>
    <x v="26"/>
    <x v="26"/>
  </r>
  <r>
    <n v="1"/>
    <x v="33"/>
    <x v="26"/>
    <x v="4"/>
    <n v="12.17"/>
    <n v="1733680"/>
    <x v="26"/>
    <x v="26"/>
  </r>
  <r>
    <n v="1"/>
    <x v="33"/>
    <x v="27"/>
    <x v="0"/>
    <n v="1.48"/>
    <n v="2236949"/>
    <x v="27"/>
    <x v="27"/>
  </r>
  <r>
    <n v="1"/>
    <x v="33"/>
    <x v="27"/>
    <x v="1"/>
    <n v="23.26"/>
    <n v="2236949"/>
    <x v="27"/>
    <x v="27"/>
  </r>
  <r>
    <n v="1"/>
    <x v="33"/>
    <x v="27"/>
    <x v="2"/>
    <n v="2.02"/>
    <n v="2236949"/>
    <x v="27"/>
    <x v="27"/>
  </r>
  <r>
    <n v="1"/>
    <x v="33"/>
    <x v="27"/>
    <x v="3"/>
    <n v="1.97"/>
    <n v="2236949"/>
    <x v="27"/>
    <x v="27"/>
  </r>
  <r>
    <n v="1"/>
    <x v="33"/>
    <x v="27"/>
    <x v="4"/>
    <n v="15.24"/>
    <n v="2236949"/>
    <x v="27"/>
    <x v="27"/>
  </r>
  <r>
    <n v="1"/>
    <x v="33"/>
    <x v="28"/>
    <x v="0"/>
    <n v="1.74"/>
    <n v="1281871"/>
    <x v="28"/>
    <x v="28"/>
  </r>
  <r>
    <n v="1"/>
    <x v="33"/>
    <x v="28"/>
    <x v="1"/>
    <n v="7.22"/>
    <n v="1281871"/>
    <x v="28"/>
    <x v="28"/>
  </r>
  <r>
    <n v="1"/>
    <x v="33"/>
    <x v="28"/>
    <x v="2"/>
    <n v="1.1000000000000001"/>
    <n v="1281871"/>
    <x v="28"/>
    <x v="28"/>
  </r>
  <r>
    <n v="1"/>
    <x v="33"/>
    <x v="28"/>
    <x v="3"/>
    <n v="3.3"/>
    <n v="1281871"/>
    <x v="28"/>
    <x v="28"/>
  </r>
  <r>
    <n v="1"/>
    <x v="33"/>
    <x v="28"/>
    <x v="4"/>
    <n v="7.67"/>
    <n v="1281871"/>
    <x v="28"/>
    <x v="28"/>
  </r>
  <r>
    <n v="1"/>
    <x v="33"/>
    <x v="29"/>
    <x v="0"/>
    <n v="10.66"/>
    <n v="8583481"/>
    <x v="29"/>
    <x v="29"/>
  </r>
  <r>
    <n v="1"/>
    <x v="33"/>
    <x v="29"/>
    <x v="1"/>
    <n v="18.239999999999998"/>
    <n v="8583481"/>
    <x v="29"/>
    <x v="29"/>
  </r>
  <r>
    <n v="1"/>
    <x v="33"/>
    <x v="29"/>
    <x v="2"/>
    <n v="13.24"/>
    <n v="8583481"/>
    <x v="29"/>
    <x v="29"/>
  </r>
  <r>
    <n v="1"/>
    <x v="33"/>
    <x v="29"/>
    <x v="3"/>
    <n v="18.54"/>
    <n v="8583481"/>
    <x v="29"/>
    <x v="29"/>
  </r>
  <r>
    <n v="1"/>
    <x v="33"/>
    <x v="29"/>
    <x v="4"/>
    <n v="62.85"/>
    <n v="8583481"/>
    <x v="29"/>
    <x v="29"/>
  </r>
  <r>
    <n v="1"/>
    <x v="33"/>
    <x v="30"/>
    <x v="0"/>
    <n v="1.78"/>
    <n v="1869683"/>
    <x v="30"/>
    <x v="30"/>
  </r>
  <r>
    <n v="1"/>
    <x v="33"/>
    <x v="30"/>
    <x v="1"/>
    <n v="31.07"/>
    <n v="1869683"/>
    <x v="30"/>
    <x v="30"/>
  </r>
  <r>
    <n v="1"/>
    <x v="33"/>
    <x v="30"/>
    <x v="2"/>
    <n v="7.6"/>
    <n v="1869683"/>
    <x v="30"/>
    <x v="30"/>
  </r>
  <r>
    <n v="1"/>
    <x v="33"/>
    <x v="30"/>
    <x v="3"/>
    <n v="2.21"/>
    <n v="1869683"/>
    <x v="30"/>
    <x v="30"/>
  </r>
  <r>
    <n v="1"/>
    <x v="33"/>
    <x v="30"/>
    <x v="4"/>
    <n v="15.23"/>
    <n v="1869683"/>
    <x v="30"/>
    <x v="30"/>
  </r>
  <r>
    <n v="1"/>
    <x v="33"/>
    <x v="31"/>
    <x v="0"/>
    <n v="33.08"/>
    <n v="19231101"/>
    <x v="31"/>
    <x v="31"/>
  </r>
  <r>
    <n v="1"/>
    <x v="33"/>
    <x v="31"/>
    <x v="1"/>
    <n v="52.47"/>
    <n v="19231101"/>
    <x v="31"/>
    <x v="31"/>
  </r>
  <r>
    <n v="1"/>
    <x v="33"/>
    <x v="31"/>
    <x v="2"/>
    <n v="14"/>
    <n v="19231101"/>
    <x v="31"/>
    <x v="31"/>
  </r>
  <r>
    <n v="1"/>
    <x v="33"/>
    <x v="31"/>
    <x v="3"/>
    <n v="39.380000000000003"/>
    <n v="19231101"/>
    <x v="31"/>
    <x v="31"/>
  </r>
  <r>
    <n v="1"/>
    <x v="33"/>
    <x v="31"/>
    <x v="4"/>
    <n v="74.12"/>
    <n v="19231101"/>
    <x v="31"/>
    <x v="31"/>
  </r>
  <r>
    <n v="1"/>
    <x v="33"/>
    <x v="32"/>
    <x v="0"/>
    <n v="4.8899999999999997"/>
    <n v="8416451"/>
    <x v="32"/>
    <x v="32"/>
  </r>
  <r>
    <n v="1"/>
    <x v="33"/>
    <x v="32"/>
    <x v="1"/>
    <n v="70.72"/>
    <n v="8416451"/>
    <x v="32"/>
    <x v="32"/>
  </r>
  <r>
    <n v="1"/>
    <x v="33"/>
    <x v="32"/>
    <x v="2"/>
    <n v="13.3"/>
    <n v="8416451"/>
    <x v="32"/>
    <x v="32"/>
  </r>
  <r>
    <n v="1"/>
    <x v="33"/>
    <x v="32"/>
    <x v="3"/>
    <n v="7.26"/>
    <n v="8416451"/>
    <x v="32"/>
    <x v="32"/>
  </r>
  <r>
    <n v="1"/>
    <x v="33"/>
    <x v="32"/>
    <x v="4"/>
    <n v="51.07"/>
    <n v="8416451"/>
    <x v="32"/>
    <x v="32"/>
  </r>
  <r>
    <n v="1"/>
    <x v="33"/>
    <x v="33"/>
    <x v="0"/>
    <n v="1"/>
    <n v="632809"/>
    <x v="33"/>
    <x v="33"/>
  </r>
  <r>
    <n v="1"/>
    <x v="33"/>
    <x v="33"/>
    <x v="1"/>
    <n v="30.95"/>
    <n v="632809"/>
    <x v="33"/>
    <x v="33"/>
  </r>
  <r>
    <n v="1"/>
    <x v="33"/>
    <x v="33"/>
    <x v="2"/>
    <n v="12.24"/>
    <n v="632809"/>
    <x v="33"/>
    <x v="33"/>
  </r>
  <r>
    <n v="1"/>
    <x v="33"/>
    <x v="33"/>
    <x v="3"/>
    <n v="1.34"/>
    <n v="632809"/>
    <x v="33"/>
    <x v="33"/>
  </r>
  <r>
    <n v="1"/>
    <x v="33"/>
    <x v="33"/>
    <x v="4"/>
    <n v="6.12"/>
    <n v="632809"/>
    <x v="33"/>
    <x v="33"/>
  </r>
  <r>
    <n v="1"/>
    <x v="33"/>
    <x v="34"/>
    <x v="0"/>
    <n v="11.51"/>
    <n v="11445180"/>
    <x v="34"/>
    <x v="34"/>
  </r>
  <r>
    <n v="1"/>
    <x v="33"/>
    <x v="34"/>
    <x v="1"/>
    <n v="129.91"/>
    <n v="11445180"/>
    <x v="34"/>
    <x v="34"/>
  </r>
  <r>
    <n v="1"/>
    <x v="33"/>
    <x v="34"/>
    <x v="2"/>
    <n v="36.99"/>
    <n v="11445180"/>
    <x v="34"/>
    <x v="34"/>
  </r>
  <r>
    <n v="1"/>
    <x v="33"/>
    <x v="34"/>
    <x v="3"/>
    <n v="22.01"/>
    <n v="11445180"/>
    <x v="34"/>
    <x v="34"/>
  </r>
  <r>
    <n v="1"/>
    <x v="33"/>
    <x v="34"/>
    <x v="4"/>
    <n v="70.319999999999993"/>
    <n v="11445180"/>
    <x v="34"/>
    <x v="34"/>
  </r>
  <r>
    <n v="1"/>
    <x v="33"/>
    <x v="35"/>
    <x v="0"/>
    <n v="2.27"/>
    <n v="3498687"/>
    <x v="35"/>
    <x v="35"/>
  </r>
  <r>
    <n v="1"/>
    <x v="33"/>
    <x v="35"/>
    <x v="1"/>
    <n v="47.1"/>
    <n v="3498687"/>
    <x v="35"/>
    <x v="35"/>
  </r>
  <r>
    <n v="1"/>
    <x v="33"/>
    <x v="35"/>
    <x v="2"/>
    <n v="18.96"/>
    <n v="3498687"/>
    <x v="35"/>
    <x v="35"/>
  </r>
  <r>
    <n v="1"/>
    <x v="33"/>
    <x v="35"/>
    <x v="3"/>
    <n v="4.1399999999999997"/>
    <n v="3498687"/>
    <x v="35"/>
    <x v="35"/>
  </r>
  <r>
    <n v="1"/>
    <x v="33"/>
    <x v="35"/>
    <x v="4"/>
    <n v="31.68"/>
    <n v="3498687"/>
    <x v="35"/>
    <x v="35"/>
  </r>
  <r>
    <n v="1"/>
    <x v="33"/>
    <x v="36"/>
    <x v="0"/>
    <n v="1.77"/>
    <n v="3550180"/>
    <x v="36"/>
    <x v="36"/>
  </r>
  <r>
    <n v="1"/>
    <x v="33"/>
    <x v="36"/>
    <x v="1"/>
    <n v="8.2200000000000006"/>
    <n v="3550180"/>
    <x v="36"/>
    <x v="36"/>
  </r>
  <r>
    <n v="1"/>
    <x v="33"/>
    <x v="36"/>
    <x v="2"/>
    <n v="5.07"/>
    <n v="3550180"/>
    <x v="36"/>
    <x v="36"/>
  </r>
  <r>
    <n v="1"/>
    <x v="33"/>
    <x v="36"/>
    <x v="3"/>
    <n v="2.58"/>
    <n v="3550180"/>
    <x v="36"/>
    <x v="36"/>
  </r>
  <r>
    <n v="1"/>
    <x v="33"/>
    <x v="36"/>
    <x v="4"/>
    <n v="22.14"/>
    <n v="3550180"/>
    <x v="36"/>
    <x v="36"/>
  </r>
  <r>
    <n v="1"/>
    <x v="33"/>
    <x v="37"/>
    <x v="0"/>
    <n v="13.39"/>
    <n v="12357524"/>
    <x v="37"/>
    <x v="37"/>
  </r>
  <r>
    <n v="1"/>
    <x v="33"/>
    <x v="37"/>
    <x v="1"/>
    <n v="118.05"/>
    <n v="12357524"/>
    <x v="37"/>
    <x v="37"/>
  </r>
  <r>
    <n v="1"/>
    <x v="33"/>
    <x v="37"/>
    <x v="2"/>
    <n v="48.25"/>
    <n v="12357524"/>
    <x v="37"/>
    <x v="37"/>
  </r>
  <r>
    <n v="1"/>
    <x v="33"/>
    <x v="37"/>
    <x v="3"/>
    <n v="26.49"/>
    <n v="12357524"/>
    <x v="37"/>
    <x v="37"/>
  </r>
  <r>
    <n v="1"/>
    <x v="33"/>
    <x v="37"/>
    <x v="4"/>
    <n v="70.12"/>
    <n v="12357524"/>
    <x v="37"/>
    <x v="37"/>
  </r>
  <r>
    <n v="1"/>
    <x v="33"/>
    <x v="38"/>
    <x v="0"/>
    <n v="1.3"/>
    <n v="1071504"/>
    <x v="38"/>
    <x v="38"/>
  </r>
  <r>
    <n v="1"/>
    <x v="33"/>
    <x v="38"/>
    <x v="1"/>
    <n v="2.29"/>
    <n v="1071504"/>
    <x v="38"/>
    <x v="38"/>
  </r>
  <r>
    <n v="1"/>
    <x v="33"/>
    <x v="38"/>
    <x v="2"/>
    <n v="0.56000000000000005"/>
    <n v="1071504"/>
    <x v="38"/>
    <x v="38"/>
  </r>
  <r>
    <n v="1"/>
    <x v="33"/>
    <x v="38"/>
    <x v="3"/>
    <n v="2.83"/>
    <n v="1071504"/>
    <x v="38"/>
    <x v="38"/>
  </r>
  <r>
    <n v="1"/>
    <x v="33"/>
    <x v="38"/>
    <x v="4"/>
    <n v="4.5999999999999996"/>
    <n v="1071504"/>
    <x v="38"/>
    <x v="38"/>
  </r>
  <r>
    <n v="1"/>
    <x v="33"/>
    <x v="39"/>
    <x v="0"/>
    <n v="1.69"/>
    <n v="4146474"/>
    <x v="39"/>
    <x v="39"/>
  </r>
  <r>
    <n v="1"/>
    <x v="33"/>
    <x v="39"/>
    <x v="1"/>
    <n v="36.159999999999997"/>
    <n v="4146474"/>
    <x v="39"/>
    <x v="39"/>
  </r>
  <r>
    <n v="1"/>
    <x v="33"/>
    <x v="39"/>
    <x v="2"/>
    <n v="14.11"/>
    <n v="4146474"/>
    <x v="39"/>
    <x v="39"/>
  </r>
  <r>
    <n v="1"/>
    <x v="33"/>
    <x v="39"/>
    <x v="3"/>
    <n v="2.34"/>
    <n v="4146474"/>
    <x v="39"/>
    <x v="39"/>
  </r>
  <r>
    <n v="1"/>
    <x v="33"/>
    <x v="39"/>
    <x v="4"/>
    <n v="28.47"/>
    <n v="4146474"/>
    <x v="39"/>
    <x v="39"/>
  </r>
  <r>
    <n v="1"/>
    <x v="33"/>
    <x v="40"/>
    <x v="0"/>
    <n v="0.71"/>
    <n v="766975"/>
    <x v="40"/>
    <x v="40"/>
  </r>
  <r>
    <n v="1"/>
    <x v="33"/>
    <x v="40"/>
    <x v="1"/>
    <n v="3.66"/>
    <n v="766975"/>
    <x v="40"/>
    <x v="40"/>
  </r>
  <r>
    <n v="1"/>
    <x v="33"/>
    <x v="40"/>
    <x v="2"/>
    <n v="2.2999999999999998"/>
    <n v="766975"/>
    <x v="40"/>
    <x v="40"/>
  </r>
  <r>
    <n v="1"/>
    <x v="33"/>
    <x v="40"/>
    <x v="3"/>
    <n v="1.21"/>
    <n v="766975"/>
    <x v="40"/>
    <x v="40"/>
  </r>
  <r>
    <n v="1"/>
    <x v="33"/>
    <x v="40"/>
    <x v="4"/>
    <n v="5.9"/>
    <n v="766975"/>
    <x v="40"/>
    <x v="40"/>
  </r>
  <r>
    <n v="1"/>
    <x v="33"/>
    <x v="41"/>
    <x v="0"/>
    <n v="4.0599999999999996"/>
    <n v="5856522"/>
    <x v="41"/>
    <x v="41"/>
  </r>
  <r>
    <n v="1"/>
    <x v="33"/>
    <x v="41"/>
    <x v="1"/>
    <n v="51.44"/>
    <n v="5856522"/>
    <x v="41"/>
    <x v="41"/>
  </r>
  <r>
    <n v="1"/>
    <x v="33"/>
    <x v="41"/>
    <x v="2"/>
    <n v="19.63"/>
    <n v="5856522"/>
    <x v="41"/>
    <x v="41"/>
  </r>
  <r>
    <n v="1"/>
    <x v="33"/>
    <x v="41"/>
    <x v="3"/>
    <n v="4.63"/>
    <n v="5856522"/>
    <x v="41"/>
    <x v="41"/>
  </r>
  <r>
    <n v="1"/>
    <x v="33"/>
    <x v="41"/>
    <x v="4"/>
    <n v="45.37"/>
    <n v="5856522"/>
    <x v="41"/>
    <x v="41"/>
  </r>
  <r>
    <n v="1"/>
    <x v="33"/>
    <x v="42"/>
    <x v="0"/>
    <n v="14.23"/>
    <n v="22057801"/>
    <x v="42"/>
    <x v="42"/>
  </r>
  <r>
    <n v="1"/>
    <x v="33"/>
    <x v="42"/>
    <x v="1"/>
    <n v="226.99"/>
    <n v="22057801"/>
    <x v="42"/>
    <x v="42"/>
  </r>
  <r>
    <n v="1"/>
    <x v="33"/>
    <x v="42"/>
    <x v="2"/>
    <n v="224.36"/>
    <n v="22057801"/>
    <x v="42"/>
    <x v="42"/>
  </r>
  <r>
    <n v="1"/>
    <x v="33"/>
    <x v="42"/>
    <x v="3"/>
    <n v="13.37"/>
    <n v="22057801"/>
    <x v="42"/>
    <x v="42"/>
  </r>
  <r>
    <n v="1"/>
    <x v="33"/>
    <x v="42"/>
    <x v="4"/>
    <n v="192.28"/>
    <n v="22057801"/>
    <x v="42"/>
    <x v="42"/>
  </r>
  <r>
    <n v="1"/>
    <x v="33"/>
    <x v="43"/>
    <x v="0"/>
    <n v="2.1800000000000002"/>
    <n v="2379938"/>
    <x v="43"/>
    <x v="43"/>
  </r>
  <r>
    <n v="1"/>
    <x v="33"/>
    <x v="43"/>
    <x v="1"/>
    <n v="35.57"/>
    <n v="2379938"/>
    <x v="43"/>
    <x v="43"/>
  </r>
  <r>
    <n v="1"/>
    <x v="33"/>
    <x v="43"/>
    <x v="2"/>
    <n v="6.55"/>
    <n v="2379938"/>
    <x v="43"/>
    <x v="43"/>
  </r>
  <r>
    <n v="1"/>
    <x v="33"/>
    <x v="43"/>
    <x v="3"/>
    <n v="3.23"/>
    <n v="2379938"/>
    <x v="43"/>
    <x v="43"/>
  </r>
  <r>
    <n v="1"/>
    <x v="33"/>
    <x v="43"/>
    <x v="4"/>
    <n v="16.02"/>
    <n v="2379938"/>
    <x v="43"/>
    <x v="43"/>
  </r>
  <r>
    <n v="1"/>
    <x v="33"/>
    <x v="44"/>
    <x v="0"/>
    <n v="0.78"/>
    <n v="616559"/>
    <x v="44"/>
    <x v="44"/>
  </r>
  <r>
    <n v="1"/>
    <x v="33"/>
    <x v="44"/>
    <x v="1"/>
    <n v="0.03"/>
    <n v="616559"/>
    <x v="44"/>
    <x v="44"/>
  </r>
  <r>
    <n v="1"/>
    <x v="33"/>
    <x v="44"/>
    <x v="2"/>
    <n v="0.51"/>
    <n v="616559"/>
    <x v="44"/>
    <x v="44"/>
  </r>
  <r>
    <n v="1"/>
    <x v="33"/>
    <x v="44"/>
    <x v="3"/>
    <n v="1.6"/>
    <n v="616559"/>
    <x v="44"/>
    <x v="44"/>
  </r>
  <r>
    <n v="1"/>
    <x v="33"/>
    <x v="44"/>
    <x v="4"/>
    <n v="3.75"/>
    <n v="616559"/>
    <x v="44"/>
    <x v="44"/>
  </r>
  <r>
    <n v="1"/>
    <x v="33"/>
    <x v="45"/>
    <x v="0"/>
    <n v="5.81"/>
    <n v="7373694"/>
    <x v="45"/>
    <x v="45"/>
  </r>
  <r>
    <n v="1"/>
    <x v="33"/>
    <x v="45"/>
    <x v="1"/>
    <n v="41.61"/>
    <n v="7373694"/>
    <x v="45"/>
    <x v="45"/>
  </r>
  <r>
    <n v="1"/>
    <x v="33"/>
    <x v="45"/>
    <x v="2"/>
    <n v="17.32"/>
    <n v="7373694"/>
    <x v="45"/>
    <x v="45"/>
  </r>
  <r>
    <n v="1"/>
    <x v="33"/>
    <x v="45"/>
    <x v="3"/>
    <n v="8.31"/>
    <n v="7373694"/>
    <x v="45"/>
    <x v="45"/>
  </r>
  <r>
    <n v="1"/>
    <x v="33"/>
    <x v="45"/>
    <x v="4"/>
    <n v="51.06"/>
    <n v="7373694"/>
    <x v="45"/>
    <x v="45"/>
  </r>
  <r>
    <n v="1"/>
    <x v="33"/>
    <x v="46"/>
    <x v="0"/>
    <n v="3.29"/>
    <n v="6113262"/>
    <x v="46"/>
    <x v="46"/>
  </r>
  <r>
    <n v="1"/>
    <x v="33"/>
    <x v="46"/>
    <x v="1"/>
    <n v="14.19"/>
    <n v="6113262"/>
    <x v="46"/>
    <x v="46"/>
  </r>
  <r>
    <n v="1"/>
    <x v="33"/>
    <x v="46"/>
    <x v="2"/>
    <n v="11.44"/>
    <n v="6113262"/>
    <x v="46"/>
    <x v="46"/>
  </r>
  <r>
    <n v="1"/>
    <x v="33"/>
    <x v="46"/>
    <x v="3"/>
    <n v="4.96"/>
    <n v="6113262"/>
    <x v="46"/>
    <x v="46"/>
  </r>
  <r>
    <n v="1"/>
    <x v="33"/>
    <x v="46"/>
    <x v="4"/>
    <n v="41.87"/>
    <n v="6113262"/>
    <x v="46"/>
    <x v="46"/>
  </r>
  <r>
    <n v="1"/>
    <x v="33"/>
    <x v="47"/>
    <x v="0"/>
    <n v="1.2"/>
    <n v="577777"/>
    <x v="47"/>
    <x v="47"/>
  </r>
  <r>
    <n v="1"/>
    <x v="33"/>
    <x v="47"/>
    <x v="1"/>
    <n v="0.08"/>
    <n v="577777"/>
    <x v="47"/>
    <x v="47"/>
  </r>
  <r>
    <n v="1"/>
    <x v="33"/>
    <x v="47"/>
    <x v="2"/>
    <n v="0.1"/>
    <n v="577777"/>
    <x v="47"/>
    <x v="47"/>
  </r>
  <r>
    <n v="1"/>
    <x v="33"/>
    <x v="47"/>
    <x v="3"/>
    <n v="0.99"/>
    <n v="577777"/>
    <x v="47"/>
    <x v="47"/>
  </r>
  <r>
    <n v="1"/>
    <x v="33"/>
    <x v="47"/>
    <x v="4"/>
    <n v="1.58"/>
    <n v="577777"/>
    <x v="47"/>
    <x v="47"/>
  </r>
  <r>
    <n v="1"/>
    <x v="33"/>
    <x v="48"/>
    <x v="0"/>
    <n v="1.8"/>
    <n v="1802238"/>
    <x v="48"/>
    <x v="48"/>
  </r>
  <r>
    <n v="1"/>
    <x v="33"/>
    <x v="48"/>
    <x v="1"/>
    <n v="86.95"/>
    <n v="1802238"/>
    <x v="48"/>
    <x v="48"/>
  </r>
  <r>
    <n v="1"/>
    <x v="33"/>
    <x v="48"/>
    <x v="2"/>
    <n v="12.5"/>
    <n v="1802238"/>
    <x v="48"/>
    <x v="48"/>
  </r>
  <r>
    <n v="1"/>
    <x v="33"/>
    <x v="48"/>
    <x v="3"/>
    <n v="2.2999999999999998"/>
    <n v="1802238"/>
    <x v="48"/>
    <x v="48"/>
  </r>
  <r>
    <n v="1"/>
    <x v="33"/>
    <x v="48"/>
    <x v="4"/>
    <n v="11.85"/>
    <n v="1802238"/>
    <x v="48"/>
    <x v="48"/>
  </r>
  <r>
    <n v="1"/>
    <x v="33"/>
    <x v="49"/>
    <x v="0"/>
    <n v="6.12"/>
    <n v="5476796"/>
    <x v="49"/>
    <x v="49"/>
  </r>
  <r>
    <n v="1"/>
    <x v="33"/>
    <x v="49"/>
    <x v="1"/>
    <n v="44.03"/>
    <n v="5476796"/>
    <x v="49"/>
    <x v="49"/>
  </r>
  <r>
    <n v="1"/>
    <x v="33"/>
    <x v="49"/>
    <x v="2"/>
    <n v="15.14"/>
    <n v="5476796"/>
    <x v="49"/>
    <x v="49"/>
  </r>
  <r>
    <n v="1"/>
    <x v="33"/>
    <x v="49"/>
    <x v="3"/>
    <n v="10.65"/>
    <n v="5476796"/>
    <x v="49"/>
    <x v="49"/>
  </r>
  <r>
    <n v="1"/>
    <x v="33"/>
    <x v="49"/>
    <x v="4"/>
    <n v="29.65"/>
    <n v="5476796"/>
    <x v="49"/>
    <x v="49"/>
  </r>
  <r>
    <n v="1"/>
    <x v="33"/>
    <x v="50"/>
    <x v="0"/>
    <n v="0.9"/>
    <n v="499189"/>
    <x v="50"/>
    <x v="50"/>
  </r>
  <r>
    <n v="1"/>
    <x v="33"/>
    <x v="50"/>
    <x v="1"/>
    <n v="44.15"/>
    <n v="499189"/>
    <x v="50"/>
    <x v="50"/>
  </r>
  <r>
    <n v="1"/>
    <x v="33"/>
    <x v="50"/>
    <x v="2"/>
    <n v="10.029999999999999"/>
    <n v="499189"/>
    <x v="50"/>
    <x v="50"/>
  </r>
  <r>
    <n v="1"/>
    <x v="33"/>
    <x v="50"/>
    <x v="3"/>
    <n v="0.84"/>
    <n v="499189"/>
    <x v="50"/>
    <x v="50"/>
  </r>
  <r>
    <n v="1"/>
    <x v="33"/>
    <x v="50"/>
    <x v="4"/>
    <n v="8.57"/>
    <n v="499189"/>
    <x v="50"/>
    <x v="50"/>
  </r>
  <r>
    <n v="1"/>
    <x v="34"/>
    <x v="0"/>
    <x v="0"/>
    <n v="2.17"/>
    <n v="4512190"/>
    <x v="0"/>
    <x v="0"/>
  </r>
  <r>
    <n v="1"/>
    <x v="34"/>
    <x v="0"/>
    <x v="1"/>
    <n v="78.52"/>
    <n v="4512190"/>
    <x v="0"/>
    <x v="0"/>
  </r>
  <r>
    <n v="1"/>
    <x v="34"/>
    <x v="0"/>
    <x v="2"/>
    <n v="23.23"/>
    <n v="4512190"/>
    <x v="0"/>
    <x v="0"/>
  </r>
  <r>
    <n v="1"/>
    <x v="34"/>
    <x v="0"/>
    <x v="3"/>
    <n v="2.99"/>
    <n v="4512190"/>
    <x v="0"/>
    <x v="0"/>
  </r>
  <r>
    <n v="1"/>
    <x v="34"/>
    <x v="0"/>
    <x v="4"/>
    <n v="35.08"/>
    <n v="4512190"/>
    <x v="0"/>
    <x v="0"/>
  </r>
  <r>
    <n v="1"/>
    <x v="34"/>
    <x v="1"/>
    <x v="0"/>
    <n v="2.2000000000000002"/>
    <n v="661569"/>
    <x v="1"/>
    <x v="1"/>
  </r>
  <r>
    <n v="1"/>
    <x v="34"/>
    <x v="1"/>
    <x v="1"/>
    <n v="3.17"/>
    <n v="661569"/>
    <x v="1"/>
    <x v="1"/>
  </r>
  <r>
    <n v="1"/>
    <x v="34"/>
    <x v="1"/>
    <x v="2"/>
    <n v="19.850000000000001"/>
    <n v="661569"/>
    <x v="1"/>
    <x v="1"/>
  </r>
  <r>
    <n v="1"/>
    <x v="34"/>
    <x v="1"/>
    <x v="3"/>
    <n v="1.81"/>
    <n v="661569"/>
    <x v="1"/>
    <x v="1"/>
  </r>
  <r>
    <n v="1"/>
    <x v="34"/>
    <x v="1"/>
    <x v="4"/>
    <n v="19.170000000000002"/>
    <n v="661569"/>
    <x v="1"/>
    <x v="1"/>
  </r>
  <r>
    <n v="1"/>
    <x v="34"/>
    <x v="2"/>
    <x v="0"/>
    <n v="2.02"/>
    <n v="5759425"/>
    <x v="2"/>
    <x v="2"/>
  </r>
  <r>
    <n v="1"/>
    <x v="34"/>
    <x v="2"/>
    <x v="1"/>
    <n v="52.17"/>
    <n v="5759425"/>
    <x v="2"/>
    <x v="2"/>
  </r>
  <r>
    <n v="1"/>
    <x v="34"/>
    <x v="2"/>
    <x v="2"/>
    <n v="4.53"/>
    <n v="5759425"/>
    <x v="2"/>
    <x v="2"/>
  </r>
  <r>
    <n v="1"/>
    <x v="34"/>
    <x v="2"/>
    <x v="3"/>
    <n v="2.2400000000000002"/>
    <n v="5759425"/>
    <x v="2"/>
    <x v="2"/>
  </r>
  <r>
    <n v="1"/>
    <x v="34"/>
    <x v="2"/>
    <x v="4"/>
    <n v="36.32"/>
    <n v="5759425"/>
    <x v="2"/>
    <x v="2"/>
  </r>
  <r>
    <n v="1"/>
    <x v="34"/>
    <x v="3"/>
    <x v="0"/>
    <n v="2.0299999999999998"/>
    <n v="2746161"/>
    <x v="3"/>
    <x v="3"/>
  </r>
  <r>
    <n v="1"/>
    <x v="34"/>
    <x v="3"/>
    <x v="1"/>
    <n v="27.44"/>
    <n v="2746161"/>
    <x v="3"/>
    <x v="3"/>
  </r>
  <r>
    <n v="1"/>
    <x v="34"/>
    <x v="3"/>
    <x v="2"/>
    <n v="10.130000000000001"/>
    <n v="2746161"/>
    <x v="3"/>
    <x v="3"/>
  </r>
  <r>
    <n v="1"/>
    <x v="34"/>
    <x v="3"/>
    <x v="3"/>
    <n v="2.2599999999999998"/>
    <n v="2746161"/>
    <x v="3"/>
    <x v="3"/>
  </r>
  <r>
    <n v="1"/>
    <x v="34"/>
    <x v="3"/>
    <x v="4"/>
    <n v="20.66"/>
    <n v="2746161"/>
    <x v="3"/>
    <x v="3"/>
  </r>
  <r>
    <n v="1"/>
    <x v="34"/>
    <x v="4"/>
    <x v="0"/>
    <n v="14.15"/>
    <n v="35558419"/>
    <x v="4"/>
    <x v="4"/>
  </r>
  <r>
    <n v="1"/>
    <x v="34"/>
    <x v="4"/>
    <x v="1"/>
    <n v="46.37"/>
    <n v="35558419"/>
    <x v="4"/>
    <x v="4"/>
  </r>
  <r>
    <n v="1"/>
    <x v="34"/>
    <x v="4"/>
    <x v="2"/>
    <n v="78.900000000000006"/>
    <n v="35558419"/>
    <x v="4"/>
    <x v="4"/>
  </r>
  <r>
    <n v="1"/>
    <x v="34"/>
    <x v="4"/>
    <x v="3"/>
    <n v="29.45"/>
    <n v="35558419"/>
    <x v="4"/>
    <x v="4"/>
  </r>
  <r>
    <n v="1"/>
    <x v="34"/>
    <x v="4"/>
    <x v="4"/>
    <n v="223.82"/>
    <n v="35558419"/>
    <x v="4"/>
    <x v="4"/>
  </r>
  <r>
    <n v="1"/>
    <x v="34"/>
    <x v="5"/>
    <x v="0"/>
    <n v="4.08"/>
    <n v="4599681"/>
    <x v="5"/>
    <x v="5"/>
  </r>
  <r>
    <n v="1"/>
    <x v="34"/>
    <x v="5"/>
    <x v="1"/>
    <n v="40.82"/>
    <n v="4599681"/>
    <x v="5"/>
    <x v="5"/>
  </r>
  <r>
    <n v="1"/>
    <x v="34"/>
    <x v="5"/>
    <x v="2"/>
    <n v="12.12"/>
    <n v="4599681"/>
    <x v="5"/>
    <x v="5"/>
  </r>
  <r>
    <n v="1"/>
    <x v="34"/>
    <x v="5"/>
    <x v="3"/>
    <n v="7.29"/>
    <n v="4599681"/>
    <x v="5"/>
    <x v="5"/>
  </r>
  <r>
    <n v="1"/>
    <x v="34"/>
    <x v="5"/>
    <x v="4"/>
    <n v="29.25"/>
    <n v="4599681"/>
    <x v="5"/>
    <x v="5"/>
  </r>
  <r>
    <n v="1"/>
    <x v="34"/>
    <x v="6"/>
    <x v="0"/>
    <n v="3.94"/>
    <n v="3474610"/>
    <x v="6"/>
    <x v="6"/>
  </r>
  <r>
    <n v="1"/>
    <x v="34"/>
    <x v="6"/>
    <x v="1"/>
    <n v="8.66"/>
    <n v="3474610"/>
    <x v="6"/>
    <x v="6"/>
  </r>
  <r>
    <n v="1"/>
    <x v="34"/>
    <x v="6"/>
    <x v="2"/>
    <n v="2.57"/>
    <n v="3474610"/>
    <x v="6"/>
    <x v="6"/>
  </r>
  <r>
    <n v="1"/>
    <x v="34"/>
    <x v="6"/>
    <x v="3"/>
    <n v="10.27"/>
    <n v="3474610"/>
    <x v="6"/>
    <x v="6"/>
  </r>
  <r>
    <n v="1"/>
    <x v="34"/>
    <x v="6"/>
    <x v="4"/>
    <n v="19.28"/>
    <n v="3474610"/>
    <x v="6"/>
    <x v="6"/>
  </r>
  <r>
    <n v="1"/>
    <x v="34"/>
    <x v="7"/>
    <x v="0"/>
    <n v="0.79"/>
    <n v="826639"/>
    <x v="7"/>
    <x v="7"/>
  </r>
  <r>
    <n v="1"/>
    <x v="34"/>
    <x v="7"/>
    <x v="1"/>
    <n v="6.03"/>
    <n v="826639"/>
    <x v="7"/>
    <x v="7"/>
  </r>
  <r>
    <n v="1"/>
    <x v="34"/>
    <x v="7"/>
    <x v="2"/>
    <n v="3.63"/>
    <n v="826639"/>
    <x v="7"/>
    <x v="7"/>
  </r>
  <r>
    <n v="1"/>
    <x v="34"/>
    <x v="7"/>
    <x v="3"/>
    <n v="1.23"/>
    <n v="826639"/>
    <x v="7"/>
    <x v="7"/>
  </r>
  <r>
    <n v="1"/>
    <x v="34"/>
    <x v="7"/>
    <x v="4"/>
    <n v="4.95"/>
    <n v="826639"/>
    <x v="7"/>
    <x v="7"/>
  </r>
  <r>
    <n v="1"/>
    <x v="34"/>
    <x v="8"/>
    <x v="0"/>
    <n v="5.89"/>
    <n v="17375259"/>
    <x v="8"/>
    <x v="8"/>
  </r>
  <r>
    <n v="1"/>
    <x v="34"/>
    <x v="8"/>
    <x v="1"/>
    <n v="126.15"/>
    <n v="17375259"/>
    <x v="8"/>
    <x v="8"/>
  </r>
  <r>
    <n v="1"/>
    <x v="34"/>
    <x v="8"/>
    <x v="2"/>
    <n v="12.46"/>
    <n v="17375259"/>
    <x v="8"/>
    <x v="8"/>
  </r>
  <r>
    <n v="1"/>
    <x v="34"/>
    <x v="8"/>
    <x v="3"/>
    <n v="1.55"/>
    <n v="17375259"/>
    <x v="8"/>
    <x v="8"/>
  </r>
  <r>
    <n v="1"/>
    <x v="34"/>
    <x v="8"/>
    <x v="4"/>
    <n v="111.08"/>
    <n v="17375259"/>
    <x v="8"/>
    <x v="8"/>
  </r>
  <r>
    <n v="1"/>
    <x v="34"/>
    <x v="9"/>
    <x v="0"/>
    <n v="3.8"/>
    <n v="8913676"/>
    <x v="9"/>
    <x v="9"/>
  </r>
  <r>
    <n v="1"/>
    <x v="34"/>
    <x v="9"/>
    <x v="1"/>
    <n v="78.14"/>
    <n v="8913676"/>
    <x v="9"/>
    <x v="9"/>
  </r>
  <r>
    <n v="1"/>
    <x v="34"/>
    <x v="9"/>
    <x v="2"/>
    <n v="19.170000000000002"/>
    <n v="8913676"/>
    <x v="9"/>
    <x v="9"/>
  </r>
  <r>
    <n v="1"/>
    <x v="34"/>
    <x v="9"/>
    <x v="3"/>
    <n v="7.78"/>
    <n v="8913676"/>
    <x v="9"/>
    <x v="9"/>
  </r>
  <r>
    <n v="1"/>
    <x v="34"/>
    <x v="9"/>
    <x v="4"/>
    <n v="66.430000000000007"/>
    <n v="8913676"/>
    <x v="9"/>
    <x v="9"/>
  </r>
  <r>
    <n v="1"/>
    <x v="34"/>
    <x v="10"/>
    <x v="0"/>
    <n v="0.33"/>
    <n v="1252782"/>
    <x v="10"/>
    <x v="10"/>
  </r>
  <r>
    <n v="1"/>
    <x v="34"/>
    <x v="10"/>
    <x v="1"/>
    <n v="7.97"/>
    <n v="1252782"/>
    <x v="10"/>
    <x v="10"/>
  </r>
  <r>
    <n v="1"/>
    <x v="34"/>
    <x v="10"/>
    <x v="2"/>
    <n v="1.64"/>
    <n v="1252782"/>
    <x v="10"/>
    <x v="10"/>
  </r>
  <r>
    <n v="1"/>
    <x v="34"/>
    <x v="10"/>
    <x v="3"/>
    <n v="7.0000000000000007E-2"/>
    <n v="1252782"/>
    <x v="10"/>
    <x v="10"/>
  </r>
  <r>
    <n v="1"/>
    <x v="34"/>
    <x v="10"/>
    <x v="4"/>
    <n v="12.45"/>
    <n v="1252782"/>
    <x v="10"/>
    <x v="10"/>
  </r>
  <r>
    <n v="1"/>
    <x v="34"/>
    <x v="11"/>
    <x v="0"/>
    <n v="0.98"/>
    <n v="1391718"/>
    <x v="11"/>
    <x v="11"/>
  </r>
  <r>
    <n v="1"/>
    <x v="34"/>
    <x v="11"/>
    <x v="1"/>
    <n v="0.65"/>
    <n v="1391718"/>
    <x v="11"/>
    <x v="11"/>
  </r>
  <r>
    <n v="1"/>
    <x v="34"/>
    <x v="11"/>
    <x v="2"/>
    <n v="3.79"/>
    <n v="1391718"/>
    <x v="11"/>
    <x v="11"/>
  </r>
  <r>
    <n v="1"/>
    <x v="34"/>
    <x v="11"/>
    <x v="3"/>
    <n v="1.57"/>
    <n v="1391718"/>
    <x v="11"/>
    <x v="11"/>
  </r>
  <r>
    <n v="1"/>
    <x v="34"/>
    <x v="11"/>
    <x v="4"/>
    <n v="8.6999999999999993"/>
    <n v="1391718"/>
    <x v="11"/>
    <x v="11"/>
  </r>
  <r>
    <n v="1"/>
    <x v="34"/>
    <x v="12"/>
    <x v="0"/>
    <n v="12.23"/>
    <n v="12645295"/>
    <x v="12"/>
    <x v="12"/>
  </r>
  <r>
    <n v="1"/>
    <x v="34"/>
    <x v="12"/>
    <x v="1"/>
    <n v="95.17"/>
    <n v="12645295"/>
    <x v="12"/>
    <x v="12"/>
  </r>
  <r>
    <n v="1"/>
    <x v="34"/>
    <x v="12"/>
    <x v="2"/>
    <n v="36.049999999999997"/>
    <n v="12645295"/>
    <x v="12"/>
    <x v="12"/>
  </r>
  <r>
    <n v="1"/>
    <x v="34"/>
    <x v="12"/>
    <x v="3"/>
    <n v="25.11"/>
    <n v="12645295"/>
    <x v="12"/>
    <x v="12"/>
  </r>
  <r>
    <n v="1"/>
    <x v="34"/>
    <x v="12"/>
    <x v="4"/>
    <n v="69.23"/>
    <n v="12645295"/>
    <x v="12"/>
    <x v="12"/>
  </r>
  <r>
    <n v="1"/>
    <x v="34"/>
    <x v="13"/>
    <x v="0"/>
    <n v="6.43"/>
    <n v="6214454"/>
    <x v="13"/>
    <x v="13"/>
  </r>
  <r>
    <n v="1"/>
    <x v="34"/>
    <x v="13"/>
    <x v="1"/>
    <n v="120.66"/>
    <n v="6214454"/>
    <x v="13"/>
    <x v="13"/>
  </r>
  <r>
    <n v="1"/>
    <x v="34"/>
    <x v="13"/>
    <x v="2"/>
    <n v="58.1"/>
    <n v="6214454"/>
    <x v="13"/>
    <x v="13"/>
  </r>
  <r>
    <n v="1"/>
    <x v="34"/>
    <x v="13"/>
    <x v="3"/>
    <n v="9.69"/>
    <n v="6214454"/>
    <x v="13"/>
    <x v="13"/>
  </r>
  <r>
    <n v="1"/>
    <x v="34"/>
    <x v="13"/>
    <x v="4"/>
    <n v="45.18"/>
    <n v="6214454"/>
    <x v="13"/>
    <x v="13"/>
  </r>
  <r>
    <n v="1"/>
    <x v="34"/>
    <x v="14"/>
    <x v="0"/>
    <n v="3.53"/>
    <n v="2941358"/>
    <x v="14"/>
    <x v="14"/>
  </r>
  <r>
    <n v="1"/>
    <x v="34"/>
    <x v="14"/>
    <x v="1"/>
    <n v="36.880000000000003"/>
    <n v="2941358"/>
    <x v="14"/>
    <x v="14"/>
  </r>
  <r>
    <n v="1"/>
    <x v="34"/>
    <x v="14"/>
    <x v="2"/>
    <n v="14.25"/>
    <n v="2941358"/>
    <x v="14"/>
    <x v="14"/>
  </r>
  <r>
    <n v="1"/>
    <x v="34"/>
    <x v="14"/>
    <x v="3"/>
    <n v="4.87"/>
    <n v="2941358"/>
    <x v="14"/>
    <x v="14"/>
  </r>
  <r>
    <n v="1"/>
    <x v="34"/>
    <x v="14"/>
    <x v="4"/>
    <n v="20.51"/>
    <n v="2941358"/>
    <x v="14"/>
    <x v="14"/>
  </r>
  <r>
    <n v="1"/>
    <x v="34"/>
    <x v="15"/>
    <x v="0"/>
    <n v="2.33"/>
    <n v="2730765"/>
    <x v="15"/>
    <x v="15"/>
  </r>
  <r>
    <n v="1"/>
    <x v="34"/>
    <x v="15"/>
    <x v="1"/>
    <n v="37.700000000000003"/>
    <n v="2730765"/>
    <x v="15"/>
    <x v="15"/>
  </r>
  <r>
    <n v="1"/>
    <x v="34"/>
    <x v="15"/>
    <x v="2"/>
    <n v="13.47"/>
    <n v="2730765"/>
    <x v="15"/>
    <x v="15"/>
  </r>
  <r>
    <n v="1"/>
    <x v="34"/>
    <x v="15"/>
    <x v="3"/>
    <n v="4.07"/>
    <n v="2730765"/>
    <x v="15"/>
    <x v="15"/>
  </r>
  <r>
    <n v="1"/>
    <x v="34"/>
    <x v="15"/>
    <x v="4"/>
    <n v="19.04"/>
    <n v="2730765"/>
    <x v="15"/>
    <x v="15"/>
  </r>
  <r>
    <n v="1"/>
    <x v="34"/>
    <x v="16"/>
    <x v="0"/>
    <n v="3.07"/>
    <n v="4147970"/>
    <x v="16"/>
    <x v="16"/>
  </r>
  <r>
    <n v="1"/>
    <x v="34"/>
    <x v="16"/>
    <x v="1"/>
    <n v="90.08"/>
    <n v="4147970"/>
    <x v="16"/>
    <x v="16"/>
  </r>
  <r>
    <n v="1"/>
    <x v="34"/>
    <x v="16"/>
    <x v="2"/>
    <n v="22.89"/>
    <n v="4147970"/>
    <x v="16"/>
    <x v="16"/>
  </r>
  <r>
    <n v="1"/>
    <x v="34"/>
    <x v="16"/>
    <x v="3"/>
    <n v="3.98"/>
    <n v="4147970"/>
    <x v="16"/>
    <x v="16"/>
  </r>
  <r>
    <n v="1"/>
    <x v="34"/>
    <x v="16"/>
    <x v="4"/>
    <n v="34.47"/>
    <n v="4147970"/>
    <x v="16"/>
    <x v="16"/>
  </r>
  <r>
    <n v="1"/>
    <x v="34"/>
    <x v="17"/>
    <x v="0"/>
    <n v="2.16"/>
    <n v="4489327"/>
    <x v="17"/>
    <x v="17"/>
  </r>
  <r>
    <n v="1"/>
    <x v="34"/>
    <x v="17"/>
    <x v="1"/>
    <n v="41.19"/>
    <n v="4489327"/>
    <x v="17"/>
    <x v="17"/>
  </r>
  <r>
    <n v="1"/>
    <x v="34"/>
    <x v="17"/>
    <x v="2"/>
    <n v="108.39"/>
    <n v="4489327"/>
    <x v="17"/>
    <x v="17"/>
  </r>
  <r>
    <n v="1"/>
    <x v="34"/>
    <x v="17"/>
    <x v="3"/>
    <n v="2.5099999999999998"/>
    <n v="4489327"/>
    <x v="17"/>
    <x v="17"/>
  </r>
  <r>
    <n v="1"/>
    <x v="34"/>
    <x v="17"/>
    <x v="4"/>
    <n v="53.65"/>
    <n v="4489327"/>
    <x v="17"/>
    <x v="17"/>
  </r>
  <r>
    <n v="1"/>
    <x v="34"/>
    <x v="18"/>
    <x v="0"/>
    <n v="2.19"/>
    <n v="1308253"/>
    <x v="18"/>
    <x v="18"/>
  </r>
  <r>
    <n v="1"/>
    <x v="34"/>
    <x v="18"/>
    <x v="1"/>
    <n v="4.5199999999999996"/>
    <n v="1308253"/>
    <x v="18"/>
    <x v="18"/>
  </r>
  <r>
    <n v="1"/>
    <x v="34"/>
    <x v="18"/>
    <x v="2"/>
    <n v="3.41"/>
    <n v="1308253"/>
    <x v="18"/>
    <x v="18"/>
  </r>
  <r>
    <n v="1"/>
    <x v="34"/>
    <x v="18"/>
    <x v="3"/>
    <n v="5.24"/>
    <n v="1308253"/>
    <x v="18"/>
    <x v="18"/>
  </r>
  <r>
    <n v="1"/>
    <x v="34"/>
    <x v="18"/>
    <x v="4"/>
    <n v="8.6999999999999993"/>
    <n v="1308253"/>
    <x v="18"/>
    <x v="18"/>
  </r>
  <r>
    <n v="1"/>
    <x v="34"/>
    <x v="19"/>
    <x v="0"/>
    <n v="5.19"/>
    <n v="5542659"/>
    <x v="19"/>
    <x v="19"/>
  </r>
  <r>
    <n v="1"/>
    <x v="34"/>
    <x v="19"/>
    <x v="1"/>
    <n v="31.15"/>
    <n v="5542659"/>
    <x v="19"/>
    <x v="19"/>
  </r>
  <r>
    <n v="1"/>
    <x v="34"/>
    <x v="19"/>
    <x v="2"/>
    <n v="8.7899999999999991"/>
    <n v="5542659"/>
    <x v="19"/>
    <x v="19"/>
  </r>
  <r>
    <n v="1"/>
    <x v="34"/>
    <x v="19"/>
    <x v="3"/>
    <n v="7.17"/>
    <n v="5542659"/>
    <x v="19"/>
    <x v="19"/>
  </r>
  <r>
    <n v="1"/>
    <x v="34"/>
    <x v="19"/>
    <x v="4"/>
    <n v="31.12"/>
    <n v="5542659"/>
    <x v="19"/>
    <x v="19"/>
  </r>
  <r>
    <n v="1"/>
    <x v="34"/>
    <x v="20"/>
    <x v="0"/>
    <n v="6.54"/>
    <n v="6451279"/>
    <x v="20"/>
    <x v="20"/>
  </r>
  <r>
    <n v="1"/>
    <x v="34"/>
    <x v="20"/>
    <x v="1"/>
    <n v="23.74"/>
    <n v="6451279"/>
    <x v="20"/>
    <x v="20"/>
  </r>
  <r>
    <n v="1"/>
    <x v="34"/>
    <x v="20"/>
    <x v="2"/>
    <n v="4.1100000000000003"/>
    <n v="6451279"/>
    <x v="20"/>
    <x v="20"/>
  </r>
  <r>
    <n v="1"/>
    <x v="34"/>
    <x v="20"/>
    <x v="3"/>
    <n v="15.02"/>
    <n v="6451279"/>
    <x v="20"/>
    <x v="20"/>
  </r>
  <r>
    <n v="1"/>
    <x v="34"/>
    <x v="20"/>
    <x v="4"/>
    <n v="33.54"/>
    <n v="6451279"/>
    <x v="20"/>
    <x v="20"/>
  </r>
  <r>
    <n v="1"/>
    <x v="34"/>
    <x v="21"/>
    <x v="0"/>
    <n v="10.84"/>
    <n v="10089305"/>
    <x v="21"/>
    <x v="21"/>
  </r>
  <r>
    <n v="1"/>
    <x v="34"/>
    <x v="21"/>
    <x v="1"/>
    <n v="73.989999999999995"/>
    <n v="10089305"/>
    <x v="21"/>
    <x v="21"/>
  </r>
  <r>
    <n v="1"/>
    <x v="34"/>
    <x v="21"/>
    <x v="2"/>
    <n v="23.85"/>
    <n v="10089305"/>
    <x v="21"/>
    <x v="21"/>
  </r>
  <r>
    <n v="1"/>
    <x v="34"/>
    <x v="21"/>
    <x v="3"/>
    <n v="24.04"/>
    <n v="10089305"/>
    <x v="21"/>
    <x v="21"/>
  </r>
  <r>
    <n v="1"/>
    <x v="34"/>
    <x v="21"/>
    <x v="4"/>
    <n v="56.19"/>
    <n v="10089305"/>
    <x v="21"/>
    <x v="21"/>
  </r>
  <r>
    <n v="1"/>
    <x v="34"/>
    <x v="22"/>
    <x v="0"/>
    <n v="5.92"/>
    <n v="5079344"/>
    <x v="22"/>
    <x v="22"/>
  </r>
  <r>
    <n v="1"/>
    <x v="34"/>
    <x v="22"/>
    <x v="1"/>
    <n v="35.31"/>
    <n v="5079344"/>
    <x v="22"/>
    <x v="22"/>
  </r>
  <r>
    <n v="1"/>
    <x v="34"/>
    <x v="22"/>
    <x v="2"/>
    <n v="14.14"/>
    <n v="5079344"/>
    <x v="22"/>
    <x v="22"/>
  </r>
  <r>
    <n v="1"/>
    <x v="34"/>
    <x v="22"/>
    <x v="3"/>
    <n v="9.43"/>
    <n v="5079344"/>
    <x v="22"/>
    <x v="22"/>
  </r>
  <r>
    <n v="1"/>
    <x v="34"/>
    <x v="22"/>
    <x v="4"/>
    <n v="36.01"/>
    <n v="5079344"/>
    <x v="22"/>
    <x v="22"/>
  </r>
  <r>
    <n v="1"/>
    <x v="34"/>
    <x v="23"/>
    <x v="0"/>
    <n v="1.47"/>
    <n v="2886006"/>
    <x v="23"/>
    <x v="23"/>
  </r>
  <r>
    <n v="1"/>
    <x v="34"/>
    <x v="23"/>
    <x v="1"/>
    <n v="25.34"/>
    <n v="2886006"/>
    <x v="23"/>
    <x v="23"/>
  </r>
  <r>
    <n v="1"/>
    <x v="34"/>
    <x v="23"/>
    <x v="2"/>
    <n v="11.28"/>
    <n v="2886006"/>
    <x v="23"/>
    <x v="23"/>
  </r>
  <r>
    <n v="1"/>
    <x v="34"/>
    <x v="23"/>
    <x v="3"/>
    <n v="1.79"/>
    <n v="2886006"/>
    <x v="23"/>
    <x v="23"/>
  </r>
  <r>
    <n v="1"/>
    <x v="34"/>
    <x v="23"/>
    <x v="4"/>
    <n v="25.85"/>
    <n v="2886006"/>
    <x v="23"/>
    <x v="23"/>
  </r>
  <r>
    <n v="1"/>
    <x v="34"/>
    <x v="24"/>
    <x v="0"/>
    <n v="4.57"/>
    <n v="5758444"/>
    <x v="24"/>
    <x v="24"/>
  </r>
  <r>
    <n v="1"/>
    <x v="34"/>
    <x v="24"/>
    <x v="1"/>
    <n v="75.98"/>
    <n v="5758444"/>
    <x v="24"/>
    <x v="24"/>
  </r>
  <r>
    <n v="1"/>
    <x v="34"/>
    <x v="24"/>
    <x v="2"/>
    <n v="13.04"/>
    <n v="5758444"/>
    <x v="24"/>
    <x v="24"/>
  </r>
  <r>
    <n v="1"/>
    <x v="34"/>
    <x v="24"/>
    <x v="3"/>
    <n v="7.32"/>
    <n v="5758444"/>
    <x v="24"/>
    <x v="24"/>
  </r>
  <r>
    <n v="1"/>
    <x v="34"/>
    <x v="24"/>
    <x v="4"/>
    <n v="40.869999999999997"/>
    <n v="5758444"/>
    <x v="24"/>
    <x v="24"/>
  </r>
  <r>
    <n v="1"/>
    <x v="34"/>
    <x v="25"/>
    <x v="0"/>
    <n v="1.1100000000000001"/>
    <n v="925887"/>
    <x v="25"/>
    <x v="25"/>
  </r>
  <r>
    <n v="1"/>
    <x v="34"/>
    <x v="25"/>
    <x v="1"/>
    <n v="19.190000000000001"/>
    <n v="925887"/>
    <x v="25"/>
    <x v="25"/>
  </r>
  <r>
    <n v="1"/>
    <x v="34"/>
    <x v="25"/>
    <x v="2"/>
    <n v="5.08"/>
    <n v="925887"/>
    <x v="25"/>
    <x v="25"/>
  </r>
  <r>
    <n v="1"/>
    <x v="34"/>
    <x v="25"/>
    <x v="3"/>
    <n v="1.63"/>
    <n v="925887"/>
    <x v="25"/>
    <x v="25"/>
  </r>
  <r>
    <n v="1"/>
    <x v="34"/>
    <x v="25"/>
    <x v="4"/>
    <n v="7.81"/>
    <n v="925887"/>
    <x v="25"/>
    <x v="25"/>
  </r>
  <r>
    <n v="1"/>
    <x v="34"/>
    <x v="26"/>
    <x v="0"/>
    <n v="1.82"/>
    <n v="1742184"/>
    <x v="26"/>
    <x v="26"/>
  </r>
  <r>
    <n v="1"/>
    <x v="34"/>
    <x v="26"/>
    <x v="1"/>
    <n v="20.86"/>
    <n v="1742184"/>
    <x v="26"/>
    <x v="26"/>
  </r>
  <r>
    <n v="1"/>
    <x v="34"/>
    <x v="26"/>
    <x v="2"/>
    <n v="5.94"/>
    <n v="1742184"/>
    <x v="26"/>
    <x v="26"/>
  </r>
  <r>
    <n v="1"/>
    <x v="34"/>
    <x v="26"/>
    <x v="3"/>
    <n v="2.5299999999999998"/>
    <n v="1742184"/>
    <x v="26"/>
    <x v="26"/>
  </r>
  <r>
    <n v="1"/>
    <x v="34"/>
    <x v="26"/>
    <x v="4"/>
    <n v="12.26"/>
    <n v="1742184"/>
    <x v="26"/>
    <x v="26"/>
  </r>
  <r>
    <n v="1"/>
    <x v="34"/>
    <x v="27"/>
    <x v="0"/>
    <n v="1.66"/>
    <n v="2328703"/>
    <x v="27"/>
    <x v="27"/>
  </r>
  <r>
    <n v="1"/>
    <x v="34"/>
    <x v="27"/>
    <x v="1"/>
    <n v="25.61"/>
    <n v="2328703"/>
    <x v="27"/>
    <x v="27"/>
  </r>
  <r>
    <n v="1"/>
    <x v="34"/>
    <x v="27"/>
    <x v="2"/>
    <n v="2.5299999999999998"/>
    <n v="2328703"/>
    <x v="27"/>
    <x v="27"/>
  </r>
  <r>
    <n v="1"/>
    <x v="34"/>
    <x v="27"/>
    <x v="3"/>
    <n v="2.17"/>
    <n v="2328703"/>
    <x v="27"/>
    <x v="27"/>
  </r>
  <r>
    <n v="1"/>
    <x v="34"/>
    <x v="27"/>
    <x v="4"/>
    <n v="16.13"/>
    <n v="2328703"/>
    <x v="27"/>
    <x v="27"/>
  </r>
  <r>
    <n v="1"/>
    <x v="34"/>
    <x v="28"/>
    <x v="0"/>
    <n v="1.88"/>
    <n v="1292766"/>
    <x v="28"/>
    <x v="28"/>
  </r>
  <r>
    <n v="1"/>
    <x v="34"/>
    <x v="28"/>
    <x v="1"/>
    <n v="7.78"/>
    <n v="1292766"/>
    <x v="28"/>
    <x v="28"/>
  </r>
  <r>
    <n v="1"/>
    <x v="34"/>
    <x v="28"/>
    <x v="2"/>
    <n v="1.1100000000000001"/>
    <n v="1292766"/>
    <x v="28"/>
    <x v="28"/>
  </r>
  <r>
    <n v="1"/>
    <x v="34"/>
    <x v="28"/>
    <x v="3"/>
    <n v="3.39"/>
    <n v="1292766"/>
    <x v="28"/>
    <x v="28"/>
  </r>
  <r>
    <n v="1"/>
    <x v="34"/>
    <x v="28"/>
    <x v="4"/>
    <n v="7.81"/>
    <n v="1292766"/>
    <x v="28"/>
    <x v="28"/>
  </r>
  <r>
    <n v="1"/>
    <x v="34"/>
    <x v="29"/>
    <x v="0"/>
    <n v="10.92"/>
    <n v="8611530"/>
    <x v="29"/>
    <x v="29"/>
  </r>
  <r>
    <n v="1"/>
    <x v="34"/>
    <x v="29"/>
    <x v="1"/>
    <n v="19.2"/>
    <n v="8611530"/>
    <x v="29"/>
    <x v="29"/>
  </r>
  <r>
    <n v="1"/>
    <x v="34"/>
    <x v="29"/>
    <x v="2"/>
    <n v="13.74"/>
    <n v="8611530"/>
    <x v="29"/>
    <x v="29"/>
  </r>
  <r>
    <n v="1"/>
    <x v="34"/>
    <x v="29"/>
    <x v="3"/>
    <n v="17.54"/>
    <n v="8611530"/>
    <x v="29"/>
    <x v="29"/>
  </r>
  <r>
    <n v="1"/>
    <x v="34"/>
    <x v="29"/>
    <x v="4"/>
    <n v="64.680000000000007"/>
    <n v="8611530"/>
    <x v="29"/>
    <x v="29"/>
  </r>
  <r>
    <n v="1"/>
    <x v="34"/>
    <x v="30"/>
    <x v="0"/>
    <n v="1.71"/>
    <n v="1891829"/>
    <x v="30"/>
    <x v="30"/>
  </r>
  <r>
    <n v="1"/>
    <x v="34"/>
    <x v="30"/>
    <x v="1"/>
    <n v="31.09"/>
    <n v="1891829"/>
    <x v="30"/>
    <x v="30"/>
  </r>
  <r>
    <n v="1"/>
    <x v="34"/>
    <x v="30"/>
    <x v="2"/>
    <n v="8.09"/>
    <n v="1891829"/>
    <x v="30"/>
    <x v="30"/>
  </r>
  <r>
    <n v="1"/>
    <x v="34"/>
    <x v="30"/>
    <x v="3"/>
    <n v="2.31"/>
    <n v="1891829"/>
    <x v="30"/>
    <x v="30"/>
  </r>
  <r>
    <n v="1"/>
    <x v="34"/>
    <x v="30"/>
    <x v="4"/>
    <n v="15.73"/>
    <n v="1891829"/>
    <x v="30"/>
    <x v="30"/>
  </r>
  <r>
    <n v="1"/>
    <x v="34"/>
    <x v="31"/>
    <x v="0"/>
    <n v="34.82"/>
    <n v="19297933"/>
    <x v="31"/>
    <x v="31"/>
  </r>
  <r>
    <n v="1"/>
    <x v="34"/>
    <x v="31"/>
    <x v="1"/>
    <n v="52.86"/>
    <n v="19297933"/>
    <x v="31"/>
    <x v="31"/>
  </r>
  <r>
    <n v="1"/>
    <x v="34"/>
    <x v="31"/>
    <x v="2"/>
    <n v="13.91"/>
    <n v="19297933"/>
    <x v="31"/>
    <x v="31"/>
  </r>
  <r>
    <n v="1"/>
    <x v="34"/>
    <x v="31"/>
    <x v="3"/>
    <n v="38.44"/>
    <n v="19297933"/>
    <x v="31"/>
    <x v="31"/>
  </r>
  <r>
    <n v="1"/>
    <x v="34"/>
    <x v="31"/>
    <x v="4"/>
    <n v="75.34"/>
    <n v="19297933"/>
    <x v="31"/>
    <x v="31"/>
  </r>
  <r>
    <n v="1"/>
    <x v="34"/>
    <x v="32"/>
    <x v="0"/>
    <n v="5.31"/>
    <n v="8531283"/>
    <x v="32"/>
    <x v="32"/>
  </r>
  <r>
    <n v="1"/>
    <x v="34"/>
    <x v="32"/>
    <x v="1"/>
    <n v="71.8"/>
    <n v="8531283"/>
    <x v="32"/>
    <x v="32"/>
  </r>
  <r>
    <n v="1"/>
    <x v="34"/>
    <x v="32"/>
    <x v="2"/>
    <n v="13.63"/>
    <n v="8531283"/>
    <x v="32"/>
    <x v="32"/>
  </r>
  <r>
    <n v="1"/>
    <x v="34"/>
    <x v="32"/>
    <x v="3"/>
    <n v="7.18"/>
    <n v="8531283"/>
    <x v="32"/>
    <x v="32"/>
  </r>
  <r>
    <n v="1"/>
    <x v="34"/>
    <x v="32"/>
    <x v="4"/>
    <n v="52.25"/>
    <n v="8531283"/>
    <x v="32"/>
    <x v="32"/>
  </r>
  <r>
    <n v="1"/>
    <x v="34"/>
    <x v="33"/>
    <x v="0"/>
    <n v="1.07"/>
    <n v="636303"/>
    <x v="33"/>
    <x v="33"/>
  </r>
  <r>
    <n v="1"/>
    <x v="34"/>
    <x v="33"/>
    <x v="1"/>
    <n v="29.61"/>
    <n v="636303"/>
    <x v="33"/>
    <x v="33"/>
  </r>
  <r>
    <n v="1"/>
    <x v="34"/>
    <x v="33"/>
    <x v="2"/>
    <n v="11.74"/>
    <n v="636303"/>
    <x v="33"/>
    <x v="33"/>
  </r>
  <r>
    <n v="1"/>
    <x v="34"/>
    <x v="33"/>
    <x v="3"/>
    <n v="1.33"/>
    <n v="636303"/>
    <x v="33"/>
    <x v="33"/>
  </r>
  <r>
    <n v="1"/>
    <x v="34"/>
    <x v="33"/>
    <x v="4"/>
    <n v="6.32"/>
    <n v="636303"/>
    <x v="33"/>
    <x v="33"/>
  </r>
  <r>
    <n v="1"/>
    <x v="34"/>
    <x v="34"/>
    <x v="0"/>
    <n v="11.59"/>
    <n v="11464593"/>
    <x v="34"/>
    <x v="34"/>
  </r>
  <r>
    <n v="1"/>
    <x v="34"/>
    <x v="34"/>
    <x v="1"/>
    <n v="125.58"/>
    <n v="11464593"/>
    <x v="34"/>
    <x v="34"/>
  </r>
  <r>
    <n v="1"/>
    <x v="34"/>
    <x v="34"/>
    <x v="2"/>
    <n v="36.369999999999997"/>
    <n v="11464593"/>
    <x v="34"/>
    <x v="34"/>
  </r>
  <r>
    <n v="1"/>
    <x v="34"/>
    <x v="34"/>
    <x v="3"/>
    <n v="20.73"/>
    <n v="11464593"/>
    <x v="34"/>
    <x v="34"/>
  </r>
  <r>
    <n v="1"/>
    <x v="34"/>
    <x v="34"/>
    <x v="4"/>
    <n v="71.59"/>
    <n v="11464593"/>
    <x v="34"/>
    <x v="34"/>
  </r>
  <r>
    <n v="1"/>
    <x v="34"/>
    <x v="35"/>
    <x v="0"/>
    <n v="2.29"/>
    <n v="3514449"/>
    <x v="35"/>
    <x v="35"/>
  </r>
  <r>
    <n v="1"/>
    <x v="34"/>
    <x v="35"/>
    <x v="1"/>
    <n v="45.09"/>
    <n v="3514449"/>
    <x v="35"/>
    <x v="35"/>
  </r>
  <r>
    <n v="1"/>
    <x v="34"/>
    <x v="35"/>
    <x v="2"/>
    <n v="19.53"/>
    <n v="3514449"/>
    <x v="35"/>
    <x v="35"/>
  </r>
  <r>
    <n v="1"/>
    <x v="34"/>
    <x v="35"/>
    <x v="3"/>
    <n v="3.75"/>
    <n v="3514449"/>
    <x v="35"/>
    <x v="35"/>
  </r>
  <r>
    <n v="1"/>
    <x v="34"/>
    <x v="35"/>
    <x v="4"/>
    <n v="29.04"/>
    <n v="3514449"/>
    <x v="35"/>
    <x v="35"/>
  </r>
  <r>
    <n v="1"/>
    <x v="34"/>
    <x v="36"/>
    <x v="0"/>
    <n v="1.75"/>
    <n v="3573505"/>
    <x v="36"/>
    <x v="36"/>
  </r>
  <r>
    <n v="1"/>
    <x v="34"/>
    <x v="36"/>
    <x v="1"/>
    <n v="8.17"/>
    <n v="3573505"/>
    <x v="36"/>
    <x v="36"/>
  </r>
  <r>
    <n v="1"/>
    <x v="34"/>
    <x v="36"/>
    <x v="2"/>
    <n v="5.45"/>
    <n v="3573505"/>
    <x v="36"/>
    <x v="36"/>
  </r>
  <r>
    <n v="1"/>
    <x v="34"/>
    <x v="36"/>
    <x v="3"/>
    <n v="2.5099999999999998"/>
    <n v="3573505"/>
    <x v="36"/>
    <x v="36"/>
  </r>
  <r>
    <n v="1"/>
    <x v="34"/>
    <x v="36"/>
    <x v="4"/>
    <n v="22.83"/>
    <n v="3573505"/>
    <x v="36"/>
    <x v="36"/>
  </r>
  <r>
    <n v="1"/>
    <x v="34"/>
    <x v="37"/>
    <x v="0"/>
    <n v="12.95"/>
    <n v="12388368"/>
    <x v="37"/>
    <x v="37"/>
  </r>
  <r>
    <n v="1"/>
    <x v="34"/>
    <x v="37"/>
    <x v="1"/>
    <n v="121"/>
    <n v="12388368"/>
    <x v="37"/>
    <x v="37"/>
  </r>
  <r>
    <n v="1"/>
    <x v="34"/>
    <x v="37"/>
    <x v="2"/>
    <n v="48.55"/>
    <n v="12388368"/>
    <x v="37"/>
    <x v="37"/>
  </r>
  <r>
    <n v="1"/>
    <x v="34"/>
    <x v="37"/>
    <x v="3"/>
    <n v="25.38"/>
    <n v="12388368"/>
    <x v="37"/>
    <x v="37"/>
  </r>
  <r>
    <n v="1"/>
    <x v="34"/>
    <x v="37"/>
    <x v="4"/>
    <n v="71.36"/>
    <n v="12388368"/>
    <x v="37"/>
    <x v="37"/>
  </r>
  <r>
    <n v="1"/>
    <x v="34"/>
    <x v="38"/>
    <x v="0"/>
    <n v="1.21"/>
    <n v="1071414"/>
    <x v="38"/>
    <x v="38"/>
  </r>
  <r>
    <n v="1"/>
    <x v="34"/>
    <x v="38"/>
    <x v="1"/>
    <n v="1.96"/>
    <n v="1071414"/>
    <x v="38"/>
    <x v="38"/>
  </r>
  <r>
    <n v="1"/>
    <x v="34"/>
    <x v="38"/>
    <x v="2"/>
    <n v="0.59"/>
    <n v="1071414"/>
    <x v="38"/>
    <x v="38"/>
  </r>
  <r>
    <n v="1"/>
    <x v="34"/>
    <x v="38"/>
    <x v="3"/>
    <n v="2.82"/>
    <n v="1071414"/>
    <x v="38"/>
    <x v="38"/>
  </r>
  <r>
    <n v="1"/>
    <x v="34"/>
    <x v="38"/>
    <x v="4"/>
    <n v="4.3899999999999997"/>
    <n v="1071414"/>
    <x v="38"/>
    <x v="38"/>
  </r>
  <r>
    <n v="1"/>
    <x v="34"/>
    <x v="39"/>
    <x v="0"/>
    <n v="1.7"/>
    <n v="4201306"/>
    <x v="39"/>
    <x v="39"/>
  </r>
  <r>
    <n v="1"/>
    <x v="34"/>
    <x v="39"/>
    <x v="1"/>
    <n v="39.4"/>
    <n v="4201306"/>
    <x v="39"/>
    <x v="39"/>
  </r>
  <r>
    <n v="1"/>
    <x v="34"/>
    <x v="39"/>
    <x v="2"/>
    <n v="14.63"/>
    <n v="4201306"/>
    <x v="39"/>
    <x v="39"/>
  </r>
  <r>
    <n v="1"/>
    <x v="34"/>
    <x v="39"/>
    <x v="3"/>
    <n v="2.37"/>
    <n v="4201306"/>
    <x v="39"/>
    <x v="39"/>
  </r>
  <r>
    <n v="1"/>
    <x v="34"/>
    <x v="39"/>
    <x v="4"/>
    <n v="32.24"/>
    <n v="4201306"/>
    <x v="39"/>
    <x v="39"/>
  </r>
  <r>
    <n v="1"/>
    <x v="34"/>
    <x v="40"/>
    <x v="0"/>
    <n v="0.67"/>
    <n v="774283"/>
    <x v="40"/>
    <x v="40"/>
  </r>
  <r>
    <n v="1"/>
    <x v="34"/>
    <x v="40"/>
    <x v="1"/>
    <n v="3.89"/>
    <n v="774283"/>
    <x v="40"/>
    <x v="40"/>
  </r>
  <r>
    <n v="1"/>
    <x v="34"/>
    <x v="40"/>
    <x v="2"/>
    <n v="2.19"/>
    <n v="774283"/>
    <x v="40"/>
    <x v="40"/>
  </r>
  <r>
    <n v="1"/>
    <x v="34"/>
    <x v="40"/>
    <x v="3"/>
    <n v="1.06"/>
    <n v="774283"/>
    <x v="40"/>
    <x v="40"/>
  </r>
  <r>
    <n v="1"/>
    <x v="34"/>
    <x v="40"/>
    <x v="4"/>
    <n v="5.98"/>
    <n v="774283"/>
    <x v="40"/>
    <x v="40"/>
  </r>
  <r>
    <n v="1"/>
    <x v="34"/>
    <x v="41"/>
    <x v="0"/>
    <n v="3.78"/>
    <n v="5916762"/>
    <x v="41"/>
    <x v="41"/>
  </r>
  <r>
    <n v="1"/>
    <x v="34"/>
    <x v="41"/>
    <x v="1"/>
    <n v="54.03"/>
    <n v="5916762"/>
    <x v="41"/>
    <x v="41"/>
  </r>
  <r>
    <n v="1"/>
    <x v="34"/>
    <x v="41"/>
    <x v="2"/>
    <n v="19.72"/>
    <n v="5916762"/>
    <x v="41"/>
    <x v="41"/>
  </r>
  <r>
    <n v="1"/>
    <x v="34"/>
    <x v="41"/>
    <x v="3"/>
    <n v="4.41"/>
    <n v="5916762"/>
    <x v="41"/>
    <x v="41"/>
  </r>
  <r>
    <n v="1"/>
    <x v="34"/>
    <x v="41"/>
    <x v="4"/>
    <n v="45.22"/>
    <n v="5916762"/>
    <x v="41"/>
    <x v="41"/>
  </r>
  <r>
    <n v="1"/>
    <x v="34"/>
    <x v="42"/>
    <x v="0"/>
    <n v="11.91"/>
    <n v="22418319"/>
    <x v="42"/>
    <x v="42"/>
  </r>
  <r>
    <n v="1"/>
    <x v="34"/>
    <x v="42"/>
    <x v="1"/>
    <n v="226.1"/>
    <n v="22418319"/>
    <x v="42"/>
    <x v="42"/>
  </r>
  <r>
    <n v="1"/>
    <x v="34"/>
    <x v="42"/>
    <x v="2"/>
    <n v="226.9"/>
    <n v="22418319"/>
    <x v="42"/>
    <x v="42"/>
  </r>
  <r>
    <n v="1"/>
    <x v="34"/>
    <x v="42"/>
    <x v="3"/>
    <n v="12.16"/>
    <n v="22418319"/>
    <x v="42"/>
    <x v="42"/>
  </r>
  <r>
    <n v="1"/>
    <x v="34"/>
    <x v="42"/>
    <x v="4"/>
    <n v="193.58"/>
    <n v="22418319"/>
    <x v="42"/>
    <x v="42"/>
  </r>
  <r>
    <n v="1"/>
    <x v="34"/>
    <x v="43"/>
    <x v="0"/>
    <n v="2.46"/>
    <n v="2438915"/>
    <x v="43"/>
    <x v="43"/>
  </r>
  <r>
    <n v="1"/>
    <x v="34"/>
    <x v="43"/>
    <x v="1"/>
    <n v="35.590000000000003"/>
    <n v="2438915"/>
    <x v="43"/>
    <x v="43"/>
  </r>
  <r>
    <n v="1"/>
    <x v="34"/>
    <x v="43"/>
    <x v="2"/>
    <n v="7.75"/>
    <n v="2438915"/>
    <x v="43"/>
    <x v="43"/>
  </r>
  <r>
    <n v="1"/>
    <x v="34"/>
    <x v="43"/>
    <x v="3"/>
    <n v="3.58"/>
    <n v="2438915"/>
    <x v="43"/>
    <x v="43"/>
  </r>
  <r>
    <n v="1"/>
    <x v="34"/>
    <x v="43"/>
    <x v="4"/>
    <n v="16.57"/>
    <n v="2438915"/>
    <x v="43"/>
    <x v="43"/>
  </r>
  <r>
    <n v="1"/>
    <x v="34"/>
    <x v="44"/>
    <x v="0"/>
    <n v="0.83"/>
    <n v="618145"/>
    <x v="44"/>
    <x v="44"/>
  </r>
  <r>
    <n v="1"/>
    <x v="34"/>
    <x v="44"/>
    <x v="1"/>
    <n v="0.02"/>
    <n v="618145"/>
    <x v="44"/>
    <x v="44"/>
  </r>
  <r>
    <n v="1"/>
    <x v="34"/>
    <x v="44"/>
    <x v="2"/>
    <n v="0.6"/>
    <n v="618145"/>
    <x v="44"/>
    <x v="44"/>
  </r>
  <r>
    <n v="1"/>
    <x v="34"/>
    <x v="44"/>
    <x v="3"/>
    <n v="1.8"/>
    <n v="618145"/>
    <x v="44"/>
    <x v="44"/>
  </r>
  <r>
    <n v="1"/>
    <x v="34"/>
    <x v="44"/>
    <x v="4"/>
    <n v="3.82"/>
    <n v="618145"/>
    <x v="44"/>
    <x v="44"/>
  </r>
  <r>
    <n v="1"/>
    <x v="34"/>
    <x v="45"/>
    <x v="0"/>
    <n v="5.66"/>
    <n v="7468914"/>
    <x v="45"/>
    <x v="45"/>
  </r>
  <r>
    <n v="1"/>
    <x v="34"/>
    <x v="45"/>
    <x v="1"/>
    <n v="41.29"/>
    <n v="7468914"/>
    <x v="45"/>
    <x v="45"/>
  </r>
  <r>
    <n v="1"/>
    <x v="34"/>
    <x v="45"/>
    <x v="2"/>
    <n v="17.649999999999999"/>
    <n v="7468914"/>
    <x v="45"/>
    <x v="45"/>
  </r>
  <r>
    <n v="1"/>
    <x v="34"/>
    <x v="45"/>
    <x v="3"/>
    <n v="8.39"/>
    <n v="7468914"/>
    <x v="45"/>
    <x v="45"/>
  </r>
  <r>
    <n v="1"/>
    <x v="34"/>
    <x v="45"/>
    <x v="4"/>
    <n v="54.75"/>
    <n v="7468914"/>
    <x v="45"/>
    <x v="45"/>
  </r>
  <r>
    <n v="1"/>
    <x v="34"/>
    <x v="46"/>
    <x v="0"/>
    <n v="3.15"/>
    <n v="6184289"/>
    <x v="46"/>
    <x v="46"/>
  </r>
  <r>
    <n v="1"/>
    <x v="34"/>
    <x v="46"/>
    <x v="1"/>
    <n v="14.15"/>
    <n v="6184289"/>
    <x v="46"/>
    <x v="46"/>
  </r>
  <r>
    <n v="1"/>
    <x v="34"/>
    <x v="46"/>
    <x v="2"/>
    <n v="12.19"/>
    <n v="6184289"/>
    <x v="46"/>
    <x v="46"/>
  </r>
  <r>
    <n v="1"/>
    <x v="34"/>
    <x v="46"/>
    <x v="3"/>
    <n v="4.9000000000000004"/>
    <n v="6184289"/>
    <x v="46"/>
    <x v="46"/>
  </r>
  <r>
    <n v="1"/>
    <x v="34"/>
    <x v="46"/>
    <x v="4"/>
    <n v="43.26"/>
    <n v="6184289"/>
    <x v="46"/>
    <x v="46"/>
  </r>
  <r>
    <n v="1"/>
    <x v="34"/>
    <x v="47"/>
    <x v="0"/>
    <n v="1.28"/>
    <n v="579796"/>
    <x v="47"/>
    <x v="47"/>
  </r>
  <r>
    <n v="1"/>
    <x v="34"/>
    <x v="47"/>
    <x v="1"/>
    <n v="0.06"/>
    <n v="579796"/>
    <x v="47"/>
    <x v="47"/>
  </r>
  <r>
    <n v="1"/>
    <x v="34"/>
    <x v="47"/>
    <x v="2"/>
    <n v="7.0000000000000007E-2"/>
    <n v="579796"/>
    <x v="47"/>
    <x v="47"/>
  </r>
  <r>
    <n v="1"/>
    <x v="34"/>
    <x v="47"/>
    <x v="3"/>
    <n v="0.95"/>
    <n v="579796"/>
    <x v="47"/>
    <x v="47"/>
  </r>
  <r>
    <n v="1"/>
    <x v="34"/>
    <x v="47"/>
    <x v="4"/>
    <n v="1.66"/>
    <n v="579796"/>
    <x v="47"/>
    <x v="47"/>
  </r>
  <r>
    <n v="1"/>
    <x v="34"/>
    <x v="48"/>
    <x v="0"/>
    <n v="1.73"/>
    <n v="1803302"/>
    <x v="48"/>
    <x v="48"/>
  </r>
  <r>
    <n v="1"/>
    <x v="34"/>
    <x v="48"/>
    <x v="1"/>
    <n v="82.99"/>
    <n v="1803302"/>
    <x v="48"/>
    <x v="48"/>
  </r>
  <r>
    <n v="1"/>
    <x v="34"/>
    <x v="48"/>
    <x v="2"/>
    <n v="13.24"/>
    <n v="1803302"/>
    <x v="48"/>
    <x v="48"/>
  </r>
  <r>
    <n v="1"/>
    <x v="34"/>
    <x v="48"/>
    <x v="3"/>
    <n v="2.2799999999999998"/>
    <n v="1803302"/>
    <x v="48"/>
    <x v="48"/>
  </r>
  <r>
    <n v="1"/>
    <x v="34"/>
    <x v="48"/>
    <x v="4"/>
    <n v="12.42"/>
    <n v="1803302"/>
    <x v="48"/>
    <x v="48"/>
  </r>
  <r>
    <n v="1"/>
    <x v="34"/>
    <x v="49"/>
    <x v="0"/>
    <n v="5.7"/>
    <n v="5511385"/>
    <x v="49"/>
    <x v="49"/>
  </r>
  <r>
    <n v="1"/>
    <x v="34"/>
    <x v="49"/>
    <x v="1"/>
    <n v="45.22"/>
    <n v="5511385"/>
    <x v="49"/>
    <x v="49"/>
  </r>
  <r>
    <n v="1"/>
    <x v="34"/>
    <x v="49"/>
    <x v="2"/>
    <n v="15.92"/>
    <n v="5511385"/>
    <x v="49"/>
    <x v="49"/>
  </r>
  <r>
    <n v="1"/>
    <x v="34"/>
    <x v="49"/>
    <x v="3"/>
    <n v="10.199999999999999"/>
    <n v="5511385"/>
    <x v="49"/>
    <x v="49"/>
  </r>
  <r>
    <n v="1"/>
    <x v="34"/>
    <x v="49"/>
    <x v="4"/>
    <n v="30.73"/>
    <n v="5511385"/>
    <x v="49"/>
    <x v="49"/>
  </r>
  <r>
    <n v="1"/>
    <x v="34"/>
    <x v="50"/>
    <x v="0"/>
    <n v="0.91"/>
    <n v="502988"/>
    <x v="50"/>
    <x v="50"/>
  </r>
  <r>
    <n v="1"/>
    <x v="34"/>
    <x v="50"/>
    <x v="1"/>
    <n v="44.66"/>
    <n v="502988"/>
    <x v="50"/>
    <x v="50"/>
  </r>
  <r>
    <n v="1"/>
    <x v="34"/>
    <x v="50"/>
    <x v="2"/>
    <n v="9.8699999999999992"/>
    <n v="502988"/>
    <x v="50"/>
    <x v="50"/>
  </r>
  <r>
    <n v="1"/>
    <x v="34"/>
    <x v="50"/>
    <x v="3"/>
    <n v="0.84"/>
    <n v="502988"/>
    <x v="50"/>
    <x v="50"/>
  </r>
  <r>
    <n v="1"/>
    <x v="34"/>
    <x v="50"/>
    <x v="4"/>
    <n v="8.15"/>
    <n v="502988"/>
    <x v="50"/>
    <x v="50"/>
  </r>
  <r>
    <n v="1"/>
    <x v="35"/>
    <x v="0"/>
    <x v="0"/>
    <n v="1.85"/>
    <n v="4545049"/>
    <x v="0"/>
    <x v="0"/>
  </r>
  <r>
    <n v="1"/>
    <x v="35"/>
    <x v="0"/>
    <x v="1"/>
    <n v="82.29"/>
    <n v="4545049"/>
    <x v="0"/>
    <x v="0"/>
  </r>
  <r>
    <n v="1"/>
    <x v="35"/>
    <x v="0"/>
    <x v="2"/>
    <n v="21.84"/>
    <n v="4545049"/>
    <x v="0"/>
    <x v="0"/>
  </r>
  <r>
    <n v="1"/>
    <x v="35"/>
    <x v="0"/>
    <x v="3"/>
    <n v="2.72"/>
    <n v="4545049"/>
    <x v="0"/>
    <x v="0"/>
  </r>
  <r>
    <n v="1"/>
    <x v="35"/>
    <x v="0"/>
    <x v="4"/>
    <n v="34.83"/>
    <n v="4545049"/>
    <x v="0"/>
    <x v="0"/>
  </r>
  <r>
    <n v="1"/>
    <x v="35"/>
    <x v="1"/>
    <x v="0"/>
    <n v="2.11"/>
    <n v="669488"/>
    <x v="1"/>
    <x v="1"/>
  </r>
  <r>
    <n v="1"/>
    <x v="35"/>
    <x v="1"/>
    <x v="1"/>
    <n v="3.24"/>
    <n v="669488"/>
    <x v="1"/>
    <x v="1"/>
  </r>
  <r>
    <n v="1"/>
    <x v="35"/>
    <x v="1"/>
    <x v="2"/>
    <n v="21.33"/>
    <n v="669488"/>
    <x v="1"/>
    <x v="1"/>
  </r>
  <r>
    <n v="1"/>
    <x v="35"/>
    <x v="1"/>
    <x v="3"/>
    <n v="1.77"/>
    <n v="669488"/>
    <x v="1"/>
    <x v="1"/>
  </r>
  <r>
    <n v="1"/>
    <x v="35"/>
    <x v="1"/>
    <x v="4"/>
    <n v="19.03"/>
    <n v="669488"/>
    <x v="1"/>
    <x v="1"/>
  </r>
  <r>
    <n v="1"/>
    <x v="35"/>
    <x v="2"/>
    <x v="0"/>
    <n v="2.0099999999999998"/>
    <n v="5974834"/>
    <x v="2"/>
    <x v="2"/>
  </r>
  <r>
    <n v="1"/>
    <x v="35"/>
    <x v="2"/>
    <x v="1"/>
    <n v="51.29"/>
    <n v="5974834"/>
    <x v="2"/>
    <x v="2"/>
  </r>
  <r>
    <n v="1"/>
    <x v="35"/>
    <x v="2"/>
    <x v="2"/>
    <n v="5"/>
    <n v="5974834"/>
    <x v="2"/>
    <x v="2"/>
  </r>
  <r>
    <n v="1"/>
    <x v="35"/>
    <x v="2"/>
    <x v="3"/>
    <n v="2.13"/>
    <n v="5974834"/>
    <x v="2"/>
    <x v="2"/>
  </r>
  <r>
    <n v="1"/>
    <x v="35"/>
    <x v="2"/>
    <x v="4"/>
    <n v="36.869999999999997"/>
    <n v="5974834"/>
    <x v="2"/>
    <x v="2"/>
  </r>
  <r>
    <n v="1"/>
    <x v="35"/>
    <x v="3"/>
    <x v="0"/>
    <n v="2.13"/>
    <n v="2776221"/>
    <x v="3"/>
    <x v="3"/>
  </r>
  <r>
    <n v="1"/>
    <x v="35"/>
    <x v="3"/>
    <x v="1"/>
    <n v="25.56"/>
    <n v="2776221"/>
    <x v="3"/>
    <x v="3"/>
  </r>
  <r>
    <n v="1"/>
    <x v="35"/>
    <x v="3"/>
    <x v="2"/>
    <n v="9.81"/>
    <n v="2776221"/>
    <x v="3"/>
    <x v="3"/>
  </r>
  <r>
    <n v="1"/>
    <x v="35"/>
    <x v="3"/>
    <x v="3"/>
    <n v="2.16"/>
    <n v="2776221"/>
    <x v="3"/>
    <x v="3"/>
  </r>
  <r>
    <n v="1"/>
    <x v="35"/>
    <x v="3"/>
    <x v="4"/>
    <n v="20.58"/>
    <n v="2776221"/>
    <x v="3"/>
    <x v="3"/>
  </r>
  <r>
    <n v="1"/>
    <x v="35"/>
    <x v="4"/>
    <x v="0"/>
    <n v="14.25"/>
    <n v="35795255"/>
    <x v="4"/>
    <x v="4"/>
  </r>
  <r>
    <n v="1"/>
    <x v="35"/>
    <x v="4"/>
    <x v="1"/>
    <n v="41.95"/>
    <n v="35795255"/>
    <x v="4"/>
    <x v="4"/>
  </r>
  <r>
    <n v="1"/>
    <x v="35"/>
    <x v="4"/>
    <x v="2"/>
    <n v="76.319999999999993"/>
    <n v="35795255"/>
    <x v="4"/>
    <x v="4"/>
  </r>
  <r>
    <n v="1"/>
    <x v="35"/>
    <x v="4"/>
    <x v="3"/>
    <n v="28.21"/>
    <n v="35795255"/>
    <x v="4"/>
    <x v="4"/>
  </r>
  <r>
    <n v="1"/>
    <x v="35"/>
    <x v="4"/>
    <x v="4"/>
    <n v="228.84"/>
    <n v="35795255"/>
    <x v="4"/>
    <x v="4"/>
  </r>
  <r>
    <n v="1"/>
    <x v="35"/>
    <x v="5"/>
    <x v="0"/>
    <n v="4.0999999999999996"/>
    <n v="4660780"/>
    <x v="5"/>
    <x v="5"/>
  </r>
  <r>
    <n v="1"/>
    <x v="35"/>
    <x v="5"/>
    <x v="1"/>
    <n v="41.13"/>
    <n v="4660780"/>
    <x v="5"/>
    <x v="5"/>
  </r>
  <r>
    <n v="1"/>
    <x v="35"/>
    <x v="5"/>
    <x v="2"/>
    <n v="13.14"/>
    <n v="4660780"/>
    <x v="5"/>
    <x v="5"/>
  </r>
  <r>
    <n v="1"/>
    <x v="35"/>
    <x v="5"/>
    <x v="3"/>
    <n v="7.63"/>
    <n v="4660780"/>
    <x v="5"/>
    <x v="5"/>
  </r>
  <r>
    <n v="1"/>
    <x v="35"/>
    <x v="5"/>
    <x v="4"/>
    <n v="29.76"/>
    <n v="4660780"/>
    <x v="5"/>
    <x v="5"/>
  </r>
  <r>
    <n v="1"/>
    <x v="35"/>
    <x v="6"/>
    <x v="0"/>
    <n v="3.75"/>
    <n v="3477416"/>
    <x v="6"/>
    <x v="6"/>
  </r>
  <r>
    <n v="1"/>
    <x v="35"/>
    <x v="6"/>
    <x v="1"/>
    <n v="9.89"/>
    <n v="3477416"/>
    <x v="6"/>
    <x v="6"/>
  </r>
  <r>
    <n v="1"/>
    <x v="35"/>
    <x v="6"/>
    <x v="2"/>
    <n v="2.61"/>
    <n v="3477416"/>
    <x v="6"/>
    <x v="6"/>
  </r>
  <r>
    <n v="1"/>
    <x v="35"/>
    <x v="6"/>
    <x v="3"/>
    <n v="9.35"/>
    <n v="3477416"/>
    <x v="6"/>
    <x v="6"/>
  </r>
  <r>
    <n v="1"/>
    <x v="35"/>
    <x v="6"/>
    <x v="4"/>
    <n v="18.3"/>
    <n v="3477416"/>
    <x v="6"/>
    <x v="6"/>
  </r>
  <r>
    <n v="1"/>
    <x v="35"/>
    <x v="7"/>
    <x v="0"/>
    <n v="0.73"/>
    <n v="839906"/>
    <x v="7"/>
    <x v="7"/>
  </r>
  <r>
    <n v="1"/>
    <x v="35"/>
    <x v="7"/>
    <x v="1"/>
    <n v="6.44"/>
    <n v="839906"/>
    <x v="7"/>
    <x v="7"/>
  </r>
  <r>
    <n v="1"/>
    <x v="35"/>
    <x v="7"/>
    <x v="2"/>
    <n v="3.89"/>
    <n v="839906"/>
    <x v="7"/>
    <x v="7"/>
  </r>
  <r>
    <n v="1"/>
    <x v="35"/>
    <x v="7"/>
    <x v="3"/>
    <n v="1.2"/>
    <n v="839906"/>
    <x v="7"/>
    <x v="7"/>
  </r>
  <r>
    <n v="1"/>
    <x v="35"/>
    <x v="7"/>
    <x v="4"/>
    <n v="5.14"/>
    <n v="839906"/>
    <x v="7"/>
    <x v="7"/>
  </r>
  <r>
    <n v="1"/>
    <x v="35"/>
    <x v="8"/>
    <x v="0"/>
    <n v="5.68"/>
    <n v="17783868"/>
    <x v="8"/>
    <x v="8"/>
  </r>
  <r>
    <n v="1"/>
    <x v="35"/>
    <x v="8"/>
    <x v="1"/>
    <n v="126.64"/>
    <n v="17783868"/>
    <x v="8"/>
    <x v="8"/>
  </r>
  <r>
    <n v="1"/>
    <x v="35"/>
    <x v="8"/>
    <x v="2"/>
    <n v="12.69"/>
    <n v="17783868"/>
    <x v="8"/>
    <x v="8"/>
  </r>
  <r>
    <n v="1"/>
    <x v="35"/>
    <x v="8"/>
    <x v="3"/>
    <n v="1.5"/>
    <n v="17783868"/>
    <x v="8"/>
    <x v="8"/>
  </r>
  <r>
    <n v="1"/>
    <x v="35"/>
    <x v="8"/>
    <x v="4"/>
    <n v="113.52"/>
    <n v="17783868"/>
    <x v="8"/>
    <x v="8"/>
  </r>
  <r>
    <n v="1"/>
    <x v="35"/>
    <x v="9"/>
    <x v="0"/>
    <n v="3.62"/>
    <n v="9097428"/>
    <x v="9"/>
    <x v="9"/>
  </r>
  <r>
    <n v="1"/>
    <x v="35"/>
    <x v="9"/>
    <x v="1"/>
    <n v="86.1"/>
    <n v="9097428"/>
    <x v="9"/>
    <x v="9"/>
  </r>
  <r>
    <n v="1"/>
    <x v="35"/>
    <x v="9"/>
    <x v="2"/>
    <n v="19.3"/>
    <n v="9097428"/>
    <x v="9"/>
    <x v="9"/>
  </r>
  <r>
    <n v="1"/>
    <x v="35"/>
    <x v="9"/>
    <x v="3"/>
    <n v="7.58"/>
    <n v="9097428"/>
    <x v="9"/>
    <x v="9"/>
  </r>
  <r>
    <n v="1"/>
    <x v="35"/>
    <x v="9"/>
    <x v="4"/>
    <n v="69.02"/>
    <n v="9097428"/>
    <x v="9"/>
    <x v="9"/>
  </r>
  <r>
    <n v="1"/>
    <x v="35"/>
    <x v="10"/>
    <x v="0"/>
    <n v="0.33"/>
    <n v="1266117"/>
    <x v="10"/>
    <x v="10"/>
  </r>
  <r>
    <n v="1"/>
    <x v="35"/>
    <x v="10"/>
    <x v="1"/>
    <n v="7.9"/>
    <n v="1266117"/>
    <x v="10"/>
    <x v="10"/>
  </r>
  <r>
    <n v="1"/>
    <x v="35"/>
    <x v="10"/>
    <x v="2"/>
    <n v="1.9"/>
    <n v="1266117"/>
    <x v="10"/>
    <x v="10"/>
  </r>
  <r>
    <n v="1"/>
    <x v="35"/>
    <x v="10"/>
    <x v="3"/>
    <n v="7.0000000000000007E-2"/>
    <n v="1266117"/>
    <x v="10"/>
    <x v="10"/>
  </r>
  <r>
    <n v="1"/>
    <x v="35"/>
    <x v="10"/>
    <x v="4"/>
    <n v="12.83"/>
    <n v="1266117"/>
    <x v="10"/>
    <x v="10"/>
  </r>
  <r>
    <n v="1"/>
    <x v="35"/>
    <x v="11"/>
    <x v="0"/>
    <n v="1"/>
    <n v="1425862"/>
    <x v="11"/>
    <x v="11"/>
  </r>
  <r>
    <n v="1"/>
    <x v="35"/>
    <x v="11"/>
    <x v="1"/>
    <n v="0.62"/>
    <n v="1425862"/>
    <x v="11"/>
    <x v="11"/>
  </r>
  <r>
    <n v="1"/>
    <x v="35"/>
    <x v="11"/>
    <x v="2"/>
    <n v="3.95"/>
    <n v="1425862"/>
    <x v="11"/>
    <x v="11"/>
  </r>
  <r>
    <n v="1"/>
    <x v="35"/>
    <x v="11"/>
    <x v="3"/>
    <n v="1.56"/>
    <n v="1425862"/>
    <x v="11"/>
    <x v="11"/>
  </r>
  <r>
    <n v="1"/>
    <x v="35"/>
    <x v="11"/>
    <x v="4"/>
    <n v="8.67"/>
    <n v="1425862"/>
    <x v="11"/>
    <x v="11"/>
  </r>
  <r>
    <n v="1"/>
    <x v="35"/>
    <x v="12"/>
    <x v="0"/>
    <n v="11.85"/>
    <n v="12674452"/>
    <x v="12"/>
    <x v="12"/>
  </r>
  <r>
    <n v="1"/>
    <x v="35"/>
    <x v="12"/>
    <x v="1"/>
    <n v="94.49"/>
    <n v="12674452"/>
    <x v="12"/>
    <x v="12"/>
  </r>
  <r>
    <n v="1"/>
    <x v="35"/>
    <x v="12"/>
    <x v="2"/>
    <n v="36.72"/>
    <n v="12674452"/>
    <x v="12"/>
    <x v="12"/>
  </r>
  <r>
    <n v="1"/>
    <x v="35"/>
    <x v="12"/>
    <x v="3"/>
    <n v="24.76"/>
    <n v="12674452"/>
    <x v="12"/>
    <x v="12"/>
  </r>
  <r>
    <n v="1"/>
    <x v="35"/>
    <x v="12"/>
    <x v="4"/>
    <n v="76.64"/>
    <n v="12674452"/>
    <x v="12"/>
    <x v="12"/>
  </r>
  <r>
    <n v="1"/>
    <x v="35"/>
    <x v="13"/>
    <x v="0"/>
    <n v="5.47"/>
    <n v="6253120"/>
    <x v="13"/>
    <x v="13"/>
  </r>
  <r>
    <n v="1"/>
    <x v="35"/>
    <x v="13"/>
    <x v="1"/>
    <n v="123.77"/>
    <n v="6253120"/>
    <x v="13"/>
    <x v="13"/>
  </r>
  <r>
    <n v="1"/>
    <x v="35"/>
    <x v="13"/>
    <x v="2"/>
    <n v="54.59"/>
    <n v="6253120"/>
    <x v="13"/>
    <x v="13"/>
  </r>
  <r>
    <n v="1"/>
    <x v="35"/>
    <x v="13"/>
    <x v="3"/>
    <n v="9.51"/>
    <n v="6253120"/>
    <x v="13"/>
    <x v="13"/>
  </r>
  <r>
    <n v="1"/>
    <x v="35"/>
    <x v="13"/>
    <x v="4"/>
    <n v="45.28"/>
    <n v="6253120"/>
    <x v="13"/>
    <x v="13"/>
  </r>
  <r>
    <n v="1"/>
    <x v="35"/>
    <x v="14"/>
    <x v="0"/>
    <n v="3.52"/>
    <n v="2949450"/>
    <x v="14"/>
    <x v="14"/>
  </r>
  <r>
    <n v="1"/>
    <x v="35"/>
    <x v="14"/>
    <x v="1"/>
    <n v="36.11"/>
    <n v="2949450"/>
    <x v="14"/>
    <x v="14"/>
  </r>
  <r>
    <n v="1"/>
    <x v="35"/>
    <x v="14"/>
    <x v="2"/>
    <n v="14.45"/>
    <n v="2949450"/>
    <x v="14"/>
    <x v="14"/>
  </r>
  <r>
    <n v="1"/>
    <x v="35"/>
    <x v="14"/>
    <x v="3"/>
    <n v="4.8600000000000003"/>
    <n v="2949450"/>
    <x v="14"/>
    <x v="14"/>
  </r>
  <r>
    <n v="1"/>
    <x v="35"/>
    <x v="14"/>
    <x v="4"/>
    <n v="21.14"/>
    <n v="2949450"/>
    <x v="14"/>
    <x v="14"/>
  </r>
  <r>
    <n v="1"/>
    <x v="35"/>
    <x v="15"/>
    <x v="0"/>
    <n v="1.8"/>
    <n v="2741771"/>
    <x v="15"/>
    <x v="15"/>
  </r>
  <r>
    <n v="1"/>
    <x v="35"/>
    <x v="15"/>
    <x v="1"/>
    <n v="37.47"/>
    <n v="2741771"/>
    <x v="15"/>
    <x v="15"/>
  </r>
  <r>
    <n v="1"/>
    <x v="35"/>
    <x v="15"/>
    <x v="2"/>
    <n v="12.01"/>
    <n v="2741771"/>
    <x v="15"/>
    <x v="15"/>
  </r>
  <r>
    <n v="1"/>
    <x v="35"/>
    <x v="15"/>
    <x v="3"/>
    <n v="4.04"/>
    <n v="2741771"/>
    <x v="15"/>
    <x v="15"/>
  </r>
  <r>
    <n v="1"/>
    <x v="35"/>
    <x v="15"/>
    <x v="4"/>
    <n v="17.77"/>
    <n v="2741771"/>
    <x v="15"/>
    <x v="15"/>
  </r>
  <r>
    <n v="1"/>
    <x v="35"/>
    <x v="16"/>
    <x v="0"/>
    <n v="3.06"/>
    <n v="4182293"/>
    <x v="16"/>
    <x v="16"/>
  </r>
  <r>
    <n v="1"/>
    <x v="35"/>
    <x v="16"/>
    <x v="1"/>
    <n v="93.27"/>
    <n v="4182293"/>
    <x v="16"/>
    <x v="16"/>
  </r>
  <r>
    <n v="1"/>
    <x v="35"/>
    <x v="16"/>
    <x v="2"/>
    <n v="22.67"/>
    <n v="4182293"/>
    <x v="16"/>
    <x v="16"/>
  </r>
  <r>
    <n v="1"/>
    <x v="35"/>
    <x v="16"/>
    <x v="3"/>
    <n v="3.9"/>
    <n v="4182293"/>
    <x v="16"/>
    <x v="16"/>
  </r>
  <r>
    <n v="1"/>
    <x v="35"/>
    <x v="16"/>
    <x v="4"/>
    <n v="33.42"/>
    <n v="4182293"/>
    <x v="16"/>
    <x v="16"/>
  </r>
  <r>
    <n v="1"/>
    <x v="35"/>
    <x v="17"/>
    <x v="0"/>
    <n v="2.0499999999999998"/>
    <n v="4497691"/>
    <x v="17"/>
    <x v="17"/>
  </r>
  <r>
    <n v="1"/>
    <x v="35"/>
    <x v="17"/>
    <x v="1"/>
    <n v="43.08"/>
    <n v="4497691"/>
    <x v="17"/>
    <x v="17"/>
  </r>
  <r>
    <n v="1"/>
    <x v="35"/>
    <x v="17"/>
    <x v="2"/>
    <n v="103.41"/>
    <n v="4497691"/>
    <x v="17"/>
    <x v="17"/>
  </r>
  <r>
    <n v="1"/>
    <x v="35"/>
    <x v="17"/>
    <x v="3"/>
    <n v="2.48"/>
    <n v="4497691"/>
    <x v="17"/>
    <x v="17"/>
  </r>
  <r>
    <n v="1"/>
    <x v="35"/>
    <x v="17"/>
    <x v="4"/>
    <n v="50.93"/>
    <n v="4497691"/>
    <x v="17"/>
    <x v="17"/>
  </r>
  <r>
    <n v="1"/>
    <x v="35"/>
    <x v="18"/>
    <x v="0"/>
    <n v="2.11"/>
    <n v="1311631"/>
    <x v="18"/>
    <x v="18"/>
  </r>
  <r>
    <n v="1"/>
    <x v="35"/>
    <x v="18"/>
    <x v="1"/>
    <n v="3.8"/>
    <n v="1311631"/>
    <x v="18"/>
    <x v="18"/>
  </r>
  <r>
    <n v="1"/>
    <x v="35"/>
    <x v="18"/>
    <x v="2"/>
    <n v="3.15"/>
    <n v="1311631"/>
    <x v="18"/>
    <x v="18"/>
  </r>
  <r>
    <n v="1"/>
    <x v="35"/>
    <x v="18"/>
    <x v="3"/>
    <n v="4.67"/>
    <n v="1311631"/>
    <x v="18"/>
    <x v="18"/>
  </r>
  <r>
    <n v="1"/>
    <x v="35"/>
    <x v="18"/>
    <x v="4"/>
    <n v="9.34"/>
    <n v="1311631"/>
    <x v="18"/>
    <x v="18"/>
  </r>
  <r>
    <n v="1"/>
    <x v="35"/>
    <x v="19"/>
    <x v="0"/>
    <n v="5"/>
    <n v="5582520"/>
    <x v="19"/>
    <x v="19"/>
  </r>
  <r>
    <n v="1"/>
    <x v="35"/>
    <x v="19"/>
    <x v="1"/>
    <n v="32.44"/>
    <n v="5582520"/>
    <x v="19"/>
    <x v="19"/>
  </r>
  <r>
    <n v="1"/>
    <x v="35"/>
    <x v="19"/>
    <x v="2"/>
    <n v="8.43"/>
    <n v="5582520"/>
    <x v="19"/>
    <x v="19"/>
  </r>
  <r>
    <n v="1"/>
    <x v="35"/>
    <x v="19"/>
    <x v="3"/>
    <n v="7.2"/>
    <n v="5582520"/>
    <x v="19"/>
    <x v="19"/>
  </r>
  <r>
    <n v="1"/>
    <x v="35"/>
    <x v="19"/>
    <x v="4"/>
    <n v="31.94"/>
    <n v="5582520"/>
    <x v="19"/>
    <x v="19"/>
  </r>
  <r>
    <n v="1"/>
    <x v="35"/>
    <x v="20"/>
    <x v="0"/>
    <n v="6.69"/>
    <n v="6453031"/>
    <x v="20"/>
    <x v="20"/>
  </r>
  <r>
    <n v="1"/>
    <x v="35"/>
    <x v="20"/>
    <x v="1"/>
    <n v="24.51"/>
    <n v="6453031"/>
    <x v="20"/>
    <x v="20"/>
  </r>
  <r>
    <n v="1"/>
    <x v="35"/>
    <x v="20"/>
    <x v="2"/>
    <n v="4.3899999999999997"/>
    <n v="6453031"/>
    <x v="20"/>
    <x v="20"/>
  </r>
  <r>
    <n v="1"/>
    <x v="35"/>
    <x v="20"/>
    <x v="3"/>
    <n v="14.93"/>
    <n v="6453031"/>
    <x v="20"/>
    <x v="20"/>
  </r>
  <r>
    <n v="1"/>
    <x v="35"/>
    <x v="20"/>
    <x v="4"/>
    <n v="33.85"/>
    <n v="6453031"/>
    <x v="20"/>
    <x v="20"/>
  </r>
  <r>
    <n v="1"/>
    <x v="35"/>
    <x v="21"/>
    <x v="0"/>
    <n v="10.59"/>
    <n v="10090554"/>
    <x v="21"/>
    <x v="21"/>
  </r>
  <r>
    <n v="1"/>
    <x v="35"/>
    <x v="21"/>
    <x v="1"/>
    <n v="76.489999999999995"/>
    <n v="10090554"/>
    <x v="21"/>
    <x v="21"/>
  </r>
  <r>
    <n v="1"/>
    <x v="35"/>
    <x v="21"/>
    <x v="2"/>
    <n v="23.65"/>
    <n v="10090554"/>
    <x v="21"/>
    <x v="21"/>
  </r>
  <r>
    <n v="1"/>
    <x v="35"/>
    <x v="21"/>
    <x v="3"/>
    <n v="23.99"/>
    <n v="10090554"/>
    <x v="21"/>
    <x v="21"/>
  </r>
  <r>
    <n v="1"/>
    <x v="35"/>
    <x v="21"/>
    <x v="4"/>
    <n v="55.41"/>
    <n v="10090554"/>
    <x v="21"/>
    <x v="21"/>
  </r>
  <r>
    <n v="1"/>
    <x v="35"/>
    <x v="22"/>
    <x v="0"/>
    <n v="6.05"/>
    <n v="5106560"/>
    <x v="22"/>
    <x v="22"/>
  </r>
  <r>
    <n v="1"/>
    <x v="35"/>
    <x v="22"/>
    <x v="1"/>
    <n v="35.94"/>
    <n v="5106560"/>
    <x v="22"/>
    <x v="22"/>
  </r>
  <r>
    <n v="1"/>
    <x v="35"/>
    <x v="22"/>
    <x v="2"/>
    <n v="14.39"/>
    <n v="5106560"/>
    <x v="22"/>
    <x v="22"/>
  </r>
  <r>
    <n v="1"/>
    <x v="35"/>
    <x v="22"/>
    <x v="3"/>
    <n v="9.0299999999999994"/>
    <n v="5106560"/>
    <x v="22"/>
    <x v="22"/>
  </r>
  <r>
    <n v="1"/>
    <x v="35"/>
    <x v="22"/>
    <x v="4"/>
    <n v="36.409999999999997"/>
    <n v="5106560"/>
    <x v="22"/>
    <x v="22"/>
  </r>
  <r>
    <n v="1"/>
    <x v="35"/>
    <x v="23"/>
    <x v="0"/>
    <n v="1.41"/>
    <n v="2900116"/>
    <x v="23"/>
    <x v="23"/>
  </r>
  <r>
    <n v="1"/>
    <x v="35"/>
    <x v="23"/>
    <x v="1"/>
    <n v="25.16"/>
    <n v="2900116"/>
    <x v="23"/>
    <x v="23"/>
  </r>
  <r>
    <n v="1"/>
    <x v="35"/>
    <x v="23"/>
    <x v="2"/>
    <n v="10.43"/>
    <n v="2900116"/>
    <x v="23"/>
    <x v="23"/>
  </r>
  <r>
    <n v="1"/>
    <x v="35"/>
    <x v="23"/>
    <x v="3"/>
    <n v="1.76"/>
    <n v="2900116"/>
    <x v="23"/>
    <x v="23"/>
  </r>
  <r>
    <n v="1"/>
    <x v="35"/>
    <x v="23"/>
    <x v="4"/>
    <n v="25.24"/>
    <n v="2900116"/>
    <x v="23"/>
    <x v="23"/>
  </r>
  <r>
    <n v="1"/>
    <x v="35"/>
    <x v="24"/>
    <x v="0"/>
    <n v="4.26"/>
    <n v="5806639"/>
    <x v="24"/>
    <x v="24"/>
  </r>
  <r>
    <n v="1"/>
    <x v="35"/>
    <x v="24"/>
    <x v="1"/>
    <n v="79.040000000000006"/>
    <n v="5806639"/>
    <x v="24"/>
    <x v="24"/>
  </r>
  <r>
    <n v="1"/>
    <x v="35"/>
    <x v="24"/>
    <x v="2"/>
    <n v="12.61"/>
    <n v="5806639"/>
    <x v="24"/>
    <x v="24"/>
  </r>
  <r>
    <n v="1"/>
    <x v="35"/>
    <x v="24"/>
    <x v="3"/>
    <n v="7.02"/>
    <n v="5806639"/>
    <x v="24"/>
    <x v="24"/>
  </r>
  <r>
    <n v="1"/>
    <x v="35"/>
    <x v="24"/>
    <x v="4"/>
    <n v="41.57"/>
    <n v="5806639"/>
    <x v="24"/>
    <x v="24"/>
  </r>
  <r>
    <n v="1"/>
    <x v="35"/>
    <x v="25"/>
    <x v="0"/>
    <n v="1.1299999999999999"/>
    <n v="934801"/>
    <x v="25"/>
    <x v="25"/>
  </r>
  <r>
    <n v="1"/>
    <x v="35"/>
    <x v="25"/>
    <x v="1"/>
    <n v="19.45"/>
    <n v="934801"/>
    <x v="25"/>
    <x v="25"/>
  </r>
  <r>
    <n v="1"/>
    <x v="35"/>
    <x v="25"/>
    <x v="2"/>
    <n v="5.4"/>
    <n v="934801"/>
    <x v="25"/>
    <x v="25"/>
  </r>
  <r>
    <n v="1"/>
    <x v="35"/>
    <x v="25"/>
    <x v="3"/>
    <n v="1.61"/>
    <n v="934801"/>
    <x v="25"/>
    <x v="25"/>
  </r>
  <r>
    <n v="1"/>
    <x v="35"/>
    <x v="25"/>
    <x v="4"/>
    <n v="8.2799999999999994"/>
    <n v="934801"/>
    <x v="25"/>
    <x v="25"/>
  </r>
  <r>
    <n v="1"/>
    <x v="35"/>
    <x v="26"/>
    <x v="0"/>
    <n v="1.62"/>
    <n v="1751721"/>
    <x v="26"/>
    <x v="26"/>
  </r>
  <r>
    <n v="1"/>
    <x v="35"/>
    <x v="26"/>
    <x v="1"/>
    <n v="21.57"/>
    <n v="1751721"/>
    <x v="26"/>
    <x v="26"/>
  </r>
  <r>
    <n v="1"/>
    <x v="35"/>
    <x v="26"/>
    <x v="2"/>
    <n v="5.85"/>
    <n v="1751721"/>
    <x v="26"/>
    <x v="26"/>
  </r>
  <r>
    <n v="1"/>
    <x v="35"/>
    <x v="26"/>
    <x v="3"/>
    <n v="2.52"/>
    <n v="1751721"/>
    <x v="26"/>
    <x v="26"/>
  </r>
  <r>
    <n v="1"/>
    <x v="35"/>
    <x v="26"/>
    <x v="4"/>
    <n v="12.23"/>
    <n v="1751721"/>
    <x v="26"/>
    <x v="26"/>
  </r>
  <r>
    <n v="1"/>
    <x v="35"/>
    <x v="27"/>
    <x v="0"/>
    <n v="1.76"/>
    <n v="2408804"/>
    <x v="27"/>
    <x v="27"/>
  </r>
  <r>
    <n v="1"/>
    <x v="35"/>
    <x v="27"/>
    <x v="1"/>
    <n v="26.61"/>
    <n v="2408804"/>
    <x v="27"/>
    <x v="27"/>
  </r>
  <r>
    <n v="1"/>
    <x v="35"/>
    <x v="27"/>
    <x v="2"/>
    <n v="2.8"/>
    <n v="2408804"/>
    <x v="27"/>
    <x v="27"/>
  </r>
  <r>
    <n v="1"/>
    <x v="35"/>
    <x v="27"/>
    <x v="3"/>
    <n v="2.2200000000000002"/>
    <n v="2408804"/>
    <x v="27"/>
    <x v="27"/>
  </r>
  <r>
    <n v="1"/>
    <x v="35"/>
    <x v="27"/>
    <x v="4"/>
    <n v="16.78"/>
    <n v="2408804"/>
    <x v="27"/>
    <x v="27"/>
  </r>
  <r>
    <n v="1"/>
    <x v="35"/>
    <x v="28"/>
    <x v="0"/>
    <n v="1.99"/>
    <n v="1301415"/>
    <x v="28"/>
    <x v="28"/>
  </r>
  <r>
    <n v="1"/>
    <x v="35"/>
    <x v="28"/>
    <x v="1"/>
    <n v="7.79"/>
    <n v="1301415"/>
    <x v="28"/>
    <x v="28"/>
  </r>
  <r>
    <n v="1"/>
    <x v="35"/>
    <x v="28"/>
    <x v="2"/>
    <n v="0.97"/>
    <n v="1301415"/>
    <x v="28"/>
    <x v="28"/>
  </r>
  <r>
    <n v="1"/>
    <x v="35"/>
    <x v="28"/>
    <x v="3"/>
    <n v="3.17"/>
    <n v="1301415"/>
    <x v="28"/>
    <x v="28"/>
  </r>
  <r>
    <n v="1"/>
    <x v="35"/>
    <x v="28"/>
    <x v="4"/>
    <n v="7.33"/>
    <n v="1301415"/>
    <x v="28"/>
    <x v="28"/>
  </r>
  <r>
    <n v="1"/>
    <x v="35"/>
    <x v="29"/>
    <x v="0"/>
    <n v="11.29"/>
    <n v="8621837"/>
    <x v="29"/>
    <x v="29"/>
  </r>
  <r>
    <n v="1"/>
    <x v="35"/>
    <x v="29"/>
    <x v="1"/>
    <n v="19.420000000000002"/>
    <n v="8621837"/>
    <x v="29"/>
    <x v="29"/>
  </r>
  <r>
    <n v="1"/>
    <x v="35"/>
    <x v="29"/>
    <x v="2"/>
    <n v="13.73"/>
    <n v="8621837"/>
    <x v="29"/>
    <x v="29"/>
  </r>
  <r>
    <n v="1"/>
    <x v="35"/>
    <x v="29"/>
    <x v="3"/>
    <n v="16.95"/>
    <n v="8621837"/>
    <x v="29"/>
    <x v="29"/>
  </r>
  <r>
    <n v="1"/>
    <x v="35"/>
    <x v="29"/>
    <x v="4"/>
    <n v="69.209999999999994"/>
    <n v="8621837"/>
    <x v="29"/>
    <x v="29"/>
  </r>
  <r>
    <n v="1"/>
    <x v="35"/>
    <x v="30"/>
    <x v="0"/>
    <n v="1.7"/>
    <n v="1916538"/>
    <x v="30"/>
    <x v="30"/>
  </r>
  <r>
    <n v="1"/>
    <x v="35"/>
    <x v="30"/>
    <x v="1"/>
    <n v="32.43"/>
    <n v="1916538"/>
    <x v="30"/>
    <x v="30"/>
  </r>
  <r>
    <n v="1"/>
    <x v="35"/>
    <x v="30"/>
    <x v="2"/>
    <n v="7.76"/>
    <n v="1916538"/>
    <x v="30"/>
    <x v="30"/>
  </r>
  <r>
    <n v="1"/>
    <x v="35"/>
    <x v="30"/>
    <x v="3"/>
    <n v="2.2799999999999998"/>
    <n v="1916538"/>
    <x v="30"/>
    <x v="30"/>
  </r>
  <r>
    <n v="1"/>
    <x v="35"/>
    <x v="30"/>
    <x v="4"/>
    <n v="15.32"/>
    <n v="1916538"/>
    <x v="30"/>
    <x v="30"/>
  </r>
  <r>
    <n v="1"/>
    <x v="35"/>
    <x v="31"/>
    <x v="0"/>
    <n v="28.64"/>
    <n v="19330891"/>
    <x v="31"/>
    <x v="31"/>
  </r>
  <r>
    <n v="1"/>
    <x v="35"/>
    <x v="31"/>
    <x v="1"/>
    <n v="55.39"/>
    <n v="19330891"/>
    <x v="31"/>
    <x v="31"/>
  </r>
  <r>
    <n v="1"/>
    <x v="35"/>
    <x v="31"/>
    <x v="2"/>
    <n v="14.7"/>
    <n v="19330891"/>
    <x v="31"/>
    <x v="31"/>
  </r>
  <r>
    <n v="1"/>
    <x v="35"/>
    <x v="31"/>
    <x v="3"/>
    <n v="39.409999999999997"/>
    <n v="19330891"/>
    <x v="31"/>
    <x v="31"/>
  </r>
  <r>
    <n v="1"/>
    <x v="35"/>
    <x v="31"/>
    <x v="4"/>
    <n v="73.36"/>
    <n v="19330891"/>
    <x v="31"/>
    <x v="31"/>
  </r>
  <r>
    <n v="1"/>
    <x v="35"/>
    <x v="32"/>
    <x v="0"/>
    <n v="5.04"/>
    <n v="8669452"/>
    <x v="32"/>
    <x v="32"/>
  </r>
  <r>
    <n v="1"/>
    <x v="35"/>
    <x v="32"/>
    <x v="1"/>
    <n v="75.44"/>
    <n v="8669452"/>
    <x v="32"/>
    <x v="32"/>
  </r>
  <r>
    <n v="1"/>
    <x v="35"/>
    <x v="32"/>
    <x v="2"/>
    <n v="13.72"/>
    <n v="8669452"/>
    <x v="32"/>
    <x v="32"/>
  </r>
  <r>
    <n v="1"/>
    <x v="35"/>
    <x v="32"/>
    <x v="3"/>
    <n v="6.62"/>
    <n v="8669452"/>
    <x v="32"/>
    <x v="32"/>
  </r>
  <r>
    <n v="1"/>
    <x v="35"/>
    <x v="32"/>
    <x v="4"/>
    <n v="53.35"/>
    <n v="8669452"/>
    <x v="32"/>
    <x v="32"/>
  </r>
  <r>
    <n v="1"/>
    <x v="35"/>
    <x v="33"/>
    <x v="0"/>
    <n v="1.1299999999999999"/>
    <n v="635365"/>
    <x v="33"/>
    <x v="33"/>
  </r>
  <r>
    <n v="1"/>
    <x v="35"/>
    <x v="33"/>
    <x v="1"/>
    <n v="31.98"/>
    <n v="635365"/>
    <x v="33"/>
    <x v="33"/>
  </r>
  <r>
    <n v="1"/>
    <x v="35"/>
    <x v="33"/>
    <x v="2"/>
    <n v="12.43"/>
    <n v="635365"/>
    <x v="33"/>
    <x v="33"/>
  </r>
  <r>
    <n v="1"/>
    <x v="35"/>
    <x v="33"/>
    <x v="3"/>
    <n v="1.27"/>
    <n v="635365"/>
    <x v="33"/>
    <x v="33"/>
  </r>
  <r>
    <n v="1"/>
    <x v="35"/>
    <x v="33"/>
    <x v="4"/>
    <n v="6.24"/>
    <n v="635365"/>
    <x v="33"/>
    <x v="33"/>
  </r>
  <r>
    <n v="1"/>
    <x v="35"/>
    <x v="34"/>
    <x v="0"/>
    <n v="10.98"/>
    <n v="11475262"/>
    <x v="34"/>
    <x v="34"/>
  </r>
  <r>
    <n v="1"/>
    <x v="35"/>
    <x v="34"/>
    <x v="1"/>
    <n v="134.21"/>
    <n v="11475262"/>
    <x v="34"/>
    <x v="34"/>
  </r>
  <r>
    <n v="1"/>
    <x v="35"/>
    <x v="34"/>
    <x v="2"/>
    <n v="35.31"/>
    <n v="11475262"/>
    <x v="34"/>
    <x v="34"/>
  </r>
  <r>
    <n v="1"/>
    <x v="35"/>
    <x v="34"/>
    <x v="3"/>
    <n v="20.52"/>
    <n v="11475262"/>
    <x v="34"/>
    <x v="34"/>
  </r>
  <r>
    <n v="1"/>
    <x v="35"/>
    <x v="34"/>
    <x v="4"/>
    <n v="70.92"/>
    <n v="11475262"/>
    <x v="34"/>
    <x v="34"/>
  </r>
  <r>
    <n v="1"/>
    <x v="35"/>
    <x v="35"/>
    <x v="0"/>
    <n v="2.4"/>
    <n v="3532769"/>
    <x v="35"/>
    <x v="35"/>
  </r>
  <r>
    <n v="1"/>
    <x v="35"/>
    <x v="35"/>
    <x v="1"/>
    <n v="49.77"/>
    <n v="3532769"/>
    <x v="35"/>
    <x v="35"/>
  </r>
  <r>
    <n v="1"/>
    <x v="35"/>
    <x v="35"/>
    <x v="2"/>
    <n v="19.91"/>
    <n v="3532769"/>
    <x v="35"/>
    <x v="35"/>
  </r>
  <r>
    <n v="1"/>
    <x v="35"/>
    <x v="35"/>
    <x v="3"/>
    <n v="3.7"/>
    <n v="3532769"/>
    <x v="35"/>
    <x v="35"/>
  </r>
  <r>
    <n v="1"/>
    <x v="35"/>
    <x v="35"/>
    <x v="4"/>
    <n v="30.65"/>
    <n v="3532769"/>
    <x v="35"/>
    <x v="35"/>
  </r>
  <r>
    <n v="1"/>
    <x v="35"/>
    <x v="36"/>
    <x v="0"/>
    <n v="1.86"/>
    <n v="3617869"/>
    <x v="36"/>
    <x v="36"/>
  </r>
  <r>
    <n v="1"/>
    <x v="35"/>
    <x v="36"/>
    <x v="1"/>
    <n v="8.19"/>
    <n v="3617869"/>
    <x v="36"/>
    <x v="36"/>
  </r>
  <r>
    <n v="1"/>
    <x v="35"/>
    <x v="36"/>
    <x v="2"/>
    <n v="5.09"/>
    <n v="3617869"/>
    <x v="36"/>
    <x v="36"/>
  </r>
  <r>
    <n v="1"/>
    <x v="35"/>
    <x v="36"/>
    <x v="3"/>
    <n v="2.65"/>
    <n v="3617869"/>
    <x v="36"/>
    <x v="36"/>
  </r>
  <r>
    <n v="1"/>
    <x v="35"/>
    <x v="36"/>
    <x v="4"/>
    <n v="23.27"/>
    <n v="3617869"/>
    <x v="36"/>
    <x v="36"/>
  </r>
  <r>
    <n v="1"/>
    <x v="35"/>
    <x v="37"/>
    <x v="0"/>
    <n v="12.9"/>
    <n v="12418161"/>
    <x v="37"/>
    <x v="37"/>
  </r>
  <r>
    <n v="1"/>
    <x v="35"/>
    <x v="37"/>
    <x v="1"/>
    <n v="125.76"/>
    <n v="12418161"/>
    <x v="37"/>
    <x v="37"/>
  </r>
  <r>
    <n v="1"/>
    <x v="35"/>
    <x v="37"/>
    <x v="2"/>
    <n v="46.47"/>
    <n v="12418161"/>
    <x v="37"/>
    <x v="37"/>
  </r>
  <r>
    <n v="1"/>
    <x v="35"/>
    <x v="37"/>
    <x v="3"/>
    <n v="23.99"/>
    <n v="12418161"/>
    <x v="37"/>
    <x v="37"/>
  </r>
  <r>
    <n v="1"/>
    <x v="35"/>
    <x v="37"/>
    <x v="4"/>
    <n v="72.47"/>
    <n v="12418161"/>
    <x v="37"/>
    <x v="37"/>
  </r>
  <r>
    <n v="1"/>
    <x v="35"/>
    <x v="38"/>
    <x v="0"/>
    <n v="1.1399999999999999"/>
    <n v="1064989"/>
    <x v="38"/>
    <x v="38"/>
  </r>
  <r>
    <n v="1"/>
    <x v="35"/>
    <x v="38"/>
    <x v="1"/>
    <n v="2.39"/>
    <n v="1064989"/>
    <x v="38"/>
    <x v="38"/>
  </r>
  <r>
    <n v="1"/>
    <x v="35"/>
    <x v="38"/>
    <x v="2"/>
    <n v="0.61"/>
    <n v="1064989"/>
    <x v="38"/>
    <x v="38"/>
  </r>
  <r>
    <n v="1"/>
    <x v="35"/>
    <x v="38"/>
    <x v="3"/>
    <n v="2.72"/>
    <n v="1064989"/>
    <x v="38"/>
    <x v="38"/>
  </r>
  <r>
    <n v="1"/>
    <x v="35"/>
    <x v="38"/>
    <x v="4"/>
    <n v="4.34"/>
    <n v="1064989"/>
    <x v="38"/>
    <x v="38"/>
  </r>
  <r>
    <n v="1"/>
    <x v="35"/>
    <x v="39"/>
    <x v="0"/>
    <n v="1.72"/>
    <n v="4256199"/>
    <x v="39"/>
    <x v="39"/>
  </r>
  <r>
    <n v="1"/>
    <x v="35"/>
    <x v="39"/>
    <x v="1"/>
    <n v="40.42"/>
    <n v="4256199"/>
    <x v="39"/>
    <x v="39"/>
  </r>
  <r>
    <n v="1"/>
    <x v="35"/>
    <x v="39"/>
    <x v="2"/>
    <n v="13.72"/>
    <n v="4256199"/>
    <x v="39"/>
    <x v="39"/>
  </r>
  <r>
    <n v="1"/>
    <x v="35"/>
    <x v="39"/>
    <x v="3"/>
    <n v="2.27"/>
    <n v="4256199"/>
    <x v="39"/>
    <x v="39"/>
  </r>
  <r>
    <n v="1"/>
    <x v="35"/>
    <x v="39"/>
    <x v="4"/>
    <n v="30.49"/>
    <n v="4256199"/>
    <x v="39"/>
    <x v="39"/>
  </r>
  <r>
    <n v="1"/>
    <x v="35"/>
    <x v="40"/>
    <x v="0"/>
    <n v="0.66"/>
    <n v="780084"/>
    <x v="40"/>
    <x v="40"/>
  </r>
  <r>
    <n v="1"/>
    <x v="35"/>
    <x v="40"/>
    <x v="1"/>
    <n v="3.3"/>
    <n v="780084"/>
    <x v="40"/>
    <x v="40"/>
  </r>
  <r>
    <n v="1"/>
    <x v="35"/>
    <x v="40"/>
    <x v="2"/>
    <n v="2.2000000000000002"/>
    <n v="780084"/>
    <x v="40"/>
    <x v="40"/>
  </r>
  <r>
    <n v="1"/>
    <x v="35"/>
    <x v="40"/>
    <x v="3"/>
    <n v="1.05"/>
    <n v="780084"/>
    <x v="40"/>
    <x v="40"/>
  </r>
  <r>
    <n v="1"/>
    <x v="35"/>
    <x v="40"/>
    <x v="4"/>
    <n v="6.07"/>
    <n v="780084"/>
    <x v="40"/>
    <x v="40"/>
  </r>
  <r>
    <n v="1"/>
    <x v="35"/>
    <x v="41"/>
    <x v="0"/>
    <n v="3.54"/>
    <n v="5995748"/>
    <x v="41"/>
    <x v="41"/>
  </r>
  <r>
    <n v="1"/>
    <x v="35"/>
    <x v="41"/>
    <x v="1"/>
    <n v="55.49"/>
    <n v="5995748"/>
    <x v="41"/>
    <x v="41"/>
  </r>
  <r>
    <n v="1"/>
    <x v="35"/>
    <x v="41"/>
    <x v="2"/>
    <n v="19.53"/>
    <n v="5995748"/>
    <x v="41"/>
    <x v="41"/>
  </r>
  <r>
    <n v="1"/>
    <x v="35"/>
    <x v="41"/>
    <x v="3"/>
    <n v="4.42"/>
    <n v="5995748"/>
    <x v="41"/>
    <x v="41"/>
  </r>
  <r>
    <n v="1"/>
    <x v="35"/>
    <x v="41"/>
    <x v="4"/>
    <n v="45.33"/>
    <n v="5995748"/>
    <x v="41"/>
    <x v="41"/>
  </r>
  <r>
    <n v="1"/>
    <x v="35"/>
    <x v="42"/>
    <x v="0"/>
    <n v="10.64"/>
    <n v="22801920"/>
    <x v="42"/>
    <x v="42"/>
  </r>
  <r>
    <n v="1"/>
    <x v="35"/>
    <x v="42"/>
    <x v="1"/>
    <n v="230.6"/>
    <n v="22801920"/>
    <x v="42"/>
    <x v="42"/>
  </r>
  <r>
    <n v="1"/>
    <x v="35"/>
    <x v="42"/>
    <x v="2"/>
    <n v="197.39"/>
    <n v="22801920"/>
    <x v="42"/>
    <x v="42"/>
  </r>
  <r>
    <n v="1"/>
    <x v="35"/>
    <x v="42"/>
    <x v="3"/>
    <n v="12.02"/>
    <n v="22801920"/>
    <x v="42"/>
    <x v="42"/>
  </r>
  <r>
    <n v="1"/>
    <x v="35"/>
    <x v="42"/>
    <x v="4"/>
    <n v="194.36"/>
    <n v="22801920"/>
    <x v="42"/>
    <x v="42"/>
  </r>
  <r>
    <n v="1"/>
    <x v="35"/>
    <x v="43"/>
    <x v="0"/>
    <n v="2.3199999999999998"/>
    <n v="2499637"/>
    <x v="43"/>
    <x v="43"/>
  </r>
  <r>
    <n v="1"/>
    <x v="35"/>
    <x v="43"/>
    <x v="1"/>
    <n v="36.229999999999997"/>
    <n v="2499637"/>
    <x v="43"/>
    <x v="43"/>
  </r>
  <r>
    <n v="1"/>
    <x v="35"/>
    <x v="43"/>
    <x v="2"/>
    <n v="8.91"/>
    <n v="2499637"/>
    <x v="43"/>
    <x v="43"/>
  </r>
  <r>
    <n v="1"/>
    <x v="35"/>
    <x v="43"/>
    <x v="3"/>
    <n v="3.4"/>
    <n v="2499637"/>
    <x v="43"/>
    <x v="43"/>
  </r>
  <r>
    <n v="1"/>
    <x v="35"/>
    <x v="43"/>
    <x v="4"/>
    <n v="16.68"/>
    <n v="2499637"/>
    <x v="43"/>
    <x v="43"/>
  </r>
  <r>
    <n v="1"/>
    <x v="35"/>
    <x v="44"/>
    <x v="0"/>
    <n v="0.72"/>
    <n v="618814"/>
    <x v="44"/>
    <x v="44"/>
  </r>
  <r>
    <n v="1"/>
    <x v="35"/>
    <x v="44"/>
    <x v="1"/>
    <n v="0.01"/>
    <n v="618814"/>
    <x v="44"/>
    <x v="44"/>
  </r>
  <r>
    <n v="1"/>
    <x v="35"/>
    <x v="44"/>
    <x v="2"/>
    <n v="0.59"/>
    <n v="618814"/>
    <x v="44"/>
    <x v="44"/>
  </r>
  <r>
    <n v="1"/>
    <x v="35"/>
    <x v="44"/>
    <x v="3"/>
    <n v="1.66"/>
    <n v="618814"/>
    <x v="44"/>
    <x v="44"/>
  </r>
  <r>
    <n v="1"/>
    <x v="35"/>
    <x v="44"/>
    <x v="4"/>
    <n v="3.84"/>
    <n v="618814"/>
    <x v="44"/>
    <x v="44"/>
  </r>
  <r>
    <n v="1"/>
    <x v="35"/>
    <x v="45"/>
    <x v="0"/>
    <n v="5.67"/>
    <n v="7563887"/>
    <x v="45"/>
    <x v="45"/>
  </r>
  <r>
    <n v="1"/>
    <x v="35"/>
    <x v="45"/>
    <x v="1"/>
    <n v="42.1"/>
    <n v="7563887"/>
    <x v="45"/>
    <x v="45"/>
  </r>
  <r>
    <n v="1"/>
    <x v="35"/>
    <x v="45"/>
    <x v="2"/>
    <n v="17.71"/>
    <n v="7563887"/>
    <x v="45"/>
    <x v="45"/>
  </r>
  <r>
    <n v="1"/>
    <x v="35"/>
    <x v="45"/>
    <x v="3"/>
    <n v="8.4499999999999993"/>
    <n v="7563887"/>
    <x v="45"/>
    <x v="45"/>
  </r>
  <r>
    <n v="1"/>
    <x v="35"/>
    <x v="45"/>
    <x v="4"/>
    <n v="55.49"/>
    <n v="7563887"/>
    <x v="45"/>
    <x v="45"/>
  </r>
  <r>
    <n v="1"/>
    <x v="35"/>
    <x v="46"/>
    <x v="0"/>
    <n v="3.33"/>
    <n v="6261282"/>
    <x v="46"/>
    <x v="46"/>
  </r>
  <r>
    <n v="1"/>
    <x v="35"/>
    <x v="46"/>
    <x v="1"/>
    <n v="14.18"/>
    <n v="6261282"/>
    <x v="46"/>
    <x v="46"/>
  </r>
  <r>
    <n v="1"/>
    <x v="35"/>
    <x v="46"/>
    <x v="2"/>
    <n v="13.2"/>
    <n v="6261282"/>
    <x v="46"/>
    <x v="46"/>
  </r>
  <r>
    <n v="1"/>
    <x v="35"/>
    <x v="46"/>
    <x v="3"/>
    <n v="5.04"/>
    <n v="6261282"/>
    <x v="46"/>
    <x v="46"/>
  </r>
  <r>
    <n v="1"/>
    <x v="35"/>
    <x v="46"/>
    <x v="4"/>
    <n v="43.41"/>
    <n v="6261282"/>
    <x v="46"/>
    <x v="46"/>
  </r>
  <r>
    <n v="1"/>
    <x v="35"/>
    <x v="47"/>
    <x v="0"/>
    <n v="1.34"/>
    <n v="582049"/>
    <x v="47"/>
    <x v="47"/>
  </r>
  <r>
    <n v="1"/>
    <x v="35"/>
    <x v="47"/>
    <x v="1"/>
    <n v="0.23"/>
    <n v="582049"/>
    <x v="47"/>
    <x v="47"/>
  </r>
  <r>
    <n v="1"/>
    <x v="35"/>
    <x v="47"/>
    <x v="2"/>
    <n v="0.06"/>
    <n v="582049"/>
    <x v="47"/>
    <x v="47"/>
  </r>
  <r>
    <n v="1"/>
    <x v="35"/>
    <x v="47"/>
    <x v="3"/>
    <n v="0.93"/>
    <n v="582049"/>
    <x v="47"/>
    <x v="47"/>
  </r>
  <r>
    <n v="1"/>
    <x v="35"/>
    <x v="47"/>
    <x v="4"/>
    <n v="1.37"/>
    <n v="582049"/>
    <x v="47"/>
    <x v="47"/>
  </r>
  <r>
    <n v="1"/>
    <x v="35"/>
    <x v="48"/>
    <x v="0"/>
    <n v="1.76"/>
    <n v="1803920"/>
    <x v="48"/>
    <x v="48"/>
  </r>
  <r>
    <n v="1"/>
    <x v="35"/>
    <x v="48"/>
    <x v="1"/>
    <n v="86.15"/>
    <n v="1803920"/>
    <x v="48"/>
    <x v="48"/>
  </r>
  <r>
    <n v="1"/>
    <x v="35"/>
    <x v="48"/>
    <x v="2"/>
    <n v="12.11"/>
    <n v="1803920"/>
    <x v="48"/>
    <x v="48"/>
  </r>
  <r>
    <n v="1"/>
    <x v="35"/>
    <x v="48"/>
    <x v="3"/>
    <n v="2.13"/>
    <n v="1803920"/>
    <x v="48"/>
    <x v="48"/>
  </r>
  <r>
    <n v="1"/>
    <x v="35"/>
    <x v="48"/>
    <x v="4"/>
    <n v="12.53"/>
    <n v="1803920"/>
    <x v="48"/>
    <x v="48"/>
  </r>
  <r>
    <n v="1"/>
    <x v="35"/>
    <x v="49"/>
    <x v="0"/>
    <n v="6.2"/>
    <n v="5541443"/>
    <x v="49"/>
    <x v="49"/>
  </r>
  <r>
    <n v="1"/>
    <x v="35"/>
    <x v="49"/>
    <x v="1"/>
    <n v="49.22"/>
    <n v="5541443"/>
    <x v="49"/>
    <x v="49"/>
  </r>
  <r>
    <n v="1"/>
    <x v="35"/>
    <x v="49"/>
    <x v="2"/>
    <n v="15.45"/>
    <n v="5541443"/>
    <x v="49"/>
    <x v="49"/>
  </r>
  <r>
    <n v="1"/>
    <x v="35"/>
    <x v="49"/>
    <x v="3"/>
    <n v="9.9499999999999993"/>
    <n v="5541443"/>
    <x v="49"/>
    <x v="49"/>
  </r>
  <r>
    <n v="1"/>
    <x v="35"/>
    <x v="49"/>
    <x v="4"/>
    <n v="30.13"/>
    <n v="5541443"/>
    <x v="49"/>
    <x v="49"/>
  </r>
  <r>
    <n v="1"/>
    <x v="35"/>
    <x v="50"/>
    <x v="0"/>
    <n v="0.85"/>
    <n v="506242"/>
    <x v="50"/>
    <x v="50"/>
  </r>
  <r>
    <n v="1"/>
    <x v="35"/>
    <x v="50"/>
    <x v="1"/>
    <n v="43.87"/>
    <n v="506242"/>
    <x v="50"/>
    <x v="50"/>
  </r>
  <r>
    <n v="1"/>
    <x v="35"/>
    <x v="50"/>
    <x v="2"/>
    <n v="9.83"/>
    <n v="506242"/>
    <x v="50"/>
    <x v="50"/>
  </r>
  <r>
    <n v="1"/>
    <x v="35"/>
    <x v="50"/>
    <x v="3"/>
    <n v="0.81"/>
    <n v="506242"/>
    <x v="50"/>
    <x v="50"/>
  </r>
  <r>
    <n v="1"/>
    <x v="35"/>
    <x v="50"/>
    <x v="4"/>
    <n v="8.35"/>
    <n v="506242"/>
    <x v="50"/>
    <x v="50"/>
  </r>
  <r>
    <n v="1"/>
    <x v="36"/>
    <x v="0"/>
    <x v="0"/>
    <n v="2.23"/>
    <n v="4597688"/>
    <x v="0"/>
    <x v="0"/>
  </r>
  <r>
    <n v="1"/>
    <x v="36"/>
    <x v="0"/>
    <x v="1"/>
    <n v="84.43"/>
    <n v="4597688"/>
    <x v="0"/>
    <x v="0"/>
  </r>
  <r>
    <n v="1"/>
    <x v="36"/>
    <x v="0"/>
    <x v="2"/>
    <n v="21.15"/>
    <n v="4597688"/>
    <x v="0"/>
    <x v="0"/>
  </r>
  <r>
    <n v="1"/>
    <x v="36"/>
    <x v="0"/>
    <x v="3"/>
    <n v="2.5099999999999998"/>
    <n v="4597688"/>
    <x v="0"/>
    <x v="0"/>
  </r>
  <r>
    <n v="1"/>
    <x v="36"/>
    <x v="0"/>
    <x v="4"/>
    <n v="35.450000000000003"/>
    <n v="4597688"/>
    <x v="0"/>
    <x v="0"/>
  </r>
  <r>
    <n v="1"/>
    <x v="36"/>
    <x v="1"/>
    <x v="0"/>
    <n v="2.42"/>
    <n v="677325"/>
    <x v="1"/>
    <x v="1"/>
  </r>
  <r>
    <n v="1"/>
    <x v="36"/>
    <x v="1"/>
    <x v="1"/>
    <n v="3.48"/>
    <n v="677325"/>
    <x v="1"/>
    <x v="1"/>
  </r>
  <r>
    <n v="1"/>
    <x v="36"/>
    <x v="1"/>
    <x v="2"/>
    <n v="18.190000000000001"/>
    <n v="677325"/>
    <x v="1"/>
    <x v="1"/>
  </r>
  <r>
    <n v="1"/>
    <x v="36"/>
    <x v="1"/>
    <x v="3"/>
    <n v="2.16"/>
    <n v="677325"/>
    <x v="1"/>
    <x v="1"/>
  </r>
  <r>
    <n v="1"/>
    <x v="36"/>
    <x v="1"/>
    <x v="4"/>
    <n v="19.18"/>
    <n v="677325"/>
    <x v="1"/>
    <x v="1"/>
  </r>
  <r>
    <n v="1"/>
    <x v="36"/>
    <x v="2"/>
    <x v="0"/>
    <n v="2.04"/>
    <n v="6192100"/>
    <x v="2"/>
    <x v="2"/>
  </r>
  <r>
    <n v="1"/>
    <x v="36"/>
    <x v="2"/>
    <x v="1"/>
    <n v="53.16"/>
    <n v="6192100"/>
    <x v="2"/>
    <x v="2"/>
  </r>
  <r>
    <n v="1"/>
    <x v="36"/>
    <x v="2"/>
    <x v="2"/>
    <n v="5.04"/>
    <n v="6192100"/>
    <x v="2"/>
    <x v="2"/>
  </r>
  <r>
    <n v="1"/>
    <x v="36"/>
    <x v="2"/>
    <x v="3"/>
    <n v="2.15"/>
    <n v="6192100"/>
    <x v="2"/>
    <x v="2"/>
  </r>
  <r>
    <n v="1"/>
    <x v="36"/>
    <x v="2"/>
    <x v="4"/>
    <n v="38.119999999999997"/>
    <n v="6192100"/>
    <x v="2"/>
    <x v="2"/>
  </r>
  <r>
    <n v="1"/>
    <x v="36"/>
    <x v="3"/>
    <x v="0"/>
    <n v="1.88"/>
    <n v="2815097"/>
    <x v="3"/>
    <x v="3"/>
  </r>
  <r>
    <n v="1"/>
    <x v="36"/>
    <x v="3"/>
    <x v="1"/>
    <n v="27.65"/>
    <n v="2815097"/>
    <x v="3"/>
    <x v="3"/>
  </r>
  <r>
    <n v="1"/>
    <x v="36"/>
    <x v="3"/>
    <x v="2"/>
    <n v="9.9"/>
    <n v="2815097"/>
    <x v="3"/>
    <x v="3"/>
  </r>
  <r>
    <n v="1"/>
    <x v="36"/>
    <x v="3"/>
    <x v="3"/>
    <n v="2.0699999999999998"/>
    <n v="2815097"/>
    <x v="3"/>
    <x v="3"/>
  </r>
  <r>
    <n v="1"/>
    <x v="36"/>
    <x v="3"/>
    <x v="4"/>
    <n v="20.6"/>
    <n v="2815097"/>
    <x v="3"/>
    <x v="3"/>
  </r>
  <r>
    <n v="1"/>
    <x v="36"/>
    <x v="4"/>
    <x v="0"/>
    <n v="14.46"/>
    <n v="35979208"/>
    <x v="4"/>
    <x v="4"/>
  </r>
  <r>
    <n v="1"/>
    <x v="36"/>
    <x v="4"/>
    <x v="1"/>
    <n v="46.46"/>
    <n v="35979208"/>
    <x v="4"/>
    <x v="4"/>
  </r>
  <r>
    <n v="1"/>
    <x v="36"/>
    <x v="4"/>
    <x v="2"/>
    <n v="74.959999999999994"/>
    <n v="35979208"/>
    <x v="4"/>
    <x v="4"/>
  </r>
  <r>
    <n v="1"/>
    <x v="36"/>
    <x v="4"/>
    <x v="3"/>
    <n v="28.41"/>
    <n v="35979208"/>
    <x v="4"/>
    <x v="4"/>
  </r>
  <r>
    <n v="1"/>
    <x v="36"/>
    <x v="4"/>
    <x v="4"/>
    <n v="233.5"/>
    <n v="35979208"/>
    <x v="4"/>
    <x v="4"/>
  </r>
  <r>
    <n v="1"/>
    <x v="36"/>
    <x v="5"/>
    <x v="0"/>
    <n v="3.8"/>
    <n v="4753044"/>
    <x v="5"/>
    <x v="5"/>
  </r>
  <r>
    <n v="1"/>
    <x v="36"/>
    <x v="5"/>
    <x v="1"/>
    <n v="42.03"/>
    <n v="4753044"/>
    <x v="5"/>
    <x v="5"/>
  </r>
  <r>
    <n v="1"/>
    <x v="36"/>
    <x v="5"/>
    <x v="2"/>
    <n v="13.03"/>
    <n v="4753044"/>
    <x v="5"/>
    <x v="5"/>
  </r>
  <r>
    <n v="1"/>
    <x v="36"/>
    <x v="5"/>
    <x v="3"/>
    <n v="7.18"/>
    <n v="4753044"/>
    <x v="5"/>
    <x v="5"/>
  </r>
  <r>
    <n v="1"/>
    <x v="36"/>
    <x v="5"/>
    <x v="4"/>
    <n v="30.59"/>
    <n v="4753044"/>
    <x v="5"/>
    <x v="5"/>
  </r>
  <r>
    <n v="1"/>
    <x v="36"/>
    <x v="6"/>
    <x v="0"/>
    <n v="3.32"/>
    <n v="3485162"/>
    <x v="6"/>
    <x v="6"/>
  </r>
  <r>
    <n v="1"/>
    <x v="36"/>
    <x v="6"/>
    <x v="1"/>
    <n v="9.4700000000000006"/>
    <n v="3485162"/>
    <x v="6"/>
    <x v="6"/>
  </r>
  <r>
    <n v="1"/>
    <x v="36"/>
    <x v="6"/>
    <x v="2"/>
    <n v="2.5299999999999998"/>
    <n v="3485162"/>
    <x v="6"/>
    <x v="6"/>
  </r>
  <r>
    <n v="1"/>
    <x v="36"/>
    <x v="6"/>
    <x v="3"/>
    <n v="8.06"/>
    <n v="3485162"/>
    <x v="6"/>
    <x v="6"/>
  </r>
  <r>
    <n v="1"/>
    <x v="36"/>
    <x v="6"/>
    <x v="4"/>
    <n v="17.53"/>
    <n v="3485162"/>
    <x v="6"/>
    <x v="6"/>
  </r>
  <r>
    <n v="1"/>
    <x v="36"/>
    <x v="7"/>
    <x v="0"/>
    <n v="0.73"/>
    <n v="853022"/>
    <x v="7"/>
    <x v="7"/>
  </r>
  <r>
    <n v="1"/>
    <x v="36"/>
    <x v="7"/>
    <x v="1"/>
    <n v="5.76"/>
    <n v="853022"/>
    <x v="7"/>
    <x v="7"/>
  </r>
  <r>
    <n v="1"/>
    <x v="36"/>
    <x v="7"/>
    <x v="2"/>
    <n v="3.59"/>
    <n v="853022"/>
    <x v="7"/>
    <x v="7"/>
  </r>
  <r>
    <n v="1"/>
    <x v="36"/>
    <x v="7"/>
    <x v="3"/>
    <n v="1"/>
    <n v="853022"/>
    <x v="7"/>
    <x v="7"/>
  </r>
  <r>
    <n v="1"/>
    <x v="36"/>
    <x v="7"/>
    <x v="4"/>
    <n v="5.16"/>
    <n v="853022"/>
    <x v="7"/>
    <x v="7"/>
  </r>
  <r>
    <n v="1"/>
    <x v="36"/>
    <x v="8"/>
    <x v="0"/>
    <n v="5.2"/>
    <n v="18088505"/>
    <x v="8"/>
    <x v="8"/>
  </r>
  <r>
    <n v="1"/>
    <x v="36"/>
    <x v="8"/>
    <x v="1"/>
    <n v="123.45"/>
    <n v="18088505"/>
    <x v="8"/>
    <x v="8"/>
  </r>
  <r>
    <n v="1"/>
    <x v="36"/>
    <x v="8"/>
    <x v="2"/>
    <n v="12.76"/>
    <n v="18088505"/>
    <x v="8"/>
    <x v="8"/>
  </r>
  <r>
    <n v="1"/>
    <x v="36"/>
    <x v="8"/>
    <x v="3"/>
    <n v="1.43"/>
    <n v="18088505"/>
    <x v="8"/>
    <x v="8"/>
  </r>
  <r>
    <n v="1"/>
    <x v="36"/>
    <x v="8"/>
    <x v="4"/>
    <n v="116.23"/>
    <n v="18088505"/>
    <x v="8"/>
    <x v="8"/>
  </r>
  <r>
    <n v="1"/>
    <x v="36"/>
    <x v="9"/>
    <x v="0"/>
    <n v="3.21"/>
    <n v="9330086"/>
    <x v="9"/>
    <x v="9"/>
  </r>
  <r>
    <n v="1"/>
    <x v="36"/>
    <x v="9"/>
    <x v="1"/>
    <n v="86.66"/>
    <n v="9330086"/>
    <x v="9"/>
    <x v="9"/>
  </r>
  <r>
    <n v="1"/>
    <x v="36"/>
    <x v="9"/>
    <x v="2"/>
    <n v="18.28"/>
    <n v="9330086"/>
    <x v="9"/>
    <x v="9"/>
  </r>
  <r>
    <n v="1"/>
    <x v="36"/>
    <x v="9"/>
    <x v="3"/>
    <n v="6.68"/>
    <n v="9330086"/>
    <x v="9"/>
    <x v="9"/>
  </r>
  <r>
    <n v="1"/>
    <x v="36"/>
    <x v="9"/>
    <x v="4"/>
    <n v="68.12"/>
    <n v="9330086"/>
    <x v="9"/>
    <x v="9"/>
  </r>
  <r>
    <n v="1"/>
    <x v="36"/>
    <x v="10"/>
    <x v="0"/>
    <n v="0.34"/>
    <n v="1275599"/>
    <x v="10"/>
    <x v="10"/>
  </r>
  <r>
    <n v="1"/>
    <x v="36"/>
    <x v="10"/>
    <x v="1"/>
    <n v="7.87"/>
    <n v="1275599"/>
    <x v="10"/>
    <x v="10"/>
  </r>
  <r>
    <n v="1"/>
    <x v="36"/>
    <x v="10"/>
    <x v="2"/>
    <n v="1.94"/>
    <n v="1275599"/>
    <x v="10"/>
    <x v="10"/>
  </r>
  <r>
    <n v="1"/>
    <x v="36"/>
    <x v="10"/>
    <x v="3"/>
    <n v="7.0000000000000007E-2"/>
    <n v="1275599"/>
    <x v="10"/>
    <x v="10"/>
  </r>
  <r>
    <n v="1"/>
    <x v="36"/>
    <x v="10"/>
    <x v="4"/>
    <n v="13.02"/>
    <n v="1275599"/>
    <x v="10"/>
    <x v="10"/>
  </r>
  <r>
    <n v="1"/>
    <x v="36"/>
    <x v="11"/>
    <x v="0"/>
    <n v="1"/>
    <n v="1464413"/>
    <x v="11"/>
    <x v="11"/>
  </r>
  <r>
    <n v="1"/>
    <x v="36"/>
    <x v="11"/>
    <x v="1"/>
    <n v="0.52"/>
    <n v="1464413"/>
    <x v="11"/>
    <x v="11"/>
  </r>
  <r>
    <n v="1"/>
    <x v="36"/>
    <x v="11"/>
    <x v="2"/>
    <n v="3.42"/>
    <n v="1464413"/>
    <x v="11"/>
    <x v="11"/>
  </r>
  <r>
    <n v="1"/>
    <x v="36"/>
    <x v="11"/>
    <x v="3"/>
    <n v="1.63"/>
    <n v="1464413"/>
    <x v="11"/>
    <x v="11"/>
  </r>
  <r>
    <n v="1"/>
    <x v="36"/>
    <x v="11"/>
    <x v="4"/>
    <n v="9.26"/>
    <n v="1464413"/>
    <x v="11"/>
    <x v="11"/>
  </r>
  <r>
    <n v="1"/>
    <x v="36"/>
    <x v="12"/>
    <x v="0"/>
    <n v="11.61"/>
    <n v="12718011"/>
    <x v="12"/>
    <x v="12"/>
  </r>
  <r>
    <n v="1"/>
    <x v="36"/>
    <x v="12"/>
    <x v="1"/>
    <n v="92.84"/>
    <n v="12718011"/>
    <x v="12"/>
    <x v="12"/>
  </r>
  <r>
    <n v="1"/>
    <x v="36"/>
    <x v="12"/>
    <x v="2"/>
    <n v="36.33"/>
    <n v="12718011"/>
    <x v="12"/>
    <x v="12"/>
  </r>
  <r>
    <n v="1"/>
    <x v="36"/>
    <x v="12"/>
    <x v="3"/>
    <n v="22.71"/>
    <n v="12718011"/>
    <x v="12"/>
    <x v="12"/>
  </r>
  <r>
    <n v="1"/>
    <x v="36"/>
    <x v="12"/>
    <x v="4"/>
    <n v="72.989999999999995"/>
    <n v="12718011"/>
    <x v="12"/>
    <x v="12"/>
  </r>
  <r>
    <n v="1"/>
    <x v="36"/>
    <x v="13"/>
    <x v="0"/>
    <n v="4.7300000000000004"/>
    <n v="6301700"/>
    <x v="13"/>
    <x v="13"/>
  </r>
  <r>
    <n v="1"/>
    <x v="36"/>
    <x v="13"/>
    <x v="1"/>
    <n v="123.46"/>
    <n v="6301700"/>
    <x v="13"/>
    <x v="13"/>
  </r>
  <r>
    <n v="1"/>
    <x v="36"/>
    <x v="13"/>
    <x v="2"/>
    <n v="54.18"/>
    <n v="6301700"/>
    <x v="13"/>
    <x v="13"/>
  </r>
  <r>
    <n v="1"/>
    <x v="36"/>
    <x v="13"/>
    <x v="3"/>
    <n v="8.06"/>
    <n v="6301700"/>
    <x v="13"/>
    <x v="13"/>
  </r>
  <r>
    <n v="1"/>
    <x v="36"/>
    <x v="13"/>
    <x v="4"/>
    <n v="46.29"/>
    <n v="6301700"/>
    <x v="13"/>
    <x v="13"/>
  </r>
  <r>
    <n v="1"/>
    <x v="36"/>
    <x v="14"/>
    <x v="0"/>
    <n v="3.89"/>
    <n v="2964391"/>
    <x v="14"/>
    <x v="14"/>
  </r>
  <r>
    <n v="1"/>
    <x v="36"/>
    <x v="14"/>
    <x v="1"/>
    <n v="36.33"/>
    <n v="2964391"/>
    <x v="14"/>
    <x v="14"/>
  </r>
  <r>
    <n v="1"/>
    <x v="36"/>
    <x v="14"/>
    <x v="2"/>
    <n v="14.89"/>
    <n v="2964391"/>
    <x v="14"/>
    <x v="14"/>
  </r>
  <r>
    <n v="1"/>
    <x v="36"/>
    <x v="14"/>
    <x v="3"/>
    <n v="4.5199999999999996"/>
    <n v="2964391"/>
    <x v="14"/>
    <x v="14"/>
  </r>
  <r>
    <n v="1"/>
    <x v="36"/>
    <x v="14"/>
    <x v="4"/>
    <n v="21.7"/>
    <n v="2964391"/>
    <x v="14"/>
    <x v="14"/>
  </r>
  <r>
    <n v="1"/>
    <x v="36"/>
    <x v="15"/>
    <x v="0"/>
    <n v="1.7"/>
    <n v="2755700"/>
    <x v="15"/>
    <x v="15"/>
  </r>
  <r>
    <n v="1"/>
    <x v="36"/>
    <x v="15"/>
    <x v="1"/>
    <n v="35.479999999999997"/>
    <n v="2755700"/>
    <x v="15"/>
    <x v="15"/>
  </r>
  <r>
    <n v="1"/>
    <x v="36"/>
    <x v="15"/>
    <x v="2"/>
    <n v="13.28"/>
    <n v="2755700"/>
    <x v="15"/>
    <x v="15"/>
  </r>
  <r>
    <n v="1"/>
    <x v="36"/>
    <x v="15"/>
    <x v="3"/>
    <n v="3.48"/>
    <n v="2755700"/>
    <x v="15"/>
    <x v="15"/>
  </r>
  <r>
    <n v="1"/>
    <x v="36"/>
    <x v="15"/>
    <x v="4"/>
    <n v="18.920000000000002"/>
    <n v="2755700"/>
    <x v="15"/>
    <x v="15"/>
  </r>
  <r>
    <n v="1"/>
    <x v="36"/>
    <x v="16"/>
    <x v="0"/>
    <n v="2.4700000000000002"/>
    <n v="4219374"/>
    <x v="16"/>
    <x v="16"/>
  </r>
  <r>
    <n v="1"/>
    <x v="36"/>
    <x v="16"/>
    <x v="1"/>
    <n v="96.07"/>
    <n v="4219374"/>
    <x v="16"/>
    <x v="16"/>
  </r>
  <r>
    <n v="1"/>
    <x v="36"/>
    <x v="16"/>
    <x v="2"/>
    <n v="23.62"/>
    <n v="4219374"/>
    <x v="16"/>
    <x v="16"/>
  </r>
  <r>
    <n v="1"/>
    <x v="36"/>
    <x v="16"/>
    <x v="3"/>
    <n v="3.26"/>
    <n v="4219374"/>
    <x v="16"/>
    <x v="16"/>
  </r>
  <r>
    <n v="1"/>
    <x v="36"/>
    <x v="16"/>
    <x v="4"/>
    <n v="33.32"/>
    <n v="4219374"/>
    <x v="16"/>
    <x v="16"/>
  </r>
  <r>
    <n v="1"/>
    <x v="36"/>
    <x v="17"/>
    <x v="0"/>
    <n v="1.46"/>
    <n v="4240327"/>
    <x v="17"/>
    <x v="17"/>
  </r>
  <r>
    <n v="1"/>
    <x v="36"/>
    <x v="17"/>
    <x v="1"/>
    <n v="38.06"/>
    <n v="4240327"/>
    <x v="17"/>
    <x v="17"/>
  </r>
  <r>
    <n v="1"/>
    <x v="36"/>
    <x v="17"/>
    <x v="2"/>
    <n v="113.66"/>
    <n v="4240327"/>
    <x v="17"/>
    <x v="17"/>
  </r>
  <r>
    <n v="1"/>
    <x v="36"/>
    <x v="17"/>
    <x v="3"/>
    <n v="2.0499999999999998"/>
    <n v="4240327"/>
    <x v="17"/>
    <x v="17"/>
  </r>
  <r>
    <n v="1"/>
    <x v="36"/>
    <x v="17"/>
    <x v="4"/>
    <n v="54.87"/>
    <n v="4240327"/>
    <x v="17"/>
    <x v="17"/>
  </r>
  <r>
    <n v="1"/>
    <x v="36"/>
    <x v="18"/>
    <x v="0"/>
    <n v="1.82"/>
    <n v="1314963"/>
    <x v="18"/>
    <x v="18"/>
  </r>
  <r>
    <n v="1"/>
    <x v="36"/>
    <x v="18"/>
    <x v="1"/>
    <n v="2.7"/>
    <n v="1314963"/>
    <x v="18"/>
    <x v="18"/>
  </r>
  <r>
    <n v="1"/>
    <x v="36"/>
    <x v="18"/>
    <x v="2"/>
    <n v="3.29"/>
    <n v="1314963"/>
    <x v="18"/>
    <x v="18"/>
  </r>
  <r>
    <n v="1"/>
    <x v="36"/>
    <x v="18"/>
    <x v="3"/>
    <n v="4.05"/>
    <n v="1314963"/>
    <x v="18"/>
    <x v="18"/>
  </r>
  <r>
    <n v="1"/>
    <x v="36"/>
    <x v="18"/>
    <x v="4"/>
    <n v="9.3699999999999992"/>
    <n v="1314963"/>
    <x v="18"/>
    <x v="18"/>
  </r>
  <r>
    <n v="1"/>
    <x v="36"/>
    <x v="19"/>
    <x v="0"/>
    <n v="4.57"/>
    <n v="5612196"/>
    <x v="19"/>
    <x v="19"/>
  </r>
  <r>
    <n v="1"/>
    <x v="36"/>
    <x v="19"/>
    <x v="1"/>
    <n v="29.67"/>
    <n v="5612196"/>
    <x v="19"/>
    <x v="19"/>
  </r>
  <r>
    <n v="1"/>
    <x v="36"/>
    <x v="19"/>
    <x v="2"/>
    <n v="6.08"/>
    <n v="5612196"/>
    <x v="19"/>
    <x v="19"/>
  </r>
  <r>
    <n v="1"/>
    <x v="36"/>
    <x v="19"/>
    <x v="3"/>
    <n v="5.92"/>
    <n v="5612196"/>
    <x v="19"/>
    <x v="19"/>
  </r>
  <r>
    <n v="1"/>
    <x v="36"/>
    <x v="19"/>
    <x v="4"/>
    <n v="31.93"/>
    <n v="5612196"/>
    <x v="19"/>
    <x v="19"/>
  </r>
  <r>
    <n v="1"/>
    <x v="36"/>
    <x v="20"/>
    <x v="0"/>
    <n v="5.0199999999999996"/>
    <n v="6466399"/>
    <x v="20"/>
    <x v="20"/>
  </r>
  <r>
    <n v="1"/>
    <x v="36"/>
    <x v="20"/>
    <x v="1"/>
    <n v="21.6"/>
    <n v="6466399"/>
    <x v="20"/>
    <x v="20"/>
  </r>
  <r>
    <n v="1"/>
    <x v="36"/>
    <x v="20"/>
    <x v="2"/>
    <n v="4.29"/>
    <n v="6466399"/>
    <x v="20"/>
    <x v="20"/>
  </r>
  <r>
    <n v="1"/>
    <x v="36"/>
    <x v="20"/>
    <x v="3"/>
    <n v="12.85"/>
    <n v="6466399"/>
    <x v="20"/>
    <x v="20"/>
  </r>
  <r>
    <n v="1"/>
    <x v="36"/>
    <x v="20"/>
    <x v="4"/>
    <n v="32.82"/>
    <n v="6466399"/>
    <x v="20"/>
    <x v="20"/>
  </r>
  <r>
    <n v="1"/>
    <x v="36"/>
    <x v="21"/>
    <x v="0"/>
    <n v="9.17"/>
    <n v="10082438"/>
    <x v="21"/>
    <x v="21"/>
  </r>
  <r>
    <n v="1"/>
    <x v="36"/>
    <x v="21"/>
    <x v="1"/>
    <n v="72.400000000000006"/>
    <n v="10082438"/>
    <x v="21"/>
    <x v="21"/>
  </r>
  <r>
    <n v="1"/>
    <x v="36"/>
    <x v="21"/>
    <x v="2"/>
    <n v="22.37"/>
    <n v="10082438"/>
    <x v="21"/>
    <x v="21"/>
  </r>
  <r>
    <n v="1"/>
    <x v="36"/>
    <x v="21"/>
    <x v="3"/>
    <n v="20.05"/>
    <n v="10082438"/>
    <x v="21"/>
    <x v="21"/>
  </r>
  <r>
    <n v="1"/>
    <x v="36"/>
    <x v="21"/>
    <x v="4"/>
    <n v="55.33"/>
    <n v="10082438"/>
    <x v="21"/>
    <x v="21"/>
  </r>
  <r>
    <n v="1"/>
    <x v="36"/>
    <x v="22"/>
    <x v="0"/>
    <n v="5.92"/>
    <n v="5148346"/>
    <x v="22"/>
    <x v="22"/>
  </r>
  <r>
    <n v="1"/>
    <x v="36"/>
    <x v="22"/>
    <x v="1"/>
    <n v="34.79"/>
    <n v="5148346"/>
    <x v="22"/>
    <x v="22"/>
  </r>
  <r>
    <n v="1"/>
    <x v="36"/>
    <x v="22"/>
    <x v="2"/>
    <n v="14.29"/>
    <n v="5148346"/>
    <x v="22"/>
    <x v="22"/>
  </r>
  <r>
    <n v="1"/>
    <x v="36"/>
    <x v="22"/>
    <x v="3"/>
    <n v="8.19"/>
    <n v="5148346"/>
    <x v="22"/>
    <x v="22"/>
  </r>
  <r>
    <n v="1"/>
    <x v="36"/>
    <x v="22"/>
    <x v="4"/>
    <n v="35.950000000000003"/>
    <n v="5148346"/>
    <x v="22"/>
    <x v="22"/>
  </r>
  <r>
    <n v="1"/>
    <x v="36"/>
    <x v="23"/>
    <x v="0"/>
    <n v="1.29"/>
    <n v="2897150"/>
    <x v="23"/>
    <x v="23"/>
  </r>
  <r>
    <n v="1"/>
    <x v="36"/>
    <x v="23"/>
    <x v="1"/>
    <n v="25.77"/>
    <n v="2897150"/>
    <x v="23"/>
    <x v="23"/>
  </r>
  <r>
    <n v="1"/>
    <x v="36"/>
    <x v="23"/>
    <x v="2"/>
    <n v="10.83"/>
    <n v="2897150"/>
    <x v="23"/>
    <x v="23"/>
  </r>
  <r>
    <n v="1"/>
    <x v="36"/>
    <x v="23"/>
    <x v="3"/>
    <n v="1.57"/>
    <n v="2897150"/>
    <x v="23"/>
    <x v="23"/>
  </r>
  <r>
    <n v="1"/>
    <x v="36"/>
    <x v="23"/>
    <x v="4"/>
    <n v="26.75"/>
    <n v="2897150"/>
    <x v="23"/>
    <x v="23"/>
  </r>
  <r>
    <n v="1"/>
    <x v="36"/>
    <x v="24"/>
    <x v="0"/>
    <n v="3.99"/>
    <n v="5861572"/>
    <x v="24"/>
    <x v="24"/>
  </r>
  <r>
    <n v="1"/>
    <x v="36"/>
    <x v="24"/>
    <x v="1"/>
    <n v="78.16"/>
    <n v="5861572"/>
    <x v="24"/>
    <x v="24"/>
  </r>
  <r>
    <n v="1"/>
    <x v="36"/>
    <x v="24"/>
    <x v="2"/>
    <n v="12.67"/>
    <n v="5861572"/>
    <x v="24"/>
    <x v="24"/>
  </r>
  <r>
    <n v="1"/>
    <x v="36"/>
    <x v="24"/>
    <x v="3"/>
    <n v="6.27"/>
    <n v="5861572"/>
    <x v="24"/>
    <x v="24"/>
  </r>
  <r>
    <n v="1"/>
    <x v="36"/>
    <x v="24"/>
    <x v="4"/>
    <n v="42.02"/>
    <n v="5861572"/>
    <x v="24"/>
    <x v="24"/>
  </r>
  <r>
    <n v="1"/>
    <x v="36"/>
    <x v="25"/>
    <x v="0"/>
    <n v="1.1100000000000001"/>
    <n v="946230"/>
    <x v="25"/>
    <x v="25"/>
  </r>
  <r>
    <n v="1"/>
    <x v="36"/>
    <x v="25"/>
    <x v="1"/>
    <n v="18.97"/>
    <n v="946230"/>
    <x v="25"/>
    <x v="25"/>
  </r>
  <r>
    <n v="1"/>
    <x v="36"/>
    <x v="25"/>
    <x v="2"/>
    <n v="5.84"/>
    <n v="946230"/>
    <x v="25"/>
    <x v="25"/>
  </r>
  <r>
    <n v="1"/>
    <x v="36"/>
    <x v="25"/>
    <x v="3"/>
    <n v="1.57"/>
    <n v="946230"/>
    <x v="25"/>
    <x v="25"/>
  </r>
  <r>
    <n v="1"/>
    <x v="36"/>
    <x v="25"/>
    <x v="4"/>
    <n v="8.5299999999999994"/>
    <n v="946230"/>
    <x v="25"/>
    <x v="25"/>
  </r>
  <r>
    <n v="1"/>
    <x v="36"/>
    <x v="26"/>
    <x v="0"/>
    <n v="1.68"/>
    <n v="1760435"/>
    <x v="26"/>
    <x v="26"/>
  </r>
  <r>
    <n v="1"/>
    <x v="36"/>
    <x v="26"/>
    <x v="1"/>
    <n v="21.35"/>
    <n v="1760435"/>
    <x v="26"/>
    <x v="26"/>
  </r>
  <r>
    <n v="1"/>
    <x v="36"/>
    <x v="26"/>
    <x v="2"/>
    <n v="6.52"/>
    <n v="1760435"/>
    <x v="26"/>
    <x v="26"/>
  </r>
  <r>
    <n v="1"/>
    <x v="36"/>
    <x v="26"/>
    <x v="3"/>
    <n v="2.35"/>
    <n v="1760435"/>
    <x v="26"/>
    <x v="26"/>
  </r>
  <r>
    <n v="1"/>
    <x v="36"/>
    <x v="26"/>
    <x v="4"/>
    <n v="12.4"/>
    <n v="1760435"/>
    <x v="26"/>
    <x v="26"/>
  </r>
  <r>
    <n v="1"/>
    <x v="36"/>
    <x v="27"/>
    <x v="0"/>
    <n v="1.84"/>
    <n v="2493405"/>
    <x v="27"/>
    <x v="27"/>
  </r>
  <r>
    <n v="1"/>
    <x v="36"/>
    <x v="27"/>
    <x v="1"/>
    <n v="16.71"/>
    <n v="2493405"/>
    <x v="27"/>
    <x v="27"/>
  </r>
  <r>
    <n v="1"/>
    <x v="36"/>
    <x v="27"/>
    <x v="2"/>
    <n v="2.9"/>
    <n v="2493405"/>
    <x v="27"/>
    <x v="27"/>
  </r>
  <r>
    <n v="1"/>
    <x v="36"/>
    <x v="27"/>
    <x v="3"/>
    <n v="2.2799999999999998"/>
    <n v="2493405"/>
    <x v="27"/>
    <x v="27"/>
  </r>
  <r>
    <n v="1"/>
    <x v="36"/>
    <x v="27"/>
    <x v="4"/>
    <n v="17.96"/>
    <n v="2493405"/>
    <x v="27"/>
    <x v="27"/>
  </r>
  <r>
    <n v="1"/>
    <x v="36"/>
    <x v="28"/>
    <x v="0"/>
    <n v="1.38"/>
    <n v="1311894"/>
    <x v="28"/>
    <x v="28"/>
  </r>
  <r>
    <n v="1"/>
    <x v="36"/>
    <x v="28"/>
    <x v="1"/>
    <n v="6.86"/>
    <n v="1311894"/>
    <x v="28"/>
    <x v="28"/>
  </r>
  <r>
    <n v="1"/>
    <x v="36"/>
    <x v="28"/>
    <x v="2"/>
    <n v="1.1100000000000001"/>
    <n v="1311894"/>
    <x v="28"/>
    <x v="28"/>
  </r>
  <r>
    <n v="1"/>
    <x v="36"/>
    <x v="28"/>
    <x v="3"/>
    <n v="2.79"/>
    <n v="1311894"/>
    <x v="28"/>
    <x v="28"/>
  </r>
  <r>
    <n v="1"/>
    <x v="36"/>
    <x v="28"/>
    <x v="4"/>
    <n v="7.25"/>
    <n v="1311894"/>
    <x v="28"/>
    <x v="28"/>
  </r>
  <r>
    <n v="1"/>
    <x v="36"/>
    <x v="29"/>
    <x v="0"/>
    <n v="9.5500000000000007"/>
    <n v="8623721"/>
    <x v="29"/>
    <x v="29"/>
  </r>
  <r>
    <n v="1"/>
    <x v="36"/>
    <x v="29"/>
    <x v="1"/>
    <n v="18.39"/>
    <n v="8623721"/>
    <x v="29"/>
    <x v="29"/>
  </r>
  <r>
    <n v="1"/>
    <x v="36"/>
    <x v="29"/>
    <x v="2"/>
    <n v="12.4"/>
    <n v="8623721"/>
    <x v="29"/>
    <x v="29"/>
  </r>
  <r>
    <n v="1"/>
    <x v="36"/>
    <x v="29"/>
    <x v="3"/>
    <n v="14.2"/>
    <n v="8623721"/>
    <x v="29"/>
    <x v="29"/>
  </r>
  <r>
    <n v="1"/>
    <x v="36"/>
    <x v="29"/>
    <x v="4"/>
    <n v="68.56"/>
    <n v="8623721"/>
    <x v="29"/>
    <x v="29"/>
  </r>
  <r>
    <n v="1"/>
    <x v="36"/>
    <x v="30"/>
    <x v="0"/>
    <n v="1.55"/>
    <n v="1942608"/>
    <x v="30"/>
    <x v="30"/>
  </r>
  <r>
    <n v="1"/>
    <x v="36"/>
    <x v="30"/>
    <x v="1"/>
    <n v="32.99"/>
    <n v="1942608"/>
    <x v="30"/>
    <x v="30"/>
  </r>
  <r>
    <n v="1"/>
    <x v="36"/>
    <x v="30"/>
    <x v="2"/>
    <n v="7.74"/>
    <n v="1942608"/>
    <x v="30"/>
    <x v="30"/>
  </r>
  <r>
    <n v="1"/>
    <x v="36"/>
    <x v="30"/>
    <x v="3"/>
    <n v="2.14"/>
    <n v="1942608"/>
    <x v="30"/>
    <x v="30"/>
  </r>
  <r>
    <n v="1"/>
    <x v="36"/>
    <x v="30"/>
    <x v="4"/>
    <n v="15.98"/>
    <n v="1942608"/>
    <x v="30"/>
    <x v="30"/>
  </r>
  <r>
    <n v="1"/>
    <x v="36"/>
    <x v="31"/>
    <x v="0"/>
    <n v="25.42"/>
    <n v="19356564"/>
    <x v="31"/>
    <x v="31"/>
  </r>
  <r>
    <n v="1"/>
    <x v="36"/>
    <x v="31"/>
    <x v="1"/>
    <n v="46.94"/>
    <n v="19356564"/>
    <x v="31"/>
    <x v="31"/>
  </r>
  <r>
    <n v="1"/>
    <x v="36"/>
    <x v="31"/>
    <x v="2"/>
    <n v="14.22"/>
    <n v="19356564"/>
    <x v="31"/>
    <x v="31"/>
  </r>
  <r>
    <n v="1"/>
    <x v="36"/>
    <x v="31"/>
    <x v="3"/>
    <n v="32.69"/>
    <n v="19356564"/>
    <x v="31"/>
    <x v="31"/>
  </r>
  <r>
    <n v="1"/>
    <x v="36"/>
    <x v="31"/>
    <x v="4"/>
    <n v="74.489999999999995"/>
    <n v="19356564"/>
    <x v="31"/>
    <x v="31"/>
  </r>
  <r>
    <n v="1"/>
    <x v="36"/>
    <x v="32"/>
    <x v="0"/>
    <n v="4.5999999999999996"/>
    <n v="8866977"/>
    <x v="32"/>
    <x v="32"/>
  </r>
  <r>
    <n v="1"/>
    <x v="36"/>
    <x v="32"/>
    <x v="1"/>
    <n v="72.62"/>
    <n v="8866977"/>
    <x v="32"/>
    <x v="32"/>
  </r>
  <r>
    <n v="1"/>
    <x v="36"/>
    <x v="32"/>
    <x v="2"/>
    <n v="12.79"/>
    <n v="8866977"/>
    <x v="32"/>
    <x v="32"/>
  </r>
  <r>
    <n v="1"/>
    <x v="36"/>
    <x v="32"/>
    <x v="3"/>
    <n v="5.69"/>
    <n v="8866977"/>
    <x v="32"/>
    <x v="32"/>
  </r>
  <r>
    <n v="1"/>
    <x v="36"/>
    <x v="32"/>
    <x v="4"/>
    <n v="52.87"/>
    <n v="8866977"/>
    <x v="32"/>
    <x v="32"/>
  </r>
  <r>
    <n v="1"/>
    <x v="36"/>
    <x v="33"/>
    <x v="0"/>
    <n v="0.84"/>
    <n v="636771"/>
    <x v="33"/>
    <x v="33"/>
  </r>
  <r>
    <n v="1"/>
    <x v="36"/>
    <x v="33"/>
    <x v="1"/>
    <n v="30.35"/>
    <n v="636771"/>
    <x v="33"/>
    <x v="33"/>
  </r>
  <r>
    <n v="1"/>
    <x v="36"/>
    <x v="33"/>
    <x v="2"/>
    <n v="12.82"/>
    <n v="636771"/>
    <x v="33"/>
    <x v="33"/>
  </r>
  <r>
    <n v="1"/>
    <x v="36"/>
    <x v="33"/>
    <x v="3"/>
    <n v="1.0900000000000001"/>
    <n v="636771"/>
    <x v="33"/>
    <x v="33"/>
  </r>
  <r>
    <n v="1"/>
    <x v="36"/>
    <x v="33"/>
    <x v="4"/>
    <n v="6.2"/>
    <n v="636771"/>
    <x v="33"/>
    <x v="33"/>
  </r>
  <r>
    <n v="1"/>
    <x v="36"/>
    <x v="34"/>
    <x v="0"/>
    <n v="9.41"/>
    <n v="11492495"/>
    <x v="34"/>
    <x v="34"/>
  </r>
  <r>
    <n v="1"/>
    <x v="36"/>
    <x v="34"/>
    <x v="1"/>
    <n v="130.22"/>
    <n v="11492495"/>
    <x v="34"/>
    <x v="34"/>
  </r>
  <r>
    <n v="1"/>
    <x v="36"/>
    <x v="34"/>
    <x v="2"/>
    <n v="36.68"/>
    <n v="11492495"/>
    <x v="34"/>
    <x v="34"/>
  </r>
  <r>
    <n v="1"/>
    <x v="36"/>
    <x v="34"/>
    <x v="3"/>
    <n v="17.239999999999998"/>
    <n v="11492495"/>
    <x v="34"/>
    <x v="34"/>
  </r>
  <r>
    <n v="1"/>
    <x v="36"/>
    <x v="34"/>
    <x v="4"/>
    <n v="71.73"/>
    <n v="11492495"/>
    <x v="34"/>
    <x v="34"/>
  </r>
  <r>
    <n v="1"/>
    <x v="36"/>
    <x v="35"/>
    <x v="0"/>
    <n v="2.2200000000000002"/>
    <n v="3574334"/>
    <x v="35"/>
    <x v="35"/>
  </r>
  <r>
    <n v="1"/>
    <x v="36"/>
    <x v="35"/>
    <x v="1"/>
    <n v="50.49"/>
    <n v="3574334"/>
    <x v="35"/>
    <x v="35"/>
  </r>
  <r>
    <n v="1"/>
    <x v="36"/>
    <x v="35"/>
    <x v="2"/>
    <n v="21.5"/>
    <n v="3574334"/>
    <x v="35"/>
    <x v="35"/>
  </r>
  <r>
    <n v="1"/>
    <x v="36"/>
    <x v="35"/>
    <x v="3"/>
    <n v="3.37"/>
    <n v="3574334"/>
    <x v="35"/>
    <x v="35"/>
  </r>
  <r>
    <n v="1"/>
    <x v="36"/>
    <x v="35"/>
    <x v="4"/>
    <n v="31.59"/>
    <n v="3574334"/>
    <x v="35"/>
    <x v="35"/>
  </r>
  <r>
    <n v="1"/>
    <x v="36"/>
    <x v="36"/>
    <x v="0"/>
    <n v="1.86"/>
    <n v="3677545"/>
    <x v="36"/>
    <x v="36"/>
  </r>
  <r>
    <n v="1"/>
    <x v="36"/>
    <x v="36"/>
    <x v="1"/>
    <n v="6.4"/>
    <n v="3677545"/>
    <x v="36"/>
    <x v="36"/>
  </r>
  <r>
    <n v="1"/>
    <x v="36"/>
    <x v="36"/>
    <x v="2"/>
    <n v="5.49"/>
    <n v="3677545"/>
    <x v="36"/>
    <x v="36"/>
  </r>
  <r>
    <n v="1"/>
    <x v="36"/>
    <x v="36"/>
    <x v="3"/>
    <n v="2.68"/>
    <n v="3677545"/>
    <x v="36"/>
    <x v="36"/>
  </r>
  <r>
    <n v="1"/>
    <x v="36"/>
    <x v="36"/>
    <x v="4"/>
    <n v="23.85"/>
    <n v="3677545"/>
    <x v="36"/>
    <x v="36"/>
  </r>
  <r>
    <n v="1"/>
    <x v="36"/>
    <x v="37"/>
    <x v="0"/>
    <n v="11.74"/>
    <n v="12471142"/>
    <x v="37"/>
    <x v="37"/>
  </r>
  <r>
    <n v="1"/>
    <x v="36"/>
    <x v="37"/>
    <x v="1"/>
    <n v="125.01"/>
    <n v="12471142"/>
    <x v="37"/>
    <x v="37"/>
  </r>
  <r>
    <n v="1"/>
    <x v="36"/>
    <x v="37"/>
    <x v="2"/>
    <n v="46.48"/>
    <n v="12471142"/>
    <x v="37"/>
    <x v="37"/>
  </r>
  <r>
    <n v="1"/>
    <x v="36"/>
    <x v="37"/>
    <x v="3"/>
    <n v="20.309999999999999"/>
    <n v="12471142"/>
    <x v="37"/>
    <x v="37"/>
  </r>
  <r>
    <n v="1"/>
    <x v="36"/>
    <x v="37"/>
    <x v="4"/>
    <n v="72.09"/>
    <n v="12471142"/>
    <x v="37"/>
    <x v="37"/>
  </r>
  <r>
    <n v="1"/>
    <x v="36"/>
    <x v="38"/>
    <x v="0"/>
    <n v="0.95"/>
    <n v="1060196"/>
    <x v="38"/>
    <x v="38"/>
  </r>
  <r>
    <n v="1"/>
    <x v="36"/>
    <x v="38"/>
    <x v="1"/>
    <n v="2.33"/>
    <n v="1060196"/>
    <x v="38"/>
    <x v="38"/>
  </r>
  <r>
    <n v="1"/>
    <x v="36"/>
    <x v="38"/>
    <x v="2"/>
    <n v="0.61"/>
    <n v="1060196"/>
    <x v="38"/>
    <x v="38"/>
  </r>
  <r>
    <n v="1"/>
    <x v="36"/>
    <x v="38"/>
    <x v="3"/>
    <n v="2.21"/>
    <n v="1060196"/>
    <x v="38"/>
    <x v="38"/>
  </r>
  <r>
    <n v="1"/>
    <x v="36"/>
    <x v="38"/>
    <x v="4"/>
    <n v="4.42"/>
    <n v="1060196"/>
    <x v="38"/>
    <x v="38"/>
  </r>
  <r>
    <n v="1"/>
    <x v="36"/>
    <x v="39"/>
    <x v="0"/>
    <n v="1.83"/>
    <n v="4339399"/>
    <x v="39"/>
    <x v="39"/>
  </r>
  <r>
    <n v="1"/>
    <x v="36"/>
    <x v="39"/>
    <x v="1"/>
    <n v="40.4"/>
    <n v="4339399"/>
    <x v="39"/>
    <x v="39"/>
  </r>
  <r>
    <n v="1"/>
    <x v="36"/>
    <x v="39"/>
    <x v="2"/>
    <n v="13.08"/>
    <n v="4339399"/>
    <x v="39"/>
    <x v="39"/>
  </r>
  <r>
    <n v="1"/>
    <x v="36"/>
    <x v="39"/>
    <x v="3"/>
    <n v="1.95"/>
    <n v="4339399"/>
    <x v="39"/>
    <x v="39"/>
  </r>
  <r>
    <n v="1"/>
    <x v="36"/>
    <x v="39"/>
    <x v="4"/>
    <n v="31.97"/>
    <n v="4339399"/>
    <x v="39"/>
    <x v="39"/>
  </r>
  <r>
    <n v="1"/>
    <x v="36"/>
    <x v="40"/>
    <x v="0"/>
    <n v="0.63"/>
    <n v="788519"/>
    <x v="40"/>
    <x v="40"/>
  </r>
  <r>
    <n v="1"/>
    <x v="36"/>
    <x v="40"/>
    <x v="1"/>
    <n v="3.52"/>
    <n v="788519"/>
    <x v="40"/>
    <x v="40"/>
  </r>
  <r>
    <n v="1"/>
    <x v="36"/>
    <x v="40"/>
    <x v="2"/>
    <n v="2.15"/>
    <n v="788519"/>
    <x v="40"/>
    <x v="40"/>
  </r>
  <r>
    <n v="1"/>
    <x v="36"/>
    <x v="40"/>
    <x v="3"/>
    <n v="0.98"/>
    <n v="788519"/>
    <x v="40"/>
    <x v="40"/>
  </r>
  <r>
    <n v="1"/>
    <x v="36"/>
    <x v="40"/>
    <x v="4"/>
    <n v="6.1"/>
    <n v="788519"/>
    <x v="40"/>
    <x v="40"/>
  </r>
  <r>
    <n v="1"/>
    <x v="36"/>
    <x v="41"/>
    <x v="0"/>
    <n v="3.4"/>
    <n v="6089453"/>
    <x v="41"/>
    <x v="41"/>
  </r>
  <r>
    <n v="1"/>
    <x v="36"/>
    <x v="41"/>
    <x v="1"/>
    <n v="57.55"/>
    <n v="6089453"/>
    <x v="41"/>
    <x v="41"/>
  </r>
  <r>
    <n v="1"/>
    <x v="36"/>
    <x v="41"/>
    <x v="2"/>
    <n v="19.21"/>
    <n v="6089453"/>
    <x v="41"/>
    <x v="41"/>
  </r>
  <r>
    <n v="1"/>
    <x v="36"/>
    <x v="41"/>
    <x v="3"/>
    <n v="4.08"/>
    <n v="6089453"/>
    <x v="41"/>
    <x v="41"/>
  </r>
  <r>
    <n v="1"/>
    <x v="36"/>
    <x v="41"/>
    <x v="4"/>
    <n v="45.69"/>
    <n v="6089453"/>
    <x v="41"/>
    <x v="41"/>
  </r>
  <r>
    <n v="1"/>
    <x v="36"/>
    <x v="42"/>
    <x v="0"/>
    <n v="9.7200000000000006"/>
    <n v="23369024"/>
    <x v="42"/>
    <x v="42"/>
  </r>
  <r>
    <n v="1"/>
    <x v="36"/>
    <x v="42"/>
    <x v="1"/>
    <n v="228.36"/>
    <n v="23369024"/>
    <x v="42"/>
    <x v="42"/>
  </r>
  <r>
    <n v="1"/>
    <x v="36"/>
    <x v="42"/>
    <x v="2"/>
    <n v="197.78"/>
    <n v="23369024"/>
    <x v="42"/>
    <x v="42"/>
  </r>
  <r>
    <n v="1"/>
    <x v="36"/>
    <x v="42"/>
    <x v="3"/>
    <n v="10.51"/>
    <n v="23369024"/>
    <x v="42"/>
    <x v="42"/>
  </r>
  <r>
    <n v="1"/>
    <x v="36"/>
    <x v="42"/>
    <x v="4"/>
    <n v="202.01"/>
    <n v="23369024"/>
    <x v="42"/>
    <x v="42"/>
  </r>
  <r>
    <n v="1"/>
    <x v="36"/>
    <x v="43"/>
    <x v="0"/>
    <n v="2.25"/>
    <n v="2583724"/>
    <x v="43"/>
    <x v="43"/>
  </r>
  <r>
    <n v="1"/>
    <x v="36"/>
    <x v="43"/>
    <x v="1"/>
    <n v="36.619999999999997"/>
    <n v="2583724"/>
    <x v="43"/>
    <x v="43"/>
  </r>
  <r>
    <n v="1"/>
    <x v="36"/>
    <x v="43"/>
    <x v="2"/>
    <n v="7.89"/>
    <n v="2583724"/>
    <x v="43"/>
    <x v="43"/>
  </r>
  <r>
    <n v="1"/>
    <x v="36"/>
    <x v="43"/>
    <x v="3"/>
    <n v="3.54"/>
    <n v="2583724"/>
    <x v="43"/>
    <x v="43"/>
  </r>
  <r>
    <n v="1"/>
    <x v="36"/>
    <x v="43"/>
    <x v="4"/>
    <n v="18.46"/>
    <n v="2583724"/>
    <x v="43"/>
    <x v="43"/>
  </r>
  <r>
    <n v="1"/>
    <x v="36"/>
    <x v="44"/>
    <x v="0"/>
    <n v="0.68"/>
    <n v="619985"/>
    <x v="44"/>
    <x v="44"/>
  </r>
  <r>
    <n v="1"/>
    <x v="36"/>
    <x v="44"/>
    <x v="1"/>
    <n v="0.01"/>
    <n v="619985"/>
    <x v="44"/>
    <x v="44"/>
  </r>
  <r>
    <n v="1"/>
    <x v="36"/>
    <x v="44"/>
    <x v="2"/>
    <n v="0.57999999999999996"/>
    <n v="619985"/>
    <x v="44"/>
    <x v="44"/>
  </r>
  <r>
    <n v="1"/>
    <x v="36"/>
    <x v="44"/>
    <x v="3"/>
    <n v="1.54"/>
    <n v="619985"/>
    <x v="44"/>
    <x v="44"/>
  </r>
  <r>
    <n v="1"/>
    <x v="36"/>
    <x v="44"/>
    <x v="4"/>
    <n v="3.88"/>
    <n v="619985"/>
    <x v="44"/>
    <x v="44"/>
  </r>
  <r>
    <n v="1"/>
    <x v="36"/>
    <x v="45"/>
    <x v="0"/>
    <n v="5.03"/>
    <n v="7646996"/>
    <x v="45"/>
    <x v="45"/>
  </r>
  <r>
    <n v="1"/>
    <x v="36"/>
    <x v="45"/>
    <x v="1"/>
    <n v="37.520000000000003"/>
    <n v="7646996"/>
    <x v="45"/>
    <x v="45"/>
  </r>
  <r>
    <n v="1"/>
    <x v="36"/>
    <x v="45"/>
    <x v="2"/>
    <n v="16.7"/>
    <n v="7646996"/>
    <x v="45"/>
    <x v="45"/>
  </r>
  <r>
    <n v="1"/>
    <x v="36"/>
    <x v="45"/>
    <x v="3"/>
    <n v="6.99"/>
    <n v="7646996"/>
    <x v="45"/>
    <x v="45"/>
  </r>
  <r>
    <n v="1"/>
    <x v="36"/>
    <x v="45"/>
    <x v="4"/>
    <n v="56.78"/>
    <n v="7646996"/>
    <x v="45"/>
    <x v="45"/>
  </r>
  <r>
    <n v="1"/>
    <x v="36"/>
    <x v="46"/>
    <x v="0"/>
    <n v="3.42"/>
    <n v="6372243"/>
    <x v="46"/>
    <x v="46"/>
  </r>
  <r>
    <n v="1"/>
    <x v="36"/>
    <x v="46"/>
    <x v="1"/>
    <n v="9.6199999999999992"/>
    <n v="6372243"/>
    <x v="46"/>
    <x v="46"/>
  </r>
  <r>
    <n v="1"/>
    <x v="36"/>
    <x v="46"/>
    <x v="2"/>
    <n v="14.16"/>
    <n v="6372243"/>
    <x v="46"/>
    <x v="46"/>
  </r>
  <r>
    <n v="1"/>
    <x v="36"/>
    <x v="46"/>
    <x v="3"/>
    <n v="5.0999999999999996"/>
    <n v="6372243"/>
    <x v="46"/>
    <x v="46"/>
  </r>
  <r>
    <n v="1"/>
    <x v="36"/>
    <x v="46"/>
    <x v="4"/>
    <n v="44.72"/>
    <n v="6372243"/>
    <x v="46"/>
    <x v="46"/>
  </r>
  <r>
    <n v="1"/>
    <x v="36"/>
    <x v="47"/>
    <x v="0"/>
    <n v="1.1100000000000001"/>
    <n v="583978"/>
    <x v="47"/>
    <x v="47"/>
  </r>
  <r>
    <n v="1"/>
    <x v="36"/>
    <x v="47"/>
    <x v="1"/>
    <n v="0.1"/>
    <n v="583978"/>
    <x v="47"/>
    <x v="47"/>
  </r>
  <r>
    <n v="1"/>
    <x v="36"/>
    <x v="47"/>
    <x v="2"/>
    <n v="0.06"/>
    <n v="583978"/>
    <x v="47"/>
    <x v="47"/>
  </r>
  <r>
    <n v="1"/>
    <x v="36"/>
    <x v="47"/>
    <x v="3"/>
    <n v="0.7"/>
    <n v="583978"/>
    <x v="47"/>
    <x v="47"/>
  </r>
  <r>
    <n v="1"/>
    <x v="36"/>
    <x v="47"/>
    <x v="4"/>
    <n v="1.22"/>
    <n v="583978"/>
    <x v="47"/>
    <x v="47"/>
  </r>
  <r>
    <n v="1"/>
    <x v="36"/>
    <x v="48"/>
    <x v="0"/>
    <n v="1.59"/>
    <n v="1807237"/>
    <x v="48"/>
    <x v="48"/>
  </r>
  <r>
    <n v="1"/>
    <x v="36"/>
    <x v="48"/>
    <x v="1"/>
    <n v="86.43"/>
    <n v="1807237"/>
    <x v="48"/>
    <x v="48"/>
  </r>
  <r>
    <n v="1"/>
    <x v="36"/>
    <x v="48"/>
    <x v="2"/>
    <n v="12.32"/>
    <n v="1807237"/>
    <x v="48"/>
    <x v="48"/>
  </r>
  <r>
    <n v="1"/>
    <x v="36"/>
    <x v="48"/>
    <x v="3"/>
    <n v="2.0099999999999998"/>
    <n v="1807237"/>
    <x v="48"/>
    <x v="48"/>
  </r>
  <r>
    <n v="1"/>
    <x v="36"/>
    <x v="48"/>
    <x v="4"/>
    <n v="12.48"/>
    <n v="1807237"/>
    <x v="48"/>
    <x v="48"/>
  </r>
  <r>
    <n v="1"/>
    <x v="36"/>
    <x v="49"/>
    <x v="0"/>
    <n v="5.29"/>
    <n v="5571680"/>
    <x v="49"/>
    <x v="49"/>
  </r>
  <r>
    <n v="1"/>
    <x v="36"/>
    <x v="49"/>
    <x v="1"/>
    <n v="43.49"/>
    <n v="5571680"/>
    <x v="49"/>
    <x v="49"/>
  </r>
  <r>
    <n v="1"/>
    <x v="36"/>
    <x v="49"/>
    <x v="2"/>
    <n v="14.76"/>
    <n v="5571680"/>
    <x v="49"/>
    <x v="49"/>
  </r>
  <r>
    <n v="1"/>
    <x v="36"/>
    <x v="49"/>
    <x v="3"/>
    <n v="8.9499999999999993"/>
    <n v="5571680"/>
    <x v="49"/>
    <x v="49"/>
  </r>
  <r>
    <n v="1"/>
    <x v="36"/>
    <x v="49"/>
    <x v="4"/>
    <n v="30.66"/>
    <n v="5571680"/>
    <x v="49"/>
    <x v="49"/>
  </r>
  <r>
    <n v="1"/>
    <x v="36"/>
    <x v="50"/>
    <x v="0"/>
    <n v="0.83"/>
    <n v="512841"/>
    <x v="50"/>
    <x v="50"/>
  </r>
  <r>
    <n v="1"/>
    <x v="36"/>
    <x v="50"/>
    <x v="1"/>
    <n v="43.51"/>
    <n v="512841"/>
    <x v="50"/>
    <x v="50"/>
  </r>
  <r>
    <n v="1"/>
    <x v="36"/>
    <x v="50"/>
    <x v="2"/>
    <n v="10.74"/>
    <n v="512841"/>
    <x v="50"/>
    <x v="50"/>
  </r>
  <r>
    <n v="1"/>
    <x v="36"/>
    <x v="50"/>
    <x v="3"/>
    <n v="0.8"/>
    <n v="512841"/>
    <x v="50"/>
    <x v="50"/>
  </r>
  <r>
    <n v="1"/>
    <x v="36"/>
    <x v="50"/>
    <x v="4"/>
    <n v="8.61"/>
    <n v="512841"/>
    <x v="50"/>
    <x v="50"/>
  </r>
  <r>
    <n v="1"/>
    <x v="37"/>
    <x v="0"/>
    <x v="0"/>
    <n v="1.99"/>
    <n v="4637904"/>
    <x v="0"/>
    <x v="0"/>
  </r>
  <r>
    <n v="1"/>
    <x v="37"/>
    <x v="0"/>
    <x v="1"/>
    <n v="86.71"/>
    <n v="4637904"/>
    <x v="0"/>
    <x v="0"/>
  </r>
  <r>
    <n v="1"/>
    <x v="37"/>
    <x v="0"/>
    <x v="2"/>
    <n v="20.49"/>
    <n v="4637904"/>
    <x v="0"/>
    <x v="0"/>
  </r>
  <r>
    <n v="1"/>
    <x v="37"/>
    <x v="0"/>
    <x v="3"/>
    <n v="2.38"/>
    <n v="4637904"/>
    <x v="0"/>
    <x v="0"/>
  </r>
  <r>
    <n v="1"/>
    <x v="37"/>
    <x v="0"/>
    <x v="4"/>
    <n v="35.72"/>
    <n v="4637904"/>
    <x v="0"/>
    <x v="0"/>
  </r>
  <r>
    <n v="1"/>
    <x v="37"/>
    <x v="1"/>
    <x v="0"/>
    <n v="2.1800000000000002"/>
    <n v="682297"/>
    <x v="1"/>
    <x v="1"/>
  </r>
  <r>
    <n v="1"/>
    <x v="37"/>
    <x v="1"/>
    <x v="1"/>
    <n v="3.27"/>
    <n v="682297"/>
    <x v="1"/>
    <x v="1"/>
  </r>
  <r>
    <n v="1"/>
    <x v="37"/>
    <x v="1"/>
    <x v="2"/>
    <n v="18.3"/>
    <n v="682297"/>
    <x v="1"/>
    <x v="1"/>
  </r>
  <r>
    <n v="1"/>
    <x v="37"/>
    <x v="1"/>
    <x v="3"/>
    <n v="1.85"/>
    <n v="682297"/>
    <x v="1"/>
    <x v="1"/>
  </r>
  <r>
    <n v="1"/>
    <x v="37"/>
    <x v="1"/>
    <x v="4"/>
    <n v="18.05"/>
    <n v="682297"/>
    <x v="1"/>
    <x v="1"/>
  </r>
  <r>
    <n v="1"/>
    <x v="37"/>
    <x v="2"/>
    <x v="0"/>
    <n v="2.12"/>
    <n v="6362241"/>
    <x v="2"/>
    <x v="2"/>
  </r>
  <r>
    <n v="1"/>
    <x v="37"/>
    <x v="2"/>
    <x v="1"/>
    <n v="55.61"/>
    <n v="6362241"/>
    <x v="2"/>
    <x v="2"/>
  </r>
  <r>
    <n v="1"/>
    <x v="37"/>
    <x v="2"/>
    <x v="2"/>
    <n v="4.84"/>
    <n v="6362241"/>
    <x v="2"/>
    <x v="2"/>
  </r>
  <r>
    <n v="1"/>
    <x v="37"/>
    <x v="2"/>
    <x v="3"/>
    <n v="2.27"/>
    <n v="6362241"/>
    <x v="2"/>
    <x v="2"/>
  </r>
  <r>
    <n v="1"/>
    <x v="37"/>
    <x v="2"/>
    <x v="4"/>
    <n v="37.51"/>
    <n v="6362241"/>
    <x v="2"/>
    <x v="2"/>
  </r>
  <r>
    <n v="1"/>
    <x v="37"/>
    <x v="3"/>
    <x v="0"/>
    <n v="1.86"/>
    <n v="2842194"/>
    <x v="3"/>
    <x v="3"/>
  </r>
  <r>
    <n v="1"/>
    <x v="37"/>
    <x v="3"/>
    <x v="1"/>
    <n v="28.83"/>
    <n v="2842194"/>
    <x v="3"/>
    <x v="3"/>
  </r>
  <r>
    <n v="1"/>
    <x v="37"/>
    <x v="3"/>
    <x v="2"/>
    <n v="9.69"/>
    <n v="2842194"/>
    <x v="3"/>
    <x v="3"/>
  </r>
  <r>
    <n v="1"/>
    <x v="37"/>
    <x v="3"/>
    <x v="3"/>
    <n v="2.1"/>
    <n v="2842194"/>
    <x v="3"/>
    <x v="3"/>
  </r>
  <r>
    <n v="1"/>
    <x v="37"/>
    <x v="3"/>
    <x v="4"/>
    <n v="20.9"/>
    <n v="2842194"/>
    <x v="3"/>
    <x v="3"/>
  </r>
  <r>
    <n v="1"/>
    <x v="37"/>
    <x v="4"/>
    <x v="0"/>
    <n v="15.09"/>
    <n v="36226122"/>
    <x v="4"/>
    <x v="4"/>
  </r>
  <r>
    <n v="1"/>
    <x v="37"/>
    <x v="4"/>
    <x v="1"/>
    <n v="50.01"/>
    <n v="36226122"/>
    <x v="4"/>
    <x v="4"/>
  </r>
  <r>
    <n v="1"/>
    <x v="37"/>
    <x v="4"/>
    <x v="2"/>
    <n v="73.14"/>
    <n v="36226122"/>
    <x v="4"/>
    <x v="4"/>
  </r>
  <r>
    <n v="1"/>
    <x v="37"/>
    <x v="4"/>
    <x v="3"/>
    <n v="28.62"/>
    <n v="36226122"/>
    <x v="4"/>
    <x v="4"/>
  </r>
  <r>
    <n v="1"/>
    <x v="37"/>
    <x v="4"/>
    <x v="4"/>
    <n v="235.7"/>
    <n v="36226122"/>
    <x v="4"/>
    <x v="4"/>
  </r>
  <r>
    <n v="1"/>
    <x v="37"/>
    <x v="5"/>
    <x v="0"/>
    <n v="3.79"/>
    <n v="4842259"/>
    <x v="5"/>
    <x v="5"/>
  </r>
  <r>
    <n v="1"/>
    <x v="37"/>
    <x v="5"/>
    <x v="1"/>
    <n v="43.39"/>
    <n v="4842259"/>
    <x v="5"/>
    <x v="5"/>
  </r>
  <r>
    <n v="1"/>
    <x v="37"/>
    <x v="5"/>
    <x v="2"/>
    <n v="13.12"/>
    <n v="4842259"/>
    <x v="5"/>
    <x v="5"/>
  </r>
  <r>
    <n v="1"/>
    <x v="37"/>
    <x v="5"/>
    <x v="3"/>
    <n v="7.88"/>
    <n v="4842259"/>
    <x v="5"/>
    <x v="5"/>
  </r>
  <r>
    <n v="1"/>
    <x v="37"/>
    <x v="5"/>
    <x v="4"/>
    <n v="31.16"/>
    <n v="4842259"/>
    <x v="5"/>
    <x v="5"/>
  </r>
  <r>
    <n v="1"/>
    <x v="37"/>
    <x v="6"/>
    <x v="0"/>
    <n v="3.35"/>
    <n v="3488633"/>
    <x v="6"/>
    <x v="6"/>
  </r>
  <r>
    <n v="1"/>
    <x v="37"/>
    <x v="6"/>
    <x v="1"/>
    <n v="8.82"/>
    <n v="3488633"/>
    <x v="6"/>
    <x v="6"/>
  </r>
  <r>
    <n v="1"/>
    <x v="37"/>
    <x v="6"/>
    <x v="2"/>
    <n v="2.2400000000000002"/>
    <n v="3488633"/>
    <x v="6"/>
    <x v="6"/>
  </r>
  <r>
    <n v="1"/>
    <x v="37"/>
    <x v="6"/>
    <x v="3"/>
    <n v="8.2899999999999991"/>
    <n v="3488633"/>
    <x v="6"/>
    <x v="6"/>
  </r>
  <r>
    <n v="1"/>
    <x v="37"/>
    <x v="6"/>
    <x v="4"/>
    <n v="17.43"/>
    <n v="3488633"/>
    <x v="6"/>
    <x v="6"/>
  </r>
  <r>
    <n v="1"/>
    <x v="37"/>
    <x v="7"/>
    <x v="0"/>
    <n v="0.68"/>
    <n v="864896"/>
    <x v="7"/>
    <x v="7"/>
  </r>
  <r>
    <n v="1"/>
    <x v="37"/>
    <x v="7"/>
    <x v="1"/>
    <n v="6.72"/>
    <n v="864896"/>
    <x v="7"/>
    <x v="7"/>
  </r>
  <r>
    <n v="1"/>
    <x v="37"/>
    <x v="7"/>
    <x v="2"/>
    <n v="3.53"/>
    <n v="864896"/>
    <x v="7"/>
    <x v="7"/>
  </r>
  <r>
    <n v="1"/>
    <x v="37"/>
    <x v="7"/>
    <x v="3"/>
    <n v="1.01"/>
    <n v="864896"/>
    <x v="7"/>
    <x v="7"/>
  </r>
  <r>
    <n v="1"/>
    <x v="37"/>
    <x v="7"/>
    <x v="4"/>
    <n v="5.16"/>
    <n v="864896"/>
    <x v="7"/>
    <x v="7"/>
  </r>
  <r>
    <n v="1"/>
    <x v="37"/>
    <x v="8"/>
    <x v="0"/>
    <n v="4.7"/>
    <n v="18277888"/>
    <x v="8"/>
    <x v="8"/>
  </r>
  <r>
    <n v="1"/>
    <x v="37"/>
    <x v="8"/>
    <x v="1"/>
    <n v="124.67"/>
    <n v="18277888"/>
    <x v="8"/>
    <x v="8"/>
  </r>
  <r>
    <n v="1"/>
    <x v="37"/>
    <x v="8"/>
    <x v="2"/>
    <n v="11.51"/>
    <n v="18277888"/>
    <x v="8"/>
    <x v="8"/>
  </r>
  <r>
    <n v="1"/>
    <x v="37"/>
    <x v="8"/>
    <x v="3"/>
    <n v="1.32"/>
    <n v="18277888"/>
    <x v="8"/>
    <x v="8"/>
  </r>
  <r>
    <n v="1"/>
    <x v="37"/>
    <x v="8"/>
    <x v="4"/>
    <n v="114.49"/>
    <n v="18277888"/>
    <x v="8"/>
    <x v="8"/>
  </r>
  <r>
    <n v="1"/>
    <x v="37"/>
    <x v="9"/>
    <x v="0"/>
    <n v="3.25"/>
    <n v="9533761"/>
    <x v="9"/>
    <x v="9"/>
  </r>
  <r>
    <n v="1"/>
    <x v="37"/>
    <x v="9"/>
    <x v="1"/>
    <n v="92.3"/>
    <n v="9533761"/>
    <x v="9"/>
    <x v="9"/>
  </r>
  <r>
    <n v="1"/>
    <x v="37"/>
    <x v="9"/>
    <x v="2"/>
    <n v="16.95"/>
    <n v="9533761"/>
    <x v="9"/>
    <x v="9"/>
  </r>
  <r>
    <n v="1"/>
    <x v="37"/>
    <x v="9"/>
    <x v="3"/>
    <n v="6.76"/>
    <n v="9533761"/>
    <x v="9"/>
    <x v="9"/>
  </r>
  <r>
    <n v="1"/>
    <x v="37"/>
    <x v="9"/>
    <x v="4"/>
    <n v="66.319999999999993"/>
    <n v="9533761"/>
    <x v="9"/>
    <x v="9"/>
  </r>
  <r>
    <n v="1"/>
    <x v="37"/>
    <x v="10"/>
    <x v="0"/>
    <n v="0.28000000000000003"/>
    <n v="1276832"/>
    <x v="10"/>
    <x v="10"/>
  </r>
  <r>
    <n v="1"/>
    <x v="37"/>
    <x v="10"/>
    <x v="1"/>
    <n v="7.85"/>
    <n v="1276832"/>
    <x v="10"/>
    <x v="10"/>
  </r>
  <r>
    <n v="1"/>
    <x v="37"/>
    <x v="10"/>
    <x v="2"/>
    <n v="1.79"/>
    <n v="1276832"/>
    <x v="10"/>
    <x v="10"/>
  </r>
  <r>
    <n v="1"/>
    <x v="37"/>
    <x v="10"/>
    <x v="3"/>
    <n v="0.06"/>
    <n v="1276832"/>
    <x v="10"/>
    <x v="10"/>
  </r>
  <r>
    <n v="1"/>
    <x v="37"/>
    <x v="10"/>
    <x v="4"/>
    <n v="14.02"/>
    <n v="1276832"/>
    <x v="10"/>
    <x v="10"/>
  </r>
  <r>
    <n v="1"/>
    <x v="37"/>
    <x v="11"/>
    <x v="0"/>
    <n v="1.06"/>
    <n v="1499245"/>
    <x v="11"/>
    <x v="11"/>
  </r>
  <r>
    <n v="1"/>
    <x v="37"/>
    <x v="11"/>
    <x v="1"/>
    <n v="0.68"/>
    <n v="1499245"/>
    <x v="11"/>
    <x v="11"/>
  </r>
  <r>
    <n v="1"/>
    <x v="37"/>
    <x v="11"/>
    <x v="2"/>
    <n v="3.45"/>
    <n v="1499245"/>
    <x v="11"/>
    <x v="11"/>
  </r>
  <r>
    <n v="1"/>
    <x v="37"/>
    <x v="11"/>
    <x v="3"/>
    <n v="1.6"/>
    <n v="1499245"/>
    <x v="11"/>
    <x v="11"/>
  </r>
  <r>
    <n v="1"/>
    <x v="37"/>
    <x v="11"/>
    <x v="4"/>
    <n v="9.52"/>
    <n v="1499245"/>
    <x v="11"/>
    <x v="11"/>
  </r>
  <r>
    <n v="1"/>
    <x v="37"/>
    <x v="12"/>
    <x v="0"/>
    <n v="11.85"/>
    <n v="12779417"/>
    <x v="12"/>
    <x v="12"/>
  </r>
  <r>
    <n v="1"/>
    <x v="37"/>
    <x v="12"/>
    <x v="1"/>
    <n v="97.83"/>
    <n v="12779417"/>
    <x v="12"/>
    <x v="12"/>
  </r>
  <r>
    <n v="1"/>
    <x v="37"/>
    <x v="12"/>
    <x v="2"/>
    <n v="36.75"/>
    <n v="12779417"/>
    <x v="12"/>
    <x v="12"/>
  </r>
  <r>
    <n v="1"/>
    <x v="37"/>
    <x v="12"/>
    <x v="3"/>
    <n v="24.7"/>
    <n v="12779417"/>
    <x v="12"/>
    <x v="12"/>
  </r>
  <r>
    <n v="1"/>
    <x v="37"/>
    <x v="12"/>
    <x v="4"/>
    <n v="72.819999999999993"/>
    <n v="12779417"/>
    <x v="12"/>
    <x v="12"/>
  </r>
  <r>
    <n v="1"/>
    <x v="37"/>
    <x v="13"/>
    <x v="0"/>
    <n v="5.09"/>
    <n v="6346113"/>
    <x v="13"/>
    <x v="13"/>
  </r>
  <r>
    <n v="1"/>
    <x v="37"/>
    <x v="13"/>
    <x v="1"/>
    <n v="123.49"/>
    <n v="6346113"/>
    <x v="13"/>
    <x v="13"/>
  </r>
  <r>
    <n v="1"/>
    <x v="37"/>
    <x v="13"/>
    <x v="2"/>
    <n v="53.31"/>
    <n v="6346113"/>
    <x v="13"/>
    <x v="13"/>
  </r>
  <r>
    <n v="1"/>
    <x v="37"/>
    <x v="13"/>
    <x v="3"/>
    <n v="9.07"/>
    <n v="6346113"/>
    <x v="13"/>
    <x v="13"/>
  </r>
  <r>
    <n v="1"/>
    <x v="37"/>
    <x v="13"/>
    <x v="4"/>
    <n v="45"/>
    <n v="6346113"/>
    <x v="13"/>
    <x v="13"/>
  </r>
  <r>
    <n v="1"/>
    <x v="37"/>
    <x v="14"/>
    <x v="0"/>
    <n v="3.99"/>
    <n v="2978719"/>
    <x v="14"/>
    <x v="14"/>
  </r>
  <r>
    <n v="1"/>
    <x v="37"/>
    <x v="14"/>
    <x v="1"/>
    <n v="39.6"/>
    <n v="2978719"/>
    <x v="14"/>
    <x v="14"/>
  </r>
  <r>
    <n v="1"/>
    <x v="37"/>
    <x v="14"/>
    <x v="2"/>
    <n v="16.57"/>
    <n v="2978719"/>
    <x v="14"/>
    <x v="14"/>
  </r>
  <r>
    <n v="1"/>
    <x v="37"/>
    <x v="14"/>
    <x v="3"/>
    <n v="4.8499999999999996"/>
    <n v="2978719"/>
    <x v="14"/>
    <x v="14"/>
  </r>
  <r>
    <n v="1"/>
    <x v="37"/>
    <x v="14"/>
    <x v="4"/>
    <n v="22.02"/>
    <n v="2978719"/>
    <x v="14"/>
    <x v="14"/>
  </r>
  <r>
    <n v="1"/>
    <x v="37"/>
    <x v="15"/>
    <x v="0"/>
    <n v="1.86"/>
    <n v="2775586"/>
    <x v="15"/>
    <x v="15"/>
  </r>
  <r>
    <n v="1"/>
    <x v="37"/>
    <x v="15"/>
    <x v="1"/>
    <n v="38.92"/>
    <n v="2775586"/>
    <x v="15"/>
    <x v="15"/>
  </r>
  <r>
    <n v="1"/>
    <x v="37"/>
    <x v="15"/>
    <x v="2"/>
    <n v="15.08"/>
    <n v="2775586"/>
    <x v="15"/>
    <x v="15"/>
  </r>
  <r>
    <n v="1"/>
    <x v="37"/>
    <x v="15"/>
    <x v="3"/>
    <n v="3.92"/>
    <n v="2775586"/>
    <x v="15"/>
    <x v="15"/>
  </r>
  <r>
    <n v="1"/>
    <x v="37"/>
    <x v="15"/>
    <x v="4"/>
    <n v="19.27"/>
    <n v="2775586"/>
    <x v="15"/>
    <x v="15"/>
  </r>
  <r>
    <n v="1"/>
    <x v="37"/>
    <x v="16"/>
    <x v="0"/>
    <n v="2.5099999999999998"/>
    <n v="4256278"/>
    <x v="16"/>
    <x v="16"/>
  </r>
  <r>
    <n v="1"/>
    <x v="37"/>
    <x v="16"/>
    <x v="1"/>
    <n v="95.29"/>
    <n v="4256278"/>
    <x v="16"/>
    <x v="16"/>
  </r>
  <r>
    <n v="1"/>
    <x v="37"/>
    <x v="16"/>
    <x v="2"/>
    <n v="22.57"/>
    <n v="4256278"/>
    <x v="16"/>
    <x v="16"/>
  </r>
  <r>
    <n v="1"/>
    <x v="37"/>
    <x v="16"/>
    <x v="3"/>
    <n v="3.49"/>
    <n v="4256278"/>
    <x v="16"/>
    <x v="16"/>
  </r>
  <r>
    <n v="1"/>
    <x v="37"/>
    <x v="16"/>
    <x v="4"/>
    <n v="34.61"/>
    <n v="4256278"/>
    <x v="16"/>
    <x v="16"/>
  </r>
  <r>
    <n v="1"/>
    <x v="37"/>
    <x v="17"/>
    <x v="0"/>
    <n v="2.66"/>
    <n v="4376122"/>
    <x v="17"/>
    <x v="17"/>
  </r>
  <r>
    <n v="1"/>
    <x v="37"/>
    <x v="17"/>
    <x v="1"/>
    <n v="38.33"/>
    <n v="4376122"/>
    <x v="17"/>
    <x v="17"/>
  </r>
  <r>
    <n v="1"/>
    <x v="37"/>
    <x v="17"/>
    <x v="2"/>
    <n v="117.05"/>
    <n v="4376122"/>
    <x v="17"/>
    <x v="17"/>
  </r>
  <r>
    <n v="1"/>
    <x v="37"/>
    <x v="17"/>
    <x v="3"/>
    <n v="2.17"/>
    <n v="4376122"/>
    <x v="17"/>
    <x v="17"/>
  </r>
  <r>
    <n v="1"/>
    <x v="37"/>
    <x v="17"/>
    <x v="4"/>
    <n v="50.42"/>
    <n v="4376122"/>
    <x v="17"/>
    <x v="17"/>
  </r>
  <r>
    <n v="1"/>
    <x v="37"/>
    <x v="18"/>
    <x v="0"/>
    <n v="2.1800000000000002"/>
    <n v="1317308"/>
    <x v="18"/>
    <x v="18"/>
  </r>
  <r>
    <n v="1"/>
    <x v="37"/>
    <x v="18"/>
    <x v="1"/>
    <n v="2.58"/>
    <n v="1317308"/>
    <x v="18"/>
    <x v="18"/>
  </r>
  <r>
    <n v="1"/>
    <x v="37"/>
    <x v="18"/>
    <x v="2"/>
    <n v="3.33"/>
    <n v="1317308"/>
    <x v="18"/>
    <x v="18"/>
  </r>
  <r>
    <n v="1"/>
    <x v="37"/>
    <x v="18"/>
    <x v="3"/>
    <n v="3.86"/>
    <n v="1317308"/>
    <x v="18"/>
    <x v="18"/>
  </r>
  <r>
    <n v="1"/>
    <x v="37"/>
    <x v="18"/>
    <x v="4"/>
    <n v="8.9499999999999993"/>
    <n v="1317308"/>
    <x v="18"/>
    <x v="18"/>
  </r>
  <r>
    <n v="1"/>
    <x v="37"/>
    <x v="19"/>
    <x v="0"/>
    <n v="4.66"/>
    <n v="5634242"/>
    <x v="19"/>
    <x v="19"/>
  </r>
  <r>
    <n v="1"/>
    <x v="37"/>
    <x v="19"/>
    <x v="1"/>
    <n v="30.47"/>
    <n v="5634242"/>
    <x v="19"/>
    <x v="19"/>
  </r>
  <r>
    <n v="1"/>
    <x v="37"/>
    <x v="19"/>
    <x v="2"/>
    <n v="5.56"/>
    <n v="5634242"/>
    <x v="19"/>
    <x v="19"/>
  </r>
  <r>
    <n v="1"/>
    <x v="37"/>
    <x v="19"/>
    <x v="3"/>
    <n v="6.51"/>
    <n v="5634242"/>
    <x v="19"/>
    <x v="19"/>
  </r>
  <r>
    <n v="1"/>
    <x v="37"/>
    <x v="19"/>
    <x v="4"/>
    <n v="31.29"/>
    <n v="5634242"/>
    <x v="19"/>
    <x v="19"/>
  </r>
  <r>
    <n v="1"/>
    <x v="37"/>
    <x v="20"/>
    <x v="0"/>
    <n v="5.35"/>
    <n v="6499275"/>
    <x v="20"/>
    <x v="20"/>
  </r>
  <r>
    <n v="1"/>
    <x v="37"/>
    <x v="20"/>
    <x v="1"/>
    <n v="23.66"/>
    <n v="6499275"/>
    <x v="20"/>
    <x v="20"/>
  </r>
  <r>
    <n v="1"/>
    <x v="37"/>
    <x v="20"/>
    <x v="2"/>
    <n v="4.22"/>
    <n v="6499275"/>
    <x v="20"/>
    <x v="20"/>
  </r>
  <r>
    <n v="1"/>
    <x v="37"/>
    <x v="20"/>
    <x v="3"/>
    <n v="13.53"/>
    <n v="6499275"/>
    <x v="20"/>
    <x v="20"/>
  </r>
  <r>
    <n v="1"/>
    <x v="37"/>
    <x v="20"/>
    <x v="4"/>
    <n v="33.119999999999997"/>
    <n v="6499275"/>
    <x v="20"/>
    <x v="20"/>
  </r>
  <r>
    <n v="1"/>
    <x v="37"/>
    <x v="21"/>
    <x v="0"/>
    <n v="9.9700000000000006"/>
    <n v="10050847"/>
    <x v="21"/>
    <x v="21"/>
  </r>
  <r>
    <n v="1"/>
    <x v="37"/>
    <x v="21"/>
    <x v="1"/>
    <n v="76.02"/>
    <n v="10050847"/>
    <x v="21"/>
    <x v="21"/>
  </r>
  <r>
    <n v="1"/>
    <x v="37"/>
    <x v="21"/>
    <x v="2"/>
    <n v="20.37"/>
    <n v="10050847"/>
    <x v="21"/>
    <x v="21"/>
  </r>
  <r>
    <n v="1"/>
    <x v="37"/>
    <x v="21"/>
    <x v="3"/>
    <n v="21.1"/>
    <n v="10050847"/>
    <x v="21"/>
    <x v="21"/>
  </r>
  <r>
    <n v="1"/>
    <x v="37"/>
    <x v="21"/>
    <x v="4"/>
    <n v="54.52"/>
    <n v="10050847"/>
    <x v="21"/>
    <x v="21"/>
  </r>
  <r>
    <n v="1"/>
    <x v="37"/>
    <x v="22"/>
    <x v="0"/>
    <n v="5.89"/>
    <n v="5191206"/>
    <x v="22"/>
    <x v="22"/>
  </r>
  <r>
    <n v="1"/>
    <x v="37"/>
    <x v="22"/>
    <x v="1"/>
    <n v="34.630000000000003"/>
    <n v="5191206"/>
    <x v="22"/>
    <x v="22"/>
  </r>
  <r>
    <n v="1"/>
    <x v="37"/>
    <x v="22"/>
    <x v="2"/>
    <n v="15.19"/>
    <n v="5191206"/>
    <x v="22"/>
    <x v="22"/>
  </r>
  <r>
    <n v="1"/>
    <x v="37"/>
    <x v="22"/>
    <x v="3"/>
    <n v="8.8800000000000008"/>
    <n v="5191206"/>
    <x v="22"/>
    <x v="22"/>
  </r>
  <r>
    <n v="1"/>
    <x v="37"/>
    <x v="22"/>
    <x v="4"/>
    <n v="36.03"/>
    <n v="5191206"/>
    <x v="22"/>
    <x v="22"/>
  </r>
  <r>
    <n v="1"/>
    <x v="37"/>
    <x v="23"/>
    <x v="0"/>
    <n v="1.76"/>
    <n v="2921723"/>
    <x v="23"/>
    <x v="23"/>
  </r>
  <r>
    <n v="1"/>
    <x v="37"/>
    <x v="23"/>
    <x v="1"/>
    <n v="27.66"/>
    <n v="2921723"/>
    <x v="23"/>
    <x v="23"/>
  </r>
  <r>
    <n v="1"/>
    <x v="37"/>
    <x v="23"/>
    <x v="2"/>
    <n v="10.9"/>
    <n v="2921723"/>
    <x v="23"/>
    <x v="23"/>
  </r>
  <r>
    <n v="1"/>
    <x v="37"/>
    <x v="23"/>
    <x v="3"/>
    <n v="1.62"/>
    <n v="2921723"/>
    <x v="23"/>
    <x v="23"/>
  </r>
  <r>
    <n v="1"/>
    <x v="37"/>
    <x v="23"/>
    <x v="4"/>
    <n v="26.38"/>
    <n v="2921723"/>
    <x v="23"/>
    <x v="23"/>
  </r>
  <r>
    <n v="1"/>
    <x v="37"/>
    <x v="24"/>
    <x v="0"/>
    <n v="4.0199999999999996"/>
    <n v="5909824"/>
    <x v="24"/>
    <x v="24"/>
  </r>
  <r>
    <n v="1"/>
    <x v="37"/>
    <x v="24"/>
    <x v="1"/>
    <n v="76.16"/>
    <n v="5909824"/>
    <x v="24"/>
    <x v="24"/>
  </r>
  <r>
    <n v="1"/>
    <x v="37"/>
    <x v="24"/>
    <x v="2"/>
    <n v="12.43"/>
    <n v="5909824"/>
    <x v="24"/>
    <x v="24"/>
  </r>
  <r>
    <n v="1"/>
    <x v="37"/>
    <x v="24"/>
    <x v="3"/>
    <n v="6.72"/>
    <n v="5909824"/>
    <x v="24"/>
    <x v="24"/>
  </r>
  <r>
    <n v="1"/>
    <x v="37"/>
    <x v="24"/>
    <x v="4"/>
    <n v="42.29"/>
    <n v="5909824"/>
    <x v="24"/>
    <x v="24"/>
  </r>
  <r>
    <n v="1"/>
    <x v="37"/>
    <x v="25"/>
    <x v="0"/>
    <n v="0.87"/>
    <n v="957225"/>
    <x v="25"/>
    <x v="25"/>
  </r>
  <r>
    <n v="1"/>
    <x v="37"/>
    <x v="25"/>
    <x v="1"/>
    <n v="19.96"/>
    <n v="957225"/>
    <x v="25"/>
    <x v="25"/>
  </r>
  <r>
    <n v="1"/>
    <x v="37"/>
    <x v="25"/>
    <x v="2"/>
    <n v="6.64"/>
    <n v="957225"/>
    <x v="25"/>
    <x v="25"/>
  </r>
  <r>
    <n v="1"/>
    <x v="37"/>
    <x v="25"/>
    <x v="3"/>
    <n v="1.63"/>
    <n v="957225"/>
    <x v="25"/>
    <x v="25"/>
  </r>
  <r>
    <n v="1"/>
    <x v="37"/>
    <x v="25"/>
    <x v="4"/>
    <n v="8.92"/>
    <n v="957225"/>
    <x v="25"/>
    <x v="25"/>
  </r>
  <r>
    <n v="1"/>
    <x v="37"/>
    <x v="26"/>
    <x v="0"/>
    <n v="1.79"/>
    <n v="1769912"/>
    <x v="26"/>
    <x v="26"/>
  </r>
  <r>
    <n v="1"/>
    <x v="37"/>
    <x v="26"/>
    <x v="1"/>
    <n v="20.54"/>
    <n v="1769912"/>
    <x v="26"/>
    <x v="26"/>
  </r>
  <r>
    <n v="1"/>
    <x v="37"/>
    <x v="26"/>
    <x v="2"/>
    <n v="7.28"/>
    <n v="1769912"/>
    <x v="26"/>
    <x v="26"/>
  </r>
  <r>
    <n v="1"/>
    <x v="37"/>
    <x v="26"/>
    <x v="3"/>
    <n v="2.5499999999999998"/>
    <n v="1769912"/>
    <x v="26"/>
    <x v="26"/>
  </r>
  <r>
    <n v="1"/>
    <x v="37"/>
    <x v="26"/>
    <x v="4"/>
    <n v="12.46"/>
    <n v="1769912"/>
    <x v="26"/>
    <x v="26"/>
  </r>
  <r>
    <n v="1"/>
    <x v="37"/>
    <x v="27"/>
    <x v="0"/>
    <n v="1.75"/>
    <n v="2567752"/>
    <x v="27"/>
    <x v="27"/>
  </r>
  <r>
    <n v="1"/>
    <x v="37"/>
    <x v="27"/>
    <x v="1"/>
    <n v="16.84"/>
    <n v="2567752"/>
    <x v="27"/>
    <x v="27"/>
  </r>
  <r>
    <n v="1"/>
    <x v="37"/>
    <x v="27"/>
    <x v="2"/>
    <n v="2.84"/>
    <n v="2567752"/>
    <x v="27"/>
    <x v="27"/>
  </r>
  <r>
    <n v="1"/>
    <x v="37"/>
    <x v="27"/>
    <x v="3"/>
    <n v="2.2799999999999998"/>
    <n v="2567752"/>
    <x v="27"/>
    <x v="27"/>
  </r>
  <r>
    <n v="1"/>
    <x v="37"/>
    <x v="27"/>
    <x v="4"/>
    <n v="18.12"/>
    <n v="2567752"/>
    <x v="27"/>
    <x v="27"/>
  </r>
  <r>
    <n v="1"/>
    <x v="37"/>
    <x v="28"/>
    <x v="0"/>
    <n v="1.44"/>
    <n v="1317343"/>
    <x v="28"/>
    <x v="28"/>
  </r>
  <r>
    <n v="1"/>
    <x v="37"/>
    <x v="28"/>
    <x v="1"/>
    <n v="6.75"/>
    <n v="1317343"/>
    <x v="28"/>
    <x v="28"/>
  </r>
  <r>
    <n v="1"/>
    <x v="37"/>
    <x v="28"/>
    <x v="2"/>
    <n v="0.87"/>
    <n v="1317343"/>
    <x v="28"/>
    <x v="28"/>
  </r>
  <r>
    <n v="1"/>
    <x v="37"/>
    <x v="28"/>
    <x v="3"/>
    <n v="2.78"/>
    <n v="1317343"/>
    <x v="28"/>
    <x v="28"/>
  </r>
  <r>
    <n v="1"/>
    <x v="37"/>
    <x v="28"/>
    <x v="4"/>
    <n v="7.35"/>
    <n v="1317343"/>
    <x v="28"/>
    <x v="28"/>
  </r>
  <r>
    <n v="1"/>
    <x v="37"/>
    <x v="29"/>
    <x v="0"/>
    <n v="10.99"/>
    <n v="8636043"/>
    <x v="29"/>
    <x v="29"/>
  </r>
  <r>
    <n v="1"/>
    <x v="37"/>
    <x v="29"/>
    <x v="1"/>
    <n v="19.5"/>
    <n v="8636043"/>
    <x v="29"/>
    <x v="29"/>
  </r>
  <r>
    <n v="1"/>
    <x v="37"/>
    <x v="29"/>
    <x v="2"/>
    <n v="12.21"/>
    <n v="8636043"/>
    <x v="29"/>
    <x v="29"/>
  </r>
  <r>
    <n v="1"/>
    <x v="37"/>
    <x v="29"/>
    <x v="3"/>
    <n v="16.14"/>
    <n v="8636043"/>
    <x v="29"/>
    <x v="29"/>
  </r>
  <r>
    <n v="1"/>
    <x v="37"/>
    <x v="29"/>
    <x v="4"/>
    <n v="71.94"/>
    <n v="8636043"/>
    <x v="29"/>
    <x v="29"/>
  </r>
  <r>
    <n v="1"/>
    <x v="37"/>
    <x v="30"/>
    <x v="0"/>
    <n v="1.55"/>
    <n v="1968731"/>
    <x v="30"/>
    <x v="30"/>
  </r>
  <r>
    <n v="1"/>
    <x v="37"/>
    <x v="30"/>
    <x v="1"/>
    <n v="31.4"/>
    <n v="1968731"/>
    <x v="30"/>
    <x v="30"/>
  </r>
  <r>
    <n v="1"/>
    <x v="37"/>
    <x v="30"/>
    <x v="2"/>
    <n v="8.4499999999999993"/>
    <n v="1968731"/>
    <x v="30"/>
    <x v="30"/>
  </r>
  <r>
    <n v="1"/>
    <x v="37"/>
    <x v="30"/>
    <x v="3"/>
    <n v="2.2400000000000002"/>
    <n v="1968731"/>
    <x v="30"/>
    <x v="30"/>
  </r>
  <r>
    <n v="1"/>
    <x v="37"/>
    <x v="30"/>
    <x v="4"/>
    <n v="15.38"/>
    <n v="1968731"/>
    <x v="30"/>
    <x v="30"/>
  </r>
  <r>
    <n v="1"/>
    <x v="37"/>
    <x v="31"/>
    <x v="0"/>
    <n v="26.65"/>
    <n v="19422777"/>
    <x v="31"/>
    <x v="31"/>
  </r>
  <r>
    <n v="1"/>
    <x v="37"/>
    <x v="31"/>
    <x v="1"/>
    <n v="49.57"/>
    <n v="19422777"/>
    <x v="31"/>
    <x v="31"/>
  </r>
  <r>
    <n v="1"/>
    <x v="37"/>
    <x v="31"/>
    <x v="2"/>
    <n v="13.52"/>
    <n v="19422777"/>
    <x v="31"/>
    <x v="31"/>
  </r>
  <r>
    <n v="1"/>
    <x v="37"/>
    <x v="31"/>
    <x v="3"/>
    <n v="36.39"/>
    <n v="19422777"/>
    <x v="31"/>
    <x v="31"/>
  </r>
  <r>
    <n v="1"/>
    <x v="37"/>
    <x v="31"/>
    <x v="4"/>
    <n v="73.75"/>
    <n v="19422777"/>
    <x v="31"/>
    <x v="31"/>
  </r>
  <r>
    <n v="1"/>
    <x v="37"/>
    <x v="32"/>
    <x v="0"/>
    <n v="4.17"/>
    <n v="9064074"/>
    <x v="32"/>
    <x v="32"/>
  </r>
  <r>
    <n v="1"/>
    <x v="37"/>
    <x v="32"/>
    <x v="1"/>
    <n v="78.42"/>
    <n v="9064074"/>
    <x v="32"/>
    <x v="32"/>
  </r>
  <r>
    <n v="1"/>
    <x v="37"/>
    <x v="32"/>
    <x v="2"/>
    <n v="12.02"/>
    <n v="9064074"/>
    <x v="32"/>
    <x v="32"/>
  </r>
  <r>
    <n v="1"/>
    <x v="37"/>
    <x v="32"/>
    <x v="3"/>
    <n v="5.57"/>
    <n v="9064074"/>
    <x v="32"/>
    <x v="32"/>
  </r>
  <r>
    <n v="1"/>
    <x v="37"/>
    <x v="32"/>
    <x v="4"/>
    <n v="54.25"/>
    <n v="9064074"/>
    <x v="32"/>
    <x v="32"/>
  </r>
  <r>
    <n v="1"/>
    <x v="37"/>
    <x v="33"/>
    <x v="0"/>
    <n v="1.1000000000000001"/>
    <n v="638202"/>
    <x v="33"/>
    <x v="33"/>
  </r>
  <r>
    <n v="1"/>
    <x v="37"/>
    <x v="33"/>
    <x v="1"/>
    <n v="31.02"/>
    <n v="638202"/>
    <x v="33"/>
    <x v="33"/>
  </r>
  <r>
    <n v="1"/>
    <x v="37"/>
    <x v="33"/>
    <x v="2"/>
    <n v="12.68"/>
    <n v="638202"/>
    <x v="33"/>
    <x v="33"/>
  </r>
  <r>
    <n v="1"/>
    <x v="37"/>
    <x v="33"/>
    <x v="3"/>
    <n v="1.18"/>
    <n v="638202"/>
    <x v="33"/>
    <x v="33"/>
  </r>
  <r>
    <n v="1"/>
    <x v="37"/>
    <x v="33"/>
    <x v="4"/>
    <n v="7.05"/>
    <n v="638202"/>
    <x v="33"/>
    <x v="33"/>
  </r>
  <r>
    <n v="1"/>
    <x v="37"/>
    <x v="34"/>
    <x v="0"/>
    <n v="10.32"/>
    <n v="11520815"/>
    <x v="34"/>
    <x v="34"/>
  </r>
  <r>
    <n v="1"/>
    <x v="37"/>
    <x v="34"/>
    <x v="1"/>
    <n v="132.01"/>
    <n v="11520815"/>
    <x v="34"/>
    <x v="34"/>
  </r>
  <r>
    <n v="1"/>
    <x v="37"/>
    <x v="34"/>
    <x v="2"/>
    <n v="38.090000000000003"/>
    <n v="11520815"/>
    <x v="34"/>
    <x v="34"/>
  </r>
  <r>
    <n v="1"/>
    <x v="37"/>
    <x v="34"/>
    <x v="3"/>
    <n v="18.899999999999999"/>
    <n v="11520815"/>
    <x v="34"/>
    <x v="34"/>
  </r>
  <r>
    <n v="1"/>
    <x v="37"/>
    <x v="34"/>
    <x v="4"/>
    <n v="71.98"/>
    <n v="11520815"/>
    <x v="34"/>
    <x v="34"/>
  </r>
  <r>
    <n v="1"/>
    <x v="37"/>
    <x v="35"/>
    <x v="0"/>
    <n v="2.6"/>
    <n v="3612186"/>
    <x v="35"/>
    <x v="35"/>
  </r>
  <r>
    <n v="1"/>
    <x v="37"/>
    <x v="35"/>
    <x v="1"/>
    <n v="49.9"/>
    <n v="3612186"/>
    <x v="35"/>
    <x v="35"/>
  </r>
  <r>
    <n v="1"/>
    <x v="37"/>
    <x v="35"/>
    <x v="2"/>
    <n v="20.92"/>
    <n v="3612186"/>
    <x v="35"/>
    <x v="35"/>
  </r>
  <r>
    <n v="1"/>
    <x v="37"/>
    <x v="35"/>
    <x v="3"/>
    <n v="3.88"/>
    <n v="3612186"/>
    <x v="35"/>
    <x v="35"/>
  </r>
  <r>
    <n v="1"/>
    <x v="37"/>
    <x v="35"/>
    <x v="4"/>
    <n v="32.119999999999997"/>
    <n v="3612186"/>
    <x v="35"/>
    <x v="35"/>
  </r>
  <r>
    <n v="1"/>
    <x v="37"/>
    <x v="36"/>
    <x v="0"/>
    <n v="1.88"/>
    <n v="3732957"/>
    <x v="36"/>
    <x v="36"/>
  </r>
  <r>
    <n v="1"/>
    <x v="37"/>
    <x v="36"/>
    <x v="1"/>
    <n v="9.68"/>
    <n v="3732957"/>
    <x v="36"/>
    <x v="36"/>
  </r>
  <r>
    <n v="1"/>
    <x v="37"/>
    <x v="36"/>
    <x v="2"/>
    <n v="5.18"/>
    <n v="3732957"/>
    <x v="36"/>
    <x v="36"/>
  </r>
  <r>
    <n v="1"/>
    <x v="37"/>
    <x v="36"/>
    <x v="3"/>
    <n v="2.71"/>
    <n v="3732957"/>
    <x v="36"/>
    <x v="36"/>
  </r>
  <r>
    <n v="1"/>
    <x v="37"/>
    <x v="36"/>
    <x v="4"/>
    <n v="24.22"/>
    <n v="3732957"/>
    <x v="36"/>
    <x v="36"/>
  </r>
  <r>
    <n v="1"/>
    <x v="37"/>
    <x v="37"/>
    <x v="0"/>
    <n v="12.4"/>
    <n v="12522531"/>
    <x v="37"/>
    <x v="37"/>
  </r>
  <r>
    <n v="1"/>
    <x v="37"/>
    <x v="37"/>
    <x v="1"/>
    <n v="127.44"/>
    <n v="12522531"/>
    <x v="37"/>
    <x v="37"/>
  </r>
  <r>
    <n v="1"/>
    <x v="37"/>
    <x v="37"/>
    <x v="2"/>
    <n v="45.71"/>
    <n v="12522531"/>
    <x v="37"/>
    <x v="37"/>
  </r>
  <r>
    <n v="1"/>
    <x v="37"/>
    <x v="37"/>
    <x v="3"/>
    <n v="21.75"/>
    <n v="12522531"/>
    <x v="37"/>
    <x v="37"/>
  </r>
  <r>
    <n v="1"/>
    <x v="37"/>
    <x v="37"/>
    <x v="4"/>
    <n v="71.319999999999993"/>
    <n v="12522531"/>
    <x v="37"/>
    <x v="37"/>
  </r>
  <r>
    <n v="1"/>
    <x v="37"/>
    <x v="38"/>
    <x v="0"/>
    <n v="1.05"/>
    <n v="1055009"/>
    <x v="38"/>
    <x v="38"/>
  </r>
  <r>
    <n v="1"/>
    <x v="37"/>
    <x v="38"/>
    <x v="1"/>
    <n v="2.81"/>
    <n v="1055009"/>
    <x v="38"/>
    <x v="38"/>
  </r>
  <r>
    <n v="1"/>
    <x v="37"/>
    <x v="38"/>
    <x v="2"/>
    <n v="0.6"/>
    <n v="1055009"/>
    <x v="38"/>
    <x v="38"/>
  </r>
  <r>
    <n v="1"/>
    <x v="37"/>
    <x v="38"/>
    <x v="3"/>
    <n v="2.29"/>
    <n v="1055009"/>
    <x v="38"/>
    <x v="38"/>
  </r>
  <r>
    <n v="1"/>
    <x v="37"/>
    <x v="38"/>
    <x v="4"/>
    <n v="4.32"/>
    <n v="1055009"/>
    <x v="38"/>
    <x v="38"/>
  </r>
  <r>
    <n v="1"/>
    <x v="37"/>
    <x v="39"/>
    <x v="0"/>
    <n v="1.64"/>
    <n v="4424232"/>
    <x v="39"/>
    <x v="39"/>
  </r>
  <r>
    <n v="1"/>
    <x v="37"/>
    <x v="39"/>
    <x v="1"/>
    <n v="42.19"/>
    <n v="4424232"/>
    <x v="39"/>
    <x v="39"/>
  </r>
  <r>
    <n v="1"/>
    <x v="37"/>
    <x v="39"/>
    <x v="2"/>
    <n v="11.87"/>
    <n v="4424232"/>
    <x v="39"/>
    <x v="39"/>
  </r>
  <r>
    <n v="1"/>
    <x v="37"/>
    <x v="39"/>
    <x v="3"/>
    <n v="1.86"/>
    <n v="4424232"/>
    <x v="39"/>
    <x v="39"/>
  </r>
  <r>
    <n v="1"/>
    <x v="37"/>
    <x v="39"/>
    <x v="4"/>
    <n v="31.83"/>
    <n v="4424232"/>
    <x v="39"/>
    <x v="39"/>
  </r>
  <r>
    <n v="1"/>
    <x v="37"/>
    <x v="40"/>
    <x v="0"/>
    <n v="0.73"/>
    <n v="797035"/>
    <x v="40"/>
    <x v="40"/>
  </r>
  <r>
    <n v="1"/>
    <x v="37"/>
    <x v="40"/>
    <x v="1"/>
    <n v="3.02"/>
    <n v="797035"/>
    <x v="40"/>
    <x v="40"/>
  </r>
  <r>
    <n v="1"/>
    <x v="37"/>
    <x v="40"/>
    <x v="2"/>
    <n v="2.74"/>
    <n v="797035"/>
    <x v="40"/>
    <x v="40"/>
  </r>
  <r>
    <n v="1"/>
    <x v="37"/>
    <x v="40"/>
    <x v="3"/>
    <n v="1.04"/>
    <n v="797035"/>
    <x v="40"/>
    <x v="40"/>
  </r>
  <r>
    <n v="1"/>
    <x v="37"/>
    <x v="40"/>
    <x v="4"/>
    <n v="6.33"/>
    <n v="797035"/>
    <x v="40"/>
    <x v="40"/>
  </r>
  <r>
    <n v="1"/>
    <x v="37"/>
    <x v="41"/>
    <x v="0"/>
    <n v="3.51"/>
    <n v="6172862"/>
    <x v="41"/>
    <x v="41"/>
  </r>
  <r>
    <n v="1"/>
    <x v="37"/>
    <x v="41"/>
    <x v="1"/>
    <n v="57.15"/>
    <n v="6172862"/>
    <x v="41"/>
    <x v="41"/>
  </r>
  <r>
    <n v="1"/>
    <x v="37"/>
    <x v="41"/>
    <x v="2"/>
    <n v="18.63"/>
    <n v="6172862"/>
    <x v="41"/>
    <x v="41"/>
  </r>
  <r>
    <n v="1"/>
    <x v="37"/>
    <x v="41"/>
    <x v="3"/>
    <n v="4.05"/>
    <n v="6172862"/>
    <x v="41"/>
    <x v="41"/>
  </r>
  <r>
    <n v="1"/>
    <x v="37"/>
    <x v="41"/>
    <x v="4"/>
    <n v="45.71"/>
    <n v="6172862"/>
    <x v="41"/>
    <x v="41"/>
  </r>
  <r>
    <n v="1"/>
    <x v="37"/>
    <x v="42"/>
    <x v="0"/>
    <n v="10.15"/>
    <n v="23837701"/>
    <x v="42"/>
    <x v="42"/>
  </r>
  <r>
    <n v="1"/>
    <x v="37"/>
    <x v="42"/>
    <x v="1"/>
    <n v="231"/>
    <n v="23837701"/>
    <x v="42"/>
    <x v="42"/>
  </r>
  <r>
    <n v="1"/>
    <x v="37"/>
    <x v="42"/>
    <x v="2"/>
    <n v="189.3"/>
    <n v="23837701"/>
    <x v="42"/>
    <x v="42"/>
  </r>
  <r>
    <n v="1"/>
    <x v="37"/>
    <x v="42"/>
    <x v="3"/>
    <n v="12.47"/>
    <n v="23837701"/>
    <x v="42"/>
    <x v="42"/>
  </r>
  <r>
    <n v="1"/>
    <x v="37"/>
    <x v="42"/>
    <x v="4"/>
    <n v="203.27"/>
    <n v="23837701"/>
    <x v="42"/>
    <x v="42"/>
  </r>
  <r>
    <n v="1"/>
    <x v="37"/>
    <x v="43"/>
    <x v="0"/>
    <n v="2.27"/>
    <n v="2663796"/>
    <x v="43"/>
    <x v="43"/>
  </r>
  <r>
    <n v="1"/>
    <x v="37"/>
    <x v="43"/>
    <x v="1"/>
    <n v="38.47"/>
    <n v="2663796"/>
    <x v="43"/>
    <x v="43"/>
  </r>
  <r>
    <n v="1"/>
    <x v="37"/>
    <x v="43"/>
    <x v="2"/>
    <n v="8.09"/>
    <n v="2663796"/>
    <x v="43"/>
    <x v="43"/>
  </r>
  <r>
    <n v="1"/>
    <x v="37"/>
    <x v="43"/>
    <x v="3"/>
    <n v="3.55"/>
    <n v="2663796"/>
    <x v="43"/>
    <x v="43"/>
  </r>
  <r>
    <n v="1"/>
    <x v="37"/>
    <x v="43"/>
    <x v="4"/>
    <n v="18.32"/>
    <n v="2663796"/>
    <x v="43"/>
    <x v="43"/>
  </r>
  <r>
    <n v="1"/>
    <x v="37"/>
    <x v="44"/>
    <x v="0"/>
    <n v="0.68"/>
    <n v="620460"/>
    <x v="44"/>
    <x v="44"/>
  </r>
  <r>
    <n v="1"/>
    <x v="37"/>
    <x v="44"/>
    <x v="1"/>
    <n v="0.01"/>
    <n v="620460"/>
    <x v="44"/>
    <x v="44"/>
  </r>
  <r>
    <n v="1"/>
    <x v="37"/>
    <x v="44"/>
    <x v="2"/>
    <n v="0.5"/>
    <n v="620460"/>
    <x v="44"/>
    <x v="44"/>
  </r>
  <r>
    <n v="1"/>
    <x v="37"/>
    <x v="44"/>
    <x v="3"/>
    <n v="1.51"/>
    <n v="620460"/>
    <x v="44"/>
    <x v="44"/>
  </r>
  <r>
    <n v="1"/>
    <x v="37"/>
    <x v="44"/>
    <x v="4"/>
    <n v="3.81"/>
    <n v="620460"/>
    <x v="44"/>
    <x v="44"/>
  </r>
  <r>
    <n v="1"/>
    <x v="37"/>
    <x v="45"/>
    <x v="0"/>
    <n v="5.13"/>
    <n v="7719749"/>
    <x v="45"/>
    <x v="45"/>
  </r>
  <r>
    <n v="1"/>
    <x v="37"/>
    <x v="45"/>
    <x v="1"/>
    <n v="42.11"/>
    <n v="7719749"/>
    <x v="45"/>
    <x v="45"/>
  </r>
  <r>
    <n v="1"/>
    <x v="37"/>
    <x v="45"/>
    <x v="2"/>
    <n v="16.98"/>
    <n v="7719749"/>
    <x v="45"/>
    <x v="45"/>
  </r>
  <r>
    <n v="1"/>
    <x v="37"/>
    <x v="45"/>
    <x v="3"/>
    <n v="7.35"/>
    <n v="7719749"/>
    <x v="45"/>
    <x v="45"/>
  </r>
  <r>
    <n v="1"/>
    <x v="37"/>
    <x v="45"/>
    <x v="4"/>
    <n v="56.61"/>
    <n v="7719749"/>
    <x v="45"/>
    <x v="45"/>
  </r>
  <r>
    <n v="1"/>
    <x v="37"/>
    <x v="46"/>
    <x v="0"/>
    <n v="3.44"/>
    <n v="6464979"/>
    <x v="46"/>
    <x v="46"/>
  </r>
  <r>
    <n v="1"/>
    <x v="37"/>
    <x v="46"/>
    <x v="1"/>
    <n v="11.95"/>
    <n v="6464979"/>
    <x v="46"/>
    <x v="46"/>
  </r>
  <r>
    <n v="1"/>
    <x v="37"/>
    <x v="46"/>
    <x v="2"/>
    <n v="14.04"/>
    <n v="6464979"/>
    <x v="46"/>
    <x v="46"/>
  </r>
  <r>
    <n v="1"/>
    <x v="37"/>
    <x v="46"/>
    <x v="3"/>
    <n v="5.24"/>
    <n v="6464979"/>
    <x v="46"/>
    <x v="46"/>
  </r>
  <r>
    <n v="1"/>
    <x v="37"/>
    <x v="46"/>
    <x v="4"/>
    <n v="47.45"/>
    <n v="6464979"/>
    <x v="46"/>
    <x v="46"/>
  </r>
  <r>
    <n v="1"/>
    <x v="37"/>
    <x v="47"/>
    <x v="0"/>
    <n v="1.23"/>
    <n v="586409"/>
    <x v="47"/>
    <x v="47"/>
  </r>
  <r>
    <n v="1"/>
    <x v="37"/>
    <x v="47"/>
    <x v="1"/>
    <n v="0.08"/>
    <n v="586409"/>
    <x v="47"/>
    <x v="47"/>
  </r>
  <r>
    <n v="1"/>
    <x v="37"/>
    <x v="47"/>
    <x v="2"/>
    <n v="0.04"/>
    <n v="586409"/>
    <x v="47"/>
    <x v="47"/>
  </r>
  <r>
    <n v="1"/>
    <x v="37"/>
    <x v="47"/>
    <x v="3"/>
    <n v="0.82"/>
    <n v="586409"/>
    <x v="47"/>
    <x v="47"/>
  </r>
  <r>
    <n v="1"/>
    <x v="37"/>
    <x v="47"/>
    <x v="4"/>
    <n v="1.2"/>
    <n v="586409"/>
    <x v="47"/>
    <x v="47"/>
  </r>
  <r>
    <n v="1"/>
    <x v="37"/>
    <x v="48"/>
    <x v="0"/>
    <n v="1.56"/>
    <n v="1811198"/>
    <x v="48"/>
    <x v="48"/>
  </r>
  <r>
    <n v="1"/>
    <x v="37"/>
    <x v="48"/>
    <x v="1"/>
    <n v="87.76"/>
    <n v="1811198"/>
    <x v="48"/>
    <x v="48"/>
  </r>
  <r>
    <n v="1"/>
    <x v="37"/>
    <x v="48"/>
    <x v="2"/>
    <n v="13.46"/>
    <n v="1811198"/>
    <x v="48"/>
    <x v="48"/>
  </r>
  <r>
    <n v="1"/>
    <x v="37"/>
    <x v="48"/>
    <x v="3"/>
    <n v="1.9"/>
    <n v="1811198"/>
    <x v="48"/>
    <x v="48"/>
  </r>
  <r>
    <n v="1"/>
    <x v="37"/>
    <x v="48"/>
    <x v="4"/>
    <n v="12.32"/>
    <n v="1811198"/>
    <x v="48"/>
    <x v="48"/>
  </r>
  <r>
    <n v="1"/>
    <x v="37"/>
    <x v="49"/>
    <x v="0"/>
    <n v="5.53"/>
    <n v="5601571"/>
    <x v="49"/>
    <x v="49"/>
  </r>
  <r>
    <n v="1"/>
    <x v="37"/>
    <x v="49"/>
    <x v="1"/>
    <n v="44.27"/>
    <n v="5601571"/>
    <x v="49"/>
    <x v="49"/>
  </r>
  <r>
    <n v="1"/>
    <x v="37"/>
    <x v="49"/>
    <x v="2"/>
    <n v="14.87"/>
    <n v="5601571"/>
    <x v="49"/>
    <x v="49"/>
  </r>
  <r>
    <n v="1"/>
    <x v="37"/>
    <x v="49"/>
    <x v="3"/>
    <n v="9.44"/>
    <n v="5601571"/>
    <x v="49"/>
    <x v="49"/>
  </r>
  <r>
    <n v="1"/>
    <x v="37"/>
    <x v="49"/>
    <x v="4"/>
    <n v="30.69"/>
    <n v="5601571"/>
    <x v="49"/>
    <x v="49"/>
  </r>
  <r>
    <n v="1"/>
    <x v="37"/>
    <x v="50"/>
    <x v="0"/>
    <n v="0.86"/>
    <n v="523414"/>
    <x v="50"/>
    <x v="50"/>
  </r>
  <r>
    <n v="1"/>
    <x v="37"/>
    <x v="50"/>
    <x v="1"/>
    <n v="43.99"/>
    <n v="523414"/>
    <x v="50"/>
    <x v="50"/>
  </r>
  <r>
    <n v="1"/>
    <x v="37"/>
    <x v="50"/>
    <x v="2"/>
    <n v="12.24"/>
    <n v="523414"/>
    <x v="50"/>
    <x v="50"/>
  </r>
  <r>
    <n v="1"/>
    <x v="37"/>
    <x v="50"/>
    <x v="3"/>
    <n v="0.93"/>
    <n v="523414"/>
    <x v="50"/>
    <x v="50"/>
  </r>
  <r>
    <n v="1"/>
    <x v="37"/>
    <x v="50"/>
    <x v="4"/>
    <n v="8.81"/>
    <n v="523414"/>
    <x v="50"/>
    <x v="50"/>
  </r>
  <r>
    <n v="1"/>
    <x v="38"/>
    <x v="0"/>
    <x v="0"/>
    <n v="2.0099999999999998"/>
    <n v="4677464"/>
    <x v="0"/>
    <x v="0"/>
  </r>
  <r>
    <n v="1"/>
    <x v="38"/>
    <x v="0"/>
    <x v="1"/>
    <n v="81.81"/>
    <n v="4677464"/>
    <x v="0"/>
    <x v="0"/>
  </r>
  <r>
    <n v="1"/>
    <x v="38"/>
    <x v="0"/>
    <x v="2"/>
    <n v="20.11"/>
    <n v="4677464"/>
    <x v="0"/>
    <x v="0"/>
  </r>
  <r>
    <n v="1"/>
    <x v="38"/>
    <x v="0"/>
    <x v="3"/>
    <n v="2.5299999999999998"/>
    <n v="4677464"/>
    <x v="0"/>
    <x v="0"/>
  </r>
  <r>
    <n v="1"/>
    <x v="38"/>
    <x v="0"/>
    <x v="4"/>
    <n v="32.89"/>
    <n v="4677464"/>
    <x v="0"/>
    <x v="0"/>
  </r>
  <r>
    <n v="1"/>
    <x v="38"/>
    <x v="1"/>
    <x v="0"/>
    <n v="2.35"/>
    <n v="688125"/>
    <x v="1"/>
    <x v="1"/>
  </r>
  <r>
    <n v="1"/>
    <x v="38"/>
    <x v="1"/>
    <x v="1"/>
    <n v="3.27"/>
    <n v="688125"/>
    <x v="1"/>
    <x v="1"/>
  </r>
  <r>
    <n v="1"/>
    <x v="38"/>
    <x v="1"/>
    <x v="2"/>
    <n v="16.190000000000001"/>
    <n v="688125"/>
    <x v="1"/>
    <x v="1"/>
  </r>
  <r>
    <n v="1"/>
    <x v="38"/>
    <x v="1"/>
    <x v="3"/>
    <n v="1.78"/>
    <n v="688125"/>
    <x v="1"/>
    <x v="1"/>
  </r>
  <r>
    <n v="1"/>
    <x v="38"/>
    <x v="1"/>
    <x v="4"/>
    <n v="15.49"/>
    <n v="688125"/>
    <x v="1"/>
    <x v="1"/>
  </r>
  <r>
    <n v="1"/>
    <x v="38"/>
    <x v="2"/>
    <x v="0"/>
    <n v="2.42"/>
    <n v="6499377"/>
    <x v="2"/>
    <x v="2"/>
  </r>
  <r>
    <n v="1"/>
    <x v="38"/>
    <x v="2"/>
    <x v="1"/>
    <n v="58.06"/>
    <n v="6499377"/>
    <x v="2"/>
    <x v="2"/>
  </r>
  <r>
    <n v="1"/>
    <x v="38"/>
    <x v="2"/>
    <x v="2"/>
    <n v="5.38"/>
    <n v="6499377"/>
    <x v="2"/>
    <x v="2"/>
  </r>
  <r>
    <n v="1"/>
    <x v="38"/>
    <x v="2"/>
    <x v="3"/>
    <n v="2.42"/>
    <n v="6499377"/>
    <x v="2"/>
    <x v="2"/>
  </r>
  <r>
    <n v="1"/>
    <x v="38"/>
    <x v="2"/>
    <x v="4"/>
    <n v="34.33"/>
    <n v="6499377"/>
    <x v="2"/>
    <x v="2"/>
  </r>
  <r>
    <n v="1"/>
    <x v="38"/>
    <x v="3"/>
    <x v="0"/>
    <n v="2.17"/>
    <n v="2867764"/>
    <x v="3"/>
    <x v="3"/>
  </r>
  <r>
    <n v="1"/>
    <x v="38"/>
    <x v="3"/>
    <x v="1"/>
    <n v="29.27"/>
    <n v="2867764"/>
    <x v="3"/>
    <x v="3"/>
  </r>
  <r>
    <n v="1"/>
    <x v="38"/>
    <x v="3"/>
    <x v="2"/>
    <n v="10.29"/>
    <n v="2867764"/>
    <x v="3"/>
    <x v="3"/>
  </r>
  <r>
    <n v="1"/>
    <x v="38"/>
    <x v="3"/>
    <x v="3"/>
    <n v="2.35"/>
    <n v="2867764"/>
    <x v="3"/>
    <x v="3"/>
  </r>
  <r>
    <n v="1"/>
    <x v="38"/>
    <x v="3"/>
    <x v="4"/>
    <n v="20.09"/>
    <n v="2867764"/>
    <x v="3"/>
    <x v="3"/>
  </r>
  <r>
    <n v="1"/>
    <x v="38"/>
    <x v="4"/>
    <x v="0"/>
    <n v="15.63"/>
    <n v="36580371"/>
    <x v="4"/>
    <x v="4"/>
  </r>
  <r>
    <n v="1"/>
    <x v="38"/>
    <x v="4"/>
    <x v="1"/>
    <n v="50.91"/>
    <n v="36580371"/>
    <x v="4"/>
    <x v="4"/>
  </r>
  <r>
    <n v="1"/>
    <x v="38"/>
    <x v="4"/>
    <x v="2"/>
    <n v="69.77"/>
    <n v="36580371"/>
    <x v="4"/>
    <x v="4"/>
  </r>
  <r>
    <n v="1"/>
    <x v="38"/>
    <x v="4"/>
    <x v="3"/>
    <n v="28.78"/>
    <n v="36580371"/>
    <x v="4"/>
    <x v="4"/>
  </r>
  <r>
    <n v="1"/>
    <x v="38"/>
    <x v="4"/>
    <x v="4"/>
    <n v="218.91"/>
    <n v="36580371"/>
    <x v="4"/>
    <x v="4"/>
  </r>
  <r>
    <n v="1"/>
    <x v="38"/>
    <x v="5"/>
    <x v="0"/>
    <n v="4.57"/>
    <n v="4935213"/>
    <x v="5"/>
    <x v="5"/>
  </r>
  <r>
    <n v="1"/>
    <x v="38"/>
    <x v="5"/>
    <x v="1"/>
    <n v="41.49"/>
    <n v="4935213"/>
    <x v="5"/>
    <x v="5"/>
  </r>
  <r>
    <n v="1"/>
    <x v="38"/>
    <x v="5"/>
    <x v="2"/>
    <n v="13.65"/>
    <n v="4935213"/>
    <x v="5"/>
    <x v="5"/>
  </r>
  <r>
    <n v="1"/>
    <x v="38"/>
    <x v="5"/>
    <x v="3"/>
    <n v="8.09"/>
    <n v="4935213"/>
    <x v="5"/>
    <x v="5"/>
  </r>
  <r>
    <n v="1"/>
    <x v="38"/>
    <x v="5"/>
    <x v="4"/>
    <n v="29.58"/>
    <n v="4935213"/>
    <x v="5"/>
    <x v="5"/>
  </r>
  <r>
    <n v="1"/>
    <x v="38"/>
    <x v="6"/>
    <x v="0"/>
    <n v="3.37"/>
    <n v="3502932"/>
    <x v="6"/>
    <x v="6"/>
  </r>
  <r>
    <n v="1"/>
    <x v="38"/>
    <x v="6"/>
    <x v="1"/>
    <n v="7.95"/>
    <n v="3502932"/>
    <x v="6"/>
    <x v="6"/>
  </r>
  <r>
    <n v="1"/>
    <x v="38"/>
    <x v="6"/>
    <x v="2"/>
    <n v="1.81"/>
    <n v="3502932"/>
    <x v="6"/>
    <x v="6"/>
  </r>
  <r>
    <n v="1"/>
    <x v="38"/>
    <x v="6"/>
    <x v="3"/>
    <n v="8.1199999999999992"/>
    <n v="3502932"/>
    <x v="6"/>
    <x v="6"/>
  </r>
  <r>
    <n v="1"/>
    <x v="38"/>
    <x v="6"/>
    <x v="4"/>
    <n v="16.399999999999999"/>
    <n v="3502932"/>
    <x v="6"/>
    <x v="6"/>
  </r>
  <r>
    <n v="1"/>
    <x v="38"/>
    <x v="7"/>
    <x v="0"/>
    <n v="0.64"/>
    <n v="876211"/>
    <x v="7"/>
    <x v="7"/>
  </r>
  <r>
    <n v="1"/>
    <x v="38"/>
    <x v="7"/>
    <x v="1"/>
    <n v="6.3"/>
    <n v="876211"/>
    <x v="7"/>
    <x v="7"/>
  </r>
  <r>
    <n v="1"/>
    <x v="38"/>
    <x v="7"/>
    <x v="2"/>
    <n v="3.36"/>
    <n v="876211"/>
    <x v="7"/>
    <x v="7"/>
  </r>
  <r>
    <n v="1"/>
    <x v="38"/>
    <x v="7"/>
    <x v="3"/>
    <n v="0.98"/>
    <n v="876211"/>
    <x v="7"/>
    <x v="7"/>
  </r>
  <r>
    <n v="1"/>
    <x v="38"/>
    <x v="7"/>
    <x v="4"/>
    <n v="4.9000000000000004"/>
    <n v="876211"/>
    <x v="7"/>
    <x v="7"/>
  </r>
  <r>
    <n v="1"/>
    <x v="38"/>
    <x v="8"/>
    <x v="0"/>
    <n v="4.82"/>
    <n v="18423878"/>
    <x v="8"/>
    <x v="8"/>
  </r>
  <r>
    <n v="1"/>
    <x v="38"/>
    <x v="8"/>
    <x v="1"/>
    <n v="117.43"/>
    <n v="18423878"/>
    <x v="8"/>
    <x v="8"/>
  </r>
  <r>
    <n v="1"/>
    <x v="38"/>
    <x v="8"/>
    <x v="2"/>
    <n v="11.33"/>
    <n v="18423878"/>
    <x v="8"/>
    <x v="8"/>
  </r>
  <r>
    <n v="1"/>
    <x v="38"/>
    <x v="8"/>
    <x v="3"/>
    <n v="1.33"/>
    <n v="18423878"/>
    <x v="8"/>
    <x v="8"/>
  </r>
  <r>
    <n v="1"/>
    <x v="38"/>
    <x v="8"/>
    <x v="4"/>
    <n v="103.62"/>
    <n v="18423878"/>
    <x v="8"/>
    <x v="8"/>
  </r>
  <r>
    <n v="1"/>
    <x v="38"/>
    <x v="9"/>
    <x v="0"/>
    <n v="3.42"/>
    <n v="9697838"/>
    <x v="9"/>
    <x v="9"/>
  </r>
  <r>
    <n v="1"/>
    <x v="38"/>
    <x v="9"/>
    <x v="1"/>
    <n v="86.43"/>
    <n v="9697838"/>
    <x v="9"/>
    <x v="9"/>
  </r>
  <r>
    <n v="1"/>
    <x v="38"/>
    <x v="9"/>
    <x v="2"/>
    <n v="15.62"/>
    <n v="9697838"/>
    <x v="9"/>
    <x v="9"/>
  </r>
  <r>
    <n v="1"/>
    <x v="38"/>
    <x v="9"/>
    <x v="3"/>
    <n v="7.2"/>
    <n v="9697838"/>
    <x v="9"/>
    <x v="9"/>
  </r>
  <r>
    <n v="1"/>
    <x v="38"/>
    <x v="9"/>
    <x v="4"/>
    <n v="59.96"/>
    <n v="9697838"/>
    <x v="9"/>
    <x v="9"/>
  </r>
  <r>
    <n v="1"/>
    <x v="38"/>
    <x v="10"/>
    <x v="0"/>
    <n v="0.28999999999999998"/>
    <n v="1287481"/>
    <x v="10"/>
    <x v="10"/>
  </r>
  <r>
    <n v="1"/>
    <x v="38"/>
    <x v="10"/>
    <x v="1"/>
    <n v="7.65"/>
    <n v="1287481"/>
    <x v="10"/>
    <x v="10"/>
  </r>
  <r>
    <n v="1"/>
    <x v="38"/>
    <x v="10"/>
    <x v="2"/>
    <n v="1.64"/>
    <n v="1287481"/>
    <x v="10"/>
    <x v="10"/>
  </r>
  <r>
    <n v="1"/>
    <x v="38"/>
    <x v="10"/>
    <x v="3"/>
    <n v="0.09"/>
    <n v="1287481"/>
    <x v="10"/>
    <x v="10"/>
  </r>
  <r>
    <n v="1"/>
    <x v="38"/>
    <x v="10"/>
    <x v="4"/>
    <n v="9.59"/>
    <n v="1287481"/>
    <x v="10"/>
    <x v="10"/>
  </r>
  <r>
    <n v="1"/>
    <x v="38"/>
    <x v="11"/>
    <x v="0"/>
    <n v="1.1200000000000001"/>
    <n v="1527506"/>
    <x v="11"/>
    <x v="11"/>
  </r>
  <r>
    <n v="1"/>
    <x v="38"/>
    <x v="11"/>
    <x v="1"/>
    <n v="0.68"/>
    <n v="1527506"/>
    <x v="11"/>
    <x v="11"/>
  </r>
  <r>
    <n v="1"/>
    <x v="38"/>
    <x v="11"/>
    <x v="2"/>
    <n v="3.28"/>
    <n v="1527506"/>
    <x v="11"/>
    <x v="11"/>
  </r>
  <r>
    <n v="1"/>
    <x v="38"/>
    <x v="11"/>
    <x v="3"/>
    <n v="1.83"/>
    <n v="1527506"/>
    <x v="11"/>
    <x v="11"/>
  </r>
  <r>
    <n v="1"/>
    <x v="38"/>
    <x v="11"/>
    <x v="4"/>
    <n v="8.61"/>
    <n v="1527506"/>
    <x v="11"/>
    <x v="11"/>
  </r>
  <r>
    <n v="1"/>
    <x v="38"/>
    <x v="12"/>
    <x v="0"/>
    <n v="13.24"/>
    <n v="12842954"/>
    <x v="12"/>
    <x v="12"/>
  </r>
  <r>
    <n v="1"/>
    <x v="38"/>
    <x v="12"/>
    <x v="1"/>
    <n v="97.77"/>
    <n v="12842954"/>
    <x v="12"/>
    <x v="12"/>
  </r>
  <r>
    <n v="1"/>
    <x v="38"/>
    <x v="12"/>
    <x v="2"/>
    <n v="35.93"/>
    <n v="12842954"/>
    <x v="12"/>
    <x v="12"/>
  </r>
  <r>
    <n v="1"/>
    <x v="38"/>
    <x v="12"/>
    <x v="3"/>
    <n v="26.88"/>
    <n v="12842954"/>
    <x v="12"/>
    <x v="12"/>
  </r>
  <r>
    <n v="1"/>
    <x v="38"/>
    <x v="12"/>
    <x v="4"/>
    <n v="68.430000000000007"/>
    <n v="12842954"/>
    <x v="12"/>
    <x v="12"/>
  </r>
  <r>
    <n v="1"/>
    <x v="38"/>
    <x v="13"/>
    <x v="0"/>
    <n v="6.19"/>
    <n v="6388309"/>
    <x v="13"/>
    <x v="13"/>
  </r>
  <r>
    <n v="1"/>
    <x v="38"/>
    <x v="13"/>
    <x v="1"/>
    <n v="123.86"/>
    <n v="6388309"/>
    <x v="13"/>
    <x v="13"/>
  </r>
  <r>
    <n v="1"/>
    <x v="38"/>
    <x v="13"/>
    <x v="2"/>
    <n v="50.39"/>
    <n v="6388309"/>
    <x v="13"/>
    <x v="13"/>
  </r>
  <r>
    <n v="1"/>
    <x v="38"/>
    <x v="13"/>
    <x v="3"/>
    <n v="9.75"/>
    <n v="6388309"/>
    <x v="13"/>
    <x v="13"/>
  </r>
  <r>
    <n v="1"/>
    <x v="38"/>
    <x v="13"/>
    <x v="4"/>
    <n v="41.48"/>
    <n v="6388309"/>
    <x v="13"/>
    <x v="13"/>
  </r>
  <r>
    <n v="1"/>
    <x v="38"/>
    <x v="14"/>
    <x v="0"/>
    <n v="4.46"/>
    <n v="2993987"/>
    <x v="14"/>
    <x v="14"/>
  </r>
  <r>
    <n v="1"/>
    <x v="38"/>
    <x v="14"/>
    <x v="1"/>
    <n v="41.38"/>
    <n v="2993987"/>
    <x v="14"/>
    <x v="14"/>
  </r>
  <r>
    <n v="1"/>
    <x v="38"/>
    <x v="14"/>
    <x v="2"/>
    <n v="17.84"/>
    <n v="2993987"/>
    <x v="14"/>
    <x v="14"/>
  </r>
  <r>
    <n v="1"/>
    <x v="38"/>
    <x v="14"/>
    <x v="3"/>
    <n v="5.55"/>
    <n v="2993987"/>
    <x v="14"/>
    <x v="14"/>
  </r>
  <r>
    <n v="1"/>
    <x v="38"/>
    <x v="14"/>
    <x v="4"/>
    <n v="21.09"/>
    <n v="2993987"/>
    <x v="14"/>
    <x v="14"/>
  </r>
  <r>
    <n v="1"/>
    <x v="38"/>
    <x v="15"/>
    <x v="0"/>
    <n v="2.11"/>
    <n v="2797375"/>
    <x v="15"/>
    <x v="15"/>
  </r>
  <r>
    <n v="1"/>
    <x v="38"/>
    <x v="15"/>
    <x v="1"/>
    <n v="36.74"/>
    <n v="2797375"/>
    <x v="15"/>
    <x v="15"/>
  </r>
  <r>
    <n v="1"/>
    <x v="38"/>
    <x v="15"/>
    <x v="2"/>
    <n v="12.96"/>
    <n v="2797375"/>
    <x v="15"/>
    <x v="15"/>
  </r>
  <r>
    <n v="1"/>
    <x v="38"/>
    <x v="15"/>
    <x v="3"/>
    <n v="4.53"/>
    <n v="2797375"/>
    <x v="15"/>
    <x v="15"/>
  </r>
  <r>
    <n v="1"/>
    <x v="38"/>
    <x v="15"/>
    <x v="4"/>
    <n v="18.670000000000002"/>
    <n v="2797375"/>
    <x v="15"/>
    <x v="15"/>
  </r>
  <r>
    <n v="1"/>
    <x v="38"/>
    <x v="16"/>
    <x v="0"/>
    <n v="2.56"/>
    <n v="4287931"/>
    <x v="16"/>
    <x v="16"/>
  </r>
  <r>
    <n v="1"/>
    <x v="38"/>
    <x v="16"/>
    <x v="1"/>
    <n v="96.03"/>
    <n v="4287931"/>
    <x v="16"/>
    <x v="16"/>
  </r>
  <r>
    <n v="1"/>
    <x v="38"/>
    <x v="16"/>
    <x v="2"/>
    <n v="21.93"/>
    <n v="4287931"/>
    <x v="16"/>
    <x v="16"/>
  </r>
  <r>
    <n v="1"/>
    <x v="38"/>
    <x v="16"/>
    <x v="3"/>
    <n v="3.73"/>
    <n v="4287931"/>
    <x v="16"/>
    <x v="16"/>
  </r>
  <r>
    <n v="1"/>
    <x v="38"/>
    <x v="16"/>
    <x v="4"/>
    <n v="31.55"/>
    <n v="4287931"/>
    <x v="16"/>
    <x v="16"/>
  </r>
  <r>
    <n v="1"/>
    <x v="38"/>
    <x v="17"/>
    <x v="0"/>
    <n v="1.59"/>
    <n v="4451513"/>
    <x v="17"/>
    <x v="17"/>
  </r>
  <r>
    <n v="1"/>
    <x v="38"/>
    <x v="17"/>
    <x v="1"/>
    <n v="40.07"/>
    <n v="4451513"/>
    <x v="17"/>
    <x v="17"/>
  </r>
  <r>
    <n v="1"/>
    <x v="38"/>
    <x v="17"/>
    <x v="2"/>
    <n v="112.93"/>
    <n v="4451513"/>
    <x v="17"/>
    <x v="17"/>
  </r>
  <r>
    <n v="1"/>
    <x v="38"/>
    <x v="17"/>
    <x v="3"/>
    <n v="2.2200000000000002"/>
    <n v="4451513"/>
    <x v="17"/>
    <x v="17"/>
  </r>
  <r>
    <n v="1"/>
    <x v="38"/>
    <x v="17"/>
    <x v="4"/>
    <n v="47.32"/>
    <n v="4451513"/>
    <x v="17"/>
    <x v="17"/>
  </r>
  <r>
    <n v="1"/>
    <x v="38"/>
    <x v="18"/>
    <x v="0"/>
    <n v="2.1800000000000002"/>
    <n v="1319691"/>
    <x v="18"/>
    <x v="18"/>
  </r>
  <r>
    <n v="1"/>
    <x v="38"/>
    <x v="18"/>
    <x v="1"/>
    <n v="2.54"/>
    <n v="1319691"/>
    <x v="18"/>
    <x v="18"/>
  </r>
  <r>
    <n v="1"/>
    <x v="38"/>
    <x v="18"/>
    <x v="2"/>
    <n v="3.14"/>
    <n v="1319691"/>
    <x v="18"/>
    <x v="18"/>
  </r>
  <r>
    <n v="1"/>
    <x v="38"/>
    <x v="18"/>
    <x v="3"/>
    <n v="3.12"/>
    <n v="1319691"/>
    <x v="18"/>
    <x v="18"/>
  </r>
  <r>
    <n v="1"/>
    <x v="38"/>
    <x v="18"/>
    <x v="4"/>
    <n v="8.0299999999999994"/>
    <n v="1319691"/>
    <x v="18"/>
    <x v="18"/>
  </r>
  <r>
    <n v="1"/>
    <x v="38"/>
    <x v="19"/>
    <x v="0"/>
    <n v="4.67"/>
    <n v="5658655"/>
    <x v="19"/>
    <x v="19"/>
  </r>
  <r>
    <n v="1"/>
    <x v="38"/>
    <x v="19"/>
    <x v="1"/>
    <n v="28.17"/>
    <n v="5658655"/>
    <x v="19"/>
    <x v="19"/>
  </r>
  <r>
    <n v="1"/>
    <x v="38"/>
    <x v="19"/>
    <x v="2"/>
    <n v="5.39"/>
    <n v="5658655"/>
    <x v="19"/>
    <x v="19"/>
  </r>
  <r>
    <n v="1"/>
    <x v="38"/>
    <x v="19"/>
    <x v="3"/>
    <n v="6.35"/>
    <n v="5658655"/>
    <x v="19"/>
    <x v="19"/>
  </r>
  <r>
    <n v="1"/>
    <x v="38"/>
    <x v="19"/>
    <x v="4"/>
    <n v="29.97"/>
    <n v="5658655"/>
    <x v="19"/>
    <x v="19"/>
  </r>
  <r>
    <n v="1"/>
    <x v="38"/>
    <x v="20"/>
    <x v="0"/>
    <n v="5.6"/>
    <n v="6543595"/>
    <x v="20"/>
    <x v="20"/>
  </r>
  <r>
    <n v="1"/>
    <x v="38"/>
    <x v="20"/>
    <x v="1"/>
    <n v="20.170000000000002"/>
    <n v="6543595"/>
    <x v="20"/>
    <x v="20"/>
  </r>
  <r>
    <n v="1"/>
    <x v="38"/>
    <x v="20"/>
    <x v="2"/>
    <n v="3.83"/>
    <n v="6543595"/>
    <x v="20"/>
    <x v="20"/>
  </r>
  <r>
    <n v="1"/>
    <x v="38"/>
    <x v="20"/>
    <x v="3"/>
    <n v="14.4"/>
    <n v="6543595"/>
    <x v="20"/>
    <x v="20"/>
  </r>
  <r>
    <n v="1"/>
    <x v="38"/>
    <x v="20"/>
    <x v="4"/>
    <n v="32.67"/>
    <n v="6543595"/>
    <x v="20"/>
    <x v="20"/>
  </r>
  <r>
    <n v="1"/>
    <x v="38"/>
    <x v="21"/>
    <x v="0"/>
    <n v="10.56"/>
    <n v="10002486"/>
    <x v="21"/>
    <x v="21"/>
  </r>
  <r>
    <n v="1"/>
    <x v="38"/>
    <x v="21"/>
    <x v="1"/>
    <n v="73.41"/>
    <n v="10002486"/>
    <x v="21"/>
    <x v="21"/>
  </r>
  <r>
    <n v="1"/>
    <x v="38"/>
    <x v="21"/>
    <x v="2"/>
    <n v="19.91"/>
    <n v="10002486"/>
    <x v="21"/>
    <x v="21"/>
  </r>
  <r>
    <n v="1"/>
    <x v="38"/>
    <x v="21"/>
    <x v="3"/>
    <n v="21.56"/>
    <n v="10002486"/>
    <x v="21"/>
    <x v="21"/>
  </r>
  <r>
    <n v="1"/>
    <x v="38"/>
    <x v="21"/>
    <x v="4"/>
    <n v="50.03"/>
    <n v="10002486"/>
    <x v="21"/>
    <x v="21"/>
  </r>
  <r>
    <n v="1"/>
    <x v="38"/>
    <x v="22"/>
    <x v="0"/>
    <n v="6.54"/>
    <n v="5230567"/>
    <x v="22"/>
    <x v="22"/>
  </r>
  <r>
    <n v="1"/>
    <x v="38"/>
    <x v="22"/>
    <x v="1"/>
    <n v="33.29"/>
    <n v="5230567"/>
    <x v="22"/>
    <x v="22"/>
  </r>
  <r>
    <n v="1"/>
    <x v="38"/>
    <x v="22"/>
    <x v="2"/>
    <n v="16.66"/>
    <n v="5230567"/>
    <x v="22"/>
    <x v="22"/>
  </r>
  <r>
    <n v="1"/>
    <x v="38"/>
    <x v="22"/>
    <x v="3"/>
    <n v="9.59"/>
    <n v="5230567"/>
    <x v="22"/>
    <x v="22"/>
  </r>
  <r>
    <n v="1"/>
    <x v="38"/>
    <x v="22"/>
    <x v="4"/>
    <n v="33.93"/>
    <n v="5230567"/>
    <x v="22"/>
    <x v="22"/>
  </r>
  <r>
    <n v="1"/>
    <x v="38"/>
    <x v="23"/>
    <x v="0"/>
    <n v="1.52"/>
    <n v="2940212"/>
    <x v="23"/>
    <x v="23"/>
  </r>
  <r>
    <n v="1"/>
    <x v="38"/>
    <x v="23"/>
    <x v="1"/>
    <n v="25.77"/>
    <n v="2940212"/>
    <x v="23"/>
    <x v="23"/>
  </r>
  <r>
    <n v="1"/>
    <x v="38"/>
    <x v="23"/>
    <x v="2"/>
    <n v="10.49"/>
    <n v="2940212"/>
    <x v="23"/>
    <x v="23"/>
  </r>
  <r>
    <n v="1"/>
    <x v="38"/>
    <x v="23"/>
    <x v="3"/>
    <n v="1.78"/>
    <n v="2940212"/>
    <x v="23"/>
    <x v="23"/>
  </r>
  <r>
    <n v="1"/>
    <x v="38"/>
    <x v="23"/>
    <x v="4"/>
    <n v="25.18"/>
    <n v="2940212"/>
    <x v="23"/>
    <x v="23"/>
  </r>
  <r>
    <n v="1"/>
    <x v="38"/>
    <x v="24"/>
    <x v="0"/>
    <n v="4.5599999999999996"/>
    <n v="5956335"/>
    <x v="24"/>
    <x v="24"/>
  </r>
  <r>
    <n v="1"/>
    <x v="38"/>
    <x v="24"/>
    <x v="1"/>
    <n v="75.53"/>
    <n v="5956335"/>
    <x v="24"/>
    <x v="24"/>
  </r>
  <r>
    <n v="1"/>
    <x v="38"/>
    <x v="24"/>
    <x v="2"/>
    <n v="11.23"/>
    <n v="5956335"/>
    <x v="24"/>
    <x v="24"/>
  </r>
  <r>
    <n v="1"/>
    <x v="38"/>
    <x v="24"/>
    <x v="3"/>
    <n v="7.56"/>
    <n v="5956335"/>
    <x v="24"/>
    <x v="24"/>
  </r>
  <r>
    <n v="1"/>
    <x v="38"/>
    <x v="24"/>
    <x v="4"/>
    <n v="39.47"/>
    <n v="5956335"/>
    <x v="24"/>
    <x v="24"/>
  </r>
  <r>
    <n v="1"/>
    <x v="38"/>
    <x v="25"/>
    <x v="0"/>
    <n v="1.01"/>
    <n v="968035"/>
    <x v="25"/>
    <x v="25"/>
  </r>
  <r>
    <n v="1"/>
    <x v="38"/>
    <x v="25"/>
    <x v="1"/>
    <n v="19.96"/>
    <n v="968035"/>
    <x v="25"/>
    <x v="25"/>
  </r>
  <r>
    <n v="1"/>
    <x v="38"/>
    <x v="25"/>
    <x v="2"/>
    <n v="6.27"/>
    <n v="968035"/>
    <x v="25"/>
    <x v="25"/>
  </r>
  <r>
    <n v="1"/>
    <x v="38"/>
    <x v="25"/>
    <x v="3"/>
    <n v="1.81"/>
    <n v="968035"/>
    <x v="25"/>
    <x v="25"/>
  </r>
  <r>
    <n v="1"/>
    <x v="38"/>
    <x v="25"/>
    <x v="4"/>
    <n v="8.19"/>
    <n v="968035"/>
    <x v="25"/>
    <x v="25"/>
  </r>
  <r>
    <n v="1"/>
    <x v="38"/>
    <x v="26"/>
    <x v="0"/>
    <n v="2.08"/>
    <n v="1781949"/>
    <x v="26"/>
    <x v="26"/>
  </r>
  <r>
    <n v="1"/>
    <x v="38"/>
    <x v="26"/>
    <x v="1"/>
    <n v="22.08"/>
    <n v="1781949"/>
    <x v="26"/>
    <x v="26"/>
  </r>
  <r>
    <n v="1"/>
    <x v="38"/>
    <x v="26"/>
    <x v="2"/>
    <n v="7.48"/>
    <n v="1781949"/>
    <x v="26"/>
    <x v="26"/>
  </r>
  <r>
    <n v="1"/>
    <x v="38"/>
    <x v="26"/>
    <x v="3"/>
    <n v="2.89"/>
    <n v="1781949"/>
    <x v="26"/>
    <x v="26"/>
  </r>
  <r>
    <n v="1"/>
    <x v="38"/>
    <x v="26"/>
    <x v="4"/>
    <n v="12.12"/>
    <n v="1781949"/>
    <x v="26"/>
    <x v="26"/>
  </r>
  <r>
    <n v="1"/>
    <x v="38"/>
    <x v="27"/>
    <x v="0"/>
    <n v="1.79"/>
    <n v="2615772"/>
    <x v="27"/>
    <x v="27"/>
  </r>
  <r>
    <n v="1"/>
    <x v="38"/>
    <x v="27"/>
    <x v="1"/>
    <n v="18.03"/>
    <n v="2615772"/>
    <x v="27"/>
    <x v="27"/>
  </r>
  <r>
    <n v="1"/>
    <x v="38"/>
    <x v="27"/>
    <x v="2"/>
    <n v="2.74"/>
    <n v="2615772"/>
    <x v="27"/>
    <x v="27"/>
  </r>
  <r>
    <n v="1"/>
    <x v="38"/>
    <x v="27"/>
    <x v="3"/>
    <n v="2.3199999999999998"/>
    <n v="2615772"/>
    <x v="27"/>
    <x v="27"/>
  </r>
  <r>
    <n v="1"/>
    <x v="38"/>
    <x v="27"/>
    <x v="4"/>
    <n v="16.07"/>
    <n v="2615772"/>
    <x v="27"/>
    <x v="27"/>
  </r>
  <r>
    <n v="1"/>
    <x v="38"/>
    <x v="28"/>
    <x v="0"/>
    <n v="1.43"/>
    <n v="1321872"/>
    <x v="28"/>
    <x v="28"/>
  </r>
  <r>
    <n v="1"/>
    <x v="38"/>
    <x v="28"/>
    <x v="1"/>
    <n v="6.66"/>
    <n v="1321872"/>
    <x v="28"/>
    <x v="28"/>
  </r>
  <r>
    <n v="1"/>
    <x v="38"/>
    <x v="28"/>
    <x v="2"/>
    <n v="0.82"/>
    <n v="1321872"/>
    <x v="28"/>
    <x v="28"/>
  </r>
  <r>
    <n v="1"/>
    <x v="38"/>
    <x v="28"/>
    <x v="3"/>
    <n v="2.73"/>
    <n v="1321872"/>
    <x v="28"/>
    <x v="28"/>
  </r>
  <r>
    <n v="1"/>
    <x v="38"/>
    <x v="28"/>
    <x v="4"/>
    <n v="7.1"/>
    <n v="1321872"/>
    <x v="28"/>
    <x v="28"/>
  </r>
  <r>
    <n v="1"/>
    <x v="38"/>
    <x v="29"/>
    <x v="0"/>
    <n v="10.66"/>
    <n v="8663398"/>
    <x v="29"/>
    <x v="29"/>
  </r>
  <r>
    <n v="1"/>
    <x v="38"/>
    <x v="29"/>
    <x v="1"/>
    <n v="18.760000000000002"/>
    <n v="8663398"/>
    <x v="29"/>
    <x v="29"/>
  </r>
  <r>
    <n v="1"/>
    <x v="38"/>
    <x v="29"/>
    <x v="2"/>
    <n v="10.53"/>
    <n v="8663398"/>
    <x v="29"/>
    <x v="29"/>
  </r>
  <r>
    <n v="1"/>
    <x v="38"/>
    <x v="29"/>
    <x v="3"/>
    <n v="15.9"/>
    <n v="8663398"/>
    <x v="29"/>
    <x v="29"/>
  </r>
  <r>
    <n v="1"/>
    <x v="38"/>
    <x v="29"/>
    <x v="4"/>
    <n v="72.45"/>
    <n v="8663398"/>
    <x v="29"/>
    <x v="29"/>
  </r>
  <r>
    <n v="1"/>
    <x v="38"/>
    <x v="30"/>
    <x v="0"/>
    <n v="1.74"/>
    <n v="1986763"/>
    <x v="30"/>
    <x v="30"/>
  </r>
  <r>
    <n v="1"/>
    <x v="38"/>
    <x v="30"/>
    <x v="1"/>
    <n v="30.75"/>
    <n v="1986763"/>
    <x v="30"/>
    <x v="30"/>
  </r>
  <r>
    <n v="1"/>
    <x v="38"/>
    <x v="30"/>
    <x v="2"/>
    <n v="8"/>
    <n v="1986763"/>
    <x v="30"/>
    <x v="30"/>
  </r>
  <r>
    <n v="1"/>
    <x v="38"/>
    <x v="30"/>
    <x v="3"/>
    <n v="2.29"/>
    <n v="1986763"/>
    <x v="30"/>
    <x v="30"/>
  </r>
  <r>
    <n v="1"/>
    <x v="38"/>
    <x v="30"/>
    <x v="4"/>
    <n v="14.01"/>
    <n v="1986763"/>
    <x v="30"/>
    <x v="30"/>
  </r>
  <r>
    <n v="1"/>
    <x v="38"/>
    <x v="31"/>
    <x v="0"/>
    <n v="25.8"/>
    <n v="19467789"/>
    <x v="31"/>
    <x v="31"/>
  </r>
  <r>
    <n v="1"/>
    <x v="38"/>
    <x v="31"/>
    <x v="1"/>
    <n v="43.16"/>
    <n v="19467789"/>
    <x v="31"/>
    <x v="31"/>
  </r>
  <r>
    <n v="1"/>
    <x v="38"/>
    <x v="31"/>
    <x v="2"/>
    <n v="13.05"/>
    <n v="19467789"/>
    <x v="31"/>
    <x v="31"/>
  </r>
  <r>
    <n v="1"/>
    <x v="38"/>
    <x v="31"/>
    <x v="3"/>
    <n v="35.119999999999997"/>
    <n v="19467789"/>
    <x v="31"/>
    <x v="31"/>
  </r>
  <r>
    <n v="1"/>
    <x v="38"/>
    <x v="31"/>
    <x v="4"/>
    <n v="72.92"/>
    <n v="19467789"/>
    <x v="31"/>
    <x v="31"/>
  </r>
  <r>
    <n v="1"/>
    <x v="38"/>
    <x v="32"/>
    <x v="0"/>
    <n v="4.99"/>
    <n v="9247134"/>
    <x v="32"/>
    <x v="32"/>
  </r>
  <r>
    <n v="1"/>
    <x v="38"/>
    <x v="32"/>
    <x v="1"/>
    <n v="74.709999999999994"/>
    <n v="9247134"/>
    <x v="32"/>
    <x v="32"/>
  </r>
  <r>
    <n v="1"/>
    <x v="38"/>
    <x v="32"/>
    <x v="2"/>
    <n v="11.16"/>
    <n v="9247134"/>
    <x v="32"/>
    <x v="32"/>
  </r>
  <r>
    <n v="1"/>
    <x v="38"/>
    <x v="32"/>
    <x v="3"/>
    <n v="5.97"/>
    <n v="9247134"/>
    <x v="32"/>
    <x v="32"/>
  </r>
  <r>
    <n v="1"/>
    <x v="38"/>
    <x v="32"/>
    <x v="4"/>
    <n v="52.2"/>
    <n v="9247134"/>
    <x v="32"/>
    <x v="32"/>
  </r>
  <r>
    <n v="1"/>
    <x v="38"/>
    <x v="33"/>
    <x v="0"/>
    <n v="1.01"/>
    <n v="641421"/>
    <x v="33"/>
    <x v="33"/>
  </r>
  <r>
    <n v="1"/>
    <x v="38"/>
    <x v="33"/>
    <x v="1"/>
    <n v="31.65"/>
    <n v="641421"/>
    <x v="33"/>
    <x v="33"/>
  </r>
  <r>
    <n v="1"/>
    <x v="38"/>
    <x v="33"/>
    <x v="2"/>
    <n v="13.17"/>
    <n v="641421"/>
    <x v="33"/>
    <x v="33"/>
  </r>
  <r>
    <n v="1"/>
    <x v="38"/>
    <x v="33"/>
    <x v="3"/>
    <n v="1.32"/>
    <n v="641421"/>
    <x v="33"/>
    <x v="33"/>
  </r>
  <r>
    <n v="1"/>
    <x v="38"/>
    <x v="33"/>
    <x v="4"/>
    <n v="6.27"/>
    <n v="641421"/>
    <x v="33"/>
    <x v="33"/>
  </r>
  <r>
    <n v="1"/>
    <x v="38"/>
    <x v="34"/>
    <x v="0"/>
    <n v="11.07"/>
    <n v="11528072"/>
    <x v="34"/>
    <x v="34"/>
  </r>
  <r>
    <n v="1"/>
    <x v="38"/>
    <x v="34"/>
    <x v="1"/>
    <n v="128.87"/>
    <n v="11528072"/>
    <x v="34"/>
    <x v="34"/>
  </r>
  <r>
    <n v="1"/>
    <x v="38"/>
    <x v="34"/>
    <x v="2"/>
    <n v="38"/>
    <n v="11528072"/>
    <x v="34"/>
    <x v="34"/>
  </r>
  <r>
    <n v="1"/>
    <x v="38"/>
    <x v="34"/>
    <x v="3"/>
    <n v="19.22"/>
    <n v="11528072"/>
    <x v="34"/>
    <x v="34"/>
  </r>
  <r>
    <n v="1"/>
    <x v="38"/>
    <x v="34"/>
    <x v="4"/>
    <n v="67.599999999999994"/>
    <n v="11528072"/>
    <x v="34"/>
    <x v="34"/>
  </r>
  <r>
    <n v="1"/>
    <x v="38"/>
    <x v="35"/>
    <x v="0"/>
    <n v="2.66"/>
    <n v="3644025"/>
    <x v="35"/>
    <x v="35"/>
  </r>
  <r>
    <n v="1"/>
    <x v="38"/>
    <x v="35"/>
    <x v="1"/>
    <n v="51.51"/>
    <n v="3644025"/>
    <x v="35"/>
    <x v="35"/>
  </r>
  <r>
    <n v="1"/>
    <x v="38"/>
    <x v="35"/>
    <x v="2"/>
    <n v="21.89"/>
    <n v="3644025"/>
    <x v="35"/>
    <x v="35"/>
  </r>
  <r>
    <n v="1"/>
    <x v="38"/>
    <x v="35"/>
    <x v="3"/>
    <n v="4.1500000000000004"/>
    <n v="3644025"/>
    <x v="35"/>
    <x v="35"/>
  </r>
  <r>
    <n v="1"/>
    <x v="38"/>
    <x v="35"/>
    <x v="4"/>
    <n v="31.77"/>
    <n v="3644025"/>
    <x v="35"/>
    <x v="35"/>
  </r>
  <r>
    <n v="1"/>
    <x v="38"/>
    <x v="36"/>
    <x v="0"/>
    <n v="2.0299999999999998"/>
    <n v="3782991"/>
    <x v="36"/>
    <x v="36"/>
  </r>
  <r>
    <n v="1"/>
    <x v="38"/>
    <x v="36"/>
    <x v="1"/>
    <n v="10.11"/>
    <n v="3782991"/>
    <x v="36"/>
    <x v="36"/>
  </r>
  <r>
    <n v="1"/>
    <x v="38"/>
    <x v="36"/>
    <x v="2"/>
    <n v="5.2"/>
    <n v="3782991"/>
    <x v="36"/>
    <x v="36"/>
  </r>
  <r>
    <n v="1"/>
    <x v="38"/>
    <x v="36"/>
    <x v="3"/>
    <n v="2.89"/>
    <n v="3782991"/>
    <x v="36"/>
    <x v="36"/>
  </r>
  <r>
    <n v="1"/>
    <x v="38"/>
    <x v="36"/>
    <x v="4"/>
    <n v="22.34"/>
    <n v="3782991"/>
    <x v="36"/>
    <x v="36"/>
  </r>
  <r>
    <n v="1"/>
    <x v="38"/>
    <x v="37"/>
    <x v="0"/>
    <n v="11.68"/>
    <n v="12566368"/>
    <x v="37"/>
    <x v="37"/>
  </r>
  <r>
    <n v="1"/>
    <x v="38"/>
    <x v="37"/>
    <x v="1"/>
    <n v="121.96"/>
    <n v="12566368"/>
    <x v="37"/>
    <x v="37"/>
  </r>
  <r>
    <n v="1"/>
    <x v="38"/>
    <x v="37"/>
    <x v="2"/>
    <n v="44.8"/>
    <n v="12566368"/>
    <x v="37"/>
    <x v="37"/>
  </r>
  <r>
    <n v="1"/>
    <x v="38"/>
    <x v="37"/>
    <x v="3"/>
    <n v="25.47"/>
    <n v="12566368"/>
    <x v="37"/>
    <x v="37"/>
  </r>
  <r>
    <n v="1"/>
    <x v="38"/>
    <x v="37"/>
    <x v="4"/>
    <n v="66.03"/>
    <n v="12566368"/>
    <x v="37"/>
    <x v="37"/>
  </r>
  <r>
    <n v="1"/>
    <x v="38"/>
    <x v="38"/>
    <x v="0"/>
    <n v="0.94"/>
    <n v="1053502"/>
    <x v="38"/>
    <x v="38"/>
  </r>
  <r>
    <n v="1"/>
    <x v="38"/>
    <x v="38"/>
    <x v="1"/>
    <n v="2.88"/>
    <n v="1053502"/>
    <x v="38"/>
    <x v="38"/>
  </r>
  <r>
    <n v="1"/>
    <x v="38"/>
    <x v="38"/>
    <x v="2"/>
    <n v="0.52"/>
    <n v="1053502"/>
    <x v="38"/>
    <x v="38"/>
  </r>
  <r>
    <n v="1"/>
    <x v="38"/>
    <x v="38"/>
    <x v="3"/>
    <n v="2.2400000000000002"/>
    <n v="1053502"/>
    <x v="38"/>
    <x v="38"/>
  </r>
  <r>
    <n v="1"/>
    <x v="38"/>
    <x v="38"/>
    <x v="4"/>
    <n v="4.0599999999999996"/>
    <n v="1053502"/>
    <x v="38"/>
    <x v="38"/>
  </r>
  <r>
    <n v="1"/>
    <x v="38"/>
    <x v="39"/>
    <x v="0"/>
    <n v="1.75"/>
    <n v="4503280"/>
    <x v="39"/>
    <x v="39"/>
  </r>
  <r>
    <n v="1"/>
    <x v="38"/>
    <x v="39"/>
    <x v="1"/>
    <n v="42.33"/>
    <n v="4503280"/>
    <x v="39"/>
    <x v="39"/>
  </r>
  <r>
    <n v="1"/>
    <x v="38"/>
    <x v="39"/>
    <x v="2"/>
    <n v="10.93"/>
    <n v="4503280"/>
    <x v="39"/>
    <x v="39"/>
  </r>
  <r>
    <n v="1"/>
    <x v="38"/>
    <x v="39"/>
    <x v="3"/>
    <n v="1.95"/>
    <n v="4503280"/>
    <x v="39"/>
    <x v="39"/>
  </r>
  <r>
    <n v="1"/>
    <x v="38"/>
    <x v="39"/>
    <x v="4"/>
    <n v="30"/>
    <n v="4503280"/>
    <x v="39"/>
    <x v="39"/>
  </r>
  <r>
    <n v="1"/>
    <x v="38"/>
    <x v="40"/>
    <x v="0"/>
    <n v="0.79"/>
    <n v="804532"/>
    <x v="40"/>
    <x v="40"/>
  </r>
  <r>
    <n v="1"/>
    <x v="38"/>
    <x v="40"/>
    <x v="1"/>
    <n v="3.94"/>
    <n v="804532"/>
    <x v="40"/>
    <x v="40"/>
  </r>
  <r>
    <n v="1"/>
    <x v="38"/>
    <x v="40"/>
    <x v="2"/>
    <n v="3.05"/>
    <n v="804532"/>
    <x v="40"/>
    <x v="40"/>
  </r>
  <r>
    <n v="1"/>
    <x v="38"/>
    <x v="40"/>
    <x v="3"/>
    <n v="1.23"/>
    <n v="804532"/>
    <x v="40"/>
    <x v="40"/>
  </r>
  <r>
    <n v="1"/>
    <x v="38"/>
    <x v="40"/>
    <x v="4"/>
    <n v="5.93"/>
    <n v="804532"/>
    <x v="40"/>
    <x v="40"/>
  </r>
  <r>
    <n v="1"/>
    <x v="38"/>
    <x v="41"/>
    <x v="0"/>
    <n v="3.67"/>
    <n v="6240456"/>
    <x v="41"/>
    <x v="41"/>
  </r>
  <r>
    <n v="1"/>
    <x v="38"/>
    <x v="41"/>
    <x v="1"/>
    <n v="54.34"/>
    <n v="6240456"/>
    <x v="41"/>
    <x v="41"/>
  </r>
  <r>
    <n v="1"/>
    <x v="38"/>
    <x v="41"/>
    <x v="2"/>
    <n v="18"/>
    <n v="6240456"/>
    <x v="41"/>
    <x v="41"/>
  </r>
  <r>
    <n v="1"/>
    <x v="38"/>
    <x v="41"/>
    <x v="3"/>
    <n v="4.3899999999999997"/>
    <n v="6240456"/>
    <x v="41"/>
    <x v="41"/>
  </r>
  <r>
    <n v="1"/>
    <x v="38"/>
    <x v="41"/>
    <x v="4"/>
    <n v="42.11"/>
    <n v="6240456"/>
    <x v="41"/>
    <x v="41"/>
  </r>
  <r>
    <n v="1"/>
    <x v="38"/>
    <x v="42"/>
    <x v="0"/>
    <n v="10.8"/>
    <n v="24304290"/>
    <x v="42"/>
    <x v="42"/>
  </r>
  <r>
    <n v="1"/>
    <x v="38"/>
    <x v="42"/>
    <x v="1"/>
    <n v="228.83"/>
    <n v="24304290"/>
    <x v="42"/>
    <x v="42"/>
  </r>
  <r>
    <n v="1"/>
    <x v="38"/>
    <x v="42"/>
    <x v="2"/>
    <n v="177.14"/>
    <n v="24304290"/>
    <x v="42"/>
    <x v="42"/>
  </r>
  <r>
    <n v="1"/>
    <x v="38"/>
    <x v="42"/>
    <x v="3"/>
    <n v="12.01"/>
    <n v="24304290"/>
    <x v="42"/>
    <x v="42"/>
  </r>
  <r>
    <n v="1"/>
    <x v="38"/>
    <x v="42"/>
    <x v="4"/>
    <n v="194.87"/>
    <n v="24304290"/>
    <x v="42"/>
    <x v="42"/>
  </r>
  <r>
    <n v="1"/>
    <x v="38"/>
    <x v="43"/>
    <x v="0"/>
    <n v="2.42"/>
    <n v="2727343"/>
    <x v="43"/>
    <x v="43"/>
  </r>
  <r>
    <n v="1"/>
    <x v="38"/>
    <x v="43"/>
    <x v="1"/>
    <n v="39.020000000000003"/>
    <n v="2727343"/>
    <x v="43"/>
    <x v="43"/>
  </r>
  <r>
    <n v="1"/>
    <x v="38"/>
    <x v="43"/>
    <x v="2"/>
    <n v="7.71"/>
    <n v="2727343"/>
    <x v="43"/>
    <x v="43"/>
  </r>
  <r>
    <n v="1"/>
    <x v="38"/>
    <x v="43"/>
    <x v="3"/>
    <n v="3.88"/>
    <n v="2727343"/>
    <x v="43"/>
    <x v="43"/>
  </r>
  <r>
    <n v="1"/>
    <x v="38"/>
    <x v="43"/>
    <x v="4"/>
    <n v="16.75"/>
    <n v="2727343"/>
    <x v="43"/>
    <x v="43"/>
  </r>
  <r>
    <n v="1"/>
    <x v="38"/>
    <x v="44"/>
    <x v="0"/>
    <n v="0.62"/>
    <n v="621049"/>
    <x v="44"/>
    <x v="44"/>
  </r>
  <r>
    <n v="1"/>
    <x v="38"/>
    <x v="44"/>
    <x v="1"/>
    <n v="0.01"/>
    <n v="621049"/>
    <x v="44"/>
    <x v="44"/>
  </r>
  <r>
    <n v="1"/>
    <x v="38"/>
    <x v="44"/>
    <x v="2"/>
    <n v="0.5"/>
    <n v="621049"/>
    <x v="44"/>
    <x v="44"/>
  </r>
  <r>
    <n v="1"/>
    <x v="38"/>
    <x v="44"/>
    <x v="3"/>
    <n v="1.32"/>
    <n v="621049"/>
    <x v="44"/>
    <x v="44"/>
  </r>
  <r>
    <n v="1"/>
    <x v="38"/>
    <x v="44"/>
    <x v="4"/>
    <n v="3.48"/>
    <n v="621049"/>
    <x v="44"/>
    <x v="44"/>
  </r>
  <r>
    <n v="1"/>
    <x v="38"/>
    <x v="45"/>
    <x v="0"/>
    <n v="4.9400000000000004"/>
    <n v="7795424"/>
    <x v="45"/>
    <x v="45"/>
  </r>
  <r>
    <n v="1"/>
    <x v="38"/>
    <x v="45"/>
    <x v="1"/>
    <n v="36.78"/>
    <n v="7795424"/>
    <x v="45"/>
    <x v="45"/>
  </r>
  <r>
    <n v="1"/>
    <x v="38"/>
    <x v="45"/>
    <x v="2"/>
    <n v="16.350000000000001"/>
    <n v="7795424"/>
    <x v="45"/>
    <x v="45"/>
  </r>
  <r>
    <n v="1"/>
    <x v="38"/>
    <x v="45"/>
    <x v="3"/>
    <n v="6.97"/>
    <n v="7795424"/>
    <x v="45"/>
    <x v="45"/>
  </r>
  <r>
    <n v="1"/>
    <x v="38"/>
    <x v="45"/>
    <x v="4"/>
    <n v="51.71"/>
    <n v="7795424"/>
    <x v="45"/>
    <x v="45"/>
  </r>
  <r>
    <n v="1"/>
    <x v="38"/>
    <x v="46"/>
    <x v="0"/>
    <n v="3.89"/>
    <n v="6566073"/>
    <x v="46"/>
    <x v="46"/>
  </r>
  <r>
    <n v="1"/>
    <x v="38"/>
    <x v="46"/>
    <x v="1"/>
    <n v="12.84"/>
    <n v="6566073"/>
    <x v="46"/>
    <x v="46"/>
  </r>
  <r>
    <n v="1"/>
    <x v="38"/>
    <x v="46"/>
    <x v="2"/>
    <n v="14.65"/>
    <n v="6566073"/>
    <x v="46"/>
    <x v="46"/>
  </r>
  <r>
    <n v="1"/>
    <x v="38"/>
    <x v="46"/>
    <x v="3"/>
    <n v="5.6"/>
    <n v="6566073"/>
    <x v="46"/>
    <x v="46"/>
  </r>
  <r>
    <n v="1"/>
    <x v="38"/>
    <x v="46"/>
    <x v="4"/>
    <n v="42.23"/>
    <n v="6566073"/>
    <x v="46"/>
    <x v="46"/>
  </r>
  <r>
    <n v="1"/>
    <x v="38"/>
    <x v="47"/>
    <x v="0"/>
    <n v="1.1499999999999999"/>
    <n v="590074"/>
    <x v="47"/>
    <x v="47"/>
  </r>
  <r>
    <n v="1"/>
    <x v="38"/>
    <x v="47"/>
    <x v="1"/>
    <n v="7.0000000000000007E-2"/>
    <n v="590074"/>
    <x v="47"/>
    <x v="47"/>
  </r>
  <r>
    <n v="1"/>
    <x v="38"/>
    <x v="47"/>
    <x v="2"/>
    <n v="0.04"/>
    <n v="590074"/>
    <x v="47"/>
    <x v="47"/>
  </r>
  <r>
    <n v="1"/>
    <x v="38"/>
    <x v="47"/>
    <x v="3"/>
    <n v="0.78"/>
    <n v="590074"/>
    <x v="47"/>
    <x v="47"/>
  </r>
  <r>
    <n v="1"/>
    <x v="38"/>
    <x v="47"/>
    <x v="4"/>
    <n v="1.04"/>
    <n v="590074"/>
    <x v="47"/>
    <x v="47"/>
  </r>
  <r>
    <n v="1"/>
    <x v="38"/>
    <x v="48"/>
    <x v="0"/>
    <n v="1.56"/>
    <n v="1814873"/>
    <x v="48"/>
    <x v="48"/>
  </r>
  <r>
    <n v="1"/>
    <x v="38"/>
    <x v="48"/>
    <x v="1"/>
    <n v="85.36"/>
    <n v="1814873"/>
    <x v="48"/>
    <x v="48"/>
  </r>
  <r>
    <n v="1"/>
    <x v="38"/>
    <x v="48"/>
    <x v="2"/>
    <n v="13.06"/>
    <n v="1814873"/>
    <x v="48"/>
    <x v="48"/>
  </r>
  <r>
    <n v="1"/>
    <x v="38"/>
    <x v="48"/>
    <x v="3"/>
    <n v="1.94"/>
    <n v="1814873"/>
    <x v="48"/>
    <x v="48"/>
  </r>
  <r>
    <n v="1"/>
    <x v="38"/>
    <x v="48"/>
    <x v="4"/>
    <n v="10.82"/>
    <n v="1814873"/>
    <x v="48"/>
    <x v="48"/>
  </r>
  <r>
    <n v="1"/>
    <x v="38"/>
    <x v="49"/>
    <x v="0"/>
    <n v="6.47"/>
    <n v="5627610"/>
    <x v="49"/>
    <x v="49"/>
  </r>
  <r>
    <n v="1"/>
    <x v="38"/>
    <x v="49"/>
    <x v="1"/>
    <n v="44.82"/>
    <n v="5627610"/>
    <x v="49"/>
    <x v="49"/>
  </r>
  <r>
    <n v="1"/>
    <x v="38"/>
    <x v="49"/>
    <x v="2"/>
    <n v="14.34"/>
    <n v="5627610"/>
    <x v="49"/>
    <x v="49"/>
  </r>
  <r>
    <n v="1"/>
    <x v="38"/>
    <x v="49"/>
    <x v="3"/>
    <n v="10.18"/>
    <n v="5627610"/>
    <x v="49"/>
    <x v="49"/>
  </r>
  <r>
    <n v="1"/>
    <x v="38"/>
    <x v="49"/>
    <x v="4"/>
    <n v="29.47"/>
    <n v="5627610"/>
    <x v="49"/>
    <x v="49"/>
  </r>
  <r>
    <n v="1"/>
    <x v="38"/>
    <x v="50"/>
    <x v="0"/>
    <n v="0.87"/>
    <n v="532981"/>
    <x v="50"/>
    <x v="50"/>
  </r>
  <r>
    <n v="1"/>
    <x v="38"/>
    <x v="50"/>
    <x v="1"/>
    <n v="44.48"/>
    <n v="532981"/>
    <x v="50"/>
    <x v="50"/>
  </r>
  <r>
    <n v="1"/>
    <x v="38"/>
    <x v="50"/>
    <x v="2"/>
    <n v="12.36"/>
    <n v="532981"/>
    <x v="50"/>
    <x v="50"/>
  </r>
  <r>
    <n v="1"/>
    <x v="38"/>
    <x v="50"/>
    <x v="3"/>
    <n v="0.96"/>
    <n v="532981"/>
    <x v="50"/>
    <x v="50"/>
  </r>
  <r>
    <n v="1"/>
    <x v="38"/>
    <x v="50"/>
    <x v="4"/>
    <n v="8.57"/>
    <n v="532981"/>
    <x v="50"/>
    <x v="50"/>
  </r>
  <r>
    <n v="1"/>
    <x v="39"/>
    <x v="0"/>
    <x v="0"/>
    <n v="1.9"/>
    <n v="4708708"/>
    <x v="0"/>
    <x v="0"/>
  </r>
  <r>
    <n v="1"/>
    <x v="39"/>
    <x v="0"/>
    <x v="1"/>
    <n v="66.98"/>
    <n v="4708708"/>
    <x v="0"/>
    <x v="0"/>
  </r>
  <r>
    <n v="1"/>
    <x v="39"/>
    <x v="0"/>
    <x v="2"/>
    <n v="16.43"/>
    <n v="4708708"/>
    <x v="0"/>
    <x v="0"/>
  </r>
  <r>
    <n v="1"/>
    <x v="39"/>
    <x v="0"/>
    <x v="3"/>
    <n v="2.5"/>
    <n v="4708708"/>
    <x v="0"/>
    <x v="0"/>
  </r>
  <r>
    <n v="1"/>
    <x v="39"/>
    <x v="0"/>
    <x v="4"/>
    <n v="31.99"/>
    <n v="4708708"/>
    <x v="0"/>
    <x v="0"/>
  </r>
  <r>
    <n v="1"/>
    <x v="39"/>
    <x v="1"/>
    <x v="0"/>
    <n v="2.19"/>
    <n v="698473"/>
    <x v="1"/>
    <x v="1"/>
  </r>
  <r>
    <n v="1"/>
    <x v="39"/>
    <x v="1"/>
    <x v="1"/>
    <n v="3.15"/>
    <n v="698473"/>
    <x v="1"/>
    <x v="1"/>
  </r>
  <r>
    <n v="1"/>
    <x v="39"/>
    <x v="1"/>
    <x v="2"/>
    <n v="16.48"/>
    <n v="698473"/>
    <x v="1"/>
    <x v="1"/>
  </r>
  <r>
    <n v="1"/>
    <x v="39"/>
    <x v="1"/>
    <x v="3"/>
    <n v="1.76"/>
    <n v="698473"/>
    <x v="1"/>
    <x v="1"/>
  </r>
  <r>
    <n v="1"/>
    <x v="39"/>
    <x v="1"/>
    <x v="4"/>
    <n v="13.7"/>
    <n v="698473"/>
    <x v="1"/>
    <x v="1"/>
  </r>
  <r>
    <n v="1"/>
    <x v="39"/>
    <x v="2"/>
    <x v="0"/>
    <n v="2.2000000000000002"/>
    <n v="6595778"/>
    <x v="2"/>
    <x v="2"/>
  </r>
  <r>
    <n v="1"/>
    <x v="39"/>
    <x v="2"/>
    <x v="1"/>
    <n v="52.87"/>
    <n v="6595778"/>
    <x v="2"/>
    <x v="2"/>
  </r>
  <r>
    <n v="1"/>
    <x v="39"/>
    <x v="2"/>
    <x v="2"/>
    <n v="4.1900000000000004"/>
    <n v="6595778"/>
    <x v="2"/>
    <x v="2"/>
  </r>
  <r>
    <n v="1"/>
    <x v="39"/>
    <x v="2"/>
    <x v="3"/>
    <n v="2.1800000000000002"/>
    <n v="6595778"/>
    <x v="2"/>
    <x v="2"/>
  </r>
  <r>
    <n v="1"/>
    <x v="39"/>
    <x v="2"/>
    <x v="4"/>
    <n v="32.409999999999997"/>
    <n v="6595778"/>
    <x v="2"/>
    <x v="2"/>
  </r>
  <r>
    <n v="1"/>
    <x v="39"/>
    <x v="3"/>
    <x v="0"/>
    <n v="2.4900000000000002"/>
    <n v="2889450"/>
    <x v="3"/>
    <x v="3"/>
  </r>
  <r>
    <n v="1"/>
    <x v="39"/>
    <x v="3"/>
    <x v="1"/>
    <n v="29.1"/>
    <n v="2889450"/>
    <x v="3"/>
    <x v="3"/>
  </r>
  <r>
    <n v="1"/>
    <x v="39"/>
    <x v="3"/>
    <x v="2"/>
    <n v="7.79"/>
    <n v="2889450"/>
    <x v="3"/>
    <x v="3"/>
  </r>
  <r>
    <n v="1"/>
    <x v="39"/>
    <x v="3"/>
    <x v="3"/>
    <n v="2.2200000000000002"/>
    <n v="2889450"/>
    <x v="3"/>
    <x v="3"/>
  </r>
  <r>
    <n v="1"/>
    <x v="39"/>
    <x v="3"/>
    <x v="4"/>
    <n v="19.95"/>
    <n v="2889450"/>
    <x v="3"/>
    <x v="3"/>
  </r>
  <r>
    <n v="1"/>
    <x v="39"/>
    <x v="4"/>
    <x v="0"/>
    <n v="15.61"/>
    <n v="36961664"/>
    <x v="4"/>
    <x v="4"/>
  </r>
  <r>
    <n v="1"/>
    <x v="39"/>
    <x v="4"/>
    <x v="1"/>
    <n v="47.86"/>
    <n v="36961664"/>
    <x v="4"/>
    <x v="4"/>
  </r>
  <r>
    <n v="1"/>
    <x v="39"/>
    <x v="4"/>
    <x v="2"/>
    <n v="64.8"/>
    <n v="36961664"/>
    <x v="4"/>
    <x v="4"/>
  </r>
  <r>
    <n v="1"/>
    <x v="39"/>
    <x v="4"/>
    <x v="3"/>
    <n v="28.33"/>
    <n v="36961664"/>
    <x v="4"/>
    <x v="4"/>
  </r>
  <r>
    <n v="1"/>
    <x v="39"/>
    <x v="4"/>
    <x v="4"/>
    <n v="213.76"/>
    <n v="36961664"/>
    <x v="4"/>
    <x v="4"/>
  </r>
  <r>
    <n v="1"/>
    <x v="39"/>
    <x v="5"/>
    <x v="0"/>
    <n v="4.72"/>
    <n v="5024748"/>
    <x v="5"/>
    <x v="5"/>
  </r>
  <r>
    <n v="1"/>
    <x v="39"/>
    <x v="5"/>
    <x v="1"/>
    <n v="38.840000000000003"/>
    <n v="5024748"/>
    <x v="5"/>
    <x v="5"/>
  </r>
  <r>
    <n v="1"/>
    <x v="39"/>
    <x v="5"/>
    <x v="2"/>
    <n v="13.23"/>
    <n v="5024748"/>
    <x v="5"/>
    <x v="5"/>
  </r>
  <r>
    <n v="1"/>
    <x v="39"/>
    <x v="5"/>
    <x v="3"/>
    <n v="7.73"/>
    <n v="5024748"/>
    <x v="5"/>
    <x v="5"/>
  </r>
  <r>
    <n v="1"/>
    <x v="39"/>
    <x v="5"/>
    <x v="4"/>
    <n v="28.81"/>
    <n v="5024748"/>
    <x v="5"/>
    <x v="5"/>
  </r>
  <r>
    <n v="1"/>
    <x v="39"/>
    <x v="6"/>
    <x v="0"/>
    <n v="3.28"/>
    <n v="3518288"/>
    <x v="6"/>
    <x v="6"/>
  </r>
  <r>
    <n v="1"/>
    <x v="39"/>
    <x v="6"/>
    <x v="1"/>
    <n v="6.57"/>
    <n v="3518288"/>
    <x v="6"/>
    <x v="6"/>
  </r>
  <r>
    <n v="1"/>
    <x v="39"/>
    <x v="6"/>
    <x v="2"/>
    <n v="1.96"/>
    <n v="3518288"/>
    <x v="6"/>
    <x v="6"/>
  </r>
  <r>
    <n v="1"/>
    <x v="39"/>
    <x v="6"/>
    <x v="3"/>
    <n v="8.1300000000000008"/>
    <n v="3518288"/>
    <x v="6"/>
    <x v="6"/>
  </r>
  <r>
    <n v="1"/>
    <x v="39"/>
    <x v="6"/>
    <x v="4"/>
    <n v="16.02"/>
    <n v="3518288"/>
    <x v="6"/>
    <x v="6"/>
  </r>
  <r>
    <n v="1"/>
    <x v="39"/>
    <x v="7"/>
    <x v="0"/>
    <n v="0.84"/>
    <n v="885122"/>
    <x v="7"/>
    <x v="7"/>
  </r>
  <r>
    <n v="1"/>
    <x v="39"/>
    <x v="7"/>
    <x v="1"/>
    <n v="3.87"/>
    <n v="885122"/>
    <x v="7"/>
    <x v="7"/>
  </r>
  <r>
    <n v="1"/>
    <x v="39"/>
    <x v="7"/>
    <x v="2"/>
    <n v="1.45"/>
    <n v="885122"/>
    <x v="7"/>
    <x v="7"/>
  </r>
  <r>
    <n v="1"/>
    <x v="39"/>
    <x v="7"/>
    <x v="3"/>
    <n v="1.04"/>
    <n v="885122"/>
    <x v="7"/>
    <x v="7"/>
  </r>
  <r>
    <n v="1"/>
    <x v="39"/>
    <x v="7"/>
    <x v="4"/>
    <n v="4.7300000000000004"/>
    <n v="885122"/>
    <x v="7"/>
    <x v="7"/>
  </r>
  <r>
    <n v="1"/>
    <x v="39"/>
    <x v="8"/>
    <x v="0"/>
    <n v="4.83"/>
    <n v="18537969"/>
    <x v="8"/>
    <x v="8"/>
  </r>
  <r>
    <n v="1"/>
    <x v="39"/>
    <x v="8"/>
    <x v="1"/>
    <n v="110.83"/>
    <n v="18537969"/>
    <x v="8"/>
    <x v="8"/>
  </r>
  <r>
    <n v="1"/>
    <x v="39"/>
    <x v="8"/>
    <x v="2"/>
    <n v="10.17"/>
    <n v="18537969"/>
    <x v="8"/>
    <x v="8"/>
  </r>
  <r>
    <n v="1"/>
    <x v="39"/>
    <x v="8"/>
    <x v="3"/>
    <n v="1.44"/>
    <n v="18537969"/>
    <x v="8"/>
    <x v="8"/>
  </r>
  <r>
    <n v="1"/>
    <x v="39"/>
    <x v="8"/>
    <x v="4"/>
    <n v="97.43"/>
    <n v="18537969"/>
    <x v="8"/>
    <x v="8"/>
  </r>
  <r>
    <n v="1"/>
    <x v="39"/>
    <x v="9"/>
    <x v="0"/>
    <n v="3.55"/>
    <n v="9829211"/>
    <x v="9"/>
    <x v="9"/>
  </r>
  <r>
    <n v="1"/>
    <x v="39"/>
    <x v="9"/>
    <x v="1"/>
    <n v="74.430000000000007"/>
    <n v="9829211"/>
    <x v="9"/>
    <x v="9"/>
  </r>
  <r>
    <n v="1"/>
    <x v="39"/>
    <x v="9"/>
    <x v="2"/>
    <n v="13.75"/>
    <n v="9829211"/>
    <x v="9"/>
    <x v="9"/>
  </r>
  <r>
    <n v="1"/>
    <x v="39"/>
    <x v="9"/>
    <x v="3"/>
    <n v="7.15"/>
    <n v="9829211"/>
    <x v="9"/>
    <x v="9"/>
  </r>
  <r>
    <n v="1"/>
    <x v="39"/>
    <x v="9"/>
    <x v="4"/>
    <n v="64.180000000000007"/>
    <n v="9829211"/>
    <x v="9"/>
    <x v="9"/>
  </r>
  <r>
    <n v="1"/>
    <x v="39"/>
    <x v="10"/>
    <x v="0"/>
    <n v="0.35"/>
    <n v="1295178"/>
    <x v="10"/>
    <x v="10"/>
  </r>
  <r>
    <n v="1"/>
    <x v="39"/>
    <x v="10"/>
    <x v="1"/>
    <n v="7.45"/>
    <n v="1295178"/>
    <x v="10"/>
    <x v="10"/>
  </r>
  <r>
    <n v="1"/>
    <x v="39"/>
    <x v="10"/>
    <x v="2"/>
    <n v="1.59"/>
    <n v="1295178"/>
    <x v="10"/>
    <x v="10"/>
  </r>
  <r>
    <n v="1"/>
    <x v="39"/>
    <x v="10"/>
    <x v="3"/>
    <n v="0.09"/>
    <n v="1295178"/>
    <x v="10"/>
    <x v="10"/>
  </r>
  <r>
    <n v="1"/>
    <x v="39"/>
    <x v="10"/>
    <x v="4"/>
    <n v="9.33"/>
    <n v="1295178"/>
    <x v="10"/>
    <x v="10"/>
  </r>
  <r>
    <n v="1"/>
    <x v="39"/>
    <x v="11"/>
    <x v="0"/>
    <n v="1.05"/>
    <n v="1545801"/>
    <x v="11"/>
    <x v="11"/>
  </r>
  <r>
    <n v="1"/>
    <x v="39"/>
    <x v="11"/>
    <x v="1"/>
    <n v="0.68"/>
    <n v="1545801"/>
    <x v="11"/>
    <x v="11"/>
  </r>
  <r>
    <n v="1"/>
    <x v="39"/>
    <x v="11"/>
    <x v="2"/>
    <n v="3.22"/>
    <n v="1545801"/>
    <x v="11"/>
    <x v="11"/>
  </r>
  <r>
    <n v="1"/>
    <x v="39"/>
    <x v="11"/>
    <x v="3"/>
    <n v="1.72"/>
    <n v="1545801"/>
    <x v="11"/>
    <x v="11"/>
  </r>
  <r>
    <n v="1"/>
    <x v="39"/>
    <x v="11"/>
    <x v="4"/>
    <n v="8.51"/>
    <n v="1545801"/>
    <x v="11"/>
    <x v="11"/>
  </r>
  <r>
    <n v="1"/>
    <x v="39"/>
    <x v="12"/>
    <x v="0"/>
    <n v="13.26"/>
    <n v="12910409"/>
    <x v="12"/>
    <x v="12"/>
  </r>
  <r>
    <n v="1"/>
    <x v="39"/>
    <x v="12"/>
    <x v="1"/>
    <n v="91.37"/>
    <n v="12910409"/>
    <x v="12"/>
    <x v="12"/>
  </r>
  <r>
    <n v="1"/>
    <x v="39"/>
    <x v="12"/>
    <x v="2"/>
    <n v="30.28"/>
    <n v="12910409"/>
    <x v="12"/>
    <x v="12"/>
  </r>
  <r>
    <n v="1"/>
    <x v="39"/>
    <x v="12"/>
    <x v="3"/>
    <n v="25.29"/>
    <n v="12910409"/>
    <x v="12"/>
    <x v="12"/>
  </r>
  <r>
    <n v="1"/>
    <x v="39"/>
    <x v="12"/>
    <x v="4"/>
    <n v="67.03"/>
    <n v="12910409"/>
    <x v="12"/>
    <x v="12"/>
  </r>
  <r>
    <n v="1"/>
    <x v="39"/>
    <x v="13"/>
    <x v="0"/>
    <n v="5.84"/>
    <n v="6423113"/>
    <x v="13"/>
    <x v="13"/>
  </r>
  <r>
    <n v="1"/>
    <x v="39"/>
    <x v="13"/>
    <x v="1"/>
    <n v="110.25"/>
    <n v="6423113"/>
    <x v="13"/>
    <x v="13"/>
  </r>
  <r>
    <n v="1"/>
    <x v="39"/>
    <x v="13"/>
    <x v="2"/>
    <n v="44.05"/>
    <n v="6423113"/>
    <x v="13"/>
    <x v="13"/>
  </r>
  <r>
    <n v="1"/>
    <x v="39"/>
    <x v="13"/>
    <x v="3"/>
    <n v="8.92"/>
    <n v="6423113"/>
    <x v="13"/>
    <x v="13"/>
  </r>
  <r>
    <n v="1"/>
    <x v="39"/>
    <x v="13"/>
    <x v="4"/>
    <n v="40.03"/>
    <n v="6423113"/>
    <x v="13"/>
    <x v="13"/>
  </r>
  <r>
    <n v="1"/>
    <x v="39"/>
    <x v="14"/>
    <x v="0"/>
    <n v="4.74"/>
    <n v="3007856"/>
    <x v="14"/>
    <x v="14"/>
  </r>
  <r>
    <n v="1"/>
    <x v="39"/>
    <x v="14"/>
    <x v="1"/>
    <n v="37.46"/>
    <n v="3007856"/>
    <x v="14"/>
    <x v="14"/>
  </r>
  <r>
    <n v="1"/>
    <x v="39"/>
    <x v="14"/>
    <x v="2"/>
    <n v="17.36"/>
    <n v="3007856"/>
    <x v="14"/>
    <x v="14"/>
  </r>
  <r>
    <n v="1"/>
    <x v="39"/>
    <x v="14"/>
    <x v="3"/>
    <n v="5.18"/>
    <n v="3007856"/>
    <x v="14"/>
    <x v="14"/>
  </r>
  <r>
    <n v="1"/>
    <x v="39"/>
    <x v="14"/>
    <x v="4"/>
    <n v="20.69"/>
    <n v="3007856"/>
    <x v="14"/>
    <x v="14"/>
  </r>
  <r>
    <n v="1"/>
    <x v="39"/>
    <x v="15"/>
    <x v="0"/>
    <n v="2.02"/>
    <n v="2818747"/>
    <x v="15"/>
    <x v="15"/>
  </r>
  <r>
    <n v="1"/>
    <x v="39"/>
    <x v="15"/>
    <x v="1"/>
    <n v="35.68"/>
    <n v="2818747"/>
    <x v="15"/>
    <x v="15"/>
  </r>
  <r>
    <n v="1"/>
    <x v="39"/>
    <x v="15"/>
    <x v="2"/>
    <n v="11.66"/>
    <n v="2818747"/>
    <x v="15"/>
    <x v="15"/>
  </r>
  <r>
    <n v="1"/>
    <x v="39"/>
    <x v="15"/>
    <x v="3"/>
    <n v="4.47"/>
    <n v="2818747"/>
    <x v="15"/>
    <x v="15"/>
  </r>
  <r>
    <n v="1"/>
    <x v="39"/>
    <x v="15"/>
    <x v="4"/>
    <n v="19.39"/>
    <n v="2818747"/>
    <x v="15"/>
    <x v="15"/>
  </r>
  <r>
    <n v="1"/>
    <x v="39"/>
    <x v="16"/>
    <x v="0"/>
    <n v="2.35"/>
    <n v="4314113"/>
    <x v="16"/>
    <x v="16"/>
  </r>
  <r>
    <n v="1"/>
    <x v="39"/>
    <x v="16"/>
    <x v="1"/>
    <n v="87.97"/>
    <n v="4314113"/>
    <x v="16"/>
    <x v="16"/>
  </r>
  <r>
    <n v="1"/>
    <x v="39"/>
    <x v="16"/>
    <x v="2"/>
    <n v="19.96"/>
    <n v="4314113"/>
    <x v="16"/>
    <x v="16"/>
  </r>
  <r>
    <n v="1"/>
    <x v="39"/>
    <x v="16"/>
    <x v="3"/>
    <n v="3.65"/>
    <n v="4314113"/>
    <x v="16"/>
    <x v="16"/>
  </r>
  <r>
    <n v="1"/>
    <x v="39"/>
    <x v="16"/>
    <x v="4"/>
    <n v="32.090000000000003"/>
    <n v="4314113"/>
    <x v="16"/>
    <x v="16"/>
  </r>
  <r>
    <n v="1"/>
    <x v="39"/>
    <x v="17"/>
    <x v="0"/>
    <n v="2"/>
    <n v="4492076"/>
    <x v="17"/>
    <x v="17"/>
  </r>
  <r>
    <n v="1"/>
    <x v="39"/>
    <x v="17"/>
    <x v="1"/>
    <n v="37.950000000000003"/>
    <n v="4492076"/>
    <x v="17"/>
    <x v="17"/>
  </r>
  <r>
    <n v="1"/>
    <x v="39"/>
    <x v="17"/>
    <x v="2"/>
    <n v="104.73"/>
    <n v="4492076"/>
    <x v="17"/>
    <x v="17"/>
  </r>
  <r>
    <n v="1"/>
    <x v="39"/>
    <x v="17"/>
    <x v="3"/>
    <n v="2.2000000000000002"/>
    <n v="4492076"/>
    <x v="17"/>
    <x v="17"/>
  </r>
  <r>
    <n v="1"/>
    <x v="39"/>
    <x v="17"/>
    <x v="4"/>
    <n v="46.62"/>
    <n v="4492076"/>
    <x v="17"/>
    <x v="17"/>
  </r>
  <r>
    <n v="1"/>
    <x v="39"/>
    <x v="18"/>
    <x v="0"/>
    <n v="1.82"/>
    <n v="1318301"/>
    <x v="18"/>
    <x v="18"/>
  </r>
  <r>
    <n v="1"/>
    <x v="39"/>
    <x v="18"/>
    <x v="1"/>
    <n v="2.36"/>
    <n v="1318301"/>
    <x v="18"/>
    <x v="18"/>
  </r>
  <r>
    <n v="1"/>
    <x v="39"/>
    <x v="18"/>
    <x v="2"/>
    <n v="2.8"/>
    <n v="1318301"/>
    <x v="18"/>
    <x v="18"/>
  </r>
  <r>
    <n v="1"/>
    <x v="39"/>
    <x v="18"/>
    <x v="3"/>
    <n v="2.94"/>
    <n v="1318301"/>
    <x v="18"/>
    <x v="18"/>
  </r>
  <r>
    <n v="1"/>
    <x v="39"/>
    <x v="18"/>
    <x v="4"/>
    <n v="8.41"/>
    <n v="1318301"/>
    <x v="18"/>
    <x v="18"/>
  </r>
  <r>
    <n v="1"/>
    <x v="39"/>
    <x v="19"/>
    <x v="0"/>
    <n v="4.7699999999999996"/>
    <n v="5699478"/>
    <x v="19"/>
    <x v="19"/>
  </r>
  <r>
    <n v="1"/>
    <x v="39"/>
    <x v="19"/>
    <x v="1"/>
    <n v="24.58"/>
    <n v="5699478"/>
    <x v="19"/>
    <x v="19"/>
  </r>
  <r>
    <n v="1"/>
    <x v="39"/>
    <x v="19"/>
    <x v="2"/>
    <n v="4.5199999999999996"/>
    <n v="5699478"/>
    <x v="19"/>
    <x v="19"/>
  </r>
  <r>
    <n v="1"/>
    <x v="39"/>
    <x v="19"/>
    <x v="3"/>
    <n v="6.48"/>
    <n v="5699478"/>
    <x v="19"/>
    <x v="19"/>
  </r>
  <r>
    <n v="1"/>
    <x v="39"/>
    <x v="19"/>
    <x v="4"/>
    <n v="31.04"/>
    <n v="5699478"/>
    <x v="19"/>
    <x v="19"/>
  </r>
  <r>
    <n v="1"/>
    <x v="39"/>
    <x v="20"/>
    <x v="0"/>
    <n v="5.79"/>
    <n v="6593587"/>
    <x v="20"/>
    <x v="20"/>
  </r>
  <r>
    <n v="1"/>
    <x v="39"/>
    <x v="20"/>
    <x v="1"/>
    <n v="17.579999999999998"/>
    <n v="6593587"/>
    <x v="20"/>
    <x v="20"/>
  </r>
  <r>
    <n v="1"/>
    <x v="39"/>
    <x v="20"/>
    <x v="2"/>
    <n v="3.09"/>
    <n v="6593587"/>
    <x v="20"/>
    <x v="20"/>
  </r>
  <r>
    <n v="1"/>
    <x v="39"/>
    <x v="20"/>
    <x v="3"/>
    <n v="13.86"/>
    <n v="6593587"/>
    <x v="20"/>
    <x v="20"/>
  </r>
  <r>
    <n v="1"/>
    <x v="39"/>
    <x v="20"/>
    <x v="4"/>
    <n v="30.07"/>
    <n v="6593587"/>
    <x v="20"/>
    <x v="20"/>
  </r>
  <r>
    <n v="1"/>
    <x v="39"/>
    <x v="21"/>
    <x v="0"/>
    <n v="10.28"/>
    <n v="9969727"/>
    <x v="21"/>
    <x v="21"/>
  </r>
  <r>
    <n v="1"/>
    <x v="39"/>
    <x v="21"/>
    <x v="1"/>
    <n v="69.989999999999995"/>
    <n v="9969727"/>
    <x v="21"/>
    <x v="21"/>
  </r>
  <r>
    <n v="1"/>
    <x v="39"/>
    <x v="21"/>
    <x v="2"/>
    <n v="15.21"/>
    <n v="9969727"/>
    <x v="21"/>
    <x v="21"/>
  </r>
  <r>
    <n v="1"/>
    <x v="39"/>
    <x v="21"/>
    <x v="3"/>
    <n v="20.55"/>
    <n v="9969727"/>
    <x v="21"/>
    <x v="21"/>
  </r>
  <r>
    <n v="1"/>
    <x v="39"/>
    <x v="21"/>
    <x v="4"/>
    <n v="48.74"/>
    <n v="9969727"/>
    <x v="21"/>
    <x v="21"/>
  </r>
  <r>
    <n v="1"/>
    <x v="39"/>
    <x v="22"/>
    <x v="0"/>
    <n v="6.32"/>
    <n v="5266214"/>
    <x v="22"/>
    <x v="22"/>
  </r>
  <r>
    <n v="1"/>
    <x v="39"/>
    <x v="22"/>
    <x v="1"/>
    <n v="30.47"/>
    <n v="5266214"/>
    <x v="22"/>
    <x v="22"/>
  </r>
  <r>
    <n v="1"/>
    <x v="39"/>
    <x v="22"/>
    <x v="2"/>
    <n v="14.83"/>
    <n v="5266214"/>
    <x v="22"/>
    <x v="22"/>
  </r>
  <r>
    <n v="1"/>
    <x v="39"/>
    <x v="22"/>
    <x v="3"/>
    <n v="9.0299999999999994"/>
    <n v="5266214"/>
    <x v="22"/>
    <x v="22"/>
  </r>
  <r>
    <n v="1"/>
    <x v="39"/>
    <x v="22"/>
    <x v="4"/>
    <n v="31.56"/>
    <n v="5266214"/>
    <x v="22"/>
    <x v="22"/>
  </r>
  <r>
    <n v="1"/>
    <x v="39"/>
    <x v="23"/>
    <x v="0"/>
    <n v="1.47"/>
    <n v="2951996"/>
    <x v="23"/>
    <x v="23"/>
  </r>
  <r>
    <n v="1"/>
    <x v="39"/>
    <x v="23"/>
    <x v="1"/>
    <n v="23.18"/>
    <n v="2951996"/>
    <x v="23"/>
    <x v="23"/>
  </r>
  <r>
    <n v="1"/>
    <x v="39"/>
    <x v="23"/>
    <x v="2"/>
    <n v="9.61"/>
    <n v="2951996"/>
    <x v="23"/>
    <x v="23"/>
  </r>
  <r>
    <n v="1"/>
    <x v="39"/>
    <x v="23"/>
    <x v="3"/>
    <n v="1.77"/>
    <n v="2951996"/>
    <x v="23"/>
    <x v="23"/>
  </r>
  <r>
    <n v="1"/>
    <x v="39"/>
    <x v="23"/>
    <x v="4"/>
    <n v="24.63"/>
    <n v="2951996"/>
    <x v="23"/>
    <x v="23"/>
  </r>
  <r>
    <n v="1"/>
    <x v="39"/>
    <x v="24"/>
    <x v="0"/>
    <n v="4.1500000000000004"/>
    <n v="5987580"/>
    <x v="24"/>
    <x v="24"/>
  </r>
  <r>
    <n v="1"/>
    <x v="39"/>
    <x v="24"/>
    <x v="1"/>
    <n v="72.8"/>
    <n v="5987580"/>
    <x v="24"/>
    <x v="24"/>
  </r>
  <r>
    <n v="1"/>
    <x v="39"/>
    <x v="24"/>
    <x v="2"/>
    <n v="9.39"/>
    <n v="5987580"/>
    <x v="24"/>
    <x v="24"/>
  </r>
  <r>
    <n v="1"/>
    <x v="39"/>
    <x v="24"/>
    <x v="3"/>
    <n v="6.94"/>
    <n v="5987580"/>
    <x v="24"/>
    <x v="24"/>
  </r>
  <r>
    <n v="1"/>
    <x v="39"/>
    <x v="24"/>
    <x v="4"/>
    <n v="38.79"/>
    <n v="5987580"/>
    <x v="24"/>
    <x v="24"/>
  </r>
  <r>
    <n v="1"/>
    <x v="39"/>
    <x v="25"/>
    <x v="0"/>
    <n v="1.41"/>
    <n v="974989"/>
    <x v="25"/>
    <x v="25"/>
  </r>
  <r>
    <n v="1"/>
    <x v="39"/>
    <x v="25"/>
    <x v="1"/>
    <n v="17.22"/>
    <n v="974989"/>
    <x v="25"/>
    <x v="25"/>
  </r>
  <r>
    <n v="1"/>
    <x v="39"/>
    <x v="25"/>
    <x v="2"/>
    <n v="4.88"/>
    <n v="974989"/>
    <x v="25"/>
    <x v="25"/>
  </r>
  <r>
    <n v="1"/>
    <x v="39"/>
    <x v="25"/>
    <x v="3"/>
    <n v="1.79"/>
    <n v="974989"/>
    <x v="25"/>
    <x v="25"/>
  </r>
  <r>
    <n v="1"/>
    <x v="39"/>
    <x v="25"/>
    <x v="4"/>
    <n v="7.83"/>
    <n v="974989"/>
    <x v="25"/>
    <x v="25"/>
  </r>
  <r>
    <n v="1"/>
    <x v="39"/>
    <x v="26"/>
    <x v="0"/>
    <n v="1.87"/>
    <n v="1796619"/>
    <x v="26"/>
    <x v="26"/>
  </r>
  <r>
    <n v="1"/>
    <x v="39"/>
    <x v="26"/>
    <x v="1"/>
    <n v="23.33"/>
    <n v="1796619"/>
    <x v="26"/>
    <x v="26"/>
  </r>
  <r>
    <n v="1"/>
    <x v="39"/>
    <x v="26"/>
    <x v="2"/>
    <n v="7.13"/>
    <n v="1796619"/>
    <x v="26"/>
    <x v="26"/>
  </r>
  <r>
    <n v="1"/>
    <x v="39"/>
    <x v="26"/>
    <x v="3"/>
    <n v="2.69"/>
    <n v="1796619"/>
    <x v="26"/>
    <x v="26"/>
  </r>
  <r>
    <n v="1"/>
    <x v="39"/>
    <x v="26"/>
    <x v="4"/>
    <n v="12.28"/>
    <n v="1796619"/>
    <x v="26"/>
    <x v="26"/>
  </r>
  <r>
    <n v="1"/>
    <x v="39"/>
    <x v="27"/>
    <x v="0"/>
    <n v="1.79"/>
    <n v="2643085"/>
    <x v="27"/>
    <x v="27"/>
  </r>
  <r>
    <n v="1"/>
    <x v="39"/>
    <x v="27"/>
    <x v="1"/>
    <n v="18.2"/>
    <n v="2643085"/>
    <x v="27"/>
    <x v="27"/>
  </r>
  <r>
    <n v="1"/>
    <x v="39"/>
    <x v="27"/>
    <x v="2"/>
    <n v="2.65"/>
    <n v="2643085"/>
    <x v="27"/>
    <x v="27"/>
  </r>
  <r>
    <n v="1"/>
    <x v="39"/>
    <x v="27"/>
    <x v="3"/>
    <n v="2.34"/>
    <n v="2643085"/>
    <x v="27"/>
    <x v="27"/>
  </r>
  <r>
    <n v="1"/>
    <x v="39"/>
    <x v="27"/>
    <x v="4"/>
    <n v="14.53"/>
    <n v="2643085"/>
    <x v="27"/>
    <x v="27"/>
  </r>
  <r>
    <n v="1"/>
    <x v="39"/>
    <x v="28"/>
    <x v="0"/>
    <n v="1.37"/>
    <n v="1324575"/>
    <x v="28"/>
    <x v="28"/>
  </r>
  <r>
    <n v="1"/>
    <x v="39"/>
    <x v="28"/>
    <x v="1"/>
    <n v="5.37"/>
    <n v="1324575"/>
    <x v="28"/>
    <x v="28"/>
  </r>
  <r>
    <n v="1"/>
    <x v="39"/>
    <x v="28"/>
    <x v="2"/>
    <n v="0.75"/>
    <n v="1324575"/>
    <x v="28"/>
    <x v="28"/>
  </r>
  <r>
    <n v="1"/>
    <x v="39"/>
    <x v="28"/>
    <x v="3"/>
    <n v="2.54"/>
    <n v="1324575"/>
    <x v="28"/>
    <x v="28"/>
  </r>
  <r>
    <n v="1"/>
    <x v="39"/>
    <x v="28"/>
    <x v="4"/>
    <n v="7.05"/>
    <n v="1324575"/>
    <x v="28"/>
    <x v="28"/>
  </r>
  <r>
    <n v="1"/>
    <x v="39"/>
    <x v="29"/>
    <x v="0"/>
    <n v="11.12"/>
    <n v="8707739"/>
    <x v="29"/>
    <x v="29"/>
  </r>
  <r>
    <n v="1"/>
    <x v="39"/>
    <x v="29"/>
    <x v="1"/>
    <n v="14.71"/>
    <n v="8707739"/>
    <x v="29"/>
    <x v="29"/>
  </r>
  <r>
    <n v="1"/>
    <x v="39"/>
    <x v="29"/>
    <x v="2"/>
    <n v="8.91"/>
    <n v="8707739"/>
    <x v="29"/>
    <x v="29"/>
  </r>
  <r>
    <n v="1"/>
    <x v="39"/>
    <x v="29"/>
    <x v="3"/>
    <n v="15.57"/>
    <n v="8707739"/>
    <x v="29"/>
    <x v="29"/>
  </r>
  <r>
    <n v="1"/>
    <x v="39"/>
    <x v="29"/>
    <x v="4"/>
    <n v="61.19"/>
    <n v="8707739"/>
    <x v="29"/>
    <x v="29"/>
  </r>
  <r>
    <n v="1"/>
    <x v="39"/>
    <x v="30"/>
    <x v="0"/>
    <n v="1.55"/>
    <n v="2009671"/>
    <x v="30"/>
    <x v="30"/>
  </r>
  <r>
    <n v="1"/>
    <x v="39"/>
    <x v="30"/>
    <x v="1"/>
    <n v="32.950000000000003"/>
    <n v="2009671"/>
    <x v="30"/>
    <x v="30"/>
  </r>
  <r>
    <n v="1"/>
    <x v="39"/>
    <x v="30"/>
    <x v="2"/>
    <n v="7.28"/>
    <n v="2009671"/>
    <x v="30"/>
    <x v="30"/>
  </r>
  <r>
    <n v="1"/>
    <x v="39"/>
    <x v="30"/>
    <x v="3"/>
    <n v="2.21"/>
    <n v="2009671"/>
    <x v="30"/>
    <x v="30"/>
  </r>
  <r>
    <n v="1"/>
    <x v="39"/>
    <x v="30"/>
    <x v="4"/>
    <n v="13.74"/>
    <n v="2009671"/>
    <x v="30"/>
    <x v="30"/>
  </r>
  <r>
    <n v="1"/>
    <x v="39"/>
    <x v="31"/>
    <x v="0"/>
    <n v="25.05"/>
    <n v="19541453"/>
    <x v="31"/>
    <x v="31"/>
  </r>
  <r>
    <n v="1"/>
    <x v="39"/>
    <x v="31"/>
    <x v="1"/>
    <n v="34.549999999999997"/>
    <n v="19541453"/>
    <x v="31"/>
    <x v="31"/>
  </r>
  <r>
    <n v="1"/>
    <x v="39"/>
    <x v="31"/>
    <x v="2"/>
    <n v="10.76"/>
    <n v="19541453"/>
    <x v="31"/>
    <x v="31"/>
  </r>
  <r>
    <n v="1"/>
    <x v="39"/>
    <x v="31"/>
    <x v="3"/>
    <n v="32.68"/>
    <n v="19541453"/>
    <x v="31"/>
    <x v="31"/>
  </r>
  <r>
    <n v="1"/>
    <x v="39"/>
    <x v="31"/>
    <x v="4"/>
    <n v="71.03"/>
    <n v="19541453"/>
    <x v="31"/>
    <x v="31"/>
  </r>
  <r>
    <n v="1"/>
    <x v="39"/>
    <x v="32"/>
    <x v="0"/>
    <n v="5.28"/>
    <n v="9380884"/>
    <x v="32"/>
    <x v="32"/>
  </r>
  <r>
    <n v="1"/>
    <x v="39"/>
    <x v="32"/>
    <x v="1"/>
    <n v="64.44"/>
    <n v="9380884"/>
    <x v="32"/>
    <x v="32"/>
  </r>
  <r>
    <n v="1"/>
    <x v="39"/>
    <x v="32"/>
    <x v="2"/>
    <n v="9.66"/>
    <n v="9380884"/>
    <x v="32"/>
    <x v="32"/>
  </r>
  <r>
    <n v="1"/>
    <x v="39"/>
    <x v="32"/>
    <x v="3"/>
    <n v="5.74"/>
    <n v="9380884"/>
    <x v="32"/>
    <x v="32"/>
  </r>
  <r>
    <n v="1"/>
    <x v="39"/>
    <x v="32"/>
    <x v="4"/>
    <n v="47.87"/>
    <n v="9380884"/>
    <x v="32"/>
    <x v="32"/>
  </r>
  <r>
    <n v="1"/>
    <x v="39"/>
    <x v="33"/>
    <x v="0"/>
    <n v="0.97"/>
    <n v="646844"/>
    <x v="33"/>
    <x v="33"/>
  </r>
  <r>
    <n v="1"/>
    <x v="39"/>
    <x v="33"/>
    <x v="1"/>
    <n v="31.33"/>
    <n v="646844"/>
    <x v="33"/>
    <x v="33"/>
  </r>
  <r>
    <n v="1"/>
    <x v="39"/>
    <x v="33"/>
    <x v="2"/>
    <n v="12.63"/>
    <n v="646844"/>
    <x v="33"/>
    <x v="33"/>
  </r>
  <r>
    <n v="1"/>
    <x v="39"/>
    <x v="33"/>
    <x v="3"/>
    <n v="1.17"/>
    <n v="646844"/>
    <x v="33"/>
    <x v="33"/>
  </r>
  <r>
    <n v="1"/>
    <x v="39"/>
    <x v="33"/>
    <x v="4"/>
    <n v="5.9"/>
    <n v="646844"/>
    <x v="33"/>
    <x v="33"/>
  </r>
  <r>
    <n v="1"/>
    <x v="39"/>
    <x v="34"/>
    <x v="0"/>
    <n v="10.87"/>
    <n v="11542645"/>
    <x v="34"/>
    <x v="34"/>
  </r>
  <r>
    <n v="1"/>
    <x v="39"/>
    <x v="34"/>
    <x v="1"/>
    <n v="115.03"/>
    <n v="11542645"/>
    <x v="34"/>
    <x v="34"/>
  </r>
  <r>
    <n v="1"/>
    <x v="39"/>
    <x v="34"/>
    <x v="2"/>
    <n v="32.15"/>
    <n v="11542645"/>
    <x v="34"/>
    <x v="34"/>
  </r>
  <r>
    <n v="1"/>
    <x v="39"/>
    <x v="34"/>
    <x v="3"/>
    <n v="18.45"/>
    <n v="11542645"/>
    <x v="34"/>
    <x v="34"/>
  </r>
  <r>
    <n v="1"/>
    <x v="39"/>
    <x v="34"/>
    <x v="4"/>
    <n v="63.18"/>
    <n v="11542645"/>
    <x v="34"/>
    <x v="34"/>
  </r>
  <r>
    <n v="1"/>
    <x v="39"/>
    <x v="35"/>
    <x v="0"/>
    <n v="2.73"/>
    <n v="3687050"/>
    <x v="35"/>
    <x v="35"/>
  </r>
  <r>
    <n v="1"/>
    <x v="39"/>
    <x v="35"/>
    <x v="1"/>
    <n v="50.11"/>
    <n v="3687050"/>
    <x v="35"/>
    <x v="35"/>
  </r>
  <r>
    <n v="1"/>
    <x v="39"/>
    <x v="35"/>
    <x v="2"/>
    <n v="18.98"/>
    <n v="3687050"/>
    <x v="35"/>
    <x v="35"/>
  </r>
  <r>
    <n v="1"/>
    <x v="39"/>
    <x v="35"/>
    <x v="3"/>
    <n v="3.9"/>
    <n v="3687050"/>
    <x v="35"/>
    <x v="35"/>
  </r>
  <r>
    <n v="1"/>
    <x v="39"/>
    <x v="35"/>
    <x v="4"/>
    <n v="30.52"/>
    <n v="3687050"/>
    <x v="35"/>
    <x v="35"/>
  </r>
  <r>
    <n v="1"/>
    <x v="39"/>
    <x v="36"/>
    <x v="0"/>
    <n v="2.0499999999999998"/>
    <n v="3825657"/>
    <x v="36"/>
    <x v="36"/>
  </r>
  <r>
    <n v="1"/>
    <x v="39"/>
    <x v="36"/>
    <x v="1"/>
    <n v="8.8800000000000008"/>
    <n v="3825657"/>
    <x v="36"/>
    <x v="36"/>
  </r>
  <r>
    <n v="1"/>
    <x v="39"/>
    <x v="36"/>
    <x v="2"/>
    <n v="4.5199999999999996"/>
    <n v="3825657"/>
    <x v="36"/>
    <x v="36"/>
  </r>
  <r>
    <n v="1"/>
    <x v="39"/>
    <x v="36"/>
    <x v="3"/>
    <n v="2.88"/>
    <n v="3825657"/>
    <x v="36"/>
    <x v="36"/>
  </r>
  <r>
    <n v="1"/>
    <x v="39"/>
    <x v="36"/>
    <x v="4"/>
    <n v="22.47"/>
    <n v="3825657"/>
    <x v="36"/>
    <x v="36"/>
  </r>
  <r>
    <n v="1"/>
    <x v="39"/>
    <x v="37"/>
    <x v="0"/>
    <n v="10.82"/>
    <n v="12604767"/>
    <x v="37"/>
    <x v="37"/>
  </r>
  <r>
    <n v="1"/>
    <x v="39"/>
    <x v="37"/>
    <x v="1"/>
    <n v="114.46"/>
    <n v="12604767"/>
    <x v="37"/>
    <x v="37"/>
  </r>
  <r>
    <n v="1"/>
    <x v="39"/>
    <x v="37"/>
    <x v="2"/>
    <n v="34.99"/>
    <n v="12604767"/>
    <x v="37"/>
    <x v="37"/>
  </r>
  <r>
    <n v="1"/>
    <x v="39"/>
    <x v="37"/>
    <x v="3"/>
    <n v="19.91"/>
    <n v="12604767"/>
    <x v="37"/>
    <x v="37"/>
  </r>
  <r>
    <n v="1"/>
    <x v="39"/>
    <x v="37"/>
    <x v="4"/>
    <n v="65.08"/>
    <n v="12604767"/>
    <x v="37"/>
    <x v="37"/>
  </r>
  <r>
    <n v="1"/>
    <x v="39"/>
    <x v="38"/>
    <x v="0"/>
    <n v="1.04"/>
    <n v="1053209"/>
    <x v="38"/>
    <x v="38"/>
  </r>
  <r>
    <n v="1"/>
    <x v="39"/>
    <x v="38"/>
    <x v="1"/>
    <n v="3.01"/>
    <n v="1053209"/>
    <x v="38"/>
    <x v="38"/>
  </r>
  <r>
    <n v="1"/>
    <x v="39"/>
    <x v="38"/>
    <x v="2"/>
    <n v="0.66"/>
    <n v="1053209"/>
    <x v="38"/>
    <x v="38"/>
  </r>
  <r>
    <n v="1"/>
    <x v="39"/>
    <x v="38"/>
    <x v="3"/>
    <n v="2.34"/>
    <n v="1053209"/>
    <x v="38"/>
    <x v="38"/>
  </r>
  <r>
    <n v="1"/>
    <x v="39"/>
    <x v="38"/>
    <x v="4"/>
    <n v="4.18"/>
    <n v="1053209"/>
    <x v="38"/>
    <x v="38"/>
  </r>
  <r>
    <n v="1"/>
    <x v="39"/>
    <x v="39"/>
    <x v="0"/>
    <n v="1.58"/>
    <n v="4561242"/>
    <x v="39"/>
    <x v="39"/>
  </r>
  <r>
    <n v="1"/>
    <x v="39"/>
    <x v="39"/>
    <x v="1"/>
    <n v="37.85"/>
    <n v="4561242"/>
    <x v="39"/>
    <x v="39"/>
  </r>
  <r>
    <n v="1"/>
    <x v="39"/>
    <x v="39"/>
    <x v="2"/>
    <n v="10.130000000000001"/>
    <n v="4561242"/>
    <x v="39"/>
    <x v="39"/>
  </r>
  <r>
    <n v="1"/>
    <x v="39"/>
    <x v="39"/>
    <x v="3"/>
    <n v="1.93"/>
    <n v="4561242"/>
    <x v="39"/>
    <x v="39"/>
  </r>
  <r>
    <n v="1"/>
    <x v="39"/>
    <x v="39"/>
    <x v="4"/>
    <n v="30.61"/>
    <n v="4561242"/>
    <x v="39"/>
    <x v="39"/>
  </r>
  <r>
    <n v="1"/>
    <x v="39"/>
    <x v="40"/>
    <x v="0"/>
    <n v="0.81"/>
    <n v="812383"/>
    <x v="40"/>
    <x v="40"/>
  </r>
  <r>
    <n v="1"/>
    <x v="39"/>
    <x v="40"/>
    <x v="1"/>
    <n v="3.42"/>
    <n v="812383"/>
    <x v="40"/>
    <x v="40"/>
  </r>
  <r>
    <n v="1"/>
    <x v="39"/>
    <x v="40"/>
    <x v="2"/>
    <n v="3.15"/>
    <n v="812383"/>
    <x v="40"/>
    <x v="40"/>
  </r>
  <r>
    <n v="1"/>
    <x v="39"/>
    <x v="40"/>
    <x v="3"/>
    <n v="1.1599999999999999"/>
    <n v="812383"/>
    <x v="40"/>
    <x v="40"/>
  </r>
  <r>
    <n v="1"/>
    <x v="39"/>
    <x v="40"/>
    <x v="4"/>
    <n v="6.15"/>
    <n v="812383"/>
    <x v="40"/>
    <x v="40"/>
  </r>
  <r>
    <n v="1"/>
    <x v="39"/>
    <x v="41"/>
    <x v="0"/>
    <n v="3.69"/>
    <n v="6296254"/>
    <x v="41"/>
    <x v="41"/>
  </r>
  <r>
    <n v="1"/>
    <x v="39"/>
    <x v="41"/>
    <x v="1"/>
    <n v="39.43"/>
    <n v="6296254"/>
    <x v="41"/>
    <x v="41"/>
  </r>
  <r>
    <n v="1"/>
    <x v="39"/>
    <x v="41"/>
    <x v="2"/>
    <n v="13.73"/>
    <n v="6296254"/>
    <x v="41"/>
    <x v="41"/>
  </r>
  <r>
    <n v="1"/>
    <x v="39"/>
    <x v="41"/>
    <x v="3"/>
    <n v="4.33"/>
    <n v="6296254"/>
    <x v="41"/>
    <x v="41"/>
  </r>
  <r>
    <n v="1"/>
    <x v="39"/>
    <x v="41"/>
    <x v="4"/>
    <n v="40.76"/>
    <n v="6296254"/>
    <x v="41"/>
    <x v="41"/>
  </r>
  <r>
    <n v="1"/>
    <x v="39"/>
    <x v="42"/>
    <x v="0"/>
    <n v="11.12"/>
    <n v="24782302"/>
    <x v="42"/>
    <x v="42"/>
  </r>
  <r>
    <n v="1"/>
    <x v="39"/>
    <x v="42"/>
    <x v="1"/>
    <n v="218.02"/>
    <n v="24782302"/>
    <x v="42"/>
    <x v="42"/>
  </r>
  <r>
    <n v="1"/>
    <x v="39"/>
    <x v="42"/>
    <x v="2"/>
    <n v="162.41999999999999"/>
    <n v="24782302"/>
    <x v="42"/>
    <x v="42"/>
  </r>
  <r>
    <n v="1"/>
    <x v="39"/>
    <x v="42"/>
    <x v="3"/>
    <n v="11.74"/>
    <n v="24782302"/>
    <x v="42"/>
    <x v="42"/>
  </r>
  <r>
    <n v="1"/>
    <x v="39"/>
    <x v="42"/>
    <x v="4"/>
    <n v="187.15"/>
    <n v="24782302"/>
    <x v="42"/>
    <x v="42"/>
  </r>
  <r>
    <n v="1"/>
    <x v="39"/>
    <x v="43"/>
    <x v="0"/>
    <n v="2.37"/>
    <n v="2784572"/>
    <x v="43"/>
    <x v="43"/>
  </r>
  <r>
    <n v="1"/>
    <x v="39"/>
    <x v="43"/>
    <x v="1"/>
    <n v="36.090000000000003"/>
    <n v="2784572"/>
    <x v="43"/>
    <x v="43"/>
  </r>
  <r>
    <n v="1"/>
    <x v="39"/>
    <x v="43"/>
    <x v="2"/>
    <n v="6.69"/>
    <n v="2784572"/>
    <x v="43"/>
    <x v="43"/>
  </r>
  <r>
    <n v="1"/>
    <x v="39"/>
    <x v="43"/>
    <x v="3"/>
    <n v="3.78"/>
    <n v="2784572"/>
    <x v="43"/>
    <x v="43"/>
  </r>
  <r>
    <n v="1"/>
    <x v="39"/>
    <x v="43"/>
    <x v="4"/>
    <n v="16.149999999999999"/>
    <n v="2784572"/>
    <x v="43"/>
    <x v="43"/>
  </r>
  <r>
    <n v="1"/>
    <x v="39"/>
    <x v="44"/>
    <x v="0"/>
    <n v="0.67"/>
    <n v="621760"/>
    <x v="44"/>
    <x v="44"/>
  </r>
  <r>
    <n v="1"/>
    <x v="39"/>
    <x v="44"/>
    <x v="1"/>
    <n v="0.01"/>
    <n v="621760"/>
    <x v="44"/>
    <x v="44"/>
  </r>
  <r>
    <n v="1"/>
    <x v="39"/>
    <x v="44"/>
    <x v="2"/>
    <n v="0.48"/>
    <n v="621760"/>
    <x v="44"/>
    <x v="44"/>
  </r>
  <r>
    <n v="1"/>
    <x v="39"/>
    <x v="44"/>
    <x v="3"/>
    <n v="1.48"/>
    <n v="621760"/>
    <x v="44"/>
    <x v="44"/>
  </r>
  <r>
    <n v="1"/>
    <x v="39"/>
    <x v="44"/>
    <x v="4"/>
    <n v="3.55"/>
    <n v="621760"/>
    <x v="44"/>
    <x v="44"/>
  </r>
  <r>
    <n v="1"/>
    <x v="39"/>
    <x v="45"/>
    <x v="0"/>
    <n v="4.9000000000000004"/>
    <n v="7882590"/>
    <x v="45"/>
    <x v="45"/>
  </r>
  <r>
    <n v="1"/>
    <x v="39"/>
    <x v="45"/>
    <x v="1"/>
    <n v="31.59"/>
    <n v="7882590"/>
    <x v="45"/>
    <x v="45"/>
  </r>
  <r>
    <n v="1"/>
    <x v="39"/>
    <x v="45"/>
    <x v="2"/>
    <n v="12.65"/>
    <n v="7882590"/>
    <x v="45"/>
    <x v="45"/>
  </r>
  <r>
    <n v="1"/>
    <x v="39"/>
    <x v="45"/>
    <x v="3"/>
    <n v="6.9"/>
    <n v="7882590"/>
    <x v="45"/>
    <x v="45"/>
  </r>
  <r>
    <n v="1"/>
    <x v="39"/>
    <x v="45"/>
    <x v="4"/>
    <n v="49.87"/>
    <n v="7882590"/>
    <x v="45"/>
    <x v="45"/>
  </r>
  <r>
    <n v="1"/>
    <x v="39"/>
    <x v="46"/>
    <x v="0"/>
    <n v="3.7"/>
    <n v="6664195"/>
    <x v="46"/>
    <x v="46"/>
  </r>
  <r>
    <n v="1"/>
    <x v="39"/>
    <x v="46"/>
    <x v="1"/>
    <n v="12.71"/>
    <n v="6664195"/>
    <x v="46"/>
    <x v="46"/>
  </r>
  <r>
    <n v="1"/>
    <x v="39"/>
    <x v="46"/>
    <x v="2"/>
    <n v="13.38"/>
    <n v="6664195"/>
    <x v="46"/>
    <x v="46"/>
  </r>
  <r>
    <n v="1"/>
    <x v="39"/>
    <x v="46"/>
    <x v="3"/>
    <n v="5.62"/>
    <n v="6664195"/>
    <x v="46"/>
    <x v="46"/>
  </r>
  <r>
    <n v="1"/>
    <x v="39"/>
    <x v="46"/>
    <x v="4"/>
    <n v="41.49"/>
    <n v="6664195"/>
    <x v="46"/>
    <x v="46"/>
  </r>
  <r>
    <n v="1"/>
    <x v="39"/>
    <x v="47"/>
    <x v="0"/>
    <n v="1.2"/>
    <n v="599657"/>
    <x v="47"/>
    <x v="47"/>
  </r>
  <r>
    <n v="1"/>
    <x v="39"/>
    <x v="47"/>
    <x v="1"/>
    <n v="0.04"/>
    <n v="599657"/>
    <x v="47"/>
    <x v="47"/>
  </r>
  <r>
    <n v="1"/>
    <x v="39"/>
    <x v="47"/>
    <x v="2"/>
    <n v="0.04"/>
    <n v="599657"/>
    <x v="47"/>
    <x v="47"/>
  </r>
  <r>
    <n v="1"/>
    <x v="39"/>
    <x v="47"/>
    <x v="3"/>
    <n v="0.82"/>
    <n v="599657"/>
    <x v="47"/>
    <x v="47"/>
  </r>
  <r>
    <n v="1"/>
    <x v="39"/>
    <x v="47"/>
    <x v="4"/>
    <n v="1.0900000000000001"/>
    <n v="599657"/>
    <x v="47"/>
    <x v="47"/>
  </r>
  <r>
    <n v="1"/>
    <x v="39"/>
    <x v="48"/>
    <x v="0"/>
    <n v="1.54"/>
    <n v="1819777"/>
    <x v="48"/>
    <x v="48"/>
  </r>
  <r>
    <n v="1"/>
    <x v="39"/>
    <x v="48"/>
    <x v="1"/>
    <n v="66.599999999999994"/>
    <n v="1819777"/>
    <x v="48"/>
    <x v="48"/>
  </r>
  <r>
    <n v="1"/>
    <x v="39"/>
    <x v="48"/>
    <x v="2"/>
    <n v="9.0399999999999991"/>
    <n v="1819777"/>
    <x v="48"/>
    <x v="48"/>
  </r>
  <r>
    <n v="1"/>
    <x v="39"/>
    <x v="48"/>
    <x v="3"/>
    <n v="1.83"/>
    <n v="1819777"/>
    <x v="48"/>
    <x v="48"/>
  </r>
  <r>
    <n v="1"/>
    <x v="39"/>
    <x v="48"/>
    <x v="4"/>
    <n v="11.13"/>
    <n v="1819777"/>
    <x v="48"/>
    <x v="48"/>
  </r>
  <r>
    <n v="1"/>
    <x v="39"/>
    <x v="49"/>
    <x v="0"/>
    <n v="5.82"/>
    <n v="5654774"/>
    <x v="49"/>
    <x v="49"/>
  </r>
  <r>
    <n v="1"/>
    <x v="39"/>
    <x v="49"/>
    <x v="1"/>
    <n v="39.94"/>
    <n v="5654774"/>
    <x v="49"/>
    <x v="49"/>
  </r>
  <r>
    <n v="1"/>
    <x v="39"/>
    <x v="49"/>
    <x v="2"/>
    <n v="12.53"/>
    <n v="5654774"/>
    <x v="49"/>
    <x v="49"/>
  </r>
  <r>
    <n v="1"/>
    <x v="39"/>
    <x v="49"/>
    <x v="3"/>
    <n v="9.2799999999999994"/>
    <n v="5654774"/>
    <x v="49"/>
    <x v="49"/>
  </r>
  <r>
    <n v="1"/>
    <x v="39"/>
    <x v="49"/>
    <x v="4"/>
    <n v="28.84"/>
    <n v="5654774"/>
    <x v="49"/>
    <x v="49"/>
  </r>
  <r>
    <n v="1"/>
    <x v="39"/>
    <x v="50"/>
    <x v="0"/>
    <n v="0.89"/>
    <n v="544270"/>
    <x v="50"/>
    <x v="50"/>
  </r>
  <r>
    <n v="1"/>
    <x v="39"/>
    <x v="50"/>
    <x v="1"/>
    <n v="42.38"/>
    <n v="544270"/>
    <x v="50"/>
    <x v="50"/>
  </r>
  <r>
    <n v="1"/>
    <x v="39"/>
    <x v="50"/>
    <x v="2"/>
    <n v="11.61"/>
    <n v="544270"/>
    <x v="50"/>
    <x v="50"/>
  </r>
  <r>
    <n v="1"/>
    <x v="39"/>
    <x v="50"/>
    <x v="3"/>
    <n v="0.95"/>
    <n v="544270"/>
    <x v="50"/>
    <x v="50"/>
  </r>
  <r>
    <n v="1"/>
    <x v="39"/>
    <x v="50"/>
    <x v="4"/>
    <n v="8.2200000000000006"/>
    <n v="544270"/>
    <x v="50"/>
    <x v="50"/>
  </r>
  <r>
    <n v="1"/>
    <x v="40"/>
    <x v="0"/>
    <x v="0"/>
    <n v="2.12"/>
    <n v="4785514"/>
    <x v="0"/>
    <x v="0"/>
  </r>
  <r>
    <n v="1"/>
    <x v="40"/>
    <x v="0"/>
    <x v="1"/>
    <n v="77.42"/>
    <n v="4785514"/>
    <x v="0"/>
    <x v="0"/>
  </r>
  <r>
    <n v="1"/>
    <x v="40"/>
    <x v="0"/>
    <x v="2"/>
    <n v="17.82"/>
    <n v="4785514"/>
    <x v="0"/>
    <x v="0"/>
  </r>
  <r>
    <n v="1"/>
    <x v="40"/>
    <x v="0"/>
    <x v="3"/>
    <n v="2.87"/>
    <n v="4785514"/>
    <x v="0"/>
    <x v="0"/>
  </r>
  <r>
    <n v="1"/>
    <x v="40"/>
    <x v="0"/>
    <x v="4"/>
    <n v="32.26"/>
    <n v="4785514"/>
    <x v="0"/>
    <x v="0"/>
  </r>
  <r>
    <n v="1"/>
    <x v="40"/>
    <x v="1"/>
    <x v="0"/>
    <n v="2.58"/>
    <n v="713982"/>
    <x v="1"/>
    <x v="1"/>
  </r>
  <r>
    <n v="1"/>
    <x v="40"/>
    <x v="1"/>
    <x v="1"/>
    <n v="3.04"/>
    <n v="713982"/>
    <x v="1"/>
    <x v="1"/>
  </r>
  <r>
    <n v="1"/>
    <x v="40"/>
    <x v="1"/>
    <x v="2"/>
    <n v="15.91"/>
    <n v="713982"/>
    <x v="1"/>
    <x v="1"/>
  </r>
  <r>
    <n v="1"/>
    <x v="40"/>
    <x v="1"/>
    <x v="3"/>
    <n v="1.69"/>
    <n v="713982"/>
    <x v="1"/>
    <x v="1"/>
  </r>
  <r>
    <n v="1"/>
    <x v="40"/>
    <x v="1"/>
    <x v="4"/>
    <n v="13.92"/>
    <n v="713982"/>
    <x v="1"/>
    <x v="1"/>
  </r>
  <r>
    <n v="1"/>
    <x v="40"/>
    <x v="2"/>
    <x v="0"/>
    <n v="2.37"/>
    <n v="6407342"/>
    <x v="2"/>
    <x v="2"/>
  </r>
  <r>
    <n v="1"/>
    <x v="40"/>
    <x v="2"/>
    <x v="1"/>
    <n v="54.86"/>
    <n v="6407342"/>
    <x v="2"/>
    <x v="2"/>
  </r>
  <r>
    <n v="1"/>
    <x v="40"/>
    <x v="2"/>
    <x v="2"/>
    <n v="4.6100000000000003"/>
    <n v="6407342"/>
    <x v="2"/>
    <x v="2"/>
  </r>
  <r>
    <n v="1"/>
    <x v="40"/>
    <x v="2"/>
    <x v="3"/>
    <n v="2.33"/>
    <n v="6407342"/>
    <x v="2"/>
    <x v="2"/>
  </r>
  <r>
    <n v="1"/>
    <x v="40"/>
    <x v="2"/>
    <x v="4"/>
    <n v="35.32"/>
    <n v="6407342"/>
    <x v="2"/>
    <x v="2"/>
  </r>
  <r>
    <n v="1"/>
    <x v="40"/>
    <x v="3"/>
    <x v="0"/>
    <n v="2.56"/>
    <n v="2921998"/>
    <x v="3"/>
    <x v="3"/>
  </r>
  <r>
    <n v="1"/>
    <x v="40"/>
    <x v="3"/>
    <x v="1"/>
    <n v="32.619999999999997"/>
    <n v="2921998"/>
    <x v="3"/>
    <x v="3"/>
  </r>
  <r>
    <n v="1"/>
    <x v="40"/>
    <x v="3"/>
    <x v="2"/>
    <n v="8.77"/>
    <n v="2921998"/>
    <x v="3"/>
    <x v="3"/>
  </r>
  <r>
    <n v="1"/>
    <x v="40"/>
    <x v="3"/>
    <x v="3"/>
    <n v="2.33"/>
    <n v="2921998"/>
    <x v="3"/>
    <x v="3"/>
  </r>
  <r>
    <n v="1"/>
    <x v="40"/>
    <x v="3"/>
    <x v="4"/>
    <n v="19.809999999999999"/>
    <n v="2921998"/>
    <x v="3"/>
    <x v="3"/>
  </r>
  <r>
    <n v="1"/>
    <x v="40"/>
    <x v="4"/>
    <x v="0"/>
    <n v="16.13"/>
    <n v="37319550"/>
    <x v="4"/>
    <x v="4"/>
  </r>
  <r>
    <n v="1"/>
    <x v="40"/>
    <x v="4"/>
    <x v="1"/>
    <n v="43.48"/>
    <n v="37319550"/>
    <x v="4"/>
    <x v="4"/>
  </r>
  <r>
    <n v="1"/>
    <x v="40"/>
    <x v="4"/>
    <x v="2"/>
    <n v="67.02"/>
    <n v="37319550"/>
    <x v="4"/>
    <x v="4"/>
  </r>
  <r>
    <n v="1"/>
    <x v="40"/>
    <x v="4"/>
    <x v="3"/>
    <n v="28.96"/>
    <n v="37319550"/>
    <x v="4"/>
    <x v="4"/>
  </r>
  <r>
    <n v="1"/>
    <x v="40"/>
    <x v="4"/>
    <x v="4"/>
    <n v="201.01"/>
    <n v="37319550"/>
    <x v="4"/>
    <x v="4"/>
  </r>
  <r>
    <n v="1"/>
    <x v="40"/>
    <x v="5"/>
    <x v="0"/>
    <n v="4.25"/>
    <n v="5047539"/>
    <x v="5"/>
    <x v="5"/>
  </r>
  <r>
    <n v="1"/>
    <x v="40"/>
    <x v="5"/>
    <x v="1"/>
    <n v="40.33"/>
    <n v="5047539"/>
    <x v="5"/>
    <x v="5"/>
  </r>
  <r>
    <n v="1"/>
    <x v="40"/>
    <x v="5"/>
    <x v="2"/>
    <n v="14.26"/>
    <n v="5047539"/>
    <x v="5"/>
    <x v="5"/>
  </r>
  <r>
    <n v="1"/>
    <x v="40"/>
    <x v="5"/>
    <x v="3"/>
    <n v="7.87"/>
    <n v="5047539"/>
    <x v="5"/>
    <x v="5"/>
  </r>
  <r>
    <n v="1"/>
    <x v="40"/>
    <x v="5"/>
    <x v="4"/>
    <n v="29.18"/>
    <n v="5047539"/>
    <x v="5"/>
    <x v="5"/>
  </r>
  <r>
    <n v="1"/>
    <x v="40"/>
    <x v="6"/>
    <x v="0"/>
    <n v="3.36"/>
    <n v="3579173"/>
    <x v="6"/>
    <x v="6"/>
  </r>
  <r>
    <n v="1"/>
    <x v="40"/>
    <x v="6"/>
    <x v="1"/>
    <n v="7.7"/>
    <n v="3579173"/>
    <x v="6"/>
    <x v="6"/>
  </r>
  <r>
    <n v="1"/>
    <x v="40"/>
    <x v="6"/>
    <x v="2"/>
    <n v="1.87"/>
    <n v="3579173"/>
    <x v="6"/>
    <x v="6"/>
  </r>
  <r>
    <n v="1"/>
    <x v="40"/>
    <x v="6"/>
    <x v="3"/>
    <n v="7.59"/>
    <n v="3579173"/>
    <x v="6"/>
    <x v="6"/>
  </r>
  <r>
    <n v="1"/>
    <x v="40"/>
    <x v="6"/>
    <x v="4"/>
    <n v="15.92"/>
    <n v="3579173"/>
    <x v="6"/>
    <x v="6"/>
  </r>
  <r>
    <n v="1"/>
    <x v="40"/>
    <x v="7"/>
    <x v="0"/>
    <n v="0.83"/>
    <n v="899647"/>
    <x v="7"/>
    <x v="7"/>
  </r>
  <r>
    <n v="1"/>
    <x v="40"/>
    <x v="7"/>
    <x v="1"/>
    <n v="4.26"/>
    <n v="899647"/>
    <x v="7"/>
    <x v="7"/>
  </r>
  <r>
    <n v="1"/>
    <x v="40"/>
    <x v="7"/>
    <x v="2"/>
    <n v="1.46"/>
    <n v="899647"/>
    <x v="7"/>
    <x v="7"/>
  </r>
  <r>
    <n v="1"/>
    <x v="40"/>
    <x v="7"/>
    <x v="3"/>
    <n v="1.06"/>
    <n v="899647"/>
    <x v="7"/>
    <x v="7"/>
  </r>
  <r>
    <n v="1"/>
    <x v="40"/>
    <x v="7"/>
    <x v="4"/>
    <n v="5.48"/>
    <n v="899647"/>
    <x v="7"/>
    <x v="7"/>
  </r>
  <r>
    <n v="1"/>
    <x v="40"/>
    <x v="8"/>
    <x v="0"/>
    <n v="5.33"/>
    <n v="18846143"/>
    <x v="8"/>
    <x v="8"/>
  </r>
  <r>
    <n v="1"/>
    <x v="40"/>
    <x v="8"/>
    <x v="1"/>
    <n v="119.97"/>
    <n v="18846143"/>
    <x v="8"/>
    <x v="8"/>
  </r>
  <r>
    <n v="1"/>
    <x v="40"/>
    <x v="8"/>
    <x v="2"/>
    <n v="11.52"/>
    <n v="18846143"/>
    <x v="8"/>
    <x v="8"/>
  </r>
  <r>
    <n v="1"/>
    <x v="40"/>
    <x v="8"/>
    <x v="3"/>
    <n v="1.62"/>
    <n v="18846143"/>
    <x v="8"/>
    <x v="8"/>
  </r>
  <r>
    <n v="1"/>
    <x v="40"/>
    <x v="8"/>
    <x v="4"/>
    <n v="107.03"/>
    <n v="18846143"/>
    <x v="8"/>
    <x v="8"/>
  </r>
  <r>
    <n v="1"/>
    <x v="40"/>
    <x v="9"/>
    <x v="0"/>
    <n v="4.0199999999999996"/>
    <n v="9712209"/>
    <x v="9"/>
    <x v="9"/>
  </r>
  <r>
    <n v="1"/>
    <x v="40"/>
    <x v="9"/>
    <x v="1"/>
    <n v="79.900000000000006"/>
    <n v="9712209"/>
    <x v="9"/>
    <x v="9"/>
  </r>
  <r>
    <n v="1"/>
    <x v="40"/>
    <x v="9"/>
    <x v="2"/>
    <n v="14.69"/>
    <n v="9712209"/>
    <x v="9"/>
    <x v="9"/>
  </r>
  <r>
    <n v="1"/>
    <x v="40"/>
    <x v="9"/>
    <x v="3"/>
    <n v="8.34"/>
    <n v="9712209"/>
    <x v="9"/>
    <x v="9"/>
  </r>
  <r>
    <n v="1"/>
    <x v="40"/>
    <x v="9"/>
    <x v="4"/>
    <n v="68.260000000000005"/>
    <n v="9712209"/>
    <x v="9"/>
    <x v="9"/>
  </r>
  <r>
    <n v="1"/>
    <x v="40"/>
    <x v="10"/>
    <x v="0"/>
    <n v="0.34"/>
    <n v="1364004"/>
    <x v="10"/>
    <x v="10"/>
  </r>
  <r>
    <n v="1"/>
    <x v="40"/>
    <x v="10"/>
    <x v="1"/>
    <n v="7.36"/>
    <n v="1364004"/>
    <x v="10"/>
    <x v="10"/>
  </r>
  <r>
    <n v="1"/>
    <x v="40"/>
    <x v="10"/>
    <x v="2"/>
    <n v="1.52"/>
    <n v="1364004"/>
    <x v="10"/>
    <x v="10"/>
  </r>
  <r>
    <n v="1"/>
    <x v="40"/>
    <x v="10"/>
    <x v="3"/>
    <n v="0.09"/>
    <n v="1364004"/>
    <x v="10"/>
    <x v="10"/>
  </r>
  <r>
    <n v="1"/>
    <x v="40"/>
    <x v="10"/>
    <x v="4"/>
    <n v="11.11"/>
    <n v="1364004"/>
    <x v="10"/>
    <x v="10"/>
  </r>
  <r>
    <n v="1"/>
    <x v="40"/>
    <x v="11"/>
    <x v="0"/>
    <n v="1.07"/>
    <n v="1570819"/>
    <x v="11"/>
    <x v="11"/>
  </r>
  <r>
    <n v="1"/>
    <x v="40"/>
    <x v="11"/>
    <x v="1"/>
    <n v="0.67"/>
    <n v="1570819"/>
    <x v="11"/>
    <x v="11"/>
  </r>
  <r>
    <n v="1"/>
    <x v="40"/>
    <x v="11"/>
    <x v="2"/>
    <n v="3.39"/>
    <n v="1570819"/>
    <x v="11"/>
    <x v="11"/>
  </r>
  <r>
    <n v="1"/>
    <x v="40"/>
    <x v="11"/>
    <x v="3"/>
    <n v="1.61"/>
    <n v="1570819"/>
    <x v="11"/>
    <x v="11"/>
  </r>
  <r>
    <n v="1"/>
    <x v="40"/>
    <x v="11"/>
    <x v="4"/>
    <n v="9.51"/>
    <n v="1570819"/>
    <x v="11"/>
    <x v="11"/>
  </r>
  <r>
    <n v="1"/>
    <x v="40"/>
    <x v="12"/>
    <x v="0"/>
    <n v="11.63"/>
    <n v="12840545"/>
    <x v="12"/>
    <x v="12"/>
  </r>
  <r>
    <n v="1"/>
    <x v="40"/>
    <x v="12"/>
    <x v="1"/>
    <n v="95.13"/>
    <n v="12840545"/>
    <x v="12"/>
    <x v="12"/>
  </r>
  <r>
    <n v="1"/>
    <x v="40"/>
    <x v="12"/>
    <x v="2"/>
    <n v="35.78"/>
    <n v="12840545"/>
    <x v="12"/>
    <x v="12"/>
  </r>
  <r>
    <n v="1"/>
    <x v="40"/>
    <x v="12"/>
    <x v="3"/>
    <n v="23.95"/>
    <n v="12840545"/>
    <x v="12"/>
    <x v="12"/>
  </r>
  <r>
    <n v="1"/>
    <x v="40"/>
    <x v="12"/>
    <x v="4"/>
    <n v="66.81"/>
    <n v="12840545"/>
    <x v="12"/>
    <x v="12"/>
  </r>
  <r>
    <n v="1"/>
    <x v="40"/>
    <x v="13"/>
    <x v="0"/>
    <n v="5.5"/>
    <n v="6490555"/>
    <x v="13"/>
    <x v="13"/>
  </r>
  <r>
    <n v="1"/>
    <x v="40"/>
    <x v="13"/>
    <x v="1"/>
    <n v="115.56"/>
    <n v="6490555"/>
    <x v="13"/>
    <x v="13"/>
  </r>
  <r>
    <n v="1"/>
    <x v="40"/>
    <x v="13"/>
    <x v="2"/>
    <n v="48.17"/>
    <n v="6490555"/>
    <x v="13"/>
    <x v="13"/>
  </r>
  <r>
    <n v="1"/>
    <x v="40"/>
    <x v="13"/>
    <x v="3"/>
    <n v="8.68"/>
    <n v="6490555"/>
    <x v="13"/>
    <x v="13"/>
  </r>
  <r>
    <n v="1"/>
    <x v="40"/>
    <x v="13"/>
    <x v="4"/>
    <n v="40.46"/>
    <n v="6490555"/>
    <x v="13"/>
    <x v="13"/>
  </r>
  <r>
    <n v="1"/>
    <x v="40"/>
    <x v="14"/>
    <x v="0"/>
    <n v="4.55"/>
    <n v="3050819"/>
    <x v="14"/>
    <x v="14"/>
  </r>
  <r>
    <n v="1"/>
    <x v="40"/>
    <x v="14"/>
    <x v="1"/>
    <n v="41.11"/>
    <n v="3050819"/>
    <x v="14"/>
    <x v="14"/>
  </r>
  <r>
    <n v="1"/>
    <x v="40"/>
    <x v="14"/>
    <x v="2"/>
    <n v="18.93"/>
    <n v="3050819"/>
    <x v="14"/>
    <x v="14"/>
  </r>
  <r>
    <n v="1"/>
    <x v="40"/>
    <x v="14"/>
    <x v="3"/>
    <n v="4.8499999999999996"/>
    <n v="3050819"/>
    <x v="14"/>
    <x v="14"/>
  </r>
  <r>
    <n v="1"/>
    <x v="40"/>
    <x v="14"/>
    <x v="4"/>
    <n v="20.84"/>
    <n v="3050819"/>
    <x v="14"/>
    <x v="14"/>
  </r>
  <r>
    <n v="1"/>
    <x v="40"/>
    <x v="15"/>
    <x v="0"/>
    <n v="1.97"/>
    <n v="2858266"/>
    <x v="15"/>
    <x v="15"/>
  </r>
  <r>
    <n v="1"/>
    <x v="40"/>
    <x v="15"/>
    <x v="1"/>
    <n v="35.79"/>
    <n v="2858266"/>
    <x v="15"/>
    <x v="15"/>
  </r>
  <r>
    <n v="1"/>
    <x v="40"/>
    <x v="15"/>
    <x v="2"/>
    <n v="11.98"/>
    <n v="2858266"/>
    <x v="15"/>
    <x v="15"/>
  </r>
  <r>
    <n v="1"/>
    <x v="40"/>
    <x v="15"/>
    <x v="3"/>
    <n v="4.2"/>
    <n v="2858266"/>
    <x v="15"/>
    <x v="15"/>
  </r>
  <r>
    <n v="1"/>
    <x v="40"/>
    <x v="15"/>
    <x v="4"/>
    <n v="18.690000000000001"/>
    <n v="2858266"/>
    <x v="15"/>
    <x v="15"/>
  </r>
  <r>
    <n v="1"/>
    <x v="40"/>
    <x v="16"/>
    <x v="0"/>
    <n v="2.37"/>
    <n v="4348464"/>
    <x v="16"/>
    <x v="16"/>
  </r>
  <r>
    <n v="1"/>
    <x v="40"/>
    <x v="16"/>
    <x v="1"/>
    <n v="95.11"/>
    <n v="4348464"/>
    <x v="16"/>
    <x v="16"/>
  </r>
  <r>
    <n v="1"/>
    <x v="40"/>
    <x v="16"/>
    <x v="2"/>
    <n v="19.41"/>
    <n v="4348464"/>
    <x v="16"/>
    <x v="16"/>
  </r>
  <r>
    <n v="1"/>
    <x v="40"/>
    <x v="16"/>
    <x v="3"/>
    <n v="3.71"/>
    <n v="4348464"/>
    <x v="16"/>
    <x v="16"/>
  </r>
  <r>
    <n v="1"/>
    <x v="40"/>
    <x v="16"/>
    <x v="4"/>
    <n v="32.340000000000003"/>
    <n v="4348464"/>
    <x v="16"/>
    <x v="16"/>
  </r>
  <r>
    <n v="1"/>
    <x v="40"/>
    <x v="17"/>
    <x v="0"/>
    <n v="1.96"/>
    <n v="4544635"/>
    <x v="17"/>
    <x v="17"/>
  </r>
  <r>
    <n v="1"/>
    <x v="40"/>
    <x v="17"/>
    <x v="1"/>
    <n v="42.71"/>
    <n v="4544635"/>
    <x v="17"/>
    <x v="17"/>
  </r>
  <r>
    <n v="1"/>
    <x v="40"/>
    <x v="17"/>
    <x v="2"/>
    <n v="114.12"/>
    <n v="4544635"/>
    <x v="17"/>
    <x v="17"/>
  </r>
  <r>
    <n v="1"/>
    <x v="40"/>
    <x v="17"/>
    <x v="3"/>
    <n v="2.65"/>
    <n v="4544635"/>
    <x v="17"/>
    <x v="17"/>
  </r>
  <r>
    <n v="1"/>
    <x v="40"/>
    <x v="17"/>
    <x v="4"/>
    <n v="42.13"/>
    <n v="4544635"/>
    <x v="17"/>
    <x v="17"/>
  </r>
  <r>
    <n v="1"/>
    <x v="40"/>
    <x v="18"/>
    <x v="0"/>
    <n v="1.72"/>
    <n v="1327651"/>
    <x v="18"/>
    <x v="18"/>
  </r>
  <r>
    <n v="1"/>
    <x v="40"/>
    <x v="18"/>
    <x v="1"/>
    <n v="2.58"/>
    <n v="1327651"/>
    <x v="18"/>
    <x v="18"/>
  </r>
  <r>
    <n v="1"/>
    <x v="40"/>
    <x v="18"/>
    <x v="2"/>
    <n v="2.69"/>
    <n v="1327651"/>
    <x v="18"/>
    <x v="18"/>
  </r>
  <r>
    <n v="1"/>
    <x v="40"/>
    <x v="18"/>
    <x v="3"/>
    <n v="2.67"/>
    <n v="1327651"/>
    <x v="18"/>
    <x v="18"/>
  </r>
  <r>
    <n v="1"/>
    <x v="40"/>
    <x v="18"/>
    <x v="4"/>
    <n v="8.1"/>
    <n v="1327651"/>
    <x v="18"/>
    <x v="18"/>
  </r>
  <r>
    <n v="1"/>
    <x v="40"/>
    <x v="19"/>
    <x v="0"/>
    <n v="4.58"/>
    <n v="5788784"/>
    <x v="19"/>
    <x v="19"/>
  </r>
  <r>
    <n v="1"/>
    <x v="40"/>
    <x v="19"/>
    <x v="1"/>
    <n v="25.18"/>
    <n v="5788784"/>
    <x v="19"/>
    <x v="19"/>
  </r>
  <r>
    <n v="1"/>
    <x v="40"/>
    <x v="19"/>
    <x v="2"/>
    <n v="4.34"/>
    <n v="5788784"/>
    <x v="19"/>
    <x v="19"/>
  </r>
  <r>
    <n v="1"/>
    <x v="40"/>
    <x v="19"/>
    <x v="3"/>
    <n v="6.58"/>
    <n v="5788784"/>
    <x v="19"/>
    <x v="19"/>
  </r>
  <r>
    <n v="1"/>
    <x v="40"/>
    <x v="19"/>
    <x v="4"/>
    <n v="30.72"/>
    <n v="5788784"/>
    <x v="19"/>
    <x v="19"/>
  </r>
  <r>
    <n v="1"/>
    <x v="40"/>
    <x v="20"/>
    <x v="0"/>
    <n v="6.72"/>
    <n v="6566440"/>
    <x v="20"/>
    <x v="20"/>
  </r>
  <r>
    <n v="1"/>
    <x v="40"/>
    <x v="20"/>
    <x v="1"/>
    <n v="18.29"/>
    <n v="6566440"/>
    <x v="20"/>
    <x v="20"/>
  </r>
  <r>
    <n v="1"/>
    <x v="40"/>
    <x v="20"/>
    <x v="2"/>
    <n v="3.53"/>
    <n v="6566440"/>
    <x v="20"/>
    <x v="20"/>
  </r>
  <r>
    <n v="1"/>
    <x v="40"/>
    <x v="20"/>
    <x v="3"/>
    <n v="13.6"/>
    <n v="6566440"/>
    <x v="20"/>
    <x v="20"/>
  </r>
  <r>
    <n v="1"/>
    <x v="40"/>
    <x v="20"/>
    <x v="4"/>
    <n v="30.66"/>
    <n v="6566440"/>
    <x v="20"/>
    <x v="20"/>
  </r>
  <r>
    <n v="1"/>
    <x v="40"/>
    <x v="21"/>
    <x v="0"/>
    <n v="9.3699999999999992"/>
    <n v="9877597"/>
    <x v="21"/>
    <x v="21"/>
  </r>
  <r>
    <n v="1"/>
    <x v="40"/>
    <x v="21"/>
    <x v="1"/>
    <n v="71.11"/>
    <n v="9877597"/>
    <x v="21"/>
    <x v="21"/>
  </r>
  <r>
    <n v="1"/>
    <x v="40"/>
    <x v="21"/>
    <x v="2"/>
    <n v="17.63"/>
    <n v="9877597"/>
    <x v="21"/>
    <x v="21"/>
  </r>
  <r>
    <n v="1"/>
    <x v="40"/>
    <x v="21"/>
    <x v="3"/>
    <n v="18.940000000000001"/>
    <n v="9877597"/>
    <x v="21"/>
    <x v="21"/>
  </r>
  <r>
    <n v="1"/>
    <x v="40"/>
    <x v="21"/>
    <x v="4"/>
    <n v="50.47"/>
    <n v="9877597"/>
    <x v="21"/>
    <x v="21"/>
  </r>
  <r>
    <n v="1"/>
    <x v="40"/>
    <x v="22"/>
    <x v="0"/>
    <n v="5.74"/>
    <n v="5310934"/>
    <x v="22"/>
    <x v="22"/>
  </r>
  <r>
    <n v="1"/>
    <x v="40"/>
    <x v="22"/>
    <x v="1"/>
    <n v="29.64"/>
    <n v="5310934"/>
    <x v="22"/>
    <x v="22"/>
  </r>
  <r>
    <n v="1"/>
    <x v="40"/>
    <x v="22"/>
    <x v="2"/>
    <n v="17.04"/>
    <n v="5310934"/>
    <x v="22"/>
    <x v="22"/>
  </r>
  <r>
    <n v="1"/>
    <x v="40"/>
    <x v="22"/>
    <x v="3"/>
    <n v="8.33"/>
    <n v="5310934"/>
    <x v="22"/>
    <x v="22"/>
  </r>
  <r>
    <n v="1"/>
    <x v="40"/>
    <x v="22"/>
    <x v="4"/>
    <n v="31.14"/>
    <n v="5310934"/>
    <x v="22"/>
    <x v="22"/>
  </r>
  <r>
    <n v="1"/>
    <x v="40"/>
    <x v="23"/>
    <x v="0"/>
    <n v="1.54"/>
    <n v="2970615"/>
    <x v="23"/>
    <x v="23"/>
  </r>
  <r>
    <n v="1"/>
    <x v="40"/>
    <x v="23"/>
    <x v="1"/>
    <n v="26.58"/>
    <n v="2970615"/>
    <x v="23"/>
    <x v="23"/>
  </r>
  <r>
    <n v="1"/>
    <x v="40"/>
    <x v="23"/>
    <x v="2"/>
    <n v="10.96"/>
    <n v="2970615"/>
    <x v="23"/>
    <x v="23"/>
  </r>
  <r>
    <n v="1"/>
    <x v="40"/>
    <x v="23"/>
    <x v="3"/>
    <n v="1.96"/>
    <n v="2970615"/>
    <x v="23"/>
    <x v="23"/>
  </r>
  <r>
    <n v="1"/>
    <x v="40"/>
    <x v="23"/>
    <x v="4"/>
    <n v="22.63"/>
    <n v="2970615"/>
    <x v="23"/>
    <x v="23"/>
  </r>
  <r>
    <n v="1"/>
    <x v="40"/>
    <x v="24"/>
    <x v="0"/>
    <n v="4.08"/>
    <n v="5996089"/>
    <x v="24"/>
    <x v="24"/>
  </r>
  <r>
    <n v="1"/>
    <x v="40"/>
    <x v="24"/>
    <x v="1"/>
    <n v="76.849999999999994"/>
    <n v="5996089"/>
    <x v="24"/>
    <x v="24"/>
  </r>
  <r>
    <n v="1"/>
    <x v="40"/>
    <x v="24"/>
    <x v="2"/>
    <n v="9.44"/>
    <n v="5996089"/>
    <x v="24"/>
    <x v="24"/>
  </r>
  <r>
    <n v="1"/>
    <x v="40"/>
    <x v="24"/>
    <x v="3"/>
    <n v="6.95"/>
    <n v="5996089"/>
    <x v="24"/>
    <x v="24"/>
  </r>
  <r>
    <n v="1"/>
    <x v="40"/>
    <x v="24"/>
    <x v="4"/>
    <n v="39.590000000000003"/>
    <n v="5996089"/>
    <x v="24"/>
    <x v="24"/>
  </r>
  <r>
    <n v="1"/>
    <x v="40"/>
    <x v="25"/>
    <x v="0"/>
    <n v="1.24"/>
    <n v="990730"/>
    <x v="25"/>
    <x v="25"/>
  </r>
  <r>
    <n v="1"/>
    <x v="40"/>
    <x v="25"/>
    <x v="1"/>
    <n v="20.010000000000002"/>
    <n v="990730"/>
    <x v="25"/>
    <x v="25"/>
  </r>
  <r>
    <n v="1"/>
    <x v="40"/>
    <x v="25"/>
    <x v="2"/>
    <n v="3.94"/>
    <n v="990730"/>
    <x v="25"/>
    <x v="25"/>
  </r>
  <r>
    <n v="1"/>
    <x v="40"/>
    <x v="25"/>
    <x v="3"/>
    <n v="1.64"/>
    <n v="990730"/>
    <x v="25"/>
    <x v="25"/>
  </r>
  <r>
    <n v="1"/>
    <x v="40"/>
    <x v="25"/>
    <x v="4"/>
    <n v="8.1199999999999992"/>
    <n v="990730"/>
    <x v="25"/>
    <x v="25"/>
  </r>
  <r>
    <n v="1"/>
    <x v="40"/>
    <x v="26"/>
    <x v="0"/>
    <n v="1.86"/>
    <n v="1829591"/>
    <x v="26"/>
    <x v="26"/>
  </r>
  <r>
    <n v="1"/>
    <x v="40"/>
    <x v="26"/>
    <x v="1"/>
    <n v="23.33"/>
    <n v="1829591"/>
    <x v="26"/>
    <x v="26"/>
  </r>
  <r>
    <n v="1"/>
    <x v="40"/>
    <x v="26"/>
    <x v="2"/>
    <n v="7.73"/>
    <n v="1829591"/>
    <x v="26"/>
    <x v="26"/>
  </r>
  <r>
    <n v="1"/>
    <x v="40"/>
    <x v="26"/>
    <x v="3"/>
    <n v="2.68"/>
    <n v="1829591"/>
    <x v="26"/>
    <x v="26"/>
  </r>
  <r>
    <n v="1"/>
    <x v="40"/>
    <x v="26"/>
    <x v="4"/>
    <n v="14.4"/>
    <n v="1829591"/>
    <x v="26"/>
    <x v="26"/>
  </r>
  <r>
    <n v="1"/>
    <x v="40"/>
    <x v="27"/>
    <x v="0"/>
    <n v="1.83"/>
    <n v="2702483"/>
    <x v="27"/>
    <x v="27"/>
  </r>
  <r>
    <n v="1"/>
    <x v="40"/>
    <x v="27"/>
    <x v="1"/>
    <n v="16.899999999999999"/>
    <n v="2702483"/>
    <x v="27"/>
    <x v="27"/>
  </r>
  <r>
    <n v="1"/>
    <x v="40"/>
    <x v="27"/>
    <x v="2"/>
    <n v="2.71"/>
    <n v="2702483"/>
    <x v="27"/>
    <x v="27"/>
  </r>
  <r>
    <n v="1"/>
    <x v="40"/>
    <x v="27"/>
    <x v="3"/>
    <n v="2.37"/>
    <n v="2702483"/>
    <x v="27"/>
    <x v="27"/>
  </r>
  <r>
    <n v="1"/>
    <x v="40"/>
    <x v="27"/>
    <x v="4"/>
    <n v="17.59"/>
    <n v="2702483"/>
    <x v="27"/>
    <x v="27"/>
  </r>
  <r>
    <n v="1"/>
    <x v="40"/>
    <x v="28"/>
    <x v="0"/>
    <n v="1.23"/>
    <n v="1316807"/>
    <x v="28"/>
    <x v="28"/>
  </r>
  <r>
    <n v="1"/>
    <x v="40"/>
    <x v="28"/>
    <x v="1"/>
    <n v="5.43"/>
    <n v="1316807"/>
    <x v="28"/>
    <x v="28"/>
  </r>
  <r>
    <n v="1"/>
    <x v="40"/>
    <x v="28"/>
    <x v="2"/>
    <n v="0.73"/>
    <n v="1316807"/>
    <x v="28"/>
    <x v="28"/>
  </r>
  <r>
    <n v="1"/>
    <x v="40"/>
    <x v="28"/>
    <x v="3"/>
    <n v="2.2599999999999998"/>
    <n v="1316807"/>
    <x v="28"/>
    <x v="28"/>
  </r>
  <r>
    <n v="1"/>
    <x v="40"/>
    <x v="28"/>
    <x v="4"/>
    <n v="7.09"/>
    <n v="1316807"/>
    <x v="28"/>
    <x v="28"/>
  </r>
  <r>
    <n v="1"/>
    <x v="40"/>
    <x v="29"/>
    <x v="0"/>
    <n v="10.93"/>
    <n v="8799451"/>
    <x v="29"/>
    <x v="29"/>
  </r>
  <r>
    <n v="1"/>
    <x v="40"/>
    <x v="29"/>
    <x v="1"/>
    <n v="17.829999999999998"/>
    <n v="8799451"/>
    <x v="29"/>
    <x v="29"/>
  </r>
  <r>
    <n v="1"/>
    <x v="40"/>
    <x v="29"/>
    <x v="2"/>
    <n v="8.56"/>
    <n v="8799451"/>
    <x v="29"/>
    <x v="29"/>
  </r>
  <r>
    <n v="1"/>
    <x v="40"/>
    <x v="29"/>
    <x v="3"/>
    <n v="14.65"/>
    <n v="8799451"/>
    <x v="29"/>
    <x v="29"/>
  </r>
  <r>
    <n v="1"/>
    <x v="40"/>
    <x v="29"/>
    <x v="4"/>
    <n v="53.6"/>
    <n v="8799451"/>
    <x v="29"/>
    <x v="29"/>
  </r>
  <r>
    <n v="1"/>
    <x v="40"/>
    <x v="30"/>
    <x v="0"/>
    <n v="1.56"/>
    <n v="2064614"/>
    <x v="30"/>
    <x v="30"/>
  </r>
  <r>
    <n v="1"/>
    <x v="40"/>
    <x v="30"/>
    <x v="1"/>
    <n v="29.32"/>
    <n v="2064614"/>
    <x v="30"/>
    <x v="30"/>
  </r>
  <r>
    <n v="1"/>
    <x v="40"/>
    <x v="30"/>
    <x v="2"/>
    <n v="7.35"/>
    <n v="2064614"/>
    <x v="30"/>
    <x v="30"/>
  </r>
  <r>
    <n v="1"/>
    <x v="40"/>
    <x v="30"/>
    <x v="3"/>
    <n v="2.31"/>
    <n v="2064614"/>
    <x v="30"/>
    <x v="30"/>
  </r>
  <r>
    <n v="1"/>
    <x v="40"/>
    <x v="30"/>
    <x v="4"/>
    <n v="13.37"/>
    <n v="2064614"/>
    <x v="30"/>
    <x v="30"/>
  </r>
  <r>
    <n v="1"/>
    <x v="40"/>
    <x v="31"/>
    <x v="0"/>
    <n v="24.17"/>
    <n v="19399956"/>
    <x v="31"/>
    <x v="31"/>
  </r>
  <r>
    <n v="1"/>
    <x v="40"/>
    <x v="31"/>
    <x v="1"/>
    <n v="38.200000000000003"/>
    <n v="19399956"/>
    <x v="31"/>
    <x v="31"/>
  </r>
  <r>
    <n v="1"/>
    <x v="40"/>
    <x v="31"/>
    <x v="2"/>
    <n v="9.85"/>
    <n v="19399956"/>
    <x v="31"/>
    <x v="31"/>
  </r>
  <r>
    <n v="1"/>
    <x v="40"/>
    <x v="31"/>
    <x v="3"/>
    <n v="31.51"/>
    <n v="19399956"/>
    <x v="31"/>
    <x v="31"/>
  </r>
  <r>
    <n v="1"/>
    <x v="40"/>
    <x v="31"/>
    <x v="4"/>
    <n v="81.28"/>
    <n v="19399956"/>
    <x v="31"/>
    <x v="31"/>
  </r>
  <r>
    <n v="1"/>
    <x v="40"/>
    <x v="32"/>
    <x v="0"/>
    <n v="5.0999999999999996"/>
    <n v="9574586"/>
    <x v="32"/>
    <x v="32"/>
  </r>
  <r>
    <n v="1"/>
    <x v="40"/>
    <x v="32"/>
    <x v="1"/>
    <n v="73"/>
    <n v="9574586"/>
    <x v="32"/>
    <x v="32"/>
  </r>
  <r>
    <n v="1"/>
    <x v="40"/>
    <x v="32"/>
    <x v="2"/>
    <n v="10.38"/>
    <n v="9574586"/>
    <x v="32"/>
    <x v="32"/>
  </r>
  <r>
    <n v="1"/>
    <x v="40"/>
    <x v="32"/>
    <x v="3"/>
    <n v="6.4"/>
    <n v="9574586"/>
    <x v="32"/>
    <x v="32"/>
  </r>
  <r>
    <n v="1"/>
    <x v="40"/>
    <x v="32"/>
    <x v="4"/>
    <n v="52.28"/>
    <n v="9574586"/>
    <x v="32"/>
    <x v="32"/>
  </r>
  <r>
    <n v="1"/>
    <x v="40"/>
    <x v="33"/>
    <x v="0"/>
    <n v="0.98"/>
    <n v="674752"/>
    <x v="33"/>
    <x v="33"/>
  </r>
  <r>
    <n v="1"/>
    <x v="40"/>
    <x v="33"/>
    <x v="1"/>
    <n v="29.86"/>
    <n v="674752"/>
    <x v="33"/>
    <x v="33"/>
  </r>
  <r>
    <n v="1"/>
    <x v="40"/>
    <x v="33"/>
    <x v="2"/>
    <n v="14.18"/>
    <n v="674752"/>
    <x v="33"/>
    <x v="33"/>
  </r>
  <r>
    <n v="1"/>
    <x v="40"/>
    <x v="33"/>
    <x v="3"/>
    <n v="1.07"/>
    <n v="674752"/>
    <x v="33"/>
    <x v="33"/>
  </r>
  <r>
    <n v="1"/>
    <x v="40"/>
    <x v="33"/>
    <x v="4"/>
    <n v="6.74"/>
    <n v="674752"/>
    <x v="33"/>
    <x v="33"/>
  </r>
  <r>
    <n v="1"/>
    <x v="40"/>
    <x v="34"/>
    <x v="0"/>
    <n v="10.56"/>
    <n v="11539449"/>
    <x v="34"/>
    <x v="34"/>
  </r>
  <r>
    <n v="1"/>
    <x v="40"/>
    <x v="34"/>
    <x v="1"/>
    <n v="122.06"/>
    <n v="11539449"/>
    <x v="34"/>
    <x v="34"/>
  </r>
  <r>
    <n v="1"/>
    <x v="40"/>
    <x v="34"/>
    <x v="2"/>
    <n v="35.67"/>
    <n v="11539449"/>
    <x v="34"/>
    <x v="34"/>
  </r>
  <r>
    <n v="1"/>
    <x v="40"/>
    <x v="34"/>
    <x v="3"/>
    <n v="17.63"/>
    <n v="11539449"/>
    <x v="34"/>
    <x v="34"/>
  </r>
  <r>
    <n v="1"/>
    <x v="40"/>
    <x v="34"/>
    <x v="4"/>
    <n v="61.26"/>
    <n v="11539449"/>
    <x v="34"/>
    <x v="34"/>
  </r>
  <r>
    <n v="1"/>
    <x v="40"/>
    <x v="35"/>
    <x v="0"/>
    <n v="2.74"/>
    <n v="3760014"/>
    <x v="35"/>
    <x v="35"/>
  </r>
  <r>
    <n v="1"/>
    <x v="40"/>
    <x v="35"/>
    <x v="1"/>
    <n v="47.74"/>
    <n v="3760014"/>
    <x v="35"/>
    <x v="35"/>
  </r>
  <r>
    <n v="1"/>
    <x v="40"/>
    <x v="35"/>
    <x v="2"/>
    <n v="19.97"/>
    <n v="3760014"/>
    <x v="35"/>
    <x v="35"/>
  </r>
  <r>
    <n v="1"/>
    <x v="40"/>
    <x v="35"/>
    <x v="3"/>
    <n v="4.0999999999999996"/>
    <n v="3760014"/>
    <x v="35"/>
    <x v="35"/>
  </r>
  <r>
    <n v="1"/>
    <x v="40"/>
    <x v="35"/>
    <x v="4"/>
    <n v="31.29"/>
    <n v="3760014"/>
    <x v="35"/>
    <x v="35"/>
  </r>
  <r>
    <n v="1"/>
    <x v="40"/>
    <x v="36"/>
    <x v="0"/>
    <n v="1.89"/>
    <n v="3837614"/>
    <x v="36"/>
    <x v="36"/>
  </r>
  <r>
    <n v="1"/>
    <x v="40"/>
    <x v="36"/>
    <x v="1"/>
    <n v="9.8000000000000007"/>
    <n v="3837614"/>
    <x v="36"/>
    <x v="36"/>
  </r>
  <r>
    <n v="1"/>
    <x v="40"/>
    <x v="36"/>
    <x v="2"/>
    <n v="4.3600000000000003"/>
    <n v="3837614"/>
    <x v="36"/>
    <x v="36"/>
  </r>
  <r>
    <n v="1"/>
    <x v="40"/>
    <x v="36"/>
    <x v="3"/>
    <n v="2.54"/>
    <n v="3837614"/>
    <x v="36"/>
    <x v="36"/>
  </r>
  <r>
    <n v="1"/>
    <x v="40"/>
    <x v="36"/>
    <x v="4"/>
    <n v="22.02"/>
    <n v="3837614"/>
    <x v="36"/>
    <x v="36"/>
  </r>
  <r>
    <n v="1"/>
    <x v="40"/>
    <x v="37"/>
    <x v="0"/>
    <n v="10.56"/>
    <n v="12711406"/>
    <x v="37"/>
    <x v="37"/>
  </r>
  <r>
    <n v="1"/>
    <x v="40"/>
    <x v="37"/>
    <x v="1"/>
    <n v="120.85"/>
    <n v="12711406"/>
    <x v="37"/>
    <x v="37"/>
  </r>
  <r>
    <n v="1"/>
    <x v="40"/>
    <x v="37"/>
    <x v="2"/>
    <n v="40.049999999999997"/>
    <n v="12711406"/>
    <x v="37"/>
    <x v="37"/>
  </r>
  <r>
    <n v="1"/>
    <x v="40"/>
    <x v="37"/>
    <x v="3"/>
    <n v="20.27"/>
    <n v="12711406"/>
    <x v="37"/>
    <x v="37"/>
  </r>
  <r>
    <n v="1"/>
    <x v="40"/>
    <x v="37"/>
    <x v="4"/>
    <n v="64.36"/>
    <n v="12711406"/>
    <x v="37"/>
    <x v="37"/>
  </r>
  <r>
    <n v="1"/>
    <x v="40"/>
    <x v="38"/>
    <x v="0"/>
    <n v="0.92"/>
    <n v="1053994"/>
    <x v="38"/>
    <x v="38"/>
  </r>
  <r>
    <n v="1"/>
    <x v="40"/>
    <x v="38"/>
    <x v="1"/>
    <n v="3.08"/>
    <n v="1053994"/>
    <x v="38"/>
    <x v="38"/>
  </r>
  <r>
    <n v="1"/>
    <x v="40"/>
    <x v="38"/>
    <x v="2"/>
    <n v="0.59"/>
    <n v="1053994"/>
    <x v="38"/>
    <x v="38"/>
  </r>
  <r>
    <n v="1"/>
    <x v="40"/>
    <x v="38"/>
    <x v="3"/>
    <n v="2.23"/>
    <n v="1053994"/>
    <x v="38"/>
    <x v="38"/>
  </r>
  <r>
    <n v="1"/>
    <x v="40"/>
    <x v="38"/>
    <x v="4"/>
    <n v="4.18"/>
    <n v="1053994"/>
    <x v="38"/>
    <x v="38"/>
  </r>
  <r>
    <n v="1"/>
    <x v="40"/>
    <x v="39"/>
    <x v="0"/>
    <n v="1.76"/>
    <n v="4635846"/>
    <x v="39"/>
    <x v="39"/>
  </r>
  <r>
    <n v="1"/>
    <x v="40"/>
    <x v="39"/>
    <x v="1"/>
    <n v="41.28"/>
    <n v="4635846"/>
    <x v="39"/>
    <x v="39"/>
  </r>
  <r>
    <n v="1"/>
    <x v="40"/>
    <x v="39"/>
    <x v="2"/>
    <n v="9.0500000000000007"/>
    <n v="4635846"/>
    <x v="39"/>
    <x v="39"/>
  </r>
  <r>
    <n v="1"/>
    <x v="40"/>
    <x v="39"/>
    <x v="3"/>
    <n v="2.27"/>
    <n v="4635846"/>
    <x v="39"/>
    <x v="39"/>
  </r>
  <r>
    <n v="1"/>
    <x v="40"/>
    <x v="39"/>
    <x v="4"/>
    <n v="31.51"/>
    <n v="4635846"/>
    <x v="39"/>
    <x v="39"/>
  </r>
  <r>
    <n v="1"/>
    <x v="40"/>
    <x v="40"/>
    <x v="0"/>
    <n v="0.78"/>
    <n v="816193"/>
    <x v="40"/>
    <x v="40"/>
  </r>
  <r>
    <n v="1"/>
    <x v="40"/>
    <x v="40"/>
    <x v="1"/>
    <n v="3.55"/>
    <n v="816193"/>
    <x v="40"/>
    <x v="40"/>
  </r>
  <r>
    <n v="1"/>
    <x v="40"/>
    <x v="40"/>
    <x v="2"/>
    <n v="3.29"/>
    <n v="816193"/>
    <x v="40"/>
    <x v="40"/>
  </r>
  <r>
    <n v="1"/>
    <x v="40"/>
    <x v="40"/>
    <x v="3"/>
    <n v="1.06"/>
    <n v="816193"/>
    <x v="40"/>
    <x v="40"/>
  </r>
  <r>
    <n v="1"/>
    <x v="40"/>
    <x v="40"/>
    <x v="4"/>
    <n v="6.4"/>
    <n v="816193"/>
    <x v="40"/>
    <x v="40"/>
  </r>
  <r>
    <n v="1"/>
    <x v="40"/>
    <x v="41"/>
    <x v="0"/>
    <n v="3.9"/>
    <n v="6355518"/>
    <x v="41"/>
    <x v="41"/>
  </r>
  <r>
    <n v="1"/>
    <x v="40"/>
    <x v="41"/>
    <x v="1"/>
    <n v="43.76"/>
    <n v="6355518"/>
    <x v="41"/>
    <x v="41"/>
  </r>
  <r>
    <n v="1"/>
    <x v="40"/>
    <x v="41"/>
    <x v="2"/>
    <n v="14.39"/>
    <n v="6355518"/>
    <x v="41"/>
    <x v="41"/>
  </r>
  <r>
    <n v="1"/>
    <x v="40"/>
    <x v="41"/>
    <x v="3"/>
    <n v="4.84"/>
    <n v="6355518"/>
    <x v="41"/>
    <x v="41"/>
  </r>
  <r>
    <n v="1"/>
    <x v="40"/>
    <x v="41"/>
    <x v="4"/>
    <n v="42.38"/>
    <n v="6355518"/>
    <x v="41"/>
    <x v="41"/>
  </r>
  <r>
    <n v="1"/>
    <x v="40"/>
    <x v="42"/>
    <x v="0"/>
    <n v="12.15"/>
    <n v="25241897"/>
    <x v="42"/>
    <x v="42"/>
  </r>
  <r>
    <n v="1"/>
    <x v="40"/>
    <x v="42"/>
    <x v="1"/>
    <n v="222.08"/>
    <n v="25241897"/>
    <x v="42"/>
    <x v="42"/>
  </r>
  <r>
    <n v="1"/>
    <x v="40"/>
    <x v="42"/>
    <x v="2"/>
    <n v="183.24"/>
    <n v="25241897"/>
    <x v="42"/>
    <x v="42"/>
  </r>
  <r>
    <n v="1"/>
    <x v="40"/>
    <x v="42"/>
    <x v="3"/>
    <n v="13.71"/>
    <n v="25241897"/>
    <x v="42"/>
    <x v="42"/>
  </r>
  <r>
    <n v="1"/>
    <x v="40"/>
    <x v="42"/>
    <x v="4"/>
    <n v="184.36"/>
    <n v="25241897"/>
    <x v="42"/>
    <x v="42"/>
  </r>
  <r>
    <n v="1"/>
    <x v="40"/>
    <x v="43"/>
    <x v="0"/>
    <n v="2.42"/>
    <n v="2775413"/>
    <x v="43"/>
    <x v="43"/>
  </r>
  <r>
    <n v="1"/>
    <x v="40"/>
    <x v="43"/>
    <x v="1"/>
    <n v="35.14"/>
    <n v="2775413"/>
    <x v="43"/>
    <x v="43"/>
  </r>
  <r>
    <n v="1"/>
    <x v="40"/>
    <x v="43"/>
    <x v="2"/>
    <n v="6.97"/>
    <n v="2775413"/>
    <x v="43"/>
    <x v="43"/>
  </r>
  <r>
    <n v="1"/>
    <x v="40"/>
    <x v="43"/>
    <x v="3"/>
    <n v="3.79"/>
    <n v="2775413"/>
    <x v="43"/>
    <x v="43"/>
  </r>
  <r>
    <n v="1"/>
    <x v="40"/>
    <x v="43"/>
    <x v="4"/>
    <n v="15.68"/>
    <n v="2775413"/>
    <x v="43"/>
    <x v="43"/>
  </r>
  <r>
    <n v="1"/>
    <x v="40"/>
    <x v="44"/>
    <x v="0"/>
    <n v="0.63"/>
    <n v="625886"/>
    <x v="44"/>
    <x v="44"/>
  </r>
  <r>
    <n v="1"/>
    <x v="40"/>
    <x v="44"/>
    <x v="1"/>
    <n v="0.01"/>
    <n v="625886"/>
    <x v="44"/>
    <x v="44"/>
  </r>
  <r>
    <n v="1"/>
    <x v="40"/>
    <x v="44"/>
    <x v="2"/>
    <n v="0.5"/>
    <n v="625886"/>
    <x v="44"/>
    <x v="44"/>
  </r>
  <r>
    <n v="1"/>
    <x v="40"/>
    <x v="44"/>
    <x v="3"/>
    <n v="1.32"/>
    <n v="625886"/>
    <x v="44"/>
    <x v="44"/>
  </r>
  <r>
    <n v="1"/>
    <x v="40"/>
    <x v="44"/>
    <x v="4"/>
    <n v="3.43"/>
    <n v="625886"/>
    <x v="44"/>
    <x v="44"/>
  </r>
  <r>
    <n v="1"/>
    <x v="40"/>
    <x v="45"/>
    <x v="0"/>
    <n v="5.0199999999999996"/>
    <n v="8024004"/>
    <x v="45"/>
    <x v="45"/>
  </r>
  <r>
    <n v="1"/>
    <x v="40"/>
    <x v="45"/>
    <x v="1"/>
    <n v="34.54"/>
    <n v="8024004"/>
    <x v="45"/>
    <x v="45"/>
  </r>
  <r>
    <n v="1"/>
    <x v="40"/>
    <x v="45"/>
    <x v="2"/>
    <n v="12.92"/>
    <n v="8024004"/>
    <x v="45"/>
    <x v="45"/>
  </r>
  <r>
    <n v="1"/>
    <x v="40"/>
    <x v="45"/>
    <x v="3"/>
    <n v="7.15"/>
    <n v="8024004"/>
    <x v="45"/>
    <x v="45"/>
  </r>
  <r>
    <n v="1"/>
    <x v="40"/>
    <x v="45"/>
    <x v="4"/>
    <n v="52.25"/>
    <n v="8024004"/>
    <x v="45"/>
    <x v="45"/>
  </r>
  <r>
    <n v="1"/>
    <x v="40"/>
    <x v="46"/>
    <x v="0"/>
    <n v="3.68"/>
    <n v="6743009"/>
    <x v="46"/>
    <x v="46"/>
  </r>
  <r>
    <n v="1"/>
    <x v="40"/>
    <x v="46"/>
    <x v="1"/>
    <n v="13.17"/>
    <n v="6743009"/>
    <x v="46"/>
    <x v="46"/>
  </r>
  <r>
    <n v="1"/>
    <x v="40"/>
    <x v="46"/>
    <x v="2"/>
    <n v="12.8"/>
    <n v="6743009"/>
    <x v="46"/>
    <x v="46"/>
  </r>
  <r>
    <n v="1"/>
    <x v="40"/>
    <x v="46"/>
    <x v="3"/>
    <n v="5.13"/>
    <n v="6743009"/>
    <x v="46"/>
    <x v="46"/>
  </r>
  <r>
    <n v="1"/>
    <x v="40"/>
    <x v="46"/>
    <x v="4"/>
    <n v="38.58"/>
    <n v="6743009"/>
    <x v="46"/>
    <x v="46"/>
  </r>
  <r>
    <n v="1"/>
    <x v="40"/>
    <x v="47"/>
    <x v="0"/>
    <n v="1.1599999999999999"/>
    <n v="605282"/>
    <x v="47"/>
    <x v="47"/>
  </r>
  <r>
    <n v="1"/>
    <x v="40"/>
    <x v="47"/>
    <x v="1"/>
    <n v="0.19"/>
    <n v="605282"/>
    <x v="47"/>
    <x v="47"/>
  </r>
  <r>
    <n v="1"/>
    <x v="40"/>
    <x v="47"/>
    <x v="2"/>
    <n v="0.02"/>
    <n v="605282"/>
    <x v="47"/>
    <x v="47"/>
  </r>
  <r>
    <n v="1"/>
    <x v="40"/>
    <x v="47"/>
    <x v="3"/>
    <n v="0.82"/>
    <n v="605282"/>
    <x v="47"/>
    <x v="47"/>
  </r>
  <r>
    <n v="1"/>
    <x v="40"/>
    <x v="47"/>
    <x v="4"/>
    <n v="1.03"/>
    <n v="605282"/>
    <x v="47"/>
    <x v="47"/>
  </r>
  <r>
    <n v="1"/>
    <x v="40"/>
    <x v="48"/>
    <x v="0"/>
    <n v="1.58"/>
    <n v="1854265"/>
    <x v="48"/>
    <x v="48"/>
  </r>
  <r>
    <n v="1"/>
    <x v="40"/>
    <x v="48"/>
    <x v="1"/>
    <n v="75.11"/>
    <n v="1854265"/>
    <x v="48"/>
    <x v="48"/>
  </r>
  <r>
    <n v="1"/>
    <x v="40"/>
    <x v="48"/>
    <x v="2"/>
    <n v="10.55"/>
    <n v="1854265"/>
    <x v="48"/>
    <x v="48"/>
  </r>
  <r>
    <n v="1"/>
    <x v="40"/>
    <x v="48"/>
    <x v="3"/>
    <n v="1.89"/>
    <n v="1854265"/>
    <x v="48"/>
    <x v="48"/>
  </r>
  <r>
    <n v="1"/>
    <x v="40"/>
    <x v="48"/>
    <x v="4"/>
    <n v="11.44"/>
    <n v="1854265"/>
    <x v="48"/>
    <x v="48"/>
  </r>
  <r>
    <n v="1"/>
    <x v="40"/>
    <x v="49"/>
    <x v="0"/>
    <n v="5.21"/>
    <n v="5690538"/>
    <x v="49"/>
    <x v="49"/>
  </r>
  <r>
    <n v="1"/>
    <x v="40"/>
    <x v="49"/>
    <x v="1"/>
    <n v="43.05"/>
    <n v="5690538"/>
    <x v="49"/>
    <x v="49"/>
  </r>
  <r>
    <n v="1"/>
    <x v="40"/>
    <x v="49"/>
    <x v="2"/>
    <n v="12.62"/>
    <n v="5690538"/>
    <x v="49"/>
    <x v="49"/>
  </r>
  <r>
    <n v="1"/>
    <x v="40"/>
    <x v="49"/>
    <x v="3"/>
    <n v="8.6199999999999992"/>
    <n v="5690538"/>
    <x v="49"/>
    <x v="49"/>
  </r>
  <r>
    <n v="1"/>
    <x v="40"/>
    <x v="49"/>
    <x v="4"/>
    <n v="29.52"/>
    <n v="5690538"/>
    <x v="49"/>
    <x v="49"/>
  </r>
  <r>
    <n v="1"/>
    <x v="40"/>
    <x v="50"/>
    <x v="0"/>
    <n v="0.96"/>
    <n v="564531"/>
    <x v="50"/>
    <x v="50"/>
  </r>
  <r>
    <n v="1"/>
    <x v="40"/>
    <x v="50"/>
    <x v="1"/>
    <n v="43.31"/>
    <n v="564531"/>
    <x v="50"/>
    <x v="50"/>
  </r>
  <r>
    <n v="1"/>
    <x v="40"/>
    <x v="50"/>
    <x v="2"/>
    <n v="12.15"/>
    <n v="564531"/>
    <x v="50"/>
    <x v="50"/>
  </r>
  <r>
    <n v="1"/>
    <x v="40"/>
    <x v="50"/>
    <x v="3"/>
    <n v="0.93"/>
    <n v="564531"/>
    <x v="50"/>
    <x v="50"/>
  </r>
  <r>
    <n v="1"/>
    <x v="40"/>
    <x v="50"/>
    <x v="4"/>
    <n v="8.27"/>
    <n v="564531"/>
    <x v="50"/>
    <x v="50"/>
  </r>
  <r>
    <n v="1"/>
    <x v="41"/>
    <x v="0"/>
    <x v="0"/>
    <n v="2.06"/>
    <n v="4799642"/>
    <x v="0"/>
    <x v="0"/>
  </r>
  <r>
    <n v="1"/>
    <x v="41"/>
    <x v="0"/>
    <x v="1"/>
    <n v="74.61"/>
    <n v="4799642"/>
    <x v="0"/>
    <x v="0"/>
  </r>
  <r>
    <n v="1"/>
    <x v="41"/>
    <x v="0"/>
    <x v="2"/>
    <n v="18.190000000000001"/>
    <n v="4799642"/>
    <x v="0"/>
    <x v="0"/>
  </r>
  <r>
    <n v="1"/>
    <x v="41"/>
    <x v="0"/>
    <x v="3"/>
    <n v="2.35"/>
    <n v="4799642"/>
    <x v="0"/>
    <x v="0"/>
  </r>
  <r>
    <n v="1"/>
    <x v="41"/>
    <x v="0"/>
    <x v="4"/>
    <n v="32.33"/>
    <n v="4799642"/>
    <x v="0"/>
    <x v="0"/>
  </r>
  <r>
    <n v="1"/>
    <x v="41"/>
    <x v="1"/>
    <x v="0"/>
    <n v="2.77"/>
    <n v="722349"/>
    <x v="1"/>
    <x v="1"/>
  </r>
  <r>
    <n v="1"/>
    <x v="41"/>
    <x v="1"/>
    <x v="1"/>
    <n v="3.17"/>
    <n v="722349"/>
    <x v="1"/>
    <x v="1"/>
  </r>
  <r>
    <n v="1"/>
    <x v="41"/>
    <x v="1"/>
    <x v="2"/>
    <n v="16.100000000000001"/>
    <n v="722349"/>
    <x v="1"/>
    <x v="1"/>
  </r>
  <r>
    <n v="1"/>
    <x v="41"/>
    <x v="1"/>
    <x v="3"/>
    <n v="1.73"/>
    <n v="722349"/>
    <x v="1"/>
    <x v="1"/>
  </r>
  <r>
    <n v="1"/>
    <x v="41"/>
    <x v="1"/>
    <x v="4"/>
    <n v="13.31"/>
    <n v="722349"/>
    <x v="1"/>
    <x v="1"/>
  </r>
  <r>
    <n v="1"/>
    <x v="41"/>
    <x v="2"/>
    <x v="0"/>
    <n v="2.39"/>
    <n v="6473416"/>
    <x v="2"/>
    <x v="2"/>
  </r>
  <r>
    <n v="1"/>
    <x v="41"/>
    <x v="2"/>
    <x v="1"/>
    <n v="52.78"/>
    <n v="6473416"/>
    <x v="2"/>
    <x v="2"/>
  </r>
  <r>
    <n v="1"/>
    <x v="41"/>
    <x v="2"/>
    <x v="2"/>
    <n v="4.96"/>
    <n v="6473416"/>
    <x v="2"/>
    <x v="2"/>
  </r>
  <r>
    <n v="1"/>
    <x v="41"/>
    <x v="2"/>
    <x v="3"/>
    <n v="2.41"/>
    <n v="6473416"/>
    <x v="2"/>
    <x v="2"/>
  </r>
  <r>
    <n v="1"/>
    <x v="41"/>
    <x v="2"/>
    <x v="4"/>
    <n v="35.119999999999997"/>
    <n v="6473416"/>
    <x v="2"/>
    <x v="2"/>
  </r>
  <r>
    <n v="1"/>
    <x v="41"/>
    <x v="3"/>
    <x v="0"/>
    <n v="2.52"/>
    <n v="2941038"/>
    <x v="3"/>
    <x v="3"/>
  </r>
  <r>
    <n v="1"/>
    <x v="41"/>
    <x v="3"/>
    <x v="1"/>
    <n v="34.549999999999997"/>
    <n v="2941038"/>
    <x v="3"/>
    <x v="3"/>
  </r>
  <r>
    <n v="1"/>
    <x v="41"/>
    <x v="3"/>
    <x v="2"/>
    <n v="8.67"/>
    <n v="2941038"/>
    <x v="3"/>
    <x v="3"/>
  </r>
  <r>
    <n v="1"/>
    <x v="41"/>
    <x v="3"/>
    <x v="3"/>
    <n v="2.14"/>
    <n v="2941038"/>
    <x v="3"/>
    <x v="3"/>
  </r>
  <r>
    <n v="1"/>
    <x v="41"/>
    <x v="3"/>
    <x v="4"/>
    <n v="19.61"/>
    <n v="2941038"/>
    <x v="3"/>
    <x v="3"/>
  </r>
  <r>
    <n v="1"/>
    <x v="41"/>
    <x v="4"/>
    <x v="0"/>
    <n v="15.75"/>
    <n v="37636311"/>
    <x v="4"/>
    <x v="4"/>
  </r>
  <r>
    <n v="1"/>
    <x v="41"/>
    <x v="4"/>
    <x v="1"/>
    <n v="36.44"/>
    <n v="37636311"/>
    <x v="4"/>
    <x v="4"/>
  </r>
  <r>
    <n v="1"/>
    <x v="41"/>
    <x v="4"/>
    <x v="2"/>
    <n v="67.33"/>
    <n v="37636311"/>
    <x v="4"/>
    <x v="4"/>
  </r>
  <r>
    <n v="1"/>
    <x v="41"/>
    <x v="4"/>
    <x v="3"/>
    <n v="29.72"/>
    <n v="37636311"/>
    <x v="4"/>
    <x v="4"/>
  </r>
  <r>
    <n v="1"/>
    <x v="41"/>
    <x v="4"/>
    <x v="4"/>
    <n v="193.41"/>
    <n v="37636311"/>
    <x v="4"/>
    <x v="4"/>
  </r>
  <r>
    <n v="1"/>
    <x v="41"/>
    <x v="5"/>
    <x v="0"/>
    <n v="3.99"/>
    <n v="5121900"/>
    <x v="5"/>
    <x v="5"/>
  </r>
  <r>
    <n v="1"/>
    <x v="41"/>
    <x v="5"/>
    <x v="1"/>
    <n v="39.31"/>
    <n v="5121900"/>
    <x v="5"/>
    <x v="5"/>
  </r>
  <r>
    <n v="1"/>
    <x v="41"/>
    <x v="5"/>
    <x v="2"/>
    <n v="12.87"/>
    <n v="5121900"/>
    <x v="5"/>
    <x v="5"/>
  </r>
  <r>
    <n v="1"/>
    <x v="41"/>
    <x v="5"/>
    <x v="3"/>
    <n v="7.88"/>
    <n v="5121900"/>
    <x v="5"/>
    <x v="5"/>
  </r>
  <r>
    <n v="1"/>
    <x v="41"/>
    <x v="5"/>
    <x v="4"/>
    <n v="28.45"/>
    <n v="5121900"/>
    <x v="5"/>
    <x v="5"/>
  </r>
  <r>
    <n v="1"/>
    <x v="41"/>
    <x v="6"/>
    <x v="0"/>
    <n v="3.59"/>
    <n v="3588632"/>
    <x v="6"/>
    <x v="6"/>
  </r>
  <r>
    <n v="1"/>
    <x v="41"/>
    <x v="6"/>
    <x v="1"/>
    <n v="6.58"/>
    <n v="3588632"/>
    <x v="6"/>
    <x v="6"/>
  </r>
  <r>
    <n v="1"/>
    <x v="41"/>
    <x v="6"/>
    <x v="2"/>
    <n v="1.97"/>
    <n v="3588632"/>
    <x v="6"/>
    <x v="6"/>
  </r>
  <r>
    <n v="1"/>
    <x v="41"/>
    <x v="6"/>
    <x v="3"/>
    <n v="7.23"/>
    <n v="3588632"/>
    <x v="6"/>
    <x v="6"/>
  </r>
  <r>
    <n v="1"/>
    <x v="41"/>
    <x v="6"/>
    <x v="4"/>
    <n v="15.66"/>
    <n v="3588632"/>
    <x v="6"/>
    <x v="6"/>
  </r>
  <r>
    <n v="1"/>
    <x v="41"/>
    <x v="7"/>
    <x v="0"/>
    <n v="0.72"/>
    <n v="907590"/>
    <x v="7"/>
    <x v="7"/>
  </r>
  <r>
    <n v="1"/>
    <x v="41"/>
    <x v="7"/>
    <x v="1"/>
    <n v="3.85"/>
    <n v="907590"/>
    <x v="7"/>
    <x v="7"/>
  </r>
  <r>
    <n v="1"/>
    <x v="41"/>
    <x v="7"/>
    <x v="2"/>
    <n v="3.35"/>
    <n v="907590"/>
    <x v="7"/>
    <x v="7"/>
  </r>
  <r>
    <n v="1"/>
    <x v="41"/>
    <x v="7"/>
    <x v="3"/>
    <n v="0.96"/>
    <n v="907590"/>
    <x v="7"/>
    <x v="7"/>
  </r>
  <r>
    <n v="1"/>
    <x v="41"/>
    <x v="7"/>
    <x v="4"/>
    <n v="5"/>
    <n v="907590"/>
    <x v="7"/>
    <x v="7"/>
  </r>
  <r>
    <n v="1"/>
    <x v="41"/>
    <x v="8"/>
    <x v="0"/>
    <n v="4.75"/>
    <n v="19055607"/>
    <x v="8"/>
    <x v="8"/>
  </r>
  <r>
    <n v="1"/>
    <x v="41"/>
    <x v="8"/>
    <x v="1"/>
    <n v="110.97"/>
    <n v="19055607"/>
    <x v="8"/>
    <x v="8"/>
  </r>
  <r>
    <n v="1"/>
    <x v="41"/>
    <x v="8"/>
    <x v="2"/>
    <n v="9.98"/>
    <n v="19055607"/>
    <x v="8"/>
    <x v="8"/>
  </r>
  <r>
    <n v="1"/>
    <x v="41"/>
    <x v="8"/>
    <x v="3"/>
    <n v="1.35"/>
    <n v="19055607"/>
    <x v="8"/>
    <x v="8"/>
  </r>
  <r>
    <n v="1"/>
    <x v="41"/>
    <x v="8"/>
    <x v="4"/>
    <n v="105.39"/>
    <n v="19055607"/>
    <x v="8"/>
    <x v="8"/>
  </r>
  <r>
    <n v="1"/>
    <x v="41"/>
    <x v="9"/>
    <x v="0"/>
    <n v="3.78"/>
    <n v="9803630"/>
    <x v="9"/>
    <x v="9"/>
  </r>
  <r>
    <n v="1"/>
    <x v="41"/>
    <x v="9"/>
    <x v="1"/>
    <n v="68.5"/>
    <n v="9803630"/>
    <x v="9"/>
    <x v="9"/>
  </r>
  <r>
    <n v="1"/>
    <x v="41"/>
    <x v="9"/>
    <x v="2"/>
    <n v="14.08"/>
    <n v="9803630"/>
    <x v="9"/>
    <x v="9"/>
  </r>
  <r>
    <n v="1"/>
    <x v="41"/>
    <x v="9"/>
    <x v="3"/>
    <n v="6.75"/>
    <n v="9803630"/>
    <x v="9"/>
    <x v="9"/>
  </r>
  <r>
    <n v="1"/>
    <x v="41"/>
    <x v="9"/>
    <x v="4"/>
    <n v="66.91"/>
    <n v="9803630"/>
    <x v="9"/>
    <x v="9"/>
  </r>
  <r>
    <n v="1"/>
    <x v="41"/>
    <x v="10"/>
    <x v="0"/>
    <n v="0.38"/>
    <n v="1379562"/>
    <x v="10"/>
    <x v="10"/>
  </r>
  <r>
    <n v="1"/>
    <x v="41"/>
    <x v="10"/>
    <x v="1"/>
    <n v="7.22"/>
    <n v="1379562"/>
    <x v="10"/>
    <x v="10"/>
  </r>
  <r>
    <n v="1"/>
    <x v="41"/>
    <x v="10"/>
    <x v="2"/>
    <n v="1.55"/>
    <n v="1379562"/>
    <x v="10"/>
    <x v="10"/>
  </r>
  <r>
    <n v="1"/>
    <x v="41"/>
    <x v="10"/>
    <x v="3"/>
    <n v="0.08"/>
    <n v="1379562"/>
    <x v="10"/>
    <x v="10"/>
  </r>
  <r>
    <n v="1"/>
    <x v="41"/>
    <x v="10"/>
    <x v="4"/>
    <n v="11.39"/>
    <n v="1379562"/>
    <x v="10"/>
    <x v="10"/>
  </r>
  <r>
    <n v="1"/>
    <x v="41"/>
    <x v="11"/>
    <x v="0"/>
    <n v="1.17"/>
    <n v="1584272"/>
    <x v="11"/>
    <x v="11"/>
  </r>
  <r>
    <n v="1"/>
    <x v="41"/>
    <x v="11"/>
    <x v="1"/>
    <n v="0.45"/>
    <n v="1584272"/>
    <x v="11"/>
    <x v="11"/>
  </r>
  <r>
    <n v="1"/>
    <x v="41"/>
    <x v="11"/>
    <x v="2"/>
    <n v="3.49"/>
    <n v="1584272"/>
    <x v="11"/>
    <x v="11"/>
  </r>
  <r>
    <n v="1"/>
    <x v="41"/>
    <x v="11"/>
    <x v="3"/>
    <n v="1.77"/>
    <n v="1584272"/>
    <x v="11"/>
    <x v="11"/>
  </r>
  <r>
    <n v="1"/>
    <x v="41"/>
    <x v="11"/>
    <x v="4"/>
    <n v="9.07"/>
    <n v="1584272"/>
    <x v="11"/>
    <x v="11"/>
  </r>
  <r>
    <n v="1"/>
    <x v="41"/>
    <x v="12"/>
    <x v="0"/>
    <n v="12.54"/>
    <n v="12867783"/>
    <x v="12"/>
    <x v="12"/>
  </r>
  <r>
    <n v="1"/>
    <x v="41"/>
    <x v="12"/>
    <x v="1"/>
    <n v="92.26"/>
    <n v="12867783"/>
    <x v="12"/>
    <x v="12"/>
  </r>
  <r>
    <n v="1"/>
    <x v="41"/>
    <x v="12"/>
    <x v="2"/>
    <n v="37.1"/>
    <n v="12867783"/>
    <x v="12"/>
    <x v="12"/>
  </r>
  <r>
    <n v="1"/>
    <x v="41"/>
    <x v="12"/>
    <x v="3"/>
    <n v="23.9"/>
    <n v="12867783"/>
    <x v="12"/>
    <x v="12"/>
  </r>
  <r>
    <n v="1"/>
    <x v="41"/>
    <x v="12"/>
    <x v="4"/>
    <n v="66.28"/>
    <n v="12867783"/>
    <x v="12"/>
    <x v="12"/>
  </r>
  <r>
    <n v="1"/>
    <x v="41"/>
    <x v="13"/>
    <x v="0"/>
    <n v="5.4"/>
    <n v="6517250"/>
    <x v="13"/>
    <x v="13"/>
  </r>
  <r>
    <n v="1"/>
    <x v="41"/>
    <x v="13"/>
    <x v="1"/>
    <n v="109.85"/>
    <n v="6517250"/>
    <x v="13"/>
    <x v="13"/>
  </r>
  <r>
    <n v="1"/>
    <x v="41"/>
    <x v="13"/>
    <x v="2"/>
    <n v="46.34"/>
    <n v="6517250"/>
    <x v="13"/>
    <x v="13"/>
  </r>
  <r>
    <n v="1"/>
    <x v="41"/>
    <x v="13"/>
    <x v="3"/>
    <n v="8.2899999999999991"/>
    <n v="6517250"/>
    <x v="13"/>
    <x v="13"/>
  </r>
  <r>
    <n v="1"/>
    <x v="41"/>
    <x v="13"/>
    <x v="4"/>
    <n v="39.89"/>
    <n v="6517250"/>
    <x v="13"/>
    <x v="13"/>
  </r>
  <r>
    <n v="1"/>
    <x v="41"/>
    <x v="14"/>
    <x v="0"/>
    <n v="4.59"/>
    <n v="3066772"/>
    <x v="14"/>
    <x v="14"/>
  </r>
  <r>
    <n v="1"/>
    <x v="41"/>
    <x v="14"/>
    <x v="1"/>
    <n v="37.659999999999997"/>
    <n v="3066772"/>
    <x v="14"/>
    <x v="14"/>
  </r>
  <r>
    <n v="1"/>
    <x v="41"/>
    <x v="14"/>
    <x v="2"/>
    <n v="19.21"/>
    <n v="3066772"/>
    <x v="14"/>
    <x v="14"/>
  </r>
  <r>
    <n v="1"/>
    <x v="41"/>
    <x v="14"/>
    <x v="3"/>
    <n v="4.83"/>
    <n v="3066772"/>
    <x v="14"/>
    <x v="14"/>
  </r>
  <r>
    <n v="1"/>
    <x v="41"/>
    <x v="14"/>
    <x v="4"/>
    <n v="20.98"/>
    <n v="3066772"/>
    <x v="14"/>
    <x v="14"/>
  </r>
  <r>
    <n v="1"/>
    <x v="41"/>
    <x v="15"/>
    <x v="0"/>
    <n v="1.96"/>
    <n v="2869677"/>
    <x v="15"/>
    <x v="15"/>
  </r>
  <r>
    <n v="1"/>
    <x v="41"/>
    <x v="15"/>
    <x v="1"/>
    <n v="34.58"/>
    <n v="2869677"/>
    <x v="15"/>
    <x v="15"/>
  </r>
  <r>
    <n v="1"/>
    <x v="41"/>
    <x v="15"/>
    <x v="2"/>
    <n v="11.98"/>
    <n v="2869677"/>
    <x v="15"/>
    <x v="15"/>
  </r>
  <r>
    <n v="1"/>
    <x v="41"/>
    <x v="15"/>
    <x v="3"/>
    <n v="4.07"/>
    <n v="2869677"/>
    <x v="15"/>
    <x v="15"/>
  </r>
  <r>
    <n v="1"/>
    <x v="41"/>
    <x v="15"/>
    <x v="4"/>
    <n v="18.12"/>
    <n v="2869677"/>
    <x v="15"/>
    <x v="15"/>
  </r>
  <r>
    <n v="1"/>
    <x v="41"/>
    <x v="16"/>
    <x v="0"/>
    <n v="2.31"/>
    <n v="4370817"/>
    <x v="16"/>
    <x v="16"/>
  </r>
  <r>
    <n v="1"/>
    <x v="41"/>
    <x v="16"/>
    <x v="1"/>
    <n v="94.57"/>
    <n v="4370817"/>
    <x v="16"/>
    <x v="16"/>
  </r>
  <r>
    <n v="1"/>
    <x v="41"/>
    <x v="16"/>
    <x v="2"/>
    <n v="18.73"/>
    <n v="4370817"/>
    <x v="16"/>
    <x v="16"/>
  </r>
  <r>
    <n v="1"/>
    <x v="41"/>
    <x v="16"/>
    <x v="3"/>
    <n v="3.49"/>
    <n v="4370817"/>
    <x v="16"/>
    <x v="16"/>
  </r>
  <r>
    <n v="1"/>
    <x v="41"/>
    <x v="16"/>
    <x v="4"/>
    <n v="32.090000000000003"/>
    <n v="4370817"/>
    <x v="16"/>
    <x v="16"/>
  </r>
  <r>
    <n v="1"/>
    <x v="41"/>
    <x v="17"/>
    <x v="0"/>
    <n v="1.9"/>
    <n v="4576244"/>
    <x v="17"/>
    <x v="17"/>
  </r>
  <r>
    <n v="1"/>
    <x v="41"/>
    <x v="17"/>
    <x v="1"/>
    <n v="46.47"/>
    <n v="4576244"/>
    <x v="17"/>
    <x v="17"/>
  </r>
  <r>
    <n v="1"/>
    <x v="41"/>
    <x v="17"/>
    <x v="2"/>
    <n v="114.14"/>
    <n v="4576244"/>
    <x v="17"/>
    <x v="17"/>
  </r>
  <r>
    <n v="1"/>
    <x v="41"/>
    <x v="17"/>
    <x v="3"/>
    <n v="2.2999999999999998"/>
    <n v="4576244"/>
    <x v="17"/>
    <x v="17"/>
  </r>
  <r>
    <n v="1"/>
    <x v="41"/>
    <x v="17"/>
    <x v="4"/>
    <n v="43.15"/>
    <n v="4576244"/>
    <x v="17"/>
    <x v="17"/>
  </r>
  <r>
    <n v="1"/>
    <x v="41"/>
    <x v="18"/>
    <x v="0"/>
    <n v="1.86"/>
    <n v="1328473"/>
    <x v="18"/>
    <x v="18"/>
  </r>
  <r>
    <n v="1"/>
    <x v="41"/>
    <x v="18"/>
    <x v="1"/>
    <n v="2.08"/>
    <n v="1328473"/>
    <x v="18"/>
    <x v="18"/>
  </r>
  <r>
    <n v="1"/>
    <x v="41"/>
    <x v="18"/>
    <x v="2"/>
    <n v="2.57"/>
    <n v="1328473"/>
    <x v="18"/>
    <x v="18"/>
  </r>
  <r>
    <n v="1"/>
    <x v="41"/>
    <x v="18"/>
    <x v="3"/>
    <n v="2.73"/>
    <n v="1328473"/>
    <x v="18"/>
    <x v="18"/>
  </r>
  <r>
    <n v="1"/>
    <x v="41"/>
    <x v="18"/>
    <x v="4"/>
    <n v="8.07"/>
    <n v="1328473"/>
    <x v="18"/>
    <x v="18"/>
  </r>
  <r>
    <n v="1"/>
    <x v="41"/>
    <x v="19"/>
    <x v="0"/>
    <n v="4.58"/>
    <n v="5840241"/>
    <x v="19"/>
    <x v="19"/>
  </r>
  <r>
    <n v="1"/>
    <x v="41"/>
    <x v="19"/>
    <x v="1"/>
    <n v="22.26"/>
    <n v="5840241"/>
    <x v="19"/>
    <x v="19"/>
  </r>
  <r>
    <n v="1"/>
    <x v="41"/>
    <x v="19"/>
    <x v="2"/>
    <n v="4.25"/>
    <n v="5840241"/>
    <x v="19"/>
    <x v="19"/>
  </r>
  <r>
    <n v="1"/>
    <x v="41"/>
    <x v="19"/>
    <x v="3"/>
    <n v="5.93"/>
    <n v="5840241"/>
    <x v="19"/>
    <x v="19"/>
  </r>
  <r>
    <n v="1"/>
    <x v="41"/>
    <x v="19"/>
    <x v="4"/>
    <n v="29.87"/>
    <n v="5840241"/>
    <x v="19"/>
    <x v="19"/>
  </r>
  <r>
    <n v="1"/>
    <x v="41"/>
    <x v="20"/>
    <x v="0"/>
    <n v="6.34"/>
    <n v="6614218"/>
    <x v="20"/>
    <x v="20"/>
  </r>
  <r>
    <n v="1"/>
    <x v="41"/>
    <x v="20"/>
    <x v="1"/>
    <n v="14.35"/>
    <n v="6614218"/>
    <x v="20"/>
    <x v="20"/>
  </r>
  <r>
    <n v="1"/>
    <x v="41"/>
    <x v="20"/>
    <x v="2"/>
    <n v="3.75"/>
    <n v="6614218"/>
    <x v="20"/>
    <x v="20"/>
  </r>
  <r>
    <n v="1"/>
    <x v="41"/>
    <x v="20"/>
    <x v="3"/>
    <n v="13.64"/>
    <n v="6614218"/>
    <x v="20"/>
    <x v="20"/>
  </r>
  <r>
    <n v="1"/>
    <x v="41"/>
    <x v="20"/>
    <x v="4"/>
    <n v="30.68"/>
    <n v="6614218"/>
    <x v="20"/>
    <x v="20"/>
  </r>
  <r>
    <n v="1"/>
    <x v="41"/>
    <x v="21"/>
    <x v="0"/>
    <n v="9.9600000000000009"/>
    <n v="9883053"/>
    <x v="21"/>
    <x v="21"/>
  </r>
  <r>
    <n v="1"/>
    <x v="41"/>
    <x v="21"/>
    <x v="1"/>
    <n v="65.59"/>
    <n v="9883053"/>
    <x v="21"/>
    <x v="21"/>
  </r>
  <r>
    <n v="1"/>
    <x v="41"/>
    <x v="21"/>
    <x v="2"/>
    <n v="17.91"/>
    <n v="9883053"/>
    <x v="21"/>
    <x v="21"/>
  </r>
  <r>
    <n v="1"/>
    <x v="41"/>
    <x v="21"/>
    <x v="3"/>
    <n v="19.52"/>
    <n v="9883053"/>
    <x v="21"/>
    <x v="21"/>
  </r>
  <r>
    <n v="1"/>
    <x v="41"/>
    <x v="21"/>
    <x v="4"/>
    <n v="49.52"/>
    <n v="9883053"/>
    <x v="21"/>
    <x v="21"/>
  </r>
  <r>
    <n v="1"/>
    <x v="41"/>
    <x v="22"/>
    <x v="0"/>
    <n v="6.05"/>
    <n v="5346620"/>
    <x v="22"/>
    <x v="22"/>
  </r>
  <r>
    <n v="1"/>
    <x v="41"/>
    <x v="22"/>
    <x v="1"/>
    <n v="29.26"/>
    <n v="5346620"/>
    <x v="22"/>
    <x v="22"/>
  </r>
  <r>
    <n v="1"/>
    <x v="41"/>
    <x v="22"/>
    <x v="2"/>
    <n v="17.11"/>
    <n v="5346620"/>
    <x v="22"/>
    <x v="22"/>
  </r>
  <r>
    <n v="1"/>
    <x v="41"/>
    <x v="22"/>
    <x v="3"/>
    <n v="8.3699999999999992"/>
    <n v="5346620"/>
    <x v="22"/>
    <x v="22"/>
  </r>
  <r>
    <n v="1"/>
    <x v="41"/>
    <x v="22"/>
    <x v="4"/>
    <n v="30.63"/>
    <n v="5346620"/>
    <x v="22"/>
    <x v="22"/>
  </r>
  <r>
    <n v="1"/>
    <x v="41"/>
    <x v="23"/>
    <x v="0"/>
    <n v="1.52"/>
    <n v="2979147"/>
    <x v="23"/>
    <x v="23"/>
  </r>
  <r>
    <n v="1"/>
    <x v="41"/>
    <x v="23"/>
    <x v="1"/>
    <n v="23.07"/>
    <n v="2979147"/>
    <x v="23"/>
    <x v="23"/>
  </r>
  <r>
    <n v="1"/>
    <x v="41"/>
    <x v="23"/>
    <x v="2"/>
    <n v="10.32"/>
    <n v="2979147"/>
    <x v="23"/>
    <x v="23"/>
  </r>
  <r>
    <n v="1"/>
    <x v="41"/>
    <x v="23"/>
    <x v="3"/>
    <n v="1.73"/>
    <n v="2979147"/>
    <x v="23"/>
    <x v="23"/>
  </r>
  <r>
    <n v="1"/>
    <x v="41"/>
    <x v="23"/>
    <x v="4"/>
    <n v="21.92"/>
    <n v="2979147"/>
    <x v="23"/>
    <x v="23"/>
  </r>
  <r>
    <n v="1"/>
    <x v="41"/>
    <x v="24"/>
    <x v="0"/>
    <n v="4.0199999999999996"/>
    <n v="6011182"/>
    <x v="24"/>
    <x v="24"/>
  </r>
  <r>
    <n v="1"/>
    <x v="41"/>
    <x v="24"/>
    <x v="1"/>
    <n v="79.510000000000005"/>
    <n v="6011182"/>
    <x v="24"/>
    <x v="24"/>
  </r>
  <r>
    <n v="1"/>
    <x v="41"/>
    <x v="24"/>
    <x v="2"/>
    <n v="7.97"/>
    <n v="6011182"/>
    <x v="24"/>
    <x v="24"/>
  </r>
  <r>
    <n v="1"/>
    <x v="41"/>
    <x v="24"/>
    <x v="3"/>
    <n v="6.56"/>
    <n v="6011182"/>
    <x v="24"/>
    <x v="24"/>
  </r>
  <r>
    <n v="1"/>
    <x v="41"/>
    <x v="24"/>
    <x v="4"/>
    <n v="38.71"/>
    <n v="6011182"/>
    <x v="24"/>
    <x v="24"/>
  </r>
  <r>
    <n v="1"/>
    <x v="41"/>
    <x v="25"/>
    <x v="0"/>
    <n v="1.36"/>
    <n v="997518"/>
    <x v="25"/>
    <x v="25"/>
  </r>
  <r>
    <n v="1"/>
    <x v="41"/>
    <x v="25"/>
    <x v="1"/>
    <n v="16.72"/>
    <n v="997518"/>
    <x v="25"/>
    <x v="25"/>
  </r>
  <r>
    <n v="1"/>
    <x v="41"/>
    <x v="25"/>
    <x v="2"/>
    <n v="4.09"/>
    <n v="997518"/>
    <x v="25"/>
    <x v="25"/>
  </r>
  <r>
    <n v="1"/>
    <x v="41"/>
    <x v="25"/>
    <x v="3"/>
    <n v="1.72"/>
    <n v="997518"/>
    <x v="25"/>
    <x v="25"/>
  </r>
  <r>
    <n v="1"/>
    <x v="41"/>
    <x v="25"/>
    <x v="4"/>
    <n v="8.16"/>
    <n v="997518"/>
    <x v="25"/>
    <x v="25"/>
  </r>
  <r>
    <n v="1"/>
    <x v="41"/>
    <x v="26"/>
    <x v="0"/>
    <n v="1.87"/>
    <n v="1840914"/>
    <x v="26"/>
    <x v="26"/>
  </r>
  <r>
    <n v="1"/>
    <x v="41"/>
    <x v="26"/>
    <x v="1"/>
    <n v="25.7"/>
    <n v="1840914"/>
    <x v="26"/>
    <x v="26"/>
  </r>
  <r>
    <n v="1"/>
    <x v="41"/>
    <x v="26"/>
    <x v="2"/>
    <n v="8.36"/>
    <n v="1840914"/>
    <x v="26"/>
    <x v="26"/>
  </r>
  <r>
    <n v="1"/>
    <x v="41"/>
    <x v="26"/>
    <x v="3"/>
    <n v="2.63"/>
    <n v="1840914"/>
    <x v="26"/>
    <x v="26"/>
  </r>
  <r>
    <n v="1"/>
    <x v="41"/>
    <x v="26"/>
    <x v="4"/>
    <n v="13.88"/>
    <n v="1840914"/>
    <x v="26"/>
    <x v="26"/>
  </r>
  <r>
    <n v="1"/>
    <x v="41"/>
    <x v="27"/>
    <x v="0"/>
    <n v="1.87"/>
    <n v="2713114"/>
    <x v="27"/>
    <x v="27"/>
  </r>
  <r>
    <n v="1"/>
    <x v="41"/>
    <x v="27"/>
    <x v="1"/>
    <n v="14.61"/>
    <n v="2713114"/>
    <x v="27"/>
    <x v="27"/>
  </r>
  <r>
    <n v="1"/>
    <x v="41"/>
    <x v="27"/>
    <x v="2"/>
    <n v="1.78"/>
    <n v="2713114"/>
    <x v="27"/>
    <x v="27"/>
  </r>
  <r>
    <n v="1"/>
    <x v="41"/>
    <x v="27"/>
    <x v="3"/>
    <n v="2.4"/>
    <n v="2713114"/>
    <x v="27"/>
    <x v="27"/>
  </r>
  <r>
    <n v="1"/>
    <x v="41"/>
    <x v="27"/>
    <x v="4"/>
    <n v="17.25"/>
    <n v="2713114"/>
    <x v="27"/>
    <x v="27"/>
  </r>
  <r>
    <n v="1"/>
    <x v="41"/>
    <x v="28"/>
    <x v="0"/>
    <n v="1.36"/>
    <n v="1320444"/>
    <x v="28"/>
    <x v="28"/>
  </r>
  <r>
    <n v="1"/>
    <x v="41"/>
    <x v="28"/>
    <x v="1"/>
    <n v="4.99"/>
    <n v="1320444"/>
    <x v="28"/>
    <x v="28"/>
  </r>
  <r>
    <n v="1"/>
    <x v="41"/>
    <x v="28"/>
    <x v="2"/>
    <n v="0.72"/>
    <n v="1320444"/>
    <x v="28"/>
    <x v="28"/>
  </r>
  <r>
    <n v="1"/>
    <x v="41"/>
    <x v="28"/>
    <x v="3"/>
    <n v="2.37"/>
    <n v="1320444"/>
    <x v="28"/>
    <x v="28"/>
  </r>
  <r>
    <n v="1"/>
    <x v="41"/>
    <x v="28"/>
    <x v="4"/>
    <n v="6.92"/>
    <n v="1320444"/>
    <x v="28"/>
    <x v="28"/>
  </r>
  <r>
    <n v="1"/>
    <x v="41"/>
    <x v="29"/>
    <x v="0"/>
    <n v="11.7"/>
    <n v="8828552"/>
    <x v="29"/>
    <x v="29"/>
  </r>
  <r>
    <n v="1"/>
    <x v="41"/>
    <x v="29"/>
    <x v="1"/>
    <n v="15.67"/>
    <n v="8828552"/>
    <x v="29"/>
    <x v="29"/>
  </r>
  <r>
    <n v="1"/>
    <x v="41"/>
    <x v="29"/>
    <x v="2"/>
    <n v="9.77"/>
    <n v="8828552"/>
    <x v="29"/>
    <x v="29"/>
  </r>
  <r>
    <n v="1"/>
    <x v="41"/>
    <x v="29"/>
    <x v="3"/>
    <n v="13.97"/>
    <n v="8828552"/>
    <x v="29"/>
    <x v="29"/>
  </r>
  <r>
    <n v="1"/>
    <x v="41"/>
    <x v="29"/>
    <x v="4"/>
    <n v="53.92"/>
    <n v="8828552"/>
    <x v="29"/>
    <x v="29"/>
  </r>
  <r>
    <n v="1"/>
    <x v="41"/>
    <x v="30"/>
    <x v="0"/>
    <n v="1.55"/>
    <n v="2080707"/>
    <x v="30"/>
    <x v="30"/>
  </r>
  <r>
    <n v="1"/>
    <x v="41"/>
    <x v="30"/>
    <x v="1"/>
    <n v="31.15"/>
    <n v="2080707"/>
    <x v="30"/>
    <x v="30"/>
  </r>
  <r>
    <n v="1"/>
    <x v="41"/>
    <x v="30"/>
    <x v="2"/>
    <n v="7.56"/>
    <n v="2080707"/>
    <x v="30"/>
    <x v="30"/>
  </r>
  <r>
    <n v="1"/>
    <x v="41"/>
    <x v="30"/>
    <x v="3"/>
    <n v="2.2200000000000002"/>
    <n v="2080707"/>
    <x v="30"/>
    <x v="30"/>
  </r>
  <r>
    <n v="1"/>
    <x v="41"/>
    <x v="30"/>
    <x v="4"/>
    <n v="13.8"/>
    <n v="2080707"/>
    <x v="30"/>
    <x v="30"/>
  </r>
  <r>
    <n v="1"/>
    <x v="41"/>
    <x v="31"/>
    <x v="0"/>
    <n v="24.21"/>
    <n v="19499921"/>
    <x v="31"/>
    <x v="31"/>
  </r>
  <r>
    <n v="1"/>
    <x v="41"/>
    <x v="31"/>
    <x v="1"/>
    <n v="33.92"/>
    <n v="19499921"/>
    <x v="31"/>
    <x v="31"/>
  </r>
  <r>
    <n v="1"/>
    <x v="41"/>
    <x v="31"/>
    <x v="2"/>
    <n v="10.16"/>
    <n v="19499921"/>
    <x v="31"/>
    <x v="31"/>
  </r>
  <r>
    <n v="1"/>
    <x v="41"/>
    <x v="31"/>
    <x v="3"/>
    <n v="30.91"/>
    <n v="19499921"/>
    <x v="31"/>
    <x v="31"/>
  </r>
  <r>
    <n v="1"/>
    <x v="41"/>
    <x v="31"/>
    <x v="4"/>
    <n v="76.12"/>
    <n v="19499921"/>
    <x v="31"/>
    <x v="31"/>
  </r>
  <r>
    <n v="1"/>
    <x v="41"/>
    <x v="32"/>
    <x v="0"/>
    <n v="4.34"/>
    <n v="9658913"/>
    <x v="32"/>
    <x v="32"/>
  </r>
  <r>
    <n v="1"/>
    <x v="41"/>
    <x v="32"/>
    <x v="1"/>
    <n v="62.33"/>
    <n v="9658913"/>
    <x v="32"/>
    <x v="32"/>
  </r>
  <r>
    <n v="1"/>
    <x v="41"/>
    <x v="32"/>
    <x v="2"/>
    <n v="9.99"/>
    <n v="9658913"/>
    <x v="32"/>
    <x v="32"/>
  </r>
  <r>
    <n v="1"/>
    <x v="41"/>
    <x v="32"/>
    <x v="3"/>
    <n v="5.16"/>
    <n v="9658913"/>
    <x v="32"/>
    <x v="32"/>
  </r>
  <r>
    <n v="1"/>
    <x v="41"/>
    <x v="32"/>
    <x v="4"/>
    <n v="50.83"/>
    <n v="9658913"/>
    <x v="32"/>
    <x v="32"/>
  </r>
  <r>
    <n v="1"/>
    <x v="41"/>
    <x v="33"/>
    <x v="0"/>
    <n v="1.33"/>
    <n v="685526"/>
    <x v="33"/>
    <x v="33"/>
  </r>
  <r>
    <n v="1"/>
    <x v="41"/>
    <x v="33"/>
    <x v="1"/>
    <n v="28.74"/>
    <n v="685526"/>
    <x v="33"/>
    <x v="33"/>
  </r>
  <r>
    <n v="1"/>
    <x v="41"/>
    <x v="33"/>
    <x v="2"/>
    <n v="15.3"/>
    <n v="685526"/>
    <x v="33"/>
    <x v="33"/>
  </r>
  <r>
    <n v="1"/>
    <x v="41"/>
    <x v="33"/>
    <x v="3"/>
    <n v="1.1100000000000001"/>
    <n v="685526"/>
    <x v="33"/>
    <x v="33"/>
  </r>
  <r>
    <n v="1"/>
    <x v="41"/>
    <x v="33"/>
    <x v="4"/>
    <n v="7.83"/>
    <n v="685526"/>
    <x v="33"/>
    <x v="33"/>
  </r>
  <r>
    <n v="1"/>
    <x v="41"/>
    <x v="34"/>
    <x v="0"/>
    <n v="10.59"/>
    <n v="11545735"/>
    <x v="34"/>
    <x v="34"/>
  </r>
  <r>
    <n v="1"/>
    <x v="41"/>
    <x v="34"/>
    <x v="1"/>
    <n v="111.83"/>
    <n v="11545735"/>
    <x v="34"/>
    <x v="34"/>
  </r>
  <r>
    <n v="1"/>
    <x v="41"/>
    <x v="34"/>
    <x v="2"/>
    <n v="34.69"/>
    <n v="11545735"/>
    <x v="34"/>
    <x v="34"/>
  </r>
  <r>
    <n v="1"/>
    <x v="41"/>
    <x v="34"/>
    <x v="3"/>
    <n v="17.61"/>
    <n v="11545735"/>
    <x v="34"/>
    <x v="34"/>
  </r>
  <r>
    <n v="1"/>
    <x v="41"/>
    <x v="34"/>
    <x v="4"/>
    <n v="60.39"/>
    <n v="11545735"/>
    <x v="34"/>
    <x v="34"/>
  </r>
  <r>
    <n v="1"/>
    <x v="41"/>
    <x v="35"/>
    <x v="0"/>
    <n v="2.59"/>
    <n v="3788824"/>
    <x v="35"/>
    <x v="35"/>
  </r>
  <r>
    <n v="1"/>
    <x v="41"/>
    <x v="35"/>
    <x v="1"/>
    <n v="49.55"/>
    <n v="3788824"/>
    <x v="35"/>
    <x v="35"/>
  </r>
  <r>
    <n v="1"/>
    <x v="41"/>
    <x v="35"/>
    <x v="2"/>
    <n v="20.47"/>
    <n v="3788824"/>
    <x v="35"/>
    <x v="35"/>
  </r>
  <r>
    <n v="1"/>
    <x v="41"/>
    <x v="35"/>
    <x v="3"/>
    <n v="3.81"/>
    <n v="3788824"/>
    <x v="35"/>
    <x v="35"/>
  </r>
  <r>
    <n v="1"/>
    <x v="41"/>
    <x v="35"/>
    <x v="4"/>
    <n v="30.53"/>
    <n v="3788824"/>
    <x v="35"/>
    <x v="35"/>
  </r>
  <r>
    <n v="1"/>
    <x v="41"/>
    <x v="36"/>
    <x v="0"/>
    <n v="1.99"/>
    <n v="3872672"/>
    <x v="36"/>
    <x v="36"/>
  </r>
  <r>
    <n v="1"/>
    <x v="41"/>
    <x v="36"/>
    <x v="1"/>
    <n v="6.44"/>
    <n v="3872672"/>
    <x v="36"/>
    <x v="36"/>
  </r>
  <r>
    <n v="1"/>
    <x v="41"/>
    <x v="36"/>
    <x v="2"/>
    <n v="4.79"/>
    <n v="3872672"/>
    <x v="36"/>
    <x v="36"/>
  </r>
  <r>
    <n v="1"/>
    <x v="41"/>
    <x v="36"/>
    <x v="3"/>
    <n v="2.88"/>
    <n v="3872672"/>
    <x v="36"/>
    <x v="36"/>
  </r>
  <r>
    <n v="1"/>
    <x v="41"/>
    <x v="36"/>
    <x v="4"/>
    <n v="20.95"/>
    <n v="3872672"/>
    <x v="36"/>
    <x v="36"/>
  </r>
  <r>
    <n v="1"/>
    <x v="41"/>
    <x v="37"/>
    <x v="0"/>
    <n v="10.33"/>
    <n v="12747052"/>
    <x v="37"/>
    <x v="37"/>
  </r>
  <r>
    <n v="1"/>
    <x v="41"/>
    <x v="37"/>
    <x v="1"/>
    <n v="115.35"/>
    <n v="12747052"/>
    <x v="37"/>
    <x v="37"/>
  </r>
  <r>
    <n v="1"/>
    <x v="41"/>
    <x v="37"/>
    <x v="2"/>
    <n v="40.43"/>
    <n v="12747052"/>
    <x v="37"/>
    <x v="37"/>
  </r>
  <r>
    <n v="1"/>
    <x v="41"/>
    <x v="37"/>
    <x v="3"/>
    <n v="19.5"/>
    <n v="12747052"/>
    <x v="37"/>
    <x v="37"/>
  </r>
  <r>
    <n v="1"/>
    <x v="41"/>
    <x v="37"/>
    <x v="4"/>
    <n v="64.13"/>
    <n v="12747052"/>
    <x v="37"/>
    <x v="37"/>
  </r>
  <r>
    <n v="1"/>
    <x v="41"/>
    <x v="38"/>
    <x v="0"/>
    <n v="0.86"/>
    <n v="1053829"/>
    <x v="38"/>
    <x v="38"/>
  </r>
  <r>
    <n v="1"/>
    <x v="41"/>
    <x v="38"/>
    <x v="1"/>
    <n v="3.48"/>
    <n v="1053829"/>
    <x v="38"/>
    <x v="38"/>
  </r>
  <r>
    <n v="1"/>
    <x v="41"/>
    <x v="38"/>
    <x v="2"/>
    <n v="0.55000000000000004"/>
    <n v="1053829"/>
    <x v="38"/>
    <x v="38"/>
  </r>
  <r>
    <n v="1"/>
    <x v="41"/>
    <x v="38"/>
    <x v="3"/>
    <n v="2.13"/>
    <n v="1053829"/>
    <x v="38"/>
    <x v="38"/>
  </r>
  <r>
    <n v="1"/>
    <x v="41"/>
    <x v="38"/>
    <x v="4"/>
    <n v="3.99"/>
    <n v="1053829"/>
    <x v="38"/>
    <x v="38"/>
  </r>
  <r>
    <n v="1"/>
    <x v="41"/>
    <x v="39"/>
    <x v="0"/>
    <n v="1.61"/>
    <n v="4672655"/>
    <x v="39"/>
    <x v="39"/>
  </r>
  <r>
    <n v="1"/>
    <x v="41"/>
    <x v="39"/>
    <x v="1"/>
    <n v="38.31"/>
    <n v="4672655"/>
    <x v="39"/>
    <x v="39"/>
  </r>
  <r>
    <n v="1"/>
    <x v="41"/>
    <x v="39"/>
    <x v="2"/>
    <n v="8.49"/>
    <n v="4672655"/>
    <x v="39"/>
    <x v="39"/>
  </r>
  <r>
    <n v="1"/>
    <x v="41"/>
    <x v="39"/>
    <x v="3"/>
    <n v="1.84"/>
    <n v="4672655"/>
    <x v="39"/>
    <x v="39"/>
  </r>
  <r>
    <n v="1"/>
    <x v="41"/>
    <x v="39"/>
    <x v="4"/>
    <n v="30.92"/>
    <n v="4672655"/>
    <x v="39"/>
    <x v="39"/>
  </r>
  <r>
    <n v="1"/>
    <x v="41"/>
    <x v="40"/>
    <x v="0"/>
    <n v="0.75"/>
    <n v="823740"/>
    <x v="40"/>
    <x v="40"/>
  </r>
  <r>
    <n v="1"/>
    <x v="41"/>
    <x v="40"/>
    <x v="1"/>
    <n v="2.86"/>
    <n v="823740"/>
    <x v="40"/>
    <x v="40"/>
  </r>
  <r>
    <n v="1"/>
    <x v="41"/>
    <x v="40"/>
    <x v="2"/>
    <n v="3.55"/>
    <n v="823740"/>
    <x v="40"/>
    <x v="40"/>
  </r>
  <r>
    <n v="1"/>
    <x v="41"/>
    <x v="40"/>
    <x v="3"/>
    <n v="1.05"/>
    <n v="823740"/>
    <x v="40"/>
    <x v="40"/>
  </r>
  <r>
    <n v="1"/>
    <x v="41"/>
    <x v="40"/>
    <x v="4"/>
    <n v="6.39"/>
    <n v="823740"/>
    <x v="40"/>
    <x v="40"/>
  </r>
  <r>
    <n v="1"/>
    <x v="41"/>
    <x v="41"/>
    <x v="0"/>
    <n v="3.6"/>
    <n v="6400298"/>
    <x v="41"/>
    <x v="41"/>
  </r>
  <r>
    <n v="1"/>
    <x v="41"/>
    <x v="41"/>
    <x v="1"/>
    <n v="40.96"/>
    <n v="6400298"/>
    <x v="41"/>
    <x v="41"/>
  </r>
  <r>
    <n v="1"/>
    <x v="41"/>
    <x v="41"/>
    <x v="2"/>
    <n v="14.71"/>
    <n v="6400298"/>
    <x v="41"/>
    <x v="41"/>
  </r>
  <r>
    <n v="1"/>
    <x v="41"/>
    <x v="41"/>
    <x v="3"/>
    <n v="4.1399999999999997"/>
    <n v="6400298"/>
    <x v="41"/>
    <x v="41"/>
  </r>
  <r>
    <n v="1"/>
    <x v="41"/>
    <x v="41"/>
    <x v="4"/>
    <n v="42.09"/>
    <n v="6400298"/>
    <x v="41"/>
    <x v="41"/>
  </r>
  <r>
    <n v="1"/>
    <x v="41"/>
    <x v="42"/>
    <x v="0"/>
    <n v="12.64"/>
    <n v="25645504"/>
    <x v="42"/>
    <x v="42"/>
  </r>
  <r>
    <n v="1"/>
    <x v="41"/>
    <x v="42"/>
    <x v="1"/>
    <n v="239.6"/>
    <n v="25645504"/>
    <x v="42"/>
    <x v="42"/>
  </r>
  <r>
    <n v="1"/>
    <x v="41"/>
    <x v="42"/>
    <x v="2"/>
    <n v="185.9"/>
    <n v="25645504"/>
    <x v="42"/>
    <x v="42"/>
  </r>
  <r>
    <n v="1"/>
    <x v="41"/>
    <x v="42"/>
    <x v="3"/>
    <n v="12.07"/>
    <n v="25645504"/>
    <x v="42"/>
    <x v="42"/>
  </r>
  <r>
    <n v="1"/>
    <x v="41"/>
    <x v="42"/>
    <x v="4"/>
    <n v="184.84"/>
    <n v="25645504"/>
    <x v="42"/>
    <x v="42"/>
  </r>
  <r>
    <n v="1"/>
    <x v="41"/>
    <x v="43"/>
    <x v="0"/>
    <n v="2.6"/>
    <n v="2814797"/>
    <x v="43"/>
    <x v="43"/>
  </r>
  <r>
    <n v="1"/>
    <x v="41"/>
    <x v="43"/>
    <x v="1"/>
    <n v="33.99"/>
    <n v="2814797"/>
    <x v="43"/>
    <x v="43"/>
  </r>
  <r>
    <n v="1"/>
    <x v="41"/>
    <x v="43"/>
    <x v="2"/>
    <n v="7.15"/>
    <n v="2814797"/>
    <x v="43"/>
    <x v="43"/>
  </r>
  <r>
    <n v="1"/>
    <x v="41"/>
    <x v="43"/>
    <x v="3"/>
    <n v="4.01"/>
    <n v="2814797"/>
    <x v="43"/>
    <x v="43"/>
  </r>
  <r>
    <n v="1"/>
    <x v="41"/>
    <x v="43"/>
    <x v="4"/>
    <n v="16.72"/>
    <n v="2814797"/>
    <x v="43"/>
    <x v="43"/>
  </r>
  <r>
    <n v="1"/>
    <x v="41"/>
    <x v="44"/>
    <x v="0"/>
    <n v="0.64"/>
    <n v="627197"/>
    <x v="44"/>
    <x v="44"/>
  </r>
  <r>
    <n v="1"/>
    <x v="41"/>
    <x v="44"/>
    <x v="1"/>
    <n v="0.01"/>
    <n v="627197"/>
    <x v="44"/>
    <x v="44"/>
  </r>
  <r>
    <n v="1"/>
    <x v="41"/>
    <x v="44"/>
    <x v="2"/>
    <n v="0.55000000000000004"/>
    <n v="627197"/>
    <x v="44"/>
    <x v="44"/>
  </r>
  <r>
    <n v="1"/>
    <x v="41"/>
    <x v="44"/>
    <x v="3"/>
    <n v="1.28"/>
    <n v="627197"/>
    <x v="44"/>
    <x v="44"/>
  </r>
  <r>
    <n v="1"/>
    <x v="41"/>
    <x v="44"/>
    <x v="4"/>
    <n v="3.33"/>
    <n v="627197"/>
    <x v="44"/>
    <x v="44"/>
  </r>
  <r>
    <n v="1"/>
    <x v="41"/>
    <x v="45"/>
    <x v="0"/>
    <n v="4.6500000000000004"/>
    <n v="8102437"/>
    <x v="45"/>
    <x v="45"/>
  </r>
  <r>
    <n v="1"/>
    <x v="41"/>
    <x v="45"/>
    <x v="1"/>
    <n v="28.74"/>
    <n v="8102437"/>
    <x v="45"/>
    <x v="45"/>
  </r>
  <r>
    <n v="1"/>
    <x v="41"/>
    <x v="45"/>
    <x v="2"/>
    <n v="12.51"/>
    <n v="8102437"/>
    <x v="45"/>
    <x v="45"/>
  </r>
  <r>
    <n v="1"/>
    <x v="41"/>
    <x v="45"/>
    <x v="3"/>
    <n v="6.39"/>
    <n v="8102437"/>
    <x v="45"/>
    <x v="45"/>
  </r>
  <r>
    <n v="1"/>
    <x v="41"/>
    <x v="45"/>
    <x v="4"/>
    <n v="50.23"/>
    <n v="8102437"/>
    <x v="45"/>
    <x v="45"/>
  </r>
  <r>
    <n v="1"/>
    <x v="41"/>
    <x v="46"/>
    <x v="0"/>
    <n v="3.79"/>
    <n v="6827479"/>
    <x v="46"/>
    <x v="46"/>
  </r>
  <r>
    <n v="1"/>
    <x v="41"/>
    <x v="46"/>
    <x v="1"/>
    <n v="7.42"/>
    <n v="6827479"/>
    <x v="46"/>
    <x v="46"/>
  </r>
  <r>
    <n v="1"/>
    <x v="41"/>
    <x v="46"/>
    <x v="2"/>
    <n v="12.41"/>
    <n v="6827479"/>
    <x v="46"/>
    <x v="46"/>
  </r>
  <r>
    <n v="1"/>
    <x v="41"/>
    <x v="46"/>
    <x v="3"/>
    <n v="5.62"/>
    <n v="6827479"/>
    <x v="46"/>
    <x v="46"/>
  </r>
  <r>
    <n v="1"/>
    <x v="41"/>
    <x v="46"/>
    <x v="4"/>
    <n v="39.659999999999997"/>
    <n v="6827479"/>
    <x v="46"/>
    <x v="46"/>
  </r>
  <r>
    <n v="1"/>
    <x v="41"/>
    <x v="47"/>
    <x v="0"/>
    <n v="1.06"/>
    <n v="620290"/>
    <x v="47"/>
    <x v="47"/>
  </r>
  <r>
    <n v="1"/>
    <x v="41"/>
    <x v="47"/>
    <x v="1"/>
    <n v="0.17"/>
    <n v="620290"/>
    <x v="47"/>
    <x v="47"/>
  </r>
  <r>
    <n v="1"/>
    <x v="41"/>
    <x v="47"/>
    <x v="2"/>
    <n v="0.02"/>
    <n v="620290"/>
    <x v="47"/>
    <x v="47"/>
  </r>
  <r>
    <n v="1"/>
    <x v="41"/>
    <x v="47"/>
    <x v="3"/>
    <n v="0.68"/>
    <n v="620290"/>
    <x v="47"/>
    <x v="47"/>
  </r>
  <r>
    <n v="1"/>
    <x v="41"/>
    <x v="47"/>
    <x v="4"/>
    <n v="1.1499999999999999"/>
    <n v="620290"/>
    <x v="47"/>
    <x v="47"/>
  </r>
  <r>
    <n v="1"/>
    <x v="41"/>
    <x v="48"/>
    <x v="0"/>
    <n v="1.63"/>
    <n v="1856606"/>
    <x v="48"/>
    <x v="48"/>
  </r>
  <r>
    <n v="1"/>
    <x v="41"/>
    <x v="48"/>
    <x v="1"/>
    <n v="72.81"/>
    <n v="1856606"/>
    <x v="48"/>
    <x v="48"/>
  </r>
  <r>
    <n v="1"/>
    <x v="41"/>
    <x v="48"/>
    <x v="2"/>
    <n v="10.68"/>
    <n v="1856606"/>
    <x v="48"/>
    <x v="48"/>
  </r>
  <r>
    <n v="1"/>
    <x v="41"/>
    <x v="48"/>
    <x v="3"/>
    <n v="1.75"/>
    <n v="1856606"/>
    <x v="48"/>
    <x v="48"/>
  </r>
  <r>
    <n v="1"/>
    <x v="41"/>
    <x v="48"/>
    <x v="4"/>
    <n v="11.03"/>
    <n v="1856606"/>
    <x v="48"/>
    <x v="48"/>
  </r>
  <r>
    <n v="1"/>
    <x v="41"/>
    <x v="49"/>
    <x v="0"/>
    <n v="5.51"/>
    <n v="5705840"/>
    <x v="49"/>
    <x v="49"/>
  </r>
  <r>
    <n v="1"/>
    <x v="41"/>
    <x v="49"/>
    <x v="1"/>
    <n v="42.25"/>
    <n v="5705840"/>
    <x v="49"/>
    <x v="49"/>
  </r>
  <r>
    <n v="1"/>
    <x v="41"/>
    <x v="49"/>
    <x v="2"/>
    <n v="12.94"/>
    <n v="5705840"/>
    <x v="49"/>
    <x v="49"/>
  </r>
  <r>
    <n v="1"/>
    <x v="41"/>
    <x v="49"/>
    <x v="3"/>
    <n v="8.89"/>
    <n v="5705840"/>
    <x v="49"/>
    <x v="49"/>
  </r>
  <r>
    <n v="1"/>
    <x v="41"/>
    <x v="49"/>
    <x v="4"/>
    <n v="28.6"/>
    <n v="5705840"/>
    <x v="49"/>
    <x v="49"/>
  </r>
  <r>
    <n v="1"/>
    <x v="41"/>
    <x v="50"/>
    <x v="0"/>
    <n v="1.17"/>
    <n v="567491"/>
    <x v="50"/>
    <x v="50"/>
  </r>
  <r>
    <n v="1"/>
    <x v="41"/>
    <x v="50"/>
    <x v="1"/>
    <n v="41.57"/>
    <n v="567491"/>
    <x v="50"/>
    <x v="50"/>
  </r>
  <r>
    <n v="1"/>
    <x v="41"/>
    <x v="50"/>
    <x v="2"/>
    <n v="13.14"/>
    <n v="567491"/>
    <x v="50"/>
    <x v="50"/>
  </r>
  <r>
    <n v="1"/>
    <x v="41"/>
    <x v="50"/>
    <x v="3"/>
    <n v="0.97"/>
    <n v="567491"/>
    <x v="50"/>
    <x v="50"/>
  </r>
  <r>
    <n v="1"/>
    <x v="41"/>
    <x v="50"/>
    <x v="4"/>
    <n v="7.63"/>
    <n v="567491"/>
    <x v="50"/>
    <x v="50"/>
  </r>
  <r>
    <n v="1"/>
    <x v="42"/>
    <x v="0"/>
    <x v="0"/>
    <n v="1.79"/>
    <n v="4816632"/>
    <x v="0"/>
    <x v="0"/>
  </r>
  <r>
    <n v="1"/>
    <x v="42"/>
    <x v="0"/>
    <x v="1"/>
    <n v="66.989999999999995"/>
    <n v="4816632"/>
    <x v="0"/>
    <x v="0"/>
  </r>
  <r>
    <n v="1"/>
    <x v="42"/>
    <x v="0"/>
    <x v="2"/>
    <n v="20.23"/>
    <n v="4816632"/>
    <x v="0"/>
    <x v="0"/>
  </r>
  <r>
    <n v="1"/>
    <x v="42"/>
    <x v="0"/>
    <x v="3"/>
    <n v="1.76"/>
    <n v="4816632"/>
    <x v="0"/>
    <x v="0"/>
  </r>
  <r>
    <n v="1"/>
    <x v="42"/>
    <x v="0"/>
    <x v="4"/>
    <n v="31.86"/>
    <n v="4816632"/>
    <x v="0"/>
    <x v="0"/>
  </r>
  <r>
    <n v="1"/>
    <x v="42"/>
    <x v="1"/>
    <x v="0"/>
    <n v="2.66"/>
    <n v="730810"/>
    <x v="1"/>
    <x v="1"/>
  </r>
  <r>
    <n v="1"/>
    <x v="42"/>
    <x v="1"/>
    <x v="1"/>
    <n v="3.13"/>
    <n v="730810"/>
    <x v="1"/>
    <x v="1"/>
  </r>
  <r>
    <n v="1"/>
    <x v="42"/>
    <x v="1"/>
    <x v="2"/>
    <n v="16.54"/>
    <n v="730810"/>
    <x v="1"/>
    <x v="1"/>
  </r>
  <r>
    <n v="1"/>
    <x v="42"/>
    <x v="1"/>
    <x v="3"/>
    <n v="1.76"/>
    <n v="730810"/>
    <x v="1"/>
    <x v="1"/>
  </r>
  <r>
    <n v="1"/>
    <x v="42"/>
    <x v="1"/>
    <x v="4"/>
    <n v="12.06"/>
    <n v="730810"/>
    <x v="1"/>
    <x v="1"/>
  </r>
  <r>
    <n v="1"/>
    <x v="42"/>
    <x v="2"/>
    <x v="0"/>
    <n v="2.3199999999999998"/>
    <n v="6556344"/>
    <x v="2"/>
    <x v="2"/>
  </r>
  <r>
    <n v="1"/>
    <x v="42"/>
    <x v="2"/>
    <x v="1"/>
    <n v="51.78"/>
    <n v="6556344"/>
    <x v="2"/>
    <x v="2"/>
  </r>
  <r>
    <n v="1"/>
    <x v="42"/>
    <x v="2"/>
    <x v="2"/>
    <n v="4.8600000000000003"/>
    <n v="6556344"/>
    <x v="2"/>
    <x v="2"/>
  </r>
  <r>
    <n v="1"/>
    <x v="42"/>
    <x v="2"/>
    <x v="3"/>
    <n v="2.09"/>
    <n v="6556344"/>
    <x v="2"/>
    <x v="2"/>
  </r>
  <r>
    <n v="1"/>
    <x v="42"/>
    <x v="2"/>
    <x v="4"/>
    <n v="34.39"/>
    <n v="6556344"/>
    <x v="2"/>
    <x v="2"/>
  </r>
  <r>
    <n v="1"/>
    <x v="42"/>
    <x v="3"/>
    <x v="0"/>
    <n v="2.48"/>
    <n v="2952876"/>
    <x v="3"/>
    <x v="3"/>
  </r>
  <r>
    <n v="1"/>
    <x v="42"/>
    <x v="3"/>
    <x v="1"/>
    <n v="34.880000000000003"/>
    <n v="2952876"/>
    <x v="3"/>
    <x v="3"/>
  </r>
  <r>
    <n v="1"/>
    <x v="42"/>
    <x v="3"/>
    <x v="2"/>
    <n v="8.2899999999999991"/>
    <n v="2952876"/>
    <x v="3"/>
    <x v="3"/>
  </r>
  <r>
    <n v="1"/>
    <x v="42"/>
    <x v="3"/>
    <x v="3"/>
    <n v="1.65"/>
    <n v="2952876"/>
    <x v="3"/>
    <x v="3"/>
  </r>
  <r>
    <n v="1"/>
    <x v="42"/>
    <x v="3"/>
    <x v="4"/>
    <n v="18.95"/>
    <n v="2952876"/>
    <x v="3"/>
    <x v="3"/>
  </r>
  <r>
    <n v="1"/>
    <x v="42"/>
    <x v="4"/>
    <x v="0"/>
    <n v="15.95"/>
    <n v="37944551"/>
    <x v="4"/>
    <x v="4"/>
  </r>
  <r>
    <n v="1"/>
    <x v="42"/>
    <x v="4"/>
    <x v="1"/>
    <n v="48.02"/>
    <n v="37944551"/>
    <x v="4"/>
    <x v="4"/>
  </r>
  <r>
    <n v="1"/>
    <x v="42"/>
    <x v="4"/>
    <x v="2"/>
    <n v="67.86"/>
    <n v="37944551"/>
    <x v="4"/>
    <x v="4"/>
  </r>
  <r>
    <n v="1"/>
    <x v="42"/>
    <x v="4"/>
    <x v="3"/>
    <n v="27.35"/>
    <n v="37944551"/>
    <x v="4"/>
    <x v="4"/>
  </r>
  <r>
    <n v="1"/>
    <x v="42"/>
    <x v="4"/>
    <x v="4"/>
    <n v="189.57"/>
    <n v="37944551"/>
    <x v="4"/>
    <x v="4"/>
  </r>
  <r>
    <n v="1"/>
    <x v="42"/>
    <x v="5"/>
    <x v="0"/>
    <n v="3.35"/>
    <n v="5193660"/>
    <x v="5"/>
    <x v="5"/>
  </r>
  <r>
    <n v="1"/>
    <x v="42"/>
    <x v="5"/>
    <x v="1"/>
    <n v="39.53"/>
    <n v="5193660"/>
    <x v="5"/>
    <x v="5"/>
  </r>
  <r>
    <n v="1"/>
    <x v="42"/>
    <x v="5"/>
    <x v="2"/>
    <n v="13.05"/>
    <n v="5193660"/>
    <x v="5"/>
    <x v="5"/>
  </r>
  <r>
    <n v="1"/>
    <x v="42"/>
    <x v="5"/>
    <x v="3"/>
    <n v="7.08"/>
    <n v="5193660"/>
    <x v="5"/>
    <x v="5"/>
  </r>
  <r>
    <n v="1"/>
    <x v="42"/>
    <x v="5"/>
    <x v="4"/>
    <n v="28.19"/>
    <n v="5193660"/>
    <x v="5"/>
    <x v="5"/>
  </r>
  <r>
    <n v="1"/>
    <x v="42"/>
    <x v="6"/>
    <x v="0"/>
    <n v="3.24"/>
    <n v="3595211"/>
    <x v="6"/>
    <x v="6"/>
  </r>
  <r>
    <n v="1"/>
    <x v="42"/>
    <x v="6"/>
    <x v="1"/>
    <n v="7.22"/>
    <n v="3595211"/>
    <x v="6"/>
    <x v="6"/>
  </r>
  <r>
    <n v="1"/>
    <x v="42"/>
    <x v="6"/>
    <x v="2"/>
    <n v="1.87"/>
    <n v="3595211"/>
    <x v="6"/>
    <x v="6"/>
  </r>
  <r>
    <n v="1"/>
    <x v="42"/>
    <x v="6"/>
    <x v="3"/>
    <n v="6.67"/>
    <n v="3595211"/>
    <x v="6"/>
    <x v="6"/>
  </r>
  <r>
    <n v="1"/>
    <x v="42"/>
    <x v="6"/>
    <x v="4"/>
    <n v="15.27"/>
    <n v="3595211"/>
    <x v="6"/>
    <x v="6"/>
  </r>
  <r>
    <n v="1"/>
    <x v="42"/>
    <x v="7"/>
    <x v="0"/>
    <n v="0.7"/>
    <n v="915518"/>
    <x v="7"/>
    <x v="7"/>
  </r>
  <r>
    <n v="1"/>
    <x v="42"/>
    <x v="7"/>
    <x v="1"/>
    <n v="4.58"/>
    <n v="915518"/>
    <x v="7"/>
    <x v="7"/>
  </r>
  <r>
    <n v="1"/>
    <x v="42"/>
    <x v="7"/>
    <x v="2"/>
    <n v="3.61"/>
    <n v="915518"/>
    <x v="7"/>
    <x v="7"/>
  </r>
  <r>
    <n v="1"/>
    <x v="42"/>
    <x v="7"/>
    <x v="3"/>
    <n v="0.79"/>
    <n v="915518"/>
    <x v="7"/>
    <x v="7"/>
  </r>
  <r>
    <n v="1"/>
    <x v="42"/>
    <x v="7"/>
    <x v="4"/>
    <n v="4.9000000000000004"/>
    <n v="915518"/>
    <x v="7"/>
    <x v="7"/>
  </r>
  <r>
    <n v="1"/>
    <x v="42"/>
    <x v="8"/>
    <x v="0"/>
    <n v="4.7"/>
    <n v="19302016"/>
    <x v="8"/>
    <x v="8"/>
  </r>
  <r>
    <n v="1"/>
    <x v="42"/>
    <x v="8"/>
    <x v="1"/>
    <n v="107.5"/>
    <n v="19302016"/>
    <x v="8"/>
    <x v="8"/>
  </r>
  <r>
    <n v="1"/>
    <x v="42"/>
    <x v="8"/>
    <x v="2"/>
    <n v="10.3"/>
    <n v="19302016"/>
    <x v="8"/>
    <x v="8"/>
  </r>
  <r>
    <n v="1"/>
    <x v="42"/>
    <x v="8"/>
    <x v="3"/>
    <n v="1.1100000000000001"/>
    <n v="19302016"/>
    <x v="8"/>
    <x v="8"/>
  </r>
  <r>
    <n v="1"/>
    <x v="42"/>
    <x v="8"/>
    <x v="4"/>
    <n v="103.36"/>
    <n v="19302016"/>
    <x v="8"/>
    <x v="8"/>
  </r>
  <r>
    <n v="1"/>
    <x v="42"/>
    <x v="9"/>
    <x v="0"/>
    <n v="3.65"/>
    <n v="9903580"/>
    <x v="9"/>
    <x v="9"/>
  </r>
  <r>
    <n v="1"/>
    <x v="42"/>
    <x v="9"/>
    <x v="1"/>
    <n v="56.17"/>
    <n v="9903580"/>
    <x v="9"/>
    <x v="9"/>
  </r>
  <r>
    <n v="1"/>
    <x v="42"/>
    <x v="9"/>
    <x v="2"/>
    <n v="13.26"/>
    <n v="9903580"/>
    <x v="9"/>
    <x v="9"/>
  </r>
  <r>
    <n v="1"/>
    <x v="42"/>
    <x v="9"/>
    <x v="3"/>
    <n v="5.99"/>
    <n v="9903580"/>
    <x v="9"/>
    <x v="9"/>
  </r>
  <r>
    <n v="1"/>
    <x v="42"/>
    <x v="9"/>
    <x v="4"/>
    <n v="62.58"/>
    <n v="9903580"/>
    <x v="9"/>
    <x v="9"/>
  </r>
  <r>
    <n v="1"/>
    <x v="42"/>
    <x v="10"/>
    <x v="0"/>
    <n v="0.35"/>
    <n v="1395199"/>
    <x v="10"/>
    <x v="10"/>
  </r>
  <r>
    <n v="1"/>
    <x v="42"/>
    <x v="10"/>
    <x v="1"/>
    <n v="6.89"/>
    <n v="1395199"/>
    <x v="10"/>
    <x v="10"/>
  </r>
  <r>
    <n v="1"/>
    <x v="42"/>
    <x v="10"/>
    <x v="2"/>
    <n v="1.52"/>
    <n v="1395199"/>
    <x v="10"/>
    <x v="10"/>
  </r>
  <r>
    <n v="1"/>
    <x v="42"/>
    <x v="10"/>
    <x v="3"/>
    <n v="0.11"/>
    <n v="1395199"/>
    <x v="10"/>
    <x v="10"/>
  </r>
  <r>
    <n v="1"/>
    <x v="42"/>
    <x v="10"/>
    <x v="4"/>
    <n v="11.43"/>
    <n v="1395199"/>
    <x v="10"/>
    <x v="10"/>
  </r>
  <r>
    <n v="1"/>
    <x v="42"/>
    <x v="11"/>
    <x v="0"/>
    <n v="1.1299999999999999"/>
    <n v="1595910"/>
    <x v="11"/>
    <x v="11"/>
  </r>
  <r>
    <n v="1"/>
    <x v="42"/>
    <x v="11"/>
    <x v="1"/>
    <n v="0.73"/>
    <n v="1595910"/>
    <x v="11"/>
    <x v="11"/>
  </r>
  <r>
    <n v="1"/>
    <x v="42"/>
    <x v="11"/>
    <x v="2"/>
    <n v="3.25"/>
    <n v="1595910"/>
    <x v="11"/>
    <x v="11"/>
  </r>
  <r>
    <n v="1"/>
    <x v="42"/>
    <x v="11"/>
    <x v="3"/>
    <n v="1.55"/>
    <n v="1595910"/>
    <x v="11"/>
    <x v="11"/>
  </r>
  <r>
    <n v="1"/>
    <x v="42"/>
    <x v="11"/>
    <x v="4"/>
    <n v="9.11"/>
    <n v="1595910"/>
    <x v="11"/>
    <x v="11"/>
  </r>
  <r>
    <n v="1"/>
    <x v="42"/>
    <x v="12"/>
    <x v="0"/>
    <n v="11.02"/>
    <n v="12883029"/>
    <x v="12"/>
    <x v="12"/>
  </r>
  <r>
    <n v="1"/>
    <x v="42"/>
    <x v="12"/>
    <x v="1"/>
    <n v="86.34"/>
    <n v="12883029"/>
    <x v="12"/>
    <x v="12"/>
  </r>
  <r>
    <n v="1"/>
    <x v="42"/>
    <x v="12"/>
    <x v="2"/>
    <n v="37.24"/>
    <n v="12883029"/>
    <x v="12"/>
    <x v="12"/>
  </r>
  <r>
    <n v="1"/>
    <x v="42"/>
    <x v="12"/>
    <x v="3"/>
    <n v="20.55"/>
    <n v="12883029"/>
    <x v="12"/>
    <x v="12"/>
  </r>
  <r>
    <n v="1"/>
    <x v="42"/>
    <x v="12"/>
    <x v="4"/>
    <n v="63.88"/>
    <n v="12883029"/>
    <x v="12"/>
    <x v="12"/>
  </r>
  <r>
    <n v="1"/>
    <x v="42"/>
    <x v="13"/>
    <x v="0"/>
    <n v="4.6399999999999997"/>
    <n v="6538989"/>
    <x v="13"/>
    <x v="13"/>
  </r>
  <r>
    <n v="1"/>
    <x v="42"/>
    <x v="13"/>
    <x v="1"/>
    <n v="99.88"/>
    <n v="6538989"/>
    <x v="13"/>
    <x v="13"/>
  </r>
  <r>
    <n v="1"/>
    <x v="42"/>
    <x v="13"/>
    <x v="2"/>
    <n v="44.85"/>
    <n v="6538989"/>
    <x v="13"/>
    <x v="13"/>
  </r>
  <r>
    <n v="1"/>
    <x v="42"/>
    <x v="13"/>
    <x v="3"/>
    <n v="7.06"/>
    <n v="6538989"/>
    <x v="13"/>
    <x v="13"/>
  </r>
  <r>
    <n v="1"/>
    <x v="42"/>
    <x v="13"/>
    <x v="4"/>
    <n v="39.01"/>
    <n v="6538989"/>
    <x v="13"/>
    <x v="13"/>
  </r>
  <r>
    <n v="1"/>
    <x v="42"/>
    <x v="14"/>
    <x v="0"/>
    <n v="4.1900000000000004"/>
    <n v="3076844"/>
    <x v="14"/>
    <x v="14"/>
  </r>
  <r>
    <n v="1"/>
    <x v="42"/>
    <x v="14"/>
    <x v="1"/>
    <n v="34.83"/>
    <n v="3076844"/>
    <x v="14"/>
    <x v="14"/>
  </r>
  <r>
    <n v="1"/>
    <x v="42"/>
    <x v="14"/>
    <x v="2"/>
    <n v="18.5"/>
    <n v="3076844"/>
    <x v="14"/>
    <x v="14"/>
  </r>
  <r>
    <n v="1"/>
    <x v="42"/>
    <x v="14"/>
    <x v="3"/>
    <n v="3.96"/>
    <n v="3076844"/>
    <x v="14"/>
    <x v="14"/>
  </r>
  <r>
    <n v="1"/>
    <x v="42"/>
    <x v="14"/>
    <x v="4"/>
    <n v="19.91"/>
    <n v="3076844"/>
    <x v="14"/>
    <x v="14"/>
  </r>
  <r>
    <n v="1"/>
    <x v="42"/>
    <x v="15"/>
    <x v="0"/>
    <n v="1.63"/>
    <n v="2886024"/>
    <x v="15"/>
    <x v="15"/>
  </r>
  <r>
    <n v="1"/>
    <x v="42"/>
    <x v="15"/>
    <x v="1"/>
    <n v="30.99"/>
    <n v="2886024"/>
    <x v="15"/>
    <x v="15"/>
  </r>
  <r>
    <n v="1"/>
    <x v="42"/>
    <x v="15"/>
    <x v="2"/>
    <n v="12.22"/>
    <n v="2886024"/>
    <x v="15"/>
    <x v="15"/>
  </r>
  <r>
    <n v="1"/>
    <x v="42"/>
    <x v="15"/>
    <x v="3"/>
    <n v="3.16"/>
    <n v="2886024"/>
    <x v="15"/>
    <x v="15"/>
  </r>
  <r>
    <n v="1"/>
    <x v="42"/>
    <x v="15"/>
    <x v="4"/>
    <n v="18.059999999999999"/>
    <n v="2886024"/>
    <x v="15"/>
    <x v="15"/>
  </r>
  <r>
    <n v="1"/>
    <x v="42"/>
    <x v="16"/>
    <x v="0"/>
    <n v="2.0499999999999998"/>
    <n v="4387865"/>
    <x v="16"/>
    <x v="16"/>
  </r>
  <r>
    <n v="1"/>
    <x v="42"/>
    <x v="16"/>
    <x v="1"/>
    <n v="87.44"/>
    <n v="4387865"/>
    <x v="16"/>
    <x v="16"/>
  </r>
  <r>
    <n v="1"/>
    <x v="42"/>
    <x v="16"/>
    <x v="2"/>
    <n v="17.37"/>
    <n v="4387865"/>
    <x v="16"/>
    <x v="16"/>
  </r>
  <r>
    <n v="1"/>
    <x v="42"/>
    <x v="16"/>
    <x v="3"/>
    <n v="2.79"/>
    <n v="4387865"/>
    <x v="16"/>
    <x v="16"/>
  </r>
  <r>
    <n v="1"/>
    <x v="42"/>
    <x v="16"/>
    <x v="4"/>
    <n v="30.98"/>
    <n v="4387865"/>
    <x v="16"/>
    <x v="16"/>
  </r>
  <r>
    <n v="1"/>
    <x v="42"/>
    <x v="17"/>
    <x v="0"/>
    <n v="1.86"/>
    <n v="4602067"/>
    <x v="17"/>
    <x v="17"/>
  </r>
  <r>
    <n v="1"/>
    <x v="42"/>
    <x v="17"/>
    <x v="1"/>
    <n v="43.2"/>
    <n v="4602067"/>
    <x v="17"/>
    <x v="17"/>
  </r>
  <r>
    <n v="1"/>
    <x v="42"/>
    <x v="17"/>
    <x v="2"/>
    <n v="111.24"/>
    <n v="4602067"/>
    <x v="17"/>
    <x v="17"/>
  </r>
  <r>
    <n v="1"/>
    <x v="42"/>
    <x v="17"/>
    <x v="3"/>
    <n v="1.82"/>
    <n v="4602067"/>
    <x v="17"/>
    <x v="17"/>
  </r>
  <r>
    <n v="1"/>
    <x v="42"/>
    <x v="17"/>
    <x v="4"/>
    <n v="39.03"/>
    <n v="4602067"/>
    <x v="17"/>
    <x v="17"/>
  </r>
  <r>
    <n v="1"/>
    <x v="42"/>
    <x v="18"/>
    <x v="0"/>
    <n v="1.58"/>
    <n v="1328094"/>
    <x v="18"/>
    <x v="18"/>
  </r>
  <r>
    <n v="1"/>
    <x v="42"/>
    <x v="18"/>
    <x v="1"/>
    <n v="1.74"/>
    <n v="1328094"/>
    <x v="18"/>
    <x v="18"/>
  </r>
  <r>
    <n v="1"/>
    <x v="42"/>
    <x v="18"/>
    <x v="2"/>
    <n v="2.35"/>
    <n v="1328094"/>
    <x v="18"/>
    <x v="18"/>
  </r>
  <r>
    <n v="1"/>
    <x v="42"/>
    <x v="18"/>
    <x v="3"/>
    <n v="2.25"/>
    <n v="1328094"/>
    <x v="18"/>
    <x v="18"/>
  </r>
  <r>
    <n v="1"/>
    <x v="42"/>
    <x v="18"/>
    <x v="4"/>
    <n v="7.7"/>
    <n v="1328094"/>
    <x v="18"/>
    <x v="18"/>
  </r>
  <r>
    <n v="1"/>
    <x v="42"/>
    <x v="19"/>
    <x v="0"/>
    <n v="4.3899999999999997"/>
    <n v="5888375"/>
    <x v="19"/>
    <x v="19"/>
  </r>
  <r>
    <n v="1"/>
    <x v="42"/>
    <x v="19"/>
    <x v="1"/>
    <n v="19.190000000000001"/>
    <n v="5888375"/>
    <x v="19"/>
    <x v="19"/>
  </r>
  <r>
    <n v="1"/>
    <x v="42"/>
    <x v="19"/>
    <x v="2"/>
    <n v="3.79"/>
    <n v="5888375"/>
    <x v="19"/>
    <x v="19"/>
  </r>
  <r>
    <n v="1"/>
    <x v="42"/>
    <x v="19"/>
    <x v="3"/>
    <n v="5.23"/>
    <n v="5888375"/>
    <x v="19"/>
    <x v="19"/>
  </r>
  <r>
    <n v="1"/>
    <x v="42"/>
    <x v="19"/>
    <x v="4"/>
    <n v="29.76"/>
    <n v="5888375"/>
    <x v="19"/>
    <x v="19"/>
  </r>
  <r>
    <n v="1"/>
    <x v="42"/>
    <x v="20"/>
    <x v="0"/>
    <n v="5.24"/>
    <n v="6664269"/>
    <x v="20"/>
    <x v="20"/>
  </r>
  <r>
    <n v="1"/>
    <x v="42"/>
    <x v="20"/>
    <x v="1"/>
    <n v="12.13"/>
    <n v="6664269"/>
    <x v="20"/>
    <x v="20"/>
  </r>
  <r>
    <n v="1"/>
    <x v="42"/>
    <x v="20"/>
    <x v="2"/>
    <n v="3.24"/>
    <n v="6664269"/>
    <x v="20"/>
    <x v="20"/>
  </r>
  <r>
    <n v="1"/>
    <x v="42"/>
    <x v="20"/>
    <x v="3"/>
    <n v="11.81"/>
    <n v="6664269"/>
    <x v="20"/>
    <x v="20"/>
  </r>
  <r>
    <n v="1"/>
    <x v="42"/>
    <x v="20"/>
    <x v="4"/>
    <n v="30.07"/>
    <n v="6664269"/>
    <x v="20"/>
    <x v="20"/>
  </r>
  <r>
    <n v="1"/>
    <x v="42"/>
    <x v="21"/>
    <x v="0"/>
    <n v="8.74"/>
    <n v="9898289"/>
    <x v="21"/>
    <x v="21"/>
  </r>
  <r>
    <n v="1"/>
    <x v="42"/>
    <x v="21"/>
    <x v="1"/>
    <n v="63.49"/>
    <n v="9898289"/>
    <x v="21"/>
    <x v="21"/>
  </r>
  <r>
    <n v="1"/>
    <x v="42"/>
    <x v="21"/>
    <x v="2"/>
    <n v="17.79"/>
    <n v="9898289"/>
    <x v="21"/>
    <x v="21"/>
  </r>
  <r>
    <n v="1"/>
    <x v="42"/>
    <x v="21"/>
    <x v="3"/>
    <n v="16.84"/>
    <n v="9898289"/>
    <x v="21"/>
    <x v="21"/>
  </r>
  <r>
    <n v="1"/>
    <x v="42"/>
    <x v="21"/>
    <x v="4"/>
    <n v="48.58"/>
    <n v="9898289"/>
    <x v="21"/>
    <x v="21"/>
  </r>
  <r>
    <n v="1"/>
    <x v="42"/>
    <x v="22"/>
    <x v="0"/>
    <n v="5.33"/>
    <n v="5377500"/>
    <x v="22"/>
    <x v="22"/>
  </r>
  <r>
    <n v="1"/>
    <x v="42"/>
    <x v="22"/>
    <x v="1"/>
    <n v="25.71"/>
    <n v="5377500"/>
    <x v="22"/>
    <x v="22"/>
  </r>
  <r>
    <n v="1"/>
    <x v="42"/>
    <x v="22"/>
    <x v="2"/>
    <n v="16.940000000000001"/>
    <n v="5377500"/>
    <x v="22"/>
    <x v="22"/>
  </r>
  <r>
    <n v="1"/>
    <x v="42"/>
    <x v="22"/>
    <x v="3"/>
    <n v="7.32"/>
    <n v="5377500"/>
    <x v="22"/>
    <x v="22"/>
  </r>
  <r>
    <n v="1"/>
    <x v="42"/>
    <x v="22"/>
    <x v="4"/>
    <n v="31.14"/>
    <n v="5377500"/>
    <x v="22"/>
    <x v="22"/>
  </r>
  <r>
    <n v="1"/>
    <x v="42"/>
    <x v="23"/>
    <x v="0"/>
    <n v="1.36"/>
    <n v="2984599"/>
    <x v="23"/>
    <x v="23"/>
  </r>
  <r>
    <n v="1"/>
    <x v="42"/>
    <x v="23"/>
    <x v="1"/>
    <n v="23.25"/>
    <n v="2984599"/>
    <x v="23"/>
    <x v="23"/>
  </r>
  <r>
    <n v="1"/>
    <x v="42"/>
    <x v="23"/>
    <x v="2"/>
    <n v="10.76"/>
    <n v="2984599"/>
    <x v="23"/>
    <x v="23"/>
  </r>
  <r>
    <n v="1"/>
    <x v="42"/>
    <x v="23"/>
    <x v="3"/>
    <n v="1.36"/>
    <n v="2984599"/>
    <x v="23"/>
    <x v="23"/>
  </r>
  <r>
    <n v="1"/>
    <x v="42"/>
    <x v="23"/>
    <x v="4"/>
    <n v="23.41"/>
    <n v="2984599"/>
    <x v="23"/>
    <x v="23"/>
  </r>
  <r>
    <n v="1"/>
    <x v="42"/>
    <x v="24"/>
    <x v="0"/>
    <n v="3.63"/>
    <n v="6026027"/>
    <x v="24"/>
    <x v="24"/>
  </r>
  <r>
    <n v="1"/>
    <x v="42"/>
    <x v="24"/>
    <x v="1"/>
    <n v="73.849999999999994"/>
    <n v="6026027"/>
    <x v="24"/>
    <x v="24"/>
  </r>
  <r>
    <n v="1"/>
    <x v="42"/>
    <x v="24"/>
    <x v="2"/>
    <n v="8.94"/>
    <n v="6026027"/>
    <x v="24"/>
    <x v="24"/>
  </r>
  <r>
    <n v="1"/>
    <x v="42"/>
    <x v="24"/>
    <x v="3"/>
    <n v="5.27"/>
    <n v="6026027"/>
    <x v="24"/>
    <x v="24"/>
  </r>
  <r>
    <n v="1"/>
    <x v="42"/>
    <x v="24"/>
    <x v="4"/>
    <n v="37.369999999999997"/>
    <n v="6026027"/>
    <x v="24"/>
    <x v="24"/>
  </r>
  <r>
    <n v="1"/>
    <x v="42"/>
    <x v="25"/>
    <x v="0"/>
    <n v="1.2"/>
    <n v="1004168"/>
    <x v="25"/>
    <x v="25"/>
  </r>
  <r>
    <n v="1"/>
    <x v="42"/>
    <x v="25"/>
    <x v="1"/>
    <n v="15.7"/>
    <n v="1004168"/>
    <x v="25"/>
    <x v="25"/>
  </r>
  <r>
    <n v="1"/>
    <x v="42"/>
    <x v="25"/>
    <x v="2"/>
    <n v="4.4800000000000004"/>
    <n v="1004168"/>
    <x v="25"/>
    <x v="25"/>
  </r>
  <r>
    <n v="1"/>
    <x v="42"/>
    <x v="25"/>
    <x v="3"/>
    <n v="1.47"/>
    <n v="1004168"/>
    <x v="25"/>
    <x v="25"/>
  </r>
  <r>
    <n v="1"/>
    <x v="42"/>
    <x v="25"/>
    <x v="4"/>
    <n v="7.91"/>
    <n v="1004168"/>
    <x v="25"/>
    <x v="25"/>
  </r>
  <r>
    <n v="1"/>
    <x v="42"/>
    <x v="26"/>
    <x v="0"/>
    <n v="1.58"/>
    <n v="1853691"/>
    <x v="26"/>
    <x v="26"/>
  </r>
  <r>
    <n v="1"/>
    <x v="42"/>
    <x v="26"/>
    <x v="1"/>
    <n v="24.67"/>
    <n v="1853691"/>
    <x v="26"/>
    <x v="26"/>
  </r>
  <r>
    <n v="1"/>
    <x v="42"/>
    <x v="26"/>
    <x v="2"/>
    <n v="8.9"/>
    <n v="1853691"/>
    <x v="26"/>
    <x v="26"/>
  </r>
  <r>
    <n v="1"/>
    <x v="42"/>
    <x v="26"/>
    <x v="3"/>
    <n v="2.06"/>
    <n v="1853691"/>
    <x v="26"/>
    <x v="26"/>
  </r>
  <r>
    <n v="1"/>
    <x v="42"/>
    <x v="26"/>
    <x v="4"/>
    <n v="13.4"/>
    <n v="1853691"/>
    <x v="26"/>
    <x v="26"/>
  </r>
  <r>
    <n v="1"/>
    <x v="42"/>
    <x v="27"/>
    <x v="0"/>
    <n v="1.76"/>
    <n v="2744670"/>
    <x v="27"/>
    <x v="27"/>
  </r>
  <r>
    <n v="1"/>
    <x v="42"/>
    <x v="27"/>
    <x v="1"/>
    <n v="14.71"/>
    <n v="2744670"/>
    <x v="27"/>
    <x v="27"/>
  </r>
  <r>
    <n v="1"/>
    <x v="42"/>
    <x v="27"/>
    <x v="2"/>
    <n v="2.11"/>
    <n v="2744670"/>
    <x v="27"/>
    <x v="27"/>
  </r>
  <r>
    <n v="1"/>
    <x v="42"/>
    <x v="27"/>
    <x v="3"/>
    <n v="2.17"/>
    <n v="2744670"/>
    <x v="27"/>
    <x v="27"/>
  </r>
  <r>
    <n v="1"/>
    <x v="42"/>
    <x v="27"/>
    <x v="4"/>
    <n v="17.18"/>
    <n v="2744670"/>
    <x v="27"/>
    <x v="27"/>
  </r>
  <r>
    <n v="1"/>
    <x v="42"/>
    <x v="28"/>
    <x v="0"/>
    <n v="1.24"/>
    <n v="1324677"/>
    <x v="28"/>
    <x v="28"/>
  </r>
  <r>
    <n v="1"/>
    <x v="42"/>
    <x v="28"/>
    <x v="1"/>
    <n v="4.1399999999999997"/>
    <n v="1324677"/>
    <x v="28"/>
    <x v="28"/>
  </r>
  <r>
    <n v="1"/>
    <x v="42"/>
    <x v="28"/>
    <x v="2"/>
    <n v="0.66"/>
    <n v="1324677"/>
    <x v="28"/>
    <x v="28"/>
  </r>
  <r>
    <n v="1"/>
    <x v="42"/>
    <x v="28"/>
    <x v="3"/>
    <n v="1.94"/>
    <n v="1324677"/>
    <x v="28"/>
    <x v="28"/>
  </r>
  <r>
    <n v="1"/>
    <x v="42"/>
    <x v="28"/>
    <x v="4"/>
    <n v="6.75"/>
    <n v="1324677"/>
    <x v="28"/>
    <x v="28"/>
  </r>
  <r>
    <n v="1"/>
    <x v="42"/>
    <x v="29"/>
    <x v="0"/>
    <n v="10.46"/>
    <n v="8845671"/>
    <x v="29"/>
    <x v="29"/>
  </r>
  <r>
    <n v="1"/>
    <x v="42"/>
    <x v="29"/>
    <x v="1"/>
    <n v="14.86"/>
    <n v="8845671"/>
    <x v="29"/>
    <x v="29"/>
  </r>
  <r>
    <n v="1"/>
    <x v="42"/>
    <x v="29"/>
    <x v="2"/>
    <n v="9.82"/>
    <n v="8845671"/>
    <x v="29"/>
    <x v="29"/>
  </r>
  <r>
    <n v="1"/>
    <x v="42"/>
    <x v="29"/>
    <x v="3"/>
    <n v="12.49"/>
    <n v="8845671"/>
    <x v="29"/>
    <x v="29"/>
  </r>
  <r>
    <n v="1"/>
    <x v="42"/>
    <x v="29"/>
    <x v="4"/>
    <n v="51.35"/>
    <n v="8845671"/>
    <x v="29"/>
    <x v="29"/>
  </r>
  <r>
    <n v="1"/>
    <x v="42"/>
    <x v="30"/>
    <x v="0"/>
    <n v="1.55"/>
    <n v="2087715"/>
    <x v="30"/>
    <x v="30"/>
  </r>
  <r>
    <n v="1"/>
    <x v="42"/>
    <x v="30"/>
    <x v="1"/>
    <n v="29.17"/>
    <n v="2087715"/>
    <x v="30"/>
    <x v="30"/>
  </r>
  <r>
    <n v="1"/>
    <x v="42"/>
    <x v="30"/>
    <x v="2"/>
    <n v="7.58"/>
    <n v="2087715"/>
    <x v="30"/>
    <x v="30"/>
  </r>
  <r>
    <n v="1"/>
    <x v="42"/>
    <x v="30"/>
    <x v="3"/>
    <n v="2.0699999999999998"/>
    <n v="2087715"/>
    <x v="30"/>
    <x v="30"/>
  </r>
  <r>
    <n v="1"/>
    <x v="42"/>
    <x v="30"/>
    <x v="4"/>
    <n v="13.82"/>
    <n v="2087715"/>
    <x v="30"/>
    <x v="30"/>
  </r>
  <r>
    <n v="1"/>
    <x v="42"/>
    <x v="31"/>
    <x v="0"/>
    <n v="20.94"/>
    <n v="19574362"/>
    <x v="31"/>
    <x v="31"/>
  </r>
  <r>
    <n v="1"/>
    <x v="42"/>
    <x v="31"/>
    <x v="1"/>
    <n v="32.29"/>
    <n v="19574362"/>
    <x v="31"/>
    <x v="31"/>
  </r>
  <r>
    <n v="1"/>
    <x v="42"/>
    <x v="31"/>
    <x v="2"/>
    <n v="10.1"/>
    <n v="19574362"/>
    <x v="31"/>
    <x v="31"/>
  </r>
  <r>
    <n v="1"/>
    <x v="42"/>
    <x v="31"/>
    <x v="3"/>
    <n v="30.18"/>
    <n v="19574362"/>
    <x v="31"/>
    <x v="31"/>
  </r>
  <r>
    <n v="1"/>
    <x v="42"/>
    <x v="31"/>
    <x v="4"/>
    <n v="74.37"/>
    <n v="19574362"/>
    <x v="31"/>
    <x v="31"/>
  </r>
  <r>
    <n v="1"/>
    <x v="42"/>
    <x v="32"/>
    <x v="0"/>
    <n v="4.16"/>
    <n v="9751810"/>
    <x v="32"/>
    <x v="32"/>
  </r>
  <r>
    <n v="1"/>
    <x v="42"/>
    <x v="32"/>
    <x v="1"/>
    <n v="57.33"/>
    <n v="9751810"/>
    <x v="32"/>
    <x v="32"/>
  </r>
  <r>
    <n v="1"/>
    <x v="42"/>
    <x v="32"/>
    <x v="2"/>
    <n v="9.49"/>
    <n v="9751810"/>
    <x v="32"/>
    <x v="32"/>
  </r>
  <r>
    <n v="1"/>
    <x v="42"/>
    <x v="32"/>
    <x v="3"/>
    <n v="4.3499999999999996"/>
    <n v="9751810"/>
    <x v="32"/>
    <x v="32"/>
  </r>
  <r>
    <n v="1"/>
    <x v="42"/>
    <x v="32"/>
    <x v="4"/>
    <n v="49.17"/>
    <n v="9751810"/>
    <x v="32"/>
    <x v="32"/>
  </r>
  <r>
    <n v="1"/>
    <x v="42"/>
    <x v="33"/>
    <x v="0"/>
    <n v="1.22"/>
    <n v="702227"/>
    <x v="33"/>
    <x v="33"/>
  </r>
  <r>
    <n v="1"/>
    <x v="42"/>
    <x v="33"/>
    <x v="1"/>
    <n v="29.74"/>
    <n v="702227"/>
    <x v="33"/>
    <x v="33"/>
  </r>
  <r>
    <n v="1"/>
    <x v="42"/>
    <x v="33"/>
    <x v="2"/>
    <n v="15.9"/>
    <n v="702227"/>
    <x v="33"/>
    <x v="33"/>
  </r>
  <r>
    <n v="1"/>
    <x v="42"/>
    <x v="33"/>
    <x v="3"/>
    <n v="0.92"/>
    <n v="702227"/>
    <x v="33"/>
    <x v="33"/>
  </r>
  <r>
    <n v="1"/>
    <x v="42"/>
    <x v="33"/>
    <x v="4"/>
    <n v="8.9"/>
    <n v="702227"/>
    <x v="33"/>
    <x v="33"/>
  </r>
  <r>
    <n v="1"/>
    <x v="42"/>
    <x v="34"/>
    <x v="0"/>
    <n v="9.61"/>
    <n v="11550971"/>
    <x v="34"/>
    <x v="34"/>
  </r>
  <r>
    <n v="1"/>
    <x v="42"/>
    <x v="34"/>
    <x v="1"/>
    <n v="95.11"/>
    <n v="11550971"/>
    <x v="34"/>
    <x v="34"/>
  </r>
  <r>
    <n v="1"/>
    <x v="42"/>
    <x v="34"/>
    <x v="2"/>
    <n v="36.61"/>
    <n v="11550971"/>
    <x v="34"/>
    <x v="34"/>
  </r>
  <r>
    <n v="1"/>
    <x v="42"/>
    <x v="34"/>
    <x v="3"/>
    <n v="15.28"/>
    <n v="11550971"/>
    <x v="34"/>
    <x v="34"/>
  </r>
  <r>
    <n v="1"/>
    <x v="42"/>
    <x v="34"/>
    <x v="4"/>
    <n v="58.31"/>
    <n v="11550971"/>
    <x v="34"/>
    <x v="34"/>
  </r>
  <r>
    <n v="1"/>
    <x v="42"/>
    <x v="35"/>
    <x v="0"/>
    <n v="2.41"/>
    <n v="3819320"/>
    <x v="35"/>
    <x v="35"/>
  </r>
  <r>
    <n v="1"/>
    <x v="42"/>
    <x v="35"/>
    <x v="1"/>
    <n v="47.48"/>
    <n v="3819320"/>
    <x v="35"/>
    <x v="35"/>
  </r>
  <r>
    <n v="1"/>
    <x v="42"/>
    <x v="35"/>
    <x v="2"/>
    <n v="21.24"/>
    <n v="3819320"/>
    <x v="35"/>
    <x v="35"/>
  </r>
  <r>
    <n v="1"/>
    <x v="42"/>
    <x v="35"/>
    <x v="3"/>
    <n v="3.05"/>
    <n v="3819320"/>
    <x v="35"/>
    <x v="35"/>
  </r>
  <r>
    <n v="1"/>
    <x v="42"/>
    <x v="35"/>
    <x v="4"/>
    <n v="30.56"/>
    <n v="3819320"/>
    <x v="35"/>
    <x v="35"/>
  </r>
  <r>
    <n v="1"/>
    <x v="42"/>
    <x v="36"/>
    <x v="0"/>
    <n v="1.8"/>
    <n v="3900102"/>
    <x v="36"/>
    <x v="36"/>
  </r>
  <r>
    <n v="1"/>
    <x v="42"/>
    <x v="36"/>
    <x v="1"/>
    <n v="6.95"/>
    <n v="3900102"/>
    <x v="36"/>
    <x v="36"/>
  </r>
  <r>
    <n v="1"/>
    <x v="42"/>
    <x v="36"/>
    <x v="2"/>
    <n v="4.68"/>
    <n v="3900102"/>
    <x v="36"/>
    <x v="36"/>
  </r>
  <r>
    <n v="1"/>
    <x v="42"/>
    <x v="36"/>
    <x v="3"/>
    <n v="2.64"/>
    <n v="3900102"/>
    <x v="36"/>
    <x v="36"/>
  </r>
  <r>
    <n v="1"/>
    <x v="42"/>
    <x v="36"/>
    <x v="4"/>
    <n v="20.66"/>
    <n v="3900102"/>
    <x v="36"/>
    <x v="36"/>
  </r>
  <r>
    <n v="1"/>
    <x v="42"/>
    <x v="37"/>
    <x v="0"/>
    <n v="9.06"/>
    <n v="12769123"/>
    <x v="37"/>
    <x v="37"/>
  </r>
  <r>
    <n v="1"/>
    <x v="42"/>
    <x v="37"/>
    <x v="1"/>
    <n v="108.26"/>
    <n v="12769123"/>
    <x v="37"/>
    <x v="37"/>
  </r>
  <r>
    <n v="1"/>
    <x v="42"/>
    <x v="37"/>
    <x v="2"/>
    <n v="41.96"/>
    <n v="12769123"/>
    <x v="37"/>
    <x v="37"/>
  </r>
  <r>
    <n v="1"/>
    <x v="42"/>
    <x v="37"/>
    <x v="3"/>
    <n v="17.3"/>
    <n v="12769123"/>
    <x v="37"/>
    <x v="37"/>
  </r>
  <r>
    <n v="1"/>
    <x v="42"/>
    <x v="37"/>
    <x v="4"/>
    <n v="63.19"/>
    <n v="12769123"/>
    <x v="37"/>
    <x v="37"/>
  </r>
  <r>
    <n v="1"/>
    <x v="42"/>
    <x v="38"/>
    <x v="0"/>
    <n v="0.79"/>
    <n v="1054893"/>
    <x v="38"/>
    <x v="38"/>
  </r>
  <r>
    <n v="1"/>
    <x v="42"/>
    <x v="38"/>
    <x v="1"/>
    <n v="3.33"/>
    <n v="1054893"/>
    <x v="38"/>
    <x v="38"/>
  </r>
  <r>
    <n v="1"/>
    <x v="42"/>
    <x v="38"/>
    <x v="2"/>
    <n v="0.53"/>
    <n v="1054893"/>
    <x v="38"/>
    <x v="38"/>
  </r>
  <r>
    <n v="1"/>
    <x v="42"/>
    <x v="38"/>
    <x v="3"/>
    <n v="2.0499999999999998"/>
    <n v="1054893"/>
    <x v="38"/>
    <x v="38"/>
  </r>
  <r>
    <n v="1"/>
    <x v="42"/>
    <x v="38"/>
    <x v="4"/>
    <n v="3.79"/>
    <n v="1054893"/>
    <x v="38"/>
    <x v="38"/>
  </r>
  <r>
    <n v="1"/>
    <x v="42"/>
    <x v="39"/>
    <x v="0"/>
    <n v="1.57"/>
    <n v="4719027"/>
    <x v="39"/>
    <x v="39"/>
  </r>
  <r>
    <n v="1"/>
    <x v="42"/>
    <x v="39"/>
    <x v="1"/>
    <n v="33.700000000000003"/>
    <n v="4719027"/>
    <x v="39"/>
    <x v="39"/>
  </r>
  <r>
    <n v="1"/>
    <x v="42"/>
    <x v="39"/>
    <x v="2"/>
    <n v="7.92"/>
    <n v="4719027"/>
    <x v="39"/>
    <x v="39"/>
  </r>
  <r>
    <n v="1"/>
    <x v="42"/>
    <x v="39"/>
    <x v="3"/>
    <n v="1.52"/>
    <n v="4719027"/>
    <x v="39"/>
    <x v="39"/>
  </r>
  <r>
    <n v="1"/>
    <x v="42"/>
    <x v="39"/>
    <x v="4"/>
    <n v="29.76"/>
    <n v="4719027"/>
    <x v="39"/>
    <x v="39"/>
  </r>
  <r>
    <n v="1"/>
    <x v="42"/>
    <x v="40"/>
    <x v="0"/>
    <n v="0.64"/>
    <n v="833859"/>
    <x v="40"/>
    <x v="40"/>
  </r>
  <r>
    <n v="1"/>
    <x v="42"/>
    <x v="40"/>
    <x v="1"/>
    <n v="3.22"/>
    <n v="833859"/>
    <x v="40"/>
    <x v="40"/>
  </r>
  <r>
    <n v="1"/>
    <x v="42"/>
    <x v="40"/>
    <x v="2"/>
    <n v="3.45"/>
    <n v="833859"/>
    <x v="40"/>
    <x v="40"/>
  </r>
  <r>
    <n v="1"/>
    <x v="42"/>
    <x v="40"/>
    <x v="3"/>
    <n v="0.88"/>
    <n v="833859"/>
    <x v="40"/>
    <x v="40"/>
  </r>
  <r>
    <n v="1"/>
    <x v="42"/>
    <x v="40"/>
    <x v="4"/>
    <n v="6.71"/>
    <n v="833859"/>
    <x v="40"/>
    <x v="40"/>
  </r>
  <r>
    <n v="1"/>
    <x v="42"/>
    <x v="41"/>
    <x v="0"/>
    <n v="3.12"/>
    <n v="6455752"/>
    <x v="41"/>
    <x v="41"/>
  </r>
  <r>
    <n v="1"/>
    <x v="42"/>
    <x v="41"/>
    <x v="1"/>
    <n v="37.67"/>
    <n v="6455752"/>
    <x v="41"/>
    <x v="41"/>
  </r>
  <r>
    <n v="1"/>
    <x v="42"/>
    <x v="41"/>
    <x v="2"/>
    <n v="14.46"/>
    <n v="6455752"/>
    <x v="41"/>
    <x v="41"/>
  </r>
  <r>
    <n v="1"/>
    <x v="42"/>
    <x v="41"/>
    <x v="3"/>
    <n v="3.2"/>
    <n v="6455752"/>
    <x v="41"/>
    <x v="41"/>
  </r>
  <r>
    <n v="1"/>
    <x v="42"/>
    <x v="41"/>
    <x v="4"/>
    <n v="40.57"/>
    <n v="6455752"/>
    <x v="41"/>
    <x v="41"/>
  </r>
  <r>
    <n v="1"/>
    <x v="42"/>
    <x v="42"/>
    <x v="0"/>
    <n v="11.17"/>
    <n v="26084120"/>
    <x v="42"/>
    <x v="42"/>
  </r>
  <r>
    <n v="1"/>
    <x v="42"/>
    <x v="42"/>
    <x v="1"/>
    <n v="223.74"/>
    <n v="26084120"/>
    <x v="42"/>
    <x v="42"/>
  </r>
  <r>
    <n v="1"/>
    <x v="42"/>
    <x v="42"/>
    <x v="2"/>
    <n v="197.36"/>
    <n v="26084120"/>
    <x v="42"/>
    <x v="42"/>
  </r>
  <r>
    <n v="1"/>
    <x v="42"/>
    <x v="42"/>
    <x v="3"/>
    <n v="10.199999999999999"/>
    <n v="26084120"/>
    <x v="42"/>
    <x v="42"/>
  </r>
  <r>
    <n v="1"/>
    <x v="42"/>
    <x v="42"/>
    <x v="4"/>
    <n v="184.64"/>
    <n v="26084120"/>
    <x v="42"/>
    <x v="42"/>
  </r>
  <r>
    <n v="1"/>
    <x v="42"/>
    <x v="43"/>
    <x v="0"/>
    <n v="2.3199999999999998"/>
    <n v="2854146"/>
    <x v="43"/>
    <x v="43"/>
  </r>
  <r>
    <n v="1"/>
    <x v="42"/>
    <x v="43"/>
    <x v="1"/>
    <n v="32.1"/>
    <n v="2854146"/>
    <x v="43"/>
    <x v="43"/>
  </r>
  <r>
    <n v="1"/>
    <x v="42"/>
    <x v="43"/>
    <x v="2"/>
    <n v="7.68"/>
    <n v="2854146"/>
    <x v="43"/>
    <x v="43"/>
  </r>
  <r>
    <n v="1"/>
    <x v="42"/>
    <x v="43"/>
    <x v="3"/>
    <n v="3.43"/>
    <n v="2854146"/>
    <x v="43"/>
    <x v="43"/>
  </r>
  <r>
    <n v="1"/>
    <x v="42"/>
    <x v="43"/>
    <x v="4"/>
    <n v="16.11"/>
    <n v="2854146"/>
    <x v="43"/>
    <x v="43"/>
  </r>
  <r>
    <n v="1"/>
    <x v="42"/>
    <x v="44"/>
    <x v="0"/>
    <n v="0.6"/>
    <n v="626361"/>
    <x v="44"/>
    <x v="44"/>
  </r>
  <r>
    <n v="1"/>
    <x v="42"/>
    <x v="44"/>
    <x v="1"/>
    <n v="0"/>
    <n v="626361"/>
    <x v="44"/>
    <x v="44"/>
  </r>
  <r>
    <n v="1"/>
    <x v="42"/>
    <x v="44"/>
    <x v="2"/>
    <n v="0.49"/>
    <n v="626361"/>
    <x v="44"/>
    <x v="44"/>
  </r>
  <r>
    <n v="1"/>
    <x v="42"/>
    <x v="44"/>
    <x v="3"/>
    <n v="1.1100000000000001"/>
    <n v="626361"/>
    <x v="44"/>
    <x v="44"/>
  </r>
  <r>
    <n v="1"/>
    <x v="42"/>
    <x v="44"/>
    <x v="4"/>
    <n v="3.25"/>
    <n v="626361"/>
    <x v="44"/>
    <x v="44"/>
  </r>
  <r>
    <n v="1"/>
    <x v="42"/>
    <x v="45"/>
    <x v="0"/>
    <n v="4.54"/>
    <n v="8187456"/>
    <x v="45"/>
    <x v="45"/>
  </r>
  <r>
    <n v="1"/>
    <x v="42"/>
    <x v="45"/>
    <x v="1"/>
    <n v="25.32"/>
    <n v="8187456"/>
    <x v="45"/>
    <x v="45"/>
  </r>
  <r>
    <n v="1"/>
    <x v="42"/>
    <x v="45"/>
    <x v="2"/>
    <n v="12.65"/>
    <n v="8187456"/>
    <x v="45"/>
    <x v="45"/>
  </r>
  <r>
    <n v="1"/>
    <x v="42"/>
    <x v="45"/>
    <x v="3"/>
    <n v="5.43"/>
    <n v="8187456"/>
    <x v="45"/>
    <x v="45"/>
  </r>
  <r>
    <n v="1"/>
    <x v="42"/>
    <x v="45"/>
    <x v="4"/>
    <n v="50.62"/>
    <n v="8187456"/>
    <x v="45"/>
    <x v="45"/>
  </r>
  <r>
    <n v="1"/>
    <x v="42"/>
    <x v="46"/>
    <x v="0"/>
    <n v="3.73"/>
    <n v="6898599"/>
    <x v="46"/>
    <x v="46"/>
  </r>
  <r>
    <n v="1"/>
    <x v="42"/>
    <x v="46"/>
    <x v="1"/>
    <n v="6.23"/>
    <n v="6898599"/>
    <x v="46"/>
    <x v="46"/>
  </r>
  <r>
    <n v="1"/>
    <x v="42"/>
    <x v="46"/>
    <x v="2"/>
    <n v="13.07"/>
    <n v="6898599"/>
    <x v="46"/>
    <x v="46"/>
  </r>
  <r>
    <n v="1"/>
    <x v="42"/>
    <x v="46"/>
    <x v="3"/>
    <n v="5.07"/>
    <n v="6898599"/>
    <x v="46"/>
    <x v="46"/>
  </r>
  <r>
    <n v="1"/>
    <x v="42"/>
    <x v="46"/>
    <x v="4"/>
    <n v="39.770000000000003"/>
    <n v="6898599"/>
    <x v="46"/>
    <x v="46"/>
  </r>
  <r>
    <n v="1"/>
    <x v="42"/>
    <x v="47"/>
    <x v="0"/>
    <n v="0.9"/>
    <n v="635737"/>
    <x v="47"/>
    <x v="47"/>
  </r>
  <r>
    <n v="1"/>
    <x v="42"/>
    <x v="47"/>
    <x v="1"/>
    <n v="0.01"/>
    <n v="635737"/>
    <x v="47"/>
    <x v="47"/>
  </r>
  <r>
    <n v="1"/>
    <x v="42"/>
    <x v="47"/>
    <x v="2"/>
    <n v="0.02"/>
    <n v="635737"/>
    <x v="47"/>
    <x v="47"/>
  </r>
  <r>
    <n v="1"/>
    <x v="42"/>
    <x v="47"/>
    <x v="3"/>
    <n v="0.69"/>
    <n v="635737"/>
    <x v="47"/>
    <x v="47"/>
  </r>
  <r>
    <n v="1"/>
    <x v="42"/>
    <x v="47"/>
    <x v="4"/>
    <n v="1.02"/>
    <n v="635737"/>
    <x v="47"/>
    <x v="47"/>
  </r>
  <r>
    <n v="1"/>
    <x v="42"/>
    <x v="48"/>
    <x v="0"/>
    <n v="1.52"/>
    <n v="1857446"/>
    <x v="48"/>
    <x v="48"/>
  </r>
  <r>
    <n v="1"/>
    <x v="42"/>
    <x v="48"/>
    <x v="1"/>
    <n v="67.7"/>
    <n v="1857446"/>
    <x v="48"/>
    <x v="48"/>
  </r>
  <r>
    <n v="1"/>
    <x v="42"/>
    <x v="48"/>
    <x v="2"/>
    <n v="9.9600000000000009"/>
    <n v="1857446"/>
    <x v="48"/>
    <x v="48"/>
  </r>
  <r>
    <n v="1"/>
    <x v="42"/>
    <x v="48"/>
    <x v="3"/>
    <n v="1.54"/>
    <n v="1857446"/>
    <x v="48"/>
    <x v="48"/>
  </r>
  <r>
    <n v="1"/>
    <x v="42"/>
    <x v="48"/>
    <x v="4"/>
    <n v="11.43"/>
    <n v="1857446"/>
    <x v="48"/>
    <x v="48"/>
  </r>
  <r>
    <n v="1"/>
    <x v="42"/>
    <x v="49"/>
    <x v="0"/>
    <n v="4.75"/>
    <n v="5720825"/>
    <x v="49"/>
    <x v="49"/>
  </r>
  <r>
    <n v="1"/>
    <x v="42"/>
    <x v="49"/>
    <x v="1"/>
    <n v="37.43"/>
    <n v="5720825"/>
    <x v="49"/>
    <x v="49"/>
  </r>
  <r>
    <n v="1"/>
    <x v="42"/>
    <x v="49"/>
    <x v="2"/>
    <n v="12.54"/>
    <n v="5720825"/>
    <x v="49"/>
    <x v="49"/>
  </r>
  <r>
    <n v="1"/>
    <x v="42"/>
    <x v="49"/>
    <x v="3"/>
    <n v="7.61"/>
    <n v="5720825"/>
    <x v="49"/>
    <x v="49"/>
  </r>
  <r>
    <n v="1"/>
    <x v="42"/>
    <x v="49"/>
    <x v="4"/>
    <n v="28.54"/>
    <n v="5720825"/>
    <x v="49"/>
    <x v="49"/>
  </r>
  <r>
    <n v="1"/>
    <x v="42"/>
    <x v="50"/>
    <x v="0"/>
    <n v="1.04"/>
    <n v="576656"/>
    <x v="50"/>
    <x v="50"/>
  </r>
  <r>
    <n v="1"/>
    <x v="42"/>
    <x v="50"/>
    <x v="1"/>
    <n v="43.88"/>
    <n v="576656"/>
    <x v="50"/>
    <x v="50"/>
  </r>
  <r>
    <n v="1"/>
    <x v="42"/>
    <x v="50"/>
    <x v="2"/>
    <n v="12.99"/>
    <n v="576656"/>
    <x v="50"/>
    <x v="50"/>
  </r>
  <r>
    <n v="1"/>
    <x v="42"/>
    <x v="50"/>
    <x v="3"/>
    <n v="0.81"/>
    <n v="576656"/>
    <x v="50"/>
    <x v="50"/>
  </r>
  <r>
    <n v="1"/>
    <x v="42"/>
    <x v="50"/>
    <x v="4"/>
    <n v="8.0399999999999991"/>
    <n v="576656"/>
    <x v="50"/>
    <x v="50"/>
  </r>
  <r>
    <n v="1"/>
    <x v="43"/>
    <x v="0"/>
    <x v="0"/>
    <n v="1.84"/>
    <n v="4831586"/>
    <x v="0"/>
    <x v="0"/>
  </r>
  <r>
    <n v="1"/>
    <x v="43"/>
    <x v="0"/>
    <x v="1"/>
    <n v="64.73"/>
    <n v="4831586"/>
    <x v="0"/>
    <x v="0"/>
  </r>
  <r>
    <n v="1"/>
    <x v="43"/>
    <x v="0"/>
    <x v="2"/>
    <n v="20.309999999999999"/>
    <n v="4831586"/>
    <x v="0"/>
    <x v="0"/>
  </r>
  <r>
    <n v="1"/>
    <x v="43"/>
    <x v="0"/>
    <x v="3"/>
    <n v="2.19"/>
    <n v="4831586"/>
    <x v="0"/>
    <x v="0"/>
  </r>
  <r>
    <n v="1"/>
    <x v="43"/>
    <x v="0"/>
    <x v="4"/>
    <n v="31.39"/>
    <n v="4831586"/>
    <x v="0"/>
    <x v="0"/>
  </r>
  <r>
    <n v="1"/>
    <x v="43"/>
    <x v="1"/>
    <x v="0"/>
    <n v="2.42"/>
    <n v="737626"/>
    <x v="1"/>
    <x v="1"/>
  </r>
  <r>
    <n v="1"/>
    <x v="43"/>
    <x v="1"/>
    <x v="1"/>
    <n v="2.65"/>
    <n v="737626"/>
    <x v="1"/>
    <x v="1"/>
  </r>
  <r>
    <n v="1"/>
    <x v="43"/>
    <x v="1"/>
    <x v="2"/>
    <n v="16.46"/>
    <n v="737626"/>
    <x v="1"/>
    <x v="1"/>
  </r>
  <r>
    <n v="1"/>
    <x v="43"/>
    <x v="1"/>
    <x v="3"/>
    <n v="1.56"/>
    <n v="737626"/>
    <x v="1"/>
    <x v="1"/>
  </r>
  <r>
    <n v="1"/>
    <x v="43"/>
    <x v="1"/>
    <x v="4"/>
    <n v="10.96"/>
    <n v="737626"/>
    <x v="1"/>
    <x v="1"/>
  </r>
  <r>
    <n v="1"/>
    <x v="43"/>
    <x v="2"/>
    <x v="0"/>
    <n v="2.36"/>
    <n v="6634690"/>
    <x v="2"/>
    <x v="2"/>
  </r>
  <r>
    <n v="1"/>
    <x v="43"/>
    <x v="2"/>
    <x v="1"/>
    <n v="55.18"/>
    <n v="6634690"/>
    <x v="2"/>
    <x v="2"/>
  </r>
  <r>
    <n v="1"/>
    <x v="43"/>
    <x v="2"/>
    <x v="2"/>
    <n v="4.51"/>
    <n v="6634690"/>
    <x v="2"/>
    <x v="2"/>
  </r>
  <r>
    <n v="1"/>
    <x v="43"/>
    <x v="2"/>
    <x v="3"/>
    <n v="2.41"/>
    <n v="6634690"/>
    <x v="2"/>
    <x v="2"/>
  </r>
  <r>
    <n v="1"/>
    <x v="43"/>
    <x v="2"/>
    <x v="4"/>
    <n v="34.85"/>
    <n v="6634690"/>
    <x v="2"/>
    <x v="2"/>
  </r>
  <r>
    <n v="1"/>
    <x v="43"/>
    <x v="3"/>
    <x v="0"/>
    <n v="2.82"/>
    <n v="2960459"/>
    <x v="3"/>
    <x v="3"/>
  </r>
  <r>
    <n v="1"/>
    <x v="43"/>
    <x v="3"/>
    <x v="1"/>
    <n v="35.869999999999997"/>
    <n v="2960459"/>
    <x v="3"/>
    <x v="3"/>
  </r>
  <r>
    <n v="1"/>
    <x v="43"/>
    <x v="3"/>
    <x v="2"/>
    <n v="8.83"/>
    <n v="2960459"/>
    <x v="3"/>
    <x v="3"/>
  </r>
  <r>
    <n v="1"/>
    <x v="43"/>
    <x v="3"/>
    <x v="3"/>
    <n v="2.21"/>
    <n v="2960459"/>
    <x v="3"/>
    <x v="3"/>
  </r>
  <r>
    <n v="1"/>
    <x v="43"/>
    <x v="3"/>
    <x v="4"/>
    <n v="18.78"/>
    <n v="2960459"/>
    <x v="3"/>
    <x v="3"/>
  </r>
  <r>
    <n v="1"/>
    <x v="43"/>
    <x v="4"/>
    <x v="0"/>
    <n v="15.97"/>
    <n v="38253768"/>
    <x v="4"/>
    <x v="4"/>
  </r>
  <r>
    <n v="1"/>
    <x v="43"/>
    <x v="4"/>
    <x v="1"/>
    <n v="45.68"/>
    <n v="38253768"/>
    <x v="4"/>
    <x v="4"/>
  </r>
  <r>
    <n v="1"/>
    <x v="43"/>
    <x v="4"/>
    <x v="2"/>
    <n v="71.34"/>
    <n v="38253768"/>
    <x v="4"/>
    <x v="4"/>
  </r>
  <r>
    <n v="1"/>
    <x v="43"/>
    <x v="4"/>
    <x v="3"/>
    <n v="27.71"/>
    <n v="38253768"/>
    <x v="4"/>
    <x v="4"/>
  </r>
  <r>
    <n v="1"/>
    <x v="43"/>
    <x v="4"/>
    <x v="4"/>
    <n v="189.02"/>
    <n v="38253768"/>
    <x v="4"/>
    <x v="4"/>
  </r>
  <r>
    <n v="1"/>
    <x v="43"/>
    <x v="5"/>
    <x v="0"/>
    <n v="3.7"/>
    <n v="5270774"/>
    <x v="5"/>
    <x v="5"/>
  </r>
  <r>
    <n v="1"/>
    <x v="43"/>
    <x v="5"/>
    <x v="1"/>
    <n v="38.99"/>
    <n v="5270774"/>
    <x v="5"/>
    <x v="5"/>
  </r>
  <r>
    <n v="1"/>
    <x v="43"/>
    <x v="5"/>
    <x v="2"/>
    <n v="13.07"/>
    <n v="5270774"/>
    <x v="5"/>
    <x v="5"/>
  </r>
  <r>
    <n v="1"/>
    <x v="43"/>
    <x v="5"/>
    <x v="3"/>
    <n v="8.23"/>
    <n v="5270774"/>
    <x v="5"/>
    <x v="5"/>
  </r>
  <r>
    <n v="1"/>
    <x v="43"/>
    <x v="5"/>
    <x v="4"/>
    <n v="28.15"/>
    <n v="5270774"/>
    <x v="5"/>
    <x v="5"/>
  </r>
  <r>
    <n v="1"/>
    <x v="43"/>
    <x v="6"/>
    <x v="0"/>
    <n v="3.57"/>
    <n v="3595792"/>
    <x v="6"/>
    <x v="6"/>
  </r>
  <r>
    <n v="1"/>
    <x v="43"/>
    <x v="6"/>
    <x v="1"/>
    <n v="6.78"/>
    <n v="3595792"/>
    <x v="6"/>
    <x v="6"/>
  </r>
  <r>
    <n v="1"/>
    <x v="43"/>
    <x v="6"/>
    <x v="2"/>
    <n v="2.08"/>
    <n v="3595792"/>
    <x v="6"/>
    <x v="6"/>
  </r>
  <r>
    <n v="1"/>
    <x v="43"/>
    <x v="6"/>
    <x v="3"/>
    <n v="7.25"/>
    <n v="3595792"/>
    <x v="6"/>
    <x v="6"/>
  </r>
  <r>
    <n v="1"/>
    <x v="43"/>
    <x v="6"/>
    <x v="4"/>
    <n v="14.96"/>
    <n v="3595792"/>
    <x v="6"/>
    <x v="6"/>
  </r>
  <r>
    <n v="1"/>
    <x v="43"/>
    <x v="7"/>
    <x v="0"/>
    <n v="0.77"/>
    <n v="924062"/>
    <x v="7"/>
    <x v="7"/>
  </r>
  <r>
    <n v="1"/>
    <x v="43"/>
    <x v="7"/>
    <x v="1"/>
    <n v="4.07"/>
    <n v="924062"/>
    <x v="7"/>
    <x v="7"/>
  </r>
  <r>
    <n v="1"/>
    <x v="43"/>
    <x v="7"/>
    <x v="2"/>
    <n v="3.67"/>
    <n v="924062"/>
    <x v="7"/>
    <x v="7"/>
  </r>
  <r>
    <n v="1"/>
    <x v="43"/>
    <x v="7"/>
    <x v="3"/>
    <n v="0.94"/>
    <n v="924062"/>
    <x v="7"/>
    <x v="7"/>
  </r>
  <r>
    <n v="1"/>
    <x v="43"/>
    <x v="7"/>
    <x v="4"/>
    <n v="4.59"/>
    <n v="924062"/>
    <x v="7"/>
    <x v="7"/>
  </r>
  <r>
    <n v="1"/>
    <x v="43"/>
    <x v="8"/>
    <x v="0"/>
    <n v="5.16"/>
    <n v="19551678"/>
    <x v="8"/>
    <x v="8"/>
  </r>
  <r>
    <n v="1"/>
    <x v="43"/>
    <x v="8"/>
    <x v="1"/>
    <n v="105.11"/>
    <n v="19551678"/>
    <x v="8"/>
    <x v="8"/>
  </r>
  <r>
    <n v="1"/>
    <x v="43"/>
    <x v="8"/>
    <x v="2"/>
    <n v="10.71"/>
    <n v="19551678"/>
    <x v="8"/>
    <x v="8"/>
  </r>
  <r>
    <n v="1"/>
    <x v="43"/>
    <x v="8"/>
    <x v="3"/>
    <n v="1.1499999999999999"/>
    <n v="19551678"/>
    <x v="8"/>
    <x v="8"/>
  </r>
  <r>
    <n v="1"/>
    <x v="43"/>
    <x v="8"/>
    <x v="4"/>
    <n v="104.86"/>
    <n v="19551678"/>
    <x v="8"/>
    <x v="8"/>
  </r>
  <r>
    <n v="1"/>
    <x v="43"/>
    <x v="9"/>
    <x v="0"/>
    <n v="3.98"/>
    <n v="9975592"/>
    <x v="9"/>
    <x v="9"/>
  </r>
  <r>
    <n v="1"/>
    <x v="43"/>
    <x v="9"/>
    <x v="1"/>
    <n v="54.04"/>
    <n v="9975592"/>
    <x v="9"/>
    <x v="9"/>
  </r>
  <r>
    <n v="1"/>
    <x v="43"/>
    <x v="9"/>
    <x v="2"/>
    <n v="13.75"/>
    <n v="9975592"/>
    <x v="9"/>
    <x v="9"/>
  </r>
  <r>
    <n v="1"/>
    <x v="43"/>
    <x v="9"/>
    <x v="3"/>
    <n v="7.06"/>
    <n v="9975592"/>
    <x v="9"/>
    <x v="9"/>
  </r>
  <r>
    <n v="1"/>
    <x v="43"/>
    <x v="9"/>
    <x v="4"/>
    <n v="64.08"/>
    <n v="9975592"/>
    <x v="9"/>
    <x v="9"/>
  </r>
  <r>
    <n v="1"/>
    <x v="43"/>
    <x v="10"/>
    <x v="0"/>
    <n v="0.36"/>
    <n v="1408822"/>
    <x v="10"/>
    <x v="10"/>
  </r>
  <r>
    <n v="1"/>
    <x v="43"/>
    <x v="10"/>
    <x v="1"/>
    <n v="6.57"/>
    <n v="1408822"/>
    <x v="10"/>
    <x v="10"/>
  </r>
  <r>
    <n v="1"/>
    <x v="43"/>
    <x v="10"/>
    <x v="2"/>
    <n v="1.47"/>
    <n v="1408822"/>
    <x v="10"/>
    <x v="10"/>
  </r>
  <r>
    <n v="1"/>
    <x v="43"/>
    <x v="10"/>
    <x v="3"/>
    <n v="0.08"/>
    <n v="1408822"/>
    <x v="10"/>
    <x v="10"/>
  </r>
  <r>
    <n v="1"/>
    <x v="43"/>
    <x v="10"/>
    <x v="4"/>
    <n v="11.66"/>
    <n v="1408822"/>
    <x v="10"/>
    <x v="10"/>
  </r>
  <r>
    <n v="1"/>
    <x v="43"/>
    <x v="11"/>
    <x v="0"/>
    <n v="1.25"/>
    <n v="1612053"/>
    <x v="11"/>
    <x v="11"/>
  </r>
  <r>
    <n v="1"/>
    <x v="43"/>
    <x v="11"/>
    <x v="1"/>
    <n v="1.33"/>
    <n v="1612053"/>
    <x v="11"/>
    <x v="11"/>
  </r>
  <r>
    <n v="1"/>
    <x v="43"/>
    <x v="11"/>
    <x v="2"/>
    <n v="3.43"/>
    <n v="1612053"/>
    <x v="11"/>
    <x v="11"/>
  </r>
  <r>
    <n v="1"/>
    <x v="43"/>
    <x v="11"/>
    <x v="3"/>
    <n v="1.85"/>
    <n v="1612053"/>
    <x v="11"/>
    <x v="11"/>
  </r>
  <r>
    <n v="1"/>
    <x v="43"/>
    <x v="11"/>
    <x v="4"/>
    <n v="9.3699999999999992"/>
    <n v="1612053"/>
    <x v="11"/>
    <x v="11"/>
  </r>
  <r>
    <n v="1"/>
    <x v="43"/>
    <x v="12"/>
    <x v="0"/>
    <n v="13.59"/>
    <n v="12895778"/>
    <x v="12"/>
    <x v="12"/>
  </r>
  <r>
    <n v="1"/>
    <x v="43"/>
    <x v="12"/>
    <x v="1"/>
    <n v="90.03"/>
    <n v="12895778"/>
    <x v="12"/>
    <x v="12"/>
  </r>
  <r>
    <n v="1"/>
    <x v="43"/>
    <x v="12"/>
    <x v="2"/>
    <n v="39"/>
    <n v="12895778"/>
    <x v="12"/>
    <x v="12"/>
  </r>
  <r>
    <n v="1"/>
    <x v="43"/>
    <x v="12"/>
    <x v="3"/>
    <n v="26.02"/>
    <n v="12895778"/>
    <x v="12"/>
    <x v="12"/>
  </r>
  <r>
    <n v="1"/>
    <x v="43"/>
    <x v="12"/>
    <x v="4"/>
    <n v="64.989999999999995"/>
    <n v="12895778"/>
    <x v="12"/>
    <x v="12"/>
  </r>
  <r>
    <n v="1"/>
    <x v="43"/>
    <x v="13"/>
    <x v="0"/>
    <n v="5.4"/>
    <n v="6570575"/>
    <x v="13"/>
    <x v="13"/>
  </r>
  <r>
    <n v="1"/>
    <x v="43"/>
    <x v="13"/>
    <x v="1"/>
    <n v="99.51"/>
    <n v="6570575"/>
    <x v="13"/>
    <x v="13"/>
  </r>
  <r>
    <n v="1"/>
    <x v="43"/>
    <x v="13"/>
    <x v="2"/>
    <n v="45.56"/>
    <n v="6570575"/>
    <x v="13"/>
    <x v="13"/>
  </r>
  <r>
    <n v="1"/>
    <x v="43"/>
    <x v="13"/>
    <x v="3"/>
    <n v="8.76"/>
    <n v="6570575"/>
    <x v="13"/>
    <x v="13"/>
  </r>
  <r>
    <n v="1"/>
    <x v="43"/>
    <x v="13"/>
    <x v="4"/>
    <n v="40.83"/>
    <n v="6570575"/>
    <x v="13"/>
    <x v="13"/>
  </r>
  <r>
    <n v="1"/>
    <x v="43"/>
    <x v="14"/>
    <x v="0"/>
    <n v="4.93"/>
    <n v="3093935"/>
    <x v="14"/>
    <x v="14"/>
  </r>
  <r>
    <n v="1"/>
    <x v="43"/>
    <x v="14"/>
    <x v="1"/>
    <n v="32.57"/>
    <n v="3093935"/>
    <x v="14"/>
    <x v="14"/>
  </r>
  <r>
    <n v="1"/>
    <x v="43"/>
    <x v="14"/>
    <x v="2"/>
    <n v="19.54"/>
    <n v="3093935"/>
    <x v="14"/>
    <x v="14"/>
  </r>
  <r>
    <n v="1"/>
    <x v="43"/>
    <x v="14"/>
    <x v="3"/>
    <n v="5.1100000000000003"/>
    <n v="3093935"/>
    <x v="14"/>
    <x v="14"/>
  </r>
  <r>
    <n v="1"/>
    <x v="43"/>
    <x v="14"/>
    <x v="4"/>
    <n v="20.23"/>
    <n v="3093935"/>
    <x v="14"/>
    <x v="14"/>
  </r>
  <r>
    <n v="1"/>
    <x v="43"/>
    <x v="15"/>
    <x v="0"/>
    <n v="2.02"/>
    <n v="2894306"/>
    <x v="15"/>
    <x v="15"/>
  </r>
  <r>
    <n v="1"/>
    <x v="43"/>
    <x v="15"/>
    <x v="1"/>
    <n v="32.33"/>
    <n v="2894306"/>
    <x v="15"/>
    <x v="15"/>
  </r>
  <r>
    <n v="1"/>
    <x v="43"/>
    <x v="15"/>
    <x v="2"/>
    <n v="12.04"/>
    <n v="2894306"/>
    <x v="15"/>
    <x v="15"/>
  </r>
  <r>
    <n v="1"/>
    <x v="43"/>
    <x v="15"/>
    <x v="3"/>
    <n v="4.16"/>
    <n v="2894306"/>
    <x v="15"/>
    <x v="15"/>
  </r>
  <r>
    <n v="1"/>
    <x v="43"/>
    <x v="15"/>
    <x v="4"/>
    <n v="19.22"/>
    <n v="2894306"/>
    <x v="15"/>
    <x v="15"/>
  </r>
  <r>
    <n v="1"/>
    <x v="43"/>
    <x v="16"/>
    <x v="0"/>
    <n v="2.4"/>
    <n v="4406906"/>
    <x v="16"/>
    <x v="16"/>
  </r>
  <r>
    <n v="1"/>
    <x v="43"/>
    <x v="16"/>
    <x v="1"/>
    <n v="87.03"/>
    <n v="4406906"/>
    <x v="16"/>
    <x v="16"/>
  </r>
  <r>
    <n v="1"/>
    <x v="43"/>
    <x v="16"/>
    <x v="2"/>
    <n v="15.98"/>
    <n v="4406906"/>
    <x v="16"/>
    <x v="16"/>
  </r>
  <r>
    <n v="1"/>
    <x v="43"/>
    <x v="16"/>
    <x v="3"/>
    <n v="3.44"/>
    <n v="4406906"/>
    <x v="16"/>
    <x v="16"/>
  </r>
  <r>
    <n v="1"/>
    <x v="43"/>
    <x v="16"/>
    <x v="4"/>
    <n v="30.86"/>
    <n v="4406906"/>
    <x v="16"/>
    <x v="16"/>
  </r>
  <r>
    <n v="1"/>
    <x v="43"/>
    <x v="17"/>
    <x v="0"/>
    <n v="1.81"/>
    <n v="4626040"/>
    <x v="17"/>
    <x v="17"/>
  </r>
  <r>
    <n v="1"/>
    <x v="43"/>
    <x v="17"/>
    <x v="1"/>
    <n v="41.02"/>
    <n v="4626040"/>
    <x v="17"/>
    <x v="17"/>
  </r>
  <r>
    <n v="1"/>
    <x v="43"/>
    <x v="17"/>
    <x v="2"/>
    <n v="106.06"/>
    <n v="4626040"/>
    <x v="17"/>
    <x v="17"/>
  </r>
  <r>
    <n v="1"/>
    <x v="43"/>
    <x v="17"/>
    <x v="3"/>
    <n v="2.21"/>
    <n v="4626040"/>
    <x v="17"/>
    <x v="17"/>
  </r>
  <r>
    <n v="1"/>
    <x v="43"/>
    <x v="17"/>
    <x v="4"/>
    <n v="37.93"/>
    <n v="4626040"/>
    <x v="17"/>
    <x v="17"/>
  </r>
  <r>
    <n v="1"/>
    <x v="43"/>
    <x v="18"/>
    <x v="0"/>
    <n v="1.62"/>
    <n v="1328543"/>
    <x v="18"/>
    <x v="18"/>
  </r>
  <r>
    <n v="1"/>
    <x v="43"/>
    <x v="18"/>
    <x v="1"/>
    <n v="1.43"/>
    <n v="1328543"/>
    <x v="18"/>
    <x v="18"/>
  </r>
  <r>
    <n v="1"/>
    <x v="43"/>
    <x v="18"/>
    <x v="2"/>
    <n v="2.3199999999999998"/>
    <n v="1328543"/>
    <x v="18"/>
    <x v="18"/>
  </r>
  <r>
    <n v="1"/>
    <x v="43"/>
    <x v="18"/>
    <x v="3"/>
    <n v="2.41"/>
    <n v="1328543"/>
    <x v="18"/>
    <x v="18"/>
  </r>
  <r>
    <n v="1"/>
    <x v="43"/>
    <x v="18"/>
    <x v="4"/>
    <n v="8.58"/>
    <n v="1328543"/>
    <x v="18"/>
    <x v="18"/>
  </r>
  <r>
    <n v="1"/>
    <x v="43"/>
    <x v="19"/>
    <x v="0"/>
    <n v="4.72"/>
    <n v="5925197"/>
    <x v="19"/>
    <x v="19"/>
  </r>
  <r>
    <n v="1"/>
    <x v="43"/>
    <x v="19"/>
    <x v="1"/>
    <n v="17.54"/>
    <n v="5925197"/>
    <x v="19"/>
    <x v="19"/>
  </r>
  <r>
    <n v="1"/>
    <x v="43"/>
    <x v="19"/>
    <x v="2"/>
    <n v="3.21"/>
    <n v="5925197"/>
    <x v="19"/>
    <x v="19"/>
  </r>
  <r>
    <n v="1"/>
    <x v="43"/>
    <x v="19"/>
    <x v="3"/>
    <n v="6.22"/>
    <n v="5925197"/>
    <x v="19"/>
    <x v="19"/>
  </r>
  <r>
    <n v="1"/>
    <x v="43"/>
    <x v="19"/>
    <x v="4"/>
    <n v="29.93"/>
    <n v="5925197"/>
    <x v="19"/>
    <x v="19"/>
  </r>
  <r>
    <n v="1"/>
    <x v="43"/>
    <x v="20"/>
    <x v="0"/>
    <n v="6.76"/>
    <n v="6715158"/>
    <x v="20"/>
    <x v="20"/>
  </r>
  <r>
    <n v="1"/>
    <x v="43"/>
    <x v="20"/>
    <x v="1"/>
    <n v="12.66"/>
    <n v="6715158"/>
    <x v="20"/>
    <x v="20"/>
  </r>
  <r>
    <n v="1"/>
    <x v="43"/>
    <x v="20"/>
    <x v="2"/>
    <n v="3.41"/>
    <n v="6715158"/>
    <x v="20"/>
    <x v="20"/>
  </r>
  <r>
    <n v="1"/>
    <x v="43"/>
    <x v="20"/>
    <x v="3"/>
    <n v="12.36"/>
    <n v="6715158"/>
    <x v="20"/>
    <x v="20"/>
  </r>
  <r>
    <n v="1"/>
    <x v="43"/>
    <x v="20"/>
    <x v="4"/>
    <n v="31.33"/>
    <n v="6715158"/>
    <x v="20"/>
    <x v="20"/>
  </r>
  <r>
    <n v="1"/>
    <x v="43"/>
    <x v="21"/>
    <x v="0"/>
    <n v="10.28"/>
    <n v="9914802"/>
    <x v="21"/>
    <x v="21"/>
  </r>
  <r>
    <n v="1"/>
    <x v="43"/>
    <x v="21"/>
    <x v="1"/>
    <n v="62.71"/>
    <n v="9914802"/>
    <x v="21"/>
    <x v="21"/>
  </r>
  <r>
    <n v="1"/>
    <x v="43"/>
    <x v="21"/>
    <x v="2"/>
    <n v="19.79"/>
    <n v="9914802"/>
    <x v="21"/>
    <x v="21"/>
  </r>
  <r>
    <n v="1"/>
    <x v="43"/>
    <x v="21"/>
    <x v="3"/>
    <n v="20.66"/>
    <n v="9914802"/>
    <x v="21"/>
    <x v="21"/>
  </r>
  <r>
    <n v="1"/>
    <x v="43"/>
    <x v="21"/>
    <x v="4"/>
    <n v="50.59"/>
    <n v="9914802"/>
    <x v="21"/>
    <x v="21"/>
  </r>
  <r>
    <n v="1"/>
    <x v="43"/>
    <x v="22"/>
    <x v="0"/>
    <n v="6.73"/>
    <n v="5414722"/>
    <x v="22"/>
    <x v="22"/>
  </r>
  <r>
    <n v="1"/>
    <x v="43"/>
    <x v="22"/>
    <x v="1"/>
    <n v="25.99"/>
    <n v="5414722"/>
    <x v="22"/>
    <x v="22"/>
  </r>
  <r>
    <n v="1"/>
    <x v="43"/>
    <x v="22"/>
    <x v="2"/>
    <n v="17.52"/>
    <n v="5414722"/>
    <x v="22"/>
    <x v="22"/>
  </r>
  <r>
    <n v="1"/>
    <x v="43"/>
    <x v="22"/>
    <x v="3"/>
    <n v="9.24"/>
    <n v="5414722"/>
    <x v="22"/>
    <x v="22"/>
  </r>
  <r>
    <n v="1"/>
    <x v="43"/>
    <x v="22"/>
    <x v="4"/>
    <n v="31.34"/>
    <n v="5414722"/>
    <x v="22"/>
    <x v="22"/>
  </r>
  <r>
    <n v="1"/>
    <x v="43"/>
    <x v="23"/>
    <x v="0"/>
    <n v="1.44"/>
    <n v="2989839"/>
    <x v="23"/>
    <x v="23"/>
  </r>
  <r>
    <n v="1"/>
    <x v="43"/>
    <x v="23"/>
    <x v="1"/>
    <n v="21.71"/>
    <n v="2989839"/>
    <x v="23"/>
    <x v="23"/>
  </r>
  <r>
    <n v="1"/>
    <x v="43"/>
    <x v="23"/>
    <x v="2"/>
    <n v="10.78"/>
    <n v="2989839"/>
    <x v="23"/>
    <x v="23"/>
  </r>
  <r>
    <n v="1"/>
    <x v="43"/>
    <x v="23"/>
    <x v="3"/>
    <n v="1.7"/>
    <n v="2989839"/>
    <x v="23"/>
    <x v="23"/>
  </r>
  <r>
    <n v="1"/>
    <x v="43"/>
    <x v="23"/>
    <x v="4"/>
    <n v="21.44"/>
    <n v="2989839"/>
    <x v="23"/>
    <x v="23"/>
  </r>
  <r>
    <n v="1"/>
    <x v="43"/>
    <x v="24"/>
    <x v="0"/>
    <n v="4.26"/>
    <n v="6042989"/>
    <x v="24"/>
    <x v="24"/>
  </r>
  <r>
    <n v="1"/>
    <x v="43"/>
    <x v="24"/>
    <x v="1"/>
    <n v="76.59"/>
    <n v="6042989"/>
    <x v="24"/>
    <x v="24"/>
  </r>
  <r>
    <n v="1"/>
    <x v="43"/>
    <x v="24"/>
    <x v="2"/>
    <n v="8.74"/>
    <n v="6042989"/>
    <x v="24"/>
    <x v="24"/>
  </r>
  <r>
    <n v="1"/>
    <x v="43"/>
    <x v="24"/>
    <x v="3"/>
    <n v="6.69"/>
    <n v="6042989"/>
    <x v="24"/>
    <x v="24"/>
  </r>
  <r>
    <n v="1"/>
    <x v="43"/>
    <x v="24"/>
    <x v="4"/>
    <n v="37.65"/>
    <n v="6042989"/>
    <x v="24"/>
    <x v="24"/>
  </r>
  <r>
    <n v="1"/>
    <x v="43"/>
    <x v="25"/>
    <x v="0"/>
    <n v="1.28"/>
    <n v="1014158"/>
    <x v="25"/>
    <x v="25"/>
  </r>
  <r>
    <n v="1"/>
    <x v="43"/>
    <x v="25"/>
    <x v="1"/>
    <n v="16.61"/>
    <n v="1014158"/>
    <x v="25"/>
    <x v="25"/>
  </r>
  <r>
    <n v="1"/>
    <x v="43"/>
    <x v="25"/>
    <x v="2"/>
    <n v="4.6100000000000003"/>
    <n v="1014158"/>
    <x v="25"/>
    <x v="25"/>
  </r>
  <r>
    <n v="1"/>
    <x v="43"/>
    <x v="25"/>
    <x v="3"/>
    <n v="1.56"/>
    <n v="1014158"/>
    <x v="25"/>
    <x v="25"/>
  </r>
  <r>
    <n v="1"/>
    <x v="43"/>
    <x v="25"/>
    <x v="4"/>
    <n v="8.07"/>
    <n v="1014158"/>
    <x v="25"/>
    <x v="25"/>
  </r>
  <r>
    <n v="1"/>
    <x v="43"/>
    <x v="26"/>
    <x v="0"/>
    <n v="1.98"/>
    <n v="1865813"/>
    <x v="26"/>
    <x v="26"/>
  </r>
  <r>
    <n v="1"/>
    <x v="43"/>
    <x v="26"/>
    <x v="1"/>
    <n v="26.33"/>
    <n v="1865813"/>
    <x v="26"/>
    <x v="26"/>
  </r>
  <r>
    <n v="1"/>
    <x v="43"/>
    <x v="26"/>
    <x v="2"/>
    <n v="8.9700000000000006"/>
    <n v="1865813"/>
    <x v="26"/>
    <x v="26"/>
  </r>
  <r>
    <n v="1"/>
    <x v="43"/>
    <x v="26"/>
    <x v="3"/>
    <n v="2.72"/>
    <n v="1865813"/>
    <x v="26"/>
    <x v="26"/>
  </r>
  <r>
    <n v="1"/>
    <x v="43"/>
    <x v="26"/>
    <x v="4"/>
    <n v="13.45"/>
    <n v="1865813"/>
    <x v="26"/>
    <x v="26"/>
  </r>
  <r>
    <n v="1"/>
    <x v="43"/>
    <x v="27"/>
    <x v="0"/>
    <n v="1.93"/>
    <n v="2776956"/>
    <x v="27"/>
    <x v="27"/>
  </r>
  <r>
    <n v="1"/>
    <x v="43"/>
    <x v="27"/>
    <x v="1"/>
    <n v="15.42"/>
    <n v="2776956"/>
    <x v="27"/>
    <x v="27"/>
  </r>
  <r>
    <n v="1"/>
    <x v="43"/>
    <x v="27"/>
    <x v="2"/>
    <n v="2.42"/>
    <n v="2776956"/>
    <x v="27"/>
    <x v="27"/>
  </r>
  <r>
    <n v="1"/>
    <x v="43"/>
    <x v="27"/>
    <x v="3"/>
    <n v="2.46"/>
    <n v="2776956"/>
    <x v="27"/>
    <x v="27"/>
  </r>
  <r>
    <n v="1"/>
    <x v="43"/>
    <x v="27"/>
    <x v="4"/>
    <n v="17.510000000000002"/>
    <n v="2776956"/>
    <x v="27"/>
    <x v="27"/>
  </r>
  <r>
    <n v="1"/>
    <x v="43"/>
    <x v="28"/>
    <x v="0"/>
    <n v="1.28"/>
    <n v="1327272"/>
    <x v="28"/>
    <x v="28"/>
  </r>
  <r>
    <n v="1"/>
    <x v="43"/>
    <x v="28"/>
    <x v="1"/>
    <n v="3.3"/>
    <n v="1327272"/>
    <x v="28"/>
    <x v="28"/>
  </r>
  <r>
    <n v="1"/>
    <x v="43"/>
    <x v="28"/>
    <x v="2"/>
    <n v="0.77"/>
    <n v="1327272"/>
    <x v="28"/>
    <x v="28"/>
  </r>
  <r>
    <n v="1"/>
    <x v="43"/>
    <x v="28"/>
    <x v="3"/>
    <n v="2.31"/>
    <n v="1327272"/>
    <x v="28"/>
    <x v="28"/>
  </r>
  <r>
    <n v="1"/>
    <x v="43"/>
    <x v="28"/>
    <x v="4"/>
    <n v="6.79"/>
    <n v="1327272"/>
    <x v="28"/>
    <x v="28"/>
  </r>
  <r>
    <n v="1"/>
    <x v="43"/>
    <x v="29"/>
    <x v="0"/>
    <n v="10.55"/>
    <n v="8857821"/>
    <x v="29"/>
    <x v="29"/>
  </r>
  <r>
    <n v="1"/>
    <x v="43"/>
    <x v="29"/>
    <x v="1"/>
    <n v="14.44"/>
    <n v="8857821"/>
    <x v="29"/>
    <x v="29"/>
  </r>
  <r>
    <n v="1"/>
    <x v="43"/>
    <x v="29"/>
    <x v="2"/>
    <n v="9.25"/>
    <n v="8857821"/>
    <x v="29"/>
    <x v="29"/>
  </r>
  <r>
    <n v="1"/>
    <x v="43"/>
    <x v="29"/>
    <x v="3"/>
    <n v="14.73"/>
    <n v="8857821"/>
    <x v="29"/>
    <x v="29"/>
  </r>
  <r>
    <n v="1"/>
    <x v="43"/>
    <x v="29"/>
    <x v="4"/>
    <n v="51.46"/>
    <n v="8857821"/>
    <x v="29"/>
    <x v="29"/>
  </r>
  <r>
    <n v="1"/>
    <x v="43"/>
    <x v="30"/>
    <x v="0"/>
    <n v="1.65"/>
    <n v="2092833"/>
    <x v="30"/>
    <x v="30"/>
  </r>
  <r>
    <n v="1"/>
    <x v="43"/>
    <x v="30"/>
    <x v="1"/>
    <n v="28.5"/>
    <n v="2092833"/>
    <x v="30"/>
    <x v="30"/>
  </r>
  <r>
    <n v="1"/>
    <x v="43"/>
    <x v="30"/>
    <x v="2"/>
    <n v="7.37"/>
    <n v="2092833"/>
    <x v="30"/>
    <x v="30"/>
  </r>
  <r>
    <n v="1"/>
    <x v="43"/>
    <x v="30"/>
    <x v="3"/>
    <n v="2.33"/>
    <n v="2092833"/>
    <x v="30"/>
    <x v="30"/>
  </r>
  <r>
    <n v="1"/>
    <x v="43"/>
    <x v="30"/>
    <x v="4"/>
    <n v="13.9"/>
    <n v="2092833"/>
    <x v="30"/>
    <x v="30"/>
  </r>
  <r>
    <n v="1"/>
    <x v="43"/>
    <x v="31"/>
    <x v="0"/>
    <n v="22.41"/>
    <n v="19626488"/>
    <x v="31"/>
    <x v="31"/>
  </r>
  <r>
    <n v="1"/>
    <x v="43"/>
    <x v="31"/>
    <x v="1"/>
    <n v="30.03"/>
    <n v="19626488"/>
    <x v="31"/>
    <x v="31"/>
  </r>
  <r>
    <n v="1"/>
    <x v="43"/>
    <x v="31"/>
    <x v="2"/>
    <n v="9.5500000000000007"/>
    <n v="19626488"/>
    <x v="31"/>
    <x v="31"/>
  </r>
  <r>
    <n v="1"/>
    <x v="43"/>
    <x v="31"/>
    <x v="3"/>
    <n v="32"/>
    <n v="19626488"/>
    <x v="31"/>
    <x v="31"/>
  </r>
  <r>
    <n v="1"/>
    <x v="43"/>
    <x v="31"/>
    <x v="4"/>
    <n v="75.099999999999994"/>
    <n v="19626488"/>
    <x v="31"/>
    <x v="31"/>
  </r>
  <r>
    <n v="1"/>
    <x v="43"/>
    <x v="32"/>
    <x v="0"/>
    <n v="4.2699999999999996"/>
    <n v="9846717"/>
    <x v="32"/>
    <x v="32"/>
  </r>
  <r>
    <n v="1"/>
    <x v="43"/>
    <x v="32"/>
    <x v="1"/>
    <n v="56.04"/>
    <n v="9846717"/>
    <x v="32"/>
    <x v="32"/>
  </r>
  <r>
    <n v="1"/>
    <x v="43"/>
    <x v="32"/>
    <x v="2"/>
    <n v="10.130000000000001"/>
    <n v="9846717"/>
    <x v="32"/>
    <x v="32"/>
  </r>
  <r>
    <n v="1"/>
    <x v="43"/>
    <x v="32"/>
    <x v="3"/>
    <n v="5.17"/>
    <n v="9846717"/>
    <x v="32"/>
    <x v="32"/>
  </r>
  <r>
    <n v="1"/>
    <x v="43"/>
    <x v="32"/>
    <x v="4"/>
    <n v="50.57"/>
    <n v="9846717"/>
    <x v="32"/>
    <x v="32"/>
  </r>
  <r>
    <n v="1"/>
    <x v="43"/>
    <x v="33"/>
    <x v="0"/>
    <n v="1.59"/>
    <n v="723149"/>
    <x v="33"/>
    <x v="33"/>
  </r>
  <r>
    <n v="1"/>
    <x v="43"/>
    <x v="33"/>
    <x v="1"/>
    <n v="29.04"/>
    <n v="723149"/>
    <x v="33"/>
    <x v="33"/>
  </r>
  <r>
    <n v="1"/>
    <x v="43"/>
    <x v="33"/>
    <x v="2"/>
    <n v="16.21"/>
    <n v="723149"/>
    <x v="33"/>
    <x v="33"/>
  </r>
  <r>
    <n v="1"/>
    <x v="43"/>
    <x v="33"/>
    <x v="3"/>
    <n v="1.1200000000000001"/>
    <n v="723149"/>
    <x v="33"/>
    <x v="33"/>
  </r>
  <r>
    <n v="1"/>
    <x v="43"/>
    <x v="33"/>
    <x v="4"/>
    <n v="9.2799999999999994"/>
    <n v="723149"/>
    <x v="33"/>
    <x v="33"/>
  </r>
  <r>
    <n v="1"/>
    <x v="43"/>
    <x v="34"/>
    <x v="0"/>
    <n v="10.85"/>
    <n v="11579692"/>
    <x v="34"/>
    <x v="34"/>
  </r>
  <r>
    <n v="1"/>
    <x v="43"/>
    <x v="34"/>
    <x v="1"/>
    <n v="102.59"/>
    <n v="11579692"/>
    <x v="34"/>
    <x v="34"/>
  </r>
  <r>
    <n v="1"/>
    <x v="43"/>
    <x v="34"/>
    <x v="2"/>
    <n v="37.479999999999997"/>
    <n v="11579692"/>
    <x v="34"/>
    <x v="34"/>
  </r>
  <r>
    <n v="1"/>
    <x v="43"/>
    <x v="34"/>
    <x v="3"/>
    <n v="17.989999999999998"/>
    <n v="11579692"/>
    <x v="34"/>
    <x v="34"/>
  </r>
  <r>
    <n v="1"/>
    <x v="43"/>
    <x v="34"/>
    <x v="4"/>
    <n v="59.12"/>
    <n v="11579692"/>
    <x v="34"/>
    <x v="34"/>
  </r>
  <r>
    <n v="1"/>
    <x v="43"/>
    <x v="35"/>
    <x v="0"/>
    <n v="2.84"/>
    <n v="3853891"/>
    <x v="35"/>
    <x v="35"/>
  </r>
  <r>
    <n v="1"/>
    <x v="43"/>
    <x v="35"/>
    <x v="1"/>
    <n v="44.54"/>
    <n v="3853891"/>
    <x v="35"/>
    <x v="35"/>
  </r>
  <r>
    <n v="1"/>
    <x v="43"/>
    <x v="35"/>
    <x v="2"/>
    <n v="21.32"/>
    <n v="3853891"/>
    <x v="35"/>
    <x v="35"/>
  </r>
  <r>
    <n v="1"/>
    <x v="43"/>
    <x v="35"/>
    <x v="3"/>
    <n v="4.0999999999999996"/>
    <n v="3853891"/>
    <x v="35"/>
    <x v="35"/>
  </r>
  <r>
    <n v="1"/>
    <x v="43"/>
    <x v="35"/>
    <x v="4"/>
    <n v="30.19"/>
    <n v="3853891"/>
    <x v="35"/>
    <x v="35"/>
  </r>
  <r>
    <n v="1"/>
    <x v="43"/>
    <x v="36"/>
    <x v="0"/>
    <n v="1.84"/>
    <n v="3924110"/>
    <x v="36"/>
    <x v="36"/>
  </r>
  <r>
    <n v="1"/>
    <x v="43"/>
    <x v="36"/>
    <x v="1"/>
    <n v="9.07"/>
    <n v="3924110"/>
    <x v="36"/>
    <x v="36"/>
  </r>
  <r>
    <n v="1"/>
    <x v="43"/>
    <x v="36"/>
    <x v="2"/>
    <n v="4.5599999999999996"/>
    <n v="3924110"/>
    <x v="36"/>
    <x v="36"/>
  </r>
  <r>
    <n v="1"/>
    <x v="43"/>
    <x v="36"/>
    <x v="3"/>
    <n v="2.78"/>
    <n v="3924110"/>
    <x v="36"/>
    <x v="36"/>
  </r>
  <r>
    <n v="1"/>
    <x v="43"/>
    <x v="36"/>
    <x v="4"/>
    <n v="20.77"/>
    <n v="3924110"/>
    <x v="36"/>
    <x v="36"/>
  </r>
  <r>
    <n v="1"/>
    <x v="43"/>
    <x v="37"/>
    <x v="0"/>
    <n v="10.49"/>
    <n v="12779538"/>
    <x v="37"/>
    <x v="37"/>
  </r>
  <r>
    <n v="1"/>
    <x v="43"/>
    <x v="37"/>
    <x v="1"/>
    <n v="106.86"/>
    <n v="12779538"/>
    <x v="37"/>
    <x v="37"/>
  </r>
  <r>
    <n v="1"/>
    <x v="43"/>
    <x v="37"/>
    <x v="2"/>
    <n v="49.16"/>
    <n v="12779538"/>
    <x v="37"/>
    <x v="37"/>
  </r>
  <r>
    <n v="1"/>
    <x v="43"/>
    <x v="37"/>
    <x v="3"/>
    <n v="20.05"/>
    <n v="12779538"/>
    <x v="37"/>
    <x v="37"/>
  </r>
  <r>
    <n v="1"/>
    <x v="43"/>
    <x v="37"/>
    <x v="4"/>
    <n v="62.96"/>
    <n v="12779538"/>
    <x v="37"/>
    <x v="37"/>
  </r>
  <r>
    <n v="1"/>
    <x v="43"/>
    <x v="38"/>
    <x v="0"/>
    <n v="0.91"/>
    <n v="1055560"/>
    <x v="38"/>
    <x v="38"/>
  </r>
  <r>
    <n v="1"/>
    <x v="43"/>
    <x v="38"/>
    <x v="1"/>
    <n v="2.56"/>
    <n v="1055560"/>
    <x v="38"/>
    <x v="38"/>
  </r>
  <r>
    <n v="1"/>
    <x v="43"/>
    <x v="38"/>
    <x v="2"/>
    <n v="0.55000000000000004"/>
    <n v="1055560"/>
    <x v="38"/>
    <x v="38"/>
  </r>
  <r>
    <n v="1"/>
    <x v="43"/>
    <x v="38"/>
    <x v="3"/>
    <n v="2.25"/>
    <n v="1055560"/>
    <x v="38"/>
    <x v="38"/>
  </r>
  <r>
    <n v="1"/>
    <x v="43"/>
    <x v="38"/>
    <x v="4"/>
    <n v="3.8"/>
    <n v="1055560"/>
    <x v="38"/>
    <x v="38"/>
  </r>
  <r>
    <n v="1"/>
    <x v="43"/>
    <x v="39"/>
    <x v="0"/>
    <n v="1.67"/>
    <n v="4766469"/>
    <x v="39"/>
    <x v="39"/>
  </r>
  <r>
    <n v="1"/>
    <x v="43"/>
    <x v="39"/>
    <x v="1"/>
    <n v="28.46"/>
    <n v="4766469"/>
    <x v="39"/>
    <x v="39"/>
  </r>
  <r>
    <n v="1"/>
    <x v="43"/>
    <x v="39"/>
    <x v="2"/>
    <n v="7.39"/>
    <n v="4766469"/>
    <x v="39"/>
    <x v="39"/>
  </r>
  <r>
    <n v="1"/>
    <x v="43"/>
    <x v="39"/>
    <x v="3"/>
    <n v="1.85"/>
    <n v="4766469"/>
    <x v="39"/>
    <x v="39"/>
  </r>
  <r>
    <n v="1"/>
    <x v="43"/>
    <x v="39"/>
    <x v="4"/>
    <n v="30.87"/>
    <n v="4766469"/>
    <x v="39"/>
    <x v="39"/>
  </r>
  <r>
    <n v="1"/>
    <x v="43"/>
    <x v="40"/>
    <x v="0"/>
    <n v="0.79"/>
    <n v="842751"/>
    <x v="40"/>
    <x v="40"/>
  </r>
  <r>
    <n v="1"/>
    <x v="43"/>
    <x v="40"/>
    <x v="1"/>
    <n v="3.18"/>
    <n v="842751"/>
    <x v="40"/>
    <x v="40"/>
  </r>
  <r>
    <n v="1"/>
    <x v="43"/>
    <x v="40"/>
    <x v="2"/>
    <n v="3.79"/>
    <n v="842751"/>
    <x v="40"/>
    <x v="40"/>
  </r>
  <r>
    <n v="1"/>
    <x v="43"/>
    <x v="40"/>
    <x v="3"/>
    <n v="1.0900000000000001"/>
    <n v="842751"/>
    <x v="40"/>
    <x v="40"/>
  </r>
  <r>
    <n v="1"/>
    <x v="43"/>
    <x v="40"/>
    <x v="4"/>
    <n v="6.5"/>
    <n v="842751"/>
    <x v="40"/>
    <x v="40"/>
  </r>
  <r>
    <n v="1"/>
    <x v="43"/>
    <x v="41"/>
    <x v="0"/>
    <n v="3.49"/>
    <n v="6496943"/>
    <x v="41"/>
    <x v="41"/>
  </r>
  <r>
    <n v="1"/>
    <x v="43"/>
    <x v="41"/>
    <x v="1"/>
    <n v="33.950000000000003"/>
    <n v="6496943"/>
    <x v="41"/>
    <x v="41"/>
  </r>
  <r>
    <n v="1"/>
    <x v="43"/>
    <x v="41"/>
    <x v="2"/>
    <n v="14.83"/>
    <n v="6496943"/>
    <x v="41"/>
    <x v="41"/>
  </r>
  <r>
    <n v="1"/>
    <x v="43"/>
    <x v="41"/>
    <x v="3"/>
    <n v="4.21"/>
    <n v="6496943"/>
    <x v="41"/>
    <x v="41"/>
  </r>
  <r>
    <n v="1"/>
    <x v="43"/>
    <x v="41"/>
    <x v="4"/>
    <n v="40.79"/>
    <n v="6496943"/>
    <x v="41"/>
    <x v="41"/>
  </r>
  <r>
    <n v="1"/>
    <x v="43"/>
    <x v="42"/>
    <x v="0"/>
    <n v="11.53"/>
    <n v="26479646"/>
    <x v="42"/>
    <x v="42"/>
  </r>
  <r>
    <n v="1"/>
    <x v="43"/>
    <x v="42"/>
    <x v="1"/>
    <n v="227.85"/>
    <n v="26479646"/>
    <x v="42"/>
    <x v="42"/>
  </r>
  <r>
    <n v="1"/>
    <x v="43"/>
    <x v="42"/>
    <x v="2"/>
    <n v="206.3"/>
    <n v="26479646"/>
    <x v="42"/>
    <x v="42"/>
  </r>
  <r>
    <n v="1"/>
    <x v="43"/>
    <x v="42"/>
    <x v="3"/>
    <n v="12.36"/>
    <n v="26479646"/>
    <x v="42"/>
    <x v="42"/>
  </r>
  <r>
    <n v="1"/>
    <x v="43"/>
    <x v="42"/>
    <x v="4"/>
    <n v="199.8"/>
    <n v="26479646"/>
    <x v="42"/>
    <x v="42"/>
  </r>
  <r>
    <n v="1"/>
    <x v="43"/>
    <x v="43"/>
    <x v="0"/>
    <n v="2.69"/>
    <n v="2898773"/>
    <x v="43"/>
    <x v="43"/>
  </r>
  <r>
    <n v="1"/>
    <x v="43"/>
    <x v="43"/>
    <x v="1"/>
    <n v="35.25"/>
    <n v="2898773"/>
    <x v="43"/>
    <x v="43"/>
  </r>
  <r>
    <n v="1"/>
    <x v="43"/>
    <x v="43"/>
    <x v="2"/>
    <n v="8.1199999999999992"/>
    <n v="2898773"/>
    <x v="43"/>
    <x v="43"/>
  </r>
  <r>
    <n v="1"/>
    <x v="43"/>
    <x v="43"/>
    <x v="3"/>
    <n v="4.0599999999999996"/>
    <n v="2898773"/>
    <x v="43"/>
    <x v="43"/>
  </r>
  <r>
    <n v="1"/>
    <x v="43"/>
    <x v="43"/>
    <x v="4"/>
    <n v="16.350000000000001"/>
    <n v="2898773"/>
    <x v="43"/>
    <x v="43"/>
  </r>
  <r>
    <n v="1"/>
    <x v="43"/>
    <x v="44"/>
    <x v="0"/>
    <n v="0.76"/>
    <n v="626603"/>
    <x v="44"/>
    <x v="44"/>
  </r>
  <r>
    <n v="1"/>
    <x v="43"/>
    <x v="44"/>
    <x v="1"/>
    <n v="0.01"/>
    <n v="626603"/>
    <x v="44"/>
    <x v="44"/>
  </r>
  <r>
    <n v="1"/>
    <x v="43"/>
    <x v="44"/>
    <x v="2"/>
    <n v="0.4"/>
    <n v="626603"/>
    <x v="44"/>
    <x v="44"/>
  </r>
  <r>
    <n v="1"/>
    <x v="43"/>
    <x v="44"/>
    <x v="3"/>
    <n v="1.28"/>
    <n v="626603"/>
    <x v="44"/>
    <x v="44"/>
  </r>
  <r>
    <n v="1"/>
    <x v="43"/>
    <x v="44"/>
    <x v="4"/>
    <n v="3.29"/>
    <n v="626603"/>
    <x v="44"/>
    <x v="44"/>
  </r>
  <r>
    <n v="1"/>
    <x v="43"/>
    <x v="45"/>
    <x v="0"/>
    <n v="4.9400000000000004"/>
    <n v="8255861"/>
    <x v="45"/>
    <x v="45"/>
  </r>
  <r>
    <n v="1"/>
    <x v="43"/>
    <x v="45"/>
    <x v="1"/>
    <n v="31.09"/>
    <n v="8255861"/>
    <x v="45"/>
    <x v="45"/>
  </r>
  <r>
    <n v="1"/>
    <x v="43"/>
    <x v="45"/>
    <x v="2"/>
    <n v="12.63"/>
    <n v="8255861"/>
    <x v="45"/>
    <x v="45"/>
  </r>
  <r>
    <n v="1"/>
    <x v="43"/>
    <x v="45"/>
    <x v="3"/>
    <n v="6.51"/>
    <n v="8255861"/>
    <x v="45"/>
    <x v="45"/>
  </r>
  <r>
    <n v="1"/>
    <x v="43"/>
    <x v="45"/>
    <x v="4"/>
    <n v="50.59"/>
    <n v="8255861"/>
    <x v="45"/>
    <x v="45"/>
  </r>
  <r>
    <n v="1"/>
    <x v="43"/>
    <x v="46"/>
    <x v="0"/>
    <n v="3.84"/>
    <n v="6966252"/>
    <x v="46"/>
    <x v="46"/>
  </r>
  <r>
    <n v="1"/>
    <x v="43"/>
    <x v="46"/>
    <x v="1"/>
    <n v="11.73"/>
    <n v="6966252"/>
    <x v="46"/>
    <x v="46"/>
  </r>
  <r>
    <n v="1"/>
    <x v="43"/>
    <x v="46"/>
    <x v="2"/>
    <n v="12.46"/>
    <n v="6966252"/>
    <x v="46"/>
    <x v="46"/>
  </r>
  <r>
    <n v="1"/>
    <x v="43"/>
    <x v="46"/>
    <x v="3"/>
    <n v="5.27"/>
    <n v="6966252"/>
    <x v="46"/>
    <x v="46"/>
  </r>
  <r>
    <n v="1"/>
    <x v="43"/>
    <x v="46"/>
    <x v="4"/>
    <n v="40.54"/>
    <n v="6966252"/>
    <x v="46"/>
    <x v="46"/>
  </r>
  <r>
    <n v="1"/>
    <x v="43"/>
    <x v="47"/>
    <x v="0"/>
    <n v="0.99"/>
    <n v="651559"/>
    <x v="47"/>
    <x v="47"/>
  </r>
  <r>
    <n v="1"/>
    <x v="43"/>
    <x v="47"/>
    <x v="1"/>
    <n v="0"/>
    <n v="651559"/>
    <x v="47"/>
    <x v="47"/>
  </r>
  <r>
    <n v="1"/>
    <x v="43"/>
    <x v="47"/>
    <x v="2"/>
    <n v="0.02"/>
    <n v="651559"/>
    <x v="47"/>
    <x v="47"/>
  </r>
  <r>
    <n v="1"/>
    <x v="43"/>
    <x v="47"/>
    <x v="3"/>
    <n v="0.78"/>
    <n v="651559"/>
    <x v="47"/>
    <x v="47"/>
  </r>
  <r>
    <n v="1"/>
    <x v="43"/>
    <x v="47"/>
    <x v="4"/>
    <n v="1.03"/>
    <n v="651559"/>
    <x v="47"/>
    <x v="47"/>
  </r>
  <r>
    <n v="1"/>
    <x v="43"/>
    <x v="48"/>
    <x v="0"/>
    <n v="1.63"/>
    <n v="1854768"/>
    <x v="48"/>
    <x v="48"/>
  </r>
  <r>
    <n v="1"/>
    <x v="43"/>
    <x v="48"/>
    <x v="1"/>
    <n v="69.48"/>
    <n v="1854768"/>
    <x v="48"/>
    <x v="48"/>
  </r>
  <r>
    <n v="1"/>
    <x v="43"/>
    <x v="48"/>
    <x v="2"/>
    <n v="10.23"/>
    <n v="1854768"/>
    <x v="48"/>
    <x v="48"/>
  </r>
  <r>
    <n v="1"/>
    <x v="43"/>
    <x v="48"/>
    <x v="3"/>
    <n v="1.88"/>
    <n v="1854768"/>
    <x v="48"/>
    <x v="48"/>
  </r>
  <r>
    <n v="1"/>
    <x v="43"/>
    <x v="48"/>
    <x v="4"/>
    <n v="11.08"/>
    <n v="1854768"/>
    <x v="48"/>
    <x v="48"/>
  </r>
  <r>
    <n v="1"/>
    <x v="43"/>
    <x v="49"/>
    <x v="0"/>
    <n v="5.99"/>
    <n v="5738012"/>
    <x v="49"/>
    <x v="49"/>
  </r>
  <r>
    <n v="1"/>
    <x v="43"/>
    <x v="49"/>
    <x v="1"/>
    <n v="43.76"/>
    <n v="5738012"/>
    <x v="49"/>
    <x v="49"/>
  </r>
  <r>
    <n v="1"/>
    <x v="43"/>
    <x v="49"/>
    <x v="2"/>
    <n v="13.59"/>
    <n v="5738012"/>
    <x v="49"/>
    <x v="49"/>
  </r>
  <r>
    <n v="1"/>
    <x v="43"/>
    <x v="49"/>
    <x v="3"/>
    <n v="9.76"/>
    <n v="5738012"/>
    <x v="49"/>
    <x v="49"/>
  </r>
  <r>
    <n v="1"/>
    <x v="43"/>
    <x v="49"/>
    <x v="4"/>
    <n v="28.2"/>
    <n v="5738012"/>
    <x v="49"/>
    <x v="49"/>
  </r>
  <r>
    <n v="1"/>
    <x v="43"/>
    <x v="50"/>
    <x v="0"/>
    <n v="1.0900000000000001"/>
    <n v="582620"/>
    <x v="50"/>
    <x v="50"/>
  </r>
  <r>
    <n v="1"/>
    <x v="43"/>
    <x v="50"/>
    <x v="1"/>
    <n v="46.75"/>
    <n v="582620"/>
    <x v="50"/>
    <x v="50"/>
  </r>
  <r>
    <n v="1"/>
    <x v="43"/>
    <x v="50"/>
    <x v="2"/>
    <n v="12.43"/>
    <n v="582620"/>
    <x v="50"/>
    <x v="50"/>
  </r>
  <r>
    <n v="1"/>
    <x v="43"/>
    <x v="50"/>
    <x v="3"/>
    <n v="0.95"/>
    <n v="582620"/>
    <x v="50"/>
    <x v="50"/>
  </r>
  <r>
    <n v="1"/>
    <x v="43"/>
    <x v="50"/>
    <x v="4"/>
    <n v="7.73"/>
    <n v="582620"/>
    <x v="50"/>
    <x v="50"/>
  </r>
  <r>
    <n v="1"/>
    <x v="44"/>
    <x v="0"/>
    <x v="0"/>
    <n v="1.93"/>
    <n v="4843737"/>
    <x v="0"/>
    <x v="0"/>
  </r>
  <r>
    <n v="1"/>
    <x v="44"/>
    <x v="0"/>
    <x v="1"/>
    <n v="65.55"/>
    <n v="4843737"/>
    <x v="0"/>
    <x v="0"/>
  </r>
  <r>
    <n v="1"/>
    <x v="44"/>
    <x v="0"/>
    <x v="2"/>
    <n v="21.38"/>
    <n v="4843737"/>
    <x v="0"/>
    <x v="0"/>
  </r>
  <r>
    <n v="1"/>
    <x v="44"/>
    <x v="0"/>
    <x v="3"/>
    <n v="2.4300000000000002"/>
    <n v="4843737"/>
    <x v="0"/>
    <x v="0"/>
  </r>
  <r>
    <n v="1"/>
    <x v="44"/>
    <x v="0"/>
    <x v="4"/>
    <n v="31.34"/>
    <n v="4843737"/>
    <x v="0"/>
    <x v="0"/>
  </r>
  <r>
    <n v="1"/>
    <x v="44"/>
    <x v="1"/>
    <x v="0"/>
    <n v="2.35"/>
    <n v="737075"/>
    <x v="1"/>
    <x v="1"/>
  </r>
  <r>
    <n v="1"/>
    <x v="44"/>
    <x v="1"/>
    <x v="1"/>
    <n v="2.91"/>
    <n v="737075"/>
    <x v="1"/>
    <x v="1"/>
  </r>
  <r>
    <n v="1"/>
    <x v="44"/>
    <x v="1"/>
    <x v="2"/>
    <n v="16.149999999999999"/>
    <n v="737075"/>
    <x v="1"/>
    <x v="1"/>
  </r>
  <r>
    <n v="1"/>
    <x v="44"/>
    <x v="1"/>
    <x v="3"/>
    <n v="1.46"/>
    <n v="737075"/>
    <x v="1"/>
    <x v="1"/>
  </r>
  <r>
    <n v="1"/>
    <x v="44"/>
    <x v="1"/>
    <x v="4"/>
    <n v="11.04"/>
    <n v="737075"/>
    <x v="1"/>
    <x v="1"/>
  </r>
  <r>
    <n v="1"/>
    <x v="44"/>
    <x v="2"/>
    <x v="0"/>
    <n v="2.23"/>
    <n v="6732873"/>
    <x v="2"/>
    <x v="2"/>
  </r>
  <r>
    <n v="1"/>
    <x v="44"/>
    <x v="2"/>
    <x v="1"/>
    <n v="53.52"/>
    <n v="6732873"/>
    <x v="2"/>
    <x v="2"/>
  </r>
  <r>
    <n v="1"/>
    <x v="44"/>
    <x v="2"/>
    <x v="2"/>
    <n v="4.3899999999999997"/>
    <n v="6732873"/>
    <x v="2"/>
    <x v="2"/>
  </r>
  <r>
    <n v="1"/>
    <x v="44"/>
    <x v="2"/>
    <x v="3"/>
    <n v="2.0299999999999998"/>
    <n v="6732873"/>
    <x v="2"/>
    <x v="2"/>
  </r>
  <r>
    <n v="1"/>
    <x v="44"/>
    <x v="2"/>
    <x v="4"/>
    <n v="35.119999999999997"/>
    <n v="6732873"/>
    <x v="2"/>
    <x v="2"/>
  </r>
  <r>
    <n v="1"/>
    <x v="44"/>
    <x v="3"/>
    <x v="0"/>
    <n v="3.08"/>
    <n v="2968759"/>
    <x v="3"/>
    <x v="3"/>
  </r>
  <r>
    <n v="1"/>
    <x v="44"/>
    <x v="3"/>
    <x v="1"/>
    <n v="35.81"/>
    <n v="2968759"/>
    <x v="3"/>
    <x v="3"/>
  </r>
  <r>
    <n v="1"/>
    <x v="44"/>
    <x v="3"/>
    <x v="2"/>
    <n v="8.67"/>
    <n v="2968759"/>
    <x v="3"/>
    <x v="3"/>
  </r>
  <r>
    <n v="1"/>
    <x v="44"/>
    <x v="3"/>
    <x v="3"/>
    <n v="2.36"/>
    <n v="2968759"/>
    <x v="3"/>
    <x v="3"/>
  </r>
  <r>
    <n v="1"/>
    <x v="44"/>
    <x v="3"/>
    <x v="4"/>
    <n v="18.989999999999998"/>
    <n v="2968759"/>
    <x v="3"/>
    <x v="3"/>
  </r>
  <r>
    <n v="1"/>
    <x v="44"/>
    <x v="4"/>
    <x v="0"/>
    <n v="15.09"/>
    <n v="38586706"/>
    <x v="4"/>
    <x v="4"/>
  </r>
  <r>
    <n v="1"/>
    <x v="44"/>
    <x v="4"/>
    <x v="1"/>
    <n v="46.22"/>
    <n v="38586706"/>
    <x v="4"/>
    <x v="4"/>
  </r>
  <r>
    <n v="1"/>
    <x v="44"/>
    <x v="4"/>
    <x v="2"/>
    <n v="71.25"/>
    <n v="38586706"/>
    <x v="4"/>
    <x v="4"/>
  </r>
  <r>
    <n v="1"/>
    <x v="44"/>
    <x v="4"/>
    <x v="3"/>
    <n v="22.9"/>
    <n v="38586706"/>
    <x v="4"/>
    <x v="4"/>
  </r>
  <r>
    <n v="1"/>
    <x v="44"/>
    <x v="4"/>
    <x v="4"/>
    <n v="189.93"/>
    <n v="38586706"/>
    <x v="4"/>
    <x v="4"/>
  </r>
  <r>
    <n v="1"/>
    <x v="44"/>
    <x v="5"/>
    <x v="0"/>
    <n v="3.74"/>
    <n v="5352637"/>
    <x v="5"/>
    <x v="5"/>
  </r>
  <r>
    <n v="1"/>
    <x v="44"/>
    <x v="5"/>
    <x v="1"/>
    <n v="38.06"/>
    <n v="5352637"/>
    <x v="5"/>
    <x v="5"/>
  </r>
  <r>
    <n v="1"/>
    <x v="44"/>
    <x v="5"/>
    <x v="2"/>
    <n v="13.88"/>
    <n v="5352637"/>
    <x v="5"/>
    <x v="5"/>
  </r>
  <r>
    <n v="1"/>
    <x v="44"/>
    <x v="5"/>
    <x v="3"/>
    <n v="8.08"/>
    <n v="5352637"/>
    <x v="5"/>
    <x v="5"/>
  </r>
  <r>
    <n v="1"/>
    <x v="44"/>
    <x v="5"/>
    <x v="4"/>
    <n v="29"/>
    <n v="5352637"/>
    <x v="5"/>
    <x v="5"/>
  </r>
  <r>
    <n v="1"/>
    <x v="44"/>
    <x v="6"/>
    <x v="0"/>
    <n v="3.81"/>
    <n v="3595697"/>
    <x v="6"/>
    <x v="6"/>
  </r>
  <r>
    <n v="1"/>
    <x v="44"/>
    <x v="6"/>
    <x v="1"/>
    <n v="6.69"/>
    <n v="3595697"/>
    <x v="6"/>
    <x v="6"/>
  </r>
  <r>
    <n v="1"/>
    <x v="44"/>
    <x v="6"/>
    <x v="2"/>
    <n v="1.97"/>
    <n v="3595697"/>
    <x v="6"/>
    <x v="6"/>
  </r>
  <r>
    <n v="1"/>
    <x v="44"/>
    <x v="6"/>
    <x v="3"/>
    <n v="7.54"/>
    <n v="3595697"/>
    <x v="6"/>
    <x v="6"/>
  </r>
  <r>
    <n v="1"/>
    <x v="44"/>
    <x v="6"/>
    <x v="4"/>
    <n v="14.98"/>
    <n v="3595697"/>
    <x v="6"/>
    <x v="6"/>
  </r>
  <r>
    <n v="1"/>
    <x v="44"/>
    <x v="7"/>
    <x v="0"/>
    <n v="0.84"/>
    <n v="933131"/>
    <x v="7"/>
    <x v="7"/>
  </r>
  <r>
    <n v="1"/>
    <x v="44"/>
    <x v="7"/>
    <x v="1"/>
    <n v="3.62"/>
    <n v="933131"/>
    <x v="7"/>
    <x v="7"/>
  </r>
  <r>
    <n v="1"/>
    <x v="44"/>
    <x v="7"/>
    <x v="2"/>
    <n v="3.63"/>
    <n v="933131"/>
    <x v="7"/>
    <x v="7"/>
  </r>
  <r>
    <n v="1"/>
    <x v="44"/>
    <x v="7"/>
    <x v="3"/>
    <n v="1.05"/>
    <n v="933131"/>
    <x v="7"/>
    <x v="7"/>
  </r>
  <r>
    <n v="1"/>
    <x v="44"/>
    <x v="7"/>
    <x v="4"/>
    <n v="4.63"/>
    <n v="933131"/>
    <x v="7"/>
    <x v="7"/>
  </r>
  <r>
    <n v="1"/>
    <x v="44"/>
    <x v="8"/>
    <x v="0"/>
    <n v="5.28"/>
    <n v="19853880"/>
    <x v="8"/>
    <x v="8"/>
  </r>
  <r>
    <n v="1"/>
    <x v="44"/>
    <x v="8"/>
    <x v="1"/>
    <n v="109.66"/>
    <n v="19853880"/>
    <x v="8"/>
    <x v="8"/>
  </r>
  <r>
    <n v="1"/>
    <x v="44"/>
    <x v="8"/>
    <x v="2"/>
    <n v="10.5"/>
    <n v="19853880"/>
    <x v="8"/>
    <x v="8"/>
  </r>
  <r>
    <n v="1"/>
    <x v="44"/>
    <x v="8"/>
    <x v="3"/>
    <n v="1.26"/>
    <n v="19853880"/>
    <x v="8"/>
    <x v="8"/>
  </r>
  <r>
    <n v="1"/>
    <x v="44"/>
    <x v="8"/>
    <x v="4"/>
    <n v="106.33"/>
    <n v="19853880"/>
    <x v="8"/>
    <x v="8"/>
  </r>
  <r>
    <n v="1"/>
    <x v="44"/>
    <x v="9"/>
    <x v="0"/>
    <n v="4.1100000000000003"/>
    <n v="10071204"/>
    <x v="9"/>
    <x v="9"/>
  </r>
  <r>
    <n v="1"/>
    <x v="44"/>
    <x v="9"/>
    <x v="1"/>
    <n v="59.94"/>
    <n v="10071204"/>
    <x v="9"/>
    <x v="9"/>
  </r>
  <r>
    <n v="1"/>
    <x v="44"/>
    <x v="9"/>
    <x v="2"/>
    <n v="14.26"/>
    <n v="10071204"/>
    <x v="9"/>
    <x v="9"/>
  </r>
  <r>
    <n v="1"/>
    <x v="44"/>
    <x v="9"/>
    <x v="3"/>
    <n v="7.86"/>
    <n v="10071204"/>
    <x v="9"/>
    <x v="9"/>
  </r>
  <r>
    <n v="1"/>
    <x v="44"/>
    <x v="9"/>
    <x v="4"/>
    <n v="61.92"/>
    <n v="10071204"/>
    <x v="9"/>
    <x v="9"/>
  </r>
  <r>
    <n v="1"/>
    <x v="44"/>
    <x v="10"/>
    <x v="0"/>
    <n v="0.4"/>
    <n v="1415335"/>
    <x v="10"/>
    <x v="10"/>
  </r>
  <r>
    <n v="1"/>
    <x v="44"/>
    <x v="10"/>
    <x v="1"/>
    <n v="6.53"/>
    <n v="1415335"/>
    <x v="10"/>
    <x v="10"/>
  </r>
  <r>
    <n v="1"/>
    <x v="44"/>
    <x v="10"/>
    <x v="2"/>
    <n v="1.44"/>
    <n v="1415335"/>
    <x v="10"/>
    <x v="10"/>
  </r>
  <r>
    <n v="1"/>
    <x v="44"/>
    <x v="10"/>
    <x v="3"/>
    <n v="0.08"/>
    <n v="1415335"/>
    <x v="10"/>
    <x v="10"/>
  </r>
  <r>
    <n v="1"/>
    <x v="44"/>
    <x v="10"/>
    <x v="4"/>
    <n v="11.13"/>
    <n v="1415335"/>
    <x v="10"/>
    <x v="10"/>
  </r>
  <r>
    <n v="1"/>
    <x v="44"/>
    <x v="11"/>
    <x v="0"/>
    <n v="1.17"/>
    <n v="1632248"/>
    <x v="11"/>
    <x v="11"/>
  </r>
  <r>
    <n v="1"/>
    <x v="44"/>
    <x v="11"/>
    <x v="1"/>
    <n v="0.99"/>
    <n v="1632248"/>
    <x v="11"/>
    <x v="11"/>
  </r>
  <r>
    <n v="1"/>
    <x v="44"/>
    <x v="11"/>
    <x v="2"/>
    <n v="3.5"/>
    <n v="1632248"/>
    <x v="11"/>
    <x v="11"/>
  </r>
  <r>
    <n v="1"/>
    <x v="44"/>
    <x v="11"/>
    <x v="3"/>
    <n v="1.6"/>
    <n v="1632248"/>
    <x v="11"/>
    <x v="11"/>
  </r>
  <r>
    <n v="1"/>
    <x v="44"/>
    <x v="11"/>
    <x v="4"/>
    <n v="9.58"/>
    <n v="1632248"/>
    <x v="11"/>
    <x v="11"/>
  </r>
  <r>
    <n v="1"/>
    <x v="44"/>
    <x v="12"/>
    <x v="0"/>
    <n v="14.42"/>
    <n v="12885092"/>
    <x v="12"/>
    <x v="12"/>
  </r>
  <r>
    <n v="1"/>
    <x v="44"/>
    <x v="12"/>
    <x v="1"/>
    <n v="88.82"/>
    <n v="12885092"/>
    <x v="12"/>
    <x v="12"/>
  </r>
  <r>
    <n v="1"/>
    <x v="44"/>
    <x v="12"/>
    <x v="2"/>
    <n v="39.4"/>
    <n v="12885092"/>
    <x v="12"/>
    <x v="12"/>
  </r>
  <r>
    <n v="1"/>
    <x v="44"/>
    <x v="12"/>
    <x v="3"/>
    <n v="27.35"/>
    <n v="12885092"/>
    <x v="12"/>
    <x v="12"/>
  </r>
  <r>
    <n v="1"/>
    <x v="44"/>
    <x v="12"/>
    <x v="4"/>
    <n v="66.739999999999995"/>
    <n v="12885092"/>
    <x v="12"/>
    <x v="12"/>
  </r>
  <r>
    <n v="1"/>
    <x v="44"/>
    <x v="13"/>
    <x v="0"/>
    <n v="5.92"/>
    <n v="6596019"/>
    <x v="13"/>
    <x v="13"/>
  </r>
  <r>
    <n v="1"/>
    <x v="44"/>
    <x v="13"/>
    <x v="1"/>
    <n v="104.4"/>
    <n v="6596019"/>
    <x v="13"/>
    <x v="13"/>
  </r>
  <r>
    <n v="1"/>
    <x v="44"/>
    <x v="13"/>
    <x v="2"/>
    <n v="44.29"/>
    <n v="6596019"/>
    <x v="13"/>
    <x v="13"/>
  </r>
  <r>
    <n v="1"/>
    <x v="44"/>
    <x v="13"/>
    <x v="3"/>
    <n v="9.4499999999999993"/>
    <n v="6596019"/>
    <x v="13"/>
    <x v="13"/>
  </r>
  <r>
    <n v="1"/>
    <x v="44"/>
    <x v="13"/>
    <x v="4"/>
    <n v="41.73"/>
    <n v="6596019"/>
    <x v="13"/>
    <x v="13"/>
  </r>
  <r>
    <n v="1"/>
    <x v="44"/>
    <x v="14"/>
    <x v="0"/>
    <n v="4.95"/>
    <n v="3110643"/>
    <x v="14"/>
    <x v="14"/>
  </r>
  <r>
    <n v="1"/>
    <x v="44"/>
    <x v="14"/>
    <x v="1"/>
    <n v="32.880000000000003"/>
    <n v="3110643"/>
    <x v="14"/>
    <x v="14"/>
  </r>
  <r>
    <n v="1"/>
    <x v="44"/>
    <x v="14"/>
    <x v="2"/>
    <n v="19.329999999999998"/>
    <n v="3110643"/>
    <x v="14"/>
    <x v="14"/>
  </r>
  <r>
    <n v="1"/>
    <x v="44"/>
    <x v="14"/>
    <x v="3"/>
    <n v="5.4"/>
    <n v="3110643"/>
    <x v="14"/>
    <x v="14"/>
  </r>
  <r>
    <n v="1"/>
    <x v="44"/>
    <x v="14"/>
    <x v="4"/>
    <n v="20.88"/>
    <n v="3110643"/>
    <x v="14"/>
    <x v="14"/>
  </r>
  <r>
    <n v="1"/>
    <x v="44"/>
    <x v="15"/>
    <x v="0"/>
    <n v="2.2400000000000002"/>
    <n v="2901861"/>
    <x v="15"/>
    <x v="15"/>
  </r>
  <r>
    <n v="1"/>
    <x v="44"/>
    <x v="15"/>
    <x v="1"/>
    <n v="30.99"/>
    <n v="2901861"/>
    <x v="15"/>
    <x v="15"/>
  </r>
  <r>
    <n v="1"/>
    <x v="44"/>
    <x v="15"/>
    <x v="2"/>
    <n v="12.12"/>
    <n v="2901861"/>
    <x v="15"/>
    <x v="15"/>
  </r>
  <r>
    <n v="1"/>
    <x v="44"/>
    <x v="15"/>
    <x v="3"/>
    <n v="4.4000000000000004"/>
    <n v="2901861"/>
    <x v="15"/>
    <x v="15"/>
  </r>
  <r>
    <n v="1"/>
    <x v="44"/>
    <x v="15"/>
    <x v="4"/>
    <n v="20.59"/>
    <n v="2901861"/>
    <x v="15"/>
    <x v="15"/>
  </r>
  <r>
    <n v="1"/>
    <x v="44"/>
    <x v="16"/>
    <x v="0"/>
    <n v="2.5499999999999998"/>
    <n v="4416992"/>
    <x v="16"/>
    <x v="16"/>
  </r>
  <r>
    <n v="1"/>
    <x v="44"/>
    <x v="16"/>
    <x v="1"/>
    <n v="87.37"/>
    <n v="4416992"/>
    <x v="16"/>
    <x v="16"/>
  </r>
  <r>
    <n v="1"/>
    <x v="44"/>
    <x v="16"/>
    <x v="2"/>
    <n v="15.34"/>
    <n v="4416992"/>
    <x v="16"/>
    <x v="16"/>
  </r>
  <r>
    <n v="1"/>
    <x v="44"/>
    <x v="16"/>
    <x v="3"/>
    <n v="3.72"/>
    <n v="4416992"/>
    <x v="16"/>
    <x v="16"/>
  </r>
  <r>
    <n v="1"/>
    <x v="44"/>
    <x v="16"/>
    <x v="4"/>
    <n v="31.38"/>
    <n v="4416992"/>
    <x v="16"/>
    <x v="16"/>
  </r>
  <r>
    <n v="1"/>
    <x v="44"/>
    <x v="17"/>
    <x v="0"/>
    <n v="2"/>
    <n v="4645938"/>
    <x v="17"/>
    <x v="17"/>
  </r>
  <r>
    <n v="1"/>
    <x v="44"/>
    <x v="17"/>
    <x v="1"/>
    <n v="39.47"/>
    <n v="4645938"/>
    <x v="17"/>
    <x v="17"/>
  </r>
  <r>
    <n v="1"/>
    <x v="44"/>
    <x v="17"/>
    <x v="2"/>
    <n v="106.3"/>
    <n v="4645938"/>
    <x v="17"/>
    <x v="17"/>
  </r>
  <r>
    <n v="1"/>
    <x v="44"/>
    <x v="17"/>
    <x v="3"/>
    <n v="2.5499999999999998"/>
    <n v="4645938"/>
    <x v="17"/>
    <x v="17"/>
  </r>
  <r>
    <n v="1"/>
    <x v="44"/>
    <x v="17"/>
    <x v="4"/>
    <n v="36.04"/>
    <n v="4645938"/>
    <x v="17"/>
    <x v="17"/>
  </r>
  <r>
    <n v="1"/>
    <x v="44"/>
    <x v="18"/>
    <x v="0"/>
    <n v="1.72"/>
    <n v="1331217"/>
    <x v="18"/>
    <x v="18"/>
  </r>
  <r>
    <n v="1"/>
    <x v="44"/>
    <x v="18"/>
    <x v="1"/>
    <n v="1.65"/>
    <n v="1331217"/>
    <x v="18"/>
    <x v="18"/>
  </r>
  <r>
    <n v="1"/>
    <x v="44"/>
    <x v="18"/>
    <x v="2"/>
    <n v="1.87"/>
    <n v="1331217"/>
    <x v="18"/>
    <x v="18"/>
  </r>
  <r>
    <n v="1"/>
    <x v="44"/>
    <x v="18"/>
    <x v="3"/>
    <n v="2.57"/>
    <n v="1331217"/>
    <x v="18"/>
    <x v="18"/>
  </r>
  <r>
    <n v="1"/>
    <x v="44"/>
    <x v="18"/>
    <x v="4"/>
    <n v="8.64"/>
    <n v="1331217"/>
    <x v="18"/>
    <x v="18"/>
  </r>
  <r>
    <n v="1"/>
    <x v="44"/>
    <x v="19"/>
    <x v="0"/>
    <n v="5.08"/>
    <n v="5960064"/>
    <x v="19"/>
    <x v="19"/>
  </r>
  <r>
    <n v="1"/>
    <x v="44"/>
    <x v="19"/>
    <x v="1"/>
    <n v="19.23"/>
    <n v="5960064"/>
    <x v="19"/>
    <x v="19"/>
  </r>
  <r>
    <n v="1"/>
    <x v="44"/>
    <x v="19"/>
    <x v="2"/>
    <n v="3.4"/>
    <n v="5960064"/>
    <x v="19"/>
    <x v="19"/>
  </r>
  <r>
    <n v="1"/>
    <x v="44"/>
    <x v="19"/>
    <x v="3"/>
    <n v="6.98"/>
    <n v="5960064"/>
    <x v="19"/>
    <x v="19"/>
  </r>
  <r>
    <n v="1"/>
    <x v="44"/>
    <x v="19"/>
    <x v="4"/>
    <n v="29.55"/>
    <n v="5960064"/>
    <x v="19"/>
    <x v="19"/>
  </r>
  <r>
    <n v="1"/>
    <x v="44"/>
    <x v="20"/>
    <x v="0"/>
    <n v="7.15"/>
    <n v="6764864"/>
    <x v="20"/>
    <x v="20"/>
  </r>
  <r>
    <n v="1"/>
    <x v="44"/>
    <x v="20"/>
    <x v="1"/>
    <n v="10.78"/>
    <n v="6764864"/>
    <x v="20"/>
    <x v="20"/>
  </r>
  <r>
    <n v="1"/>
    <x v="44"/>
    <x v="20"/>
    <x v="2"/>
    <n v="3.32"/>
    <n v="6764864"/>
    <x v="20"/>
    <x v="20"/>
  </r>
  <r>
    <n v="1"/>
    <x v="44"/>
    <x v="20"/>
    <x v="3"/>
    <n v="13.65"/>
    <n v="6764864"/>
    <x v="20"/>
    <x v="20"/>
  </r>
  <r>
    <n v="1"/>
    <x v="44"/>
    <x v="20"/>
    <x v="4"/>
    <n v="30.04"/>
    <n v="6764864"/>
    <x v="20"/>
    <x v="20"/>
  </r>
  <r>
    <n v="1"/>
    <x v="44"/>
    <x v="21"/>
    <x v="0"/>
    <n v="12.08"/>
    <n v="9932033"/>
    <x v="21"/>
    <x v="21"/>
  </r>
  <r>
    <n v="1"/>
    <x v="44"/>
    <x v="21"/>
    <x v="1"/>
    <n v="60.17"/>
    <n v="9932033"/>
    <x v="21"/>
    <x v="21"/>
  </r>
  <r>
    <n v="1"/>
    <x v="44"/>
    <x v="21"/>
    <x v="2"/>
    <n v="19.73"/>
    <n v="9932033"/>
    <x v="21"/>
    <x v="21"/>
  </r>
  <r>
    <n v="1"/>
    <x v="44"/>
    <x v="21"/>
    <x v="3"/>
    <n v="21.94"/>
    <n v="9932033"/>
    <x v="21"/>
    <x v="21"/>
  </r>
  <r>
    <n v="1"/>
    <x v="44"/>
    <x v="21"/>
    <x v="4"/>
    <n v="50.04"/>
    <n v="9932033"/>
    <x v="21"/>
    <x v="21"/>
  </r>
  <r>
    <n v="1"/>
    <x v="44"/>
    <x v="22"/>
    <x v="0"/>
    <n v="7.1"/>
    <n v="5452665"/>
    <x v="22"/>
    <x v="22"/>
  </r>
  <r>
    <n v="1"/>
    <x v="44"/>
    <x v="22"/>
    <x v="1"/>
    <n v="29.39"/>
    <n v="5452665"/>
    <x v="22"/>
    <x v="22"/>
  </r>
  <r>
    <n v="1"/>
    <x v="44"/>
    <x v="22"/>
    <x v="2"/>
    <n v="18.079999999999998"/>
    <n v="5452665"/>
    <x v="22"/>
    <x v="22"/>
  </r>
  <r>
    <n v="1"/>
    <x v="44"/>
    <x v="22"/>
    <x v="3"/>
    <n v="9.89"/>
    <n v="5452665"/>
    <x v="22"/>
    <x v="22"/>
  </r>
  <r>
    <n v="1"/>
    <x v="44"/>
    <x v="22"/>
    <x v="4"/>
    <n v="31.42"/>
    <n v="5452665"/>
    <x v="22"/>
    <x v="22"/>
  </r>
  <r>
    <n v="1"/>
    <x v="44"/>
    <x v="23"/>
    <x v="0"/>
    <n v="1.66"/>
    <n v="2991892"/>
    <x v="23"/>
    <x v="23"/>
  </r>
  <r>
    <n v="1"/>
    <x v="44"/>
    <x v="23"/>
    <x v="1"/>
    <n v="23.78"/>
    <n v="2991892"/>
    <x v="23"/>
    <x v="23"/>
  </r>
  <r>
    <n v="1"/>
    <x v="44"/>
    <x v="23"/>
    <x v="2"/>
    <n v="10.68"/>
    <n v="2991892"/>
    <x v="23"/>
    <x v="23"/>
  </r>
  <r>
    <n v="1"/>
    <x v="44"/>
    <x v="23"/>
    <x v="3"/>
    <n v="1.97"/>
    <n v="2991892"/>
    <x v="23"/>
    <x v="23"/>
  </r>
  <r>
    <n v="1"/>
    <x v="44"/>
    <x v="23"/>
    <x v="4"/>
    <n v="21.7"/>
    <n v="2991892"/>
    <x v="23"/>
    <x v="23"/>
  </r>
  <r>
    <n v="1"/>
    <x v="44"/>
    <x v="24"/>
    <x v="0"/>
    <n v="4.7699999999999996"/>
    <n v="6059130"/>
    <x v="24"/>
    <x v="24"/>
  </r>
  <r>
    <n v="1"/>
    <x v="44"/>
    <x v="24"/>
    <x v="1"/>
    <n v="74.02"/>
    <n v="6059130"/>
    <x v="24"/>
    <x v="24"/>
  </r>
  <r>
    <n v="1"/>
    <x v="44"/>
    <x v="24"/>
    <x v="2"/>
    <n v="9.2799999999999994"/>
    <n v="6059130"/>
    <x v="24"/>
    <x v="24"/>
  </r>
  <r>
    <n v="1"/>
    <x v="44"/>
    <x v="24"/>
    <x v="3"/>
    <n v="7.29"/>
    <n v="6059130"/>
    <x v="24"/>
    <x v="24"/>
  </r>
  <r>
    <n v="1"/>
    <x v="44"/>
    <x v="24"/>
    <x v="4"/>
    <n v="38.090000000000003"/>
    <n v="6059130"/>
    <x v="24"/>
    <x v="24"/>
  </r>
  <r>
    <n v="1"/>
    <x v="44"/>
    <x v="25"/>
    <x v="0"/>
    <n v="1.31"/>
    <n v="1022657"/>
    <x v="25"/>
    <x v="25"/>
  </r>
  <r>
    <n v="1"/>
    <x v="44"/>
    <x v="25"/>
    <x v="1"/>
    <n v="17.309999999999999"/>
    <n v="1022657"/>
    <x v="25"/>
    <x v="25"/>
  </r>
  <r>
    <n v="1"/>
    <x v="44"/>
    <x v="25"/>
    <x v="2"/>
    <n v="4.55"/>
    <n v="1022657"/>
    <x v="25"/>
    <x v="25"/>
  </r>
  <r>
    <n v="1"/>
    <x v="44"/>
    <x v="25"/>
    <x v="3"/>
    <n v="1.63"/>
    <n v="1022657"/>
    <x v="25"/>
    <x v="25"/>
  </r>
  <r>
    <n v="1"/>
    <x v="44"/>
    <x v="25"/>
    <x v="4"/>
    <n v="7.78"/>
    <n v="1022657"/>
    <x v="25"/>
    <x v="25"/>
  </r>
  <r>
    <n v="1"/>
    <x v="44"/>
    <x v="26"/>
    <x v="0"/>
    <n v="2"/>
    <n v="1879955"/>
    <x v="26"/>
    <x v="26"/>
  </r>
  <r>
    <n v="1"/>
    <x v="44"/>
    <x v="26"/>
    <x v="1"/>
    <n v="24.58"/>
    <n v="1879955"/>
    <x v="26"/>
    <x v="26"/>
  </r>
  <r>
    <n v="1"/>
    <x v="44"/>
    <x v="26"/>
    <x v="2"/>
    <n v="8.91"/>
    <n v="1879955"/>
    <x v="26"/>
    <x v="26"/>
  </r>
  <r>
    <n v="1"/>
    <x v="44"/>
    <x v="26"/>
    <x v="3"/>
    <n v="2.77"/>
    <n v="1879955"/>
    <x v="26"/>
    <x v="26"/>
  </r>
  <r>
    <n v="1"/>
    <x v="44"/>
    <x v="26"/>
    <x v="4"/>
    <n v="13.89"/>
    <n v="1879955"/>
    <x v="26"/>
    <x v="26"/>
  </r>
  <r>
    <n v="1"/>
    <x v="44"/>
    <x v="27"/>
    <x v="0"/>
    <n v="1.79"/>
    <n v="2818935"/>
    <x v="27"/>
    <x v="27"/>
  </r>
  <r>
    <n v="1"/>
    <x v="44"/>
    <x v="27"/>
    <x v="1"/>
    <n v="16.02"/>
    <n v="2818935"/>
    <x v="27"/>
    <x v="27"/>
  </r>
  <r>
    <n v="1"/>
    <x v="44"/>
    <x v="27"/>
    <x v="2"/>
    <n v="3.22"/>
    <n v="2818935"/>
    <x v="27"/>
    <x v="27"/>
  </r>
  <r>
    <n v="1"/>
    <x v="44"/>
    <x v="27"/>
    <x v="3"/>
    <n v="2.06"/>
    <n v="2818935"/>
    <x v="27"/>
    <x v="27"/>
  </r>
  <r>
    <n v="1"/>
    <x v="44"/>
    <x v="27"/>
    <x v="4"/>
    <n v="17.47"/>
    <n v="2818935"/>
    <x v="27"/>
    <x v="27"/>
  </r>
  <r>
    <n v="1"/>
    <x v="44"/>
    <x v="28"/>
    <x v="0"/>
    <n v="1.42"/>
    <n v="1334257"/>
    <x v="28"/>
    <x v="28"/>
  </r>
  <r>
    <n v="1"/>
    <x v="44"/>
    <x v="28"/>
    <x v="1"/>
    <n v="3.32"/>
    <n v="1334257"/>
    <x v="28"/>
    <x v="28"/>
  </r>
  <r>
    <n v="1"/>
    <x v="44"/>
    <x v="28"/>
    <x v="2"/>
    <n v="0.81"/>
    <n v="1334257"/>
    <x v="28"/>
    <x v="28"/>
  </r>
  <r>
    <n v="1"/>
    <x v="44"/>
    <x v="28"/>
    <x v="3"/>
    <n v="2.74"/>
    <n v="1334257"/>
    <x v="28"/>
    <x v="28"/>
  </r>
  <r>
    <n v="1"/>
    <x v="44"/>
    <x v="28"/>
    <x v="4"/>
    <n v="6.86"/>
    <n v="1334257"/>
    <x v="28"/>
    <x v="28"/>
  </r>
  <r>
    <n v="1"/>
    <x v="44"/>
    <x v="29"/>
    <x v="0"/>
    <n v="12.28"/>
    <n v="8867277"/>
    <x v="29"/>
    <x v="29"/>
  </r>
  <r>
    <n v="1"/>
    <x v="44"/>
    <x v="29"/>
    <x v="1"/>
    <n v="16.760000000000002"/>
    <n v="8867277"/>
    <x v="29"/>
    <x v="29"/>
  </r>
  <r>
    <n v="1"/>
    <x v="44"/>
    <x v="29"/>
    <x v="2"/>
    <n v="9.32"/>
    <n v="8867277"/>
    <x v="29"/>
    <x v="29"/>
  </r>
  <r>
    <n v="1"/>
    <x v="44"/>
    <x v="29"/>
    <x v="3"/>
    <n v="16.170000000000002"/>
    <n v="8867277"/>
    <x v="29"/>
    <x v="29"/>
  </r>
  <r>
    <n v="1"/>
    <x v="44"/>
    <x v="29"/>
    <x v="4"/>
    <n v="50.35"/>
    <n v="8867277"/>
    <x v="29"/>
    <x v="29"/>
  </r>
  <r>
    <n v="1"/>
    <x v="44"/>
    <x v="30"/>
    <x v="0"/>
    <n v="1.63"/>
    <n v="2090236"/>
    <x v="30"/>
    <x v="30"/>
  </r>
  <r>
    <n v="1"/>
    <x v="44"/>
    <x v="30"/>
    <x v="1"/>
    <n v="24.69"/>
    <n v="2090236"/>
    <x v="30"/>
    <x v="30"/>
  </r>
  <r>
    <n v="1"/>
    <x v="44"/>
    <x v="30"/>
    <x v="2"/>
    <n v="7.79"/>
    <n v="2090236"/>
    <x v="30"/>
    <x v="30"/>
  </r>
  <r>
    <n v="1"/>
    <x v="44"/>
    <x v="30"/>
    <x v="3"/>
    <n v="2.08"/>
    <n v="2090236"/>
    <x v="30"/>
    <x v="30"/>
  </r>
  <r>
    <n v="1"/>
    <x v="44"/>
    <x v="30"/>
    <x v="4"/>
    <n v="14.4"/>
    <n v="2090236"/>
    <x v="30"/>
    <x v="30"/>
  </r>
  <r>
    <n v="1"/>
    <x v="44"/>
    <x v="31"/>
    <x v="0"/>
    <n v="22.06"/>
    <n v="19653431"/>
    <x v="31"/>
    <x v="31"/>
  </r>
  <r>
    <n v="1"/>
    <x v="44"/>
    <x v="31"/>
    <x v="1"/>
    <n v="30.49"/>
    <n v="19653431"/>
    <x v="31"/>
    <x v="31"/>
  </r>
  <r>
    <n v="1"/>
    <x v="44"/>
    <x v="31"/>
    <x v="2"/>
    <n v="9.1"/>
    <n v="19653431"/>
    <x v="31"/>
    <x v="31"/>
  </r>
  <r>
    <n v="1"/>
    <x v="44"/>
    <x v="31"/>
    <x v="3"/>
    <n v="35.35"/>
    <n v="19653431"/>
    <x v="31"/>
    <x v="31"/>
  </r>
  <r>
    <n v="1"/>
    <x v="44"/>
    <x v="31"/>
    <x v="4"/>
    <n v="79.22"/>
    <n v="19653431"/>
    <x v="31"/>
    <x v="31"/>
  </r>
  <r>
    <n v="1"/>
    <x v="44"/>
    <x v="32"/>
    <x v="0"/>
    <n v="4.83"/>
    <n v="9937295"/>
    <x v="32"/>
    <x v="32"/>
  </r>
  <r>
    <n v="1"/>
    <x v="44"/>
    <x v="32"/>
    <x v="1"/>
    <n v="57.46"/>
    <n v="9937295"/>
    <x v="32"/>
    <x v="32"/>
  </r>
  <r>
    <n v="1"/>
    <x v="44"/>
    <x v="32"/>
    <x v="2"/>
    <n v="9.8000000000000007"/>
    <n v="9937295"/>
    <x v="32"/>
    <x v="32"/>
  </r>
  <r>
    <n v="1"/>
    <x v="44"/>
    <x v="32"/>
    <x v="3"/>
    <n v="5.7"/>
    <n v="9937295"/>
    <x v="32"/>
    <x v="32"/>
  </r>
  <r>
    <n v="1"/>
    <x v="44"/>
    <x v="32"/>
    <x v="4"/>
    <n v="51.46"/>
    <n v="9937295"/>
    <x v="32"/>
    <x v="32"/>
  </r>
  <r>
    <n v="1"/>
    <x v="44"/>
    <x v="33"/>
    <x v="0"/>
    <n v="1.58"/>
    <n v="738736"/>
    <x v="33"/>
    <x v="33"/>
  </r>
  <r>
    <n v="1"/>
    <x v="44"/>
    <x v="33"/>
    <x v="1"/>
    <n v="29.21"/>
    <n v="738736"/>
    <x v="33"/>
    <x v="33"/>
  </r>
  <r>
    <n v="1"/>
    <x v="44"/>
    <x v="33"/>
    <x v="2"/>
    <n v="17.37"/>
    <n v="738736"/>
    <x v="33"/>
    <x v="33"/>
  </r>
  <r>
    <n v="1"/>
    <x v="44"/>
    <x v="33"/>
    <x v="3"/>
    <n v="1.19"/>
    <n v="738736"/>
    <x v="33"/>
    <x v="33"/>
  </r>
  <r>
    <n v="1"/>
    <x v="44"/>
    <x v="33"/>
    <x v="4"/>
    <n v="9.93"/>
    <n v="738736"/>
    <x v="33"/>
    <x v="33"/>
  </r>
  <r>
    <n v="1"/>
    <x v="44"/>
    <x v="34"/>
    <x v="0"/>
    <n v="11.74"/>
    <n v="11606573"/>
    <x v="34"/>
    <x v="34"/>
  </r>
  <r>
    <n v="1"/>
    <x v="44"/>
    <x v="34"/>
    <x v="1"/>
    <n v="98.69"/>
    <n v="11606573"/>
    <x v="34"/>
    <x v="34"/>
  </r>
  <r>
    <n v="1"/>
    <x v="44"/>
    <x v="34"/>
    <x v="2"/>
    <n v="39"/>
    <n v="11606573"/>
    <x v="34"/>
    <x v="34"/>
  </r>
  <r>
    <n v="1"/>
    <x v="44"/>
    <x v="34"/>
    <x v="3"/>
    <n v="19.8"/>
    <n v="11606573"/>
    <x v="34"/>
    <x v="34"/>
  </r>
  <r>
    <n v="1"/>
    <x v="44"/>
    <x v="34"/>
    <x v="4"/>
    <n v="60.5"/>
    <n v="11606573"/>
    <x v="34"/>
    <x v="34"/>
  </r>
  <r>
    <n v="1"/>
    <x v="44"/>
    <x v="35"/>
    <x v="0"/>
    <n v="3.04"/>
    <n v="3879187"/>
    <x v="35"/>
    <x v="35"/>
  </r>
  <r>
    <n v="1"/>
    <x v="44"/>
    <x v="35"/>
    <x v="1"/>
    <n v="42.27"/>
    <n v="3879187"/>
    <x v="35"/>
    <x v="35"/>
  </r>
  <r>
    <n v="1"/>
    <x v="44"/>
    <x v="35"/>
    <x v="2"/>
    <n v="22.29"/>
    <n v="3879187"/>
    <x v="35"/>
    <x v="35"/>
  </r>
  <r>
    <n v="1"/>
    <x v="44"/>
    <x v="35"/>
    <x v="3"/>
    <n v="4.2699999999999996"/>
    <n v="3879187"/>
    <x v="35"/>
    <x v="35"/>
  </r>
  <r>
    <n v="1"/>
    <x v="44"/>
    <x v="35"/>
    <x v="4"/>
    <n v="32.590000000000003"/>
    <n v="3879187"/>
    <x v="35"/>
    <x v="35"/>
  </r>
  <r>
    <n v="1"/>
    <x v="44"/>
    <x v="36"/>
    <x v="0"/>
    <n v="1.79"/>
    <n v="3965447"/>
    <x v="36"/>
    <x v="36"/>
  </r>
  <r>
    <n v="1"/>
    <x v="44"/>
    <x v="36"/>
    <x v="1"/>
    <n v="7.95"/>
    <n v="3965447"/>
    <x v="36"/>
    <x v="36"/>
  </r>
  <r>
    <n v="1"/>
    <x v="44"/>
    <x v="36"/>
    <x v="2"/>
    <n v="4.68"/>
    <n v="3965447"/>
    <x v="36"/>
    <x v="36"/>
  </r>
  <r>
    <n v="1"/>
    <x v="44"/>
    <x v="36"/>
    <x v="3"/>
    <n v="2.54"/>
    <n v="3965447"/>
    <x v="36"/>
    <x v="36"/>
  </r>
  <r>
    <n v="1"/>
    <x v="44"/>
    <x v="36"/>
    <x v="4"/>
    <n v="20.89"/>
    <n v="3965447"/>
    <x v="36"/>
    <x v="36"/>
  </r>
  <r>
    <n v="1"/>
    <x v="44"/>
    <x v="37"/>
    <x v="0"/>
    <n v="11.22"/>
    <n v="12792392"/>
    <x v="37"/>
    <x v="37"/>
  </r>
  <r>
    <n v="1"/>
    <x v="44"/>
    <x v="37"/>
    <x v="1"/>
    <n v="99.7"/>
    <n v="12792392"/>
    <x v="37"/>
    <x v="37"/>
  </r>
  <r>
    <n v="1"/>
    <x v="44"/>
    <x v="37"/>
    <x v="2"/>
    <n v="53.27"/>
    <n v="12792392"/>
    <x v="37"/>
    <x v="37"/>
  </r>
  <r>
    <n v="1"/>
    <x v="44"/>
    <x v="37"/>
    <x v="3"/>
    <n v="22.34"/>
    <n v="12792392"/>
    <x v="37"/>
    <x v="37"/>
  </r>
  <r>
    <n v="1"/>
    <x v="44"/>
    <x v="37"/>
    <x v="4"/>
    <n v="62.84"/>
    <n v="12792392"/>
    <x v="37"/>
    <x v="37"/>
  </r>
  <r>
    <n v="1"/>
    <x v="44"/>
    <x v="38"/>
    <x v="0"/>
    <n v="1.1299999999999999"/>
    <n v="1056511"/>
    <x v="38"/>
    <x v="38"/>
  </r>
  <r>
    <n v="1"/>
    <x v="44"/>
    <x v="38"/>
    <x v="1"/>
    <n v="2.4900000000000002"/>
    <n v="1056511"/>
    <x v="38"/>
    <x v="38"/>
  </r>
  <r>
    <n v="1"/>
    <x v="44"/>
    <x v="38"/>
    <x v="2"/>
    <n v="0.55000000000000004"/>
    <n v="1056511"/>
    <x v="38"/>
    <x v="38"/>
  </r>
  <r>
    <n v="1"/>
    <x v="44"/>
    <x v="38"/>
    <x v="3"/>
    <n v="2.3199999999999998"/>
    <n v="1056511"/>
    <x v="38"/>
    <x v="38"/>
  </r>
  <r>
    <n v="1"/>
    <x v="44"/>
    <x v="38"/>
    <x v="4"/>
    <n v="4.05"/>
    <n v="1056511"/>
    <x v="38"/>
    <x v="38"/>
  </r>
  <r>
    <n v="1"/>
    <x v="44"/>
    <x v="39"/>
    <x v="0"/>
    <n v="1.81"/>
    <n v="4826858"/>
    <x v="39"/>
    <x v="39"/>
  </r>
  <r>
    <n v="1"/>
    <x v="44"/>
    <x v="39"/>
    <x v="1"/>
    <n v="32.76"/>
    <n v="4826858"/>
    <x v="39"/>
    <x v="39"/>
  </r>
  <r>
    <n v="1"/>
    <x v="44"/>
    <x v="39"/>
    <x v="2"/>
    <n v="7.78"/>
    <n v="4826858"/>
    <x v="39"/>
    <x v="39"/>
  </r>
  <r>
    <n v="1"/>
    <x v="44"/>
    <x v="39"/>
    <x v="3"/>
    <n v="2.0699999999999998"/>
    <n v="4826858"/>
    <x v="39"/>
    <x v="39"/>
  </r>
  <r>
    <n v="1"/>
    <x v="44"/>
    <x v="39"/>
    <x v="4"/>
    <n v="30.3"/>
    <n v="4826858"/>
    <x v="39"/>
    <x v="39"/>
  </r>
  <r>
    <n v="1"/>
    <x v="44"/>
    <x v="40"/>
    <x v="0"/>
    <n v="0.82"/>
    <n v="849670"/>
    <x v="40"/>
    <x v="40"/>
  </r>
  <r>
    <n v="1"/>
    <x v="44"/>
    <x v="40"/>
    <x v="1"/>
    <n v="3.04"/>
    <n v="849670"/>
    <x v="40"/>
    <x v="40"/>
  </r>
  <r>
    <n v="1"/>
    <x v="44"/>
    <x v="40"/>
    <x v="2"/>
    <n v="3.68"/>
    <n v="849670"/>
    <x v="40"/>
    <x v="40"/>
  </r>
  <r>
    <n v="1"/>
    <x v="44"/>
    <x v="40"/>
    <x v="3"/>
    <n v="1.1000000000000001"/>
    <n v="849670"/>
    <x v="40"/>
    <x v="40"/>
  </r>
  <r>
    <n v="1"/>
    <x v="44"/>
    <x v="40"/>
    <x v="4"/>
    <n v="6.74"/>
    <n v="849670"/>
    <x v="40"/>
    <x v="40"/>
  </r>
  <r>
    <n v="1"/>
    <x v="44"/>
    <x v="41"/>
    <x v="0"/>
    <n v="3.77"/>
    <n v="6544617"/>
    <x v="41"/>
    <x v="41"/>
  </r>
  <r>
    <n v="1"/>
    <x v="44"/>
    <x v="41"/>
    <x v="1"/>
    <n v="37.49"/>
    <n v="6544617"/>
    <x v="41"/>
    <x v="41"/>
  </r>
  <r>
    <n v="1"/>
    <x v="44"/>
    <x v="41"/>
    <x v="2"/>
    <n v="14.72"/>
    <n v="6544617"/>
    <x v="41"/>
    <x v="41"/>
  </r>
  <r>
    <n v="1"/>
    <x v="44"/>
    <x v="41"/>
    <x v="3"/>
    <n v="4.76"/>
    <n v="6544617"/>
    <x v="41"/>
    <x v="41"/>
  </r>
  <r>
    <n v="1"/>
    <x v="44"/>
    <x v="41"/>
    <x v="4"/>
    <n v="41.79"/>
    <n v="6544617"/>
    <x v="41"/>
    <x v="41"/>
  </r>
  <r>
    <n v="1"/>
    <x v="44"/>
    <x v="42"/>
    <x v="0"/>
    <n v="12.15"/>
    <n v="26963092"/>
    <x v="42"/>
    <x v="42"/>
  </r>
  <r>
    <n v="1"/>
    <x v="44"/>
    <x v="42"/>
    <x v="1"/>
    <n v="226.33"/>
    <n v="26963092"/>
    <x v="42"/>
    <x v="42"/>
  </r>
  <r>
    <n v="1"/>
    <x v="44"/>
    <x v="42"/>
    <x v="2"/>
    <n v="208"/>
    <n v="26963092"/>
    <x v="42"/>
    <x v="42"/>
  </r>
  <r>
    <n v="1"/>
    <x v="44"/>
    <x v="42"/>
    <x v="3"/>
    <n v="14.01"/>
    <n v="26963092"/>
    <x v="42"/>
    <x v="42"/>
  </r>
  <r>
    <n v="1"/>
    <x v="44"/>
    <x v="42"/>
    <x v="4"/>
    <n v="201.49"/>
    <n v="26963092"/>
    <x v="42"/>
    <x v="42"/>
  </r>
  <r>
    <n v="1"/>
    <x v="44"/>
    <x v="43"/>
    <x v="0"/>
    <n v="2.5099999999999998"/>
    <n v="2938327"/>
    <x v="43"/>
    <x v="43"/>
  </r>
  <r>
    <n v="1"/>
    <x v="44"/>
    <x v="43"/>
    <x v="1"/>
    <n v="34.74"/>
    <n v="2938327"/>
    <x v="43"/>
    <x v="43"/>
  </r>
  <r>
    <n v="1"/>
    <x v="44"/>
    <x v="43"/>
    <x v="2"/>
    <n v="7.96"/>
    <n v="2938327"/>
    <x v="43"/>
    <x v="43"/>
  </r>
  <r>
    <n v="1"/>
    <x v="44"/>
    <x v="43"/>
    <x v="3"/>
    <n v="3.58"/>
    <n v="2938327"/>
    <x v="43"/>
    <x v="43"/>
  </r>
  <r>
    <n v="1"/>
    <x v="44"/>
    <x v="43"/>
    <x v="4"/>
    <n v="16.489999999999998"/>
    <n v="2938327"/>
    <x v="43"/>
    <x v="43"/>
  </r>
  <r>
    <n v="1"/>
    <x v="44"/>
    <x v="44"/>
    <x v="0"/>
    <n v="0.79"/>
    <n v="625693"/>
    <x v="44"/>
    <x v="44"/>
  </r>
  <r>
    <n v="1"/>
    <x v="44"/>
    <x v="44"/>
    <x v="1"/>
    <n v="0.01"/>
    <n v="625693"/>
    <x v="44"/>
    <x v="44"/>
  </r>
  <r>
    <n v="1"/>
    <x v="44"/>
    <x v="44"/>
    <x v="2"/>
    <n v="0.43"/>
    <n v="625693"/>
    <x v="44"/>
    <x v="44"/>
  </r>
  <r>
    <n v="1"/>
    <x v="44"/>
    <x v="44"/>
    <x v="3"/>
    <n v="1.4"/>
    <n v="625693"/>
    <x v="44"/>
    <x v="44"/>
  </r>
  <r>
    <n v="1"/>
    <x v="44"/>
    <x v="44"/>
    <x v="4"/>
    <n v="3.26"/>
    <n v="625693"/>
    <x v="44"/>
    <x v="44"/>
  </r>
  <r>
    <n v="1"/>
    <x v="44"/>
    <x v="45"/>
    <x v="0"/>
    <n v="5.39"/>
    <n v="8315430"/>
    <x v="45"/>
    <x v="45"/>
  </r>
  <r>
    <n v="1"/>
    <x v="44"/>
    <x v="45"/>
    <x v="1"/>
    <n v="30.51"/>
    <n v="8315430"/>
    <x v="45"/>
    <x v="45"/>
  </r>
  <r>
    <n v="1"/>
    <x v="44"/>
    <x v="45"/>
    <x v="2"/>
    <n v="12.25"/>
    <n v="8315430"/>
    <x v="45"/>
    <x v="45"/>
  </r>
  <r>
    <n v="1"/>
    <x v="44"/>
    <x v="45"/>
    <x v="3"/>
    <n v="6.99"/>
    <n v="8315430"/>
    <x v="45"/>
    <x v="45"/>
  </r>
  <r>
    <n v="1"/>
    <x v="44"/>
    <x v="45"/>
    <x v="4"/>
    <n v="52.3"/>
    <n v="8315430"/>
    <x v="45"/>
    <x v="45"/>
  </r>
  <r>
    <n v="1"/>
    <x v="44"/>
    <x v="46"/>
    <x v="0"/>
    <n v="3.86"/>
    <n v="7057531"/>
    <x v="46"/>
    <x v="46"/>
  </r>
  <r>
    <n v="1"/>
    <x v="44"/>
    <x v="46"/>
    <x v="1"/>
    <n v="11.73"/>
    <n v="7057531"/>
    <x v="46"/>
    <x v="46"/>
  </r>
  <r>
    <n v="1"/>
    <x v="44"/>
    <x v="46"/>
    <x v="2"/>
    <n v="12.3"/>
    <n v="7057531"/>
    <x v="46"/>
    <x v="46"/>
  </r>
  <r>
    <n v="1"/>
    <x v="44"/>
    <x v="46"/>
    <x v="3"/>
    <n v="5.0599999999999996"/>
    <n v="7057531"/>
    <x v="46"/>
    <x v="46"/>
  </r>
  <r>
    <n v="1"/>
    <x v="44"/>
    <x v="46"/>
    <x v="4"/>
    <n v="39.520000000000003"/>
    <n v="7057531"/>
    <x v="46"/>
    <x v="46"/>
  </r>
  <r>
    <n v="1"/>
    <x v="44"/>
    <x v="47"/>
    <x v="0"/>
    <n v="1.02"/>
    <n v="663603"/>
    <x v="47"/>
    <x v="47"/>
  </r>
  <r>
    <n v="1"/>
    <x v="44"/>
    <x v="47"/>
    <x v="1"/>
    <n v="0"/>
    <n v="663603"/>
    <x v="47"/>
    <x v="47"/>
  </r>
  <r>
    <n v="1"/>
    <x v="44"/>
    <x v="47"/>
    <x v="2"/>
    <n v="0.03"/>
    <n v="663603"/>
    <x v="47"/>
    <x v="47"/>
  </r>
  <r>
    <n v="1"/>
    <x v="44"/>
    <x v="47"/>
    <x v="3"/>
    <n v="0.85"/>
    <n v="663603"/>
    <x v="47"/>
    <x v="47"/>
  </r>
  <r>
    <n v="1"/>
    <x v="44"/>
    <x v="47"/>
    <x v="4"/>
    <n v="1.1200000000000001"/>
    <n v="663603"/>
    <x v="47"/>
    <x v="47"/>
  </r>
  <r>
    <n v="1"/>
    <x v="44"/>
    <x v="48"/>
    <x v="0"/>
    <n v="1.63"/>
    <n v="1850569"/>
    <x v="48"/>
    <x v="48"/>
  </r>
  <r>
    <n v="1"/>
    <x v="44"/>
    <x v="48"/>
    <x v="1"/>
    <n v="74.17"/>
    <n v="1850569"/>
    <x v="48"/>
    <x v="48"/>
  </r>
  <r>
    <n v="1"/>
    <x v="44"/>
    <x v="48"/>
    <x v="2"/>
    <n v="11.05"/>
    <n v="1850569"/>
    <x v="48"/>
    <x v="48"/>
  </r>
  <r>
    <n v="1"/>
    <x v="44"/>
    <x v="48"/>
    <x v="3"/>
    <n v="1.92"/>
    <n v="1850569"/>
    <x v="48"/>
    <x v="48"/>
  </r>
  <r>
    <n v="1"/>
    <x v="44"/>
    <x v="48"/>
    <x v="4"/>
    <n v="11.1"/>
    <n v="1850569"/>
    <x v="48"/>
    <x v="48"/>
  </r>
  <r>
    <n v="1"/>
    <x v="44"/>
    <x v="49"/>
    <x v="0"/>
    <n v="6.49"/>
    <n v="5753199"/>
    <x v="49"/>
    <x v="49"/>
  </r>
  <r>
    <n v="1"/>
    <x v="44"/>
    <x v="49"/>
    <x v="1"/>
    <n v="40.119999999999997"/>
    <n v="5753199"/>
    <x v="49"/>
    <x v="49"/>
  </r>
  <r>
    <n v="1"/>
    <x v="44"/>
    <x v="49"/>
    <x v="2"/>
    <n v="14.01"/>
    <n v="5753199"/>
    <x v="49"/>
    <x v="49"/>
  </r>
  <r>
    <n v="1"/>
    <x v="44"/>
    <x v="49"/>
    <x v="3"/>
    <n v="10.38"/>
    <n v="5753199"/>
    <x v="49"/>
    <x v="49"/>
  </r>
  <r>
    <n v="1"/>
    <x v="44"/>
    <x v="49"/>
    <x v="4"/>
    <n v="30.22"/>
    <n v="5753199"/>
    <x v="49"/>
    <x v="49"/>
  </r>
  <r>
    <n v="1"/>
    <x v="44"/>
    <x v="50"/>
    <x v="0"/>
    <n v="1.1000000000000001"/>
    <n v="583159"/>
    <x v="50"/>
    <x v="50"/>
  </r>
  <r>
    <n v="1"/>
    <x v="44"/>
    <x v="50"/>
    <x v="1"/>
    <n v="43.7"/>
    <n v="583159"/>
    <x v="50"/>
    <x v="50"/>
  </r>
  <r>
    <n v="1"/>
    <x v="44"/>
    <x v="50"/>
    <x v="2"/>
    <n v="12.14"/>
    <n v="583159"/>
    <x v="50"/>
    <x v="50"/>
  </r>
  <r>
    <n v="1"/>
    <x v="44"/>
    <x v="50"/>
    <x v="3"/>
    <n v="0.93"/>
    <n v="583159"/>
    <x v="50"/>
    <x v="50"/>
  </r>
  <r>
    <n v="1"/>
    <x v="44"/>
    <x v="50"/>
    <x v="4"/>
    <n v="8.0500000000000007"/>
    <n v="583159"/>
    <x v="50"/>
    <x v="50"/>
  </r>
  <r>
    <n v="1"/>
    <x v="45"/>
    <x v="0"/>
    <x v="0"/>
    <n v="2.16"/>
    <n v="4854803"/>
    <x v="0"/>
    <x v="0"/>
  </r>
  <r>
    <n v="1"/>
    <x v="45"/>
    <x v="0"/>
    <x v="1"/>
    <n v="62.36"/>
    <n v="4854803"/>
    <x v="0"/>
    <x v="0"/>
  </r>
  <r>
    <n v="1"/>
    <x v="45"/>
    <x v="0"/>
    <x v="2"/>
    <n v="20.21"/>
    <n v="4854803"/>
    <x v="0"/>
    <x v="0"/>
  </r>
  <r>
    <n v="1"/>
    <x v="45"/>
    <x v="0"/>
    <x v="3"/>
    <n v="2.13"/>
    <n v="4854803"/>
    <x v="0"/>
    <x v="0"/>
  </r>
  <r>
    <n v="1"/>
    <x v="45"/>
    <x v="0"/>
    <x v="4"/>
    <n v="32.340000000000003"/>
    <n v="4854803"/>
    <x v="0"/>
    <x v="0"/>
  </r>
  <r>
    <n v="1"/>
    <x v="45"/>
    <x v="1"/>
    <x v="0"/>
    <n v="2.58"/>
    <n v="738430"/>
    <x v="1"/>
    <x v="1"/>
  </r>
  <r>
    <n v="1"/>
    <x v="45"/>
    <x v="1"/>
    <x v="1"/>
    <n v="2.95"/>
    <n v="738430"/>
    <x v="1"/>
    <x v="1"/>
  </r>
  <r>
    <n v="1"/>
    <x v="45"/>
    <x v="1"/>
    <x v="2"/>
    <n v="16.16"/>
    <n v="738430"/>
    <x v="1"/>
    <x v="1"/>
  </r>
  <r>
    <n v="1"/>
    <x v="45"/>
    <x v="1"/>
    <x v="3"/>
    <n v="1.58"/>
    <n v="738430"/>
    <x v="1"/>
    <x v="1"/>
  </r>
  <r>
    <n v="1"/>
    <x v="45"/>
    <x v="1"/>
    <x v="4"/>
    <n v="11.74"/>
    <n v="738430"/>
    <x v="1"/>
    <x v="1"/>
  </r>
  <r>
    <n v="1"/>
    <x v="45"/>
    <x v="2"/>
    <x v="0"/>
    <n v="2.89"/>
    <n v="6832810"/>
    <x v="2"/>
    <x v="2"/>
  </r>
  <r>
    <n v="1"/>
    <x v="45"/>
    <x v="2"/>
    <x v="1"/>
    <n v="50.04"/>
    <n v="6832810"/>
    <x v="2"/>
    <x v="2"/>
  </r>
  <r>
    <n v="1"/>
    <x v="45"/>
    <x v="2"/>
    <x v="2"/>
    <n v="4.25"/>
    <n v="6832810"/>
    <x v="2"/>
    <x v="2"/>
  </r>
  <r>
    <n v="1"/>
    <x v="45"/>
    <x v="2"/>
    <x v="3"/>
    <n v="2.13"/>
    <n v="6832810"/>
    <x v="2"/>
    <x v="2"/>
  </r>
  <r>
    <n v="1"/>
    <x v="45"/>
    <x v="2"/>
    <x v="4"/>
    <n v="35.67"/>
    <n v="6832810"/>
    <x v="2"/>
    <x v="2"/>
  </r>
  <r>
    <n v="1"/>
    <x v="45"/>
    <x v="3"/>
    <x v="0"/>
    <n v="3.11"/>
    <n v="2979732"/>
    <x v="3"/>
    <x v="3"/>
  </r>
  <r>
    <n v="1"/>
    <x v="45"/>
    <x v="3"/>
    <x v="1"/>
    <n v="27.27"/>
    <n v="2979732"/>
    <x v="3"/>
    <x v="3"/>
  </r>
  <r>
    <n v="1"/>
    <x v="45"/>
    <x v="3"/>
    <x v="2"/>
    <n v="7.84"/>
    <n v="2979732"/>
    <x v="3"/>
    <x v="3"/>
  </r>
  <r>
    <n v="1"/>
    <x v="45"/>
    <x v="3"/>
    <x v="3"/>
    <n v="2.04"/>
    <n v="2979732"/>
    <x v="3"/>
    <x v="3"/>
  </r>
  <r>
    <n v="1"/>
    <x v="45"/>
    <x v="3"/>
    <x v="4"/>
    <n v="18.8"/>
    <n v="2979732"/>
    <x v="3"/>
    <x v="3"/>
  </r>
  <r>
    <n v="1"/>
    <x v="45"/>
    <x v="4"/>
    <x v="0"/>
    <n v="18.57"/>
    <n v="38904296"/>
    <x v="4"/>
    <x v="4"/>
  </r>
  <r>
    <n v="1"/>
    <x v="45"/>
    <x v="4"/>
    <x v="1"/>
    <n v="44.14"/>
    <n v="38904296"/>
    <x v="4"/>
    <x v="4"/>
  </r>
  <r>
    <n v="1"/>
    <x v="45"/>
    <x v="4"/>
    <x v="2"/>
    <n v="70.53"/>
    <n v="38904296"/>
    <x v="4"/>
    <x v="4"/>
  </r>
  <r>
    <n v="1"/>
    <x v="45"/>
    <x v="4"/>
    <x v="3"/>
    <n v="23.39"/>
    <n v="38904296"/>
    <x v="4"/>
    <x v="4"/>
  </r>
  <r>
    <n v="1"/>
    <x v="45"/>
    <x v="4"/>
    <x v="4"/>
    <n v="194.79"/>
    <n v="38904296"/>
    <x v="4"/>
    <x v="4"/>
  </r>
  <r>
    <n v="1"/>
    <x v="45"/>
    <x v="5"/>
    <x v="0"/>
    <n v="4.05"/>
    <n v="5454328"/>
    <x v="5"/>
    <x v="5"/>
  </r>
  <r>
    <n v="1"/>
    <x v="45"/>
    <x v="5"/>
    <x v="1"/>
    <n v="37"/>
    <n v="5454328"/>
    <x v="5"/>
    <x v="5"/>
  </r>
  <r>
    <n v="1"/>
    <x v="45"/>
    <x v="5"/>
    <x v="2"/>
    <n v="14.16"/>
    <n v="5454328"/>
    <x v="5"/>
    <x v="5"/>
  </r>
  <r>
    <n v="1"/>
    <x v="45"/>
    <x v="5"/>
    <x v="3"/>
    <n v="7.53"/>
    <n v="5454328"/>
    <x v="5"/>
    <x v="5"/>
  </r>
  <r>
    <n v="1"/>
    <x v="45"/>
    <x v="5"/>
    <x v="4"/>
    <n v="28.57"/>
    <n v="5454328"/>
    <x v="5"/>
    <x v="5"/>
  </r>
  <r>
    <n v="1"/>
    <x v="45"/>
    <x v="6"/>
    <x v="0"/>
    <n v="4.34"/>
    <n v="3588561"/>
    <x v="6"/>
    <x v="6"/>
  </r>
  <r>
    <n v="1"/>
    <x v="45"/>
    <x v="6"/>
    <x v="1"/>
    <n v="7.42"/>
    <n v="3588561"/>
    <x v="6"/>
    <x v="6"/>
  </r>
  <r>
    <n v="1"/>
    <x v="45"/>
    <x v="6"/>
    <x v="2"/>
    <n v="1.78"/>
    <n v="3588561"/>
    <x v="6"/>
    <x v="6"/>
  </r>
  <r>
    <n v="1"/>
    <x v="45"/>
    <x v="6"/>
    <x v="3"/>
    <n v="7.73"/>
    <n v="3588561"/>
    <x v="6"/>
    <x v="6"/>
  </r>
  <r>
    <n v="1"/>
    <x v="45"/>
    <x v="6"/>
    <x v="4"/>
    <n v="15.06"/>
    <n v="3588561"/>
    <x v="6"/>
    <x v="6"/>
  </r>
  <r>
    <n v="1"/>
    <x v="45"/>
    <x v="7"/>
    <x v="0"/>
    <n v="0.94"/>
    <n v="942065"/>
    <x v="7"/>
    <x v="7"/>
  </r>
  <r>
    <n v="1"/>
    <x v="45"/>
    <x v="7"/>
    <x v="1"/>
    <n v="3.25"/>
    <n v="942065"/>
    <x v="7"/>
    <x v="7"/>
  </r>
  <r>
    <n v="1"/>
    <x v="45"/>
    <x v="7"/>
    <x v="2"/>
    <n v="3.8"/>
    <n v="942065"/>
    <x v="7"/>
    <x v="7"/>
  </r>
  <r>
    <n v="1"/>
    <x v="45"/>
    <x v="7"/>
    <x v="3"/>
    <n v="1.04"/>
    <n v="942065"/>
    <x v="7"/>
    <x v="7"/>
  </r>
  <r>
    <n v="1"/>
    <x v="45"/>
    <x v="7"/>
    <x v="4"/>
    <n v="4.8600000000000003"/>
    <n v="942065"/>
    <x v="7"/>
    <x v="7"/>
  </r>
  <r>
    <n v="1"/>
    <x v="45"/>
    <x v="8"/>
    <x v="0"/>
    <n v="6.81"/>
    <n v="20219111"/>
    <x v="8"/>
    <x v="8"/>
  </r>
  <r>
    <n v="1"/>
    <x v="45"/>
    <x v="8"/>
    <x v="1"/>
    <n v="107.96"/>
    <n v="20219111"/>
    <x v="8"/>
    <x v="8"/>
  </r>
  <r>
    <n v="1"/>
    <x v="45"/>
    <x v="8"/>
    <x v="2"/>
    <n v="11.27"/>
    <n v="20219111"/>
    <x v="8"/>
    <x v="8"/>
  </r>
  <r>
    <n v="1"/>
    <x v="45"/>
    <x v="8"/>
    <x v="3"/>
    <n v="1.17"/>
    <n v="20219111"/>
    <x v="8"/>
    <x v="8"/>
  </r>
  <r>
    <n v="1"/>
    <x v="45"/>
    <x v="8"/>
    <x v="4"/>
    <n v="110.17"/>
    <n v="20219111"/>
    <x v="8"/>
    <x v="8"/>
  </r>
  <r>
    <n v="1"/>
    <x v="45"/>
    <x v="9"/>
    <x v="0"/>
    <n v="4.6500000000000004"/>
    <n v="10183353"/>
    <x v="9"/>
    <x v="9"/>
  </r>
  <r>
    <n v="1"/>
    <x v="45"/>
    <x v="9"/>
    <x v="1"/>
    <n v="56.06"/>
    <n v="10183353"/>
    <x v="9"/>
    <x v="9"/>
  </r>
  <r>
    <n v="1"/>
    <x v="45"/>
    <x v="9"/>
    <x v="2"/>
    <n v="12.94"/>
    <n v="10183353"/>
    <x v="9"/>
    <x v="9"/>
  </r>
  <r>
    <n v="1"/>
    <x v="45"/>
    <x v="9"/>
    <x v="3"/>
    <n v="6.94"/>
    <n v="10183353"/>
    <x v="9"/>
    <x v="9"/>
  </r>
  <r>
    <n v="1"/>
    <x v="45"/>
    <x v="9"/>
    <x v="4"/>
    <n v="65.09"/>
    <n v="10183353"/>
    <x v="9"/>
    <x v="9"/>
  </r>
  <r>
    <n v="1"/>
    <x v="45"/>
    <x v="10"/>
    <x v="0"/>
    <n v="0.45"/>
    <n v="1422999"/>
    <x v="10"/>
    <x v="10"/>
  </r>
  <r>
    <n v="1"/>
    <x v="45"/>
    <x v="10"/>
    <x v="1"/>
    <n v="6.43"/>
    <n v="1422999"/>
    <x v="10"/>
    <x v="10"/>
  </r>
  <r>
    <n v="1"/>
    <x v="45"/>
    <x v="10"/>
    <x v="2"/>
    <n v="1.48"/>
    <n v="1422999"/>
    <x v="10"/>
    <x v="10"/>
  </r>
  <r>
    <n v="1"/>
    <x v="45"/>
    <x v="10"/>
    <x v="3"/>
    <n v="0.06"/>
    <n v="1422999"/>
    <x v="10"/>
    <x v="10"/>
  </r>
  <r>
    <n v="1"/>
    <x v="45"/>
    <x v="10"/>
    <x v="4"/>
    <n v="11.36"/>
    <n v="1422999"/>
    <x v="10"/>
    <x v="10"/>
  </r>
  <r>
    <n v="1"/>
    <x v="45"/>
    <x v="11"/>
    <x v="0"/>
    <n v="1.26"/>
    <n v="1652495"/>
    <x v="11"/>
    <x v="11"/>
  </r>
  <r>
    <n v="1"/>
    <x v="45"/>
    <x v="11"/>
    <x v="1"/>
    <n v="1.49"/>
    <n v="1652495"/>
    <x v="11"/>
    <x v="11"/>
  </r>
  <r>
    <n v="1"/>
    <x v="45"/>
    <x v="11"/>
    <x v="2"/>
    <n v="3.26"/>
    <n v="1652495"/>
    <x v="11"/>
    <x v="11"/>
  </r>
  <r>
    <n v="1"/>
    <x v="45"/>
    <x v="11"/>
    <x v="3"/>
    <n v="1.53"/>
    <n v="1652495"/>
    <x v="11"/>
    <x v="11"/>
  </r>
  <r>
    <n v="1"/>
    <x v="45"/>
    <x v="11"/>
    <x v="4"/>
    <n v="10.5"/>
    <n v="1652495"/>
    <x v="11"/>
    <x v="11"/>
  </r>
  <r>
    <n v="1"/>
    <x v="45"/>
    <x v="12"/>
    <x v="0"/>
    <n v="13.53"/>
    <n v="12859585"/>
    <x v="12"/>
    <x v="12"/>
  </r>
  <r>
    <n v="1"/>
    <x v="45"/>
    <x v="12"/>
    <x v="1"/>
    <n v="77.36"/>
    <n v="12859585"/>
    <x v="12"/>
    <x v="12"/>
  </r>
  <r>
    <n v="1"/>
    <x v="45"/>
    <x v="12"/>
    <x v="2"/>
    <n v="35.630000000000003"/>
    <n v="12859585"/>
    <x v="12"/>
    <x v="12"/>
  </r>
  <r>
    <n v="1"/>
    <x v="45"/>
    <x v="12"/>
    <x v="3"/>
    <n v="23.09"/>
    <n v="12859585"/>
    <x v="12"/>
    <x v="12"/>
  </r>
  <r>
    <n v="1"/>
    <x v="45"/>
    <x v="12"/>
    <x v="4"/>
    <n v="69.540000000000006"/>
    <n v="12859585"/>
    <x v="12"/>
    <x v="12"/>
  </r>
  <r>
    <n v="1"/>
    <x v="45"/>
    <x v="13"/>
    <x v="0"/>
    <n v="5.39"/>
    <n v="6611442"/>
    <x v="13"/>
    <x v="13"/>
  </r>
  <r>
    <n v="1"/>
    <x v="45"/>
    <x v="13"/>
    <x v="1"/>
    <n v="88.29"/>
    <n v="6611442"/>
    <x v="13"/>
    <x v="13"/>
  </r>
  <r>
    <n v="1"/>
    <x v="45"/>
    <x v="13"/>
    <x v="2"/>
    <n v="43.6"/>
    <n v="6611442"/>
    <x v="13"/>
    <x v="13"/>
  </r>
  <r>
    <n v="1"/>
    <x v="45"/>
    <x v="13"/>
    <x v="3"/>
    <n v="8.0399999999999991"/>
    <n v="6611442"/>
    <x v="13"/>
    <x v="13"/>
  </r>
  <r>
    <n v="1"/>
    <x v="45"/>
    <x v="13"/>
    <x v="4"/>
    <n v="41.91"/>
    <n v="6611442"/>
    <x v="13"/>
    <x v="13"/>
  </r>
  <r>
    <n v="1"/>
    <x v="45"/>
    <x v="14"/>
    <x v="0"/>
    <n v="4.62"/>
    <n v="3122541"/>
    <x v="14"/>
    <x v="14"/>
  </r>
  <r>
    <n v="1"/>
    <x v="45"/>
    <x v="14"/>
    <x v="1"/>
    <n v="28.84"/>
    <n v="3122541"/>
    <x v="14"/>
    <x v="14"/>
  </r>
  <r>
    <n v="1"/>
    <x v="45"/>
    <x v="14"/>
    <x v="2"/>
    <n v="19.239999999999998"/>
    <n v="3122541"/>
    <x v="14"/>
    <x v="14"/>
  </r>
  <r>
    <n v="1"/>
    <x v="45"/>
    <x v="14"/>
    <x v="3"/>
    <n v="4.5"/>
    <n v="3122541"/>
    <x v="14"/>
    <x v="14"/>
  </r>
  <r>
    <n v="1"/>
    <x v="45"/>
    <x v="14"/>
    <x v="4"/>
    <n v="20.21"/>
    <n v="3122541"/>
    <x v="14"/>
    <x v="14"/>
  </r>
  <r>
    <n v="1"/>
    <x v="45"/>
    <x v="15"/>
    <x v="0"/>
    <n v="2.52"/>
    <n v="2910717"/>
    <x v="15"/>
    <x v="15"/>
  </r>
  <r>
    <n v="1"/>
    <x v="45"/>
    <x v="15"/>
    <x v="1"/>
    <n v="26.73"/>
    <n v="2910717"/>
    <x v="15"/>
    <x v="15"/>
  </r>
  <r>
    <n v="1"/>
    <x v="45"/>
    <x v="15"/>
    <x v="2"/>
    <n v="12.66"/>
    <n v="2910717"/>
    <x v="15"/>
    <x v="15"/>
  </r>
  <r>
    <n v="1"/>
    <x v="45"/>
    <x v="15"/>
    <x v="3"/>
    <n v="3.71"/>
    <n v="2910717"/>
    <x v="15"/>
    <x v="15"/>
  </r>
  <r>
    <n v="1"/>
    <x v="45"/>
    <x v="15"/>
    <x v="4"/>
    <n v="18.89"/>
    <n v="2910717"/>
    <x v="15"/>
    <x v="15"/>
  </r>
  <r>
    <n v="1"/>
    <x v="45"/>
    <x v="16"/>
    <x v="0"/>
    <n v="2.59"/>
    <n v="4429126"/>
    <x v="16"/>
    <x v="16"/>
  </r>
  <r>
    <n v="1"/>
    <x v="45"/>
    <x v="16"/>
    <x v="1"/>
    <n v="77.56"/>
    <n v="4429126"/>
    <x v="16"/>
    <x v="16"/>
  </r>
  <r>
    <n v="1"/>
    <x v="45"/>
    <x v="16"/>
    <x v="2"/>
    <n v="16.149999999999999"/>
    <n v="4429126"/>
    <x v="16"/>
    <x v="16"/>
  </r>
  <r>
    <n v="1"/>
    <x v="45"/>
    <x v="16"/>
    <x v="3"/>
    <n v="3.23"/>
    <n v="4429126"/>
    <x v="16"/>
    <x v="16"/>
  </r>
  <r>
    <n v="1"/>
    <x v="45"/>
    <x v="16"/>
    <x v="4"/>
    <n v="31.81"/>
    <n v="4429126"/>
    <x v="16"/>
    <x v="16"/>
  </r>
  <r>
    <n v="1"/>
    <x v="45"/>
    <x v="17"/>
    <x v="0"/>
    <n v="2.2000000000000002"/>
    <n v="4666998"/>
    <x v="17"/>
    <x v="17"/>
  </r>
  <r>
    <n v="1"/>
    <x v="45"/>
    <x v="17"/>
    <x v="1"/>
    <n v="39.35"/>
    <n v="4666998"/>
    <x v="17"/>
    <x v="17"/>
  </r>
  <r>
    <n v="1"/>
    <x v="45"/>
    <x v="17"/>
    <x v="2"/>
    <n v="105.2"/>
    <n v="4666998"/>
    <x v="17"/>
    <x v="17"/>
  </r>
  <r>
    <n v="1"/>
    <x v="45"/>
    <x v="17"/>
    <x v="3"/>
    <n v="2.11"/>
    <n v="4666998"/>
    <x v="17"/>
    <x v="17"/>
  </r>
  <r>
    <n v="1"/>
    <x v="45"/>
    <x v="17"/>
    <x v="4"/>
    <n v="36.72"/>
    <n v="4666998"/>
    <x v="17"/>
    <x v="17"/>
  </r>
  <r>
    <n v="1"/>
    <x v="45"/>
    <x v="18"/>
    <x v="0"/>
    <n v="1.79"/>
    <n v="1329098"/>
    <x v="18"/>
    <x v="18"/>
  </r>
  <r>
    <n v="1"/>
    <x v="45"/>
    <x v="18"/>
    <x v="1"/>
    <n v="1.58"/>
    <n v="1329098"/>
    <x v="18"/>
    <x v="18"/>
  </r>
  <r>
    <n v="1"/>
    <x v="45"/>
    <x v="18"/>
    <x v="2"/>
    <n v="1.62"/>
    <n v="1329098"/>
    <x v="18"/>
    <x v="18"/>
  </r>
  <r>
    <n v="1"/>
    <x v="45"/>
    <x v="18"/>
    <x v="3"/>
    <n v="3.05"/>
    <n v="1329098"/>
    <x v="18"/>
    <x v="18"/>
  </r>
  <r>
    <n v="1"/>
    <x v="45"/>
    <x v="18"/>
    <x v="4"/>
    <n v="8.65"/>
    <n v="1329098"/>
    <x v="18"/>
    <x v="18"/>
  </r>
  <r>
    <n v="1"/>
    <x v="45"/>
    <x v="19"/>
    <x v="0"/>
    <n v="5.35"/>
    <n v="5988528"/>
    <x v="19"/>
    <x v="19"/>
  </r>
  <r>
    <n v="1"/>
    <x v="45"/>
    <x v="19"/>
    <x v="1"/>
    <n v="16.84"/>
    <n v="5988528"/>
    <x v="19"/>
    <x v="19"/>
  </r>
  <r>
    <n v="1"/>
    <x v="45"/>
    <x v="19"/>
    <x v="2"/>
    <n v="3.19"/>
    <n v="5988528"/>
    <x v="19"/>
    <x v="19"/>
  </r>
  <r>
    <n v="1"/>
    <x v="45"/>
    <x v="19"/>
    <x v="3"/>
    <n v="6.56"/>
    <n v="5988528"/>
    <x v="19"/>
    <x v="19"/>
  </r>
  <r>
    <n v="1"/>
    <x v="45"/>
    <x v="19"/>
    <x v="4"/>
    <n v="30.34"/>
    <n v="5988528"/>
    <x v="19"/>
    <x v="19"/>
  </r>
  <r>
    <n v="1"/>
    <x v="45"/>
    <x v="20"/>
    <x v="0"/>
    <n v="7.58"/>
    <n v="6797484"/>
    <x v="20"/>
    <x v="20"/>
  </r>
  <r>
    <n v="1"/>
    <x v="45"/>
    <x v="20"/>
    <x v="1"/>
    <n v="11.31"/>
    <n v="6797484"/>
    <x v="20"/>
    <x v="20"/>
  </r>
  <r>
    <n v="1"/>
    <x v="45"/>
    <x v="20"/>
    <x v="2"/>
    <n v="3.33"/>
    <n v="6797484"/>
    <x v="20"/>
    <x v="20"/>
  </r>
  <r>
    <n v="1"/>
    <x v="45"/>
    <x v="20"/>
    <x v="3"/>
    <n v="13.57"/>
    <n v="6797484"/>
    <x v="20"/>
    <x v="20"/>
  </r>
  <r>
    <n v="1"/>
    <x v="45"/>
    <x v="20"/>
    <x v="4"/>
    <n v="30.95"/>
    <n v="6797484"/>
    <x v="20"/>
    <x v="20"/>
  </r>
  <r>
    <n v="1"/>
    <x v="45"/>
    <x v="21"/>
    <x v="0"/>
    <n v="10.78"/>
    <n v="9934483"/>
    <x v="21"/>
    <x v="21"/>
  </r>
  <r>
    <n v="1"/>
    <x v="45"/>
    <x v="21"/>
    <x v="1"/>
    <n v="63.04"/>
    <n v="9934483"/>
    <x v="21"/>
    <x v="21"/>
  </r>
  <r>
    <n v="1"/>
    <x v="45"/>
    <x v="21"/>
    <x v="2"/>
    <n v="19.59"/>
    <n v="9934483"/>
    <x v="21"/>
    <x v="21"/>
  </r>
  <r>
    <n v="1"/>
    <x v="45"/>
    <x v="21"/>
    <x v="3"/>
    <n v="19.36"/>
    <n v="9934483"/>
    <x v="21"/>
    <x v="21"/>
  </r>
  <r>
    <n v="1"/>
    <x v="45"/>
    <x v="21"/>
    <x v="4"/>
    <n v="51.68"/>
    <n v="9934483"/>
    <x v="21"/>
    <x v="21"/>
  </r>
  <r>
    <n v="1"/>
    <x v="45"/>
    <x v="22"/>
    <x v="0"/>
    <n v="6.36"/>
    <n v="5484002"/>
    <x v="22"/>
    <x v="22"/>
  </r>
  <r>
    <n v="1"/>
    <x v="45"/>
    <x v="22"/>
    <x v="1"/>
    <n v="27.25"/>
    <n v="5484002"/>
    <x v="22"/>
    <x v="22"/>
  </r>
  <r>
    <n v="1"/>
    <x v="45"/>
    <x v="22"/>
    <x v="2"/>
    <n v="16.260000000000002"/>
    <n v="5484002"/>
    <x v="22"/>
    <x v="22"/>
  </r>
  <r>
    <n v="1"/>
    <x v="45"/>
    <x v="22"/>
    <x v="3"/>
    <n v="8.08"/>
    <n v="5484002"/>
    <x v="22"/>
    <x v="22"/>
  </r>
  <r>
    <n v="1"/>
    <x v="45"/>
    <x v="22"/>
    <x v="4"/>
    <n v="31.39"/>
    <n v="5484002"/>
    <x v="22"/>
    <x v="22"/>
  </r>
  <r>
    <n v="1"/>
    <x v="45"/>
    <x v="23"/>
    <x v="0"/>
    <n v="1.63"/>
    <n v="2990231"/>
    <x v="23"/>
    <x v="23"/>
  </r>
  <r>
    <n v="1"/>
    <x v="45"/>
    <x v="23"/>
    <x v="1"/>
    <n v="24.68"/>
    <n v="2990231"/>
    <x v="23"/>
    <x v="23"/>
  </r>
  <r>
    <n v="1"/>
    <x v="45"/>
    <x v="23"/>
    <x v="2"/>
    <n v="10.63"/>
    <n v="2990231"/>
    <x v="23"/>
    <x v="23"/>
  </r>
  <r>
    <n v="1"/>
    <x v="45"/>
    <x v="23"/>
    <x v="3"/>
    <n v="1.61"/>
    <n v="2990231"/>
    <x v="23"/>
    <x v="23"/>
  </r>
  <r>
    <n v="1"/>
    <x v="45"/>
    <x v="23"/>
    <x v="4"/>
    <n v="22.75"/>
    <n v="2990231"/>
    <x v="23"/>
    <x v="23"/>
  </r>
  <r>
    <n v="1"/>
    <x v="45"/>
    <x v="24"/>
    <x v="0"/>
    <n v="4.5199999999999996"/>
    <n v="6075411"/>
    <x v="24"/>
    <x v="24"/>
  </r>
  <r>
    <n v="1"/>
    <x v="45"/>
    <x v="24"/>
    <x v="1"/>
    <n v="66.569999999999993"/>
    <n v="6075411"/>
    <x v="24"/>
    <x v="24"/>
  </r>
  <r>
    <n v="1"/>
    <x v="45"/>
    <x v="24"/>
    <x v="2"/>
    <n v="9.6300000000000008"/>
    <n v="6075411"/>
    <x v="24"/>
    <x v="24"/>
  </r>
  <r>
    <n v="1"/>
    <x v="45"/>
    <x v="24"/>
    <x v="3"/>
    <n v="6.01"/>
    <n v="6075411"/>
    <x v="24"/>
    <x v="24"/>
  </r>
  <r>
    <n v="1"/>
    <x v="45"/>
    <x v="24"/>
    <x v="4"/>
    <n v="38.01"/>
    <n v="6075411"/>
    <x v="24"/>
    <x v="24"/>
  </r>
  <r>
    <n v="1"/>
    <x v="45"/>
    <x v="25"/>
    <x v="0"/>
    <n v="1.24"/>
    <n v="1031495"/>
    <x v="25"/>
    <x v="25"/>
  </r>
  <r>
    <n v="1"/>
    <x v="45"/>
    <x v="25"/>
    <x v="1"/>
    <n v="17.79"/>
    <n v="1031495"/>
    <x v="25"/>
    <x v="25"/>
  </r>
  <r>
    <n v="1"/>
    <x v="45"/>
    <x v="25"/>
    <x v="2"/>
    <n v="4.43"/>
    <n v="1031495"/>
    <x v="25"/>
    <x v="25"/>
  </r>
  <r>
    <n v="1"/>
    <x v="45"/>
    <x v="25"/>
    <x v="3"/>
    <n v="1.5"/>
    <n v="1031495"/>
    <x v="25"/>
    <x v="25"/>
  </r>
  <r>
    <n v="1"/>
    <x v="45"/>
    <x v="25"/>
    <x v="4"/>
    <n v="7.58"/>
    <n v="1031495"/>
    <x v="25"/>
    <x v="25"/>
  </r>
  <r>
    <n v="1"/>
    <x v="45"/>
    <x v="26"/>
    <x v="0"/>
    <n v="1.96"/>
    <n v="1892059"/>
    <x v="26"/>
    <x v="26"/>
  </r>
  <r>
    <n v="1"/>
    <x v="45"/>
    <x v="26"/>
    <x v="1"/>
    <n v="23.68"/>
    <n v="1892059"/>
    <x v="26"/>
    <x v="26"/>
  </r>
  <r>
    <n v="1"/>
    <x v="45"/>
    <x v="26"/>
    <x v="2"/>
    <n v="8.91"/>
    <n v="1892059"/>
    <x v="26"/>
    <x v="26"/>
  </r>
  <r>
    <n v="1"/>
    <x v="45"/>
    <x v="26"/>
    <x v="3"/>
    <n v="2.34"/>
    <n v="1892059"/>
    <x v="26"/>
    <x v="26"/>
  </r>
  <r>
    <n v="1"/>
    <x v="45"/>
    <x v="26"/>
    <x v="4"/>
    <n v="13.83"/>
    <n v="1892059"/>
    <x v="26"/>
    <x v="26"/>
  </r>
  <r>
    <n v="1"/>
    <x v="45"/>
    <x v="27"/>
    <x v="0"/>
    <n v="2.2000000000000002"/>
    <n v="2868531"/>
    <x v="27"/>
    <x v="27"/>
  </r>
  <r>
    <n v="1"/>
    <x v="45"/>
    <x v="27"/>
    <x v="1"/>
    <n v="14.43"/>
    <n v="2868531"/>
    <x v="27"/>
    <x v="27"/>
  </r>
  <r>
    <n v="1"/>
    <x v="45"/>
    <x v="27"/>
    <x v="2"/>
    <n v="2.09"/>
    <n v="2868531"/>
    <x v="27"/>
    <x v="27"/>
  </r>
  <r>
    <n v="1"/>
    <x v="45"/>
    <x v="27"/>
    <x v="3"/>
    <n v="2.1800000000000002"/>
    <n v="2868531"/>
    <x v="27"/>
    <x v="27"/>
  </r>
  <r>
    <n v="1"/>
    <x v="45"/>
    <x v="27"/>
    <x v="4"/>
    <n v="17.61"/>
    <n v="2868531"/>
    <x v="27"/>
    <x v="27"/>
  </r>
  <r>
    <n v="1"/>
    <x v="45"/>
    <x v="28"/>
    <x v="0"/>
    <n v="1.48"/>
    <n v="1337480"/>
    <x v="28"/>
    <x v="28"/>
  </r>
  <r>
    <n v="1"/>
    <x v="45"/>
    <x v="28"/>
    <x v="1"/>
    <n v="3.5"/>
    <n v="1337480"/>
    <x v="28"/>
    <x v="28"/>
  </r>
  <r>
    <n v="1"/>
    <x v="45"/>
    <x v="28"/>
    <x v="2"/>
    <n v="0.75"/>
    <n v="1337480"/>
    <x v="28"/>
    <x v="28"/>
  </r>
  <r>
    <n v="1"/>
    <x v="45"/>
    <x v="28"/>
    <x v="3"/>
    <n v="2.74"/>
    <n v="1337480"/>
    <x v="28"/>
    <x v="28"/>
  </r>
  <r>
    <n v="1"/>
    <x v="45"/>
    <x v="28"/>
    <x v="4"/>
    <n v="6.81"/>
    <n v="1337480"/>
    <x v="28"/>
    <x v="28"/>
  </r>
  <r>
    <n v="1"/>
    <x v="45"/>
    <x v="29"/>
    <x v="0"/>
    <n v="10.71"/>
    <n v="8870312"/>
    <x v="29"/>
    <x v="29"/>
  </r>
  <r>
    <n v="1"/>
    <x v="45"/>
    <x v="29"/>
    <x v="1"/>
    <n v="17.86"/>
    <n v="8870312"/>
    <x v="29"/>
    <x v="29"/>
  </r>
  <r>
    <n v="1"/>
    <x v="45"/>
    <x v="29"/>
    <x v="2"/>
    <n v="9.32"/>
    <n v="8870312"/>
    <x v="29"/>
    <x v="29"/>
  </r>
  <r>
    <n v="1"/>
    <x v="45"/>
    <x v="29"/>
    <x v="3"/>
    <n v="15.52"/>
    <n v="8870312"/>
    <x v="29"/>
    <x v="29"/>
  </r>
  <r>
    <n v="1"/>
    <x v="45"/>
    <x v="29"/>
    <x v="4"/>
    <n v="50.26"/>
    <n v="8870312"/>
    <x v="29"/>
    <x v="29"/>
  </r>
  <r>
    <n v="1"/>
    <x v="45"/>
    <x v="30"/>
    <x v="0"/>
    <n v="1.71"/>
    <n v="2090071"/>
    <x v="30"/>
    <x v="30"/>
  </r>
  <r>
    <n v="1"/>
    <x v="45"/>
    <x v="30"/>
    <x v="1"/>
    <n v="24.81"/>
    <n v="2090071"/>
    <x v="30"/>
    <x v="30"/>
  </r>
  <r>
    <n v="1"/>
    <x v="45"/>
    <x v="30"/>
    <x v="2"/>
    <n v="7.59"/>
    <n v="2090071"/>
    <x v="30"/>
    <x v="30"/>
  </r>
  <r>
    <n v="1"/>
    <x v="45"/>
    <x v="30"/>
    <x v="3"/>
    <n v="2.1"/>
    <n v="2090071"/>
    <x v="30"/>
    <x v="30"/>
  </r>
  <r>
    <n v="1"/>
    <x v="45"/>
    <x v="30"/>
    <x v="4"/>
    <n v="14.49"/>
    <n v="2090071"/>
    <x v="30"/>
    <x v="30"/>
  </r>
  <r>
    <n v="1"/>
    <x v="45"/>
    <x v="31"/>
    <x v="0"/>
    <n v="22.84"/>
    <n v="19657321"/>
    <x v="31"/>
    <x v="31"/>
  </r>
  <r>
    <n v="1"/>
    <x v="45"/>
    <x v="31"/>
    <x v="1"/>
    <n v="29.09"/>
    <n v="19657321"/>
    <x v="31"/>
    <x v="31"/>
  </r>
  <r>
    <n v="1"/>
    <x v="45"/>
    <x v="31"/>
    <x v="2"/>
    <n v="9.5299999999999994"/>
    <n v="19657321"/>
    <x v="31"/>
    <x v="31"/>
  </r>
  <r>
    <n v="1"/>
    <x v="45"/>
    <x v="31"/>
    <x v="3"/>
    <n v="35.340000000000003"/>
    <n v="19657321"/>
    <x v="31"/>
    <x v="31"/>
  </r>
  <r>
    <n v="1"/>
    <x v="45"/>
    <x v="31"/>
    <x v="4"/>
    <n v="77.56"/>
    <n v="19657321"/>
    <x v="31"/>
    <x v="31"/>
  </r>
  <r>
    <n v="1"/>
    <x v="45"/>
    <x v="32"/>
    <x v="0"/>
    <n v="5.33"/>
    <n v="10037218"/>
    <x v="32"/>
    <x v="32"/>
  </r>
  <r>
    <n v="1"/>
    <x v="45"/>
    <x v="32"/>
    <x v="1"/>
    <n v="52.11"/>
    <n v="10037218"/>
    <x v="32"/>
    <x v="32"/>
  </r>
  <r>
    <n v="1"/>
    <x v="45"/>
    <x v="32"/>
    <x v="2"/>
    <n v="9.52"/>
    <n v="10037218"/>
    <x v="32"/>
    <x v="32"/>
  </r>
  <r>
    <n v="1"/>
    <x v="45"/>
    <x v="32"/>
    <x v="3"/>
    <n v="5.36"/>
    <n v="10037218"/>
    <x v="32"/>
    <x v="32"/>
  </r>
  <r>
    <n v="1"/>
    <x v="45"/>
    <x v="32"/>
    <x v="4"/>
    <n v="52.47"/>
    <n v="10037218"/>
    <x v="32"/>
    <x v="32"/>
  </r>
  <r>
    <n v="1"/>
    <x v="45"/>
    <x v="33"/>
    <x v="0"/>
    <n v="1.1399999999999999"/>
    <n v="755537"/>
    <x v="33"/>
    <x v="33"/>
  </r>
  <r>
    <n v="1"/>
    <x v="45"/>
    <x v="33"/>
    <x v="1"/>
    <n v="30.14"/>
    <n v="755537"/>
    <x v="33"/>
    <x v="33"/>
  </r>
  <r>
    <n v="1"/>
    <x v="45"/>
    <x v="33"/>
    <x v="2"/>
    <n v="16.43"/>
    <n v="755537"/>
    <x v="33"/>
    <x v="33"/>
  </r>
  <r>
    <n v="1"/>
    <x v="45"/>
    <x v="33"/>
    <x v="3"/>
    <n v="1.01"/>
    <n v="755537"/>
    <x v="33"/>
    <x v="33"/>
  </r>
  <r>
    <n v="1"/>
    <x v="45"/>
    <x v="33"/>
    <x v="4"/>
    <n v="9.2100000000000009"/>
    <n v="755537"/>
    <x v="33"/>
    <x v="33"/>
  </r>
  <r>
    <n v="1"/>
    <x v="45"/>
    <x v="34"/>
    <x v="0"/>
    <n v="11.81"/>
    <n v="11622315"/>
    <x v="34"/>
    <x v="34"/>
  </r>
  <r>
    <n v="1"/>
    <x v="45"/>
    <x v="34"/>
    <x v="1"/>
    <n v="83.42"/>
    <n v="11622315"/>
    <x v="34"/>
    <x v="34"/>
  </r>
  <r>
    <n v="1"/>
    <x v="45"/>
    <x v="34"/>
    <x v="2"/>
    <n v="37.49"/>
    <n v="11622315"/>
    <x v="34"/>
    <x v="34"/>
  </r>
  <r>
    <n v="1"/>
    <x v="45"/>
    <x v="34"/>
    <x v="3"/>
    <n v="17.829999999999998"/>
    <n v="11622315"/>
    <x v="34"/>
    <x v="34"/>
  </r>
  <r>
    <n v="1"/>
    <x v="45"/>
    <x v="34"/>
    <x v="4"/>
    <n v="60.66"/>
    <n v="11622315"/>
    <x v="34"/>
    <x v="34"/>
  </r>
  <r>
    <n v="1"/>
    <x v="45"/>
    <x v="35"/>
    <x v="0"/>
    <n v="3.12"/>
    <n v="3910518"/>
    <x v="35"/>
    <x v="35"/>
  </r>
  <r>
    <n v="1"/>
    <x v="45"/>
    <x v="35"/>
    <x v="1"/>
    <n v="39.85"/>
    <n v="3910518"/>
    <x v="35"/>
    <x v="35"/>
  </r>
  <r>
    <n v="1"/>
    <x v="45"/>
    <x v="35"/>
    <x v="2"/>
    <n v="21.83"/>
    <n v="3910518"/>
    <x v="35"/>
    <x v="35"/>
  </r>
  <r>
    <n v="1"/>
    <x v="45"/>
    <x v="35"/>
    <x v="3"/>
    <n v="3.73"/>
    <n v="3910518"/>
    <x v="35"/>
    <x v="35"/>
  </r>
  <r>
    <n v="1"/>
    <x v="45"/>
    <x v="35"/>
    <x v="4"/>
    <n v="31.76"/>
    <n v="3910518"/>
    <x v="35"/>
    <x v="35"/>
  </r>
  <r>
    <n v="1"/>
    <x v="45"/>
    <x v="36"/>
    <x v="0"/>
    <n v="1.99"/>
    <n v="4018542"/>
    <x v="36"/>
    <x v="36"/>
  </r>
  <r>
    <n v="1"/>
    <x v="45"/>
    <x v="36"/>
    <x v="1"/>
    <n v="8.57"/>
    <n v="4018542"/>
    <x v="36"/>
    <x v="36"/>
  </r>
  <r>
    <n v="1"/>
    <x v="45"/>
    <x v="36"/>
    <x v="2"/>
    <n v="4.62"/>
    <n v="4018542"/>
    <x v="36"/>
    <x v="36"/>
  </r>
  <r>
    <n v="1"/>
    <x v="45"/>
    <x v="36"/>
    <x v="3"/>
    <n v="2.3199999999999998"/>
    <n v="4018542"/>
    <x v="36"/>
    <x v="36"/>
  </r>
  <r>
    <n v="1"/>
    <x v="45"/>
    <x v="36"/>
    <x v="4"/>
    <n v="20.38"/>
    <n v="4018542"/>
    <x v="36"/>
    <x v="36"/>
  </r>
  <r>
    <n v="1"/>
    <x v="45"/>
    <x v="37"/>
    <x v="0"/>
    <n v="11.51"/>
    <n v="12789838"/>
    <x v="37"/>
    <x v="37"/>
  </r>
  <r>
    <n v="1"/>
    <x v="45"/>
    <x v="37"/>
    <x v="1"/>
    <n v="88.56"/>
    <n v="12789838"/>
    <x v="37"/>
    <x v="37"/>
  </r>
  <r>
    <n v="1"/>
    <x v="45"/>
    <x v="37"/>
    <x v="2"/>
    <n v="50.79"/>
    <n v="12789838"/>
    <x v="37"/>
    <x v="37"/>
  </r>
  <r>
    <n v="1"/>
    <x v="45"/>
    <x v="37"/>
    <x v="3"/>
    <n v="20.75"/>
    <n v="12789838"/>
    <x v="37"/>
    <x v="37"/>
  </r>
  <r>
    <n v="1"/>
    <x v="45"/>
    <x v="37"/>
    <x v="4"/>
    <n v="61.33"/>
    <n v="12789838"/>
    <x v="37"/>
    <x v="37"/>
  </r>
  <r>
    <n v="1"/>
    <x v="45"/>
    <x v="38"/>
    <x v="0"/>
    <n v="1"/>
    <n v="1056886"/>
    <x v="38"/>
    <x v="38"/>
  </r>
  <r>
    <n v="1"/>
    <x v="45"/>
    <x v="38"/>
    <x v="1"/>
    <n v="2.78"/>
    <n v="1056886"/>
    <x v="38"/>
    <x v="38"/>
  </r>
  <r>
    <n v="1"/>
    <x v="45"/>
    <x v="38"/>
    <x v="2"/>
    <n v="0.57999999999999996"/>
    <n v="1056886"/>
    <x v="38"/>
    <x v="38"/>
  </r>
  <r>
    <n v="1"/>
    <x v="45"/>
    <x v="38"/>
    <x v="3"/>
    <n v="2.44"/>
    <n v="1056886"/>
    <x v="38"/>
    <x v="38"/>
  </r>
  <r>
    <n v="1"/>
    <x v="45"/>
    <x v="38"/>
    <x v="4"/>
    <n v="4.01"/>
    <n v="1056886"/>
    <x v="38"/>
    <x v="38"/>
  </r>
  <r>
    <n v="1"/>
    <x v="45"/>
    <x v="39"/>
    <x v="0"/>
    <n v="2.12"/>
    <n v="4896006"/>
    <x v="39"/>
    <x v="39"/>
  </r>
  <r>
    <n v="1"/>
    <x v="45"/>
    <x v="39"/>
    <x v="1"/>
    <n v="29.54"/>
    <n v="4896006"/>
    <x v="39"/>
    <x v="39"/>
  </r>
  <r>
    <n v="1"/>
    <x v="45"/>
    <x v="39"/>
    <x v="2"/>
    <n v="8.0399999999999991"/>
    <n v="4896006"/>
    <x v="39"/>
    <x v="39"/>
  </r>
  <r>
    <n v="1"/>
    <x v="45"/>
    <x v="39"/>
    <x v="3"/>
    <n v="1.85"/>
    <n v="4896006"/>
    <x v="39"/>
    <x v="39"/>
  </r>
  <r>
    <n v="1"/>
    <x v="45"/>
    <x v="39"/>
    <x v="4"/>
    <n v="31.85"/>
    <n v="4896006"/>
    <x v="39"/>
    <x v="39"/>
  </r>
  <r>
    <n v="1"/>
    <x v="45"/>
    <x v="40"/>
    <x v="0"/>
    <n v="0.73"/>
    <n v="854663"/>
    <x v="40"/>
    <x v="40"/>
  </r>
  <r>
    <n v="1"/>
    <x v="45"/>
    <x v="40"/>
    <x v="1"/>
    <n v="1.91"/>
    <n v="854663"/>
    <x v="40"/>
    <x v="40"/>
  </r>
  <r>
    <n v="1"/>
    <x v="45"/>
    <x v="40"/>
    <x v="2"/>
    <n v="3.69"/>
    <n v="854663"/>
    <x v="40"/>
    <x v="40"/>
  </r>
  <r>
    <n v="1"/>
    <x v="45"/>
    <x v="40"/>
    <x v="3"/>
    <n v="0.94"/>
    <n v="854663"/>
    <x v="40"/>
    <x v="40"/>
  </r>
  <r>
    <n v="1"/>
    <x v="45"/>
    <x v="40"/>
    <x v="4"/>
    <n v="6.87"/>
    <n v="854663"/>
    <x v="40"/>
    <x v="40"/>
  </r>
  <r>
    <n v="1"/>
    <x v="45"/>
    <x v="41"/>
    <x v="0"/>
    <n v="3.85"/>
    <n v="6595354"/>
    <x v="41"/>
    <x v="41"/>
  </r>
  <r>
    <n v="1"/>
    <x v="45"/>
    <x v="41"/>
    <x v="1"/>
    <n v="33.9"/>
    <n v="6595354"/>
    <x v="41"/>
    <x v="41"/>
  </r>
  <r>
    <n v="1"/>
    <x v="45"/>
    <x v="41"/>
    <x v="2"/>
    <n v="14.39"/>
    <n v="6595354"/>
    <x v="41"/>
    <x v="41"/>
  </r>
  <r>
    <n v="1"/>
    <x v="45"/>
    <x v="41"/>
    <x v="3"/>
    <n v="4.13"/>
    <n v="6595354"/>
    <x v="41"/>
    <x v="41"/>
  </r>
  <r>
    <n v="1"/>
    <x v="45"/>
    <x v="41"/>
    <x v="4"/>
    <n v="42.44"/>
    <n v="6595354"/>
    <x v="41"/>
    <x v="41"/>
  </r>
  <r>
    <n v="1"/>
    <x v="45"/>
    <x v="42"/>
    <x v="0"/>
    <n v="13.27"/>
    <n v="27468531"/>
    <x v="42"/>
    <x v="42"/>
  </r>
  <r>
    <n v="1"/>
    <x v="45"/>
    <x v="42"/>
    <x v="1"/>
    <n v="214.91"/>
    <n v="27468531"/>
    <x v="42"/>
    <x v="42"/>
  </r>
  <r>
    <n v="1"/>
    <x v="45"/>
    <x v="42"/>
    <x v="2"/>
    <n v="208.88"/>
    <n v="27468531"/>
    <x v="42"/>
    <x v="42"/>
  </r>
  <r>
    <n v="1"/>
    <x v="45"/>
    <x v="42"/>
    <x v="3"/>
    <n v="12.78"/>
    <n v="27468531"/>
    <x v="42"/>
    <x v="42"/>
  </r>
  <r>
    <n v="1"/>
    <x v="45"/>
    <x v="42"/>
    <x v="4"/>
    <n v="205.42"/>
    <n v="27468531"/>
    <x v="42"/>
    <x v="42"/>
  </r>
  <r>
    <n v="1"/>
    <x v="45"/>
    <x v="43"/>
    <x v="0"/>
    <n v="2.4"/>
    <n v="2983626"/>
    <x v="43"/>
    <x v="43"/>
  </r>
  <r>
    <n v="1"/>
    <x v="45"/>
    <x v="43"/>
    <x v="1"/>
    <n v="33.21"/>
    <n v="2983626"/>
    <x v="43"/>
    <x v="43"/>
  </r>
  <r>
    <n v="1"/>
    <x v="45"/>
    <x v="43"/>
    <x v="2"/>
    <n v="7.74"/>
    <n v="2983626"/>
    <x v="43"/>
    <x v="43"/>
  </r>
  <r>
    <n v="1"/>
    <x v="45"/>
    <x v="43"/>
    <x v="3"/>
    <n v="3.35"/>
    <n v="2983626"/>
    <x v="43"/>
    <x v="43"/>
  </r>
  <r>
    <n v="1"/>
    <x v="45"/>
    <x v="43"/>
    <x v="4"/>
    <n v="16.920000000000002"/>
    <n v="2983626"/>
    <x v="43"/>
    <x v="43"/>
  </r>
  <r>
    <n v="1"/>
    <x v="45"/>
    <x v="44"/>
    <x v="0"/>
    <n v="0.99"/>
    <n v="625810"/>
    <x v="44"/>
    <x v="44"/>
  </r>
  <r>
    <n v="1"/>
    <x v="45"/>
    <x v="44"/>
    <x v="1"/>
    <n v="0"/>
    <n v="625810"/>
    <x v="44"/>
    <x v="44"/>
  </r>
  <r>
    <n v="1"/>
    <x v="45"/>
    <x v="44"/>
    <x v="2"/>
    <n v="0.4"/>
    <n v="625810"/>
    <x v="44"/>
    <x v="44"/>
  </r>
  <r>
    <n v="1"/>
    <x v="45"/>
    <x v="44"/>
    <x v="3"/>
    <n v="1.43"/>
    <n v="625810"/>
    <x v="44"/>
    <x v="44"/>
  </r>
  <r>
    <n v="1"/>
    <x v="45"/>
    <x v="44"/>
    <x v="4"/>
    <n v="3.3"/>
    <n v="625810"/>
    <x v="44"/>
    <x v="44"/>
  </r>
  <r>
    <n v="1"/>
    <x v="45"/>
    <x v="45"/>
    <x v="0"/>
    <n v="5.88"/>
    <n v="8367303"/>
    <x v="45"/>
    <x v="45"/>
  </r>
  <r>
    <n v="1"/>
    <x v="45"/>
    <x v="45"/>
    <x v="1"/>
    <n v="31.99"/>
    <n v="8367303"/>
    <x v="45"/>
    <x v="45"/>
  </r>
  <r>
    <n v="1"/>
    <x v="45"/>
    <x v="45"/>
    <x v="2"/>
    <n v="11.31"/>
    <n v="8367303"/>
    <x v="45"/>
    <x v="45"/>
  </r>
  <r>
    <n v="1"/>
    <x v="45"/>
    <x v="45"/>
    <x v="3"/>
    <n v="6.51"/>
    <n v="8367303"/>
    <x v="45"/>
    <x v="45"/>
  </r>
  <r>
    <n v="1"/>
    <x v="45"/>
    <x v="45"/>
    <x v="4"/>
    <n v="51.93"/>
    <n v="8367303"/>
    <x v="45"/>
    <x v="45"/>
  </r>
  <r>
    <n v="1"/>
    <x v="45"/>
    <x v="46"/>
    <x v="0"/>
    <n v="4.1100000000000003"/>
    <n v="7167287"/>
    <x v="46"/>
    <x v="46"/>
  </r>
  <r>
    <n v="1"/>
    <x v="45"/>
    <x v="46"/>
    <x v="1"/>
    <n v="10.87"/>
    <n v="7167287"/>
    <x v="46"/>
    <x v="46"/>
  </r>
  <r>
    <n v="1"/>
    <x v="45"/>
    <x v="46"/>
    <x v="2"/>
    <n v="13.46"/>
    <n v="7167287"/>
    <x v="46"/>
    <x v="46"/>
  </r>
  <r>
    <n v="1"/>
    <x v="45"/>
    <x v="46"/>
    <x v="3"/>
    <n v="4.68"/>
    <n v="7167287"/>
    <x v="46"/>
    <x v="46"/>
  </r>
  <r>
    <n v="1"/>
    <x v="45"/>
    <x v="46"/>
    <x v="4"/>
    <n v="42.02"/>
    <n v="7167287"/>
    <x v="46"/>
    <x v="46"/>
  </r>
  <r>
    <n v="1"/>
    <x v="45"/>
    <x v="47"/>
    <x v="0"/>
    <n v="1.03"/>
    <n v="677014"/>
    <x v="47"/>
    <x v="47"/>
  </r>
  <r>
    <n v="1"/>
    <x v="45"/>
    <x v="47"/>
    <x v="1"/>
    <n v="0"/>
    <n v="677014"/>
    <x v="47"/>
    <x v="47"/>
  </r>
  <r>
    <n v="1"/>
    <x v="45"/>
    <x v="47"/>
    <x v="2"/>
    <n v="0.02"/>
    <n v="677014"/>
    <x v="47"/>
    <x v="47"/>
  </r>
  <r>
    <n v="1"/>
    <x v="45"/>
    <x v="47"/>
    <x v="3"/>
    <n v="0.83"/>
    <n v="677014"/>
    <x v="47"/>
    <x v="47"/>
  </r>
  <r>
    <n v="1"/>
    <x v="45"/>
    <x v="47"/>
    <x v="4"/>
    <n v="1.08"/>
    <n v="677014"/>
    <x v="47"/>
    <x v="47"/>
  </r>
  <r>
    <n v="1"/>
    <x v="45"/>
    <x v="48"/>
    <x v="0"/>
    <n v="1.71"/>
    <n v="1843332"/>
    <x v="48"/>
    <x v="48"/>
  </r>
  <r>
    <n v="1"/>
    <x v="45"/>
    <x v="48"/>
    <x v="1"/>
    <n v="66.8"/>
    <n v="1843332"/>
    <x v="48"/>
    <x v="48"/>
  </r>
  <r>
    <n v="1"/>
    <x v="45"/>
    <x v="48"/>
    <x v="2"/>
    <n v="10.29"/>
    <n v="1843332"/>
    <x v="48"/>
    <x v="48"/>
  </r>
  <r>
    <n v="1"/>
    <x v="45"/>
    <x v="48"/>
    <x v="3"/>
    <n v="1.77"/>
    <n v="1843332"/>
    <x v="48"/>
    <x v="48"/>
  </r>
  <r>
    <n v="1"/>
    <x v="45"/>
    <x v="48"/>
    <x v="4"/>
    <n v="11.4"/>
    <n v="1843332"/>
    <x v="48"/>
    <x v="48"/>
  </r>
  <r>
    <n v="1"/>
    <x v="45"/>
    <x v="49"/>
    <x v="0"/>
    <n v="5.98"/>
    <n v="5762927"/>
    <x v="49"/>
    <x v="49"/>
  </r>
  <r>
    <n v="1"/>
    <x v="45"/>
    <x v="49"/>
    <x v="1"/>
    <n v="41.97"/>
    <n v="5762927"/>
    <x v="49"/>
    <x v="49"/>
  </r>
  <r>
    <n v="1"/>
    <x v="45"/>
    <x v="49"/>
    <x v="2"/>
    <n v="13.23"/>
    <n v="5762927"/>
    <x v="49"/>
    <x v="49"/>
  </r>
  <r>
    <n v="1"/>
    <x v="45"/>
    <x v="49"/>
    <x v="3"/>
    <n v="8.86"/>
    <n v="5762927"/>
    <x v="49"/>
    <x v="49"/>
  </r>
  <r>
    <n v="1"/>
    <x v="45"/>
    <x v="49"/>
    <x v="4"/>
    <n v="29.82"/>
    <n v="5762927"/>
    <x v="49"/>
    <x v="49"/>
  </r>
  <r>
    <n v="1"/>
    <x v="45"/>
    <x v="50"/>
    <x v="0"/>
    <n v="1.1100000000000001"/>
    <n v="586389"/>
    <x v="50"/>
    <x v="50"/>
  </r>
  <r>
    <n v="1"/>
    <x v="45"/>
    <x v="50"/>
    <x v="1"/>
    <n v="43.85"/>
    <n v="586389"/>
    <x v="50"/>
    <x v="50"/>
  </r>
  <r>
    <n v="1"/>
    <x v="45"/>
    <x v="50"/>
    <x v="2"/>
    <n v="10.75"/>
    <n v="586389"/>
    <x v="50"/>
    <x v="50"/>
  </r>
  <r>
    <n v="1"/>
    <x v="45"/>
    <x v="50"/>
    <x v="3"/>
    <n v="0.8"/>
    <n v="586389"/>
    <x v="50"/>
    <x v="50"/>
  </r>
  <r>
    <n v="1"/>
    <x v="45"/>
    <x v="50"/>
    <x v="4"/>
    <n v="7.59"/>
    <n v="586389"/>
    <x v="50"/>
    <x v="50"/>
  </r>
  <r>
    <n v="1"/>
    <x v="46"/>
    <x v="0"/>
    <x v="0"/>
    <n v="2.2200000000000002"/>
    <n v="4866824"/>
    <x v="0"/>
    <x v="0"/>
  </r>
  <r>
    <n v="1"/>
    <x v="46"/>
    <x v="0"/>
    <x v="1"/>
    <n v="55.57"/>
    <n v="4866824"/>
    <x v="0"/>
    <x v="0"/>
  </r>
  <r>
    <n v="1"/>
    <x v="46"/>
    <x v="0"/>
    <x v="2"/>
    <n v="20.28"/>
    <n v="4866824"/>
    <x v="0"/>
    <x v="0"/>
  </r>
  <r>
    <n v="1"/>
    <x v="46"/>
    <x v="0"/>
    <x v="3"/>
    <n v="1.87"/>
    <n v="4866824"/>
    <x v="0"/>
    <x v="0"/>
  </r>
  <r>
    <n v="1"/>
    <x v="46"/>
    <x v="0"/>
    <x v="4"/>
    <n v="34.049999999999997"/>
    <n v="4866824"/>
    <x v="0"/>
    <x v="0"/>
  </r>
  <r>
    <n v="1"/>
    <x v="46"/>
    <x v="1"/>
    <x v="0"/>
    <n v="2.0499999999999998"/>
    <n v="742575"/>
    <x v="1"/>
    <x v="1"/>
  </r>
  <r>
    <n v="1"/>
    <x v="46"/>
    <x v="1"/>
    <x v="1"/>
    <n v="2.76"/>
    <n v="742575"/>
    <x v="1"/>
    <x v="1"/>
  </r>
  <r>
    <n v="1"/>
    <x v="46"/>
    <x v="1"/>
    <x v="2"/>
    <n v="16.04"/>
    <n v="742575"/>
    <x v="1"/>
    <x v="1"/>
  </r>
  <r>
    <n v="1"/>
    <x v="46"/>
    <x v="1"/>
    <x v="3"/>
    <n v="1.5"/>
    <n v="742575"/>
    <x v="1"/>
    <x v="1"/>
  </r>
  <r>
    <n v="1"/>
    <x v="46"/>
    <x v="1"/>
    <x v="4"/>
    <n v="11.06"/>
    <n v="742575"/>
    <x v="1"/>
    <x v="1"/>
  </r>
  <r>
    <n v="1"/>
    <x v="46"/>
    <x v="2"/>
    <x v="0"/>
    <n v="3.04"/>
    <n v="6944767"/>
    <x v="2"/>
    <x v="2"/>
  </r>
  <r>
    <n v="1"/>
    <x v="46"/>
    <x v="2"/>
    <x v="1"/>
    <n v="44.59"/>
    <n v="6944767"/>
    <x v="2"/>
    <x v="2"/>
  </r>
  <r>
    <n v="1"/>
    <x v="46"/>
    <x v="2"/>
    <x v="2"/>
    <n v="4.45"/>
    <n v="6944767"/>
    <x v="2"/>
    <x v="2"/>
  </r>
  <r>
    <n v="1"/>
    <x v="46"/>
    <x v="2"/>
    <x v="3"/>
    <n v="2.19"/>
    <n v="6944767"/>
    <x v="2"/>
    <x v="2"/>
  </r>
  <r>
    <n v="1"/>
    <x v="46"/>
    <x v="2"/>
    <x v="4"/>
    <n v="36.590000000000003"/>
    <n v="6944767"/>
    <x v="2"/>
    <x v="2"/>
  </r>
  <r>
    <n v="1"/>
    <x v="46"/>
    <x v="3"/>
    <x v="0"/>
    <n v="2.93"/>
    <n v="2991815"/>
    <x v="3"/>
    <x v="3"/>
  </r>
  <r>
    <n v="1"/>
    <x v="46"/>
    <x v="3"/>
    <x v="1"/>
    <n v="30.47"/>
    <n v="2991815"/>
    <x v="3"/>
    <x v="3"/>
  </r>
  <r>
    <n v="1"/>
    <x v="46"/>
    <x v="3"/>
    <x v="2"/>
    <n v="7.82"/>
    <n v="2991815"/>
    <x v="3"/>
    <x v="3"/>
  </r>
  <r>
    <n v="1"/>
    <x v="46"/>
    <x v="3"/>
    <x v="3"/>
    <n v="1.66"/>
    <n v="2991815"/>
    <x v="3"/>
    <x v="3"/>
  </r>
  <r>
    <n v="1"/>
    <x v="46"/>
    <x v="3"/>
    <x v="4"/>
    <n v="19.25"/>
    <n v="2991815"/>
    <x v="3"/>
    <x v="3"/>
  </r>
  <r>
    <n v="1"/>
    <x v="46"/>
    <x v="4"/>
    <x v="0"/>
    <n v="18.829999999999998"/>
    <n v="39149186"/>
    <x v="4"/>
    <x v="4"/>
  </r>
  <r>
    <n v="1"/>
    <x v="46"/>
    <x v="4"/>
    <x v="1"/>
    <n v="36.47"/>
    <n v="39149186"/>
    <x v="4"/>
    <x v="4"/>
  </r>
  <r>
    <n v="1"/>
    <x v="46"/>
    <x v="4"/>
    <x v="2"/>
    <n v="71.69"/>
    <n v="39149186"/>
    <x v="4"/>
    <x v="4"/>
  </r>
  <r>
    <n v="1"/>
    <x v="46"/>
    <x v="4"/>
    <x v="3"/>
    <n v="24.07"/>
    <n v="39149186"/>
    <x v="4"/>
    <x v="4"/>
  </r>
  <r>
    <n v="1"/>
    <x v="46"/>
    <x v="4"/>
    <x v="4"/>
    <n v="202.3"/>
    <n v="39149186"/>
    <x v="4"/>
    <x v="4"/>
  </r>
  <r>
    <n v="1"/>
    <x v="46"/>
    <x v="5"/>
    <x v="0"/>
    <n v="3.93"/>
    <n v="5543844"/>
    <x v="5"/>
    <x v="5"/>
  </r>
  <r>
    <n v="1"/>
    <x v="46"/>
    <x v="5"/>
    <x v="1"/>
    <n v="35.65"/>
    <n v="5543844"/>
    <x v="5"/>
    <x v="5"/>
  </r>
  <r>
    <n v="1"/>
    <x v="46"/>
    <x v="5"/>
    <x v="2"/>
    <n v="12.16"/>
    <n v="5543844"/>
    <x v="5"/>
    <x v="5"/>
  </r>
  <r>
    <n v="1"/>
    <x v="46"/>
    <x v="5"/>
    <x v="3"/>
    <n v="7.53"/>
    <n v="5543844"/>
    <x v="5"/>
    <x v="5"/>
  </r>
  <r>
    <n v="1"/>
    <x v="46"/>
    <x v="5"/>
    <x v="4"/>
    <n v="29.16"/>
    <n v="5543844"/>
    <x v="5"/>
    <x v="5"/>
  </r>
  <r>
    <n v="1"/>
    <x v="46"/>
    <x v="6"/>
    <x v="0"/>
    <n v="3.91"/>
    <n v="3579830"/>
    <x v="6"/>
    <x v="6"/>
  </r>
  <r>
    <n v="1"/>
    <x v="46"/>
    <x v="6"/>
    <x v="1"/>
    <n v="6.97"/>
    <n v="3579830"/>
    <x v="6"/>
    <x v="6"/>
  </r>
  <r>
    <n v="1"/>
    <x v="46"/>
    <x v="6"/>
    <x v="2"/>
    <n v="1.7"/>
    <n v="3579830"/>
    <x v="6"/>
    <x v="6"/>
  </r>
  <r>
    <n v="1"/>
    <x v="46"/>
    <x v="6"/>
    <x v="3"/>
    <n v="6.31"/>
    <n v="3579830"/>
    <x v="6"/>
    <x v="6"/>
  </r>
  <r>
    <n v="1"/>
    <x v="46"/>
    <x v="6"/>
    <x v="4"/>
    <n v="15.21"/>
    <n v="3579830"/>
    <x v="6"/>
    <x v="6"/>
  </r>
  <r>
    <n v="1"/>
    <x v="46"/>
    <x v="7"/>
    <x v="0"/>
    <n v="0.93"/>
    <n v="949989"/>
    <x v="7"/>
    <x v="7"/>
  </r>
  <r>
    <n v="1"/>
    <x v="46"/>
    <x v="7"/>
    <x v="1"/>
    <n v="3.58"/>
    <n v="949989"/>
    <x v="7"/>
    <x v="7"/>
  </r>
  <r>
    <n v="1"/>
    <x v="46"/>
    <x v="7"/>
    <x v="2"/>
    <n v="3.99"/>
    <n v="949989"/>
    <x v="7"/>
    <x v="7"/>
  </r>
  <r>
    <n v="1"/>
    <x v="46"/>
    <x v="7"/>
    <x v="3"/>
    <n v="0.84"/>
    <n v="949989"/>
    <x v="7"/>
    <x v="7"/>
  </r>
  <r>
    <n v="1"/>
    <x v="46"/>
    <x v="7"/>
    <x v="4"/>
    <n v="5.08"/>
    <n v="949989"/>
    <x v="7"/>
    <x v="7"/>
  </r>
  <r>
    <n v="1"/>
    <x v="46"/>
    <x v="8"/>
    <x v="0"/>
    <n v="7.33"/>
    <n v="20627237"/>
    <x v="8"/>
    <x v="8"/>
  </r>
  <r>
    <n v="1"/>
    <x v="46"/>
    <x v="8"/>
    <x v="1"/>
    <n v="106.17"/>
    <n v="20627237"/>
    <x v="8"/>
    <x v="8"/>
  </r>
  <r>
    <n v="1"/>
    <x v="46"/>
    <x v="8"/>
    <x v="2"/>
    <n v="11.53"/>
    <n v="20627237"/>
    <x v="8"/>
    <x v="8"/>
  </r>
  <r>
    <n v="1"/>
    <x v="46"/>
    <x v="8"/>
    <x v="3"/>
    <n v="1.19"/>
    <n v="20627237"/>
    <x v="8"/>
    <x v="8"/>
  </r>
  <r>
    <n v="1"/>
    <x v="46"/>
    <x v="8"/>
    <x v="4"/>
    <n v="112.61"/>
    <n v="20627237"/>
    <x v="8"/>
    <x v="8"/>
  </r>
  <r>
    <n v="1"/>
    <x v="46"/>
    <x v="9"/>
    <x v="0"/>
    <n v="4.59"/>
    <n v="10308442"/>
    <x v="9"/>
    <x v="9"/>
  </r>
  <r>
    <n v="1"/>
    <x v="46"/>
    <x v="9"/>
    <x v="1"/>
    <n v="57.87"/>
    <n v="10308442"/>
    <x v="9"/>
    <x v="9"/>
  </r>
  <r>
    <n v="1"/>
    <x v="46"/>
    <x v="9"/>
    <x v="2"/>
    <n v="12.85"/>
    <n v="10308442"/>
    <x v="9"/>
    <x v="9"/>
  </r>
  <r>
    <n v="1"/>
    <x v="46"/>
    <x v="9"/>
    <x v="3"/>
    <n v="6.84"/>
    <n v="10308442"/>
    <x v="9"/>
    <x v="9"/>
  </r>
  <r>
    <n v="1"/>
    <x v="46"/>
    <x v="9"/>
    <x v="4"/>
    <n v="62.39"/>
    <n v="10308442"/>
    <x v="9"/>
    <x v="9"/>
  </r>
  <r>
    <n v="1"/>
    <x v="46"/>
    <x v="10"/>
    <x v="0"/>
    <n v="0.45"/>
    <n v="1428885"/>
    <x v="10"/>
    <x v="10"/>
  </r>
  <r>
    <n v="1"/>
    <x v="46"/>
    <x v="10"/>
    <x v="1"/>
    <n v="6.41"/>
    <n v="1428885"/>
    <x v="10"/>
    <x v="10"/>
  </r>
  <r>
    <n v="1"/>
    <x v="46"/>
    <x v="10"/>
    <x v="2"/>
    <n v="1.42"/>
    <n v="1428885"/>
    <x v="10"/>
    <x v="10"/>
  </r>
  <r>
    <n v="1"/>
    <x v="46"/>
    <x v="10"/>
    <x v="3"/>
    <n v="7.0000000000000007E-2"/>
    <n v="1428885"/>
    <x v="10"/>
    <x v="10"/>
  </r>
  <r>
    <n v="1"/>
    <x v="46"/>
    <x v="10"/>
    <x v="4"/>
    <n v="11.47"/>
    <n v="1428885"/>
    <x v="10"/>
    <x v="10"/>
  </r>
  <r>
    <n v="1"/>
    <x v="46"/>
    <x v="11"/>
    <x v="0"/>
    <n v="1.37"/>
    <n v="1684036"/>
    <x v="11"/>
    <x v="11"/>
  </r>
  <r>
    <n v="1"/>
    <x v="46"/>
    <x v="11"/>
    <x v="1"/>
    <n v="1.25"/>
    <n v="1684036"/>
    <x v="11"/>
    <x v="11"/>
  </r>
  <r>
    <n v="1"/>
    <x v="46"/>
    <x v="11"/>
    <x v="2"/>
    <n v="3.26"/>
    <n v="1684036"/>
    <x v="11"/>
    <x v="11"/>
  </r>
  <r>
    <n v="1"/>
    <x v="46"/>
    <x v="11"/>
    <x v="3"/>
    <n v="1.63"/>
    <n v="1684036"/>
    <x v="11"/>
    <x v="11"/>
  </r>
  <r>
    <n v="1"/>
    <x v="46"/>
    <x v="11"/>
    <x v="4"/>
    <n v="10.84"/>
    <n v="1684036"/>
    <x v="11"/>
    <x v="11"/>
  </r>
  <r>
    <n v="1"/>
    <x v="46"/>
    <x v="12"/>
    <x v="0"/>
    <n v="13.41"/>
    <n v="12821709"/>
    <x v="12"/>
    <x v="12"/>
  </r>
  <r>
    <n v="1"/>
    <x v="46"/>
    <x v="12"/>
    <x v="1"/>
    <n v="67.16"/>
    <n v="12821709"/>
    <x v="12"/>
    <x v="12"/>
  </r>
  <r>
    <n v="1"/>
    <x v="46"/>
    <x v="12"/>
    <x v="2"/>
    <n v="35.15"/>
    <n v="12821709"/>
    <x v="12"/>
    <x v="12"/>
  </r>
  <r>
    <n v="1"/>
    <x v="46"/>
    <x v="12"/>
    <x v="3"/>
    <n v="22.31"/>
    <n v="12821709"/>
    <x v="12"/>
    <x v="12"/>
  </r>
  <r>
    <n v="1"/>
    <x v="46"/>
    <x v="12"/>
    <x v="4"/>
    <n v="69.41"/>
    <n v="12821709"/>
    <x v="12"/>
    <x v="12"/>
  </r>
  <r>
    <n v="1"/>
    <x v="46"/>
    <x v="13"/>
    <x v="0"/>
    <n v="5.24"/>
    <n v="6637898"/>
    <x v="13"/>
    <x v="13"/>
  </r>
  <r>
    <n v="1"/>
    <x v="46"/>
    <x v="13"/>
    <x v="1"/>
    <n v="84.53"/>
    <n v="6637898"/>
    <x v="13"/>
    <x v="13"/>
  </r>
  <r>
    <n v="1"/>
    <x v="46"/>
    <x v="13"/>
    <x v="2"/>
    <n v="42.74"/>
    <n v="6637898"/>
    <x v="13"/>
    <x v="13"/>
  </r>
  <r>
    <n v="1"/>
    <x v="46"/>
    <x v="13"/>
    <x v="3"/>
    <n v="7.64"/>
    <n v="6637898"/>
    <x v="13"/>
    <x v="13"/>
  </r>
  <r>
    <n v="1"/>
    <x v="46"/>
    <x v="13"/>
    <x v="4"/>
    <n v="41.68"/>
    <n v="6637898"/>
    <x v="13"/>
    <x v="13"/>
  </r>
  <r>
    <n v="1"/>
    <x v="46"/>
    <x v="14"/>
    <x v="0"/>
    <n v="3.78"/>
    <n v="3133210"/>
    <x v="14"/>
    <x v="14"/>
  </r>
  <r>
    <n v="1"/>
    <x v="46"/>
    <x v="14"/>
    <x v="1"/>
    <n v="25.09"/>
    <n v="3133210"/>
    <x v="14"/>
    <x v="14"/>
  </r>
  <r>
    <n v="1"/>
    <x v="46"/>
    <x v="14"/>
    <x v="2"/>
    <n v="19.34"/>
    <n v="3133210"/>
    <x v="14"/>
    <x v="14"/>
  </r>
  <r>
    <n v="1"/>
    <x v="46"/>
    <x v="14"/>
    <x v="3"/>
    <n v="4.4400000000000004"/>
    <n v="3133210"/>
    <x v="14"/>
    <x v="14"/>
  </r>
  <r>
    <n v="1"/>
    <x v="46"/>
    <x v="14"/>
    <x v="4"/>
    <n v="21.34"/>
    <n v="3133210"/>
    <x v="14"/>
    <x v="14"/>
  </r>
  <r>
    <n v="1"/>
    <x v="46"/>
    <x v="15"/>
    <x v="0"/>
    <n v="2.39"/>
    <n v="2912977"/>
    <x v="15"/>
    <x v="15"/>
  </r>
  <r>
    <n v="1"/>
    <x v="46"/>
    <x v="15"/>
    <x v="1"/>
    <n v="25.12"/>
    <n v="2912977"/>
    <x v="15"/>
    <x v="15"/>
  </r>
  <r>
    <n v="1"/>
    <x v="46"/>
    <x v="15"/>
    <x v="2"/>
    <n v="13.16"/>
    <n v="2912977"/>
    <x v="15"/>
    <x v="15"/>
  </r>
  <r>
    <n v="1"/>
    <x v="46"/>
    <x v="15"/>
    <x v="3"/>
    <n v="3.36"/>
    <n v="2912977"/>
    <x v="15"/>
    <x v="15"/>
  </r>
  <r>
    <n v="1"/>
    <x v="46"/>
    <x v="15"/>
    <x v="4"/>
    <n v="18.579999999999998"/>
    <n v="2912977"/>
    <x v="15"/>
    <x v="15"/>
  </r>
  <r>
    <n v="1"/>
    <x v="46"/>
    <x v="16"/>
    <x v="0"/>
    <n v="2.73"/>
    <n v="4440306"/>
    <x v="16"/>
    <x v="16"/>
  </r>
  <r>
    <n v="1"/>
    <x v="46"/>
    <x v="16"/>
    <x v="1"/>
    <n v="73.39"/>
    <n v="4440306"/>
    <x v="16"/>
    <x v="16"/>
  </r>
  <r>
    <n v="1"/>
    <x v="46"/>
    <x v="16"/>
    <x v="2"/>
    <n v="15.86"/>
    <n v="4440306"/>
    <x v="16"/>
    <x v="16"/>
  </r>
  <r>
    <n v="1"/>
    <x v="46"/>
    <x v="16"/>
    <x v="3"/>
    <n v="2.9"/>
    <n v="4440306"/>
    <x v="16"/>
    <x v="16"/>
  </r>
  <r>
    <n v="1"/>
    <x v="46"/>
    <x v="16"/>
    <x v="4"/>
    <n v="31.94"/>
    <n v="4440306"/>
    <x v="16"/>
    <x v="16"/>
  </r>
  <r>
    <n v="1"/>
    <x v="46"/>
    <x v="17"/>
    <x v="0"/>
    <n v="2.19"/>
    <n v="4681346"/>
    <x v="17"/>
    <x v="17"/>
  </r>
  <r>
    <n v="1"/>
    <x v="46"/>
    <x v="17"/>
    <x v="1"/>
    <n v="36.25"/>
    <n v="4681346"/>
    <x v="17"/>
    <x v="17"/>
  </r>
  <r>
    <n v="1"/>
    <x v="46"/>
    <x v="17"/>
    <x v="2"/>
    <n v="110.82"/>
    <n v="4681346"/>
    <x v="17"/>
    <x v="17"/>
  </r>
  <r>
    <n v="1"/>
    <x v="46"/>
    <x v="17"/>
    <x v="3"/>
    <n v="1.81"/>
    <n v="4681346"/>
    <x v="17"/>
    <x v="17"/>
  </r>
  <r>
    <n v="1"/>
    <x v="46"/>
    <x v="17"/>
    <x v="4"/>
    <n v="38.1"/>
    <n v="4681346"/>
    <x v="17"/>
    <x v="17"/>
  </r>
  <r>
    <n v="1"/>
    <x v="46"/>
    <x v="18"/>
    <x v="0"/>
    <n v="1.63"/>
    <n v="1332348"/>
    <x v="18"/>
    <x v="18"/>
  </r>
  <r>
    <n v="1"/>
    <x v="46"/>
    <x v="18"/>
    <x v="1"/>
    <n v="1.49"/>
    <n v="1332348"/>
    <x v="18"/>
    <x v="18"/>
  </r>
  <r>
    <n v="1"/>
    <x v="46"/>
    <x v="18"/>
    <x v="2"/>
    <n v="1.44"/>
    <n v="1332348"/>
    <x v="18"/>
    <x v="18"/>
  </r>
  <r>
    <n v="1"/>
    <x v="46"/>
    <x v="18"/>
    <x v="3"/>
    <n v="2.96"/>
    <n v="1332348"/>
    <x v="18"/>
    <x v="18"/>
  </r>
  <r>
    <n v="1"/>
    <x v="46"/>
    <x v="18"/>
    <x v="4"/>
    <n v="8.64"/>
    <n v="1332348"/>
    <x v="18"/>
    <x v="18"/>
  </r>
  <r>
    <n v="1"/>
    <x v="46"/>
    <x v="19"/>
    <x v="0"/>
    <n v="5.16"/>
    <n v="6007014"/>
    <x v="19"/>
    <x v="19"/>
  </r>
  <r>
    <n v="1"/>
    <x v="46"/>
    <x v="19"/>
    <x v="1"/>
    <n v="17.32"/>
    <n v="6007014"/>
    <x v="19"/>
    <x v="19"/>
  </r>
  <r>
    <n v="1"/>
    <x v="46"/>
    <x v="19"/>
    <x v="2"/>
    <n v="2.92"/>
    <n v="6007014"/>
    <x v="19"/>
    <x v="19"/>
  </r>
  <r>
    <n v="1"/>
    <x v="46"/>
    <x v="19"/>
    <x v="3"/>
    <n v="5.5"/>
    <n v="6007014"/>
    <x v="19"/>
    <x v="19"/>
  </r>
  <r>
    <n v="1"/>
    <x v="46"/>
    <x v="19"/>
    <x v="4"/>
    <n v="29.57"/>
    <n v="6007014"/>
    <x v="19"/>
    <x v="19"/>
  </r>
  <r>
    <n v="1"/>
    <x v="46"/>
    <x v="20"/>
    <x v="0"/>
    <n v="7"/>
    <n v="6827280"/>
    <x v="20"/>
    <x v="20"/>
  </r>
  <r>
    <n v="1"/>
    <x v="46"/>
    <x v="20"/>
    <x v="1"/>
    <n v="10.7"/>
    <n v="6827280"/>
    <x v="20"/>
    <x v="20"/>
  </r>
  <r>
    <n v="1"/>
    <x v="46"/>
    <x v="20"/>
    <x v="2"/>
    <n v="3.21"/>
    <n v="6827280"/>
    <x v="20"/>
    <x v="20"/>
  </r>
  <r>
    <n v="1"/>
    <x v="46"/>
    <x v="20"/>
    <x v="3"/>
    <n v="11.4"/>
    <n v="6827280"/>
    <x v="20"/>
    <x v="20"/>
  </r>
  <r>
    <n v="1"/>
    <x v="46"/>
    <x v="20"/>
    <x v="4"/>
    <n v="31.78"/>
    <n v="6827280"/>
    <x v="20"/>
    <x v="20"/>
  </r>
  <r>
    <n v="1"/>
    <x v="46"/>
    <x v="21"/>
    <x v="0"/>
    <n v="10.220000000000001"/>
    <n v="9954117"/>
    <x v="21"/>
    <x v="21"/>
  </r>
  <r>
    <n v="1"/>
    <x v="46"/>
    <x v="21"/>
    <x v="1"/>
    <n v="55.54"/>
    <n v="9954117"/>
    <x v="21"/>
    <x v="21"/>
  </r>
  <r>
    <n v="1"/>
    <x v="46"/>
    <x v="21"/>
    <x v="2"/>
    <n v="17.77"/>
    <n v="9954117"/>
    <x v="21"/>
    <x v="21"/>
  </r>
  <r>
    <n v="1"/>
    <x v="46"/>
    <x v="21"/>
    <x v="3"/>
    <n v="18.62"/>
    <n v="9954117"/>
    <x v="21"/>
    <x v="21"/>
  </r>
  <r>
    <n v="1"/>
    <x v="46"/>
    <x v="21"/>
    <x v="4"/>
    <n v="52.36"/>
    <n v="9954117"/>
    <x v="21"/>
    <x v="21"/>
  </r>
  <r>
    <n v="1"/>
    <x v="46"/>
    <x v="22"/>
    <x v="0"/>
    <n v="6.34"/>
    <n v="5525360"/>
    <x v="22"/>
    <x v="22"/>
  </r>
  <r>
    <n v="1"/>
    <x v="46"/>
    <x v="22"/>
    <x v="1"/>
    <n v="26.72"/>
    <n v="5525360"/>
    <x v="22"/>
    <x v="22"/>
  </r>
  <r>
    <n v="1"/>
    <x v="46"/>
    <x v="22"/>
    <x v="2"/>
    <n v="16.91"/>
    <n v="5525360"/>
    <x v="22"/>
    <x v="22"/>
  </r>
  <r>
    <n v="1"/>
    <x v="46"/>
    <x v="22"/>
    <x v="3"/>
    <n v="8.06"/>
    <n v="5525360"/>
    <x v="22"/>
    <x v="22"/>
  </r>
  <r>
    <n v="1"/>
    <x v="46"/>
    <x v="22"/>
    <x v="4"/>
    <n v="33.08"/>
    <n v="5525360"/>
    <x v="22"/>
    <x v="22"/>
  </r>
  <r>
    <n v="1"/>
    <x v="46"/>
    <x v="23"/>
    <x v="0"/>
    <n v="1.56"/>
    <n v="2990595"/>
    <x v="23"/>
    <x v="23"/>
  </r>
  <r>
    <n v="1"/>
    <x v="46"/>
    <x v="23"/>
    <x v="1"/>
    <n v="25.92"/>
    <n v="2990595"/>
    <x v="23"/>
    <x v="23"/>
  </r>
  <r>
    <n v="1"/>
    <x v="46"/>
    <x v="23"/>
    <x v="2"/>
    <n v="10.17"/>
    <n v="2990595"/>
    <x v="23"/>
    <x v="23"/>
  </r>
  <r>
    <n v="1"/>
    <x v="46"/>
    <x v="23"/>
    <x v="3"/>
    <n v="1.43"/>
    <n v="2990595"/>
    <x v="23"/>
    <x v="23"/>
  </r>
  <r>
    <n v="1"/>
    <x v="46"/>
    <x v="23"/>
    <x v="4"/>
    <n v="23.23"/>
    <n v="2990595"/>
    <x v="23"/>
    <x v="23"/>
  </r>
  <r>
    <n v="1"/>
    <x v="46"/>
    <x v="24"/>
    <x v="0"/>
    <n v="4.24"/>
    <n v="6091384"/>
    <x v="24"/>
    <x v="24"/>
  </r>
  <r>
    <n v="1"/>
    <x v="46"/>
    <x v="24"/>
    <x v="1"/>
    <n v="62.41"/>
    <n v="6091384"/>
    <x v="24"/>
    <x v="24"/>
  </r>
  <r>
    <n v="1"/>
    <x v="46"/>
    <x v="24"/>
    <x v="2"/>
    <n v="7.98"/>
    <n v="6091384"/>
    <x v="24"/>
    <x v="24"/>
  </r>
  <r>
    <n v="1"/>
    <x v="46"/>
    <x v="24"/>
    <x v="3"/>
    <n v="5.61"/>
    <n v="6091384"/>
    <x v="24"/>
    <x v="24"/>
  </r>
  <r>
    <n v="1"/>
    <x v="46"/>
    <x v="24"/>
    <x v="4"/>
    <n v="38.78"/>
    <n v="6091384"/>
    <x v="24"/>
    <x v="24"/>
  </r>
  <r>
    <n v="1"/>
    <x v="46"/>
    <x v="25"/>
    <x v="0"/>
    <n v="1.38"/>
    <n v="1042137"/>
    <x v="25"/>
    <x v="25"/>
  </r>
  <r>
    <n v="1"/>
    <x v="46"/>
    <x v="25"/>
    <x v="1"/>
    <n v="16.12"/>
    <n v="1042137"/>
    <x v="25"/>
    <x v="25"/>
  </r>
  <r>
    <n v="1"/>
    <x v="46"/>
    <x v="25"/>
    <x v="2"/>
    <n v="4.2699999999999996"/>
    <n v="1042137"/>
    <x v="25"/>
    <x v="25"/>
  </r>
  <r>
    <n v="1"/>
    <x v="46"/>
    <x v="25"/>
    <x v="3"/>
    <n v="1.46"/>
    <n v="1042137"/>
    <x v="25"/>
    <x v="25"/>
  </r>
  <r>
    <n v="1"/>
    <x v="46"/>
    <x v="25"/>
    <x v="4"/>
    <n v="7.9"/>
    <n v="1042137"/>
    <x v="25"/>
    <x v="25"/>
  </r>
  <r>
    <n v="1"/>
    <x v="46"/>
    <x v="26"/>
    <x v="0"/>
    <n v="1.82"/>
    <n v="1906483"/>
    <x v="26"/>
    <x v="26"/>
  </r>
  <r>
    <n v="1"/>
    <x v="46"/>
    <x v="26"/>
    <x v="1"/>
    <n v="21.4"/>
    <n v="1906483"/>
    <x v="26"/>
    <x v="26"/>
  </r>
  <r>
    <n v="1"/>
    <x v="46"/>
    <x v="26"/>
    <x v="2"/>
    <n v="9.2100000000000009"/>
    <n v="1906483"/>
    <x v="26"/>
    <x v="26"/>
  </r>
  <r>
    <n v="1"/>
    <x v="46"/>
    <x v="26"/>
    <x v="3"/>
    <n v="2.21"/>
    <n v="1906483"/>
    <x v="26"/>
    <x v="26"/>
  </r>
  <r>
    <n v="1"/>
    <x v="46"/>
    <x v="26"/>
    <x v="4"/>
    <n v="13.72"/>
    <n v="1906483"/>
    <x v="26"/>
    <x v="26"/>
  </r>
  <r>
    <n v="1"/>
    <x v="46"/>
    <x v="27"/>
    <x v="0"/>
    <n v="2.2599999999999998"/>
    <n v="2919555"/>
    <x v="27"/>
    <x v="27"/>
  </r>
  <r>
    <n v="1"/>
    <x v="46"/>
    <x v="27"/>
    <x v="1"/>
    <n v="13.89"/>
    <n v="2919555"/>
    <x v="27"/>
    <x v="27"/>
  </r>
  <r>
    <n v="1"/>
    <x v="46"/>
    <x v="27"/>
    <x v="2"/>
    <n v="3.12"/>
    <n v="2919555"/>
    <x v="27"/>
    <x v="27"/>
  </r>
  <r>
    <n v="1"/>
    <x v="46"/>
    <x v="27"/>
    <x v="3"/>
    <n v="2.2999999999999998"/>
    <n v="2919555"/>
    <x v="27"/>
    <x v="27"/>
  </r>
  <r>
    <n v="1"/>
    <x v="46"/>
    <x v="27"/>
    <x v="4"/>
    <n v="18.39"/>
    <n v="2919555"/>
    <x v="27"/>
    <x v="27"/>
  </r>
  <r>
    <n v="1"/>
    <x v="46"/>
    <x v="28"/>
    <x v="0"/>
    <n v="1.39"/>
    <n v="1343694"/>
    <x v="28"/>
    <x v="28"/>
  </r>
  <r>
    <n v="1"/>
    <x v="46"/>
    <x v="28"/>
    <x v="1"/>
    <n v="2.37"/>
    <n v="1343694"/>
    <x v="28"/>
    <x v="28"/>
  </r>
  <r>
    <n v="1"/>
    <x v="46"/>
    <x v="28"/>
    <x v="2"/>
    <n v="0.72"/>
    <n v="1343694"/>
    <x v="28"/>
    <x v="28"/>
  </r>
  <r>
    <n v="1"/>
    <x v="46"/>
    <x v="28"/>
    <x v="3"/>
    <n v="2.5499999999999998"/>
    <n v="1343694"/>
    <x v="28"/>
    <x v="28"/>
  </r>
  <r>
    <n v="1"/>
    <x v="46"/>
    <x v="28"/>
    <x v="4"/>
    <n v="6.79"/>
    <n v="1343694"/>
    <x v="28"/>
    <x v="28"/>
  </r>
  <r>
    <n v="1"/>
    <x v="46"/>
    <x v="29"/>
    <x v="0"/>
    <n v="10.02"/>
    <n v="8873584"/>
    <x v="29"/>
    <x v="29"/>
  </r>
  <r>
    <n v="1"/>
    <x v="46"/>
    <x v="29"/>
    <x v="1"/>
    <n v="19.64"/>
    <n v="8873584"/>
    <x v="29"/>
    <x v="29"/>
  </r>
  <r>
    <n v="1"/>
    <x v="46"/>
    <x v="29"/>
    <x v="2"/>
    <n v="9.84"/>
    <n v="8873584"/>
    <x v="29"/>
    <x v="29"/>
  </r>
  <r>
    <n v="1"/>
    <x v="46"/>
    <x v="29"/>
    <x v="3"/>
    <n v="13.55"/>
    <n v="8873584"/>
    <x v="29"/>
    <x v="29"/>
  </r>
  <r>
    <n v="1"/>
    <x v="46"/>
    <x v="29"/>
    <x v="4"/>
    <n v="52.58"/>
    <n v="8873584"/>
    <x v="29"/>
    <x v="29"/>
  </r>
  <r>
    <n v="1"/>
    <x v="46"/>
    <x v="30"/>
    <x v="0"/>
    <n v="1.7"/>
    <n v="2092555"/>
    <x v="30"/>
    <x v="30"/>
  </r>
  <r>
    <n v="1"/>
    <x v="46"/>
    <x v="30"/>
    <x v="1"/>
    <n v="23.22"/>
    <n v="2092555"/>
    <x v="30"/>
    <x v="30"/>
  </r>
  <r>
    <n v="1"/>
    <x v="46"/>
    <x v="30"/>
    <x v="2"/>
    <n v="7.63"/>
    <n v="2092555"/>
    <x v="30"/>
    <x v="30"/>
  </r>
  <r>
    <n v="1"/>
    <x v="46"/>
    <x v="30"/>
    <x v="3"/>
    <n v="2.1"/>
    <n v="2092555"/>
    <x v="30"/>
    <x v="30"/>
  </r>
  <r>
    <n v="1"/>
    <x v="46"/>
    <x v="30"/>
    <x v="4"/>
    <n v="14.2"/>
    <n v="2092555"/>
    <x v="30"/>
    <x v="30"/>
  </r>
  <r>
    <n v="1"/>
    <x v="46"/>
    <x v="31"/>
    <x v="0"/>
    <n v="21.74"/>
    <n v="19636391"/>
    <x v="31"/>
    <x v="31"/>
  </r>
  <r>
    <n v="1"/>
    <x v="46"/>
    <x v="31"/>
    <x v="1"/>
    <n v="27.67"/>
    <n v="19636391"/>
    <x v="31"/>
    <x v="31"/>
  </r>
  <r>
    <n v="1"/>
    <x v="46"/>
    <x v="31"/>
    <x v="2"/>
    <n v="9.2200000000000006"/>
    <n v="19636391"/>
    <x v="31"/>
    <x v="31"/>
  </r>
  <r>
    <n v="1"/>
    <x v="46"/>
    <x v="31"/>
    <x v="3"/>
    <n v="30.72"/>
    <n v="19636391"/>
    <x v="31"/>
    <x v="31"/>
  </r>
  <r>
    <n v="1"/>
    <x v="46"/>
    <x v="31"/>
    <x v="4"/>
    <n v="80.8"/>
    <n v="19636391"/>
    <x v="31"/>
    <x v="31"/>
  </r>
  <r>
    <n v="1"/>
    <x v="46"/>
    <x v="32"/>
    <x v="0"/>
    <n v="5.26"/>
    <n v="10161802"/>
    <x v="32"/>
    <x v="32"/>
  </r>
  <r>
    <n v="1"/>
    <x v="46"/>
    <x v="32"/>
    <x v="1"/>
    <n v="51.12"/>
    <n v="10161802"/>
    <x v="32"/>
    <x v="32"/>
  </r>
  <r>
    <n v="1"/>
    <x v="46"/>
    <x v="32"/>
    <x v="2"/>
    <n v="9.56"/>
    <n v="10161802"/>
    <x v="32"/>
    <x v="32"/>
  </r>
  <r>
    <n v="1"/>
    <x v="46"/>
    <x v="32"/>
    <x v="3"/>
    <n v="5.1100000000000003"/>
    <n v="10161802"/>
    <x v="32"/>
    <x v="32"/>
  </r>
  <r>
    <n v="1"/>
    <x v="46"/>
    <x v="32"/>
    <x v="4"/>
    <n v="53.85"/>
    <n v="10161802"/>
    <x v="32"/>
    <x v="32"/>
  </r>
  <r>
    <n v="1"/>
    <x v="46"/>
    <x v="33"/>
    <x v="0"/>
    <n v="1.05"/>
    <n v="756114"/>
    <x v="33"/>
    <x v="33"/>
  </r>
  <r>
    <n v="1"/>
    <x v="46"/>
    <x v="33"/>
    <x v="1"/>
    <n v="29.27"/>
    <n v="756114"/>
    <x v="33"/>
    <x v="33"/>
  </r>
  <r>
    <n v="1"/>
    <x v="46"/>
    <x v="33"/>
    <x v="2"/>
    <n v="15.4"/>
    <n v="756114"/>
    <x v="33"/>
    <x v="33"/>
  </r>
  <r>
    <n v="1"/>
    <x v="46"/>
    <x v="33"/>
    <x v="3"/>
    <n v="0.96"/>
    <n v="756114"/>
    <x v="33"/>
    <x v="33"/>
  </r>
  <r>
    <n v="1"/>
    <x v="46"/>
    <x v="33"/>
    <x v="4"/>
    <n v="8.24"/>
    <n v="756114"/>
    <x v="33"/>
    <x v="33"/>
  </r>
  <r>
    <n v="1"/>
    <x v="46"/>
    <x v="34"/>
    <x v="0"/>
    <n v="10.98"/>
    <n v="11640060"/>
    <x v="34"/>
    <x v="34"/>
  </r>
  <r>
    <n v="1"/>
    <x v="46"/>
    <x v="34"/>
    <x v="1"/>
    <n v="81.36"/>
    <n v="11640060"/>
    <x v="34"/>
    <x v="34"/>
  </r>
  <r>
    <n v="1"/>
    <x v="46"/>
    <x v="34"/>
    <x v="2"/>
    <n v="36.47"/>
    <n v="11640060"/>
    <x v="34"/>
    <x v="34"/>
  </r>
  <r>
    <n v="1"/>
    <x v="46"/>
    <x v="34"/>
    <x v="3"/>
    <n v="16.18"/>
    <n v="11640060"/>
    <x v="34"/>
    <x v="34"/>
  </r>
  <r>
    <n v="1"/>
    <x v="46"/>
    <x v="34"/>
    <x v="4"/>
    <n v="60.34"/>
    <n v="11640060"/>
    <x v="34"/>
    <x v="34"/>
  </r>
  <r>
    <n v="1"/>
    <x v="46"/>
    <x v="35"/>
    <x v="0"/>
    <n v="2.91"/>
    <n v="3928143"/>
    <x v="35"/>
    <x v="35"/>
  </r>
  <r>
    <n v="1"/>
    <x v="46"/>
    <x v="35"/>
    <x v="1"/>
    <n v="35.53"/>
    <n v="3928143"/>
    <x v="35"/>
    <x v="35"/>
  </r>
  <r>
    <n v="1"/>
    <x v="46"/>
    <x v="35"/>
    <x v="2"/>
    <n v="22.74"/>
    <n v="3928143"/>
    <x v="35"/>
    <x v="35"/>
  </r>
  <r>
    <n v="1"/>
    <x v="46"/>
    <x v="35"/>
    <x v="3"/>
    <n v="3.21"/>
    <n v="3928143"/>
    <x v="35"/>
    <x v="35"/>
  </r>
  <r>
    <n v="1"/>
    <x v="46"/>
    <x v="35"/>
    <x v="4"/>
    <n v="31.71"/>
    <n v="3928143"/>
    <x v="35"/>
    <x v="35"/>
  </r>
  <r>
    <n v="1"/>
    <x v="46"/>
    <x v="36"/>
    <x v="0"/>
    <n v="2.12"/>
    <n v="4093271"/>
    <x v="36"/>
    <x v="36"/>
  </r>
  <r>
    <n v="1"/>
    <x v="46"/>
    <x v="36"/>
    <x v="1"/>
    <n v="7.77"/>
    <n v="4093271"/>
    <x v="36"/>
    <x v="36"/>
  </r>
  <r>
    <n v="1"/>
    <x v="46"/>
    <x v="36"/>
    <x v="2"/>
    <n v="4.83"/>
    <n v="4093271"/>
    <x v="36"/>
    <x v="36"/>
  </r>
  <r>
    <n v="1"/>
    <x v="46"/>
    <x v="36"/>
    <x v="3"/>
    <n v="2.5"/>
    <n v="4093271"/>
    <x v="36"/>
    <x v="36"/>
  </r>
  <r>
    <n v="1"/>
    <x v="46"/>
    <x v="36"/>
    <x v="4"/>
    <n v="20.45"/>
    <n v="4093271"/>
    <x v="36"/>
    <x v="36"/>
  </r>
  <r>
    <n v="1"/>
    <x v="46"/>
    <x v="37"/>
    <x v="0"/>
    <n v="10.64"/>
    <n v="12788468"/>
    <x v="37"/>
    <x v="37"/>
  </r>
  <r>
    <n v="1"/>
    <x v="46"/>
    <x v="37"/>
    <x v="1"/>
    <n v="82.62"/>
    <n v="12788468"/>
    <x v="37"/>
    <x v="37"/>
  </r>
  <r>
    <n v="1"/>
    <x v="46"/>
    <x v="37"/>
    <x v="2"/>
    <n v="45.94"/>
    <n v="12788468"/>
    <x v="37"/>
    <x v="37"/>
  </r>
  <r>
    <n v="1"/>
    <x v="46"/>
    <x v="37"/>
    <x v="3"/>
    <n v="18.48"/>
    <n v="12788468"/>
    <x v="37"/>
    <x v="37"/>
  </r>
  <r>
    <n v="1"/>
    <x v="46"/>
    <x v="37"/>
    <x v="4"/>
    <n v="60.3"/>
    <n v="12788468"/>
    <x v="37"/>
    <x v="37"/>
  </r>
  <r>
    <n v="1"/>
    <x v="46"/>
    <x v="38"/>
    <x v="0"/>
    <n v="0.86"/>
    <n v="1057816"/>
    <x v="38"/>
    <x v="38"/>
  </r>
  <r>
    <n v="1"/>
    <x v="46"/>
    <x v="38"/>
    <x v="1"/>
    <n v="2.57"/>
    <n v="1057816"/>
    <x v="38"/>
    <x v="38"/>
  </r>
  <r>
    <n v="1"/>
    <x v="46"/>
    <x v="38"/>
    <x v="2"/>
    <n v="0.59"/>
    <n v="1057816"/>
    <x v="38"/>
    <x v="38"/>
  </r>
  <r>
    <n v="1"/>
    <x v="46"/>
    <x v="38"/>
    <x v="3"/>
    <n v="1.82"/>
    <n v="1057816"/>
    <x v="38"/>
    <x v="38"/>
  </r>
  <r>
    <n v="1"/>
    <x v="46"/>
    <x v="38"/>
    <x v="4"/>
    <n v="3.75"/>
    <n v="1057816"/>
    <x v="38"/>
    <x v="38"/>
  </r>
  <r>
    <n v="1"/>
    <x v="46"/>
    <x v="39"/>
    <x v="0"/>
    <n v="2.17"/>
    <n v="4963031"/>
    <x v="39"/>
    <x v="39"/>
  </r>
  <r>
    <n v="1"/>
    <x v="46"/>
    <x v="39"/>
    <x v="1"/>
    <n v="27.74"/>
    <n v="4963031"/>
    <x v="39"/>
    <x v="39"/>
  </r>
  <r>
    <n v="1"/>
    <x v="46"/>
    <x v="39"/>
    <x v="2"/>
    <n v="7.74"/>
    <n v="4963031"/>
    <x v="39"/>
    <x v="39"/>
  </r>
  <r>
    <n v="1"/>
    <x v="46"/>
    <x v="39"/>
    <x v="3"/>
    <n v="1.79"/>
    <n v="4963031"/>
    <x v="39"/>
    <x v="39"/>
  </r>
  <r>
    <n v="1"/>
    <x v="46"/>
    <x v="39"/>
    <x v="4"/>
    <n v="32.82"/>
    <n v="4963031"/>
    <x v="39"/>
    <x v="39"/>
  </r>
  <r>
    <n v="1"/>
    <x v="46"/>
    <x v="40"/>
    <x v="0"/>
    <n v="0.74"/>
    <n v="863693"/>
    <x v="40"/>
    <x v="40"/>
  </r>
  <r>
    <n v="1"/>
    <x v="46"/>
    <x v="40"/>
    <x v="1"/>
    <n v="2.64"/>
    <n v="863693"/>
    <x v="40"/>
    <x v="40"/>
  </r>
  <r>
    <n v="1"/>
    <x v="46"/>
    <x v="40"/>
    <x v="2"/>
    <n v="3.68"/>
    <n v="863693"/>
    <x v="40"/>
    <x v="40"/>
  </r>
  <r>
    <n v="1"/>
    <x v="46"/>
    <x v="40"/>
    <x v="3"/>
    <n v="0.96"/>
    <n v="863693"/>
    <x v="40"/>
    <x v="40"/>
  </r>
  <r>
    <n v="1"/>
    <x v="46"/>
    <x v="40"/>
    <x v="4"/>
    <n v="6.8"/>
    <n v="863693"/>
    <x v="40"/>
    <x v="40"/>
  </r>
  <r>
    <n v="1"/>
    <x v="46"/>
    <x v="41"/>
    <x v="0"/>
    <n v="3.68"/>
    <n v="6651277"/>
    <x v="41"/>
    <x v="41"/>
  </r>
  <r>
    <n v="1"/>
    <x v="46"/>
    <x v="41"/>
    <x v="1"/>
    <n v="36.229999999999997"/>
    <n v="6651277"/>
    <x v="41"/>
    <x v="41"/>
  </r>
  <r>
    <n v="1"/>
    <x v="46"/>
    <x v="41"/>
    <x v="2"/>
    <n v="14.51"/>
    <n v="6651277"/>
    <x v="41"/>
    <x v="41"/>
  </r>
  <r>
    <n v="1"/>
    <x v="46"/>
    <x v="41"/>
    <x v="3"/>
    <n v="3.63"/>
    <n v="6651277"/>
    <x v="41"/>
    <x v="41"/>
  </r>
  <r>
    <n v="1"/>
    <x v="46"/>
    <x v="41"/>
    <x v="4"/>
    <n v="43.29"/>
    <n v="6651277"/>
    <x v="41"/>
    <x v="41"/>
  </r>
  <r>
    <n v="1"/>
    <x v="46"/>
    <x v="42"/>
    <x v="0"/>
    <n v="12.61"/>
    <n v="27914064"/>
    <x v="42"/>
    <x v="42"/>
  </r>
  <r>
    <n v="1"/>
    <x v="46"/>
    <x v="42"/>
    <x v="1"/>
    <n v="208.77"/>
    <n v="27914064"/>
    <x v="42"/>
    <x v="42"/>
  </r>
  <r>
    <n v="1"/>
    <x v="46"/>
    <x v="42"/>
    <x v="2"/>
    <n v="213.21"/>
    <n v="27914064"/>
    <x v="42"/>
    <x v="42"/>
  </r>
  <r>
    <n v="1"/>
    <x v="46"/>
    <x v="42"/>
    <x v="3"/>
    <n v="10.79"/>
    <n v="27914064"/>
    <x v="42"/>
    <x v="42"/>
  </r>
  <r>
    <n v="1"/>
    <x v="46"/>
    <x v="42"/>
    <x v="4"/>
    <n v="211.5"/>
    <n v="27914064"/>
    <x v="42"/>
    <x v="42"/>
  </r>
  <r>
    <n v="1"/>
    <x v="46"/>
    <x v="43"/>
    <x v="0"/>
    <n v="2.62"/>
    <n v="3044241"/>
    <x v="43"/>
    <x v="43"/>
  </r>
  <r>
    <n v="1"/>
    <x v="46"/>
    <x v="43"/>
    <x v="1"/>
    <n v="27.73"/>
    <n v="3044241"/>
    <x v="43"/>
    <x v="43"/>
  </r>
  <r>
    <n v="1"/>
    <x v="46"/>
    <x v="43"/>
    <x v="2"/>
    <n v="7.54"/>
    <n v="3044241"/>
    <x v="43"/>
    <x v="43"/>
  </r>
  <r>
    <n v="1"/>
    <x v="46"/>
    <x v="43"/>
    <x v="3"/>
    <n v="3.64"/>
    <n v="3044241"/>
    <x v="43"/>
    <x v="43"/>
  </r>
  <r>
    <n v="1"/>
    <x v="46"/>
    <x v="43"/>
    <x v="4"/>
    <n v="17.29"/>
    <n v="3044241"/>
    <x v="43"/>
    <x v="43"/>
  </r>
  <r>
    <n v="1"/>
    <x v="46"/>
    <x v="44"/>
    <x v="0"/>
    <n v="0.86"/>
    <n v="624366"/>
    <x v="44"/>
    <x v="44"/>
  </r>
  <r>
    <n v="1"/>
    <x v="46"/>
    <x v="44"/>
    <x v="1"/>
    <n v="0"/>
    <n v="624366"/>
    <x v="44"/>
    <x v="44"/>
  </r>
  <r>
    <n v="1"/>
    <x v="46"/>
    <x v="44"/>
    <x v="2"/>
    <n v="0.41"/>
    <n v="624366"/>
    <x v="44"/>
    <x v="44"/>
  </r>
  <r>
    <n v="1"/>
    <x v="46"/>
    <x v="44"/>
    <x v="3"/>
    <n v="1.32"/>
    <n v="624366"/>
    <x v="44"/>
    <x v="44"/>
  </r>
  <r>
    <n v="1"/>
    <x v="46"/>
    <x v="44"/>
    <x v="4"/>
    <n v="3.32"/>
    <n v="624366"/>
    <x v="44"/>
    <x v="44"/>
  </r>
  <r>
    <n v="1"/>
    <x v="46"/>
    <x v="45"/>
    <x v="0"/>
    <n v="5.75"/>
    <n v="8417651"/>
    <x v="45"/>
    <x v="45"/>
  </r>
  <r>
    <n v="1"/>
    <x v="46"/>
    <x v="45"/>
    <x v="1"/>
    <n v="33.729999999999997"/>
    <n v="8417651"/>
    <x v="45"/>
    <x v="45"/>
  </r>
  <r>
    <n v="1"/>
    <x v="46"/>
    <x v="45"/>
    <x v="2"/>
    <n v="11.24"/>
    <n v="8417651"/>
    <x v="45"/>
    <x v="45"/>
  </r>
  <r>
    <n v="1"/>
    <x v="46"/>
    <x v="45"/>
    <x v="3"/>
    <n v="5.73"/>
    <n v="8417651"/>
    <x v="45"/>
    <x v="45"/>
  </r>
  <r>
    <n v="1"/>
    <x v="46"/>
    <x v="45"/>
    <x v="4"/>
    <n v="53.61"/>
    <n v="8417651"/>
    <x v="45"/>
    <x v="45"/>
  </r>
  <r>
    <n v="1"/>
    <x v="46"/>
    <x v="46"/>
    <x v="0"/>
    <n v="4.37"/>
    <n v="7299961"/>
    <x v="46"/>
    <x v="46"/>
  </r>
  <r>
    <n v="1"/>
    <x v="46"/>
    <x v="46"/>
    <x v="1"/>
    <n v="9.58"/>
    <n v="7299961"/>
    <x v="46"/>
    <x v="46"/>
  </r>
  <r>
    <n v="1"/>
    <x v="46"/>
    <x v="46"/>
    <x v="2"/>
    <n v="13.2"/>
    <n v="7299961"/>
    <x v="46"/>
    <x v="46"/>
  </r>
  <r>
    <n v="1"/>
    <x v="46"/>
    <x v="46"/>
    <x v="3"/>
    <n v="5.08"/>
    <n v="7299961"/>
    <x v="46"/>
    <x v="46"/>
  </r>
  <r>
    <n v="1"/>
    <x v="46"/>
    <x v="46"/>
    <x v="4"/>
    <n v="47.19"/>
    <n v="7299961"/>
    <x v="46"/>
    <x v="46"/>
  </r>
  <r>
    <n v="1"/>
    <x v="46"/>
    <x v="47"/>
    <x v="0"/>
    <n v="0.94"/>
    <n v="687576"/>
    <x v="47"/>
    <x v="47"/>
  </r>
  <r>
    <n v="1"/>
    <x v="46"/>
    <x v="47"/>
    <x v="1"/>
    <n v="0"/>
    <n v="687576"/>
    <x v="47"/>
    <x v="47"/>
  </r>
  <r>
    <n v="1"/>
    <x v="46"/>
    <x v="47"/>
    <x v="2"/>
    <n v="0.03"/>
    <n v="687576"/>
    <x v="47"/>
    <x v="47"/>
  </r>
  <r>
    <n v="1"/>
    <x v="46"/>
    <x v="47"/>
    <x v="3"/>
    <n v="0.64"/>
    <n v="687576"/>
    <x v="47"/>
    <x v="47"/>
  </r>
  <r>
    <n v="1"/>
    <x v="46"/>
    <x v="47"/>
    <x v="4"/>
    <n v="1.1499999999999999"/>
    <n v="687576"/>
    <x v="47"/>
    <x v="47"/>
  </r>
  <r>
    <n v="1"/>
    <x v="46"/>
    <x v="48"/>
    <x v="0"/>
    <n v="1.67"/>
    <n v="1832435"/>
    <x v="48"/>
    <x v="48"/>
  </r>
  <r>
    <n v="1"/>
    <x v="46"/>
    <x v="48"/>
    <x v="1"/>
    <n v="69.59"/>
    <n v="1832435"/>
    <x v="48"/>
    <x v="48"/>
  </r>
  <r>
    <n v="1"/>
    <x v="46"/>
    <x v="48"/>
    <x v="2"/>
    <n v="9.3699999999999992"/>
    <n v="1832435"/>
    <x v="48"/>
    <x v="48"/>
  </r>
  <r>
    <n v="1"/>
    <x v="46"/>
    <x v="48"/>
    <x v="3"/>
    <n v="1.62"/>
    <n v="1832435"/>
    <x v="48"/>
    <x v="48"/>
  </r>
  <r>
    <n v="1"/>
    <x v="46"/>
    <x v="48"/>
    <x v="4"/>
    <n v="12.23"/>
    <n v="1832435"/>
    <x v="48"/>
    <x v="48"/>
  </r>
  <r>
    <n v="1"/>
    <x v="46"/>
    <x v="49"/>
    <x v="0"/>
    <n v="5.89"/>
    <n v="5775170"/>
    <x v="49"/>
    <x v="49"/>
  </r>
  <r>
    <n v="1"/>
    <x v="46"/>
    <x v="49"/>
    <x v="1"/>
    <n v="38.89"/>
    <n v="5775170"/>
    <x v="49"/>
    <x v="49"/>
  </r>
  <r>
    <n v="1"/>
    <x v="46"/>
    <x v="49"/>
    <x v="2"/>
    <n v="12.56"/>
    <n v="5775170"/>
    <x v="49"/>
    <x v="49"/>
  </r>
  <r>
    <n v="1"/>
    <x v="46"/>
    <x v="49"/>
    <x v="3"/>
    <n v="8.66"/>
    <n v="5775170"/>
    <x v="49"/>
    <x v="49"/>
  </r>
  <r>
    <n v="1"/>
    <x v="46"/>
    <x v="49"/>
    <x v="4"/>
    <n v="29.62"/>
    <n v="5775170"/>
    <x v="49"/>
    <x v="49"/>
  </r>
  <r>
    <n v="1"/>
    <x v="46"/>
    <x v="50"/>
    <x v="0"/>
    <n v="1.1100000000000001"/>
    <n v="585243"/>
    <x v="50"/>
    <x v="50"/>
  </r>
  <r>
    <n v="1"/>
    <x v="46"/>
    <x v="50"/>
    <x v="1"/>
    <n v="40.729999999999997"/>
    <n v="585243"/>
    <x v="50"/>
    <x v="50"/>
  </r>
  <r>
    <n v="1"/>
    <x v="46"/>
    <x v="50"/>
    <x v="2"/>
    <n v="10.89"/>
    <n v="585243"/>
    <x v="50"/>
    <x v="50"/>
  </r>
  <r>
    <n v="1"/>
    <x v="46"/>
    <x v="50"/>
    <x v="3"/>
    <n v="0.85"/>
    <n v="585243"/>
    <x v="50"/>
    <x v="50"/>
  </r>
  <r>
    <n v="1"/>
    <x v="46"/>
    <x v="50"/>
    <x v="4"/>
    <n v="7.67"/>
    <n v="585243"/>
    <x v="50"/>
    <x v="50"/>
  </r>
  <r>
    <n v="1"/>
    <x v="47"/>
    <x v="0"/>
    <x v="0"/>
    <n v="2.11"/>
    <n v="4877989"/>
    <x v="0"/>
    <x v="0"/>
  </r>
  <r>
    <n v="1"/>
    <x v="47"/>
    <x v="0"/>
    <x v="1"/>
    <n v="50.99"/>
    <n v="4877989"/>
    <x v="0"/>
    <x v="0"/>
  </r>
  <r>
    <n v="1"/>
    <x v="47"/>
    <x v="0"/>
    <x v="2"/>
    <n v="20.079999999999998"/>
    <n v="4877989"/>
    <x v="0"/>
    <x v="0"/>
  </r>
  <r>
    <n v="1"/>
    <x v="47"/>
    <x v="0"/>
    <x v="3"/>
    <n v="1.74"/>
    <n v="4877989"/>
    <x v="0"/>
    <x v="0"/>
  </r>
  <r>
    <n v="1"/>
    <x v="47"/>
    <x v="0"/>
    <x v="4"/>
    <n v="33.68"/>
    <n v="4877989"/>
    <x v="0"/>
    <x v="0"/>
  </r>
  <r>
    <n v="1"/>
    <x v="47"/>
    <x v="1"/>
    <x v="0"/>
    <n v="2.06"/>
    <n v="740983"/>
    <x v="1"/>
    <x v="1"/>
  </r>
  <r>
    <n v="1"/>
    <x v="47"/>
    <x v="1"/>
    <x v="1"/>
    <n v="2.79"/>
    <n v="740983"/>
    <x v="1"/>
    <x v="1"/>
  </r>
  <r>
    <n v="1"/>
    <x v="47"/>
    <x v="1"/>
    <x v="2"/>
    <n v="15.98"/>
    <n v="740983"/>
    <x v="1"/>
    <x v="1"/>
  </r>
  <r>
    <n v="1"/>
    <x v="47"/>
    <x v="1"/>
    <x v="3"/>
    <n v="1.66"/>
    <n v="740983"/>
    <x v="1"/>
    <x v="1"/>
  </r>
  <r>
    <n v="1"/>
    <x v="47"/>
    <x v="1"/>
    <x v="4"/>
    <n v="11.23"/>
    <n v="740983"/>
    <x v="1"/>
    <x v="1"/>
  </r>
  <r>
    <n v="1"/>
    <x v="47"/>
    <x v="2"/>
    <x v="0"/>
    <n v="2.9"/>
    <n v="7048088"/>
    <x v="2"/>
    <x v="2"/>
  </r>
  <r>
    <n v="1"/>
    <x v="47"/>
    <x v="2"/>
    <x v="1"/>
    <n v="43.84"/>
    <n v="7048088"/>
    <x v="2"/>
    <x v="2"/>
  </r>
  <r>
    <n v="1"/>
    <x v="47"/>
    <x v="2"/>
    <x v="2"/>
    <n v="4.8099999999999996"/>
    <n v="7048088"/>
    <x v="2"/>
    <x v="2"/>
  </r>
  <r>
    <n v="1"/>
    <x v="47"/>
    <x v="2"/>
    <x v="3"/>
    <n v="2.06"/>
    <n v="7048088"/>
    <x v="2"/>
    <x v="2"/>
  </r>
  <r>
    <n v="1"/>
    <x v="47"/>
    <x v="2"/>
    <x v="4"/>
    <n v="36.869999999999997"/>
    <n v="7048088"/>
    <x v="2"/>
    <x v="2"/>
  </r>
  <r>
    <n v="1"/>
    <x v="47"/>
    <x v="3"/>
    <x v="0"/>
    <n v="3.03"/>
    <n v="3003855"/>
    <x v="3"/>
    <x v="3"/>
  </r>
  <r>
    <n v="1"/>
    <x v="47"/>
    <x v="3"/>
    <x v="1"/>
    <n v="32.07"/>
    <n v="3003855"/>
    <x v="3"/>
    <x v="3"/>
  </r>
  <r>
    <n v="1"/>
    <x v="47"/>
    <x v="3"/>
    <x v="2"/>
    <n v="8.09"/>
    <n v="3003855"/>
    <x v="3"/>
    <x v="3"/>
  </r>
  <r>
    <n v="1"/>
    <x v="47"/>
    <x v="3"/>
    <x v="3"/>
    <n v="1.57"/>
    <n v="3003855"/>
    <x v="3"/>
    <x v="3"/>
  </r>
  <r>
    <n v="1"/>
    <x v="47"/>
    <x v="3"/>
    <x v="4"/>
    <n v="19.41"/>
    <n v="3003855"/>
    <x v="3"/>
    <x v="3"/>
  </r>
  <r>
    <n v="1"/>
    <x v="47"/>
    <x v="4"/>
    <x v="0"/>
    <n v="18.93"/>
    <n v="39337785"/>
    <x v="4"/>
    <x v="4"/>
  </r>
  <r>
    <n v="1"/>
    <x v="47"/>
    <x v="4"/>
    <x v="1"/>
    <n v="32.9"/>
    <n v="39337785"/>
    <x v="4"/>
    <x v="4"/>
  </r>
  <r>
    <n v="1"/>
    <x v="47"/>
    <x v="4"/>
    <x v="2"/>
    <n v="71.64"/>
    <n v="39337785"/>
    <x v="4"/>
    <x v="4"/>
  </r>
  <r>
    <n v="1"/>
    <x v="47"/>
    <x v="4"/>
    <x v="3"/>
    <n v="25.06"/>
    <n v="39337785"/>
    <x v="4"/>
    <x v="4"/>
  </r>
  <r>
    <n v="1"/>
    <x v="47"/>
    <x v="4"/>
    <x v="4"/>
    <n v="208"/>
    <n v="39337785"/>
    <x v="4"/>
    <x v="4"/>
  </r>
  <r>
    <n v="1"/>
    <x v="47"/>
    <x v="5"/>
    <x v="0"/>
    <n v="4.0599999999999996"/>
    <n v="5617421"/>
    <x v="5"/>
    <x v="5"/>
  </r>
  <r>
    <n v="1"/>
    <x v="47"/>
    <x v="5"/>
    <x v="1"/>
    <n v="35.19"/>
    <n v="5617421"/>
    <x v="5"/>
    <x v="5"/>
  </r>
  <r>
    <n v="1"/>
    <x v="47"/>
    <x v="5"/>
    <x v="2"/>
    <n v="12.73"/>
    <n v="5617421"/>
    <x v="5"/>
    <x v="5"/>
  </r>
  <r>
    <n v="1"/>
    <x v="47"/>
    <x v="5"/>
    <x v="3"/>
    <n v="7.31"/>
    <n v="5617421"/>
    <x v="5"/>
    <x v="5"/>
  </r>
  <r>
    <n v="1"/>
    <x v="47"/>
    <x v="5"/>
    <x v="4"/>
    <n v="29.49"/>
    <n v="5617421"/>
    <x v="5"/>
    <x v="5"/>
  </r>
  <r>
    <n v="1"/>
    <x v="47"/>
    <x v="6"/>
    <x v="0"/>
    <n v="3.92"/>
    <n v="3575324"/>
    <x v="6"/>
    <x v="6"/>
  </r>
  <r>
    <n v="1"/>
    <x v="47"/>
    <x v="6"/>
    <x v="1"/>
    <n v="6.27"/>
    <n v="3575324"/>
    <x v="6"/>
    <x v="6"/>
  </r>
  <r>
    <n v="1"/>
    <x v="47"/>
    <x v="6"/>
    <x v="2"/>
    <n v="1.71"/>
    <n v="3575324"/>
    <x v="6"/>
    <x v="6"/>
  </r>
  <r>
    <n v="1"/>
    <x v="47"/>
    <x v="6"/>
    <x v="3"/>
    <n v="6.54"/>
    <n v="3575324"/>
    <x v="6"/>
    <x v="6"/>
  </r>
  <r>
    <n v="1"/>
    <x v="47"/>
    <x v="6"/>
    <x v="4"/>
    <n v="15.41"/>
    <n v="3575324"/>
    <x v="6"/>
    <x v="6"/>
  </r>
  <r>
    <n v="1"/>
    <x v="47"/>
    <x v="7"/>
    <x v="0"/>
    <n v="0.94"/>
    <n v="957942"/>
    <x v="7"/>
    <x v="7"/>
  </r>
  <r>
    <n v="1"/>
    <x v="47"/>
    <x v="7"/>
    <x v="1"/>
    <n v="2.94"/>
    <n v="957942"/>
    <x v="7"/>
    <x v="7"/>
  </r>
  <r>
    <n v="1"/>
    <x v="47"/>
    <x v="7"/>
    <x v="2"/>
    <n v="3.69"/>
    <n v="957942"/>
    <x v="7"/>
    <x v="7"/>
  </r>
  <r>
    <n v="1"/>
    <x v="47"/>
    <x v="7"/>
    <x v="3"/>
    <n v="0.83"/>
    <n v="957942"/>
    <x v="7"/>
    <x v="7"/>
  </r>
  <r>
    <n v="1"/>
    <x v="47"/>
    <x v="7"/>
    <x v="4"/>
    <n v="5.36"/>
    <n v="957942"/>
    <x v="7"/>
    <x v="7"/>
  </r>
  <r>
    <n v="1"/>
    <x v="47"/>
    <x v="8"/>
    <x v="0"/>
    <n v="6.94"/>
    <n v="20977089"/>
    <x v="8"/>
    <x v="8"/>
  </r>
  <r>
    <n v="1"/>
    <x v="47"/>
    <x v="8"/>
    <x v="1"/>
    <n v="103.24"/>
    <n v="20977089"/>
    <x v="8"/>
    <x v="8"/>
  </r>
  <r>
    <n v="1"/>
    <x v="47"/>
    <x v="8"/>
    <x v="2"/>
    <n v="11.83"/>
    <n v="20977089"/>
    <x v="8"/>
    <x v="8"/>
  </r>
  <r>
    <n v="1"/>
    <x v="47"/>
    <x v="8"/>
    <x v="3"/>
    <n v="1.21"/>
    <n v="20977089"/>
    <x v="8"/>
    <x v="8"/>
  </r>
  <r>
    <n v="1"/>
    <x v="47"/>
    <x v="8"/>
    <x v="4"/>
    <n v="115.21"/>
    <n v="20977089"/>
    <x v="8"/>
    <x v="8"/>
  </r>
  <r>
    <n v="1"/>
    <x v="47"/>
    <x v="9"/>
    <x v="0"/>
    <n v="4.42"/>
    <n v="10417031"/>
    <x v="9"/>
    <x v="9"/>
  </r>
  <r>
    <n v="1"/>
    <x v="47"/>
    <x v="9"/>
    <x v="1"/>
    <n v="52.4"/>
    <n v="10417031"/>
    <x v="9"/>
    <x v="9"/>
  </r>
  <r>
    <n v="1"/>
    <x v="47"/>
    <x v="9"/>
    <x v="2"/>
    <n v="12.44"/>
    <n v="10417031"/>
    <x v="9"/>
    <x v="9"/>
  </r>
  <r>
    <n v="1"/>
    <x v="47"/>
    <x v="9"/>
    <x v="3"/>
    <n v="6.5"/>
    <n v="10417031"/>
    <x v="9"/>
    <x v="9"/>
  </r>
  <r>
    <n v="1"/>
    <x v="47"/>
    <x v="9"/>
    <x v="4"/>
    <n v="66.08"/>
    <n v="10417031"/>
    <x v="9"/>
    <x v="9"/>
  </r>
  <r>
    <n v="1"/>
    <x v="47"/>
    <x v="10"/>
    <x v="0"/>
    <n v="0.52"/>
    <n v="1425763"/>
    <x v="10"/>
    <x v="10"/>
  </r>
  <r>
    <n v="1"/>
    <x v="47"/>
    <x v="10"/>
    <x v="1"/>
    <n v="6.29"/>
    <n v="1425763"/>
    <x v="10"/>
    <x v="10"/>
  </r>
  <r>
    <n v="1"/>
    <x v="47"/>
    <x v="10"/>
    <x v="2"/>
    <n v="1.54"/>
    <n v="1425763"/>
    <x v="10"/>
    <x v="10"/>
  </r>
  <r>
    <n v="1"/>
    <x v="47"/>
    <x v="10"/>
    <x v="3"/>
    <n v="7.0000000000000007E-2"/>
    <n v="1425763"/>
    <x v="10"/>
    <x v="10"/>
  </r>
  <r>
    <n v="1"/>
    <x v="47"/>
    <x v="10"/>
    <x v="4"/>
    <n v="12.02"/>
    <n v="1425763"/>
    <x v="10"/>
    <x v="10"/>
  </r>
  <r>
    <n v="1"/>
    <x v="47"/>
    <x v="11"/>
    <x v="0"/>
    <n v="1.45"/>
    <n v="1719745"/>
    <x v="11"/>
    <x v="11"/>
  </r>
  <r>
    <n v="1"/>
    <x v="47"/>
    <x v="11"/>
    <x v="1"/>
    <n v="1.1299999999999999"/>
    <n v="1719745"/>
    <x v="11"/>
    <x v="11"/>
  </r>
  <r>
    <n v="1"/>
    <x v="47"/>
    <x v="11"/>
    <x v="2"/>
    <n v="3.25"/>
    <n v="1719745"/>
    <x v="11"/>
    <x v="11"/>
  </r>
  <r>
    <n v="1"/>
    <x v="47"/>
    <x v="11"/>
    <x v="3"/>
    <n v="1.91"/>
    <n v="1719745"/>
    <x v="11"/>
    <x v="11"/>
  </r>
  <r>
    <n v="1"/>
    <x v="47"/>
    <x v="11"/>
    <x v="4"/>
    <n v="10.97"/>
    <n v="1719745"/>
    <x v="11"/>
    <x v="11"/>
  </r>
  <r>
    <n v="1"/>
    <x v="47"/>
    <x v="12"/>
    <x v="0"/>
    <n v="13.61"/>
    <n v="12779893"/>
    <x v="12"/>
    <x v="12"/>
  </r>
  <r>
    <n v="1"/>
    <x v="47"/>
    <x v="12"/>
    <x v="1"/>
    <n v="65.17"/>
    <n v="12779893"/>
    <x v="12"/>
    <x v="12"/>
  </r>
  <r>
    <n v="1"/>
    <x v="47"/>
    <x v="12"/>
    <x v="2"/>
    <n v="35.619999999999997"/>
    <n v="12779893"/>
    <x v="12"/>
    <x v="12"/>
  </r>
  <r>
    <n v="1"/>
    <x v="47"/>
    <x v="12"/>
    <x v="3"/>
    <n v="21.75"/>
    <n v="12779893"/>
    <x v="12"/>
    <x v="12"/>
  </r>
  <r>
    <n v="1"/>
    <x v="47"/>
    <x v="12"/>
    <x v="4"/>
    <n v="69.83"/>
    <n v="12779893"/>
    <x v="12"/>
    <x v="12"/>
  </r>
  <r>
    <n v="1"/>
    <x v="47"/>
    <x v="13"/>
    <x v="0"/>
    <n v="5.22"/>
    <n v="6662068"/>
    <x v="13"/>
    <x v="13"/>
  </r>
  <r>
    <n v="1"/>
    <x v="47"/>
    <x v="13"/>
    <x v="1"/>
    <n v="81.010000000000005"/>
    <n v="6662068"/>
    <x v="13"/>
    <x v="13"/>
  </r>
  <r>
    <n v="1"/>
    <x v="47"/>
    <x v="13"/>
    <x v="2"/>
    <n v="42.2"/>
    <n v="6662068"/>
    <x v="13"/>
    <x v="13"/>
  </r>
  <r>
    <n v="1"/>
    <x v="47"/>
    <x v="13"/>
    <x v="3"/>
    <n v="7.57"/>
    <n v="6662068"/>
    <x v="13"/>
    <x v="13"/>
  </r>
  <r>
    <n v="1"/>
    <x v="47"/>
    <x v="13"/>
    <x v="4"/>
    <n v="39.880000000000003"/>
    <n v="6662068"/>
    <x v="13"/>
    <x v="13"/>
  </r>
  <r>
    <n v="1"/>
    <x v="47"/>
    <x v="14"/>
    <x v="0"/>
    <n v="3.86"/>
    <n v="3143734"/>
    <x v="14"/>
    <x v="14"/>
  </r>
  <r>
    <n v="1"/>
    <x v="47"/>
    <x v="14"/>
    <x v="1"/>
    <n v="25.88"/>
    <n v="3143734"/>
    <x v="14"/>
    <x v="14"/>
  </r>
  <r>
    <n v="1"/>
    <x v="47"/>
    <x v="14"/>
    <x v="2"/>
    <n v="21.84"/>
    <n v="3143734"/>
    <x v="14"/>
    <x v="14"/>
  </r>
  <r>
    <n v="1"/>
    <x v="47"/>
    <x v="14"/>
    <x v="3"/>
    <n v="4.3600000000000003"/>
    <n v="3143734"/>
    <x v="14"/>
    <x v="14"/>
  </r>
  <r>
    <n v="1"/>
    <x v="47"/>
    <x v="14"/>
    <x v="4"/>
    <n v="20.37"/>
    <n v="3143734"/>
    <x v="14"/>
    <x v="14"/>
  </r>
  <r>
    <n v="1"/>
    <x v="47"/>
    <x v="15"/>
    <x v="0"/>
    <n v="2.4"/>
    <n v="2910892"/>
    <x v="15"/>
    <x v="15"/>
  </r>
  <r>
    <n v="1"/>
    <x v="47"/>
    <x v="15"/>
    <x v="1"/>
    <n v="21.67"/>
    <n v="2910892"/>
    <x v="15"/>
    <x v="15"/>
  </r>
  <r>
    <n v="1"/>
    <x v="47"/>
    <x v="15"/>
    <x v="2"/>
    <n v="13.53"/>
    <n v="2910892"/>
    <x v="15"/>
    <x v="15"/>
  </r>
  <r>
    <n v="1"/>
    <x v="47"/>
    <x v="15"/>
    <x v="3"/>
    <n v="3.36"/>
    <n v="2910892"/>
    <x v="15"/>
    <x v="15"/>
  </r>
  <r>
    <n v="1"/>
    <x v="47"/>
    <x v="15"/>
    <x v="4"/>
    <n v="18.059999999999999"/>
    <n v="2910892"/>
    <x v="15"/>
    <x v="15"/>
  </r>
  <r>
    <n v="1"/>
    <x v="47"/>
    <x v="16"/>
    <x v="0"/>
    <n v="2.4900000000000002"/>
    <n v="4455590"/>
    <x v="16"/>
    <x v="16"/>
  </r>
  <r>
    <n v="1"/>
    <x v="47"/>
    <x v="16"/>
    <x v="1"/>
    <n v="64.05"/>
    <n v="4455590"/>
    <x v="16"/>
    <x v="16"/>
  </r>
  <r>
    <n v="1"/>
    <x v="47"/>
    <x v="16"/>
    <x v="2"/>
    <n v="15.04"/>
    <n v="4455590"/>
    <x v="16"/>
    <x v="16"/>
  </r>
  <r>
    <n v="1"/>
    <x v="47"/>
    <x v="16"/>
    <x v="3"/>
    <n v="2.72"/>
    <n v="4455590"/>
    <x v="16"/>
    <x v="16"/>
  </r>
  <r>
    <n v="1"/>
    <x v="47"/>
    <x v="16"/>
    <x v="4"/>
    <n v="32.479999999999997"/>
    <n v="4455590"/>
    <x v="16"/>
    <x v="16"/>
  </r>
  <r>
    <n v="1"/>
    <x v="47"/>
    <x v="17"/>
    <x v="0"/>
    <n v="2.17"/>
    <n v="4673673"/>
    <x v="17"/>
    <x v="17"/>
  </r>
  <r>
    <n v="1"/>
    <x v="47"/>
    <x v="17"/>
    <x v="1"/>
    <n v="33.46"/>
    <n v="4673673"/>
    <x v="17"/>
    <x v="17"/>
  </r>
  <r>
    <n v="1"/>
    <x v="47"/>
    <x v="17"/>
    <x v="2"/>
    <n v="114.9"/>
    <n v="4673673"/>
    <x v="17"/>
    <x v="17"/>
  </r>
  <r>
    <n v="1"/>
    <x v="47"/>
    <x v="17"/>
    <x v="3"/>
    <n v="1.68"/>
    <n v="4673673"/>
    <x v="17"/>
    <x v="17"/>
  </r>
  <r>
    <n v="1"/>
    <x v="47"/>
    <x v="17"/>
    <x v="4"/>
    <n v="41.19"/>
    <n v="4673673"/>
    <x v="17"/>
    <x v="17"/>
  </r>
  <r>
    <n v="1"/>
    <x v="47"/>
    <x v="18"/>
    <x v="0"/>
    <n v="1.71"/>
    <n v="1335743"/>
    <x v="18"/>
    <x v="18"/>
  </r>
  <r>
    <n v="1"/>
    <x v="47"/>
    <x v="18"/>
    <x v="1"/>
    <n v="1.03"/>
    <n v="1335743"/>
    <x v="18"/>
    <x v="18"/>
  </r>
  <r>
    <n v="1"/>
    <x v="47"/>
    <x v="18"/>
    <x v="2"/>
    <n v="1.39"/>
    <n v="1335743"/>
    <x v="18"/>
    <x v="18"/>
  </r>
  <r>
    <n v="1"/>
    <x v="47"/>
    <x v="18"/>
    <x v="3"/>
    <n v="2.99"/>
    <n v="1335743"/>
    <x v="18"/>
    <x v="18"/>
  </r>
  <r>
    <n v="1"/>
    <x v="47"/>
    <x v="18"/>
    <x v="4"/>
    <n v="8.26"/>
    <n v="1335743"/>
    <x v="18"/>
    <x v="18"/>
  </r>
  <r>
    <n v="1"/>
    <x v="47"/>
    <x v="19"/>
    <x v="0"/>
    <n v="5.23"/>
    <n v="6028186"/>
    <x v="19"/>
    <x v="19"/>
  </r>
  <r>
    <n v="1"/>
    <x v="47"/>
    <x v="19"/>
    <x v="1"/>
    <n v="11.97"/>
    <n v="6028186"/>
    <x v="19"/>
    <x v="19"/>
  </r>
  <r>
    <n v="1"/>
    <x v="47"/>
    <x v="19"/>
    <x v="2"/>
    <n v="2.92"/>
    <n v="6028186"/>
    <x v="19"/>
    <x v="19"/>
  </r>
  <r>
    <n v="1"/>
    <x v="47"/>
    <x v="19"/>
    <x v="3"/>
    <n v="5.38"/>
    <n v="6028186"/>
    <x v="19"/>
    <x v="19"/>
  </r>
  <r>
    <n v="1"/>
    <x v="47"/>
    <x v="19"/>
    <x v="4"/>
    <n v="29.55"/>
    <n v="6028186"/>
    <x v="19"/>
    <x v="19"/>
  </r>
  <r>
    <n v="1"/>
    <x v="47"/>
    <x v="20"/>
    <x v="0"/>
    <n v="7.34"/>
    <n v="6863560"/>
    <x v="20"/>
    <x v="20"/>
  </r>
  <r>
    <n v="1"/>
    <x v="47"/>
    <x v="20"/>
    <x v="1"/>
    <n v="10.27"/>
    <n v="6863560"/>
    <x v="20"/>
    <x v="20"/>
  </r>
  <r>
    <n v="1"/>
    <x v="47"/>
    <x v="20"/>
    <x v="2"/>
    <n v="3.32"/>
    <n v="6863560"/>
    <x v="20"/>
    <x v="20"/>
  </r>
  <r>
    <n v="1"/>
    <x v="47"/>
    <x v="20"/>
    <x v="3"/>
    <n v="12.37"/>
    <n v="6863560"/>
    <x v="20"/>
    <x v="20"/>
  </r>
  <r>
    <n v="1"/>
    <x v="47"/>
    <x v="20"/>
    <x v="4"/>
    <n v="31.41"/>
    <n v="6863560"/>
    <x v="20"/>
    <x v="20"/>
  </r>
  <r>
    <n v="1"/>
    <x v="47"/>
    <x v="21"/>
    <x v="0"/>
    <n v="10.56"/>
    <n v="9976752"/>
    <x v="21"/>
    <x v="21"/>
  </r>
  <r>
    <n v="1"/>
    <x v="47"/>
    <x v="21"/>
    <x v="1"/>
    <n v="55.76"/>
    <n v="9976752"/>
    <x v="21"/>
    <x v="21"/>
  </r>
  <r>
    <n v="1"/>
    <x v="47"/>
    <x v="21"/>
    <x v="2"/>
    <n v="18.920000000000002"/>
    <n v="9976752"/>
    <x v="21"/>
    <x v="21"/>
  </r>
  <r>
    <n v="1"/>
    <x v="47"/>
    <x v="21"/>
    <x v="3"/>
    <n v="18.93"/>
    <n v="9976752"/>
    <x v="21"/>
    <x v="21"/>
  </r>
  <r>
    <n v="1"/>
    <x v="47"/>
    <x v="21"/>
    <x v="4"/>
    <n v="51.51"/>
    <n v="9976752"/>
    <x v="21"/>
    <x v="21"/>
  </r>
  <r>
    <n v="1"/>
    <x v="47"/>
    <x v="22"/>
    <x v="0"/>
    <n v="6.59"/>
    <n v="5569283"/>
    <x v="22"/>
    <x v="22"/>
  </r>
  <r>
    <n v="1"/>
    <x v="47"/>
    <x v="22"/>
    <x v="1"/>
    <n v="25.28"/>
    <n v="5569283"/>
    <x v="22"/>
    <x v="22"/>
  </r>
  <r>
    <n v="1"/>
    <x v="47"/>
    <x v="22"/>
    <x v="2"/>
    <n v="17.559999999999999"/>
    <n v="5569283"/>
    <x v="22"/>
    <x v="22"/>
  </r>
  <r>
    <n v="1"/>
    <x v="47"/>
    <x v="22"/>
    <x v="3"/>
    <n v="8.6"/>
    <n v="5569283"/>
    <x v="22"/>
    <x v="22"/>
  </r>
  <r>
    <n v="1"/>
    <x v="47"/>
    <x v="22"/>
    <x v="4"/>
    <n v="33.25"/>
    <n v="5569283"/>
    <x v="22"/>
    <x v="22"/>
  </r>
  <r>
    <n v="1"/>
    <x v="47"/>
    <x v="23"/>
    <x v="0"/>
    <n v="1.56"/>
    <n v="2990674"/>
    <x v="23"/>
    <x v="23"/>
  </r>
  <r>
    <n v="1"/>
    <x v="47"/>
    <x v="23"/>
    <x v="1"/>
    <n v="23.73"/>
    <n v="2990674"/>
    <x v="23"/>
    <x v="23"/>
  </r>
  <r>
    <n v="1"/>
    <x v="47"/>
    <x v="23"/>
    <x v="2"/>
    <n v="11.1"/>
    <n v="2990674"/>
    <x v="23"/>
    <x v="23"/>
  </r>
  <r>
    <n v="1"/>
    <x v="47"/>
    <x v="23"/>
    <x v="3"/>
    <n v="1.31"/>
    <n v="2990674"/>
    <x v="23"/>
    <x v="23"/>
  </r>
  <r>
    <n v="1"/>
    <x v="47"/>
    <x v="23"/>
    <x v="4"/>
    <n v="22.75"/>
    <n v="2990674"/>
    <x v="23"/>
    <x v="23"/>
  </r>
  <r>
    <n v="1"/>
    <x v="47"/>
    <x v="24"/>
    <x v="0"/>
    <n v="4.18"/>
    <n v="6111382"/>
    <x v="24"/>
    <x v="24"/>
  </r>
  <r>
    <n v="1"/>
    <x v="47"/>
    <x v="24"/>
    <x v="1"/>
    <n v="68.5"/>
    <n v="6111382"/>
    <x v="24"/>
    <x v="24"/>
  </r>
  <r>
    <n v="1"/>
    <x v="47"/>
    <x v="24"/>
    <x v="2"/>
    <n v="7.9"/>
    <n v="6111382"/>
    <x v="24"/>
    <x v="24"/>
  </r>
  <r>
    <n v="1"/>
    <x v="47"/>
    <x v="24"/>
    <x v="3"/>
    <n v="5.39"/>
    <n v="6111382"/>
    <x v="24"/>
    <x v="24"/>
  </r>
  <r>
    <n v="1"/>
    <x v="47"/>
    <x v="24"/>
    <x v="4"/>
    <n v="38.53"/>
    <n v="6111382"/>
    <x v="24"/>
    <x v="24"/>
  </r>
  <r>
    <n v="1"/>
    <x v="47"/>
    <x v="25"/>
    <x v="0"/>
    <n v="1.48"/>
    <n v="1053862"/>
    <x v="25"/>
    <x v="25"/>
  </r>
  <r>
    <n v="1"/>
    <x v="47"/>
    <x v="25"/>
    <x v="1"/>
    <n v="15.56"/>
    <n v="1053862"/>
    <x v="25"/>
    <x v="25"/>
  </r>
  <r>
    <n v="1"/>
    <x v="47"/>
    <x v="25"/>
    <x v="2"/>
    <n v="4.4800000000000004"/>
    <n v="1053862"/>
    <x v="25"/>
    <x v="25"/>
  </r>
  <r>
    <n v="1"/>
    <x v="47"/>
    <x v="25"/>
    <x v="3"/>
    <n v="1.67"/>
    <n v="1053862"/>
    <x v="25"/>
    <x v="25"/>
  </r>
  <r>
    <n v="1"/>
    <x v="47"/>
    <x v="25"/>
    <x v="4"/>
    <n v="8.06"/>
    <n v="1053862"/>
    <x v="25"/>
    <x v="25"/>
  </r>
  <r>
    <n v="1"/>
    <x v="47"/>
    <x v="26"/>
    <x v="0"/>
    <n v="1.92"/>
    <n v="1916998"/>
    <x v="26"/>
    <x v="26"/>
  </r>
  <r>
    <n v="1"/>
    <x v="47"/>
    <x v="26"/>
    <x v="1"/>
    <n v="20.7"/>
    <n v="1916998"/>
    <x v="26"/>
    <x v="26"/>
  </r>
  <r>
    <n v="1"/>
    <x v="47"/>
    <x v="26"/>
    <x v="2"/>
    <n v="9.24"/>
    <n v="1916998"/>
    <x v="26"/>
    <x v="26"/>
  </r>
  <r>
    <n v="1"/>
    <x v="47"/>
    <x v="26"/>
    <x v="3"/>
    <n v="2.21"/>
    <n v="1916998"/>
    <x v="26"/>
    <x v="26"/>
  </r>
  <r>
    <n v="1"/>
    <x v="47"/>
    <x v="26"/>
    <x v="4"/>
    <n v="13.81"/>
    <n v="1916998"/>
    <x v="26"/>
    <x v="26"/>
  </r>
  <r>
    <n v="1"/>
    <x v="47"/>
    <x v="27"/>
    <x v="0"/>
    <n v="2.35"/>
    <n v="2972097"/>
    <x v="27"/>
    <x v="27"/>
  </r>
  <r>
    <n v="1"/>
    <x v="47"/>
    <x v="27"/>
    <x v="1"/>
    <n v="12.86"/>
    <n v="2972097"/>
    <x v="27"/>
    <x v="27"/>
  </r>
  <r>
    <n v="1"/>
    <x v="47"/>
    <x v="27"/>
    <x v="2"/>
    <n v="3.47"/>
    <n v="2972097"/>
    <x v="27"/>
    <x v="27"/>
  </r>
  <r>
    <n v="1"/>
    <x v="47"/>
    <x v="27"/>
    <x v="3"/>
    <n v="2.41"/>
    <n v="2972097"/>
    <x v="27"/>
    <x v="27"/>
  </r>
  <r>
    <n v="1"/>
    <x v="47"/>
    <x v="27"/>
    <x v="4"/>
    <n v="19.11"/>
    <n v="2972097"/>
    <x v="27"/>
    <x v="27"/>
  </r>
  <r>
    <n v="1"/>
    <x v="47"/>
    <x v="28"/>
    <x v="0"/>
    <n v="1.31"/>
    <n v="1350395"/>
    <x v="28"/>
    <x v="28"/>
  </r>
  <r>
    <n v="1"/>
    <x v="47"/>
    <x v="28"/>
    <x v="1"/>
    <n v="1.83"/>
    <n v="1350395"/>
    <x v="28"/>
    <x v="28"/>
  </r>
  <r>
    <n v="1"/>
    <x v="47"/>
    <x v="28"/>
    <x v="2"/>
    <n v="0.76"/>
    <n v="1350395"/>
    <x v="28"/>
    <x v="28"/>
  </r>
  <r>
    <n v="1"/>
    <x v="47"/>
    <x v="28"/>
    <x v="3"/>
    <n v="2.79"/>
    <n v="1350395"/>
    <x v="28"/>
    <x v="28"/>
  </r>
  <r>
    <n v="1"/>
    <x v="47"/>
    <x v="28"/>
    <x v="4"/>
    <n v="6.83"/>
    <n v="1350395"/>
    <x v="28"/>
    <x v="28"/>
  </r>
  <r>
    <n v="1"/>
    <x v="47"/>
    <x v="29"/>
    <x v="0"/>
    <n v="9.6999999999999993"/>
    <n v="8888147"/>
    <x v="29"/>
    <x v="29"/>
  </r>
  <r>
    <n v="1"/>
    <x v="47"/>
    <x v="29"/>
    <x v="1"/>
    <n v="16.7"/>
    <n v="8888147"/>
    <x v="29"/>
    <x v="29"/>
  </r>
  <r>
    <n v="1"/>
    <x v="47"/>
    <x v="29"/>
    <x v="2"/>
    <n v="8.9499999999999993"/>
    <n v="8888147"/>
    <x v="29"/>
    <x v="29"/>
  </r>
  <r>
    <n v="1"/>
    <x v="47"/>
    <x v="29"/>
    <x v="3"/>
    <n v="13.87"/>
    <n v="8888147"/>
    <x v="29"/>
    <x v="29"/>
  </r>
  <r>
    <n v="1"/>
    <x v="47"/>
    <x v="29"/>
    <x v="4"/>
    <n v="50.14"/>
    <n v="8888147"/>
    <x v="29"/>
    <x v="29"/>
  </r>
  <r>
    <n v="1"/>
    <x v="47"/>
    <x v="30"/>
    <x v="0"/>
    <n v="1.59"/>
    <n v="2092844"/>
    <x v="30"/>
    <x v="30"/>
  </r>
  <r>
    <n v="1"/>
    <x v="47"/>
    <x v="30"/>
    <x v="1"/>
    <n v="23.07"/>
    <n v="2092844"/>
    <x v="30"/>
    <x v="30"/>
  </r>
  <r>
    <n v="1"/>
    <x v="47"/>
    <x v="30"/>
    <x v="2"/>
    <n v="7.89"/>
    <n v="2092844"/>
    <x v="30"/>
    <x v="30"/>
  </r>
  <r>
    <n v="1"/>
    <x v="47"/>
    <x v="30"/>
    <x v="3"/>
    <n v="1.9"/>
    <n v="2092844"/>
    <x v="30"/>
    <x v="30"/>
  </r>
  <r>
    <n v="1"/>
    <x v="47"/>
    <x v="30"/>
    <x v="4"/>
    <n v="15.16"/>
    <n v="2092844"/>
    <x v="30"/>
    <x v="30"/>
  </r>
  <r>
    <n v="1"/>
    <x v="47"/>
    <x v="31"/>
    <x v="0"/>
    <n v="22.07"/>
    <n v="19593849"/>
    <x v="31"/>
    <x v="31"/>
  </r>
  <r>
    <n v="1"/>
    <x v="47"/>
    <x v="31"/>
    <x v="1"/>
    <n v="22.04"/>
    <n v="19593849"/>
    <x v="31"/>
    <x v="31"/>
  </r>
  <r>
    <n v="1"/>
    <x v="47"/>
    <x v="31"/>
    <x v="2"/>
    <n v="8.8699999999999992"/>
    <n v="19593849"/>
    <x v="31"/>
    <x v="31"/>
  </r>
  <r>
    <n v="1"/>
    <x v="47"/>
    <x v="31"/>
    <x v="3"/>
    <n v="31.37"/>
    <n v="19593849"/>
    <x v="31"/>
    <x v="31"/>
  </r>
  <r>
    <n v="1"/>
    <x v="47"/>
    <x v="31"/>
    <x v="4"/>
    <n v="81.489999999999995"/>
    <n v="19593849"/>
    <x v="31"/>
    <x v="31"/>
  </r>
  <r>
    <n v="1"/>
    <x v="47"/>
    <x v="32"/>
    <x v="0"/>
    <n v="5.08"/>
    <n v="10275758"/>
    <x v="32"/>
    <x v="32"/>
  </r>
  <r>
    <n v="1"/>
    <x v="47"/>
    <x v="32"/>
    <x v="1"/>
    <n v="47.5"/>
    <n v="10275758"/>
    <x v="32"/>
    <x v="32"/>
  </r>
  <r>
    <n v="1"/>
    <x v="47"/>
    <x v="32"/>
    <x v="2"/>
    <n v="9.6300000000000008"/>
    <n v="10275758"/>
    <x v="32"/>
    <x v="32"/>
  </r>
  <r>
    <n v="1"/>
    <x v="47"/>
    <x v="32"/>
    <x v="3"/>
    <n v="4.53"/>
    <n v="10275758"/>
    <x v="32"/>
    <x v="32"/>
  </r>
  <r>
    <n v="1"/>
    <x v="47"/>
    <x v="32"/>
    <x v="4"/>
    <n v="54.41"/>
    <n v="10275758"/>
    <x v="32"/>
    <x v="32"/>
  </r>
  <r>
    <n v="1"/>
    <x v="47"/>
    <x v="33"/>
    <x v="0"/>
    <n v="1.1599999999999999"/>
    <n v="756755"/>
    <x v="33"/>
    <x v="33"/>
  </r>
  <r>
    <n v="1"/>
    <x v="47"/>
    <x v="33"/>
    <x v="1"/>
    <n v="29.34"/>
    <n v="756755"/>
    <x v="33"/>
    <x v="33"/>
  </r>
  <r>
    <n v="1"/>
    <x v="47"/>
    <x v="33"/>
    <x v="2"/>
    <n v="16.62"/>
    <n v="756755"/>
    <x v="33"/>
    <x v="33"/>
  </r>
  <r>
    <n v="1"/>
    <x v="47"/>
    <x v="33"/>
    <x v="3"/>
    <n v="1.02"/>
    <n v="756755"/>
    <x v="33"/>
    <x v="33"/>
  </r>
  <r>
    <n v="1"/>
    <x v="47"/>
    <x v="33"/>
    <x v="4"/>
    <n v="8.7799999999999994"/>
    <n v="756755"/>
    <x v="33"/>
    <x v="33"/>
  </r>
  <r>
    <n v="1"/>
    <x v="47"/>
    <x v="34"/>
    <x v="0"/>
    <n v="11.15"/>
    <n v="11665706"/>
    <x v="34"/>
    <x v="34"/>
  </r>
  <r>
    <n v="1"/>
    <x v="47"/>
    <x v="34"/>
    <x v="1"/>
    <n v="79.89"/>
    <n v="11665706"/>
    <x v="34"/>
    <x v="34"/>
  </r>
  <r>
    <n v="1"/>
    <x v="47"/>
    <x v="34"/>
    <x v="2"/>
    <n v="36.94"/>
    <n v="11665706"/>
    <x v="34"/>
    <x v="34"/>
  </r>
  <r>
    <n v="1"/>
    <x v="47"/>
    <x v="34"/>
    <x v="3"/>
    <n v="16.36"/>
    <n v="11665706"/>
    <x v="34"/>
    <x v="34"/>
  </r>
  <r>
    <n v="1"/>
    <x v="47"/>
    <x v="34"/>
    <x v="4"/>
    <n v="60.72"/>
    <n v="11665706"/>
    <x v="34"/>
    <x v="34"/>
  </r>
  <r>
    <n v="1"/>
    <x v="47"/>
    <x v="35"/>
    <x v="0"/>
    <n v="2.94"/>
    <n v="3933602"/>
    <x v="35"/>
    <x v="35"/>
  </r>
  <r>
    <n v="1"/>
    <x v="47"/>
    <x v="35"/>
    <x v="1"/>
    <n v="30.72"/>
    <n v="3933602"/>
    <x v="35"/>
    <x v="35"/>
  </r>
  <r>
    <n v="1"/>
    <x v="47"/>
    <x v="35"/>
    <x v="2"/>
    <n v="24.14"/>
    <n v="3933602"/>
    <x v="35"/>
    <x v="35"/>
  </r>
  <r>
    <n v="1"/>
    <x v="47"/>
    <x v="35"/>
    <x v="3"/>
    <n v="3.26"/>
    <n v="3933602"/>
    <x v="35"/>
    <x v="35"/>
  </r>
  <r>
    <n v="1"/>
    <x v="47"/>
    <x v="35"/>
    <x v="4"/>
    <n v="32.39"/>
    <n v="3933602"/>
    <x v="35"/>
    <x v="35"/>
  </r>
  <r>
    <n v="1"/>
    <x v="47"/>
    <x v="36"/>
    <x v="0"/>
    <n v="2.52"/>
    <n v="4147294"/>
    <x v="36"/>
    <x v="36"/>
  </r>
  <r>
    <n v="1"/>
    <x v="47"/>
    <x v="36"/>
    <x v="1"/>
    <n v="7.51"/>
    <n v="4147294"/>
    <x v="36"/>
    <x v="36"/>
  </r>
  <r>
    <n v="1"/>
    <x v="47"/>
    <x v="36"/>
    <x v="2"/>
    <n v="4.75"/>
    <n v="4147294"/>
    <x v="36"/>
    <x v="36"/>
  </r>
  <r>
    <n v="1"/>
    <x v="47"/>
    <x v="36"/>
    <x v="3"/>
    <n v="3"/>
    <n v="4147294"/>
    <x v="36"/>
    <x v="36"/>
  </r>
  <r>
    <n v="1"/>
    <x v="47"/>
    <x v="36"/>
    <x v="4"/>
    <n v="21.01"/>
    <n v="4147294"/>
    <x v="36"/>
    <x v="36"/>
  </r>
  <r>
    <n v="1"/>
    <x v="47"/>
    <x v="37"/>
    <x v="0"/>
    <n v="10.92"/>
    <n v="12794679"/>
    <x v="37"/>
    <x v="37"/>
  </r>
  <r>
    <n v="1"/>
    <x v="47"/>
    <x v="37"/>
    <x v="1"/>
    <n v="77.040000000000006"/>
    <n v="12794679"/>
    <x v="37"/>
    <x v="37"/>
  </r>
  <r>
    <n v="1"/>
    <x v="47"/>
    <x v="37"/>
    <x v="2"/>
    <n v="47.95"/>
    <n v="12794679"/>
    <x v="37"/>
    <x v="37"/>
  </r>
  <r>
    <n v="1"/>
    <x v="47"/>
    <x v="37"/>
    <x v="3"/>
    <n v="18.53"/>
    <n v="12794679"/>
    <x v="37"/>
    <x v="37"/>
  </r>
  <r>
    <n v="1"/>
    <x v="47"/>
    <x v="37"/>
    <x v="4"/>
    <n v="60.86"/>
    <n v="12794679"/>
    <x v="37"/>
    <x v="37"/>
  </r>
  <r>
    <n v="1"/>
    <x v="47"/>
    <x v="38"/>
    <x v="0"/>
    <n v="0.87"/>
    <n v="1056554"/>
    <x v="38"/>
    <x v="38"/>
  </r>
  <r>
    <n v="1"/>
    <x v="47"/>
    <x v="38"/>
    <x v="1"/>
    <n v="2.8"/>
    <n v="1056554"/>
    <x v="38"/>
    <x v="38"/>
  </r>
  <r>
    <n v="1"/>
    <x v="47"/>
    <x v="38"/>
    <x v="2"/>
    <n v="0.63"/>
    <n v="1056554"/>
    <x v="38"/>
    <x v="38"/>
  </r>
  <r>
    <n v="1"/>
    <x v="47"/>
    <x v="38"/>
    <x v="3"/>
    <n v="1.85"/>
    <n v="1056554"/>
    <x v="38"/>
    <x v="38"/>
  </r>
  <r>
    <n v="1"/>
    <x v="47"/>
    <x v="38"/>
    <x v="4"/>
    <n v="3.82"/>
    <n v="1056554"/>
    <x v="38"/>
    <x v="38"/>
  </r>
  <r>
    <n v="1"/>
    <x v="47"/>
    <x v="39"/>
    <x v="0"/>
    <n v="2.16"/>
    <n v="5027102"/>
    <x v="39"/>
    <x v="39"/>
  </r>
  <r>
    <n v="1"/>
    <x v="47"/>
    <x v="39"/>
    <x v="1"/>
    <n v="25.25"/>
    <n v="5027102"/>
    <x v="39"/>
    <x v="39"/>
  </r>
  <r>
    <n v="1"/>
    <x v="47"/>
    <x v="39"/>
    <x v="2"/>
    <n v="7.46"/>
    <n v="5027102"/>
    <x v="39"/>
    <x v="39"/>
  </r>
  <r>
    <n v="1"/>
    <x v="47"/>
    <x v="39"/>
    <x v="3"/>
    <n v="1.69"/>
    <n v="5027102"/>
    <x v="39"/>
    <x v="39"/>
  </r>
  <r>
    <n v="1"/>
    <x v="47"/>
    <x v="39"/>
    <x v="4"/>
    <n v="33.4"/>
    <n v="5027102"/>
    <x v="39"/>
    <x v="39"/>
  </r>
  <r>
    <n v="1"/>
    <x v="47"/>
    <x v="40"/>
    <x v="0"/>
    <n v="0.77"/>
    <n v="873732"/>
    <x v="40"/>
    <x v="40"/>
  </r>
  <r>
    <n v="1"/>
    <x v="47"/>
    <x v="40"/>
    <x v="1"/>
    <n v="2.4700000000000002"/>
    <n v="873732"/>
    <x v="40"/>
    <x v="40"/>
  </r>
  <r>
    <n v="1"/>
    <x v="47"/>
    <x v="40"/>
    <x v="2"/>
    <n v="3.71"/>
    <n v="873732"/>
    <x v="40"/>
    <x v="40"/>
  </r>
  <r>
    <n v="1"/>
    <x v="47"/>
    <x v="40"/>
    <x v="3"/>
    <n v="0.96"/>
    <n v="873732"/>
    <x v="40"/>
    <x v="40"/>
  </r>
  <r>
    <n v="1"/>
    <x v="47"/>
    <x v="40"/>
    <x v="4"/>
    <n v="6.75"/>
    <n v="873732"/>
    <x v="40"/>
    <x v="40"/>
  </r>
  <r>
    <n v="1"/>
    <x v="47"/>
    <x v="41"/>
    <x v="0"/>
    <n v="3.71"/>
    <n v="6714748"/>
    <x v="41"/>
    <x v="41"/>
  </r>
  <r>
    <n v="1"/>
    <x v="47"/>
    <x v="41"/>
    <x v="1"/>
    <n v="32.35"/>
    <n v="6714748"/>
    <x v="41"/>
    <x v="41"/>
  </r>
  <r>
    <n v="1"/>
    <x v="47"/>
    <x v="41"/>
    <x v="2"/>
    <n v="14.13"/>
    <n v="6714748"/>
    <x v="41"/>
    <x v="41"/>
  </r>
  <r>
    <n v="1"/>
    <x v="47"/>
    <x v="41"/>
    <x v="3"/>
    <n v="3.49"/>
    <n v="6714748"/>
    <x v="41"/>
    <x v="41"/>
  </r>
  <r>
    <n v="1"/>
    <x v="47"/>
    <x v="41"/>
    <x v="4"/>
    <n v="43.74"/>
    <n v="6714748"/>
    <x v="41"/>
    <x v="41"/>
  </r>
  <r>
    <n v="1"/>
    <x v="47"/>
    <x v="42"/>
    <x v="0"/>
    <n v="12.27"/>
    <n v="28291024"/>
    <x v="42"/>
    <x v="42"/>
  </r>
  <r>
    <n v="1"/>
    <x v="47"/>
    <x v="42"/>
    <x v="1"/>
    <n v="212.4"/>
    <n v="28291024"/>
    <x v="42"/>
    <x v="42"/>
  </r>
  <r>
    <n v="1"/>
    <x v="47"/>
    <x v="42"/>
    <x v="2"/>
    <n v="216.76"/>
    <n v="28291024"/>
    <x v="42"/>
    <x v="42"/>
  </r>
  <r>
    <n v="1"/>
    <x v="47"/>
    <x v="42"/>
    <x v="3"/>
    <n v="9.94"/>
    <n v="28291024"/>
    <x v="42"/>
    <x v="42"/>
  </r>
  <r>
    <n v="1"/>
    <x v="47"/>
    <x v="42"/>
    <x v="4"/>
    <n v="213.72"/>
    <n v="28291024"/>
    <x v="42"/>
    <x v="42"/>
  </r>
  <r>
    <n v="1"/>
    <x v="47"/>
    <x v="43"/>
    <x v="0"/>
    <n v="2.7"/>
    <n v="3103540"/>
    <x v="43"/>
    <x v="43"/>
  </r>
  <r>
    <n v="1"/>
    <x v="47"/>
    <x v="43"/>
    <x v="1"/>
    <n v="27.48"/>
    <n v="3103540"/>
    <x v="43"/>
    <x v="43"/>
  </r>
  <r>
    <n v="1"/>
    <x v="47"/>
    <x v="43"/>
    <x v="2"/>
    <n v="7.37"/>
    <n v="3103540"/>
    <x v="43"/>
    <x v="43"/>
  </r>
  <r>
    <n v="1"/>
    <x v="47"/>
    <x v="43"/>
    <x v="3"/>
    <n v="3.85"/>
    <n v="3103540"/>
    <x v="43"/>
    <x v="43"/>
  </r>
  <r>
    <n v="1"/>
    <x v="47"/>
    <x v="43"/>
    <x v="4"/>
    <n v="17.63"/>
    <n v="3103540"/>
    <x v="43"/>
    <x v="43"/>
  </r>
  <r>
    <n v="1"/>
    <x v="47"/>
    <x v="44"/>
    <x v="0"/>
    <n v="0.77"/>
    <n v="625132"/>
    <x v="44"/>
    <x v="44"/>
  </r>
  <r>
    <n v="1"/>
    <x v="47"/>
    <x v="44"/>
    <x v="1"/>
    <n v="0.01"/>
    <n v="625132"/>
    <x v="44"/>
    <x v="44"/>
  </r>
  <r>
    <n v="1"/>
    <x v="47"/>
    <x v="44"/>
    <x v="2"/>
    <n v="0.44"/>
    <n v="625132"/>
    <x v="44"/>
    <x v="44"/>
  </r>
  <r>
    <n v="1"/>
    <x v="47"/>
    <x v="44"/>
    <x v="3"/>
    <n v="1.38"/>
    <n v="625132"/>
    <x v="44"/>
    <x v="44"/>
  </r>
  <r>
    <n v="1"/>
    <x v="47"/>
    <x v="44"/>
    <x v="4"/>
    <n v="3.23"/>
    <n v="625132"/>
    <x v="44"/>
    <x v="44"/>
  </r>
  <r>
    <n v="1"/>
    <x v="47"/>
    <x v="45"/>
    <x v="0"/>
    <n v="5.85"/>
    <n v="8471011"/>
    <x v="45"/>
    <x v="45"/>
  </r>
  <r>
    <n v="1"/>
    <x v="47"/>
    <x v="45"/>
    <x v="1"/>
    <n v="28.76"/>
    <n v="8471011"/>
    <x v="45"/>
    <x v="45"/>
  </r>
  <r>
    <n v="1"/>
    <x v="47"/>
    <x v="45"/>
    <x v="2"/>
    <n v="11.23"/>
    <n v="8471011"/>
    <x v="45"/>
    <x v="45"/>
  </r>
  <r>
    <n v="1"/>
    <x v="47"/>
    <x v="45"/>
    <x v="3"/>
    <n v="5.6"/>
    <n v="8471011"/>
    <x v="45"/>
    <x v="45"/>
  </r>
  <r>
    <n v="1"/>
    <x v="47"/>
    <x v="45"/>
    <x v="4"/>
    <n v="54.14"/>
    <n v="8471011"/>
    <x v="45"/>
    <x v="45"/>
  </r>
  <r>
    <n v="1"/>
    <x v="47"/>
    <x v="46"/>
    <x v="0"/>
    <n v="4.58"/>
    <n v="7427951"/>
    <x v="46"/>
    <x v="46"/>
  </r>
  <r>
    <n v="1"/>
    <x v="47"/>
    <x v="46"/>
    <x v="1"/>
    <n v="10.39"/>
    <n v="7427951"/>
    <x v="46"/>
    <x v="46"/>
  </r>
  <r>
    <n v="1"/>
    <x v="47"/>
    <x v="46"/>
    <x v="2"/>
    <n v="12.68"/>
    <n v="7427951"/>
    <x v="46"/>
    <x v="46"/>
  </r>
  <r>
    <n v="1"/>
    <x v="47"/>
    <x v="46"/>
    <x v="3"/>
    <n v="6.11"/>
    <n v="7427951"/>
    <x v="46"/>
    <x v="46"/>
  </r>
  <r>
    <n v="1"/>
    <x v="47"/>
    <x v="46"/>
    <x v="4"/>
    <n v="45.36"/>
    <n v="7427951"/>
    <x v="46"/>
    <x v="46"/>
  </r>
  <r>
    <n v="1"/>
    <x v="47"/>
    <x v="47"/>
    <x v="0"/>
    <n v="0.94"/>
    <n v="697079"/>
    <x v="47"/>
    <x v="47"/>
  </r>
  <r>
    <n v="1"/>
    <x v="47"/>
    <x v="47"/>
    <x v="1"/>
    <n v="0"/>
    <n v="697079"/>
    <x v="47"/>
    <x v="47"/>
  </r>
  <r>
    <n v="1"/>
    <x v="47"/>
    <x v="47"/>
    <x v="2"/>
    <n v="0.02"/>
    <n v="697079"/>
    <x v="47"/>
    <x v="47"/>
  </r>
  <r>
    <n v="1"/>
    <x v="47"/>
    <x v="47"/>
    <x v="3"/>
    <n v="0.66"/>
    <n v="697079"/>
    <x v="47"/>
    <x v="47"/>
  </r>
  <r>
    <n v="1"/>
    <x v="47"/>
    <x v="47"/>
    <x v="4"/>
    <n v="0.96"/>
    <n v="697079"/>
    <x v="47"/>
    <x v="47"/>
  </r>
  <r>
    <n v="1"/>
    <x v="47"/>
    <x v="48"/>
    <x v="0"/>
    <n v="1.62"/>
    <n v="1818683"/>
    <x v="48"/>
    <x v="48"/>
  </r>
  <r>
    <n v="1"/>
    <x v="47"/>
    <x v="48"/>
    <x v="1"/>
    <n v="66.099999999999994"/>
    <n v="1818683"/>
    <x v="48"/>
    <x v="48"/>
  </r>
  <r>
    <n v="1"/>
    <x v="47"/>
    <x v="48"/>
    <x v="2"/>
    <n v="10.119999999999999"/>
    <n v="1818683"/>
    <x v="48"/>
    <x v="48"/>
  </r>
  <r>
    <n v="1"/>
    <x v="47"/>
    <x v="48"/>
    <x v="3"/>
    <n v="1.5"/>
    <n v="1818683"/>
    <x v="48"/>
    <x v="48"/>
  </r>
  <r>
    <n v="1"/>
    <x v="47"/>
    <x v="48"/>
    <x v="4"/>
    <n v="11.51"/>
    <n v="1818683"/>
    <x v="48"/>
    <x v="48"/>
  </r>
  <r>
    <n v="1"/>
    <x v="47"/>
    <x v="49"/>
    <x v="0"/>
    <n v="6.03"/>
    <n v="5793147"/>
    <x v="49"/>
    <x v="49"/>
  </r>
  <r>
    <n v="1"/>
    <x v="47"/>
    <x v="49"/>
    <x v="1"/>
    <n v="41.2"/>
    <n v="5793147"/>
    <x v="49"/>
    <x v="49"/>
  </r>
  <r>
    <n v="1"/>
    <x v="47"/>
    <x v="49"/>
    <x v="2"/>
    <n v="13.29"/>
    <n v="5793147"/>
    <x v="49"/>
    <x v="49"/>
  </r>
  <r>
    <n v="1"/>
    <x v="47"/>
    <x v="49"/>
    <x v="3"/>
    <n v="8.92"/>
    <n v="5793147"/>
    <x v="49"/>
    <x v="49"/>
  </r>
  <r>
    <n v="1"/>
    <x v="47"/>
    <x v="49"/>
    <x v="4"/>
    <n v="29.21"/>
    <n v="5793147"/>
    <x v="49"/>
    <x v="49"/>
  </r>
  <r>
    <n v="1"/>
    <x v="47"/>
    <x v="50"/>
    <x v="0"/>
    <n v="1.03"/>
    <n v="579994"/>
    <x v="50"/>
    <x v="50"/>
  </r>
  <r>
    <n v="1"/>
    <x v="47"/>
    <x v="50"/>
    <x v="1"/>
    <n v="40.909999999999997"/>
    <n v="579994"/>
    <x v="50"/>
    <x v="50"/>
  </r>
  <r>
    <n v="1"/>
    <x v="47"/>
    <x v="50"/>
    <x v="2"/>
    <n v="12.28"/>
    <n v="579994"/>
    <x v="50"/>
    <x v="50"/>
  </r>
  <r>
    <n v="1"/>
    <x v="47"/>
    <x v="50"/>
    <x v="3"/>
    <n v="0.93"/>
    <n v="579994"/>
    <x v="50"/>
    <x v="50"/>
  </r>
  <r>
    <n v="1"/>
    <x v="47"/>
    <x v="50"/>
    <x v="4"/>
    <n v="7.65"/>
    <n v="579994"/>
    <x v="50"/>
    <x v="50"/>
  </r>
  <r>
    <n v="1"/>
    <x v="48"/>
    <x v="0"/>
    <x v="0"/>
    <n v="2.35"/>
    <n v="4891628"/>
    <x v="0"/>
    <x v="0"/>
  </r>
  <r>
    <n v="1"/>
    <x v="48"/>
    <x v="0"/>
    <x v="1"/>
    <n v="53.86"/>
    <n v="4891628"/>
    <x v="0"/>
    <x v="0"/>
  </r>
  <r>
    <n v="1"/>
    <x v="48"/>
    <x v="0"/>
    <x v="2"/>
    <n v="20.94"/>
    <n v="4891628"/>
    <x v="0"/>
    <x v="0"/>
  </r>
  <r>
    <n v="1"/>
    <x v="48"/>
    <x v="0"/>
    <x v="3"/>
    <n v="2.25"/>
    <n v="4891628"/>
    <x v="0"/>
    <x v="0"/>
  </r>
  <r>
    <n v="1"/>
    <x v="48"/>
    <x v="0"/>
    <x v="4"/>
    <n v="32.950000000000003"/>
    <n v="4891628"/>
    <x v="0"/>
    <x v="0"/>
  </r>
  <r>
    <n v="1"/>
    <x v="48"/>
    <x v="1"/>
    <x v="0"/>
    <n v="2.04"/>
    <n v="736624"/>
    <x v="1"/>
    <x v="1"/>
  </r>
  <r>
    <n v="1"/>
    <x v="48"/>
    <x v="1"/>
    <x v="1"/>
    <n v="2.69"/>
    <n v="736624"/>
    <x v="1"/>
    <x v="1"/>
  </r>
  <r>
    <n v="1"/>
    <x v="48"/>
    <x v="1"/>
    <x v="2"/>
    <n v="16.5"/>
    <n v="736624"/>
    <x v="1"/>
    <x v="1"/>
  </r>
  <r>
    <n v="1"/>
    <x v="48"/>
    <x v="1"/>
    <x v="3"/>
    <n v="1.46"/>
    <n v="736624"/>
    <x v="1"/>
    <x v="1"/>
  </r>
  <r>
    <n v="1"/>
    <x v="48"/>
    <x v="1"/>
    <x v="4"/>
    <n v="11.81"/>
    <n v="736624"/>
    <x v="1"/>
    <x v="1"/>
  </r>
  <r>
    <n v="1"/>
    <x v="48"/>
    <x v="2"/>
    <x v="0"/>
    <n v="2.89"/>
    <n v="7164228"/>
    <x v="2"/>
    <x v="2"/>
  </r>
  <r>
    <n v="1"/>
    <x v="48"/>
    <x v="2"/>
    <x v="1"/>
    <n v="46.81"/>
    <n v="7164228"/>
    <x v="2"/>
    <x v="2"/>
  </r>
  <r>
    <n v="1"/>
    <x v="48"/>
    <x v="2"/>
    <x v="2"/>
    <n v="4.5199999999999996"/>
    <n v="7164228"/>
    <x v="2"/>
    <x v="2"/>
  </r>
  <r>
    <n v="1"/>
    <x v="48"/>
    <x v="2"/>
    <x v="3"/>
    <n v="2.25"/>
    <n v="7164228"/>
    <x v="2"/>
    <x v="2"/>
  </r>
  <r>
    <n v="1"/>
    <x v="48"/>
    <x v="2"/>
    <x v="4"/>
    <n v="37.630000000000003"/>
    <n v="7164228"/>
    <x v="2"/>
    <x v="2"/>
  </r>
  <r>
    <n v="1"/>
    <x v="48"/>
    <x v="3"/>
    <x v="0"/>
    <n v="3.49"/>
    <n v="3012161"/>
    <x v="3"/>
    <x v="3"/>
  </r>
  <r>
    <n v="1"/>
    <x v="48"/>
    <x v="3"/>
    <x v="1"/>
    <n v="36.979999999999997"/>
    <n v="3012161"/>
    <x v="3"/>
    <x v="3"/>
  </r>
  <r>
    <n v="1"/>
    <x v="48"/>
    <x v="3"/>
    <x v="2"/>
    <n v="8.6199999999999992"/>
    <n v="3012161"/>
    <x v="3"/>
    <x v="3"/>
  </r>
  <r>
    <n v="1"/>
    <x v="48"/>
    <x v="3"/>
    <x v="3"/>
    <n v="2.13"/>
    <n v="3012161"/>
    <x v="3"/>
    <x v="3"/>
  </r>
  <r>
    <n v="1"/>
    <x v="48"/>
    <x v="3"/>
    <x v="4"/>
    <n v="19.559999999999999"/>
    <n v="3012161"/>
    <x v="3"/>
    <x v="3"/>
  </r>
  <r>
    <n v="1"/>
    <x v="48"/>
    <x v="4"/>
    <x v="0"/>
    <n v="19.600000000000001"/>
    <n v="39437463"/>
    <x v="4"/>
    <x v="4"/>
  </r>
  <r>
    <n v="1"/>
    <x v="48"/>
    <x v="4"/>
    <x v="1"/>
    <n v="33.65"/>
    <n v="39437463"/>
    <x v="4"/>
    <x v="4"/>
  </r>
  <r>
    <n v="1"/>
    <x v="48"/>
    <x v="4"/>
    <x v="2"/>
    <n v="71.510000000000005"/>
    <n v="39437463"/>
    <x v="4"/>
    <x v="4"/>
  </r>
  <r>
    <n v="1"/>
    <x v="48"/>
    <x v="4"/>
    <x v="3"/>
    <n v="24.75"/>
    <n v="39437463"/>
    <x v="4"/>
    <x v="4"/>
  </r>
  <r>
    <n v="1"/>
    <x v="48"/>
    <x v="4"/>
    <x v="4"/>
    <n v="209.1"/>
    <n v="39437463"/>
    <x v="4"/>
    <x v="4"/>
  </r>
  <r>
    <n v="1"/>
    <x v="48"/>
    <x v="5"/>
    <x v="0"/>
    <n v="4.16"/>
    <n v="5697155"/>
    <x v="5"/>
    <x v="5"/>
  </r>
  <r>
    <n v="1"/>
    <x v="48"/>
    <x v="5"/>
    <x v="1"/>
    <n v="34.19"/>
    <n v="5697155"/>
    <x v="5"/>
    <x v="5"/>
  </r>
  <r>
    <n v="1"/>
    <x v="48"/>
    <x v="5"/>
    <x v="2"/>
    <n v="13.22"/>
    <n v="5697155"/>
    <x v="5"/>
    <x v="5"/>
  </r>
  <r>
    <n v="1"/>
    <x v="48"/>
    <x v="5"/>
    <x v="3"/>
    <n v="8"/>
    <n v="5697155"/>
    <x v="5"/>
    <x v="5"/>
  </r>
  <r>
    <n v="1"/>
    <x v="48"/>
    <x v="5"/>
    <x v="4"/>
    <n v="30.5"/>
    <n v="5697155"/>
    <x v="5"/>
    <x v="5"/>
  </r>
  <r>
    <n v="1"/>
    <x v="48"/>
    <x v="6"/>
    <x v="0"/>
    <n v="4.33"/>
    <n v="3574561"/>
    <x v="6"/>
    <x v="6"/>
  </r>
  <r>
    <n v="1"/>
    <x v="48"/>
    <x v="6"/>
    <x v="1"/>
    <n v="8.0299999999999994"/>
    <n v="3574561"/>
    <x v="6"/>
    <x v="6"/>
  </r>
  <r>
    <n v="1"/>
    <x v="48"/>
    <x v="6"/>
    <x v="2"/>
    <n v="1.73"/>
    <n v="3574561"/>
    <x v="6"/>
    <x v="6"/>
  </r>
  <r>
    <n v="1"/>
    <x v="48"/>
    <x v="6"/>
    <x v="3"/>
    <n v="7.51"/>
    <n v="3574561"/>
    <x v="6"/>
    <x v="6"/>
  </r>
  <r>
    <n v="1"/>
    <x v="48"/>
    <x v="6"/>
    <x v="4"/>
    <n v="15.79"/>
    <n v="3574561"/>
    <x v="6"/>
    <x v="6"/>
  </r>
  <r>
    <n v="1"/>
    <x v="48"/>
    <x v="7"/>
    <x v="0"/>
    <n v="1.1100000000000001"/>
    <n v="966985"/>
    <x v="7"/>
    <x v="7"/>
  </r>
  <r>
    <n v="1"/>
    <x v="48"/>
    <x v="7"/>
    <x v="1"/>
    <n v="2.5499999999999998"/>
    <n v="966985"/>
    <x v="7"/>
    <x v="7"/>
  </r>
  <r>
    <n v="1"/>
    <x v="48"/>
    <x v="7"/>
    <x v="2"/>
    <n v="3.66"/>
    <n v="966985"/>
    <x v="7"/>
    <x v="7"/>
  </r>
  <r>
    <n v="1"/>
    <x v="48"/>
    <x v="7"/>
    <x v="3"/>
    <n v="1.04"/>
    <n v="966985"/>
    <x v="7"/>
    <x v="7"/>
  </r>
  <r>
    <n v="1"/>
    <x v="48"/>
    <x v="7"/>
    <x v="4"/>
    <n v="5.64"/>
    <n v="966985"/>
    <x v="7"/>
    <x v="7"/>
  </r>
  <r>
    <n v="1"/>
    <x v="48"/>
    <x v="8"/>
    <x v="0"/>
    <n v="7.08"/>
    <n v="21254926"/>
    <x v="8"/>
    <x v="8"/>
  </r>
  <r>
    <n v="1"/>
    <x v="48"/>
    <x v="8"/>
    <x v="1"/>
    <n v="100.72"/>
    <n v="21254926"/>
    <x v="8"/>
    <x v="8"/>
  </r>
  <r>
    <n v="1"/>
    <x v="48"/>
    <x v="8"/>
    <x v="2"/>
    <n v="11.75"/>
    <n v="21254926"/>
    <x v="8"/>
    <x v="8"/>
  </r>
  <r>
    <n v="1"/>
    <x v="48"/>
    <x v="8"/>
    <x v="3"/>
    <n v="1.36"/>
    <n v="21254926"/>
    <x v="8"/>
    <x v="8"/>
  </r>
  <r>
    <n v="1"/>
    <x v="48"/>
    <x v="8"/>
    <x v="4"/>
    <n v="121.11"/>
    <n v="21254926"/>
    <x v="8"/>
    <x v="8"/>
  </r>
  <r>
    <n v="1"/>
    <x v="48"/>
    <x v="9"/>
    <x v="0"/>
    <n v="4.8099999999999996"/>
    <n v="10519389"/>
    <x v="9"/>
    <x v="9"/>
  </r>
  <r>
    <n v="1"/>
    <x v="48"/>
    <x v="9"/>
    <x v="1"/>
    <n v="52.26"/>
    <n v="10519389"/>
    <x v="9"/>
    <x v="9"/>
  </r>
  <r>
    <n v="1"/>
    <x v="48"/>
    <x v="9"/>
    <x v="2"/>
    <n v="12.9"/>
    <n v="10519389"/>
    <x v="9"/>
    <x v="9"/>
  </r>
  <r>
    <n v="1"/>
    <x v="48"/>
    <x v="9"/>
    <x v="3"/>
    <n v="7.8"/>
    <n v="10519389"/>
    <x v="9"/>
    <x v="9"/>
  </r>
  <r>
    <n v="1"/>
    <x v="48"/>
    <x v="9"/>
    <x v="4"/>
    <n v="64.16"/>
    <n v="10519389"/>
    <x v="9"/>
    <x v="9"/>
  </r>
  <r>
    <n v="1"/>
    <x v="48"/>
    <x v="10"/>
    <x v="0"/>
    <n v="0.53"/>
    <n v="1423102"/>
    <x v="10"/>
    <x v="10"/>
  </r>
  <r>
    <n v="1"/>
    <x v="48"/>
    <x v="10"/>
    <x v="1"/>
    <n v="6.26"/>
    <n v="1423102"/>
    <x v="10"/>
    <x v="10"/>
  </r>
  <r>
    <n v="1"/>
    <x v="48"/>
    <x v="10"/>
    <x v="2"/>
    <n v="1.26"/>
    <n v="1423102"/>
    <x v="10"/>
    <x v="10"/>
  </r>
  <r>
    <n v="1"/>
    <x v="48"/>
    <x v="10"/>
    <x v="3"/>
    <n v="0.06"/>
    <n v="1423102"/>
    <x v="10"/>
    <x v="10"/>
  </r>
  <r>
    <n v="1"/>
    <x v="48"/>
    <x v="10"/>
    <x v="4"/>
    <n v="12.19"/>
    <n v="1423102"/>
    <x v="10"/>
    <x v="10"/>
  </r>
  <r>
    <n v="1"/>
    <x v="48"/>
    <x v="11"/>
    <x v="0"/>
    <n v="1.44"/>
    <n v="1752074"/>
    <x v="11"/>
    <x v="11"/>
  </r>
  <r>
    <n v="1"/>
    <x v="48"/>
    <x v="11"/>
    <x v="1"/>
    <n v="1.28"/>
    <n v="1752074"/>
    <x v="11"/>
    <x v="11"/>
  </r>
  <r>
    <n v="1"/>
    <x v="48"/>
    <x v="11"/>
    <x v="2"/>
    <n v="3.34"/>
    <n v="1752074"/>
    <x v="11"/>
    <x v="11"/>
  </r>
  <r>
    <n v="1"/>
    <x v="48"/>
    <x v="11"/>
    <x v="3"/>
    <n v="1.79"/>
    <n v="1752074"/>
    <x v="11"/>
    <x v="11"/>
  </r>
  <r>
    <n v="1"/>
    <x v="48"/>
    <x v="11"/>
    <x v="4"/>
    <n v="11.19"/>
    <n v="1752074"/>
    <x v="11"/>
    <x v="11"/>
  </r>
  <r>
    <n v="1"/>
    <x v="48"/>
    <x v="12"/>
    <x v="0"/>
    <n v="15.01"/>
    <n v="12724685"/>
    <x v="12"/>
    <x v="12"/>
  </r>
  <r>
    <n v="1"/>
    <x v="48"/>
    <x v="12"/>
    <x v="1"/>
    <n v="67.099999999999994"/>
    <n v="12724685"/>
    <x v="12"/>
    <x v="12"/>
  </r>
  <r>
    <n v="1"/>
    <x v="48"/>
    <x v="12"/>
    <x v="2"/>
    <n v="35.76"/>
    <n v="12724685"/>
    <x v="12"/>
    <x v="12"/>
  </r>
  <r>
    <n v="1"/>
    <x v="48"/>
    <x v="12"/>
    <x v="3"/>
    <n v="25.31"/>
    <n v="12724685"/>
    <x v="12"/>
    <x v="12"/>
  </r>
  <r>
    <n v="1"/>
    <x v="48"/>
    <x v="12"/>
    <x v="4"/>
    <n v="69.94"/>
    <n v="12724685"/>
    <x v="12"/>
    <x v="12"/>
  </r>
  <r>
    <n v="1"/>
    <x v="48"/>
    <x v="13"/>
    <x v="0"/>
    <n v="5.96"/>
    <n v="6698481"/>
    <x v="13"/>
    <x v="13"/>
  </r>
  <r>
    <n v="1"/>
    <x v="48"/>
    <x v="13"/>
    <x v="1"/>
    <n v="90.24"/>
    <n v="6698481"/>
    <x v="13"/>
    <x v="13"/>
  </r>
  <r>
    <n v="1"/>
    <x v="48"/>
    <x v="13"/>
    <x v="2"/>
    <n v="44.85"/>
    <n v="6698481"/>
    <x v="13"/>
    <x v="13"/>
  </r>
  <r>
    <n v="1"/>
    <x v="48"/>
    <x v="13"/>
    <x v="3"/>
    <n v="8.92"/>
    <n v="6698481"/>
    <x v="13"/>
    <x v="13"/>
  </r>
  <r>
    <n v="1"/>
    <x v="48"/>
    <x v="13"/>
    <x v="4"/>
    <n v="39.24"/>
    <n v="6698481"/>
    <x v="13"/>
    <x v="13"/>
  </r>
  <r>
    <n v="1"/>
    <x v="48"/>
    <x v="14"/>
    <x v="0"/>
    <n v="4.32"/>
    <n v="3149900"/>
    <x v="14"/>
    <x v="14"/>
  </r>
  <r>
    <n v="1"/>
    <x v="48"/>
    <x v="14"/>
    <x v="1"/>
    <n v="29.47"/>
    <n v="3149900"/>
    <x v="14"/>
    <x v="14"/>
  </r>
  <r>
    <n v="1"/>
    <x v="48"/>
    <x v="14"/>
    <x v="2"/>
    <n v="22.61"/>
    <n v="3149900"/>
    <x v="14"/>
    <x v="14"/>
  </r>
  <r>
    <n v="1"/>
    <x v="48"/>
    <x v="14"/>
    <x v="3"/>
    <n v="5.47"/>
    <n v="3149900"/>
    <x v="14"/>
    <x v="14"/>
  </r>
  <r>
    <n v="1"/>
    <x v="48"/>
    <x v="14"/>
    <x v="4"/>
    <n v="20.57"/>
    <n v="3149900"/>
    <x v="14"/>
    <x v="14"/>
  </r>
  <r>
    <n v="1"/>
    <x v="48"/>
    <x v="15"/>
    <x v="0"/>
    <n v="2.64"/>
    <n v="2912748"/>
    <x v="15"/>
    <x v="15"/>
  </r>
  <r>
    <n v="1"/>
    <x v="48"/>
    <x v="15"/>
    <x v="1"/>
    <n v="23.13"/>
    <n v="2912748"/>
    <x v="15"/>
    <x v="15"/>
  </r>
  <r>
    <n v="1"/>
    <x v="48"/>
    <x v="15"/>
    <x v="2"/>
    <n v="13.77"/>
    <n v="2912748"/>
    <x v="15"/>
    <x v="15"/>
  </r>
  <r>
    <n v="1"/>
    <x v="48"/>
    <x v="15"/>
    <x v="3"/>
    <n v="4.22"/>
    <n v="2912748"/>
    <x v="15"/>
    <x v="15"/>
  </r>
  <r>
    <n v="1"/>
    <x v="48"/>
    <x v="15"/>
    <x v="4"/>
    <n v="19.09"/>
    <n v="2912748"/>
    <x v="15"/>
    <x v="15"/>
  </r>
  <r>
    <n v="1"/>
    <x v="48"/>
    <x v="16"/>
    <x v="0"/>
    <n v="2.88"/>
    <n v="4464273"/>
    <x v="16"/>
    <x v="16"/>
  </r>
  <r>
    <n v="1"/>
    <x v="48"/>
    <x v="16"/>
    <x v="1"/>
    <n v="67.14"/>
    <n v="4464273"/>
    <x v="16"/>
    <x v="16"/>
  </r>
  <r>
    <n v="1"/>
    <x v="48"/>
    <x v="16"/>
    <x v="2"/>
    <n v="15.42"/>
    <n v="4464273"/>
    <x v="16"/>
    <x v="16"/>
  </r>
  <r>
    <n v="1"/>
    <x v="48"/>
    <x v="16"/>
    <x v="3"/>
    <n v="3.27"/>
    <n v="4464273"/>
    <x v="16"/>
    <x v="16"/>
  </r>
  <r>
    <n v="1"/>
    <x v="48"/>
    <x v="16"/>
    <x v="4"/>
    <n v="34.07"/>
    <n v="4464273"/>
    <x v="16"/>
    <x v="16"/>
  </r>
  <r>
    <n v="1"/>
    <x v="48"/>
    <x v="17"/>
    <x v="0"/>
    <n v="2.5"/>
    <n v="4664450"/>
    <x v="17"/>
    <x v="17"/>
  </r>
  <r>
    <n v="1"/>
    <x v="48"/>
    <x v="17"/>
    <x v="1"/>
    <n v="33.909999999999997"/>
    <n v="4664450"/>
    <x v="17"/>
    <x v="17"/>
  </r>
  <r>
    <n v="1"/>
    <x v="48"/>
    <x v="17"/>
    <x v="2"/>
    <n v="118.17"/>
    <n v="4664450"/>
    <x v="17"/>
    <x v="17"/>
  </r>
  <r>
    <n v="1"/>
    <x v="48"/>
    <x v="17"/>
    <x v="3"/>
    <n v="2.16"/>
    <n v="4664450"/>
    <x v="17"/>
    <x v="17"/>
  </r>
  <r>
    <n v="1"/>
    <x v="48"/>
    <x v="17"/>
    <x v="4"/>
    <n v="38.03"/>
    <n v="4664450"/>
    <x v="17"/>
    <x v="17"/>
  </r>
  <r>
    <n v="1"/>
    <x v="48"/>
    <x v="18"/>
    <x v="0"/>
    <n v="1.75"/>
    <n v="1340123"/>
    <x v="18"/>
    <x v="18"/>
  </r>
  <r>
    <n v="1"/>
    <x v="48"/>
    <x v="18"/>
    <x v="1"/>
    <n v="1.07"/>
    <n v="1340123"/>
    <x v="18"/>
    <x v="18"/>
  </r>
  <r>
    <n v="1"/>
    <x v="48"/>
    <x v="18"/>
    <x v="2"/>
    <n v="1.55"/>
    <n v="1340123"/>
    <x v="18"/>
    <x v="18"/>
  </r>
  <r>
    <n v="1"/>
    <x v="48"/>
    <x v="18"/>
    <x v="3"/>
    <n v="3.12"/>
    <n v="1340123"/>
    <x v="18"/>
    <x v="18"/>
  </r>
  <r>
    <n v="1"/>
    <x v="48"/>
    <x v="18"/>
    <x v="4"/>
    <n v="7.27"/>
    <n v="1340123"/>
    <x v="18"/>
    <x v="18"/>
  </r>
  <r>
    <n v="1"/>
    <x v="48"/>
    <x v="19"/>
    <x v="0"/>
    <n v="5.62"/>
    <n v="6042153"/>
    <x v="19"/>
    <x v="19"/>
  </r>
  <r>
    <n v="1"/>
    <x v="48"/>
    <x v="19"/>
    <x v="1"/>
    <n v="16.34"/>
    <n v="6042153"/>
    <x v="19"/>
    <x v="19"/>
  </r>
  <r>
    <n v="1"/>
    <x v="48"/>
    <x v="19"/>
    <x v="2"/>
    <n v="2.91"/>
    <n v="6042153"/>
    <x v="19"/>
    <x v="19"/>
  </r>
  <r>
    <n v="1"/>
    <x v="48"/>
    <x v="19"/>
    <x v="3"/>
    <n v="6.31"/>
    <n v="6042153"/>
    <x v="19"/>
    <x v="19"/>
  </r>
  <r>
    <n v="1"/>
    <x v="48"/>
    <x v="19"/>
    <x v="4"/>
    <n v="30.52"/>
    <n v="6042153"/>
    <x v="19"/>
    <x v="19"/>
  </r>
  <r>
    <n v="1"/>
    <x v="48"/>
    <x v="20"/>
    <x v="0"/>
    <n v="7.89"/>
    <n v="6885720"/>
    <x v="20"/>
    <x v="20"/>
  </r>
  <r>
    <n v="1"/>
    <x v="48"/>
    <x v="20"/>
    <x v="1"/>
    <n v="7.65"/>
    <n v="6885720"/>
    <x v="20"/>
    <x v="20"/>
  </r>
  <r>
    <n v="1"/>
    <x v="48"/>
    <x v="20"/>
    <x v="2"/>
    <n v="3.3"/>
    <n v="6885720"/>
    <x v="20"/>
    <x v="20"/>
  </r>
  <r>
    <n v="1"/>
    <x v="48"/>
    <x v="20"/>
    <x v="3"/>
    <n v="13.35"/>
    <n v="6885720"/>
    <x v="20"/>
    <x v="20"/>
  </r>
  <r>
    <n v="1"/>
    <x v="48"/>
    <x v="20"/>
    <x v="4"/>
    <n v="31.93"/>
    <n v="6885720"/>
    <x v="20"/>
    <x v="20"/>
  </r>
  <r>
    <n v="1"/>
    <x v="48"/>
    <x v="21"/>
    <x v="0"/>
    <n v="11.48"/>
    <n v="9987286"/>
    <x v="21"/>
    <x v="21"/>
  </r>
  <r>
    <n v="1"/>
    <x v="48"/>
    <x v="21"/>
    <x v="1"/>
    <n v="58.95"/>
    <n v="9987286"/>
    <x v="21"/>
    <x v="21"/>
  </r>
  <r>
    <n v="1"/>
    <x v="48"/>
    <x v="21"/>
    <x v="2"/>
    <n v="19.079999999999998"/>
    <n v="9987286"/>
    <x v="21"/>
    <x v="21"/>
  </r>
  <r>
    <n v="1"/>
    <x v="48"/>
    <x v="21"/>
    <x v="3"/>
    <n v="21.01"/>
    <n v="9987286"/>
    <x v="21"/>
    <x v="21"/>
  </r>
  <r>
    <n v="1"/>
    <x v="48"/>
    <x v="21"/>
    <x v="4"/>
    <n v="53.2"/>
    <n v="9987286"/>
    <x v="21"/>
    <x v="21"/>
  </r>
  <r>
    <n v="1"/>
    <x v="48"/>
    <x v="22"/>
    <x v="0"/>
    <n v="7.22"/>
    <n v="5608762"/>
    <x v="22"/>
    <x v="22"/>
  </r>
  <r>
    <n v="1"/>
    <x v="48"/>
    <x v="22"/>
    <x v="1"/>
    <n v="26.74"/>
    <n v="5608762"/>
    <x v="22"/>
    <x v="22"/>
  </r>
  <r>
    <n v="1"/>
    <x v="48"/>
    <x v="22"/>
    <x v="2"/>
    <n v="17.54"/>
    <n v="5608762"/>
    <x v="22"/>
    <x v="22"/>
  </r>
  <r>
    <n v="1"/>
    <x v="48"/>
    <x v="22"/>
    <x v="3"/>
    <n v="9.89"/>
    <n v="5608762"/>
    <x v="22"/>
    <x v="22"/>
  </r>
  <r>
    <n v="1"/>
    <x v="48"/>
    <x v="22"/>
    <x v="4"/>
    <n v="33.369999999999997"/>
    <n v="5608762"/>
    <x v="22"/>
    <x v="22"/>
  </r>
  <r>
    <n v="1"/>
    <x v="48"/>
    <x v="23"/>
    <x v="0"/>
    <n v="1.69"/>
    <n v="2982879"/>
    <x v="23"/>
    <x v="23"/>
  </r>
  <r>
    <n v="1"/>
    <x v="48"/>
    <x v="23"/>
    <x v="1"/>
    <n v="25.73"/>
    <n v="2982879"/>
    <x v="23"/>
    <x v="23"/>
  </r>
  <r>
    <n v="1"/>
    <x v="48"/>
    <x v="23"/>
    <x v="2"/>
    <n v="11.28"/>
    <n v="2982879"/>
    <x v="23"/>
    <x v="23"/>
  </r>
  <r>
    <n v="1"/>
    <x v="48"/>
    <x v="23"/>
    <x v="3"/>
    <n v="1.67"/>
    <n v="2982879"/>
    <x v="23"/>
    <x v="23"/>
  </r>
  <r>
    <n v="1"/>
    <x v="48"/>
    <x v="23"/>
    <x v="4"/>
    <n v="22.87"/>
    <n v="2982879"/>
    <x v="23"/>
    <x v="23"/>
  </r>
  <r>
    <n v="1"/>
    <x v="48"/>
    <x v="24"/>
    <x v="0"/>
    <n v="4.92"/>
    <n v="6125986"/>
    <x v="24"/>
    <x v="24"/>
  </r>
  <r>
    <n v="1"/>
    <x v="48"/>
    <x v="24"/>
    <x v="1"/>
    <n v="65.61"/>
    <n v="6125986"/>
    <x v="24"/>
    <x v="24"/>
  </r>
  <r>
    <n v="1"/>
    <x v="48"/>
    <x v="24"/>
    <x v="2"/>
    <n v="8.49"/>
    <n v="6125986"/>
    <x v="24"/>
    <x v="24"/>
  </r>
  <r>
    <n v="1"/>
    <x v="48"/>
    <x v="24"/>
    <x v="3"/>
    <n v="7.21"/>
    <n v="6125986"/>
    <x v="24"/>
    <x v="24"/>
  </r>
  <r>
    <n v="1"/>
    <x v="48"/>
    <x v="24"/>
    <x v="4"/>
    <n v="38.54"/>
    <n v="6125986"/>
    <x v="24"/>
    <x v="24"/>
  </r>
  <r>
    <n v="1"/>
    <x v="48"/>
    <x v="25"/>
    <x v="0"/>
    <n v="1.7"/>
    <n v="1061818"/>
    <x v="25"/>
    <x v="25"/>
  </r>
  <r>
    <n v="1"/>
    <x v="48"/>
    <x v="25"/>
    <x v="1"/>
    <n v="15.17"/>
    <n v="1061818"/>
    <x v="25"/>
    <x v="25"/>
  </r>
  <r>
    <n v="1"/>
    <x v="48"/>
    <x v="25"/>
    <x v="2"/>
    <n v="4.58"/>
    <n v="1061818"/>
    <x v="25"/>
    <x v="25"/>
  </r>
  <r>
    <n v="1"/>
    <x v="48"/>
    <x v="25"/>
    <x v="3"/>
    <n v="1.71"/>
    <n v="1061818"/>
    <x v="25"/>
    <x v="25"/>
  </r>
  <r>
    <n v="1"/>
    <x v="48"/>
    <x v="25"/>
    <x v="4"/>
    <n v="8.11"/>
    <n v="1061818"/>
    <x v="25"/>
    <x v="25"/>
  </r>
  <r>
    <n v="1"/>
    <x v="48"/>
    <x v="26"/>
    <x v="0"/>
    <n v="2.34"/>
    <n v="1925512"/>
    <x v="26"/>
    <x v="26"/>
  </r>
  <r>
    <n v="1"/>
    <x v="48"/>
    <x v="26"/>
    <x v="1"/>
    <n v="23.85"/>
    <n v="1925512"/>
    <x v="26"/>
    <x v="26"/>
  </r>
  <r>
    <n v="1"/>
    <x v="48"/>
    <x v="26"/>
    <x v="2"/>
    <n v="8.9700000000000006"/>
    <n v="1925512"/>
    <x v="26"/>
    <x v="26"/>
  </r>
  <r>
    <n v="1"/>
    <x v="48"/>
    <x v="26"/>
    <x v="3"/>
    <n v="2.79"/>
    <n v="1925512"/>
    <x v="26"/>
    <x v="26"/>
  </r>
  <r>
    <n v="1"/>
    <x v="48"/>
    <x v="26"/>
    <x v="4"/>
    <n v="14.41"/>
    <n v="1925512"/>
    <x v="26"/>
    <x v="26"/>
  </r>
  <r>
    <n v="1"/>
    <x v="48"/>
    <x v="27"/>
    <x v="0"/>
    <n v="2.4"/>
    <n v="3030725"/>
    <x v="27"/>
    <x v="27"/>
  </r>
  <r>
    <n v="1"/>
    <x v="48"/>
    <x v="27"/>
    <x v="1"/>
    <n v="13.67"/>
    <n v="3030725"/>
    <x v="27"/>
    <x v="27"/>
  </r>
  <r>
    <n v="1"/>
    <x v="48"/>
    <x v="27"/>
    <x v="2"/>
    <n v="3.76"/>
    <n v="3030725"/>
    <x v="27"/>
    <x v="27"/>
  </r>
  <r>
    <n v="1"/>
    <x v="48"/>
    <x v="27"/>
    <x v="3"/>
    <n v="2.4300000000000002"/>
    <n v="3030725"/>
    <x v="27"/>
    <x v="27"/>
  </r>
  <r>
    <n v="1"/>
    <x v="48"/>
    <x v="27"/>
    <x v="4"/>
    <n v="19.13"/>
    <n v="3030725"/>
    <x v="27"/>
    <x v="27"/>
  </r>
  <r>
    <n v="1"/>
    <x v="48"/>
    <x v="28"/>
    <x v="0"/>
    <n v="1.47"/>
    <n v="1355064"/>
    <x v="28"/>
    <x v="28"/>
  </r>
  <r>
    <n v="1"/>
    <x v="48"/>
    <x v="28"/>
    <x v="1"/>
    <n v="2.0499999999999998"/>
    <n v="1355064"/>
    <x v="28"/>
    <x v="28"/>
  </r>
  <r>
    <n v="1"/>
    <x v="48"/>
    <x v="28"/>
    <x v="2"/>
    <n v="0.77"/>
    <n v="1355064"/>
    <x v="28"/>
    <x v="28"/>
  </r>
  <r>
    <n v="1"/>
    <x v="48"/>
    <x v="28"/>
    <x v="3"/>
    <n v="3.04"/>
    <n v="1355064"/>
    <x v="28"/>
    <x v="28"/>
  </r>
  <r>
    <n v="1"/>
    <x v="48"/>
    <x v="28"/>
    <x v="4"/>
    <n v="6.9"/>
    <n v="1355064"/>
    <x v="28"/>
    <x v="28"/>
  </r>
  <r>
    <n v="1"/>
    <x v="48"/>
    <x v="29"/>
    <x v="0"/>
    <n v="10.69"/>
    <n v="8891730"/>
    <x v="29"/>
    <x v="29"/>
  </r>
  <r>
    <n v="1"/>
    <x v="48"/>
    <x v="29"/>
    <x v="1"/>
    <n v="17.329999999999998"/>
    <n v="8891730"/>
    <x v="29"/>
    <x v="29"/>
  </r>
  <r>
    <n v="1"/>
    <x v="48"/>
    <x v="29"/>
    <x v="2"/>
    <n v="9.2200000000000006"/>
    <n v="8891730"/>
    <x v="29"/>
    <x v="29"/>
  </r>
  <r>
    <n v="1"/>
    <x v="48"/>
    <x v="29"/>
    <x v="3"/>
    <n v="15.77"/>
    <n v="8891730"/>
    <x v="29"/>
    <x v="29"/>
  </r>
  <r>
    <n v="1"/>
    <x v="48"/>
    <x v="29"/>
    <x v="4"/>
    <n v="52.06"/>
    <n v="8891730"/>
    <x v="29"/>
    <x v="29"/>
  </r>
  <r>
    <n v="1"/>
    <x v="48"/>
    <x v="30"/>
    <x v="0"/>
    <n v="1.72"/>
    <n v="2093754"/>
    <x v="30"/>
    <x v="30"/>
  </r>
  <r>
    <n v="1"/>
    <x v="48"/>
    <x v="30"/>
    <x v="1"/>
    <n v="18.34"/>
    <n v="2093754"/>
    <x v="30"/>
    <x v="30"/>
  </r>
  <r>
    <n v="1"/>
    <x v="48"/>
    <x v="30"/>
    <x v="2"/>
    <n v="7.89"/>
    <n v="2093754"/>
    <x v="30"/>
    <x v="30"/>
  </r>
  <r>
    <n v="1"/>
    <x v="48"/>
    <x v="30"/>
    <x v="3"/>
    <n v="2.16"/>
    <n v="2093754"/>
    <x v="30"/>
    <x v="30"/>
  </r>
  <r>
    <n v="1"/>
    <x v="48"/>
    <x v="30"/>
    <x v="4"/>
    <n v="15.74"/>
    <n v="2093754"/>
    <x v="30"/>
    <x v="30"/>
  </r>
  <r>
    <n v="1"/>
    <x v="48"/>
    <x v="31"/>
    <x v="0"/>
    <n v="23.2"/>
    <n v="19544098"/>
    <x v="31"/>
    <x v="31"/>
  </r>
  <r>
    <n v="1"/>
    <x v="48"/>
    <x v="31"/>
    <x v="1"/>
    <n v="24.42"/>
    <n v="19544098"/>
    <x v="31"/>
    <x v="31"/>
  </r>
  <r>
    <n v="1"/>
    <x v="48"/>
    <x v="31"/>
    <x v="2"/>
    <n v="9.07"/>
    <n v="19544098"/>
    <x v="31"/>
    <x v="31"/>
  </r>
  <r>
    <n v="1"/>
    <x v="48"/>
    <x v="31"/>
    <x v="3"/>
    <n v="36.39"/>
    <n v="19544098"/>
    <x v="31"/>
    <x v="31"/>
  </r>
  <r>
    <n v="1"/>
    <x v="48"/>
    <x v="31"/>
    <x v="4"/>
    <n v="82.02"/>
    <n v="19544098"/>
    <x v="31"/>
    <x v="31"/>
  </r>
  <r>
    <n v="1"/>
    <x v="48"/>
    <x v="32"/>
    <x v="0"/>
    <n v="5.25"/>
    <n v="10391358"/>
    <x v="32"/>
    <x v="32"/>
  </r>
  <r>
    <n v="1"/>
    <x v="48"/>
    <x v="32"/>
    <x v="1"/>
    <n v="48.36"/>
    <n v="10391358"/>
    <x v="32"/>
    <x v="32"/>
  </r>
  <r>
    <n v="1"/>
    <x v="48"/>
    <x v="32"/>
    <x v="2"/>
    <n v="9.8800000000000008"/>
    <n v="10391358"/>
    <x v="32"/>
    <x v="32"/>
  </r>
  <r>
    <n v="1"/>
    <x v="48"/>
    <x v="32"/>
    <x v="3"/>
    <n v="5.54"/>
    <n v="10391358"/>
    <x v="32"/>
    <x v="32"/>
  </r>
  <r>
    <n v="1"/>
    <x v="48"/>
    <x v="32"/>
    <x v="4"/>
    <n v="55.18"/>
    <n v="10391358"/>
    <x v="32"/>
    <x v="32"/>
  </r>
  <r>
    <n v="1"/>
    <x v="48"/>
    <x v="33"/>
    <x v="0"/>
    <n v="1.18"/>
    <n v="760062"/>
    <x v="33"/>
    <x v="33"/>
  </r>
  <r>
    <n v="1"/>
    <x v="48"/>
    <x v="33"/>
    <x v="1"/>
    <n v="30.36"/>
    <n v="760062"/>
    <x v="33"/>
    <x v="33"/>
  </r>
  <r>
    <n v="1"/>
    <x v="48"/>
    <x v="33"/>
    <x v="2"/>
    <n v="17.27"/>
    <n v="760062"/>
    <x v="33"/>
    <x v="33"/>
  </r>
  <r>
    <n v="1"/>
    <x v="48"/>
    <x v="33"/>
    <x v="3"/>
    <n v="1.18"/>
    <n v="760062"/>
    <x v="33"/>
    <x v="33"/>
  </r>
  <r>
    <n v="1"/>
    <x v="48"/>
    <x v="33"/>
    <x v="4"/>
    <n v="9.3000000000000007"/>
    <n v="760062"/>
    <x v="33"/>
    <x v="33"/>
  </r>
  <r>
    <n v="1"/>
    <x v="48"/>
    <x v="34"/>
    <x v="0"/>
    <n v="12.41"/>
    <n v="11680892"/>
    <x v="34"/>
    <x v="34"/>
  </r>
  <r>
    <n v="1"/>
    <x v="48"/>
    <x v="34"/>
    <x v="1"/>
    <n v="77.61"/>
    <n v="11680892"/>
    <x v="34"/>
    <x v="34"/>
  </r>
  <r>
    <n v="1"/>
    <x v="48"/>
    <x v="34"/>
    <x v="2"/>
    <n v="38.880000000000003"/>
    <n v="11680892"/>
    <x v="34"/>
    <x v="34"/>
  </r>
  <r>
    <n v="1"/>
    <x v="48"/>
    <x v="34"/>
    <x v="3"/>
    <n v="18.850000000000001"/>
    <n v="11680892"/>
    <x v="34"/>
    <x v="34"/>
  </r>
  <r>
    <n v="1"/>
    <x v="48"/>
    <x v="34"/>
    <x v="4"/>
    <n v="61.22"/>
    <n v="11680892"/>
    <x v="34"/>
    <x v="34"/>
  </r>
  <r>
    <n v="1"/>
    <x v="48"/>
    <x v="35"/>
    <x v="0"/>
    <n v="3.26"/>
    <n v="3943488"/>
    <x v="35"/>
    <x v="35"/>
  </r>
  <r>
    <n v="1"/>
    <x v="48"/>
    <x v="35"/>
    <x v="1"/>
    <n v="33.51"/>
    <n v="3943488"/>
    <x v="35"/>
    <x v="35"/>
  </r>
  <r>
    <n v="1"/>
    <x v="48"/>
    <x v="35"/>
    <x v="2"/>
    <n v="24.64"/>
    <n v="3943488"/>
    <x v="35"/>
    <x v="35"/>
  </r>
  <r>
    <n v="1"/>
    <x v="48"/>
    <x v="35"/>
    <x v="3"/>
    <n v="4.18"/>
    <n v="3943488"/>
    <x v="35"/>
    <x v="35"/>
  </r>
  <r>
    <n v="1"/>
    <x v="48"/>
    <x v="35"/>
    <x v="4"/>
    <n v="32.92"/>
    <n v="3943488"/>
    <x v="35"/>
    <x v="35"/>
  </r>
  <r>
    <n v="1"/>
    <x v="48"/>
    <x v="36"/>
    <x v="0"/>
    <n v="2.42"/>
    <n v="4183538"/>
    <x v="36"/>
    <x v="36"/>
  </r>
  <r>
    <n v="1"/>
    <x v="48"/>
    <x v="36"/>
    <x v="1"/>
    <n v="8.36"/>
    <n v="4183538"/>
    <x v="36"/>
    <x v="36"/>
  </r>
  <r>
    <n v="1"/>
    <x v="48"/>
    <x v="36"/>
    <x v="2"/>
    <n v="4.45"/>
    <n v="4183538"/>
    <x v="36"/>
    <x v="36"/>
  </r>
  <r>
    <n v="1"/>
    <x v="48"/>
    <x v="36"/>
    <x v="3"/>
    <n v="2.71"/>
    <n v="4183538"/>
    <x v="36"/>
    <x v="36"/>
  </r>
  <r>
    <n v="1"/>
    <x v="48"/>
    <x v="36"/>
    <x v="4"/>
    <n v="21.64"/>
    <n v="4183538"/>
    <x v="36"/>
    <x v="36"/>
  </r>
  <r>
    <n v="1"/>
    <x v="48"/>
    <x v="37"/>
    <x v="0"/>
    <n v="12.19"/>
    <n v="12809107"/>
    <x v="37"/>
    <x v="37"/>
  </r>
  <r>
    <n v="1"/>
    <x v="48"/>
    <x v="37"/>
    <x v="1"/>
    <n v="74.86"/>
    <n v="12809107"/>
    <x v="37"/>
    <x v="37"/>
  </r>
  <r>
    <n v="1"/>
    <x v="48"/>
    <x v="37"/>
    <x v="2"/>
    <n v="50.67"/>
    <n v="12809107"/>
    <x v="37"/>
    <x v="37"/>
  </r>
  <r>
    <n v="1"/>
    <x v="48"/>
    <x v="37"/>
    <x v="3"/>
    <n v="21.65"/>
    <n v="12809107"/>
    <x v="37"/>
    <x v="37"/>
  </r>
  <r>
    <n v="1"/>
    <x v="48"/>
    <x v="37"/>
    <x v="4"/>
    <n v="60.83"/>
    <n v="12809107"/>
    <x v="37"/>
    <x v="37"/>
  </r>
  <r>
    <n v="1"/>
    <x v="48"/>
    <x v="38"/>
    <x v="0"/>
    <n v="0.98"/>
    <n v="1059338"/>
    <x v="38"/>
    <x v="38"/>
  </r>
  <r>
    <n v="1"/>
    <x v="48"/>
    <x v="38"/>
    <x v="1"/>
    <n v="3.16"/>
    <n v="1059338"/>
    <x v="38"/>
    <x v="38"/>
  </r>
  <r>
    <n v="1"/>
    <x v="48"/>
    <x v="38"/>
    <x v="2"/>
    <n v="0.64"/>
    <n v="1059338"/>
    <x v="38"/>
    <x v="38"/>
  </r>
  <r>
    <n v="1"/>
    <x v="48"/>
    <x v="38"/>
    <x v="3"/>
    <n v="2.2999999999999998"/>
    <n v="1059338"/>
    <x v="38"/>
    <x v="38"/>
  </r>
  <r>
    <n v="1"/>
    <x v="48"/>
    <x v="38"/>
    <x v="4"/>
    <n v="3.97"/>
    <n v="1059338"/>
    <x v="38"/>
    <x v="38"/>
  </r>
  <r>
    <n v="1"/>
    <x v="48"/>
    <x v="39"/>
    <x v="0"/>
    <n v="2.29"/>
    <n v="5091702"/>
    <x v="39"/>
    <x v="39"/>
  </r>
  <r>
    <n v="1"/>
    <x v="48"/>
    <x v="39"/>
    <x v="1"/>
    <n v="28.79"/>
    <n v="5091702"/>
    <x v="39"/>
    <x v="39"/>
  </r>
  <r>
    <n v="1"/>
    <x v="48"/>
    <x v="39"/>
    <x v="2"/>
    <n v="7.69"/>
    <n v="5091702"/>
    <x v="39"/>
    <x v="39"/>
  </r>
  <r>
    <n v="1"/>
    <x v="48"/>
    <x v="39"/>
    <x v="3"/>
    <n v="2.06"/>
    <n v="5091702"/>
    <x v="39"/>
    <x v="39"/>
  </r>
  <r>
    <n v="1"/>
    <x v="48"/>
    <x v="39"/>
    <x v="4"/>
    <n v="33.32"/>
    <n v="5091702"/>
    <x v="39"/>
    <x v="39"/>
  </r>
  <r>
    <n v="1"/>
    <x v="48"/>
    <x v="40"/>
    <x v="0"/>
    <n v="0.87"/>
    <n v="879386"/>
    <x v="40"/>
    <x v="40"/>
  </r>
  <r>
    <n v="1"/>
    <x v="48"/>
    <x v="40"/>
    <x v="1"/>
    <n v="2.88"/>
    <n v="879386"/>
    <x v="40"/>
    <x v="40"/>
  </r>
  <r>
    <n v="1"/>
    <x v="48"/>
    <x v="40"/>
    <x v="2"/>
    <n v="3.78"/>
    <n v="879386"/>
    <x v="40"/>
    <x v="40"/>
  </r>
  <r>
    <n v="1"/>
    <x v="48"/>
    <x v="40"/>
    <x v="3"/>
    <n v="1.1499999999999999"/>
    <n v="879386"/>
    <x v="40"/>
    <x v="40"/>
  </r>
  <r>
    <n v="1"/>
    <x v="48"/>
    <x v="40"/>
    <x v="4"/>
    <n v="6.84"/>
    <n v="879386"/>
    <x v="40"/>
    <x v="40"/>
  </r>
  <r>
    <n v="1"/>
    <x v="48"/>
    <x v="41"/>
    <x v="0"/>
    <n v="4.28"/>
    <n v="6778180"/>
    <x v="41"/>
    <x v="41"/>
  </r>
  <r>
    <n v="1"/>
    <x v="48"/>
    <x v="41"/>
    <x v="1"/>
    <n v="26.12"/>
    <n v="6778180"/>
    <x v="41"/>
    <x v="41"/>
  </r>
  <r>
    <n v="1"/>
    <x v="48"/>
    <x v="41"/>
    <x v="2"/>
    <n v="14.53"/>
    <n v="6778180"/>
    <x v="41"/>
    <x v="41"/>
  </r>
  <r>
    <n v="1"/>
    <x v="48"/>
    <x v="41"/>
    <x v="3"/>
    <n v="4.57"/>
    <n v="6778180"/>
    <x v="41"/>
    <x v="41"/>
  </r>
  <r>
    <n v="1"/>
    <x v="48"/>
    <x v="41"/>
    <x v="4"/>
    <n v="44.33"/>
    <n v="6778180"/>
    <x v="41"/>
    <x v="41"/>
  </r>
  <r>
    <n v="1"/>
    <x v="48"/>
    <x v="42"/>
    <x v="0"/>
    <n v="14.91"/>
    <n v="28624564"/>
    <x v="42"/>
    <x v="42"/>
  </r>
  <r>
    <n v="1"/>
    <x v="48"/>
    <x v="42"/>
    <x v="1"/>
    <n v="202.18"/>
    <n v="28624564"/>
    <x v="42"/>
    <x v="42"/>
  </r>
  <r>
    <n v="1"/>
    <x v="48"/>
    <x v="42"/>
    <x v="2"/>
    <n v="233.31"/>
    <n v="28624564"/>
    <x v="42"/>
    <x v="42"/>
  </r>
  <r>
    <n v="1"/>
    <x v="48"/>
    <x v="42"/>
    <x v="3"/>
    <n v="13.4"/>
    <n v="28624564"/>
    <x v="42"/>
    <x v="42"/>
  </r>
  <r>
    <n v="1"/>
    <x v="48"/>
    <x v="42"/>
    <x v="4"/>
    <n v="221.02"/>
    <n v="28624564"/>
    <x v="42"/>
    <x v="42"/>
  </r>
  <r>
    <n v="1"/>
    <x v="48"/>
    <x v="43"/>
    <x v="0"/>
    <n v="2.77"/>
    <n v="3155153"/>
    <x v="43"/>
    <x v="43"/>
  </r>
  <r>
    <n v="1"/>
    <x v="48"/>
    <x v="43"/>
    <x v="1"/>
    <n v="28.67"/>
    <n v="3155153"/>
    <x v="43"/>
    <x v="43"/>
  </r>
  <r>
    <n v="1"/>
    <x v="48"/>
    <x v="43"/>
    <x v="2"/>
    <n v="7.13"/>
    <n v="3155153"/>
    <x v="43"/>
    <x v="43"/>
  </r>
  <r>
    <n v="1"/>
    <x v="48"/>
    <x v="43"/>
    <x v="3"/>
    <n v="3.89"/>
    <n v="3155153"/>
    <x v="43"/>
    <x v="43"/>
  </r>
  <r>
    <n v="1"/>
    <x v="48"/>
    <x v="43"/>
    <x v="4"/>
    <n v="18.79"/>
    <n v="3155153"/>
    <x v="43"/>
    <x v="43"/>
  </r>
  <r>
    <n v="1"/>
    <x v="48"/>
    <x v="44"/>
    <x v="0"/>
    <n v="0.91"/>
    <n v="624802"/>
    <x v="44"/>
    <x v="44"/>
  </r>
  <r>
    <n v="1"/>
    <x v="48"/>
    <x v="44"/>
    <x v="1"/>
    <n v="0"/>
    <n v="624802"/>
    <x v="44"/>
    <x v="44"/>
  </r>
  <r>
    <n v="1"/>
    <x v="48"/>
    <x v="44"/>
    <x v="2"/>
    <n v="0.44"/>
    <n v="624802"/>
    <x v="44"/>
    <x v="44"/>
  </r>
  <r>
    <n v="1"/>
    <x v="48"/>
    <x v="44"/>
    <x v="3"/>
    <n v="1.48"/>
    <n v="624802"/>
    <x v="44"/>
    <x v="44"/>
  </r>
  <r>
    <n v="1"/>
    <x v="48"/>
    <x v="44"/>
    <x v="4"/>
    <n v="3.02"/>
    <n v="624802"/>
    <x v="44"/>
    <x v="44"/>
  </r>
  <r>
    <n v="1"/>
    <x v="48"/>
    <x v="45"/>
    <x v="0"/>
    <n v="6.3"/>
    <n v="8510920"/>
    <x v="45"/>
    <x v="45"/>
  </r>
  <r>
    <n v="1"/>
    <x v="48"/>
    <x v="45"/>
    <x v="1"/>
    <n v="30.59"/>
    <n v="8510920"/>
    <x v="45"/>
    <x v="45"/>
  </r>
  <r>
    <n v="1"/>
    <x v="48"/>
    <x v="45"/>
    <x v="2"/>
    <n v="11.31"/>
    <n v="8510920"/>
    <x v="45"/>
    <x v="45"/>
  </r>
  <r>
    <n v="1"/>
    <x v="48"/>
    <x v="45"/>
    <x v="3"/>
    <n v="6.61"/>
    <n v="8510920"/>
    <x v="45"/>
    <x v="45"/>
  </r>
  <r>
    <n v="1"/>
    <x v="48"/>
    <x v="45"/>
    <x v="4"/>
    <n v="55.24"/>
    <n v="8510920"/>
    <x v="45"/>
    <x v="45"/>
  </r>
  <r>
    <n v="1"/>
    <x v="48"/>
    <x v="46"/>
    <x v="0"/>
    <n v="4.75"/>
    <n v="7526793"/>
    <x v="46"/>
    <x v="46"/>
  </r>
  <r>
    <n v="1"/>
    <x v="48"/>
    <x v="46"/>
    <x v="1"/>
    <n v="10.14"/>
    <n v="7526793"/>
    <x v="46"/>
    <x v="46"/>
  </r>
  <r>
    <n v="1"/>
    <x v="48"/>
    <x v="46"/>
    <x v="2"/>
    <n v="12.93"/>
    <n v="7526793"/>
    <x v="46"/>
    <x v="46"/>
  </r>
  <r>
    <n v="1"/>
    <x v="48"/>
    <x v="46"/>
    <x v="3"/>
    <n v="5.61"/>
    <n v="7526793"/>
    <x v="46"/>
    <x v="46"/>
  </r>
  <r>
    <n v="1"/>
    <x v="48"/>
    <x v="46"/>
    <x v="4"/>
    <n v="45.23"/>
    <n v="7526793"/>
    <x v="46"/>
    <x v="46"/>
  </r>
  <r>
    <n v="1"/>
    <x v="48"/>
    <x v="47"/>
    <x v="0"/>
    <n v="0.98"/>
    <n v="704147"/>
    <x v="47"/>
    <x v="47"/>
  </r>
  <r>
    <n v="1"/>
    <x v="48"/>
    <x v="47"/>
    <x v="1"/>
    <n v="0"/>
    <n v="704147"/>
    <x v="47"/>
    <x v="47"/>
  </r>
  <r>
    <n v="1"/>
    <x v="48"/>
    <x v="47"/>
    <x v="2"/>
    <n v="0.02"/>
    <n v="704147"/>
    <x v="47"/>
    <x v="47"/>
  </r>
  <r>
    <n v="1"/>
    <x v="48"/>
    <x v="47"/>
    <x v="3"/>
    <n v="0.77"/>
    <n v="704147"/>
    <x v="47"/>
    <x v="47"/>
  </r>
  <r>
    <n v="1"/>
    <x v="48"/>
    <x v="47"/>
    <x v="4"/>
    <n v="1.08"/>
    <n v="704147"/>
    <x v="47"/>
    <x v="47"/>
  </r>
  <r>
    <n v="1"/>
    <x v="48"/>
    <x v="48"/>
    <x v="0"/>
    <n v="1.82"/>
    <n v="1805953"/>
    <x v="48"/>
    <x v="48"/>
  </r>
  <r>
    <n v="1"/>
    <x v="48"/>
    <x v="48"/>
    <x v="1"/>
    <n v="61.33"/>
    <n v="1805953"/>
    <x v="48"/>
    <x v="48"/>
  </r>
  <r>
    <n v="1"/>
    <x v="48"/>
    <x v="48"/>
    <x v="2"/>
    <n v="11.24"/>
    <n v="1805953"/>
    <x v="48"/>
    <x v="48"/>
  </r>
  <r>
    <n v="1"/>
    <x v="48"/>
    <x v="48"/>
    <x v="3"/>
    <n v="1.79"/>
    <n v="1805953"/>
    <x v="48"/>
    <x v="48"/>
  </r>
  <r>
    <n v="1"/>
    <x v="48"/>
    <x v="48"/>
    <x v="4"/>
    <n v="12.98"/>
    <n v="1805953"/>
    <x v="48"/>
    <x v="48"/>
  </r>
  <r>
    <n v="1"/>
    <x v="48"/>
    <x v="49"/>
    <x v="0"/>
    <n v="6.64"/>
    <n v="5809319"/>
    <x v="49"/>
    <x v="49"/>
  </r>
  <r>
    <n v="1"/>
    <x v="48"/>
    <x v="49"/>
    <x v="1"/>
    <n v="39.880000000000003"/>
    <n v="5809319"/>
    <x v="49"/>
    <x v="49"/>
  </r>
  <r>
    <n v="1"/>
    <x v="48"/>
    <x v="49"/>
    <x v="2"/>
    <n v="13.71"/>
    <n v="5809319"/>
    <x v="49"/>
    <x v="49"/>
  </r>
  <r>
    <n v="1"/>
    <x v="48"/>
    <x v="49"/>
    <x v="3"/>
    <n v="9.92"/>
    <n v="5809319"/>
    <x v="49"/>
    <x v="49"/>
  </r>
  <r>
    <n v="1"/>
    <x v="48"/>
    <x v="49"/>
    <x v="4"/>
    <n v="31.01"/>
    <n v="5809319"/>
    <x v="49"/>
    <x v="49"/>
  </r>
  <r>
    <n v="1"/>
    <x v="48"/>
    <x v="50"/>
    <x v="0"/>
    <n v="0.96"/>
    <n v="579054"/>
    <x v="50"/>
    <x v="50"/>
  </r>
  <r>
    <n v="1"/>
    <x v="48"/>
    <x v="50"/>
    <x v="1"/>
    <n v="40.72"/>
    <n v="579054"/>
    <x v="50"/>
    <x v="50"/>
  </r>
  <r>
    <n v="1"/>
    <x v="48"/>
    <x v="50"/>
    <x v="2"/>
    <n v="13.33"/>
    <n v="579054"/>
    <x v="50"/>
    <x v="50"/>
  </r>
  <r>
    <n v="1"/>
    <x v="48"/>
    <x v="50"/>
    <x v="3"/>
    <n v="0.95"/>
    <n v="579054"/>
    <x v="50"/>
    <x v="50"/>
  </r>
  <r>
    <n v="1"/>
    <x v="48"/>
    <x v="50"/>
    <x v="4"/>
    <n v="7.89"/>
    <n v="579054"/>
    <x v="50"/>
    <x v="50"/>
  </r>
  <r>
    <n v="1"/>
    <x v="49"/>
    <x v="0"/>
    <x v="0"/>
    <n v="2.23"/>
    <n v="4907965"/>
    <x v="0"/>
    <x v="0"/>
  </r>
  <r>
    <n v="1"/>
    <x v="49"/>
    <x v="0"/>
    <x v="1"/>
    <n v="48.47"/>
    <n v="4907965"/>
    <x v="0"/>
    <x v="0"/>
  </r>
  <r>
    <n v="1"/>
    <x v="49"/>
    <x v="0"/>
    <x v="2"/>
    <n v="19.670000000000002"/>
    <n v="4907965"/>
    <x v="0"/>
    <x v="0"/>
  </r>
  <r>
    <n v="1"/>
    <x v="49"/>
    <x v="0"/>
    <x v="3"/>
    <n v="2.0499999999999998"/>
    <n v="4907965"/>
    <x v="0"/>
    <x v="0"/>
  </r>
  <r>
    <n v="1"/>
    <x v="49"/>
    <x v="0"/>
    <x v="4"/>
    <n v="33.840000000000003"/>
    <n v="4907965"/>
    <x v="0"/>
    <x v="0"/>
  </r>
  <r>
    <n v="1"/>
    <x v="49"/>
    <x v="1"/>
    <x v="0"/>
    <n v="2.0099999999999998"/>
    <n v="733603"/>
    <x v="1"/>
    <x v="1"/>
  </r>
  <r>
    <n v="1"/>
    <x v="49"/>
    <x v="1"/>
    <x v="1"/>
    <n v="2.72"/>
    <n v="733603"/>
    <x v="1"/>
    <x v="1"/>
  </r>
  <r>
    <n v="1"/>
    <x v="49"/>
    <x v="1"/>
    <x v="2"/>
    <n v="16.22"/>
    <n v="733603"/>
    <x v="1"/>
    <x v="1"/>
  </r>
  <r>
    <n v="1"/>
    <x v="49"/>
    <x v="1"/>
    <x v="3"/>
    <n v="1.45"/>
    <n v="733603"/>
    <x v="1"/>
    <x v="1"/>
  </r>
  <r>
    <n v="1"/>
    <x v="49"/>
    <x v="1"/>
    <x v="4"/>
    <n v="11.87"/>
    <n v="733603"/>
    <x v="1"/>
    <x v="1"/>
  </r>
  <r>
    <n v="1"/>
    <x v="49"/>
    <x v="2"/>
    <x v="0"/>
    <n v="3.06"/>
    <n v="7291843"/>
    <x v="2"/>
    <x v="2"/>
  </r>
  <r>
    <n v="1"/>
    <x v="49"/>
    <x v="2"/>
    <x v="1"/>
    <n v="43.53"/>
    <n v="7291843"/>
    <x v="2"/>
    <x v="2"/>
  </r>
  <r>
    <n v="1"/>
    <x v="49"/>
    <x v="2"/>
    <x v="2"/>
    <n v="4.6399999999999997"/>
    <n v="7291843"/>
    <x v="2"/>
    <x v="2"/>
  </r>
  <r>
    <n v="1"/>
    <x v="49"/>
    <x v="2"/>
    <x v="3"/>
    <n v="2.65"/>
    <n v="7291843"/>
    <x v="2"/>
    <x v="2"/>
  </r>
  <r>
    <n v="1"/>
    <x v="49"/>
    <x v="2"/>
    <x v="4"/>
    <n v="38.68"/>
    <n v="7291843"/>
    <x v="2"/>
    <x v="2"/>
  </r>
  <r>
    <n v="1"/>
    <x v="49"/>
    <x v="3"/>
    <x v="0"/>
    <n v="3.52"/>
    <n v="3020985"/>
    <x v="3"/>
    <x v="3"/>
  </r>
  <r>
    <n v="1"/>
    <x v="49"/>
    <x v="3"/>
    <x v="1"/>
    <n v="31.22"/>
    <n v="3020985"/>
    <x v="3"/>
    <x v="3"/>
  </r>
  <r>
    <n v="1"/>
    <x v="49"/>
    <x v="3"/>
    <x v="2"/>
    <n v="8.5299999999999994"/>
    <n v="3020985"/>
    <x v="3"/>
    <x v="3"/>
  </r>
  <r>
    <n v="1"/>
    <x v="49"/>
    <x v="3"/>
    <x v="3"/>
    <n v="2.0699999999999998"/>
    <n v="3020985"/>
    <x v="3"/>
    <x v="3"/>
  </r>
  <r>
    <n v="1"/>
    <x v="49"/>
    <x v="3"/>
    <x v="4"/>
    <n v="19.739999999999998"/>
    <n v="3020985"/>
    <x v="3"/>
    <x v="3"/>
  </r>
  <r>
    <n v="1"/>
    <x v="49"/>
    <x v="4"/>
    <x v="0"/>
    <n v="20.059999999999999"/>
    <n v="39437610"/>
    <x v="4"/>
    <x v="4"/>
  </r>
  <r>
    <n v="1"/>
    <x v="49"/>
    <x v="4"/>
    <x v="1"/>
    <n v="31.12"/>
    <n v="39437610"/>
    <x v="4"/>
    <x v="4"/>
  </r>
  <r>
    <n v="1"/>
    <x v="49"/>
    <x v="4"/>
    <x v="2"/>
    <n v="70.97"/>
    <n v="39437610"/>
    <x v="4"/>
    <x v="4"/>
  </r>
  <r>
    <n v="1"/>
    <x v="49"/>
    <x v="4"/>
    <x v="3"/>
    <n v="27.12"/>
    <n v="39437610"/>
    <x v="4"/>
    <x v="4"/>
  </r>
  <r>
    <n v="1"/>
    <x v="49"/>
    <x v="4"/>
    <x v="4"/>
    <n v="208.99"/>
    <n v="39437610"/>
    <x v="4"/>
    <x v="4"/>
  </r>
  <r>
    <n v="1"/>
    <x v="49"/>
    <x v="5"/>
    <x v="0"/>
    <n v="4.74"/>
    <n v="5758486"/>
    <x v="5"/>
    <x v="5"/>
  </r>
  <r>
    <n v="1"/>
    <x v="49"/>
    <x v="5"/>
    <x v="1"/>
    <n v="33.47"/>
    <n v="5758486"/>
    <x v="5"/>
    <x v="5"/>
  </r>
  <r>
    <n v="1"/>
    <x v="49"/>
    <x v="5"/>
    <x v="2"/>
    <n v="13.37"/>
    <n v="5758486"/>
    <x v="5"/>
    <x v="5"/>
  </r>
  <r>
    <n v="1"/>
    <x v="49"/>
    <x v="5"/>
    <x v="3"/>
    <n v="8.99"/>
    <n v="5758486"/>
    <x v="5"/>
    <x v="5"/>
  </r>
  <r>
    <n v="1"/>
    <x v="49"/>
    <x v="5"/>
    <x v="4"/>
    <n v="31.18"/>
    <n v="5758486"/>
    <x v="5"/>
    <x v="5"/>
  </r>
  <r>
    <n v="1"/>
    <x v="49"/>
    <x v="6"/>
    <x v="0"/>
    <n v="4.2"/>
    <n v="3566022"/>
    <x v="6"/>
    <x v="6"/>
  </r>
  <r>
    <n v="1"/>
    <x v="49"/>
    <x v="6"/>
    <x v="1"/>
    <n v="7.92"/>
    <n v="3566022"/>
    <x v="6"/>
    <x v="6"/>
  </r>
  <r>
    <n v="1"/>
    <x v="49"/>
    <x v="6"/>
    <x v="2"/>
    <n v="1.71"/>
    <n v="3566022"/>
    <x v="6"/>
    <x v="6"/>
  </r>
  <r>
    <n v="1"/>
    <x v="49"/>
    <x v="6"/>
    <x v="3"/>
    <n v="7.32"/>
    <n v="3566022"/>
    <x v="6"/>
    <x v="6"/>
  </r>
  <r>
    <n v="1"/>
    <x v="49"/>
    <x v="6"/>
    <x v="4"/>
    <n v="15.48"/>
    <n v="3566022"/>
    <x v="6"/>
    <x v="6"/>
  </r>
  <r>
    <n v="1"/>
    <x v="49"/>
    <x v="7"/>
    <x v="0"/>
    <n v="1.0900000000000001"/>
    <n v="976668"/>
    <x v="7"/>
    <x v="7"/>
  </r>
  <r>
    <n v="1"/>
    <x v="49"/>
    <x v="7"/>
    <x v="1"/>
    <n v="1.76"/>
    <n v="976668"/>
    <x v="7"/>
    <x v="7"/>
  </r>
  <r>
    <n v="1"/>
    <x v="49"/>
    <x v="7"/>
    <x v="2"/>
    <n v="3.91"/>
    <n v="976668"/>
    <x v="7"/>
    <x v="7"/>
  </r>
  <r>
    <n v="1"/>
    <x v="49"/>
    <x v="7"/>
    <x v="3"/>
    <n v="0.99"/>
    <n v="976668"/>
    <x v="7"/>
    <x v="7"/>
  </r>
  <r>
    <n v="1"/>
    <x v="49"/>
    <x v="7"/>
    <x v="4"/>
    <n v="5.84"/>
    <n v="976668"/>
    <x v="7"/>
    <x v="7"/>
  </r>
  <r>
    <n v="1"/>
    <x v="49"/>
    <x v="8"/>
    <x v="0"/>
    <n v="6.96"/>
    <n v="21492056"/>
    <x v="8"/>
    <x v="8"/>
  </r>
  <r>
    <n v="1"/>
    <x v="49"/>
    <x v="8"/>
    <x v="1"/>
    <n v="94.35"/>
    <n v="21492056"/>
    <x v="8"/>
    <x v="8"/>
  </r>
  <r>
    <n v="1"/>
    <x v="49"/>
    <x v="8"/>
    <x v="2"/>
    <n v="11.86"/>
    <n v="21492056"/>
    <x v="8"/>
    <x v="8"/>
  </r>
  <r>
    <n v="1"/>
    <x v="49"/>
    <x v="8"/>
    <x v="3"/>
    <n v="1.31"/>
    <n v="21492056"/>
    <x v="8"/>
    <x v="8"/>
  </r>
  <r>
    <n v="1"/>
    <x v="49"/>
    <x v="8"/>
    <x v="4"/>
    <n v="119.14"/>
    <n v="21492056"/>
    <x v="8"/>
    <x v="8"/>
  </r>
  <r>
    <n v="1"/>
    <x v="49"/>
    <x v="9"/>
    <x v="0"/>
    <n v="4.5"/>
    <n v="10628020"/>
    <x v="9"/>
    <x v="9"/>
  </r>
  <r>
    <n v="1"/>
    <x v="49"/>
    <x v="9"/>
    <x v="1"/>
    <n v="48.61"/>
    <n v="10628020"/>
    <x v="9"/>
    <x v="9"/>
  </r>
  <r>
    <n v="1"/>
    <x v="49"/>
    <x v="9"/>
    <x v="2"/>
    <n v="12.31"/>
    <n v="10628020"/>
    <x v="9"/>
    <x v="9"/>
  </r>
  <r>
    <n v="1"/>
    <x v="49"/>
    <x v="9"/>
    <x v="3"/>
    <n v="7.25"/>
    <n v="10628020"/>
    <x v="9"/>
    <x v="9"/>
  </r>
  <r>
    <n v="1"/>
    <x v="49"/>
    <x v="9"/>
    <x v="4"/>
    <n v="63.83"/>
    <n v="10628020"/>
    <x v="9"/>
    <x v="9"/>
  </r>
  <r>
    <n v="1"/>
    <x v="49"/>
    <x v="10"/>
    <x v="0"/>
    <n v="0.57999999999999996"/>
    <n v="1415615"/>
    <x v="10"/>
    <x v="10"/>
  </r>
  <r>
    <n v="1"/>
    <x v="49"/>
    <x v="10"/>
    <x v="1"/>
    <n v="6.3"/>
    <n v="1415615"/>
    <x v="10"/>
    <x v="10"/>
  </r>
  <r>
    <n v="1"/>
    <x v="49"/>
    <x v="10"/>
    <x v="2"/>
    <n v="1.31"/>
    <n v="1415615"/>
    <x v="10"/>
    <x v="10"/>
  </r>
  <r>
    <n v="1"/>
    <x v="49"/>
    <x v="10"/>
    <x v="3"/>
    <n v="0.06"/>
    <n v="1415615"/>
    <x v="10"/>
    <x v="10"/>
  </r>
  <r>
    <n v="1"/>
    <x v="49"/>
    <x v="10"/>
    <x v="4"/>
    <n v="12.28"/>
    <n v="1415615"/>
    <x v="10"/>
    <x v="10"/>
  </r>
  <r>
    <n v="1"/>
    <x v="49"/>
    <x v="11"/>
    <x v="0"/>
    <n v="1.58"/>
    <n v="1789060"/>
    <x v="11"/>
    <x v="11"/>
  </r>
  <r>
    <n v="1"/>
    <x v="49"/>
    <x v="11"/>
    <x v="1"/>
    <n v="1.69"/>
    <n v="1789060"/>
    <x v="11"/>
    <x v="11"/>
  </r>
  <r>
    <n v="1"/>
    <x v="49"/>
    <x v="11"/>
    <x v="2"/>
    <n v="3.23"/>
    <n v="1789060"/>
    <x v="11"/>
    <x v="11"/>
  </r>
  <r>
    <n v="1"/>
    <x v="49"/>
    <x v="11"/>
    <x v="3"/>
    <n v="2.0499999999999998"/>
    <n v="1789060"/>
    <x v="11"/>
    <x v="11"/>
  </r>
  <r>
    <n v="1"/>
    <x v="49"/>
    <x v="11"/>
    <x v="4"/>
    <n v="11.53"/>
    <n v="1789060"/>
    <x v="11"/>
    <x v="11"/>
  </r>
  <r>
    <n v="1"/>
    <x v="49"/>
    <x v="12"/>
    <x v="0"/>
    <n v="15.42"/>
    <n v="12667017"/>
    <x v="12"/>
    <x v="12"/>
  </r>
  <r>
    <n v="1"/>
    <x v="49"/>
    <x v="12"/>
    <x v="1"/>
    <n v="58.19"/>
    <n v="12667017"/>
    <x v="12"/>
    <x v="12"/>
  </r>
  <r>
    <n v="1"/>
    <x v="49"/>
    <x v="12"/>
    <x v="2"/>
    <n v="36.299999999999997"/>
    <n v="12667017"/>
    <x v="12"/>
    <x v="12"/>
  </r>
  <r>
    <n v="1"/>
    <x v="49"/>
    <x v="12"/>
    <x v="3"/>
    <n v="25.72"/>
    <n v="12667017"/>
    <x v="12"/>
    <x v="12"/>
  </r>
  <r>
    <n v="1"/>
    <x v="49"/>
    <x v="12"/>
    <x v="4"/>
    <n v="67.849999999999994"/>
    <n v="12667017"/>
    <x v="12"/>
    <x v="12"/>
  </r>
  <r>
    <n v="1"/>
    <x v="49"/>
    <x v="13"/>
    <x v="0"/>
    <n v="6.18"/>
    <n v="6731010"/>
    <x v="13"/>
    <x v="13"/>
  </r>
  <r>
    <n v="1"/>
    <x v="49"/>
    <x v="13"/>
    <x v="1"/>
    <n v="75.81"/>
    <n v="6731010"/>
    <x v="13"/>
    <x v="13"/>
  </r>
  <r>
    <n v="1"/>
    <x v="49"/>
    <x v="13"/>
    <x v="2"/>
    <n v="46.1"/>
    <n v="6731010"/>
    <x v="13"/>
    <x v="13"/>
  </r>
  <r>
    <n v="1"/>
    <x v="49"/>
    <x v="13"/>
    <x v="3"/>
    <n v="8.9600000000000009"/>
    <n v="6731010"/>
    <x v="13"/>
    <x v="13"/>
  </r>
  <r>
    <n v="1"/>
    <x v="49"/>
    <x v="13"/>
    <x v="4"/>
    <n v="39.130000000000003"/>
    <n v="6731010"/>
    <x v="13"/>
    <x v="13"/>
  </r>
  <r>
    <n v="1"/>
    <x v="49"/>
    <x v="14"/>
    <x v="0"/>
    <n v="4.5"/>
    <n v="3159596"/>
    <x v="14"/>
    <x v="14"/>
  </r>
  <r>
    <n v="1"/>
    <x v="49"/>
    <x v="14"/>
    <x v="1"/>
    <n v="23.92"/>
    <n v="3159596"/>
    <x v="14"/>
    <x v="14"/>
  </r>
  <r>
    <n v="1"/>
    <x v="49"/>
    <x v="14"/>
    <x v="2"/>
    <n v="22.62"/>
    <n v="3159596"/>
    <x v="14"/>
    <x v="14"/>
  </r>
  <r>
    <n v="1"/>
    <x v="49"/>
    <x v="14"/>
    <x v="3"/>
    <n v="5.66"/>
    <n v="3159596"/>
    <x v="14"/>
    <x v="14"/>
  </r>
  <r>
    <n v="1"/>
    <x v="49"/>
    <x v="14"/>
    <x v="4"/>
    <n v="20.61"/>
    <n v="3159596"/>
    <x v="14"/>
    <x v="14"/>
  </r>
  <r>
    <n v="1"/>
    <x v="49"/>
    <x v="15"/>
    <x v="0"/>
    <n v="2.72"/>
    <n v="2912635"/>
    <x v="15"/>
    <x v="15"/>
  </r>
  <r>
    <n v="1"/>
    <x v="49"/>
    <x v="15"/>
    <x v="1"/>
    <n v="20.34"/>
    <n v="2912635"/>
    <x v="15"/>
    <x v="15"/>
  </r>
  <r>
    <n v="1"/>
    <x v="49"/>
    <x v="15"/>
    <x v="2"/>
    <n v="13.54"/>
    <n v="2912635"/>
    <x v="15"/>
    <x v="15"/>
  </r>
  <r>
    <n v="1"/>
    <x v="49"/>
    <x v="15"/>
    <x v="3"/>
    <n v="4.3499999999999996"/>
    <n v="2912635"/>
    <x v="15"/>
    <x v="15"/>
  </r>
  <r>
    <n v="1"/>
    <x v="49"/>
    <x v="15"/>
    <x v="4"/>
    <n v="19.55"/>
    <n v="2912635"/>
    <x v="15"/>
    <x v="15"/>
  </r>
  <r>
    <n v="1"/>
    <x v="49"/>
    <x v="16"/>
    <x v="0"/>
    <n v="2.91"/>
    <n v="4472345"/>
    <x v="16"/>
    <x v="16"/>
  </r>
  <r>
    <n v="1"/>
    <x v="49"/>
    <x v="16"/>
    <x v="1"/>
    <n v="59.51"/>
    <n v="4472345"/>
    <x v="16"/>
    <x v="16"/>
  </r>
  <r>
    <n v="1"/>
    <x v="49"/>
    <x v="16"/>
    <x v="2"/>
    <n v="15.57"/>
    <n v="4472345"/>
    <x v="16"/>
    <x v="16"/>
  </r>
  <r>
    <n v="1"/>
    <x v="49"/>
    <x v="16"/>
    <x v="3"/>
    <n v="3.27"/>
    <n v="4472345"/>
    <x v="16"/>
    <x v="16"/>
  </r>
  <r>
    <n v="1"/>
    <x v="49"/>
    <x v="16"/>
    <x v="4"/>
    <n v="33.409999999999997"/>
    <n v="4472345"/>
    <x v="16"/>
    <x v="16"/>
  </r>
  <r>
    <n v="1"/>
    <x v="49"/>
    <x v="17"/>
    <x v="0"/>
    <n v="2.4"/>
    <n v="4658285"/>
    <x v="17"/>
    <x v="17"/>
  </r>
  <r>
    <n v="1"/>
    <x v="49"/>
    <x v="17"/>
    <x v="1"/>
    <n v="30.67"/>
    <n v="4658285"/>
    <x v="17"/>
    <x v="17"/>
  </r>
  <r>
    <n v="1"/>
    <x v="49"/>
    <x v="17"/>
    <x v="2"/>
    <n v="119.36"/>
    <n v="4658285"/>
    <x v="17"/>
    <x v="17"/>
  </r>
  <r>
    <n v="1"/>
    <x v="49"/>
    <x v="17"/>
    <x v="3"/>
    <n v="2.06"/>
    <n v="4658285"/>
    <x v="17"/>
    <x v="17"/>
  </r>
  <r>
    <n v="1"/>
    <x v="49"/>
    <x v="17"/>
    <x v="4"/>
    <n v="40.43"/>
    <n v="4658285"/>
    <x v="17"/>
    <x v="17"/>
  </r>
  <r>
    <n v="1"/>
    <x v="49"/>
    <x v="18"/>
    <x v="0"/>
    <n v="1.78"/>
    <n v="1345770"/>
    <x v="18"/>
    <x v="18"/>
  </r>
  <r>
    <n v="1"/>
    <x v="49"/>
    <x v="18"/>
    <x v="1"/>
    <n v="0.71"/>
    <n v="1345770"/>
    <x v="18"/>
    <x v="18"/>
  </r>
  <r>
    <n v="1"/>
    <x v="49"/>
    <x v="18"/>
    <x v="2"/>
    <n v="1.66"/>
    <n v="1345770"/>
    <x v="18"/>
    <x v="18"/>
  </r>
  <r>
    <n v="1"/>
    <x v="49"/>
    <x v="18"/>
    <x v="3"/>
    <n v="3.03"/>
    <n v="1345770"/>
    <x v="18"/>
    <x v="18"/>
  </r>
  <r>
    <n v="1"/>
    <x v="49"/>
    <x v="18"/>
    <x v="4"/>
    <n v="7.24"/>
    <n v="1345770"/>
    <x v="18"/>
    <x v="18"/>
  </r>
  <r>
    <n v="1"/>
    <x v="49"/>
    <x v="19"/>
    <x v="0"/>
    <n v="5.67"/>
    <n v="6054954"/>
    <x v="19"/>
    <x v="19"/>
  </r>
  <r>
    <n v="1"/>
    <x v="49"/>
    <x v="19"/>
    <x v="1"/>
    <n v="11.8"/>
    <n v="6054954"/>
    <x v="19"/>
    <x v="19"/>
  </r>
  <r>
    <n v="1"/>
    <x v="49"/>
    <x v="19"/>
    <x v="2"/>
    <n v="2.94"/>
    <n v="6054954"/>
    <x v="19"/>
    <x v="19"/>
  </r>
  <r>
    <n v="1"/>
    <x v="49"/>
    <x v="19"/>
    <x v="3"/>
    <n v="5.75"/>
    <n v="6054954"/>
    <x v="19"/>
    <x v="19"/>
  </r>
  <r>
    <n v="1"/>
    <x v="49"/>
    <x v="19"/>
    <x v="4"/>
    <n v="30.72"/>
    <n v="6054954"/>
    <x v="19"/>
    <x v="19"/>
  </r>
  <r>
    <n v="1"/>
    <x v="49"/>
    <x v="20"/>
    <x v="0"/>
    <n v="8.07"/>
    <n v="6894883"/>
    <x v="20"/>
    <x v="20"/>
  </r>
  <r>
    <n v="1"/>
    <x v="49"/>
    <x v="20"/>
    <x v="1"/>
    <n v="6.23"/>
    <n v="6894883"/>
    <x v="20"/>
    <x v="20"/>
  </r>
  <r>
    <n v="1"/>
    <x v="49"/>
    <x v="20"/>
    <x v="2"/>
    <n v="3.34"/>
    <n v="6894883"/>
    <x v="20"/>
    <x v="20"/>
  </r>
  <r>
    <n v="1"/>
    <x v="49"/>
    <x v="20"/>
    <x v="3"/>
    <n v="13.66"/>
    <n v="6894883"/>
    <x v="20"/>
    <x v="20"/>
  </r>
  <r>
    <n v="1"/>
    <x v="49"/>
    <x v="20"/>
    <x v="4"/>
    <n v="32.04"/>
    <n v="6894883"/>
    <x v="20"/>
    <x v="20"/>
  </r>
  <r>
    <n v="1"/>
    <x v="49"/>
    <x v="21"/>
    <x v="0"/>
    <n v="11.8"/>
    <n v="9984795"/>
    <x v="21"/>
    <x v="21"/>
  </r>
  <r>
    <n v="1"/>
    <x v="49"/>
    <x v="21"/>
    <x v="1"/>
    <n v="54.57"/>
    <n v="9984795"/>
    <x v="21"/>
    <x v="21"/>
  </r>
  <r>
    <n v="1"/>
    <x v="49"/>
    <x v="21"/>
    <x v="2"/>
    <n v="18.93"/>
    <n v="9984795"/>
    <x v="21"/>
    <x v="21"/>
  </r>
  <r>
    <n v="1"/>
    <x v="49"/>
    <x v="21"/>
    <x v="3"/>
    <n v="21.55"/>
    <n v="9984795"/>
    <x v="21"/>
    <x v="21"/>
  </r>
  <r>
    <n v="1"/>
    <x v="49"/>
    <x v="21"/>
    <x v="4"/>
    <n v="52.41"/>
    <n v="9984795"/>
    <x v="21"/>
    <x v="21"/>
  </r>
  <r>
    <n v="1"/>
    <x v="49"/>
    <x v="22"/>
    <x v="0"/>
    <n v="7.36"/>
    <n v="5640053"/>
    <x v="22"/>
    <x v="22"/>
  </r>
  <r>
    <n v="1"/>
    <x v="49"/>
    <x v="22"/>
    <x v="1"/>
    <n v="22.87"/>
    <n v="5640053"/>
    <x v="22"/>
    <x v="22"/>
  </r>
  <r>
    <n v="1"/>
    <x v="49"/>
    <x v="22"/>
    <x v="2"/>
    <n v="17.940000000000001"/>
    <n v="5640053"/>
    <x v="22"/>
    <x v="22"/>
  </r>
  <r>
    <n v="1"/>
    <x v="49"/>
    <x v="22"/>
    <x v="3"/>
    <n v="10.220000000000001"/>
    <n v="5640053"/>
    <x v="22"/>
    <x v="22"/>
  </r>
  <r>
    <n v="1"/>
    <x v="49"/>
    <x v="22"/>
    <x v="4"/>
    <n v="33.72"/>
    <n v="5640053"/>
    <x v="22"/>
    <x v="22"/>
  </r>
  <r>
    <n v="1"/>
    <x v="49"/>
    <x v="23"/>
    <x v="0"/>
    <n v="1.62"/>
    <n v="2978227"/>
    <x v="23"/>
    <x v="23"/>
  </r>
  <r>
    <n v="1"/>
    <x v="49"/>
    <x v="23"/>
    <x v="1"/>
    <n v="24.51"/>
    <n v="2978227"/>
    <x v="23"/>
    <x v="23"/>
  </r>
  <r>
    <n v="1"/>
    <x v="49"/>
    <x v="23"/>
    <x v="2"/>
    <n v="11.33"/>
    <n v="2978227"/>
    <x v="23"/>
    <x v="23"/>
  </r>
  <r>
    <n v="1"/>
    <x v="49"/>
    <x v="23"/>
    <x v="3"/>
    <n v="1.63"/>
    <n v="2978227"/>
    <x v="23"/>
    <x v="23"/>
  </r>
  <r>
    <n v="1"/>
    <x v="49"/>
    <x v="23"/>
    <x v="4"/>
    <n v="23.46"/>
    <n v="2978227"/>
    <x v="23"/>
    <x v="23"/>
  </r>
  <r>
    <n v="1"/>
    <x v="49"/>
    <x v="24"/>
    <x v="0"/>
    <n v="4.72"/>
    <n v="6140475"/>
    <x v="24"/>
    <x v="24"/>
  </r>
  <r>
    <n v="1"/>
    <x v="49"/>
    <x v="24"/>
    <x v="1"/>
    <n v="57.92"/>
    <n v="6140475"/>
    <x v="24"/>
    <x v="24"/>
  </r>
  <r>
    <n v="1"/>
    <x v="49"/>
    <x v="24"/>
    <x v="2"/>
    <n v="8.4499999999999993"/>
    <n v="6140475"/>
    <x v="24"/>
    <x v="24"/>
  </r>
  <r>
    <n v="1"/>
    <x v="49"/>
    <x v="24"/>
    <x v="3"/>
    <n v="7.23"/>
    <n v="6140475"/>
    <x v="24"/>
    <x v="24"/>
  </r>
  <r>
    <n v="1"/>
    <x v="49"/>
    <x v="24"/>
    <x v="4"/>
    <n v="38.68"/>
    <n v="6140475"/>
    <x v="24"/>
    <x v="24"/>
  </r>
  <r>
    <n v="1"/>
    <x v="49"/>
    <x v="25"/>
    <x v="0"/>
    <n v="1.74"/>
    <n v="1070123"/>
    <x v="25"/>
    <x v="25"/>
  </r>
  <r>
    <n v="1"/>
    <x v="49"/>
    <x v="25"/>
    <x v="1"/>
    <n v="15.94"/>
    <n v="1070123"/>
    <x v="25"/>
    <x v="25"/>
  </r>
  <r>
    <n v="1"/>
    <x v="49"/>
    <x v="25"/>
    <x v="2"/>
    <n v="4.68"/>
    <n v="1070123"/>
    <x v="25"/>
    <x v="25"/>
  </r>
  <r>
    <n v="1"/>
    <x v="49"/>
    <x v="25"/>
    <x v="3"/>
    <n v="1.96"/>
    <n v="1070123"/>
    <x v="25"/>
    <x v="25"/>
  </r>
  <r>
    <n v="1"/>
    <x v="49"/>
    <x v="25"/>
    <x v="4"/>
    <n v="7.97"/>
    <n v="1070123"/>
    <x v="25"/>
    <x v="25"/>
  </r>
  <r>
    <n v="1"/>
    <x v="49"/>
    <x v="26"/>
    <x v="0"/>
    <n v="2.38"/>
    <n v="1932571"/>
    <x v="26"/>
    <x v="26"/>
  </r>
  <r>
    <n v="1"/>
    <x v="49"/>
    <x v="26"/>
    <x v="1"/>
    <n v="22.02"/>
    <n v="1932571"/>
    <x v="26"/>
    <x v="26"/>
  </r>
  <r>
    <n v="1"/>
    <x v="49"/>
    <x v="26"/>
    <x v="2"/>
    <n v="8.82"/>
    <n v="1932571"/>
    <x v="26"/>
    <x v="26"/>
  </r>
  <r>
    <n v="1"/>
    <x v="49"/>
    <x v="26"/>
    <x v="3"/>
    <n v="2.85"/>
    <n v="1932571"/>
    <x v="26"/>
    <x v="26"/>
  </r>
  <r>
    <n v="1"/>
    <x v="49"/>
    <x v="26"/>
    <x v="4"/>
    <n v="14.41"/>
    <n v="1932571"/>
    <x v="26"/>
    <x v="26"/>
  </r>
  <r>
    <n v="1"/>
    <x v="49"/>
    <x v="27"/>
    <x v="0"/>
    <n v="2.5299999999999998"/>
    <n v="3090771"/>
    <x v="27"/>
    <x v="27"/>
  </r>
  <r>
    <n v="1"/>
    <x v="49"/>
    <x v="27"/>
    <x v="1"/>
    <n v="13.6"/>
    <n v="3090771"/>
    <x v="27"/>
    <x v="27"/>
  </r>
  <r>
    <n v="1"/>
    <x v="49"/>
    <x v="27"/>
    <x v="2"/>
    <n v="3.7"/>
    <n v="3090771"/>
    <x v="27"/>
    <x v="27"/>
  </r>
  <r>
    <n v="1"/>
    <x v="49"/>
    <x v="27"/>
    <x v="3"/>
    <n v="2.79"/>
    <n v="3090771"/>
    <x v="27"/>
    <x v="27"/>
  </r>
  <r>
    <n v="1"/>
    <x v="49"/>
    <x v="27"/>
    <x v="4"/>
    <n v="19.13"/>
    <n v="3090771"/>
    <x v="27"/>
    <x v="27"/>
  </r>
  <r>
    <n v="1"/>
    <x v="49"/>
    <x v="28"/>
    <x v="0"/>
    <n v="1.48"/>
    <n v="1360783"/>
    <x v="28"/>
    <x v="28"/>
  </r>
  <r>
    <n v="1"/>
    <x v="49"/>
    <x v="28"/>
    <x v="1"/>
    <n v="1.81"/>
    <n v="1360783"/>
    <x v="28"/>
    <x v="28"/>
  </r>
  <r>
    <n v="1"/>
    <x v="49"/>
    <x v="28"/>
    <x v="2"/>
    <n v="0.78"/>
    <n v="1360783"/>
    <x v="28"/>
    <x v="28"/>
  </r>
  <r>
    <n v="1"/>
    <x v="49"/>
    <x v="28"/>
    <x v="3"/>
    <n v="2.97"/>
    <n v="1360783"/>
    <x v="28"/>
    <x v="28"/>
  </r>
  <r>
    <n v="1"/>
    <x v="49"/>
    <x v="28"/>
    <x v="4"/>
    <n v="6.89"/>
    <n v="1360783"/>
    <x v="28"/>
    <x v="28"/>
  </r>
  <r>
    <n v="1"/>
    <x v="49"/>
    <x v="29"/>
    <x v="0"/>
    <n v="10.119999999999999"/>
    <n v="8891258"/>
    <x v="29"/>
    <x v="29"/>
  </r>
  <r>
    <n v="1"/>
    <x v="49"/>
    <x v="29"/>
    <x v="1"/>
    <n v="17.38"/>
    <n v="8891258"/>
    <x v="29"/>
    <x v="29"/>
  </r>
  <r>
    <n v="1"/>
    <x v="49"/>
    <x v="29"/>
    <x v="2"/>
    <n v="9.48"/>
    <n v="8891258"/>
    <x v="29"/>
    <x v="29"/>
  </r>
  <r>
    <n v="1"/>
    <x v="49"/>
    <x v="29"/>
    <x v="3"/>
    <n v="15.25"/>
    <n v="8891258"/>
    <x v="29"/>
    <x v="29"/>
  </r>
  <r>
    <n v="1"/>
    <x v="49"/>
    <x v="29"/>
    <x v="4"/>
    <n v="48.62"/>
    <n v="8891258"/>
    <x v="29"/>
    <x v="29"/>
  </r>
  <r>
    <n v="1"/>
    <x v="49"/>
    <x v="30"/>
    <x v="0"/>
    <n v="2"/>
    <n v="2099634"/>
    <x v="30"/>
    <x v="30"/>
  </r>
  <r>
    <n v="1"/>
    <x v="49"/>
    <x v="30"/>
    <x v="1"/>
    <n v="20.28"/>
    <n v="2099634"/>
    <x v="30"/>
    <x v="30"/>
  </r>
  <r>
    <n v="1"/>
    <x v="49"/>
    <x v="30"/>
    <x v="2"/>
    <n v="8.11"/>
    <n v="2099634"/>
    <x v="30"/>
    <x v="30"/>
  </r>
  <r>
    <n v="1"/>
    <x v="49"/>
    <x v="30"/>
    <x v="3"/>
    <n v="2.62"/>
    <n v="2099634"/>
    <x v="30"/>
    <x v="30"/>
  </r>
  <r>
    <n v="1"/>
    <x v="49"/>
    <x v="30"/>
    <x v="4"/>
    <n v="15.94"/>
    <n v="2099634"/>
    <x v="30"/>
    <x v="30"/>
  </r>
  <r>
    <n v="1"/>
    <x v="49"/>
    <x v="31"/>
    <x v="0"/>
    <n v="22.92"/>
    <n v="19463131"/>
    <x v="31"/>
    <x v="31"/>
  </r>
  <r>
    <n v="1"/>
    <x v="49"/>
    <x v="31"/>
    <x v="1"/>
    <n v="21.45"/>
    <n v="19463131"/>
    <x v="31"/>
    <x v="31"/>
  </r>
  <r>
    <n v="1"/>
    <x v="49"/>
    <x v="31"/>
    <x v="2"/>
    <n v="9.0399999999999991"/>
    <n v="19463131"/>
    <x v="31"/>
    <x v="31"/>
  </r>
  <r>
    <n v="1"/>
    <x v="49"/>
    <x v="31"/>
    <x v="3"/>
    <n v="35.72"/>
    <n v="19463131"/>
    <x v="31"/>
    <x v="31"/>
  </r>
  <r>
    <n v="1"/>
    <x v="49"/>
    <x v="31"/>
    <x v="4"/>
    <n v="79.900000000000006"/>
    <n v="19463131"/>
    <x v="31"/>
    <x v="31"/>
  </r>
  <r>
    <n v="1"/>
    <x v="49"/>
    <x v="32"/>
    <x v="0"/>
    <n v="5.13"/>
    <n v="10501384"/>
    <x v="32"/>
    <x v="32"/>
  </r>
  <r>
    <n v="1"/>
    <x v="49"/>
    <x v="32"/>
    <x v="1"/>
    <n v="46.06"/>
    <n v="10501384"/>
    <x v="32"/>
    <x v="32"/>
  </r>
  <r>
    <n v="1"/>
    <x v="49"/>
    <x v="32"/>
    <x v="2"/>
    <n v="9.94"/>
    <n v="10501384"/>
    <x v="32"/>
    <x v="32"/>
  </r>
  <r>
    <n v="1"/>
    <x v="49"/>
    <x v="32"/>
    <x v="3"/>
    <n v="5.18"/>
    <n v="10501384"/>
    <x v="32"/>
    <x v="32"/>
  </r>
  <r>
    <n v="1"/>
    <x v="49"/>
    <x v="32"/>
    <x v="4"/>
    <n v="56.32"/>
    <n v="10501384"/>
    <x v="32"/>
    <x v="32"/>
  </r>
  <r>
    <n v="1"/>
    <x v="49"/>
    <x v="33"/>
    <x v="0"/>
    <n v="1.26"/>
    <n v="763724"/>
    <x v="33"/>
    <x v="33"/>
  </r>
  <r>
    <n v="1"/>
    <x v="49"/>
    <x v="33"/>
    <x v="1"/>
    <n v="28.33"/>
    <n v="763724"/>
    <x v="33"/>
    <x v="33"/>
  </r>
  <r>
    <n v="1"/>
    <x v="49"/>
    <x v="33"/>
    <x v="2"/>
    <n v="16.559999999999999"/>
    <n v="763724"/>
    <x v="33"/>
    <x v="33"/>
  </r>
  <r>
    <n v="1"/>
    <x v="49"/>
    <x v="33"/>
    <x v="3"/>
    <n v="1.34"/>
    <n v="763724"/>
    <x v="33"/>
    <x v="33"/>
  </r>
  <r>
    <n v="1"/>
    <x v="49"/>
    <x v="33"/>
    <x v="4"/>
    <n v="9.65"/>
    <n v="763724"/>
    <x v="33"/>
    <x v="33"/>
  </r>
  <r>
    <n v="1"/>
    <x v="49"/>
    <x v="34"/>
    <x v="0"/>
    <n v="12.36"/>
    <n v="11696507"/>
    <x v="34"/>
    <x v="34"/>
  </r>
  <r>
    <n v="1"/>
    <x v="49"/>
    <x v="34"/>
    <x v="1"/>
    <n v="67.459999999999994"/>
    <n v="11696507"/>
    <x v="34"/>
    <x v="34"/>
  </r>
  <r>
    <n v="1"/>
    <x v="49"/>
    <x v="34"/>
    <x v="2"/>
    <n v="37.81"/>
    <n v="11696507"/>
    <x v="34"/>
    <x v="34"/>
  </r>
  <r>
    <n v="1"/>
    <x v="49"/>
    <x v="34"/>
    <x v="3"/>
    <n v="18.36"/>
    <n v="11696507"/>
    <x v="34"/>
    <x v="34"/>
  </r>
  <r>
    <n v="1"/>
    <x v="49"/>
    <x v="34"/>
    <x v="4"/>
    <n v="60.71"/>
    <n v="11696507"/>
    <x v="34"/>
    <x v="34"/>
  </r>
  <r>
    <n v="1"/>
    <x v="49"/>
    <x v="35"/>
    <x v="0"/>
    <n v="3.48"/>
    <n v="3960676"/>
    <x v="35"/>
    <x v="35"/>
  </r>
  <r>
    <n v="1"/>
    <x v="49"/>
    <x v="35"/>
    <x v="1"/>
    <n v="27.62"/>
    <n v="3960676"/>
    <x v="35"/>
    <x v="35"/>
  </r>
  <r>
    <n v="1"/>
    <x v="49"/>
    <x v="35"/>
    <x v="2"/>
    <n v="24.14"/>
    <n v="3960676"/>
    <x v="35"/>
    <x v="35"/>
  </r>
  <r>
    <n v="1"/>
    <x v="49"/>
    <x v="35"/>
    <x v="3"/>
    <n v="4.2300000000000004"/>
    <n v="3960676"/>
    <x v="35"/>
    <x v="35"/>
  </r>
  <r>
    <n v="1"/>
    <x v="49"/>
    <x v="35"/>
    <x v="4"/>
    <n v="32"/>
    <n v="3960676"/>
    <x v="35"/>
    <x v="35"/>
  </r>
  <r>
    <n v="1"/>
    <x v="49"/>
    <x v="36"/>
    <x v="0"/>
    <n v="2.56"/>
    <n v="4216116"/>
    <x v="36"/>
    <x v="36"/>
  </r>
  <r>
    <n v="1"/>
    <x v="49"/>
    <x v="36"/>
    <x v="1"/>
    <n v="10.53"/>
    <n v="4216116"/>
    <x v="36"/>
    <x v="36"/>
  </r>
  <r>
    <n v="1"/>
    <x v="49"/>
    <x v="36"/>
    <x v="2"/>
    <n v="4.5"/>
    <n v="4216116"/>
    <x v="36"/>
    <x v="36"/>
  </r>
  <r>
    <n v="1"/>
    <x v="49"/>
    <x v="36"/>
    <x v="3"/>
    <n v="2.99"/>
    <n v="4216116"/>
    <x v="36"/>
    <x v="36"/>
  </r>
  <r>
    <n v="1"/>
    <x v="49"/>
    <x v="36"/>
    <x v="4"/>
    <n v="21.27"/>
    <n v="4216116"/>
    <x v="36"/>
    <x v="36"/>
  </r>
  <r>
    <n v="1"/>
    <x v="49"/>
    <x v="37"/>
    <x v="0"/>
    <n v="11.95"/>
    <n v="12798883"/>
    <x v="37"/>
    <x v="37"/>
  </r>
  <r>
    <n v="1"/>
    <x v="49"/>
    <x v="37"/>
    <x v="1"/>
    <n v="75.099999999999994"/>
    <n v="12798883"/>
    <x v="37"/>
    <x v="37"/>
  </r>
  <r>
    <n v="1"/>
    <x v="49"/>
    <x v="37"/>
    <x v="2"/>
    <n v="50.47"/>
    <n v="12798883"/>
    <x v="37"/>
    <x v="37"/>
  </r>
  <r>
    <n v="1"/>
    <x v="49"/>
    <x v="37"/>
    <x v="3"/>
    <n v="19.53"/>
    <n v="12798883"/>
    <x v="37"/>
    <x v="37"/>
  </r>
  <r>
    <n v="1"/>
    <x v="49"/>
    <x v="37"/>
    <x v="4"/>
    <n v="61.71"/>
    <n v="12798883"/>
    <x v="37"/>
    <x v="37"/>
  </r>
  <r>
    <n v="1"/>
    <x v="49"/>
    <x v="38"/>
    <x v="0"/>
    <n v="0.94"/>
    <n v="1058158"/>
    <x v="38"/>
    <x v="38"/>
  </r>
  <r>
    <n v="1"/>
    <x v="49"/>
    <x v="38"/>
    <x v="1"/>
    <n v="2.81"/>
    <n v="1058158"/>
    <x v="38"/>
    <x v="38"/>
  </r>
  <r>
    <n v="1"/>
    <x v="49"/>
    <x v="38"/>
    <x v="2"/>
    <n v="0.63"/>
    <n v="1058158"/>
    <x v="38"/>
    <x v="38"/>
  </r>
  <r>
    <n v="1"/>
    <x v="49"/>
    <x v="38"/>
    <x v="3"/>
    <n v="2.06"/>
    <n v="1058158"/>
    <x v="38"/>
    <x v="38"/>
  </r>
  <r>
    <n v="1"/>
    <x v="49"/>
    <x v="38"/>
    <x v="4"/>
    <n v="3.93"/>
    <n v="1058158"/>
    <x v="38"/>
    <x v="38"/>
  </r>
  <r>
    <n v="1"/>
    <x v="49"/>
    <x v="39"/>
    <x v="0"/>
    <n v="2.27"/>
    <n v="5157702"/>
    <x v="39"/>
    <x v="39"/>
  </r>
  <r>
    <n v="1"/>
    <x v="49"/>
    <x v="39"/>
    <x v="1"/>
    <n v="24.95"/>
    <n v="5157702"/>
    <x v="39"/>
    <x v="39"/>
  </r>
  <r>
    <n v="1"/>
    <x v="49"/>
    <x v="39"/>
    <x v="2"/>
    <n v="7.47"/>
    <n v="5157702"/>
    <x v="39"/>
    <x v="39"/>
  </r>
  <r>
    <n v="1"/>
    <x v="49"/>
    <x v="39"/>
    <x v="3"/>
    <n v="1.94"/>
    <n v="5157702"/>
    <x v="39"/>
    <x v="39"/>
  </r>
  <r>
    <n v="1"/>
    <x v="49"/>
    <x v="39"/>
    <x v="4"/>
    <n v="32.79"/>
    <n v="5157702"/>
    <x v="39"/>
    <x v="39"/>
  </r>
  <r>
    <n v="1"/>
    <x v="49"/>
    <x v="40"/>
    <x v="0"/>
    <n v="0.93"/>
    <n v="887127"/>
    <x v="40"/>
    <x v="40"/>
  </r>
  <r>
    <n v="1"/>
    <x v="49"/>
    <x v="40"/>
    <x v="1"/>
    <n v="3.19"/>
    <n v="887127"/>
    <x v="40"/>
    <x v="40"/>
  </r>
  <r>
    <n v="1"/>
    <x v="49"/>
    <x v="40"/>
    <x v="2"/>
    <n v="3.82"/>
    <n v="887127"/>
    <x v="40"/>
    <x v="40"/>
  </r>
  <r>
    <n v="1"/>
    <x v="49"/>
    <x v="40"/>
    <x v="3"/>
    <n v="1.26"/>
    <n v="887127"/>
    <x v="40"/>
    <x v="40"/>
  </r>
  <r>
    <n v="1"/>
    <x v="49"/>
    <x v="40"/>
    <x v="4"/>
    <n v="6.78"/>
    <n v="887127"/>
    <x v="40"/>
    <x v="40"/>
  </r>
  <r>
    <n v="1"/>
    <x v="49"/>
    <x v="41"/>
    <x v="0"/>
    <n v="4.21"/>
    <n v="6830325"/>
    <x v="41"/>
    <x v="41"/>
  </r>
  <r>
    <n v="1"/>
    <x v="49"/>
    <x v="41"/>
    <x v="1"/>
    <n v="24.04"/>
    <n v="6830325"/>
    <x v="41"/>
    <x v="41"/>
  </r>
  <r>
    <n v="1"/>
    <x v="49"/>
    <x v="41"/>
    <x v="2"/>
    <n v="14.12"/>
    <n v="6830325"/>
    <x v="41"/>
    <x v="41"/>
  </r>
  <r>
    <n v="1"/>
    <x v="49"/>
    <x v="41"/>
    <x v="3"/>
    <n v="4.3"/>
    <n v="6830325"/>
    <x v="41"/>
    <x v="41"/>
  </r>
  <r>
    <n v="1"/>
    <x v="49"/>
    <x v="41"/>
    <x v="4"/>
    <n v="45.58"/>
    <n v="6830325"/>
    <x v="41"/>
    <x v="41"/>
  </r>
  <r>
    <n v="1"/>
    <x v="49"/>
    <x v="42"/>
    <x v="0"/>
    <n v="14.22"/>
    <n v="28986794"/>
    <x v="42"/>
    <x v="42"/>
  </r>
  <r>
    <n v="1"/>
    <x v="49"/>
    <x v="42"/>
    <x v="1"/>
    <n v="190.79"/>
    <n v="28986794"/>
    <x v="42"/>
    <x v="42"/>
  </r>
  <r>
    <n v="1"/>
    <x v="49"/>
    <x v="42"/>
    <x v="2"/>
    <n v="236.73"/>
    <n v="28986794"/>
    <x v="42"/>
    <x v="42"/>
  </r>
  <r>
    <n v="1"/>
    <x v="49"/>
    <x v="42"/>
    <x v="3"/>
    <n v="13.74"/>
    <n v="28986794"/>
    <x v="42"/>
    <x v="42"/>
  </r>
  <r>
    <n v="1"/>
    <x v="49"/>
    <x v="42"/>
    <x v="4"/>
    <n v="227.94"/>
    <n v="28986794"/>
    <x v="42"/>
    <x v="42"/>
  </r>
  <r>
    <n v="1"/>
    <x v="49"/>
    <x v="43"/>
    <x v="0"/>
    <n v="3.08"/>
    <n v="3203383"/>
    <x v="43"/>
    <x v="43"/>
  </r>
  <r>
    <n v="1"/>
    <x v="49"/>
    <x v="43"/>
    <x v="1"/>
    <n v="28.45"/>
    <n v="3203383"/>
    <x v="43"/>
    <x v="43"/>
  </r>
  <r>
    <n v="1"/>
    <x v="49"/>
    <x v="43"/>
    <x v="2"/>
    <n v="7.09"/>
    <n v="3203383"/>
    <x v="43"/>
    <x v="43"/>
  </r>
  <r>
    <n v="1"/>
    <x v="49"/>
    <x v="43"/>
    <x v="3"/>
    <n v="4.41"/>
    <n v="3203383"/>
    <x v="43"/>
    <x v="43"/>
  </r>
  <r>
    <n v="1"/>
    <x v="49"/>
    <x v="43"/>
    <x v="4"/>
    <n v="18.48"/>
    <n v="3203383"/>
    <x v="43"/>
    <x v="43"/>
  </r>
  <r>
    <n v="1"/>
    <x v="49"/>
    <x v="44"/>
    <x v="0"/>
    <n v="0.89"/>
    <n v="624046"/>
    <x v="44"/>
    <x v="44"/>
  </r>
  <r>
    <n v="1"/>
    <x v="49"/>
    <x v="44"/>
    <x v="1"/>
    <n v="0"/>
    <n v="624046"/>
    <x v="44"/>
    <x v="44"/>
  </r>
  <r>
    <n v="1"/>
    <x v="49"/>
    <x v="44"/>
    <x v="2"/>
    <n v="0.45"/>
    <n v="624046"/>
    <x v="44"/>
    <x v="44"/>
  </r>
  <r>
    <n v="1"/>
    <x v="49"/>
    <x v="44"/>
    <x v="3"/>
    <n v="1.55"/>
    <n v="624046"/>
    <x v="44"/>
    <x v="44"/>
  </r>
  <r>
    <n v="1"/>
    <x v="49"/>
    <x v="44"/>
    <x v="4"/>
    <n v="3.13"/>
    <n v="624046"/>
    <x v="44"/>
    <x v="44"/>
  </r>
  <r>
    <n v="1"/>
    <x v="49"/>
    <x v="45"/>
    <x v="0"/>
    <n v="6.12"/>
    <n v="8556642"/>
    <x v="45"/>
    <x v="45"/>
  </r>
  <r>
    <n v="1"/>
    <x v="49"/>
    <x v="45"/>
    <x v="1"/>
    <n v="26.92"/>
    <n v="8556642"/>
    <x v="45"/>
    <x v="45"/>
  </r>
  <r>
    <n v="1"/>
    <x v="49"/>
    <x v="45"/>
    <x v="2"/>
    <n v="11.56"/>
    <n v="8556642"/>
    <x v="45"/>
    <x v="45"/>
  </r>
  <r>
    <n v="1"/>
    <x v="49"/>
    <x v="45"/>
    <x v="3"/>
    <n v="6.11"/>
    <n v="8556642"/>
    <x v="45"/>
    <x v="45"/>
  </r>
  <r>
    <n v="1"/>
    <x v="49"/>
    <x v="45"/>
    <x v="4"/>
    <n v="56.09"/>
    <n v="8556642"/>
    <x v="45"/>
    <x v="45"/>
  </r>
  <r>
    <n v="1"/>
    <x v="49"/>
    <x v="46"/>
    <x v="0"/>
    <n v="4.6900000000000004"/>
    <n v="7614024"/>
    <x v="46"/>
    <x v="46"/>
  </r>
  <r>
    <n v="1"/>
    <x v="49"/>
    <x v="46"/>
    <x v="1"/>
    <n v="13.69"/>
    <n v="7614024"/>
    <x v="46"/>
    <x v="46"/>
  </r>
  <r>
    <n v="1"/>
    <x v="49"/>
    <x v="46"/>
    <x v="2"/>
    <n v="13.05"/>
    <n v="7614024"/>
    <x v="46"/>
    <x v="46"/>
  </r>
  <r>
    <n v="1"/>
    <x v="49"/>
    <x v="46"/>
    <x v="3"/>
    <n v="6.12"/>
    <n v="7614024"/>
    <x v="46"/>
    <x v="46"/>
  </r>
  <r>
    <n v="1"/>
    <x v="49"/>
    <x v="46"/>
    <x v="4"/>
    <n v="46.68"/>
    <n v="7614024"/>
    <x v="46"/>
    <x v="46"/>
  </r>
  <r>
    <n v="1"/>
    <x v="49"/>
    <x v="47"/>
    <x v="0"/>
    <n v="0.94"/>
    <n v="708253"/>
    <x v="47"/>
    <x v="47"/>
  </r>
  <r>
    <n v="1"/>
    <x v="49"/>
    <x v="47"/>
    <x v="1"/>
    <n v="0"/>
    <n v="708253"/>
    <x v="47"/>
    <x v="47"/>
  </r>
  <r>
    <n v="1"/>
    <x v="49"/>
    <x v="47"/>
    <x v="2"/>
    <n v="0.02"/>
    <n v="708253"/>
    <x v="47"/>
    <x v="47"/>
  </r>
  <r>
    <n v="1"/>
    <x v="49"/>
    <x v="47"/>
    <x v="3"/>
    <n v="0.67"/>
    <n v="708253"/>
    <x v="47"/>
    <x v="47"/>
  </r>
  <r>
    <n v="1"/>
    <x v="49"/>
    <x v="47"/>
    <x v="4"/>
    <n v="1.18"/>
    <n v="708253"/>
    <x v="47"/>
    <x v="47"/>
  </r>
  <r>
    <n v="1"/>
    <x v="49"/>
    <x v="48"/>
    <x v="0"/>
    <n v="1.78"/>
    <n v="1795263"/>
    <x v="48"/>
    <x v="48"/>
  </r>
  <r>
    <n v="1"/>
    <x v="49"/>
    <x v="48"/>
    <x v="1"/>
    <n v="57.78"/>
    <n v="1795263"/>
    <x v="48"/>
    <x v="48"/>
  </r>
  <r>
    <n v="1"/>
    <x v="49"/>
    <x v="48"/>
    <x v="2"/>
    <n v="11.88"/>
    <n v="1795263"/>
    <x v="48"/>
    <x v="48"/>
  </r>
  <r>
    <n v="1"/>
    <x v="49"/>
    <x v="48"/>
    <x v="3"/>
    <n v="1.68"/>
    <n v="1795263"/>
    <x v="48"/>
    <x v="48"/>
  </r>
  <r>
    <n v="1"/>
    <x v="49"/>
    <x v="48"/>
    <x v="4"/>
    <n v="12.33"/>
    <n v="1795263"/>
    <x v="48"/>
    <x v="48"/>
  </r>
  <r>
    <n v="1"/>
    <x v="49"/>
    <x v="49"/>
    <x v="0"/>
    <n v="6.71"/>
    <n v="5824581"/>
    <x v="49"/>
    <x v="49"/>
  </r>
  <r>
    <n v="1"/>
    <x v="49"/>
    <x v="49"/>
    <x v="1"/>
    <n v="33.28"/>
    <n v="5824581"/>
    <x v="49"/>
    <x v="49"/>
  </r>
  <r>
    <n v="1"/>
    <x v="49"/>
    <x v="49"/>
    <x v="2"/>
    <n v="13.34"/>
    <n v="5824581"/>
    <x v="49"/>
    <x v="49"/>
  </r>
  <r>
    <n v="1"/>
    <x v="49"/>
    <x v="49"/>
    <x v="3"/>
    <n v="10.83"/>
    <n v="5824581"/>
    <x v="49"/>
    <x v="49"/>
  </r>
  <r>
    <n v="1"/>
    <x v="49"/>
    <x v="49"/>
    <x v="4"/>
    <n v="30.67"/>
    <n v="5824581"/>
    <x v="49"/>
    <x v="49"/>
  </r>
  <r>
    <n v="1"/>
    <x v="49"/>
    <x v="50"/>
    <x v="0"/>
    <n v="0.98"/>
    <n v="580116"/>
    <x v="50"/>
    <x v="50"/>
  </r>
  <r>
    <n v="1"/>
    <x v="49"/>
    <x v="50"/>
    <x v="1"/>
    <n v="36.479999999999997"/>
    <n v="580116"/>
    <x v="50"/>
    <x v="50"/>
  </r>
  <r>
    <n v="1"/>
    <x v="49"/>
    <x v="50"/>
    <x v="2"/>
    <n v="12.65"/>
    <n v="580116"/>
    <x v="50"/>
    <x v="50"/>
  </r>
  <r>
    <n v="1"/>
    <x v="49"/>
    <x v="50"/>
    <x v="3"/>
    <n v="1.03"/>
    <n v="580116"/>
    <x v="50"/>
    <x v="50"/>
  </r>
  <r>
    <n v="1"/>
    <x v="49"/>
    <x v="50"/>
    <x v="4"/>
    <n v="7.95"/>
    <n v="580116"/>
    <x v="50"/>
    <x v="50"/>
  </r>
  <r>
    <n v="1"/>
    <x v="50"/>
    <x v="0"/>
    <x v="0"/>
    <n v="2.0699999999999998"/>
    <n v="5031864"/>
    <x v="0"/>
    <x v="0"/>
  </r>
  <r>
    <n v="1"/>
    <x v="50"/>
    <x v="0"/>
    <x v="1"/>
    <n v="42.69"/>
    <n v="5031864"/>
    <x v="0"/>
    <x v="0"/>
  </r>
  <r>
    <n v="1"/>
    <x v="50"/>
    <x v="0"/>
    <x v="2"/>
    <n v="18.13"/>
    <n v="5031864"/>
    <x v="0"/>
    <x v="0"/>
  </r>
  <r>
    <n v="1"/>
    <x v="50"/>
    <x v="0"/>
    <x v="3"/>
    <n v="1.9"/>
    <n v="5031864"/>
    <x v="0"/>
    <x v="0"/>
  </r>
  <r>
    <n v="1"/>
    <x v="50"/>
    <x v="0"/>
    <x v="4"/>
    <n v="33.64"/>
    <n v="5031864"/>
    <x v="0"/>
    <x v="0"/>
  </r>
  <r>
    <n v="1"/>
    <x v="50"/>
    <x v="1"/>
    <x v="0"/>
    <n v="2.12"/>
    <n v="732964"/>
    <x v="1"/>
    <x v="1"/>
  </r>
  <r>
    <n v="1"/>
    <x v="50"/>
    <x v="1"/>
    <x v="1"/>
    <n v="2.74"/>
    <n v="732964"/>
    <x v="1"/>
    <x v="1"/>
  </r>
  <r>
    <n v="1"/>
    <x v="50"/>
    <x v="1"/>
    <x v="2"/>
    <n v="17.59"/>
    <n v="732964"/>
    <x v="1"/>
    <x v="1"/>
  </r>
  <r>
    <n v="1"/>
    <x v="50"/>
    <x v="1"/>
    <x v="3"/>
    <n v="1.65"/>
    <n v="732964"/>
    <x v="1"/>
    <x v="1"/>
  </r>
  <r>
    <n v="1"/>
    <x v="50"/>
    <x v="1"/>
    <x v="4"/>
    <n v="11.88"/>
    <n v="732964"/>
    <x v="1"/>
    <x v="1"/>
  </r>
  <r>
    <n v="1"/>
    <x v="50"/>
    <x v="2"/>
    <x v="0"/>
    <n v="2.85"/>
    <n v="7186683"/>
    <x v="2"/>
    <x v="2"/>
  </r>
  <r>
    <n v="1"/>
    <x v="50"/>
    <x v="2"/>
    <x v="1"/>
    <n v="35.58"/>
    <n v="7186683"/>
    <x v="2"/>
    <x v="2"/>
  </r>
  <r>
    <n v="1"/>
    <x v="50"/>
    <x v="2"/>
    <x v="2"/>
    <n v="4.7"/>
    <n v="7186683"/>
    <x v="2"/>
    <x v="2"/>
  </r>
  <r>
    <n v="1"/>
    <x v="50"/>
    <x v="2"/>
    <x v="3"/>
    <n v="2.57"/>
    <n v="7186683"/>
    <x v="2"/>
    <x v="2"/>
  </r>
  <r>
    <n v="1"/>
    <x v="50"/>
    <x v="2"/>
    <x v="4"/>
    <n v="34.450000000000003"/>
    <n v="7186683"/>
    <x v="2"/>
    <x v="2"/>
  </r>
  <r>
    <n v="1"/>
    <x v="50"/>
    <x v="3"/>
    <x v="0"/>
    <n v="3.32"/>
    <n v="3014348"/>
    <x v="3"/>
    <x v="3"/>
  </r>
  <r>
    <n v="1"/>
    <x v="50"/>
    <x v="3"/>
    <x v="1"/>
    <n v="22.57"/>
    <n v="3014348"/>
    <x v="3"/>
    <x v="3"/>
  </r>
  <r>
    <n v="1"/>
    <x v="50"/>
    <x v="3"/>
    <x v="2"/>
    <n v="8.3699999999999992"/>
    <n v="3014348"/>
    <x v="3"/>
    <x v="3"/>
  </r>
  <r>
    <n v="1"/>
    <x v="50"/>
    <x v="3"/>
    <x v="3"/>
    <n v="1.89"/>
    <n v="3014348"/>
    <x v="3"/>
    <x v="3"/>
  </r>
  <r>
    <n v="1"/>
    <x v="50"/>
    <x v="3"/>
    <x v="4"/>
    <n v="18.600000000000001"/>
    <n v="3014348"/>
    <x v="3"/>
    <x v="3"/>
  </r>
  <r>
    <n v="1"/>
    <x v="50"/>
    <x v="4"/>
    <x v="0"/>
    <n v="18.420000000000002"/>
    <n v="39503200"/>
    <x v="4"/>
    <x v="4"/>
  </r>
  <r>
    <n v="1"/>
    <x v="50"/>
    <x v="4"/>
    <x v="1"/>
    <n v="33.65"/>
    <n v="39503200"/>
    <x v="4"/>
    <x v="4"/>
  </r>
  <r>
    <n v="1"/>
    <x v="50"/>
    <x v="4"/>
    <x v="2"/>
    <n v="64.62"/>
    <n v="39503200"/>
    <x v="4"/>
    <x v="4"/>
  </r>
  <r>
    <n v="1"/>
    <x v="50"/>
    <x v="4"/>
    <x v="3"/>
    <n v="26.63"/>
    <n v="39503200"/>
    <x v="4"/>
    <x v="4"/>
  </r>
  <r>
    <n v="1"/>
    <x v="50"/>
    <x v="4"/>
    <x v="4"/>
    <n v="160.5"/>
    <n v="39503200"/>
    <x v="4"/>
    <x v="4"/>
  </r>
  <r>
    <n v="1"/>
    <x v="50"/>
    <x v="5"/>
    <x v="0"/>
    <n v="4.32"/>
    <n v="5785219"/>
    <x v="5"/>
    <x v="5"/>
  </r>
  <r>
    <n v="1"/>
    <x v="50"/>
    <x v="5"/>
    <x v="1"/>
    <n v="28.58"/>
    <n v="5785219"/>
    <x v="5"/>
    <x v="5"/>
  </r>
  <r>
    <n v="1"/>
    <x v="50"/>
    <x v="5"/>
    <x v="2"/>
    <n v="12.94"/>
    <n v="5785219"/>
    <x v="5"/>
    <x v="5"/>
  </r>
  <r>
    <n v="1"/>
    <x v="50"/>
    <x v="5"/>
    <x v="3"/>
    <n v="8.5"/>
    <n v="5785219"/>
    <x v="5"/>
    <x v="5"/>
  </r>
  <r>
    <n v="1"/>
    <x v="50"/>
    <x v="5"/>
    <x v="4"/>
    <n v="25.58"/>
    <n v="5785219"/>
    <x v="5"/>
    <x v="5"/>
  </r>
  <r>
    <n v="1"/>
    <x v="50"/>
    <x v="6"/>
    <x v="0"/>
    <n v="3.83"/>
    <n v="3577586"/>
    <x v="6"/>
    <x v="6"/>
  </r>
  <r>
    <n v="1"/>
    <x v="50"/>
    <x v="6"/>
    <x v="1"/>
    <n v="8.65"/>
    <n v="3577586"/>
    <x v="6"/>
    <x v="6"/>
  </r>
  <r>
    <n v="1"/>
    <x v="50"/>
    <x v="6"/>
    <x v="2"/>
    <n v="1.66"/>
    <n v="3577586"/>
    <x v="6"/>
    <x v="6"/>
  </r>
  <r>
    <n v="1"/>
    <x v="50"/>
    <x v="6"/>
    <x v="3"/>
    <n v="6.59"/>
    <n v="3577586"/>
    <x v="6"/>
    <x v="6"/>
  </r>
  <r>
    <n v="1"/>
    <x v="50"/>
    <x v="6"/>
    <x v="4"/>
    <n v="13.03"/>
    <n v="3577586"/>
    <x v="6"/>
    <x v="6"/>
  </r>
  <r>
    <n v="1"/>
    <x v="50"/>
    <x v="7"/>
    <x v="0"/>
    <n v="1.01"/>
    <n v="991862"/>
    <x v="7"/>
    <x v="7"/>
  </r>
  <r>
    <n v="1"/>
    <x v="50"/>
    <x v="7"/>
    <x v="1"/>
    <n v="1.8"/>
    <n v="991862"/>
    <x v="7"/>
    <x v="7"/>
  </r>
  <r>
    <n v="1"/>
    <x v="50"/>
    <x v="7"/>
    <x v="2"/>
    <n v="3.88"/>
    <n v="991862"/>
    <x v="7"/>
    <x v="7"/>
  </r>
  <r>
    <n v="1"/>
    <x v="50"/>
    <x v="7"/>
    <x v="3"/>
    <n v="0.87"/>
    <n v="991862"/>
    <x v="7"/>
    <x v="7"/>
  </r>
  <r>
    <n v="1"/>
    <x v="50"/>
    <x v="7"/>
    <x v="4"/>
    <n v="4.92"/>
    <n v="991862"/>
    <x v="7"/>
    <x v="7"/>
  </r>
  <r>
    <n v="1"/>
    <x v="50"/>
    <x v="8"/>
    <x v="0"/>
    <n v="6.55"/>
    <n v="21591299"/>
    <x v="8"/>
    <x v="8"/>
  </r>
  <r>
    <n v="1"/>
    <x v="50"/>
    <x v="8"/>
    <x v="1"/>
    <n v="92.28"/>
    <n v="21591299"/>
    <x v="8"/>
    <x v="8"/>
  </r>
  <r>
    <n v="1"/>
    <x v="50"/>
    <x v="8"/>
    <x v="2"/>
    <n v="11.17"/>
    <n v="21591299"/>
    <x v="8"/>
    <x v="8"/>
  </r>
  <r>
    <n v="1"/>
    <x v="50"/>
    <x v="8"/>
    <x v="3"/>
    <n v="1.35"/>
    <n v="21591299"/>
    <x v="8"/>
    <x v="8"/>
  </r>
  <r>
    <n v="1"/>
    <x v="50"/>
    <x v="8"/>
    <x v="4"/>
    <n v="96.37"/>
    <n v="21591299"/>
    <x v="8"/>
    <x v="8"/>
  </r>
  <r>
    <n v="1"/>
    <x v="50"/>
    <x v="9"/>
    <x v="0"/>
    <n v="4.3600000000000003"/>
    <n v="10732390"/>
    <x v="9"/>
    <x v="9"/>
  </r>
  <r>
    <n v="1"/>
    <x v="50"/>
    <x v="9"/>
    <x v="1"/>
    <n v="37.31"/>
    <n v="10732390"/>
    <x v="9"/>
    <x v="9"/>
  </r>
  <r>
    <n v="1"/>
    <x v="50"/>
    <x v="9"/>
    <x v="2"/>
    <n v="11.75"/>
    <n v="10732390"/>
    <x v="9"/>
    <x v="9"/>
  </r>
  <r>
    <n v="1"/>
    <x v="50"/>
    <x v="9"/>
    <x v="3"/>
    <n v="7.05"/>
    <n v="10732390"/>
    <x v="9"/>
    <x v="9"/>
  </r>
  <r>
    <n v="1"/>
    <x v="50"/>
    <x v="9"/>
    <x v="4"/>
    <n v="56.12"/>
    <n v="10732390"/>
    <x v="9"/>
    <x v="9"/>
  </r>
  <r>
    <n v="1"/>
    <x v="50"/>
    <x v="10"/>
    <x v="0"/>
    <n v="0.48"/>
    <n v="1451181"/>
    <x v="10"/>
    <x v="10"/>
  </r>
  <r>
    <n v="1"/>
    <x v="50"/>
    <x v="10"/>
    <x v="1"/>
    <n v="5.87"/>
    <n v="1451181"/>
    <x v="10"/>
    <x v="10"/>
  </r>
  <r>
    <n v="1"/>
    <x v="50"/>
    <x v="10"/>
    <x v="2"/>
    <n v="0.88"/>
    <n v="1451181"/>
    <x v="10"/>
    <x v="10"/>
  </r>
  <r>
    <n v="1"/>
    <x v="50"/>
    <x v="10"/>
    <x v="3"/>
    <n v="0.06"/>
    <n v="1451181"/>
    <x v="10"/>
    <x v="10"/>
  </r>
  <r>
    <n v="1"/>
    <x v="50"/>
    <x v="10"/>
    <x v="4"/>
    <n v="7.63"/>
    <n v="1451181"/>
    <x v="10"/>
    <x v="10"/>
  </r>
  <r>
    <n v="1"/>
    <x v="50"/>
    <x v="11"/>
    <x v="0"/>
    <n v="1.57"/>
    <n v="1849339"/>
    <x v="11"/>
    <x v="11"/>
  </r>
  <r>
    <n v="1"/>
    <x v="50"/>
    <x v="11"/>
    <x v="1"/>
    <n v="1.64"/>
    <n v="1849339"/>
    <x v="11"/>
    <x v="11"/>
  </r>
  <r>
    <n v="1"/>
    <x v="50"/>
    <x v="11"/>
    <x v="2"/>
    <n v="3.39"/>
    <n v="1849339"/>
    <x v="11"/>
    <x v="11"/>
  </r>
  <r>
    <n v="1"/>
    <x v="50"/>
    <x v="11"/>
    <x v="3"/>
    <n v="1.97"/>
    <n v="1849339"/>
    <x v="11"/>
    <x v="11"/>
  </r>
  <r>
    <n v="1"/>
    <x v="50"/>
    <x v="11"/>
    <x v="4"/>
    <n v="10.78"/>
    <n v="1849339"/>
    <x v="11"/>
    <x v="11"/>
  </r>
  <r>
    <n v="1"/>
    <x v="50"/>
    <x v="12"/>
    <x v="0"/>
    <n v="13.71"/>
    <n v="12790357"/>
    <x v="12"/>
    <x v="12"/>
  </r>
  <r>
    <n v="1"/>
    <x v="50"/>
    <x v="12"/>
    <x v="1"/>
    <n v="42.6"/>
    <n v="12790357"/>
    <x v="12"/>
    <x v="12"/>
  </r>
  <r>
    <n v="1"/>
    <x v="50"/>
    <x v="12"/>
    <x v="2"/>
    <n v="35.75"/>
    <n v="12790357"/>
    <x v="12"/>
    <x v="12"/>
  </r>
  <r>
    <n v="1"/>
    <x v="50"/>
    <x v="12"/>
    <x v="3"/>
    <n v="23.45"/>
    <n v="12790357"/>
    <x v="12"/>
    <x v="12"/>
  </r>
  <r>
    <n v="1"/>
    <x v="50"/>
    <x v="12"/>
    <x v="4"/>
    <n v="54.66"/>
    <n v="12790357"/>
    <x v="12"/>
    <x v="12"/>
  </r>
  <r>
    <n v="1"/>
    <x v="50"/>
    <x v="13"/>
    <x v="0"/>
    <n v="5.55"/>
    <n v="6789098"/>
    <x v="13"/>
    <x v="13"/>
  </r>
  <r>
    <n v="1"/>
    <x v="50"/>
    <x v="13"/>
    <x v="1"/>
    <n v="63.18"/>
    <n v="6789098"/>
    <x v="13"/>
    <x v="13"/>
  </r>
  <r>
    <n v="1"/>
    <x v="50"/>
    <x v="13"/>
    <x v="2"/>
    <n v="41.43"/>
    <n v="6789098"/>
    <x v="13"/>
    <x v="13"/>
  </r>
  <r>
    <n v="1"/>
    <x v="50"/>
    <x v="13"/>
    <x v="3"/>
    <n v="8.33"/>
    <n v="6789098"/>
    <x v="13"/>
    <x v="13"/>
  </r>
  <r>
    <n v="1"/>
    <x v="50"/>
    <x v="13"/>
    <x v="4"/>
    <n v="35.950000000000003"/>
    <n v="6789098"/>
    <x v="13"/>
    <x v="13"/>
  </r>
  <r>
    <n v="1"/>
    <x v="50"/>
    <x v="14"/>
    <x v="0"/>
    <n v="4.03"/>
    <n v="3190904"/>
    <x v="14"/>
    <x v="14"/>
  </r>
  <r>
    <n v="1"/>
    <x v="50"/>
    <x v="14"/>
    <x v="1"/>
    <n v="16.23"/>
    <n v="3190904"/>
    <x v="14"/>
    <x v="14"/>
  </r>
  <r>
    <n v="1"/>
    <x v="50"/>
    <x v="14"/>
    <x v="2"/>
    <n v="21.36"/>
    <n v="3190904"/>
    <x v="14"/>
    <x v="14"/>
  </r>
  <r>
    <n v="1"/>
    <x v="50"/>
    <x v="14"/>
    <x v="3"/>
    <n v="5.16"/>
    <n v="3190904"/>
    <x v="14"/>
    <x v="14"/>
  </r>
  <r>
    <n v="1"/>
    <x v="50"/>
    <x v="14"/>
    <x v="4"/>
    <n v="18.87"/>
    <n v="3190904"/>
    <x v="14"/>
    <x v="14"/>
  </r>
  <r>
    <n v="1"/>
    <x v="50"/>
    <x v="15"/>
    <x v="0"/>
    <n v="2.67"/>
    <n v="2938124"/>
    <x v="15"/>
    <x v="15"/>
  </r>
  <r>
    <n v="1"/>
    <x v="50"/>
    <x v="15"/>
    <x v="1"/>
    <n v="19.82"/>
    <n v="2938124"/>
    <x v="15"/>
    <x v="15"/>
  </r>
  <r>
    <n v="1"/>
    <x v="50"/>
    <x v="15"/>
    <x v="2"/>
    <n v="13.83"/>
    <n v="2938124"/>
    <x v="15"/>
    <x v="15"/>
  </r>
  <r>
    <n v="1"/>
    <x v="50"/>
    <x v="15"/>
    <x v="3"/>
    <n v="3.95"/>
    <n v="2938124"/>
    <x v="15"/>
    <x v="15"/>
  </r>
  <r>
    <n v="1"/>
    <x v="50"/>
    <x v="15"/>
    <x v="4"/>
    <n v="17.5"/>
    <n v="2938124"/>
    <x v="15"/>
    <x v="15"/>
  </r>
  <r>
    <n v="1"/>
    <x v="50"/>
    <x v="16"/>
    <x v="0"/>
    <n v="2.61"/>
    <n v="4508155"/>
    <x v="16"/>
    <x v="16"/>
  </r>
  <r>
    <n v="1"/>
    <x v="50"/>
    <x v="16"/>
    <x v="1"/>
    <n v="50.47"/>
    <n v="4508155"/>
    <x v="16"/>
    <x v="16"/>
  </r>
  <r>
    <n v="1"/>
    <x v="50"/>
    <x v="16"/>
    <x v="2"/>
    <n v="14.05"/>
    <n v="4508155"/>
    <x v="16"/>
    <x v="16"/>
  </r>
  <r>
    <n v="1"/>
    <x v="50"/>
    <x v="16"/>
    <x v="3"/>
    <n v="2.97"/>
    <n v="4508155"/>
    <x v="16"/>
    <x v="16"/>
  </r>
  <r>
    <n v="1"/>
    <x v="50"/>
    <x v="16"/>
    <x v="4"/>
    <n v="31.08"/>
    <n v="4508155"/>
    <x v="16"/>
    <x v="16"/>
  </r>
  <r>
    <n v="1"/>
    <x v="50"/>
    <x v="17"/>
    <x v="0"/>
    <n v="2.2799999999999998"/>
    <n v="4652022"/>
    <x v="17"/>
    <x v="17"/>
  </r>
  <r>
    <n v="1"/>
    <x v="50"/>
    <x v="17"/>
    <x v="1"/>
    <n v="27.55"/>
    <n v="4652022"/>
    <x v="17"/>
    <x v="17"/>
  </r>
  <r>
    <n v="1"/>
    <x v="50"/>
    <x v="17"/>
    <x v="2"/>
    <n v="112.51"/>
    <n v="4652022"/>
    <x v="17"/>
    <x v="17"/>
  </r>
  <r>
    <n v="1"/>
    <x v="50"/>
    <x v="17"/>
    <x v="3"/>
    <n v="1.86"/>
    <n v="4652022"/>
    <x v="17"/>
    <x v="17"/>
  </r>
  <r>
    <n v="1"/>
    <x v="50"/>
    <x v="17"/>
    <x v="4"/>
    <n v="39.14"/>
    <n v="4652022"/>
    <x v="17"/>
    <x v="17"/>
  </r>
  <r>
    <n v="1"/>
    <x v="50"/>
    <x v="18"/>
    <x v="0"/>
    <n v="1.62"/>
    <n v="1364517"/>
    <x v="18"/>
    <x v="18"/>
  </r>
  <r>
    <n v="1"/>
    <x v="50"/>
    <x v="18"/>
    <x v="1"/>
    <n v="0.7"/>
    <n v="1364517"/>
    <x v="18"/>
    <x v="18"/>
  </r>
  <r>
    <n v="1"/>
    <x v="50"/>
    <x v="18"/>
    <x v="2"/>
    <n v="1.67"/>
    <n v="1364517"/>
    <x v="18"/>
    <x v="18"/>
  </r>
  <r>
    <n v="1"/>
    <x v="50"/>
    <x v="18"/>
    <x v="3"/>
    <n v="2.87"/>
    <n v="1364517"/>
    <x v="18"/>
    <x v="18"/>
  </r>
  <r>
    <n v="1"/>
    <x v="50"/>
    <x v="18"/>
    <x v="4"/>
    <n v="6.64"/>
    <n v="1364517"/>
    <x v="18"/>
    <x v="18"/>
  </r>
  <r>
    <n v="1"/>
    <x v="50"/>
    <x v="19"/>
    <x v="0"/>
    <n v="5.18"/>
    <n v="6173689"/>
    <x v="19"/>
    <x v="19"/>
  </r>
  <r>
    <n v="1"/>
    <x v="50"/>
    <x v="19"/>
    <x v="1"/>
    <n v="9.2200000000000006"/>
    <n v="6173689"/>
    <x v="19"/>
    <x v="19"/>
  </r>
  <r>
    <n v="1"/>
    <x v="50"/>
    <x v="19"/>
    <x v="2"/>
    <n v="2.66"/>
    <n v="6173689"/>
    <x v="19"/>
    <x v="19"/>
  </r>
  <r>
    <n v="1"/>
    <x v="50"/>
    <x v="19"/>
    <x v="3"/>
    <n v="5.52"/>
    <n v="6173689"/>
    <x v="19"/>
    <x v="19"/>
  </r>
  <r>
    <n v="1"/>
    <x v="50"/>
    <x v="19"/>
    <x v="4"/>
    <n v="25.51"/>
    <n v="6173689"/>
    <x v="19"/>
    <x v="19"/>
  </r>
  <r>
    <n v="1"/>
    <x v="50"/>
    <x v="20"/>
    <x v="0"/>
    <n v="7.28"/>
    <n v="6997713"/>
    <x v="20"/>
    <x v="20"/>
  </r>
  <r>
    <n v="1"/>
    <x v="50"/>
    <x v="20"/>
    <x v="1"/>
    <n v="5.74"/>
    <n v="6997713"/>
    <x v="20"/>
    <x v="20"/>
  </r>
  <r>
    <n v="1"/>
    <x v="50"/>
    <x v="20"/>
    <x v="2"/>
    <n v="3.13"/>
    <n v="6997713"/>
    <x v="20"/>
    <x v="20"/>
  </r>
  <r>
    <n v="1"/>
    <x v="50"/>
    <x v="20"/>
    <x v="3"/>
    <n v="12.16"/>
    <n v="6997713"/>
    <x v="20"/>
    <x v="20"/>
  </r>
  <r>
    <n v="1"/>
    <x v="50"/>
    <x v="20"/>
    <x v="4"/>
    <n v="23.97"/>
    <n v="6997713"/>
    <x v="20"/>
    <x v="20"/>
  </r>
  <r>
    <n v="1"/>
    <x v="50"/>
    <x v="21"/>
    <x v="0"/>
    <n v="10.67"/>
    <n v="10070627"/>
    <x v="21"/>
    <x v="21"/>
  </r>
  <r>
    <n v="1"/>
    <x v="50"/>
    <x v="21"/>
    <x v="1"/>
    <n v="46.96"/>
    <n v="10070627"/>
    <x v="21"/>
    <x v="21"/>
  </r>
  <r>
    <n v="1"/>
    <x v="50"/>
    <x v="21"/>
    <x v="2"/>
    <n v="15.94"/>
    <n v="10070627"/>
    <x v="21"/>
    <x v="21"/>
  </r>
  <r>
    <n v="1"/>
    <x v="50"/>
    <x v="21"/>
    <x v="3"/>
    <n v="19.57"/>
    <n v="10070627"/>
    <x v="21"/>
    <x v="21"/>
  </r>
  <r>
    <n v="1"/>
    <x v="50"/>
    <x v="21"/>
    <x v="4"/>
    <n v="43.72"/>
    <n v="10070627"/>
    <x v="21"/>
    <x v="21"/>
  </r>
  <r>
    <n v="1"/>
    <x v="50"/>
    <x v="22"/>
    <x v="0"/>
    <n v="6.65"/>
    <n v="5710578"/>
    <x v="22"/>
    <x v="22"/>
  </r>
  <r>
    <n v="1"/>
    <x v="50"/>
    <x v="22"/>
    <x v="1"/>
    <n v="19.21"/>
    <n v="5710578"/>
    <x v="22"/>
    <x v="22"/>
  </r>
  <r>
    <n v="1"/>
    <x v="50"/>
    <x v="22"/>
    <x v="2"/>
    <n v="16.170000000000002"/>
    <n v="5710578"/>
    <x v="22"/>
    <x v="22"/>
  </r>
  <r>
    <n v="1"/>
    <x v="50"/>
    <x v="22"/>
    <x v="3"/>
    <n v="9.23"/>
    <n v="5710578"/>
    <x v="22"/>
    <x v="22"/>
  </r>
  <r>
    <n v="1"/>
    <x v="50"/>
    <x v="22"/>
    <x v="4"/>
    <n v="27.12"/>
    <n v="5710578"/>
    <x v="22"/>
    <x v="22"/>
  </r>
  <r>
    <n v="1"/>
    <x v="50"/>
    <x v="23"/>
    <x v="0"/>
    <n v="1.56"/>
    <n v="2958409"/>
    <x v="23"/>
    <x v="23"/>
  </r>
  <r>
    <n v="1"/>
    <x v="50"/>
    <x v="23"/>
    <x v="1"/>
    <n v="26.3"/>
    <n v="2958409"/>
    <x v="23"/>
    <x v="23"/>
  </r>
  <r>
    <n v="1"/>
    <x v="50"/>
    <x v="23"/>
    <x v="2"/>
    <n v="11.45"/>
    <n v="2958409"/>
    <x v="23"/>
    <x v="23"/>
  </r>
  <r>
    <n v="1"/>
    <x v="50"/>
    <x v="23"/>
    <x v="3"/>
    <n v="1.44"/>
    <n v="2958409"/>
    <x v="23"/>
    <x v="23"/>
  </r>
  <r>
    <n v="1"/>
    <x v="50"/>
    <x v="23"/>
    <x v="4"/>
    <n v="22.41"/>
    <n v="2958409"/>
    <x v="23"/>
    <x v="23"/>
  </r>
  <r>
    <n v="1"/>
    <x v="50"/>
    <x v="24"/>
    <x v="0"/>
    <n v="4.3600000000000003"/>
    <n v="6154426"/>
    <x v="24"/>
    <x v="24"/>
  </r>
  <r>
    <n v="1"/>
    <x v="50"/>
    <x v="24"/>
    <x v="1"/>
    <n v="54.82"/>
    <n v="6154426"/>
    <x v="24"/>
    <x v="24"/>
  </r>
  <r>
    <n v="1"/>
    <x v="50"/>
    <x v="24"/>
    <x v="2"/>
    <n v="8.27"/>
    <n v="6154426"/>
    <x v="24"/>
    <x v="24"/>
  </r>
  <r>
    <n v="1"/>
    <x v="50"/>
    <x v="24"/>
    <x v="3"/>
    <n v="6.38"/>
    <n v="6154426"/>
    <x v="24"/>
    <x v="24"/>
  </r>
  <r>
    <n v="1"/>
    <x v="50"/>
    <x v="24"/>
    <x v="4"/>
    <n v="34.869999999999997"/>
    <n v="6154426"/>
    <x v="24"/>
    <x v="24"/>
  </r>
  <r>
    <n v="1"/>
    <x v="50"/>
    <x v="25"/>
    <x v="0"/>
    <n v="1.68"/>
    <n v="1087211"/>
    <x v="25"/>
    <x v="25"/>
  </r>
  <r>
    <n v="1"/>
    <x v="50"/>
    <x v="25"/>
    <x v="1"/>
    <n v="10.1"/>
    <n v="1087211"/>
    <x v="25"/>
    <x v="25"/>
  </r>
  <r>
    <n v="1"/>
    <x v="50"/>
    <x v="25"/>
    <x v="2"/>
    <n v="4.66"/>
    <n v="1087211"/>
    <x v="25"/>
    <x v="25"/>
  </r>
  <r>
    <n v="1"/>
    <x v="50"/>
    <x v="25"/>
    <x v="3"/>
    <n v="1.79"/>
    <n v="1087211"/>
    <x v="25"/>
    <x v="25"/>
  </r>
  <r>
    <n v="1"/>
    <x v="50"/>
    <x v="25"/>
    <x v="4"/>
    <n v="8.0500000000000007"/>
    <n v="1087211"/>
    <x v="25"/>
    <x v="25"/>
  </r>
  <r>
    <n v="1"/>
    <x v="50"/>
    <x v="26"/>
    <x v="0"/>
    <n v="2.19"/>
    <n v="1963273"/>
    <x v="26"/>
    <x v="26"/>
  </r>
  <r>
    <n v="1"/>
    <x v="50"/>
    <x v="26"/>
    <x v="1"/>
    <n v="19.649999999999999"/>
    <n v="1963273"/>
    <x v="26"/>
    <x v="26"/>
  </r>
  <r>
    <n v="1"/>
    <x v="50"/>
    <x v="26"/>
    <x v="2"/>
    <n v="8.9700000000000006"/>
    <n v="1963273"/>
    <x v="26"/>
    <x v="26"/>
  </r>
  <r>
    <n v="1"/>
    <x v="50"/>
    <x v="26"/>
    <x v="3"/>
    <n v="2.5"/>
    <n v="1963273"/>
    <x v="26"/>
    <x v="26"/>
  </r>
  <r>
    <n v="1"/>
    <x v="50"/>
    <x v="26"/>
    <x v="4"/>
    <n v="13.21"/>
    <n v="1963273"/>
    <x v="26"/>
    <x v="26"/>
  </r>
  <r>
    <n v="1"/>
    <x v="50"/>
    <x v="27"/>
    <x v="0"/>
    <n v="1.98"/>
    <n v="3115840"/>
    <x v="27"/>
    <x v="27"/>
  </r>
  <r>
    <n v="1"/>
    <x v="50"/>
    <x v="27"/>
    <x v="1"/>
    <n v="13.26"/>
    <n v="3115840"/>
    <x v="27"/>
    <x v="27"/>
  </r>
  <r>
    <n v="1"/>
    <x v="50"/>
    <x v="27"/>
    <x v="2"/>
    <n v="2.76"/>
    <n v="3115840"/>
    <x v="27"/>
    <x v="27"/>
  </r>
  <r>
    <n v="1"/>
    <x v="50"/>
    <x v="27"/>
    <x v="3"/>
    <n v="2.69"/>
    <n v="3115840"/>
    <x v="27"/>
    <x v="27"/>
  </r>
  <r>
    <n v="1"/>
    <x v="50"/>
    <x v="27"/>
    <x v="4"/>
    <n v="15.5"/>
    <n v="3115840"/>
    <x v="27"/>
    <x v="27"/>
  </r>
  <r>
    <n v="1"/>
    <x v="50"/>
    <x v="28"/>
    <x v="0"/>
    <n v="1.34"/>
    <n v="1378702"/>
    <x v="28"/>
    <x v="28"/>
  </r>
  <r>
    <n v="1"/>
    <x v="50"/>
    <x v="28"/>
    <x v="1"/>
    <n v="1.59"/>
    <n v="1378702"/>
    <x v="28"/>
    <x v="28"/>
  </r>
  <r>
    <n v="1"/>
    <x v="50"/>
    <x v="28"/>
    <x v="2"/>
    <n v="0.75"/>
    <n v="1378702"/>
    <x v="28"/>
    <x v="28"/>
  </r>
  <r>
    <n v="1"/>
    <x v="50"/>
    <x v="28"/>
    <x v="3"/>
    <n v="2.78"/>
    <n v="1378702"/>
    <x v="28"/>
    <x v="28"/>
  </r>
  <r>
    <n v="1"/>
    <x v="50"/>
    <x v="28"/>
    <x v="4"/>
    <n v="6"/>
    <n v="1378702"/>
    <x v="28"/>
    <x v="28"/>
  </r>
  <r>
    <n v="1"/>
    <x v="50"/>
    <x v="29"/>
    <x v="0"/>
    <n v="8.99"/>
    <n v="9272392"/>
    <x v="29"/>
    <x v="29"/>
  </r>
  <r>
    <n v="1"/>
    <x v="50"/>
    <x v="29"/>
    <x v="1"/>
    <n v="13.56"/>
    <n v="9272392"/>
    <x v="29"/>
    <x v="29"/>
  </r>
  <r>
    <n v="1"/>
    <x v="50"/>
    <x v="29"/>
    <x v="2"/>
    <n v="8.15"/>
    <n v="9272392"/>
    <x v="29"/>
    <x v="29"/>
  </r>
  <r>
    <n v="1"/>
    <x v="50"/>
    <x v="29"/>
    <x v="3"/>
    <n v="14.02"/>
    <n v="9272392"/>
    <x v="29"/>
    <x v="29"/>
  </r>
  <r>
    <n v="1"/>
    <x v="50"/>
    <x v="29"/>
    <x v="4"/>
    <n v="39.1"/>
    <n v="9272392"/>
    <x v="29"/>
    <x v="29"/>
  </r>
  <r>
    <n v="1"/>
    <x v="50"/>
    <x v="30"/>
    <x v="0"/>
    <n v="1.71"/>
    <n v="2118488"/>
    <x v="30"/>
    <x v="30"/>
  </r>
  <r>
    <n v="1"/>
    <x v="50"/>
    <x v="30"/>
    <x v="1"/>
    <n v="18.600000000000001"/>
    <n v="2118488"/>
    <x v="30"/>
    <x v="30"/>
  </r>
  <r>
    <n v="1"/>
    <x v="50"/>
    <x v="30"/>
    <x v="2"/>
    <n v="7.67"/>
    <n v="2118488"/>
    <x v="30"/>
    <x v="30"/>
  </r>
  <r>
    <n v="1"/>
    <x v="50"/>
    <x v="30"/>
    <x v="3"/>
    <n v="2.29"/>
    <n v="2118488"/>
    <x v="30"/>
    <x v="30"/>
  </r>
  <r>
    <n v="1"/>
    <x v="50"/>
    <x v="30"/>
    <x v="4"/>
    <n v="14.94"/>
    <n v="2118488"/>
    <x v="30"/>
    <x v="30"/>
  </r>
  <r>
    <n v="1"/>
    <x v="50"/>
    <x v="31"/>
    <x v="0"/>
    <n v="20.32"/>
    <n v="20104710"/>
    <x v="31"/>
    <x v="31"/>
  </r>
  <r>
    <n v="1"/>
    <x v="50"/>
    <x v="31"/>
    <x v="1"/>
    <n v="23.45"/>
    <n v="20104710"/>
    <x v="31"/>
    <x v="31"/>
  </r>
  <r>
    <n v="1"/>
    <x v="50"/>
    <x v="31"/>
    <x v="2"/>
    <n v="7.99"/>
    <n v="20104710"/>
    <x v="31"/>
    <x v="31"/>
  </r>
  <r>
    <n v="1"/>
    <x v="50"/>
    <x v="31"/>
    <x v="3"/>
    <n v="31.5"/>
    <n v="20104710"/>
    <x v="31"/>
    <x v="31"/>
  </r>
  <r>
    <n v="1"/>
    <x v="50"/>
    <x v="31"/>
    <x v="4"/>
    <n v="60.17"/>
    <n v="20104710"/>
    <x v="31"/>
    <x v="31"/>
  </r>
  <r>
    <n v="1"/>
    <x v="50"/>
    <x v="32"/>
    <x v="0"/>
    <n v="4.91"/>
    <n v="10453812"/>
    <x v="32"/>
    <x v="32"/>
  </r>
  <r>
    <n v="1"/>
    <x v="50"/>
    <x v="32"/>
    <x v="1"/>
    <n v="37.11"/>
    <n v="10453812"/>
    <x v="32"/>
    <x v="32"/>
  </r>
  <r>
    <n v="1"/>
    <x v="50"/>
    <x v="32"/>
    <x v="2"/>
    <n v="9.61"/>
    <n v="10453812"/>
    <x v="32"/>
    <x v="32"/>
  </r>
  <r>
    <n v="1"/>
    <x v="50"/>
    <x v="32"/>
    <x v="3"/>
    <n v="4.8099999999999996"/>
    <n v="10453812"/>
    <x v="32"/>
    <x v="32"/>
  </r>
  <r>
    <n v="1"/>
    <x v="50"/>
    <x v="32"/>
    <x v="4"/>
    <n v="50.15"/>
    <n v="10453812"/>
    <x v="32"/>
    <x v="32"/>
  </r>
  <r>
    <n v="1"/>
    <x v="50"/>
    <x v="33"/>
    <x v="0"/>
    <n v="1.29"/>
    <n v="779563"/>
    <x v="33"/>
    <x v="33"/>
  </r>
  <r>
    <n v="1"/>
    <x v="50"/>
    <x v="33"/>
    <x v="1"/>
    <n v="27.43"/>
    <n v="779563"/>
    <x v="33"/>
    <x v="33"/>
  </r>
  <r>
    <n v="1"/>
    <x v="50"/>
    <x v="33"/>
    <x v="2"/>
    <n v="16.010000000000002"/>
    <n v="779563"/>
    <x v="33"/>
    <x v="33"/>
  </r>
  <r>
    <n v="1"/>
    <x v="50"/>
    <x v="33"/>
    <x v="3"/>
    <n v="1.03"/>
    <n v="779563"/>
    <x v="33"/>
    <x v="33"/>
  </r>
  <r>
    <n v="1"/>
    <x v="50"/>
    <x v="33"/>
    <x v="4"/>
    <n v="8.48"/>
    <n v="779563"/>
    <x v="33"/>
    <x v="33"/>
  </r>
  <r>
    <n v="1"/>
    <x v="50"/>
    <x v="34"/>
    <x v="0"/>
    <n v="11.61"/>
    <n v="11798292"/>
    <x v="34"/>
    <x v="34"/>
  </r>
  <r>
    <n v="1"/>
    <x v="50"/>
    <x v="34"/>
    <x v="1"/>
    <n v="66.959999999999994"/>
    <n v="11798292"/>
    <x v="34"/>
    <x v="34"/>
  </r>
  <r>
    <n v="1"/>
    <x v="50"/>
    <x v="34"/>
    <x v="2"/>
    <n v="34.869999999999997"/>
    <n v="11798292"/>
    <x v="34"/>
    <x v="34"/>
  </r>
  <r>
    <n v="1"/>
    <x v="50"/>
    <x v="34"/>
    <x v="3"/>
    <n v="17.13"/>
    <n v="11798292"/>
    <x v="34"/>
    <x v="34"/>
  </r>
  <r>
    <n v="1"/>
    <x v="50"/>
    <x v="34"/>
    <x v="4"/>
    <n v="55.08"/>
    <n v="11798292"/>
    <x v="34"/>
    <x v="34"/>
  </r>
  <r>
    <n v="1"/>
    <x v="50"/>
    <x v="35"/>
    <x v="0"/>
    <n v="3.13"/>
    <n v="3965234"/>
    <x v="35"/>
    <x v="35"/>
  </r>
  <r>
    <n v="1"/>
    <x v="50"/>
    <x v="35"/>
    <x v="1"/>
    <n v="25.3"/>
    <n v="3965234"/>
    <x v="35"/>
    <x v="35"/>
  </r>
  <r>
    <n v="1"/>
    <x v="50"/>
    <x v="35"/>
    <x v="2"/>
    <n v="23.22"/>
    <n v="3965234"/>
    <x v="35"/>
    <x v="35"/>
  </r>
  <r>
    <n v="1"/>
    <x v="50"/>
    <x v="35"/>
    <x v="3"/>
    <n v="3.83"/>
    <n v="3965234"/>
    <x v="35"/>
    <x v="35"/>
  </r>
  <r>
    <n v="1"/>
    <x v="50"/>
    <x v="35"/>
    <x v="4"/>
    <n v="28.88"/>
    <n v="3965234"/>
    <x v="35"/>
    <x v="35"/>
  </r>
  <r>
    <n v="1"/>
    <x v="50"/>
    <x v="36"/>
    <x v="0"/>
    <n v="2.38"/>
    <n v="4245044"/>
    <x v="36"/>
    <x v="36"/>
  </r>
  <r>
    <n v="1"/>
    <x v="50"/>
    <x v="36"/>
    <x v="1"/>
    <n v="8.89"/>
    <n v="4245044"/>
    <x v="36"/>
    <x v="36"/>
  </r>
  <r>
    <n v="1"/>
    <x v="50"/>
    <x v="36"/>
    <x v="2"/>
    <n v="4.38"/>
    <n v="4245044"/>
    <x v="36"/>
    <x v="36"/>
  </r>
  <r>
    <n v="1"/>
    <x v="50"/>
    <x v="36"/>
    <x v="3"/>
    <n v="2.81"/>
    <n v="4245044"/>
    <x v="36"/>
    <x v="36"/>
  </r>
  <r>
    <n v="1"/>
    <x v="50"/>
    <x v="36"/>
    <x v="4"/>
    <n v="19.059999999999999"/>
    <n v="4245044"/>
    <x v="36"/>
    <x v="36"/>
  </r>
  <r>
    <n v="1"/>
    <x v="50"/>
    <x v="37"/>
    <x v="0"/>
    <n v="10.74"/>
    <n v="12995477"/>
    <x v="37"/>
    <x v="37"/>
  </r>
  <r>
    <n v="1"/>
    <x v="50"/>
    <x v="37"/>
    <x v="1"/>
    <n v="70.06"/>
    <n v="12995477"/>
    <x v="37"/>
    <x v="37"/>
  </r>
  <r>
    <n v="1"/>
    <x v="50"/>
    <x v="37"/>
    <x v="2"/>
    <n v="42.04"/>
    <n v="12995477"/>
    <x v="37"/>
    <x v="37"/>
  </r>
  <r>
    <n v="1"/>
    <x v="50"/>
    <x v="37"/>
    <x v="3"/>
    <n v="17.809999999999999"/>
    <n v="12995477"/>
    <x v="37"/>
    <x v="37"/>
  </r>
  <r>
    <n v="1"/>
    <x v="50"/>
    <x v="37"/>
    <x v="4"/>
    <n v="52.61"/>
    <n v="12995477"/>
    <x v="37"/>
    <x v="37"/>
  </r>
  <r>
    <n v="1"/>
    <x v="50"/>
    <x v="38"/>
    <x v="0"/>
    <n v="0.81"/>
    <n v="1096444"/>
    <x v="38"/>
    <x v="38"/>
  </r>
  <r>
    <n v="1"/>
    <x v="50"/>
    <x v="38"/>
    <x v="1"/>
    <n v="3.18"/>
    <n v="1096444"/>
    <x v="38"/>
    <x v="38"/>
  </r>
  <r>
    <n v="1"/>
    <x v="50"/>
    <x v="38"/>
    <x v="2"/>
    <n v="0.6"/>
    <n v="1096444"/>
    <x v="38"/>
    <x v="38"/>
  </r>
  <r>
    <n v="1"/>
    <x v="50"/>
    <x v="38"/>
    <x v="3"/>
    <n v="1.89"/>
    <n v="1096444"/>
    <x v="38"/>
    <x v="38"/>
  </r>
  <r>
    <n v="1"/>
    <x v="50"/>
    <x v="38"/>
    <x v="4"/>
    <n v="3.34"/>
    <n v="1096444"/>
    <x v="38"/>
    <x v="38"/>
  </r>
  <r>
    <n v="1"/>
    <x v="50"/>
    <x v="39"/>
    <x v="0"/>
    <n v="2.16"/>
    <n v="5132151"/>
    <x v="39"/>
    <x v="39"/>
  </r>
  <r>
    <n v="1"/>
    <x v="50"/>
    <x v="39"/>
    <x v="1"/>
    <n v="22.84"/>
    <n v="5132151"/>
    <x v="39"/>
    <x v="39"/>
  </r>
  <r>
    <n v="1"/>
    <x v="50"/>
    <x v="39"/>
    <x v="2"/>
    <n v="7.12"/>
    <n v="5132151"/>
    <x v="39"/>
    <x v="39"/>
  </r>
  <r>
    <n v="1"/>
    <x v="50"/>
    <x v="39"/>
    <x v="3"/>
    <n v="1.89"/>
    <n v="5132151"/>
    <x v="39"/>
    <x v="39"/>
  </r>
  <r>
    <n v="1"/>
    <x v="50"/>
    <x v="39"/>
    <x v="4"/>
    <n v="29.56"/>
    <n v="5132151"/>
    <x v="39"/>
    <x v="39"/>
  </r>
  <r>
    <n v="1"/>
    <x v="50"/>
    <x v="40"/>
    <x v="0"/>
    <n v="0.88"/>
    <n v="887852"/>
    <x v="40"/>
    <x v="40"/>
  </r>
  <r>
    <n v="1"/>
    <x v="50"/>
    <x v="40"/>
    <x v="1"/>
    <n v="2.2799999999999998"/>
    <n v="887852"/>
    <x v="40"/>
    <x v="40"/>
  </r>
  <r>
    <n v="1"/>
    <x v="50"/>
    <x v="40"/>
    <x v="2"/>
    <n v="4.12"/>
    <n v="887852"/>
    <x v="40"/>
    <x v="40"/>
  </r>
  <r>
    <n v="1"/>
    <x v="50"/>
    <x v="40"/>
    <x v="3"/>
    <n v="1.06"/>
    <n v="887852"/>
    <x v="40"/>
    <x v="40"/>
  </r>
  <r>
    <n v="1"/>
    <x v="50"/>
    <x v="40"/>
    <x v="4"/>
    <n v="6.62"/>
    <n v="887852"/>
    <x v="40"/>
    <x v="40"/>
  </r>
  <r>
    <n v="1"/>
    <x v="50"/>
    <x v="41"/>
    <x v="0"/>
    <n v="3.9"/>
    <n v="6926091"/>
    <x v="41"/>
    <x v="41"/>
  </r>
  <r>
    <n v="1"/>
    <x v="50"/>
    <x v="41"/>
    <x v="1"/>
    <n v="19.72"/>
    <n v="6926091"/>
    <x v="41"/>
    <x v="41"/>
  </r>
  <r>
    <n v="1"/>
    <x v="50"/>
    <x v="41"/>
    <x v="2"/>
    <n v="13.75"/>
    <n v="6926091"/>
    <x v="41"/>
    <x v="41"/>
  </r>
  <r>
    <n v="1"/>
    <x v="50"/>
    <x v="41"/>
    <x v="3"/>
    <n v="4.0199999999999996"/>
    <n v="6926091"/>
    <x v="41"/>
    <x v="41"/>
  </r>
  <r>
    <n v="1"/>
    <x v="50"/>
    <x v="41"/>
    <x v="4"/>
    <n v="41.92"/>
    <n v="6926091"/>
    <x v="41"/>
    <x v="41"/>
  </r>
  <r>
    <n v="1"/>
    <x v="50"/>
    <x v="42"/>
    <x v="0"/>
    <n v="13.07"/>
    <n v="29234361"/>
    <x v="42"/>
    <x v="42"/>
  </r>
  <r>
    <n v="1"/>
    <x v="50"/>
    <x v="42"/>
    <x v="1"/>
    <n v="176.88"/>
    <n v="29234361"/>
    <x v="42"/>
    <x v="42"/>
  </r>
  <r>
    <n v="1"/>
    <x v="50"/>
    <x v="42"/>
    <x v="2"/>
    <n v="229.38"/>
    <n v="29234361"/>
    <x v="42"/>
    <x v="42"/>
  </r>
  <r>
    <n v="1"/>
    <x v="50"/>
    <x v="42"/>
    <x v="3"/>
    <n v="12.08"/>
    <n v="29234361"/>
    <x v="42"/>
    <x v="42"/>
  </r>
  <r>
    <n v="1"/>
    <x v="50"/>
    <x v="42"/>
    <x v="4"/>
    <n v="193.28"/>
    <n v="29234361"/>
    <x v="42"/>
    <x v="42"/>
  </r>
  <r>
    <n v="1"/>
    <x v="50"/>
    <x v="43"/>
    <x v="0"/>
    <n v="2.91"/>
    <n v="3283982"/>
    <x v="43"/>
    <x v="43"/>
  </r>
  <r>
    <n v="1"/>
    <x v="50"/>
    <x v="43"/>
    <x v="1"/>
    <n v="26.44"/>
    <n v="3283982"/>
    <x v="43"/>
    <x v="43"/>
  </r>
  <r>
    <n v="1"/>
    <x v="50"/>
    <x v="43"/>
    <x v="2"/>
    <n v="6.64"/>
    <n v="3283982"/>
    <x v="43"/>
    <x v="43"/>
  </r>
  <r>
    <n v="1"/>
    <x v="50"/>
    <x v="43"/>
    <x v="3"/>
    <n v="4.22"/>
    <n v="3283982"/>
    <x v="43"/>
    <x v="43"/>
  </r>
  <r>
    <n v="1"/>
    <x v="50"/>
    <x v="43"/>
    <x v="4"/>
    <n v="17.16"/>
    <n v="3283982"/>
    <x v="43"/>
    <x v="43"/>
  </r>
  <r>
    <n v="1"/>
    <x v="50"/>
    <x v="44"/>
    <x v="0"/>
    <n v="0.88"/>
    <n v="642936"/>
    <x v="44"/>
    <x v="44"/>
  </r>
  <r>
    <n v="1"/>
    <x v="50"/>
    <x v="44"/>
    <x v="1"/>
    <n v="0"/>
    <n v="642936"/>
    <x v="44"/>
    <x v="44"/>
  </r>
  <r>
    <n v="1"/>
    <x v="50"/>
    <x v="44"/>
    <x v="2"/>
    <n v="0.47"/>
    <n v="642936"/>
    <x v="44"/>
    <x v="44"/>
  </r>
  <r>
    <n v="1"/>
    <x v="50"/>
    <x v="44"/>
    <x v="3"/>
    <n v="1.42"/>
    <n v="642936"/>
    <x v="44"/>
    <x v="44"/>
  </r>
  <r>
    <n v="1"/>
    <x v="50"/>
    <x v="44"/>
    <x v="4"/>
    <n v="2.64"/>
    <n v="642936"/>
    <x v="44"/>
    <x v="44"/>
  </r>
  <r>
    <n v="1"/>
    <x v="50"/>
    <x v="45"/>
    <x v="0"/>
    <n v="5.7"/>
    <n v="8637193"/>
    <x v="45"/>
    <x v="45"/>
  </r>
  <r>
    <n v="1"/>
    <x v="50"/>
    <x v="45"/>
    <x v="1"/>
    <n v="28.79"/>
    <n v="8637193"/>
    <x v="45"/>
    <x v="45"/>
  </r>
  <r>
    <n v="1"/>
    <x v="50"/>
    <x v="45"/>
    <x v="2"/>
    <n v="10.77"/>
    <n v="8637193"/>
    <x v="45"/>
    <x v="45"/>
  </r>
  <r>
    <n v="1"/>
    <x v="50"/>
    <x v="45"/>
    <x v="3"/>
    <n v="5.76"/>
    <n v="8637193"/>
    <x v="45"/>
    <x v="45"/>
  </r>
  <r>
    <n v="1"/>
    <x v="50"/>
    <x v="45"/>
    <x v="4"/>
    <n v="47.15"/>
    <n v="8637193"/>
    <x v="45"/>
    <x v="45"/>
  </r>
  <r>
    <n v="1"/>
    <x v="50"/>
    <x v="46"/>
    <x v="0"/>
    <n v="4.6399999999999997"/>
    <n v="7724566"/>
    <x v="46"/>
    <x v="46"/>
  </r>
  <r>
    <n v="1"/>
    <x v="50"/>
    <x v="46"/>
    <x v="1"/>
    <n v="10.99"/>
    <n v="7724566"/>
    <x v="46"/>
    <x v="46"/>
  </r>
  <r>
    <n v="1"/>
    <x v="50"/>
    <x v="46"/>
    <x v="2"/>
    <n v="12.29"/>
    <n v="7724566"/>
    <x v="46"/>
    <x v="46"/>
  </r>
  <r>
    <n v="1"/>
    <x v="50"/>
    <x v="46"/>
    <x v="3"/>
    <n v="5.84"/>
    <n v="7724566"/>
    <x v="46"/>
    <x v="46"/>
  </r>
  <r>
    <n v="1"/>
    <x v="50"/>
    <x v="46"/>
    <x v="4"/>
    <n v="34.630000000000003"/>
    <n v="7724566"/>
    <x v="46"/>
    <x v="46"/>
  </r>
  <r>
    <n v="1"/>
    <x v="50"/>
    <x v="47"/>
    <x v="0"/>
    <n v="0.87"/>
    <n v="670839"/>
    <x v="47"/>
    <x v="47"/>
  </r>
  <r>
    <n v="1"/>
    <x v="50"/>
    <x v="47"/>
    <x v="1"/>
    <n v="0"/>
    <n v="670839"/>
    <x v="47"/>
    <x v="47"/>
  </r>
  <r>
    <n v="1"/>
    <x v="50"/>
    <x v="47"/>
    <x v="2"/>
    <n v="0.02"/>
    <n v="670839"/>
    <x v="47"/>
    <x v="47"/>
  </r>
  <r>
    <n v="1"/>
    <x v="50"/>
    <x v="47"/>
    <x v="3"/>
    <n v="0.62"/>
    <n v="670839"/>
    <x v="47"/>
    <x v="47"/>
  </r>
  <r>
    <n v="1"/>
    <x v="50"/>
    <x v="47"/>
    <x v="4"/>
    <n v="0.89"/>
    <n v="670839"/>
    <x v="47"/>
    <x v="47"/>
  </r>
  <r>
    <n v="1"/>
    <x v="50"/>
    <x v="48"/>
    <x v="0"/>
    <n v="1.59"/>
    <n v="1791562"/>
    <x v="48"/>
    <x v="48"/>
  </r>
  <r>
    <n v="1"/>
    <x v="50"/>
    <x v="48"/>
    <x v="1"/>
    <n v="50.42"/>
    <n v="1791562"/>
    <x v="48"/>
    <x v="48"/>
  </r>
  <r>
    <n v="1"/>
    <x v="50"/>
    <x v="48"/>
    <x v="2"/>
    <n v="12.04"/>
    <n v="1791562"/>
    <x v="48"/>
    <x v="48"/>
  </r>
  <r>
    <n v="1"/>
    <x v="50"/>
    <x v="48"/>
    <x v="3"/>
    <n v="1.66"/>
    <n v="1791562"/>
    <x v="48"/>
    <x v="48"/>
  </r>
  <r>
    <n v="1"/>
    <x v="50"/>
    <x v="48"/>
    <x v="4"/>
    <n v="11.21"/>
    <n v="1791562"/>
    <x v="48"/>
    <x v="48"/>
  </r>
  <r>
    <n v="1"/>
    <x v="50"/>
    <x v="49"/>
    <x v="0"/>
    <n v="6.11"/>
    <n v="5896700"/>
    <x v="49"/>
    <x v="49"/>
  </r>
  <r>
    <n v="1"/>
    <x v="50"/>
    <x v="49"/>
    <x v="1"/>
    <n v="31.51"/>
    <n v="5896700"/>
    <x v="49"/>
    <x v="49"/>
  </r>
  <r>
    <n v="1"/>
    <x v="50"/>
    <x v="49"/>
    <x v="2"/>
    <n v="12.21"/>
    <n v="5896700"/>
    <x v="49"/>
    <x v="49"/>
  </r>
  <r>
    <n v="1"/>
    <x v="50"/>
    <x v="49"/>
    <x v="3"/>
    <n v="9.76"/>
    <n v="5896700"/>
    <x v="49"/>
    <x v="49"/>
  </r>
  <r>
    <n v="1"/>
    <x v="50"/>
    <x v="49"/>
    <x v="4"/>
    <n v="27.46"/>
    <n v="5896700"/>
    <x v="49"/>
    <x v="49"/>
  </r>
  <r>
    <n v="1"/>
    <x v="50"/>
    <x v="50"/>
    <x v="0"/>
    <n v="0.92"/>
    <n v="577664"/>
    <x v="50"/>
    <x v="50"/>
  </r>
  <r>
    <n v="1"/>
    <x v="50"/>
    <x v="50"/>
    <x v="1"/>
    <n v="35.24"/>
    <n v="577664"/>
    <x v="50"/>
    <x v="50"/>
  </r>
  <r>
    <n v="1"/>
    <x v="50"/>
    <x v="50"/>
    <x v="2"/>
    <n v="11.23"/>
    <n v="577664"/>
    <x v="50"/>
    <x v="50"/>
  </r>
  <r>
    <n v="1"/>
    <x v="50"/>
    <x v="50"/>
    <x v="3"/>
    <n v="0.93"/>
    <n v="577664"/>
    <x v="50"/>
    <x v="50"/>
  </r>
  <r>
    <n v="1"/>
    <x v="50"/>
    <x v="50"/>
    <x v="4"/>
    <n v="7.3"/>
    <n v="577664"/>
    <x v="50"/>
    <x v="50"/>
  </r>
  <r>
    <n v="1"/>
    <x v="51"/>
    <x v="0"/>
    <x v="0"/>
    <n v="2.33"/>
    <n v="5050380"/>
    <x v="0"/>
    <x v="0"/>
  </r>
  <r>
    <n v="1"/>
    <x v="51"/>
    <x v="0"/>
    <x v="1"/>
    <n v="47.2"/>
    <n v="5050380"/>
    <x v="0"/>
    <x v="0"/>
  </r>
  <r>
    <n v="1"/>
    <x v="51"/>
    <x v="0"/>
    <x v="2"/>
    <n v="19.64"/>
    <n v="5050380"/>
    <x v="0"/>
    <x v="0"/>
  </r>
  <r>
    <n v="1"/>
    <x v="51"/>
    <x v="0"/>
    <x v="3"/>
    <n v="2.0499999999999998"/>
    <n v="5050380"/>
    <x v="0"/>
    <x v="0"/>
  </r>
  <r>
    <n v="1"/>
    <x v="51"/>
    <x v="0"/>
    <x v="4"/>
    <n v="37.159999999999997"/>
    <n v="5050380"/>
    <x v="0"/>
    <x v="0"/>
  </r>
  <r>
    <n v="1"/>
    <x v="51"/>
    <x v="1"/>
    <x v="0"/>
    <n v="2.2999999999999998"/>
    <n v="734923"/>
    <x v="1"/>
    <x v="1"/>
  </r>
  <r>
    <n v="1"/>
    <x v="51"/>
    <x v="1"/>
    <x v="1"/>
    <n v="2.8"/>
    <n v="734923"/>
    <x v="1"/>
    <x v="1"/>
  </r>
  <r>
    <n v="1"/>
    <x v="51"/>
    <x v="1"/>
    <x v="2"/>
    <n v="18.39"/>
    <n v="734923"/>
    <x v="1"/>
    <x v="1"/>
  </r>
  <r>
    <n v="1"/>
    <x v="51"/>
    <x v="1"/>
    <x v="3"/>
    <n v="1.73"/>
    <n v="734923"/>
    <x v="1"/>
    <x v="1"/>
  </r>
  <r>
    <n v="1"/>
    <x v="51"/>
    <x v="1"/>
    <x v="4"/>
    <n v="13.65"/>
    <n v="734923"/>
    <x v="1"/>
    <x v="1"/>
  </r>
  <r>
    <n v="1"/>
    <x v="51"/>
    <x v="2"/>
    <x v="0"/>
    <n v="3.12"/>
    <n v="7272487"/>
    <x v="2"/>
    <x v="2"/>
  </r>
  <r>
    <n v="1"/>
    <x v="51"/>
    <x v="2"/>
    <x v="1"/>
    <n v="34.33"/>
    <n v="7272487"/>
    <x v="2"/>
    <x v="2"/>
  </r>
  <r>
    <n v="1"/>
    <x v="51"/>
    <x v="2"/>
    <x v="2"/>
    <n v="4.63"/>
    <n v="7272487"/>
    <x v="2"/>
    <x v="2"/>
  </r>
  <r>
    <n v="1"/>
    <x v="51"/>
    <x v="2"/>
    <x v="3"/>
    <n v="2.5"/>
    <n v="7272487"/>
    <x v="2"/>
    <x v="2"/>
  </r>
  <r>
    <n v="1"/>
    <x v="51"/>
    <x v="2"/>
    <x v="4"/>
    <n v="38.450000000000003"/>
    <n v="7272487"/>
    <x v="2"/>
    <x v="2"/>
  </r>
  <r>
    <n v="1"/>
    <x v="51"/>
    <x v="3"/>
    <x v="0"/>
    <n v="3.6"/>
    <n v="3028443"/>
    <x v="3"/>
    <x v="3"/>
  </r>
  <r>
    <n v="1"/>
    <x v="51"/>
    <x v="3"/>
    <x v="1"/>
    <n v="28.54"/>
    <n v="3028443"/>
    <x v="3"/>
    <x v="3"/>
  </r>
  <r>
    <n v="1"/>
    <x v="51"/>
    <x v="3"/>
    <x v="2"/>
    <n v="8.2799999999999994"/>
    <n v="3028443"/>
    <x v="3"/>
    <x v="3"/>
  </r>
  <r>
    <n v="1"/>
    <x v="51"/>
    <x v="3"/>
    <x v="3"/>
    <n v="2.0699999999999998"/>
    <n v="3028443"/>
    <x v="3"/>
    <x v="3"/>
  </r>
  <r>
    <n v="1"/>
    <x v="51"/>
    <x v="3"/>
    <x v="4"/>
    <n v="19.54"/>
    <n v="3028443"/>
    <x v="3"/>
    <x v="3"/>
  </r>
  <r>
    <n v="1"/>
    <x v="51"/>
    <x v="4"/>
    <x v="0"/>
    <n v="19.45"/>
    <n v="39145060"/>
    <x v="4"/>
    <x v="4"/>
  </r>
  <r>
    <n v="1"/>
    <x v="51"/>
    <x v="4"/>
    <x v="1"/>
    <n v="35.35"/>
    <n v="39145060"/>
    <x v="4"/>
    <x v="4"/>
  </r>
  <r>
    <n v="1"/>
    <x v="51"/>
    <x v="4"/>
    <x v="2"/>
    <n v="63.95"/>
    <n v="39145060"/>
    <x v="4"/>
    <x v="4"/>
  </r>
  <r>
    <n v="1"/>
    <x v="51"/>
    <x v="4"/>
    <x v="3"/>
    <n v="26.18"/>
    <n v="39145060"/>
    <x v="4"/>
    <x v="4"/>
  </r>
  <r>
    <n v="1"/>
    <x v="51"/>
    <x v="4"/>
    <x v="4"/>
    <n v="179.12"/>
    <n v="39145060"/>
    <x v="4"/>
    <x v="4"/>
  </r>
  <r>
    <n v="1"/>
    <x v="51"/>
    <x v="5"/>
    <x v="0"/>
    <n v="4.43"/>
    <n v="5811596"/>
    <x v="5"/>
    <x v="5"/>
  </r>
  <r>
    <n v="1"/>
    <x v="51"/>
    <x v="5"/>
    <x v="1"/>
    <n v="30.58"/>
    <n v="5811596"/>
    <x v="5"/>
    <x v="5"/>
  </r>
  <r>
    <n v="1"/>
    <x v="51"/>
    <x v="5"/>
    <x v="2"/>
    <n v="13.18"/>
    <n v="5811596"/>
    <x v="5"/>
    <x v="5"/>
  </r>
  <r>
    <n v="1"/>
    <x v="51"/>
    <x v="5"/>
    <x v="3"/>
    <n v="8.32"/>
    <n v="5811596"/>
    <x v="5"/>
    <x v="5"/>
  </r>
  <r>
    <n v="1"/>
    <x v="51"/>
    <x v="5"/>
    <x v="4"/>
    <n v="28.88"/>
    <n v="5811596"/>
    <x v="5"/>
    <x v="5"/>
  </r>
  <r>
    <n v="1"/>
    <x v="51"/>
    <x v="6"/>
    <x v="0"/>
    <n v="4.29"/>
    <n v="3603691"/>
    <x v="6"/>
    <x v="6"/>
  </r>
  <r>
    <n v="1"/>
    <x v="51"/>
    <x v="6"/>
    <x v="1"/>
    <n v="9.23"/>
    <n v="3603691"/>
    <x v="6"/>
    <x v="6"/>
  </r>
  <r>
    <n v="1"/>
    <x v="51"/>
    <x v="6"/>
    <x v="2"/>
    <n v="1.6"/>
    <n v="3603691"/>
    <x v="6"/>
    <x v="6"/>
  </r>
  <r>
    <n v="1"/>
    <x v="51"/>
    <x v="6"/>
    <x v="3"/>
    <n v="7.17"/>
    <n v="3603691"/>
    <x v="6"/>
    <x v="6"/>
  </r>
  <r>
    <n v="1"/>
    <x v="51"/>
    <x v="6"/>
    <x v="4"/>
    <n v="14.28"/>
    <n v="3603691"/>
    <x v="6"/>
    <x v="6"/>
  </r>
  <r>
    <n v="1"/>
    <x v="51"/>
    <x v="7"/>
    <x v="0"/>
    <n v="1.06"/>
    <n v="1004881"/>
    <x v="7"/>
    <x v="7"/>
  </r>
  <r>
    <n v="1"/>
    <x v="51"/>
    <x v="7"/>
    <x v="1"/>
    <n v="1.77"/>
    <n v="1004881"/>
    <x v="7"/>
    <x v="7"/>
  </r>
  <r>
    <n v="1"/>
    <x v="51"/>
    <x v="7"/>
    <x v="2"/>
    <n v="3.81"/>
    <n v="1004881"/>
    <x v="7"/>
    <x v="7"/>
  </r>
  <r>
    <n v="1"/>
    <x v="51"/>
    <x v="7"/>
    <x v="3"/>
    <n v="0.97"/>
    <n v="1004881"/>
    <x v="7"/>
    <x v="7"/>
  </r>
  <r>
    <n v="1"/>
    <x v="51"/>
    <x v="7"/>
    <x v="4"/>
    <n v="5.36"/>
    <n v="1004881"/>
    <x v="7"/>
    <x v="7"/>
  </r>
  <r>
    <n v="1"/>
    <x v="51"/>
    <x v="8"/>
    <x v="0"/>
    <n v="6.78"/>
    <n v="21830708"/>
    <x v="8"/>
    <x v="8"/>
  </r>
  <r>
    <n v="1"/>
    <x v="51"/>
    <x v="8"/>
    <x v="1"/>
    <n v="91.23"/>
    <n v="21830708"/>
    <x v="8"/>
    <x v="8"/>
  </r>
  <r>
    <n v="1"/>
    <x v="51"/>
    <x v="8"/>
    <x v="2"/>
    <n v="12.27"/>
    <n v="21830708"/>
    <x v="8"/>
    <x v="8"/>
  </r>
  <r>
    <n v="1"/>
    <x v="51"/>
    <x v="8"/>
    <x v="3"/>
    <n v="1.46"/>
    <n v="21830708"/>
    <x v="8"/>
    <x v="8"/>
  </r>
  <r>
    <n v="1"/>
    <x v="51"/>
    <x v="8"/>
    <x v="4"/>
    <n v="114.58"/>
    <n v="21830708"/>
    <x v="8"/>
    <x v="8"/>
  </r>
  <r>
    <n v="1"/>
    <x v="51"/>
    <x v="9"/>
    <x v="0"/>
    <n v="4.62"/>
    <n v="10790385"/>
    <x v="9"/>
    <x v="9"/>
  </r>
  <r>
    <n v="1"/>
    <x v="51"/>
    <x v="9"/>
    <x v="1"/>
    <n v="40.869999999999997"/>
    <n v="10790385"/>
    <x v="9"/>
    <x v="9"/>
  </r>
  <r>
    <n v="1"/>
    <x v="51"/>
    <x v="9"/>
    <x v="2"/>
    <n v="12.68"/>
    <n v="10790385"/>
    <x v="9"/>
    <x v="9"/>
  </r>
  <r>
    <n v="1"/>
    <x v="51"/>
    <x v="9"/>
    <x v="3"/>
    <n v="7.38"/>
    <n v="10790385"/>
    <x v="9"/>
    <x v="9"/>
  </r>
  <r>
    <n v="1"/>
    <x v="51"/>
    <x v="9"/>
    <x v="4"/>
    <n v="58.57"/>
    <n v="10790385"/>
    <x v="9"/>
    <x v="9"/>
  </r>
  <r>
    <n v="1"/>
    <x v="51"/>
    <x v="10"/>
    <x v="0"/>
    <n v="0.53"/>
    <n v="1446745"/>
    <x v="10"/>
    <x v="10"/>
  </r>
  <r>
    <n v="1"/>
    <x v="51"/>
    <x v="10"/>
    <x v="1"/>
    <n v="5.77"/>
    <n v="1446745"/>
    <x v="10"/>
    <x v="10"/>
  </r>
  <r>
    <n v="1"/>
    <x v="51"/>
    <x v="10"/>
    <x v="2"/>
    <n v="0.97"/>
    <n v="1446745"/>
    <x v="10"/>
    <x v="10"/>
  </r>
  <r>
    <n v="1"/>
    <x v="51"/>
    <x v="10"/>
    <x v="3"/>
    <n v="7.0000000000000007E-2"/>
    <n v="1446745"/>
    <x v="10"/>
    <x v="10"/>
  </r>
  <r>
    <n v="1"/>
    <x v="51"/>
    <x v="10"/>
    <x v="4"/>
    <n v="9.99"/>
    <n v="1446745"/>
    <x v="10"/>
    <x v="10"/>
  </r>
  <r>
    <n v="1"/>
    <x v="51"/>
    <x v="11"/>
    <x v="0"/>
    <n v="1.48"/>
    <n v="1904537"/>
    <x v="11"/>
    <x v="11"/>
  </r>
  <r>
    <n v="1"/>
    <x v="51"/>
    <x v="11"/>
    <x v="1"/>
    <n v="2"/>
    <n v="1904537"/>
    <x v="11"/>
    <x v="11"/>
  </r>
  <r>
    <n v="1"/>
    <x v="51"/>
    <x v="11"/>
    <x v="2"/>
    <n v="3.38"/>
    <n v="1904537"/>
    <x v="11"/>
    <x v="11"/>
  </r>
  <r>
    <n v="1"/>
    <x v="51"/>
    <x v="11"/>
    <x v="3"/>
    <n v="2.0299999999999998"/>
    <n v="1904537"/>
    <x v="11"/>
    <x v="11"/>
  </r>
  <r>
    <n v="1"/>
    <x v="51"/>
    <x v="11"/>
    <x v="4"/>
    <n v="11.63"/>
    <n v="1904537"/>
    <x v="11"/>
    <x v="11"/>
  </r>
  <r>
    <n v="1"/>
    <x v="51"/>
    <x v="12"/>
    <x v="0"/>
    <n v="14.21"/>
    <n v="12690341"/>
    <x v="12"/>
    <x v="12"/>
  </r>
  <r>
    <n v="1"/>
    <x v="51"/>
    <x v="12"/>
    <x v="1"/>
    <n v="52.43"/>
    <n v="12690341"/>
    <x v="12"/>
    <x v="12"/>
  </r>
  <r>
    <n v="1"/>
    <x v="51"/>
    <x v="12"/>
    <x v="2"/>
    <n v="34.549999999999997"/>
    <n v="12690341"/>
    <x v="12"/>
    <x v="12"/>
  </r>
  <r>
    <n v="1"/>
    <x v="51"/>
    <x v="12"/>
    <x v="3"/>
    <n v="22.99"/>
    <n v="12690341"/>
    <x v="12"/>
    <x v="12"/>
  </r>
  <r>
    <n v="1"/>
    <x v="51"/>
    <x v="12"/>
    <x v="4"/>
    <n v="60.06"/>
    <n v="12690341"/>
    <x v="12"/>
    <x v="12"/>
  </r>
  <r>
    <n v="1"/>
    <x v="51"/>
    <x v="13"/>
    <x v="0"/>
    <n v="6.13"/>
    <n v="6813798"/>
    <x v="13"/>
    <x v="13"/>
  </r>
  <r>
    <n v="1"/>
    <x v="51"/>
    <x v="13"/>
    <x v="1"/>
    <n v="68.84"/>
    <n v="6813798"/>
    <x v="13"/>
    <x v="13"/>
  </r>
  <r>
    <n v="1"/>
    <x v="51"/>
    <x v="13"/>
    <x v="2"/>
    <n v="43.44"/>
    <n v="6813798"/>
    <x v="13"/>
    <x v="13"/>
  </r>
  <r>
    <n v="1"/>
    <x v="51"/>
    <x v="13"/>
    <x v="3"/>
    <n v="8.18"/>
    <n v="6813798"/>
    <x v="13"/>
    <x v="13"/>
  </r>
  <r>
    <n v="1"/>
    <x v="51"/>
    <x v="13"/>
    <x v="4"/>
    <n v="39.799999999999997"/>
    <n v="6813798"/>
    <x v="13"/>
    <x v="13"/>
  </r>
  <r>
    <n v="1"/>
    <x v="51"/>
    <x v="14"/>
    <x v="0"/>
    <n v="3.82"/>
    <n v="3197944"/>
    <x v="14"/>
    <x v="14"/>
  </r>
  <r>
    <n v="1"/>
    <x v="51"/>
    <x v="14"/>
    <x v="1"/>
    <n v="24.12"/>
    <n v="3197944"/>
    <x v="14"/>
    <x v="14"/>
  </r>
  <r>
    <n v="1"/>
    <x v="51"/>
    <x v="14"/>
    <x v="2"/>
    <n v="20.53"/>
    <n v="3197944"/>
    <x v="14"/>
    <x v="14"/>
  </r>
  <r>
    <n v="1"/>
    <x v="51"/>
    <x v="14"/>
    <x v="3"/>
    <n v="4.8499999999999996"/>
    <n v="3197944"/>
    <x v="14"/>
    <x v="14"/>
  </r>
  <r>
    <n v="1"/>
    <x v="51"/>
    <x v="14"/>
    <x v="4"/>
    <n v="19.82"/>
    <n v="3197944"/>
    <x v="14"/>
    <x v="14"/>
  </r>
  <r>
    <n v="1"/>
    <x v="51"/>
    <x v="15"/>
    <x v="0"/>
    <n v="2.71"/>
    <n v="2937946"/>
    <x v="15"/>
    <x v="15"/>
  </r>
  <r>
    <n v="1"/>
    <x v="51"/>
    <x v="15"/>
    <x v="1"/>
    <n v="22.25"/>
    <n v="2937946"/>
    <x v="15"/>
    <x v="15"/>
  </r>
  <r>
    <n v="1"/>
    <x v="51"/>
    <x v="15"/>
    <x v="2"/>
    <n v="13.5"/>
    <n v="2937946"/>
    <x v="15"/>
    <x v="15"/>
  </r>
  <r>
    <n v="1"/>
    <x v="51"/>
    <x v="15"/>
    <x v="3"/>
    <n v="3.78"/>
    <n v="2937946"/>
    <x v="15"/>
    <x v="15"/>
  </r>
  <r>
    <n v="1"/>
    <x v="51"/>
    <x v="15"/>
    <x v="4"/>
    <n v="17.53"/>
    <n v="2937946"/>
    <x v="15"/>
    <x v="15"/>
  </r>
  <r>
    <n v="1"/>
    <x v="51"/>
    <x v="16"/>
    <x v="0"/>
    <n v="2.68"/>
    <n v="4507600"/>
    <x v="16"/>
    <x v="16"/>
  </r>
  <r>
    <n v="1"/>
    <x v="51"/>
    <x v="16"/>
    <x v="1"/>
    <n v="56.9"/>
    <n v="4507600"/>
    <x v="16"/>
    <x v="16"/>
  </r>
  <r>
    <n v="1"/>
    <x v="51"/>
    <x v="16"/>
    <x v="2"/>
    <n v="14.88"/>
    <n v="4507600"/>
    <x v="16"/>
    <x v="16"/>
  </r>
  <r>
    <n v="1"/>
    <x v="51"/>
    <x v="16"/>
    <x v="3"/>
    <n v="3.09"/>
    <n v="4507600"/>
    <x v="16"/>
    <x v="16"/>
  </r>
  <r>
    <n v="1"/>
    <x v="51"/>
    <x v="16"/>
    <x v="4"/>
    <n v="33.75"/>
    <n v="4507600"/>
    <x v="16"/>
    <x v="16"/>
  </r>
  <r>
    <n v="1"/>
    <x v="51"/>
    <x v="17"/>
    <x v="0"/>
    <n v="2.4"/>
    <n v="4627047"/>
    <x v="17"/>
    <x v="17"/>
  </r>
  <r>
    <n v="1"/>
    <x v="51"/>
    <x v="17"/>
    <x v="1"/>
    <n v="30.4"/>
    <n v="4627047"/>
    <x v="17"/>
    <x v="17"/>
  </r>
  <r>
    <n v="1"/>
    <x v="51"/>
    <x v="17"/>
    <x v="2"/>
    <n v="108.91"/>
    <n v="4627047"/>
    <x v="17"/>
    <x v="17"/>
  </r>
  <r>
    <n v="1"/>
    <x v="51"/>
    <x v="17"/>
    <x v="3"/>
    <n v="2.09"/>
    <n v="4627047"/>
    <x v="17"/>
    <x v="17"/>
  </r>
  <r>
    <n v="1"/>
    <x v="51"/>
    <x v="17"/>
    <x v="4"/>
    <n v="44.8"/>
    <n v="4627047"/>
    <x v="17"/>
    <x v="17"/>
  </r>
  <r>
    <n v="1"/>
    <x v="51"/>
    <x v="18"/>
    <x v="0"/>
    <n v="1.76"/>
    <n v="1378787"/>
    <x v="18"/>
    <x v="18"/>
  </r>
  <r>
    <n v="1"/>
    <x v="51"/>
    <x v="18"/>
    <x v="1"/>
    <n v="1.26"/>
    <n v="1378787"/>
    <x v="18"/>
    <x v="18"/>
  </r>
  <r>
    <n v="1"/>
    <x v="51"/>
    <x v="18"/>
    <x v="2"/>
    <n v="1.61"/>
    <n v="1378787"/>
    <x v="18"/>
    <x v="18"/>
  </r>
  <r>
    <n v="1"/>
    <x v="51"/>
    <x v="18"/>
    <x v="3"/>
    <n v="2.67"/>
    <n v="1378787"/>
    <x v="18"/>
    <x v="18"/>
  </r>
  <r>
    <n v="1"/>
    <x v="51"/>
    <x v="18"/>
    <x v="4"/>
    <n v="7.11"/>
    <n v="1378787"/>
    <x v="18"/>
    <x v="18"/>
  </r>
  <r>
    <n v="1"/>
    <x v="51"/>
    <x v="19"/>
    <x v="0"/>
    <n v="5.19"/>
    <n v="6175045"/>
    <x v="19"/>
    <x v="19"/>
  </r>
  <r>
    <n v="1"/>
    <x v="51"/>
    <x v="19"/>
    <x v="1"/>
    <n v="11.23"/>
    <n v="6175045"/>
    <x v="19"/>
    <x v="19"/>
  </r>
  <r>
    <n v="1"/>
    <x v="51"/>
    <x v="19"/>
    <x v="2"/>
    <n v="2.83"/>
    <n v="6175045"/>
    <x v="19"/>
    <x v="19"/>
  </r>
  <r>
    <n v="1"/>
    <x v="51"/>
    <x v="19"/>
    <x v="3"/>
    <n v="5.7"/>
    <n v="6175045"/>
    <x v="19"/>
    <x v="19"/>
  </r>
  <r>
    <n v="1"/>
    <x v="51"/>
    <x v="19"/>
    <x v="4"/>
    <n v="27.62"/>
    <n v="6175045"/>
    <x v="19"/>
    <x v="19"/>
  </r>
  <r>
    <n v="1"/>
    <x v="51"/>
    <x v="20"/>
    <x v="0"/>
    <n v="7.42"/>
    <n v="6991951"/>
    <x v="20"/>
    <x v="20"/>
  </r>
  <r>
    <n v="1"/>
    <x v="51"/>
    <x v="20"/>
    <x v="1"/>
    <n v="6.14"/>
    <n v="6991951"/>
    <x v="20"/>
    <x v="20"/>
  </r>
  <r>
    <n v="1"/>
    <x v="51"/>
    <x v="20"/>
    <x v="2"/>
    <n v="3.29"/>
    <n v="6991951"/>
    <x v="20"/>
    <x v="20"/>
  </r>
  <r>
    <n v="1"/>
    <x v="51"/>
    <x v="20"/>
    <x v="3"/>
    <n v="12.53"/>
    <n v="6991951"/>
    <x v="20"/>
    <x v="20"/>
  </r>
  <r>
    <n v="1"/>
    <x v="51"/>
    <x v="20"/>
    <x v="4"/>
    <n v="26.74"/>
    <n v="6991951"/>
    <x v="20"/>
    <x v="20"/>
  </r>
  <r>
    <n v="1"/>
    <x v="51"/>
    <x v="21"/>
    <x v="0"/>
    <n v="10.77"/>
    <n v="10038117"/>
    <x v="21"/>
    <x v="21"/>
  </r>
  <r>
    <n v="1"/>
    <x v="51"/>
    <x v="21"/>
    <x v="1"/>
    <n v="52.91"/>
    <n v="10038117"/>
    <x v="21"/>
    <x v="21"/>
  </r>
  <r>
    <n v="1"/>
    <x v="51"/>
    <x v="21"/>
    <x v="2"/>
    <n v="17.649999999999999"/>
    <n v="10038117"/>
    <x v="21"/>
    <x v="21"/>
  </r>
  <r>
    <n v="1"/>
    <x v="51"/>
    <x v="21"/>
    <x v="3"/>
    <n v="18.96"/>
    <n v="10038117"/>
    <x v="21"/>
    <x v="21"/>
  </r>
  <r>
    <n v="1"/>
    <x v="51"/>
    <x v="21"/>
    <x v="4"/>
    <n v="47.54"/>
    <n v="10038117"/>
    <x v="21"/>
    <x v="21"/>
  </r>
  <r>
    <n v="1"/>
    <x v="51"/>
    <x v="22"/>
    <x v="0"/>
    <n v="6.84"/>
    <n v="5717968"/>
    <x v="22"/>
    <x v="22"/>
  </r>
  <r>
    <n v="1"/>
    <x v="51"/>
    <x v="22"/>
    <x v="1"/>
    <n v="21.21"/>
    <n v="5717968"/>
    <x v="22"/>
    <x v="22"/>
  </r>
  <r>
    <n v="1"/>
    <x v="51"/>
    <x v="22"/>
    <x v="2"/>
    <n v="16.71"/>
    <n v="5717968"/>
    <x v="22"/>
    <x v="22"/>
  </r>
  <r>
    <n v="1"/>
    <x v="51"/>
    <x v="22"/>
    <x v="3"/>
    <n v="9.3000000000000007"/>
    <n v="5717968"/>
    <x v="22"/>
    <x v="22"/>
  </r>
  <r>
    <n v="1"/>
    <x v="51"/>
    <x v="22"/>
    <x v="4"/>
    <n v="29.1"/>
    <n v="5717968"/>
    <x v="22"/>
    <x v="22"/>
  </r>
  <r>
    <n v="1"/>
    <x v="51"/>
    <x v="23"/>
    <x v="0"/>
    <n v="1.59"/>
    <n v="2949582"/>
    <x v="23"/>
    <x v="23"/>
  </r>
  <r>
    <n v="1"/>
    <x v="51"/>
    <x v="23"/>
    <x v="1"/>
    <n v="25.19"/>
    <n v="2949582"/>
    <x v="23"/>
    <x v="23"/>
  </r>
  <r>
    <n v="1"/>
    <x v="51"/>
    <x v="23"/>
    <x v="2"/>
    <n v="11.34"/>
    <n v="2949582"/>
    <x v="23"/>
    <x v="23"/>
  </r>
  <r>
    <n v="1"/>
    <x v="51"/>
    <x v="23"/>
    <x v="3"/>
    <n v="1.49"/>
    <n v="2949582"/>
    <x v="23"/>
    <x v="23"/>
  </r>
  <r>
    <n v="1"/>
    <x v="51"/>
    <x v="23"/>
    <x v="4"/>
    <n v="23.43"/>
    <n v="2949582"/>
    <x v="23"/>
    <x v="23"/>
  </r>
  <r>
    <n v="1"/>
    <x v="51"/>
    <x v="24"/>
    <x v="0"/>
    <n v="4.6399999999999997"/>
    <n v="6170393"/>
    <x v="24"/>
    <x v="24"/>
  </r>
  <r>
    <n v="1"/>
    <x v="51"/>
    <x v="24"/>
    <x v="1"/>
    <n v="60.21"/>
    <n v="6170393"/>
    <x v="24"/>
    <x v="24"/>
  </r>
  <r>
    <n v="1"/>
    <x v="51"/>
    <x v="24"/>
    <x v="2"/>
    <n v="8.57"/>
    <n v="6170393"/>
    <x v="24"/>
    <x v="24"/>
  </r>
  <r>
    <n v="1"/>
    <x v="51"/>
    <x v="24"/>
    <x v="3"/>
    <n v="6.35"/>
    <n v="6170393"/>
    <x v="24"/>
    <x v="24"/>
  </r>
  <r>
    <n v="1"/>
    <x v="51"/>
    <x v="24"/>
    <x v="4"/>
    <n v="37.19"/>
    <n v="6170393"/>
    <x v="24"/>
    <x v="24"/>
  </r>
  <r>
    <n v="1"/>
    <x v="51"/>
    <x v="25"/>
    <x v="0"/>
    <n v="1.63"/>
    <n v="1106366"/>
    <x v="25"/>
    <x v="25"/>
  </r>
  <r>
    <n v="1"/>
    <x v="51"/>
    <x v="25"/>
    <x v="1"/>
    <n v="12.46"/>
    <n v="1106366"/>
    <x v="25"/>
    <x v="25"/>
  </r>
  <r>
    <n v="1"/>
    <x v="51"/>
    <x v="25"/>
    <x v="2"/>
    <n v="4.53"/>
    <n v="1106366"/>
    <x v="25"/>
    <x v="25"/>
  </r>
  <r>
    <n v="1"/>
    <x v="51"/>
    <x v="25"/>
    <x v="3"/>
    <n v="1.71"/>
    <n v="1106366"/>
    <x v="25"/>
    <x v="25"/>
  </r>
  <r>
    <n v="1"/>
    <x v="51"/>
    <x v="25"/>
    <x v="4"/>
    <n v="8.19"/>
    <n v="1106366"/>
    <x v="25"/>
    <x v="25"/>
  </r>
  <r>
    <n v="1"/>
    <x v="51"/>
    <x v="26"/>
    <x v="0"/>
    <n v="2.14"/>
    <n v="1964253"/>
    <x v="26"/>
    <x v="26"/>
  </r>
  <r>
    <n v="1"/>
    <x v="51"/>
    <x v="26"/>
    <x v="1"/>
    <n v="19.79"/>
    <n v="1964253"/>
    <x v="26"/>
    <x v="26"/>
  </r>
  <r>
    <n v="1"/>
    <x v="51"/>
    <x v="26"/>
    <x v="2"/>
    <n v="9.1"/>
    <n v="1964253"/>
    <x v="26"/>
    <x v="26"/>
  </r>
  <r>
    <n v="1"/>
    <x v="51"/>
    <x v="26"/>
    <x v="3"/>
    <n v="2.44"/>
    <n v="1964253"/>
    <x v="26"/>
    <x v="26"/>
  </r>
  <r>
    <n v="1"/>
    <x v="51"/>
    <x v="26"/>
    <x v="4"/>
    <n v="13.76"/>
    <n v="1964253"/>
    <x v="26"/>
    <x v="26"/>
  </r>
  <r>
    <n v="1"/>
    <x v="51"/>
    <x v="27"/>
    <x v="0"/>
    <n v="2.2799999999999998"/>
    <n v="3146632"/>
    <x v="27"/>
    <x v="27"/>
  </r>
  <r>
    <n v="1"/>
    <x v="51"/>
    <x v="27"/>
    <x v="1"/>
    <n v="13.7"/>
    <n v="3146632"/>
    <x v="27"/>
    <x v="27"/>
  </r>
  <r>
    <n v="1"/>
    <x v="51"/>
    <x v="27"/>
    <x v="2"/>
    <n v="3.06"/>
    <n v="3146632"/>
    <x v="27"/>
    <x v="27"/>
  </r>
  <r>
    <n v="1"/>
    <x v="51"/>
    <x v="27"/>
    <x v="3"/>
    <n v="2.62"/>
    <n v="3146632"/>
    <x v="27"/>
    <x v="27"/>
  </r>
  <r>
    <n v="1"/>
    <x v="51"/>
    <x v="27"/>
    <x v="4"/>
    <n v="17.77"/>
    <n v="3146632"/>
    <x v="27"/>
    <x v="27"/>
  </r>
  <r>
    <n v="1"/>
    <x v="51"/>
    <x v="28"/>
    <x v="0"/>
    <n v="1.41"/>
    <n v="1387494"/>
    <x v="28"/>
    <x v="28"/>
  </r>
  <r>
    <n v="1"/>
    <x v="51"/>
    <x v="28"/>
    <x v="1"/>
    <n v="2.1"/>
    <n v="1387494"/>
    <x v="28"/>
    <x v="28"/>
  </r>
  <r>
    <n v="1"/>
    <x v="51"/>
    <x v="28"/>
    <x v="2"/>
    <n v="0.73"/>
    <n v="1387494"/>
    <x v="28"/>
    <x v="28"/>
  </r>
  <r>
    <n v="1"/>
    <x v="51"/>
    <x v="28"/>
    <x v="3"/>
    <n v="2.4500000000000002"/>
    <n v="1387494"/>
    <x v="28"/>
    <x v="28"/>
  </r>
  <r>
    <n v="1"/>
    <x v="51"/>
    <x v="28"/>
    <x v="4"/>
    <n v="6.6"/>
    <n v="1387494"/>
    <x v="28"/>
    <x v="28"/>
  </r>
  <r>
    <n v="1"/>
    <x v="51"/>
    <x v="29"/>
    <x v="0"/>
    <n v="9.92"/>
    <n v="9269175"/>
    <x v="29"/>
    <x v="29"/>
  </r>
  <r>
    <n v="1"/>
    <x v="51"/>
    <x v="29"/>
    <x v="1"/>
    <n v="13.33"/>
    <n v="9269175"/>
    <x v="29"/>
    <x v="29"/>
  </r>
  <r>
    <n v="1"/>
    <x v="51"/>
    <x v="29"/>
    <x v="2"/>
    <n v="8.4"/>
    <n v="9269175"/>
    <x v="29"/>
    <x v="29"/>
  </r>
  <r>
    <n v="1"/>
    <x v="51"/>
    <x v="29"/>
    <x v="3"/>
    <n v="14.81"/>
    <n v="9269175"/>
    <x v="29"/>
    <x v="29"/>
  </r>
  <r>
    <n v="1"/>
    <x v="51"/>
    <x v="29"/>
    <x v="4"/>
    <n v="42.65"/>
    <n v="9269175"/>
    <x v="29"/>
    <x v="29"/>
  </r>
  <r>
    <n v="1"/>
    <x v="51"/>
    <x v="30"/>
    <x v="0"/>
    <n v="1.83"/>
    <n v="2116950"/>
    <x v="30"/>
    <x v="30"/>
  </r>
  <r>
    <n v="1"/>
    <x v="51"/>
    <x v="30"/>
    <x v="1"/>
    <n v="17.13"/>
    <n v="2116950"/>
    <x v="30"/>
    <x v="30"/>
  </r>
  <r>
    <n v="1"/>
    <x v="51"/>
    <x v="30"/>
    <x v="2"/>
    <n v="8.41"/>
    <n v="2116950"/>
    <x v="30"/>
    <x v="30"/>
  </r>
  <r>
    <n v="1"/>
    <x v="51"/>
    <x v="30"/>
    <x v="3"/>
    <n v="2.2599999999999998"/>
    <n v="2116950"/>
    <x v="30"/>
    <x v="30"/>
  </r>
  <r>
    <n v="1"/>
    <x v="51"/>
    <x v="30"/>
    <x v="4"/>
    <n v="16.27"/>
    <n v="2116950"/>
    <x v="30"/>
    <x v="30"/>
  </r>
  <r>
    <n v="1"/>
    <x v="51"/>
    <x v="31"/>
    <x v="0"/>
    <n v="21.76"/>
    <n v="19854526"/>
    <x v="31"/>
    <x v="31"/>
  </r>
  <r>
    <n v="1"/>
    <x v="51"/>
    <x v="31"/>
    <x v="1"/>
    <n v="25"/>
    <n v="19854526"/>
    <x v="31"/>
    <x v="31"/>
  </r>
  <r>
    <n v="1"/>
    <x v="51"/>
    <x v="31"/>
    <x v="2"/>
    <n v="8.2799999999999994"/>
    <n v="19854526"/>
    <x v="31"/>
    <x v="31"/>
  </r>
  <r>
    <n v="1"/>
    <x v="51"/>
    <x v="31"/>
    <x v="3"/>
    <n v="33.700000000000003"/>
    <n v="19854526"/>
    <x v="31"/>
    <x v="31"/>
  </r>
  <r>
    <n v="1"/>
    <x v="51"/>
    <x v="31"/>
    <x v="4"/>
    <n v="67.3"/>
    <n v="19854526"/>
    <x v="31"/>
    <x v="31"/>
  </r>
  <r>
    <n v="1"/>
    <x v="51"/>
    <x v="32"/>
    <x v="0"/>
    <n v="5.2"/>
    <n v="10567100"/>
    <x v="32"/>
    <x v="32"/>
  </r>
  <r>
    <n v="1"/>
    <x v="51"/>
    <x v="32"/>
    <x v="1"/>
    <n v="40.130000000000003"/>
    <n v="10567100"/>
    <x v="32"/>
    <x v="32"/>
  </r>
  <r>
    <n v="1"/>
    <x v="51"/>
    <x v="32"/>
    <x v="2"/>
    <n v="10.07"/>
    <n v="10567100"/>
    <x v="32"/>
    <x v="32"/>
  </r>
  <r>
    <n v="1"/>
    <x v="51"/>
    <x v="32"/>
    <x v="3"/>
    <n v="5.39"/>
    <n v="10567100"/>
    <x v="32"/>
    <x v="32"/>
  </r>
  <r>
    <n v="1"/>
    <x v="51"/>
    <x v="32"/>
    <x v="4"/>
    <n v="54.78"/>
    <n v="10567100"/>
    <x v="32"/>
    <x v="32"/>
  </r>
  <r>
    <n v="1"/>
    <x v="51"/>
    <x v="33"/>
    <x v="0"/>
    <n v="1.24"/>
    <n v="777982"/>
    <x v="33"/>
    <x v="33"/>
  </r>
  <r>
    <n v="1"/>
    <x v="51"/>
    <x v="33"/>
    <x v="1"/>
    <n v="27.42"/>
    <n v="777982"/>
    <x v="33"/>
    <x v="33"/>
  </r>
  <r>
    <n v="1"/>
    <x v="51"/>
    <x v="33"/>
    <x v="2"/>
    <n v="17.940000000000001"/>
    <n v="777982"/>
    <x v="33"/>
    <x v="33"/>
  </r>
  <r>
    <n v="1"/>
    <x v="51"/>
    <x v="33"/>
    <x v="3"/>
    <n v="1.0900000000000001"/>
    <n v="777982"/>
    <x v="33"/>
    <x v="33"/>
  </r>
  <r>
    <n v="1"/>
    <x v="51"/>
    <x v="33"/>
    <x v="4"/>
    <n v="8.85"/>
    <n v="777982"/>
    <x v="33"/>
    <x v="33"/>
  </r>
  <r>
    <n v="1"/>
    <x v="51"/>
    <x v="34"/>
    <x v="0"/>
    <n v="12.02"/>
    <n v="11765227"/>
    <x v="34"/>
    <x v="34"/>
  </r>
  <r>
    <n v="1"/>
    <x v="51"/>
    <x v="34"/>
    <x v="1"/>
    <n v="68.45"/>
    <n v="11765227"/>
    <x v="34"/>
    <x v="34"/>
  </r>
  <r>
    <n v="1"/>
    <x v="51"/>
    <x v="34"/>
    <x v="2"/>
    <n v="37.53"/>
    <n v="11765227"/>
    <x v="34"/>
    <x v="34"/>
  </r>
  <r>
    <n v="1"/>
    <x v="51"/>
    <x v="34"/>
    <x v="3"/>
    <n v="17.28"/>
    <n v="11765227"/>
    <x v="34"/>
    <x v="34"/>
  </r>
  <r>
    <n v="1"/>
    <x v="51"/>
    <x v="34"/>
    <x v="4"/>
    <n v="58.76"/>
    <n v="11765227"/>
    <x v="34"/>
    <x v="34"/>
  </r>
  <r>
    <n v="1"/>
    <x v="51"/>
    <x v="35"/>
    <x v="0"/>
    <n v="3.16"/>
    <n v="3991634"/>
    <x v="35"/>
    <x v="35"/>
  </r>
  <r>
    <n v="1"/>
    <x v="51"/>
    <x v="35"/>
    <x v="1"/>
    <n v="26.74"/>
    <n v="3991634"/>
    <x v="35"/>
    <x v="35"/>
  </r>
  <r>
    <n v="1"/>
    <x v="51"/>
    <x v="35"/>
    <x v="2"/>
    <n v="23.11"/>
    <n v="3991634"/>
    <x v="35"/>
    <x v="35"/>
  </r>
  <r>
    <n v="1"/>
    <x v="51"/>
    <x v="35"/>
    <x v="3"/>
    <n v="3.97"/>
    <n v="3991634"/>
    <x v="35"/>
    <x v="35"/>
  </r>
  <r>
    <n v="1"/>
    <x v="51"/>
    <x v="35"/>
    <x v="4"/>
    <n v="30.82"/>
    <n v="3991634"/>
    <x v="35"/>
    <x v="35"/>
  </r>
  <r>
    <n v="1"/>
    <x v="51"/>
    <x v="36"/>
    <x v="0"/>
    <n v="2.4500000000000002"/>
    <n v="4256465"/>
    <x v="36"/>
    <x v="36"/>
  </r>
  <r>
    <n v="1"/>
    <x v="51"/>
    <x v="36"/>
    <x v="1"/>
    <n v="8.23"/>
    <n v="4256465"/>
    <x v="36"/>
    <x v="36"/>
  </r>
  <r>
    <n v="1"/>
    <x v="51"/>
    <x v="36"/>
    <x v="2"/>
    <n v="4.67"/>
    <n v="4256465"/>
    <x v="36"/>
    <x v="36"/>
  </r>
  <r>
    <n v="1"/>
    <x v="51"/>
    <x v="36"/>
    <x v="3"/>
    <n v="2.95"/>
    <n v="4256465"/>
    <x v="36"/>
    <x v="36"/>
  </r>
  <r>
    <n v="1"/>
    <x v="51"/>
    <x v="36"/>
    <x v="4"/>
    <n v="20.239999999999998"/>
    <n v="4256465"/>
    <x v="36"/>
    <x v="36"/>
  </r>
  <r>
    <n v="1"/>
    <x v="51"/>
    <x v="37"/>
    <x v="0"/>
    <n v="11.44"/>
    <n v="13013614"/>
    <x v="37"/>
    <x v="37"/>
  </r>
  <r>
    <n v="1"/>
    <x v="51"/>
    <x v="37"/>
    <x v="1"/>
    <n v="77.48"/>
    <n v="13013614"/>
    <x v="37"/>
    <x v="37"/>
  </r>
  <r>
    <n v="1"/>
    <x v="51"/>
    <x v="37"/>
    <x v="2"/>
    <n v="49.34"/>
    <n v="13013614"/>
    <x v="37"/>
    <x v="37"/>
  </r>
  <r>
    <n v="1"/>
    <x v="51"/>
    <x v="37"/>
    <x v="3"/>
    <n v="19.27"/>
    <n v="13013614"/>
    <x v="37"/>
    <x v="37"/>
  </r>
  <r>
    <n v="1"/>
    <x v="51"/>
    <x v="37"/>
    <x v="4"/>
    <n v="55.98"/>
    <n v="13013614"/>
    <x v="37"/>
    <x v="37"/>
  </r>
  <r>
    <n v="1"/>
    <x v="51"/>
    <x v="38"/>
    <x v="0"/>
    <n v="0.94"/>
    <n v="1097092"/>
    <x v="38"/>
    <x v="38"/>
  </r>
  <r>
    <n v="1"/>
    <x v="51"/>
    <x v="38"/>
    <x v="1"/>
    <n v="3.38"/>
    <n v="1097092"/>
    <x v="38"/>
    <x v="38"/>
  </r>
  <r>
    <n v="1"/>
    <x v="51"/>
    <x v="38"/>
    <x v="2"/>
    <n v="0.59"/>
    <n v="1097092"/>
    <x v="38"/>
    <x v="38"/>
  </r>
  <r>
    <n v="1"/>
    <x v="51"/>
    <x v="38"/>
    <x v="3"/>
    <n v="2.13"/>
    <n v="1097092"/>
    <x v="38"/>
    <x v="38"/>
  </r>
  <r>
    <n v="1"/>
    <x v="51"/>
    <x v="38"/>
    <x v="4"/>
    <n v="3.6"/>
    <n v="1097092"/>
    <x v="38"/>
    <x v="38"/>
  </r>
  <r>
    <n v="1"/>
    <x v="51"/>
    <x v="39"/>
    <x v="0"/>
    <n v="2.29"/>
    <n v="5193848"/>
    <x v="39"/>
    <x v="39"/>
  </r>
  <r>
    <n v="1"/>
    <x v="51"/>
    <x v="39"/>
    <x v="1"/>
    <n v="25.03"/>
    <n v="5193848"/>
    <x v="39"/>
    <x v="39"/>
  </r>
  <r>
    <n v="1"/>
    <x v="51"/>
    <x v="39"/>
    <x v="2"/>
    <n v="7.27"/>
    <n v="5193848"/>
    <x v="39"/>
    <x v="39"/>
  </r>
  <r>
    <n v="1"/>
    <x v="51"/>
    <x v="39"/>
    <x v="3"/>
    <n v="2.13"/>
    <n v="5193848"/>
    <x v="39"/>
    <x v="39"/>
  </r>
  <r>
    <n v="1"/>
    <x v="51"/>
    <x v="39"/>
    <x v="4"/>
    <n v="32.61"/>
    <n v="5193848"/>
    <x v="39"/>
    <x v="39"/>
  </r>
  <r>
    <n v="1"/>
    <x v="51"/>
    <x v="40"/>
    <x v="0"/>
    <n v="0.81"/>
    <n v="896299"/>
    <x v="40"/>
    <x v="40"/>
  </r>
  <r>
    <n v="1"/>
    <x v="51"/>
    <x v="40"/>
    <x v="1"/>
    <n v="2.4"/>
    <n v="896299"/>
    <x v="40"/>
    <x v="40"/>
  </r>
  <r>
    <n v="1"/>
    <x v="51"/>
    <x v="40"/>
    <x v="2"/>
    <n v="3.97"/>
    <n v="896299"/>
    <x v="40"/>
    <x v="40"/>
  </r>
  <r>
    <n v="1"/>
    <x v="51"/>
    <x v="40"/>
    <x v="3"/>
    <n v="1.02"/>
    <n v="896299"/>
    <x v="40"/>
    <x v="40"/>
  </r>
  <r>
    <n v="1"/>
    <x v="51"/>
    <x v="40"/>
    <x v="4"/>
    <n v="6.96"/>
    <n v="896299"/>
    <x v="40"/>
    <x v="40"/>
  </r>
  <r>
    <n v="1"/>
    <x v="51"/>
    <x v="41"/>
    <x v="0"/>
    <n v="4.29"/>
    <n v="6963709"/>
    <x v="41"/>
    <x v="41"/>
  </r>
  <r>
    <n v="1"/>
    <x v="51"/>
    <x v="41"/>
    <x v="1"/>
    <n v="24.03"/>
    <n v="6963709"/>
    <x v="41"/>
    <x v="41"/>
  </r>
  <r>
    <n v="1"/>
    <x v="51"/>
    <x v="41"/>
    <x v="2"/>
    <n v="14.25"/>
    <n v="6963709"/>
    <x v="41"/>
    <x v="41"/>
  </r>
  <r>
    <n v="1"/>
    <x v="51"/>
    <x v="41"/>
    <x v="3"/>
    <n v="4.37"/>
    <n v="6963709"/>
    <x v="41"/>
    <x v="41"/>
  </r>
  <r>
    <n v="1"/>
    <x v="51"/>
    <x v="41"/>
    <x v="4"/>
    <n v="45.73"/>
    <n v="6963709"/>
    <x v="41"/>
    <x v="41"/>
  </r>
  <r>
    <n v="1"/>
    <x v="51"/>
    <x v="42"/>
    <x v="0"/>
    <n v="14.17"/>
    <n v="29561286"/>
    <x v="42"/>
    <x v="42"/>
  </r>
  <r>
    <n v="1"/>
    <x v="51"/>
    <x v="42"/>
    <x v="1"/>
    <n v="180.3"/>
    <n v="29561286"/>
    <x v="42"/>
    <x v="42"/>
  </r>
  <r>
    <n v="1"/>
    <x v="51"/>
    <x v="42"/>
    <x v="2"/>
    <n v="241.57"/>
    <n v="29561286"/>
    <x v="42"/>
    <x v="42"/>
  </r>
  <r>
    <n v="1"/>
    <x v="51"/>
    <x v="42"/>
    <x v="3"/>
    <n v="12.23"/>
    <n v="29561286"/>
    <x v="42"/>
    <x v="42"/>
  </r>
  <r>
    <n v="1"/>
    <x v="51"/>
    <x v="42"/>
    <x v="4"/>
    <n v="215.2"/>
    <n v="29561286"/>
    <x v="42"/>
    <x v="42"/>
  </r>
  <r>
    <n v="1"/>
    <x v="51"/>
    <x v="43"/>
    <x v="0"/>
    <n v="3"/>
    <n v="3339284"/>
    <x v="43"/>
    <x v="43"/>
  </r>
  <r>
    <n v="1"/>
    <x v="51"/>
    <x v="43"/>
    <x v="1"/>
    <n v="29.94"/>
    <n v="3339284"/>
    <x v="43"/>
    <x v="43"/>
  </r>
  <r>
    <n v="1"/>
    <x v="51"/>
    <x v="43"/>
    <x v="2"/>
    <n v="6.83"/>
    <n v="3339284"/>
    <x v="43"/>
    <x v="43"/>
  </r>
  <r>
    <n v="1"/>
    <x v="51"/>
    <x v="43"/>
    <x v="3"/>
    <n v="4.08"/>
    <n v="3339284"/>
    <x v="43"/>
    <x v="43"/>
  </r>
  <r>
    <n v="1"/>
    <x v="51"/>
    <x v="43"/>
    <x v="4"/>
    <n v="18.21"/>
    <n v="3339284"/>
    <x v="43"/>
    <x v="43"/>
  </r>
  <r>
    <n v="1"/>
    <x v="51"/>
    <x v="44"/>
    <x v="0"/>
    <n v="0.93"/>
    <n v="647093"/>
    <x v="44"/>
    <x v="44"/>
  </r>
  <r>
    <n v="1"/>
    <x v="51"/>
    <x v="44"/>
    <x v="1"/>
    <n v="0"/>
    <n v="647093"/>
    <x v="44"/>
    <x v="44"/>
  </r>
  <r>
    <n v="1"/>
    <x v="51"/>
    <x v="44"/>
    <x v="2"/>
    <n v="0.41"/>
    <n v="647093"/>
    <x v="44"/>
    <x v="44"/>
  </r>
  <r>
    <n v="1"/>
    <x v="51"/>
    <x v="44"/>
    <x v="3"/>
    <n v="1.36"/>
    <n v="647093"/>
    <x v="44"/>
    <x v="44"/>
  </r>
  <r>
    <n v="1"/>
    <x v="51"/>
    <x v="44"/>
    <x v="4"/>
    <n v="2.87"/>
    <n v="647093"/>
    <x v="44"/>
    <x v="44"/>
  </r>
  <r>
    <n v="1"/>
    <x v="51"/>
    <x v="45"/>
    <x v="0"/>
    <n v="6"/>
    <n v="8657348"/>
    <x v="45"/>
    <x v="45"/>
  </r>
  <r>
    <n v="1"/>
    <x v="51"/>
    <x v="45"/>
    <x v="1"/>
    <n v="24.36"/>
    <n v="8657348"/>
    <x v="45"/>
    <x v="45"/>
  </r>
  <r>
    <n v="1"/>
    <x v="51"/>
    <x v="45"/>
    <x v="2"/>
    <n v="11.59"/>
    <n v="8657348"/>
    <x v="45"/>
    <x v="45"/>
  </r>
  <r>
    <n v="1"/>
    <x v="51"/>
    <x v="45"/>
    <x v="3"/>
    <n v="6.23"/>
    <n v="8657348"/>
    <x v="45"/>
    <x v="45"/>
  </r>
  <r>
    <n v="1"/>
    <x v="51"/>
    <x v="45"/>
    <x v="4"/>
    <n v="49.77"/>
    <n v="8657348"/>
    <x v="45"/>
    <x v="45"/>
  </r>
  <r>
    <n v="1"/>
    <x v="51"/>
    <x v="46"/>
    <x v="0"/>
    <n v="4.72"/>
    <n v="7741433"/>
    <x v="46"/>
    <x v="46"/>
  </r>
  <r>
    <n v="1"/>
    <x v="51"/>
    <x v="46"/>
    <x v="1"/>
    <n v="9.85"/>
    <n v="7741433"/>
    <x v="46"/>
    <x v="46"/>
  </r>
  <r>
    <n v="1"/>
    <x v="51"/>
    <x v="46"/>
    <x v="2"/>
    <n v="11.64"/>
    <n v="7741433"/>
    <x v="46"/>
    <x v="46"/>
  </r>
  <r>
    <n v="1"/>
    <x v="51"/>
    <x v="46"/>
    <x v="3"/>
    <n v="6.04"/>
    <n v="7741433"/>
    <x v="46"/>
    <x v="46"/>
  </r>
  <r>
    <n v="1"/>
    <x v="51"/>
    <x v="46"/>
    <x v="4"/>
    <n v="41.55"/>
    <n v="7741433"/>
    <x v="46"/>
    <x v="46"/>
  </r>
  <r>
    <n v="1"/>
    <x v="51"/>
    <x v="47"/>
    <x v="0"/>
    <n v="0.88"/>
    <n v="669037"/>
    <x v="47"/>
    <x v="47"/>
  </r>
  <r>
    <n v="1"/>
    <x v="51"/>
    <x v="47"/>
    <x v="1"/>
    <n v="0"/>
    <n v="669037"/>
    <x v="47"/>
    <x v="47"/>
  </r>
  <r>
    <n v="1"/>
    <x v="51"/>
    <x v="47"/>
    <x v="2"/>
    <n v="0.02"/>
    <n v="669037"/>
    <x v="47"/>
    <x v="47"/>
  </r>
  <r>
    <n v="1"/>
    <x v="51"/>
    <x v="47"/>
    <x v="3"/>
    <n v="0.67"/>
    <n v="669037"/>
    <x v="47"/>
    <x v="47"/>
  </r>
  <r>
    <n v="1"/>
    <x v="51"/>
    <x v="47"/>
    <x v="4"/>
    <n v="0.94"/>
    <n v="669037"/>
    <x v="47"/>
    <x v="47"/>
  </r>
  <r>
    <n v="1"/>
    <x v="51"/>
    <x v="48"/>
    <x v="0"/>
    <n v="1.66"/>
    <n v="1785249"/>
    <x v="48"/>
    <x v="48"/>
  </r>
  <r>
    <n v="1"/>
    <x v="51"/>
    <x v="48"/>
    <x v="1"/>
    <n v="58.97"/>
    <n v="1785249"/>
    <x v="48"/>
    <x v="48"/>
  </r>
  <r>
    <n v="1"/>
    <x v="51"/>
    <x v="48"/>
    <x v="2"/>
    <n v="13.24"/>
    <n v="1785249"/>
    <x v="48"/>
    <x v="48"/>
  </r>
  <r>
    <n v="1"/>
    <x v="51"/>
    <x v="48"/>
    <x v="3"/>
    <n v="1.66"/>
    <n v="1785249"/>
    <x v="48"/>
    <x v="48"/>
  </r>
  <r>
    <n v="1"/>
    <x v="51"/>
    <x v="48"/>
    <x v="4"/>
    <n v="12.88"/>
    <n v="1785249"/>
    <x v="48"/>
    <x v="48"/>
  </r>
  <r>
    <n v="1"/>
    <x v="51"/>
    <x v="49"/>
    <x v="0"/>
    <n v="6.68"/>
    <n v="5879978"/>
    <x v="49"/>
    <x v="49"/>
  </r>
  <r>
    <n v="1"/>
    <x v="51"/>
    <x v="49"/>
    <x v="1"/>
    <n v="35"/>
    <n v="5879978"/>
    <x v="49"/>
    <x v="49"/>
  </r>
  <r>
    <n v="1"/>
    <x v="51"/>
    <x v="49"/>
    <x v="2"/>
    <n v="11.88"/>
    <n v="5879978"/>
    <x v="49"/>
    <x v="49"/>
  </r>
  <r>
    <n v="1"/>
    <x v="51"/>
    <x v="49"/>
    <x v="3"/>
    <n v="9.5500000000000007"/>
    <n v="5879978"/>
    <x v="49"/>
    <x v="49"/>
  </r>
  <r>
    <n v="1"/>
    <x v="51"/>
    <x v="49"/>
    <x v="4"/>
    <n v="29.35"/>
    <n v="5879978"/>
    <x v="49"/>
    <x v="49"/>
  </r>
  <r>
    <n v="1"/>
    <x v="51"/>
    <x v="50"/>
    <x v="0"/>
    <n v="0.92"/>
    <n v="579548"/>
    <x v="50"/>
    <x v="50"/>
  </r>
  <r>
    <n v="1"/>
    <x v="51"/>
    <x v="50"/>
    <x v="1"/>
    <n v="34.08"/>
    <n v="579548"/>
    <x v="50"/>
    <x v="50"/>
  </r>
  <r>
    <n v="1"/>
    <x v="51"/>
    <x v="50"/>
    <x v="2"/>
    <n v="11.16"/>
    <n v="579548"/>
    <x v="50"/>
    <x v="50"/>
  </r>
  <r>
    <n v="1"/>
    <x v="51"/>
    <x v="50"/>
    <x v="3"/>
    <n v="0.94"/>
    <n v="579548"/>
    <x v="50"/>
    <x v="50"/>
  </r>
  <r>
    <n v="1"/>
    <x v="51"/>
    <x v="50"/>
    <x v="4"/>
    <n v="7.5"/>
    <n v="579548"/>
    <x v="50"/>
    <x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0D796F-A429-4B8D-89A4-13BDBC97EC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3:G56" firstHeaderRow="1" firstDataRow="2" firstDataCol="1"/>
  <pivotFields count="14">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sortType="ascending">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Col" showAll="0">
      <items count="6">
        <item x="0"/>
        <item x="1"/>
        <item x="2"/>
        <item x="3"/>
        <item x="4"/>
        <item t="default"/>
      </items>
    </pivotField>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3"/>
  </colFields>
  <colItems count="6">
    <i>
      <x/>
    </i>
    <i>
      <x v="1"/>
    </i>
    <i>
      <x v="2"/>
    </i>
    <i>
      <x v="3"/>
    </i>
    <i>
      <x v="4"/>
    </i>
    <i t="grand">
      <x/>
    </i>
  </colItems>
  <dataFields count="1">
    <dataField name="Sum of CO2" fld="4" baseField="0" baseItem="0"/>
  </dataFields>
  <chartFormats count="33">
    <chartFormat chart="52" format="11"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7" format="3"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 chart="56" format="3" series="1">
      <pivotArea type="data" outline="0" fieldPosition="0">
        <references count="2">
          <reference field="4294967294" count="1" selected="0">
            <x v="0"/>
          </reference>
          <reference field="3" count="1" selected="0">
            <x v="1"/>
          </reference>
        </references>
      </pivotArea>
    </chartFormat>
    <chartFormat chart="56" format="4" series="1">
      <pivotArea type="data" outline="0" fieldPosition="0">
        <references count="2">
          <reference field="4294967294" count="1" selected="0">
            <x v="0"/>
          </reference>
          <reference field="3" count="1" selected="0">
            <x v="2"/>
          </reference>
        </references>
      </pivotArea>
    </chartFormat>
    <chartFormat chart="56" format="5" series="1">
      <pivotArea type="data" outline="0" fieldPosition="0">
        <references count="2">
          <reference field="4294967294" count="1" selected="0">
            <x v="0"/>
          </reference>
          <reference field="3" count="1" selected="0">
            <x v="3"/>
          </reference>
        </references>
      </pivotArea>
    </chartFormat>
    <chartFormat chart="56" format="6" series="1">
      <pivotArea type="data" outline="0" fieldPosition="0">
        <references count="2">
          <reference field="4294967294" count="1" selected="0">
            <x v="0"/>
          </reference>
          <reference field="3" count="1" selected="0">
            <x v="4"/>
          </reference>
        </references>
      </pivotArea>
    </chartFormat>
    <chartFormat chart="53" format="1" series="1">
      <pivotArea type="data" outline="0" fieldPosition="0">
        <references count="2">
          <reference field="4294967294" count="1" selected="0">
            <x v="0"/>
          </reference>
          <reference field="3" count="1" selected="0">
            <x v="1"/>
          </reference>
        </references>
      </pivotArea>
    </chartFormat>
    <chartFormat chart="53" format="2" series="1">
      <pivotArea type="data" outline="0" fieldPosition="0">
        <references count="2">
          <reference field="4294967294" count="1" selected="0">
            <x v="0"/>
          </reference>
          <reference field="3" count="1" selected="0">
            <x v="2"/>
          </reference>
        </references>
      </pivotArea>
    </chartFormat>
    <chartFormat chart="53" format="3" series="1">
      <pivotArea type="data" outline="0" fieldPosition="0">
        <references count="2">
          <reference field="4294967294" count="1" selected="0">
            <x v="0"/>
          </reference>
          <reference field="3" count="1" selected="0">
            <x v="3"/>
          </reference>
        </references>
      </pivotArea>
    </chartFormat>
    <chartFormat chart="53" format="4" series="1">
      <pivotArea type="data" outline="0" fieldPosition="0">
        <references count="2">
          <reference field="4294967294" count="1" selected="0">
            <x v="0"/>
          </reference>
          <reference field="3" count="1" selected="0">
            <x v="4"/>
          </reference>
        </references>
      </pivotArea>
    </chartFormat>
    <chartFormat chart="59" format="0" series="1">
      <pivotArea type="data" outline="0" fieldPosition="0">
        <references count="2">
          <reference field="4294967294" count="1" selected="0">
            <x v="0"/>
          </reference>
          <reference field="3" count="1" selected="0">
            <x v="0"/>
          </reference>
        </references>
      </pivotArea>
    </chartFormat>
    <chartFormat chart="59" format="1" series="1">
      <pivotArea type="data" outline="0" fieldPosition="0">
        <references count="2">
          <reference field="4294967294" count="1" selected="0">
            <x v="0"/>
          </reference>
          <reference field="3" count="1" selected="0">
            <x v="1"/>
          </reference>
        </references>
      </pivotArea>
    </chartFormat>
    <chartFormat chart="59" format="2" series="1">
      <pivotArea type="data" outline="0" fieldPosition="0">
        <references count="2">
          <reference field="4294967294" count="1" selected="0">
            <x v="0"/>
          </reference>
          <reference field="3" count="1" selected="0">
            <x v="2"/>
          </reference>
        </references>
      </pivotArea>
    </chartFormat>
    <chartFormat chart="59" format="3" series="1">
      <pivotArea type="data" outline="0" fieldPosition="0">
        <references count="2">
          <reference field="4294967294" count="1" selected="0">
            <x v="0"/>
          </reference>
          <reference field="3" count="1" selected="0">
            <x v="3"/>
          </reference>
        </references>
      </pivotArea>
    </chartFormat>
    <chartFormat chart="59" format="4" series="1">
      <pivotArea type="data" outline="0" fieldPosition="0">
        <references count="2">
          <reference field="4294967294" count="1" selected="0">
            <x v="0"/>
          </reference>
          <reference field="3" count="1" selected="0">
            <x v="4"/>
          </reference>
        </references>
      </pivotArea>
    </chartFormat>
    <chartFormat chart="63" format="10" series="1">
      <pivotArea type="data" outline="0" fieldPosition="0">
        <references count="2">
          <reference field="4294967294" count="1" selected="0">
            <x v="0"/>
          </reference>
          <reference field="3" count="1" selected="0">
            <x v="0"/>
          </reference>
        </references>
      </pivotArea>
    </chartFormat>
    <chartFormat chart="63" format="11" series="1">
      <pivotArea type="data" outline="0" fieldPosition="0">
        <references count="2">
          <reference field="4294967294" count="1" selected="0">
            <x v="0"/>
          </reference>
          <reference field="3" count="1" selected="0">
            <x v="1"/>
          </reference>
        </references>
      </pivotArea>
    </chartFormat>
    <chartFormat chart="63" format="12" series="1">
      <pivotArea type="data" outline="0" fieldPosition="0">
        <references count="2">
          <reference field="4294967294" count="1" selected="0">
            <x v="0"/>
          </reference>
          <reference field="3" count="1" selected="0">
            <x v="2"/>
          </reference>
        </references>
      </pivotArea>
    </chartFormat>
    <chartFormat chart="63" format="13" series="1">
      <pivotArea type="data" outline="0" fieldPosition="0">
        <references count="2">
          <reference field="4294967294" count="1" selected="0">
            <x v="0"/>
          </reference>
          <reference field="3" count="1" selected="0">
            <x v="3"/>
          </reference>
        </references>
      </pivotArea>
    </chartFormat>
    <chartFormat chart="63" format="14" series="1">
      <pivotArea type="data" outline="0" fieldPosition="0">
        <references count="2">
          <reference field="4294967294" count="1" selected="0">
            <x v="0"/>
          </reference>
          <reference field="3" count="1" selected="0">
            <x v="4"/>
          </reference>
        </references>
      </pivotArea>
    </chartFormat>
    <chartFormat chart="64" format="15" series="1">
      <pivotArea type="data" outline="0" fieldPosition="0">
        <references count="2">
          <reference field="4294967294" count="1" selected="0">
            <x v="0"/>
          </reference>
          <reference field="3" count="1" selected="0">
            <x v="0"/>
          </reference>
        </references>
      </pivotArea>
    </chartFormat>
    <chartFormat chart="64" format="16" series="1">
      <pivotArea type="data" outline="0" fieldPosition="0">
        <references count="2">
          <reference field="4294967294" count="1" selected="0">
            <x v="0"/>
          </reference>
          <reference field="3" count="1" selected="0">
            <x v="1"/>
          </reference>
        </references>
      </pivotArea>
    </chartFormat>
    <chartFormat chart="64" format="17" series="1">
      <pivotArea type="data" outline="0" fieldPosition="0">
        <references count="2">
          <reference field="4294967294" count="1" selected="0">
            <x v="0"/>
          </reference>
          <reference field="3" count="1" selected="0">
            <x v="2"/>
          </reference>
        </references>
      </pivotArea>
    </chartFormat>
    <chartFormat chart="64" format="18" series="1">
      <pivotArea type="data" outline="0" fieldPosition="0">
        <references count="2">
          <reference field="4294967294" count="1" selected="0">
            <x v="0"/>
          </reference>
          <reference field="3" count="1" selected="0">
            <x v="3"/>
          </reference>
        </references>
      </pivotArea>
    </chartFormat>
    <chartFormat chart="64" format="19" series="1">
      <pivotArea type="data" outline="0" fieldPosition="0">
        <references count="2">
          <reference field="4294967294" count="1" selected="0">
            <x v="0"/>
          </reference>
          <reference field="3" count="1" selected="0">
            <x v="4"/>
          </reference>
        </references>
      </pivotArea>
    </chartFormat>
    <chartFormat chart="65" format="20" series="1">
      <pivotArea type="data" outline="0" fieldPosition="0">
        <references count="2">
          <reference field="4294967294" count="1" selected="0">
            <x v="0"/>
          </reference>
          <reference field="3" count="1" selected="0">
            <x v="0"/>
          </reference>
        </references>
      </pivotArea>
    </chartFormat>
    <chartFormat chart="65" format="21" series="1">
      <pivotArea type="data" outline="0" fieldPosition="0">
        <references count="2">
          <reference field="4294967294" count="1" selected="0">
            <x v="0"/>
          </reference>
          <reference field="3" count="1" selected="0">
            <x v="1"/>
          </reference>
        </references>
      </pivotArea>
    </chartFormat>
    <chartFormat chart="65" format="22" series="1">
      <pivotArea type="data" outline="0" fieldPosition="0">
        <references count="2">
          <reference field="4294967294" count="1" selected="0">
            <x v="0"/>
          </reference>
          <reference field="3" count="1" selected="0">
            <x v="2"/>
          </reference>
        </references>
      </pivotArea>
    </chartFormat>
    <chartFormat chart="65" format="23" series="1">
      <pivotArea type="data" outline="0" fieldPosition="0">
        <references count="2">
          <reference field="4294967294" count="1" selected="0">
            <x v="0"/>
          </reference>
          <reference field="3" count="1" selected="0">
            <x v="3"/>
          </reference>
        </references>
      </pivotArea>
    </chartFormat>
    <chartFormat chart="65" format="2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D4F8BB-786A-4C6C-86F6-F74C27E105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3:B9" firstHeaderRow="1" firstDataRow="1" firstDataCol="1"/>
  <pivotFields count="14">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Row" showAll="0">
      <items count="6">
        <item x="0"/>
        <item x="1"/>
        <item x="2"/>
        <item x="3"/>
        <item x="4"/>
        <item t="default"/>
      </items>
    </pivotField>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Sum of CO2" fld="4" showDataAs="percentOfTotal" baseField="3" baseItem="0" numFmtId="10"/>
  </dataFields>
  <chartFormats count="24">
    <chartFormat chart="47" format="0" series="1">
      <pivotArea type="data" outline="0" fieldPosition="0">
        <references count="1">
          <reference field="4294967294" count="1" selected="0">
            <x v="0"/>
          </reference>
        </references>
      </pivotArea>
    </chartFormat>
    <chartFormat chart="51" format="7" series="1">
      <pivotArea type="data" outline="0" fieldPosition="0">
        <references count="1">
          <reference field="4294967294" count="1" selected="0">
            <x v="0"/>
          </reference>
        </references>
      </pivotArea>
    </chartFormat>
    <chartFormat chart="51" format="8">
      <pivotArea type="data" outline="0" fieldPosition="0">
        <references count="2">
          <reference field="4294967294" count="1" selected="0">
            <x v="0"/>
          </reference>
          <reference field="3" count="1" selected="0">
            <x v="0"/>
          </reference>
        </references>
      </pivotArea>
    </chartFormat>
    <chartFormat chart="51" format="9">
      <pivotArea type="data" outline="0" fieldPosition="0">
        <references count="2">
          <reference field="4294967294" count="1" selected="0">
            <x v="0"/>
          </reference>
          <reference field="3" count="1" selected="0">
            <x v="1"/>
          </reference>
        </references>
      </pivotArea>
    </chartFormat>
    <chartFormat chart="51" format="10">
      <pivotArea type="data" outline="0" fieldPosition="0">
        <references count="2">
          <reference field="4294967294" count="1" selected="0">
            <x v="0"/>
          </reference>
          <reference field="3" count="1" selected="0">
            <x v="2"/>
          </reference>
        </references>
      </pivotArea>
    </chartFormat>
    <chartFormat chart="51" format="11">
      <pivotArea type="data" outline="0" fieldPosition="0">
        <references count="2">
          <reference field="4294967294" count="1" selected="0">
            <x v="0"/>
          </reference>
          <reference field="3" count="1" selected="0">
            <x v="3"/>
          </reference>
        </references>
      </pivotArea>
    </chartFormat>
    <chartFormat chart="51" format="12">
      <pivotArea type="data" outline="0" fieldPosition="0">
        <references count="2">
          <reference field="4294967294" count="1" selected="0">
            <x v="0"/>
          </reference>
          <reference field="3" count="1" selected="0">
            <x v="4"/>
          </reference>
        </references>
      </pivotArea>
    </chartFormat>
    <chartFormat chart="54" format="13" series="1">
      <pivotArea type="data" outline="0" fieldPosition="0">
        <references count="1">
          <reference field="4294967294" count="1" selected="0">
            <x v="0"/>
          </reference>
        </references>
      </pivotArea>
    </chartFormat>
    <chartFormat chart="54" format="14">
      <pivotArea type="data" outline="0" fieldPosition="0">
        <references count="2">
          <reference field="4294967294" count="1" selected="0">
            <x v="0"/>
          </reference>
          <reference field="3" count="1" selected="0">
            <x v="0"/>
          </reference>
        </references>
      </pivotArea>
    </chartFormat>
    <chartFormat chart="54" format="15">
      <pivotArea type="data" outline="0" fieldPosition="0">
        <references count="2">
          <reference field="4294967294" count="1" selected="0">
            <x v="0"/>
          </reference>
          <reference field="3" count="1" selected="0">
            <x v="1"/>
          </reference>
        </references>
      </pivotArea>
    </chartFormat>
    <chartFormat chart="54" format="16">
      <pivotArea type="data" outline="0" fieldPosition="0">
        <references count="2">
          <reference field="4294967294" count="1" selected="0">
            <x v="0"/>
          </reference>
          <reference field="3" count="1" selected="0">
            <x v="2"/>
          </reference>
        </references>
      </pivotArea>
    </chartFormat>
    <chartFormat chart="54" format="17">
      <pivotArea type="data" outline="0" fieldPosition="0">
        <references count="2">
          <reference field="4294967294" count="1" selected="0">
            <x v="0"/>
          </reference>
          <reference field="3" count="1" selected="0">
            <x v="3"/>
          </reference>
        </references>
      </pivotArea>
    </chartFormat>
    <chartFormat chart="54" format="18">
      <pivotArea type="data" outline="0" fieldPosition="0">
        <references count="2">
          <reference field="4294967294" count="1" selected="0">
            <x v="0"/>
          </reference>
          <reference field="3" count="1" selected="0">
            <x v="4"/>
          </reference>
        </references>
      </pivotArea>
    </chartFormat>
    <chartFormat chart="55" format="19" series="1">
      <pivotArea type="data" outline="0" fieldPosition="0">
        <references count="1">
          <reference field="4294967294" count="1" selected="0">
            <x v="0"/>
          </reference>
        </references>
      </pivotArea>
    </chartFormat>
    <chartFormat chart="55" format="20">
      <pivotArea type="data" outline="0" fieldPosition="0">
        <references count="2">
          <reference field="4294967294" count="1" selected="0">
            <x v="0"/>
          </reference>
          <reference field="3" count="1" selected="0">
            <x v="0"/>
          </reference>
        </references>
      </pivotArea>
    </chartFormat>
    <chartFormat chart="55" format="21">
      <pivotArea type="data" outline="0" fieldPosition="0">
        <references count="2">
          <reference field="4294967294" count="1" selected="0">
            <x v="0"/>
          </reference>
          <reference field="3" count="1" selected="0">
            <x v="1"/>
          </reference>
        </references>
      </pivotArea>
    </chartFormat>
    <chartFormat chart="55" format="22">
      <pivotArea type="data" outline="0" fieldPosition="0">
        <references count="2">
          <reference field="4294967294" count="1" selected="0">
            <x v="0"/>
          </reference>
          <reference field="3" count="1" selected="0">
            <x v="2"/>
          </reference>
        </references>
      </pivotArea>
    </chartFormat>
    <chartFormat chart="55" format="23">
      <pivotArea type="data" outline="0" fieldPosition="0">
        <references count="2">
          <reference field="4294967294" count="1" selected="0">
            <x v="0"/>
          </reference>
          <reference field="3" count="1" selected="0">
            <x v="3"/>
          </reference>
        </references>
      </pivotArea>
    </chartFormat>
    <chartFormat chart="55" format="24">
      <pivotArea type="data" outline="0" fieldPosition="0">
        <references count="2">
          <reference field="4294967294" count="1" selected="0">
            <x v="0"/>
          </reference>
          <reference field="3" count="1" selected="0">
            <x v="4"/>
          </reference>
        </references>
      </pivotArea>
    </chartFormat>
    <chartFormat chart="47" format="1">
      <pivotArea type="data" outline="0" fieldPosition="0">
        <references count="2">
          <reference field="4294967294" count="1" selected="0">
            <x v="0"/>
          </reference>
          <reference field="3" count="1" selected="0">
            <x v="0"/>
          </reference>
        </references>
      </pivotArea>
    </chartFormat>
    <chartFormat chart="47" format="2">
      <pivotArea type="data" outline="0" fieldPosition="0">
        <references count="2">
          <reference field="4294967294" count="1" selected="0">
            <x v="0"/>
          </reference>
          <reference field="3" count="1" selected="0">
            <x v="1"/>
          </reference>
        </references>
      </pivotArea>
    </chartFormat>
    <chartFormat chart="47" format="3">
      <pivotArea type="data" outline="0" fieldPosition="0">
        <references count="2">
          <reference field="4294967294" count="1" selected="0">
            <x v="0"/>
          </reference>
          <reference field="3" count="1" selected="0">
            <x v="2"/>
          </reference>
        </references>
      </pivotArea>
    </chartFormat>
    <chartFormat chart="47" format="4">
      <pivotArea type="data" outline="0" fieldPosition="0">
        <references count="2">
          <reference field="4294967294" count="1" selected="0">
            <x v="0"/>
          </reference>
          <reference field="3" count="1" selected="0">
            <x v="3"/>
          </reference>
        </references>
      </pivotArea>
    </chartFormat>
    <chartFormat chart="47"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710FEF-905A-4F80-AC4B-69E2C01D0D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G57" firstHeaderRow="1" firstDataRow="2" firstDataCol="1"/>
  <pivotFields count="14">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Col" showAll="0">
      <items count="6">
        <item x="0"/>
        <item x="1"/>
        <item x="2"/>
        <item x="3"/>
        <item x="4"/>
        <item t="default"/>
      </items>
    </pivotField>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3"/>
  </colFields>
  <colItems count="6">
    <i>
      <x/>
    </i>
    <i>
      <x v="1"/>
    </i>
    <i>
      <x v="2"/>
    </i>
    <i>
      <x v="3"/>
    </i>
    <i>
      <x v="4"/>
    </i>
    <i t="grand">
      <x/>
    </i>
  </colItems>
  <dataFields count="1">
    <dataField name="Sum of CO2" fld="4" baseField="0" baseItem="0"/>
  </dataFields>
  <chartFormats count="21">
    <chartFormat chart="35" format="21" series="1">
      <pivotArea type="data" outline="0" fieldPosition="0">
        <references count="1">
          <reference field="4294967294" count="1" selected="0">
            <x v="0"/>
          </reference>
        </references>
      </pivotArea>
    </chartFormat>
    <chartFormat chart="35" format="22" series="1">
      <pivotArea type="data" outline="0" fieldPosition="0">
        <references count="2">
          <reference field="4294967294" count="1" selected="0">
            <x v="0"/>
          </reference>
          <reference field="3" count="1" selected="0">
            <x v="1"/>
          </reference>
        </references>
      </pivotArea>
    </chartFormat>
    <chartFormat chart="35" format="23" series="1">
      <pivotArea type="data" outline="0" fieldPosition="0">
        <references count="2">
          <reference field="4294967294" count="1" selected="0">
            <x v="0"/>
          </reference>
          <reference field="3" count="1" selected="0">
            <x v="2"/>
          </reference>
        </references>
      </pivotArea>
    </chartFormat>
    <chartFormat chart="35" format="24" series="1">
      <pivotArea type="data" outline="0" fieldPosition="0">
        <references count="2">
          <reference field="4294967294" count="1" selected="0">
            <x v="0"/>
          </reference>
          <reference field="3" count="1" selected="0">
            <x v="3"/>
          </reference>
        </references>
      </pivotArea>
    </chartFormat>
    <chartFormat chart="35" format="25" series="1">
      <pivotArea type="data" outline="0" fieldPosition="0">
        <references count="2">
          <reference field="4294967294" count="1" selected="0">
            <x v="0"/>
          </reference>
          <reference field="3" count="1" selected="0">
            <x v="4"/>
          </reference>
        </references>
      </pivotArea>
    </chartFormat>
    <chartFormat chart="36" format="0" series="1">
      <pivotArea type="data" outline="0" fieldPosition="0">
        <references count="2">
          <reference field="4294967294" count="1" selected="0">
            <x v="0"/>
          </reference>
          <reference field="3" count="1" selected="0">
            <x v="0"/>
          </reference>
        </references>
      </pivotArea>
    </chartFormat>
    <chartFormat chart="36" format="1" series="1">
      <pivotArea type="data" outline="0" fieldPosition="0">
        <references count="2">
          <reference field="4294967294" count="1" selected="0">
            <x v="0"/>
          </reference>
          <reference field="3" count="1" selected="0">
            <x v="1"/>
          </reference>
        </references>
      </pivotArea>
    </chartFormat>
    <chartFormat chart="36" format="2" series="1">
      <pivotArea type="data" outline="0" fieldPosition="0">
        <references count="2">
          <reference field="4294967294" count="1" selected="0">
            <x v="0"/>
          </reference>
          <reference field="3" count="1" selected="0">
            <x v="2"/>
          </reference>
        </references>
      </pivotArea>
    </chartFormat>
    <chartFormat chart="36" format="3" series="1">
      <pivotArea type="data" outline="0" fieldPosition="0">
        <references count="2">
          <reference field="4294967294" count="1" selected="0">
            <x v="0"/>
          </reference>
          <reference field="3" count="1" selected="0">
            <x v="3"/>
          </reference>
        </references>
      </pivotArea>
    </chartFormat>
    <chartFormat chart="36" format="4" series="1">
      <pivotArea type="data" outline="0" fieldPosition="0">
        <references count="2">
          <reference field="4294967294" count="1" selected="0">
            <x v="0"/>
          </reference>
          <reference field="3" count="1" selected="0">
            <x v="4"/>
          </reference>
        </references>
      </pivotArea>
    </chartFormat>
    <chartFormat chart="37" format="5" series="1">
      <pivotArea type="data" outline="0" fieldPosition="0">
        <references count="2">
          <reference field="4294967294" count="1" selected="0">
            <x v="0"/>
          </reference>
          <reference field="3" count="1" selected="0">
            <x v="0"/>
          </reference>
        </references>
      </pivotArea>
    </chartFormat>
    <chartFormat chart="37" format="6" series="1">
      <pivotArea type="data" outline="0" fieldPosition="0">
        <references count="2">
          <reference field="4294967294" count="1" selected="0">
            <x v="0"/>
          </reference>
          <reference field="3" count="1" selected="0">
            <x v="1"/>
          </reference>
        </references>
      </pivotArea>
    </chartFormat>
    <chartFormat chart="37" format="7" series="1">
      <pivotArea type="data" outline="0" fieldPosition="0">
        <references count="2">
          <reference field="4294967294" count="1" selected="0">
            <x v="0"/>
          </reference>
          <reference field="3" count="1" selected="0">
            <x v="2"/>
          </reference>
        </references>
      </pivotArea>
    </chartFormat>
    <chartFormat chart="37" format="8" series="1">
      <pivotArea type="data" outline="0" fieldPosition="0">
        <references count="2">
          <reference field="4294967294" count="1" selected="0">
            <x v="0"/>
          </reference>
          <reference field="3" count="1" selected="0">
            <x v="3"/>
          </reference>
        </references>
      </pivotArea>
    </chartFormat>
    <chartFormat chart="37" format="9" series="1">
      <pivotArea type="data" outline="0" fieldPosition="0">
        <references count="2">
          <reference field="4294967294" count="1" selected="0">
            <x v="0"/>
          </reference>
          <reference field="3" count="1" selected="0">
            <x v="4"/>
          </reference>
        </references>
      </pivotArea>
    </chartFormat>
    <chartFormat chart="38" format="10" series="1">
      <pivotArea type="data" outline="0" fieldPosition="0">
        <references count="2">
          <reference field="4294967294" count="1" selected="0">
            <x v="0"/>
          </reference>
          <reference field="3" count="1" selected="0">
            <x v="0"/>
          </reference>
        </references>
      </pivotArea>
    </chartFormat>
    <chartFormat chart="38" format="11" series="1">
      <pivotArea type="data" outline="0" fieldPosition="0">
        <references count="2">
          <reference field="4294967294" count="1" selected="0">
            <x v="0"/>
          </reference>
          <reference field="3" count="1" selected="0">
            <x v="1"/>
          </reference>
        </references>
      </pivotArea>
    </chartFormat>
    <chartFormat chart="38" format="12" series="1">
      <pivotArea type="data" outline="0" fieldPosition="0">
        <references count="2">
          <reference field="4294967294" count="1" selected="0">
            <x v="0"/>
          </reference>
          <reference field="3" count="1" selected="0">
            <x v="2"/>
          </reference>
        </references>
      </pivotArea>
    </chartFormat>
    <chartFormat chart="38" format="13" series="1">
      <pivotArea type="data" outline="0" fieldPosition="0">
        <references count="2">
          <reference field="4294967294" count="1" selected="0">
            <x v="0"/>
          </reference>
          <reference field="3" count="1" selected="0">
            <x v="3"/>
          </reference>
        </references>
      </pivotArea>
    </chartFormat>
    <chartFormat chart="38" format="14" series="1">
      <pivotArea type="data" outline="0" fieldPosition="0">
        <references count="2">
          <reference field="4294967294" count="1" selected="0">
            <x v="0"/>
          </reference>
          <reference field="3" count="1" selected="0">
            <x v="4"/>
          </reference>
        </references>
      </pivotArea>
    </chartFormat>
    <chartFormat chart="43" format="1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8DA08-B85C-450E-ACB0-42B095B8FA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G56" firstHeaderRow="1" firstDataRow="2" firstDataCol="1"/>
  <pivotFields count="14">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Col" showAll="0">
      <items count="6">
        <item x="0"/>
        <item x="1"/>
        <item x="2"/>
        <item x="3"/>
        <item x="4"/>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3"/>
  </colFields>
  <colItems count="6">
    <i>
      <x/>
    </i>
    <i>
      <x v="1"/>
    </i>
    <i>
      <x v="2"/>
    </i>
    <i>
      <x v="3"/>
    </i>
    <i>
      <x v="4"/>
    </i>
    <i t="grand">
      <x/>
    </i>
  </colItems>
  <dataFields count="1">
    <dataField name="Sum of C02 Water" fld="13" baseField="0" baseItem="0"/>
  </dataFields>
  <chartFormats count="10">
    <chartFormat chart="31" format="0" series="1">
      <pivotArea type="data" outline="0" fieldPosition="0">
        <references count="2">
          <reference field="4294967294" count="1" selected="0">
            <x v="0"/>
          </reference>
          <reference field="3" count="1" selected="0">
            <x v="0"/>
          </reference>
        </references>
      </pivotArea>
    </chartFormat>
    <chartFormat chart="31" format="1" series="1">
      <pivotArea type="data" outline="0" fieldPosition="0">
        <references count="2">
          <reference field="4294967294" count="1" selected="0">
            <x v="0"/>
          </reference>
          <reference field="3" count="1" selected="0">
            <x v="1"/>
          </reference>
        </references>
      </pivotArea>
    </chartFormat>
    <chartFormat chart="31" format="2" series="1">
      <pivotArea type="data" outline="0" fieldPosition="0">
        <references count="2">
          <reference field="4294967294" count="1" selected="0">
            <x v="0"/>
          </reference>
          <reference field="3" count="1" selected="0">
            <x v="2"/>
          </reference>
        </references>
      </pivotArea>
    </chartFormat>
    <chartFormat chart="31" format="3" series="1">
      <pivotArea type="data" outline="0" fieldPosition="0">
        <references count="2">
          <reference field="4294967294" count="1" selected="0">
            <x v="0"/>
          </reference>
          <reference field="3" count="1" selected="0">
            <x v="3"/>
          </reference>
        </references>
      </pivotArea>
    </chartFormat>
    <chartFormat chart="31" format="4" series="1">
      <pivotArea type="data" outline="0" fieldPosition="0">
        <references count="2">
          <reference field="4294967294" count="1" selected="0">
            <x v="0"/>
          </reference>
          <reference field="3" count="1" selected="0">
            <x v="4"/>
          </reference>
        </references>
      </pivotArea>
    </chartFormat>
    <chartFormat chart="33" format="10" series="1">
      <pivotArea type="data" outline="0" fieldPosition="0">
        <references count="2">
          <reference field="4294967294" count="1" selected="0">
            <x v="0"/>
          </reference>
          <reference field="3" count="1" selected="0">
            <x v="0"/>
          </reference>
        </references>
      </pivotArea>
    </chartFormat>
    <chartFormat chart="33" format="11" series="1">
      <pivotArea type="data" outline="0" fieldPosition="0">
        <references count="2">
          <reference field="4294967294" count="1" selected="0">
            <x v="0"/>
          </reference>
          <reference field="3" count="1" selected="0">
            <x v="1"/>
          </reference>
        </references>
      </pivotArea>
    </chartFormat>
    <chartFormat chart="33" format="12" series="1">
      <pivotArea type="data" outline="0" fieldPosition="0">
        <references count="2">
          <reference field="4294967294" count="1" selected="0">
            <x v="0"/>
          </reference>
          <reference field="3" count="1" selected="0">
            <x v="2"/>
          </reference>
        </references>
      </pivotArea>
    </chartFormat>
    <chartFormat chart="33" format="13" series="1">
      <pivotArea type="data" outline="0" fieldPosition="0">
        <references count="2">
          <reference field="4294967294" count="1" selected="0">
            <x v="0"/>
          </reference>
          <reference field="3" count="1" selected="0">
            <x v="3"/>
          </reference>
        </references>
      </pivotArea>
    </chartFormat>
    <chartFormat chart="3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66515C-52A3-4522-9556-92E3EFC8C7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G56" firstHeaderRow="1" firstDataRow="2" firstDataCol="1"/>
  <pivotFields count="14">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Col" showAll="0">
      <items count="6">
        <item x="0"/>
        <item x="1"/>
        <item x="2"/>
        <item x="3"/>
        <item x="4"/>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3"/>
  </colFields>
  <colItems count="6">
    <i>
      <x/>
    </i>
    <i>
      <x v="1"/>
    </i>
    <i>
      <x v="2"/>
    </i>
    <i>
      <x v="3"/>
    </i>
    <i>
      <x v="4"/>
    </i>
    <i t="grand">
      <x/>
    </i>
  </colItems>
  <dataFields count="1">
    <dataField name="Sum of CO2 Land" fld="12" baseField="0" baseItem="0"/>
  </dataFields>
  <chartFormats count="15">
    <chartFormat chart="27" format="0" series="1">
      <pivotArea type="data" outline="0" fieldPosition="0">
        <references count="2">
          <reference field="4294967294" count="1" selected="0">
            <x v="0"/>
          </reference>
          <reference field="3" count="1" selected="0">
            <x v="0"/>
          </reference>
        </references>
      </pivotArea>
    </chartFormat>
    <chartFormat chart="27" format="1" series="1">
      <pivotArea type="data" outline="0" fieldPosition="0">
        <references count="2">
          <reference field="4294967294" count="1" selected="0">
            <x v="0"/>
          </reference>
          <reference field="3" count="1" selected="0">
            <x v="1"/>
          </reference>
        </references>
      </pivotArea>
    </chartFormat>
    <chartFormat chart="27" format="2" series="1">
      <pivotArea type="data" outline="0" fieldPosition="0">
        <references count="2">
          <reference field="4294967294" count="1" selected="0">
            <x v="0"/>
          </reference>
          <reference field="3" count="1" selected="0">
            <x v="2"/>
          </reference>
        </references>
      </pivotArea>
    </chartFormat>
    <chartFormat chart="27" format="3" series="1">
      <pivotArea type="data" outline="0" fieldPosition="0">
        <references count="2">
          <reference field="4294967294" count="1" selected="0">
            <x v="0"/>
          </reference>
          <reference field="3" count="1" selected="0">
            <x v="3"/>
          </reference>
        </references>
      </pivotArea>
    </chartFormat>
    <chartFormat chart="27" format="4" series="1">
      <pivotArea type="data" outline="0" fieldPosition="0">
        <references count="2">
          <reference field="4294967294" count="1" selected="0">
            <x v="0"/>
          </reference>
          <reference field="3" count="1" selected="0">
            <x v="4"/>
          </reference>
        </references>
      </pivotArea>
    </chartFormat>
    <chartFormat chart="28" format="5" series="1">
      <pivotArea type="data" outline="0" fieldPosition="0">
        <references count="2">
          <reference field="4294967294" count="1" selected="0">
            <x v="0"/>
          </reference>
          <reference field="3" count="1" selected="0">
            <x v="0"/>
          </reference>
        </references>
      </pivotArea>
    </chartFormat>
    <chartFormat chart="28" format="6" series="1">
      <pivotArea type="data" outline="0" fieldPosition="0">
        <references count="2">
          <reference field="4294967294" count="1" selected="0">
            <x v="0"/>
          </reference>
          <reference field="3" count="1" selected="0">
            <x v="1"/>
          </reference>
        </references>
      </pivotArea>
    </chartFormat>
    <chartFormat chart="28" format="7" series="1">
      <pivotArea type="data" outline="0" fieldPosition="0">
        <references count="2">
          <reference field="4294967294" count="1" selected="0">
            <x v="0"/>
          </reference>
          <reference field="3" count="1" selected="0">
            <x v="2"/>
          </reference>
        </references>
      </pivotArea>
    </chartFormat>
    <chartFormat chart="28" format="8" series="1">
      <pivotArea type="data" outline="0" fieldPosition="0">
        <references count="2">
          <reference field="4294967294" count="1" selected="0">
            <x v="0"/>
          </reference>
          <reference field="3" count="1" selected="0">
            <x v="3"/>
          </reference>
        </references>
      </pivotArea>
    </chartFormat>
    <chartFormat chart="28" format="9" series="1">
      <pivotArea type="data" outline="0" fieldPosition="0">
        <references count="2">
          <reference field="4294967294" count="1" selected="0">
            <x v="0"/>
          </reference>
          <reference field="3" count="1" selected="0">
            <x v="4"/>
          </reference>
        </references>
      </pivotArea>
    </chartFormat>
    <chartFormat chart="29" format="10" series="1">
      <pivotArea type="data" outline="0" fieldPosition="0">
        <references count="2">
          <reference field="4294967294" count="1" selected="0">
            <x v="0"/>
          </reference>
          <reference field="3" count="1" selected="0">
            <x v="0"/>
          </reference>
        </references>
      </pivotArea>
    </chartFormat>
    <chartFormat chart="29" format="11" series="1">
      <pivotArea type="data" outline="0" fieldPosition="0">
        <references count="2">
          <reference field="4294967294" count="1" selected="0">
            <x v="0"/>
          </reference>
          <reference field="3" count="1" selected="0">
            <x v="1"/>
          </reference>
        </references>
      </pivotArea>
    </chartFormat>
    <chartFormat chart="29" format="12" series="1">
      <pivotArea type="data" outline="0" fieldPosition="0">
        <references count="2">
          <reference field="4294967294" count="1" selected="0">
            <x v="0"/>
          </reference>
          <reference field="3" count="1" selected="0">
            <x v="2"/>
          </reference>
        </references>
      </pivotArea>
    </chartFormat>
    <chartFormat chart="29" format="13" series="1">
      <pivotArea type="data" outline="0" fieldPosition="0">
        <references count="2">
          <reference field="4294967294" count="1" selected="0">
            <x v="0"/>
          </reference>
          <reference field="3" count="1" selected="0">
            <x v="3"/>
          </reference>
        </references>
      </pivotArea>
    </chartFormat>
    <chartFormat chart="29"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A8AC80-73C9-425E-BB5F-3EFED9A769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G56" firstHeaderRow="1" firstDataRow="2" firstDataCol="1"/>
  <pivotFields count="14">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Col" showAll="0">
      <items count="6">
        <item x="0"/>
        <item x="1"/>
        <item x="2"/>
        <item x="3"/>
        <item x="4"/>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3"/>
  </colFields>
  <colItems count="6">
    <i>
      <x/>
    </i>
    <i>
      <x v="1"/>
    </i>
    <i>
      <x v="2"/>
    </i>
    <i>
      <x v="3"/>
    </i>
    <i>
      <x v="4"/>
    </i>
    <i t="grand">
      <x/>
    </i>
  </colItems>
  <dataFields count="1">
    <dataField name="Sum of CO2 Per Pop" fld="11" baseField="0" baseItem="0"/>
  </dataFields>
  <chartFormats count="10">
    <chartFormat chart="19" format="0" series="1">
      <pivotArea type="data" outline="0" fieldPosition="0">
        <references count="2">
          <reference field="4294967294" count="1" selected="0">
            <x v="0"/>
          </reference>
          <reference field="3" count="1" selected="0">
            <x v="0"/>
          </reference>
        </references>
      </pivotArea>
    </chartFormat>
    <chartFormat chart="19" format="1" series="1">
      <pivotArea type="data" outline="0" fieldPosition="0">
        <references count="2">
          <reference field="4294967294" count="1" selected="0">
            <x v="0"/>
          </reference>
          <reference field="3" count="1" selected="0">
            <x v="1"/>
          </reference>
        </references>
      </pivotArea>
    </chartFormat>
    <chartFormat chart="19" format="2" series="1">
      <pivotArea type="data" outline="0" fieldPosition="0">
        <references count="2">
          <reference field="4294967294" count="1" selected="0">
            <x v="0"/>
          </reference>
          <reference field="3" count="1" selected="0">
            <x v="2"/>
          </reference>
        </references>
      </pivotArea>
    </chartFormat>
    <chartFormat chart="19" format="3" series="1">
      <pivotArea type="data" outline="0" fieldPosition="0">
        <references count="2">
          <reference field="4294967294" count="1" selected="0">
            <x v="0"/>
          </reference>
          <reference field="3" count="1" selected="0">
            <x v="3"/>
          </reference>
        </references>
      </pivotArea>
    </chartFormat>
    <chartFormat chart="19" format="4" series="1">
      <pivotArea type="data" outline="0" fieldPosition="0">
        <references count="2">
          <reference field="4294967294" count="1" selected="0">
            <x v="0"/>
          </reference>
          <reference field="3" count="1" selected="0">
            <x v="4"/>
          </reference>
        </references>
      </pivotArea>
    </chartFormat>
    <chartFormat chart="25" format="10" series="1">
      <pivotArea type="data" outline="0" fieldPosition="0">
        <references count="2">
          <reference field="4294967294" count="1" selected="0">
            <x v="0"/>
          </reference>
          <reference field="3" count="1" selected="0">
            <x v="0"/>
          </reference>
        </references>
      </pivotArea>
    </chartFormat>
    <chartFormat chart="25" format="11" series="1">
      <pivotArea type="data" outline="0" fieldPosition="0">
        <references count="2">
          <reference field="4294967294" count="1" selected="0">
            <x v="0"/>
          </reference>
          <reference field="3" count="1" selected="0">
            <x v="1"/>
          </reference>
        </references>
      </pivotArea>
    </chartFormat>
    <chartFormat chart="25" format="12" series="1">
      <pivotArea type="data" outline="0" fieldPosition="0">
        <references count="2">
          <reference field="4294967294" count="1" selected="0">
            <x v="0"/>
          </reference>
          <reference field="3" count="1" selected="0">
            <x v="2"/>
          </reference>
        </references>
      </pivotArea>
    </chartFormat>
    <chartFormat chart="25" format="13" series="1">
      <pivotArea type="data" outline="0" fieldPosition="0">
        <references count="2">
          <reference field="4294967294" count="1" selected="0">
            <x v="0"/>
          </reference>
          <reference field="3" count="1" selected="0">
            <x v="3"/>
          </reference>
        </references>
      </pivotArea>
    </chartFormat>
    <chartFormat chart="2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17E9F7-FC29-4887-B7DD-F657CF8112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55" firstHeaderRow="0" firstDataRow="1" firstDataCol="1"/>
  <pivotFields count="14">
    <pivotField showAll="0"/>
    <pivotField showAll="0"/>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2">
    <i>
      <x/>
    </i>
    <i i="1">
      <x v="1"/>
    </i>
  </colItems>
  <dataFields count="2">
    <dataField name="Sum of Land Area (Square Miles)" fld="6" baseField="0" baseItem="0"/>
    <dataField name="Sum of Water Area (Square Miles)" fld="7"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7EE1E4-80F2-4F3E-B370-EECF90224F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5" firstHeaderRow="1" firstDataRow="1" firstDataCol="1"/>
  <pivotFields count="14">
    <pivotField showAll="0"/>
    <pivotField showAll="0"/>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Population By State"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60DA1D0-7900-4B86-9A2B-8C9B5281EE7B}" sourceName="Year">
  <pivotTables>
    <pivotTable tabId="20" name="PivotTable1"/>
    <pivotTable tabId="21" name="PivotTable1"/>
    <pivotTable tabId="22" name="PivotTable1"/>
    <pivotTable tabId="25" name="PivotTable1"/>
    <pivotTable tabId="26" name="PivotTable1"/>
  </pivotTables>
  <data>
    <tabular pivotCacheId="34660619">
      <items count="5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09B11AA-B197-4EAA-B9DB-57663860CF80}" sourceName="State">
  <pivotTables>
    <pivotTable tabId="20" name="PivotTable1"/>
    <pivotTable tabId="21" name="PivotTable1"/>
    <pivotTable tabId="22" name="PivotTable1"/>
    <pivotTable tabId="24" name="PivotTable1"/>
    <pivotTable tabId="25" name="PivotTable1"/>
    <pivotTable tabId="26" name="PivotTable1"/>
  </pivotTables>
  <data>
    <tabular pivotCacheId="34660619">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3D465C9-3836-41D9-9B25-608396177846}" sourceName="Sector">
  <pivotTables>
    <pivotTable tabId="20" name="PivotTable1"/>
    <pivotTable tabId="21" name="PivotTable1"/>
    <pivotTable tabId="22" name="PivotTable1"/>
    <pivotTable tabId="24" name="PivotTable1"/>
    <pivotTable tabId="25" name="PivotTable1"/>
    <pivotTable tabId="26" name="PivotTable1"/>
  </pivotTables>
  <data>
    <tabular pivotCacheId="3466061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216DE53-43BA-4BA9-B613-07417B4730A8}" cache="Slicer_Year" caption="Year" columnCount="2" rowHeight="273050"/>
  <slicer name="State 1" xr10:uid="{25E04AA1-7BE6-4687-9030-6BF0921DA141}" cache="Slicer_State" caption="State" columnCount="2" rowHeight="273050"/>
  <slicer name="Sector 1" xr10:uid="{F10CD496-5534-4124-961E-22E9F77F3AF4}" cache="Slicer_Sector" caption="Sector"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CED3E1D-653B-466A-8B1C-A1D005F42421}" cache="Slicer_Year" caption="Year" columnCount="2" rowHeight="273050"/>
  <slicer name="State" xr10:uid="{0FC57DC2-8F86-4347-9A8B-C3B13BABBA9C}" cache="Slicer_State" caption="State" columnCount="2" rowHeight="273050"/>
  <slicer name="Sector" xr10:uid="{7E6F23B8-50CE-47FF-A74B-5B945E944EB1}" cache="Slicer_Sector" caption="Secto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71CA2C-8D30-D84D-8BCA-A6B5D91B1FA2}" name="Table1" displayName="Table1" ref="A1:H13261" totalsRowShown="0">
  <autoFilter ref="A1:H13261" xr:uid="{3371CA2C-8D30-D84D-8BCA-A6B5D91B1FA2}"/>
  <tableColumns count="8">
    <tableColumn id="1" xr3:uid="{839B36AE-F75B-3842-B596-1977FD2C13B1}" name="Record Count"/>
    <tableColumn id="2" xr3:uid="{1AC27430-8A0E-F042-B0F5-E76109E7EF1D}" name="Year"/>
    <tableColumn id="3" xr3:uid="{E0678F04-E1EF-A345-81E9-90BE9CC54EE7}" name="State"/>
    <tableColumn id="4" xr3:uid="{6850FCB6-C319-424E-B33C-DFBCA6E578EE}" name="Sector"/>
    <tableColumn id="5" xr3:uid="{369CB7EE-0F5A-9045-A6A4-2F23B2784CB9}" name="CO2" dataDxfId="3">
      <calculatedColumnFormula>_xlfn.MAXIFS('CO2'!$D:$D,'CO2'!$A:$A,Table1[[#This Row],[Year]],'CO2'!$B:$B,Table1[[#This Row],[State]],'CO2'!$C:$C,Table1[[#This Row],[Sector]])</calculatedColumnFormula>
    </tableColumn>
    <tableColumn id="6" xr3:uid="{5D38FDC0-0257-7947-B39E-E30C36D22B44}" name="Population" dataDxfId="2">
      <calculatedColumnFormula>AVERAGEIFS(Population!$C:$C,Population!$A:$A,Table1[[#This Row],[Year]],Population!$B:$B,Table1[[#This Row],[State]])</calculatedColumnFormula>
    </tableColumn>
    <tableColumn id="7" xr3:uid="{0B015988-E292-A048-B062-A7663E837CF7}" name="Land Area (Square Miles)" dataDxfId="1">
      <calculatedColumnFormula>_xlfn.MAXIFS('Land and Water Area'!$B:$B,'Land and Water Area'!$A:$A,Datasheet!C2)</calculatedColumnFormula>
    </tableColumn>
    <tableColumn id="8" xr3:uid="{A1E26954-E5B8-294E-9D39-6766B2503441}" name="Water Area (Square Miles)" dataDxfId="0">
      <calculatedColumnFormula>_xlfn.MAXIFS('Land and Water Area'!$C:$C,'Land and Water Area'!$A:$A,Datasheet!C2)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52BD7-79BD-2547-9001-10B555BAD54B}">
  <sheetPr>
    <tabColor theme="8"/>
  </sheetPr>
  <dimension ref="A21"/>
  <sheetViews>
    <sheetView zoomScale="93" workbookViewId="0">
      <selection activeCell="S27" sqref="S27"/>
    </sheetView>
  </sheetViews>
  <sheetFormatPr baseColWidth="10" defaultColWidth="10.6640625" defaultRowHeight="16" x14ac:dyDescent="0.2"/>
  <cols>
    <col min="1" max="16384" width="10.6640625" style="4"/>
  </cols>
  <sheetData>
    <row r="21" s="4" customForma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20B7-46E6-F54A-BD5F-901B01A7EA74}">
  <sheetPr>
    <tabColor rgb="FFFFC000"/>
  </sheetPr>
  <dimension ref="A1"/>
  <sheetViews>
    <sheetView workbookViewId="0">
      <selection activeCell="M14" sqref="M14"/>
    </sheetView>
  </sheetViews>
  <sheetFormatPr baseColWidth="10" defaultColWidth="10.6640625" defaultRowHeight="16" x14ac:dyDescent="0.2"/>
  <cols>
    <col min="1" max="6" width="10.83203125" style="4" customWidth="1"/>
    <col min="7" max="7" width="10.6640625" style="4"/>
    <col min="8" max="13" width="10.83203125" style="4" customWidth="1"/>
    <col min="14" max="16384" width="10.66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C88B1-5FB4-7B4E-B573-AE0E4F4511D1}">
  <sheetPr>
    <tabColor theme="7"/>
  </sheetPr>
  <dimension ref="A1"/>
  <sheetViews>
    <sheetView zoomScale="90" zoomScaleNormal="90" workbookViewId="0">
      <selection activeCell="L17" sqref="L17"/>
    </sheetView>
  </sheetViews>
  <sheetFormatPr baseColWidth="10" defaultColWidth="10.83203125" defaultRowHeight="16" x14ac:dyDescent="0.2"/>
  <cols>
    <col min="1" max="1" width="2.6640625" style="1" customWidth="1"/>
    <col min="2" max="16384" width="10.832031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C81D-EE75-3543-840A-A847E12C0330}">
  <dimension ref="A1:H13261"/>
  <sheetViews>
    <sheetView tabSelected="1" workbookViewId="0">
      <selection activeCell="G9" sqref="G9"/>
    </sheetView>
  </sheetViews>
  <sheetFormatPr baseColWidth="10" defaultColWidth="10.6640625" defaultRowHeight="16" x14ac:dyDescent="0.2"/>
  <cols>
    <col min="1" max="1" width="14.6640625" customWidth="1"/>
    <col min="4" max="4" width="13" bestFit="1" customWidth="1"/>
    <col min="5" max="5" width="7.1640625" bestFit="1" customWidth="1"/>
    <col min="6" max="6" width="12.1640625" customWidth="1"/>
    <col min="7" max="7" width="23.33203125" customWidth="1"/>
    <col min="8" max="8" width="24.5" customWidth="1"/>
  </cols>
  <sheetData>
    <row r="1" spans="1:8" x14ac:dyDescent="0.2">
      <c r="A1" t="s">
        <v>66</v>
      </c>
      <c r="B1" t="s">
        <v>67</v>
      </c>
      <c r="C1" t="s">
        <v>68</v>
      </c>
      <c r="D1" t="s">
        <v>69</v>
      </c>
      <c r="E1" t="s">
        <v>70</v>
      </c>
      <c r="F1" t="s">
        <v>71</v>
      </c>
      <c r="G1" t="s">
        <v>72</v>
      </c>
      <c r="H1" t="s">
        <v>73</v>
      </c>
    </row>
    <row r="2" spans="1:8" x14ac:dyDescent="0.2">
      <c r="A2">
        <v>1</v>
      </c>
      <c r="B2">
        <v>1970</v>
      </c>
      <c r="C2" t="s">
        <v>9</v>
      </c>
      <c r="D2" t="s">
        <v>3</v>
      </c>
      <c r="E2">
        <f>_xlfn.MAXIFS('CO2'!$D:$D,'CO2'!$A:$A,Table1[[#This Row],[Year]],'CO2'!$B:$B,Table1[[#This Row],[State]],'CO2'!$C:$C,Table1[[#This Row],[Sector]])</f>
        <v>2.93</v>
      </c>
      <c r="F2">
        <f>AVERAGEIFS(Population!$C:$C,Population!$A:$A,Table1[[#This Row],[Year]],Population!$B:$B,Table1[[#This Row],[State]])</f>
        <v>3444354</v>
      </c>
      <c r="G2">
        <f>_xlfn.MAXIFS('Land and Water Area'!$B:$B,'Land and Water Area'!$A:$A,Datasheet!C2)</f>
        <v>50650.834000000003</v>
      </c>
      <c r="H2">
        <f>_xlfn.MAXIFS('Land and Water Area'!$C:$C,'Land and Water Area'!$A:$A,Datasheet!C2)</f>
        <v>1769.2439999999999</v>
      </c>
    </row>
    <row r="3" spans="1:8" x14ac:dyDescent="0.2">
      <c r="A3">
        <v>1</v>
      </c>
      <c r="B3">
        <v>1970</v>
      </c>
      <c r="C3" t="s">
        <v>9</v>
      </c>
      <c r="D3" t="s">
        <v>4</v>
      </c>
      <c r="E3">
        <f>_xlfn.MAXIFS('CO2'!$D:$D,'CO2'!$A:$A,Table1[[#This Row],[Year]],'CO2'!$B:$B,Table1[[#This Row],[State]],'CO2'!$C:$C,Table1[[#This Row],[Sector]])</f>
        <v>37.340000000000003</v>
      </c>
      <c r="F3">
        <f>AVERAGEIFS(Population!$C:$C,Population!$A:$A,Table1[[#This Row],[Year]],Population!$B:$B,Table1[[#This Row],[State]])</f>
        <v>3444354</v>
      </c>
      <c r="G3">
        <f>_xlfn.MAXIFS('Land and Water Area'!$B:$B,'Land and Water Area'!$A:$A,Datasheet!C3)</f>
        <v>50650.834000000003</v>
      </c>
      <c r="H3">
        <f>_xlfn.MAXIFS('Land and Water Area'!$C:$C,'Land and Water Area'!$A:$A,Datasheet!C3)</f>
        <v>1769.2439999999999</v>
      </c>
    </row>
    <row r="4" spans="1:8" x14ac:dyDescent="0.2">
      <c r="A4">
        <v>1</v>
      </c>
      <c r="B4">
        <v>1970</v>
      </c>
      <c r="C4" t="s">
        <v>9</v>
      </c>
      <c r="D4" t="s">
        <v>5</v>
      </c>
      <c r="E4">
        <f>_xlfn.MAXIFS('CO2'!$D:$D,'CO2'!$A:$A,Table1[[#This Row],[Year]],'CO2'!$B:$B,Table1[[#This Row],[State]],'CO2'!$C:$C,Table1[[#This Row],[Sector]])</f>
        <v>39.24</v>
      </c>
      <c r="F4">
        <f>AVERAGEIFS(Population!$C:$C,Population!$A:$A,Table1[[#This Row],[Year]],Population!$B:$B,Table1[[#This Row],[State]])</f>
        <v>3444354</v>
      </c>
      <c r="G4">
        <f>_xlfn.MAXIFS('Land and Water Area'!$B:$B,'Land and Water Area'!$A:$A,Datasheet!C4)</f>
        <v>50650.834000000003</v>
      </c>
      <c r="H4">
        <f>_xlfn.MAXIFS('Land and Water Area'!$C:$C,'Land and Water Area'!$A:$A,Datasheet!C4)</f>
        <v>1769.2439999999999</v>
      </c>
    </row>
    <row r="5" spans="1:8" x14ac:dyDescent="0.2">
      <c r="A5">
        <v>1</v>
      </c>
      <c r="B5">
        <v>1970</v>
      </c>
      <c r="C5" t="s">
        <v>9</v>
      </c>
      <c r="D5" t="s">
        <v>6</v>
      </c>
      <c r="E5">
        <f>_xlfn.MAXIFS('CO2'!$D:$D,'CO2'!$A:$A,Table1[[#This Row],[Year]],'CO2'!$B:$B,Table1[[#This Row],[State]],'CO2'!$C:$C,Table1[[#This Row],[Sector]])</f>
        <v>4.34</v>
      </c>
      <c r="F5">
        <f>AVERAGEIFS(Population!$C:$C,Population!$A:$A,Table1[[#This Row],[Year]],Population!$B:$B,Table1[[#This Row],[State]])</f>
        <v>3444354</v>
      </c>
      <c r="G5">
        <f>_xlfn.MAXIFS('Land and Water Area'!$B:$B,'Land and Water Area'!$A:$A,Datasheet!C5)</f>
        <v>50650.834000000003</v>
      </c>
      <c r="H5">
        <f>_xlfn.MAXIFS('Land and Water Area'!$C:$C,'Land and Water Area'!$A:$A,Datasheet!C5)</f>
        <v>1769.2439999999999</v>
      </c>
    </row>
    <row r="6" spans="1:8" x14ac:dyDescent="0.2">
      <c r="A6">
        <v>1</v>
      </c>
      <c r="B6">
        <v>1970</v>
      </c>
      <c r="C6" t="s">
        <v>9</v>
      </c>
      <c r="D6" t="s">
        <v>7</v>
      </c>
      <c r="E6">
        <f>_xlfn.MAXIFS('CO2'!$D:$D,'CO2'!$A:$A,Table1[[#This Row],[Year]],'CO2'!$B:$B,Table1[[#This Row],[State]],'CO2'!$C:$C,Table1[[#This Row],[Sector]])</f>
        <v>18.79</v>
      </c>
      <c r="F6">
        <f>AVERAGEIFS(Population!$C:$C,Population!$A:$A,Table1[[#This Row],[Year]],Population!$B:$B,Table1[[#This Row],[State]])</f>
        <v>3444354</v>
      </c>
      <c r="G6">
        <f>_xlfn.MAXIFS('Land and Water Area'!$B:$B,'Land and Water Area'!$A:$A,Datasheet!C6)</f>
        <v>50650.834000000003</v>
      </c>
      <c r="H6">
        <f>_xlfn.MAXIFS('Land and Water Area'!$C:$C,'Land and Water Area'!$A:$A,Datasheet!C6)</f>
        <v>1769.2439999999999</v>
      </c>
    </row>
    <row r="7" spans="1:8" x14ac:dyDescent="0.2">
      <c r="A7">
        <v>1</v>
      </c>
      <c r="B7">
        <v>1970</v>
      </c>
      <c r="C7" t="s">
        <v>10</v>
      </c>
      <c r="D7" t="s">
        <v>3</v>
      </c>
      <c r="E7">
        <f>_xlfn.MAXIFS('CO2'!$D:$D,'CO2'!$A:$A,Table1[[#This Row],[Year]],'CO2'!$B:$B,Table1[[#This Row],[State]],'CO2'!$C:$C,Table1[[#This Row],[Sector]])</f>
        <v>1.35</v>
      </c>
      <c r="F7">
        <f>AVERAGEIFS(Population!$C:$C,Population!$A:$A,Table1[[#This Row],[Year]],Population!$B:$B,Table1[[#This Row],[State]])</f>
        <v>302583</v>
      </c>
      <c r="G7">
        <f>_xlfn.MAXIFS('Land and Water Area'!$B:$B,'Land and Water Area'!$A:$A,Datasheet!C7)</f>
        <v>571051.64099999995</v>
      </c>
      <c r="H7">
        <f>_xlfn.MAXIFS('Land and Water Area'!$C:$C,'Land and Water Area'!$A:$A,Datasheet!C7)</f>
        <v>94729.05</v>
      </c>
    </row>
    <row r="8" spans="1:8" x14ac:dyDescent="0.2">
      <c r="A8">
        <v>1</v>
      </c>
      <c r="B8">
        <v>1970</v>
      </c>
      <c r="C8" t="s">
        <v>10</v>
      </c>
      <c r="D8" t="s">
        <v>4</v>
      </c>
      <c r="E8">
        <f>_xlfn.MAXIFS('CO2'!$D:$D,'CO2'!$A:$A,Table1[[#This Row],[Year]],'CO2'!$B:$B,Table1[[#This Row],[State]],'CO2'!$C:$C,Table1[[#This Row],[Sector]])</f>
        <v>1.01</v>
      </c>
      <c r="F8">
        <f>AVERAGEIFS(Population!$C:$C,Population!$A:$A,Table1[[#This Row],[Year]],Population!$B:$B,Table1[[#This Row],[State]])</f>
        <v>302583</v>
      </c>
      <c r="G8">
        <f>_xlfn.MAXIFS('Land and Water Area'!$B:$B,'Land and Water Area'!$A:$A,Datasheet!C8)</f>
        <v>571051.64099999995</v>
      </c>
      <c r="H8">
        <f>_xlfn.MAXIFS('Land and Water Area'!$C:$C,'Land and Water Area'!$A:$A,Datasheet!C8)</f>
        <v>94729.05</v>
      </c>
    </row>
    <row r="9" spans="1:8" x14ac:dyDescent="0.2">
      <c r="A9">
        <v>1</v>
      </c>
      <c r="B9">
        <v>1970</v>
      </c>
      <c r="C9" t="s">
        <v>10</v>
      </c>
      <c r="D9" t="s">
        <v>5</v>
      </c>
      <c r="E9">
        <f>_xlfn.MAXIFS('CO2'!$D:$D,'CO2'!$A:$A,Table1[[#This Row],[Year]],'CO2'!$B:$B,Table1[[#This Row],[State]],'CO2'!$C:$C,Table1[[#This Row],[Sector]])</f>
        <v>2.9</v>
      </c>
      <c r="F9">
        <f>AVERAGEIFS(Population!$C:$C,Population!$A:$A,Table1[[#This Row],[Year]],Population!$B:$B,Table1[[#This Row],[State]])</f>
        <v>302583</v>
      </c>
      <c r="G9">
        <f>_xlfn.MAXIFS('Land and Water Area'!$B:$B,'Land and Water Area'!$A:$A,Datasheet!C9)</f>
        <v>571051.64099999995</v>
      </c>
      <c r="H9">
        <f>_xlfn.MAXIFS('Land and Water Area'!$C:$C,'Land and Water Area'!$A:$A,Datasheet!C9)</f>
        <v>94729.05</v>
      </c>
    </row>
    <row r="10" spans="1:8" x14ac:dyDescent="0.2">
      <c r="A10">
        <v>1</v>
      </c>
      <c r="B10">
        <v>1970</v>
      </c>
      <c r="C10" t="s">
        <v>10</v>
      </c>
      <c r="D10" t="s">
        <v>6</v>
      </c>
      <c r="E10">
        <f>_xlfn.MAXIFS('CO2'!$D:$D,'CO2'!$A:$A,Table1[[#This Row],[Year]],'CO2'!$B:$B,Table1[[#This Row],[State]],'CO2'!$C:$C,Table1[[#This Row],[Sector]])</f>
        <v>0.96</v>
      </c>
      <c r="F10">
        <f>AVERAGEIFS(Population!$C:$C,Population!$A:$A,Table1[[#This Row],[Year]],Population!$B:$B,Table1[[#This Row],[State]])</f>
        <v>302583</v>
      </c>
      <c r="G10">
        <f>_xlfn.MAXIFS('Land and Water Area'!$B:$B,'Land and Water Area'!$A:$A,Datasheet!C10)</f>
        <v>571051.64099999995</v>
      </c>
      <c r="H10">
        <f>_xlfn.MAXIFS('Land and Water Area'!$C:$C,'Land and Water Area'!$A:$A,Datasheet!C10)</f>
        <v>94729.05</v>
      </c>
    </row>
    <row r="11" spans="1:8" x14ac:dyDescent="0.2">
      <c r="A11">
        <v>1</v>
      </c>
      <c r="B11">
        <v>1970</v>
      </c>
      <c r="C11" t="s">
        <v>10</v>
      </c>
      <c r="D11" t="s">
        <v>7</v>
      </c>
      <c r="E11">
        <f>_xlfn.MAXIFS('CO2'!$D:$D,'CO2'!$A:$A,Table1[[#This Row],[Year]],'CO2'!$B:$B,Table1[[#This Row],[State]],'CO2'!$C:$C,Table1[[#This Row],[Sector]])</f>
        <v>5.12</v>
      </c>
      <c r="F11">
        <f>AVERAGEIFS(Population!$C:$C,Population!$A:$A,Table1[[#This Row],[Year]],Population!$B:$B,Table1[[#This Row],[State]])</f>
        <v>302583</v>
      </c>
      <c r="G11">
        <f>_xlfn.MAXIFS('Land and Water Area'!$B:$B,'Land and Water Area'!$A:$A,Datasheet!C11)</f>
        <v>571051.64099999995</v>
      </c>
      <c r="H11">
        <f>_xlfn.MAXIFS('Land and Water Area'!$C:$C,'Land and Water Area'!$A:$A,Datasheet!C11)</f>
        <v>94729.05</v>
      </c>
    </row>
    <row r="12" spans="1:8" x14ac:dyDescent="0.2">
      <c r="A12">
        <v>1</v>
      </c>
      <c r="B12">
        <v>1970</v>
      </c>
      <c r="C12" t="s">
        <v>11</v>
      </c>
      <c r="D12" t="s">
        <v>3</v>
      </c>
      <c r="E12">
        <f>_xlfn.MAXIFS('CO2'!$D:$D,'CO2'!$A:$A,Table1[[#This Row],[Year]],'CO2'!$B:$B,Table1[[#This Row],[State]],'CO2'!$C:$C,Table1[[#This Row],[Sector]])</f>
        <v>1.5</v>
      </c>
      <c r="F12">
        <f>AVERAGEIFS(Population!$C:$C,Population!$A:$A,Table1[[#This Row],[Year]],Population!$B:$B,Table1[[#This Row],[State]])</f>
        <v>1775399</v>
      </c>
      <c r="G12">
        <f>_xlfn.MAXIFS('Land and Water Area'!$B:$B,'Land and Water Area'!$A:$A,Datasheet!C12)</f>
        <v>113655.393</v>
      </c>
      <c r="H12">
        <f>_xlfn.MAXIFS('Land and Water Area'!$C:$C,'Land and Water Area'!$A:$A,Datasheet!C12)</f>
        <v>329.73200000000003</v>
      </c>
    </row>
    <row r="13" spans="1:8" x14ac:dyDescent="0.2">
      <c r="A13">
        <v>1</v>
      </c>
      <c r="B13">
        <v>1970</v>
      </c>
      <c r="C13" t="s">
        <v>11</v>
      </c>
      <c r="D13" t="s">
        <v>4</v>
      </c>
      <c r="E13">
        <f>_xlfn.MAXIFS('CO2'!$D:$D,'CO2'!$A:$A,Table1[[#This Row],[Year]],'CO2'!$B:$B,Table1[[#This Row],[State]],'CO2'!$C:$C,Table1[[#This Row],[Sector]])</f>
        <v>4.13</v>
      </c>
      <c r="F13">
        <f>AVERAGEIFS(Population!$C:$C,Population!$A:$A,Table1[[#This Row],[Year]],Population!$B:$B,Table1[[#This Row],[State]])</f>
        <v>1775399</v>
      </c>
      <c r="G13">
        <f>_xlfn.MAXIFS('Land and Water Area'!$B:$B,'Land and Water Area'!$A:$A,Datasheet!C13)</f>
        <v>113655.393</v>
      </c>
      <c r="H13">
        <f>_xlfn.MAXIFS('Land and Water Area'!$C:$C,'Land and Water Area'!$A:$A,Datasheet!C13)</f>
        <v>329.73200000000003</v>
      </c>
    </row>
    <row r="14" spans="1:8" x14ac:dyDescent="0.2">
      <c r="A14">
        <v>1</v>
      </c>
      <c r="B14">
        <v>1970</v>
      </c>
      <c r="C14" t="s">
        <v>11</v>
      </c>
      <c r="D14" t="s">
        <v>5</v>
      </c>
      <c r="E14">
        <f>_xlfn.MAXIFS('CO2'!$D:$D,'CO2'!$A:$A,Table1[[#This Row],[Year]],'CO2'!$B:$B,Table1[[#This Row],[State]],'CO2'!$C:$C,Table1[[#This Row],[Sector]])</f>
        <v>4</v>
      </c>
      <c r="F14">
        <f>AVERAGEIFS(Population!$C:$C,Population!$A:$A,Table1[[#This Row],[Year]],Population!$B:$B,Table1[[#This Row],[State]])</f>
        <v>1775399</v>
      </c>
      <c r="G14">
        <f>_xlfn.MAXIFS('Land and Water Area'!$B:$B,'Land and Water Area'!$A:$A,Datasheet!C14)</f>
        <v>113655.393</v>
      </c>
      <c r="H14">
        <f>_xlfn.MAXIFS('Land and Water Area'!$C:$C,'Land and Water Area'!$A:$A,Datasheet!C14)</f>
        <v>329.73200000000003</v>
      </c>
    </row>
    <row r="15" spans="1:8" x14ac:dyDescent="0.2">
      <c r="A15">
        <v>1</v>
      </c>
      <c r="B15">
        <v>1970</v>
      </c>
      <c r="C15" t="s">
        <v>11</v>
      </c>
      <c r="D15" t="s">
        <v>6</v>
      </c>
      <c r="E15">
        <f>_xlfn.MAXIFS('CO2'!$D:$D,'CO2'!$A:$A,Table1[[#This Row],[Year]],'CO2'!$B:$B,Table1[[#This Row],[State]],'CO2'!$C:$C,Table1[[#This Row],[Sector]])</f>
        <v>1.92</v>
      </c>
      <c r="F15">
        <f>AVERAGEIFS(Population!$C:$C,Population!$A:$A,Table1[[#This Row],[Year]],Population!$B:$B,Table1[[#This Row],[State]])</f>
        <v>1775399</v>
      </c>
      <c r="G15">
        <f>_xlfn.MAXIFS('Land and Water Area'!$B:$B,'Land and Water Area'!$A:$A,Datasheet!C15)</f>
        <v>113655.393</v>
      </c>
      <c r="H15">
        <f>_xlfn.MAXIFS('Land and Water Area'!$C:$C,'Land and Water Area'!$A:$A,Datasheet!C15)</f>
        <v>329.73200000000003</v>
      </c>
    </row>
    <row r="16" spans="1:8" x14ac:dyDescent="0.2">
      <c r="A16">
        <v>1</v>
      </c>
      <c r="B16">
        <v>1970</v>
      </c>
      <c r="C16" t="s">
        <v>11</v>
      </c>
      <c r="D16" t="s">
        <v>7</v>
      </c>
      <c r="E16">
        <f>_xlfn.MAXIFS('CO2'!$D:$D,'CO2'!$A:$A,Table1[[#This Row],[Year]],'CO2'!$B:$B,Table1[[#This Row],[State]],'CO2'!$C:$C,Table1[[#This Row],[Sector]])</f>
        <v>13.36</v>
      </c>
      <c r="F16">
        <f>AVERAGEIFS(Population!$C:$C,Population!$A:$A,Table1[[#This Row],[Year]],Population!$B:$B,Table1[[#This Row],[State]])</f>
        <v>1775399</v>
      </c>
      <c r="G16">
        <f>_xlfn.MAXIFS('Land and Water Area'!$B:$B,'Land and Water Area'!$A:$A,Datasheet!C16)</f>
        <v>113655.393</v>
      </c>
      <c r="H16">
        <f>_xlfn.MAXIFS('Land and Water Area'!$C:$C,'Land and Water Area'!$A:$A,Datasheet!C16)</f>
        <v>329.73200000000003</v>
      </c>
    </row>
    <row r="17" spans="1:8" x14ac:dyDescent="0.2">
      <c r="A17">
        <v>1</v>
      </c>
      <c r="B17">
        <v>1970</v>
      </c>
      <c r="C17" t="s">
        <v>12</v>
      </c>
      <c r="D17" t="s">
        <v>3</v>
      </c>
      <c r="E17">
        <f>_xlfn.MAXIFS('CO2'!$D:$D,'CO2'!$A:$A,Table1[[#This Row],[Year]],'CO2'!$B:$B,Table1[[#This Row],[State]],'CO2'!$C:$C,Table1[[#This Row],[Sector]])</f>
        <v>2.57</v>
      </c>
      <c r="F17">
        <f>AVERAGEIFS(Population!$C:$C,Population!$A:$A,Table1[[#This Row],[Year]],Population!$B:$B,Table1[[#This Row],[State]])</f>
        <v>1923322</v>
      </c>
      <c r="G17">
        <f>_xlfn.MAXIFS('Land and Water Area'!$B:$B,'Land and Water Area'!$A:$A,Datasheet!C17)</f>
        <v>51992.701000000001</v>
      </c>
      <c r="H17">
        <f>_xlfn.MAXIFS('Land and Water Area'!$C:$C,'Land and Water Area'!$A:$A,Datasheet!C17)</f>
        <v>1205.509</v>
      </c>
    </row>
    <row r="18" spans="1:8" x14ac:dyDescent="0.2">
      <c r="A18">
        <v>1</v>
      </c>
      <c r="B18">
        <v>1970</v>
      </c>
      <c r="C18" t="s">
        <v>12</v>
      </c>
      <c r="D18" t="s">
        <v>4</v>
      </c>
      <c r="E18">
        <f>_xlfn.MAXIFS('CO2'!$D:$D,'CO2'!$A:$A,Table1[[#This Row],[Year]],'CO2'!$B:$B,Table1[[#This Row],[State]],'CO2'!$C:$C,Table1[[#This Row],[Sector]])</f>
        <v>6.05</v>
      </c>
      <c r="F18">
        <f>AVERAGEIFS(Population!$C:$C,Population!$A:$A,Table1[[#This Row],[Year]],Population!$B:$B,Table1[[#This Row],[State]])</f>
        <v>1923322</v>
      </c>
      <c r="G18">
        <f>_xlfn.MAXIFS('Land and Water Area'!$B:$B,'Land and Water Area'!$A:$A,Datasheet!C18)</f>
        <v>51992.701000000001</v>
      </c>
      <c r="H18">
        <f>_xlfn.MAXIFS('Land and Water Area'!$C:$C,'Land and Water Area'!$A:$A,Datasheet!C18)</f>
        <v>1205.509</v>
      </c>
    </row>
    <row r="19" spans="1:8" x14ac:dyDescent="0.2">
      <c r="A19">
        <v>1</v>
      </c>
      <c r="B19">
        <v>1970</v>
      </c>
      <c r="C19" t="s">
        <v>12</v>
      </c>
      <c r="D19" t="s">
        <v>5</v>
      </c>
      <c r="E19">
        <f>_xlfn.MAXIFS('CO2'!$D:$D,'CO2'!$A:$A,Table1[[#This Row],[Year]],'CO2'!$B:$B,Table1[[#This Row],[State]],'CO2'!$C:$C,Table1[[#This Row],[Sector]])</f>
        <v>11.18</v>
      </c>
      <c r="F19">
        <f>AVERAGEIFS(Population!$C:$C,Population!$A:$A,Table1[[#This Row],[Year]],Population!$B:$B,Table1[[#This Row],[State]])</f>
        <v>1923322</v>
      </c>
      <c r="G19">
        <f>_xlfn.MAXIFS('Land and Water Area'!$B:$B,'Land and Water Area'!$A:$A,Datasheet!C19)</f>
        <v>51992.701000000001</v>
      </c>
      <c r="H19">
        <f>_xlfn.MAXIFS('Land and Water Area'!$C:$C,'Land and Water Area'!$A:$A,Datasheet!C19)</f>
        <v>1205.509</v>
      </c>
    </row>
    <row r="20" spans="1:8" x14ac:dyDescent="0.2">
      <c r="A20">
        <v>1</v>
      </c>
      <c r="B20">
        <v>1970</v>
      </c>
      <c r="C20" t="s">
        <v>12</v>
      </c>
      <c r="D20" t="s">
        <v>6</v>
      </c>
      <c r="E20">
        <f>_xlfn.MAXIFS('CO2'!$D:$D,'CO2'!$A:$A,Table1[[#This Row],[Year]],'CO2'!$B:$B,Table1[[#This Row],[State]],'CO2'!$C:$C,Table1[[#This Row],[Sector]])</f>
        <v>4.79</v>
      </c>
      <c r="F20">
        <f>AVERAGEIFS(Population!$C:$C,Population!$A:$A,Table1[[#This Row],[Year]],Population!$B:$B,Table1[[#This Row],[State]])</f>
        <v>1923322</v>
      </c>
      <c r="G20">
        <f>_xlfn.MAXIFS('Land and Water Area'!$B:$B,'Land and Water Area'!$A:$A,Datasheet!C20)</f>
        <v>51992.701000000001</v>
      </c>
      <c r="H20">
        <f>_xlfn.MAXIFS('Land and Water Area'!$C:$C,'Land and Water Area'!$A:$A,Datasheet!C20)</f>
        <v>1205.509</v>
      </c>
    </row>
    <row r="21" spans="1:8" x14ac:dyDescent="0.2">
      <c r="A21">
        <v>1</v>
      </c>
      <c r="B21">
        <v>1970</v>
      </c>
      <c r="C21" t="s">
        <v>12</v>
      </c>
      <c r="D21" t="s">
        <v>7</v>
      </c>
      <c r="E21">
        <f>_xlfn.MAXIFS('CO2'!$D:$D,'CO2'!$A:$A,Table1[[#This Row],[Year]],'CO2'!$B:$B,Table1[[#This Row],[State]],'CO2'!$C:$C,Table1[[#This Row],[Sector]])</f>
        <v>11.58</v>
      </c>
      <c r="F21">
        <f>AVERAGEIFS(Population!$C:$C,Population!$A:$A,Table1[[#This Row],[Year]],Population!$B:$B,Table1[[#This Row],[State]])</f>
        <v>1923322</v>
      </c>
      <c r="G21">
        <f>_xlfn.MAXIFS('Land and Water Area'!$B:$B,'Land and Water Area'!$A:$A,Datasheet!C21)</f>
        <v>51992.701000000001</v>
      </c>
      <c r="H21">
        <f>_xlfn.MAXIFS('Land and Water Area'!$C:$C,'Land and Water Area'!$A:$A,Datasheet!C21)</f>
        <v>1205.509</v>
      </c>
    </row>
    <row r="22" spans="1:8" x14ac:dyDescent="0.2">
      <c r="A22">
        <v>1</v>
      </c>
      <c r="B22">
        <v>1970</v>
      </c>
      <c r="C22" t="s">
        <v>13</v>
      </c>
      <c r="D22" t="s">
        <v>3</v>
      </c>
      <c r="E22">
        <f>_xlfn.MAXIFS('CO2'!$D:$D,'CO2'!$A:$A,Table1[[#This Row],[Year]],'CO2'!$B:$B,Table1[[#This Row],[State]],'CO2'!$C:$C,Table1[[#This Row],[Sector]])</f>
        <v>17.329999999999998</v>
      </c>
      <c r="F22">
        <f>AVERAGEIFS(Population!$C:$C,Population!$A:$A,Table1[[#This Row],[Year]],Population!$B:$B,Table1[[#This Row],[State]])</f>
        <v>19971069</v>
      </c>
      <c r="G22">
        <f>_xlfn.MAXIFS('Land and Water Area'!$B:$B,'Land and Water Area'!$A:$A,Datasheet!C22)</f>
        <v>155859.14000000001</v>
      </c>
      <c r="H22">
        <f>_xlfn.MAXIFS('Land and Water Area'!$C:$C,'Land and Water Area'!$A:$A,Datasheet!C22)</f>
        <v>7834.6949999999997</v>
      </c>
    </row>
    <row r="23" spans="1:8" x14ac:dyDescent="0.2">
      <c r="A23">
        <v>1</v>
      </c>
      <c r="B23">
        <v>1970</v>
      </c>
      <c r="C23" t="s">
        <v>13</v>
      </c>
      <c r="D23" t="s">
        <v>4</v>
      </c>
      <c r="E23">
        <f>_xlfn.MAXIFS('CO2'!$D:$D,'CO2'!$A:$A,Table1[[#This Row],[Year]],'CO2'!$B:$B,Table1[[#This Row],[State]],'CO2'!$C:$C,Table1[[#This Row],[Sector]])</f>
        <v>45.8</v>
      </c>
      <c r="F23">
        <f>AVERAGEIFS(Population!$C:$C,Population!$A:$A,Table1[[#This Row],[Year]],Population!$B:$B,Table1[[#This Row],[State]])</f>
        <v>19971069</v>
      </c>
      <c r="G23">
        <f>_xlfn.MAXIFS('Land and Water Area'!$B:$B,'Land and Water Area'!$A:$A,Datasheet!C23)</f>
        <v>155859.14000000001</v>
      </c>
      <c r="H23">
        <f>_xlfn.MAXIFS('Land and Water Area'!$C:$C,'Land and Water Area'!$A:$A,Datasheet!C23)</f>
        <v>7834.6949999999997</v>
      </c>
    </row>
    <row r="24" spans="1:8" x14ac:dyDescent="0.2">
      <c r="A24">
        <v>1</v>
      </c>
      <c r="B24">
        <v>1970</v>
      </c>
      <c r="C24" t="s">
        <v>13</v>
      </c>
      <c r="D24" t="s">
        <v>5</v>
      </c>
      <c r="E24">
        <f>_xlfn.MAXIFS('CO2'!$D:$D,'CO2'!$A:$A,Table1[[#This Row],[Year]],'CO2'!$B:$B,Table1[[#This Row],[State]],'CO2'!$C:$C,Table1[[#This Row],[Sector]])</f>
        <v>68.150000000000006</v>
      </c>
      <c r="F24">
        <f>AVERAGEIFS(Population!$C:$C,Population!$A:$A,Table1[[#This Row],[Year]],Population!$B:$B,Table1[[#This Row],[State]])</f>
        <v>19971069</v>
      </c>
      <c r="G24">
        <f>_xlfn.MAXIFS('Land and Water Area'!$B:$B,'Land and Water Area'!$A:$A,Datasheet!C24)</f>
        <v>155859.14000000001</v>
      </c>
      <c r="H24">
        <f>_xlfn.MAXIFS('Land and Water Area'!$C:$C,'Land and Water Area'!$A:$A,Datasheet!C24)</f>
        <v>7834.6949999999997</v>
      </c>
    </row>
    <row r="25" spans="1:8" x14ac:dyDescent="0.2">
      <c r="A25">
        <v>1</v>
      </c>
      <c r="B25">
        <v>1970</v>
      </c>
      <c r="C25" t="s">
        <v>13</v>
      </c>
      <c r="D25" t="s">
        <v>6</v>
      </c>
      <c r="E25">
        <f>_xlfn.MAXIFS('CO2'!$D:$D,'CO2'!$A:$A,Table1[[#This Row],[Year]],'CO2'!$B:$B,Table1[[#This Row],[State]],'CO2'!$C:$C,Table1[[#This Row],[Sector]])</f>
        <v>32.380000000000003</v>
      </c>
      <c r="F25">
        <f>AVERAGEIFS(Population!$C:$C,Population!$A:$A,Table1[[#This Row],[Year]],Population!$B:$B,Table1[[#This Row],[State]])</f>
        <v>19971069</v>
      </c>
      <c r="G25">
        <f>_xlfn.MAXIFS('Land and Water Area'!$B:$B,'Land and Water Area'!$A:$A,Datasheet!C25)</f>
        <v>155859.14000000001</v>
      </c>
      <c r="H25">
        <f>_xlfn.MAXIFS('Land and Water Area'!$C:$C,'Land and Water Area'!$A:$A,Datasheet!C25)</f>
        <v>7834.6949999999997</v>
      </c>
    </row>
    <row r="26" spans="1:8" x14ac:dyDescent="0.2">
      <c r="A26">
        <v>1</v>
      </c>
      <c r="B26">
        <v>1970</v>
      </c>
      <c r="C26" t="s">
        <v>13</v>
      </c>
      <c r="D26" t="s">
        <v>7</v>
      </c>
      <c r="E26">
        <f>_xlfn.MAXIFS('CO2'!$D:$D,'CO2'!$A:$A,Table1[[#This Row],[Year]],'CO2'!$B:$B,Table1[[#This Row],[State]],'CO2'!$C:$C,Table1[[#This Row],[Sector]])</f>
        <v>130.71</v>
      </c>
      <c r="F26">
        <f>AVERAGEIFS(Population!$C:$C,Population!$A:$A,Table1[[#This Row],[Year]],Population!$B:$B,Table1[[#This Row],[State]])</f>
        <v>19971069</v>
      </c>
      <c r="G26">
        <f>_xlfn.MAXIFS('Land and Water Area'!$B:$B,'Land and Water Area'!$A:$A,Datasheet!C26)</f>
        <v>155859.14000000001</v>
      </c>
      <c r="H26">
        <f>_xlfn.MAXIFS('Land and Water Area'!$C:$C,'Land and Water Area'!$A:$A,Datasheet!C26)</f>
        <v>7834.6949999999997</v>
      </c>
    </row>
    <row r="27" spans="1:8" x14ac:dyDescent="0.2">
      <c r="A27">
        <v>1</v>
      </c>
      <c r="B27">
        <v>1970</v>
      </c>
      <c r="C27" t="s">
        <v>14</v>
      </c>
      <c r="D27" t="s">
        <v>3</v>
      </c>
      <c r="E27">
        <f>_xlfn.MAXIFS('CO2'!$D:$D,'CO2'!$A:$A,Table1[[#This Row],[Year]],'CO2'!$B:$B,Table1[[#This Row],[State]],'CO2'!$C:$C,Table1[[#This Row],[Sector]])</f>
        <v>3.58</v>
      </c>
      <c r="F27">
        <f>AVERAGEIFS(Population!$C:$C,Population!$A:$A,Table1[[#This Row],[Year]],Population!$B:$B,Table1[[#This Row],[State]])</f>
        <v>2209596</v>
      </c>
      <c r="G27">
        <f>_xlfn.MAXIFS('Land and Water Area'!$B:$B,'Land and Water Area'!$A:$A,Datasheet!C27)</f>
        <v>103637.064</v>
      </c>
      <c r="H27">
        <f>_xlfn.MAXIFS('Land and Water Area'!$C:$C,'Land and Water Area'!$A:$A,Datasheet!C27)</f>
        <v>457.82499999999999</v>
      </c>
    </row>
    <row r="28" spans="1:8" x14ac:dyDescent="0.2">
      <c r="A28">
        <v>1</v>
      </c>
      <c r="B28">
        <v>1970</v>
      </c>
      <c r="C28" t="s">
        <v>14</v>
      </c>
      <c r="D28" t="s">
        <v>4</v>
      </c>
      <c r="E28">
        <f>_xlfn.MAXIFS('CO2'!$D:$D,'CO2'!$A:$A,Table1[[#This Row],[Year]],'CO2'!$B:$B,Table1[[#This Row],[State]],'CO2'!$C:$C,Table1[[#This Row],[Sector]])</f>
        <v>9.34</v>
      </c>
      <c r="F28">
        <f>AVERAGEIFS(Population!$C:$C,Population!$A:$A,Table1[[#This Row],[Year]],Population!$B:$B,Table1[[#This Row],[State]])</f>
        <v>2209596</v>
      </c>
      <c r="G28">
        <f>_xlfn.MAXIFS('Land and Water Area'!$B:$B,'Land and Water Area'!$A:$A,Datasheet!C28)</f>
        <v>103637.064</v>
      </c>
      <c r="H28">
        <f>_xlfn.MAXIFS('Land and Water Area'!$C:$C,'Land and Water Area'!$A:$A,Datasheet!C28)</f>
        <v>457.82499999999999</v>
      </c>
    </row>
    <row r="29" spans="1:8" x14ac:dyDescent="0.2">
      <c r="A29">
        <v>1</v>
      </c>
      <c r="B29">
        <v>1970</v>
      </c>
      <c r="C29" t="s">
        <v>14</v>
      </c>
      <c r="D29" t="s">
        <v>5</v>
      </c>
      <c r="E29">
        <f>_xlfn.MAXIFS('CO2'!$D:$D,'CO2'!$A:$A,Table1[[#This Row],[Year]],'CO2'!$B:$B,Table1[[#This Row],[State]],'CO2'!$C:$C,Table1[[#This Row],[Sector]])</f>
        <v>10.85</v>
      </c>
      <c r="F29">
        <f>AVERAGEIFS(Population!$C:$C,Population!$A:$A,Table1[[#This Row],[Year]],Population!$B:$B,Table1[[#This Row],[State]])</f>
        <v>2209596</v>
      </c>
      <c r="G29">
        <f>_xlfn.MAXIFS('Land and Water Area'!$B:$B,'Land and Water Area'!$A:$A,Datasheet!C29)</f>
        <v>103637.064</v>
      </c>
      <c r="H29">
        <f>_xlfn.MAXIFS('Land and Water Area'!$C:$C,'Land and Water Area'!$A:$A,Datasheet!C29)</f>
        <v>457.82499999999999</v>
      </c>
    </row>
    <row r="30" spans="1:8" x14ac:dyDescent="0.2">
      <c r="A30">
        <v>1</v>
      </c>
      <c r="B30">
        <v>1970</v>
      </c>
      <c r="C30" t="s">
        <v>14</v>
      </c>
      <c r="D30" t="s">
        <v>6</v>
      </c>
      <c r="E30">
        <f>_xlfn.MAXIFS('CO2'!$D:$D,'CO2'!$A:$A,Table1[[#This Row],[Year]],'CO2'!$B:$B,Table1[[#This Row],[State]],'CO2'!$C:$C,Table1[[#This Row],[Sector]])</f>
        <v>5.4</v>
      </c>
      <c r="F30">
        <f>AVERAGEIFS(Population!$C:$C,Population!$A:$A,Table1[[#This Row],[Year]],Population!$B:$B,Table1[[#This Row],[State]])</f>
        <v>2209596</v>
      </c>
      <c r="G30">
        <f>_xlfn.MAXIFS('Land and Water Area'!$B:$B,'Land and Water Area'!$A:$A,Datasheet!C30)</f>
        <v>103637.064</v>
      </c>
      <c r="H30">
        <f>_xlfn.MAXIFS('Land and Water Area'!$C:$C,'Land and Water Area'!$A:$A,Datasheet!C30)</f>
        <v>457.82499999999999</v>
      </c>
    </row>
    <row r="31" spans="1:8" x14ac:dyDescent="0.2">
      <c r="A31">
        <v>1</v>
      </c>
      <c r="B31">
        <v>1970</v>
      </c>
      <c r="C31" t="s">
        <v>14</v>
      </c>
      <c r="D31" t="s">
        <v>7</v>
      </c>
      <c r="E31">
        <f>_xlfn.MAXIFS('CO2'!$D:$D,'CO2'!$A:$A,Table1[[#This Row],[Year]],'CO2'!$B:$B,Table1[[#This Row],[State]],'CO2'!$C:$C,Table1[[#This Row],[Sector]])</f>
        <v>13.84</v>
      </c>
      <c r="F31">
        <f>AVERAGEIFS(Population!$C:$C,Population!$A:$A,Table1[[#This Row],[Year]],Population!$B:$B,Table1[[#This Row],[State]])</f>
        <v>2209596</v>
      </c>
      <c r="G31">
        <f>_xlfn.MAXIFS('Land and Water Area'!$B:$B,'Land and Water Area'!$A:$A,Datasheet!C31)</f>
        <v>103637.064</v>
      </c>
      <c r="H31">
        <f>_xlfn.MAXIFS('Land and Water Area'!$C:$C,'Land and Water Area'!$A:$A,Datasheet!C31)</f>
        <v>457.82499999999999</v>
      </c>
    </row>
    <row r="32" spans="1:8" x14ac:dyDescent="0.2">
      <c r="A32">
        <v>1</v>
      </c>
      <c r="B32">
        <v>1970</v>
      </c>
      <c r="C32" t="s">
        <v>15</v>
      </c>
      <c r="D32" t="s">
        <v>3</v>
      </c>
      <c r="E32">
        <f>_xlfn.MAXIFS('CO2'!$D:$D,'CO2'!$A:$A,Table1[[#This Row],[Year]],'CO2'!$B:$B,Table1[[#This Row],[State]],'CO2'!$C:$C,Table1[[#This Row],[Sector]])</f>
        <v>3.41</v>
      </c>
      <c r="F32">
        <f>AVERAGEIFS(Population!$C:$C,Population!$A:$A,Table1[[#This Row],[Year]],Population!$B:$B,Table1[[#This Row],[State]])</f>
        <v>3032217</v>
      </c>
      <c r="G32">
        <f>_xlfn.MAXIFS('Land and Water Area'!$B:$B,'Land and Water Area'!$A:$A,Datasheet!C32)</f>
        <v>4842.3969999999999</v>
      </c>
      <c r="H32">
        <f>_xlfn.MAXIFS('Land and Water Area'!$C:$C,'Land and Water Area'!$A:$A,Datasheet!C32)</f>
        <v>701.30200000000002</v>
      </c>
    </row>
    <row r="33" spans="1:8" x14ac:dyDescent="0.2">
      <c r="A33">
        <v>1</v>
      </c>
      <c r="B33">
        <v>1970</v>
      </c>
      <c r="C33" t="s">
        <v>15</v>
      </c>
      <c r="D33" t="s">
        <v>4</v>
      </c>
      <c r="E33">
        <f>_xlfn.MAXIFS('CO2'!$D:$D,'CO2'!$A:$A,Table1[[#This Row],[Year]],'CO2'!$B:$B,Table1[[#This Row],[State]],'CO2'!$C:$C,Table1[[#This Row],[Sector]])</f>
        <v>14.34</v>
      </c>
      <c r="F33">
        <f>AVERAGEIFS(Population!$C:$C,Population!$A:$A,Table1[[#This Row],[Year]],Population!$B:$B,Table1[[#This Row],[State]])</f>
        <v>3032217</v>
      </c>
      <c r="G33">
        <f>_xlfn.MAXIFS('Land and Water Area'!$B:$B,'Land and Water Area'!$A:$A,Datasheet!C33)</f>
        <v>4842.3969999999999</v>
      </c>
      <c r="H33">
        <f>_xlfn.MAXIFS('Land and Water Area'!$C:$C,'Land and Water Area'!$A:$A,Datasheet!C33)</f>
        <v>701.30200000000002</v>
      </c>
    </row>
    <row r="34" spans="1:8" x14ac:dyDescent="0.2">
      <c r="A34">
        <v>1</v>
      </c>
      <c r="B34">
        <v>1970</v>
      </c>
      <c r="C34" t="s">
        <v>15</v>
      </c>
      <c r="D34" t="s">
        <v>5</v>
      </c>
      <c r="E34">
        <f>_xlfn.MAXIFS('CO2'!$D:$D,'CO2'!$A:$A,Table1[[#This Row],[Year]],'CO2'!$B:$B,Table1[[#This Row],[State]],'CO2'!$C:$C,Table1[[#This Row],[Sector]])</f>
        <v>8.86</v>
      </c>
      <c r="F34">
        <f>AVERAGEIFS(Population!$C:$C,Population!$A:$A,Table1[[#This Row],[Year]],Population!$B:$B,Table1[[#This Row],[State]])</f>
        <v>3032217</v>
      </c>
      <c r="G34">
        <f>_xlfn.MAXIFS('Land and Water Area'!$B:$B,'Land and Water Area'!$A:$A,Datasheet!C34)</f>
        <v>4842.3969999999999</v>
      </c>
      <c r="H34">
        <f>_xlfn.MAXIFS('Land and Water Area'!$C:$C,'Land and Water Area'!$A:$A,Datasheet!C34)</f>
        <v>701.30200000000002</v>
      </c>
    </row>
    <row r="35" spans="1:8" x14ac:dyDescent="0.2">
      <c r="A35">
        <v>1</v>
      </c>
      <c r="B35">
        <v>1970</v>
      </c>
      <c r="C35" t="s">
        <v>15</v>
      </c>
      <c r="D35" t="s">
        <v>6</v>
      </c>
      <c r="E35">
        <f>_xlfn.MAXIFS('CO2'!$D:$D,'CO2'!$A:$A,Table1[[#This Row],[Year]],'CO2'!$B:$B,Table1[[#This Row],[State]],'CO2'!$C:$C,Table1[[#This Row],[Sector]])</f>
        <v>8.24</v>
      </c>
      <c r="F35">
        <f>AVERAGEIFS(Population!$C:$C,Population!$A:$A,Table1[[#This Row],[Year]],Population!$B:$B,Table1[[#This Row],[State]])</f>
        <v>3032217</v>
      </c>
      <c r="G35">
        <f>_xlfn.MAXIFS('Land and Water Area'!$B:$B,'Land and Water Area'!$A:$A,Datasheet!C35)</f>
        <v>4842.3969999999999</v>
      </c>
      <c r="H35">
        <f>_xlfn.MAXIFS('Land and Water Area'!$C:$C,'Land and Water Area'!$A:$A,Datasheet!C35)</f>
        <v>701.30200000000002</v>
      </c>
    </row>
    <row r="36" spans="1:8" x14ac:dyDescent="0.2">
      <c r="A36">
        <v>1</v>
      </c>
      <c r="B36">
        <v>1970</v>
      </c>
      <c r="C36" t="s">
        <v>15</v>
      </c>
      <c r="D36" t="s">
        <v>7</v>
      </c>
      <c r="E36">
        <f>_xlfn.MAXIFS('CO2'!$D:$D,'CO2'!$A:$A,Table1[[#This Row],[Year]],'CO2'!$B:$B,Table1[[#This Row],[State]],'CO2'!$C:$C,Table1[[#This Row],[Sector]])</f>
        <v>12.99</v>
      </c>
      <c r="F36">
        <f>AVERAGEIFS(Population!$C:$C,Population!$A:$A,Table1[[#This Row],[Year]],Population!$B:$B,Table1[[#This Row],[State]])</f>
        <v>3032217</v>
      </c>
      <c r="G36">
        <f>_xlfn.MAXIFS('Land and Water Area'!$B:$B,'Land and Water Area'!$A:$A,Datasheet!C36)</f>
        <v>4842.3969999999999</v>
      </c>
      <c r="H36">
        <f>_xlfn.MAXIFS('Land and Water Area'!$C:$C,'Land and Water Area'!$A:$A,Datasheet!C36)</f>
        <v>701.30200000000002</v>
      </c>
    </row>
    <row r="37" spans="1:8" x14ac:dyDescent="0.2">
      <c r="A37">
        <v>1</v>
      </c>
      <c r="B37">
        <v>1970</v>
      </c>
      <c r="C37" t="s">
        <v>16</v>
      </c>
      <c r="D37" t="s">
        <v>3</v>
      </c>
      <c r="E37">
        <f>_xlfn.MAXIFS('CO2'!$D:$D,'CO2'!$A:$A,Table1[[#This Row],[Year]],'CO2'!$B:$B,Table1[[#This Row],[State]],'CO2'!$C:$C,Table1[[#This Row],[Sector]])</f>
        <v>1.38</v>
      </c>
      <c r="F37">
        <f>AVERAGEIFS(Population!$C:$C,Population!$A:$A,Table1[[#This Row],[Year]],Population!$B:$B,Table1[[#This Row],[State]])</f>
        <v>548104</v>
      </c>
      <c r="G37">
        <f>_xlfn.MAXIFS('Land and Water Area'!$B:$B,'Land and Water Area'!$A:$A,Datasheet!C37)</f>
        <v>1948.5440000000001</v>
      </c>
      <c r="H37">
        <f>_xlfn.MAXIFS('Land and Water Area'!$C:$C,'Land and Water Area'!$A:$A,Datasheet!C37)</f>
        <v>540.23699999999997</v>
      </c>
    </row>
    <row r="38" spans="1:8" x14ac:dyDescent="0.2">
      <c r="A38">
        <v>1</v>
      </c>
      <c r="B38">
        <v>1970</v>
      </c>
      <c r="C38" t="s">
        <v>16</v>
      </c>
      <c r="D38" t="s">
        <v>4</v>
      </c>
      <c r="E38">
        <f>_xlfn.MAXIFS('CO2'!$D:$D,'CO2'!$A:$A,Table1[[#This Row],[Year]],'CO2'!$B:$B,Table1[[#This Row],[State]],'CO2'!$C:$C,Table1[[#This Row],[Sector]])</f>
        <v>5.27</v>
      </c>
      <c r="F38">
        <f>AVERAGEIFS(Population!$C:$C,Population!$A:$A,Table1[[#This Row],[Year]],Population!$B:$B,Table1[[#This Row],[State]])</f>
        <v>548104</v>
      </c>
      <c r="G38">
        <f>_xlfn.MAXIFS('Land and Water Area'!$B:$B,'Land and Water Area'!$A:$A,Datasheet!C38)</f>
        <v>1948.5440000000001</v>
      </c>
      <c r="H38">
        <f>_xlfn.MAXIFS('Land and Water Area'!$C:$C,'Land and Water Area'!$A:$A,Datasheet!C38)</f>
        <v>540.23699999999997</v>
      </c>
    </row>
    <row r="39" spans="1:8" x14ac:dyDescent="0.2">
      <c r="A39">
        <v>1</v>
      </c>
      <c r="B39">
        <v>1970</v>
      </c>
      <c r="C39" t="s">
        <v>16</v>
      </c>
      <c r="D39" t="s">
        <v>5</v>
      </c>
      <c r="E39">
        <f>_xlfn.MAXIFS('CO2'!$D:$D,'CO2'!$A:$A,Table1[[#This Row],[Year]],'CO2'!$B:$B,Table1[[#This Row],[State]],'CO2'!$C:$C,Table1[[#This Row],[Sector]])</f>
        <v>4.28</v>
      </c>
      <c r="F39">
        <f>AVERAGEIFS(Population!$C:$C,Population!$A:$A,Table1[[#This Row],[Year]],Population!$B:$B,Table1[[#This Row],[State]])</f>
        <v>548104</v>
      </c>
      <c r="G39">
        <f>_xlfn.MAXIFS('Land and Water Area'!$B:$B,'Land and Water Area'!$A:$A,Datasheet!C39)</f>
        <v>1948.5440000000001</v>
      </c>
      <c r="H39">
        <f>_xlfn.MAXIFS('Land and Water Area'!$C:$C,'Land and Water Area'!$A:$A,Datasheet!C39)</f>
        <v>540.23699999999997</v>
      </c>
    </row>
    <row r="40" spans="1:8" x14ac:dyDescent="0.2">
      <c r="A40">
        <v>1</v>
      </c>
      <c r="B40">
        <v>1970</v>
      </c>
      <c r="C40" t="s">
        <v>16</v>
      </c>
      <c r="D40" t="s">
        <v>6</v>
      </c>
      <c r="E40">
        <f>_xlfn.MAXIFS('CO2'!$D:$D,'CO2'!$A:$A,Table1[[#This Row],[Year]],'CO2'!$B:$B,Table1[[#This Row],[State]],'CO2'!$C:$C,Table1[[#This Row],[Sector]])</f>
        <v>1.55</v>
      </c>
      <c r="F40">
        <f>AVERAGEIFS(Population!$C:$C,Population!$A:$A,Table1[[#This Row],[Year]],Population!$B:$B,Table1[[#This Row],[State]])</f>
        <v>548104</v>
      </c>
      <c r="G40">
        <f>_xlfn.MAXIFS('Land and Water Area'!$B:$B,'Land and Water Area'!$A:$A,Datasheet!C40)</f>
        <v>1948.5440000000001</v>
      </c>
      <c r="H40">
        <f>_xlfn.MAXIFS('Land and Water Area'!$C:$C,'Land and Water Area'!$A:$A,Datasheet!C40)</f>
        <v>540.23699999999997</v>
      </c>
    </row>
    <row r="41" spans="1:8" x14ac:dyDescent="0.2">
      <c r="A41">
        <v>1</v>
      </c>
      <c r="B41">
        <v>1970</v>
      </c>
      <c r="C41" t="s">
        <v>16</v>
      </c>
      <c r="D41" t="s">
        <v>7</v>
      </c>
      <c r="E41">
        <f>_xlfn.MAXIFS('CO2'!$D:$D,'CO2'!$A:$A,Table1[[#This Row],[Year]],'CO2'!$B:$B,Table1[[#This Row],[State]],'CO2'!$C:$C,Table1[[#This Row],[Sector]])</f>
        <v>3.59</v>
      </c>
      <c r="F41">
        <f>AVERAGEIFS(Population!$C:$C,Population!$A:$A,Table1[[#This Row],[Year]],Population!$B:$B,Table1[[#This Row],[State]])</f>
        <v>548104</v>
      </c>
      <c r="G41">
        <f>_xlfn.MAXIFS('Land and Water Area'!$B:$B,'Land and Water Area'!$A:$A,Datasheet!C41)</f>
        <v>1948.5440000000001</v>
      </c>
      <c r="H41">
        <f>_xlfn.MAXIFS('Land and Water Area'!$C:$C,'Land and Water Area'!$A:$A,Datasheet!C41)</f>
        <v>540.23699999999997</v>
      </c>
    </row>
    <row r="42" spans="1:8" x14ac:dyDescent="0.2">
      <c r="A42">
        <v>1</v>
      </c>
      <c r="B42">
        <v>1970</v>
      </c>
      <c r="C42" t="s">
        <v>17</v>
      </c>
      <c r="D42" t="s">
        <v>3</v>
      </c>
      <c r="E42">
        <f>_xlfn.MAXIFS('CO2'!$D:$D,'CO2'!$A:$A,Table1[[#This Row],[Year]],'CO2'!$B:$B,Table1[[#This Row],[State]],'CO2'!$C:$C,Table1[[#This Row],[Sector]])</f>
        <v>4.5599999999999996</v>
      </c>
      <c r="F42">
        <f>AVERAGEIFS(Population!$C:$C,Population!$A:$A,Table1[[#This Row],[Year]],Population!$B:$B,Table1[[#This Row],[State]])</f>
        <v>6791418</v>
      </c>
      <c r="G42">
        <f>_xlfn.MAXIFS('Land and Water Area'!$B:$B,'Land and Water Area'!$A:$A,Datasheet!C42)</f>
        <v>53654.211000000003</v>
      </c>
      <c r="H42">
        <f>_xlfn.MAXIFS('Land and Water Area'!$C:$C,'Land and Water Area'!$A:$A,Datasheet!C42)</f>
        <v>17749.324000000001</v>
      </c>
    </row>
    <row r="43" spans="1:8" x14ac:dyDescent="0.2">
      <c r="A43">
        <v>1</v>
      </c>
      <c r="B43">
        <v>1970</v>
      </c>
      <c r="C43" t="s">
        <v>17</v>
      </c>
      <c r="D43" t="s">
        <v>4</v>
      </c>
      <c r="E43">
        <f>_xlfn.MAXIFS('CO2'!$D:$D,'CO2'!$A:$A,Table1[[#This Row],[Year]],'CO2'!$B:$B,Table1[[#This Row],[State]],'CO2'!$C:$C,Table1[[#This Row],[Sector]])</f>
        <v>42.03</v>
      </c>
      <c r="F43">
        <f>AVERAGEIFS(Population!$C:$C,Population!$A:$A,Table1[[#This Row],[Year]],Population!$B:$B,Table1[[#This Row],[State]])</f>
        <v>6791418</v>
      </c>
      <c r="G43">
        <f>_xlfn.MAXIFS('Land and Water Area'!$B:$B,'Land and Water Area'!$A:$A,Datasheet!C43)</f>
        <v>53654.211000000003</v>
      </c>
      <c r="H43">
        <f>_xlfn.MAXIFS('Land and Water Area'!$C:$C,'Land and Water Area'!$A:$A,Datasheet!C43)</f>
        <v>17749.324000000001</v>
      </c>
    </row>
    <row r="44" spans="1:8" x14ac:dyDescent="0.2">
      <c r="A44">
        <v>1</v>
      </c>
      <c r="B44">
        <v>1970</v>
      </c>
      <c r="C44" t="s">
        <v>17</v>
      </c>
      <c r="D44" t="s">
        <v>5</v>
      </c>
      <c r="E44">
        <f>_xlfn.MAXIFS('CO2'!$D:$D,'CO2'!$A:$A,Table1[[#This Row],[Year]],'CO2'!$B:$B,Table1[[#This Row],[State]],'CO2'!$C:$C,Table1[[#This Row],[Sector]])</f>
        <v>11.6</v>
      </c>
      <c r="F44">
        <f>AVERAGEIFS(Population!$C:$C,Population!$A:$A,Table1[[#This Row],[Year]],Population!$B:$B,Table1[[#This Row],[State]])</f>
        <v>6791418</v>
      </c>
      <c r="G44">
        <f>_xlfn.MAXIFS('Land and Water Area'!$B:$B,'Land and Water Area'!$A:$A,Datasheet!C44)</f>
        <v>53654.211000000003</v>
      </c>
      <c r="H44">
        <f>_xlfn.MAXIFS('Land and Water Area'!$C:$C,'Land and Water Area'!$A:$A,Datasheet!C44)</f>
        <v>17749.324000000001</v>
      </c>
    </row>
    <row r="45" spans="1:8" x14ac:dyDescent="0.2">
      <c r="A45">
        <v>1</v>
      </c>
      <c r="B45">
        <v>1970</v>
      </c>
      <c r="C45" t="s">
        <v>17</v>
      </c>
      <c r="D45" t="s">
        <v>6</v>
      </c>
      <c r="E45">
        <f>_xlfn.MAXIFS('CO2'!$D:$D,'CO2'!$A:$A,Table1[[#This Row],[Year]],'CO2'!$B:$B,Table1[[#This Row],[State]],'CO2'!$C:$C,Table1[[#This Row],[Sector]])</f>
        <v>2.94</v>
      </c>
      <c r="F45">
        <f>AVERAGEIFS(Population!$C:$C,Population!$A:$A,Table1[[#This Row],[Year]],Population!$B:$B,Table1[[#This Row],[State]])</f>
        <v>6791418</v>
      </c>
      <c r="G45">
        <f>_xlfn.MAXIFS('Land and Water Area'!$B:$B,'Land and Water Area'!$A:$A,Datasheet!C45)</f>
        <v>53654.211000000003</v>
      </c>
      <c r="H45">
        <f>_xlfn.MAXIFS('Land and Water Area'!$C:$C,'Land and Water Area'!$A:$A,Datasheet!C45)</f>
        <v>17749.324000000001</v>
      </c>
    </row>
    <row r="46" spans="1:8" x14ac:dyDescent="0.2">
      <c r="A46">
        <v>1</v>
      </c>
      <c r="B46">
        <v>1970</v>
      </c>
      <c r="C46" t="s">
        <v>17</v>
      </c>
      <c r="D46" t="s">
        <v>7</v>
      </c>
      <c r="E46">
        <f>_xlfn.MAXIFS('CO2'!$D:$D,'CO2'!$A:$A,Table1[[#This Row],[Year]],'CO2'!$B:$B,Table1[[#This Row],[State]],'CO2'!$C:$C,Table1[[#This Row],[Sector]])</f>
        <v>43.22</v>
      </c>
      <c r="F46">
        <f>AVERAGEIFS(Population!$C:$C,Population!$A:$A,Table1[[#This Row],[Year]],Population!$B:$B,Table1[[#This Row],[State]])</f>
        <v>6791418</v>
      </c>
      <c r="G46">
        <f>_xlfn.MAXIFS('Land and Water Area'!$B:$B,'Land and Water Area'!$A:$A,Datasheet!C46)</f>
        <v>53654.211000000003</v>
      </c>
      <c r="H46">
        <f>_xlfn.MAXIFS('Land and Water Area'!$C:$C,'Land and Water Area'!$A:$A,Datasheet!C46)</f>
        <v>17749.324000000001</v>
      </c>
    </row>
    <row r="47" spans="1:8" x14ac:dyDescent="0.2">
      <c r="A47">
        <v>1</v>
      </c>
      <c r="B47">
        <v>1970</v>
      </c>
      <c r="C47" t="s">
        <v>18</v>
      </c>
      <c r="D47" t="s">
        <v>3</v>
      </c>
      <c r="E47">
        <f>_xlfn.MAXIFS('CO2'!$D:$D,'CO2'!$A:$A,Table1[[#This Row],[Year]],'CO2'!$B:$B,Table1[[#This Row],[State]],'CO2'!$C:$C,Table1[[#This Row],[Sector]])</f>
        <v>3.04</v>
      </c>
      <c r="F47">
        <f>AVERAGEIFS(Population!$C:$C,Population!$A:$A,Table1[[#This Row],[Year]],Population!$B:$B,Table1[[#This Row],[State]])</f>
        <v>4587930</v>
      </c>
      <c r="G47">
        <f>_xlfn.MAXIFS('Land and Water Area'!$B:$B,'Land and Water Area'!$A:$A,Datasheet!C47)</f>
        <v>57716.601999999999</v>
      </c>
      <c r="H47">
        <f>_xlfn.MAXIFS('Land and Water Area'!$C:$C,'Land and Water Area'!$A:$A,Datasheet!C47)</f>
        <v>1706.4469999999999</v>
      </c>
    </row>
    <row r="48" spans="1:8" x14ac:dyDescent="0.2">
      <c r="A48">
        <v>1</v>
      </c>
      <c r="B48">
        <v>1970</v>
      </c>
      <c r="C48" t="s">
        <v>18</v>
      </c>
      <c r="D48" t="s">
        <v>4</v>
      </c>
      <c r="E48">
        <f>_xlfn.MAXIFS('CO2'!$D:$D,'CO2'!$A:$A,Table1[[#This Row],[Year]],'CO2'!$B:$B,Table1[[#This Row],[State]],'CO2'!$C:$C,Table1[[#This Row],[Sector]])</f>
        <v>20.9</v>
      </c>
      <c r="F48">
        <f>AVERAGEIFS(Population!$C:$C,Population!$A:$A,Table1[[#This Row],[Year]],Population!$B:$B,Table1[[#This Row],[State]])</f>
        <v>4587930</v>
      </c>
      <c r="G48">
        <f>_xlfn.MAXIFS('Land and Water Area'!$B:$B,'Land and Water Area'!$A:$A,Datasheet!C48)</f>
        <v>57716.601999999999</v>
      </c>
      <c r="H48">
        <f>_xlfn.MAXIFS('Land and Water Area'!$C:$C,'Land and Water Area'!$A:$A,Datasheet!C48)</f>
        <v>1706.4469999999999</v>
      </c>
    </row>
    <row r="49" spans="1:8" x14ac:dyDescent="0.2">
      <c r="A49">
        <v>1</v>
      </c>
      <c r="B49">
        <v>1970</v>
      </c>
      <c r="C49" t="s">
        <v>18</v>
      </c>
      <c r="D49" t="s">
        <v>5</v>
      </c>
      <c r="E49">
        <f>_xlfn.MAXIFS('CO2'!$D:$D,'CO2'!$A:$A,Table1[[#This Row],[Year]],'CO2'!$B:$B,Table1[[#This Row],[State]],'CO2'!$C:$C,Table1[[#This Row],[Sector]])</f>
        <v>15.2</v>
      </c>
      <c r="F49">
        <f>AVERAGEIFS(Population!$C:$C,Population!$A:$A,Table1[[#This Row],[Year]],Population!$B:$B,Table1[[#This Row],[State]])</f>
        <v>4587930</v>
      </c>
      <c r="G49">
        <f>_xlfn.MAXIFS('Land and Water Area'!$B:$B,'Land and Water Area'!$A:$A,Datasheet!C49)</f>
        <v>57716.601999999999</v>
      </c>
      <c r="H49">
        <f>_xlfn.MAXIFS('Land and Water Area'!$C:$C,'Land and Water Area'!$A:$A,Datasheet!C49)</f>
        <v>1706.4469999999999</v>
      </c>
    </row>
    <row r="50" spans="1:8" x14ac:dyDescent="0.2">
      <c r="A50">
        <v>1</v>
      </c>
      <c r="B50">
        <v>1970</v>
      </c>
      <c r="C50" t="s">
        <v>18</v>
      </c>
      <c r="D50" t="s">
        <v>6</v>
      </c>
      <c r="E50">
        <f>_xlfn.MAXIFS('CO2'!$D:$D,'CO2'!$A:$A,Table1[[#This Row],[Year]],'CO2'!$B:$B,Table1[[#This Row],[State]],'CO2'!$C:$C,Table1[[#This Row],[Sector]])</f>
        <v>5.99</v>
      </c>
      <c r="F50">
        <f>AVERAGEIFS(Population!$C:$C,Population!$A:$A,Table1[[#This Row],[Year]],Population!$B:$B,Table1[[#This Row],[State]])</f>
        <v>4587930</v>
      </c>
      <c r="G50">
        <f>_xlfn.MAXIFS('Land and Water Area'!$B:$B,'Land and Water Area'!$A:$A,Datasheet!C50)</f>
        <v>57716.601999999999</v>
      </c>
      <c r="H50">
        <f>_xlfn.MAXIFS('Land and Water Area'!$C:$C,'Land and Water Area'!$A:$A,Datasheet!C50)</f>
        <v>1706.4469999999999</v>
      </c>
    </row>
    <row r="51" spans="1:8" x14ac:dyDescent="0.2">
      <c r="A51">
        <v>1</v>
      </c>
      <c r="B51">
        <v>1970</v>
      </c>
      <c r="C51" t="s">
        <v>18</v>
      </c>
      <c r="D51" t="s">
        <v>7</v>
      </c>
      <c r="E51">
        <f>_xlfn.MAXIFS('CO2'!$D:$D,'CO2'!$A:$A,Table1[[#This Row],[Year]],'CO2'!$B:$B,Table1[[#This Row],[State]],'CO2'!$C:$C,Table1[[#This Row],[Sector]])</f>
        <v>28.4</v>
      </c>
      <c r="F51">
        <f>AVERAGEIFS(Population!$C:$C,Population!$A:$A,Table1[[#This Row],[Year]],Population!$B:$B,Table1[[#This Row],[State]])</f>
        <v>4587930</v>
      </c>
      <c r="G51">
        <f>_xlfn.MAXIFS('Land and Water Area'!$B:$B,'Land and Water Area'!$A:$A,Datasheet!C51)</f>
        <v>57716.601999999999</v>
      </c>
      <c r="H51">
        <f>_xlfn.MAXIFS('Land and Water Area'!$C:$C,'Land and Water Area'!$A:$A,Datasheet!C51)</f>
        <v>1706.4469999999999</v>
      </c>
    </row>
    <row r="52" spans="1:8" x14ac:dyDescent="0.2">
      <c r="A52">
        <v>1</v>
      </c>
      <c r="B52">
        <v>1970</v>
      </c>
      <c r="C52" t="s">
        <v>19</v>
      </c>
      <c r="D52" t="s">
        <v>3</v>
      </c>
      <c r="E52">
        <f>_xlfn.MAXIFS('CO2'!$D:$D,'CO2'!$A:$A,Table1[[#This Row],[Year]],'CO2'!$B:$B,Table1[[#This Row],[State]],'CO2'!$C:$C,Table1[[#This Row],[Sector]])</f>
        <v>0.26</v>
      </c>
      <c r="F52">
        <f>AVERAGEIFS(Population!$C:$C,Population!$A:$A,Table1[[#This Row],[Year]],Population!$B:$B,Table1[[#This Row],[State]])</f>
        <v>769913</v>
      </c>
      <c r="G52">
        <f>_xlfn.MAXIFS('Land and Water Area'!$B:$B,'Land and Water Area'!$A:$A,Datasheet!C52)</f>
        <v>6422.5879999999997</v>
      </c>
      <c r="H52">
        <f>_xlfn.MAXIFS('Land and Water Area'!$C:$C,'Land and Water Area'!$A:$A,Datasheet!C52)</f>
        <v>4547.2709999999997</v>
      </c>
    </row>
    <row r="53" spans="1:8" x14ac:dyDescent="0.2">
      <c r="A53">
        <v>1</v>
      </c>
      <c r="B53">
        <v>1970</v>
      </c>
      <c r="C53" t="s">
        <v>19</v>
      </c>
      <c r="D53" t="s">
        <v>4</v>
      </c>
      <c r="E53">
        <f>_xlfn.MAXIFS('CO2'!$D:$D,'CO2'!$A:$A,Table1[[#This Row],[Year]],'CO2'!$B:$B,Table1[[#This Row],[State]],'CO2'!$C:$C,Table1[[#This Row],[Sector]])</f>
        <v>3.21</v>
      </c>
      <c r="F53">
        <f>AVERAGEIFS(Population!$C:$C,Population!$A:$A,Table1[[#This Row],[Year]],Population!$B:$B,Table1[[#This Row],[State]])</f>
        <v>769913</v>
      </c>
      <c r="G53">
        <f>_xlfn.MAXIFS('Land and Water Area'!$B:$B,'Land and Water Area'!$A:$A,Datasheet!C53)</f>
        <v>6422.5879999999997</v>
      </c>
      <c r="H53">
        <f>_xlfn.MAXIFS('Land and Water Area'!$C:$C,'Land and Water Area'!$A:$A,Datasheet!C53)</f>
        <v>4547.2709999999997</v>
      </c>
    </row>
    <row r="54" spans="1:8" x14ac:dyDescent="0.2">
      <c r="A54">
        <v>1</v>
      </c>
      <c r="B54">
        <v>1970</v>
      </c>
      <c r="C54" t="s">
        <v>19</v>
      </c>
      <c r="D54" t="s">
        <v>5</v>
      </c>
      <c r="E54">
        <f>_xlfn.MAXIFS('CO2'!$D:$D,'CO2'!$A:$A,Table1[[#This Row],[Year]],'CO2'!$B:$B,Table1[[#This Row],[State]],'CO2'!$C:$C,Table1[[#This Row],[Sector]])</f>
        <v>1.46</v>
      </c>
      <c r="F54">
        <f>AVERAGEIFS(Population!$C:$C,Population!$A:$A,Table1[[#This Row],[Year]],Population!$B:$B,Table1[[#This Row],[State]])</f>
        <v>769913</v>
      </c>
      <c r="G54">
        <f>_xlfn.MAXIFS('Land and Water Area'!$B:$B,'Land and Water Area'!$A:$A,Datasheet!C54)</f>
        <v>6422.5879999999997</v>
      </c>
      <c r="H54">
        <f>_xlfn.MAXIFS('Land and Water Area'!$C:$C,'Land and Water Area'!$A:$A,Datasheet!C54)</f>
        <v>4547.2709999999997</v>
      </c>
    </row>
    <row r="55" spans="1:8" x14ac:dyDescent="0.2">
      <c r="A55">
        <v>1</v>
      </c>
      <c r="B55">
        <v>1970</v>
      </c>
      <c r="C55" t="s">
        <v>19</v>
      </c>
      <c r="D55" t="s">
        <v>6</v>
      </c>
      <c r="E55">
        <f>_xlfn.MAXIFS('CO2'!$D:$D,'CO2'!$A:$A,Table1[[#This Row],[Year]],'CO2'!$B:$B,Table1[[#This Row],[State]],'CO2'!$C:$C,Table1[[#This Row],[Sector]])</f>
        <v>0.05</v>
      </c>
      <c r="F55">
        <f>AVERAGEIFS(Population!$C:$C,Population!$A:$A,Table1[[#This Row],[Year]],Population!$B:$B,Table1[[#This Row],[State]])</f>
        <v>769913</v>
      </c>
      <c r="G55">
        <f>_xlfn.MAXIFS('Land and Water Area'!$B:$B,'Land and Water Area'!$A:$A,Datasheet!C55)</f>
        <v>6422.5879999999997</v>
      </c>
      <c r="H55">
        <f>_xlfn.MAXIFS('Land and Water Area'!$C:$C,'Land and Water Area'!$A:$A,Datasheet!C55)</f>
        <v>4547.2709999999997</v>
      </c>
    </row>
    <row r="56" spans="1:8" x14ac:dyDescent="0.2">
      <c r="A56">
        <v>1</v>
      </c>
      <c r="B56">
        <v>1970</v>
      </c>
      <c r="C56" t="s">
        <v>19</v>
      </c>
      <c r="D56" t="s">
        <v>7</v>
      </c>
      <c r="E56">
        <f>_xlfn.MAXIFS('CO2'!$D:$D,'CO2'!$A:$A,Table1[[#This Row],[Year]],'CO2'!$B:$B,Table1[[#This Row],[State]],'CO2'!$C:$C,Table1[[#This Row],[Sector]])</f>
        <v>8.9600000000000009</v>
      </c>
      <c r="F56">
        <f>AVERAGEIFS(Population!$C:$C,Population!$A:$A,Table1[[#This Row],[Year]],Population!$B:$B,Table1[[#This Row],[State]])</f>
        <v>769913</v>
      </c>
      <c r="G56">
        <f>_xlfn.MAXIFS('Land and Water Area'!$B:$B,'Land and Water Area'!$A:$A,Datasheet!C56)</f>
        <v>6422.5879999999997</v>
      </c>
      <c r="H56">
        <f>_xlfn.MAXIFS('Land and Water Area'!$C:$C,'Land and Water Area'!$A:$A,Datasheet!C56)</f>
        <v>4547.2709999999997</v>
      </c>
    </row>
    <row r="57" spans="1:8" x14ac:dyDescent="0.2">
      <c r="A57">
        <v>1</v>
      </c>
      <c r="B57">
        <v>1970</v>
      </c>
      <c r="C57" t="s">
        <v>20</v>
      </c>
      <c r="D57" t="s">
        <v>3</v>
      </c>
      <c r="E57">
        <f>_xlfn.MAXIFS('CO2'!$D:$D,'CO2'!$A:$A,Table1[[#This Row],[Year]],'CO2'!$B:$B,Table1[[#This Row],[State]],'CO2'!$C:$C,Table1[[#This Row],[Sector]])</f>
        <v>0.77</v>
      </c>
      <c r="F57">
        <f>AVERAGEIFS(Population!$C:$C,Population!$A:$A,Table1[[#This Row],[Year]],Population!$B:$B,Table1[[#This Row],[State]])</f>
        <v>713015</v>
      </c>
      <c r="G57">
        <f>_xlfn.MAXIFS('Land and Water Area'!$B:$B,'Land and Water Area'!$A:$A,Datasheet!C57)</f>
        <v>82645.127999999997</v>
      </c>
      <c r="H57">
        <f>_xlfn.MAXIFS('Land and Water Area'!$C:$C,'Land and Water Area'!$A:$A,Datasheet!C57)</f>
        <v>923.40899999999999</v>
      </c>
    </row>
    <row r="58" spans="1:8" x14ac:dyDescent="0.2">
      <c r="A58">
        <v>1</v>
      </c>
      <c r="B58">
        <v>1970</v>
      </c>
      <c r="C58" t="s">
        <v>20</v>
      </c>
      <c r="D58" t="s">
        <v>4</v>
      </c>
      <c r="E58">
        <f>_xlfn.MAXIFS('CO2'!$D:$D,'CO2'!$A:$A,Table1[[#This Row],[Year]],'CO2'!$B:$B,Table1[[#This Row],[State]],'CO2'!$C:$C,Table1[[#This Row],[Sector]])</f>
        <v>0</v>
      </c>
      <c r="F58">
        <f>AVERAGEIFS(Population!$C:$C,Population!$A:$A,Table1[[#This Row],[Year]],Population!$B:$B,Table1[[#This Row],[State]])</f>
        <v>713015</v>
      </c>
      <c r="G58">
        <f>_xlfn.MAXIFS('Land and Water Area'!$B:$B,'Land and Water Area'!$A:$A,Datasheet!C58)</f>
        <v>82645.127999999997</v>
      </c>
      <c r="H58">
        <f>_xlfn.MAXIFS('Land and Water Area'!$C:$C,'Land and Water Area'!$A:$A,Datasheet!C58)</f>
        <v>923.40899999999999</v>
      </c>
    </row>
    <row r="59" spans="1:8" x14ac:dyDescent="0.2">
      <c r="A59">
        <v>1</v>
      </c>
      <c r="B59">
        <v>1970</v>
      </c>
      <c r="C59" t="s">
        <v>20</v>
      </c>
      <c r="D59" t="s">
        <v>5</v>
      </c>
      <c r="E59">
        <f>_xlfn.MAXIFS('CO2'!$D:$D,'CO2'!$A:$A,Table1[[#This Row],[Year]],'CO2'!$B:$B,Table1[[#This Row],[State]],'CO2'!$C:$C,Table1[[#This Row],[Sector]])</f>
        <v>3.71</v>
      </c>
      <c r="F59">
        <f>AVERAGEIFS(Population!$C:$C,Population!$A:$A,Table1[[#This Row],[Year]],Population!$B:$B,Table1[[#This Row],[State]])</f>
        <v>713015</v>
      </c>
      <c r="G59">
        <f>_xlfn.MAXIFS('Land and Water Area'!$B:$B,'Land and Water Area'!$A:$A,Datasheet!C59)</f>
        <v>82645.127999999997</v>
      </c>
      <c r="H59">
        <f>_xlfn.MAXIFS('Land and Water Area'!$C:$C,'Land and Water Area'!$A:$A,Datasheet!C59)</f>
        <v>923.40899999999999</v>
      </c>
    </row>
    <row r="60" spans="1:8" x14ac:dyDescent="0.2">
      <c r="A60">
        <v>1</v>
      </c>
      <c r="B60">
        <v>1970</v>
      </c>
      <c r="C60" t="s">
        <v>20</v>
      </c>
      <c r="D60" t="s">
        <v>6</v>
      </c>
      <c r="E60">
        <f>_xlfn.MAXIFS('CO2'!$D:$D,'CO2'!$A:$A,Table1[[#This Row],[Year]],'CO2'!$B:$B,Table1[[#This Row],[State]],'CO2'!$C:$C,Table1[[#This Row],[Sector]])</f>
        <v>1.17</v>
      </c>
      <c r="F60">
        <f>AVERAGEIFS(Population!$C:$C,Population!$A:$A,Table1[[#This Row],[Year]],Population!$B:$B,Table1[[#This Row],[State]])</f>
        <v>713015</v>
      </c>
      <c r="G60">
        <f>_xlfn.MAXIFS('Land and Water Area'!$B:$B,'Land and Water Area'!$A:$A,Datasheet!C60)</f>
        <v>82645.127999999997</v>
      </c>
      <c r="H60">
        <f>_xlfn.MAXIFS('Land and Water Area'!$C:$C,'Land and Water Area'!$A:$A,Datasheet!C60)</f>
        <v>923.40899999999999</v>
      </c>
    </row>
    <row r="61" spans="1:8" x14ac:dyDescent="0.2">
      <c r="A61">
        <v>1</v>
      </c>
      <c r="B61">
        <v>1970</v>
      </c>
      <c r="C61" t="s">
        <v>20</v>
      </c>
      <c r="D61" t="s">
        <v>7</v>
      </c>
      <c r="E61">
        <f>_xlfn.MAXIFS('CO2'!$D:$D,'CO2'!$A:$A,Table1[[#This Row],[Year]],'CO2'!$B:$B,Table1[[#This Row],[State]],'CO2'!$C:$C,Table1[[#This Row],[Sector]])</f>
        <v>4.5999999999999996</v>
      </c>
      <c r="F61">
        <f>AVERAGEIFS(Population!$C:$C,Population!$A:$A,Table1[[#This Row],[Year]],Population!$B:$B,Table1[[#This Row],[State]])</f>
        <v>713015</v>
      </c>
      <c r="G61">
        <f>_xlfn.MAXIFS('Land and Water Area'!$B:$B,'Land and Water Area'!$A:$A,Datasheet!C61)</f>
        <v>82645.127999999997</v>
      </c>
      <c r="H61">
        <f>_xlfn.MAXIFS('Land and Water Area'!$C:$C,'Land and Water Area'!$A:$A,Datasheet!C61)</f>
        <v>923.40899999999999</v>
      </c>
    </row>
    <row r="62" spans="1:8" x14ac:dyDescent="0.2">
      <c r="A62">
        <v>1</v>
      </c>
      <c r="B62">
        <v>1970</v>
      </c>
      <c r="C62" t="s">
        <v>21</v>
      </c>
      <c r="D62" t="s">
        <v>3</v>
      </c>
      <c r="E62">
        <f>_xlfn.MAXIFS('CO2'!$D:$D,'CO2'!$A:$A,Table1[[#This Row],[Year]],'CO2'!$B:$B,Table1[[#This Row],[State]],'CO2'!$C:$C,Table1[[#This Row],[Sector]])</f>
        <v>18.47</v>
      </c>
      <c r="F62">
        <f>AVERAGEIFS(Population!$C:$C,Population!$A:$A,Table1[[#This Row],[Year]],Population!$B:$B,Table1[[#This Row],[State]])</f>
        <v>11110285</v>
      </c>
      <c r="G62">
        <f>_xlfn.MAXIFS('Land and Water Area'!$B:$B,'Land and Water Area'!$A:$A,Datasheet!C62)</f>
        <v>55513.142999999996</v>
      </c>
      <c r="H62">
        <f>_xlfn.MAXIFS('Land and Water Area'!$C:$C,'Land and Water Area'!$A:$A,Datasheet!C62)</f>
        <v>2400.277</v>
      </c>
    </row>
    <row r="63" spans="1:8" x14ac:dyDescent="0.2">
      <c r="A63">
        <v>1</v>
      </c>
      <c r="B63">
        <v>1970</v>
      </c>
      <c r="C63" t="s">
        <v>21</v>
      </c>
      <c r="D63" t="s">
        <v>4</v>
      </c>
      <c r="E63">
        <f>_xlfn.MAXIFS('CO2'!$D:$D,'CO2'!$A:$A,Table1[[#This Row],[Year]],'CO2'!$B:$B,Table1[[#This Row],[State]],'CO2'!$C:$C,Table1[[#This Row],[Sector]])</f>
        <v>67.78</v>
      </c>
      <c r="F63">
        <f>AVERAGEIFS(Population!$C:$C,Population!$A:$A,Table1[[#This Row],[Year]],Population!$B:$B,Table1[[#This Row],[State]])</f>
        <v>11110285</v>
      </c>
      <c r="G63">
        <f>_xlfn.MAXIFS('Land and Water Area'!$B:$B,'Land and Water Area'!$A:$A,Datasheet!C63)</f>
        <v>55513.142999999996</v>
      </c>
      <c r="H63">
        <f>_xlfn.MAXIFS('Land and Water Area'!$C:$C,'Land and Water Area'!$A:$A,Datasheet!C63)</f>
        <v>2400.277</v>
      </c>
    </row>
    <row r="64" spans="1:8" x14ac:dyDescent="0.2">
      <c r="A64">
        <v>1</v>
      </c>
      <c r="B64">
        <v>1970</v>
      </c>
      <c r="C64" t="s">
        <v>21</v>
      </c>
      <c r="D64" t="s">
        <v>5</v>
      </c>
      <c r="E64">
        <f>_xlfn.MAXIFS('CO2'!$D:$D,'CO2'!$A:$A,Table1[[#This Row],[Year]],'CO2'!$B:$B,Table1[[#This Row],[State]],'CO2'!$C:$C,Table1[[#This Row],[Sector]])</f>
        <v>71.040000000000006</v>
      </c>
      <c r="F64">
        <f>AVERAGEIFS(Population!$C:$C,Population!$A:$A,Table1[[#This Row],[Year]],Population!$B:$B,Table1[[#This Row],[State]])</f>
        <v>11110285</v>
      </c>
      <c r="G64">
        <f>_xlfn.MAXIFS('Land and Water Area'!$B:$B,'Land and Water Area'!$A:$A,Datasheet!C64)</f>
        <v>55513.142999999996</v>
      </c>
      <c r="H64">
        <f>_xlfn.MAXIFS('Land and Water Area'!$C:$C,'Land and Water Area'!$A:$A,Datasheet!C64)</f>
        <v>2400.277</v>
      </c>
    </row>
    <row r="65" spans="1:8" x14ac:dyDescent="0.2">
      <c r="A65">
        <v>1</v>
      </c>
      <c r="B65">
        <v>1970</v>
      </c>
      <c r="C65" t="s">
        <v>21</v>
      </c>
      <c r="D65" t="s">
        <v>6</v>
      </c>
      <c r="E65">
        <f>_xlfn.MAXIFS('CO2'!$D:$D,'CO2'!$A:$A,Table1[[#This Row],[Year]],'CO2'!$B:$B,Table1[[#This Row],[State]],'CO2'!$C:$C,Table1[[#This Row],[Sector]])</f>
        <v>34.4</v>
      </c>
      <c r="F65">
        <f>AVERAGEIFS(Population!$C:$C,Population!$A:$A,Table1[[#This Row],[Year]],Population!$B:$B,Table1[[#This Row],[State]])</f>
        <v>11110285</v>
      </c>
      <c r="G65">
        <f>_xlfn.MAXIFS('Land and Water Area'!$B:$B,'Land and Water Area'!$A:$A,Datasheet!C65)</f>
        <v>55513.142999999996</v>
      </c>
      <c r="H65">
        <f>_xlfn.MAXIFS('Land and Water Area'!$C:$C,'Land and Water Area'!$A:$A,Datasheet!C65)</f>
        <v>2400.277</v>
      </c>
    </row>
    <row r="66" spans="1:8" x14ac:dyDescent="0.2">
      <c r="A66">
        <v>1</v>
      </c>
      <c r="B66">
        <v>1970</v>
      </c>
      <c r="C66" t="s">
        <v>21</v>
      </c>
      <c r="D66" t="s">
        <v>7</v>
      </c>
      <c r="E66">
        <f>_xlfn.MAXIFS('CO2'!$D:$D,'CO2'!$A:$A,Table1[[#This Row],[Year]],'CO2'!$B:$B,Table1[[#This Row],[State]],'CO2'!$C:$C,Table1[[#This Row],[Sector]])</f>
        <v>55.53</v>
      </c>
      <c r="F66">
        <f>AVERAGEIFS(Population!$C:$C,Population!$A:$A,Table1[[#This Row],[Year]],Population!$B:$B,Table1[[#This Row],[State]])</f>
        <v>11110285</v>
      </c>
      <c r="G66">
        <f>_xlfn.MAXIFS('Land and Water Area'!$B:$B,'Land and Water Area'!$A:$A,Datasheet!C66)</f>
        <v>55513.142999999996</v>
      </c>
      <c r="H66">
        <f>_xlfn.MAXIFS('Land and Water Area'!$C:$C,'Land and Water Area'!$A:$A,Datasheet!C66)</f>
        <v>2400.277</v>
      </c>
    </row>
    <row r="67" spans="1:8" x14ac:dyDescent="0.2">
      <c r="A67">
        <v>1</v>
      </c>
      <c r="B67">
        <v>1970</v>
      </c>
      <c r="C67" t="s">
        <v>22</v>
      </c>
      <c r="D67" t="s">
        <v>3</v>
      </c>
      <c r="E67">
        <f>_xlfn.MAXIFS('CO2'!$D:$D,'CO2'!$A:$A,Table1[[#This Row],[Year]],'CO2'!$B:$B,Table1[[#This Row],[State]],'CO2'!$C:$C,Table1[[#This Row],[Sector]])</f>
        <v>6.82</v>
      </c>
      <c r="F67">
        <f>AVERAGEIFS(Population!$C:$C,Population!$A:$A,Table1[[#This Row],[Year]],Population!$B:$B,Table1[[#This Row],[State]])</f>
        <v>5195392</v>
      </c>
      <c r="G67">
        <f>_xlfn.MAXIFS('Land and Water Area'!$B:$B,'Land and Water Area'!$A:$A,Datasheet!C67)</f>
        <v>35825.116000000002</v>
      </c>
      <c r="H67">
        <f>_xlfn.MAXIFS('Land and Water Area'!$C:$C,'Land and Water Area'!$A:$A,Datasheet!C67)</f>
        <v>596.13699999999994</v>
      </c>
    </row>
    <row r="68" spans="1:8" x14ac:dyDescent="0.2">
      <c r="A68">
        <v>1</v>
      </c>
      <c r="B68">
        <v>1970</v>
      </c>
      <c r="C68" t="s">
        <v>22</v>
      </c>
      <c r="D68" t="s">
        <v>4</v>
      </c>
      <c r="E68">
        <f>_xlfn.MAXIFS('CO2'!$D:$D,'CO2'!$A:$A,Table1[[#This Row],[Year]],'CO2'!$B:$B,Table1[[#This Row],[State]],'CO2'!$C:$C,Table1[[#This Row],[Sector]])</f>
        <v>49.39</v>
      </c>
      <c r="F68">
        <f>AVERAGEIFS(Population!$C:$C,Population!$A:$A,Table1[[#This Row],[Year]],Population!$B:$B,Table1[[#This Row],[State]])</f>
        <v>5195392</v>
      </c>
      <c r="G68">
        <f>_xlfn.MAXIFS('Land and Water Area'!$B:$B,'Land and Water Area'!$A:$A,Datasheet!C68)</f>
        <v>35825.116000000002</v>
      </c>
      <c r="H68">
        <f>_xlfn.MAXIFS('Land and Water Area'!$C:$C,'Land and Water Area'!$A:$A,Datasheet!C68)</f>
        <v>596.13699999999994</v>
      </c>
    </row>
    <row r="69" spans="1:8" x14ac:dyDescent="0.2">
      <c r="A69">
        <v>1</v>
      </c>
      <c r="B69">
        <v>1970</v>
      </c>
      <c r="C69" t="s">
        <v>22</v>
      </c>
      <c r="D69" t="s">
        <v>5</v>
      </c>
      <c r="E69">
        <f>_xlfn.MAXIFS('CO2'!$D:$D,'CO2'!$A:$A,Table1[[#This Row],[Year]],'CO2'!$B:$B,Table1[[#This Row],[State]],'CO2'!$C:$C,Table1[[#This Row],[Sector]])</f>
        <v>73.88</v>
      </c>
      <c r="F69">
        <f>AVERAGEIFS(Population!$C:$C,Population!$A:$A,Table1[[#This Row],[Year]],Population!$B:$B,Table1[[#This Row],[State]])</f>
        <v>5195392</v>
      </c>
      <c r="G69">
        <f>_xlfn.MAXIFS('Land and Water Area'!$B:$B,'Land and Water Area'!$A:$A,Datasheet!C69)</f>
        <v>35825.116000000002</v>
      </c>
      <c r="H69">
        <f>_xlfn.MAXIFS('Land and Water Area'!$C:$C,'Land and Water Area'!$A:$A,Datasheet!C69)</f>
        <v>596.13699999999994</v>
      </c>
    </row>
    <row r="70" spans="1:8" x14ac:dyDescent="0.2">
      <c r="A70">
        <v>1</v>
      </c>
      <c r="B70">
        <v>1970</v>
      </c>
      <c r="C70" t="s">
        <v>22</v>
      </c>
      <c r="D70" t="s">
        <v>6</v>
      </c>
      <c r="E70">
        <f>_xlfn.MAXIFS('CO2'!$D:$D,'CO2'!$A:$A,Table1[[#This Row],[Year]],'CO2'!$B:$B,Table1[[#This Row],[State]],'CO2'!$C:$C,Table1[[#This Row],[Sector]])</f>
        <v>15.12</v>
      </c>
      <c r="F70">
        <f>AVERAGEIFS(Population!$C:$C,Population!$A:$A,Table1[[#This Row],[Year]],Population!$B:$B,Table1[[#This Row],[State]])</f>
        <v>5195392</v>
      </c>
      <c r="G70">
        <f>_xlfn.MAXIFS('Land and Water Area'!$B:$B,'Land and Water Area'!$A:$A,Datasheet!C70)</f>
        <v>35825.116000000002</v>
      </c>
      <c r="H70">
        <f>_xlfn.MAXIFS('Land and Water Area'!$C:$C,'Land and Water Area'!$A:$A,Datasheet!C70)</f>
        <v>596.13699999999994</v>
      </c>
    </row>
    <row r="71" spans="1:8" x14ac:dyDescent="0.2">
      <c r="A71">
        <v>1</v>
      </c>
      <c r="B71">
        <v>1970</v>
      </c>
      <c r="C71" t="s">
        <v>22</v>
      </c>
      <c r="D71" t="s">
        <v>7</v>
      </c>
      <c r="E71">
        <f>_xlfn.MAXIFS('CO2'!$D:$D,'CO2'!$A:$A,Table1[[#This Row],[Year]],'CO2'!$B:$B,Table1[[#This Row],[State]],'CO2'!$C:$C,Table1[[#This Row],[Sector]])</f>
        <v>26.72</v>
      </c>
      <c r="F71">
        <f>AVERAGEIFS(Population!$C:$C,Population!$A:$A,Table1[[#This Row],[Year]],Population!$B:$B,Table1[[#This Row],[State]])</f>
        <v>5195392</v>
      </c>
      <c r="G71">
        <f>_xlfn.MAXIFS('Land and Water Area'!$B:$B,'Land and Water Area'!$A:$A,Datasheet!C71)</f>
        <v>35825.116000000002</v>
      </c>
      <c r="H71">
        <f>_xlfn.MAXIFS('Land and Water Area'!$C:$C,'Land and Water Area'!$A:$A,Datasheet!C71)</f>
        <v>596.13699999999994</v>
      </c>
    </row>
    <row r="72" spans="1:8" x14ac:dyDescent="0.2">
      <c r="A72">
        <v>1</v>
      </c>
      <c r="B72">
        <v>1970</v>
      </c>
      <c r="C72" t="s">
        <v>23</v>
      </c>
      <c r="D72" t="s">
        <v>3</v>
      </c>
      <c r="E72">
        <f>_xlfn.MAXIFS('CO2'!$D:$D,'CO2'!$A:$A,Table1[[#This Row],[Year]],'CO2'!$B:$B,Table1[[#This Row],[State]],'CO2'!$C:$C,Table1[[#This Row],[Sector]])</f>
        <v>3.93</v>
      </c>
      <c r="F72">
        <f>AVERAGEIFS(Population!$C:$C,Population!$A:$A,Table1[[#This Row],[Year]],Population!$B:$B,Table1[[#This Row],[State]])</f>
        <v>2825368</v>
      </c>
      <c r="G72">
        <f>_xlfn.MAXIFS('Land and Water Area'!$B:$B,'Land and Water Area'!$A:$A,Datasheet!C72)</f>
        <v>55853.262999999999</v>
      </c>
      <c r="H72">
        <f>_xlfn.MAXIFS('Land and Water Area'!$C:$C,'Land and Water Area'!$A:$A,Datasheet!C72)</f>
        <v>419.46499999999997</v>
      </c>
    </row>
    <row r="73" spans="1:8" x14ac:dyDescent="0.2">
      <c r="A73">
        <v>1</v>
      </c>
      <c r="B73">
        <v>1970</v>
      </c>
      <c r="C73" t="s">
        <v>23</v>
      </c>
      <c r="D73" t="s">
        <v>4</v>
      </c>
      <c r="E73">
        <f>_xlfn.MAXIFS('CO2'!$D:$D,'CO2'!$A:$A,Table1[[#This Row],[Year]],'CO2'!$B:$B,Table1[[#This Row],[State]],'CO2'!$C:$C,Table1[[#This Row],[Sector]])</f>
        <v>12.34</v>
      </c>
      <c r="F73">
        <f>AVERAGEIFS(Population!$C:$C,Population!$A:$A,Table1[[#This Row],[Year]],Population!$B:$B,Table1[[#This Row],[State]])</f>
        <v>2825368</v>
      </c>
      <c r="G73">
        <f>_xlfn.MAXIFS('Land and Water Area'!$B:$B,'Land and Water Area'!$A:$A,Datasheet!C73)</f>
        <v>55853.262999999999</v>
      </c>
      <c r="H73">
        <f>_xlfn.MAXIFS('Land and Water Area'!$C:$C,'Land and Water Area'!$A:$A,Datasheet!C73)</f>
        <v>419.46499999999997</v>
      </c>
    </row>
    <row r="74" spans="1:8" x14ac:dyDescent="0.2">
      <c r="A74">
        <v>1</v>
      </c>
      <c r="B74">
        <v>1970</v>
      </c>
      <c r="C74" t="s">
        <v>23</v>
      </c>
      <c r="D74" t="s">
        <v>5</v>
      </c>
      <c r="E74">
        <f>_xlfn.MAXIFS('CO2'!$D:$D,'CO2'!$A:$A,Table1[[#This Row],[Year]],'CO2'!$B:$B,Table1[[#This Row],[State]],'CO2'!$C:$C,Table1[[#This Row],[Sector]])</f>
        <v>14.41</v>
      </c>
      <c r="F74">
        <f>AVERAGEIFS(Population!$C:$C,Population!$A:$A,Table1[[#This Row],[Year]],Population!$B:$B,Table1[[#This Row],[State]])</f>
        <v>2825368</v>
      </c>
      <c r="G74">
        <f>_xlfn.MAXIFS('Land and Water Area'!$B:$B,'Land and Water Area'!$A:$A,Datasheet!C74)</f>
        <v>55853.262999999999</v>
      </c>
      <c r="H74">
        <f>_xlfn.MAXIFS('Land and Water Area'!$C:$C,'Land and Water Area'!$A:$A,Datasheet!C74)</f>
        <v>419.46499999999997</v>
      </c>
    </row>
    <row r="75" spans="1:8" x14ac:dyDescent="0.2">
      <c r="A75">
        <v>1</v>
      </c>
      <c r="B75">
        <v>1970</v>
      </c>
      <c r="C75" t="s">
        <v>23</v>
      </c>
      <c r="D75" t="s">
        <v>6</v>
      </c>
      <c r="E75">
        <f>_xlfn.MAXIFS('CO2'!$D:$D,'CO2'!$A:$A,Table1[[#This Row],[Year]],'CO2'!$B:$B,Table1[[#This Row],[State]],'CO2'!$C:$C,Table1[[#This Row],[Sector]])</f>
        <v>8.19</v>
      </c>
      <c r="F75">
        <f>AVERAGEIFS(Population!$C:$C,Population!$A:$A,Table1[[#This Row],[Year]],Population!$B:$B,Table1[[#This Row],[State]])</f>
        <v>2825368</v>
      </c>
      <c r="G75">
        <f>_xlfn.MAXIFS('Land and Water Area'!$B:$B,'Land and Water Area'!$A:$A,Datasheet!C75)</f>
        <v>55853.262999999999</v>
      </c>
      <c r="H75">
        <f>_xlfn.MAXIFS('Land and Water Area'!$C:$C,'Land and Water Area'!$A:$A,Datasheet!C75)</f>
        <v>419.46499999999997</v>
      </c>
    </row>
    <row r="76" spans="1:8" x14ac:dyDescent="0.2">
      <c r="A76">
        <v>1</v>
      </c>
      <c r="B76">
        <v>1970</v>
      </c>
      <c r="C76" t="s">
        <v>23</v>
      </c>
      <c r="D76" t="s">
        <v>7</v>
      </c>
      <c r="E76">
        <f>_xlfn.MAXIFS('CO2'!$D:$D,'CO2'!$A:$A,Table1[[#This Row],[Year]],'CO2'!$B:$B,Table1[[#This Row],[State]],'CO2'!$C:$C,Table1[[#This Row],[Sector]])</f>
        <v>14.6</v>
      </c>
      <c r="F76">
        <f>AVERAGEIFS(Population!$C:$C,Population!$A:$A,Table1[[#This Row],[Year]],Population!$B:$B,Table1[[#This Row],[State]])</f>
        <v>2825368</v>
      </c>
      <c r="G76">
        <f>_xlfn.MAXIFS('Land and Water Area'!$B:$B,'Land and Water Area'!$A:$A,Datasheet!C76)</f>
        <v>55853.262999999999</v>
      </c>
      <c r="H76">
        <f>_xlfn.MAXIFS('Land and Water Area'!$C:$C,'Land and Water Area'!$A:$A,Datasheet!C76)</f>
        <v>419.46499999999997</v>
      </c>
    </row>
    <row r="77" spans="1:8" x14ac:dyDescent="0.2">
      <c r="A77">
        <v>1</v>
      </c>
      <c r="B77">
        <v>1970</v>
      </c>
      <c r="C77" t="s">
        <v>24</v>
      </c>
      <c r="D77" t="s">
        <v>3</v>
      </c>
      <c r="E77">
        <f>_xlfn.MAXIFS('CO2'!$D:$D,'CO2'!$A:$A,Table1[[#This Row],[Year]],'CO2'!$B:$B,Table1[[#This Row],[State]],'CO2'!$C:$C,Table1[[#This Row],[Sector]])</f>
        <v>3.1</v>
      </c>
      <c r="F77">
        <f>AVERAGEIFS(Population!$C:$C,Population!$A:$A,Table1[[#This Row],[Year]],Population!$B:$B,Table1[[#This Row],[State]])</f>
        <v>2249071</v>
      </c>
      <c r="G77">
        <f>_xlfn.MAXIFS('Land and Water Area'!$B:$B,'Land and Water Area'!$A:$A,Datasheet!C77)</f>
        <v>81758.592999999993</v>
      </c>
      <c r="H77">
        <f>_xlfn.MAXIFS('Land and Water Area'!$C:$C,'Land and Water Area'!$A:$A,Datasheet!C77)</f>
        <v>519.58100000000002</v>
      </c>
    </row>
    <row r="78" spans="1:8" x14ac:dyDescent="0.2">
      <c r="A78">
        <v>1</v>
      </c>
      <c r="B78">
        <v>1970</v>
      </c>
      <c r="C78" t="s">
        <v>24</v>
      </c>
      <c r="D78" t="s">
        <v>4</v>
      </c>
      <c r="E78">
        <f>_xlfn.MAXIFS('CO2'!$D:$D,'CO2'!$A:$A,Table1[[#This Row],[Year]],'CO2'!$B:$B,Table1[[#This Row],[State]],'CO2'!$C:$C,Table1[[#This Row],[Sector]])</f>
        <v>9.93</v>
      </c>
      <c r="F78">
        <f>AVERAGEIFS(Population!$C:$C,Population!$A:$A,Table1[[#This Row],[Year]],Population!$B:$B,Table1[[#This Row],[State]])</f>
        <v>2249071</v>
      </c>
      <c r="G78">
        <f>_xlfn.MAXIFS('Land and Water Area'!$B:$B,'Land and Water Area'!$A:$A,Datasheet!C78)</f>
        <v>81758.592999999993</v>
      </c>
      <c r="H78">
        <f>_xlfn.MAXIFS('Land and Water Area'!$C:$C,'Land and Water Area'!$A:$A,Datasheet!C78)</f>
        <v>519.58100000000002</v>
      </c>
    </row>
    <row r="79" spans="1:8" x14ac:dyDescent="0.2">
      <c r="A79">
        <v>1</v>
      </c>
      <c r="B79">
        <v>1970</v>
      </c>
      <c r="C79" t="s">
        <v>24</v>
      </c>
      <c r="D79" t="s">
        <v>5</v>
      </c>
      <c r="E79">
        <f>_xlfn.MAXIFS('CO2'!$D:$D,'CO2'!$A:$A,Table1[[#This Row],[Year]],'CO2'!$B:$B,Table1[[#This Row],[State]],'CO2'!$C:$C,Table1[[#This Row],[Sector]])</f>
        <v>15.1</v>
      </c>
      <c r="F79">
        <f>AVERAGEIFS(Population!$C:$C,Population!$A:$A,Table1[[#This Row],[Year]],Population!$B:$B,Table1[[#This Row],[State]])</f>
        <v>2249071</v>
      </c>
      <c r="G79">
        <f>_xlfn.MAXIFS('Land and Water Area'!$B:$B,'Land and Water Area'!$A:$A,Datasheet!C79)</f>
        <v>81758.592999999993</v>
      </c>
      <c r="H79">
        <f>_xlfn.MAXIFS('Land and Water Area'!$C:$C,'Land and Water Area'!$A:$A,Datasheet!C79)</f>
        <v>519.58100000000002</v>
      </c>
    </row>
    <row r="80" spans="1:8" x14ac:dyDescent="0.2">
      <c r="A80">
        <v>1</v>
      </c>
      <c r="B80">
        <v>1970</v>
      </c>
      <c r="C80" t="s">
        <v>24</v>
      </c>
      <c r="D80" t="s">
        <v>6</v>
      </c>
      <c r="E80">
        <f>_xlfn.MAXIFS('CO2'!$D:$D,'CO2'!$A:$A,Table1[[#This Row],[Year]],'CO2'!$B:$B,Table1[[#This Row],[State]],'CO2'!$C:$C,Table1[[#This Row],[Sector]])</f>
        <v>6.45</v>
      </c>
      <c r="F80">
        <f>AVERAGEIFS(Population!$C:$C,Population!$A:$A,Table1[[#This Row],[Year]],Population!$B:$B,Table1[[#This Row],[State]])</f>
        <v>2249071</v>
      </c>
      <c r="G80">
        <f>_xlfn.MAXIFS('Land and Water Area'!$B:$B,'Land and Water Area'!$A:$A,Datasheet!C80)</f>
        <v>81758.592999999993</v>
      </c>
      <c r="H80">
        <f>_xlfn.MAXIFS('Land and Water Area'!$C:$C,'Land and Water Area'!$A:$A,Datasheet!C80)</f>
        <v>519.58100000000002</v>
      </c>
    </row>
    <row r="81" spans="1:8" x14ac:dyDescent="0.2">
      <c r="A81">
        <v>1</v>
      </c>
      <c r="B81">
        <v>1970</v>
      </c>
      <c r="C81" t="s">
        <v>24</v>
      </c>
      <c r="D81" t="s">
        <v>7</v>
      </c>
      <c r="E81">
        <f>_xlfn.MAXIFS('CO2'!$D:$D,'CO2'!$A:$A,Table1[[#This Row],[Year]],'CO2'!$B:$B,Table1[[#This Row],[State]],'CO2'!$C:$C,Table1[[#This Row],[Sector]])</f>
        <v>16.489999999999998</v>
      </c>
      <c r="F81">
        <f>AVERAGEIFS(Population!$C:$C,Population!$A:$A,Table1[[#This Row],[Year]],Population!$B:$B,Table1[[#This Row],[State]])</f>
        <v>2249071</v>
      </c>
      <c r="G81">
        <f>_xlfn.MAXIFS('Land and Water Area'!$B:$B,'Land and Water Area'!$A:$A,Datasheet!C81)</f>
        <v>81758.592999999993</v>
      </c>
      <c r="H81">
        <f>_xlfn.MAXIFS('Land and Water Area'!$C:$C,'Land and Water Area'!$A:$A,Datasheet!C81)</f>
        <v>519.58100000000002</v>
      </c>
    </row>
    <row r="82" spans="1:8" x14ac:dyDescent="0.2">
      <c r="A82">
        <v>1</v>
      </c>
      <c r="B82">
        <v>1970</v>
      </c>
      <c r="C82" t="s">
        <v>25</v>
      </c>
      <c r="D82" t="s">
        <v>3</v>
      </c>
      <c r="E82">
        <f>_xlfn.MAXIFS('CO2'!$D:$D,'CO2'!$A:$A,Table1[[#This Row],[Year]],'CO2'!$B:$B,Table1[[#This Row],[State]],'CO2'!$C:$C,Table1[[#This Row],[Sector]])</f>
        <v>3.58</v>
      </c>
      <c r="F82">
        <f>AVERAGEIFS(Population!$C:$C,Population!$A:$A,Table1[[#This Row],[Year]],Population!$B:$B,Table1[[#This Row],[State]])</f>
        <v>3220711</v>
      </c>
      <c r="G82">
        <f>_xlfn.MAXIFS('Land and Water Area'!$B:$B,'Land and Water Area'!$A:$A,Datasheet!C82)</f>
        <v>39485.360000000001</v>
      </c>
      <c r="H82">
        <f>_xlfn.MAXIFS('Land and Water Area'!$C:$C,'Land and Water Area'!$A:$A,Datasheet!C82)</f>
        <v>920.55700000000002</v>
      </c>
    </row>
    <row r="83" spans="1:8" x14ac:dyDescent="0.2">
      <c r="A83">
        <v>1</v>
      </c>
      <c r="B83">
        <v>1970</v>
      </c>
      <c r="C83" t="s">
        <v>25</v>
      </c>
      <c r="D83" t="s">
        <v>4</v>
      </c>
      <c r="E83">
        <f>_xlfn.MAXIFS('CO2'!$D:$D,'CO2'!$A:$A,Table1[[#This Row],[Year]],'CO2'!$B:$B,Table1[[#This Row],[State]],'CO2'!$C:$C,Table1[[#This Row],[Sector]])</f>
        <v>39.380000000000003</v>
      </c>
      <c r="F83">
        <f>AVERAGEIFS(Population!$C:$C,Population!$A:$A,Table1[[#This Row],[Year]],Population!$B:$B,Table1[[#This Row],[State]])</f>
        <v>3220711</v>
      </c>
      <c r="G83">
        <f>_xlfn.MAXIFS('Land and Water Area'!$B:$B,'Land and Water Area'!$A:$A,Datasheet!C83)</f>
        <v>39485.360000000001</v>
      </c>
      <c r="H83">
        <f>_xlfn.MAXIFS('Land and Water Area'!$C:$C,'Land and Water Area'!$A:$A,Datasheet!C83)</f>
        <v>920.55700000000002</v>
      </c>
    </row>
    <row r="84" spans="1:8" x14ac:dyDescent="0.2">
      <c r="A84">
        <v>1</v>
      </c>
      <c r="B84">
        <v>1970</v>
      </c>
      <c r="C84" t="s">
        <v>25</v>
      </c>
      <c r="D84" t="s">
        <v>5</v>
      </c>
      <c r="E84">
        <f>_xlfn.MAXIFS('CO2'!$D:$D,'CO2'!$A:$A,Table1[[#This Row],[Year]],'CO2'!$B:$B,Table1[[#This Row],[State]],'CO2'!$C:$C,Table1[[#This Row],[Sector]])</f>
        <v>18.2</v>
      </c>
      <c r="F84">
        <f>AVERAGEIFS(Population!$C:$C,Population!$A:$A,Table1[[#This Row],[Year]],Population!$B:$B,Table1[[#This Row],[State]])</f>
        <v>3220711</v>
      </c>
      <c r="G84">
        <f>_xlfn.MAXIFS('Land and Water Area'!$B:$B,'Land and Water Area'!$A:$A,Datasheet!C84)</f>
        <v>39485.360000000001</v>
      </c>
      <c r="H84">
        <f>_xlfn.MAXIFS('Land and Water Area'!$C:$C,'Land and Water Area'!$A:$A,Datasheet!C84)</f>
        <v>920.55700000000002</v>
      </c>
    </row>
    <row r="85" spans="1:8" x14ac:dyDescent="0.2">
      <c r="A85">
        <v>1</v>
      </c>
      <c r="B85">
        <v>1970</v>
      </c>
      <c r="C85" t="s">
        <v>25</v>
      </c>
      <c r="D85" t="s">
        <v>6</v>
      </c>
      <c r="E85">
        <f>_xlfn.MAXIFS('CO2'!$D:$D,'CO2'!$A:$A,Table1[[#This Row],[Year]],'CO2'!$B:$B,Table1[[#This Row],[State]],'CO2'!$C:$C,Table1[[#This Row],[Sector]])</f>
        <v>7.19</v>
      </c>
      <c r="F85">
        <f>AVERAGEIFS(Population!$C:$C,Population!$A:$A,Table1[[#This Row],[Year]],Population!$B:$B,Table1[[#This Row],[State]])</f>
        <v>3220711</v>
      </c>
      <c r="G85">
        <f>_xlfn.MAXIFS('Land and Water Area'!$B:$B,'Land and Water Area'!$A:$A,Datasheet!C85)</f>
        <v>39485.360000000001</v>
      </c>
      <c r="H85">
        <f>_xlfn.MAXIFS('Land and Water Area'!$C:$C,'Land and Water Area'!$A:$A,Datasheet!C85)</f>
        <v>920.55700000000002</v>
      </c>
    </row>
    <row r="86" spans="1:8" x14ac:dyDescent="0.2">
      <c r="A86">
        <v>1</v>
      </c>
      <c r="B86">
        <v>1970</v>
      </c>
      <c r="C86" t="s">
        <v>25</v>
      </c>
      <c r="D86" t="s">
        <v>7</v>
      </c>
      <c r="E86">
        <f>_xlfn.MAXIFS('CO2'!$D:$D,'CO2'!$A:$A,Table1[[#This Row],[Year]],'CO2'!$B:$B,Table1[[#This Row],[State]],'CO2'!$C:$C,Table1[[#This Row],[Sector]])</f>
        <v>17.95</v>
      </c>
      <c r="F86">
        <f>AVERAGEIFS(Population!$C:$C,Population!$A:$A,Table1[[#This Row],[Year]],Population!$B:$B,Table1[[#This Row],[State]])</f>
        <v>3220711</v>
      </c>
      <c r="G86">
        <f>_xlfn.MAXIFS('Land and Water Area'!$B:$B,'Land and Water Area'!$A:$A,Datasheet!C86)</f>
        <v>39485.360000000001</v>
      </c>
      <c r="H86">
        <f>_xlfn.MAXIFS('Land and Water Area'!$C:$C,'Land and Water Area'!$A:$A,Datasheet!C86)</f>
        <v>920.55700000000002</v>
      </c>
    </row>
    <row r="87" spans="1:8" x14ac:dyDescent="0.2">
      <c r="A87">
        <v>1</v>
      </c>
      <c r="B87">
        <v>1970</v>
      </c>
      <c r="C87" t="s">
        <v>26</v>
      </c>
      <c r="D87" t="s">
        <v>3</v>
      </c>
      <c r="E87">
        <f>_xlfn.MAXIFS('CO2'!$D:$D,'CO2'!$A:$A,Table1[[#This Row],[Year]],'CO2'!$B:$B,Table1[[#This Row],[State]],'CO2'!$C:$C,Table1[[#This Row],[Sector]])</f>
        <v>4.9800000000000004</v>
      </c>
      <c r="F87">
        <f>AVERAGEIFS(Population!$C:$C,Population!$A:$A,Table1[[#This Row],[Year]],Population!$B:$B,Table1[[#This Row],[State]])</f>
        <v>3644637</v>
      </c>
      <c r="G87">
        <f>_xlfn.MAXIFS('Land and Water Area'!$B:$B,'Land and Water Area'!$A:$A,Datasheet!C87)</f>
        <v>43216.591</v>
      </c>
      <c r="H87">
        <f>_xlfn.MAXIFS('Land and Water Area'!$C:$C,'Land and Water Area'!$A:$A,Datasheet!C87)</f>
        <v>9158.8019999999997</v>
      </c>
    </row>
    <row r="88" spans="1:8" x14ac:dyDescent="0.2">
      <c r="A88">
        <v>1</v>
      </c>
      <c r="B88">
        <v>1970</v>
      </c>
      <c r="C88" t="s">
        <v>26</v>
      </c>
      <c r="D88" t="s">
        <v>4</v>
      </c>
      <c r="E88">
        <f>_xlfn.MAXIFS('CO2'!$D:$D,'CO2'!$A:$A,Table1[[#This Row],[Year]],'CO2'!$B:$B,Table1[[#This Row],[State]],'CO2'!$C:$C,Table1[[#This Row],[Sector]])</f>
        <v>18.170000000000002</v>
      </c>
      <c r="F88">
        <f>AVERAGEIFS(Population!$C:$C,Population!$A:$A,Table1[[#This Row],[Year]],Population!$B:$B,Table1[[#This Row],[State]])</f>
        <v>3644637</v>
      </c>
      <c r="G88">
        <f>_xlfn.MAXIFS('Land and Water Area'!$B:$B,'Land and Water Area'!$A:$A,Datasheet!C88)</f>
        <v>43216.591</v>
      </c>
      <c r="H88">
        <f>_xlfn.MAXIFS('Land and Water Area'!$C:$C,'Land and Water Area'!$A:$A,Datasheet!C88)</f>
        <v>9158.8019999999997</v>
      </c>
    </row>
    <row r="89" spans="1:8" x14ac:dyDescent="0.2">
      <c r="A89">
        <v>1</v>
      </c>
      <c r="B89">
        <v>1970</v>
      </c>
      <c r="C89" t="s">
        <v>26</v>
      </c>
      <c r="D89" t="s">
        <v>5</v>
      </c>
      <c r="E89">
        <f>_xlfn.MAXIFS('CO2'!$D:$D,'CO2'!$A:$A,Table1[[#This Row],[Year]],'CO2'!$B:$B,Table1[[#This Row],[State]],'CO2'!$C:$C,Table1[[#This Row],[Sector]])</f>
        <v>88.91</v>
      </c>
      <c r="F89">
        <f>AVERAGEIFS(Population!$C:$C,Population!$A:$A,Table1[[#This Row],[Year]],Population!$B:$B,Table1[[#This Row],[State]])</f>
        <v>3644637</v>
      </c>
      <c r="G89">
        <f>_xlfn.MAXIFS('Land and Water Area'!$B:$B,'Land and Water Area'!$A:$A,Datasheet!C89)</f>
        <v>43216.591</v>
      </c>
      <c r="H89">
        <f>_xlfn.MAXIFS('Land and Water Area'!$C:$C,'Land and Water Area'!$A:$A,Datasheet!C89)</f>
        <v>9158.8019999999997</v>
      </c>
    </row>
    <row r="90" spans="1:8" x14ac:dyDescent="0.2">
      <c r="A90">
        <v>1</v>
      </c>
      <c r="B90">
        <v>1970</v>
      </c>
      <c r="C90" t="s">
        <v>26</v>
      </c>
      <c r="D90" t="s">
        <v>6</v>
      </c>
      <c r="E90">
        <f>_xlfn.MAXIFS('CO2'!$D:$D,'CO2'!$A:$A,Table1[[#This Row],[Year]],'CO2'!$B:$B,Table1[[#This Row],[State]],'CO2'!$C:$C,Table1[[#This Row],[Sector]])</f>
        <v>5.26</v>
      </c>
      <c r="F90">
        <f>AVERAGEIFS(Population!$C:$C,Population!$A:$A,Table1[[#This Row],[Year]],Population!$B:$B,Table1[[#This Row],[State]])</f>
        <v>3644637</v>
      </c>
      <c r="G90">
        <f>_xlfn.MAXIFS('Land and Water Area'!$B:$B,'Land and Water Area'!$A:$A,Datasheet!C90)</f>
        <v>43216.591</v>
      </c>
      <c r="H90">
        <f>_xlfn.MAXIFS('Land and Water Area'!$C:$C,'Land and Water Area'!$A:$A,Datasheet!C90)</f>
        <v>9158.8019999999997</v>
      </c>
    </row>
    <row r="91" spans="1:8" x14ac:dyDescent="0.2">
      <c r="A91">
        <v>1</v>
      </c>
      <c r="B91">
        <v>1970</v>
      </c>
      <c r="C91" t="s">
        <v>26</v>
      </c>
      <c r="D91" t="s">
        <v>7</v>
      </c>
      <c r="E91">
        <f>_xlfn.MAXIFS('CO2'!$D:$D,'CO2'!$A:$A,Table1[[#This Row],[Year]],'CO2'!$B:$B,Table1[[#This Row],[State]],'CO2'!$C:$C,Table1[[#This Row],[Sector]])</f>
        <v>26.8</v>
      </c>
      <c r="F91">
        <f>AVERAGEIFS(Population!$C:$C,Population!$A:$A,Table1[[#This Row],[Year]],Population!$B:$B,Table1[[#This Row],[State]])</f>
        <v>3644637</v>
      </c>
      <c r="G91">
        <f>_xlfn.MAXIFS('Land and Water Area'!$B:$B,'Land and Water Area'!$A:$A,Datasheet!C91)</f>
        <v>43216.591</v>
      </c>
      <c r="H91">
        <f>_xlfn.MAXIFS('Land and Water Area'!$C:$C,'Land and Water Area'!$A:$A,Datasheet!C91)</f>
        <v>9158.8019999999997</v>
      </c>
    </row>
    <row r="92" spans="1:8" x14ac:dyDescent="0.2">
      <c r="A92">
        <v>1</v>
      </c>
      <c r="B92">
        <v>1970</v>
      </c>
      <c r="C92" t="s">
        <v>27</v>
      </c>
      <c r="D92" t="s">
        <v>3</v>
      </c>
      <c r="E92">
        <f>_xlfn.MAXIFS('CO2'!$D:$D,'CO2'!$A:$A,Table1[[#This Row],[Year]],'CO2'!$B:$B,Table1[[#This Row],[State]],'CO2'!$C:$C,Table1[[#This Row],[Sector]])</f>
        <v>1.02</v>
      </c>
      <c r="F92">
        <f>AVERAGEIFS(Population!$C:$C,Population!$A:$A,Table1[[#This Row],[Year]],Population!$B:$B,Table1[[#This Row],[State]])</f>
        <v>993722</v>
      </c>
      <c r="G92">
        <f>_xlfn.MAXIFS('Land and Water Area'!$B:$B,'Land and Water Area'!$A:$A,Datasheet!C92)</f>
        <v>30845.040000000001</v>
      </c>
      <c r="H92">
        <f>_xlfn.MAXIFS('Land and Water Area'!$C:$C,'Land and Water Area'!$A:$A,Datasheet!C92)</f>
        <v>4534.8389999999999</v>
      </c>
    </row>
    <row r="93" spans="1:8" x14ac:dyDescent="0.2">
      <c r="A93">
        <v>1</v>
      </c>
      <c r="B93">
        <v>1970</v>
      </c>
      <c r="C93" t="s">
        <v>27</v>
      </c>
      <c r="D93" t="s">
        <v>4</v>
      </c>
      <c r="E93">
        <f>_xlfn.MAXIFS('CO2'!$D:$D,'CO2'!$A:$A,Table1[[#This Row],[Year]],'CO2'!$B:$B,Table1[[#This Row],[State]],'CO2'!$C:$C,Table1[[#This Row],[Sector]])</f>
        <v>2.29</v>
      </c>
      <c r="F93">
        <f>AVERAGEIFS(Population!$C:$C,Population!$A:$A,Table1[[#This Row],[Year]],Population!$B:$B,Table1[[#This Row],[State]])</f>
        <v>993722</v>
      </c>
      <c r="G93">
        <f>_xlfn.MAXIFS('Land and Water Area'!$B:$B,'Land and Water Area'!$A:$A,Datasheet!C93)</f>
        <v>30845.040000000001</v>
      </c>
      <c r="H93">
        <f>_xlfn.MAXIFS('Land and Water Area'!$C:$C,'Land and Water Area'!$A:$A,Datasheet!C93)</f>
        <v>4534.8389999999999</v>
      </c>
    </row>
    <row r="94" spans="1:8" x14ac:dyDescent="0.2">
      <c r="A94">
        <v>1</v>
      </c>
      <c r="B94">
        <v>1970</v>
      </c>
      <c r="C94" t="s">
        <v>27</v>
      </c>
      <c r="D94" t="s">
        <v>5</v>
      </c>
      <c r="E94">
        <f>_xlfn.MAXIFS('CO2'!$D:$D,'CO2'!$A:$A,Table1[[#This Row],[Year]],'CO2'!$B:$B,Table1[[#This Row],[State]],'CO2'!$C:$C,Table1[[#This Row],[Sector]])</f>
        <v>3.01</v>
      </c>
      <c r="F94">
        <f>AVERAGEIFS(Population!$C:$C,Population!$A:$A,Table1[[#This Row],[Year]],Population!$B:$B,Table1[[#This Row],[State]])</f>
        <v>993722</v>
      </c>
      <c r="G94">
        <f>_xlfn.MAXIFS('Land and Water Area'!$B:$B,'Land and Water Area'!$A:$A,Datasheet!C94)</f>
        <v>30845.040000000001</v>
      </c>
      <c r="H94">
        <f>_xlfn.MAXIFS('Land and Water Area'!$C:$C,'Land and Water Area'!$A:$A,Datasheet!C94)</f>
        <v>4534.8389999999999</v>
      </c>
    </row>
    <row r="95" spans="1:8" x14ac:dyDescent="0.2">
      <c r="A95">
        <v>1</v>
      </c>
      <c r="B95">
        <v>1970</v>
      </c>
      <c r="C95" t="s">
        <v>27</v>
      </c>
      <c r="D95" t="s">
        <v>6</v>
      </c>
      <c r="E95">
        <f>_xlfn.MAXIFS('CO2'!$D:$D,'CO2'!$A:$A,Table1[[#This Row],[Year]],'CO2'!$B:$B,Table1[[#This Row],[State]],'CO2'!$C:$C,Table1[[#This Row],[Sector]])</f>
        <v>4.21</v>
      </c>
      <c r="F95">
        <f>AVERAGEIFS(Population!$C:$C,Population!$A:$A,Table1[[#This Row],[Year]],Population!$B:$B,Table1[[#This Row],[State]])</f>
        <v>993722</v>
      </c>
      <c r="G95">
        <f>_xlfn.MAXIFS('Land and Water Area'!$B:$B,'Land and Water Area'!$A:$A,Datasheet!C95)</f>
        <v>30845.040000000001</v>
      </c>
      <c r="H95">
        <f>_xlfn.MAXIFS('Land and Water Area'!$C:$C,'Land and Water Area'!$A:$A,Datasheet!C95)</f>
        <v>4534.8389999999999</v>
      </c>
    </row>
    <row r="96" spans="1:8" x14ac:dyDescent="0.2">
      <c r="A96">
        <v>1</v>
      </c>
      <c r="B96">
        <v>1970</v>
      </c>
      <c r="C96" t="s">
        <v>27</v>
      </c>
      <c r="D96" t="s">
        <v>7</v>
      </c>
      <c r="E96">
        <f>_xlfn.MAXIFS('CO2'!$D:$D,'CO2'!$A:$A,Table1[[#This Row],[Year]],'CO2'!$B:$B,Table1[[#This Row],[State]],'CO2'!$C:$C,Table1[[#This Row],[Sector]])</f>
        <v>6.27</v>
      </c>
      <c r="F96">
        <f>AVERAGEIFS(Population!$C:$C,Population!$A:$A,Table1[[#This Row],[Year]],Population!$B:$B,Table1[[#This Row],[State]])</f>
        <v>993722</v>
      </c>
      <c r="G96">
        <f>_xlfn.MAXIFS('Land and Water Area'!$B:$B,'Land and Water Area'!$A:$A,Datasheet!C96)</f>
        <v>30845.040000000001</v>
      </c>
      <c r="H96">
        <f>_xlfn.MAXIFS('Land and Water Area'!$C:$C,'Land and Water Area'!$A:$A,Datasheet!C96)</f>
        <v>4534.8389999999999</v>
      </c>
    </row>
    <row r="97" spans="1:8" x14ac:dyDescent="0.2">
      <c r="A97">
        <v>1</v>
      </c>
      <c r="B97">
        <v>1970</v>
      </c>
      <c r="C97" t="s">
        <v>28</v>
      </c>
      <c r="D97" t="s">
        <v>3</v>
      </c>
      <c r="E97">
        <f>_xlfn.MAXIFS('CO2'!$D:$D,'CO2'!$A:$A,Table1[[#This Row],[Year]],'CO2'!$B:$B,Table1[[#This Row],[State]],'CO2'!$C:$C,Table1[[#This Row],[Sector]])</f>
        <v>3.73</v>
      </c>
      <c r="F97">
        <f>AVERAGEIFS(Population!$C:$C,Population!$A:$A,Table1[[#This Row],[Year]],Population!$B:$B,Table1[[#This Row],[State]])</f>
        <v>3923897</v>
      </c>
      <c r="G97">
        <f>_xlfn.MAXIFS('Land and Water Area'!$B:$B,'Land and Water Area'!$A:$A,Datasheet!C97)</f>
        <v>9711.1409999999996</v>
      </c>
      <c r="H97">
        <f>_xlfn.MAXIFS('Land and Water Area'!$C:$C,'Land and Water Area'!$A:$A,Datasheet!C97)</f>
        <v>2694.7359999999999</v>
      </c>
    </row>
    <row r="98" spans="1:8" x14ac:dyDescent="0.2">
      <c r="A98">
        <v>1</v>
      </c>
      <c r="B98">
        <v>1970</v>
      </c>
      <c r="C98" t="s">
        <v>28</v>
      </c>
      <c r="D98" t="s">
        <v>4</v>
      </c>
      <c r="E98">
        <f>_xlfn.MAXIFS('CO2'!$D:$D,'CO2'!$A:$A,Table1[[#This Row],[Year]],'CO2'!$B:$B,Table1[[#This Row],[State]],'CO2'!$C:$C,Table1[[#This Row],[Sector]])</f>
        <v>19.649999999999999</v>
      </c>
      <c r="F98">
        <f>AVERAGEIFS(Population!$C:$C,Population!$A:$A,Table1[[#This Row],[Year]],Population!$B:$B,Table1[[#This Row],[State]])</f>
        <v>3923897</v>
      </c>
      <c r="G98">
        <f>_xlfn.MAXIFS('Land and Water Area'!$B:$B,'Land and Water Area'!$A:$A,Datasheet!C98)</f>
        <v>9711.1409999999996</v>
      </c>
      <c r="H98">
        <f>_xlfn.MAXIFS('Land and Water Area'!$C:$C,'Land and Water Area'!$A:$A,Datasheet!C98)</f>
        <v>2694.7359999999999</v>
      </c>
    </row>
    <row r="99" spans="1:8" x14ac:dyDescent="0.2">
      <c r="A99">
        <v>1</v>
      </c>
      <c r="B99">
        <v>1970</v>
      </c>
      <c r="C99" t="s">
        <v>28</v>
      </c>
      <c r="D99" t="s">
        <v>5</v>
      </c>
      <c r="E99">
        <f>_xlfn.MAXIFS('CO2'!$D:$D,'CO2'!$A:$A,Table1[[#This Row],[Year]],'CO2'!$B:$B,Table1[[#This Row],[State]],'CO2'!$C:$C,Table1[[#This Row],[Sector]])</f>
        <v>22.61</v>
      </c>
      <c r="F99">
        <f>AVERAGEIFS(Population!$C:$C,Population!$A:$A,Table1[[#This Row],[Year]],Population!$B:$B,Table1[[#This Row],[State]])</f>
        <v>3923897</v>
      </c>
      <c r="G99">
        <f>_xlfn.MAXIFS('Land and Water Area'!$B:$B,'Land and Water Area'!$A:$A,Datasheet!C99)</f>
        <v>9711.1409999999996</v>
      </c>
      <c r="H99">
        <f>_xlfn.MAXIFS('Land and Water Area'!$C:$C,'Land and Water Area'!$A:$A,Datasheet!C99)</f>
        <v>2694.7359999999999</v>
      </c>
    </row>
    <row r="100" spans="1:8" x14ac:dyDescent="0.2">
      <c r="A100">
        <v>1</v>
      </c>
      <c r="B100">
        <v>1970</v>
      </c>
      <c r="C100" t="s">
        <v>28</v>
      </c>
      <c r="D100" t="s">
        <v>6</v>
      </c>
      <c r="E100">
        <f>_xlfn.MAXIFS('CO2'!$D:$D,'CO2'!$A:$A,Table1[[#This Row],[Year]],'CO2'!$B:$B,Table1[[#This Row],[State]],'CO2'!$C:$C,Table1[[#This Row],[Sector]])</f>
        <v>8.6999999999999993</v>
      </c>
      <c r="F100">
        <f>AVERAGEIFS(Population!$C:$C,Population!$A:$A,Table1[[#This Row],[Year]],Population!$B:$B,Table1[[#This Row],[State]])</f>
        <v>3923897</v>
      </c>
      <c r="G100">
        <f>_xlfn.MAXIFS('Land and Water Area'!$B:$B,'Land and Water Area'!$A:$A,Datasheet!C100)</f>
        <v>9711.1409999999996</v>
      </c>
      <c r="H100">
        <f>_xlfn.MAXIFS('Land and Water Area'!$C:$C,'Land and Water Area'!$A:$A,Datasheet!C100)</f>
        <v>2694.7359999999999</v>
      </c>
    </row>
    <row r="101" spans="1:8" x14ac:dyDescent="0.2">
      <c r="A101">
        <v>1</v>
      </c>
      <c r="B101">
        <v>1970</v>
      </c>
      <c r="C101" t="s">
        <v>28</v>
      </c>
      <c r="D101" t="s">
        <v>7</v>
      </c>
      <c r="E101">
        <f>_xlfn.MAXIFS('CO2'!$D:$D,'CO2'!$A:$A,Table1[[#This Row],[Year]],'CO2'!$B:$B,Table1[[#This Row],[State]],'CO2'!$C:$C,Table1[[#This Row],[Sector]])</f>
        <v>19.510000000000002</v>
      </c>
      <c r="F101">
        <f>AVERAGEIFS(Population!$C:$C,Population!$A:$A,Table1[[#This Row],[Year]],Population!$B:$B,Table1[[#This Row],[State]])</f>
        <v>3923897</v>
      </c>
      <c r="G101">
        <f>_xlfn.MAXIFS('Land and Water Area'!$B:$B,'Land and Water Area'!$A:$A,Datasheet!C101)</f>
        <v>9711.1409999999996</v>
      </c>
      <c r="H101">
        <f>_xlfn.MAXIFS('Land and Water Area'!$C:$C,'Land and Water Area'!$A:$A,Datasheet!C101)</f>
        <v>2694.7359999999999</v>
      </c>
    </row>
    <row r="102" spans="1:8" x14ac:dyDescent="0.2">
      <c r="A102">
        <v>1</v>
      </c>
      <c r="B102">
        <v>1970</v>
      </c>
      <c r="C102" t="s">
        <v>29</v>
      </c>
      <c r="D102" t="s">
        <v>3</v>
      </c>
      <c r="E102">
        <f>_xlfn.MAXIFS('CO2'!$D:$D,'CO2'!$A:$A,Table1[[#This Row],[Year]],'CO2'!$B:$B,Table1[[#This Row],[State]],'CO2'!$C:$C,Table1[[#This Row],[Sector]])</f>
        <v>15.06</v>
      </c>
      <c r="F102">
        <f>AVERAGEIFS(Population!$C:$C,Population!$A:$A,Table1[[#This Row],[Year]],Population!$B:$B,Table1[[#This Row],[State]])</f>
        <v>5689170</v>
      </c>
      <c r="G102">
        <f>_xlfn.MAXIFS('Land and Water Area'!$B:$B,'Land and Water Area'!$A:$A,Datasheet!C102)</f>
        <v>7800.9409999999998</v>
      </c>
      <c r="H102">
        <f>_xlfn.MAXIFS('Land and Water Area'!$C:$C,'Land and Water Area'!$A:$A,Datasheet!C102)</f>
        <v>2753.1790000000001</v>
      </c>
    </row>
    <row r="103" spans="1:8" x14ac:dyDescent="0.2">
      <c r="A103">
        <v>1</v>
      </c>
      <c r="B103">
        <v>1970</v>
      </c>
      <c r="C103" t="s">
        <v>29</v>
      </c>
      <c r="D103" t="s">
        <v>4</v>
      </c>
      <c r="E103">
        <f>_xlfn.MAXIFS('CO2'!$D:$D,'CO2'!$A:$A,Table1[[#This Row],[Year]],'CO2'!$B:$B,Table1[[#This Row],[State]],'CO2'!$C:$C,Table1[[#This Row],[Sector]])</f>
        <v>22.05</v>
      </c>
      <c r="F103">
        <f>AVERAGEIFS(Population!$C:$C,Population!$A:$A,Table1[[#This Row],[Year]],Population!$B:$B,Table1[[#This Row],[State]])</f>
        <v>5689170</v>
      </c>
      <c r="G103">
        <f>_xlfn.MAXIFS('Land and Water Area'!$B:$B,'Land and Water Area'!$A:$A,Datasheet!C103)</f>
        <v>7800.9409999999998</v>
      </c>
      <c r="H103">
        <f>_xlfn.MAXIFS('Land and Water Area'!$C:$C,'Land and Water Area'!$A:$A,Datasheet!C103)</f>
        <v>2753.1790000000001</v>
      </c>
    </row>
    <row r="104" spans="1:8" x14ac:dyDescent="0.2">
      <c r="A104">
        <v>1</v>
      </c>
      <c r="B104">
        <v>1970</v>
      </c>
      <c r="C104" t="s">
        <v>29</v>
      </c>
      <c r="D104" t="s">
        <v>5</v>
      </c>
      <c r="E104">
        <f>_xlfn.MAXIFS('CO2'!$D:$D,'CO2'!$A:$A,Table1[[#This Row],[Year]],'CO2'!$B:$B,Table1[[#This Row],[State]],'CO2'!$C:$C,Table1[[#This Row],[Sector]])</f>
        <v>15.64</v>
      </c>
      <c r="F104">
        <f>AVERAGEIFS(Population!$C:$C,Population!$A:$A,Table1[[#This Row],[Year]],Population!$B:$B,Table1[[#This Row],[State]])</f>
        <v>5689170</v>
      </c>
      <c r="G104">
        <f>_xlfn.MAXIFS('Land and Water Area'!$B:$B,'Land and Water Area'!$A:$A,Datasheet!C104)</f>
        <v>7800.9409999999998</v>
      </c>
      <c r="H104">
        <f>_xlfn.MAXIFS('Land and Water Area'!$C:$C,'Land and Water Area'!$A:$A,Datasheet!C104)</f>
        <v>2753.1790000000001</v>
      </c>
    </row>
    <row r="105" spans="1:8" x14ac:dyDescent="0.2">
      <c r="A105">
        <v>1</v>
      </c>
      <c r="B105">
        <v>1970</v>
      </c>
      <c r="C105" t="s">
        <v>29</v>
      </c>
      <c r="D105" t="s">
        <v>6</v>
      </c>
      <c r="E105">
        <f>_xlfn.MAXIFS('CO2'!$D:$D,'CO2'!$A:$A,Table1[[#This Row],[Year]],'CO2'!$B:$B,Table1[[#This Row],[State]],'CO2'!$C:$C,Table1[[#This Row],[Sector]])</f>
        <v>22.05</v>
      </c>
      <c r="F105">
        <f>AVERAGEIFS(Population!$C:$C,Population!$A:$A,Table1[[#This Row],[Year]],Population!$B:$B,Table1[[#This Row],[State]])</f>
        <v>5689170</v>
      </c>
      <c r="G105">
        <f>_xlfn.MAXIFS('Land and Water Area'!$B:$B,'Land and Water Area'!$A:$A,Datasheet!C105)</f>
        <v>7800.9409999999998</v>
      </c>
      <c r="H105">
        <f>_xlfn.MAXIFS('Land and Water Area'!$C:$C,'Land and Water Area'!$A:$A,Datasheet!C105)</f>
        <v>2753.1790000000001</v>
      </c>
    </row>
    <row r="106" spans="1:8" x14ac:dyDescent="0.2">
      <c r="A106">
        <v>1</v>
      </c>
      <c r="B106">
        <v>1970</v>
      </c>
      <c r="C106" t="s">
        <v>29</v>
      </c>
      <c r="D106" t="s">
        <v>7</v>
      </c>
      <c r="E106">
        <f>_xlfn.MAXIFS('CO2'!$D:$D,'CO2'!$A:$A,Table1[[#This Row],[Year]],'CO2'!$B:$B,Table1[[#This Row],[State]],'CO2'!$C:$C,Table1[[#This Row],[Sector]])</f>
        <v>24.77</v>
      </c>
      <c r="F106">
        <f>AVERAGEIFS(Population!$C:$C,Population!$A:$A,Table1[[#This Row],[Year]],Population!$B:$B,Table1[[#This Row],[State]])</f>
        <v>5689170</v>
      </c>
      <c r="G106">
        <f>_xlfn.MAXIFS('Land and Water Area'!$B:$B,'Land and Water Area'!$A:$A,Datasheet!C106)</f>
        <v>7800.9409999999998</v>
      </c>
      <c r="H106">
        <f>_xlfn.MAXIFS('Land and Water Area'!$C:$C,'Land and Water Area'!$A:$A,Datasheet!C106)</f>
        <v>2753.1790000000001</v>
      </c>
    </row>
    <row r="107" spans="1:8" x14ac:dyDescent="0.2">
      <c r="A107">
        <v>1</v>
      </c>
      <c r="B107">
        <v>1970</v>
      </c>
      <c r="C107" t="s">
        <v>30</v>
      </c>
      <c r="D107" t="s">
        <v>3</v>
      </c>
      <c r="E107">
        <f>_xlfn.MAXIFS('CO2'!$D:$D,'CO2'!$A:$A,Table1[[#This Row],[Year]],'CO2'!$B:$B,Table1[[#This Row],[State]],'CO2'!$C:$C,Table1[[#This Row],[Sector]])</f>
        <v>10.34</v>
      </c>
      <c r="F107">
        <f>AVERAGEIFS(Population!$C:$C,Population!$A:$A,Table1[[#This Row],[Year]],Population!$B:$B,Table1[[#This Row],[State]])</f>
        <v>8881826</v>
      </c>
      <c r="G107">
        <f>_xlfn.MAXIFS('Land and Water Area'!$B:$B,'Land and Water Area'!$A:$A,Datasheet!C107)</f>
        <v>56610.281000000003</v>
      </c>
      <c r="H107">
        <f>_xlfn.MAXIFS('Land and Water Area'!$C:$C,'Land and Water Area'!$A:$A,Datasheet!C107)</f>
        <v>40102.959000000003</v>
      </c>
    </row>
    <row r="108" spans="1:8" x14ac:dyDescent="0.2">
      <c r="A108">
        <v>1</v>
      </c>
      <c r="B108">
        <v>1970</v>
      </c>
      <c r="C108" t="s">
        <v>30</v>
      </c>
      <c r="D108" t="s">
        <v>4</v>
      </c>
      <c r="E108">
        <f>_xlfn.MAXIFS('CO2'!$D:$D,'CO2'!$A:$A,Table1[[#This Row],[Year]],'CO2'!$B:$B,Table1[[#This Row],[State]],'CO2'!$C:$C,Table1[[#This Row],[Sector]])</f>
        <v>52.33</v>
      </c>
      <c r="F108">
        <f>AVERAGEIFS(Population!$C:$C,Population!$A:$A,Table1[[#This Row],[Year]],Population!$B:$B,Table1[[#This Row],[State]])</f>
        <v>8881826</v>
      </c>
      <c r="G108">
        <f>_xlfn.MAXIFS('Land and Water Area'!$B:$B,'Land and Water Area'!$A:$A,Datasheet!C108)</f>
        <v>56610.281000000003</v>
      </c>
      <c r="H108">
        <f>_xlfn.MAXIFS('Land and Water Area'!$C:$C,'Land and Water Area'!$A:$A,Datasheet!C108)</f>
        <v>40102.959000000003</v>
      </c>
    </row>
    <row r="109" spans="1:8" x14ac:dyDescent="0.2">
      <c r="A109">
        <v>1</v>
      </c>
      <c r="B109">
        <v>1970</v>
      </c>
      <c r="C109" t="s">
        <v>30</v>
      </c>
      <c r="D109" t="s">
        <v>5</v>
      </c>
      <c r="E109">
        <f>_xlfn.MAXIFS('CO2'!$D:$D,'CO2'!$A:$A,Table1[[#This Row],[Year]],'CO2'!$B:$B,Table1[[#This Row],[State]],'CO2'!$C:$C,Table1[[#This Row],[Sector]])</f>
        <v>53.31</v>
      </c>
      <c r="F109">
        <f>AVERAGEIFS(Population!$C:$C,Population!$A:$A,Table1[[#This Row],[Year]],Population!$B:$B,Table1[[#This Row],[State]])</f>
        <v>8881826</v>
      </c>
      <c r="G109">
        <f>_xlfn.MAXIFS('Land and Water Area'!$B:$B,'Land and Water Area'!$A:$A,Datasheet!C109)</f>
        <v>56610.281000000003</v>
      </c>
      <c r="H109">
        <f>_xlfn.MAXIFS('Land and Water Area'!$C:$C,'Land and Water Area'!$A:$A,Datasheet!C109)</f>
        <v>40102.959000000003</v>
      </c>
    </row>
    <row r="110" spans="1:8" x14ac:dyDescent="0.2">
      <c r="A110">
        <v>1</v>
      </c>
      <c r="B110">
        <v>1970</v>
      </c>
      <c r="C110" t="s">
        <v>30</v>
      </c>
      <c r="D110" t="s">
        <v>6</v>
      </c>
      <c r="E110">
        <f>_xlfn.MAXIFS('CO2'!$D:$D,'CO2'!$A:$A,Table1[[#This Row],[Year]],'CO2'!$B:$B,Table1[[#This Row],[State]],'CO2'!$C:$C,Table1[[#This Row],[Sector]])</f>
        <v>28.91</v>
      </c>
      <c r="F110">
        <f>AVERAGEIFS(Population!$C:$C,Population!$A:$A,Table1[[#This Row],[Year]],Population!$B:$B,Table1[[#This Row],[State]])</f>
        <v>8881826</v>
      </c>
      <c r="G110">
        <f>_xlfn.MAXIFS('Land and Water Area'!$B:$B,'Land and Water Area'!$A:$A,Datasheet!C110)</f>
        <v>56610.281000000003</v>
      </c>
      <c r="H110">
        <f>_xlfn.MAXIFS('Land and Water Area'!$C:$C,'Land and Water Area'!$A:$A,Datasheet!C110)</f>
        <v>40102.959000000003</v>
      </c>
    </row>
    <row r="111" spans="1:8" x14ac:dyDescent="0.2">
      <c r="A111">
        <v>1</v>
      </c>
      <c r="B111">
        <v>1970</v>
      </c>
      <c r="C111" t="s">
        <v>30</v>
      </c>
      <c r="D111" t="s">
        <v>7</v>
      </c>
      <c r="E111">
        <f>_xlfn.MAXIFS('CO2'!$D:$D,'CO2'!$A:$A,Table1[[#This Row],[Year]],'CO2'!$B:$B,Table1[[#This Row],[State]],'CO2'!$C:$C,Table1[[#This Row],[Sector]])</f>
        <v>41.91</v>
      </c>
      <c r="F111">
        <f>AVERAGEIFS(Population!$C:$C,Population!$A:$A,Table1[[#This Row],[Year]],Population!$B:$B,Table1[[#This Row],[State]])</f>
        <v>8881826</v>
      </c>
      <c r="G111">
        <f>_xlfn.MAXIFS('Land and Water Area'!$B:$B,'Land and Water Area'!$A:$A,Datasheet!C111)</f>
        <v>56610.281000000003</v>
      </c>
      <c r="H111">
        <f>_xlfn.MAXIFS('Land and Water Area'!$C:$C,'Land and Water Area'!$A:$A,Datasheet!C111)</f>
        <v>40102.959000000003</v>
      </c>
    </row>
    <row r="112" spans="1:8" x14ac:dyDescent="0.2">
      <c r="A112">
        <v>1</v>
      </c>
      <c r="B112">
        <v>1970</v>
      </c>
      <c r="C112" t="s">
        <v>31</v>
      </c>
      <c r="D112" t="s">
        <v>3</v>
      </c>
      <c r="E112">
        <f>_xlfn.MAXIFS('CO2'!$D:$D,'CO2'!$A:$A,Table1[[#This Row],[Year]],'CO2'!$B:$B,Table1[[#This Row],[State]],'CO2'!$C:$C,Table1[[#This Row],[Sector]])</f>
        <v>5.95</v>
      </c>
      <c r="F112">
        <f>AVERAGEIFS(Population!$C:$C,Population!$A:$A,Table1[[#This Row],[Year]],Population!$B:$B,Table1[[#This Row],[State]])</f>
        <v>3806103</v>
      </c>
      <c r="G112">
        <f>_xlfn.MAXIFS('Land and Water Area'!$B:$B,'Land and Water Area'!$A:$A,Datasheet!C112)</f>
        <v>79631.471999999994</v>
      </c>
      <c r="H112">
        <f>_xlfn.MAXIFS('Land and Water Area'!$C:$C,'Land and Water Area'!$A:$A,Datasheet!C112)</f>
        <v>7311.8029999999999</v>
      </c>
    </row>
    <row r="113" spans="1:8" x14ac:dyDescent="0.2">
      <c r="A113">
        <v>1</v>
      </c>
      <c r="B113">
        <v>1970</v>
      </c>
      <c r="C113" t="s">
        <v>31</v>
      </c>
      <c r="D113" t="s">
        <v>4</v>
      </c>
      <c r="E113">
        <f>_xlfn.MAXIFS('CO2'!$D:$D,'CO2'!$A:$A,Table1[[#This Row],[Year]],'CO2'!$B:$B,Table1[[#This Row],[State]],'CO2'!$C:$C,Table1[[#This Row],[Sector]])</f>
        <v>15.8</v>
      </c>
      <c r="F113">
        <f>AVERAGEIFS(Population!$C:$C,Population!$A:$A,Table1[[#This Row],[Year]],Population!$B:$B,Table1[[#This Row],[State]])</f>
        <v>3806103</v>
      </c>
      <c r="G113">
        <f>_xlfn.MAXIFS('Land and Water Area'!$B:$B,'Land and Water Area'!$A:$A,Datasheet!C113)</f>
        <v>79631.471999999994</v>
      </c>
      <c r="H113">
        <f>_xlfn.MAXIFS('Land and Water Area'!$C:$C,'Land and Water Area'!$A:$A,Datasheet!C113)</f>
        <v>7311.8029999999999</v>
      </c>
    </row>
    <row r="114" spans="1:8" x14ac:dyDescent="0.2">
      <c r="A114">
        <v>1</v>
      </c>
      <c r="B114">
        <v>1970</v>
      </c>
      <c r="C114" t="s">
        <v>31</v>
      </c>
      <c r="D114" t="s">
        <v>5</v>
      </c>
      <c r="E114">
        <f>_xlfn.MAXIFS('CO2'!$D:$D,'CO2'!$A:$A,Table1[[#This Row],[Year]],'CO2'!$B:$B,Table1[[#This Row],[State]],'CO2'!$C:$C,Table1[[#This Row],[Sector]])</f>
        <v>17.02</v>
      </c>
      <c r="F114">
        <f>AVERAGEIFS(Population!$C:$C,Population!$A:$A,Table1[[#This Row],[Year]],Population!$B:$B,Table1[[#This Row],[State]])</f>
        <v>3806103</v>
      </c>
      <c r="G114">
        <f>_xlfn.MAXIFS('Land and Water Area'!$B:$B,'Land and Water Area'!$A:$A,Datasheet!C114)</f>
        <v>79631.471999999994</v>
      </c>
      <c r="H114">
        <f>_xlfn.MAXIFS('Land and Water Area'!$C:$C,'Land and Water Area'!$A:$A,Datasheet!C114)</f>
        <v>7311.8029999999999</v>
      </c>
    </row>
    <row r="115" spans="1:8" x14ac:dyDescent="0.2">
      <c r="A115">
        <v>1</v>
      </c>
      <c r="B115">
        <v>1970</v>
      </c>
      <c r="C115" t="s">
        <v>31</v>
      </c>
      <c r="D115" t="s">
        <v>6</v>
      </c>
      <c r="E115">
        <f>_xlfn.MAXIFS('CO2'!$D:$D,'CO2'!$A:$A,Table1[[#This Row],[Year]],'CO2'!$B:$B,Table1[[#This Row],[State]],'CO2'!$C:$C,Table1[[#This Row],[Sector]])</f>
        <v>11.24</v>
      </c>
      <c r="F115">
        <f>AVERAGEIFS(Population!$C:$C,Population!$A:$A,Table1[[#This Row],[Year]],Population!$B:$B,Table1[[#This Row],[State]])</f>
        <v>3806103</v>
      </c>
      <c r="G115">
        <f>_xlfn.MAXIFS('Land and Water Area'!$B:$B,'Land and Water Area'!$A:$A,Datasheet!C115)</f>
        <v>79631.471999999994</v>
      </c>
      <c r="H115">
        <f>_xlfn.MAXIFS('Land and Water Area'!$C:$C,'Land and Water Area'!$A:$A,Datasheet!C115)</f>
        <v>7311.8029999999999</v>
      </c>
    </row>
    <row r="116" spans="1:8" x14ac:dyDescent="0.2">
      <c r="A116">
        <v>1</v>
      </c>
      <c r="B116">
        <v>1970</v>
      </c>
      <c r="C116" t="s">
        <v>31</v>
      </c>
      <c r="D116" t="s">
        <v>7</v>
      </c>
      <c r="E116">
        <f>_xlfn.MAXIFS('CO2'!$D:$D,'CO2'!$A:$A,Table1[[#This Row],[Year]],'CO2'!$B:$B,Table1[[#This Row],[State]],'CO2'!$C:$C,Table1[[#This Row],[Sector]])</f>
        <v>19.329999999999998</v>
      </c>
      <c r="F116">
        <f>AVERAGEIFS(Population!$C:$C,Population!$A:$A,Table1[[#This Row],[Year]],Population!$B:$B,Table1[[#This Row],[State]])</f>
        <v>3806103</v>
      </c>
      <c r="G116">
        <f>_xlfn.MAXIFS('Land and Water Area'!$B:$B,'Land and Water Area'!$A:$A,Datasheet!C116)</f>
        <v>79631.471999999994</v>
      </c>
      <c r="H116">
        <f>_xlfn.MAXIFS('Land and Water Area'!$C:$C,'Land and Water Area'!$A:$A,Datasheet!C116)</f>
        <v>7311.8029999999999</v>
      </c>
    </row>
    <row r="117" spans="1:8" x14ac:dyDescent="0.2">
      <c r="A117">
        <v>1</v>
      </c>
      <c r="B117">
        <v>1970</v>
      </c>
      <c r="C117" t="s">
        <v>32</v>
      </c>
      <c r="D117" t="s">
        <v>3</v>
      </c>
      <c r="E117">
        <f>_xlfn.MAXIFS('CO2'!$D:$D,'CO2'!$A:$A,Table1[[#This Row],[Year]],'CO2'!$B:$B,Table1[[#This Row],[State]],'CO2'!$C:$C,Table1[[#This Row],[Sector]])</f>
        <v>1.75</v>
      </c>
      <c r="F117">
        <f>AVERAGEIFS(Population!$C:$C,Population!$A:$A,Table1[[#This Row],[Year]],Population!$B:$B,Table1[[#This Row],[State]])</f>
        <v>2216994</v>
      </c>
      <c r="G117">
        <f>_xlfn.MAXIFS('Land and Water Area'!$B:$B,'Land and Water Area'!$A:$A,Datasheet!C117)</f>
        <v>46924.358</v>
      </c>
      <c r="H117">
        <f>_xlfn.MAXIFS('Land and Water Area'!$C:$C,'Land and Water Area'!$A:$A,Datasheet!C117)</f>
        <v>1511.4880000000001</v>
      </c>
    </row>
    <row r="118" spans="1:8" x14ac:dyDescent="0.2">
      <c r="A118">
        <v>1</v>
      </c>
      <c r="B118">
        <v>1970</v>
      </c>
      <c r="C118" t="s">
        <v>32</v>
      </c>
      <c r="D118" t="s">
        <v>4</v>
      </c>
      <c r="E118">
        <f>_xlfn.MAXIFS('CO2'!$D:$D,'CO2'!$A:$A,Table1[[#This Row],[Year]],'CO2'!$B:$B,Table1[[#This Row],[State]],'CO2'!$C:$C,Table1[[#This Row],[Sector]])</f>
        <v>6.76</v>
      </c>
      <c r="F118">
        <f>AVERAGEIFS(Population!$C:$C,Population!$A:$A,Table1[[#This Row],[Year]],Population!$B:$B,Table1[[#This Row],[State]])</f>
        <v>2216994</v>
      </c>
      <c r="G118">
        <f>_xlfn.MAXIFS('Land and Water Area'!$B:$B,'Land and Water Area'!$A:$A,Datasheet!C118)</f>
        <v>46924.358</v>
      </c>
      <c r="H118">
        <f>_xlfn.MAXIFS('Land and Water Area'!$C:$C,'Land and Water Area'!$A:$A,Datasheet!C118)</f>
        <v>1511.4880000000001</v>
      </c>
    </row>
    <row r="119" spans="1:8" x14ac:dyDescent="0.2">
      <c r="A119">
        <v>1</v>
      </c>
      <c r="B119">
        <v>1970</v>
      </c>
      <c r="C119" t="s">
        <v>32</v>
      </c>
      <c r="D119" t="s">
        <v>5</v>
      </c>
      <c r="E119">
        <f>_xlfn.MAXIFS('CO2'!$D:$D,'CO2'!$A:$A,Table1[[#This Row],[Year]],'CO2'!$B:$B,Table1[[#This Row],[State]],'CO2'!$C:$C,Table1[[#This Row],[Sector]])</f>
        <v>12.77</v>
      </c>
      <c r="F119">
        <f>AVERAGEIFS(Population!$C:$C,Population!$A:$A,Table1[[#This Row],[Year]],Population!$B:$B,Table1[[#This Row],[State]])</f>
        <v>2216994</v>
      </c>
      <c r="G119">
        <f>_xlfn.MAXIFS('Land and Water Area'!$B:$B,'Land and Water Area'!$A:$A,Datasheet!C119)</f>
        <v>46924.358</v>
      </c>
      <c r="H119">
        <f>_xlfn.MAXIFS('Land and Water Area'!$C:$C,'Land and Water Area'!$A:$A,Datasheet!C119)</f>
        <v>1511.4880000000001</v>
      </c>
    </row>
    <row r="120" spans="1:8" x14ac:dyDescent="0.2">
      <c r="A120">
        <v>1</v>
      </c>
      <c r="B120">
        <v>1970</v>
      </c>
      <c r="C120" t="s">
        <v>32</v>
      </c>
      <c r="D120" t="s">
        <v>6</v>
      </c>
      <c r="E120">
        <f>_xlfn.MAXIFS('CO2'!$D:$D,'CO2'!$A:$A,Table1[[#This Row],[Year]],'CO2'!$B:$B,Table1[[#This Row],[State]],'CO2'!$C:$C,Table1[[#This Row],[Sector]])</f>
        <v>3.17</v>
      </c>
      <c r="F120">
        <f>AVERAGEIFS(Population!$C:$C,Population!$A:$A,Table1[[#This Row],[Year]],Population!$B:$B,Table1[[#This Row],[State]])</f>
        <v>2216994</v>
      </c>
      <c r="G120">
        <f>_xlfn.MAXIFS('Land and Water Area'!$B:$B,'Land and Water Area'!$A:$A,Datasheet!C120)</f>
        <v>46924.358</v>
      </c>
      <c r="H120">
        <f>_xlfn.MAXIFS('Land and Water Area'!$C:$C,'Land and Water Area'!$A:$A,Datasheet!C120)</f>
        <v>1511.4880000000001</v>
      </c>
    </row>
    <row r="121" spans="1:8" x14ac:dyDescent="0.2">
      <c r="A121">
        <v>1</v>
      </c>
      <c r="B121">
        <v>1970</v>
      </c>
      <c r="C121" t="s">
        <v>32</v>
      </c>
      <c r="D121" t="s">
        <v>7</v>
      </c>
      <c r="E121">
        <f>_xlfn.MAXIFS('CO2'!$D:$D,'CO2'!$A:$A,Table1[[#This Row],[Year]],'CO2'!$B:$B,Table1[[#This Row],[State]],'CO2'!$C:$C,Table1[[#This Row],[Sector]])</f>
        <v>14.24</v>
      </c>
      <c r="F121">
        <f>AVERAGEIFS(Population!$C:$C,Population!$A:$A,Table1[[#This Row],[Year]],Population!$B:$B,Table1[[#This Row],[State]])</f>
        <v>2216994</v>
      </c>
      <c r="G121">
        <f>_xlfn.MAXIFS('Land and Water Area'!$B:$B,'Land and Water Area'!$A:$A,Datasheet!C121)</f>
        <v>46924.358</v>
      </c>
      <c r="H121">
        <f>_xlfn.MAXIFS('Land and Water Area'!$C:$C,'Land and Water Area'!$A:$A,Datasheet!C121)</f>
        <v>1511.4880000000001</v>
      </c>
    </row>
    <row r="122" spans="1:8" x14ac:dyDescent="0.2">
      <c r="A122">
        <v>1</v>
      </c>
      <c r="B122">
        <v>1970</v>
      </c>
      <c r="C122" t="s">
        <v>33</v>
      </c>
      <c r="D122" t="s">
        <v>3</v>
      </c>
      <c r="E122">
        <f>_xlfn.MAXIFS('CO2'!$D:$D,'CO2'!$A:$A,Table1[[#This Row],[Year]],'CO2'!$B:$B,Table1[[#This Row],[State]],'CO2'!$C:$C,Table1[[#This Row],[Sector]])</f>
        <v>6.76</v>
      </c>
      <c r="F122">
        <f>AVERAGEIFS(Population!$C:$C,Population!$A:$A,Table1[[#This Row],[Year]],Population!$B:$B,Table1[[#This Row],[State]])</f>
        <v>4677623</v>
      </c>
      <c r="G122">
        <f>_xlfn.MAXIFS('Land and Water Area'!$B:$B,'Land and Water Area'!$A:$A,Datasheet!C122)</f>
        <v>68746.365999999995</v>
      </c>
      <c r="H122">
        <f>_xlfn.MAXIFS('Land and Water Area'!$C:$C,'Land and Water Area'!$A:$A,Datasheet!C122)</f>
        <v>960.43799999999999</v>
      </c>
    </row>
    <row r="123" spans="1:8" x14ac:dyDescent="0.2">
      <c r="A123">
        <v>1</v>
      </c>
      <c r="B123">
        <v>1970</v>
      </c>
      <c r="C123" t="s">
        <v>33</v>
      </c>
      <c r="D123" t="s">
        <v>4</v>
      </c>
      <c r="E123">
        <f>_xlfn.MAXIFS('CO2'!$D:$D,'CO2'!$A:$A,Table1[[#This Row],[Year]],'CO2'!$B:$B,Table1[[#This Row],[State]],'CO2'!$C:$C,Table1[[#This Row],[Sector]])</f>
        <v>25.69</v>
      </c>
      <c r="F123">
        <f>AVERAGEIFS(Population!$C:$C,Population!$A:$A,Table1[[#This Row],[Year]],Population!$B:$B,Table1[[#This Row],[State]])</f>
        <v>4677623</v>
      </c>
      <c r="G123">
        <f>_xlfn.MAXIFS('Land and Water Area'!$B:$B,'Land and Water Area'!$A:$A,Datasheet!C123)</f>
        <v>68746.365999999995</v>
      </c>
      <c r="H123">
        <f>_xlfn.MAXIFS('Land and Water Area'!$C:$C,'Land and Water Area'!$A:$A,Datasheet!C123)</f>
        <v>960.43799999999999</v>
      </c>
    </row>
    <row r="124" spans="1:8" x14ac:dyDescent="0.2">
      <c r="A124">
        <v>1</v>
      </c>
      <c r="B124">
        <v>1970</v>
      </c>
      <c r="C124" t="s">
        <v>33</v>
      </c>
      <c r="D124" t="s">
        <v>5</v>
      </c>
      <c r="E124">
        <f>_xlfn.MAXIFS('CO2'!$D:$D,'CO2'!$A:$A,Table1[[#This Row],[Year]],'CO2'!$B:$B,Table1[[#This Row],[State]],'CO2'!$C:$C,Table1[[#This Row],[Sector]])</f>
        <v>15.51</v>
      </c>
      <c r="F124">
        <f>AVERAGEIFS(Population!$C:$C,Population!$A:$A,Table1[[#This Row],[Year]],Population!$B:$B,Table1[[#This Row],[State]])</f>
        <v>4677623</v>
      </c>
      <c r="G124">
        <f>_xlfn.MAXIFS('Land and Water Area'!$B:$B,'Land and Water Area'!$A:$A,Datasheet!C124)</f>
        <v>68746.365999999995</v>
      </c>
      <c r="H124">
        <f>_xlfn.MAXIFS('Land and Water Area'!$C:$C,'Land and Water Area'!$A:$A,Datasheet!C124)</f>
        <v>960.43799999999999</v>
      </c>
    </row>
    <row r="125" spans="1:8" x14ac:dyDescent="0.2">
      <c r="A125">
        <v>1</v>
      </c>
      <c r="B125">
        <v>1970</v>
      </c>
      <c r="C125" t="s">
        <v>33</v>
      </c>
      <c r="D125" t="s">
        <v>6</v>
      </c>
      <c r="E125">
        <f>_xlfn.MAXIFS('CO2'!$D:$D,'CO2'!$A:$A,Table1[[#This Row],[Year]],'CO2'!$B:$B,Table1[[#This Row],[State]],'CO2'!$C:$C,Table1[[#This Row],[Sector]])</f>
        <v>11.09</v>
      </c>
      <c r="F125">
        <f>AVERAGEIFS(Population!$C:$C,Population!$A:$A,Table1[[#This Row],[Year]],Population!$B:$B,Table1[[#This Row],[State]])</f>
        <v>4677623</v>
      </c>
      <c r="G125">
        <f>_xlfn.MAXIFS('Land and Water Area'!$B:$B,'Land and Water Area'!$A:$A,Datasheet!C125)</f>
        <v>68746.365999999995</v>
      </c>
      <c r="H125">
        <f>_xlfn.MAXIFS('Land and Water Area'!$C:$C,'Land and Water Area'!$A:$A,Datasheet!C125)</f>
        <v>960.43799999999999</v>
      </c>
    </row>
    <row r="126" spans="1:8" x14ac:dyDescent="0.2">
      <c r="A126">
        <v>1</v>
      </c>
      <c r="B126">
        <v>1970</v>
      </c>
      <c r="C126" t="s">
        <v>33</v>
      </c>
      <c r="D126" t="s">
        <v>7</v>
      </c>
      <c r="E126">
        <f>_xlfn.MAXIFS('CO2'!$D:$D,'CO2'!$A:$A,Table1[[#This Row],[Year]],'CO2'!$B:$B,Table1[[#This Row],[State]],'CO2'!$C:$C,Table1[[#This Row],[Sector]])</f>
        <v>27.57</v>
      </c>
      <c r="F126">
        <f>AVERAGEIFS(Population!$C:$C,Population!$A:$A,Table1[[#This Row],[Year]],Population!$B:$B,Table1[[#This Row],[State]])</f>
        <v>4677623</v>
      </c>
      <c r="G126">
        <f>_xlfn.MAXIFS('Land and Water Area'!$B:$B,'Land and Water Area'!$A:$A,Datasheet!C126)</f>
        <v>68746.365999999995</v>
      </c>
      <c r="H126">
        <f>_xlfn.MAXIFS('Land and Water Area'!$C:$C,'Land and Water Area'!$A:$A,Datasheet!C126)</f>
        <v>960.43799999999999</v>
      </c>
    </row>
    <row r="127" spans="1:8" x14ac:dyDescent="0.2">
      <c r="A127">
        <v>1</v>
      </c>
      <c r="B127">
        <v>1970</v>
      </c>
      <c r="C127" t="s">
        <v>34</v>
      </c>
      <c r="D127" t="s">
        <v>3</v>
      </c>
      <c r="E127">
        <f>_xlfn.MAXIFS('CO2'!$D:$D,'CO2'!$A:$A,Table1[[#This Row],[Year]],'CO2'!$B:$B,Table1[[#This Row],[State]],'CO2'!$C:$C,Table1[[#This Row],[Sector]])</f>
        <v>1.32</v>
      </c>
      <c r="F127">
        <f>AVERAGEIFS(Population!$C:$C,Population!$A:$A,Table1[[#This Row],[Year]],Population!$B:$B,Table1[[#This Row],[State]])</f>
        <v>694409</v>
      </c>
      <c r="G127">
        <f>_xlfn.MAXIFS('Land and Water Area'!$B:$B,'Land and Water Area'!$A:$A,Datasheet!C127)</f>
        <v>145550.16699999999</v>
      </c>
      <c r="H127">
        <f>_xlfn.MAXIFS('Land and Water Area'!$C:$C,'Land and Water Area'!$A:$A,Datasheet!C127)</f>
        <v>1493.123</v>
      </c>
    </row>
    <row r="128" spans="1:8" x14ac:dyDescent="0.2">
      <c r="A128">
        <v>1</v>
      </c>
      <c r="B128">
        <v>1970</v>
      </c>
      <c r="C128" t="s">
        <v>34</v>
      </c>
      <c r="D128" t="s">
        <v>4</v>
      </c>
      <c r="E128">
        <f>_xlfn.MAXIFS('CO2'!$D:$D,'CO2'!$A:$A,Table1[[#This Row],[Year]],'CO2'!$B:$B,Table1[[#This Row],[State]],'CO2'!$C:$C,Table1[[#This Row],[Sector]])</f>
        <v>1.21</v>
      </c>
      <c r="F128">
        <f>AVERAGEIFS(Population!$C:$C,Population!$A:$A,Table1[[#This Row],[Year]],Population!$B:$B,Table1[[#This Row],[State]])</f>
        <v>694409</v>
      </c>
      <c r="G128">
        <f>_xlfn.MAXIFS('Land and Water Area'!$B:$B,'Land and Water Area'!$A:$A,Datasheet!C128)</f>
        <v>145550.16699999999</v>
      </c>
      <c r="H128">
        <f>_xlfn.MAXIFS('Land and Water Area'!$C:$C,'Land and Water Area'!$A:$A,Datasheet!C128)</f>
        <v>1493.123</v>
      </c>
    </row>
    <row r="129" spans="1:8" x14ac:dyDescent="0.2">
      <c r="A129">
        <v>1</v>
      </c>
      <c r="B129">
        <v>1970</v>
      </c>
      <c r="C129" t="s">
        <v>34</v>
      </c>
      <c r="D129" t="s">
        <v>5</v>
      </c>
      <c r="E129">
        <f>_xlfn.MAXIFS('CO2'!$D:$D,'CO2'!$A:$A,Table1[[#This Row],[Year]],'CO2'!$B:$B,Table1[[#This Row],[State]],'CO2'!$C:$C,Table1[[#This Row],[Sector]])</f>
        <v>5.3</v>
      </c>
      <c r="F129">
        <f>AVERAGEIFS(Population!$C:$C,Population!$A:$A,Table1[[#This Row],[Year]],Population!$B:$B,Table1[[#This Row],[State]])</f>
        <v>694409</v>
      </c>
      <c r="G129">
        <f>_xlfn.MAXIFS('Land and Water Area'!$B:$B,'Land and Water Area'!$A:$A,Datasheet!C129)</f>
        <v>145550.16699999999</v>
      </c>
      <c r="H129">
        <f>_xlfn.MAXIFS('Land and Water Area'!$C:$C,'Land and Water Area'!$A:$A,Datasheet!C129)</f>
        <v>1493.123</v>
      </c>
    </row>
    <row r="130" spans="1:8" x14ac:dyDescent="0.2">
      <c r="A130">
        <v>1</v>
      </c>
      <c r="B130">
        <v>1970</v>
      </c>
      <c r="C130" t="s">
        <v>34</v>
      </c>
      <c r="D130" t="s">
        <v>6</v>
      </c>
      <c r="E130">
        <f>_xlfn.MAXIFS('CO2'!$D:$D,'CO2'!$A:$A,Table1[[#This Row],[Year]],'CO2'!$B:$B,Table1[[#This Row],[State]],'CO2'!$C:$C,Table1[[#This Row],[Sector]])</f>
        <v>1.68</v>
      </c>
      <c r="F130">
        <f>AVERAGEIFS(Population!$C:$C,Population!$A:$A,Table1[[#This Row],[Year]],Population!$B:$B,Table1[[#This Row],[State]])</f>
        <v>694409</v>
      </c>
      <c r="G130">
        <f>_xlfn.MAXIFS('Land and Water Area'!$B:$B,'Land and Water Area'!$A:$A,Datasheet!C130)</f>
        <v>145550.16699999999</v>
      </c>
      <c r="H130">
        <f>_xlfn.MAXIFS('Land and Water Area'!$C:$C,'Land and Water Area'!$A:$A,Datasheet!C130)</f>
        <v>1493.123</v>
      </c>
    </row>
    <row r="131" spans="1:8" x14ac:dyDescent="0.2">
      <c r="A131">
        <v>1</v>
      </c>
      <c r="B131">
        <v>1970</v>
      </c>
      <c r="C131" t="s">
        <v>34</v>
      </c>
      <c r="D131" t="s">
        <v>7</v>
      </c>
      <c r="E131">
        <f>_xlfn.MAXIFS('CO2'!$D:$D,'CO2'!$A:$A,Table1[[#This Row],[Year]],'CO2'!$B:$B,Table1[[#This Row],[State]],'CO2'!$C:$C,Table1[[#This Row],[Sector]])</f>
        <v>4.8600000000000003</v>
      </c>
      <c r="F131">
        <f>AVERAGEIFS(Population!$C:$C,Population!$A:$A,Table1[[#This Row],[Year]],Population!$B:$B,Table1[[#This Row],[State]])</f>
        <v>694409</v>
      </c>
      <c r="G131">
        <f>_xlfn.MAXIFS('Land and Water Area'!$B:$B,'Land and Water Area'!$A:$A,Datasheet!C131)</f>
        <v>145550.16699999999</v>
      </c>
      <c r="H131">
        <f>_xlfn.MAXIFS('Land and Water Area'!$C:$C,'Land and Water Area'!$A:$A,Datasheet!C131)</f>
        <v>1493.123</v>
      </c>
    </row>
    <row r="132" spans="1:8" x14ac:dyDescent="0.2">
      <c r="A132">
        <v>1</v>
      </c>
      <c r="B132">
        <v>1970</v>
      </c>
      <c r="C132" t="s">
        <v>35</v>
      </c>
      <c r="D132" t="s">
        <v>3</v>
      </c>
      <c r="E132">
        <f>_xlfn.MAXIFS('CO2'!$D:$D,'CO2'!$A:$A,Table1[[#This Row],[Year]],'CO2'!$B:$B,Table1[[#This Row],[State]],'CO2'!$C:$C,Table1[[#This Row],[Sector]])</f>
        <v>2.88</v>
      </c>
      <c r="F132">
        <f>AVERAGEIFS(Population!$C:$C,Population!$A:$A,Table1[[#This Row],[Year]],Population!$B:$B,Table1[[#This Row],[State]])</f>
        <v>1485333</v>
      </c>
      <c r="G132">
        <f>_xlfn.MAXIFS('Land and Water Area'!$B:$B,'Land and Water Area'!$A:$A,Datasheet!C132)</f>
        <v>76814.873999999996</v>
      </c>
      <c r="H132">
        <f>_xlfn.MAXIFS('Land and Water Area'!$C:$C,'Land and Water Area'!$A:$A,Datasheet!C132)</f>
        <v>532.55600000000004</v>
      </c>
    </row>
    <row r="133" spans="1:8" x14ac:dyDescent="0.2">
      <c r="A133">
        <v>1</v>
      </c>
      <c r="B133">
        <v>1970</v>
      </c>
      <c r="C133" t="s">
        <v>35</v>
      </c>
      <c r="D133" t="s">
        <v>4</v>
      </c>
      <c r="E133">
        <f>_xlfn.MAXIFS('CO2'!$D:$D,'CO2'!$A:$A,Table1[[#This Row],[Year]],'CO2'!$B:$B,Table1[[#This Row],[State]],'CO2'!$C:$C,Table1[[#This Row],[Sector]])</f>
        <v>4.9800000000000004</v>
      </c>
      <c r="F133">
        <f>AVERAGEIFS(Population!$C:$C,Population!$A:$A,Table1[[#This Row],[Year]],Population!$B:$B,Table1[[#This Row],[State]])</f>
        <v>1485333</v>
      </c>
      <c r="G133">
        <f>_xlfn.MAXIFS('Land and Water Area'!$B:$B,'Land and Water Area'!$A:$A,Datasheet!C133)</f>
        <v>76814.873999999996</v>
      </c>
      <c r="H133">
        <f>_xlfn.MAXIFS('Land and Water Area'!$C:$C,'Land and Water Area'!$A:$A,Datasheet!C133)</f>
        <v>532.55600000000004</v>
      </c>
    </row>
    <row r="134" spans="1:8" x14ac:dyDescent="0.2">
      <c r="A134">
        <v>1</v>
      </c>
      <c r="B134">
        <v>1970</v>
      </c>
      <c r="C134" t="s">
        <v>35</v>
      </c>
      <c r="D134" t="s">
        <v>5</v>
      </c>
      <c r="E134">
        <f>_xlfn.MAXIFS('CO2'!$D:$D,'CO2'!$A:$A,Table1[[#This Row],[Year]],'CO2'!$B:$B,Table1[[#This Row],[State]],'CO2'!$C:$C,Table1[[#This Row],[Sector]])</f>
        <v>5.58</v>
      </c>
      <c r="F134">
        <f>AVERAGEIFS(Population!$C:$C,Population!$A:$A,Table1[[#This Row],[Year]],Population!$B:$B,Table1[[#This Row],[State]])</f>
        <v>1485333</v>
      </c>
      <c r="G134">
        <f>_xlfn.MAXIFS('Land and Water Area'!$B:$B,'Land and Water Area'!$A:$A,Datasheet!C134)</f>
        <v>76814.873999999996</v>
      </c>
      <c r="H134">
        <f>_xlfn.MAXIFS('Land and Water Area'!$C:$C,'Land and Water Area'!$A:$A,Datasheet!C134)</f>
        <v>532.55600000000004</v>
      </c>
    </row>
    <row r="135" spans="1:8" x14ac:dyDescent="0.2">
      <c r="A135">
        <v>1</v>
      </c>
      <c r="B135">
        <v>1970</v>
      </c>
      <c r="C135" t="s">
        <v>35</v>
      </c>
      <c r="D135" t="s">
        <v>6</v>
      </c>
      <c r="E135">
        <f>_xlfn.MAXIFS('CO2'!$D:$D,'CO2'!$A:$A,Table1[[#This Row],[Year]],'CO2'!$B:$B,Table1[[#This Row],[State]],'CO2'!$C:$C,Table1[[#This Row],[Sector]])</f>
        <v>4.42</v>
      </c>
      <c r="F135">
        <f>AVERAGEIFS(Population!$C:$C,Population!$A:$A,Table1[[#This Row],[Year]],Population!$B:$B,Table1[[#This Row],[State]])</f>
        <v>1485333</v>
      </c>
      <c r="G135">
        <f>_xlfn.MAXIFS('Land and Water Area'!$B:$B,'Land and Water Area'!$A:$A,Datasheet!C135)</f>
        <v>76814.873999999996</v>
      </c>
      <c r="H135">
        <f>_xlfn.MAXIFS('Land and Water Area'!$C:$C,'Land and Water Area'!$A:$A,Datasheet!C135)</f>
        <v>532.55600000000004</v>
      </c>
    </row>
    <row r="136" spans="1:8" x14ac:dyDescent="0.2">
      <c r="A136">
        <v>1</v>
      </c>
      <c r="B136">
        <v>1970</v>
      </c>
      <c r="C136" t="s">
        <v>35</v>
      </c>
      <c r="D136" t="s">
        <v>7</v>
      </c>
      <c r="E136">
        <f>_xlfn.MAXIFS('CO2'!$D:$D,'CO2'!$A:$A,Table1[[#This Row],[Year]],'CO2'!$B:$B,Table1[[#This Row],[State]],'CO2'!$C:$C,Table1[[#This Row],[Sector]])</f>
        <v>9.67</v>
      </c>
      <c r="F136">
        <f>AVERAGEIFS(Population!$C:$C,Population!$A:$A,Table1[[#This Row],[Year]],Population!$B:$B,Table1[[#This Row],[State]])</f>
        <v>1485333</v>
      </c>
      <c r="G136">
        <f>_xlfn.MAXIFS('Land and Water Area'!$B:$B,'Land and Water Area'!$A:$A,Datasheet!C136)</f>
        <v>76814.873999999996</v>
      </c>
      <c r="H136">
        <f>_xlfn.MAXIFS('Land and Water Area'!$C:$C,'Land and Water Area'!$A:$A,Datasheet!C136)</f>
        <v>532.55600000000004</v>
      </c>
    </row>
    <row r="137" spans="1:8" x14ac:dyDescent="0.2">
      <c r="A137">
        <v>1</v>
      </c>
      <c r="B137">
        <v>1970</v>
      </c>
      <c r="C137" t="s">
        <v>36</v>
      </c>
      <c r="D137" t="s">
        <v>3</v>
      </c>
      <c r="E137">
        <f>_xlfn.MAXIFS('CO2'!$D:$D,'CO2'!$A:$A,Table1[[#This Row],[Year]],'CO2'!$B:$B,Table1[[#This Row],[State]],'CO2'!$C:$C,Table1[[#This Row],[Sector]])</f>
        <v>0.78</v>
      </c>
      <c r="F137">
        <f>AVERAGEIFS(Population!$C:$C,Population!$A:$A,Table1[[#This Row],[Year]],Population!$B:$B,Table1[[#This Row],[State]])</f>
        <v>488738</v>
      </c>
      <c r="G137">
        <f>_xlfn.MAXIFS('Land and Water Area'!$B:$B,'Land and Water Area'!$A:$A,Datasheet!C137)</f>
        <v>109860.371</v>
      </c>
      <c r="H137">
        <f>_xlfn.MAXIFS('Land and Water Area'!$C:$C,'Land and Water Area'!$A:$A,Datasheet!C137)</f>
        <v>710.38300000000004</v>
      </c>
    </row>
    <row r="138" spans="1:8" x14ac:dyDescent="0.2">
      <c r="A138">
        <v>1</v>
      </c>
      <c r="B138">
        <v>1970</v>
      </c>
      <c r="C138" t="s">
        <v>36</v>
      </c>
      <c r="D138" t="s">
        <v>4</v>
      </c>
      <c r="E138">
        <f>_xlfn.MAXIFS('CO2'!$D:$D,'CO2'!$A:$A,Table1[[#This Row],[Year]],'CO2'!$B:$B,Table1[[#This Row],[State]],'CO2'!$C:$C,Table1[[#This Row],[Sector]])</f>
        <v>2.82</v>
      </c>
      <c r="F138">
        <f>AVERAGEIFS(Population!$C:$C,Population!$A:$A,Table1[[#This Row],[Year]],Population!$B:$B,Table1[[#This Row],[State]])</f>
        <v>488738</v>
      </c>
      <c r="G138">
        <f>_xlfn.MAXIFS('Land and Water Area'!$B:$B,'Land and Water Area'!$A:$A,Datasheet!C138)</f>
        <v>109860.371</v>
      </c>
      <c r="H138">
        <f>_xlfn.MAXIFS('Land and Water Area'!$C:$C,'Land and Water Area'!$A:$A,Datasheet!C138)</f>
        <v>710.38300000000004</v>
      </c>
    </row>
    <row r="139" spans="1:8" x14ac:dyDescent="0.2">
      <c r="A139">
        <v>1</v>
      </c>
      <c r="B139">
        <v>1970</v>
      </c>
      <c r="C139" t="s">
        <v>36</v>
      </c>
      <c r="D139" t="s">
        <v>5</v>
      </c>
      <c r="E139">
        <f>_xlfn.MAXIFS('CO2'!$D:$D,'CO2'!$A:$A,Table1[[#This Row],[Year]],'CO2'!$B:$B,Table1[[#This Row],[State]],'CO2'!$C:$C,Table1[[#This Row],[Sector]])</f>
        <v>1.2</v>
      </c>
      <c r="F139">
        <f>AVERAGEIFS(Population!$C:$C,Population!$A:$A,Table1[[#This Row],[Year]],Population!$B:$B,Table1[[#This Row],[State]])</f>
        <v>488738</v>
      </c>
      <c r="G139">
        <f>_xlfn.MAXIFS('Land and Water Area'!$B:$B,'Land and Water Area'!$A:$A,Datasheet!C139)</f>
        <v>109860.371</v>
      </c>
      <c r="H139">
        <f>_xlfn.MAXIFS('Land and Water Area'!$C:$C,'Land and Water Area'!$A:$A,Datasheet!C139)</f>
        <v>710.38300000000004</v>
      </c>
    </row>
    <row r="140" spans="1:8" x14ac:dyDescent="0.2">
      <c r="A140">
        <v>1</v>
      </c>
      <c r="B140">
        <v>1970</v>
      </c>
      <c r="C140" t="s">
        <v>36</v>
      </c>
      <c r="D140" t="s">
        <v>6</v>
      </c>
      <c r="E140">
        <f>_xlfn.MAXIFS('CO2'!$D:$D,'CO2'!$A:$A,Table1[[#This Row],[Year]],'CO2'!$B:$B,Table1[[#This Row],[State]],'CO2'!$C:$C,Table1[[#This Row],[Sector]])</f>
        <v>0.77</v>
      </c>
      <c r="F140">
        <f>AVERAGEIFS(Population!$C:$C,Population!$A:$A,Table1[[#This Row],[Year]],Population!$B:$B,Table1[[#This Row],[State]])</f>
        <v>488738</v>
      </c>
      <c r="G140">
        <f>_xlfn.MAXIFS('Land and Water Area'!$B:$B,'Land and Water Area'!$A:$A,Datasheet!C140)</f>
        <v>109860.371</v>
      </c>
      <c r="H140">
        <f>_xlfn.MAXIFS('Land and Water Area'!$C:$C,'Land and Water Area'!$A:$A,Datasheet!C140)</f>
        <v>710.38300000000004</v>
      </c>
    </row>
    <row r="141" spans="1:8" x14ac:dyDescent="0.2">
      <c r="A141">
        <v>1</v>
      </c>
      <c r="B141">
        <v>1970</v>
      </c>
      <c r="C141" t="s">
        <v>36</v>
      </c>
      <c r="D141" t="s">
        <v>7</v>
      </c>
      <c r="E141">
        <f>_xlfn.MAXIFS('CO2'!$D:$D,'CO2'!$A:$A,Table1[[#This Row],[Year]],'CO2'!$B:$B,Table1[[#This Row],[State]],'CO2'!$C:$C,Table1[[#This Row],[Sector]])</f>
        <v>5.21</v>
      </c>
      <c r="F141">
        <f>AVERAGEIFS(Population!$C:$C,Population!$A:$A,Table1[[#This Row],[Year]],Population!$B:$B,Table1[[#This Row],[State]])</f>
        <v>488738</v>
      </c>
      <c r="G141">
        <f>_xlfn.MAXIFS('Land and Water Area'!$B:$B,'Land and Water Area'!$A:$A,Datasheet!C141)</f>
        <v>109860.371</v>
      </c>
      <c r="H141">
        <f>_xlfn.MAXIFS('Land and Water Area'!$C:$C,'Land and Water Area'!$A:$A,Datasheet!C141)</f>
        <v>710.38300000000004</v>
      </c>
    </row>
    <row r="142" spans="1:8" x14ac:dyDescent="0.2">
      <c r="A142">
        <v>1</v>
      </c>
      <c r="B142">
        <v>1970</v>
      </c>
      <c r="C142" t="s">
        <v>37</v>
      </c>
      <c r="D142" t="s">
        <v>3</v>
      </c>
      <c r="E142">
        <f>_xlfn.MAXIFS('CO2'!$D:$D,'CO2'!$A:$A,Table1[[#This Row],[Year]],'CO2'!$B:$B,Table1[[#This Row],[State]],'CO2'!$C:$C,Table1[[#This Row],[Sector]])</f>
        <v>0.5</v>
      </c>
      <c r="F142">
        <f>AVERAGEIFS(Population!$C:$C,Population!$A:$A,Table1[[#This Row],[Year]],Population!$B:$B,Table1[[#This Row],[State]])</f>
        <v>737681</v>
      </c>
      <c r="G142">
        <f>_xlfn.MAXIFS('Land and Water Area'!$B:$B,'Land and Water Area'!$A:$A,Datasheet!C142)</f>
        <v>8953.759</v>
      </c>
      <c r="H142">
        <f>_xlfn.MAXIFS('Land and Water Area'!$C:$C,'Land and Water Area'!$A:$A,Datasheet!C142)</f>
        <v>396.125</v>
      </c>
    </row>
    <row r="143" spans="1:8" x14ac:dyDescent="0.2">
      <c r="A143">
        <v>1</v>
      </c>
      <c r="B143">
        <v>1970</v>
      </c>
      <c r="C143" t="s">
        <v>37</v>
      </c>
      <c r="D143" t="s">
        <v>4</v>
      </c>
      <c r="E143">
        <f>_xlfn.MAXIFS('CO2'!$D:$D,'CO2'!$A:$A,Table1[[#This Row],[Year]],'CO2'!$B:$B,Table1[[#This Row],[State]],'CO2'!$C:$C,Table1[[#This Row],[Sector]])</f>
        <v>3.82</v>
      </c>
      <c r="F143">
        <f>AVERAGEIFS(Population!$C:$C,Population!$A:$A,Table1[[#This Row],[Year]],Population!$B:$B,Table1[[#This Row],[State]])</f>
        <v>737681</v>
      </c>
      <c r="G143">
        <f>_xlfn.MAXIFS('Land and Water Area'!$B:$B,'Land and Water Area'!$A:$A,Datasheet!C143)</f>
        <v>8953.759</v>
      </c>
      <c r="H143">
        <f>_xlfn.MAXIFS('Land and Water Area'!$C:$C,'Land and Water Area'!$A:$A,Datasheet!C143)</f>
        <v>396.125</v>
      </c>
    </row>
    <row r="144" spans="1:8" x14ac:dyDescent="0.2">
      <c r="A144">
        <v>1</v>
      </c>
      <c r="B144">
        <v>1970</v>
      </c>
      <c r="C144" t="s">
        <v>37</v>
      </c>
      <c r="D144" t="s">
        <v>5</v>
      </c>
      <c r="E144">
        <f>_xlfn.MAXIFS('CO2'!$D:$D,'CO2'!$A:$A,Table1[[#This Row],[Year]],'CO2'!$B:$B,Table1[[#This Row],[State]],'CO2'!$C:$C,Table1[[#This Row],[Sector]])</f>
        <v>1.7</v>
      </c>
      <c r="F144">
        <f>AVERAGEIFS(Population!$C:$C,Population!$A:$A,Table1[[#This Row],[Year]],Population!$B:$B,Table1[[#This Row],[State]])</f>
        <v>737681</v>
      </c>
      <c r="G144">
        <f>_xlfn.MAXIFS('Land and Water Area'!$B:$B,'Land and Water Area'!$A:$A,Datasheet!C144)</f>
        <v>8953.759</v>
      </c>
      <c r="H144">
        <f>_xlfn.MAXIFS('Land and Water Area'!$C:$C,'Land and Water Area'!$A:$A,Datasheet!C144)</f>
        <v>396.125</v>
      </c>
    </row>
    <row r="145" spans="1:8" x14ac:dyDescent="0.2">
      <c r="A145">
        <v>1</v>
      </c>
      <c r="B145">
        <v>1970</v>
      </c>
      <c r="C145" t="s">
        <v>37</v>
      </c>
      <c r="D145" t="s">
        <v>6</v>
      </c>
      <c r="E145">
        <f>_xlfn.MAXIFS('CO2'!$D:$D,'CO2'!$A:$A,Table1[[#This Row],[Year]],'CO2'!$B:$B,Table1[[#This Row],[State]],'CO2'!$C:$C,Table1[[#This Row],[Sector]])</f>
        <v>3.2</v>
      </c>
      <c r="F145">
        <f>AVERAGEIFS(Population!$C:$C,Population!$A:$A,Table1[[#This Row],[Year]],Population!$B:$B,Table1[[#This Row],[State]])</f>
        <v>737681</v>
      </c>
      <c r="G145">
        <f>_xlfn.MAXIFS('Land and Water Area'!$B:$B,'Land and Water Area'!$A:$A,Datasheet!C145)</f>
        <v>8953.759</v>
      </c>
      <c r="H145">
        <f>_xlfn.MAXIFS('Land and Water Area'!$C:$C,'Land and Water Area'!$A:$A,Datasheet!C145)</f>
        <v>396.125</v>
      </c>
    </row>
    <row r="146" spans="1:8" x14ac:dyDescent="0.2">
      <c r="A146">
        <v>1</v>
      </c>
      <c r="B146">
        <v>1970</v>
      </c>
      <c r="C146" t="s">
        <v>37</v>
      </c>
      <c r="D146" t="s">
        <v>7</v>
      </c>
      <c r="E146">
        <f>_xlfn.MAXIFS('CO2'!$D:$D,'CO2'!$A:$A,Table1[[#This Row],[Year]],'CO2'!$B:$B,Table1[[#This Row],[State]],'CO2'!$C:$C,Table1[[#This Row],[Sector]])</f>
        <v>3.61</v>
      </c>
      <c r="F146">
        <f>AVERAGEIFS(Population!$C:$C,Population!$A:$A,Table1[[#This Row],[Year]],Population!$B:$B,Table1[[#This Row],[State]])</f>
        <v>737681</v>
      </c>
      <c r="G146">
        <f>_xlfn.MAXIFS('Land and Water Area'!$B:$B,'Land and Water Area'!$A:$A,Datasheet!C146)</f>
        <v>8953.759</v>
      </c>
      <c r="H146">
        <f>_xlfn.MAXIFS('Land and Water Area'!$C:$C,'Land and Water Area'!$A:$A,Datasheet!C146)</f>
        <v>396.125</v>
      </c>
    </row>
    <row r="147" spans="1:8" x14ac:dyDescent="0.2">
      <c r="A147">
        <v>1</v>
      </c>
      <c r="B147">
        <v>1970</v>
      </c>
      <c r="C147" t="s">
        <v>38</v>
      </c>
      <c r="D147" t="s">
        <v>3</v>
      </c>
      <c r="E147">
        <f>_xlfn.MAXIFS('CO2'!$D:$D,'CO2'!$A:$A,Table1[[#This Row],[Year]],'CO2'!$B:$B,Table1[[#This Row],[State]],'CO2'!$C:$C,Table1[[#This Row],[Sector]])</f>
        <v>13.78</v>
      </c>
      <c r="F147">
        <f>AVERAGEIFS(Population!$C:$C,Population!$A:$A,Table1[[#This Row],[Year]],Population!$B:$B,Table1[[#This Row],[State]])</f>
        <v>7171112</v>
      </c>
      <c r="G147">
        <f>_xlfn.MAXIFS('Land and Water Area'!$B:$B,'Land and Water Area'!$A:$A,Datasheet!C147)</f>
        <v>7354.9340000000002</v>
      </c>
      <c r="H147">
        <f>_xlfn.MAXIFS('Land and Water Area'!$C:$C,'Land and Water Area'!$A:$A,Datasheet!C147)</f>
        <v>1364.0250000000001</v>
      </c>
    </row>
    <row r="148" spans="1:8" x14ac:dyDescent="0.2">
      <c r="A148">
        <v>1</v>
      </c>
      <c r="B148">
        <v>1970</v>
      </c>
      <c r="C148" t="s">
        <v>38</v>
      </c>
      <c r="D148" t="s">
        <v>4</v>
      </c>
      <c r="E148">
        <f>_xlfn.MAXIFS('CO2'!$D:$D,'CO2'!$A:$A,Table1[[#This Row],[Year]],'CO2'!$B:$B,Table1[[#This Row],[State]],'CO2'!$C:$C,Table1[[#This Row],[Sector]])</f>
        <v>30.42</v>
      </c>
      <c r="F148">
        <f>AVERAGEIFS(Population!$C:$C,Population!$A:$A,Table1[[#This Row],[Year]],Population!$B:$B,Table1[[#This Row],[State]])</f>
        <v>7171112</v>
      </c>
      <c r="G148">
        <f>_xlfn.MAXIFS('Land and Water Area'!$B:$B,'Land and Water Area'!$A:$A,Datasheet!C148)</f>
        <v>7354.9340000000002</v>
      </c>
      <c r="H148">
        <f>_xlfn.MAXIFS('Land and Water Area'!$C:$C,'Land and Water Area'!$A:$A,Datasheet!C148)</f>
        <v>1364.0250000000001</v>
      </c>
    </row>
    <row r="149" spans="1:8" x14ac:dyDescent="0.2">
      <c r="A149">
        <v>1</v>
      </c>
      <c r="B149">
        <v>1970</v>
      </c>
      <c r="C149" t="s">
        <v>38</v>
      </c>
      <c r="D149" t="s">
        <v>5</v>
      </c>
      <c r="E149">
        <f>_xlfn.MAXIFS('CO2'!$D:$D,'CO2'!$A:$A,Table1[[#This Row],[Year]],'CO2'!$B:$B,Table1[[#This Row],[State]],'CO2'!$C:$C,Table1[[#This Row],[Sector]])</f>
        <v>27.52</v>
      </c>
      <c r="F149">
        <f>AVERAGEIFS(Population!$C:$C,Population!$A:$A,Table1[[#This Row],[Year]],Population!$B:$B,Table1[[#This Row],[State]])</f>
        <v>7171112</v>
      </c>
      <c r="G149">
        <f>_xlfn.MAXIFS('Land and Water Area'!$B:$B,'Land and Water Area'!$A:$A,Datasheet!C149)</f>
        <v>7354.9340000000002</v>
      </c>
      <c r="H149">
        <f>_xlfn.MAXIFS('Land and Water Area'!$C:$C,'Land and Water Area'!$A:$A,Datasheet!C149)</f>
        <v>1364.0250000000001</v>
      </c>
    </row>
    <row r="150" spans="1:8" x14ac:dyDescent="0.2">
      <c r="A150">
        <v>1</v>
      </c>
      <c r="B150">
        <v>1970</v>
      </c>
      <c r="C150" t="s">
        <v>38</v>
      </c>
      <c r="D150" t="s">
        <v>6</v>
      </c>
      <c r="E150">
        <f>_xlfn.MAXIFS('CO2'!$D:$D,'CO2'!$A:$A,Table1[[#This Row],[Year]],'CO2'!$B:$B,Table1[[#This Row],[State]],'CO2'!$C:$C,Table1[[#This Row],[Sector]])</f>
        <v>22.5</v>
      </c>
      <c r="F150">
        <f>AVERAGEIFS(Population!$C:$C,Population!$A:$A,Table1[[#This Row],[Year]],Population!$B:$B,Table1[[#This Row],[State]])</f>
        <v>7171112</v>
      </c>
      <c r="G150">
        <f>_xlfn.MAXIFS('Land and Water Area'!$B:$B,'Land and Water Area'!$A:$A,Datasheet!C150)</f>
        <v>7354.9340000000002</v>
      </c>
      <c r="H150">
        <f>_xlfn.MAXIFS('Land and Water Area'!$C:$C,'Land and Water Area'!$A:$A,Datasheet!C150)</f>
        <v>1364.0250000000001</v>
      </c>
    </row>
    <row r="151" spans="1:8" x14ac:dyDescent="0.2">
      <c r="A151">
        <v>1</v>
      </c>
      <c r="B151">
        <v>1970</v>
      </c>
      <c r="C151" t="s">
        <v>38</v>
      </c>
      <c r="D151" t="s">
        <v>7</v>
      </c>
      <c r="E151">
        <f>_xlfn.MAXIFS('CO2'!$D:$D,'CO2'!$A:$A,Table1[[#This Row],[Year]],'CO2'!$B:$B,Table1[[#This Row],[State]],'CO2'!$C:$C,Table1[[#This Row],[Sector]])</f>
        <v>35.299999999999997</v>
      </c>
      <c r="F151">
        <f>AVERAGEIFS(Population!$C:$C,Population!$A:$A,Table1[[#This Row],[Year]],Population!$B:$B,Table1[[#This Row],[State]])</f>
        <v>7171112</v>
      </c>
      <c r="G151">
        <f>_xlfn.MAXIFS('Land and Water Area'!$B:$B,'Land and Water Area'!$A:$A,Datasheet!C151)</f>
        <v>7354.9340000000002</v>
      </c>
      <c r="H151">
        <f>_xlfn.MAXIFS('Land and Water Area'!$C:$C,'Land and Water Area'!$A:$A,Datasheet!C151)</f>
        <v>1364.0250000000001</v>
      </c>
    </row>
    <row r="152" spans="1:8" x14ac:dyDescent="0.2">
      <c r="A152">
        <v>1</v>
      </c>
      <c r="B152">
        <v>1970</v>
      </c>
      <c r="C152" t="s">
        <v>39</v>
      </c>
      <c r="D152" t="s">
        <v>3</v>
      </c>
      <c r="E152">
        <f>_xlfn.MAXIFS('CO2'!$D:$D,'CO2'!$A:$A,Table1[[#This Row],[Year]],'CO2'!$B:$B,Table1[[#This Row],[State]],'CO2'!$C:$C,Table1[[#This Row],[Sector]])</f>
        <v>2.08</v>
      </c>
      <c r="F152">
        <f>AVERAGEIFS(Population!$C:$C,Population!$A:$A,Table1[[#This Row],[Year]],Population!$B:$B,Table1[[#This Row],[State]])</f>
        <v>1017055</v>
      </c>
      <c r="G152">
        <f>_xlfn.MAXIFS('Land and Water Area'!$B:$B,'Land and Water Area'!$A:$A,Datasheet!C152)</f>
        <v>121312.75900000001</v>
      </c>
      <c r="H152">
        <f>_xlfn.MAXIFS('Land and Water Area'!$C:$C,'Land and Water Area'!$A:$A,Datasheet!C152)</f>
        <v>280.48599999999999</v>
      </c>
    </row>
    <row r="153" spans="1:8" x14ac:dyDescent="0.2">
      <c r="A153">
        <v>1</v>
      </c>
      <c r="B153">
        <v>1970</v>
      </c>
      <c r="C153" t="s">
        <v>39</v>
      </c>
      <c r="D153" t="s">
        <v>4</v>
      </c>
      <c r="E153">
        <f>_xlfn.MAXIFS('CO2'!$D:$D,'CO2'!$A:$A,Table1[[#This Row],[Year]],'CO2'!$B:$B,Table1[[#This Row],[State]],'CO2'!$C:$C,Table1[[#This Row],[Sector]])</f>
        <v>12.62</v>
      </c>
      <c r="F153">
        <f>AVERAGEIFS(Population!$C:$C,Population!$A:$A,Table1[[#This Row],[Year]],Population!$B:$B,Table1[[#This Row],[State]])</f>
        <v>1017055</v>
      </c>
      <c r="G153">
        <f>_xlfn.MAXIFS('Land and Water Area'!$B:$B,'Land and Water Area'!$A:$A,Datasheet!C153)</f>
        <v>121312.75900000001</v>
      </c>
      <c r="H153">
        <f>_xlfn.MAXIFS('Land and Water Area'!$C:$C,'Land and Water Area'!$A:$A,Datasheet!C153)</f>
        <v>280.48599999999999</v>
      </c>
    </row>
    <row r="154" spans="1:8" x14ac:dyDescent="0.2">
      <c r="A154">
        <v>1</v>
      </c>
      <c r="B154">
        <v>1970</v>
      </c>
      <c r="C154" t="s">
        <v>39</v>
      </c>
      <c r="D154" t="s">
        <v>5</v>
      </c>
      <c r="E154">
        <f>_xlfn.MAXIFS('CO2'!$D:$D,'CO2'!$A:$A,Table1[[#This Row],[Year]],'CO2'!$B:$B,Table1[[#This Row],[State]],'CO2'!$C:$C,Table1[[#This Row],[Sector]])</f>
        <v>8.74</v>
      </c>
      <c r="F154">
        <f>AVERAGEIFS(Population!$C:$C,Population!$A:$A,Table1[[#This Row],[Year]],Population!$B:$B,Table1[[#This Row],[State]])</f>
        <v>1017055</v>
      </c>
      <c r="G154">
        <f>_xlfn.MAXIFS('Land and Water Area'!$B:$B,'Land and Water Area'!$A:$A,Datasheet!C154)</f>
        <v>121312.75900000001</v>
      </c>
      <c r="H154">
        <f>_xlfn.MAXIFS('Land and Water Area'!$C:$C,'Land and Water Area'!$A:$A,Datasheet!C154)</f>
        <v>280.48599999999999</v>
      </c>
    </row>
    <row r="155" spans="1:8" x14ac:dyDescent="0.2">
      <c r="A155">
        <v>1</v>
      </c>
      <c r="B155">
        <v>1970</v>
      </c>
      <c r="C155" t="s">
        <v>39</v>
      </c>
      <c r="D155" t="s">
        <v>6</v>
      </c>
      <c r="E155">
        <f>_xlfn.MAXIFS('CO2'!$D:$D,'CO2'!$A:$A,Table1[[#This Row],[Year]],'CO2'!$B:$B,Table1[[#This Row],[State]],'CO2'!$C:$C,Table1[[#This Row],[Sector]])</f>
        <v>2.2400000000000002</v>
      </c>
      <c r="F155">
        <f>AVERAGEIFS(Population!$C:$C,Population!$A:$A,Table1[[#This Row],[Year]],Population!$B:$B,Table1[[#This Row],[State]])</f>
        <v>1017055</v>
      </c>
      <c r="G155">
        <f>_xlfn.MAXIFS('Land and Water Area'!$B:$B,'Land and Water Area'!$A:$A,Datasheet!C155)</f>
        <v>121312.75900000001</v>
      </c>
      <c r="H155">
        <f>_xlfn.MAXIFS('Land and Water Area'!$C:$C,'Land and Water Area'!$A:$A,Datasheet!C155)</f>
        <v>280.48599999999999</v>
      </c>
    </row>
    <row r="156" spans="1:8" x14ac:dyDescent="0.2">
      <c r="A156">
        <v>1</v>
      </c>
      <c r="B156">
        <v>1970</v>
      </c>
      <c r="C156" t="s">
        <v>39</v>
      </c>
      <c r="D156" t="s">
        <v>7</v>
      </c>
      <c r="E156">
        <f>_xlfn.MAXIFS('CO2'!$D:$D,'CO2'!$A:$A,Table1[[#This Row],[Year]],'CO2'!$B:$B,Table1[[#This Row],[State]],'CO2'!$C:$C,Table1[[#This Row],[Sector]])</f>
        <v>9.27</v>
      </c>
      <c r="F156">
        <f>AVERAGEIFS(Population!$C:$C,Population!$A:$A,Table1[[#This Row],[Year]],Population!$B:$B,Table1[[#This Row],[State]])</f>
        <v>1017055</v>
      </c>
      <c r="G156">
        <f>_xlfn.MAXIFS('Land and Water Area'!$B:$B,'Land and Water Area'!$A:$A,Datasheet!C156)</f>
        <v>121312.75900000001</v>
      </c>
      <c r="H156">
        <f>_xlfn.MAXIFS('Land and Water Area'!$C:$C,'Land and Water Area'!$A:$A,Datasheet!C156)</f>
        <v>280.48599999999999</v>
      </c>
    </row>
    <row r="157" spans="1:8" x14ac:dyDescent="0.2">
      <c r="A157">
        <v>1</v>
      </c>
      <c r="B157">
        <v>1970</v>
      </c>
      <c r="C157" t="s">
        <v>40</v>
      </c>
      <c r="D157" t="s">
        <v>3</v>
      </c>
      <c r="E157">
        <f>_xlfn.MAXIFS('CO2'!$D:$D,'CO2'!$A:$A,Table1[[#This Row],[Year]],'CO2'!$B:$B,Table1[[#This Row],[State]],'CO2'!$C:$C,Table1[[#This Row],[Sector]])</f>
        <v>38.270000000000003</v>
      </c>
      <c r="F157">
        <f>AVERAGEIFS(Population!$C:$C,Population!$A:$A,Table1[[#This Row],[Year]],Population!$B:$B,Table1[[#This Row],[State]])</f>
        <v>18241391</v>
      </c>
      <c r="G157">
        <f>_xlfn.MAXIFS('Land and Water Area'!$B:$B,'Land and Water Area'!$A:$A,Datasheet!C157)</f>
        <v>47123.413999999997</v>
      </c>
      <c r="H157">
        <f>_xlfn.MAXIFS('Land and Water Area'!$C:$C,'Land and Water Area'!$A:$A,Datasheet!C157)</f>
        <v>7435.1049999999996</v>
      </c>
    </row>
    <row r="158" spans="1:8" x14ac:dyDescent="0.2">
      <c r="A158">
        <v>1</v>
      </c>
      <c r="B158">
        <v>1970</v>
      </c>
      <c r="C158" t="s">
        <v>40</v>
      </c>
      <c r="D158" t="s">
        <v>4</v>
      </c>
      <c r="E158">
        <f>_xlfn.MAXIFS('CO2'!$D:$D,'CO2'!$A:$A,Table1[[#This Row],[Year]],'CO2'!$B:$B,Table1[[#This Row],[State]],'CO2'!$C:$C,Table1[[#This Row],[Sector]])</f>
        <v>60.01</v>
      </c>
      <c r="F158">
        <f>AVERAGEIFS(Population!$C:$C,Population!$A:$A,Table1[[#This Row],[Year]],Population!$B:$B,Table1[[#This Row],[State]])</f>
        <v>18241391</v>
      </c>
      <c r="G158">
        <f>_xlfn.MAXIFS('Land and Water Area'!$B:$B,'Land and Water Area'!$A:$A,Datasheet!C158)</f>
        <v>47123.413999999997</v>
      </c>
      <c r="H158">
        <f>_xlfn.MAXIFS('Land and Water Area'!$C:$C,'Land and Water Area'!$A:$A,Datasheet!C158)</f>
        <v>7435.1049999999996</v>
      </c>
    </row>
    <row r="159" spans="1:8" x14ac:dyDescent="0.2">
      <c r="A159">
        <v>1</v>
      </c>
      <c r="B159">
        <v>1970</v>
      </c>
      <c r="C159" t="s">
        <v>40</v>
      </c>
      <c r="D159" t="s">
        <v>5</v>
      </c>
      <c r="E159">
        <f>_xlfn.MAXIFS('CO2'!$D:$D,'CO2'!$A:$A,Table1[[#This Row],[Year]],'CO2'!$B:$B,Table1[[#This Row],[State]],'CO2'!$C:$C,Table1[[#This Row],[Sector]])</f>
        <v>61.6</v>
      </c>
      <c r="F159">
        <f>AVERAGEIFS(Population!$C:$C,Population!$A:$A,Table1[[#This Row],[Year]],Population!$B:$B,Table1[[#This Row],[State]])</f>
        <v>18241391</v>
      </c>
      <c r="G159">
        <f>_xlfn.MAXIFS('Land and Water Area'!$B:$B,'Land and Water Area'!$A:$A,Datasheet!C159)</f>
        <v>47123.413999999997</v>
      </c>
      <c r="H159">
        <f>_xlfn.MAXIFS('Land and Water Area'!$C:$C,'Land and Water Area'!$A:$A,Datasheet!C159)</f>
        <v>7435.1049999999996</v>
      </c>
    </row>
    <row r="160" spans="1:8" x14ac:dyDescent="0.2">
      <c r="A160">
        <v>1</v>
      </c>
      <c r="B160">
        <v>1970</v>
      </c>
      <c r="C160" t="s">
        <v>40</v>
      </c>
      <c r="D160" t="s">
        <v>6</v>
      </c>
      <c r="E160">
        <f>_xlfn.MAXIFS('CO2'!$D:$D,'CO2'!$A:$A,Table1[[#This Row],[Year]],'CO2'!$B:$B,Table1[[#This Row],[State]],'CO2'!$C:$C,Table1[[#This Row],[Sector]])</f>
        <v>48.44</v>
      </c>
      <c r="F160">
        <f>AVERAGEIFS(Population!$C:$C,Population!$A:$A,Table1[[#This Row],[Year]],Population!$B:$B,Table1[[#This Row],[State]])</f>
        <v>18241391</v>
      </c>
      <c r="G160">
        <f>_xlfn.MAXIFS('Land and Water Area'!$B:$B,'Land and Water Area'!$A:$A,Datasheet!C160)</f>
        <v>47123.413999999997</v>
      </c>
      <c r="H160">
        <f>_xlfn.MAXIFS('Land and Water Area'!$C:$C,'Land and Water Area'!$A:$A,Datasheet!C160)</f>
        <v>7435.1049999999996</v>
      </c>
    </row>
    <row r="161" spans="1:8" x14ac:dyDescent="0.2">
      <c r="A161">
        <v>1</v>
      </c>
      <c r="B161">
        <v>1970</v>
      </c>
      <c r="C161" t="s">
        <v>40</v>
      </c>
      <c r="D161" t="s">
        <v>7</v>
      </c>
      <c r="E161">
        <f>_xlfn.MAXIFS('CO2'!$D:$D,'CO2'!$A:$A,Table1[[#This Row],[Year]],'CO2'!$B:$B,Table1[[#This Row],[State]],'CO2'!$C:$C,Table1[[#This Row],[Sector]])</f>
        <v>76.599999999999994</v>
      </c>
      <c r="F161">
        <f>AVERAGEIFS(Population!$C:$C,Population!$A:$A,Table1[[#This Row],[Year]],Population!$B:$B,Table1[[#This Row],[State]])</f>
        <v>18241391</v>
      </c>
      <c r="G161">
        <f>_xlfn.MAXIFS('Land and Water Area'!$B:$B,'Land and Water Area'!$A:$A,Datasheet!C161)</f>
        <v>47123.413999999997</v>
      </c>
      <c r="H161">
        <f>_xlfn.MAXIFS('Land and Water Area'!$C:$C,'Land and Water Area'!$A:$A,Datasheet!C161)</f>
        <v>7435.1049999999996</v>
      </c>
    </row>
    <row r="162" spans="1:8" x14ac:dyDescent="0.2">
      <c r="A162">
        <v>1</v>
      </c>
      <c r="B162">
        <v>1970</v>
      </c>
      <c r="C162" t="s">
        <v>41</v>
      </c>
      <c r="D162" t="s">
        <v>3</v>
      </c>
      <c r="E162">
        <f>_xlfn.MAXIFS('CO2'!$D:$D,'CO2'!$A:$A,Table1[[#This Row],[Year]],'CO2'!$B:$B,Table1[[#This Row],[State]],'CO2'!$C:$C,Table1[[#This Row],[Sector]])</f>
        <v>2.89</v>
      </c>
      <c r="F162">
        <f>AVERAGEIFS(Population!$C:$C,Population!$A:$A,Table1[[#This Row],[Year]],Population!$B:$B,Table1[[#This Row],[State]])</f>
        <v>5084411</v>
      </c>
      <c r="G162">
        <f>_xlfn.MAXIFS('Land and Water Area'!$B:$B,'Land and Water Area'!$A:$A,Datasheet!C162)</f>
        <v>48624.118999999999</v>
      </c>
      <c r="H162">
        <f>_xlfn.MAXIFS('Land and Water Area'!$C:$C,'Land and Water Area'!$A:$A,Datasheet!C162)</f>
        <v>5194.442</v>
      </c>
    </row>
    <row r="163" spans="1:8" x14ac:dyDescent="0.2">
      <c r="A163">
        <v>1</v>
      </c>
      <c r="B163">
        <v>1970</v>
      </c>
      <c r="C163" t="s">
        <v>41</v>
      </c>
      <c r="D163" t="s">
        <v>4</v>
      </c>
      <c r="E163">
        <f>_xlfn.MAXIFS('CO2'!$D:$D,'CO2'!$A:$A,Table1[[#This Row],[Year]],'CO2'!$B:$B,Table1[[#This Row],[State]],'CO2'!$C:$C,Table1[[#This Row],[Sector]])</f>
        <v>42.59</v>
      </c>
      <c r="F163">
        <f>AVERAGEIFS(Population!$C:$C,Population!$A:$A,Table1[[#This Row],[Year]],Population!$B:$B,Table1[[#This Row],[State]])</f>
        <v>5084411</v>
      </c>
      <c r="G163">
        <f>_xlfn.MAXIFS('Land and Water Area'!$B:$B,'Land and Water Area'!$A:$A,Datasheet!C163)</f>
        <v>48624.118999999999</v>
      </c>
      <c r="H163">
        <f>_xlfn.MAXIFS('Land and Water Area'!$C:$C,'Land and Water Area'!$A:$A,Datasheet!C163)</f>
        <v>5194.442</v>
      </c>
    </row>
    <row r="164" spans="1:8" x14ac:dyDescent="0.2">
      <c r="A164">
        <v>1</v>
      </c>
      <c r="B164">
        <v>1970</v>
      </c>
      <c r="C164" t="s">
        <v>41</v>
      </c>
      <c r="D164" t="s">
        <v>5</v>
      </c>
      <c r="E164">
        <f>_xlfn.MAXIFS('CO2'!$D:$D,'CO2'!$A:$A,Table1[[#This Row],[Year]],'CO2'!$B:$B,Table1[[#This Row],[State]],'CO2'!$C:$C,Table1[[#This Row],[Sector]])</f>
        <v>15.43</v>
      </c>
      <c r="F164">
        <f>AVERAGEIFS(Population!$C:$C,Population!$A:$A,Table1[[#This Row],[Year]],Population!$B:$B,Table1[[#This Row],[State]])</f>
        <v>5084411</v>
      </c>
      <c r="G164">
        <f>_xlfn.MAXIFS('Land and Water Area'!$B:$B,'Land and Water Area'!$A:$A,Datasheet!C164)</f>
        <v>48624.118999999999</v>
      </c>
      <c r="H164">
        <f>_xlfn.MAXIFS('Land and Water Area'!$C:$C,'Land and Water Area'!$A:$A,Datasheet!C164)</f>
        <v>5194.442</v>
      </c>
    </row>
    <row r="165" spans="1:8" x14ac:dyDescent="0.2">
      <c r="A165">
        <v>1</v>
      </c>
      <c r="B165">
        <v>1970</v>
      </c>
      <c r="C165" t="s">
        <v>41</v>
      </c>
      <c r="D165" t="s">
        <v>6</v>
      </c>
      <c r="E165">
        <f>_xlfn.MAXIFS('CO2'!$D:$D,'CO2'!$A:$A,Table1[[#This Row],[Year]],'CO2'!$B:$B,Table1[[#This Row],[State]],'CO2'!$C:$C,Table1[[#This Row],[Sector]])</f>
        <v>10.56</v>
      </c>
      <c r="F165">
        <f>AVERAGEIFS(Population!$C:$C,Population!$A:$A,Table1[[#This Row],[Year]],Population!$B:$B,Table1[[#This Row],[State]])</f>
        <v>5084411</v>
      </c>
      <c r="G165">
        <f>_xlfn.MAXIFS('Land and Water Area'!$B:$B,'Land and Water Area'!$A:$A,Datasheet!C165)</f>
        <v>48624.118999999999</v>
      </c>
      <c r="H165">
        <f>_xlfn.MAXIFS('Land and Water Area'!$C:$C,'Land and Water Area'!$A:$A,Datasheet!C165)</f>
        <v>5194.442</v>
      </c>
    </row>
    <row r="166" spans="1:8" x14ac:dyDescent="0.2">
      <c r="A166">
        <v>1</v>
      </c>
      <c r="B166">
        <v>1970</v>
      </c>
      <c r="C166" t="s">
        <v>41</v>
      </c>
      <c r="D166" t="s">
        <v>7</v>
      </c>
      <c r="E166">
        <f>_xlfn.MAXIFS('CO2'!$D:$D,'CO2'!$A:$A,Table1[[#This Row],[Year]],'CO2'!$B:$B,Table1[[#This Row],[State]],'CO2'!$C:$C,Table1[[#This Row],[Sector]])</f>
        <v>25.81</v>
      </c>
      <c r="F166">
        <f>AVERAGEIFS(Population!$C:$C,Population!$A:$A,Table1[[#This Row],[Year]],Population!$B:$B,Table1[[#This Row],[State]])</f>
        <v>5084411</v>
      </c>
      <c r="G166">
        <f>_xlfn.MAXIFS('Land and Water Area'!$B:$B,'Land and Water Area'!$A:$A,Datasheet!C166)</f>
        <v>48624.118999999999</v>
      </c>
      <c r="H166">
        <f>_xlfn.MAXIFS('Land and Water Area'!$C:$C,'Land and Water Area'!$A:$A,Datasheet!C166)</f>
        <v>5194.442</v>
      </c>
    </row>
    <row r="167" spans="1:8" x14ac:dyDescent="0.2">
      <c r="A167">
        <v>1</v>
      </c>
      <c r="B167">
        <v>1970</v>
      </c>
      <c r="C167" t="s">
        <v>42</v>
      </c>
      <c r="D167" t="s">
        <v>3</v>
      </c>
      <c r="E167">
        <f>_xlfn.MAXIFS('CO2'!$D:$D,'CO2'!$A:$A,Table1[[#This Row],[Year]],'CO2'!$B:$B,Table1[[#This Row],[State]],'CO2'!$C:$C,Table1[[#This Row],[Sector]])</f>
        <v>0.82</v>
      </c>
      <c r="F167">
        <f>AVERAGEIFS(Population!$C:$C,Population!$A:$A,Table1[[#This Row],[Year]],Population!$B:$B,Table1[[#This Row],[State]])</f>
        <v>617792</v>
      </c>
      <c r="G167">
        <f>_xlfn.MAXIFS('Land and Water Area'!$B:$B,'Land and Water Area'!$A:$A,Datasheet!C167)</f>
        <v>68994.274000000005</v>
      </c>
      <c r="H167">
        <f>_xlfn.MAXIFS('Land and Water Area'!$C:$C,'Land and Water Area'!$A:$A,Datasheet!C167)</f>
        <v>1704.547</v>
      </c>
    </row>
    <row r="168" spans="1:8" x14ac:dyDescent="0.2">
      <c r="A168">
        <v>1</v>
      </c>
      <c r="B168">
        <v>1970</v>
      </c>
      <c r="C168" t="s">
        <v>42</v>
      </c>
      <c r="D168" t="s">
        <v>4</v>
      </c>
      <c r="E168">
        <f>_xlfn.MAXIFS('CO2'!$D:$D,'CO2'!$A:$A,Table1[[#This Row],[Year]],'CO2'!$B:$B,Table1[[#This Row],[State]],'CO2'!$C:$C,Table1[[#This Row],[Sector]])</f>
        <v>4.6100000000000003</v>
      </c>
      <c r="F168">
        <f>AVERAGEIFS(Population!$C:$C,Population!$A:$A,Table1[[#This Row],[Year]],Population!$B:$B,Table1[[#This Row],[State]])</f>
        <v>617792</v>
      </c>
      <c r="G168">
        <f>_xlfn.MAXIFS('Land and Water Area'!$B:$B,'Land and Water Area'!$A:$A,Datasheet!C168)</f>
        <v>68994.274000000005</v>
      </c>
      <c r="H168">
        <f>_xlfn.MAXIFS('Land and Water Area'!$C:$C,'Land and Water Area'!$A:$A,Datasheet!C168)</f>
        <v>1704.547</v>
      </c>
    </row>
    <row r="169" spans="1:8" x14ac:dyDescent="0.2">
      <c r="A169">
        <v>1</v>
      </c>
      <c r="B169">
        <v>1970</v>
      </c>
      <c r="C169" t="s">
        <v>42</v>
      </c>
      <c r="D169" t="s">
        <v>5</v>
      </c>
      <c r="E169">
        <f>_xlfn.MAXIFS('CO2'!$D:$D,'CO2'!$A:$A,Table1[[#This Row],[Year]],'CO2'!$B:$B,Table1[[#This Row],[State]],'CO2'!$C:$C,Table1[[#This Row],[Sector]])</f>
        <v>4.05</v>
      </c>
      <c r="F169">
        <f>AVERAGEIFS(Population!$C:$C,Population!$A:$A,Table1[[#This Row],[Year]],Population!$B:$B,Table1[[#This Row],[State]])</f>
        <v>617792</v>
      </c>
      <c r="G169">
        <f>_xlfn.MAXIFS('Land and Water Area'!$B:$B,'Land and Water Area'!$A:$A,Datasheet!C169)</f>
        <v>68994.274000000005</v>
      </c>
      <c r="H169">
        <f>_xlfn.MAXIFS('Land and Water Area'!$C:$C,'Land and Water Area'!$A:$A,Datasheet!C169)</f>
        <v>1704.547</v>
      </c>
    </row>
    <row r="170" spans="1:8" x14ac:dyDescent="0.2">
      <c r="A170">
        <v>1</v>
      </c>
      <c r="B170">
        <v>1970</v>
      </c>
      <c r="C170" t="s">
        <v>42</v>
      </c>
      <c r="D170" t="s">
        <v>6</v>
      </c>
      <c r="E170">
        <f>_xlfn.MAXIFS('CO2'!$D:$D,'CO2'!$A:$A,Table1[[#This Row],[Year]],'CO2'!$B:$B,Table1[[#This Row],[State]],'CO2'!$C:$C,Table1[[#This Row],[Sector]])</f>
        <v>1.42</v>
      </c>
      <c r="F170">
        <f>AVERAGEIFS(Population!$C:$C,Population!$A:$A,Table1[[#This Row],[Year]],Population!$B:$B,Table1[[#This Row],[State]])</f>
        <v>617792</v>
      </c>
      <c r="G170">
        <f>_xlfn.MAXIFS('Land and Water Area'!$B:$B,'Land and Water Area'!$A:$A,Datasheet!C170)</f>
        <v>68994.274000000005</v>
      </c>
      <c r="H170">
        <f>_xlfn.MAXIFS('Land and Water Area'!$C:$C,'Land and Water Area'!$A:$A,Datasheet!C170)</f>
        <v>1704.547</v>
      </c>
    </row>
    <row r="171" spans="1:8" x14ac:dyDescent="0.2">
      <c r="A171">
        <v>1</v>
      </c>
      <c r="B171">
        <v>1970</v>
      </c>
      <c r="C171" t="s">
        <v>42</v>
      </c>
      <c r="D171" t="s">
        <v>7</v>
      </c>
      <c r="E171">
        <f>_xlfn.MAXIFS('CO2'!$D:$D,'CO2'!$A:$A,Table1[[#This Row],[Year]],'CO2'!$B:$B,Table1[[#This Row],[State]],'CO2'!$C:$C,Table1[[#This Row],[Sector]])</f>
        <v>3.86</v>
      </c>
      <c r="F171">
        <f>AVERAGEIFS(Population!$C:$C,Population!$A:$A,Table1[[#This Row],[Year]],Population!$B:$B,Table1[[#This Row],[State]])</f>
        <v>617792</v>
      </c>
      <c r="G171">
        <f>_xlfn.MAXIFS('Land and Water Area'!$B:$B,'Land and Water Area'!$A:$A,Datasheet!C171)</f>
        <v>68994.274000000005</v>
      </c>
      <c r="H171">
        <f>_xlfn.MAXIFS('Land and Water Area'!$C:$C,'Land and Water Area'!$A:$A,Datasheet!C171)</f>
        <v>1704.547</v>
      </c>
    </row>
    <row r="172" spans="1:8" x14ac:dyDescent="0.2">
      <c r="A172">
        <v>1</v>
      </c>
      <c r="B172">
        <v>1970</v>
      </c>
      <c r="C172" t="s">
        <v>43</v>
      </c>
      <c r="D172" t="s">
        <v>3</v>
      </c>
      <c r="E172">
        <f>_xlfn.MAXIFS('CO2'!$D:$D,'CO2'!$A:$A,Table1[[#This Row],[Year]],'CO2'!$B:$B,Table1[[#This Row],[State]],'CO2'!$C:$C,Table1[[#This Row],[Sector]])</f>
        <v>13.09</v>
      </c>
      <c r="F172">
        <f>AVERAGEIFS(Population!$C:$C,Population!$A:$A,Table1[[#This Row],[Year]],Population!$B:$B,Table1[[#This Row],[State]])</f>
        <v>10657423</v>
      </c>
      <c r="G172">
        <f>_xlfn.MAXIFS('Land and Water Area'!$B:$B,'Land and Water Area'!$A:$A,Datasheet!C172)</f>
        <v>40858.807999999997</v>
      </c>
      <c r="H172">
        <f>_xlfn.MAXIFS('Land and Water Area'!$C:$C,'Land and Water Area'!$A:$A,Datasheet!C172)</f>
        <v>3967.0169999999998</v>
      </c>
    </row>
    <row r="173" spans="1:8" x14ac:dyDescent="0.2">
      <c r="A173">
        <v>1</v>
      </c>
      <c r="B173">
        <v>1970</v>
      </c>
      <c r="C173" t="s">
        <v>43</v>
      </c>
      <c r="D173" t="s">
        <v>4</v>
      </c>
      <c r="E173">
        <f>_xlfn.MAXIFS('CO2'!$D:$D,'CO2'!$A:$A,Table1[[#This Row],[Year]],'CO2'!$B:$B,Table1[[#This Row],[State]],'CO2'!$C:$C,Table1[[#This Row],[Sector]])</f>
        <v>77.42</v>
      </c>
      <c r="F173">
        <f>AVERAGEIFS(Population!$C:$C,Population!$A:$A,Table1[[#This Row],[Year]],Population!$B:$B,Table1[[#This Row],[State]])</f>
        <v>10657423</v>
      </c>
      <c r="G173">
        <f>_xlfn.MAXIFS('Land and Water Area'!$B:$B,'Land and Water Area'!$A:$A,Datasheet!C173)</f>
        <v>40858.807999999997</v>
      </c>
      <c r="H173">
        <f>_xlfn.MAXIFS('Land and Water Area'!$C:$C,'Land and Water Area'!$A:$A,Datasheet!C173)</f>
        <v>3967.0169999999998</v>
      </c>
    </row>
    <row r="174" spans="1:8" x14ac:dyDescent="0.2">
      <c r="A174">
        <v>1</v>
      </c>
      <c r="B174">
        <v>1970</v>
      </c>
      <c r="C174" t="s">
        <v>43</v>
      </c>
      <c r="D174" t="s">
        <v>5</v>
      </c>
      <c r="E174">
        <f>_xlfn.MAXIFS('CO2'!$D:$D,'CO2'!$A:$A,Table1[[#This Row],[Year]],'CO2'!$B:$B,Table1[[#This Row],[State]],'CO2'!$C:$C,Table1[[#This Row],[Sector]])</f>
        <v>104.05</v>
      </c>
      <c r="F174">
        <f>AVERAGEIFS(Population!$C:$C,Population!$A:$A,Table1[[#This Row],[Year]],Population!$B:$B,Table1[[#This Row],[State]])</f>
        <v>10657423</v>
      </c>
      <c r="G174">
        <f>_xlfn.MAXIFS('Land and Water Area'!$B:$B,'Land and Water Area'!$A:$A,Datasheet!C174)</f>
        <v>40858.807999999997</v>
      </c>
      <c r="H174">
        <f>_xlfn.MAXIFS('Land and Water Area'!$C:$C,'Land and Water Area'!$A:$A,Datasheet!C174)</f>
        <v>3967.0169999999998</v>
      </c>
    </row>
    <row r="175" spans="1:8" x14ac:dyDescent="0.2">
      <c r="A175">
        <v>1</v>
      </c>
      <c r="B175">
        <v>1970</v>
      </c>
      <c r="C175" t="s">
        <v>43</v>
      </c>
      <c r="D175" t="s">
        <v>6</v>
      </c>
      <c r="E175">
        <f>_xlfn.MAXIFS('CO2'!$D:$D,'CO2'!$A:$A,Table1[[#This Row],[Year]],'CO2'!$B:$B,Table1[[#This Row],[State]],'CO2'!$C:$C,Table1[[#This Row],[Sector]])</f>
        <v>33.119999999999997</v>
      </c>
      <c r="F175">
        <f>AVERAGEIFS(Population!$C:$C,Population!$A:$A,Table1[[#This Row],[Year]],Population!$B:$B,Table1[[#This Row],[State]])</f>
        <v>10657423</v>
      </c>
      <c r="G175">
        <f>_xlfn.MAXIFS('Land and Water Area'!$B:$B,'Land and Water Area'!$A:$A,Datasheet!C175)</f>
        <v>40858.807999999997</v>
      </c>
      <c r="H175">
        <f>_xlfn.MAXIFS('Land and Water Area'!$C:$C,'Land and Water Area'!$A:$A,Datasheet!C175)</f>
        <v>3967.0169999999998</v>
      </c>
    </row>
    <row r="176" spans="1:8" x14ac:dyDescent="0.2">
      <c r="A176">
        <v>1</v>
      </c>
      <c r="B176">
        <v>1970</v>
      </c>
      <c r="C176" t="s">
        <v>43</v>
      </c>
      <c r="D176" t="s">
        <v>7</v>
      </c>
      <c r="E176">
        <f>_xlfn.MAXIFS('CO2'!$D:$D,'CO2'!$A:$A,Table1[[#This Row],[Year]],'CO2'!$B:$B,Table1[[#This Row],[State]],'CO2'!$C:$C,Table1[[#This Row],[Sector]])</f>
        <v>47.67</v>
      </c>
      <c r="F176">
        <f>AVERAGEIFS(Population!$C:$C,Population!$A:$A,Table1[[#This Row],[Year]],Population!$B:$B,Table1[[#This Row],[State]])</f>
        <v>10657423</v>
      </c>
      <c r="G176">
        <f>_xlfn.MAXIFS('Land and Water Area'!$B:$B,'Land and Water Area'!$A:$A,Datasheet!C176)</f>
        <v>40858.807999999997</v>
      </c>
      <c r="H176">
        <f>_xlfn.MAXIFS('Land and Water Area'!$C:$C,'Land and Water Area'!$A:$A,Datasheet!C176)</f>
        <v>3967.0169999999998</v>
      </c>
    </row>
    <row r="177" spans="1:8" x14ac:dyDescent="0.2">
      <c r="A177">
        <v>1</v>
      </c>
      <c r="B177">
        <v>1970</v>
      </c>
      <c r="C177" t="s">
        <v>44</v>
      </c>
      <c r="D177" t="s">
        <v>3</v>
      </c>
      <c r="E177">
        <f>_xlfn.MAXIFS('CO2'!$D:$D,'CO2'!$A:$A,Table1[[#This Row],[Year]],'CO2'!$B:$B,Table1[[#This Row],[State]],'CO2'!$C:$C,Table1[[#This Row],[Sector]])</f>
        <v>2.98</v>
      </c>
      <c r="F177">
        <f>AVERAGEIFS(Population!$C:$C,Population!$A:$A,Table1[[#This Row],[Year]],Population!$B:$B,Table1[[#This Row],[State]])</f>
        <v>2559463</v>
      </c>
      <c r="G177">
        <f>_xlfn.MAXIFS('Land and Water Area'!$B:$B,'Land and Water Area'!$A:$A,Datasheet!C177)</f>
        <v>68596.639999999999</v>
      </c>
      <c r="H177">
        <f>_xlfn.MAXIFS('Land and Water Area'!$C:$C,'Land and Water Area'!$A:$A,Datasheet!C177)</f>
        <v>1302.479</v>
      </c>
    </row>
    <row r="178" spans="1:8" x14ac:dyDescent="0.2">
      <c r="A178">
        <v>1</v>
      </c>
      <c r="B178">
        <v>1970</v>
      </c>
      <c r="C178" t="s">
        <v>44</v>
      </c>
      <c r="D178" t="s">
        <v>4</v>
      </c>
      <c r="E178">
        <f>_xlfn.MAXIFS('CO2'!$D:$D,'CO2'!$A:$A,Table1[[#This Row],[Year]],'CO2'!$B:$B,Table1[[#This Row],[State]],'CO2'!$C:$C,Table1[[#This Row],[Sector]])</f>
        <v>12.9</v>
      </c>
      <c r="F178">
        <f>AVERAGEIFS(Population!$C:$C,Population!$A:$A,Table1[[#This Row],[Year]],Population!$B:$B,Table1[[#This Row],[State]])</f>
        <v>2559463</v>
      </c>
      <c r="G178">
        <f>_xlfn.MAXIFS('Land and Water Area'!$B:$B,'Land and Water Area'!$A:$A,Datasheet!C178)</f>
        <v>68596.639999999999</v>
      </c>
      <c r="H178">
        <f>_xlfn.MAXIFS('Land and Water Area'!$C:$C,'Land and Water Area'!$A:$A,Datasheet!C178)</f>
        <v>1302.479</v>
      </c>
    </row>
    <row r="179" spans="1:8" x14ac:dyDescent="0.2">
      <c r="A179">
        <v>1</v>
      </c>
      <c r="B179">
        <v>1970</v>
      </c>
      <c r="C179" t="s">
        <v>44</v>
      </c>
      <c r="D179" t="s">
        <v>5</v>
      </c>
      <c r="E179">
        <f>_xlfn.MAXIFS('CO2'!$D:$D,'CO2'!$A:$A,Table1[[#This Row],[Year]],'CO2'!$B:$B,Table1[[#This Row],[State]],'CO2'!$C:$C,Table1[[#This Row],[Sector]])</f>
        <v>17.329999999999998</v>
      </c>
      <c r="F179">
        <f>AVERAGEIFS(Population!$C:$C,Population!$A:$A,Table1[[#This Row],[Year]],Population!$B:$B,Table1[[#This Row],[State]])</f>
        <v>2559463</v>
      </c>
      <c r="G179">
        <f>_xlfn.MAXIFS('Land and Water Area'!$B:$B,'Land and Water Area'!$A:$A,Datasheet!C179)</f>
        <v>68596.639999999999</v>
      </c>
      <c r="H179">
        <f>_xlfn.MAXIFS('Land and Water Area'!$C:$C,'Land and Water Area'!$A:$A,Datasheet!C179)</f>
        <v>1302.479</v>
      </c>
    </row>
    <row r="180" spans="1:8" x14ac:dyDescent="0.2">
      <c r="A180">
        <v>1</v>
      </c>
      <c r="B180">
        <v>1970</v>
      </c>
      <c r="C180" t="s">
        <v>44</v>
      </c>
      <c r="D180" t="s">
        <v>6</v>
      </c>
      <c r="E180">
        <f>_xlfn.MAXIFS('CO2'!$D:$D,'CO2'!$A:$A,Table1[[#This Row],[Year]],'CO2'!$B:$B,Table1[[#This Row],[State]],'CO2'!$C:$C,Table1[[#This Row],[Sector]])</f>
        <v>5.66</v>
      </c>
      <c r="F180">
        <f>AVERAGEIFS(Population!$C:$C,Population!$A:$A,Table1[[#This Row],[Year]],Population!$B:$B,Table1[[#This Row],[State]])</f>
        <v>2559463</v>
      </c>
      <c r="G180">
        <f>_xlfn.MAXIFS('Land and Water Area'!$B:$B,'Land and Water Area'!$A:$A,Datasheet!C180)</f>
        <v>68596.639999999999</v>
      </c>
      <c r="H180">
        <f>_xlfn.MAXIFS('Land and Water Area'!$C:$C,'Land and Water Area'!$A:$A,Datasheet!C180)</f>
        <v>1302.479</v>
      </c>
    </row>
    <row r="181" spans="1:8" x14ac:dyDescent="0.2">
      <c r="A181">
        <v>1</v>
      </c>
      <c r="B181">
        <v>1970</v>
      </c>
      <c r="C181" t="s">
        <v>44</v>
      </c>
      <c r="D181" t="s">
        <v>7</v>
      </c>
      <c r="E181">
        <f>_xlfn.MAXIFS('CO2'!$D:$D,'CO2'!$A:$A,Table1[[#This Row],[Year]],'CO2'!$B:$B,Table1[[#This Row],[State]],'CO2'!$C:$C,Table1[[#This Row],[Sector]])</f>
        <v>16.7</v>
      </c>
      <c r="F181">
        <f>AVERAGEIFS(Population!$C:$C,Population!$A:$A,Table1[[#This Row],[Year]],Population!$B:$B,Table1[[#This Row],[State]])</f>
        <v>2559463</v>
      </c>
      <c r="G181">
        <f>_xlfn.MAXIFS('Land and Water Area'!$B:$B,'Land and Water Area'!$A:$A,Datasheet!C181)</f>
        <v>68596.639999999999</v>
      </c>
      <c r="H181">
        <f>_xlfn.MAXIFS('Land and Water Area'!$C:$C,'Land and Water Area'!$A:$A,Datasheet!C181)</f>
        <v>1302.479</v>
      </c>
    </row>
    <row r="182" spans="1:8" x14ac:dyDescent="0.2">
      <c r="A182">
        <v>1</v>
      </c>
      <c r="B182">
        <v>1970</v>
      </c>
      <c r="C182" t="s">
        <v>45</v>
      </c>
      <c r="D182" t="s">
        <v>3</v>
      </c>
      <c r="E182">
        <f>_xlfn.MAXIFS('CO2'!$D:$D,'CO2'!$A:$A,Table1[[#This Row],[Year]],'CO2'!$B:$B,Table1[[#This Row],[State]],'CO2'!$C:$C,Table1[[#This Row],[Sector]])</f>
        <v>2.17</v>
      </c>
      <c r="F182">
        <f>AVERAGEIFS(Population!$C:$C,Population!$A:$A,Table1[[#This Row],[Year]],Population!$B:$B,Table1[[#This Row],[State]])</f>
        <v>2091533</v>
      </c>
      <c r="G182">
        <f>_xlfn.MAXIFS('Land and Water Area'!$B:$B,'Land and Water Area'!$A:$A,Datasheet!C182)</f>
        <v>95996.747000000003</v>
      </c>
      <c r="H182">
        <f>_xlfn.MAXIFS('Land and Water Area'!$C:$C,'Land and Water Area'!$A:$A,Datasheet!C182)</f>
        <v>2381.8510000000001</v>
      </c>
    </row>
    <row r="183" spans="1:8" x14ac:dyDescent="0.2">
      <c r="A183">
        <v>1</v>
      </c>
      <c r="B183">
        <v>1970</v>
      </c>
      <c r="C183" t="s">
        <v>45</v>
      </c>
      <c r="D183" t="s">
        <v>4</v>
      </c>
      <c r="E183">
        <f>_xlfn.MAXIFS('CO2'!$D:$D,'CO2'!$A:$A,Table1[[#This Row],[Year]],'CO2'!$B:$B,Table1[[#This Row],[State]],'CO2'!$C:$C,Table1[[#This Row],[Sector]])</f>
        <v>0.06</v>
      </c>
      <c r="F183">
        <f>AVERAGEIFS(Population!$C:$C,Population!$A:$A,Table1[[#This Row],[Year]],Population!$B:$B,Table1[[#This Row],[State]])</f>
        <v>2091533</v>
      </c>
      <c r="G183">
        <f>_xlfn.MAXIFS('Land and Water Area'!$B:$B,'Land and Water Area'!$A:$A,Datasheet!C183)</f>
        <v>95996.747000000003</v>
      </c>
      <c r="H183">
        <f>_xlfn.MAXIFS('Land and Water Area'!$C:$C,'Land and Water Area'!$A:$A,Datasheet!C183)</f>
        <v>2381.8510000000001</v>
      </c>
    </row>
    <row r="184" spans="1:8" x14ac:dyDescent="0.2">
      <c r="A184">
        <v>1</v>
      </c>
      <c r="B184">
        <v>1970</v>
      </c>
      <c r="C184" t="s">
        <v>45</v>
      </c>
      <c r="D184" t="s">
        <v>5</v>
      </c>
      <c r="E184">
        <f>_xlfn.MAXIFS('CO2'!$D:$D,'CO2'!$A:$A,Table1[[#This Row],[Year]],'CO2'!$B:$B,Table1[[#This Row],[State]],'CO2'!$C:$C,Table1[[#This Row],[Sector]])</f>
        <v>7.83</v>
      </c>
      <c r="F184">
        <f>AVERAGEIFS(Population!$C:$C,Population!$A:$A,Table1[[#This Row],[Year]],Population!$B:$B,Table1[[#This Row],[State]])</f>
        <v>2091533</v>
      </c>
      <c r="G184">
        <f>_xlfn.MAXIFS('Land and Water Area'!$B:$B,'Land and Water Area'!$A:$A,Datasheet!C184)</f>
        <v>95996.747000000003</v>
      </c>
      <c r="H184">
        <f>_xlfn.MAXIFS('Land and Water Area'!$C:$C,'Land and Water Area'!$A:$A,Datasheet!C184)</f>
        <v>2381.8510000000001</v>
      </c>
    </row>
    <row r="185" spans="1:8" x14ac:dyDescent="0.2">
      <c r="A185">
        <v>1</v>
      </c>
      <c r="B185">
        <v>1970</v>
      </c>
      <c r="C185" t="s">
        <v>45</v>
      </c>
      <c r="D185" t="s">
        <v>6</v>
      </c>
      <c r="E185">
        <f>_xlfn.MAXIFS('CO2'!$D:$D,'CO2'!$A:$A,Table1[[#This Row],[Year]],'CO2'!$B:$B,Table1[[#This Row],[State]],'CO2'!$C:$C,Table1[[#This Row],[Sector]])</f>
        <v>2.66</v>
      </c>
      <c r="F185">
        <f>AVERAGEIFS(Population!$C:$C,Population!$A:$A,Table1[[#This Row],[Year]],Population!$B:$B,Table1[[#This Row],[State]])</f>
        <v>2091533</v>
      </c>
      <c r="G185">
        <f>_xlfn.MAXIFS('Land and Water Area'!$B:$B,'Land and Water Area'!$A:$A,Datasheet!C185)</f>
        <v>95996.747000000003</v>
      </c>
      <c r="H185">
        <f>_xlfn.MAXIFS('Land and Water Area'!$C:$C,'Land and Water Area'!$A:$A,Datasheet!C185)</f>
        <v>2381.8510000000001</v>
      </c>
    </row>
    <row r="186" spans="1:8" x14ac:dyDescent="0.2">
      <c r="A186">
        <v>1</v>
      </c>
      <c r="B186">
        <v>1970</v>
      </c>
      <c r="C186" t="s">
        <v>45</v>
      </c>
      <c r="D186" t="s">
        <v>7</v>
      </c>
      <c r="E186">
        <f>_xlfn.MAXIFS('CO2'!$D:$D,'CO2'!$A:$A,Table1[[#This Row],[Year]],'CO2'!$B:$B,Table1[[#This Row],[State]],'CO2'!$C:$C,Table1[[#This Row],[Sector]])</f>
        <v>12.9</v>
      </c>
      <c r="F186">
        <f>AVERAGEIFS(Population!$C:$C,Population!$A:$A,Table1[[#This Row],[Year]],Population!$B:$B,Table1[[#This Row],[State]])</f>
        <v>2091533</v>
      </c>
      <c r="G186">
        <f>_xlfn.MAXIFS('Land and Water Area'!$B:$B,'Land and Water Area'!$A:$A,Datasheet!C186)</f>
        <v>95996.747000000003</v>
      </c>
      <c r="H186">
        <f>_xlfn.MAXIFS('Land and Water Area'!$C:$C,'Land and Water Area'!$A:$A,Datasheet!C186)</f>
        <v>2381.8510000000001</v>
      </c>
    </row>
    <row r="187" spans="1:8" x14ac:dyDescent="0.2">
      <c r="A187">
        <v>1</v>
      </c>
      <c r="B187">
        <v>1970</v>
      </c>
      <c r="C187" t="s">
        <v>46</v>
      </c>
      <c r="D187" t="s">
        <v>3</v>
      </c>
      <c r="E187">
        <f>_xlfn.MAXIFS('CO2'!$D:$D,'CO2'!$A:$A,Table1[[#This Row],[Year]],'CO2'!$B:$B,Table1[[#This Row],[State]],'CO2'!$C:$C,Table1[[#This Row],[Sector]])</f>
        <v>15.05</v>
      </c>
      <c r="F187">
        <f>AVERAGEIFS(Population!$C:$C,Population!$A:$A,Table1[[#This Row],[Year]],Population!$B:$B,Table1[[#This Row],[State]])</f>
        <v>11800766</v>
      </c>
      <c r="G187">
        <f>_xlfn.MAXIFS('Land and Water Area'!$B:$B,'Land and Water Area'!$A:$A,Datasheet!C187)</f>
        <v>44742.224999999999</v>
      </c>
      <c r="H187">
        <f>_xlfn.MAXIFS('Land and Water Area'!$C:$C,'Land and Water Area'!$A:$A,Datasheet!C187)</f>
        <v>1311.921</v>
      </c>
    </row>
    <row r="188" spans="1:8" x14ac:dyDescent="0.2">
      <c r="A188">
        <v>1</v>
      </c>
      <c r="B188">
        <v>1970</v>
      </c>
      <c r="C188" t="s">
        <v>46</v>
      </c>
      <c r="D188" t="s">
        <v>4</v>
      </c>
      <c r="E188">
        <f>_xlfn.MAXIFS('CO2'!$D:$D,'CO2'!$A:$A,Table1[[#This Row],[Year]],'CO2'!$B:$B,Table1[[#This Row],[State]],'CO2'!$C:$C,Table1[[#This Row],[Sector]])</f>
        <v>77.540000000000006</v>
      </c>
      <c r="F188">
        <f>AVERAGEIFS(Population!$C:$C,Population!$A:$A,Table1[[#This Row],[Year]],Population!$B:$B,Table1[[#This Row],[State]])</f>
        <v>11800766</v>
      </c>
      <c r="G188">
        <f>_xlfn.MAXIFS('Land and Water Area'!$B:$B,'Land and Water Area'!$A:$A,Datasheet!C188)</f>
        <v>44742.224999999999</v>
      </c>
      <c r="H188">
        <f>_xlfn.MAXIFS('Land and Water Area'!$C:$C,'Land and Water Area'!$A:$A,Datasheet!C188)</f>
        <v>1311.921</v>
      </c>
    </row>
    <row r="189" spans="1:8" x14ac:dyDescent="0.2">
      <c r="A189">
        <v>1</v>
      </c>
      <c r="B189">
        <v>1970</v>
      </c>
      <c r="C189" t="s">
        <v>46</v>
      </c>
      <c r="D189" t="s">
        <v>5</v>
      </c>
      <c r="E189">
        <f>_xlfn.MAXIFS('CO2'!$D:$D,'CO2'!$A:$A,Table1[[#This Row],[Year]],'CO2'!$B:$B,Table1[[#This Row],[State]],'CO2'!$C:$C,Table1[[#This Row],[Sector]])</f>
        <v>127.45</v>
      </c>
      <c r="F189">
        <f>AVERAGEIFS(Population!$C:$C,Population!$A:$A,Table1[[#This Row],[Year]],Population!$B:$B,Table1[[#This Row],[State]])</f>
        <v>11800766</v>
      </c>
      <c r="G189">
        <f>_xlfn.MAXIFS('Land and Water Area'!$B:$B,'Land and Water Area'!$A:$A,Datasheet!C189)</f>
        <v>44742.224999999999</v>
      </c>
      <c r="H189">
        <f>_xlfn.MAXIFS('Land and Water Area'!$C:$C,'Land and Water Area'!$A:$A,Datasheet!C189)</f>
        <v>1311.921</v>
      </c>
    </row>
    <row r="190" spans="1:8" x14ac:dyDescent="0.2">
      <c r="A190">
        <v>1</v>
      </c>
      <c r="B190">
        <v>1970</v>
      </c>
      <c r="C190" t="s">
        <v>46</v>
      </c>
      <c r="D190" t="s">
        <v>6</v>
      </c>
      <c r="E190">
        <f>_xlfn.MAXIFS('CO2'!$D:$D,'CO2'!$A:$A,Table1[[#This Row],[Year]],'CO2'!$B:$B,Table1[[#This Row],[State]],'CO2'!$C:$C,Table1[[#This Row],[Sector]])</f>
        <v>36.1</v>
      </c>
      <c r="F190">
        <f>AVERAGEIFS(Population!$C:$C,Population!$A:$A,Table1[[#This Row],[Year]],Population!$B:$B,Table1[[#This Row],[State]])</f>
        <v>11800766</v>
      </c>
      <c r="G190">
        <f>_xlfn.MAXIFS('Land and Water Area'!$B:$B,'Land and Water Area'!$A:$A,Datasheet!C190)</f>
        <v>44742.224999999999</v>
      </c>
      <c r="H190">
        <f>_xlfn.MAXIFS('Land and Water Area'!$C:$C,'Land and Water Area'!$A:$A,Datasheet!C190)</f>
        <v>1311.921</v>
      </c>
    </row>
    <row r="191" spans="1:8" x14ac:dyDescent="0.2">
      <c r="A191">
        <v>1</v>
      </c>
      <c r="B191">
        <v>1970</v>
      </c>
      <c r="C191" t="s">
        <v>46</v>
      </c>
      <c r="D191" t="s">
        <v>7</v>
      </c>
      <c r="E191">
        <f>_xlfn.MAXIFS('CO2'!$D:$D,'CO2'!$A:$A,Table1[[#This Row],[Year]],'CO2'!$B:$B,Table1[[#This Row],[State]],'CO2'!$C:$C,Table1[[#This Row],[Sector]])</f>
        <v>50.57</v>
      </c>
      <c r="F191">
        <f>AVERAGEIFS(Population!$C:$C,Population!$A:$A,Table1[[#This Row],[Year]],Population!$B:$B,Table1[[#This Row],[State]])</f>
        <v>11800766</v>
      </c>
      <c r="G191">
        <f>_xlfn.MAXIFS('Land and Water Area'!$B:$B,'Land and Water Area'!$A:$A,Datasheet!C191)</f>
        <v>44742.224999999999</v>
      </c>
      <c r="H191">
        <f>_xlfn.MAXIFS('Land and Water Area'!$C:$C,'Land and Water Area'!$A:$A,Datasheet!C191)</f>
        <v>1311.921</v>
      </c>
    </row>
    <row r="192" spans="1:8" x14ac:dyDescent="0.2">
      <c r="A192">
        <v>1</v>
      </c>
      <c r="B192">
        <v>1970</v>
      </c>
      <c r="C192" t="s">
        <v>47</v>
      </c>
      <c r="D192" t="s">
        <v>3</v>
      </c>
      <c r="E192">
        <f>_xlfn.MAXIFS('CO2'!$D:$D,'CO2'!$A:$A,Table1[[#This Row],[Year]],'CO2'!$B:$B,Table1[[#This Row],[State]],'CO2'!$C:$C,Table1[[#This Row],[Sector]])</f>
        <v>1.4</v>
      </c>
      <c r="F192">
        <f>AVERAGEIFS(Population!$C:$C,Population!$A:$A,Table1[[#This Row],[Year]],Population!$B:$B,Table1[[#This Row],[State]])</f>
        <v>949723</v>
      </c>
      <c r="G192">
        <f>_xlfn.MAXIFS('Land and Water Area'!$B:$B,'Land and Water Area'!$A:$A,Datasheet!C192)</f>
        <v>1033.8920000000001</v>
      </c>
      <c r="H192">
        <f>_xlfn.MAXIFS('Land and Water Area'!$C:$C,'Land and Water Area'!$A:$A,Datasheet!C192)</f>
        <v>511.07900000000001</v>
      </c>
    </row>
    <row r="193" spans="1:8" x14ac:dyDescent="0.2">
      <c r="A193">
        <v>1</v>
      </c>
      <c r="B193">
        <v>1970</v>
      </c>
      <c r="C193" t="s">
        <v>47</v>
      </c>
      <c r="D193" t="s">
        <v>4</v>
      </c>
      <c r="E193">
        <f>_xlfn.MAXIFS('CO2'!$D:$D,'CO2'!$A:$A,Table1[[#This Row],[Year]],'CO2'!$B:$B,Table1[[#This Row],[State]],'CO2'!$C:$C,Table1[[#This Row],[Sector]])</f>
        <v>1.56</v>
      </c>
      <c r="F193">
        <f>AVERAGEIFS(Population!$C:$C,Population!$A:$A,Table1[[#This Row],[Year]],Population!$B:$B,Table1[[#This Row],[State]])</f>
        <v>949723</v>
      </c>
      <c r="G193">
        <f>_xlfn.MAXIFS('Land and Water Area'!$B:$B,'Land and Water Area'!$A:$A,Datasheet!C193)</f>
        <v>1033.8920000000001</v>
      </c>
      <c r="H193">
        <f>_xlfn.MAXIFS('Land and Water Area'!$C:$C,'Land and Water Area'!$A:$A,Datasheet!C193)</f>
        <v>511.07900000000001</v>
      </c>
    </row>
    <row r="194" spans="1:8" x14ac:dyDescent="0.2">
      <c r="A194">
        <v>1</v>
      </c>
      <c r="B194">
        <v>1970</v>
      </c>
      <c r="C194" t="s">
        <v>47</v>
      </c>
      <c r="D194" t="s">
        <v>5</v>
      </c>
      <c r="E194">
        <f>_xlfn.MAXIFS('CO2'!$D:$D,'CO2'!$A:$A,Table1[[#This Row],[Year]],'CO2'!$B:$B,Table1[[#This Row],[State]],'CO2'!$C:$C,Table1[[#This Row],[Sector]])</f>
        <v>2.2599999999999998</v>
      </c>
      <c r="F194">
        <f>AVERAGEIFS(Population!$C:$C,Population!$A:$A,Table1[[#This Row],[Year]],Population!$B:$B,Table1[[#This Row],[State]])</f>
        <v>949723</v>
      </c>
      <c r="G194">
        <f>_xlfn.MAXIFS('Land and Water Area'!$B:$B,'Land and Water Area'!$A:$A,Datasheet!C194)</f>
        <v>1033.8920000000001</v>
      </c>
      <c r="H194">
        <f>_xlfn.MAXIFS('Land and Water Area'!$C:$C,'Land and Water Area'!$A:$A,Datasheet!C194)</f>
        <v>511.07900000000001</v>
      </c>
    </row>
    <row r="195" spans="1:8" x14ac:dyDescent="0.2">
      <c r="A195">
        <v>1</v>
      </c>
      <c r="B195">
        <v>1970</v>
      </c>
      <c r="C195" t="s">
        <v>47</v>
      </c>
      <c r="D195" t="s">
        <v>6</v>
      </c>
      <c r="E195">
        <f>_xlfn.MAXIFS('CO2'!$D:$D,'CO2'!$A:$A,Table1[[#This Row],[Year]],'CO2'!$B:$B,Table1[[#This Row],[State]],'CO2'!$C:$C,Table1[[#This Row],[Sector]])</f>
        <v>3.34</v>
      </c>
      <c r="F195">
        <f>AVERAGEIFS(Population!$C:$C,Population!$A:$A,Table1[[#This Row],[Year]],Population!$B:$B,Table1[[#This Row],[State]])</f>
        <v>949723</v>
      </c>
      <c r="G195">
        <f>_xlfn.MAXIFS('Land and Water Area'!$B:$B,'Land and Water Area'!$A:$A,Datasheet!C195)</f>
        <v>1033.8920000000001</v>
      </c>
      <c r="H195">
        <f>_xlfn.MAXIFS('Land and Water Area'!$C:$C,'Land and Water Area'!$A:$A,Datasheet!C195)</f>
        <v>511.07900000000001</v>
      </c>
    </row>
    <row r="196" spans="1:8" x14ac:dyDescent="0.2">
      <c r="A196">
        <v>1</v>
      </c>
      <c r="B196">
        <v>1970</v>
      </c>
      <c r="C196" t="s">
        <v>47</v>
      </c>
      <c r="D196" t="s">
        <v>7</v>
      </c>
      <c r="E196">
        <f>_xlfn.MAXIFS('CO2'!$D:$D,'CO2'!$A:$A,Table1[[#This Row],[Year]],'CO2'!$B:$B,Table1[[#This Row],[State]],'CO2'!$C:$C,Table1[[#This Row],[Sector]])</f>
        <v>4.5599999999999996</v>
      </c>
      <c r="F196">
        <f>AVERAGEIFS(Population!$C:$C,Population!$A:$A,Table1[[#This Row],[Year]],Population!$B:$B,Table1[[#This Row],[State]])</f>
        <v>949723</v>
      </c>
      <c r="G196">
        <f>_xlfn.MAXIFS('Land and Water Area'!$B:$B,'Land and Water Area'!$A:$A,Datasheet!C196)</f>
        <v>1033.8920000000001</v>
      </c>
      <c r="H196">
        <f>_xlfn.MAXIFS('Land and Water Area'!$C:$C,'Land and Water Area'!$A:$A,Datasheet!C196)</f>
        <v>511.07900000000001</v>
      </c>
    </row>
    <row r="197" spans="1:8" x14ac:dyDescent="0.2">
      <c r="A197">
        <v>1</v>
      </c>
      <c r="B197">
        <v>1970</v>
      </c>
      <c r="C197" t="s">
        <v>48</v>
      </c>
      <c r="D197" t="s">
        <v>3</v>
      </c>
      <c r="E197">
        <f>_xlfn.MAXIFS('CO2'!$D:$D,'CO2'!$A:$A,Table1[[#This Row],[Year]],'CO2'!$B:$B,Table1[[#This Row],[State]],'CO2'!$C:$C,Table1[[#This Row],[Sector]])</f>
        <v>1.61</v>
      </c>
      <c r="F197">
        <f>AVERAGEIFS(Population!$C:$C,Population!$A:$A,Table1[[#This Row],[Year]],Population!$B:$B,Table1[[#This Row],[State]])</f>
        <v>2590713</v>
      </c>
      <c r="G197">
        <f>_xlfn.MAXIFS('Land and Water Area'!$B:$B,'Land and Water Area'!$A:$A,Datasheet!C197)</f>
        <v>30064.23</v>
      </c>
      <c r="H197">
        <f>_xlfn.MAXIFS('Land and Water Area'!$C:$C,'Land and Water Area'!$A:$A,Datasheet!C197)</f>
        <v>1959.2529999999999</v>
      </c>
    </row>
    <row r="198" spans="1:8" x14ac:dyDescent="0.2">
      <c r="A198">
        <v>1</v>
      </c>
      <c r="B198">
        <v>1970</v>
      </c>
      <c r="C198" t="s">
        <v>48</v>
      </c>
      <c r="D198" t="s">
        <v>4</v>
      </c>
      <c r="E198">
        <f>_xlfn.MAXIFS('CO2'!$D:$D,'CO2'!$A:$A,Table1[[#This Row],[Year]],'CO2'!$B:$B,Table1[[#This Row],[State]],'CO2'!$C:$C,Table1[[#This Row],[Sector]])</f>
        <v>12.31</v>
      </c>
      <c r="F198">
        <f>AVERAGEIFS(Population!$C:$C,Population!$A:$A,Table1[[#This Row],[Year]],Population!$B:$B,Table1[[#This Row],[State]])</f>
        <v>2590713</v>
      </c>
      <c r="G198">
        <f>_xlfn.MAXIFS('Land and Water Area'!$B:$B,'Land and Water Area'!$A:$A,Datasheet!C198)</f>
        <v>30064.23</v>
      </c>
      <c r="H198">
        <f>_xlfn.MAXIFS('Land and Water Area'!$C:$C,'Land and Water Area'!$A:$A,Datasheet!C198)</f>
        <v>1959.2529999999999</v>
      </c>
    </row>
    <row r="199" spans="1:8" x14ac:dyDescent="0.2">
      <c r="A199">
        <v>1</v>
      </c>
      <c r="B199">
        <v>1970</v>
      </c>
      <c r="C199" t="s">
        <v>48</v>
      </c>
      <c r="D199" t="s">
        <v>5</v>
      </c>
      <c r="E199">
        <f>_xlfn.MAXIFS('CO2'!$D:$D,'CO2'!$A:$A,Table1[[#This Row],[Year]],'CO2'!$B:$B,Table1[[#This Row],[State]],'CO2'!$C:$C,Table1[[#This Row],[Sector]])</f>
        <v>10.61</v>
      </c>
      <c r="F199">
        <f>AVERAGEIFS(Population!$C:$C,Population!$A:$A,Table1[[#This Row],[Year]],Population!$B:$B,Table1[[#This Row],[State]])</f>
        <v>2590713</v>
      </c>
      <c r="G199">
        <f>_xlfn.MAXIFS('Land and Water Area'!$B:$B,'Land and Water Area'!$A:$A,Datasheet!C199)</f>
        <v>30064.23</v>
      </c>
      <c r="H199">
        <f>_xlfn.MAXIFS('Land and Water Area'!$C:$C,'Land and Water Area'!$A:$A,Datasheet!C199)</f>
        <v>1959.2529999999999</v>
      </c>
    </row>
    <row r="200" spans="1:8" x14ac:dyDescent="0.2">
      <c r="A200">
        <v>1</v>
      </c>
      <c r="B200">
        <v>1970</v>
      </c>
      <c r="C200" t="s">
        <v>48</v>
      </c>
      <c r="D200" t="s">
        <v>6</v>
      </c>
      <c r="E200">
        <f>_xlfn.MAXIFS('CO2'!$D:$D,'CO2'!$A:$A,Table1[[#This Row],[Year]],'CO2'!$B:$B,Table1[[#This Row],[State]],'CO2'!$C:$C,Table1[[#This Row],[Sector]])</f>
        <v>3.55</v>
      </c>
      <c r="F200">
        <f>AVERAGEIFS(Population!$C:$C,Population!$A:$A,Table1[[#This Row],[Year]],Population!$B:$B,Table1[[#This Row],[State]])</f>
        <v>2590713</v>
      </c>
      <c r="G200">
        <f>_xlfn.MAXIFS('Land and Water Area'!$B:$B,'Land and Water Area'!$A:$A,Datasheet!C200)</f>
        <v>30064.23</v>
      </c>
      <c r="H200">
        <f>_xlfn.MAXIFS('Land and Water Area'!$C:$C,'Land and Water Area'!$A:$A,Datasheet!C200)</f>
        <v>1959.2529999999999</v>
      </c>
    </row>
    <row r="201" spans="1:8" x14ac:dyDescent="0.2">
      <c r="A201">
        <v>1</v>
      </c>
      <c r="B201">
        <v>1970</v>
      </c>
      <c r="C201" t="s">
        <v>48</v>
      </c>
      <c r="D201" t="s">
        <v>7</v>
      </c>
      <c r="E201">
        <f>_xlfn.MAXIFS('CO2'!$D:$D,'CO2'!$A:$A,Table1[[#This Row],[Year]],'CO2'!$B:$B,Table1[[#This Row],[State]],'CO2'!$C:$C,Table1[[#This Row],[Sector]])</f>
        <v>14.11</v>
      </c>
      <c r="F201">
        <f>AVERAGEIFS(Population!$C:$C,Population!$A:$A,Table1[[#This Row],[Year]],Population!$B:$B,Table1[[#This Row],[State]])</f>
        <v>2590713</v>
      </c>
      <c r="G201">
        <f>_xlfn.MAXIFS('Land and Water Area'!$B:$B,'Land and Water Area'!$A:$A,Datasheet!C201)</f>
        <v>30064.23</v>
      </c>
      <c r="H201">
        <f>_xlfn.MAXIFS('Land and Water Area'!$C:$C,'Land and Water Area'!$A:$A,Datasheet!C201)</f>
        <v>1959.2529999999999</v>
      </c>
    </row>
    <row r="202" spans="1:8" x14ac:dyDescent="0.2">
      <c r="A202">
        <v>1</v>
      </c>
      <c r="B202">
        <v>1970</v>
      </c>
      <c r="C202" t="s">
        <v>49</v>
      </c>
      <c r="D202" t="s">
        <v>3</v>
      </c>
      <c r="E202">
        <f>_xlfn.MAXIFS('CO2'!$D:$D,'CO2'!$A:$A,Table1[[#This Row],[Year]],'CO2'!$B:$B,Table1[[#This Row],[State]],'CO2'!$C:$C,Table1[[#This Row],[Sector]])</f>
        <v>0.88</v>
      </c>
      <c r="F202">
        <f>AVERAGEIFS(Population!$C:$C,Population!$A:$A,Table1[[#This Row],[Year]],Population!$B:$B,Table1[[#This Row],[State]])</f>
        <v>666257</v>
      </c>
      <c r="G202">
        <f>_xlfn.MAXIFS('Land and Water Area'!$B:$B,'Land and Water Area'!$A:$A,Datasheet!C202)</f>
        <v>75807.888000000006</v>
      </c>
      <c r="H202">
        <f>_xlfn.MAXIFS('Land and Water Area'!$C:$C,'Land and Water Area'!$A:$A,Datasheet!C202)</f>
        <v>1308.001</v>
      </c>
    </row>
    <row r="203" spans="1:8" x14ac:dyDescent="0.2">
      <c r="A203">
        <v>1</v>
      </c>
      <c r="B203">
        <v>1970</v>
      </c>
      <c r="C203" t="s">
        <v>49</v>
      </c>
      <c r="D203" t="s">
        <v>4</v>
      </c>
      <c r="E203">
        <f>_xlfn.MAXIFS('CO2'!$D:$D,'CO2'!$A:$A,Table1[[#This Row],[Year]],'CO2'!$B:$B,Table1[[#This Row],[State]],'CO2'!$C:$C,Table1[[#This Row],[Sector]])</f>
        <v>0.86</v>
      </c>
      <c r="F203">
        <f>AVERAGEIFS(Population!$C:$C,Population!$A:$A,Table1[[#This Row],[Year]],Population!$B:$B,Table1[[#This Row],[State]])</f>
        <v>666257</v>
      </c>
      <c r="G203">
        <f>_xlfn.MAXIFS('Land and Water Area'!$B:$B,'Land and Water Area'!$A:$A,Datasheet!C203)</f>
        <v>75807.888000000006</v>
      </c>
      <c r="H203">
        <f>_xlfn.MAXIFS('Land and Water Area'!$C:$C,'Land and Water Area'!$A:$A,Datasheet!C203)</f>
        <v>1308.001</v>
      </c>
    </row>
    <row r="204" spans="1:8" x14ac:dyDescent="0.2">
      <c r="A204">
        <v>1</v>
      </c>
      <c r="B204">
        <v>1970</v>
      </c>
      <c r="C204" t="s">
        <v>49</v>
      </c>
      <c r="D204" t="s">
        <v>5</v>
      </c>
      <c r="E204">
        <f>_xlfn.MAXIFS('CO2'!$D:$D,'CO2'!$A:$A,Table1[[#This Row],[Year]],'CO2'!$B:$B,Table1[[#This Row],[State]],'CO2'!$C:$C,Table1[[#This Row],[Sector]])</f>
        <v>2.25</v>
      </c>
      <c r="F204">
        <f>AVERAGEIFS(Population!$C:$C,Population!$A:$A,Table1[[#This Row],[Year]],Population!$B:$B,Table1[[#This Row],[State]])</f>
        <v>666257</v>
      </c>
      <c r="G204">
        <f>_xlfn.MAXIFS('Land and Water Area'!$B:$B,'Land and Water Area'!$A:$A,Datasheet!C204)</f>
        <v>75807.888000000006</v>
      </c>
      <c r="H204">
        <f>_xlfn.MAXIFS('Land and Water Area'!$C:$C,'Land and Water Area'!$A:$A,Datasheet!C204)</f>
        <v>1308.001</v>
      </c>
    </row>
    <row r="205" spans="1:8" x14ac:dyDescent="0.2">
      <c r="A205">
        <v>1</v>
      </c>
      <c r="B205">
        <v>1970</v>
      </c>
      <c r="C205" t="s">
        <v>49</v>
      </c>
      <c r="D205" t="s">
        <v>6</v>
      </c>
      <c r="E205">
        <f>_xlfn.MAXIFS('CO2'!$D:$D,'CO2'!$A:$A,Table1[[#This Row],[Year]],'CO2'!$B:$B,Table1[[#This Row],[State]],'CO2'!$C:$C,Table1[[#This Row],[Sector]])</f>
        <v>1.58</v>
      </c>
      <c r="F205">
        <f>AVERAGEIFS(Population!$C:$C,Population!$A:$A,Table1[[#This Row],[Year]],Population!$B:$B,Table1[[#This Row],[State]])</f>
        <v>666257</v>
      </c>
      <c r="G205">
        <f>_xlfn.MAXIFS('Land and Water Area'!$B:$B,'Land and Water Area'!$A:$A,Datasheet!C205)</f>
        <v>75807.888000000006</v>
      </c>
      <c r="H205">
        <f>_xlfn.MAXIFS('Land and Water Area'!$C:$C,'Land and Water Area'!$A:$A,Datasheet!C205)</f>
        <v>1308.001</v>
      </c>
    </row>
    <row r="206" spans="1:8" x14ac:dyDescent="0.2">
      <c r="A206">
        <v>1</v>
      </c>
      <c r="B206">
        <v>1970</v>
      </c>
      <c r="C206" t="s">
        <v>49</v>
      </c>
      <c r="D206" t="s">
        <v>7</v>
      </c>
      <c r="E206">
        <f>_xlfn.MAXIFS('CO2'!$D:$D,'CO2'!$A:$A,Table1[[#This Row],[Year]],'CO2'!$B:$B,Table1[[#This Row],[State]],'CO2'!$C:$C,Table1[[#This Row],[Sector]])</f>
        <v>3.79</v>
      </c>
      <c r="F206">
        <f>AVERAGEIFS(Population!$C:$C,Population!$A:$A,Table1[[#This Row],[Year]],Population!$B:$B,Table1[[#This Row],[State]])</f>
        <v>666257</v>
      </c>
      <c r="G206">
        <f>_xlfn.MAXIFS('Land and Water Area'!$B:$B,'Land and Water Area'!$A:$A,Datasheet!C206)</f>
        <v>75807.888000000006</v>
      </c>
      <c r="H206">
        <f>_xlfn.MAXIFS('Land and Water Area'!$C:$C,'Land and Water Area'!$A:$A,Datasheet!C206)</f>
        <v>1308.001</v>
      </c>
    </row>
    <row r="207" spans="1:8" x14ac:dyDescent="0.2">
      <c r="A207">
        <v>1</v>
      </c>
      <c r="B207">
        <v>1970</v>
      </c>
      <c r="C207" t="s">
        <v>50</v>
      </c>
      <c r="D207" t="s">
        <v>3</v>
      </c>
      <c r="E207">
        <f>_xlfn.MAXIFS('CO2'!$D:$D,'CO2'!$A:$A,Table1[[#This Row],[Year]],'CO2'!$B:$B,Table1[[#This Row],[State]],'CO2'!$C:$C,Table1[[#This Row],[Sector]])</f>
        <v>3.48</v>
      </c>
      <c r="F207">
        <f>AVERAGEIFS(Population!$C:$C,Population!$A:$A,Table1[[#This Row],[Year]],Population!$B:$B,Table1[[#This Row],[State]])</f>
        <v>3926018</v>
      </c>
      <c r="G207">
        <f>_xlfn.MAXIFS('Land and Water Area'!$B:$B,'Land and Water Area'!$A:$A,Datasheet!C207)</f>
        <v>41232.743999999999</v>
      </c>
      <c r="H207">
        <f>_xlfn.MAXIFS('Land and Water Area'!$C:$C,'Land and Water Area'!$A:$A,Datasheet!C207)</f>
        <v>896.62800000000004</v>
      </c>
    </row>
    <row r="208" spans="1:8" x14ac:dyDescent="0.2">
      <c r="A208">
        <v>1</v>
      </c>
      <c r="B208">
        <v>1970</v>
      </c>
      <c r="C208" t="s">
        <v>50</v>
      </c>
      <c r="D208" t="s">
        <v>4</v>
      </c>
      <c r="E208">
        <f>_xlfn.MAXIFS('CO2'!$D:$D,'CO2'!$A:$A,Table1[[#This Row],[Year]],'CO2'!$B:$B,Table1[[#This Row],[State]],'CO2'!$C:$C,Table1[[#This Row],[Sector]])</f>
        <v>32.58</v>
      </c>
      <c r="F208">
        <f>AVERAGEIFS(Population!$C:$C,Population!$A:$A,Table1[[#This Row],[Year]],Population!$B:$B,Table1[[#This Row],[State]])</f>
        <v>3926018</v>
      </c>
      <c r="G208">
        <f>_xlfn.MAXIFS('Land and Water Area'!$B:$B,'Land and Water Area'!$A:$A,Datasheet!C208)</f>
        <v>41232.743999999999</v>
      </c>
      <c r="H208">
        <f>_xlfn.MAXIFS('Land and Water Area'!$C:$C,'Land and Water Area'!$A:$A,Datasheet!C208)</f>
        <v>896.62800000000004</v>
      </c>
    </row>
    <row r="209" spans="1:8" x14ac:dyDescent="0.2">
      <c r="A209">
        <v>1</v>
      </c>
      <c r="B209">
        <v>1970</v>
      </c>
      <c r="C209" t="s">
        <v>50</v>
      </c>
      <c r="D209" t="s">
        <v>5</v>
      </c>
      <c r="E209">
        <f>_xlfn.MAXIFS('CO2'!$D:$D,'CO2'!$A:$A,Table1[[#This Row],[Year]],'CO2'!$B:$B,Table1[[#This Row],[State]],'CO2'!$C:$C,Table1[[#This Row],[Sector]])</f>
        <v>15.7</v>
      </c>
      <c r="F209">
        <f>AVERAGEIFS(Population!$C:$C,Population!$A:$A,Table1[[#This Row],[Year]],Population!$B:$B,Table1[[#This Row],[State]])</f>
        <v>3926018</v>
      </c>
      <c r="G209">
        <f>_xlfn.MAXIFS('Land and Water Area'!$B:$B,'Land and Water Area'!$A:$A,Datasheet!C209)</f>
        <v>41232.743999999999</v>
      </c>
      <c r="H209">
        <f>_xlfn.MAXIFS('Land and Water Area'!$C:$C,'Land and Water Area'!$A:$A,Datasheet!C209)</f>
        <v>896.62800000000004</v>
      </c>
    </row>
    <row r="210" spans="1:8" x14ac:dyDescent="0.2">
      <c r="A210">
        <v>1</v>
      </c>
      <c r="B210">
        <v>1970</v>
      </c>
      <c r="C210" t="s">
        <v>50</v>
      </c>
      <c r="D210" t="s">
        <v>6</v>
      </c>
      <c r="E210">
        <f>_xlfn.MAXIFS('CO2'!$D:$D,'CO2'!$A:$A,Table1[[#This Row],[Year]],'CO2'!$B:$B,Table1[[#This Row],[State]],'CO2'!$C:$C,Table1[[#This Row],[Sector]])</f>
        <v>4.66</v>
      </c>
      <c r="F210">
        <f>AVERAGEIFS(Population!$C:$C,Population!$A:$A,Table1[[#This Row],[Year]],Population!$B:$B,Table1[[#This Row],[State]])</f>
        <v>3926018</v>
      </c>
      <c r="G210">
        <f>_xlfn.MAXIFS('Land and Water Area'!$B:$B,'Land and Water Area'!$A:$A,Datasheet!C210)</f>
        <v>41232.743999999999</v>
      </c>
      <c r="H210">
        <f>_xlfn.MAXIFS('Land and Water Area'!$C:$C,'Land and Water Area'!$A:$A,Datasheet!C210)</f>
        <v>896.62800000000004</v>
      </c>
    </row>
    <row r="211" spans="1:8" x14ac:dyDescent="0.2">
      <c r="A211">
        <v>1</v>
      </c>
      <c r="B211">
        <v>1970</v>
      </c>
      <c r="C211" t="s">
        <v>50</v>
      </c>
      <c r="D211" t="s">
        <v>7</v>
      </c>
      <c r="E211">
        <f>_xlfn.MAXIFS('CO2'!$D:$D,'CO2'!$A:$A,Table1[[#This Row],[Year]],'CO2'!$B:$B,Table1[[#This Row],[State]],'CO2'!$C:$C,Table1[[#This Row],[Sector]])</f>
        <v>21.48</v>
      </c>
      <c r="F211">
        <f>AVERAGEIFS(Population!$C:$C,Population!$A:$A,Table1[[#This Row],[Year]],Population!$B:$B,Table1[[#This Row],[State]])</f>
        <v>3926018</v>
      </c>
      <c r="G211">
        <f>_xlfn.MAXIFS('Land and Water Area'!$B:$B,'Land and Water Area'!$A:$A,Datasheet!C211)</f>
        <v>41232.743999999999</v>
      </c>
      <c r="H211">
        <f>_xlfn.MAXIFS('Land and Water Area'!$C:$C,'Land and Water Area'!$A:$A,Datasheet!C211)</f>
        <v>896.62800000000004</v>
      </c>
    </row>
    <row r="212" spans="1:8" x14ac:dyDescent="0.2">
      <c r="A212">
        <v>1</v>
      </c>
      <c r="B212">
        <v>1970</v>
      </c>
      <c r="C212" t="s">
        <v>51</v>
      </c>
      <c r="D212" t="s">
        <v>3</v>
      </c>
      <c r="E212">
        <f>_xlfn.MAXIFS('CO2'!$D:$D,'CO2'!$A:$A,Table1[[#This Row],[Year]],'CO2'!$B:$B,Table1[[#This Row],[State]],'CO2'!$C:$C,Table1[[#This Row],[Sector]])</f>
        <v>11.12</v>
      </c>
      <c r="F212">
        <f>AVERAGEIFS(Population!$C:$C,Population!$A:$A,Table1[[#This Row],[Year]],Population!$B:$B,Table1[[#This Row],[State]])</f>
        <v>11198655</v>
      </c>
      <c r="G212">
        <f>_xlfn.MAXIFS('Land and Water Area'!$B:$B,'Land and Water Area'!$A:$A,Datasheet!C212)</f>
        <v>261270.027</v>
      </c>
      <c r="H212">
        <f>_xlfn.MAXIFS('Land and Water Area'!$C:$C,'Land and Water Area'!$A:$A,Datasheet!C212)</f>
        <v>7329.0280000000002</v>
      </c>
    </row>
    <row r="213" spans="1:8" x14ac:dyDescent="0.2">
      <c r="A213">
        <v>1</v>
      </c>
      <c r="B213">
        <v>1970</v>
      </c>
      <c r="C213" t="s">
        <v>51</v>
      </c>
      <c r="D213" t="s">
        <v>4</v>
      </c>
      <c r="E213">
        <f>_xlfn.MAXIFS('CO2'!$D:$D,'CO2'!$A:$A,Table1[[#This Row],[Year]],'CO2'!$B:$B,Table1[[#This Row],[State]],'CO2'!$C:$C,Table1[[#This Row],[Sector]])</f>
        <v>57.88</v>
      </c>
      <c r="F213">
        <f>AVERAGEIFS(Population!$C:$C,Population!$A:$A,Table1[[#This Row],[Year]],Population!$B:$B,Table1[[#This Row],[State]])</f>
        <v>11198655</v>
      </c>
      <c r="G213">
        <f>_xlfn.MAXIFS('Land and Water Area'!$B:$B,'Land and Water Area'!$A:$A,Datasheet!C213)</f>
        <v>261270.027</v>
      </c>
      <c r="H213">
        <f>_xlfn.MAXIFS('Land and Water Area'!$C:$C,'Land and Water Area'!$A:$A,Datasheet!C213)</f>
        <v>7329.0280000000002</v>
      </c>
    </row>
    <row r="214" spans="1:8" x14ac:dyDescent="0.2">
      <c r="A214">
        <v>1</v>
      </c>
      <c r="B214">
        <v>1970</v>
      </c>
      <c r="C214" t="s">
        <v>51</v>
      </c>
      <c r="D214" t="s">
        <v>5</v>
      </c>
      <c r="E214">
        <f>_xlfn.MAXIFS('CO2'!$D:$D,'CO2'!$A:$A,Table1[[#This Row],[Year]],'CO2'!$B:$B,Table1[[#This Row],[State]],'CO2'!$C:$C,Table1[[#This Row],[Sector]])</f>
        <v>189.23</v>
      </c>
      <c r="F214">
        <f>AVERAGEIFS(Population!$C:$C,Population!$A:$A,Table1[[#This Row],[Year]],Population!$B:$B,Table1[[#This Row],[State]])</f>
        <v>11198655</v>
      </c>
      <c r="G214">
        <f>_xlfn.MAXIFS('Land and Water Area'!$B:$B,'Land and Water Area'!$A:$A,Datasheet!C214)</f>
        <v>261270.027</v>
      </c>
      <c r="H214">
        <f>_xlfn.MAXIFS('Land and Water Area'!$C:$C,'Land and Water Area'!$A:$A,Datasheet!C214)</f>
        <v>7329.0280000000002</v>
      </c>
    </row>
    <row r="215" spans="1:8" x14ac:dyDescent="0.2">
      <c r="A215">
        <v>1</v>
      </c>
      <c r="B215">
        <v>1970</v>
      </c>
      <c r="C215" t="s">
        <v>51</v>
      </c>
      <c r="D215" t="s">
        <v>6</v>
      </c>
      <c r="E215">
        <f>_xlfn.MAXIFS('CO2'!$D:$D,'CO2'!$A:$A,Table1[[#This Row],[Year]],'CO2'!$B:$B,Table1[[#This Row],[State]],'CO2'!$C:$C,Table1[[#This Row],[Sector]])</f>
        <v>16.07</v>
      </c>
      <c r="F215">
        <f>AVERAGEIFS(Population!$C:$C,Population!$A:$A,Table1[[#This Row],[Year]],Population!$B:$B,Table1[[#This Row],[State]])</f>
        <v>11198655</v>
      </c>
      <c r="G215">
        <f>_xlfn.MAXIFS('Land and Water Area'!$B:$B,'Land and Water Area'!$A:$A,Datasheet!C215)</f>
        <v>261270.027</v>
      </c>
      <c r="H215">
        <f>_xlfn.MAXIFS('Land and Water Area'!$C:$C,'Land and Water Area'!$A:$A,Datasheet!C215)</f>
        <v>7329.0280000000002</v>
      </c>
    </row>
    <row r="216" spans="1:8" x14ac:dyDescent="0.2">
      <c r="A216">
        <v>1</v>
      </c>
      <c r="B216">
        <v>1970</v>
      </c>
      <c r="C216" t="s">
        <v>51</v>
      </c>
      <c r="D216" t="s">
        <v>7</v>
      </c>
      <c r="E216">
        <f>_xlfn.MAXIFS('CO2'!$D:$D,'CO2'!$A:$A,Table1[[#This Row],[Year]],'CO2'!$B:$B,Table1[[#This Row],[State]],'CO2'!$C:$C,Table1[[#This Row],[Sector]])</f>
        <v>84.61</v>
      </c>
      <c r="F216">
        <f>AVERAGEIFS(Population!$C:$C,Population!$A:$A,Table1[[#This Row],[Year]],Population!$B:$B,Table1[[#This Row],[State]])</f>
        <v>11198655</v>
      </c>
      <c r="G216">
        <f>_xlfn.MAXIFS('Land and Water Area'!$B:$B,'Land and Water Area'!$A:$A,Datasheet!C216)</f>
        <v>261270.027</v>
      </c>
      <c r="H216">
        <f>_xlfn.MAXIFS('Land and Water Area'!$C:$C,'Land and Water Area'!$A:$A,Datasheet!C216)</f>
        <v>7329.0280000000002</v>
      </c>
    </row>
    <row r="217" spans="1:8" x14ac:dyDescent="0.2">
      <c r="A217">
        <v>1</v>
      </c>
      <c r="B217">
        <v>1970</v>
      </c>
      <c r="C217" t="s">
        <v>52</v>
      </c>
      <c r="D217" t="s">
        <v>3</v>
      </c>
      <c r="E217">
        <f>_xlfn.MAXIFS('CO2'!$D:$D,'CO2'!$A:$A,Table1[[#This Row],[Year]],'CO2'!$B:$B,Table1[[#This Row],[State]],'CO2'!$C:$C,Table1[[#This Row],[Sector]])</f>
        <v>1.39</v>
      </c>
      <c r="F217">
        <f>AVERAGEIFS(Population!$C:$C,Population!$A:$A,Table1[[#This Row],[Year]],Population!$B:$B,Table1[[#This Row],[State]])</f>
        <v>1059273</v>
      </c>
      <c r="G217">
        <f>_xlfn.MAXIFS('Land and Water Area'!$B:$B,'Land and Water Area'!$A:$A,Datasheet!C217)</f>
        <v>82595.691999999995</v>
      </c>
      <c r="H217">
        <f>_xlfn.MAXIFS('Land and Water Area'!$C:$C,'Land and Water Area'!$A:$A,Datasheet!C217)</f>
        <v>2302.4059999999999</v>
      </c>
    </row>
    <row r="218" spans="1:8" x14ac:dyDescent="0.2">
      <c r="A218">
        <v>1</v>
      </c>
      <c r="B218">
        <v>1970</v>
      </c>
      <c r="C218" t="s">
        <v>52</v>
      </c>
      <c r="D218" t="s">
        <v>4</v>
      </c>
      <c r="E218">
        <f>_xlfn.MAXIFS('CO2'!$D:$D,'CO2'!$A:$A,Table1[[#This Row],[Year]],'CO2'!$B:$B,Table1[[#This Row],[State]],'CO2'!$C:$C,Table1[[#This Row],[Sector]])</f>
        <v>2.04</v>
      </c>
      <c r="F218">
        <f>AVERAGEIFS(Population!$C:$C,Population!$A:$A,Table1[[#This Row],[Year]],Population!$B:$B,Table1[[#This Row],[State]])</f>
        <v>1059273</v>
      </c>
      <c r="G218">
        <f>_xlfn.MAXIFS('Land and Water Area'!$B:$B,'Land and Water Area'!$A:$A,Datasheet!C218)</f>
        <v>82595.691999999995</v>
      </c>
      <c r="H218">
        <f>_xlfn.MAXIFS('Land and Water Area'!$C:$C,'Land and Water Area'!$A:$A,Datasheet!C218)</f>
        <v>2302.4059999999999</v>
      </c>
    </row>
    <row r="219" spans="1:8" x14ac:dyDescent="0.2">
      <c r="A219">
        <v>1</v>
      </c>
      <c r="B219">
        <v>1970</v>
      </c>
      <c r="C219" t="s">
        <v>52</v>
      </c>
      <c r="D219" t="s">
        <v>5</v>
      </c>
      <c r="E219">
        <f>_xlfn.MAXIFS('CO2'!$D:$D,'CO2'!$A:$A,Table1[[#This Row],[Year]],'CO2'!$B:$B,Table1[[#This Row],[State]],'CO2'!$C:$C,Table1[[#This Row],[Sector]])</f>
        <v>11.89</v>
      </c>
      <c r="F219">
        <f>AVERAGEIFS(Population!$C:$C,Population!$A:$A,Table1[[#This Row],[Year]],Population!$B:$B,Table1[[#This Row],[State]])</f>
        <v>1059273</v>
      </c>
      <c r="G219">
        <f>_xlfn.MAXIFS('Land and Water Area'!$B:$B,'Land and Water Area'!$A:$A,Datasheet!C219)</f>
        <v>82595.691999999995</v>
      </c>
      <c r="H219">
        <f>_xlfn.MAXIFS('Land and Water Area'!$C:$C,'Land and Water Area'!$A:$A,Datasheet!C219)</f>
        <v>2302.4059999999999</v>
      </c>
    </row>
    <row r="220" spans="1:8" x14ac:dyDescent="0.2">
      <c r="A220">
        <v>1</v>
      </c>
      <c r="B220">
        <v>1970</v>
      </c>
      <c r="C220" t="s">
        <v>52</v>
      </c>
      <c r="D220" t="s">
        <v>6</v>
      </c>
      <c r="E220">
        <f>_xlfn.MAXIFS('CO2'!$D:$D,'CO2'!$A:$A,Table1[[#This Row],[Year]],'CO2'!$B:$B,Table1[[#This Row],[State]],'CO2'!$C:$C,Table1[[#This Row],[Sector]])</f>
        <v>2.5499999999999998</v>
      </c>
      <c r="F220">
        <f>AVERAGEIFS(Population!$C:$C,Population!$A:$A,Table1[[#This Row],[Year]],Population!$B:$B,Table1[[#This Row],[State]])</f>
        <v>1059273</v>
      </c>
      <c r="G220">
        <f>_xlfn.MAXIFS('Land and Water Area'!$B:$B,'Land and Water Area'!$A:$A,Datasheet!C220)</f>
        <v>82595.691999999995</v>
      </c>
      <c r="H220">
        <f>_xlfn.MAXIFS('Land and Water Area'!$C:$C,'Land and Water Area'!$A:$A,Datasheet!C220)</f>
        <v>2302.4059999999999</v>
      </c>
    </row>
    <row r="221" spans="1:8" x14ac:dyDescent="0.2">
      <c r="A221">
        <v>1</v>
      </c>
      <c r="B221">
        <v>1970</v>
      </c>
      <c r="C221" t="s">
        <v>52</v>
      </c>
      <c r="D221" t="s">
        <v>7</v>
      </c>
      <c r="E221">
        <f>_xlfn.MAXIFS('CO2'!$D:$D,'CO2'!$A:$A,Table1[[#This Row],[Year]],'CO2'!$B:$B,Table1[[#This Row],[State]],'CO2'!$C:$C,Table1[[#This Row],[Sector]])</f>
        <v>6.52</v>
      </c>
      <c r="F221">
        <f>AVERAGEIFS(Population!$C:$C,Population!$A:$A,Table1[[#This Row],[Year]],Population!$B:$B,Table1[[#This Row],[State]])</f>
        <v>1059273</v>
      </c>
      <c r="G221">
        <f>_xlfn.MAXIFS('Land and Water Area'!$B:$B,'Land and Water Area'!$A:$A,Datasheet!C221)</f>
        <v>82595.691999999995</v>
      </c>
      <c r="H221">
        <f>_xlfn.MAXIFS('Land and Water Area'!$C:$C,'Land and Water Area'!$A:$A,Datasheet!C221)</f>
        <v>2302.4059999999999</v>
      </c>
    </row>
    <row r="222" spans="1:8" x14ac:dyDescent="0.2">
      <c r="A222">
        <v>1</v>
      </c>
      <c r="B222">
        <v>1970</v>
      </c>
      <c r="C222" t="s">
        <v>53</v>
      </c>
      <c r="D222" t="s">
        <v>3</v>
      </c>
      <c r="E222">
        <f>_xlfn.MAXIFS('CO2'!$D:$D,'CO2'!$A:$A,Table1[[#This Row],[Year]],'CO2'!$B:$B,Table1[[#This Row],[State]],'CO2'!$C:$C,Table1[[#This Row],[Sector]])</f>
        <v>0.65</v>
      </c>
      <c r="F222">
        <f>AVERAGEIFS(Population!$C:$C,Population!$A:$A,Table1[[#This Row],[Year]],Population!$B:$B,Table1[[#This Row],[State]])</f>
        <v>444732</v>
      </c>
      <c r="G222">
        <f>_xlfn.MAXIFS('Land and Water Area'!$B:$B,'Land and Water Area'!$A:$A,Datasheet!C222)</f>
        <v>9217.2579999999998</v>
      </c>
      <c r="H222">
        <f>_xlfn.MAXIFS('Land and Water Area'!$C:$C,'Land and Water Area'!$A:$A,Datasheet!C222)</f>
        <v>397.935</v>
      </c>
    </row>
    <row r="223" spans="1:8" x14ac:dyDescent="0.2">
      <c r="A223">
        <v>1</v>
      </c>
      <c r="B223">
        <v>1970</v>
      </c>
      <c r="C223" t="s">
        <v>53</v>
      </c>
      <c r="D223" t="s">
        <v>4</v>
      </c>
      <c r="E223">
        <f>_xlfn.MAXIFS('CO2'!$D:$D,'CO2'!$A:$A,Table1[[#This Row],[Year]],'CO2'!$B:$B,Table1[[#This Row],[State]],'CO2'!$C:$C,Table1[[#This Row],[Sector]])</f>
        <v>0.26</v>
      </c>
      <c r="F223">
        <f>AVERAGEIFS(Population!$C:$C,Population!$A:$A,Table1[[#This Row],[Year]],Population!$B:$B,Table1[[#This Row],[State]])</f>
        <v>444732</v>
      </c>
      <c r="G223">
        <f>_xlfn.MAXIFS('Land and Water Area'!$B:$B,'Land and Water Area'!$A:$A,Datasheet!C223)</f>
        <v>9217.2579999999998</v>
      </c>
      <c r="H223">
        <f>_xlfn.MAXIFS('Land and Water Area'!$C:$C,'Land and Water Area'!$A:$A,Datasheet!C223)</f>
        <v>397.935</v>
      </c>
    </row>
    <row r="224" spans="1:8" x14ac:dyDescent="0.2">
      <c r="A224">
        <v>1</v>
      </c>
      <c r="B224">
        <v>1970</v>
      </c>
      <c r="C224" t="s">
        <v>53</v>
      </c>
      <c r="D224" t="s">
        <v>5</v>
      </c>
      <c r="E224">
        <f>_xlfn.MAXIFS('CO2'!$D:$D,'CO2'!$A:$A,Table1[[#This Row],[Year]],'CO2'!$B:$B,Table1[[#This Row],[State]],'CO2'!$C:$C,Table1[[#This Row],[Sector]])</f>
        <v>0.55000000000000004</v>
      </c>
      <c r="F224">
        <f>AVERAGEIFS(Population!$C:$C,Population!$A:$A,Table1[[#This Row],[Year]],Population!$B:$B,Table1[[#This Row],[State]])</f>
        <v>444732</v>
      </c>
      <c r="G224">
        <f>_xlfn.MAXIFS('Land and Water Area'!$B:$B,'Land and Water Area'!$A:$A,Datasheet!C224)</f>
        <v>9217.2579999999998</v>
      </c>
      <c r="H224">
        <f>_xlfn.MAXIFS('Land and Water Area'!$C:$C,'Land and Water Area'!$A:$A,Datasheet!C224)</f>
        <v>397.935</v>
      </c>
    </row>
    <row r="225" spans="1:8" x14ac:dyDescent="0.2">
      <c r="A225">
        <v>1</v>
      </c>
      <c r="B225">
        <v>1970</v>
      </c>
      <c r="C225" t="s">
        <v>53</v>
      </c>
      <c r="D225" t="s">
        <v>6</v>
      </c>
      <c r="E225">
        <f>_xlfn.MAXIFS('CO2'!$D:$D,'CO2'!$A:$A,Table1[[#This Row],[Year]],'CO2'!$B:$B,Table1[[#This Row],[State]],'CO2'!$C:$C,Table1[[#This Row],[Sector]])</f>
        <v>2.0099999999999998</v>
      </c>
      <c r="F225">
        <f>AVERAGEIFS(Population!$C:$C,Population!$A:$A,Table1[[#This Row],[Year]],Population!$B:$B,Table1[[#This Row],[State]])</f>
        <v>444732</v>
      </c>
      <c r="G225">
        <f>_xlfn.MAXIFS('Land and Water Area'!$B:$B,'Land and Water Area'!$A:$A,Datasheet!C225)</f>
        <v>9217.2579999999998</v>
      </c>
      <c r="H225">
        <f>_xlfn.MAXIFS('Land and Water Area'!$C:$C,'Land and Water Area'!$A:$A,Datasheet!C225)</f>
        <v>397.935</v>
      </c>
    </row>
    <row r="226" spans="1:8" x14ac:dyDescent="0.2">
      <c r="A226">
        <v>1</v>
      </c>
      <c r="B226">
        <v>1970</v>
      </c>
      <c r="C226" t="s">
        <v>53</v>
      </c>
      <c r="D226" t="s">
        <v>7</v>
      </c>
      <c r="E226">
        <f>_xlfn.MAXIFS('CO2'!$D:$D,'CO2'!$A:$A,Table1[[#This Row],[Year]],'CO2'!$B:$B,Table1[[#This Row],[State]],'CO2'!$C:$C,Table1[[#This Row],[Sector]])</f>
        <v>2.08</v>
      </c>
      <c r="F226">
        <f>AVERAGEIFS(Population!$C:$C,Population!$A:$A,Table1[[#This Row],[Year]],Population!$B:$B,Table1[[#This Row],[State]])</f>
        <v>444732</v>
      </c>
      <c r="G226">
        <f>_xlfn.MAXIFS('Land and Water Area'!$B:$B,'Land and Water Area'!$A:$A,Datasheet!C226)</f>
        <v>9217.2579999999998</v>
      </c>
      <c r="H226">
        <f>_xlfn.MAXIFS('Land and Water Area'!$C:$C,'Land and Water Area'!$A:$A,Datasheet!C226)</f>
        <v>397.935</v>
      </c>
    </row>
    <row r="227" spans="1:8" x14ac:dyDescent="0.2">
      <c r="A227">
        <v>1</v>
      </c>
      <c r="B227">
        <v>1970</v>
      </c>
      <c r="C227" t="s">
        <v>54</v>
      </c>
      <c r="D227" t="s">
        <v>3</v>
      </c>
      <c r="E227">
        <f>_xlfn.MAXIFS('CO2'!$D:$D,'CO2'!$A:$A,Table1[[#This Row],[Year]],'CO2'!$B:$B,Table1[[#This Row],[State]],'CO2'!$C:$C,Table1[[#This Row],[Sector]])</f>
        <v>3.3</v>
      </c>
      <c r="F227">
        <f>AVERAGEIFS(Population!$C:$C,Population!$A:$A,Table1[[#This Row],[Year]],Population!$B:$B,Table1[[#This Row],[State]])</f>
        <v>4651448</v>
      </c>
      <c r="G227">
        <f>_xlfn.MAXIFS('Land and Water Area'!$B:$B,'Land and Water Area'!$A:$A,Datasheet!C227)</f>
        <v>39482.095000000001</v>
      </c>
      <c r="H227">
        <f>_xlfn.MAXIFS('Land and Water Area'!$C:$C,'Land and Water Area'!$A:$A,Datasheet!C227)</f>
        <v>3292.712</v>
      </c>
    </row>
    <row r="228" spans="1:8" x14ac:dyDescent="0.2">
      <c r="A228">
        <v>1</v>
      </c>
      <c r="B228">
        <v>1970</v>
      </c>
      <c r="C228" t="s">
        <v>54</v>
      </c>
      <c r="D228" t="s">
        <v>4</v>
      </c>
      <c r="E228">
        <f>_xlfn.MAXIFS('CO2'!$D:$D,'CO2'!$A:$A,Table1[[#This Row],[Year]],'CO2'!$B:$B,Table1[[#This Row],[State]],'CO2'!$C:$C,Table1[[#This Row],[Sector]])</f>
        <v>24.8</v>
      </c>
      <c r="F228">
        <f>AVERAGEIFS(Population!$C:$C,Population!$A:$A,Table1[[#This Row],[Year]],Population!$B:$B,Table1[[#This Row],[State]])</f>
        <v>4651448</v>
      </c>
      <c r="G228">
        <f>_xlfn.MAXIFS('Land and Water Area'!$B:$B,'Land and Water Area'!$A:$A,Datasheet!C228)</f>
        <v>39482.095000000001</v>
      </c>
      <c r="H228">
        <f>_xlfn.MAXIFS('Land and Water Area'!$C:$C,'Land and Water Area'!$A:$A,Datasheet!C228)</f>
        <v>3292.712</v>
      </c>
    </row>
    <row r="229" spans="1:8" x14ac:dyDescent="0.2">
      <c r="A229">
        <v>1</v>
      </c>
      <c r="B229">
        <v>1970</v>
      </c>
      <c r="C229" t="s">
        <v>54</v>
      </c>
      <c r="D229" t="s">
        <v>5</v>
      </c>
      <c r="E229">
        <f>_xlfn.MAXIFS('CO2'!$D:$D,'CO2'!$A:$A,Table1[[#This Row],[Year]],'CO2'!$B:$B,Table1[[#This Row],[State]],'CO2'!$C:$C,Table1[[#This Row],[Sector]])</f>
        <v>16.920000000000002</v>
      </c>
      <c r="F229">
        <f>AVERAGEIFS(Population!$C:$C,Population!$A:$A,Table1[[#This Row],[Year]],Population!$B:$B,Table1[[#This Row],[State]])</f>
        <v>4651448</v>
      </c>
      <c r="G229">
        <f>_xlfn.MAXIFS('Land and Water Area'!$B:$B,'Land and Water Area'!$A:$A,Datasheet!C229)</f>
        <v>39482.095000000001</v>
      </c>
      <c r="H229">
        <f>_xlfn.MAXIFS('Land and Water Area'!$C:$C,'Land and Water Area'!$A:$A,Datasheet!C229)</f>
        <v>3292.712</v>
      </c>
    </row>
    <row r="230" spans="1:8" x14ac:dyDescent="0.2">
      <c r="A230">
        <v>1</v>
      </c>
      <c r="B230">
        <v>1970</v>
      </c>
      <c r="C230" t="s">
        <v>54</v>
      </c>
      <c r="D230" t="s">
        <v>6</v>
      </c>
      <c r="E230">
        <f>_xlfn.MAXIFS('CO2'!$D:$D,'CO2'!$A:$A,Table1[[#This Row],[Year]],'CO2'!$B:$B,Table1[[#This Row],[State]],'CO2'!$C:$C,Table1[[#This Row],[Sector]])</f>
        <v>9.66</v>
      </c>
      <c r="F230">
        <f>AVERAGEIFS(Population!$C:$C,Population!$A:$A,Table1[[#This Row],[Year]],Population!$B:$B,Table1[[#This Row],[State]])</f>
        <v>4651448</v>
      </c>
      <c r="G230">
        <f>_xlfn.MAXIFS('Land and Water Area'!$B:$B,'Land and Water Area'!$A:$A,Datasheet!C230)</f>
        <v>39482.095000000001</v>
      </c>
      <c r="H230">
        <f>_xlfn.MAXIFS('Land and Water Area'!$C:$C,'Land and Water Area'!$A:$A,Datasheet!C230)</f>
        <v>3292.712</v>
      </c>
    </row>
    <row r="231" spans="1:8" x14ac:dyDescent="0.2">
      <c r="A231">
        <v>1</v>
      </c>
      <c r="B231">
        <v>1970</v>
      </c>
      <c r="C231" t="s">
        <v>54</v>
      </c>
      <c r="D231" t="s">
        <v>7</v>
      </c>
      <c r="E231">
        <f>_xlfn.MAXIFS('CO2'!$D:$D,'CO2'!$A:$A,Table1[[#This Row],[Year]],'CO2'!$B:$B,Table1[[#This Row],[State]],'CO2'!$C:$C,Table1[[#This Row],[Sector]])</f>
        <v>31.94</v>
      </c>
      <c r="F231">
        <f>AVERAGEIFS(Population!$C:$C,Population!$A:$A,Table1[[#This Row],[Year]],Population!$B:$B,Table1[[#This Row],[State]])</f>
        <v>4651448</v>
      </c>
      <c r="G231">
        <f>_xlfn.MAXIFS('Land and Water Area'!$B:$B,'Land and Water Area'!$A:$A,Datasheet!C231)</f>
        <v>39482.095000000001</v>
      </c>
      <c r="H231">
        <f>_xlfn.MAXIFS('Land and Water Area'!$C:$C,'Land and Water Area'!$A:$A,Datasheet!C231)</f>
        <v>3292.712</v>
      </c>
    </row>
    <row r="232" spans="1:8" x14ac:dyDescent="0.2">
      <c r="A232">
        <v>1</v>
      </c>
      <c r="B232">
        <v>1970</v>
      </c>
      <c r="C232" t="s">
        <v>55</v>
      </c>
      <c r="D232" t="s">
        <v>3</v>
      </c>
      <c r="E232">
        <f>_xlfn.MAXIFS('CO2'!$D:$D,'CO2'!$A:$A,Table1[[#This Row],[Year]],'CO2'!$B:$B,Table1[[#This Row],[State]],'CO2'!$C:$C,Table1[[#This Row],[Sector]])</f>
        <v>2.44</v>
      </c>
      <c r="F232">
        <f>AVERAGEIFS(Population!$C:$C,Population!$A:$A,Table1[[#This Row],[Year]],Population!$B:$B,Table1[[#This Row],[State]])</f>
        <v>3413244</v>
      </c>
      <c r="G232">
        <f>_xlfn.MAXIFS('Land and Water Area'!$B:$B,'Land and Water Area'!$A:$A,Datasheet!C232)</f>
        <v>66455.433000000005</v>
      </c>
      <c r="H232">
        <f>_xlfn.MAXIFS('Land and Water Area'!$C:$C,'Land and Water Area'!$A:$A,Datasheet!C232)</f>
        <v>4845.17</v>
      </c>
    </row>
    <row r="233" spans="1:8" x14ac:dyDescent="0.2">
      <c r="A233">
        <v>1</v>
      </c>
      <c r="B233">
        <v>1970</v>
      </c>
      <c r="C233" t="s">
        <v>55</v>
      </c>
      <c r="D233" t="s">
        <v>4</v>
      </c>
      <c r="E233">
        <f>_xlfn.MAXIFS('CO2'!$D:$D,'CO2'!$A:$A,Table1[[#This Row],[Year]],'CO2'!$B:$B,Table1[[#This Row],[State]],'CO2'!$C:$C,Table1[[#This Row],[Sector]])</f>
        <v>0</v>
      </c>
      <c r="F233">
        <f>AVERAGEIFS(Population!$C:$C,Population!$A:$A,Table1[[#This Row],[Year]],Population!$B:$B,Table1[[#This Row],[State]])</f>
        <v>3413244</v>
      </c>
      <c r="G233">
        <f>_xlfn.MAXIFS('Land and Water Area'!$B:$B,'Land and Water Area'!$A:$A,Datasheet!C233)</f>
        <v>66455.433000000005</v>
      </c>
      <c r="H233">
        <f>_xlfn.MAXIFS('Land and Water Area'!$C:$C,'Land and Water Area'!$A:$A,Datasheet!C233)</f>
        <v>4845.17</v>
      </c>
    </row>
    <row r="234" spans="1:8" x14ac:dyDescent="0.2">
      <c r="A234">
        <v>1</v>
      </c>
      <c r="B234">
        <v>1970</v>
      </c>
      <c r="C234" t="s">
        <v>55</v>
      </c>
      <c r="D234" t="s">
        <v>5</v>
      </c>
      <c r="E234">
        <f>_xlfn.MAXIFS('CO2'!$D:$D,'CO2'!$A:$A,Table1[[#This Row],[Year]],'CO2'!$B:$B,Table1[[#This Row],[State]],'CO2'!$C:$C,Table1[[#This Row],[Sector]])</f>
        <v>16.53</v>
      </c>
      <c r="F234">
        <f>AVERAGEIFS(Population!$C:$C,Population!$A:$A,Table1[[#This Row],[Year]],Population!$B:$B,Table1[[#This Row],[State]])</f>
        <v>3413244</v>
      </c>
      <c r="G234">
        <f>_xlfn.MAXIFS('Land and Water Area'!$B:$B,'Land and Water Area'!$A:$A,Datasheet!C234)</f>
        <v>66455.433000000005</v>
      </c>
      <c r="H234">
        <f>_xlfn.MAXIFS('Land and Water Area'!$C:$C,'Land and Water Area'!$A:$A,Datasheet!C234)</f>
        <v>4845.17</v>
      </c>
    </row>
    <row r="235" spans="1:8" x14ac:dyDescent="0.2">
      <c r="A235">
        <v>1</v>
      </c>
      <c r="B235">
        <v>1970</v>
      </c>
      <c r="C235" t="s">
        <v>55</v>
      </c>
      <c r="D235" t="s">
        <v>6</v>
      </c>
      <c r="E235">
        <f>_xlfn.MAXIFS('CO2'!$D:$D,'CO2'!$A:$A,Table1[[#This Row],[Year]],'CO2'!$B:$B,Table1[[#This Row],[State]],'CO2'!$C:$C,Table1[[#This Row],[Sector]])</f>
        <v>5.16</v>
      </c>
      <c r="F235">
        <f>AVERAGEIFS(Population!$C:$C,Population!$A:$A,Table1[[#This Row],[Year]],Population!$B:$B,Table1[[#This Row],[State]])</f>
        <v>3413244</v>
      </c>
      <c r="G235">
        <f>_xlfn.MAXIFS('Land and Water Area'!$B:$B,'Land and Water Area'!$A:$A,Datasheet!C235)</f>
        <v>66455.433000000005</v>
      </c>
      <c r="H235">
        <f>_xlfn.MAXIFS('Land and Water Area'!$C:$C,'Land and Water Area'!$A:$A,Datasheet!C235)</f>
        <v>4845.17</v>
      </c>
    </row>
    <row r="236" spans="1:8" x14ac:dyDescent="0.2">
      <c r="A236">
        <v>1</v>
      </c>
      <c r="B236">
        <v>1970</v>
      </c>
      <c r="C236" t="s">
        <v>55</v>
      </c>
      <c r="D236" t="s">
        <v>7</v>
      </c>
      <c r="E236">
        <f>_xlfn.MAXIFS('CO2'!$D:$D,'CO2'!$A:$A,Table1[[#This Row],[Year]],'CO2'!$B:$B,Table1[[#This Row],[State]],'CO2'!$C:$C,Table1[[#This Row],[Sector]])</f>
        <v>20.63</v>
      </c>
      <c r="F236">
        <f>AVERAGEIFS(Population!$C:$C,Population!$A:$A,Table1[[#This Row],[Year]],Population!$B:$B,Table1[[#This Row],[State]])</f>
        <v>3413244</v>
      </c>
      <c r="G236">
        <f>_xlfn.MAXIFS('Land and Water Area'!$B:$B,'Land and Water Area'!$A:$A,Datasheet!C236)</f>
        <v>66455.433000000005</v>
      </c>
      <c r="H236">
        <f>_xlfn.MAXIFS('Land and Water Area'!$C:$C,'Land and Water Area'!$A:$A,Datasheet!C236)</f>
        <v>4845.17</v>
      </c>
    </row>
    <row r="237" spans="1:8" x14ac:dyDescent="0.2">
      <c r="A237">
        <v>1</v>
      </c>
      <c r="B237">
        <v>1970</v>
      </c>
      <c r="C237" t="s">
        <v>56</v>
      </c>
      <c r="D237" t="s">
        <v>3</v>
      </c>
      <c r="E237">
        <f>_xlfn.MAXIFS('CO2'!$D:$D,'CO2'!$A:$A,Table1[[#This Row],[Year]],'CO2'!$B:$B,Table1[[#This Row],[State]],'CO2'!$C:$C,Table1[[#This Row],[Sector]])</f>
        <v>3.66</v>
      </c>
      <c r="F237">
        <f>AVERAGEIFS(Population!$C:$C,Population!$A:$A,Table1[[#This Row],[Year]],Population!$B:$B,Table1[[#This Row],[State]])</f>
        <v>756668</v>
      </c>
      <c r="G237">
        <f>_xlfn.MAXIFS('Land and Water Area'!$B:$B,'Land and Water Area'!$A:$A,Datasheet!C237)</f>
        <v>61.125999999999998</v>
      </c>
      <c r="H237">
        <f>_xlfn.MAXIFS('Land and Water Area'!$C:$C,'Land and Water Area'!$A:$A,Datasheet!C237)</f>
        <v>7.2240000000000002</v>
      </c>
    </row>
    <row r="238" spans="1:8" x14ac:dyDescent="0.2">
      <c r="A238">
        <v>1</v>
      </c>
      <c r="B238">
        <v>1970</v>
      </c>
      <c r="C238" t="s">
        <v>56</v>
      </c>
      <c r="D238" t="s">
        <v>4</v>
      </c>
      <c r="E238">
        <f>_xlfn.MAXIFS('CO2'!$D:$D,'CO2'!$A:$A,Table1[[#This Row],[Year]],'CO2'!$B:$B,Table1[[#This Row],[State]],'CO2'!$C:$C,Table1[[#This Row],[Sector]])</f>
        <v>3.45</v>
      </c>
      <c r="F238">
        <f>AVERAGEIFS(Population!$C:$C,Population!$A:$A,Table1[[#This Row],[Year]],Population!$B:$B,Table1[[#This Row],[State]])</f>
        <v>756668</v>
      </c>
      <c r="G238">
        <f>_xlfn.MAXIFS('Land and Water Area'!$B:$B,'Land and Water Area'!$A:$A,Datasheet!C238)</f>
        <v>61.125999999999998</v>
      </c>
      <c r="H238">
        <f>_xlfn.MAXIFS('Land and Water Area'!$C:$C,'Land and Water Area'!$A:$A,Datasheet!C238)</f>
        <v>7.2240000000000002</v>
      </c>
    </row>
    <row r="239" spans="1:8" x14ac:dyDescent="0.2">
      <c r="A239">
        <v>1</v>
      </c>
      <c r="B239">
        <v>1970</v>
      </c>
      <c r="C239" t="s">
        <v>56</v>
      </c>
      <c r="D239" t="s">
        <v>5</v>
      </c>
      <c r="E239">
        <f>_xlfn.MAXIFS('CO2'!$D:$D,'CO2'!$A:$A,Table1[[#This Row],[Year]],'CO2'!$B:$B,Table1[[#This Row],[State]],'CO2'!$C:$C,Table1[[#This Row],[Sector]])</f>
        <v>2.69</v>
      </c>
      <c r="F239">
        <f>AVERAGEIFS(Population!$C:$C,Population!$A:$A,Table1[[#This Row],[Year]],Population!$B:$B,Table1[[#This Row],[State]])</f>
        <v>756668</v>
      </c>
      <c r="G239">
        <f>_xlfn.MAXIFS('Land and Water Area'!$B:$B,'Land and Water Area'!$A:$A,Datasheet!C239)</f>
        <v>61.125999999999998</v>
      </c>
      <c r="H239">
        <f>_xlfn.MAXIFS('Land and Water Area'!$C:$C,'Land and Water Area'!$A:$A,Datasheet!C239)</f>
        <v>7.2240000000000002</v>
      </c>
    </row>
    <row r="240" spans="1:8" x14ac:dyDescent="0.2">
      <c r="A240">
        <v>1</v>
      </c>
      <c r="B240">
        <v>1970</v>
      </c>
      <c r="C240" t="s">
        <v>56</v>
      </c>
      <c r="D240" t="s">
        <v>6</v>
      </c>
      <c r="E240">
        <f>_xlfn.MAXIFS('CO2'!$D:$D,'CO2'!$A:$A,Table1[[#This Row],[Year]],'CO2'!$B:$B,Table1[[#This Row],[State]],'CO2'!$C:$C,Table1[[#This Row],[Sector]])</f>
        <v>1.51</v>
      </c>
      <c r="F240">
        <f>AVERAGEIFS(Population!$C:$C,Population!$A:$A,Table1[[#This Row],[Year]],Population!$B:$B,Table1[[#This Row],[State]])</f>
        <v>756668</v>
      </c>
      <c r="G240">
        <f>_xlfn.MAXIFS('Land and Water Area'!$B:$B,'Land and Water Area'!$A:$A,Datasheet!C240)</f>
        <v>61.125999999999998</v>
      </c>
      <c r="H240">
        <f>_xlfn.MAXIFS('Land and Water Area'!$C:$C,'Land and Water Area'!$A:$A,Datasheet!C240)</f>
        <v>7.2240000000000002</v>
      </c>
    </row>
    <row r="241" spans="1:8" x14ac:dyDescent="0.2">
      <c r="A241">
        <v>1</v>
      </c>
      <c r="B241">
        <v>1970</v>
      </c>
      <c r="C241" t="s">
        <v>56</v>
      </c>
      <c r="D241" t="s">
        <v>7</v>
      </c>
      <c r="E241">
        <f>_xlfn.MAXIFS('CO2'!$D:$D,'CO2'!$A:$A,Table1[[#This Row],[Year]],'CO2'!$B:$B,Table1[[#This Row],[State]],'CO2'!$C:$C,Table1[[#This Row],[Sector]])</f>
        <v>2.34</v>
      </c>
      <c r="F241">
        <f>AVERAGEIFS(Population!$C:$C,Population!$A:$A,Table1[[#This Row],[Year]],Population!$B:$B,Table1[[#This Row],[State]])</f>
        <v>756668</v>
      </c>
      <c r="G241">
        <f>_xlfn.MAXIFS('Land and Water Area'!$B:$B,'Land and Water Area'!$A:$A,Datasheet!C241)</f>
        <v>61.125999999999998</v>
      </c>
      <c r="H241">
        <f>_xlfn.MAXIFS('Land and Water Area'!$C:$C,'Land and Water Area'!$A:$A,Datasheet!C241)</f>
        <v>7.2240000000000002</v>
      </c>
    </row>
    <row r="242" spans="1:8" x14ac:dyDescent="0.2">
      <c r="A242">
        <v>1</v>
      </c>
      <c r="B242">
        <v>1970</v>
      </c>
      <c r="C242" t="s">
        <v>57</v>
      </c>
      <c r="D242" t="s">
        <v>3</v>
      </c>
      <c r="E242">
        <f>_xlfn.MAXIFS('CO2'!$D:$D,'CO2'!$A:$A,Table1[[#This Row],[Year]],'CO2'!$B:$B,Table1[[#This Row],[State]],'CO2'!$C:$C,Table1[[#This Row],[Sector]])</f>
        <v>1.46</v>
      </c>
      <c r="F242">
        <f>AVERAGEIFS(Population!$C:$C,Population!$A:$A,Table1[[#This Row],[Year]],Population!$B:$B,Table1[[#This Row],[State]])</f>
        <v>1744237</v>
      </c>
      <c r="G242">
        <f>_xlfn.MAXIFS('Land and Water Area'!$B:$B,'Land and Water Area'!$A:$A,Datasheet!C242)</f>
        <v>24041.234</v>
      </c>
      <c r="H242">
        <f>_xlfn.MAXIFS('Land and Water Area'!$C:$C,'Land and Water Area'!$A:$A,Datasheet!C242)</f>
        <v>188.80799999999999</v>
      </c>
    </row>
    <row r="243" spans="1:8" x14ac:dyDescent="0.2">
      <c r="A243">
        <v>1</v>
      </c>
      <c r="B243">
        <v>1970</v>
      </c>
      <c r="C243" t="s">
        <v>57</v>
      </c>
      <c r="D243" t="s">
        <v>4</v>
      </c>
      <c r="E243">
        <f>_xlfn.MAXIFS('CO2'!$D:$D,'CO2'!$A:$A,Table1[[#This Row],[Year]],'CO2'!$B:$B,Table1[[#This Row],[State]],'CO2'!$C:$C,Table1[[#This Row],[Sector]])</f>
        <v>33.26</v>
      </c>
      <c r="F243">
        <f>AVERAGEIFS(Population!$C:$C,Population!$A:$A,Table1[[#This Row],[Year]],Population!$B:$B,Table1[[#This Row],[State]])</f>
        <v>1744237</v>
      </c>
      <c r="G243">
        <f>_xlfn.MAXIFS('Land and Water Area'!$B:$B,'Land and Water Area'!$A:$A,Datasheet!C243)</f>
        <v>24041.234</v>
      </c>
      <c r="H243">
        <f>_xlfn.MAXIFS('Land and Water Area'!$C:$C,'Land and Water Area'!$A:$A,Datasheet!C243)</f>
        <v>188.80799999999999</v>
      </c>
    </row>
    <row r="244" spans="1:8" x14ac:dyDescent="0.2">
      <c r="A244">
        <v>1</v>
      </c>
      <c r="B244">
        <v>1970</v>
      </c>
      <c r="C244" t="s">
        <v>57</v>
      </c>
      <c r="D244" t="s">
        <v>5</v>
      </c>
      <c r="E244">
        <f>_xlfn.MAXIFS('CO2'!$D:$D,'CO2'!$A:$A,Table1[[#This Row],[Year]],'CO2'!$B:$B,Table1[[#This Row],[State]],'CO2'!$C:$C,Table1[[#This Row],[Sector]])</f>
        <v>30.97</v>
      </c>
      <c r="F244">
        <f>AVERAGEIFS(Population!$C:$C,Population!$A:$A,Table1[[#This Row],[Year]],Population!$B:$B,Table1[[#This Row],[State]])</f>
        <v>1744237</v>
      </c>
      <c r="G244">
        <f>_xlfn.MAXIFS('Land and Water Area'!$B:$B,'Land and Water Area'!$A:$A,Datasheet!C244)</f>
        <v>24041.234</v>
      </c>
      <c r="H244">
        <f>_xlfn.MAXIFS('Land and Water Area'!$C:$C,'Land and Water Area'!$A:$A,Datasheet!C244)</f>
        <v>188.80799999999999</v>
      </c>
    </row>
    <row r="245" spans="1:8" x14ac:dyDescent="0.2">
      <c r="A245">
        <v>1</v>
      </c>
      <c r="B245">
        <v>1970</v>
      </c>
      <c r="C245" t="s">
        <v>57</v>
      </c>
      <c r="D245" t="s">
        <v>6</v>
      </c>
      <c r="E245">
        <f>_xlfn.MAXIFS('CO2'!$D:$D,'CO2'!$A:$A,Table1[[#This Row],[Year]],'CO2'!$B:$B,Table1[[#This Row],[State]],'CO2'!$C:$C,Table1[[#This Row],[Sector]])</f>
        <v>3.69</v>
      </c>
      <c r="F245">
        <f>AVERAGEIFS(Population!$C:$C,Population!$A:$A,Table1[[#This Row],[Year]],Population!$B:$B,Table1[[#This Row],[State]])</f>
        <v>1744237</v>
      </c>
      <c r="G245">
        <f>_xlfn.MAXIFS('Land and Water Area'!$B:$B,'Land and Water Area'!$A:$A,Datasheet!C245)</f>
        <v>24041.234</v>
      </c>
      <c r="H245">
        <f>_xlfn.MAXIFS('Land and Water Area'!$C:$C,'Land and Water Area'!$A:$A,Datasheet!C245)</f>
        <v>188.80799999999999</v>
      </c>
    </row>
    <row r="246" spans="1:8" x14ac:dyDescent="0.2">
      <c r="A246">
        <v>1</v>
      </c>
      <c r="B246">
        <v>1970</v>
      </c>
      <c r="C246" t="s">
        <v>57</v>
      </c>
      <c r="D246" t="s">
        <v>7</v>
      </c>
      <c r="E246">
        <f>_xlfn.MAXIFS('CO2'!$D:$D,'CO2'!$A:$A,Table1[[#This Row],[Year]],'CO2'!$B:$B,Table1[[#This Row],[State]],'CO2'!$C:$C,Table1[[#This Row],[Sector]])</f>
        <v>7.58</v>
      </c>
      <c r="F246">
        <f>AVERAGEIFS(Population!$C:$C,Population!$A:$A,Table1[[#This Row],[Year]],Population!$B:$B,Table1[[#This Row],[State]])</f>
        <v>1744237</v>
      </c>
      <c r="G246">
        <f>_xlfn.MAXIFS('Land and Water Area'!$B:$B,'Land and Water Area'!$A:$A,Datasheet!C246)</f>
        <v>24041.234</v>
      </c>
      <c r="H246">
        <f>_xlfn.MAXIFS('Land and Water Area'!$C:$C,'Land and Water Area'!$A:$A,Datasheet!C246)</f>
        <v>188.80799999999999</v>
      </c>
    </row>
    <row r="247" spans="1:8" x14ac:dyDescent="0.2">
      <c r="A247">
        <v>1</v>
      </c>
      <c r="B247">
        <v>1970</v>
      </c>
      <c r="C247" t="s">
        <v>58</v>
      </c>
      <c r="D247" t="s">
        <v>3</v>
      </c>
      <c r="E247">
        <f>_xlfn.MAXIFS('CO2'!$D:$D,'CO2'!$A:$A,Table1[[#This Row],[Year]],'CO2'!$B:$B,Table1[[#This Row],[State]],'CO2'!$C:$C,Table1[[#This Row],[Sector]])</f>
        <v>5.28</v>
      </c>
      <c r="F247">
        <f>AVERAGEIFS(Population!$C:$C,Population!$A:$A,Table1[[#This Row],[Year]],Population!$B:$B,Table1[[#This Row],[State]])</f>
        <v>4417821</v>
      </c>
      <c r="G247">
        <f>_xlfn.MAXIFS('Land and Water Area'!$B:$B,'Land and Water Area'!$A:$A,Datasheet!C247)</f>
        <v>54167.286</v>
      </c>
      <c r="H247">
        <f>_xlfn.MAXIFS('Land and Water Area'!$C:$C,'Land and Water Area'!$A:$A,Datasheet!C247)</f>
        <v>11329.425999999999</v>
      </c>
    </row>
    <row r="248" spans="1:8" x14ac:dyDescent="0.2">
      <c r="A248">
        <v>1</v>
      </c>
      <c r="B248">
        <v>1970</v>
      </c>
      <c r="C248" t="s">
        <v>58</v>
      </c>
      <c r="D248" t="s">
        <v>4</v>
      </c>
      <c r="E248">
        <f>_xlfn.MAXIFS('CO2'!$D:$D,'CO2'!$A:$A,Table1[[#This Row],[Year]],'CO2'!$B:$B,Table1[[#This Row],[State]],'CO2'!$C:$C,Table1[[#This Row],[Sector]])</f>
        <v>24.7</v>
      </c>
      <c r="F248">
        <f>AVERAGEIFS(Population!$C:$C,Population!$A:$A,Table1[[#This Row],[Year]],Population!$B:$B,Table1[[#This Row],[State]])</f>
        <v>4417821</v>
      </c>
      <c r="G248">
        <f>_xlfn.MAXIFS('Land and Water Area'!$B:$B,'Land and Water Area'!$A:$A,Datasheet!C248)</f>
        <v>54167.286</v>
      </c>
      <c r="H248">
        <f>_xlfn.MAXIFS('Land and Water Area'!$C:$C,'Land and Water Area'!$A:$A,Datasheet!C248)</f>
        <v>11329.425999999999</v>
      </c>
    </row>
    <row r="249" spans="1:8" x14ac:dyDescent="0.2">
      <c r="A249">
        <v>1</v>
      </c>
      <c r="B249">
        <v>1970</v>
      </c>
      <c r="C249" t="s">
        <v>58</v>
      </c>
      <c r="D249" t="s">
        <v>5</v>
      </c>
      <c r="E249">
        <f>_xlfn.MAXIFS('CO2'!$D:$D,'CO2'!$A:$A,Table1[[#This Row],[Year]],'CO2'!$B:$B,Table1[[#This Row],[State]],'CO2'!$C:$C,Table1[[#This Row],[Sector]])</f>
        <v>24.78</v>
      </c>
      <c r="F249">
        <f>AVERAGEIFS(Population!$C:$C,Population!$A:$A,Table1[[#This Row],[Year]],Population!$B:$B,Table1[[#This Row],[State]])</f>
        <v>4417821</v>
      </c>
      <c r="G249">
        <f>_xlfn.MAXIFS('Land and Water Area'!$B:$B,'Land and Water Area'!$A:$A,Datasheet!C249)</f>
        <v>54167.286</v>
      </c>
      <c r="H249">
        <f>_xlfn.MAXIFS('Land and Water Area'!$C:$C,'Land and Water Area'!$A:$A,Datasheet!C249)</f>
        <v>11329.425999999999</v>
      </c>
    </row>
    <row r="250" spans="1:8" x14ac:dyDescent="0.2">
      <c r="A250">
        <v>1</v>
      </c>
      <c r="B250">
        <v>1970</v>
      </c>
      <c r="C250" t="s">
        <v>58</v>
      </c>
      <c r="D250" t="s">
        <v>6</v>
      </c>
      <c r="E250">
        <f>_xlfn.MAXIFS('CO2'!$D:$D,'CO2'!$A:$A,Table1[[#This Row],[Year]],'CO2'!$B:$B,Table1[[#This Row],[State]],'CO2'!$C:$C,Table1[[#This Row],[Sector]])</f>
        <v>14.28</v>
      </c>
      <c r="F250">
        <f>AVERAGEIFS(Population!$C:$C,Population!$A:$A,Table1[[#This Row],[Year]],Population!$B:$B,Table1[[#This Row],[State]])</f>
        <v>4417821</v>
      </c>
      <c r="G250">
        <f>_xlfn.MAXIFS('Land and Water Area'!$B:$B,'Land and Water Area'!$A:$A,Datasheet!C250)</f>
        <v>54167.286</v>
      </c>
      <c r="H250">
        <f>_xlfn.MAXIFS('Land and Water Area'!$C:$C,'Land and Water Area'!$A:$A,Datasheet!C250)</f>
        <v>11329.425999999999</v>
      </c>
    </row>
    <row r="251" spans="1:8" x14ac:dyDescent="0.2">
      <c r="A251">
        <v>1</v>
      </c>
      <c r="B251">
        <v>1970</v>
      </c>
      <c r="C251" t="s">
        <v>58</v>
      </c>
      <c r="D251" t="s">
        <v>7</v>
      </c>
      <c r="E251">
        <f>_xlfn.MAXIFS('CO2'!$D:$D,'CO2'!$A:$A,Table1[[#This Row],[Year]],'CO2'!$B:$B,Table1[[#This Row],[State]],'CO2'!$C:$C,Table1[[#This Row],[Sector]])</f>
        <v>19.149999999999999</v>
      </c>
      <c r="F251">
        <f>AVERAGEIFS(Population!$C:$C,Population!$A:$A,Table1[[#This Row],[Year]],Population!$B:$B,Table1[[#This Row],[State]])</f>
        <v>4417821</v>
      </c>
      <c r="G251">
        <f>_xlfn.MAXIFS('Land and Water Area'!$B:$B,'Land and Water Area'!$A:$A,Datasheet!C251)</f>
        <v>54167.286</v>
      </c>
      <c r="H251">
        <f>_xlfn.MAXIFS('Land and Water Area'!$C:$C,'Land and Water Area'!$A:$A,Datasheet!C251)</f>
        <v>11329.425999999999</v>
      </c>
    </row>
    <row r="252" spans="1:8" x14ac:dyDescent="0.2">
      <c r="A252">
        <v>1</v>
      </c>
      <c r="B252">
        <v>1970</v>
      </c>
      <c r="C252" t="s">
        <v>59</v>
      </c>
      <c r="D252" t="s">
        <v>3</v>
      </c>
      <c r="E252">
        <f>_xlfn.MAXIFS('CO2'!$D:$D,'CO2'!$A:$A,Table1[[#This Row],[Year]],'CO2'!$B:$B,Table1[[#This Row],[State]],'CO2'!$C:$C,Table1[[#This Row],[Sector]])</f>
        <v>0.99</v>
      </c>
      <c r="F252">
        <f>AVERAGEIFS(Population!$C:$C,Population!$A:$A,Table1[[#This Row],[Year]],Population!$B:$B,Table1[[#This Row],[State]])</f>
        <v>302334</v>
      </c>
      <c r="G252">
        <f>_xlfn.MAXIFS('Land and Water Area'!$B:$B,'Land and Water Area'!$A:$A,Datasheet!C252)</f>
        <v>97088.542000000001</v>
      </c>
      <c r="H252">
        <f>_xlfn.MAXIFS('Land and Water Area'!$C:$C,'Land and Water Area'!$A:$A,Datasheet!C252)</f>
        <v>721.26099999999997</v>
      </c>
    </row>
    <row r="253" spans="1:8" x14ac:dyDescent="0.2">
      <c r="A253">
        <v>1</v>
      </c>
      <c r="B253">
        <v>1970</v>
      </c>
      <c r="C253" t="s">
        <v>59</v>
      </c>
      <c r="D253" t="s">
        <v>4</v>
      </c>
      <c r="E253">
        <f>_xlfn.MAXIFS('CO2'!$D:$D,'CO2'!$A:$A,Table1[[#This Row],[Year]],'CO2'!$B:$B,Table1[[#This Row],[State]],'CO2'!$C:$C,Table1[[#This Row],[Sector]])</f>
        <v>5.75</v>
      </c>
      <c r="F253">
        <f>AVERAGEIFS(Population!$C:$C,Population!$A:$A,Table1[[#This Row],[Year]],Population!$B:$B,Table1[[#This Row],[State]])</f>
        <v>302334</v>
      </c>
      <c r="G253">
        <f>_xlfn.MAXIFS('Land and Water Area'!$B:$B,'Land and Water Area'!$A:$A,Datasheet!C253)</f>
        <v>97088.542000000001</v>
      </c>
      <c r="H253">
        <f>_xlfn.MAXIFS('Land and Water Area'!$C:$C,'Land and Water Area'!$A:$A,Datasheet!C253)</f>
        <v>721.26099999999997</v>
      </c>
    </row>
    <row r="254" spans="1:8" x14ac:dyDescent="0.2">
      <c r="A254">
        <v>1</v>
      </c>
      <c r="B254">
        <v>1970</v>
      </c>
      <c r="C254" t="s">
        <v>59</v>
      </c>
      <c r="D254" t="s">
        <v>5</v>
      </c>
      <c r="E254">
        <f>_xlfn.MAXIFS('CO2'!$D:$D,'CO2'!$A:$A,Table1[[#This Row],[Year]],'CO2'!$B:$B,Table1[[#This Row],[State]],'CO2'!$C:$C,Table1[[#This Row],[Sector]])</f>
        <v>6.61</v>
      </c>
      <c r="F254">
        <f>AVERAGEIFS(Population!$C:$C,Population!$A:$A,Table1[[#This Row],[Year]],Population!$B:$B,Table1[[#This Row],[State]])</f>
        <v>302334</v>
      </c>
      <c r="G254">
        <f>_xlfn.MAXIFS('Land and Water Area'!$B:$B,'Land and Water Area'!$A:$A,Datasheet!C254)</f>
        <v>97088.542000000001</v>
      </c>
      <c r="H254">
        <f>_xlfn.MAXIFS('Land and Water Area'!$C:$C,'Land and Water Area'!$A:$A,Datasheet!C254)</f>
        <v>721.26099999999997</v>
      </c>
    </row>
    <row r="255" spans="1:8" x14ac:dyDescent="0.2">
      <c r="A255">
        <v>1</v>
      </c>
      <c r="B255">
        <v>1970</v>
      </c>
      <c r="C255" t="s">
        <v>59</v>
      </c>
      <c r="D255" t="s">
        <v>6</v>
      </c>
      <c r="E255">
        <f>_xlfn.MAXIFS('CO2'!$D:$D,'CO2'!$A:$A,Table1[[#This Row],[Year]],'CO2'!$B:$B,Table1[[#This Row],[State]],'CO2'!$C:$C,Table1[[#This Row],[Sector]])</f>
        <v>1.22</v>
      </c>
      <c r="F255">
        <f>AVERAGEIFS(Population!$C:$C,Population!$A:$A,Table1[[#This Row],[Year]],Population!$B:$B,Table1[[#This Row],[State]])</f>
        <v>302334</v>
      </c>
      <c r="G255">
        <f>_xlfn.MAXIFS('Land and Water Area'!$B:$B,'Land and Water Area'!$A:$A,Datasheet!C255)</f>
        <v>97088.542000000001</v>
      </c>
      <c r="H255">
        <f>_xlfn.MAXIFS('Land and Water Area'!$C:$C,'Land and Water Area'!$A:$A,Datasheet!C255)</f>
        <v>721.26099999999997</v>
      </c>
    </row>
    <row r="256" spans="1:8" x14ac:dyDescent="0.2">
      <c r="A256">
        <v>1</v>
      </c>
      <c r="B256">
        <v>1970</v>
      </c>
      <c r="C256" t="s">
        <v>59</v>
      </c>
      <c r="D256" t="s">
        <v>7</v>
      </c>
      <c r="E256">
        <f>_xlfn.MAXIFS('CO2'!$D:$D,'CO2'!$A:$A,Table1[[#This Row],[Year]],'CO2'!$B:$B,Table1[[#This Row],[State]],'CO2'!$C:$C,Table1[[#This Row],[Sector]])</f>
        <v>4.0199999999999996</v>
      </c>
      <c r="F256">
        <f>AVERAGEIFS(Population!$C:$C,Population!$A:$A,Table1[[#This Row],[Year]],Population!$B:$B,Table1[[#This Row],[State]])</f>
        <v>302334</v>
      </c>
      <c r="G256">
        <f>_xlfn.MAXIFS('Land and Water Area'!$B:$B,'Land and Water Area'!$A:$A,Datasheet!C256)</f>
        <v>97088.542000000001</v>
      </c>
      <c r="H256">
        <f>_xlfn.MAXIFS('Land and Water Area'!$C:$C,'Land and Water Area'!$A:$A,Datasheet!C256)</f>
        <v>721.26099999999997</v>
      </c>
    </row>
    <row r="257" spans="1:8" x14ac:dyDescent="0.2">
      <c r="A257">
        <v>1</v>
      </c>
      <c r="B257">
        <v>1971</v>
      </c>
      <c r="C257" t="s">
        <v>9</v>
      </c>
      <c r="D257" t="s">
        <v>3</v>
      </c>
      <c r="E257">
        <f>_xlfn.MAXIFS('CO2'!$D:$D,'CO2'!$A:$A,Table1[[#This Row],[Year]],'CO2'!$B:$B,Table1[[#This Row],[State]],'CO2'!$C:$C,Table1[[#This Row],[Sector]])</f>
        <v>2.92</v>
      </c>
      <c r="F257">
        <f>AVERAGEIFS(Population!$C:$C,Population!$A:$A,Table1[[#This Row],[Year]],Population!$B:$B,Table1[[#This Row],[State]])</f>
        <v>3497078</v>
      </c>
      <c r="G257">
        <f>_xlfn.MAXIFS('Land and Water Area'!$B:$B,'Land and Water Area'!$A:$A,Datasheet!C257)</f>
        <v>50650.834000000003</v>
      </c>
      <c r="H257">
        <f>_xlfn.MAXIFS('Land and Water Area'!$C:$C,'Land and Water Area'!$A:$A,Datasheet!C257)</f>
        <v>1769.2439999999999</v>
      </c>
    </row>
    <row r="258" spans="1:8" x14ac:dyDescent="0.2">
      <c r="A258">
        <v>1</v>
      </c>
      <c r="B258">
        <v>1971</v>
      </c>
      <c r="C258" t="s">
        <v>9</v>
      </c>
      <c r="D258" t="s">
        <v>4</v>
      </c>
      <c r="E258">
        <f>_xlfn.MAXIFS('CO2'!$D:$D,'CO2'!$A:$A,Table1[[#This Row],[Year]],'CO2'!$B:$B,Table1[[#This Row],[State]],'CO2'!$C:$C,Table1[[#This Row],[Sector]])</f>
        <v>34.96</v>
      </c>
      <c r="F258">
        <f>AVERAGEIFS(Population!$C:$C,Population!$A:$A,Table1[[#This Row],[Year]],Population!$B:$B,Table1[[#This Row],[State]])</f>
        <v>3497078</v>
      </c>
      <c r="G258">
        <f>_xlfn.MAXIFS('Land and Water Area'!$B:$B,'Land and Water Area'!$A:$A,Datasheet!C258)</f>
        <v>50650.834000000003</v>
      </c>
      <c r="H258">
        <f>_xlfn.MAXIFS('Land and Water Area'!$C:$C,'Land and Water Area'!$A:$A,Datasheet!C258)</f>
        <v>1769.2439999999999</v>
      </c>
    </row>
    <row r="259" spans="1:8" x14ac:dyDescent="0.2">
      <c r="A259">
        <v>1</v>
      </c>
      <c r="B259">
        <v>1971</v>
      </c>
      <c r="C259" t="s">
        <v>9</v>
      </c>
      <c r="D259" t="s">
        <v>5</v>
      </c>
      <c r="E259">
        <f>_xlfn.MAXIFS('CO2'!$D:$D,'CO2'!$A:$A,Table1[[#This Row],[Year]],'CO2'!$B:$B,Table1[[#This Row],[State]],'CO2'!$C:$C,Table1[[#This Row],[Sector]])</f>
        <v>36.619999999999997</v>
      </c>
      <c r="F259">
        <f>AVERAGEIFS(Population!$C:$C,Population!$A:$A,Table1[[#This Row],[Year]],Population!$B:$B,Table1[[#This Row],[State]])</f>
        <v>3497078</v>
      </c>
      <c r="G259">
        <f>_xlfn.MAXIFS('Land and Water Area'!$B:$B,'Land and Water Area'!$A:$A,Datasheet!C259)</f>
        <v>50650.834000000003</v>
      </c>
      <c r="H259">
        <f>_xlfn.MAXIFS('Land and Water Area'!$C:$C,'Land and Water Area'!$A:$A,Datasheet!C259)</f>
        <v>1769.2439999999999</v>
      </c>
    </row>
    <row r="260" spans="1:8" x14ac:dyDescent="0.2">
      <c r="A260">
        <v>1</v>
      </c>
      <c r="B260">
        <v>1971</v>
      </c>
      <c r="C260" t="s">
        <v>9</v>
      </c>
      <c r="D260" t="s">
        <v>6</v>
      </c>
      <c r="E260">
        <f>_xlfn.MAXIFS('CO2'!$D:$D,'CO2'!$A:$A,Table1[[#This Row],[Year]],'CO2'!$B:$B,Table1[[#This Row],[State]],'CO2'!$C:$C,Table1[[#This Row],[Sector]])</f>
        <v>4.28</v>
      </c>
      <c r="F260">
        <f>AVERAGEIFS(Population!$C:$C,Population!$A:$A,Table1[[#This Row],[Year]],Population!$B:$B,Table1[[#This Row],[State]])</f>
        <v>3497078</v>
      </c>
      <c r="G260">
        <f>_xlfn.MAXIFS('Land and Water Area'!$B:$B,'Land and Water Area'!$A:$A,Datasheet!C260)</f>
        <v>50650.834000000003</v>
      </c>
      <c r="H260">
        <f>_xlfn.MAXIFS('Land and Water Area'!$C:$C,'Land and Water Area'!$A:$A,Datasheet!C260)</f>
        <v>1769.2439999999999</v>
      </c>
    </row>
    <row r="261" spans="1:8" x14ac:dyDescent="0.2">
      <c r="A261">
        <v>1</v>
      </c>
      <c r="B261">
        <v>1971</v>
      </c>
      <c r="C261" t="s">
        <v>9</v>
      </c>
      <c r="D261" t="s">
        <v>7</v>
      </c>
      <c r="E261">
        <f>_xlfn.MAXIFS('CO2'!$D:$D,'CO2'!$A:$A,Table1[[#This Row],[Year]],'CO2'!$B:$B,Table1[[#This Row],[State]],'CO2'!$C:$C,Table1[[#This Row],[Sector]])</f>
        <v>19.68</v>
      </c>
      <c r="F261">
        <f>AVERAGEIFS(Population!$C:$C,Population!$A:$A,Table1[[#This Row],[Year]],Population!$B:$B,Table1[[#This Row],[State]])</f>
        <v>3497078</v>
      </c>
      <c r="G261">
        <f>_xlfn.MAXIFS('Land and Water Area'!$B:$B,'Land and Water Area'!$A:$A,Datasheet!C261)</f>
        <v>50650.834000000003</v>
      </c>
      <c r="H261">
        <f>_xlfn.MAXIFS('Land and Water Area'!$C:$C,'Land and Water Area'!$A:$A,Datasheet!C261)</f>
        <v>1769.2439999999999</v>
      </c>
    </row>
    <row r="262" spans="1:8" x14ac:dyDescent="0.2">
      <c r="A262">
        <v>1</v>
      </c>
      <c r="B262">
        <v>1971</v>
      </c>
      <c r="C262" t="s">
        <v>10</v>
      </c>
      <c r="D262" t="s">
        <v>3</v>
      </c>
      <c r="E262">
        <f>_xlfn.MAXIFS('CO2'!$D:$D,'CO2'!$A:$A,Table1[[#This Row],[Year]],'CO2'!$B:$B,Table1[[#This Row],[State]],'CO2'!$C:$C,Table1[[#This Row],[Sector]])</f>
        <v>1.45</v>
      </c>
      <c r="F262">
        <f>AVERAGEIFS(Population!$C:$C,Population!$A:$A,Table1[[#This Row],[Year]],Population!$B:$B,Table1[[#This Row],[State]])</f>
        <v>315509</v>
      </c>
      <c r="G262">
        <f>_xlfn.MAXIFS('Land and Water Area'!$B:$B,'Land and Water Area'!$A:$A,Datasheet!C262)</f>
        <v>571051.64099999995</v>
      </c>
      <c r="H262">
        <f>_xlfn.MAXIFS('Land and Water Area'!$C:$C,'Land and Water Area'!$A:$A,Datasheet!C262)</f>
        <v>94729.05</v>
      </c>
    </row>
    <row r="263" spans="1:8" x14ac:dyDescent="0.2">
      <c r="A263">
        <v>1</v>
      </c>
      <c r="B263">
        <v>1971</v>
      </c>
      <c r="C263" t="s">
        <v>10</v>
      </c>
      <c r="D263" t="s">
        <v>4</v>
      </c>
      <c r="E263">
        <f>_xlfn.MAXIFS('CO2'!$D:$D,'CO2'!$A:$A,Table1[[#This Row],[Year]],'CO2'!$B:$B,Table1[[#This Row],[State]],'CO2'!$C:$C,Table1[[#This Row],[Sector]])</f>
        <v>1.19</v>
      </c>
      <c r="F263">
        <f>AVERAGEIFS(Population!$C:$C,Population!$A:$A,Table1[[#This Row],[Year]],Population!$B:$B,Table1[[#This Row],[State]])</f>
        <v>315509</v>
      </c>
      <c r="G263">
        <f>_xlfn.MAXIFS('Land and Water Area'!$B:$B,'Land and Water Area'!$A:$A,Datasheet!C263)</f>
        <v>571051.64099999995</v>
      </c>
      <c r="H263">
        <f>_xlfn.MAXIFS('Land and Water Area'!$C:$C,'Land and Water Area'!$A:$A,Datasheet!C263)</f>
        <v>94729.05</v>
      </c>
    </row>
    <row r="264" spans="1:8" x14ac:dyDescent="0.2">
      <c r="A264">
        <v>1</v>
      </c>
      <c r="B264">
        <v>1971</v>
      </c>
      <c r="C264" t="s">
        <v>10</v>
      </c>
      <c r="D264" t="s">
        <v>5</v>
      </c>
      <c r="E264">
        <f>_xlfn.MAXIFS('CO2'!$D:$D,'CO2'!$A:$A,Table1[[#This Row],[Year]],'CO2'!$B:$B,Table1[[#This Row],[State]],'CO2'!$C:$C,Table1[[#This Row],[Sector]])</f>
        <v>3.07</v>
      </c>
      <c r="F264">
        <f>AVERAGEIFS(Population!$C:$C,Population!$A:$A,Table1[[#This Row],[Year]],Population!$B:$B,Table1[[#This Row],[State]])</f>
        <v>315509</v>
      </c>
      <c r="G264">
        <f>_xlfn.MAXIFS('Land and Water Area'!$B:$B,'Land and Water Area'!$A:$A,Datasheet!C264)</f>
        <v>571051.64099999995</v>
      </c>
      <c r="H264">
        <f>_xlfn.MAXIFS('Land and Water Area'!$C:$C,'Land and Water Area'!$A:$A,Datasheet!C264)</f>
        <v>94729.05</v>
      </c>
    </row>
    <row r="265" spans="1:8" x14ac:dyDescent="0.2">
      <c r="A265">
        <v>1</v>
      </c>
      <c r="B265">
        <v>1971</v>
      </c>
      <c r="C265" t="s">
        <v>10</v>
      </c>
      <c r="D265" t="s">
        <v>6</v>
      </c>
      <c r="E265">
        <f>_xlfn.MAXIFS('CO2'!$D:$D,'CO2'!$A:$A,Table1[[#This Row],[Year]],'CO2'!$B:$B,Table1[[#This Row],[State]],'CO2'!$C:$C,Table1[[#This Row],[Sector]])</f>
        <v>1.18</v>
      </c>
      <c r="F265">
        <f>AVERAGEIFS(Population!$C:$C,Population!$A:$A,Table1[[#This Row],[Year]],Population!$B:$B,Table1[[#This Row],[State]])</f>
        <v>315509</v>
      </c>
      <c r="G265">
        <f>_xlfn.MAXIFS('Land and Water Area'!$B:$B,'Land and Water Area'!$A:$A,Datasheet!C265)</f>
        <v>571051.64099999995</v>
      </c>
      <c r="H265">
        <f>_xlfn.MAXIFS('Land and Water Area'!$C:$C,'Land and Water Area'!$A:$A,Datasheet!C265)</f>
        <v>94729.05</v>
      </c>
    </row>
    <row r="266" spans="1:8" x14ac:dyDescent="0.2">
      <c r="A266">
        <v>1</v>
      </c>
      <c r="B266">
        <v>1971</v>
      </c>
      <c r="C266" t="s">
        <v>10</v>
      </c>
      <c r="D266" t="s">
        <v>7</v>
      </c>
      <c r="E266">
        <f>_xlfn.MAXIFS('CO2'!$D:$D,'CO2'!$A:$A,Table1[[#This Row],[Year]],'CO2'!$B:$B,Table1[[#This Row],[State]],'CO2'!$C:$C,Table1[[#This Row],[Sector]])</f>
        <v>5.75</v>
      </c>
      <c r="F266">
        <f>AVERAGEIFS(Population!$C:$C,Population!$A:$A,Table1[[#This Row],[Year]],Population!$B:$B,Table1[[#This Row],[State]])</f>
        <v>315509</v>
      </c>
      <c r="G266">
        <f>_xlfn.MAXIFS('Land and Water Area'!$B:$B,'Land and Water Area'!$A:$A,Datasheet!C266)</f>
        <v>571051.64099999995</v>
      </c>
      <c r="H266">
        <f>_xlfn.MAXIFS('Land and Water Area'!$C:$C,'Land and Water Area'!$A:$A,Datasheet!C266)</f>
        <v>94729.05</v>
      </c>
    </row>
    <row r="267" spans="1:8" x14ac:dyDescent="0.2">
      <c r="A267">
        <v>1</v>
      </c>
      <c r="B267">
        <v>1971</v>
      </c>
      <c r="C267" t="s">
        <v>11</v>
      </c>
      <c r="D267" t="s">
        <v>3</v>
      </c>
      <c r="E267">
        <f>_xlfn.MAXIFS('CO2'!$D:$D,'CO2'!$A:$A,Table1[[#This Row],[Year]],'CO2'!$B:$B,Table1[[#This Row],[State]],'CO2'!$C:$C,Table1[[#This Row],[Sector]])</f>
        <v>1.69</v>
      </c>
      <c r="F267">
        <f>AVERAGEIFS(Population!$C:$C,Population!$A:$A,Table1[[#This Row],[Year]],Population!$B:$B,Table1[[#This Row],[State]])</f>
        <v>1895816</v>
      </c>
      <c r="G267">
        <f>_xlfn.MAXIFS('Land and Water Area'!$B:$B,'Land and Water Area'!$A:$A,Datasheet!C267)</f>
        <v>113655.393</v>
      </c>
      <c r="H267">
        <f>_xlfn.MAXIFS('Land and Water Area'!$C:$C,'Land and Water Area'!$A:$A,Datasheet!C267)</f>
        <v>329.73200000000003</v>
      </c>
    </row>
    <row r="268" spans="1:8" x14ac:dyDescent="0.2">
      <c r="A268">
        <v>1</v>
      </c>
      <c r="B268">
        <v>1971</v>
      </c>
      <c r="C268" t="s">
        <v>11</v>
      </c>
      <c r="D268" t="s">
        <v>4</v>
      </c>
      <c r="E268">
        <f>_xlfn.MAXIFS('CO2'!$D:$D,'CO2'!$A:$A,Table1[[#This Row],[Year]],'CO2'!$B:$B,Table1[[#This Row],[State]],'CO2'!$C:$C,Table1[[#This Row],[Sector]])</f>
        <v>4.8600000000000003</v>
      </c>
      <c r="F268">
        <f>AVERAGEIFS(Population!$C:$C,Population!$A:$A,Table1[[#This Row],[Year]],Population!$B:$B,Table1[[#This Row],[State]])</f>
        <v>1895816</v>
      </c>
      <c r="G268">
        <f>_xlfn.MAXIFS('Land and Water Area'!$B:$B,'Land and Water Area'!$A:$A,Datasheet!C268)</f>
        <v>113655.393</v>
      </c>
      <c r="H268">
        <f>_xlfn.MAXIFS('Land and Water Area'!$C:$C,'Land and Water Area'!$A:$A,Datasheet!C268)</f>
        <v>329.73200000000003</v>
      </c>
    </row>
    <row r="269" spans="1:8" x14ac:dyDescent="0.2">
      <c r="A269">
        <v>1</v>
      </c>
      <c r="B269">
        <v>1971</v>
      </c>
      <c r="C269" t="s">
        <v>11</v>
      </c>
      <c r="D269" t="s">
        <v>5</v>
      </c>
      <c r="E269">
        <f>_xlfn.MAXIFS('CO2'!$D:$D,'CO2'!$A:$A,Table1[[#This Row],[Year]],'CO2'!$B:$B,Table1[[#This Row],[State]],'CO2'!$C:$C,Table1[[#This Row],[Sector]])</f>
        <v>4.33</v>
      </c>
      <c r="F269">
        <f>AVERAGEIFS(Population!$C:$C,Population!$A:$A,Table1[[#This Row],[Year]],Population!$B:$B,Table1[[#This Row],[State]])</f>
        <v>1895816</v>
      </c>
      <c r="G269">
        <f>_xlfn.MAXIFS('Land and Water Area'!$B:$B,'Land and Water Area'!$A:$A,Datasheet!C269)</f>
        <v>113655.393</v>
      </c>
      <c r="H269">
        <f>_xlfn.MAXIFS('Land and Water Area'!$C:$C,'Land and Water Area'!$A:$A,Datasheet!C269)</f>
        <v>329.73200000000003</v>
      </c>
    </row>
    <row r="270" spans="1:8" x14ac:dyDescent="0.2">
      <c r="A270">
        <v>1</v>
      </c>
      <c r="B270">
        <v>1971</v>
      </c>
      <c r="C270" t="s">
        <v>11</v>
      </c>
      <c r="D270" t="s">
        <v>6</v>
      </c>
      <c r="E270">
        <f>_xlfn.MAXIFS('CO2'!$D:$D,'CO2'!$A:$A,Table1[[#This Row],[Year]],'CO2'!$B:$B,Table1[[#This Row],[State]],'CO2'!$C:$C,Table1[[#This Row],[Sector]])</f>
        <v>2.09</v>
      </c>
      <c r="F270">
        <f>AVERAGEIFS(Population!$C:$C,Population!$A:$A,Table1[[#This Row],[Year]],Population!$B:$B,Table1[[#This Row],[State]])</f>
        <v>1895816</v>
      </c>
      <c r="G270">
        <f>_xlfn.MAXIFS('Land and Water Area'!$B:$B,'Land and Water Area'!$A:$A,Datasheet!C270)</f>
        <v>113655.393</v>
      </c>
      <c r="H270">
        <f>_xlfn.MAXIFS('Land and Water Area'!$C:$C,'Land and Water Area'!$A:$A,Datasheet!C270)</f>
        <v>329.73200000000003</v>
      </c>
    </row>
    <row r="271" spans="1:8" x14ac:dyDescent="0.2">
      <c r="A271">
        <v>1</v>
      </c>
      <c r="B271">
        <v>1971</v>
      </c>
      <c r="C271" t="s">
        <v>11</v>
      </c>
      <c r="D271" t="s">
        <v>7</v>
      </c>
      <c r="E271">
        <f>_xlfn.MAXIFS('CO2'!$D:$D,'CO2'!$A:$A,Table1[[#This Row],[Year]],'CO2'!$B:$B,Table1[[#This Row],[State]],'CO2'!$C:$C,Table1[[#This Row],[Sector]])</f>
        <v>14.04</v>
      </c>
      <c r="F271">
        <f>AVERAGEIFS(Population!$C:$C,Population!$A:$A,Table1[[#This Row],[Year]],Population!$B:$B,Table1[[#This Row],[State]])</f>
        <v>1895816</v>
      </c>
      <c r="G271">
        <f>_xlfn.MAXIFS('Land and Water Area'!$B:$B,'Land and Water Area'!$A:$A,Datasheet!C271)</f>
        <v>113655.393</v>
      </c>
      <c r="H271">
        <f>_xlfn.MAXIFS('Land and Water Area'!$C:$C,'Land and Water Area'!$A:$A,Datasheet!C271)</f>
        <v>329.73200000000003</v>
      </c>
    </row>
    <row r="272" spans="1:8" x14ac:dyDescent="0.2">
      <c r="A272">
        <v>1</v>
      </c>
      <c r="B272">
        <v>1971</v>
      </c>
      <c r="C272" t="s">
        <v>12</v>
      </c>
      <c r="D272" t="s">
        <v>3</v>
      </c>
      <c r="E272">
        <f>_xlfn.MAXIFS('CO2'!$D:$D,'CO2'!$A:$A,Table1[[#This Row],[Year]],'CO2'!$B:$B,Table1[[#This Row],[State]],'CO2'!$C:$C,Table1[[#This Row],[Sector]])</f>
        <v>2.12</v>
      </c>
      <c r="F272">
        <f>AVERAGEIFS(Population!$C:$C,Population!$A:$A,Table1[[#This Row],[Year]],Population!$B:$B,Table1[[#This Row],[State]])</f>
        <v>1972312</v>
      </c>
      <c r="G272">
        <f>_xlfn.MAXIFS('Land and Water Area'!$B:$B,'Land and Water Area'!$A:$A,Datasheet!C272)</f>
        <v>51992.701000000001</v>
      </c>
      <c r="H272">
        <f>_xlfn.MAXIFS('Land and Water Area'!$C:$C,'Land and Water Area'!$A:$A,Datasheet!C272)</f>
        <v>1205.509</v>
      </c>
    </row>
    <row r="273" spans="1:8" x14ac:dyDescent="0.2">
      <c r="A273">
        <v>1</v>
      </c>
      <c r="B273">
        <v>1971</v>
      </c>
      <c r="C273" t="s">
        <v>12</v>
      </c>
      <c r="D273" t="s">
        <v>4</v>
      </c>
      <c r="E273">
        <f>_xlfn.MAXIFS('CO2'!$D:$D,'CO2'!$A:$A,Table1[[#This Row],[Year]],'CO2'!$B:$B,Table1[[#This Row],[State]],'CO2'!$C:$C,Table1[[#This Row],[Sector]])</f>
        <v>5.9</v>
      </c>
      <c r="F273">
        <f>AVERAGEIFS(Population!$C:$C,Population!$A:$A,Table1[[#This Row],[Year]],Population!$B:$B,Table1[[#This Row],[State]])</f>
        <v>1972312</v>
      </c>
      <c r="G273">
        <f>_xlfn.MAXIFS('Land and Water Area'!$B:$B,'Land and Water Area'!$A:$A,Datasheet!C273)</f>
        <v>51992.701000000001</v>
      </c>
      <c r="H273">
        <f>_xlfn.MAXIFS('Land and Water Area'!$C:$C,'Land and Water Area'!$A:$A,Datasheet!C273)</f>
        <v>1205.509</v>
      </c>
    </row>
    <row r="274" spans="1:8" x14ac:dyDescent="0.2">
      <c r="A274">
        <v>1</v>
      </c>
      <c r="B274">
        <v>1971</v>
      </c>
      <c r="C274" t="s">
        <v>12</v>
      </c>
      <c r="D274" t="s">
        <v>5</v>
      </c>
      <c r="E274">
        <f>_xlfn.MAXIFS('CO2'!$D:$D,'CO2'!$A:$A,Table1[[#This Row],[Year]],'CO2'!$B:$B,Table1[[#This Row],[State]],'CO2'!$C:$C,Table1[[#This Row],[Sector]])</f>
        <v>10.69</v>
      </c>
      <c r="F274">
        <f>AVERAGEIFS(Population!$C:$C,Population!$A:$A,Table1[[#This Row],[Year]],Population!$B:$B,Table1[[#This Row],[State]])</f>
        <v>1972312</v>
      </c>
      <c r="G274">
        <f>_xlfn.MAXIFS('Land and Water Area'!$B:$B,'Land and Water Area'!$A:$A,Datasheet!C274)</f>
        <v>51992.701000000001</v>
      </c>
      <c r="H274">
        <f>_xlfn.MAXIFS('Land and Water Area'!$C:$C,'Land and Water Area'!$A:$A,Datasheet!C274)</f>
        <v>1205.509</v>
      </c>
    </row>
    <row r="275" spans="1:8" x14ac:dyDescent="0.2">
      <c r="A275">
        <v>1</v>
      </c>
      <c r="B275">
        <v>1971</v>
      </c>
      <c r="C275" t="s">
        <v>12</v>
      </c>
      <c r="D275" t="s">
        <v>6</v>
      </c>
      <c r="E275">
        <f>_xlfn.MAXIFS('CO2'!$D:$D,'CO2'!$A:$A,Table1[[#This Row],[Year]],'CO2'!$B:$B,Table1[[#This Row],[State]],'CO2'!$C:$C,Table1[[#This Row],[Sector]])</f>
        <v>4.28</v>
      </c>
      <c r="F275">
        <f>AVERAGEIFS(Population!$C:$C,Population!$A:$A,Table1[[#This Row],[Year]],Population!$B:$B,Table1[[#This Row],[State]])</f>
        <v>1972312</v>
      </c>
      <c r="G275">
        <f>_xlfn.MAXIFS('Land and Water Area'!$B:$B,'Land and Water Area'!$A:$A,Datasheet!C275)</f>
        <v>51992.701000000001</v>
      </c>
      <c r="H275">
        <f>_xlfn.MAXIFS('Land and Water Area'!$C:$C,'Land and Water Area'!$A:$A,Datasheet!C275)</f>
        <v>1205.509</v>
      </c>
    </row>
    <row r="276" spans="1:8" x14ac:dyDescent="0.2">
      <c r="A276">
        <v>1</v>
      </c>
      <c r="B276">
        <v>1971</v>
      </c>
      <c r="C276" t="s">
        <v>12</v>
      </c>
      <c r="D276" t="s">
        <v>7</v>
      </c>
      <c r="E276">
        <f>_xlfn.MAXIFS('CO2'!$D:$D,'CO2'!$A:$A,Table1[[#This Row],[Year]],'CO2'!$B:$B,Table1[[#This Row],[State]],'CO2'!$C:$C,Table1[[#This Row],[Sector]])</f>
        <v>12.1</v>
      </c>
      <c r="F276">
        <f>AVERAGEIFS(Population!$C:$C,Population!$A:$A,Table1[[#This Row],[Year]],Population!$B:$B,Table1[[#This Row],[State]])</f>
        <v>1972312</v>
      </c>
      <c r="G276">
        <f>_xlfn.MAXIFS('Land and Water Area'!$B:$B,'Land and Water Area'!$A:$A,Datasheet!C276)</f>
        <v>51992.701000000001</v>
      </c>
      <c r="H276">
        <f>_xlfn.MAXIFS('Land and Water Area'!$C:$C,'Land and Water Area'!$A:$A,Datasheet!C276)</f>
        <v>1205.509</v>
      </c>
    </row>
    <row r="277" spans="1:8" x14ac:dyDescent="0.2">
      <c r="A277">
        <v>1</v>
      </c>
      <c r="B277">
        <v>1971</v>
      </c>
      <c r="C277" t="s">
        <v>13</v>
      </c>
      <c r="D277" t="s">
        <v>3</v>
      </c>
      <c r="E277">
        <f>_xlfn.MAXIFS('CO2'!$D:$D,'CO2'!$A:$A,Table1[[#This Row],[Year]],'CO2'!$B:$B,Table1[[#This Row],[State]],'CO2'!$C:$C,Table1[[#This Row],[Sector]])</f>
        <v>19.34</v>
      </c>
      <c r="F277">
        <f>AVERAGEIFS(Population!$C:$C,Population!$A:$A,Table1[[#This Row],[Year]],Population!$B:$B,Table1[[#This Row],[State]])</f>
        <v>20345941</v>
      </c>
      <c r="G277">
        <f>_xlfn.MAXIFS('Land and Water Area'!$B:$B,'Land and Water Area'!$A:$A,Datasheet!C277)</f>
        <v>155859.14000000001</v>
      </c>
      <c r="H277">
        <f>_xlfn.MAXIFS('Land and Water Area'!$C:$C,'Land and Water Area'!$A:$A,Datasheet!C277)</f>
        <v>7834.6949999999997</v>
      </c>
    </row>
    <row r="278" spans="1:8" x14ac:dyDescent="0.2">
      <c r="A278">
        <v>1</v>
      </c>
      <c r="B278">
        <v>1971</v>
      </c>
      <c r="C278" t="s">
        <v>13</v>
      </c>
      <c r="D278" t="s">
        <v>4</v>
      </c>
      <c r="E278">
        <f>_xlfn.MAXIFS('CO2'!$D:$D,'CO2'!$A:$A,Table1[[#This Row],[Year]],'CO2'!$B:$B,Table1[[#This Row],[State]],'CO2'!$C:$C,Table1[[#This Row],[Sector]])</f>
        <v>47.55</v>
      </c>
      <c r="F278">
        <f>AVERAGEIFS(Population!$C:$C,Population!$A:$A,Table1[[#This Row],[Year]],Population!$B:$B,Table1[[#This Row],[State]])</f>
        <v>20345941</v>
      </c>
      <c r="G278">
        <f>_xlfn.MAXIFS('Land and Water Area'!$B:$B,'Land and Water Area'!$A:$A,Datasheet!C278)</f>
        <v>155859.14000000001</v>
      </c>
      <c r="H278">
        <f>_xlfn.MAXIFS('Land and Water Area'!$C:$C,'Land and Water Area'!$A:$A,Datasheet!C278)</f>
        <v>7834.6949999999997</v>
      </c>
    </row>
    <row r="279" spans="1:8" x14ac:dyDescent="0.2">
      <c r="A279">
        <v>1</v>
      </c>
      <c r="B279">
        <v>1971</v>
      </c>
      <c r="C279" t="s">
        <v>13</v>
      </c>
      <c r="D279" t="s">
        <v>5</v>
      </c>
      <c r="E279">
        <f>_xlfn.MAXIFS('CO2'!$D:$D,'CO2'!$A:$A,Table1[[#This Row],[Year]],'CO2'!$B:$B,Table1[[#This Row],[State]],'CO2'!$C:$C,Table1[[#This Row],[Sector]])</f>
        <v>66.03</v>
      </c>
      <c r="F279">
        <f>AVERAGEIFS(Population!$C:$C,Population!$A:$A,Table1[[#This Row],[Year]],Population!$B:$B,Table1[[#This Row],[State]])</f>
        <v>20345941</v>
      </c>
      <c r="G279">
        <f>_xlfn.MAXIFS('Land and Water Area'!$B:$B,'Land and Water Area'!$A:$A,Datasheet!C279)</f>
        <v>155859.14000000001</v>
      </c>
      <c r="H279">
        <f>_xlfn.MAXIFS('Land and Water Area'!$C:$C,'Land and Water Area'!$A:$A,Datasheet!C279)</f>
        <v>7834.6949999999997</v>
      </c>
    </row>
    <row r="280" spans="1:8" x14ac:dyDescent="0.2">
      <c r="A280">
        <v>1</v>
      </c>
      <c r="B280">
        <v>1971</v>
      </c>
      <c r="C280" t="s">
        <v>13</v>
      </c>
      <c r="D280" t="s">
        <v>6</v>
      </c>
      <c r="E280">
        <f>_xlfn.MAXIFS('CO2'!$D:$D,'CO2'!$A:$A,Table1[[#This Row],[Year]],'CO2'!$B:$B,Table1[[#This Row],[State]],'CO2'!$C:$C,Table1[[#This Row],[Sector]])</f>
        <v>36.729999999999997</v>
      </c>
      <c r="F280">
        <f>AVERAGEIFS(Population!$C:$C,Population!$A:$A,Table1[[#This Row],[Year]],Population!$B:$B,Table1[[#This Row],[State]])</f>
        <v>20345941</v>
      </c>
      <c r="G280">
        <f>_xlfn.MAXIFS('Land and Water Area'!$B:$B,'Land and Water Area'!$A:$A,Datasheet!C280)</f>
        <v>155859.14000000001</v>
      </c>
      <c r="H280">
        <f>_xlfn.MAXIFS('Land and Water Area'!$C:$C,'Land and Water Area'!$A:$A,Datasheet!C280)</f>
        <v>7834.6949999999997</v>
      </c>
    </row>
    <row r="281" spans="1:8" x14ac:dyDescent="0.2">
      <c r="A281">
        <v>1</v>
      </c>
      <c r="B281">
        <v>1971</v>
      </c>
      <c r="C281" t="s">
        <v>13</v>
      </c>
      <c r="D281" t="s">
        <v>7</v>
      </c>
      <c r="E281">
        <f>_xlfn.MAXIFS('CO2'!$D:$D,'CO2'!$A:$A,Table1[[#This Row],[Year]],'CO2'!$B:$B,Table1[[#This Row],[State]],'CO2'!$C:$C,Table1[[#This Row],[Sector]])</f>
        <v>136.18</v>
      </c>
      <c r="F281">
        <f>AVERAGEIFS(Population!$C:$C,Population!$A:$A,Table1[[#This Row],[Year]],Population!$B:$B,Table1[[#This Row],[State]])</f>
        <v>20345941</v>
      </c>
      <c r="G281">
        <f>_xlfn.MAXIFS('Land and Water Area'!$B:$B,'Land and Water Area'!$A:$A,Datasheet!C281)</f>
        <v>155859.14000000001</v>
      </c>
      <c r="H281">
        <f>_xlfn.MAXIFS('Land and Water Area'!$C:$C,'Land and Water Area'!$A:$A,Datasheet!C281)</f>
        <v>7834.6949999999997</v>
      </c>
    </row>
    <row r="282" spans="1:8" x14ac:dyDescent="0.2">
      <c r="A282">
        <v>1</v>
      </c>
      <c r="B282">
        <v>1971</v>
      </c>
      <c r="C282" t="s">
        <v>14</v>
      </c>
      <c r="D282" t="s">
        <v>3</v>
      </c>
      <c r="E282">
        <f>_xlfn.MAXIFS('CO2'!$D:$D,'CO2'!$A:$A,Table1[[#This Row],[Year]],'CO2'!$B:$B,Table1[[#This Row],[State]],'CO2'!$C:$C,Table1[[#This Row],[Sector]])</f>
        <v>3.81</v>
      </c>
      <c r="F282">
        <f>AVERAGEIFS(Population!$C:$C,Population!$A:$A,Table1[[#This Row],[Year]],Population!$B:$B,Table1[[#This Row],[State]])</f>
        <v>2303524</v>
      </c>
      <c r="G282">
        <f>_xlfn.MAXIFS('Land and Water Area'!$B:$B,'Land and Water Area'!$A:$A,Datasheet!C282)</f>
        <v>103637.064</v>
      </c>
      <c r="H282">
        <f>_xlfn.MAXIFS('Land and Water Area'!$C:$C,'Land and Water Area'!$A:$A,Datasheet!C282)</f>
        <v>457.82499999999999</v>
      </c>
    </row>
    <row r="283" spans="1:8" x14ac:dyDescent="0.2">
      <c r="A283">
        <v>1</v>
      </c>
      <c r="B283">
        <v>1971</v>
      </c>
      <c r="C283" t="s">
        <v>14</v>
      </c>
      <c r="D283" t="s">
        <v>4</v>
      </c>
      <c r="E283">
        <f>_xlfn.MAXIFS('CO2'!$D:$D,'CO2'!$A:$A,Table1[[#This Row],[Year]],'CO2'!$B:$B,Table1[[#This Row],[State]],'CO2'!$C:$C,Table1[[#This Row],[Sector]])</f>
        <v>9.7100000000000009</v>
      </c>
      <c r="F283">
        <f>AVERAGEIFS(Population!$C:$C,Population!$A:$A,Table1[[#This Row],[Year]],Population!$B:$B,Table1[[#This Row],[State]])</f>
        <v>2303524</v>
      </c>
      <c r="G283">
        <f>_xlfn.MAXIFS('Land and Water Area'!$B:$B,'Land and Water Area'!$A:$A,Datasheet!C283)</f>
        <v>103637.064</v>
      </c>
      <c r="H283">
        <f>_xlfn.MAXIFS('Land and Water Area'!$C:$C,'Land and Water Area'!$A:$A,Datasheet!C283)</f>
        <v>457.82499999999999</v>
      </c>
    </row>
    <row r="284" spans="1:8" x14ac:dyDescent="0.2">
      <c r="A284">
        <v>1</v>
      </c>
      <c r="B284">
        <v>1971</v>
      </c>
      <c r="C284" t="s">
        <v>14</v>
      </c>
      <c r="D284" t="s">
        <v>5</v>
      </c>
      <c r="E284">
        <f>_xlfn.MAXIFS('CO2'!$D:$D,'CO2'!$A:$A,Table1[[#This Row],[Year]],'CO2'!$B:$B,Table1[[#This Row],[State]],'CO2'!$C:$C,Table1[[#This Row],[Sector]])</f>
        <v>9.92</v>
      </c>
      <c r="F284">
        <f>AVERAGEIFS(Population!$C:$C,Population!$A:$A,Table1[[#This Row],[Year]],Population!$B:$B,Table1[[#This Row],[State]])</f>
        <v>2303524</v>
      </c>
      <c r="G284">
        <f>_xlfn.MAXIFS('Land and Water Area'!$B:$B,'Land and Water Area'!$A:$A,Datasheet!C284)</f>
        <v>103637.064</v>
      </c>
      <c r="H284">
        <f>_xlfn.MAXIFS('Land and Water Area'!$C:$C,'Land and Water Area'!$A:$A,Datasheet!C284)</f>
        <v>457.82499999999999</v>
      </c>
    </row>
    <row r="285" spans="1:8" x14ac:dyDescent="0.2">
      <c r="A285">
        <v>1</v>
      </c>
      <c r="B285">
        <v>1971</v>
      </c>
      <c r="C285" t="s">
        <v>14</v>
      </c>
      <c r="D285" t="s">
        <v>6</v>
      </c>
      <c r="E285">
        <f>_xlfn.MAXIFS('CO2'!$D:$D,'CO2'!$A:$A,Table1[[#This Row],[Year]],'CO2'!$B:$B,Table1[[#This Row],[State]],'CO2'!$C:$C,Table1[[#This Row],[Sector]])</f>
        <v>5.52</v>
      </c>
      <c r="F285">
        <f>AVERAGEIFS(Population!$C:$C,Population!$A:$A,Table1[[#This Row],[Year]],Population!$B:$B,Table1[[#This Row],[State]])</f>
        <v>2303524</v>
      </c>
      <c r="G285">
        <f>_xlfn.MAXIFS('Land and Water Area'!$B:$B,'Land and Water Area'!$A:$A,Datasheet!C285)</f>
        <v>103637.064</v>
      </c>
      <c r="H285">
        <f>_xlfn.MAXIFS('Land and Water Area'!$C:$C,'Land and Water Area'!$A:$A,Datasheet!C285)</f>
        <v>457.82499999999999</v>
      </c>
    </row>
    <row r="286" spans="1:8" x14ac:dyDescent="0.2">
      <c r="A286">
        <v>1</v>
      </c>
      <c r="B286">
        <v>1971</v>
      </c>
      <c r="C286" t="s">
        <v>14</v>
      </c>
      <c r="D286" t="s">
        <v>7</v>
      </c>
      <c r="E286">
        <f>_xlfn.MAXIFS('CO2'!$D:$D,'CO2'!$A:$A,Table1[[#This Row],[Year]],'CO2'!$B:$B,Table1[[#This Row],[State]],'CO2'!$C:$C,Table1[[#This Row],[Sector]])</f>
        <v>14.63</v>
      </c>
      <c r="F286">
        <f>AVERAGEIFS(Population!$C:$C,Population!$A:$A,Table1[[#This Row],[Year]],Population!$B:$B,Table1[[#This Row],[State]])</f>
        <v>2303524</v>
      </c>
      <c r="G286">
        <f>_xlfn.MAXIFS('Land and Water Area'!$B:$B,'Land and Water Area'!$A:$A,Datasheet!C286)</f>
        <v>103637.064</v>
      </c>
      <c r="H286">
        <f>_xlfn.MAXIFS('Land and Water Area'!$C:$C,'Land and Water Area'!$A:$A,Datasheet!C286)</f>
        <v>457.82499999999999</v>
      </c>
    </row>
    <row r="287" spans="1:8" x14ac:dyDescent="0.2">
      <c r="A287">
        <v>1</v>
      </c>
      <c r="B287">
        <v>1971</v>
      </c>
      <c r="C287" t="s">
        <v>15</v>
      </c>
      <c r="D287" t="s">
        <v>3</v>
      </c>
      <c r="E287">
        <f>_xlfn.MAXIFS('CO2'!$D:$D,'CO2'!$A:$A,Table1[[#This Row],[Year]],'CO2'!$B:$B,Table1[[#This Row],[State]],'CO2'!$C:$C,Table1[[#This Row],[Sector]])</f>
        <v>3.37</v>
      </c>
      <c r="F287">
        <f>AVERAGEIFS(Population!$C:$C,Population!$A:$A,Table1[[#This Row],[Year]],Population!$B:$B,Table1[[#This Row],[State]])</f>
        <v>3060939</v>
      </c>
      <c r="G287">
        <f>_xlfn.MAXIFS('Land and Water Area'!$B:$B,'Land and Water Area'!$A:$A,Datasheet!C287)</f>
        <v>4842.3969999999999</v>
      </c>
      <c r="H287">
        <f>_xlfn.MAXIFS('Land and Water Area'!$C:$C,'Land and Water Area'!$A:$A,Datasheet!C287)</f>
        <v>701.30200000000002</v>
      </c>
    </row>
    <row r="288" spans="1:8" x14ac:dyDescent="0.2">
      <c r="A288">
        <v>1</v>
      </c>
      <c r="B288">
        <v>1971</v>
      </c>
      <c r="C288" t="s">
        <v>15</v>
      </c>
      <c r="D288" t="s">
        <v>4</v>
      </c>
      <c r="E288">
        <f>_xlfn.MAXIFS('CO2'!$D:$D,'CO2'!$A:$A,Table1[[#This Row],[Year]],'CO2'!$B:$B,Table1[[#This Row],[State]],'CO2'!$C:$C,Table1[[#This Row],[Sector]])</f>
        <v>13.71</v>
      </c>
      <c r="F288">
        <f>AVERAGEIFS(Population!$C:$C,Population!$A:$A,Table1[[#This Row],[Year]],Population!$B:$B,Table1[[#This Row],[State]])</f>
        <v>3060939</v>
      </c>
      <c r="G288">
        <f>_xlfn.MAXIFS('Land and Water Area'!$B:$B,'Land and Water Area'!$A:$A,Datasheet!C288)</f>
        <v>4842.3969999999999</v>
      </c>
      <c r="H288">
        <f>_xlfn.MAXIFS('Land and Water Area'!$C:$C,'Land and Water Area'!$A:$A,Datasheet!C288)</f>
        <v>701.30200000000002</v>
      </c>
    </row>
    <row r="289" spans="1:8" x14ac:dyDescent="0.2">
      <c r="A289">
        <v>1</v>
      </c>
      <c r="B289">
        <v>1971</v>
      </c>
      <c r="C289" t="s">
        <v>15</v>
      </c>
      <c r="D289" t="s">
        <v>5</v>
      </c>
      <c r="E289">
        <f>_xlfn.MAXIFS('CO2'!$D:$D,'CO2'!$A:$A,Table1[[#This Row],[Year]],'CO2'!$B:$B,Table1[[#This Row],[State]],'CO2'!$C:$C,Table1[[#This Row],[Sector]])</f>
        <v>7.55</v>
      </c>
      <c r="F289">
        <f>AVERAGEIFS(Population!$C:$C,Population!$A:$A,Table1[[#This Row],[Year]],Population!$B:$B,Table1[[#This Row],[State]])</f>
        <v>3060939</v>
      </c>
      <c r="G289">
        <f>_xlfn.MAXIFS('Land and Water Area'!$B:$B,'Land and Water Area'!$A:$A,Datasheet!C289)</f>
        <v>4842.3969999999999</v>
      </c>
      <c r="H289">
        <f>_xlfn.MAXIFS('Land and Water Area'!$C:$C,'Land and Water Area'!$A:$A,Datasheet!C289)</f>
        <v>701.30200000000002</v>
      </c>
    </row>
    <row r="290" spans="1:8" x14ac:dyDescent="0.2">
      <c r="A290">
        <v>1</v>
      </c>
      <c r="B290">
        <v>1971</v>
      </c>
      <c r="C290" t="s">
        <v>15</v>
      </c>
      <c r="D290" t="s">
        <v>6</v>
      </c>
      <c r="E290">
        <f>_xlfn.MAXIFS('CO2'!$D:$D,'CO2'!$A:$A,Table1[[#This Row],[Year]],'CO2'!$B:$B,Table1[[#This Row],[State]],'CO2'!$C:$C,Table1[[#This Row],[Sector]])</f>
        <v>8.14</v>
      </c>
      <c r="F290">
        <f>AVERAGEIFS(Population!$C:$C,Population!$A:$A,Table1[[#This Row],[Year]],Population!$B:$B,Table1[[#This Row],[State]])</f>
        <v>3060939</v>
      </c>
      <c r="G290">
        <f>_xlfn.MAXIFS('Land and Water Area'!$B:$B,'Land and Water Area'!$A:$A,Datasheet!C290)</f>
        <v>4842.3969999999999</v>
      </c>
      <c r="H290">
        <f>_xlfn.MAXIFS('Land and Water Area'!$C:$C,'Land and Water Area'!$A:$A,Datasheet!C290)</f>
        <v>701.30200000000002</v>
      </c>
    </row>
    <row r="291" spans="1:8" x14ac:dyDescent="0.2">
      <c r="A291">
        <v>1</v>
      </c>
      <c r="B291">
        <v>1971</v>
      </c>
      <c r="C291" t="s">
        <v>15</v>
      </c>
      <c r="D291" t="s">
        <v>7</v>
      </c>
      <c r="E291">
        <f>_xlfn.MAXIFS('CO2'!$D:$D,'CO2'!$A:$A,Table1[[#This Row],[Year]],'CO2'!$B:$B,Table1[[#This Row],[State]],'CO2'!$C:$C,Table1[[#This Row],[Sector]])</f>
        <v>13.12</v>
      </c>
      <c r="F291">
        <f>AVERAGEIFS(Population!$C:$C,Population!$A:$A,Table1[[#This Row],[Year]],Population!$B:$B,Table1[[#This Row],[State]])</f>
        <v>3060939</v>
      </c>
      <c r="G291">
        <f>_xlfn.MAXIFS('Land and Water Area'!$B:$B,'Land and Water Area'!$A:$A,Datasheet!C291)</f>
        <v>4842.3969999999999</v>
      </c>
      <c r="H291">
        <f>_xlfn.MAXIFS('Land and Water Area'!$C:$C,'Land and Water Area'!$A:$A,Datasheet!C291)</f>
        <v>701.30200000000002</v>
      </c>
    </row>
    <row r="292" spans="1:8" x14ac:dyDescent="0.2">
      <c r="A292">
        <v>1</v>
      </c>
      <c r="B292">
        <v>1971</v>
      </c>
      <c r="C292" t="s">
        <v>16</v>
      </c>
      <c r="D292" t="s">
        <v>3</v>
      </c>
      <c r="E292">
        <f>_xlfn.MAXIFS('CO2'!$D:$D,'CO2'!$A:$A,Table1[[#This Row],[Year]],'CO2'!$B:$B,Table1[[#This Row],[State]],'CO2'!$C:$C,Table1[[#This Row],[Sector]])</f>
        <v>1.39</v>
      </c>
      <c r="F292">
        <f>AVERAGEIFS(Population!$C:$C,Population!$A:$A,Table1[[#This Row],[Year]],Population!$B:$B,Table1[[#This Row],[State]])</f>
        <v>564706</v>
      </c>
      <c r="G292">
        <f>_xlfn.MAXIFS('Land and Water Area'!$B:$B,'Land and Water Area'!$A:$A,Datasheet!C292)</f>
        <v>1948.5440000000001</v>
      </c>
      <c r="H292">
        <f>_xlfn.MAXIFS('Land and Water Area'!$C:$C,'Land and Water Area'!$A:$A,Datasheet!C292)</f>
        <v>540.23699999999997</v>
      </c>
    </row>
    <row r="293" spans="1:8" x14ac:dyDescent="0.2">
      <c r="A293">
        <v>1</v>
      </c>
      <c r="B293">
        <v>1971</v>
      </c>
      <c r="C293" t="s">
        <v>16</v>
      </c>
      <c r="D293" t="s">
        <v>4</v>
      </c>
      <c r="E293">
        <f>_xlfn.MAXIFS('CO2'!$D:$D,'CO2'!$A:$A,Table1[[#This Row],[Year]],'CO2'!$B:$B,Table1[[#This Row],[State]],'CO2'!$C:$C,Table1[[#This Row],[Sector]])</f>
        <v>5.14</v>
      </c>
      <c r="F293">
        <f>AVERAGEIFS(Population!$C:$C,Population!$A:$A,Table1[[#This Row],[Year]],Population!$B:$B,Table1[[#This Row],[State]])</f>
        <v>564706</v>
      </c>
      <c r="G293">
        <f>_xlfn.MAXIFS('Land and Water Area'!$B:$B,'Land and Water Area'!$A:$A,Datasheet!C293)</f>
        <v>1948.5440000000001</v>
      </c>
      <c r="H293">
        <f>_xlfn.MAXIFS('Land and Water Area'!$C:$C,'Land and Water Area'!$A:$A,Datasheet!C293)</f>
        <v>540.23699999999997</v>
      </c>
    </row>
    <row r="294" spans="1:8" x14ac:dyDescent="0.2">
      <c r="A294">
        <v>1</v>
      </c>
      <c r="B294">
        <v>1971</v>
      </c>
      <c r="C294" t="s">
        <v>16</v>
      </c>
      <c r="D294" t="s">
        <v>5</v>
      </c>
      <c r="E294">
        <f>_xlfn.MAXIFS('CO2'!$D:$D,'CO2'!$A:$A,Table1[[#This Row],[Year]],'CO2'!$B:$B,Table1[[#This Row],[State]],'CO2'!$C:$C,Table1[[#This Row],[Sector]])</f>
        <v>4.21</v>
      </c>
      <c r="F294">
        <f>AVERAGEIFS(Population!$C:$C,Population!$A:$A,Table1[[#This Row],[Year]],Population!$B:$B,Table1[[#This Row],[State]])</f>
        <v>564706</v>
      </c>
      <c r="G294">
        <f>_xlfn.MAXIFS('Land and Water Area'!$B:$B,'Land and Water Area'!$A:$A,Datasheet!C294)</f>
        <v>1948.5440000000001</v>
      </c>
      <c r="H294">
        <f>_xlfn.MAXIFS('Land and Water Area'!$C:$C,'Land and Water Area'!$A:$A,Datasheet!C294)</f>
        <v>540.23699999999997</v>
      </c>
    </row>
    <row r="295" spans="1:8" x14ac:dyDescent="0.2">
      <c r="A295">
        <v>1</v>
      </c>
      <c r="B295">
        <v>1971</v>
      </c>
      <c r="C295" t="s">
        <v>16</v>
      </c>
      <c r="D295" t="s">
        <v>6</v>
      </c>
      <c r="E295">
        <f>_xlfn.MAXIFS('CO2'!$D:$D,'CO2'!$A:$A,Table1[[#This Row],[Year]],'CO2'!$B:$B,Table1[[#This Row],[State]],'CO2'!$C:$C,Table1[[#This Row],[Sector]])</f>
        <v>1.57</v>
      </c>
      <c r="F295">
        <f>AVERAGEIFS(Population!$C:$C,Population!$A:$A,Table1[[#This Row],[Year]],Population!$B:$B,Table1[[#This Row],[State]])</f>
        <v>564706</v>
      </c>
      <c r="G295">
        <f>_xlfn.MAXIFS('Land and Water Area'!$B:$B,'Land and Water Area'!$A:$A,Datasheet!C295)</f>
        <v>1948.5440000000001</v>
      </c>
      <c r="H295">
        <f>_xlfn.MAXIFS('Land and Water Area'!$C:$C,'Land and Water Area'!$A:$A,Datasheet!C295)</f>
        <v>540.23699999999997</v>
      </c>
    </row>
    <row r="296" spans="1:8" x14ac:dyDescent="0.2">
      <c r="A296">
        <v>1</v>
      </c>
      <c r="B296">
        <v>1971</v>
      </c>
      <c r="C296" t="s">
        <v>16</v>
      </c>
      <c r="D296" t="s">
        <v>7</v>
      </c>
      <c r="E296">
        <f>_xlfn.MAXIFS('CO2'!$D:$D,'CO2'!$A:$A,Table1[[#This Row],[Year]],'CO2'!$B:$B,Table1[[#This Row],[State]],'CO2'!$C:$C,Table1[[#This Row],[Sector]])</f>
        <v>3.62</v>
      </c>
      <c r="F296">
        <f>AVERAGEIFS(Population!$C:$C,Population!$A:$A,Table1[[#This Row],[Year]],Population!$B:$B,Table1[[#This Row],[State]])</f>
        <v>564706</v>
      </c>
      <c r="G296">
        <f>_xlfn.MAXIFS('Land and Water Area'!$B:$B,'Land and Water Area'!$A:$A,Datasheet!C296)</f>
        <v>1948.5440000000001</v>
      </c>
      <c r="H296">
        <f>_xlfn.MAXIFS('Land and Water Area'!$C:$C,'Land and Water Area'!$A:$A,Datasheet!C296)</f>
        <v>540.23699999999997</v>
      </c>
    </row>
    <row r="297" spans="1:8" x14ac:dyDescent="0.2">
      <c r="A297">
        <v>1</v>
      </c>
      <c r="B297">
        <v>1971</v>
      </c>
      <c r="C297" t="s">
        <v>17</v>
      </c>
      <c r="D297" t="s">
        <v>3</v>
      </c>
      <c r="E297">
        <f>_xlfn.MAXIFS('CO2'!$D:$D,'CO2'!$A:$A,Table1[[#This Row],[Year]],'CO2'!$B:$B,Table1[[#This Row],[State]],'CO2'!$C:$C,Table1[[#This Row],[Sector]])</f>
        <v>4.45</v>
      </c>
      <c r="F297">
        <f>AVERAGEIFS(Population!$C:$C,Population!$A:$A,Table1[[#This Row],[Year]],Population!$B:$B,Table1[[#This Row],[State]])</f>
        <v>7158307</v>
      </c>
      <c r="G297">
        <f>_xlfn.MAXIFS('Land and Water Area'!$B:$B,'Land and Water Area'!$A:$A,Datasheet!C297)</f>
        <v>53654.211000000003</v>
      </c>
      <c r="H297">
        <f>_xlfn.MAXIFS('Land and Water Area'!$C:$C,'Land and Water Area'!$A:$A,Datasheet!C297)</f>
        <v>17749.324000000001</v>
      </c>
    </row>
    <row r="298" spans="1:8" x14ac:dyDescent="0.2">
      <c r="A298">
        <v>1</v>
      </c>
      <c r="B298">
        <v>1971</v>
      </c>
      <c r="C298" t="s">
        <v>17</v>
      </c>
      <c r="D298" t="s">
        <v>4</v>
      </c>
      <c r="E298">
        <f>_xlfn.MAXIFS('CO2'!$D:$D,'CO2'!$A:$A,Table1[[#This Row],[Year]],'CO2'!$B:$B,Table1[[#This Row],[State]],'CO2'!$C:$C,Table1[[#This Row],[Sector]])</f>
        <v>46.83</v>
      </c>
      <c r="F298">
        <f>AVERAGEIFS(Population!$C:$C,Population!$A:$A,Table1[[#This Row],[Year]],Population!$B:$B,Table1[[#This Row],[State]])</f>
        <v>7158307</v>
      </c>
      <c r="G298">
        <f>_xlfn.MAXIFS('Land and Water Area'!$B:$B,'Land and Water Area'!$A:$A,Datasheet!C298)</f>
        <v>53654.211000000003</v>
      </c>
      <c r="H298">
        <f>_xlfn.MAXIFS('Land and Water Area'!$C:$C,'Land and Water Area'!$A:$A,Datasheet!C298)</f>
        <v>17749.324000000001</v>
      </c>
    </row>
    <row r="299" spans="1:8" x14ac:dyDescent="0.2">
      <c r="A299">
        <v>1</v>
      </c>
      <c r="B299">
        <v>1971</v>
      </c>
      <c r="C299" t="s">
        <v>17</v>
      </c>
      <c r="D299" t="s">
        <v>5</v>
      </c>
      <c r="E299">
        <f>_xlfn.MAXIFS('CO2'!$D:$D,'CO2'!$A:$A,Table1[[#This Row],[Year]],'CO2'!$B:$B,Table1[[#This Row],[State]],'CO2'!$C:$C,Table1[[#This Row],[Sector]])</f>
        <v>11.82</v>
      </c>
      <c r="F299">
        <f>AVERAGEIFS(Population!$C:$C,Population!$A:$A,Table1[[#This Row],[Year]],Population!$B:$B,Table1[[#This Row],[State]])</f>
        <v>7158307</v>
      </c>
      <c r="G299">
        <f>_xlfn.MAXIFS('Land and Water Area'!$B:$B,'Land and Water Area'!$A:$A,Datasheet!C299)</f>
        <v>53654.211000000003</v>
      </c>
      <c r="H299">
        <f>_xlfn.MAXIFS('Land and Water Area'!$C:$C,'Land and Water Area'!$A:$A,Datasheet!C299)</f>
        <v>17749.324000000001</v>
      </c>
    </row>
    <row r="300" spans="1:8" x14ac:dyDescent="0.2">
      <c r="A300">
        <v>1</v>
      </c>
      <c r="B300">
        <v>1971</v>
      </c>
      <c r="C300" t="s">
        <v>17</v>
      </c>
      <c r="D300" t="s">
        <v>6</v>
      </c>
      <c r="E300">
        <f>_xlfn.MAXIFS('CO2'!$D:$D,'CO2'!$A:$A,Table1[[#This Row],[Year]],'CO2'!$B:$B,Table1[[#This Row],[State]],'CO2'!$C:$C,Table1[[#This Row],[Sector]])</f>
        <v>2.82</v>
      </c>
      <c r="F300">
        <f>AVERAGEIFS(Population!$C:$C,Population!$A:$A,Table1[[#This Row],[Year]],Population!$B:$B,Table1[[#This Row],[State]])</f>
        <v>7158307</v>
      </c>
      <c r="G300">
        <f>_xlfn.MAXIFS('Land and Water Area'!$B:$B,'Land and Water Area'!$A:$A,Datasheet!C300)</f>
        <v>53654.211000000003</v>
      </c>
      <c r="H300">
        <f>_xlfn.MAXIFS('Land and Water Area'!$C:$C,'Land and Water Area'!$A:$A,Datasheet!C300)</f>
        <v>17749.324000000001</v>
      </c>
    </row>
    <row r="301" spans="1:8" x14ac:dyDescent="0.2">
      <c r="A301">
        <v>1</v>
      </c>
      <c r="B301">
        <v>1971</v>
      </c>
      <c r="C301" t="s">
        <v>17</v>
      </c>
      <c r="D301" t="s">
        <v>7</v>
      </c>
      <c r="E301">
        <f>_xlfn.MAXIFS('CO2'!$D:$D,'CO2'!$A:$A,Table1[[#This Row],[Year]],'CO2'!$B:$B,Table1[[#This Row],[State]],'CO2'!$C:$C,Table1[[#This Row],[Sector]])</f>
        <v>45.58</v>
      </c>
      <c r="F301">
        <f>AVERAGEIFS(Population!$C:$C,Population!$A:$A,Table1[[#This Row],[Year]],Population!$B:$B,Table1[[#This Row],[State]])</f>
        <v>7158307</v>
      </c>
      <c r="G301">
        <f>_xlfn.MAXIFS('Land and Water Area'!$B:$B,'Land and Water Area'!$A:$A,Datasheet!C301)</f>
        <v>53654.211000000003</v>
      </c>
      <c r="H301">
        <f>_xlfn.MAXIFS('Land and Water Area'!$C:$C,'Land and Water Area'!$A:$A,Datasheet!C301)</f>
        <v>17749.324000000001</v>
      </c>
    </row>
    <row r="302" spans="1:8" x14ac:dyDescent="0.2">
      <c r="A302">
        <v>1</v>
      </c>
      <c r="B302">
        <v>1971</v>
      </c>
      <c r="C302" t="s">
        <v>18</v>
      </c>
      <c r="D302" t="s">
        <v>3</v>
      </c>
      <c r="E302">
        <f>_xlfn.MAXIFS('CO2'!$D:$D,'CO2'!$A:$A,Table1[[#This Row],[Year]],'CO2'!$B:$B,Table1[[#This Row],[State]],'CO2'!$C:$C,Table1[[#This Row],[Sector]])</f>
        <v>3.26</v>
      </c>
      <c r="F302">
        <f>AVERAGEIFS(Population!$C:$C,Population!$A:$A,Table1[[#This Row],[Year]],Population!$B:$B,Table1[[#This Row],[State]])</f>
        <v>4711550</v>
      </c>
      <c r="G302">
        <f>_xlfn.MAXIFS('Land and Water Area'!$B:$B,'Land and Water Area'!$A:$A,Datasheet!C302)</f>
        <v>57716.601999999999</v>
      </c>
      <c r="H302">
        <f>_xlfn.MAXIFS('Land and Water Area'!$C:$C,'Land and Water Area'!$A:$A,Datasheet!C302)</f>
        <v>1706.4469999999999</v>
      </c>
    </row>
    <row r="303" spans="1:8" x14ac:dyDescent="0.2">
      <c r="A303">
        <v>1</v>
      </c>
      <c r="B303">
        <v>1971</v>
      </c>
      <c r="C303" t="s">
        <v>18</v>
      </c>
      <c r="D303" t="s">
        <v>4</v>
      </c>
      <c r="E303">
        <f>_xlfn.MAXIFS('CO2'!$D:$D,'CO2'!$A:$A,Table1[[#This Row],[Year]],'CO2'!$B:$B,Table1[[#This Row],[State]],'CO2'!$C:$C,Table1[[#This Row],[Sector]])</f>
        <v>24.18</v>
      </c>
      <c r="F303">
        <f>AVERAGEIFS(Population!$C:$C,Population!$A:$A,Table1[[#This Row],[Year]],Population!$B:$B,Table1[[#This Row],[State]])</f>
        <v>4711550</v>
      </c>
      <c r="G303">
        <f>_xlfn.MAXIFS('Land and Water Area'!$B:$B,'Land and Water Area'!$A:$A,Datasheet!C303)</f>
        <v>57716.601999999999</v>
      </c>
      <c r="H303">
        <f>_xlfn.MAXIFS('Land and Water Area'!$C:$C,'Land and Water Area'!$A:$A,Datasheet!C303)</f>
        <v>1706.4469999999999</v>
      </c>
    </row>
    <row r="304" spans="1:8" x14ac:dyDescent="0.2">
      <c r="A304">
        <v>1</v>
      </c>
      <c r="B304">
        <v>1971</v>
      </c>
      <c r="C304" t="s">
        <v>18</v>
      </c>
      <c r="D304" t="s">
        <v>5</v>
      </c>
      <c r="E304">
        <f>_xlfn.MAXIFS('CO2'!$D:$D,'CO2'!$A:$A,Table1[[#This Row],[Year]],'CO2'!$B:$B,Table1[[#This Row],[State]],'CO2'!$C:$C,Table1[[#This Row],[Sector]])</f>
        <v>15.46</v>
      </c>
      <c r="F304">
        <f>AVERAGEIFS(Population!$C:$C,Population!$A:$A,Table1[[#This Row],[Year]],Population!$B:$B,Table1[[#This Row],[State]])</f>
        <v>4711550</v>
      </c>
      <c r="G304">
        <f>_xlfn.MAXIFS('Land and Water Area'!$B:$B,'Land and Water Area'!$A:$A,Datasheet!C304)</f>
        <v>57716.601999999999</v>
      </c>
      <c r="H304">
        <f>_xlfn.MAXIFS('Land and Water Area'!$C:$C,'Land and Water Area'!$A:$A,Datasheet!C304)</f>
        <v>1706.4469999999999</v>
      </c>
    </row>
    <row r="305" spans="1:8" x14ac:dyDescent="0.2">
      <c r="A305">
        <v>1</v>
      </c>
      <c r="B305">
        <v>1971</v>
      </c>
      <c r="C305" t="s">
        <v>18</v>
      </c>
      <c r="D305" t="s">
        <v>6</v>
      </c>
      <c r="E305">
        <f>_xlfn.MAXIFS('CO2'!$D:$D,'CO2'!$A:$A,Table1[[#This Row],[Year]],'CO2'!$B:$B,Table1[[#This Row],[State]],'CO2'!$C:$C,Table1[[#This Row],[Sector]])</f>
        <v>6.02</v>
      </c>
      <c r="F305">
        <f>AVERAGEIFS(Population!$C:$C,Population!$A:$A,Table1[[#This Row],[Year]],Population!$B:$B,Table1[[#This Row],[State]])</f>
        <v>4711550</v>
      </c>
      <c r="G305">
        <f>_xlfn.MAXIFS('Land and Water Area'!$B:$B,'Land and Water Area'!$A:$A,Datasheet!C305)</f>
        <v>57716.601999999999</v>
      </c>
      <c r="H305">
        <f>_xlfn.MAXIFS('Land and Water Area'!$C:$C,'Land and Water Area'!$A:$A,Datasheet!C305)</f>
        <v>1706.4469999999999</v>
      </c>
    </row>
    <row r="306" spans="1:8" x14ac:dyDescent="0.2">
      <c r="A306">
        <v>1</v>
      </c>
      <c r="B306">
        <v>1971</v>
      </c>
      <c r="C306" t="s">
        <v>18</v>
      </c>
      <c r="D306" t="s">
        <v>7</v>
      </c>
      <c r="E306">
        <f>_xlfn.MAXIFS('CO2'!$D:$D,'CO2'!$A:$A,Table1[[#This Row],[Year]],'CO2'!$B:$B,Table1[[#This Row],[State]],'CO2'!$C:$C,Table1[[#This Row],[Sector]])</f>
        <v>30.64</v>
      </c>
      <c r="F306">
        <f>AVERAGEIFS(Population!$C:$C,Population!$A:$A,Table1[[#This Row],[Year]],Population!$B:$B,Table1[[#This Row],[State]])</f>
        <v>4711550</v>
      </c>
      <c r="G306">
        <f>_xlfn.MAXIFS('Land and Water Area'!$B:$B,'Land and Water Area'!$A:$A,Datasheet!C306)</f>
        <v>57716.601999999999</v>
      </c>
      <c r="H306">
        <f>_xlfn.MAXIFS('Land and Water Area'!$C:$C,'Land and Water Area'!$A:$A,Datasheet!C306)</f>
        <v>1706.4469999999999</v>
      </c>
    </row>
    <row r="307" spans="1:8" x14ac:dyDescent="0.2">
      <c r="A307">
        <v>1</v>
      </c>
      <c r="B307">
        <v>1971</v>
      </c>
      <c r="C307" t="s">
        <v>19</v>
      </c>
      <c r="D307" t="s">
        <v>3</v>
      </c>
      <c r="E307">
        <f>_xlfn.MAXIFS('CO2'!$D:$D,'CO2'!$A:$A,Table1[[#This Row],[Year]],'CO2'!$B:$B,Table1[[#This Row],[State]],'CO2'!$C:$C,Table1[[#This Row],[Sector]])</f>
        <v>0.22</v>
      </c>
      <c r="F307">
        <f>AVERAGEIFS(Population!$C:$C,Population!$A:$A,Table1[[#This Row],[Year]],Population!$B:$B,Table1[[#This Row],[State]])</f>
        <v>801644</v>
      </c>
      <c r="G307">
        <f>_xlfn.MAXIFS('Land and Water Area'!$B:$B,'Land and Water Area'!$A:$A,Datasheet!C307)</f>
        <v>6422.5879999999997</v>
      </c>
      <c r="H307">
        <f>_xlfn.MAXIFS('Land and Water Area'!$C:$C,'Land and Water Area'!$A:$A,Datasheet!C307)</f>
        <v>4547.2709999999997</v>
      </c>
    </row>
    <row r="308" spans="1:8" x14ac:dyDescent="0.2">
      <c r="A308">
        <v>1</v>
      </c>
      <c r="B308">
        <v>1971</v>
      </c>
      <c r="C308" t="s">
        <v>19</v>
      </c>
      <c r="D308" t="s">
        <v>4</v>
      </c>
      <c r="E308">
        <f>_xlfn.MAXIFS('CO2'!$D:$D,'CO2'!$A:$A,Table1[[#This Row],[Year]],'CO2'!$B:$B,Table1[[#This Row],[State]],'CO2'!$C:$C,Table1[[#This Row],[Sector]])</f>
        <v>3.56</v>
      </c>
      <c r="F308">
        <f>AVERAGEIFS(Population!$C:$C,Population!$A:$A,Table1[[#This Row],[Year]],Population!$B:$B,Table1[[#This Row],[State]])</f>
        <v>801644</v>
      </c>
      <c r="G308">
        <f>_xlfn.MAXIFS('Land and Water Area'!$B:$B,'Land and Water Area'!$A:$A,Datasheet!C308)</f>
        <v>6422.5879999999997</v>
      </c>
      <c r="H308">
        <f>_xlfn.MAXIFS('Land and Water Area'!$C:$C,'Land and Water Area'!$A:$A,Datasheet!C308)</f>
        <v>4547.2709999999997</v>
      </c>
    </row>
    <row r="309" spans="1:8" x14ac:dyDescent="0.2">
      <c r="A309">
        <v>1</v>
      </c>
      <c r="B309">
        <v>1971</v>
      </c>
      <c r="C309" t="s">
        <v>19</v>
      </c>
      <c r="D309" t="s">
        <v>5</v>
      </c>
      <c r="E309">
        <f>_xlfn.MAXIFS('CO2'!$D:$D,'CO2'!$A:$A,Table1[[#This Row],[Year]],'CO2'!$B:$B,Table1[[#This Row],[State]],'CO2'!$C:$C,Table1[[#This Row],[Sector]])</f>
        <v>1.3</v>
      </c>
      <c r="F309">
        <f>AVERAGEIFS(Population!$C:$C,Population!$A:$A,Table1[[#This Row],[Year]],Population!$B:$B,Table1[[#This Row],[State]])</f>
        <v>801644</v>
      </c>
      <c r="G309">
        <f>_xlfn.MAXIFS('Land and Water Area'!$B:$B,'Land and Water Area'!$A:$A,Datasheet!C309)</f>
        <v>6422.5879999999997</v>
      </c>
      <c r="H309">
        <f>_xlfn.MAXIFS('Land and Water Area'!$C:$C,'Land and Water Area'!$A:$A,Datasheet!C309)</f>
        <v>4547.2709999999997</v>
      </c>
    </row>
    <row r="310" spans="1:8" x14ac:dyDescent="0.2">
      <c r="A310">
        <v>1</v>
      </c>
      <c r="B310">
        <v>1971</v>
      </c>
      <c r="C310" t="s">
        <v>19</v>
      </c>
      <c r="D310" t="s">
        <v>6</v>
      </c>
      <c r="E310">
        <f>_xlfn.MAXIFS('CO2'!$D:$D,'CO2'!$A:$A,Table1[[#This Row],[Year]],'CO2'!$B:$B,Table1[[#This Row],[State]],'CO2'!$C:$C,Table1[[#This Row],[Sector]])</f>
        <v>0.06</v>
      </c>
      <c r="F310">
        <f>AVERAGEIFS(Population!$C:$C,Population!$A:$A,Table1[[#This Row],[Year]],Population!$B:$B,Table1[[#This Row],[State]])</f>
        <v>801644</v>
      </c>
      <c r="G310">
        <f>_xlfn.MAXIFS('Land and Water Area'!$B:$B,'Land and Water Area'!$A:$A,Datasheet!C310)</f>
        <v>6422.5879999999997</v>
      </c>
      <c r="H310">
        <f>_xlfn.MAXIFS('Land and Water Area'!$C:$C,'Land and Water Area'!$A:$A,Datasheet!C310)</f>
        <v>4547.2709999999997</v>
      </c>
    </row>
    <row r="311" spans="1:8" x14ac:dyDescent="0.2">
      <c r="A311">
        <v>1</v>
      </c>
      <c r="B311">
        <v>1971</v>
      </c>
      <c r="C311" t="s">
        <v>19</v>
      </c>
      <c r="D311" t="s">
        <v>7</v>
      </c>
      <c r="E311">
        <f>_xlfn.MAXIFS('CO2'!$D:$D,'CO2'!$A:$A,Table1[[#This Row],[Year]],'CO2'!$B:$B,Table1[[#This Row],[State]],'CO2'!$C:$C,Table1[[#This Row],[Sector]])</f>
        <v>9.92</v>
      </c>
      <c r="F311">
        <f>AVERAGEIFS(Population!$C:$C,Population!$A:$A,Table1[[#This Row],[Year]],Population!$B:$B,Table1[[#This Row],[State]])</f>
        <v>801644</v>
      </c>
      <c r="G311">
        <f>_xlfn.MAXIFS('Land and Water Area'!$B:$B,'Land and Water Area'!$A:$A,Datasheet!C311)</f>
        <v>6422.5879999999997</v>
      </c>
      <c r="H311">
        <f>_xlfn.MAXIFS('Land and Water Area'!$C:$C,'Land and Water Area'!$A:$A,Datasheet!C311)</f>
        <v>4547.2709999999997</v>
      </c>
    </row>
    <row r="312" spans="1:8" x14ac:dyDescent="0.2">
      <c r="A312">
        <v>1</v>
      </c>
      <c r="B312">
        <v>1971</v>
      </c>
      <c r="C312" t="s">
        <v>20</v>
      </c>
      <c r="D312" t="s">
        <v>3</v>
      </c>
      <c r="E312">
        <f>_xlfn.MAXIFS('CO2'!$D:$D,'CO2'!$A:$A,Table1[[#This Row],[Year]],'CO2'!$B:$B,Table1[[#This Row],[State]],'CO2'!$C:$C,Table1[[#This Row],[Sector]])</f>
        <v>1.07</v>
      </c>
      <c r="F312">
        <f>AVERAGEIFS(Population!$C:$C,Population!$A:$A,Table1[[#This Row],[Year]],Population!$B:$B,Table1[[#This Row],[State]])</f>
        <v>738753</v>
      </c>
      <c r="G312">
        <f>_xlfn.MAXIFS('Land and Water Area'!$B:$B,'Land and Water Area'!$A:$A,Datasheet!C312)</f>
        <v>82645.127999999997</v>
      </c>
      <c r="H312">
        <f>_xlfn.MAXIFS('Land and Water Area'!$C:$C,'Land and Water Area'!$A:$A,Datasheet!C312)</f>
        <v>923.40899999999999</v>
      </c>
    </row>
    <row r="313" spans="1:8" x14ac:dyDescent="0.2">
      <c r="A313">
        <v>1</v>
      </c>
      <c r="B313">
        <v>1971</v>
      </c>
      <c r="C313" t="s">
        <v>20</v>
      </c>
      <c r="D313" t="s">
        <v>4</v>
      </c>
      <c r="E313">
        <f>_xlfn.MAXIFS('CO2'!$D:$D,'CO2'!$A:$A,Table1[[#This Row],[Year]],'CO2'!$B:$B,Table1[[#This Row],[State]],'CO2'!$C:$C,Table1[[#This Row],[Sector]])</f>
        <v>0</v>
      </c>
      <c r="F313">
        <f>AVERAGEIFS(Population!$C:$C,Population!$A:$A,Table1[[#This Row],[Year]],Population!$B:$B,Table1[[#This Row],[State]])</f>
        <v>738753</v>
      </c>
      <c r="G313">
        <f>_xlfn.MAXIFS('Land and Water Area'!$B:$B,'Land and Water Area'!$A:$A,Datasheet!C313)</f>
        <v>82645.127999999997</v>
      </c>
      <c r="H313">
        <f>_xlfn.MAXIFS('Land and Water Area'!$C:$C,'Land and Water Area'!$A:$A,Datasheet!C313)</f>
        <v>923.40899999999999</v>
      </c>
    </row>
    <row r="314" spans="1:8" x14ac:dyDescent="0.2">
      <c r="A314">
        <v>1</v>
      </c>
      <c r="B314">
        <v>1971</v>
      </c>
      <c r="C314" t="s">
        <v>20</v>
      </c>
      <c r="D314" t="s">
        <v>5</v>
      </c>
      <c r="E314">
        <f>_xlfn.MAXIFS('CO2'!$D:$D,'CO2'!$A:$A,Table1[[#This Row],[Year]],'CO2'!$B:$B,Table1[[#This Row],[State]],'CO2'!$C:$C,Table1[[#This Row],[Sector]])</f>
        <v>3.91</v>
      </c>
      <c r="F314">
        <f>AVERAGEIFS(Population!$C:$C,Population!$A:$A,Table1[[#This Row],[Year]],Population!$B:$B,Table1[[#This Row],[State]])</f>
        <v>738753</v>
      </c>
      <c r="G314">
        <f>_xlfn.MAXIFS('Land and Water Area'!$B:$B,'Land and Water Area'!$A:$A,Datasheet!C314)</f>
        <v>82645.127999999997</v>
      </c>
      <c r="H314">
        <f>_xlfn.MAXIFS('Land and Water Area'!$C:$C,'Land and Water Area'!$A:$A,Datasheet!C314)</f>
        <v>923.40899999999999</v>
      </c>
    </row>
    <row r="315" spans="1:8" x14ac:dyDescent="0.2">
      <c r="A315">
        <v>1</v>
      </c>
      <c r="B315">
        <v>1971</v>
      </c>
      <c r="C315" t="s">
        <v>20</v>
      </c>
      <c r="D315" t="s">
        <v>6</v>
      </c>
      <c r="E315">
        <f>_xlfn.MAXIFS('CO2'!$D:$D,'CO2'!$A:$A,Table1[[#This Row],[Year]],'CO2'!$B:$B,Table1[[#This Row],[State]],'CO2'!$C:$C,Table1[[#This Row],[Sector]])</f>
        <v>1.33</v>
      </c>
      <c r="F315">
        <f>AVERAGEIFS(Population!$C:$C,Population!$A:$A,Table1[[#This Row],[Year]],Population!$B:$B,Table1[[#This Row],[State]])</f>
        <v>738753</v>
      </c>
      <c r="G315">
        <f>_xlfn.MAXIFS('Land and Water Area'!$B:$B,'Land and Water Area'!$A:$A,Datasheet!C315)</f>
        <v>82645.127999999997</v>
      </c>
      <c r="H315">
        <f>_xlfn.MAXIFS('Land and Water Area'!$C:$C,'Land and Water Area'!$A:$A,Datasheet!C315)</f>
        <v>923.40899999999999</v>
      </c>
    </row>
    <row r="316" spans="1:8" x14ac:dyDescent="0.2">
      <c r="A316">
        <v>1</v>
      </c>
      <c r="B316">
        <v>1971</v>
      </c>
      <c r="C316" t="s">
        <v>20</v>
      </c>
      <c r="D316" t="s">
        <v>7</v>
      </c>
      <c r="E316">
        <f>_xlfn.MAXIFS('CO2'!$D:$D,'CO2'!$A:$A,Table1[[#This Row],[Year]],'CO2'!$B:$B,Table1[[#This Row],[State]],'CO2'!$C:$C,Table1[[#This Row],[Sector]])</f>
        <v>4.76</v>
      </c>
      <c r="F316">
        <f>AVERAGEIFS(Population!$C:$C,Population!$A:$A,Table1[[#This Row],[Year]],Population!$B:$B,Table1[[#This Row],[State]])</f>
        <v>738753</v>
      </c>
      <c r="G316">
        <f>_xlfn.MAXIFS('Land and Water Area'!$B:$B,'Land and Water Area'!$A:$A,Datasheet!C316)</f>
        <v>82645.127999999997</v>
      </c>
      <c r="H316">
        <f>_xlfn.MAXIFS('Land and Water Area'!$C:$C,'Land and Water Area'!$A:$A,Datasheet!C316)</f>
        <v>923.40899999999999</v>
      </c>
    </row>
    <row r="317" spans="1:8" x14ac:dyDescent="0.2">
      <c r="A317">
        <v>1</v>
      </c>
      <c r="B317">
        <v>1971</v>
      </c>
      <c r="C317" t="s">
        <v>21</v>
      </c>
      <c r="D317" t="s">
        <v>3</v>
      </c>
      <c r="E317">
        <f>_xlfn.MAXIFS('CO2'!$D:$D,'CO2'!$A:$A,Table1[[#This Row],[Year]],'CO2'!$B:$B,Table1[[#This Row],[State]],'CO2'!$C:$C,Table1[[#This Row],[Sector]])</f>
        <v>18.260000000000002</v>
      </c>
      <c r="F317">
        <f>AVERAGEIFS(Population!$C:$C,Population!$A:$A,Table1[[#This Row],[Year]],Population!$B:$B,Table1[[#This Row],[State]])</f>
        <v>11202398</v>
      </c>
      <c r="G317">
        <f>_xlfn.MAXIFS('Land and Water Area'!$B:$B,'Land and Water Area'!$A:$A,Datasheet!C317)</f>
        <v>55513.142999999996</v>
      </c>
      <c r="H317">
        <f>_xlfn.MAXIFS('Land and Water Area'!$C:$C,'Land and Water Area'!$A:$A,Datasheet!C317)</f>
        <v>2400.277</v>
      </c>
    </row>
    <row r="318" spans="1:8" x14ac:dyDescent="0.2">
      <c r="A318">
        <v>1</v>
      </c>
      <c r="B318">
        <v>1971</v>
      </c>
      <c r="C318" t="s">
        <v>21</v>
      </c>
      <c r="D318" t="s">
        <v>4</v>
      </c>
      <c r="E318">
        <f>_xlfn.MAXIFS('CO2'!$D:$D,'CO2'!$A:$A,Table1[[#This Row],[Year]],'CO2'!$B:$B,Table1[[#This Row],[State]],'CO2'!$C:$C,Table1[[#This Row],[Sector]])</f>
        <v>67.36</v>
      </c>
      <c r="F318">
        <f>AVERAGEIFS(Population!$C:$C,Population!$A:$A,Table1[[#This Row],[Year]],Population!$B:$B,Table1[[#This Row],[State]])</f>
        <v>11202398</v>
      </c>
      <c r="G318">
        <f>_xlfn.MAXIFS('Land and Water Area'!$B:$B,'Land and Water Area'!$A:$A,Datasheet!C318)</f>
        <v>55513.142999999996</v>
      </c>
      <c r="H318">
        <f>_xlfn.MAXIFS('Land and Water Area'!$C:$C,'Land and Water Area'!$A:$A,Datasheet!C318)</f>
        <v>2400.277</v>
      </c>
    </row>
    <row r="319" spans="1:8" x14ac:dyDescent="0.2">
      <c r="A319">
        <v>1</v>
      </c>
      <c r="B319">
        <v>1971</v>
      </c>
      <c r="C319" t="s">
        <v>21</v>
      </c>
      <c r="D319" t="s">
        <v>5</v>
      </c>
      <c r="E319">
        <f>_xlfn.MAXIFS('CO2'!$D:$D,'CO2'!$A:$A,Table1[[#This Row],[Year]],'CO2'!$B:$B,Table1[[#This Row],[State]],'CO2'!$C:$C,Table1[[#This Row],[Sector]])</f>
        <v>65.959999999999994</v>
      </c>
      <c r="F319">
        <f>AVERAGEIFS(Population!$C:$C,Population!$A:$A,Table1[[#This Row],[Year]],Population!$B:$B,Table1[[#This Row],[State]])</f>
        <v>11202398</v>
      </c>
      <c r="G319">
        <f>_xlfn.MAXIFS('Land and Water Area'!$B:$B,'Land and Water Area'!$A:$A,Datasheet!C319)</f>
        <v>55513.142999999996</v>
      </c>
      <c r="H319">
        <f>_xlfn.MAXIFS('Land and Water Area'!$C:$C,'Land and Water Area'!$A:$A,Datasheet!C319)</f>
        <v>2400.277</v>
      </c>
    </row>
    <row r="320" spans="1:8" x14ac:dyDescent="0.2">
      <c r="A320">
        <v>1</v>
      </c>
      <c r="B320">
        <v>1971</v>
      </c>
      <c r="C320" t="s">
        <v>21</v>
      </c>
      <c r="D320" t="s">
        <v>6</v>
      </c>
      <c r="E320">
        <f>_xlfn.MAXIFS('CO2'!$D:$D,'CO2'!$A:$A,Table1[[#This Row],[Year]],'CO2'!$B:$B,Table1[[#This Row],[State]],'CO2'!$C:$C,Table1[[#This Row],[Sector]])</f>
        <v>35.15</v>
      </c>
      <c r="F320">
        <f>AVERAGEIFS(Population!$C:$C,Population!$A:$A,Table1[[#This Row],[Year]],Population!$B:$B,Table1[[#This Row],[State]])</f>
        <v>11202398</v>
      </c>
      <c r="G320">
        <f>_xlfn.MAXIFS('Land and Water Area'!$B:$B,'Land and Water Area'!$A:$A,Datasheet!C320)</f>
        <v>55513.142999999996</v>
      </c>
      <c r="H320">
        <f>_xlfn.MAXIFS('Land and Water Area'!$C:$C,'Land and Water Area'!$A:$A,Datasheet!C320)</f>
        <v>2400.277</v>
      </c>
    </row>
    <row r="321" spans="1:8" x14ac:dyDescent="0.2">
      <c r="A321">
        <v>1</v>
      </c>
      <c r="B321">
        <v>1971</v>
      </c>
      <c r="C321" t="s">
        <v>21</v>
      </c>
      <c r="D321" t="s">
        <v>7</v>
      </c>
      <c r="E321">
        <f>_xlfn.MAXIFS('CO2'!$D:$D,'CO2'!$A:$A,Table1[[#This Row],[Year]],'CO2'!$B:$B,Table1[[#This Row],[State]],'CO2'!$C:$C,Table1[[#This Row],[Sector]])</f>
        <v>57.02</v>
      </c>
      <c r="F321">
        <f>AVERAGEIFS(Population!$C:$C,Population!$A:$A,Table1[[#This Row],[Year]],Population!$B:$B,Table1[[#This Row],[State]])</f>
        <v>11202398</v>
      </c>
      <c r="G321">
        <f>_xlfn.MAXIFS('Land and Water Area'!$B:$B,'Land and Water Area'!$A:$A,Datasheet!C321)</f>
        <v>55513.142999999996</v>
      </c>
      <c r="H321">
        <f>_xlfn.MAXIFS('Land and Water Area'!$C:$C,'Land and Water Area'!$A:$A,Datasheet!C321)</f>
        <v>2400.277</v>
      </c>
    </row>
    <row r="322" spans="1:8" x14ac:dyDescent="0.2">
      <c r="A322">
        <v>1</v>
      </c>
      <c r="B322">
        <v>1971</v>
      </c>
      <c r="C322" t="s">
        <v>22</v>
      </c>
      <c r="D322" t="s">
        <v>3</v>
      </c>
      <c r="E322">
        <f>_xlfn.MAXIFS('CO2'!$D:$D,'CO2'!$A:$A,Table1[[#This Row],[Year]],'CO2'!$B:$B,Table1[[#This Row],[State]],'CO2'!$C:$C,Table1[[#This Row],[Sector]])</f>
        <v>7.31</v>
      </c>
      <c r="F322">
        <f>AVERAGEIFS(Population!$C:$C,Population!$A:$A,Table1[[#This Row],[Year]],Population!$B:$B,Table1[[#This Row],[State]])</f>
        <v>5253399</v>
      </c>
      <c r="G322">
        <f>_xlfn.MAXIFS('Land and Water Area'!$B:$B,'Land and Water Area'!$A:$A,Datasheet!C322)</f>
        <v>35825.116000000002</v>
      </c>
      <c r="H322">
        <f>_xlfn.MAXIFS('Land and Water Area'!$C:$C,'Land and Water Area'!$A:$A,Datasheet!C322)</f>
        <v>596.13699999999994</v>
      </c>
    </row>
    <row r="323" spans="1:8" x14ac:dyDescent="0.2">
      <c r="A323">
        <v>1</v>
      </c>
      <c r="B323">
        <v>1971</v>
      </c>
      <c r="C323" t="s">
        <v>22</v>
      </c>
      <c r="D323" t="s">
        <v>4</v>
      </c>
      <c r="E323">
        <f>_xlfn.MAXIFS('CO2'!$D:$D,'CO2'!$A:$A,Table1[[#This Row],[Year]],'CO2'!$B:$B,Table1[[#This Row],[State]],'CO2'!$C:$C,Table1[[#This Row],[Sector]])</f>
        <v>49.54</v>
      </c>
      <c r="F323">
        <f>AVERAGEIFS(Population!$C:$C,Population!$A:$A,Table1[[#This Row],[Year]],Population!$B:$B,Table1[[#This Row],[State]])</f>
        <v>5253399</v>
      </c>
      <c r="G323">
        <f>_xlfn.MAXIFS('Land and Water Area'!$B:$B,'Land and Water Area'!$A:$A,Datasheet!C323)</f>
        <v>35825.116000000002</v>
      </c>
      <c r="H323">
        <f>_xlfn.MAXIFS('Land and Water Area'!$C:$C,'Land and Water Area'!$A:$A,Datasheet!C323)</f>
        <v>596.13699999999994</v>
      </c>
    </row>
    <row r="324" spans="1:8" x14ac:dyDescent="0.2">
      <c r="A324">
        <v>1</v>
      </c>
      <c r="B324">
        <v>1971</v>
      </c>
      <c r="C324" t="s">
        <v>22</v>
      </c>
      <c r="D324" t="s">
        <v>5</v>
      </c>
      <c r="E324">
        <f>_xlfn.MAXIFS('CO2'!$D:$D,'CO2'!$A:$A,Table1[[#This Row],[Year]],'CO2'!$B:$B,Table1[[#This Row],[State]],'CO2'!$C:$C,Table1[[#This Row],[Sector]])</f>
        <v>69.14</v>
      </c>
      <c r="F324">
        <f>AVERAGEIFS(Population!$C:$C,Population!$A:$A,Table1[[#This Row],[Year]],Population!$B:$B,Table1[[#This Row],[State]])</f>
        <v>5253399</v>
      </c>
      <c r="G324">
        <f>_xlfn.MAXIFS('Land and Water Area'!$B:$B,'Land and Water Area'!$A:$A,Datasheet!C324)</f>
        <v>35825.116000000002</v>
      </c>
      <c r="H324">
        <f>_xlfn.MAXIFS('Land and Water Area'!$C:$C,'Land and Water Area'!$A:$A,Datasheet!C324)</f>
        <v>596.13699999999994</v>
      </c>
    </row>
    <row r="325" spans="1:8" x14ac:dyDescent="0.2">
      <c r="A325">
        <v>1</v>
      </c>
      <c r="B325">
        <v>1971</v>
      </c>
      <c r="C325" t="s">
        <v>22</v>
      </c>
      <c r="D325" t="s">
        <v>6</v>
      </c>
      <c r="E325">
        <f>_xlfn.MAXIFS('CO2'!$D:$D,'CO2'!$A:$A,Table1[[#This Row],[Year]],'CO2'!$B:$B,Table1[[#This Row],[State]],'CO2'!$C:$C,Table1[[#This Row],[Sector]])</f>
        <v>15.42</v>
      </c>
      <c r="F325">
        <f>AVERAGEIFS(Population!$C:$C,Population!$A:$A,Table1[[#This Row],[Year]],Population!$B:$B,Table1[[#This Row],[State]])</f>
        <v>5253399</v>
      </c>
      <c r="G325">
        <f>_xlfn.MAXIFS('Land and Water Area'!$B:$B,'Land and Water Area'!$A:$A,Datasheet!C325)</f>
        <v>35825.116000000002</v>
      </c>
      <c r="H325">
        <f>_xlfn.MAXIFS('Land and Water Area'!$C:$C,'Land and Water Area'!$A:$A,Datasheet!C325)</f>
        <v>596.13699999999994</v>
      </c>
    </row>
    <row r="326" spans="1:8" x14ac:dyDescent="0.2">
      <c r="A326">
        <v>1</v>
      </c>
      <c r="B326">
        <v>1971</v>
      </c>
      <c r="C326" t="s">
        <v>22</v>
      </c>
      <c r="D326" t="s">
        <v>7</v>
      </c>
      <c r="E326">
        <f>_xlfn.MAXIFS('CO2'!$D:$D,'CO2'!$A:$A,Table1[[#This Row],[Year]],'CO2'!$B:$B,Table1[[#This Row],[State]],'CO2'!$C:$C,Table1[[#This Row],[Sector]])</f>
        <v>27.66</v>
      </c>
      <c r="F326">
        <f>AVERAGEIFS(Population!$C:$C,Population!$A:$A,Table1[[#This Row],[Year]],Population!$B:$B,Table1[[#This Row],[State]])</f>
        <v>5253399</v>
      </c>
      <c r="G326">
        <f>_xlfn.MAXIFS('Land and Water Area'!$B:$B,'Land and Water Area'!$A:$A,Datasheet!C326)</f>
        <v>35825.116000000002</v>
      </c>
      <c r="H326">
        <f>_xlfn.MAXIFS('Land and Water Area'!$C:$C,'Land and Water Area'!$A:$A,Datasheet!C326)</f>
        <v>596.13699999999994</v>
      </c>
    </row>
    <row r="327" spans="1:8" x14ac:dyDescent="0.2">
      <c r="A327">
        <v>1</v>
      </c>
      <c r="B327">
        <v>1971</v>
      </c>
      <c r="C327" t="s">
        <v>23</v>
      </c>
      <c r="D327" t="s">
        <v>3</v>
      </c>
      <c r="E327">
        <f>_xlfn.MAXIFS('CO2'!$D:$D,'CO2'!$A:$A,Table1[[#This Row],[Year]],'CO2'!$B:$B,Table1[[#This Row],[State]],'CO2'!$C:$C,Table1[[#This Row],[Sector]])</f>
        <v>3.96</v>
      </c>
      <c r="F327">
        <f>AVERAGEIFS(Population!$C:$C,Population!$A:$A,Table1[[#This Row],[Year]],Population!$B:$B,Table1[[#This Row],[State]])</f>
        <v>2851706</v>
      </c>
      <c r="G327">
        <f>_xlfn.MAXIFS('Land and Water Area'!$B:$B,'Land and Water Area'!$A:$A,Datasheet!C327)</f>
        <v>55853.262999999999</v>
      </c>
      <c r="H327">
        <f>_xlfn.MAXIFS('Land and Water Area'!$C:$C,'Land and Water Area'!$A:$A,Datasheet!C327)</f>
        <v>419.46499999999997</v>
      </c>
    </row>
    <row r="328" spans="1:8" x14ac:dyDescent="0.2">
      <c r="A328">
        <v>1</v>
      </c>
      <c r="B328">
        <v>1971</v>
      </c>
      <c r="C328" t="s">
        <v>23</v>
      </c>
      <c r="D328" t="s">
        <v>4</v>
      </c>
      <c r="E328">
        <f>_xlfn.MAXIFS('CO2'!$D:$D,'CO2'!$A:$A,Table1[[#This Row],[Year]],'CO2'!$B:$B,Table1[[#This Row],[State]],'CO2'!$C:$C,Table1[[#This Row],[Sector]])</f>
        <v>12.65</v>
      </c>
      <c r="F328">
        <f>AVERAGEIFS(Population!$C:$C,Population!$A:$A,Table1[[#This Row],[Year]],Population!$B:$B,Table1[[#This Row],[State]])</f>
        <v>2851706</v>
      </c>
      <c r="G328">
        <f>_xlfn.MAXIFS('Land and Water Area'!$B:$B,'Land and Water Area'!$A:$A,Datasheet!C328)</f>
        <v>55853.262999999999</v>
      </c>
      <c r="H328">
        <f>_xlfn.MAXIFS('Land and Water Area'!$C:$C,'Land and Water Area'!$A:$A,Datasheet!C328)</f>
        <v>419.46499999999997</v>
      </c>
    </row>
    <row r="329" spans="1:8" x14ac:dyDescent="0.2">
      <c r="A329">
        <v>1</v>
      </c>
      <c r="B329">
        <v>1971</v>
      </c>
      <c r="C329" t="s">
        <v>23</v>
      </c>
      <c r="D329" t="s">
        <v>5</v>
      </c>
      <c r="E329">
        <f>_xlfn.MAXIFS('CO2'!$D:$D,'CO2'!$A:$A,Table1[[#This Row],[Year]],'CO2'!$B:$B,Table1[[#This Row],[State]],'CO2'!$C:$C,Table1[[#This Row],[Sector]])</f>
        <v>13.01</v>
      </c>
      <c r="F329">
        <f>AVERAGEIFS(Population!$C:$C,Population!$A:$A,Table1[[#This Row],[Year]],Population!$B:$B,Table1[[#This Row],[State]])</f>
        <v>2851706</v>
      </c>
      <c r="G329">
        <f>_xlfn.MAXIFS('Land and Water Area'!$B:$B,'Land and Water Area'!$A:$A,Datasheet!C329)</f>
        <v>55853.262999999999</v>
      </c>
      <c r="H329">
        <f>_xlfn.MAXIFS('Land and Water Area'!$C:$C,'Land and Water Area'!$A:$A,Datasheet!C329)</f>
        <v>419.46499999999997</v>
      </c>
    </row>
    <row r="330" spans="1:8" x14ac:dyDescent="0.2">
      <c r="A330">
        <v>1</v>
      </c>
      <c r="B330">
        <v>1971</v>
      </c>
      <c r="C330" t="s">
        <v>23</v>
      </c>
      <c r="D330" t="s">
        <v>6</v>
      </c>
      <c r="E330">
        <f>_xlfn.MAXIFS('CO2'!$D:$D,'CO2'!$A:$A,Table1[[#This Row],[Year]],'CO2'!$B:$B,Table1[[#This Row],[State]],'CO2'!$C:$C,Table1[[#This Row],[Sector]])</f>
        <v>7.76</v>
      </c>
      <c r="F330">
        <f>AVERAGEIFS(Population!$C:$C,Population!$A:$A,Table1[[#This Row],[Year]],Population!$B:$B,Table1[[#This Row],[State]])</f>
        <v>2851706</v>
      </c>
      <c r="G330">
        <f>_xlfn.MAXIFS('Land and Water Area'!$B:$B,'Land and Water Area'!$A:$A,Datasheet!C330)</f>
        <v>55853.262999999999</v>
      </c>
      <c r="H330">
        <f>_xlfn.MAXIFS('Land and Water Area'!$C:$C,'Land and Water Area'!$A:$A,Datasheet!C330)</f>
        <v>419.46499999999997</v>
      </c>
    </row>
    <row r="331" spans="1:8" x14ac:dyDescent="0.2">
      <c r="A331">
        <v>1</v>
      </c>
      <c r="B331">
        <v>1971</v>
      </c>
      <c r="C331" t="s">
        <v>23</v>
      </c>
      <c r="D331" t="s">
        <v>7</v>
      </c>
      <c r="E331">
        <f>_xlfn.MAXIFS('CO2'!$D:$D,'CO2'!$A:$A,Table1[[#This Row],[Year]],'CO2'!$B:$B,Table1[[#This Row],[State]],'CO2'!$C:$C,Table1[[#This Row],[Sector]])</f>
        <v>16.010000000000002</v>
      </c>
      <c r="F331">
        <f>AVERAGEIFS(Population!$C:$C,Population!$A:$A,Table1[[#This Row],[Year]],Population!$B:$B,Table1[[#This Row],[State]])</f>
        <v>2851706</v>
      </c>
      <c r="G331">
        <f>_xlfn.MAXIFS('Land and Water Area'!$B:$B,'Land and Water Area'!$A:$A,Datasheet!C331)</f>
        <v>55853.262999999999</v>
      </c>
      <c r="H331">
        <f>_xlfn.MAXIFS('Land and Water Area'!$C:$C,'Land and Water Area'!$A:$A,Datasheet!C331)</f>
        <v>419.46499999999997</v>
      </c>
    </row>
    <row r="332" spans="1:8" x14ac:dyDescent="0.2">
      <c r="A332">
        <v>1</v>
      </c>
      <c r="B332">
        <v>1971</v>
      </c>
      <c r="C332" t="s">
        <v>24</v>
      </c>
      <c r="D332" t="s">
        <v>3</v>
      </c>
      <c r="E332">
        <f>_xlfn.MAXIFS('CO2'!$D:$D,'CO2'!$A:$A,Table1[[#This Row],[Year]],'CO2'!$B:$B,Table1[[#This Row],[State]],'CO2'!$C:$C,Table1[[#This Row],[Sector]])</f>
        <v>3.28</v>
      </c>
      <c r="F332">
        <f>AVERAGEIFS(Population!$C:$C,Population!$A:$A,Table1[[#This Row],[Year]],Population!$B:$B,Table1[[#This Row],[State]])</f>
        <v>2246601</v>
      </c>
      <c r="G332">
        <f>_xlfn.MAXIFS('Land and Water Area'!$B:$B,'Land and Water Area'!$A:$A,Datasheet!C332)</f>
        <v>81758.592999999993</v>
      </c>
      <c r="H332">
        <f>_xlfn.MAXIFS('Land and Water Area'!$C:$C,'Land and Water Area'!$A:$A,Datasheet!C332)</f>
        <v>519.58100000000002</v>
      </c>
    </row>
    <row r="333" spans="1:8" x14ac:dyDescent="0.2">
      <c r="A333">
        <v>1</v>
      </c>
      <c r="B333">
        <v>1971</v>
      </c>
      <c r="C333" t="s">
        <v>24</v>
      </c>
      <c r="D333" t="s">
        <v>4</v>
      </c>
      <c r="E333">
        <f>_xlfn.MAXIFS('CO2'!$D:$D,'CO2'!$A:$A,Table1[[#This Row],[Year]],'CO2'!$B:$B,Table1[[#This Row],[State]],'CO2'!$C:$C,Table1[[#This Row],[Sector]])</f>
        <v>10.32</v>
      </c>
      <c r="F333">
        <f>AVERAGEIFS(Population!$C:$C,Population!$A:$A,Table1[[#This Row],[Year]],Population!$B:$B,Table1[[#This Row],[State]])</f>
        <v>2246601</v>
      </c>
      <c r="G333">
        <f>_xlfn.MAXIFS('Land and Water Area'!$B:$B,'Land and Water Area'!$A:$A,Datasheet!C333)</f>
        <v>81758.592999999993</v>
      </c>
      <c r="H333">
        <f>_xlfn.MAXIFS('Land and Water Area'!$C:$C,'Land and Water Area'!$A:$A,Datasheet!C333)</f>
        <v>519.58100000000002</v>
      </c>
    </row>
    <row r="334" spans="1:8" x14ac:dyDescent="0.2">
      <c r="A334">
        <v>1</v>
      </c>
      <c r="B334">
        <v>1971</v>
      </c>
      <c r="C334" t="s">
        <v>24</v>
      </c>
      <c r="D334" t="s">
        <v>5</v>
      </c>
      <c r="E334">
        <f>_xlfn.MAXIFS('CO2'!$D:$D,'CO2'!$A:$A,Table1[[#This Row],[Year]],'CO2'!$B:$B,Table1[[#This Row],[State]],'CO2'!$C:$C,Table1[[#This Row],[Sector]])</f>
        <v>15.86</v>
      </c>
      <c r="F334">
        <f>AVERAGEIFS(Population!$C:$C,Population!$A:$A,Table1[[#This Row],[Year]],Population!$B:$B,Table1[[#This Row],[State]])</f>
        <v>2246601</v>
      </c>
      <c r="G334">
        <f>_xlfn.MAXIFS('Land and Water Area'!$B:$B,'Land and Water Area'!$A:$A,Datasheet!C334)</f>
        <v>81758.592999999993</v>
      </c>
      <c r="H334">
        <f>_xlfn.MAXIFS('Land and Water Area'!$C:$C,'Land and Water Area'!$A:$A,Datasheet!C334)</f>
        <v>519.58100000000002</v>
      </c>
    </row>
    <row r="335" spans="1:8" x14ac:dyDescent="0.2">
      <c r="A335">
        <v>1</v>
      </c>
      <c r="B335">
        <v>1971</v>
      </c>
      <c r="C335" t="s">
        <v>24</v>
      </c>
      <c r="D335" t="s">
        <v>6</v>
      </c>
      <c r="E335">
        <f>_xlfn.MAXIFS('CO2'!$D:$D,'CO2'!$A:$A,Table1[[#This Row],[Year]],'CO2'!$B:$B,Table1[[#This Row],[State]],'CO2'!$C:$C,Table1[[#This Row],[Sector]])</f>
        <v>6.45</v>
      </c>
      <c r="F335">
        <f>AVERAGEIFS(Population!$C:$C,Population!$A:$A,Table1[[#This Row],[Year]],Population!$B:$B,Table1[[#This Row],[State]])</f>
        <v>2246601</v>
      </c>
      <c r="G335">
        <f>_xlfn.MAXIFS('Land and Water Area'!$B:$B,'Land and Water Area'!$A:$A,Datasheet!C335)</f>
        <v>81758.592999999993</v>
      </c>
      <c r="H335">
        <f>_xlfn.MAXIFS('Land and Water Area'!$C:$C,'Land and Water Area'!$A:$A,Datasheet!C335)</f>
        <v>519.58100000000002</v>
      </c>
    </row>
    <row r="336" spans="1:8" x14ac:dyDescent="0.2">
      <c r="A336">
        <v>1</v>
      </c>
      <c r="B336">
        <v>1971</v>
      </c>
      <c r="C336" t="s">
        <v>24</v>
      </c>
      <c r="D336" t="s">
        <v>7</v>
      </c>
      <c r="E336">
        <f>_xlfn.MAXIFS('CO2'!$D:$D,'CO2'!$A:$A,Table1[[#This Row],[Year]],'CO2'!$B:$B,Table1[[#This Row],[State]],'CO2'!$C:$C,Table1[[#This Row],[Sector]])</f>
        <v>16.87</v>
      </c>
      <c r="F336">
        <f>AVERAGEIFS(Population!$C:$C,Population!$A:$A,Table1[[#This Row],[Year]],Population!$B:$B,Table1[[#This Row],[State]])</f>
        <v>2246601</v>
      </c>
      <c r="G336">
        <f>_xlfn.MAXIFS('Land and Water Area'!$B:$B,'Land and Water Area'!$A:$A,Datasheet!C336)</f>
        <v>81758.592999999993</v>
      </c>
      <c r="H336">
        <f>_xlfn.MAXIFS('Land and Water Area'!$C:$C,'Land and Water Area'!$A:$A,Datasheet!C336)</f>
        <v>519.58100000000002</v>
      </c>
    </row>
    <row r="337" spans="1:8" x14ac:dyDescent="0.2">
      <c r="A337">
        <v>1</v>
      </c>
      <c r="B337">
        <v>1971</v>
      </c>
      <c r="C337" t="s">
        <v>25</v>
      </c>
      <c r="D337" t="s">
        <v>3</v>
      </c>
      <c r="E337">
        <f>_xlfn.MAXIFS('CO2'!$D:$D,'CO2'!$A:$A,Table1[[#This Row],[Year]],'CO2'!$B:$B,Table1[[#This Row],[State]],'CO2'!$C:$C,Table1[[#This Row],[Sector]])</f>
        <v>3.41</v>
      </c>
      <c r="F337">
        <f>AVERAGEIFS(Population!$C:$C,Population!$A:$A,Table1[[#This Row],[Year]],Population!$B:$B,Table1[[#This Row],[State]])</f>
        <v>3298054</v>
      </c>
      <c r="G337">
        <f>_xlfn.MAXIFS('Land and Water Area'!$B:$B,'Land and Water Area'!$A:$A,Datasheet!C337)</f>
        <v>39485.360000000001</v>
      </c>
      <c r="H337">
        <f>_xlfn.MAXIFS('Land and Water Area'!$C:$C,'Land and Water Area'!$A:$A,Datasheet!C337)</f>
        <v>920.55700000000002</v>
      </c>
    </row>
    <row r="338" spans="1:8" x14ac:dyDescent="0.2">
      <c r="A338">
        <v>1</v>
      </c>
      <c r="B338">
        <v>1971</v>
      </c>
      <c r="C338" t="s">
        <v>25</v>
      </c>
      <c r="D338" t="s">
        <v>4</v>
      </c>
      <c r="E338">
        <f>_xlfn.MAXIFS('CO2'!$D:$D,'CO2'!$A:$A,Table1[[#This Row],[Year]],'CO2'!$B:$B,Table1[[#This Row],[State]],'CO2'!$C:$C,Table1[[#This Row],[Sector]])</f>
        <v>42.85</v>
      </c>
      <c r="F338">
        <f>AVERAGEIFS(Population!$C:$C,Population!$A:$A,Table1[[#This Row],[Year]],Population!$B:$B,Table1[[#This Row],[State]])</f>
        <v>3298054</v>
      </c>
      <c r="G338">
        <f>_xlfn.MAXIFS('Land and Water Area'!$B:$B,'Land and Water Area'!$A:$A,Datasheet!C338)</f>
        <v>39485.360000000001</v>
      </c>
      <c r="H338">
        <f>_xlfn.MAXIFS('Land and Water Area'!$C:$C,'Land and Water Area'!$A:$A,Datasheet!C338)</f>
        <v>920.55700000000002</v>
      </c>
    </row>
    <row r="339" spans="1:8" x14ac:dyDescent="0.2">
      <c r="A339">
        <v>1</v>
      </c>
      <c r="B339">
        <v>1971</v>
      </c>
      <c r="C339" t="s">
        <v>25</v>
      </c>
      <c r="D339" t="s">
        <v>5</v>
      </c>
      <c r="E339">
        <f>_xlfn.MAXIFS('CO2'!$D:$D,'CO2'!$A:$A,Table1[[#This Row],[Year]],'CO2'!$B:$B,Table1[[#This Row],[State]],'CO2'!$C:$C,Table1[[#This Row],[Sector]])</f>
        <v>17.239999999999998</v>
      </c>
      <c r="F339">
        <f>AVERAGEIFS(Population!$C:$C,Population!$A:$A,Table1[[#This Row],[Year]],Population!$B:$B,Table1[[#This Row],[State]])</f>
        <v>3298054</v>
      </c>
      <c r="G339">
        <f>_xlfn.MAXIFS('Land and Water Area'!$B:$B,'Land and Water Area'!$A:$A,Datasheet!C339)</f>
        <v>39485.360000000001</v>
      </c>
      <c r="H339">
        <f>_xlfn.MAXIFS('Land and Water Area'!$C:$C,'Land and Water Area'!$A:$A,Datasheet!C339)</f>
        <v>920.55700000000002</v>
      </c>
    </row>
    <row r="340" spans="1:8" x14ac:dyDescent="0.2">
      <c r="A340">
        <v>1</v>
      </c>
      <c r="B340">
        <v>1971</v>
      </c>
      <c r="C340" t="s">
        <v>25</v>
      </c>
      <c r="D340" t="s">
        <v>6</v>
      </c>
      <c r="E340">
        <f>_xlfn.MAXIFS('CO2'!$D:$D,'CO2'!$A:$A,Table1[[#This Row],[Year]],'CO2'!$B:$B,Table1[[#This Row],[State]],'CO2'!$C:$C,Table1[[#This Row],[Sector]])</f>
        <v>6.73</v>
      </c>
      <c r="F340">
        <f>AVERAGEIFS(Population!$C:$C,Population!$A:$A,Table1[[#This Row],[Year]],Population!$B:$B,Table1[[#This Row],[State]])</f>
        <v>3298054</v>
      </c>
      <c r="G340">
        <f>_xlfn.MAXIFS('Land and Water Area'!$B:$B,'Land and Water Area'!$A:$A,Datasheet!C340)</f>
        <v>39485.360000000001</v>
      </c>
      <c r="H340">
        <f>_xlfn.MAXIFS('Land and Water Area'!$C:$C,'Land and Water Area'!$A:$A,Datasheet!C340)</f>
        <v>920.55700000000002</v>
      </c>
    </row>
    <row r="341" spans="1:8" x14ac:dyDescent="0.2">
      <c r="A341">
        <v>1</v>
      </c>
      <c r="B341">
        <v>1971</v>
      </c>
      <c r="C341" t="s">
        <v>25</v>
      </c>
      <c r="D341" t="s">
        <v>7</v>
      </c>
      <c r="E341">
        <f>_xlfn.MAXIFS('CO2'!$D:$D,'CO2'!$A:$A,Table1[[#This Row],[Year]],'CO2'!$B:$B,Table1[[#This Row],[State]],'CO2'!$C:$C,Table1[[#This Row],[Sector]])</f>
        <v>18.239999999999998</v>
      </c>
      <c r="F341">
        <f>AVERAGEIFS(Population!$C:$C,Population!$A:$A,Table1[[#This Row],[Year]],Population!$B:$B,Table1[[#This Row],[State]])</f>
        <v>3298054</v>
      </c>
      <c r="G341">
        <f>_xlfn.MAXIFS('Land and Water Area'!$B:$B,'Land and Water Area'!$A:$A,Datasheet!C341)</f>
        <v>39485.360000000001</v>
      </c>
      <c r="H341">
        <f>_xlfn.MAXIFS('Land and Water Area'!$C:$C,'Land and Water Area'!$A:$A,Datasheet!C341)</f>
        <v>920.55700000000002</v>
      </c>
    </row>
    <row r="342" spans="1:8" x14ac:dyDescent="0.2">
      <c r="A342">
        <v>1</v>
      </c>
      <c r="B342">
        <v>1971</v>
      </c>
      <c r="C342" t="s">
        <v>26</v>
      </c>
      <c r="D342" t="s">
        <v>3</v>
      </c>
      <c r="E342">
        <f>_xlfn.MAXIFS('CO2'!$D:$D,'CO2'!$A:$A,Table1[[#This Row],[Year]],'CO2'!$B:$B,Table1[[#This Row],[State]],'CO2'!$C:$C,Table1[[#This Row],[Sector]])</f>
        <v>4.71</v>
      </c>
      <c r="F342">
        <f>AVERAGEIFS(Population!$C:$C,Population!$A:$A,Table1[[#This Row],[Year]],Population!$B:$B,Table1[[#This Row],[State]])</f>
        <v>3710490</v>
      </c>
      <c r="G342">
        <f>_xlfn.MAXIFS('Land and Water Area'!$B:$B,'Land and Water Area'!$A:$A,Datasheet!C342)</f>
        <v>43216.591</v>
      </c>
      <c r="H342">
        <f>_xlfn.MAXIFS('Land and Water Area'!$C:$C,'Land and Water Area'!$A:$A,Datasheet!C342)</f>
        <v>9158.8019999999997</v>
      </c>
    </row>
    <row r="343" spans="1:8" x14ac:dyDescent="0.2">
      <c r="A343">
        <v>1</v>
      </c>
      <c r="B343">
        <v>1971</v>
      </c>
      <c r="C343" t="s">
        <v>26</v>
      </c>
      <c r="D343" t="s">
        <v>4</v>
      </c>
      <c r="E343">
        <f>_xlfn.MAXIFS('CO2'!$D:$D,'CO2'!$A:$A,Table1[[#This Row],[Year]],'CO2'!$B:$B,Table1[[#This Row],[State]],'CO2'!$C:$C,Table1[[#This Row],[Sector]])</f>
        <v>19.95</v>
      </c>
      <c r="F343">
        <f>AVERAGEIFS(Population!$C:$C,Population!$A:$A,Table1[[#This Row],[Year]],Population!$B:$B,Table1[[#This Row],[State]])</f>
        <v>3710490</v>
      </c>
      <c r="G343">
        <f>_xlfn.MAXIFS('Land and Water Area'!$B:$B,'Land and Water Area'!$A:$A,Datasheet!C343)</f>
        <v>43216.591</v>
      </c>
      <c r="H343">
        <f>_xlfn.MAXIFS('Land and Water Area'!$C:$C,'Land and Water Area'!$A:$A,Datasheet!C343)</f>
        <v>9158.8019999999997</v>
      </c>
    </row>
    <row r="344" spans="1:8" x14ac:dyDescent="0.2">
      <c r="A344">
        <v>1</v>
      </c>
      <c r="B344">
        <v>1971</v>
      </c>
      <c r="C344" t="s">
        <v>26</v>
      </c>
      <c r="D344" t="s">
        <v>5</v>
      </c>
      <c r="E344">
        <f>_xlfn.MAXIFS('CO2'!$D:$D,'CO2'!$A:$A,Table1[[#This Row],[Year]],'CO2'!$B:$B,Table1[[#This Row],[State]],'CO2'!$C:$C,Table1[[#This Row],[Sector]])</f>
        <v>90.56</v>
      </c>
      <c r="F344">
        <f>AVERAGEIFS(Population!$C:$C,Population!$A:$A,Table1[[#This Row],[Year]],Population!$B:$B,Table1[[#This Row],[State]])</f>
        <v>3710490</v>
      </c>
      <c r="G344">
        <f>_xlfn.MAXIFS('Land and Water Area'!$B:$B,'Land and Water Area'!$A:$A,Datasheet!C344)</f>
        <v>43216.591</v>
      </c>
      <c r="H344">
        <f>_xlfn.MAXIFS('Land and Water Area'!$C:$C,'Land and Water Area'!$A:$A,Datasheet!C344)</f>
        <v>9158.8019999999997</v>
      </c>
    </row>
    <row r="345" spans="1:8" x14ac:dyDescent="0.2">
      <c r="A345">
        <v>1</v>
      </c>
      <c r="B345">
        <v>1971</v>
      </c>
      <c r="C345" t="s">
        <v>26</v>
      </c>
      <c r="D345" t="s">
        <v>6</v>
      </c>
      <c r="E345">
        <f>_xlfn.MAXIFS('CO2'!$D:$D,'CO2'!$A:$A,Table1[[#This Row],[Year]],'CO2'!$B:$B,Table1[[#This Row],[State]],'CO2'!$C:$C,Table1[[#This Row],[Sector]])</f>
        <v>4.96</v>
      </c>
      <c r="F345">
        <f>AVERAGEIFS(Population!$C:$C,Population!$A:$A,Table1[[#This Row],[Year]],Population!$B:$B,Table1[[#This Row],[State]])</f>
        <v>3710490</v>
      </c>
      <c r="G345">
        <f>_xlfn.MAXIFS('Land and Water Area'!$B:$B,'Land and Water Area'!$A:$A,Datasheet!C345)</f>
        <v>43216.591</v>
      </c>
      <c r="H345">
        <f>_xlfn.MAXIFS('Land and Water Area'!$C:$C,'Land and Water Area'!$A:$A,Datasheet!C345)</f>
        <v>9158.8019999999997</v>
      </c>
    </row>
    <row r="346" spans="1:8" x14ac:dyDescent="0.2">
      <c r="A346">
        <v>1</v>
      </c>
      <c r="B346">
        <v>1971</v>
      </c>
      <c r="C346" t="s">
        <v>26</v>
      </c>
      <c r="D346" t="s">
        <v>7</v>
      </c>
      <c r="E346">
        <f>_xlfn.MAXIFS('CO2'!$D:$D,'CO2'!$A:$A,Table1[[#This Row],[Year]],'CO2'!$B:$B,Table1[[#This Row],[State]],'CO2'!$C:$C,Table1[[#This Row],[Sector]])</f>
        <v>26.55</v>
      </c>
      <c r="F346">
        <f>AVERAGEIFS(Population!$C:$C,Population!$A:$A,Table1[[#This Row],[Year]],Population!$B:$B,Table1[[#This Row],[State]])</f>
        <v>3710490</v>
      </c>
      <c r="G346">
        <f>_xlfn.MAXIFS('Land and Water Area'!$B:$B,'Land and Water Area'!$A:$A,Datasheet!C346)</f>
        <v>43216.591</v>
      </c>
      <c r="H346">
        <f>_xlfn.MAXIFS('Land and Water Area'!$C:$C,'Land and Water Area'!$A:$A,Datasheet!C346)</f>
        <v>9158.8019999999997</v>
      </c>
    </row>
    <row r="347" spans="1:8" x14ac:dyDescent="0.2">
      <c r="A347">
        <v>1</v>
      </c>
      <c r="B347">
        <v>1971</v>
      </c>
      <c r="C347" t="s">
        <v>27</v>
      </c>
      <c r="D347" t="s">
        <v>3</v>
      </c>
      <c r="E347">
        <f>_xlfn.MAXIFS('CO2'!$D:$D,'CO2'!$A:$A,Table1[[#This Row],[Year]],'CO2'!$B:$B,Table1[[#This Row],[State]],'CO2'!$C:$C,Table1[[#This Row],[Sector]])</f>
        <v>1.2</v>
      </c>
      <c r="F347">
        <f>AVERAGEIFS(Population!$C:$C,Population!$A:$A,Table1[[#This Row],[Year]],Population!$B:$B,Table1[[#This Row],[State]])</f>
        <v>1015389</v>
      </c>
      <c r="G347">
        <f>_xlfn.MAXIFS('Land and Water Area'!$B:$B,'Land and Water Area'!$A:$A,Datasheet!C347)</f>
        <v>30845.040000000001</v>
      </c>
      <c r="H347">
        <f>_xlfn.MAXIFS('Land and Water Area'!$C:$C,'Land and Water Area'!$A:$A,Datasheet!C347)</f>
        <v>4534.8389999999999</v>
      </c>
    </row>
    <row r="348" spans="1:8" x14ac:dyDescent="0.2">
      <c r="A348">
        <v>1</v>
      </c>
      <c r="B348">
        <v>1971</v>
      </c>
      <c r="C348" t="s">
        <v>27</v>
      </c>
      <c r="D348" t="s">
        <v>4</v>
      </c>
      <c r="E348">
        <f>_xlfn.MAXIFS('CO2'!$D:$D,'CO2'!$A:$A,Table1[[#This Row],[Year]],'CO2'!$B:$B,Table1[[#This Row],[State]],'CO2'!$C:$C,Table1[[#This Row],[Sector]])</f>
        <v>2.4</v>
      </c>
      <c r="F348">
        <f>AVERAGEIFS(Population!$C:$C,Population!$A:$A,Table1[[#This Row],[Year]],Population!$B:$B,Table1[[#This Row],[State]])</f>
        <v>1015389</v>
      </c>
      <c r="G348">
        <f>_xlfn.MAXIFS('Land and Water Area'!$B:$B,'Land and Water Area'!$A:$A,Datasheet!C348)</f>
        <v>30845.040000000001</v>
      </c>
      <c r="H348">
        <f>_xlfn.MAXIFS('Land and Water Area'!$C:$C,'Land and Water Area'!$A:$A,Datasheet!C348)</f>
        <v>4534.8389999999999</v>
      </c>
    </row>
    <row r="349" spans="1:8" x14ac:dyDescent="0.2">
      <c r="A349">
        <v>1</v>
      </c>
      <c r="B349">
        <v>1971</v>
      </c>
      <c r="C349" t="s">
        <v>27</v>
      </c>
      <c r="D349" t="s">
        <v>5</v>
      </c>
      <c r="E349">
        <f>_xlfn.MAXIFS('CO2'!$D:$D,'CO2'!$A:$A,Table1[[#This Row],[Year]],'CO2'!$B:$B,Table1[[#This Row],[State]],'CO2'!$C:$C,Table1[[#This Row],[Sector]])</f>
        <v>6.07</v>
      </c>
      <c r="F349">
        <f>AVERAGEIFS(Population!$C:$C,Population!$A:$A,Table1[[#This Row],[Year]],Population!$B:$B,Table1[[#This Row],[State]])</f>
        <v>1015389</v>
      </c>
      <c r="G349">
        <f>_xlfn.MAXIFS('Land and Water Area'!$B:$B,'Land and Water Area'!$A:$A,Datasheet!C349)</f>
        <v>30845.040000000001</v>
      </c>
      <c r="H349">
        <f>_xlfn.MAXIFS('Land and Water Area'!$C:$C,'Land and Water Area'!$A:$A,Datasheet!C349)</f>
        <v>4534.8389999999999</v>
      </c>
    </row>
    <row r="350" spans="1:8" x14ac:dyDescent="0.2">
      <c r="A350">
        <v>1</v>
      </c>
      <c r="B350">
        <v>1971</v>
      </c>
      <c r="C350" t="s">
        <v>27</v>
      </c>
      <c r="D350" t="s">
        <v>6</v>
      </c>
      <c r="E350">
        <f>_xlfn.MAXIFS('CO2'!$D:$D,'CO2'!$A:$A,Table1[[#This Row],[Year]],'CO2'!$B:$B,Table1[[#This Row],[State]],'CO2'!$C:$C,Table1[[#This Row],[Sector]])</f>
        <v>4.2300000000000004</v>
      </c>
      <c r="F350">
        <f>AVERAGEIFS(Population!$C:$C,Population!$A:$A,Table1[[#This Row],[Year]],Population!$B:$B,Table1[[#This Row],[State]])</f>
        <v>1015389</v>
      </c>
      <c r="G350">
        <f>_xlfn.MAXIFS('Land and Water Area'!$B:$B,'Land and Water Area'!$A:$A,Datasheet!C350)</f>
        <v>30845.040000000001</v>
      </c>
      <c r="H350">
        <f>_xlfn.MAXIFS('Land and Water Area'!$C:$C,'Land and Water Area'!$A:$A,Datasheet!C350)</f>
        <v>4534.8389999999999</v>
      </c>
    </row>
    <row r="351" spans="1:8" x14ac:dyDescent="0.2">
      <c r="A351">
        <v>1</v>
      </c>
      <c r="B351">
        <v>1971</v>
      </c>
      <c r="C351" t="s">
        <v>27</v>
      </c>
      <c r="D351" t="s">
        <v>7</v>
      </c>
      <c r="E351">
        <f>_xlfn.MAXIFS('CO2'!$D:$D,'CO2'!$A:$A,Table1[[#This Row],[Year]],'CO2'!$B:$B,Table1[[#This Row],[State]],'CO2'!$C:$C,Table1[[#This Row],[Sector]])</f>
        <v>6.67</v>
      </c>
      <c r="F351">
        <f>AVERAGEIFS(Population!$C:$C,Population!$A:$A,Table1[[#This Row],[Year]],Population!$B:$B,Table1[[#This Row],[State]])</f>
        <v>1015389</v>
      </c>
      <c r="G351">
        <f>_xlfn.MAXIFS('Land and Water Area'!$B:$B,'Land and Water Area'!$A:$A,Datasheet!C351)</f>
        <v>30845.040000000001</v>
      </c>
      <c r="H351">
        <f>_xlfn.MAXIFS('Land and Water Area'!$C:$C,'Land and Water Area'!$A:$A,Datasheet!C351)</f>
        <v>4534.8389999999999</v>
      </c>
    </row>
    <row r="352" spans="1:8" x14ac:dyDescent="0.2">
      <c r="A352">
        <v>1</v>
      </c>
      <c r="B352">
        <v>1971</v>
      </c>
      <c r="C352" t="s">
        <v>28</v>
      </c>
      <c r="D352" t="s">
        <v>3</v>
      </c>
      <c r="E352">
        <f>_xlfn.MAXIFS('CO2'!$D:$D,'CO2'!$A:$A,Table1[[#This Row],[Year]],'CO2'!$B:$B,Table1[[#This Row],[State]],'CO2'!$C:$C,Table1[[#This Row],[Sector]])</f>
        <v>4.3099999999999996</v>
      </c>
      <c r="F352">
        <f>AVERAGEIFS(Population!$C:$C,Population!$A:$A,Table1[[#This Row],[Year]],Population!$B:$B,Table1[[#This Row],[State]])</f>
        <v>4018323</v>
      </c>
      <c r="G352">
        <f>_xlfn.MAXIFS('Land and Water Area'!$B:$B,'Land and Water Area'!$A:$A,Datasheet!C352)</f>
        <v>9711.1409999999996</v>
      </c>
      <c r="H352">
        <f>_xlfn.MAXIFS('Land and Water Area'!$C:$C,'Land and Water Area'!$A:$A,Datasheet!C352)</f>
        <v>2694.7359999999999</v>
      </c>
    </row>
    <row r="353" spans="1:8" x14ac:dyDescent="0.2">
      <c r="A353">
        <v>1</v>
      </c>
      <c r="B353">
        <v>1971</v>
      </c>
      <c r="C353" t="s">
        <v>28</v>
      </c>
      <c r="D353" t="s">
        <v>4</v>
      </c>
      <c r="E353">
        <f>_xlfn.MAXIFS('CO2'!$D:$D,'CO2'!$A:$A,Table1[[#This Row],[Year]],'CO2'!$B:$B,Table1[[#This Row],[State]],'CO2'!$C:$C,Table1[[#This Row],[Sector]])</f>
        <v>19.989999999999998</v>
      </c>
      <c r="F353">
        <f>AVERAGEIFS(Population!$C:$C,Population!$A:$A,Table1[[#This Row],[Year]],Population!$B:$B,Table1[[#This Row],[State]])</f>
        <v>4018323</v>
      </c>
      <c r="G353">
        <f>_xlfn.MAXIFS('Land and Water Area'!$B:$B,'Land and Water Area'!$A:$A,Datasheet!C353)</f>
        <v>9711.1409999999996</v>
      </c>
      <c r="H353">
        <f>_xlfn.MAXIFS('Land and Water Area'!$C:$C,'Land and Water Area'!$A:$A,Datasheet!C353)</f>
        <v>2694.7359999999999</v>
      </c>
    </row>
    <row r="354" spans="1:8" x14ac:dyDescent="0.2">
      <c r="A354">
        <v>1</v>
      </c>
      <c r="B354">
        <v>1971</v>
      </c>
      <c r="C354" t="s">
        <v>28</v>
      </c>
      <c r="D354" t="s">
        <v>5</v>
      </c>
      <c r="E354">
        <f>_xlfn.MAXIFS('CO2'!$D:$D,'CO2'!$A:$A,Table1[[#This Row],[Year]],'CO2'!$B:$B,Table1[[#This Row],[State]],'CO2'!$C:$C,Table1[[#This Row],[Sector]])</f>
        <v>22.86</v>
      </c>
      <c r="F354">
        <f>AVERAGEIFS(Population!$C:$C,Population!$A:$A,Table1[[#This Row],[Year]],Population!$B:$B,Table1[[#This Row],[State]])</f>
        <v>4018323</v>
      </c>
      <c r="G354">
        <f>_xlfn.MAXIFS('Land and Water Area'!$B:$B,'Land and Water Area'!$A:$A,Datasheet!C354)</f>
        <v>9711.1409999999996</v>
      </c>
      <c r="H354">
        <f>_xlfn.MAXIFS('Land and Water Area'!$C:$C,'Land and Water Area'!$A:$A,Datasheet!C354)</f>
        <v>2694.7359999999999</v>
      </c>
    </row>
    <row r="355" spans="1:8" x14ac:dyDescent="0.2">
      <c r="A355">
        <v>1</v>
      </c>
      <c r="B355">
        <v>1971</v>
      </c>
      <c r="C355" t="s">
        <v>28</v>
      </c>
      <c r="D355" t="s">
        <v>6</v>
      </c>
      <c r="E355">
        <f>_xlfn.MAXIFS('CO2'!$D:$D,'CO2'!$A:$A,Table1[[#This Row],[Year]],'CO2'!$B:$B,Table1[[#This Row],[State]],'CO2'!$C:$C,Table1[[#This Row],[Sector]])</f>
        <v>8.7100000000000009</v>
      </c>
      <c r="F355">
        <f>AVERAGEIFS(Population!$C:$C,Population!$A:$A,Table1[[#This Row],[Year]],Population!$B:$B,Table1[[#This Row],[State]])</f>
        <v>4018323</v>
      </c>
      <c r="G355">
        <f>_xlfn.MAXIFS('Land and Water Area'!$B:$B,'Land and Water Area'!$A:$A,Datasheet!C355)</f>
        <v>9711.1409999999996</v>
      </c>
      <c r="H355">
        <f>_xlfn.MAXIFS('Land and Water Area'!$C:$C,'Land and Water Area'!$A:$A,Datasheet!C355)</f>
        <v>2694.7359999999999</v>
      </c>
    </row>
    <row r="356" spans="1:8" x14ac:dyDescent="0.2">
      <c r="A356">
        <v>1</v>
      </c>
      <c r="B356">
        <v>1971</v>
      </c>
      <c r="C356" t="s">
        <v>28</v>
      </c>
      <c r="D356" t="s">
        <v>7</v>
      </c>
      <c r="E356">
        <f>_xlfn.MAXIFS('CO2'!$D:$D,'CO2'!$A:$A,Table1[[#This Row],[Year]],'CO2'!$B:$B,Table1[[#This Row],[State]],'CO2'!$C:$C,Table1[[#This Row],[Sector]])</f>
        <v>19.510000000000002</v>
      </c>
      <c r="F356">
        <f>AVERAGEIFS(Population!$C:$C,Population!$A:$A,Table1[[#This Row],[Year]],Population!$B:$B,Table1[[#This Row],[State]])</f>
        <v>4018323</v>
      </c>
      <c r="G356">
        <f>_xlfn.MAXIFS('Land and Water Area'!$B:$B,'Land and Water Area'!$A:$A,Datasheet!C356)</f>
        <v>9711.1409999999996</v>
      </c>
      <c r="H356">
        <f>_xlfn.MAXIFS('Land and Water Area'!$C:$C,'Land and Water Area'!$A:$A,Datasheet!C356)</f>
        <v>2694.7359999999999</v>
      </c>
    </row>
    <row r="357" spans="1:8" x14ac:dyDescent="0.2">
      <c r="A357">
        <v>1</v>
      </c>
      <c r="B357">
        <v>1971</v>
      </c>
      <c r="C357" t="s">
        <v>29</v>
      </c>
      <c r="D357" t="s">
        <v>3</v>
      </c>
      <c r="E357">
        <f>_xlfn.MAXIFS('CO2'!$D:$D,'CO2'!$A:$A,Table1[[#This Row],[Year]],'CO2'!$B:$B,Table1[[#This Row],[State]],'CO2'!$C:$C,Table1[[#This Row],[Sector]])</f>
        <v>14.93</v>
      </c>
      <c r="F357">
        <f>AVERAGEIFS(Population!$C:$C,Population!$A:$A,Table1[[#This Row],[Year]],Population!$B:$B,Table1[[#This Row],[State]])</f>
        <v>5737581</v>
      </c>
      <c r="G357">
        <f>_xlfn.MAXIFS('Land and Water Area'!$B:$B,'Land and Water Area'!$A:$A,Datasheet!C357)</f>
        <v>7800.9409999999998</v>
      </c>
      <c r="H357">
        <f>_xlfn.MAXIFS('Land and Water Area'!$C:$C,'Land and Water Area'!$A:$A,Datasheet!C357)</f>
        <v>2753.1790000000001</v>
      </c>
    </row>
    <row r="358" spans="1:8" x14ac:dyDescent="0.2">
      <c r="A358">
        <v>1</v>
      </c>
      <c r="B358">
        <v>1971</v>
      </c>
      <c r="C358" t="s">
        <v>29</v>
      </c>
      <c r="D358" t="s">
        <v>4</v>
      </c>
      <c r="E358">
        <f>_xlfn.MAXIFS('CO2'!$D:$D,'CO2'!$A:$A,Table1[[#This Row],[Year]],'CO2'!$B:$B,Table1[[#This Row],[State]],'CO2'!$C:$C,Table1[[#This Row],[Sector]])</f>
        <v>21.73</v>
      </c>
      <c r="F358">
        <f>AVERAGEIFS(Population!$C:$C,Population!$A:$A,Table1[[#This Row],[Year]],Population!$B:$B,Table1[[#This Row],[State]])</f>
        <v>5737581</v>
      </c>
      <c r="G358">
        <f>_xlfn.MAXIFS('Land and Water Area'!$B:$B,'Land and Water Area'!$A:$A,Datasheet!C358)</f>
        <v>7800.9409999999998</v>
      </c>
      <c r="H358">
        <f>_xlfn.MAXIFS('Land and Water Area'!$C:$C,'Land and Water Area'!$A:$A,Datasheet!C358)</f>
        <v>2753.1790000000001</v>
      </c>
    </row>
    <row r="359" spans="1:8" x14ac:dyDescent="0.2">
      <c r="A359">
        <v>1</v>
      </c>
      <c r="B359">
        <v>1971</v>
      </c>
      <c r="C359" t="s">
        <v>29</v>
      </c>
      <c r="D359" t="s">
        <v>5</v>
      </c>
      <c r="E359">
        <f>_xlfn.MAXIFS('CO2'!$D:$D,'CO2'!$A:$A,Table1[[#This Row],[Year]],'CO2'!$B:$B,Table1[[#This Row],[State]],'CO2'!$C:$C,Table1[[#This Row],[Sector]])</f>
        <v>14.89</v>
      </c>
      <c r="F359">
        <f>AVERAGEIFS(Population!$C:$C,Population!$A:$A,Table1[[#This Row],[Year]],Population!$B:$B,Table1[[#This Row],[State]])</f>
        <v>5737581</v>
      </c>
      <c r="G359">
        <f>_xlfn.MAXIFS('Land and Water Area'!$B:$B,'Land and Water Area'!$A:$A,Datasheet!C359)</f>
        <v>7800.9409999999998</v>
      </c>
      <c r="H359">
        <f>_xlfn.MAXIFS('Land and Water Area'!$C:$C,'Land and Water Area'!$A:$A,Datasheet!C359)</f>
        <v>2753.1790000000001</v>
      </c>
    </row>
    <row r="360" spans="1:8" x14ac:dyDescent="0.2">
      <c r="A360">
        <v>1</v>
      </c>
      <c r="B360">
        <v>1971</v>
      </c>
      <c r="C360" t="s">
        <v>29</v>
      </c>
      <c r="D360" t="s">
        <v>6</v>
      </c>
      <c r="E360">
        <f>_xlfn.MAXIFS('CO2'!$D:$D,'CO2'!$A:$A,Table1[[#This Row],[Year]],'CO2'!$B:$B,Table1[[#This Row],[State]],'CO2'!$C:$C,Table1[[#This Row],[Sector]])</f>
        <v>22.73</v>
      </c>
      <c r="F360">
        <f>AVERAGEIFS(Population!$C:$C,Population!$A:$A,Table1[[#This Row],[Year]],Population!$B:$B,Table1[[#This Row],[State]])</f>
        <v>5737581</v>
      </c>
      <c r="G360">
        <f>_xlfn.MAXIFS('Land and Water Area'!$B:$B,'Land and Water Area'!$A:$A,Datasheet!C360)</f>
        <v>7800.9409999999998</v>
      </c>
      <c r="H360">
        <f>_xlfn.MAXIFS('Land and Water Area'!$C:$C,'Land and Water Area'!$A:$A,Datasheet!C360)</f>
        <v>2753.1790000000001</v>
      </c>
    </row>
    <row r="361" spans="1:8" x14ac:dyDescent="0.2">
      <c r="A361">
        <v>1</v>
      </c>
      <c r="B361">
        <v>1971</v>
      </c>
      <c r="C361" t="s">
        <v>29</v>
      </c>
      <c r="D361" t="s">
        <v>7</v>
      </c>
      <c r="E361">
        <f>_xlfn.MAXIFS('CO2'!$D:$D,'CO2'!$A:$A,Table1[[#This Row],[Year]],'CO2'!$B:$B,Table1[[#This Row],[State]],'CO2'!$C:$C,Table1[[#This Row],[Sector]])</f>
        <v>25.75</v>
      </c>
      <c r="F361">
        <f>AVERAGEIFS(Population!$C:$C,Population!$A:$A,Table1[[#This Row],[Year]],Population!$B:$B,Table1[[#This Row],[State]])</f>
        <v>5737581</v>
      </c>
      <c r="G361">
        <f>_xlfn.MAXIFS('Land and Water Area'!$B:$B,'Land and Water Area'!$A:$A,Datasheet!C361)</f>
        <v>7800.9409999999998</v>
      </c>
      <c r="H361">
        <f>_xlfn.MAXIFS('Land and Water Area'!$C:$C,'Land and Water Area'!$A:$A,Datasheet!C361)</f>
        <v>2753.1790000000001</v>
      </c>
    </row>
    <row r="362" spans="1:8" x14ac:dyDescent="0.2">
      <c r="A362">
        <v>1</v>
      </c>
      <c r="B362">
        <v>1971</v>
      </c>
      <c r="C362" t="s">
        <v>30</v>
      </c>
      <c r="D362" t="s">
        <v>3</v>
      </c>
      <c r="E362">
        <f>_xlfn.MAXIFS('CO2'!$D:$D,'CO2'!$A:$A,Table1[[#This Row],[Year]],'CO2'!$B:$B,Table1[[#This Row],[State]],'CO2'!$C:$C,Table1[[#This Row],[Sector]])</f>
        <v>11.31</v>
      </c>
      <c r="F362">
        <f>AVERAGEIFS(Population!$C:$C,Population!$A:$A,Table1[[#This Row],[Year]],Population!$B:$B,Table1[[#This Row],[State]])</f>
        <v>8974187</v>
      </c>
      <c r="G362">
        <f>_xlfn.MAXIFS('Land and Water Area'!$B:$B,'Land and Water Area'!$A:$A,Datasheet!C362)</f>
        <v>56610.281000000003</v>
      </c>
      <c r="H362">
        <f>_xlfn.MAXIFS('Land and Water Area'!$C:$C,'Land and Water Area'!$A:$A,Datasheet!C362)</f>
        <v>40102.959000000003</v>
      </c>
    </row>
    <row r="363" spans="1:8" x14ac:dyDescent="0.2">
      <c r="A363">
        <v>1</v>
      </c>
      <c r="B363">
        <v>1971</v>
      </c>
      <c r="C363" t="s">
        <v>30</v>
      </c>
      <c r="D363" t="s">
        <v>4</v>
      </c>
      <c r="E363">
        <f>_xlfn.MAXIFS('CO2'!$D:$D,'CO2'!$A:$A,Table1[[#This Row],[Year]],'CO2'!$B:$B,Table1[[#This Row],[State]],'CO2'!$C:$C,Table1[[#This Row],[Sector]])</f>
        <v>55.01</v>
      </c>
      <c r="F363">
        <f>AVERAGEIFS(Population!$C:$C,Population!$A:$A,Table1[[#This Row],[Year]],Population!$B:$B,Table1[[#This Row],[State]])</f>
        <v>8974187</v>
      </c>
      <c r="G363">
        <f>_xlfn.MAXIFS('Land and Water Area'!$B:$B,'Land and Water Area'!$A:$A,Datasheet!C363)</f>
        <v>56610.281000000003</v>
      </c>
      <c r="H363">
        <f>_xlfn.MAXIFS('Land and Water Area'!$C:$C,'Land and Water Area'!$A:$A,Datasheet!C363)</f>
        <v>40102.959000000003</v>
      </c>
    </row>
    <row r="364" spans="1:8" x14ac:dyDescent="0.2">
      <c r="A364">
        <v>1</v>
      </c>
      <c r="B364">
        <v>1971</v>
      </c>
      <c r="C364" t="s">
        <v>30</v>
      </c>
      <c r="D364" t="s">
        <v>5</v>
      </c>
      <c r="E364">
        <f>_xlfn.MAXIFS('CO2'!$D:$D,'CO2'!$A:$A,Table1[[#This Row],[Year]],'CO2'!$B:$B,Table1[[#This Row],[State]],'CO2'!$C:$C,Table1[[#This Row],[Sector]])</f>
        <v>53.68</v>
      </c>
      <c r="F364">
        <f>AVERAGEIFS(Population!$C:$C,Population!$A:$A,Table1[[#This Row],[Year]],Population!$B:$B,Table1[[#This Row],[State]])</f>
        <v>8974187</v>
      </c>
      <c r="G364">
        <f>_xlfn.MAXIFS('Land and Water Area'!$B:$B,'Land and Water Area'!$A:$A,Datasheet!C364)</f>
        <v>56610.281000000003</v>
      </c>
      <c r="H364">
        <f>_xlfn.MAXIFS('Land and Water Area'!$C:$C,'Land and Water Area'!$A:$A,Datasheet!C364)</f>
        <v>40102.959000000003</v>
      </c>
    </row>
    <row r="365" spans="1:8" x14ac:dyDescent="0.2">
      <c r="A365">
        <v>1</v>
      </c>
      <c r="B365">
        <v>1971</v>
      </c>
      <c r="C365" t="s">
        <v>30</v>
      </c>
      <c r="D365" t="s">
        <v>6</v>
      </c>
      <c r="E365">
        <f>_xlfn.MAXIFS('CO2'!$D:$D,'CO2'!$A:$A,Table1[[#This Row],[Year]],'CO2'!$B:$B,Table1[[#This Row],[State]],'CO2'!$C:$C,Table1[[#This Row],[Sector]])</f>
        <v>29.87</v>
      </c>
      <c r="F365">
        <f>AVERAGEIFS(Population!$C:$C,Population!$A:$A,Table1[[#This Row],[Year]],Population!$B:$B,Table1[[#This Row],[State]])</f>
        <v>8974187</v>
      </c>
      <c r="G365">
        <f>_xlfn.MAXIFS('Land and Water Area'!$B:$B,'Land and Water Area'!$A:$A,Datasheet!C365)</f>
        <v>56610.281000000003</v>
      </c>
      <c r="H365">
        <f>_xlfn.MAXIFS('Land and Water Area'!$C:$C,'Land and Water Area'!$A:$A,Datasheet!C365)</f>
        <v>40102.959000000003</v>
      </c>
    </row>
    <row r="366" spans="1:8" x14ac:dyDescent="0.2">
      <c r="A366">
        <v>1</v>
      </c>
      <c r="B366">
        <v>1971</v>
      </c>
      <c r="C366" t="s">
        <v>30</v>
      </c>
      <c r="D366" t="s">
        <v>7</v>
      </c>
      <c r="E366">
        <f>_xlfn.MAXIFS('CO2'!$D:$D,'CO2'!$A:$A,Table1[[#This Row],[Year]],'CO2'!$B:$B,Table1[[#This Row],[State]],'CO2'!$C:$C,Table1[[#This Row],[Sector]])</f>
        <v>42.8</v>
      </c>
      <c r="F366">
        <f>AVERAGEIFS(Population!$C:$C,Population!$A:$A,Table1[[#This Row],[Year]],Population!$B:$B,Table1[[#This Row],[State]])</f>
        <v>8974187</v>
      </c>
      <c r="G366">
        <f>_xlfn.MAXIFS('Land and Water Area'!$B:$B,'Land and Water Area'!$A:$A,Datasheet!C366)</f>
        <v>56610.281000000003</v>
      </c>
      <c r="H366">
        <f>_xlfn.MAXIFS('Land and Water Area'!$C:$C,'Land and Water Area'!$A:$A,Datasheet!C366)</f>
        <v>40102.959000000003</v>
      </c>
    </row>
    <row r="367" spans="1:8" x14ac:dyDescent="0.2">
      <c r="A367">
        <v>1</v>
      </c>
      <c r="B367">
        <v>1971</v>
      </c>
      <c r="C367" t="s">
        <v>31</v>
      </c>
      <c r="D367" t="s">
        <v>3</v>
      </c>
      <c r="E367">
        <f>_xlfn.MAXIFS('CO2'!$D:$D,'CO2'!$A:$A,Table1[[#This Row],[Year]],'CO2'!$B:$B,Table1[[#This Row],[State]],'CO2'!$C:$C,Table1[[#This Row],[Sector]])</f>
        <v>6</v>
      </c>
      <c r="F367">
        <f>AVERAGEIFS(Population!$C:$C,Population!$A:$A,Table1[[#This Row],[Year]],Population!$B:$B,Table1[[#This Row],[State]])</f>
        <v>3853487</v>
      </c>
      <c r="G367">
        <f>_xlfn.MAXIFS('Land and Water Area'!$B:$B,'Land and Water Area'!$A:$A,Datasheet!C367)</f>
        <v>79631.471999999994</v>
      </c>
      <c r="H367">
        <f>_xlfn.MAXIFS('Land and Water Area'!$C:$C,'Land and Water Area'!$A:$A,Datasheet!C367)</f>
        <v>7311.8029999999999</v>
      </c>
    </row>
    <row r="368" spans="1:8" x14ac:dyDescent="0.2">
      <c r="A368">
        <v>1</v>
      </c>
      <c r="B368">
        <v>1971</v>
      </c>
      <c r="C368" t="s">
        <v>31</v>
      </c>
      <c r="D368" t="s">
        <v>4</v>
      </c>
      <c r="E368">
        <f>_xlfn.MAXIFS('CO2'!$D:$D,'CO2'!$A:$A,Table1[[#This Row],[Year]],'CO2'!$B:$B,Table1[[#This Row],[State]],'CO2'!$C:$C,Table1[[#This Row],[Sector]])</f>
        <v>13.65</v>
      </c>
      <c r="F368">
        <f>AVERAGEIFS(Population!$C:$C,Population!$A:$A,Table1[[#This Row],[Year]],Population!$B:$B,Table1[[#This Row],[State]])</f>
        <v>3853487</v>
      </c>
      <c r="G368">
        <f>_xlfn.MAXIFS('Land and Water Area'!$B:$B,'Land and Water Area'!$A:$A,Datasheet!C368)</f>
        <v>79631.471999999994</v>
      </c>
      <c r="H368">
        <f>_xlfn.MAXIFS('Land and Water Area'!$C:$C,'Land and Water Area'!$A:$A,Datasheet!C368)</f>
        <v>7311.8029999999999</v>
      </c>
    </row>
    <row r="369" spans="1:8" x14ac:dyDescent="0.2">
      <c r="A369">
        <v>1</v>
      </c>
      <c r="B369">
        <v>1971</v>
      </c>
      <c r="C369" t="s">
        <v>31</v>
      </c>
      <c r="D369" t="s">
        <v>5</v>
      </c>
      <c r="E369">
        <f>_xlfn.MAXIFS('CO2'!$D:$D,'CO2'!$A:$A,Table1[[#This Row],[Year]],'CO2'!$B:$B,Table1[[#This Row],[State]],'CO2'!$C:$C,Table1[[#This Row],[Sector]])</f>
        <v>17.07</v>
      </c>
      <c r="F369">
        <f>AVERAGEIFS(Population!$C:$C,Population!$A:$A,Table1[[#This Row],[Year]],Population!$B:$B,Table1[[#This Row],[State]])</f>
        <v>3853487</v>
      </c>
      <c r="G369">
        <f>_xlfn.MAXIFS('Land and Water Area'!$B:$B,'Land and Water Area'!$A:$A,Datasheet!C369)</f>
        <v>79631.471999999994</v>
      </c>
      <c r="H369">
        <f>_xlfn.MAXIFS('Land and Water Area'!$C:$C,'Land and Water Area'!$A:$A,Datasheet!C369)</f>
        <v>7311.8029999999999</v>
      </c>
    </row>
    <row r="370" spans="1:8" x14ac:dyDescent="0.2">
      <c r="A370">
        <v>1</v>
      </c>
      <c r="B370">
        <v>1971</v>
      </c>
      <c r="C370" t="s">
        <v>31</v>
      </c>
      <c r="D370" t="s">
        <v>6</v>
      </c>
      <c r="E370">
        <f>_xlfn.MAXIFS('CO2'!$D:$D,'CO2'!$A:$A,Table1[[#This Row],[Year]],'CO2'!$B:$B,Table1[[#This Row],[State]],'CO2'!$C:$C,Table1[[#This Row],[Sector]])</f>
        <v>11.43</v>
      </c>
      <c r="F370">
        <f>AVERAGEIFS(Population!$C:$C,Population!$A:$A,Table1[[#This Row],[Year]],Population!$B:$B,Table1[[#This Row],[State]])</f>
        <v>3853487</v>
      </c>
      <c r="G370">
        <f>_xlfn.MAXIFS('Land and Water Area'!$B:$B,'Land and Water Area'!$A:$A,Datasheet!C370)</f>
        <v>79631.471999999994</v>
      </c>
      <c r="H370">
        <f>_xlfn.MAXIFS('Land and Water Area'!$C:$C,'Land and Water Area'!$A:$A,Datasheet!C370)</f>
        <v>7311.8029999999999</v>
      </c>
    </row>
    <row r="371" spans="1:8" x14ac:dyDescent="0.2">
      <c r="A371">
        <v>1</v>
      </c>
      <c r="B371">
        <v>1971</v>
      </c>
      <c r="C371" t="s">
        <v>31</v>
      </c>
      <c r="D371" t="s">
        <v>7</v>
      </c>
      <c r="E371">
        <f>_xlfn.MAXIFS('CO2'!$D:$D,'CO2'!$A:$A,Table1[[#This Row],[Year]],'CO2'!$B:$B,Table1[[#This Row],[State]],'CO2'!$C:$C,Table1[[#This Row],[Sector]])</f>
        <v>20.34</v>
      </c>
      <c r="F371">
        <f>AVERAGEIFS(Population!$C:$C,Population!$A:$A,Table1[[#This Row],[Year]],Population!$B:$B,Table1[[#This Row],[State]])</f>
        <v>3853487</v>
      </c>
      <c r="G371">
        <f>_xlfn.MAXIFS('Land and Water Area'!$B:$B,'Land and Water Area'!$A:$A,Datasheet!C371)</f>
        <v>79631.471999999994</v>
      </c>
      <c r="H371">
        <f>_xlfn.MAXIFS('Land and Water Area'!$C:$C,'Land and Water Area'!$A:$A,Datasheet!C371)</f>
        <v>7311.8029999999999</v>
      </c>
    </row>
    <row r="372" spans="1:8" x14ac:dyDescent="0.2">
      <c r="A372">
        <v>1</v>
      </c>
      <c r="B372">
        <v>1971</v>
      </c>
      <c r="C372" t="s">
        <v>32</v>
      </c>
      <c r="D372" t="s">
        <v>3</v>
      </c>
      <c r="E372">
        <f>_xlfn.MAXIFS('CO2'!$D:$D,'CO2'!$A:$A,Table1[[#This Row],[Year]],'CO2'!$B:$B,Table1[[#This Row],[State]],'CO2'!$C:$C,Table1[[#This Row],[Sector]])</f>
        <v>1.86</v>
      </c>
      <c r="F372">
        <f>AVERAGEIFS(Population!$C:$C,Population!$A:$A,Table1[[#This Row],[Year]],Population!$B:$B,Table1[[#This Row],[State]])</f>
        <v>2265434</v>
      </c>
      <c r="G372">
        <f>_xlfn.MAXIFS('Land and Water Area'!$B:$B,'Land and Water Area'!$A:$A,Datasheet!C372)</f>
        <v>46924.358</v>
      </c>
      <c r="H372">
        <f>_xlfn.MAXIFS('Land and Water Area'!$C:$C,'Land and Water Area'!$A:$A,Datasheet!C372)</f>
        <v>1511.4880000000001</v>
      </c>
    </row>
    <row r="373" spans="1:8" x14ac:dyDescent="0.2">
      <c r="A373">
        <v>1</v>
      </c>
      <c r="B373">
        <v>1971</v>
      </c>
      <c r="C373" t="s">
        <v>32</v>
      </c>
      <c r="D373" t="s">
        <v>4</v>
      </c>
      <c r="E373">
        <f>_xlfn.MAXIFS('CO2'!$D:$D,'CO2'!$A:$A,Table1[[#This Row],[Year]],'CO2'!$B:$B,Table1[[#This Row],[State]],'CO2'!$C:$C,Table1[[#This Row],[Sector]])</f>
        <v>7.3</v>
      </c>
      <c r="F373">
        <f>AVERAGEIFS(Population!$C:$C,Population!$A:$A,Table1[[#This Row],[Year]],Population!$B:$B,Table1[[#This Row],[State]])</f>
        <v>2265434</v>
      </c>
      <c r="G373">
        <f>_xlfn.MAXIFS('Land and Water Area'!$B:$B,'Land and Water Area'!$A:$A,Datasheet!C373)</f>
        <v>46924.358</v>
      </c>
      <c r="H373">
        <f>_xlfn.MAXIFS('Land and Water Area'!$C:$C,'Land and Water Area'!$A:$A,Datasheet!C373)</f>
        <v>1511.4880000000001</v>
      </c>
    </row>
    <row r="374" spans="1:8" x14ac:dyDescent="0.2">
      <c r="A374">
        <v>1</v>
      </c>
      <c r="B374">
        <v>1971</v>
      </c>
      <c r="C374" t="s">
        <v>32</v>
      </c>
      <c r="D374" t="s">
        <v>5</v>
      </c>
      <c r="E374">
        <f>_xlfn.MAXIFS('CO2'!$D:$D,'CO2'!$A:$A,Table1[[#This Row],[Year]],'CO2'!$B:$B,Table1[[#This Row],[State]],'CO2'!$C:$C,Table1[[#This Row],[Sector]])</f>
        <v>12.89</v>
      </c>
      <c r="F374">
        <f>AVERAGEIFS(Population!$C:$C,Population!$A:$A,Table1[[#This Row],[Year]],Population!$B:$B,Table1[[#This Row],[State]])</f>
        <v>2265434</v>
      </c>
      <c r="G374">
        <f>_xlfn.MAXIFS('Land and Water Area'!$B:$B,'Land and Water Area'!$A:$A,Datasheet!C374)</f>
        <v>46924.358</v>
      </c>
      <c r="H374">
        <f>_xlfn.MAXIFS('Land and Water Area'!$C:$C,'Land and Water Area'!$A:$A,Datasheet!C374)</f>
        <v>1511.4880000000001</v>
      </c>
    </row>
    <row r="375" spans="1:8" x14ac:dyDescent="0.2">
      <c r="A375">
        <v>1</v>
      </c>
      <c r="B375">
        <v>1971</v>
      </c>
      <c r="C375" t="s">
        <v>32</v>
      </c>
      <c r="D375" t="s">
        <v>6</v>
      </c>
      <c r="E375">
        <f>_xlfn.MAXIFS('CO2'!$D:$D,'CO2'!$A:$A,Table1[[#This Row],[Year]],'CO2'!$B:$B,Table1[[#This Row],[State]],'CO2'!$C:$C,Table1[[#This Row],[Sector]])</f>
        <v>3.35</v>
      </c>
      <c r="F375">
        <f>AVERAGEIFS(Population!$C:$C,Population!$A:$A,Table1[[#This Row],[Year]],Population!$B:$B,Table1[[#This Row],[State]])</f>
        <v>2265434</v>
      </c>
      <c r="G375">
        <f>_xlfn.MAXIFS('Land and Water Area'!$B:$B,'Land and Water Area'!$A:$A,Datasheet!C375)</f>
        <v>46924.358</v>
      </c>
      <c r="H375">
        <f>_xlfn.MAXIFS('Land and Water Area'!$C:$C,'Land and Water Area'!$A:$A,Datasheet!C375)</f>
        <v>1511.4880000000001</v>
      </c>
    </row>
    <row r="376" spans="1:8" x14ac:dyDescent="0.2">
      <c r="A376">
        <v>1</v>
      </c>
      <c r="B376">
        <v>1971</v>
      </c>
      <c r="C376" t="s">
        <v>32</v>
      </c>
      <c r="D376" t="s">
        <v>7</v>
      </c>
      <c r="E376">
        <f>_xlfn.MAXIFS('CO2'!$D:$D,'CO2'!$A:$A,Table1[[#This Row],[Year]],'CO2'!$B:$B,Table1[[#This Row],[State]],'CO2'!$C:$C,Table1[[#This Row],[Sector]])</f>
        <v>15.11</v>
      </c>
      <c r="F376">
        <f>AVERAGEIFS(Population!$C:$C,Population!$A:$A,Table1[[#This Row],[Year]],Population!$B:$B,Table1[[#This Row],[State]])</f>
        <v>2265434</v>
      </c>
      <c r="G376">
        <f>_xlfn.MAXIFS('Land and Water Area'!$B:$B,'Land and Water Area'!$A:$A,Datasheet!C376)</f>
        <v>46924.358</v>
      </c>
      <c r="H376">
        <f>_xlfn.MAXIFS('Land and Water Area'!$C:$C,'Land and Water Area'!$A:$A,Datasheet!C376)</f>
        <v>1511.4880000000001</v>
      </c>
    </row>
    <row r="377" spans="1:8" x14ac:dyDescent="0.2">
      <c r="A377">
        <v>1</v>
      </c>
      <c r="B377">
        <v>1971</v>
      </c>
      <c r="C377" t="s">
        <v>33</v>
      </c>
      <c r="D377" t="s">
        <v>3</v>
      </c>
      <c r="E377">
        <f>_xlfn.MAXIFS('CO2'!$D:$D,'CO2'!$A:$A,Table1[[#This Row],[Year]],'CO2'!$B:$B,Table1[[#This Row],[State]],'CO2'!$C:$C,Table1[[#This Row],[Sector]])</f>
        <v>6.73</v>
      </c>
      <c r="F377">
        <f>AVERAGEIFS(Population!$C:$C,Population!$A:$A,Table1[[#This Row],[Year]],Population!$B:$B,Table1[[#This Row],[State]])</f>
        <v>4725766</v>
      </c>
      <c r="G377">
        <f>_xlfn.MAXIFS('Land and Water Area'!$B:$B,'Land and Water Area'!$A:$A,Datasheet!C377)</f>
        <v>68746.365999999995</v>
      </c>
      <c r="H377">
        <f>_xlfn.MAXIFS('Land and Water Area'!$C:$C,'Land and Water Area'!$A:$A,Datasheet!C377)</f>
        <v>960.43799999999999</v>
      </c>
    </row>
    <row r="378" spans="1:8" x14ac:dyDescent="0.2">
      <c r="A378">
        <v>1</v>
      </c>
      <c r="B378">
        <v>1971</v>
      </c>
      <c r="C378" t="s">
        <v>33</v>
      </c>
      <c r="D378" t="s">
        <v>4</v>
      </c>
      <c r="E378">
        <f>_xlfn.MAXIFS('CO2'!$D:$D,'CO2'!$A:$A,Table1[[#This Row],[Year]],'CO2'!$B:$B,Table1[[#This Row],[State]],'CO2'!$C:$C,Table1[[#This Row],[Sector]])</f>
        <v>27.84</v>
      </c>
      <c r="F378">
        <f>AVERAGEIFS(Population!$C:$C,Population!$A:$A,Table1[[#This Row],[Year]],Population!$B:$B,Table1[[#This Row],[State]])</f>
        <v>4725766</v>
      </c>
      <c r="G378">
        <f>_xlfn.MAXIFS('Land and Water Area'!$B:$B,'Land and Water Area'!$A:$A,Datasheet!C378)</f>
        <v>68746.365999999995</v>
      </c>
      <c r="H378">
        <f>_xlfn.MAXIFS('Land and Water Area'!$C:$C,'Land and Water Area'!$A:$A,Datasheet!C378)</f>
        <v>960.43799999999999</v>
      </c>
    </row>
    <row r="379" spans="1:8" x14ac:dyDescent="0.2">
      <c r="A379">
        <v>1</v>
      </c>
      <c r="B379">
        <v>1971</v>
      </c>
      <c r="C379" t="s">
        <v>33</v>
      </c>
      <c r="D379" t="s">
        <v>5</v>
      </c>
      <c r="E379">
        <f>_xlfn.MAXIFS('CO2'!$D:$D,'CO2'!$A:$A,Table1[[#This Row],[Year]],'CO2'!$B:$B,Table1[[#This Row],[State]],'CO2'!$C:$C,Table1[[#This Row],[Sector]])</f>
        <v>15.02</v>
      </c>
      <c r="F379">
        <f>AVERAGEIFS(Population!$C:$C,Population!$A:$A,Table1[[#This Row],[Year]],Population!$B:$B,Table1[[#This Row],[State]])</f>
        <v>4725766</v>
      </c>
      <c r="G379">
        <f>_xlfn.MAXIFS('Land and Water Area'!$B:$B,'Land and Water Area'!$A:$A,Datasheet!C379)</f>
        <v>68746.365999999995</v>
      </c>
      <c r="H379">
        <f>_xlfn.MAXIFS('Land and Water Area'!$C:$C,'Land and Water Area'!$A:$A,Datasheet!C379)</f>
        <v>960.43799999999999</v>
      </c>
    </row>
    <row r="380" spans="1:8" x14ac:dyDescent="0.2">
      <c r="A380">
        <v>1</v>
      </c>
      <c r="B380">
        <v>1971</v>
      </c>
      <c r="C380" t="s">
        <v>33</v>
      </c>
      <c r="D380" t="s">
        <v>6</v>
      </c>
      <c r="E380">
        <f>_xlfn.MAXIFS('CO2'!$D:$D,'CO2'!$A:$A,Table1[[#This Row],[Year]],'CO2'!$B:$B,Table1[[#This Row],[State]],'CO2'!$C:$C,Table1[[#This Row],[Sector]])</f>
        <v>10.92</v>
      </c>
      <c r="F380">
        <f>AVERAGEIFS(Population!$C:$C,Population!$A:$A,Table1[[#This Row],[Year]],Population!$B:$B,Table1[[#This Row],[State]])</f>
        <v>4725766</v>
      </c>
      <c r="G380">
        <f>_xlfn.MAXIFS('Land and Water Area'!$B:$B,'Land and Water Area'!$A:$A,Datasheet!C380)</f>
        <v>68746.365999999995</v>
      </c>
      <c r="H380">
        <f>_xlfn.MAXIFS('Land and Water Area'!$C:$C,'Land and Water Area'!$A:$A,Datasheet!C380)</f>
        <v>960.43799999999999</v>
      </c>
    </row>
    <row r="381" spans="1:8" x14ac:dyDescent="0.2">
      <c r="A381">
        <v>1</v>
      </c>
      <c r="B381">
        <v>1971</v>
      </c>
      <c r="C381" t="s">
        <v>33</v>
      </c>
      <c r="D381" t="s">
        <v>7</v>
      </c>
      <c r="E381">
        <f>_xlfn.MAXIFS('CO2'!$D:$D,'CO2'!$A:$A,Table1[[#This Row],[Year]],'CO2'!$B:$B,Table1[[#This Row],[State]],'CO2'!$C:$C,Table1[[#This Row],[Sector]])</f>
        <v>28.55</v>
      </c>
      <c r="F381">
        <f>AVERAGEIFS(Population!$C:$C,Population!$A:$A,Table1[[#This Row],[Year]],Population!$B:$B,Table1[[#This Row],[State]])</f>
        <v>4725766</v>
      </c>
      <c r="G381">
        <f>_xlfn.MAXIFS('Land and Water Area'!$B:$B,'Land and Water Area'!$A:$A,Datasheet!C381)</f>
        <v>68746.365999999995</v>
      </c>
      <c r="H381">
        <f>_xlfn.MAXIFS('Land and Water Area'!$C:$C,'Land and Water Area'!$A:$A,Datasheet!C381)</f>
        <v>960.43799999999999</v>
      </c>
    </row>
    <row r="382" spans="1:8" x14ac:dyDescent="0.2">
      <c r="A382">
        <v>1</v>
      </c>
      <c r="B382">
        <v>1971</v>
      </c>
      <c r="C382" t="s">
        <v>34</v>
      </c>
      <c r="D382" t="s">
        <v>3</v>
      </c>
      <c r="E382">
        <f>_xlfn.MAXIFS('CO2'!$D:$D,'CO2'!$A:$A,Table1[[#This Row],[Year]],'CO2'!$B:$B,Table1[[#This Row],[State]],'CO2'!$C:$C,Table1[[#This Row],[Sector]])</f>
        <v>1.33</v>
      </c>
      <c r="F382">
        <f>AVERAGEIFS(Population!$C:$C,Population!$A:$A,Table1[[#This Row],[Year]],Population!$B:$B,Table1[[#This Row],[State]])</f>
        <v>710817</v>
      </c>
      <c r="G382">
        <f>_xlfn.MAXIFS('Land and Water Area'!$B:$B,'Land and Water Area'!$A:$A,Datasheet!C382)</f>
        <v>145550.16699999999</v>
      </c>
      <c r="H382">
        <f>_xlfn.MAXIFS('Land and Water Area'!$C:$C,'Land and Water Area'!$A:$A,Datasheet!C382)</f>
        <v>1493.123</v>
      </c>
    </row>
    <row r="383" spans="1:8" x14ac:dyDescent="0.2">
      <c r="A383">
        <v>1</v>
      </c>
      <c r="B383">
        <v>1971</v>
      </c>
      <c r="C383" t="s">
        <v>34</v>
      </c>
      <c r="D383" t="s">
        <v>4</v>
      </c>
      <c r="E383">
        <f>_xlfn.MAXIFS('CO2'!$D:$D,'CO2'!$A:$A,Table1[[#This Row],[Year]],'CO2'!$B:$B,Table1[[#This Row],[State]],'CO2'!$C:$C,Table1[[#This Row],[Sector]])</f>
        <v>1.03</v>
      </c>
      <c r="F383">
        <f>AVERAGEIFS(Population!$C:$C,Population!$A:$A,Table1[[#This Row],[Year]],Population!$B:$B,Table1[[#This Row],[State]])</f>
        <v>710817</v>
      </c>
      <c r="G383">
        <f>_xlfn.MAXIFS('Land and Water Area'!$B:$B,'Land and Water Area'!$A:$A,Datasheet!C383)</f>
        <v>145550.16699999999</v>
      </c>
      <c r="H383">
        <f>_xlfn.MAXIFS('Land and Water Area'!$C:$C,'Land and Water Area'!$A:$A,Datasheet!C383)</f>
        <v>1493.123</v>
      </c>
    </row>
    <row r="384" spans="1:8" x14ac:dyDescent="0.2">
      <c r="A384">
        <v>1</v>
      </c>
      <c r="B384">
        <v>1971</v>
      </c>
      <c r="C384" t="s">
        <v>34</v>
      </c>
      <c r="D384" t="s">
        <v>5</v>
      </c>
      <c r="E384">
        <f>_xlfn.MAXIFS('CO2'!$D:$D,'CO2'!$A:$A,Table1[[#This Row],[Year]],'CO2'!$B:$B,Table1[[#This Row],[State]],'CO2'!$C:$C,Table1[[#This Row],[Sector]])</f>
        <v>5.62</v>
      </c>
      <c r="F384">
        <f>AVERAGEIFS(Population!$C:$C,Population!$A:$A,Table1[[#This Row],[Year]],Population!$B:$B,Table1[[#This Row],[State]])</f>
        <v>710817</v>
      </c>
      <c r="G384">
        <f>_xlfn.MAXIFS('Land and Water Area'!$B:$B,'Land and Water Area'!$A:$A,Datasheet!C384)</f>
        <v>145550.16699999999</v>
      </c>
      <c r="H384">
        <f>_xlfn.MAXIFS('Land and Water Area'!$C:$C,'Land and Water Area'!$A:$A,Datasheet!C384)</f>
        <v>1493.123</v>
      </c>
    </row>
    <row r="385" spans="1:8" x14ac:dyDescent="0.2">
      <c r="A385">
        <v>1</v>
      </c>
      <c r="B385">
        <v>1971</v>
      </c>
      <c r="C385" t="s">
        <v>34</v>
      </c>
      <c r="D385" t="s">
        <v>6</v>
      </c>
      <c r="E385">
        <f>_xlfn.MAXIFS('CO2'!$D:$D,'CO2'!$A:$A,Table1[[#This Row],[Year]],'CO2'!$B:$B,Table1[[#This Row],[State]],'CO2'!$C:$C,Table1[[#This Row],[Sector]])</f>
        <v>1.79</v>
      </c>
      <c r="F385">
        <f>AVERAGEIFS(Population!$C:$C,Population!$A:$A,Table1[[#This Row],[Year]],Population!$B:$B,Table1[[#This Row],[State]])</f>
        <v>710817</v>
      </c>
      <c r="G385">
        <f>_xlfn.MAXIFS('Land and Water Area'!$B:$B,'Land and Water Area'!$A:$A,Datasheet!C385)</f>
        <v>145550.16699999999</v>
      </c>
      <c r="H385">
        <f>_xlfn.MAXIFS('Land and Water Area'!$C:$C,'Land and Water Area'!$A:$A,Datasheet!C385)</f>
        <v>1493.123</v>
      </c>
    </row>
    <row r="386" spans="1:8" x14ac:dyDescent="0.2">
      <c r="A386">
        <v>1</v>
      </c>
      <c r="B386">
        <v>1971</v>
      </c>
      <c r="C386" t="s">
        <v>34</v>
      </c>
      <c r="D386" t="s">
        <v>7</v>
      </c>
      <c r="E386">
        <f>_xlfn.MAXIFS('CO2'!$D:$D,'CO2'!$A:$A,Table1[[#This Row],[Year]],'CO2'!$B:$B,Table1[[#This Row],[State]],'CO2'!$C:$C,Table1[[#This Row],[Sector]])</f>
        <v>5.08</v>
      </c>
      <c r="F386">
        <f>AVERAGEIFS(Population!$C:$C,Population!$A:$A,Table1[[#This Row],[Year]],Population!$B:$B,Table1[[#This Row],[State]])</f>
        <v>710817</v>
      </c>
      <c r="G386">
        <f>_xlfn.MAXIFS('Land and Water Area'!$B:$B,'Land and Water Area'!$A:$A,Datasheet!C386)</f>
        <v>145550.16699999999</v>
      </c>
      <c r="H386">
        <f>_xlfn.MAXIFS('Land and Water Area'!$C:$C,'Land and Water Area'!$A:$A,Datasheet!C386)</f>
        <v>1493.123</v>
      </c>
    </row>
    <row r="387" spans="1:8" x14ac:dyDescent="0.2">
      <c r="A387">
        <v>1</v>
      </c>
      <c r="B387">
        <v>1971</v>
      </c>
      <c r="C387" t="s">
        <v>35</v>
      </c>
      <c r="D387" t="s">
        <v>3</v>
      </c>
      <c r="E387">
        <f>_xlfn.MAXIFS('CO2'!$D:$D,'CO2'!$A:$A,Table1[[#This Row],[Year]],'CO2'!$B:$B,Table1[[#This Row],[State]],'CO2'!$C:$C,Table1[[#This Row],[Sector]])</f>
        <v>2.9</v>
      </c>
      <c r="F387">
        <f>AVERAGEIFS(Population!$C:$C,Population!$A:$A,Table1[[#This Row],[Year]],Population!$B:$B,Table1[[#This Row],[State]])</f>
        <v>1504605</v>
      </c>
      <c r="G387">
        <f>_xlfn.MAXIFS('Land and Water Area'!$B:$B,'Land and Water Area'!$A:$A,Datasheet!C387)</f>
        <v>76814.873999999996</v>
      </c>
      <c r="H387">
        <f>_xlfn.MAXIFS('Land and Water Area'!$C:$C,'Land and Water Area'!$A:$A,Datasheet!C387)</f>
        <v>532.55600000000004</v>
      </c>
    </row>
    <row r="388" spans="1:8" x14ac:dyDescent="0.2">
      <c r="A388">
        <v>1</v>
      </c>
      <c r="B388">
        <v>1971</v>
      </c>
      <c r="C388" t="s">
        <v>35</v>
      </c>
      <c r="D388" t="s">
        <v>4</v>
      </c>
      <c r="E388">
        <f>_xlfn.MAXIFS('CO2'!$D:$D,'CO2'!$A:$A,Table1[[#This Row],[Year]],'CO2'!$B:$B,Table1[[#This Row],[State]],'CO2'!$C:$C,Table1[[#This Row],[Sector]])</f>
        <v>4.7699999999999996</v>
      </c>
      <c r="F388">
        <f>AVERAGEIFS(Population!$C:$C,Population!$A:$A,Table1[[#This Row],[Year]],Population!$B:$B,Table1[[#This Row],[State]])</f>
        <v>1504605</v>
      </c>
      <c r="G388">
        <f>_xlfn.MAXIFS('Land and Water Area'!$B:$B,'Land and Water Area'!$A:$A,Datasheet!C388)</f>
        <v>76814.873999999996</v>
      </c>
      <c r="H388">
        <f>_xlfn.MAXIFS('Land and Water Area'!$C:$C,'Land and Water Area'!$A:$A,Datasheet!C388)</f>
        <v>532.55600000000004</v>
      </c>
    </row>
    <row r="389" spans="1:8" x14ac:dyDescent="0.2">
      <c r="A389">
        <v>1</v>
      </c>
      <c r="B389">
        <v>1971</v>
      </c>
      <c r="C389" t="s">
        <v>35</v>
      </c>
      <c r="D389" t="s">
        <v>5</v>
      </c>
      <c r="E389">
        <f>_xlfn.MAXIFS('CO2'!$D:$D,'CO2'!$A:$A,Table1[[#This Row],[Year]],'CO2'!$B:$B,Table1[[#This Row],[State]],'CO2'!$C:$C,Table1[[#This Row],[Sector]])</f>
        <v>5.56</v>
      </c>
      <c r="F389">
        <f>AVERAGEIFS(Population!$C:$C,Population!$A:$A,Table1[[#This Row],[Year]],Population!$B:$B,Table1[[#This Row],[State]])</f>
        <v>1504605</v>
      </c>
      <c r="G389">
        <f>_xlfn.MAXIFS('Land and Water Area'!$B:$B,'Land and Water Area'!$A:$A,Datasheet!C389)</f>
        <v>76814.873999999996</v>
      </c>
      <c r="H389">
        <f>_xlfn.MAXIFS('Land and Water Area'!$C:$C,'Land and Water Area'!$A:$A,Datasheet!C389)</f>
        <v>532.55600000000004</v>
      </c>
    </row>
    <row r="390" spans="1:8" x14ac:dyDescent="0.2">
      <c r="A390">
        <v>1</v>
      </c>
      <c r="B390">
        <v>1971</v>
      </c>
      <c r="C390" t="s">
        <v>35</v>
      </c>
      <c r="D390" t="s">
        <v>6</v>
      </c>
      <c r="E390">
        <f>_xlfn.MAXIFS('CO2'!$D:$D,'CO2'!$A:$A,Table1[[#This Row],[Year]],'CO2'!$B:$B,Table1[[#This Row],[State]],'CO2'!$C:$C,Table1[[#This Row],[Sector]])</f>
        <v>4.37</v>
      </c>
      <c r="F390">
        <f>AVERAGEIFS(Population!$C:$C,Population!$A:$A,Table1[[#This Row],[Year]],Population!$B:$B,Table1[[#This Row],[State]])</f>
        <v>1504605</v>
      </c>
      <c r="G390">
        <f>_xlfn.MAXIFS('Land and Water Area'!$B:$B,'Land and Water Area'!$A:$A,Datasheet!C390)</f>
        <v>76814.873999999996</v>
      </c>
      <c r="H390">
        <f>_xlfn.MAXIFS('Land and Water Area'!$C:$C,'Land and Water Area'!$A:$A,Datasheet!C390)</f>
        <v>532.55600000000004</v>
      </c>
    </row>
    <row r="391" spans="1:8" x14ac:dyDescent="0.2">
      <c r="A391">
        <v>1</v>
      </c>
      <c r="B391">
        <v>1971</v>
      </c>
      <c r="C391" t="s">
        <v>35</v>
      </c>
      <c r="D391" t="s">
        <v>7</v>
      </c>
      <c r="E391">
        <f>_xlfn.MAXIFS('CO2'!$D:$D,'CO2'!$A:$A,Table1[[#This Row],[Year]],'CO2'!$B:$B,Table1[[#This Row],[State]],'CO2'!$C:$C,Table1[[#This Row],[Sector]])</f>
        <v>9.92</v>
      </c>
      <c r="F391">
        <f>AVERAGEIFS(Population!$C:$C,Population!$A:$A,Table1[[#This Row],[Year]],Population!$B:$B,Table1[[#This Row],[State]])</f>
        <v>1504605</v>
      </c>
      <c r="G391">
        <f>_xlfn.MAXIFS('Land and Water Area'!$B:$B,'Land and Water Area'!$A:$A,Datasheet!C391)</f>
        <v>76814.873999999996</v>
      </c>
      <c r="H391">
        <f>_xlfn.MAXIFS('Land and Water Area'!$C:$C,'Land and Water Area'!$A:$A,Datasheet!C391)</f>
        <v>532.55600000000004</v>
      </c>
    </row>
    <row r="392" spans="1:8" x14ac:dyDescent="0.2">
      <c r="A392">
        <v>1</v>
      </c>
      <c r="B392">
        <v>1971</v>
      </c>
      <c r="C392" t="s">
        <v>36</v>
      </c>
      <c r="D392" t="s">
        <v>3</v>
      </c>
      <c r="E392">
        <f>_xlfn.MAXIFS('CO2'!$D:$D,'CO2'!$A:$A,Table1[[#This Row],[Year]],'CO2'!$B:$B,Table1[[#This Row],[State]],'CO2'!$C:$C,Table1[[#This Row],[Sector]])</f>
        <v>0.87</v>
      </c>
      <c r="F392">
        <f>AVERAGEIFS(Population!$C:$C,Population!$A:$A,Table1[[#This Row],[Year]],Population!$B:$B,Table1[[#This Row],[State]])</f>
        <v>520016</v>
      </c>
      <c r="G392">
        <f>_xlfn.MAXIFS('Land and Water Area'!$B:$B,'Land and Water Area'!$A:$A,Datasheet!C392)</f>
        <v>109860.371</v>
      </c>
      <c r="H392">
        <f>_xlfn.MAXIFS('Land and Water Area'!$C:$C,'Land and Water Area'!$A:$A,Datasheet!C392)</f>
        <v>710.38300000000004</v>
      </c>
    </row>
    <row r="393" spans="1:8" x14ac:dyDescent="0.2">
      <c r="A393">
        <v>1</v>
      </c>
      <c r="B393">
        <v>1971</v>
      </c>
      <c r="C393" t="s">
        <v>36</v>
      </c>
      <c r="D393" t="s">
        <v>4</v>
      </c>
      <c r="E393">
        <f>_xlfn.MAXIFS('CO2'!$D:$D,'CO2'!$A:$A,Table1[[#This Row],[Year]],'CO2'!$B:$B,Table1[[#This Row],[State]],'CO2'!$C:$C,Table1[[#This Row],[Sector]])</f>
        <v>5.34</v>
      </c>
      <c r="F393">
        <f>AVERAGEIFS(Population!$C:$C,Population!$A:$A,Table1[[#This Row],[Year]],Population!$B:$B,Table1[[#This Row],[State]])</f>
        <v>520016</v>
      </c>
      <c r="G393">
        <f>_xlfn.MAXIFS('Land and Water Area'!$B:$B,'Land and Water Area'!$A:$A,Datasheet!C393)</f>
        <v>109860.371</v>
      </c>
      <c r="H393">
        <f>_xlfn.MAXIFS('Land and Water Area'!$C:$C,'Land and Water Area'!$A:$A,Datasheet!C393)</f>
        <v>710.38300000000004</v>
      </c>
    </row>
    <row r="394" spans="1:8" x14ac:dyDescent="0.2">
      <c r="A394">
        <v>1</v>
      </c>
      <c r="B394">
        <v>1971</v>
      </c>
      <c r="C394" t="s">
        <v>36</v>
      </c>
      <c r="D394" t="s">
        <v>5</v>
      </c>
      <c r="E394">
        <f>_xlfn.MAXIFS('CO2'!$D:$D,'CO2'!$A:$A,Table1[[#This Row],[Year]],'CO2'!$B:$B,Table1[[#This Row],[State]],'CO2'!$C:$C,Table1[[#This Row],[Sector]])</f>
        <v>1.41</v>
      </c>
      <c r="F394">
        <f>AVERAGEIFS(Population!$C:$C,Population!$A:$A,Table1[[#This Row],[Year]],Population!$B:$B,Table1[[#This Row],[State]])</f>
        <v>520016</v>
      </c>
      <c r="G394">
        <f>_xlfn.MAXIFS('Land and Water Area'!$B:$B,'Land and Water Area'!$A:$A,Datasheet!C394)</f>
        <v>109860.371</v>
      </c>
      <c r="H394">
        <f>_xlfn.MAXIFS('Land and Water Area'!$C:$C,'Land and Water Area'!$A:$A,Datasheet!C394)</f>
        <v>710.38300000000004</v>
      </c>
    </row>
    <row r="395" spans="1:8" x14ac:dyDescent="0.2">
      <c r="A395">
        <v>1</v>
      </c>
      <c r="B395">
        <v>1971</v>
      </c>
      <c r="C395" t="s">
        <v>36</v>
      </c>
      <c r="D395" t="s">
        <v>6</v>
      </c>
      <c r="E395">
        <f>_xlfn.MAXIFS('CO2'!$D:$D,'CO2'!$A:$A,Table1[[#This Row],[Year]],'CO2'!$B:$B,Table1[[#This Row],[State]],'CO2'!$C:$C,Table1[[#This Row],[Sector]])</f>
        <v>0.82</v>
      </c>
      <c r="F395">
        <f>AVERAGEIFS(Population!$C:$C,Population!$A:$A,Table1[[#This Row],[Year]],Population!$B:$B,Table1[[#This Row],[State]])</f>
        <v>520016</v>
      </c>
      <c r="G395">
        <f>_xlfn.MAXIFS('Land and Water Area'!$B:$B,'Land and Water Area'!$A:$A,Datasheet!C395)</f>
        <v>109860.371</v>
      </c>
      <c r="H395">
        <f>_xlfn.MAXIFS('Land and Water Area'!$C:$C,'Land and Water Area'!$A:$A,Datasheet!C395)</f>
        <v>710.38300000000004</v>
      </c>
    </row>
    <row r="396" spans="1:8" x14ac:dyDescent="0.2">
      <c r="A396">
        <v>1</v>
      </c>
      <c r="B396">
        <v>1971</v>
      </c>
      <c r="C396" t="s">
        <v>36</v>
      </c>
      <c r="D396" t="s">
        <v>7</v>
      </c>
      <c r="E396">
        <f>_xlfn.MAXIFS('CO2'!$D:$D,'CO2'!$A:$A,Table1[[#This Row],[Year]],'CO2'!$B:$B,Table1[[#This Row],[State]],'CO2'!$C:$C,Table1[[#This Row],[Sector]])</f>
        <v>5.35</v>
      </c>
      <c r="F396">
        <f>AVERAGEIFS(Population!$C:$C,Population!$A:$A,Table1[[#This Row],[Year]],Population!$B:$B,Table1[[#This Row],[State]])</f>
        <v>520016</v>
      </c>
      <c r="G396">
        <f>_xlfn.MAXIFS('Land and Water Area'!$B:$B,'Land and Water Area'!$A:$A,Datasheet!C396)</f>
        <v>109860.371</v>
      </c>
      <c r="H396">
        <f>_xlfn.MAXIFS('Land and Water Area'!$C:$C,'Land and Water Area'!$A:$A,Datasheet!C396)</f>
        <v>710.38300000000004</v>
      </c>
    </row>
    <row r="397" spans="1:8" x14ac:dyDescent="0.2">
      <c r="A397">
        <v>1</v>
      </c>
      <c r="B397">
        <v>1971</v>
      </c>
      <c r="C397" t="s">
        <v>37</v>
      </c>
      <c r="D397" t="s">
        <v>3</v>
      </c>
      <c r="E397">
        <f>_xlfn.MAXIFS('CO2'!$D:$D,'CO2'!$A:$A,Table1[[#This Row],[Year]],'CO2'!$B:$B,Table1[[#This Row],[State]],'CO2'!$C:$C,Table1[[#This Row],[Sector]])</f>
        <v>0.54</v>
      </c>
      <c r="F397">
        <f>AVERAGEIFS(Population!$C:$C,Population!$A:$A,Table1[[#This Row],[Year]],Population!$B:$B,Table1[[#This Row],[State]])</f>
        <v>761851</v>
      </c>
      <c r="G397">
        <f>_xlfn.MAXIFS('Land and Water Area'!$B:$B,'Land and Water Area'!$A:$A,Datasheet!C397)</f>
        <v>8953.759</v>
      </c>
      <c r="H397">
        <f>_xlfn.MAXIFS('Land and Water Area'!$C:$C,'Land and Water Area'!$A:$A,Datasheet!C397)</f>
        <v>396.125</v>
      </c>
    </row>
    <row r="398" spans="1:8" x14ac:dyDescent="0.2">
      <c r="A398">
        <v>1</v>
      </c>
      <c r="B398">
        <v>1971</v>
      </c>
      <c r="C398" t="s">
        <v>37</v>
      </c>
      <c r="D398" t="s">
        <v>4</v>
      </c>
      <c r="E398">
        <f>_xlfn.MAXIFS('CO2'!$D:$D,'CO2'!$A:$A,Table1[[#This Row],[Year]],'CO2'!$B:$B,Table1[[#This Row],[State]],'CO2'!$C:$C,Table1[[#This Row],[Sector]])</f>
        <v>3.71</v>
      </c>
      <c r="F398">
        <f>AVERAGEIFS(Population!$C:$C,Population!$A:$A,Table1[[#This Row],[Year]],Population!$B:$B,Table1[[#This Row],[State]])</f>
        <v>761851</v>
      </c>
      <c r="G398">
        <f>_xlfn.MAXIFS('Land and Water Area'!$B:$B,'Land and Water Area'!$A:$A,Datasheet!C398)</f>
        <v>8953.759</v>
      </c>
      <c r="H398">
        <f>_xlfn.MAXIFS('Land and Water Area'!$C:$C,'Land and Water Area'!$A:$A,Datasheet!C398)</f>
        <v>396.125</v>
      </c>
    </row>
    <row r="399" spans="1:8" x14ac:dyDescent="0.2">
      <c r="A399">
        <v>1</v>
      </c>
      <c r="B399">
        <v>1971</v>
      </c>
      <c r="C399" t="s">
        <v>37</v>
      </c>
      <c r="D399" t="s">
        <v>5</v>
      </c>
      <c r="E399">
        <f>_xlfn.MAXIFS('CO2'!$D:$D,'CO2'!$A:$A,Table1[[#This Row],[Year]],'CO2'!$B:$B,Table1[[#This Row],[State]],'CO2'!$C:$C,Table1[[#This Row],[Sector]])</f>
        <v>2</v>
      </c>
      <c r="F399">
        <f>AVERAGEIFS(Population!$C:$C,Population!$A:$A,Table1[[#This Row],[Year]],Population!$B:$B,Table1[[#This Row],[State]])</f>
        <v>761851</v>
      </c>
      <c r="G399">
        <f>_xlfn.MAXIFS('Land and Water Area'!$B:$B,'Land and Water Area'!$A:$A,Datasheet!C399)</f>
        <v>8953.759</v>
      </c>
      <c r="H399">
        <f>_xlfn.MAXIFS('Land and Water Area'!$C:$C,'Land and Water Area'!$A:$A,Datasheet!C399)</f>
        <v>396.125</v>
      </c>
    </row>
    <row r="400" spans="1:8" x14ac:dyDescent="0.2">
      <c r="A400">
        <v>1</v>
      </c>
      <c r="B400">
        <v>1971</v>
      </c>
      <c r="C400" t="s">
        <v>37</v>
      </c>
      <c r="D400" t="s">
        <v>6</v>
      </c>
      <c r="E400">
        <f>_xlfn.MAXIFS('CO2'!$D:$D,'CO2'!$A:$A,Table1[[#This Row],[Year]],'CO2'!$B:$B,Table1[[#This Row],[State]],'CO2'!$C:$C,Table1[[#This Row],[Sector]])</f>
        <v>3.35</v>
      </c>
      <c r="F400">
        <f>AVERAGEIFS(Population!$C:$C,Population!$A:$A,Table1[[#This Row],[Year]],Population!$B:$B,Table1[[#This Row],[State]])</f>
        <v>761851</v>
      </c>
      <c r="G400">
        <f>_xlfn.MAXIFS('Land and Water Area'!$B:$B,'Land and Water Area'!$A:$A,Datasheet!C400)</f>
        <v>8953.759</v>
      </c>
      <c r="H400">
        <f>_xlfn.MAXIFS('Land and Water Area'!$C:$C,'Land and Water Area'!$A:$A,Datasheet!C400)</f>
        <v>396.125</v>
      </c>
    </row>
    <row r="401" spans="1:8" x14ac:dyDescent="0.2">
      <c r="A401">
        <v>1</v>
      </c>
      <c r="B401">
        <v>1971</v>
      </c>
      <c r="C401" t="s">
        <v>37</v>
      </c>
      <c r="D401" t="s">
        <v>7</v>
      </c>
      <c r="E401">
        <f>_xlfn.MAXIFS('CO2'!$D:$D,'CO2'!$A:$A,Table1[[#This Row],[Year]],'CO2'!$B:$B,Table1[[#This Row],[State]],'CO2'!$C:$C,Table1[[#This Row],[Sector]])</f>
        <v>3.76</v>
      </c>
      <c r="F401">
        <f>AVERAGEIFS(Population!$C:$C,Population!$A:$A,Table1[[#This Row],[Year]],Population!$B:$B,Table1[[#This Row],[State]])</f>
        <v>761851</v>
      </c>
      <c r="G401">
        <f>_xlfn.MAXIFS('Land and Water Area'!$B:$B,'Land and Water Area'!$A:$A,Datasheet!C401)</f>
        <v>8953.759</v>
      </c>
      <c r="H401">
        <f>_xlfn.MAXIFS('Land and Water Area'!$C:$C,'Land and Water Area'!$A:$A,Datasheet!C401)</f>
        <v>396.125</v>
      </c>
    </row>
    <row r="402" spans="1:8" x14ac:dyDescent="0.2">
      <c r="A402">
        <v>1</v>
      </c>
      <c r="B402">
        <v>1971</v>
      </c>
      <c r="C402" t="s">
        <v>38</v>
      </c>
      <c r="D402" t="s">
        <v>3</v>
      </c>
      <c r="E402">
        <f>_xlfn.MAXIFS('CO2'!$D:$D,'CO2'!$A:$A,Table1[[#This Row],[Year]],'CO2'!$B:$B,Table1[[#This Row],[State]],'CO2'!$C:$C,Table1[[#This Row],[Sector]])</f>
        <v>13.29</v>
      </c>
      <c r="F402">
        <f>AVERAGEIFS(Population!$C:$C,Population!$A:$A,Table1[[#This Row],[Year]],Population!$B:$B,Table1[[#This Row],[State]])</f>
        <v>7281111</v>
      </c>
      <c r="G402">
        <f>_xlfn.MAXIFS('Land and Water Area'!$B:$B,'Land and Water Area'!$A:$A,Datasheet!C402)</f>
        <v>7354.9340000000002</v>
      </c>
      <c r="H402">
        <f>_xlfn.MAXIFS('Land and Water Area'!$C:$C,'Land and Water Area'!$A:$A,Datasheet!C402)</f>
        <v>1364.0250000000001</v>
      </c>
    </row>
    <row r="403" spans="1:8" x14ac:dyDescent="0.2">
      <c r="A403">
        <v>1</v>
      </c>
      <c r="B403">
        <v>1971</v>
      </c>
      <c r="C403" t="s">
        <v>38</v>
      </c>
      <c r="D403" t="s">
        <v>4</v>
      </c>
      <c r="E403">
        <f>_xlfn.MAXIFS('CO2'!$D:$D,'CO2'!$A:$A,Table1[[#This Row],[Year]],'CO2'!$B:$B,Table1[[#This Row],[State]],'CO2'!$C:$C,Table1[[#This Row],[Sector]])</f>
        <v>28.48</v>
      </c>
      <c r="F403">
        <f>AVERAGEIFS(Population!$C:$C,Population!$A:$A,Table1[[#This Row],[Year]],Population!$B:$B,Table1[[#This Row],[State]])</f>
        <v>7281111</v>
      </c>
      <c r="G403">
        <f>_xlfn.MAXIFS('Land and Water Area'!$B:$B,'Land and Water Area'!$A:$A,Datasheet!C403)</f>
        <v>7354.9340000000002</v>
      </c>
      <c r="H403">
        <f>_xlfn.MAXIFS('Land and Water Area'!$C:$C,'Land and Water Area'!$A:$A,Datasheet!C403)</f>
        <v>1364.0250000000001</v>
      </c>
    </row>
    <row r="404" spans="1:8" x14ac:dyDescent="0.2">
      <c r="A404">
        <v>1</v>
      </c>
      <c r="B404">
        <v>1971</v>
      </c>
      <c r="C404" t="s">
        <v>38</v>
      </c>
      <c r="D404" t="s">
        <v>5</v>
      </c>
      <c r="E404">
        <f>_xlfn.MAXIFS('CO2'!$D:$D,'CO2'!$A:$A,Table1[[#This Row],[Year]],'CO2'!$B:$B,Table1[[#This Row],[State]],'CO2'!$C:$C,Table1[[#This Row],[Sector]])</f>
        <v>24.13</v>
      </c>
      <c r="F404">
        <f>AVERAGEIFS(Population!$C:$C,Population!$A:$A,Table1[[#This Row],[Year]],Population!$B:$B,Table1[[#This Row],[State]])</f>
        <v>7281111</v>
      </c>
      <c r="G404">
        <f>_xlfn.MAXIFS('Land and Water Area'!$B:$B,'Land and Water Area'!$A:$A,Datasheet!C404)</f>
        <v>7354.9340000000002</v>
      </c>
      <c r="H404">
        <f>_xlfn.MAXIFS('Land and Water Area'!$C:$C,'Land and Water Area'!$A:$A,Datasheet!C404)</f>
        <v>1364.0250000000001</v>
      </c>
    </row>
    <row r="405" spans="1:8" x14ac:dyDescent="0.2">
      <c r="A405">
        <v>1</v>
      </c>
      <c r="B405">
        <v>1971</v>
      </c>
      <c r="C405" t="s">
        <v>38</v>
      </c>
      <c r="D405" t="s">
        <v>6</v>
      </c>
      <c r="E405">
        <f>_xlfn.MAXIFS('CO2'!$D:$D,'CO2'!$A:$A,Table1[[#This Row],[Year]],'CO2'!$B:$B,Table1[[#This Row],[State]],'CO2'!$C:$C,Table1[[#This Row],[Sector]])</f>
        <v>22.54</v>
      </c>
      <c r="F405">
        <f>AVERAGEIFS(Population!$C:$C,Population!$A:$A,Table1[[#This Row],[Year]],Population!$B:$B,Table1[[#This Row],[State]])</f>
        <v>7281111</v>
      </c>
      <c r="G405">
        <f>_xlfn.MAXIFS('Land and Water Area'!$B:$B,'Land and Water Area'!$A:$A,Datasheet!C405)</f>
        <v>7354.9340000000002</v>
      </c>
      <c r="H405">
        <f>_xlfn.MAXIFS('Land and Water Area'!$C:$C,'Land and Water Area'!$A:$A,Datasheet!C405)</f>
        <v>1364.0250000000001</v>
      </c>
    </row>
    <row r="406" spans="1:8" x14ac:dyDescent="0.2">
      <c r="A406">
        <v>1</v>
      </c>
      <c r="B406">
        <v>1971</v>
      </c>
      <c r="C406" t="s">
        <v>38</v>
      </c>
      <c r="D406" t="s">
        <v>7</v>
      </c>
      <c r="E406">
        <f>_xlfn.MAXIFS('CO2'!$D:$D,'CO2'!$A:$A,Table1[[#This Row],[Year]],'CO2'!$B:$B,Table1[[#This Row],[State]],'CO2'!$C:$C,Table1[[#This Row],[Sector]])</f>
        <v>36.53</v>
      </c>
      <c r="F406">
        <f>AVERAGEIFS(Population!$C:$C,Population!$A:$A,Table1[[#This Row],[Year]],Population!$B:$B,Table1[[#This Row],[State]])</f>
        <v>7281111</v>
      </c>
      <c r="G406">
        <f>_xlfn.MAXIFS('Land and Water Area'!$B:$B,'Land and Water Area'!$A:$A,Datasheet!C406)</f>
        <v>7354.9340000000002</v>
      </c>
      <c r="H406">
        <f>_xlfn.MAXIFS('Land and Water Area'!$C:$C,'Land and Water Area'!$A:$A,Datasheet!C406)</f>
        <v>1364.0250000000001</v>
      </c>
    </row>
    <row r="407" spans="1:8" x14ac:dyDescent="0.2">
      <c r="A407">
        <v>1</v>
      </c>
      <c r="B407">
        <v>1971</v>
      </c>
      <c r="C407" t="s">
        <v>39</v>
      </c>
      <c r="D407" t="s">
        <v>3</v>
      </c>
      <c r="E407">
        <f>_xlfn.MAXIFS('CO2'!$D:$D,'CO2'!$A:$A,Table1[[#This Row],[Year]],'CO2'!$B:$B,Table1[[#This Row],[State]],'CO2'!$C:$C,Table1[[#This Row],[Sector]])</f>
        <v>2.12</v>
      </c>
      <c r="F407">
        <f>AVERAGEIFS(Population!$C:$C,Population!$A:$A,Table1[[#This Row],[Year]],Population!$B:$B,Table1[[#This Row],[State]])</f>
        <v>1053737</v>
      </c>
      <c r="G407">
        <f>_xlfn.MAXIFS('Land and Water Area'!$B:$B,'Land and Water Area'!$A:$A,Datasheet!C407)</f>
        <v>121312.75900000001</v>
      </c>
      <c r="H407">
        <f>_xlfn.MAXIFS('Land and Water Area'!$C:$C,'Land and Water Area'!$A:$A,Datasheet!C407)</f>
        <v>280.48599999999999</v>
      </c>
    </row>
    <row r="408" spans="1:8" x14ac:dyDescent="0.2">
      <c r="A408">
        <v>1</v>
      </c>
      <c r="B408">
        <v>1971</v>
      </c>
      <c r="C408" t="s">
        <v>39</v>
      </c>
      <c r="D408" t="s">
        <v>4</v>
      </c>
      <c r="E408">
        <f>_xlfn.MAXIFS('CO2'!$D:$D,'CO2'!$A:$A,Table1[[#This Row],[Year]],'CO2'!$B:$B,Table1[[#This Row],[State]],'CO2'!$C:$C,Table1[[#This Row],[Sector]])</f>
        <v>14.45</v>
      </c>
      <c r="F408">
        <f>AVERAGEIFS(Population!$C:$C,Population!$A:$A,Table1[[#This Row],[Year]],Population!$B:$B,Table1[[#This Row],[State]])</f>
        <v>1053737</v>
      </c>
      <c r="G408">
        <f>_xlfn.MAXIFS('Land and Water Area'!$B:$B,'Land and Water Area'!$A:$A,Datasheet!C408)</f>
        <v>121312.75900000001</v>
      </c>
      <c r="H408">
        <f>_xlfn.MAXIFS('Land and Water Area'!$C:$C,'Land and Water Area'!$A:$A,Datasheet!C408)</f>
        <v>280.48599999999999</v>
      </c>
    </row>
    <row r="409" spans="1:8" x14ac:dyDescent="0.2">
      <c r="A409">
        <v>1</v>
      </c>
      <c r="B409">
        <v>1971</v>
      </c>
      <c r="C409" t="s">
        <v>39</v>
      </c>
      <c r="D409" t="s">
        <v>5</v>
      </c>
      <c r="E409">
        <f>_xlfn.MAXIFS('CO2'!$D:$D,'CO2'!$A:$A,Table1[[#This Row],[Year]],'CO2'!$B:$B,Table1[[#This Row],[State]],'CO2'!$C:$C,Table1[[#This Row],[Sector]])</f>
        <v>8.77</v>
      </c>
      <c r="F409">
        <f>AVERAGEIFS(Population!$C:$C,Population!$A:$A,Table1[[#This Row],[Year]],Population!$B:$B,Table1[[#This Row],[State]])</f>
        <v>1053737</v>
      </c>
      <c r="G409">
        <f>_xlfn.MAXIFS('Land and Water Area'!$B:$B,'Land and Water Area'!$A:$A,Datasheet!C409)</f>
        <v>121312.75900000001</v>
      </c>
      <c r="H409">
        <f>_xlfn.MAXIFS('Land and Water Area'!$C:$C,'Land and Water Area'!$A:$A,Datasheet!C409)</f>
        <v>280.48599999999999</v>
      </c>
    </row>
    <row r="410" spans="1:8" x14ac:dyDescent="0.2">
      <c r="A410">
        <v>1</v>
      </c>
      <c r="B410">
        <v>1971</v>
      </c>
      <c r="C410" t="s">
        <v>39</v>
      </c>
      <c r="D410" t="s">
        <v>6</v>
      </c>
      <c r="E410">
        <f>_xlfn.MAXIFS('CO2'!$D:$D,'CO2'!$A:$A,Table1[[#This Row],[Year]],'CO2'!$B:$B,Table1[[#This Row],[State]],'CO2'!$C:$C,Table1[[#This Row],[Sector]])</f>
        <v>2.2999999999999998</v>
      </c>
      <c r="F410">
        <f>AVERAGEIFS(Population!$C:$C,Population!$A:$A,Table1[[#This Row],[Year]],Population!$B:$B,Table1[[#This Row],[State]])</f>
        <v>1053737</v>
      </c>
      <c r="G410">
        <f>_xlfn.MAXIFS('Land and Water Area'!$B:$B,'Land and Water Area'!$A:$A,Datasheet!C410)</f>
        <v>121312.75900000001</v>
      </c>
      <c r="H410">
        <f>_xlfn.MAXIFS('Land and Water Area'!$C:$C,'Land and Water Area'!$A:$A,Datasheet!C410)</f>
        <v>280.48599999999999</v>
      </c>
    </row>
    <row r="411" spans="1:8" x14ac:dyDescent="0.2">
      <c r="A411">
        <v>1</v>
      </c>
      <c r="B411">
        <v>1971</v>
      </c>
      <c r="C411" t="s">
        <v>39</v>
      </c>
      <c r="D411" t="s">
        <v>7</v>
      </c>
      <c r="E411">
        <f>_xlfn.MAXIFS('CO2'!$D:$D,'CO2'!$A:$A,Table1[[#This Row],[Year]],'CO2'!$B:$B,Table1[[#This Row],[State]],'CO2'!$C:$C,Table1[[#This Row],[Sector]])</f>
        <v>9.58</v>
      </c>
      <c r="F411">
        <f>AVERAGEIFS(Population!$C:$C,Population!$A:$A,Table1[[#This Row],[Year]],Population!$B:$B,Table1[[#This Row],[State]])</f>
        <v>1053737</v>
      </c>
      <c r="G411">
        <f>_xlfn.MAXIFS('Land and Water Area'!$B:$B,'Land and Water Area'!$A:$A,Datasheet!C411)</f>
        <v>121312.75900000001</v>
      </c>
      <c r="H411">
        <f>_xlfn.MAXIFS('Land and Water Area'!$C:$C,'Land and Water Area'!$A:$A,Datasheet!C411)</f>
        <v>280.48599999999999</v>
      </c>
    </row>
    <row r="412" spans="1:8" x14ac:dyDescent="0.2">
      <c r="A412">
        <v>1</v>
      </c>
      <c r="B412">
        <v>1971</v>
      </c>
      <c r="C412" t="s">
        <v>40</v>
      </c>
      <c r="D412" t="s">
        <v>3</v>
      </c>
      <c r="E412">
        <f>_xlfn.MAXIFS('CO2'!$D:$D,'CO2'!$A:$A,Table1[[#This Row],[Year]],'CO2'!$B:$B,Table1[[#This Row],[State]],'CO2'!$C:$C,Table1[[#This Row],[Sector]])</f>
        <v>36.89</v>
      </c>
      <c r="F412">
        <f>AVERAGEIFS(Population!$C:$C,Population!$A:$A,Table1[[#This Row],[Year]],Population!$B:$B,Table1[[#This Row],[State]])</f>
        <v>18357987</v>
      </c>
      <c r="G412">
        <f>_xlfn.MAXIFS('Land and Water Area'!$B:$B,'Land and Water Area'!$A:$A,Datasheet!C412)</f>
        <v>47123.413999999997</v>
      </c>
      <c r="H412">
        <f>_xlfn.MAXIFS('Land and Water Area'!$C:$C,'Land and Water Area'!$A:$A,Datasheet!C412)</f>
        <v>7435.1049999999996</v>
      </c>
    </row>
    <row r="413" spans="1:8" x14ac:dyDescent="0.2">
      <c r="A413">
        <v>1</v>
      </c>
      <c r="B413">
        <v>1971</v>
      </c>
      <c r="C413" t="s">
        <v>40</v>
      </c>
      <c r="D413" t="s">
        <v>4</v>
      </c>
      <c r="E413">
        <f>_xlfn.MAXIFS('CO2'!$D:$D,'CO2'!$A:$A,Table1[[#This Row],[Year]],'CO2'!$B:$B,Table1[[#This Row],[State]],'CO2'!$C:$C,Table1[[#This Row],[Sector]])</f>
        <v>59.87</v>
      </c>
      <c r="F413">
        <f>AVERAGEIFS(Population!$C:$C,Population!$A:$A,Table1[[#This Row],[Year]],Population!$B:$B,Table1[[#This Row],[State]])</f>
        <v>18357987</v>
      </c>
      <c r="G413">
        <f>_xlfn.MAXIFS('Land and Water Area'!$B:$B,'Land and Water Area'!$A:$A,Datasheet!C413)</f>
        <v>47123.413999999997</v>
      </c>
      <c r="H413">
        <f>_xlfn.MAXIFS('Land and Water Area'!$C:$C,'Land and Water Area'!$A:$A,Datasheet!C413)</f>
        <v>7435.1049999999996</v>
      </c>
    </row>
    <row r="414" spans="1:8" x14ac:dyDescent="0.2">
      <c r="A414">
        <v>1</v>
      </c>
      <c r="B414">
        <v>1971</v>
      </c>
      <c r="C414" t="s">
        <v>40</v>
      </c>
      <c r="D414" t="s">
        <v>5</v>
      </c>
      <c r="E414">
        <f>_xlfn.MAXIFS('CO2'!$D:$D,'CO2'!$A:$A,Table1[[#This Row],[Year]],'CO2'!$B:$B,Table1[[#This Row],[State]],'CO2'!$C:$C,Table1[[#This Row],[Sector]])</f>
        <v>52.64</v>
      </c>
      <c r="F414">
        <f>AVERAGEIFS(Population!$C:$C,Population!$A:$A,Table1[[#This Row],[Year]],Population!$B:$B,Table1[[#This Row],[State]])</f>
        <v>18357987</v>
      </c>
      <c r="G414">
        <f>_xlfn.MAXIFS('Land and Water Area'!$B:$B,'Land and Water Area'!$A:$A,Datasheet!C414)</f>
        <v>47123.413999999997</v>
      </c>
      <c r="H414">
        <f>_xlfn.MAXIFS('Land and Water Area'!$C:$C,'Land and Water Area'!$A:$A,Datasheet!C414)</f>
        <v>7435.1049999999996</v>
      </c>
    </row>
    <row r="415" spans="1:8" x14ac:dyDescent="0.2">
      <c r="A415">
        <v>1</v>
      </c>
      <c r="B415">
        <v>1971</v>
      </c>
      <c r="C415" t="s">
        <v>40</v>
      </c>
      <c r="D415" t="s">
        <v>6</v>
      </c>
      <c r="E415">
        <f>_xlfn.MAXIFS('CO2'!$D:$D,'CO2'!$A:$A,Table1[[#This Row],[Year]],'CO2'!$B:$B,Table1[[#This Row],[State]],'CO2'!$C:$C,Table1[[#This Row],[Sector]])</f>
        <v>48.36</v>
      </c>
      <c r="F415">
        <f>AVERAGEIFS(Population!$C:$C,Population!$A:$A,Table1[[#This Row],[Year]],Population!$B:$B,Table1[[#This Row],[State]])</f>
        <v>18357987</v>
      </c>
      <c r="G415">
        <f>_xlfn.MAXIFS('Land and Water Area'!$B:$B,'Land and Water Area'!$A:$A,Datasheet!C415)</f>
        <v>47123.413999999997</v>
      </c>
      <c r="H415">
        <f>_xlfn.MAXIFS('Land and Water Area'!$C:$C,'Land and Water Area'!$A:$A,Datasheet!C415)</f>
        <v>7435.1049999999996</v>
      </c>
    </row>
    <row r="416" spans="1:8" x14ac:dyDescent="0.2">
      <c r="A416">
        <v>1</v>
      </c>
      <c r="B416">
        <v>1971</v>
      </c>
      <c r="C416" t="s">
        <v>40</v>
      </c>
      <c r="D416" t="s">
        <v>7</v>
      </c>
      <c r="E416">
        <f>_xlfn.MAXIFS('CO2'!$D:$D,'CO2'!$A:$A,Table1[[#This Row],[Year]],'CO2'!$B:$B,Table1[[#This Row],[State]],'CO2'!$C:$C,Table1[[#This Row],[Sector]])</f>
        <v>79.290000000000006</v>
      </c>
      <c r="F416">
        <f>AVERAGEIFS(Population!$C:$C,Population!$A:$A,Table1[[#This Row],[Year]],Population!$B:$B,Table1[[#This Row],[State]])</f>
        <v>18357987</v>
      </c>
      <c r="G416">
        <f>_xlfn.MAXIFS('Land and Water Area'!$B:$B,'Land and Water Area'!$A:$A,Datasheet!C416)</f>
        <v>47123.413999999997</v>
      </c>
      <c r="H416">
        <f>_xlfn.MAXIFS('Land and Water Area'!$C:$C,'Land and Water Area'!$A:$A,Datasheet!C416)</f>
        <v>7435.1049999999996</v>
      </c>
    </row>
    <row r="417" spans="1:8" x14ac:dyDescent="0.2">
      <c r="A417">
        <v>1</v>
      </c>
      <c r="B417">
        <v>1971</v>
      </c>
      <c r="C417" t="s">
        <v>41</v>
      </c>
      <c r="D417" t="s">
        <v>3</v>
      </c>
      <c r="E417">
        <f>_xlfn.MAXIFS('CO2'!$D:$D,'CO2'!$A:$A,Table1[[#This Row],[Year]],'CO2'!$B:$B,Table1[[#This Row],[State]],'CO2'!$C:$C,Table1[[#This Row],[Sector]])</f>
        <v>3.15</v>
      </c>
      <c r="F417">
        <f>AVERAGEIFS(Population!$C:$C,Population!$A:$A,Table1[[#This Row],[Year]],Population!$B:$B,Table1[[#This Row],[State]])</f>
        <v>5203533</v>
      </c>
      <c r="G417">
        <f>_xlfn.MAXIFS('Land and Water Area'!$B:$B,'Land and Water Area'!$A:$A,Datasheet!C417)</f>
        <v>48624.118999999999</v>
      </c>
      <c r="H417">
        <f>_xlfn.MAXIFS('Land and Water Area'!$C:$C,'Land and Water Area'!$A:$A,Datasheet!C417)</f>
        <v>5194.442</v>
      </c>
    </row>
    <row r="418" spans="1:8" x14ac:dyDescent="0.2">
      <c r="A418">
        <v>1</v>
      </c>
      <c r="B418">
        <v>1971</v>
      </c>
      <c r="C418" t="s">
        <v>41</v>
      </c>
      <c r="D418" t="s">
        <v>4</v>
      </c>
      <c r="E418">
        <f>_xlfn.MAXIFS('CO2'!$D:$D,'CO2'!$A:$A,Table1[[#This Row],[Year]],'CO2'!$B:$B,Table1[[#This Row],[State]],'CO2'!$C:$C,Table1[[#This Row],[Sector]])</f>
        <v>43.13</v>
      </c>
      <c r="F418">
        <f>AVERAGEIFS(Population!$C:$C,Population!$A:$A,Table1[[#This Row],[Year]],Population!$B:$B,Table1[[#This Row],[State]])</f>
        <v>5203533</v>
      </c>
      <c r="G418">
        <f>_xlfn.MAXIFS('Land and Water Area'!$B:$B,'Land and Water Area'!$A:$A,Datasheet!C418)</f>
        <v>48624.118999999999</v>
      </c>
      <c r="H418">
        <f>_xlfn.MAXIFS('Land and Water Area'!$C:$C,'Land and Water Area'!$A:$A,Datasheet!C418)</f>
        <v>5194.442</v>
      </c>
    </row>
    <row r="419" spans="1:8" x14ac:dyDescent="0.2">
      <c r="A419">
        <v>1</v>
      </c>
      <c r="B419">
        <v>1971</v>
      </c>
      <c r="C419" t="s">
        <v>41</v>
      </c>
      <c r="D419" t="s">
        <v>5</v>
      </c>
      <c r="E419">
        <f>_xlfn.MAXIFS('CO2'!$D:$D,'CO2'!$A:$A,Table1[[#This Row],[Year]],'CO2'!$B:$B,Table1[[#This Row],[State]],'CO2'!$C:$C,Table1[[#This Row],[Sector]])</f>
        <v>16.16</v>
      </c>
      <c r="F419">
        <f>AVERAGEIFS(Population!$C:$C,Population!$A:$A,Table1[[#This Row],[Year]],Population!$B:$B,Table1[[#This Row],[State]])</f>
        <v>5203533</v>
      </c>
      <c r="G419">
        <f>_xlfn.MAXIFS('Land and Water Area'!$B:$B,'Land and Water Area'!$A:$A,Datasheet!C419)</f>
        <v>48624.118999999999</v>
      </c>
      <c r="H419">
        <f>_xlfn.MAXIFS('Land and Water Area'!$C:$C,'Land and Water Area'!$A:$A,Datasheet!C419)</f>
        <v>5194.442</v>
      </c>
    </row>
    <row r="420" spans="1:8" x14ac:dyDescent="0.2">
      <c r="A420">
        <v>1</v>
      </c>
      <c r="B420">
        <v>1971</v>
      </c>
      <c r="C420" t="s">
        <v>41</v>
      </c>
      <c r="D420" t="s">
        <v>6</v>
      </c>
      <c r="E420">
        <f>_xlfn.MAXIFS('CO2'!$D:$D,'CO2'!$A:$A,Table1[[#This Row],[Year]],'CO2'!$B:$B,Table1[[#This Row],[State]],'CO2'!$C:$C,Table1[[#This Row],[Sector]])</f>
        <v>10.18</v>
      </c>
      <c r="F420">
        <f>AVERAGEIFS(Population!$C:$C,Population!$A:$A,Table1[[#This Row],[Year]],Population!$B:$B,Table1[[#This Row],[State]])</f>
        <v>5203533</v>
      </c>
      <c r="G420">
        <f>_xlfn.MAXIFS('Land and Water Area'!$B:$B,'Land and Water Area'!$A:$A,Datasheet!C420)</f>
        <v>48624.118999999999</v>
      </c>
      <c r="H420">
        <f>_xlfn.MAXIFS('Land and Water Area'!$C:$C,'Land and Water Area'!$A:$A,Datasheet!C420)</f>
        <v>5194.442</v>
      </c>
    </row>
    <row r="421" spans="1:8" x14ac:dyDescent="0.2">
      <c r="A421">
        <v>1</v>
      </c>
      <c r="B421">
        <v>1971</v>
      </c>
      <c r="C421" t="s">
        <v>41</v>
      </c>
      <c r="D421" t="s">
        <v>7</v>
      </c>
      <c r="E421">
        <f>_xlfn.MAXIFS('CO2'!$D:$D,'CO2'!$A:$A,Table1[[#This Row],[Year]],'CO2'!$B:$B,Table1[[#This Row],[State]],'CO2'!$C:$C,Table1[[#This Row],[Sector]])</f>
        <v>26.57</v>
      </c>
      <c r="F421">
        <f>AVERAGEIFS(Population!$C:$C,Population!$A:$A,Table1[[#This Row],[Year]],Population!$B:$B,Table1[[#This Row],[State]])</f>
        <v>5203533</v>
      </c>
      <c r="G421">
        <f>_xlfn.MAXIFS('Land and Water Area'!$B:$B,'Land and Water Area'!$A:$A,Datasheet!C421)</f>
        <v>48624.118999999999</v>
      </c>
      <c r="H421">
        <f>_xlfn.MAXIFS('Land and Water Area'!$C:$C,'Land and Water Area'!$A:$A,Datasheet!C421)</f>
        <v>5194.442</v>
      </c>
    </row>
    <row r="422" spans="1:8" x14ac:dyDescent="0.2">
      <c r="A422">
        <v>1</v>
      </c>
      <c r="B422">
        <v>1971</v>
      </c>
      <c r="C422" t="s">
        <v>42</v>
      </c>
      <c r="D422" t="s">
        <v>3</v>
      </c>
      <c r="E422">
        <f>_xlfn.MAXIFS('CO2'!$D:$D,'CO2'!$A:$A,Table1[[#This Row],[Year]],'CO2'!$B:$B,Table1[[#This Row],[State]],'CO2'!$C:$C,Table1[[#This Row],[Sector]])</f>
        <v>0.82</v>
      </c>
      <c r="F422">
        <f>AVERAGEIFS(Population!$C:$C,Population!$A:$A,Table1[[#This Row],[Year]],Population!$B:$B,Table1[[#This Row],[State]])</f>
        <v>626761</v>
      </c>
      <c r="G422">
        <f>_xlfn.MAXIFS('Land and Water Area'!$B:$B,'Land and Water Area'!$A:$A,Datasheet!C422)</f>
        <v>68994.274000000005</v>
      </c>
      <c r="H422">
        <f>_xlfn.MAXIFS('Land and Water Area'!$C:$C,'Land and Water Area'!$A:$A,Datasheet!C422)</f>
        <v>1704.547</v>
      </c>
    </row>
    <row r="423" spans="1:8" x14ac:dyDescent="0.2">
      <c r="A423">
        <v>1</v>
      </c>
      <c r="B423">
        <v>1971</v>
      </c>
      <c r="C423" t="s">
        <v>42</v>
      </c>
      <c r="D423" t="s">
        <v>4</v>
      </c>
      <c r="E423">
        <f>_xlfn.MAXIFS('CO2'!$D:$D,'CO2'!$A:$A,Table1[[#This Row],[Year]],'CO2'!$B:$B,Table1[[#This Row],[State]],'CO2'!$C:$C,Table1[[#This Row],[Sector]])</f>
        <v>5.82</v>
      </c>
      <c r="F423">
        <f>AVERAGEIFS(Population!$C:$C,Population!$A:$A,Table1[[#This Row],[Year]],Population!$B:$B,Table1[[#This Row],[State]])</f>
        <v>626761</v>
      </c>
      <c r="G423">
        <f>_xlfn.MAXIFS('Land and Water Area'!$B:$B,'Land and Water Area'!$A:$A,Datasheet!C423)</f>
        <v>68994.274000000005</v>
      </c>
      <c r="H423">
        <f>_xlfn.MAXIFS('Land and Water Area'!$C:$C,'Land and Water Area'!$A:$A,Datasheet!C423)</f>
        <v>1704.547</v>
      </c>
    </row>
    <row r="424" spans="1:8" x14ac:dyDescent="0.2">
      <c r="A424">
        <v>1</v>
      </c>
      <c r="B424">
        <v>1971</v>
      </c>
      <c r="C424" t="s">
        <v>42</v>
      </c>
      <c r="D424" t="s">
        <v>5</v>
      </c>
      <c r="E424">
        <f>_xlfn.MAXIFS('CO2'!$D:$D,'CO2'!$A:$A,Table1[[#This Row],[Year]],'CO2'!$B:$B,Table1[[#This Row],[State]],'CO2'!$C:$C,Table1[[#This Row],[Sector]])</f>
        <v>3.82</v>
      </c>
      <c r="F424">
        <f>AVERAGEIFS(Population!$C:$C,Population!$A:$A,Table1[[#This Row],[Year]],Population!$B:$B,Table1[[#This Row],[State]])</f>
        <v>626761</v>
      </c>
      <c r="G424">
        <f>_xlfn.MAXIFS('Land and Water Area'!$B:$B,'Land and Water Area'!$A:$A,Datasheet!C424)</f>
        <v>68994.274000000005</v>
      </c>
      <c r="H424">
        <f>_xlfn.MAXIFS('Land and Water Area'!$C:$C,'Land and Water Area'!$A:$A,Datasheet!C424)</f>
        <v>1704.547</v>
      </c>
    </row>
    <row r="425" spans="1:8" x14ac:dyDescent="0.2">
      <c r="A425">
        <v>1</v>
      </c>
      <c r="B425">
        <v>1971</v>
      </c>
      <c r="C425" t="s">
        <v>42</v>
      </c>
      <c r="D425" t="s">
        <v>6</v>
      </c>
      <c r="E425">
        <f>_xlfn.MAXIFS('CO2'!$D:$D,'CO2'!$A:$A,Table1[[#This Row],[Year]],'CO2'!$B:$B,Table1[[#This Row],[State]],'CO2'!$C:$C,Table1[[#This Row],[Sector]])</f>
        <v>1.31</v>
      </c>
      <c r="F425">
        <f>AVERAGEIFS(Population!$C:$C,Population!$A:$A,Table1[[#This Row],[Year]],Population!$B:$B,Table1[[#This Row],[State]])</f>
        <v>626761</v>
      </c>
      <c r="G425">
        <f>_xlfn.MAXIFS('Land and Water Area'!$B:$B,'Land and Water Area'!$A:$A,Datasheet!C425)</f>
        <v>68994.274000000005</v>
      </c>
      <c r="H425">
        <f>_xlfn.MAXIFS('Land and Water Area'!$C:$C,'Land and Water Area'!$A:$A,Datasheet!C425)</f>
        <v>1704.547</v>
      </c>
    </row>
    <row r="426" spans="1:8" x14ac:dyDescent="0.2">
      <c r="A426">
        <v>1</v>
      </c>
      <c r="B426">
        <v>1971</v>
      </c>
      <c r="C426" t="s">
        <v>42</v>
      </c>
      <c r="D426" t="s">
        <v>7</v>
      </c>
      <c r="E426">
        <f>_xlfn.MAXIFS('CO2'!$D:$D,'CO2'!$A:$A,Table1[[#This Row],[Year]],'CO2'!$B:$B,Table1[[#This Row],[State]],'CO2'!$C:$C,Table1[[#This Row],[Sector]])</f>
        <v>4.1500000000000004</v>
      </c>
      <c r="F426">
        <f>AVERAGEIFS(Population!$C:$C,Population!$A:$A,Table1[[#This Row],[Year]],Population!$B:$B,Table1[[#This Row],[State]])</f>
        <v>626761</v>
      </c>
      <c r="G426">
        <f>_xlfn.MAXIFS('Land and Water Area'!$B:$B,'Land and Water Area'!$A:$A,Datasheet!C426)</f>
        <v>68994.274000000005</v>
      </c>
      <c r="H426">
        <f>_xlfn.MAXIFS('Land and Water Area'!$C:$C,'Land and Water Area'!$A:$A,Datasheet!C426)</f>
        <v>1704.547</v>
      </c>
    </row>
    <row r="427" spans="1:8" x14ac:dyDescent="0.2">
      <c r="A427">
        <v>1</v>
      </c>
      <c r="B427">
        <v>1971</v>
      </c>
      <c r="C427" t="s">
        <v>43</v>
      </c>
      <c r="D427" t="s">
        <v>3</v>
      </c>
      <c r="E427">
        <f>_xlfn.MAXIFS('CO2'!$D:$D,'CO2'!$A:$A,Table1[[#This Row],[Year]],'CO2'!$B:$B,Table1[[#This Row],[State]],'CO2'!$C:$C,Table1[[#This Row],[Sector]])</f>
        <v>13.36</v>
      </c>
      <c r="F427">
        <f>AVERAGEIFS(Population!$C:$C,Population!$A:$A,Table1[[#This Row],[Year]],Population!$B:$B,Table1[[#This Row],[State]])</f>
        <v>10734823</v>
      </c>
      <c r="G427">
        <f>_xlfn.MAXIFS('Land and Water Area'!$B:$B,'Land and Water Area'!$A:$A,Datasheet!C427)</f>
        <v>40858.807999999997</v>
      </c>
      <c r="H427">
        <f>_xlfn.MAXIFS('Land and Water Area'!$C:$C,'Land and Water Area'!$A:$A,Datasheet!C427)</f>
        <v>3967.0169999999998</v>
      </c>
    </row>
    <row r="428" spans="1:8" x14ac:dyDescent="0.2">
      <c r="A428">
        <v>1</v>
      </c>
      <c r="B428">
        <v>1971</v>
      </c>
      <c r="C428" t="s">
        <v>43</v>
      </c>
      <c r="D428" t="s">
        <v>4</v>
      </c>
      <c r="E428">
        <f>_xlfn.MAXIFS('CO2'!$D:$D,'CO2'!$A:$A,Table1[[#This Row],[Year]],'CO2'!$B:$B,Table1[[#This Row],[State]],'CO2'!$C:$C,Table1[[#This Row],[Sector]])</f>
        <v>82.91</v>
      </c>
      <c r="F428">
        <f>AVERAGEIFS(Population!$C:$C,Population!$A:$A,Table1[[#This Row],[Year]],Population!$B:$B,Table1[[#This Row],[State]])</f>
        <v>10734823</v>
      </c>
      <c r="G428">
        <f>_xlfn.MAXIFS('Land and Water Area'!$B:$B,'Land and Water Area'!$A:$A,Datasheet!C428)</f>
        <v>40858.807999999997</v>
      </c>
      <c r="H428">
        <f>_xlfn.MAXIFS('Land and Water Area'!$C:$C,'Land and Water Area'!$A:$A,Datasheet!C428)</f>
        <v>3967.0169999999998</v>
      </c>
    </row>
    <row r="429" spans="1:8" x14ac:dyDescent="0.2">
      <c r="A429">
        <v>1</v>
      </c>
      <c r="B429">
        <v>1971</v>
      </c>
      <c r="C429" t="s">
        <v>43</v>
      </c>
      <c r="D429" t="s">
        <v>5</v>
      </c>
      <c r="E429">
        <f>_xlfn.MAXIFS('CO2'!$D:$D,'CO2'!$A:$A,Table1[[#This Row],[Year]],'CO2'!$B:$B,Table1[[#This Row],[State]],'CO2'!$C:$C,Table1[[#This Row],[Sector]])</f>
        <v>92.18</v>
      </c>
      <c r="F429">
        <f>AVERAGEIFS(Population!$C:$C,Population!$A:$A,Table1[[#This Row],[Year]],Population!$B:$B,Table1[[#This Row],[State]])</f>
        <v>10734823</v>
      </c>
      <c r="G429">
        <f>_xlfn.MAXIFS('Land and Water Area'!$B:$B,'Land and Water Area'!$A:$A,Datasheet!C429)</f>
        <v>40858.807999999997</v>
      </c>
      <c r="H429">
        <f>_xlfn.MAXIFS('Land and Water Area'!$C:$C,'Land and Water Area'!$A:$A,Datasheet!C429)</f>
        <v>3967.0169999999998</v>
      </c>
    </row>
    <row r="430" spans="1:8" x14ac:dyDescent="0.2">
      <c r="A430">
        <v>1</v>
      </c>
      <c r="B430">
        <v>1971</v>
      </c>
      <c r="C430" t="s">
        <v>43</v>
      </c>
      <c r="D430" t="s">
        <v>6</v>
      </c>
      <c r="E430">
        <f>_xlfn.MAXIFS('CO2'!$D:$D,'CO2'!$A:$A,Table1[[#This Row],[Year]],'CO2'!$B:$B,Table1[[#This Row],[State]],'CO2'!$C:$C,Table1[[#This Row],[Sector]])</f>
        <v>32.58</v>
      </c>
      <c r="F430">
        <f>AVERAGEIFS(Population!$C:$C,Population!$A:$A,Table1[[#This Row],[Year]],Population!$B:$B,Table1[[#This Row],[State]])</f>
        <v>10734823</v>
      </c>
      <c r="G430">
        <f>_xlfn.MAXIFS('Land and Water Area'!$B:$B,'Land and Water Area'!$A:$A,Datasheet!C430)</f>
        <v>40858.807999999997</v>
      </c>
      <c r="H430">
        <f>_xlfn.MAXIFS('Land and Water Area'!$C:$C,'Land and Water Area'!$A:$A,Datasheet!C430)</f>
        <v>3967.0169999999998</v>
      </c>
    </row>
    <row r="431" spans="1:8" x14ac:dyDescent="0.2">
      <c r="A431">
        <v>1</v>
      </c>
      <c r="B431">
        <v>1971</v>
      </c>
      <c r="C431" t="s">
        <v>43</v>
      </c>
      <c r="D431" t="s">
        <v>7</v>
      </c>
      <c r="E431">
        <f>_xlfn.MAXIFS('CO2'!$D:$D,'CO2'!$A:$A,Table1[[#This Row],[Year]],'CO2'!$B:$B,Table1[[#This Row],[State]],'CO2'!$C:$C,Table1[[#This Row],[Sector]])</f>
        <v>48.86</v>
      </c>
      <c r="F431">
        <f>AVERAGEIFS(Population!$C:$C,Population!$A:$A,Table1[[#This Row],[Year]],Population!$B:$B,Table1[[#This Row],[State]])</f>
        <v>10734823</v>
      </c>
      <c r="G431">
        <f>_xlfn.MAXIFS('Land and Water Area'!$B:$B,'Land and Water Area'!$A:$A,Datasheet!C431)</f>
        <v>40858.807999999997</v>
      </c>
      <c r="H431">
        <f>_xlfn.MAXIFS('Land and Water Area'!$C:$C,'Land and Water Area'!$A:$A,Datasheet!C431)</f>
        <v>3967.0169999999998</v>
      </c>
    </row>
    <row r="432" spans="1:8" x14ac:dyDescent="0.2">
      <c r="A432">
        <v>1</v>
      </c>
      <c r="B432">
        <v>1971</v>
      </c>
      <c r="C432" t="s">
        <v>44</v>
      </c>
      <c r="D432" t="s">
        <v>3</v>
      </c>
      <c r="E432">
        <f>_xlfn.MAXIFS('CO2'!$D:$D,'CO2'!$A:$A,Table1[[#This Row],[Year]],'CO2'!$B:$B,Table1[[#This Row],[State]],'CO2'!$C:$C,Table1[[#This Row],[Sector]])</f>
        <v>2.88</v>
      </c>
      <c r="F432">
        <f>AVERAGEIFS(Population!$C:$C,Population!$A:$A,Table1[[#This Row],[Year]],Population!$B:$B,Table1[[#This Row],[State]])</f>
        <v>2618601</v>
      </c>
      <c r="G432">
        <f>_xlfn.MAXIFS('Land and Water Area'!$B:$B,'Land and Water Area'!$A:$A,Datasheet!C432)</f>
        <v>68596.639999999999</v>
      </c>
      <c r="H432">
        <f>_xlfn.MAXIFS('Land and Water Area'!$C:$C,'Land and Water Area'!$A:$A,Datasheet!C432)</f>
        <v>1302.479</v>
      </c>
    </row>
    <row r="433" spans="1:8" x14ac:dyDescent="0.2">
      <c r="A433">
        <v>1</v>
      </c>
      <c r="B433">
        <v>1971</v>
      </c>
      <c r="C433" t="s">
        <v>44</v>
      </c>
      <c r="D433" t="s">
        <v>4</v>
      </c>
      <c r="E433">
        <f>_xlfn.MAXIFS('CO2'!$D:$D,'CO2'!$A:$A,Table1[[#This Row],[Year]],'CO2'!$B:$B,Table1[[#This Row],[State]],'CO2'!$C:$C,Table1[[#This Row],[Sector]])</f>
        <v>13.21</v>
      </c>
      <c r="F433">
        <f>AVERAGEIFS(Population!$C:$C,Population!$A:$A,Table1[[#This Row],[Year]],Population!$B:$B,Table1[[#This Row],[State]])</f>
        <v>2618601</v>
      </c>
      <c r="G433">
        <f>_xlfn.MAXIFS('Land and Water Area'!$B:$B,'Land and Water Area'!$A:$A,Datasheet!C433)</f>
        <v>68596.639999999999</v>
      </c>
      <c r="H433">
        <f>_xlfn.MAXIFS('Land and Water Area'!$C:$C,'Land and Water Area'!$A:$A,Datasheet!C433)</f>
        <v>1302.479</v>
      </c>
    </row>
    <row r="434" spans="1:8" x14ac:dyDescent="0.2">
      <c r="A434">
        <v>1</v>
      </c>
      <c r="B434">
        <v>1971</v>
      </c>
      <c r="C434" t="s">
        <v>44</v>
      </c>
      <c r="D434" t="s">
        <v>5</v>
      </c>
      <c r="E434">
        <f>_xlfn.MAXIFS('CO2'!$D:$D,'CO2'!$A:$A,Table1[[#This Row],[Year]],'CO2'!$B:$B,Table1[[#This Row],[State]],'CO2'!$C:$C,Table1[[#This Row],[Sector]])</f>
        <v>17.78</v>
      </c>
      <c r="F434">
        <f>AVERAGEIFS(Population!$C:$C,Population!$A:$A,Table1[[#This Row],[Year]],Population!$B:$B,Table1[[#This Row],[State]])</f>
        <v>2618601</v>
      </c>
      <c r="G434">
        <f>_xlfn.MAXIFS('Land and Water Area'!$B:$B,'Land and Water Area'!$A:$A,Datasheet!C434)</f>
        <v>68596.639999999999</v>
      </c>
      <c r="H434">
        <f>_xlfn.MAXIFS('Land and Water Area'!$C:$C,'Land and Water Area'!$A:$A,Datasheet!C434)</f>
        <v>1302.479</v>
      </c>
    </row>
    <row r="435" spans="1:8" x14ac:dyDescent="0.2">
      <c r="A435">
        <v>1</v>
      </c>
      <c r="B435">
        <v>1971</v>
      </c>
      <c r="C435" t="s">
        <v>44</v>
      </c>
      <c r="D435" t="s">
        <v>6</v>
      </c>
      <c r="E435">
        <f>_xlfn.MAXIFS('CO2'!$D:$D,'CO2'!$A:$A,Table1[[#This Row],[Year]],'CO2'!$B:$B,Table1[[#This Row],[State]],'CO2'!$C:$C,Table1[[#This Row],[Sector]])</f>
        <v>5.47</v>
      </c>
      <c r="F435">
        <f>AVERAGEIFS(Population!$C:$C,Population!$A:$A,Table1[[#This Row],[Year]],Population!$B:$B,Table1[[#This Row],[State]])</f>
        <v>2618601</v>
      </c>
      <c r="G435">
        <f>_xlfn.MAXIFS('Land and Water Area'!$B:$B,'Land and Water Area'!$A:$A,Datasheet!C435)</f>
        <v>68596.639999999999</v>
      </c>
      <c r="H435">
        <f>_xlfn.MAXIFS('Land and Water Area'!$C:$C,'Land and Water Area'!$A:$A,Datasheet!C435)</f>
        <v>1302.479</v>
      </c>
    </row>
    <row r="436" spans="1:8" x14ac:dyDescent="0.2">
      <c r="A436">
        <v>1</v>
      </c>
      <c r="B436">
        <v>1971</v>
      </c>
      <c r="C436" t="s">
        <v>44</v>
      </c>
      <c r="D436" t="s">
        <v>7</v>
      </c>
      <c r="E436">
        <f>_xlfn.MAXIFS('CO2'!$D:$D,'CO2'!$A:$A,Table1[[#This Row],[Year]],'CO2'!$B:$B,Table1[[#This Row],[State]],'CO2'!$C:$C,Table1[[#This Row],[Sector]])</f>
        <v>17.059999999999999</v>
      </c>
      <c r="F436">
        <f>AVERAGEIFS(Population!$C:$C,Population!$A:$A,Table1[[#This Row],[Year]],Population!$B:$B,Table1[[#This Row],[State]])</f>
        <v>2618601</v>
      </c>
      <c r="G436">
        <f>_xlfn.MAXIFS('Land and Water Area'!$B:$B,'Land and Water Area'!$A:$A,Datasheet!C436)</f>
        <v>68596.639999999999</v>
      </c>
      <c r="H436">
        <f>_xlfn.MAXIFS('Land and Water Area'!$C:$C,'Land and Water Area'!$A:$A,Datasheet!C436)</f>
        <v>1302.479</v>
      </c>
    </row>
    <row r="437" spans="1:8" x14ac:dyDescent="0.2">
      <c r="A437">
        <v>1</v>
      </c>
      <c r="B437">
        <v>1971</v>
      </c>
      <c r="C437" t="s">
        <v>45</v>
      </c>
      <c r="D437" t="s">
        <v>3</v>
      </c>
      <c r="E437">
        <f>_xlfn.MAXIFS('CO2'!$D:$D,'CO2'!$A:$A,Table1[[#This Row],[Year]],'CO2'!$B:$B,Table1[[#This Row],[State]],'CO2'!$C:$C,Table1[[#This Row],[Sector]])</f>
        <v>2.41</v>
      </c>
      <c r="F437">
        <f>AVERAGEIFS(Population!$C:$C,Population!$A:$A,Table1[[#This Row],[Year]],Population!$B:$B,Table1[[#This Row],[State]])</f>
        <v>2151023</v>
      </c>
      <c r="G437">
        <f>_xlfn.MAXIFS('Land and Water Area'!$B:$B,'Land and Water Area'!$A:$A,Datasheet!C437)</f>
        <v>95996.747000000003</v>
      </c>
      <c r="H437">
        <f>_xlfn.MAXIFS('Land and Water Area'!$C:$C,'Land and Water Area'!$A:$A,Datasheet!C437)</f>
        <v>2381.8510000000001</v>
      </c>
    </row>
    <row r="438" spans="1:8" x14ac:dyDescent="0.2">
      <c r="A438">
        <v>1</v>
      </c>
      <c r="B438">
        <v>1971</v>
      </c>
      <c r="C438" t="s">
        <v>45</v>
      </c>
      <c r="D438" t="s">
        <v>4</v>
      </c>
      <c r="E438">
        <f>_xlfn.MAXIFS('CO2'!$D:$D,'CO2'!$A:$A,Table1[[#This Row],[Year]],'CO2'!$B:$B,Table1[[#This Row],[State]],'CO2'!$C:$C,Table1[[#This Row],[Sector]])</f>
        <v>0</v>
      </c>
      <c r="F438">
        <f>AVERAGEIFS(Population!$C:$C,Population!$A:$A,Table1[[#This Row],[Year]],Population!$B:$B,Table1[[#This Row],[State]])</f>
        <v>2151023</v>
      </c>
      <c r="G438">
        <f>_xlfn.MAXIFS('Land and Water Area'!$B:$B,'Land and Water Area'!$A:$A,Datasheet!C438)</f>
        <v>95996.747000000003</v>
      </c>
      <c r="H438">
        <f>_xlfn.MAXIFS('Land and Water Area'!$C:$C,'Land and Water Area'!$A:$A,Datasheet!C438)</f>
        <v>2381.8510000000001</v>
      </c>
    </row>
    <row r="439" spans="1:8" x14ac:dyDescent="0.2">
      <c r="A439">
        <v>1</v>
      </c>
      <c r="B439">
        <v>1971</v>
      </c>
      <c r="C439" t="s">
        <v>45</v>
      </c>
      <c r="D439" t="s">
        <v>5</v>
      </c>
      <c r="E439">
        <f>_xlfn.MAXIFS('CO2'!$D:$D,'CO2'!$A:$A,Table1[[#This Row],[Year]],'CO2'!$B:$B,Table1[[#This Row],[State]],'CO2'!$C:$C,Table1[[#This Row],[Sector]])</f>
        <v>8.27</v>
      </c>
      <c r="F439">
        <f>AVERAGEIFS(Population!$C:$C,Population!$A:$A,Table1[[#This Row],[Year]],Population!$B:$B,Table1[[#This Row],[State]])</f>
        <v>2151023</v>
      </c>
      <c r="G439">
        <f>_xlfn.MAXIFS('Land and Water Area'!$B:$B,'Land and Water Area'!$A:$A,Datasheet!C439)</f>
        <v>95996.747000000003</v>
      </c>
      <c r="H439">
        <f>_xlfn.MAXIFS('Land and Water Area'!$C:$C,'Land and Water Area'!$A:$A,Datasheet!C439)</f>
        <v>2381.8510000000001</v>
      </c>
    </row>
    <row r="440" spans="1:8" x14ac:dyDescent="0.2">
      <c r="A440">
        <v>1</v>
      </c>
      <c r="B440">
        <v>1971</v>
      </c>
      <c r="C440" t="s">
        <v>45</v>
      </c>
      <c r="D440" t="s">
        <v>6</v>
      </c>
      <c r="E440">
        <f>_xlfn.MAXIFS('CO2'!$D:$D,'CO2'!$A:$A,Table1[[#This Row],[Year]],'CO2'!$B:$B,Table1[[#This Row],[State]],'CO2'!$C:$C,Table1[[#This Row],[Sector]])</f>
        <v>2.82</v>
      </c>
      <c r="F440">
        <f>AVERAGEIFS(Population!$C:$C,Population!$A:$A,Table1[[#This Row],[Year]],Population!$B:$B,Table1[[#This Row],[State]])</f>
        <v>2151023</v>
      </c>
      <c r="G440">
        <f>_xlfn.MAXIFS('Land and Water Area'!$B:$B,'Land and Water Area'!$A:$A,Datasheet!C440)</f>
        <v>95996.747000000003</v>
      </c>
      <c r="H440">
        <f>_xlfn.MAXIFS('Land and Water Area'!$C:$C,'Land and Water Area'!$A:$A,Datasheet!C440)</f>
        <v>2381.8510000000001</v>
      </c>
    </row>
    <row r="441" spans="1:8" x14ac:dyDescent="0.2">
      <c r="A441">
        <v>1</v>
      </c>
      <c r="B441">
        <v>1971</v>
      </c>
      <c r="C441" t="s">
        <v>45</v>
      </c>
      <c r="D441" t="s">
        <v>7</v>
      </c>
      <c r="E441">
        <f>_xlfn.MAXIFS('CO2'!$D:$D,'CO2'!$A:$A,Table1[[#This Row],[Year]],'CO2'!$B:$B,Table1[[#This Row],[State]],'CO2'!$C:$C,Table1[[#This Row],[Sector]])</f>
        <v>13.5</v>
      </c>
      <c r="F441">
        <f>AVERAGEIFS(Population!$C:$C,Population!$A:$A,Table1[[#This Row],[Year]],Population!$B:$B,Table1[[#This Row],[State]])</f>
        <v>2151023</v>
      </c>
      <c r="G441">
        <f>_xlfn.MAXIFS('Land and Water Area'!$B:$B,'Land and Water Area'!$A:$A,Datasheet!C441)</f>
        <v>95996.747000000003</v>
      </c>
      <c r="H441">
        <f>_xlfn.MAXIFS('Land and Water Area'!$C:$C,'Land and Water Area'!$A:$A,Datasheet!C441)</f>
        <v>2381.8510000000001</v>
      </c>
    </row>
    <row r="442" spans="1:8" x14ac:dyDescent="0.2">
      <c r="A442">
        <v>1</v>
      </c>
      <c r="B442">
        <v>1971</v>
      </c>
      <c r="C442" t="s">
        <v>46</v>
      </c>
      <c r="D442" t="s">
        <v>3</v>
      </c>
      <c r="E442">
        <f>_xlfn.MAXIFS('CO2'!$D:$D,'CO2'!$A:$A,Table1[[#This Row],[Year]],'CO2'!$B:$B,Table1[[#This Row],[State]],'CO2'!$C:$C,Table1[[#This Row],[Sector]])</f>
        <v>15.91</v>
      </c>
      <c r="F442">
        <f>AVERAGEIFS(Population!$C:$C,Population!$A:$A,Table1[[#This Row],[Year]],Population!$B:$B,Table1[[#This Row],[State]])</f>
        <v>11886402</v>
      </c>
      <c r="G442">
        <f>_xlfn.MAXIFS('Land and Water Area'!$B:$B,'Land and Water Area'!$A:$A,Datasheet!C442)</f>
        <v>44742.224999999999</v>
      </c>
      <c r="H442">
        <f>_xlfn.MAXIFS('Land and Water Area'!$C:$C,'Land and Water Area'!$A:$A,Datasheet!C442)</f>
        <v>1311.921</v>
      </c>
    </row>
    <row r="443" spans="1:8" x14ac:dyDescent="0.2">
      <c r="A443">
        <v>1</v>
      </c>
      <c r="B443">
        <v>1971</v>
      </c>
      <c r="C443" t="s">
        <v>46</v>
      </c>
      <c r="D443" t="s">
        <v>4</v>
      </c>
      <c r="E443">
        <f>_xlfn.MAXIFS('CO2'!$D:$D,'CO2'!$A:$A,Table1[[#This Row],[Year]],'CO2'!$B:$B,Table1[[#This Row],[State]],'CO2'!$C:$C,Table1[[#This Row],[Sector]])</f>
        <v>84.63</v>
      </c>
      <c r="F443">
        <f>AVERAGEIFS(Population!$C:$C,Population!$A:$A,Table1[[#This Row],[Year]],Population!$B:$B,Table1[[#This Row],[State]])</f>
        <v>11886402</v>
      </c>
      <c r="G443">
        <f>_xlfn.MAXIFS('Land and Water Area'!$B:$B,'Land and Water Area'!$A:$A,Datasheet!C443)</f>
        <v>44742.224999999999</v>
      </c>
      <c r="H443">
        <f>_xlfn.MAXIFS('Land and Water Area'!$C:$C,'Land and Water Area'!$A:$A,Datasheet!C443)</f>
        <v>1311.921</v>
      </c>
    </row>
    <row r="444" spans="1:8" x14ac:dyDescent="0.2">
      <c r="A444">
        <v>1</v>
      </c>
      <c r="B444">
        <v>1971</v>
      </c>
      <c r="C444" t="s">
        <v>46</v>
      </c>
      <c r="D444" t="s">
        <v>5</v>
      </c>
      <c r="E444">
        <f>_xlfn.MAXIFS('CO2'!$D:$D,'CO2'!$A:$A,Table1[[#This Row],[Year]],'CO2'!$B:$B,Table1[[#This Row],[State]],'CO2'!$C:$C,Table1[[#This Row],[Sector]])</f>
        <v>114.37</v>
      </c>
      <c r="F444">
        <f>AVERAGEIFS(Population!$C:$C,Population!$A:$A,Table1[[#This Row],[Year]],Population!$B:$B,Table1[[#This Row],[State]])</f>
        <v>11886402</v>
      </c>
      <c r="G444">
        <f>_xlfn.MAXIFS('Land and Water Area'!$B:$B,'Land and Water Area'!$A:$A,Datasheet!C444)</f>
        <v>44742.224999999999</v>
      </c>
      <c r="H444">
        <f>_xlfn.MAXIFS('Land and Water Area'!$C:$C,'Land and Water Area'!$A:$A,Datasheet!C444)</f>
        <v>1311.921</v>
      </c>
    </row>
    <row r="445" spans="1:8" x14ac:dyDescent="0.2">
      <c r="A445">
        <v>1</v>
      </c>
      <c r="B445">
        <v>1971</v>
      </c>
      <c r="C445" t="s">
        <v>46</v>
      </c>
      <c r="D445" t="s">
        <v>6</v>
      </c>
      <c r="E445">
        <f>_xlfn.MAXIFS('CO2'!$D:$D,'CO2'!$A:$A,Table1[[#This Row],[Year]],'CO2'!$B:$B,Table1[[#This Row],[State]],'CO2'!$C:$C,Table1[[#This Row],[Sector]])</f>
        <v>35.93</v>
      </c>
      <c r="F445">
        <f>AVERAGEIFS(Population!$C:$C,Population!$A:$A,Table1[[#This Row],[Year]],Population!$B:$B,Table1[[#This Row],[State]])</f>
        <v>11886402</v>
      </c>
      <c r="G445">
        <f>_xlfn.MAXIFS('Land and Water Area'!$B:$B,'Land and Water Area'!$A:$A,Datasheet!C445)</f>
        <v>44742.224999999999</v>
      </c>
      <c r="H445">
        <f>_xlfn.MAXIFS('Land and Water Area'!$C:$C,'Land and Water Area'!$A:$A,Datasheet!C445)</f>
        <v>1311.921</v>
      </c>
    </row>
    <row r="446" spans="1:8" x14ac:dyDescent="0.2">
      <c r="A446">
        <v>1</v>
      </c>
      <c r="B446">
        <v>1971</v>
      </c>
      <c r="C446" t="s">
        <v>46</v>
      </c>
      <c r="D446" t="s">
        <v>7</v>
      </c>
      <c r="E446">
        <f>_xlfn.MAXIFS('CO2'!$D:$D,'CO2'!$A:$A,Table1[[#This Row],[Year]],'CO2'!$B:$B,Table1[[#This Row],[State]],'CO2'!$C:$C,Table1[[#This Row],[Sector]])</f>
        <v>52.56</v>
      </c>
      <c r="F446">
        <f>AVERAGEIFS(Population!$C:$C,Population!$A:$A,Table1[[#This Row],[Year]],Population!$B:$B,Table1[[#This Row],[State]])</f>
        <v>11886402</v>
      </c>
      <c r="G446">
        <f>_xlfn.MAXIFS('Land and Water Area'!$B:$B,'Land and Water Area'!$A:$A,Datasheet!C446)</f>
        <v>44742.224999999999</v>
      </c>
      <c r="H446">
        <f>_xlfn.MAXIFS('Land and Water Area'!$C:$C,'Land and Water Area'!$A:$A,Datasheet!C446)</f>
        <v>1311.921</v>
      </c>
    </row>
    <row r="447" spans="1:8" x14ac:dyDescent="0.2">
      <c r="A447">
        <v>1</v>
      </c>
      <c r="B447">
        <v>1971</v>
      </c>
      <c r="C447" t="s">
        <v>47</v>
      </c>
      <c r="D447" t="s">
        <v>3</v>
      </c>
      <c r="E447">
        <f>_xlfn.MAXIFS('CO2'!$D:$D,'CO2'!$A:$A,Table1[[#This Row],[Year]],'CO2'!$B:$B,Table1[[#This Row],[State]],'CO2'!$C:$C,Table1[[#This Row],[Sector]])</f>
        <v>1.47</v>
      </c>
      <c r="F447">
        <f>AVERAGEIFS(Population!$C:$C,Population!$A:$A,Table1[[#This Row],[Year]],Population!$B:$B,Table1[[#This Row],[State]])</f>
        <v>963106</v>
      </c>
      <c r="G447">
        <f>_xlfn.MAXIFS('Land and Water Area'!$B:$B,'Land and Water Area'!$A:$A,Datasheet!C447)</f>
        <v>1033.8920000000001</v>
      </c>
      <c r="H447">
        <f>_xlfn.MAXIFS('Land and Water Area'!$C:$C,'Land and Water Area'!$A:$A,Datasheet!C447)</f>
        <v>511.07900000000001</v>
      </c>
    </row>
    <row r="448" spans="1:8" x14ac:dyDescent="0.2">
      <c r="A448">
        <v>1</v>
      </c>
      <c r="B448">
        <v>1971</v>
      </c>
      <c r="C448" t="s">
        <v>47</v>
      </c>
      <c r="D448" t="s">
        <v>4</v>
      </c>
      <c r="E448">
        <f>_xlfn.MAXIFS('CO2'!$D:$D,'CO2'!$A:$A,Table1[[#This Row],[Year]],'CO2'!$B:$B,Table1[[#This Row],[State]],'CO2'!$C:$C,Table1[[#This Row],[Sector]])</f>
        <v>1.36</v>
      </c>
      <c r="F448">
        <f>AVERAGEIFS(Population!$C:$C,Population!$A:$A,Table1[[#This Row],[Year]],Population!$B:$B,Table1[[#This Row],[State]])</f>
        <v>963106</v>
      </c>
      <c r="G448">
        <f>_xlfn.MAXIFS('Land and Water Area'!$B:$B,'Land and Water Area'!$A:$A,Datasheet!C448)</f>
        <v>1033.8920000000001</v>
      </c>
      <c r="H448">
        <f>_xlfn.MAXIFS('Land and Water Area'!$C:$C,'Land and Water Area'!$A:$A,Datasheet!C448)</f>
        <v>511.07900000000001</v>
      </c>
    </row>
    <row r="449" spans="1:8" x14ac:dyDescent="0.2">
      <c r="A449">
        <v>1</v>
      </c>
      <c r="B449">
        <v>1971</v>
      </c>
      <c r="C449" t="s">
        <v>47</v>
      </c>
      <c r="D449" t="s">
        <v>5</v>
      </c>
      <c r="E449">
        <f>_xlfn.MAXIFS('CO2'!$D:$D,'CO2'!$A:$A,Table1[[#This Row],[Year]],'CO2'!$B:$B,Table1[[#This Row],[State]],'CO2'!$C:$C,Table1[[#This Row],[Sector]])</f>
        <v>2.4</v>
      </c>
      <c r="F449">
        <f>AVERAGEIFS(Population!$C:$C,Population!$A:$A,Table1[[#This Row],[Year]],Population!$B:$B,Table1[[#This Row],[State]])</f>
        <v>963106</v>
      </c>
      <c r="G449">
        <f>_xlfn.MAXIFS('Land and Water Area'!$B:$B,'Land and Water Area'!$A:$A,Datasheet!C449)</f>
        <v>1033.8920000000001</v>
      </c>
      <c r="H449">
        <f>_xlfn.MAXIFS('Land and Water Area'!$C:$C,'Land and Water Area'!$A:$A,Datasheet!C449)</f>
        <v>511.07900000000001</v>
      </c>
    </row>
    <row r="450" spans="1:8" x14ac:dyDescent="0.2">
      <c r="A450">
        <v>1</v>
      </c>
      <c r="B450">
        <v>1971</v>
      </c>
      <c r="C450" t="s">
        <v>47</v>
      </c>
      <c r="D450" t="s">
        <v>6</v>
      </c>
      <c r="E450">
        <f>_xlfn.MAXIFS('CO2'!$D:$D,'CO2'!$A:$A,Table1[[#This Row],[Year]],'CO2'!$B:$B,Table1[[#This Row],[State]],'CO2'!$C:$C,Table1[[#This Row],[Sector]])</f>
        <v>3.47</v>
      </c>
      <c r="F450">
        <f>AVERAGEIFS(Population!$C:$C,Population!$A:$A,Table1[[#This Row],[Year]],Population!$B:$B,Table1[[#This Row],[State]])</f>
        <v>963106</v>
      </c>
      <c r="G450">
        <f>_xlfn.MAXIFS('Land and Water Area'!$B:$B,'Land and Water Area'!$A:$A,Datasheet!C450)</f>
        <v>1033.8920000000001</v>
      </c>
      <c r="H450">
        <f>_xlfn.MAXIFS('Land and Water Area'!$C:$C,'Land and Water Area'!$A:$A,Datasheet!C450)</f>
        <v>511.07900000000001</v>
      </c>
    </row>
    <row r="451" spans="1:8" x14ac:dyDescent="0.2">
      <c r="A451">
        <v>1</v>
      </c>
      <c r="B451">
        <v>1971</v>
      </c>
      <c r="C451" t="s">
        <v>47</v>
      </c>
      <c r="D451" t="s">
        <v>7</v>
      </c>
      <c r="E451">
        <f>_xlfn.MAXIFS('CO2'!$D:$D,'CO2'!$A:$A,Table1[[#This Row],[Year]],'CO2'!$B:$B,Table1[[#This Row],[State]],'CO2'!$C:$C,Table1[[#This Row],[Sector]])</f>
        <v>4.87</v>
      </c>
      <c r="F451">
        <f>AVERAGEIFS(Population!$C:$C,Population!$A:$A,Table1[[#This Row],[Year]],Population!$B:$B,Table1[[#This Row],[State]])</f>
        <v>963106</v>
      </c>
      <c r="G451">
        <f>_xlfn.MAXIFS('Land and Water Area'!$B:$B,'Land and Water Area'!$A:$A,Datasheet!C451)</f>
        <v>1033.8920000000001</v>
      </c>
      <c r="H451">
        <f>_xlfn.MAXIFS('Land and Water Area'!$C:$C,'Land and Water Area'!$A:$A,Datasheet!C451)</f>
        <v>511.07900000000001</v>
      </c>
    </row>
    <row r="452" spans="1:8" x14ac:dyDescent="0.2">
      <c r="A452">
        <v>1</v>
      </c>
      <c r="B452">
        <v>1971</v>
      </c>
      <c r="C452" t="s">
        <v>48</v>
      </c>
      <c r="D452" t="s">
        <v>3</v>
      </c>
      <c r="E452">
        <f>_xlfn.MAXIFS('CO2'!$D:$D,'CO2'!$A:$A,Table1[[#This Row],[Year]],'CO2'!$B:$B,Table1[[#This Row],[State]],'CO2'!$C:$C,Table1[[#This Row],[Sector]])</f>
        <v>1.69</v>
      </c>
      <c r="F452">
        <f>AVERAGEIFS(Population!$C:$C,Population!$A:$A,Table1[[#This Row],[Year]],Population!$B:$B,Table1[[#This Row],[State]])</f>
        <v>2662270</v>
      </c>
      <c r="G452">
        <f>_xlfn.MAXIFS('Land and Water Area'!$B:$B,'Land and Water Area'!$A:$A,Datasheet!C452)</f>
        <v>30064.23</v>
      </c>
      <c r="H452">
        <f>_xlfn.MAXIFS('Land and Water Area'!$C:$C,'Land and Water Area'!$A:$A,Datasheet!C452)</f>
        <v>1959.2529999999999</v>
      </c>
    </row>
    <row r="453" spans="1:8" x14ac:dyDescent="0.2">
      <c r="A453">
        <v>1</v>
      </c>
      <c r="B453">
        <v>1971</v>
      </c>
      <c r="C453" t="s">
        <v>48</v>
      </c>
      <c r="D453" t="s">
        <v>4</v>
      </c>
      <c r="E453">
        <f>_xlfn.MAXIFS('CO2'!$D:$D,'CO2'!$A:$A,Table1[[#This Row],[Year]],'CO2'!$B:$B,Table1[[#This Row],[State]],'CO2'!$C:$C,Table1[[#This Row],[Sector]])</f>
        <v>13.38</v>
      </c>
      <c r="F453">
        <f>AVERAGEIFS(Population!$C:$C,Population!$A:$A,Table1[[#This Row],[Year]],Population!$B:$B,Table1[[#This Row],[State]])</f>
        <v>2662270</v>
      </c>
      <c r="G453">
        <f>_xlfn.MAXIFS('Land and Water Area'!$B:$B,'Land and Water Area'!$A:$A,Datasheet!C453)</f>
        <v>30064.23</v>
      </c>
      <c r="H453">
        <f>_xlfn.MAXIFS('Land and Water Area'!$C:$C,'Land and Water Area'!$A:$A,Datasheet!C453)</f>
        <v>1959.2529999999999</v>
      </c>
    </row>
    <row r="454" spans="1:8" x14ac:dyDescent="0.2">
      <c r="A454">
        <v>1</v>
      </c>
      <c r="B454">
        <v>1971</v>
      </c>
      <c r="C454" t="s">
        <v>48</v>
      </c>
      <c r="D454" t="s">
        <v>5</v>
      </c>
      <c r="E454">
        <f>_xlfn.MAXIFS('CO2'!$D:$D,'CO2'!$A:$A,Table1[[#This Row],[Year]],'CO2'!$B:$B,Table1[[#This Row],[State]],'CO2'!$C:$C,Table1[[#This Row],[Sector]])</f>
        <v>10.57</v>
      </c>
      <c r="F454">
        <f>AVERAGEIFS(Population!$C:$C,Population!$A:$A,Table1[[#This Row],[Year]],Population!$B:$B,Table1[[#This Row],[State]])</f>
        <v>2662270</v>
      </c>
      <c r="G454">
        <f>_xlfn.MAXIFS('Land and Water Area'!$B:$B,'Land and Water Area'!$A:$A,Datasheet!C454)</f>
        <v>30064.23</v>
      </c>
      <c r="H454">
        <f>_xlfn.MAXIFS('Land and Water Area'!$C:$C,'Land and Water Area'!$A:$A,Datasheet!C454)</f>
        <v>1959.2529999999999</v>
      </c>
    </row>
    <row r="455" spans="1:8" x14ac:dyDescent="0.2">
      <c r="A455">
        <v>1</v>
      </c>
      <c r="B455">
        <v>1971</v>
      </c>
      <c r="C455" t="s">
        <v>48</v>
      </c>
      <c r="D455" t="s">
        <v>6</v>
      </c>
      <c r="E455">
        <f>_xlfn.MAXIFS('CO2'!$D:$D,'CO2'!$A:$A,Table1[[#This Row],[Year]],'CO2'!$B:$B,Table1[[#This Row],[State]],'CO2'!$C:$C,Table1[[#This Row],[Sector]])</f>
        <v>3.65</v>
      </c>
      <c r="F455">
        <f>AVERAGEIFS(Population!$C:$C,Population!$A:$A,Table1[[#This Row],[Year]],Population!$B:$B,Table1[[#This Row],[State]])</f>
        <v>2662270</v>
      </c>
      <c r="G455">
        <f>_xlfn.MAXIFS('Land and Water Area'!$B:$B,'Land and Water Area'!$A:$A,Datasheet!C455)</f>
        <v>30064.23</v>
      </c>
      <c r="H455">
        <f>_xlfn.MAXIFS('Land and Water Area'!$C:$C,'Land and Water Area'!$A:$A,Datasheet!C455)</f>
        <v>1959.2529999999999</v>
      </c>
    </row>
    <row r="456" spans="1:8" x14ac:dyDescent="0.2">
      <c r="A456">
        <v>1</v>
      </c>
      <c r="B456">
        <v>1971</v>
      </c>
      <c r="C456" t="s">
        <v>48</v>
      </c>
      <c r="D456" t="s">
        <v>7</v>
      </c>
      <c r="E456">
        <f>_xlfn.MAXIFS('CO2'!$D:$D,'CO2'!$A:$A,Table1[[#This Row],[Year]],'CO2'!$B:$B,Table1[[#This Row],[State]],'CO2'!$C:$C,Table1[[#This Row],[Sector]])</f>
        <v>14.76</v>
      </c>
      <c r="F456">
        <f>AVERAGEIFS(Population!$C:$C,Population!$A:$A,Table1[[#This Row],[Year]],Population!$B:$B,Table1[[#This Row],[State]])</f>
        <v>2662270</v>
      </c>
      <c r="G456">
        <f>_xlfn.MAXIFS('Land and Water Area'!$B:$B,'Land and Water Area'!$A:$A,Datasheet!C456)</f>
        <v>30064.23</v>
      </c>
      <c r="H456">
        <f>_xlfn.MAXIFS('Land and Water Area'!$C:$C,'Land and Water Area'!$A:$A,Datasheet!C456)</f>
        <v>1959.2529999999999</v>
      </c>
    </row>
    <row r="457" spans="1:8" x14ac:dyDescent="0.2">
      <c r="A457">
        <v>1</v>
      </c>
      <c r="B457">
        <v>1971</v>
      </c>
      <c r="C457" t="s">
        <v>49</v>
      </c>
      <c r="D457" t="s">
        <v>3</v>
      </c>
      <c r="E457">
        <f>_xlfn.MAXIFS('CO2'!$D:$D,'CO2'!$A:$A,Table1[[#This Row],[Year]],'CO2'!$B:$B,Table1[[#This Row],[State]],'CO2'!$C:$C,Table1[[#This Row],[Sector]])</f>
        <v>0.82</v>
      </c>
      <c r="F457">
        <f>AVERAGEIFS(Population!$C:$C,Population!$A:$A,Table1[[#This Row],[Year]],Population!$B:$B,Table1[[#This Row],[State]])</f>
        <v>671295</v>
      </c>
      <c r="G457">
        <f>_xlfn.MAXIFS('Land and Water Area'!$B:$B,'Land and Water Area'!$A:$A,Datasheet!C457)</f>
        <v>75807.888000000006</v>
      </c>
      <c r="H457">
        <f>_xlfn.MAXIFS('Land and Water Area'!$C:$C,'Land and Water Area'!$A:$A,Datasheet!C457)</f>
        <v>1308.001</v>
      </c>
    </row>
    <row r="458" spans="1:8" x14ac:dyDescent="0.2">
      <c r="A458">
        <v>1</v>
      </c>
      <c r="B458">
        <v>1971</v>
      </c>
      <c r="C458" t="s">
        <v>49</v>
      </c>
      <c r="D458" t="s">
        <v>4</v>
      </c>
      <c r="E458">
        <f>_xlfn.MAXIFS('CO2'!$D:$D,'CO2'!$A:$A,Table1[[#This Row],[Year]],'CO2'!$B:$B,Table1[[#This Row],[State]],'CO2'!$C:$C,Table1[[#This Row],[Sector]])</f>
        <v>0.77</v>
      </c>
      <c r="F458">
        <f>AVERAGEIFS(Population!$C:$C,Population!$A:$A,Table1[[#This Row],[Year]],Population!$B:$B,Table1[[#This Row],[State]])</f>
        <v>671295</v>
      </c>
      <c r="G458">
        <f>_xlfn.MAXIFS('Land and Water Area'!$B:$B,'Land and Water Area'!$A:$A,Datasheet!C458)</f>
        <v>75807.888000000006</v>
      </c>
      <c r="H458">
        <f>_xlfn.MAXIFS('Land and Water Area'!$C:$C,'Land and Water Area'!$A:$A,Datasheet!C458)</f>
        <v>1308.001</v>
      </c>
    </row>
    <row r="459" spans="1:8" x14ac:dyDescent="0.2">
      <c r="A459">
        <v>1</v>
      </c>
      <c r="B459">
        <v>1971</v>
      </c>
      <c r="C459" t="s">
        <v>49</v>
      </c>
      <c r="D459" t="s">
        <v>5</v>
      </c>
      <c r="E459">
        <f>_xlfn.MAXIFS('CO2'!$D:$D,'CO2'!$A:$A,Table1[[#This Row],[Year]],'CO2'!$B:$B,Table1[[#This Row],[State]],'CO2'!$C:$C,Table1[[#This Row],[Sector]])</f>
        <v>2.11</v>
      </c>
      <c r="F459">
        <f>AVERAGEIFS(Population!$C:$C,Population!$A:$A,Table1[[#This Row],[Year]],Population!$B:$B,Table1[[#This Row],[State]])</f>
        <v>671295</v>
      </c>
      <c r="G459">
        <f>_xlfn.MAXIFS('Land and Water Area'!$B:$B,'Land and Water Area'!$A:$A,Datasheet!C459)</f>
        <v>75807.888000000006</v>
      </c>
      <c r="H459">
        <f>_xlfn.MAXIFS('Land and Water Area'!$C:$C,'Land and Water Area'!$A:$A,Datasheet!C459)</f>
        <v>1308.001</v>
      </c>
    </row>
    <row r="460" spans="1:8" x14ac:dyDescent="0.2">
      <c r="A460">
        <v>1</v>
      </c>
      <c r="B460">
        <v>1971</v>
      </c>
      <c r="C460" t="s">
        <v>49</v>
      </c>
      <c r="D460" t="s">
        <v>6</v>
      </c>
      <c r="E460">
        <f>_xlfn.MAXIFS('CO2'!$D:$D,'CO2'!$A:$A,Table1[[#This Row],[Year]],'CO2'!$B:$B,Table1[[#This Row],[State]],'CO2'!$C:$C,Table1[[#This Row],[Sector]])</f>
        <v>1.45</v>
      </c>
      <c r="F460">
        <f>AVERAGEIFS(Population!$C:$C,Population!$A:$A,Table1[[#This Row],[Year]],Population!$B:$B,Table1[[#This Row],[State]])</f>
        <v>671295</v>
      </c>
      <c r="G460">
        <f>_xlfn.MAXIFS('Land and Water Area'!$B:$B,'Land and Water Area'!$A:$A,Datasheet!C460)</f>
        <v>75807.888000000006</v>
      </c>
      <c r="H460">
        <f>_xlfn.MAXIFS('Land and Water Area'!$C:$C,'Land and Water Area'!$A:$A,Datasheet!C460)</f>
        <v>1308.001</v>
      </c>
    </row>
    <row r="461" spans="1:8" x14ac:dyDescent="0.2">
      <c r="A461">
        <v>1</v>
      </c>
      <c r="B461">
        <v>1971</v>
      </c>
      <c r="C461" t="s">
        <v>49</v>
      </c>
      <c r="D461" t="s">
        <v>7</v>
      </c>
      <c r="E461">
        <f>_xlfn.MAXIFS('CO2'!$D:$D,'CO2'!$A:$A,Table1[[#This Row],[Year]],'CO2'!$B:$B,Table1[[#This Row],[State]],'CO2'!$C:$C,Table1[[#This Row],[Sector]])</f>
        <v>4.1399999999999997</v>
      </c>
      <c r="F461">
        <f>AVERAGEIFS(Population!$C:$C,Population!$A:$A,Table1[[#This Row],[Year]],Population!$B:$B,Table1[[#This Row],[State]])</f>
        <v>671295</v>
      </c>
      <c r="G461">
        <f>_xlfn.MAXIFS('Land and Water Area'!$B:$B,'Land and Water Area'!$A:$A,Datasheet!C461)</f>
        <v>75807.888000000006</v>
      </c>
      <c r="H461">
        <f>_xlfn.MAXIFS('Land and Water Area'!$C:$C,'Land and Water Area'!$A:$A,Datasheet!C461)</f>
        <v>1308.001</v>
      </c>
    </row>
    <row r="462" spans="1:8" x14ac:dyDescent="0.2">
      <c r="A462">
        <v>1</v>
      </c>
      <c r="B462">
        <v>1971</v>
      </c>
      <c r="C462" t="s">
        <v>50</v>
      </c>
      <c r="D462" t="s">
        <v>3</v>
      </c>
      <c r="E462">
        <f>_xlfn.MAXIFS('CO2'!$D:$D,'CO2'!$A:$A,Table1[[#This Row],[Year]],'CO2'!$B:$B,Table1[[#This Row],[State]],'CO2'!$C:$C,Table1[[#This Row],[Sector]])</f>
        <v>3.68</v>
      </c>
      <c r="F462">
        <f>AVERAGEIFS(Population!$C:$C,Population!$A:$A,Table1[[#This Row],[Year]],Population!$B:$B,Table1[[#This Row],[State]])</f>
        <v>4013608</v>
      </c>
      <c r="G462">
        <f>_xlfn.MAXIFS('Land and Water Area'!$B:$B,'Land and Water Area'!$A:$A,Datasheet!C462)</f>
        <v>41232.743999999999</v>
      </c>
      <c r="H462">
        <f>_xlfn.MAXIFS('Land and Water Area'!$C:$C,'Land and Water Area'!$A:$A,Datasheet!C462)</f>
        <v>896.62800000000004</v>
      </c>
    </row>
    <row r="463" spans="1:8" x14ac:dyDescent="0.2">
      <c r="A463">
        <v>1</v>
      </c>
      <c r="B463">
        <v>1971</v>
      </c>
      <c r="C463" t="s">
        <v>50</v>
      </c>
      <c r="D463" t="s">
        <v>4</v>
      </c>
      <c r="E463">
        <f>_xlfn.MAXIFS('CO2'!$D:$D,'CO2'!$A:$A,Table1[[#This Row],[Year]],'CO2'!$B:$B,Table1[[#This Row],[State]],'CO2'!$C:$C,Table1[[#This Row],[Sector]])</f>
        <v>30.53</v>
      </c>
      <c r="F463">
        <f>AVERAGEIFS(Population!$C:$C,Population!$A:$A,Table1[[#This Row],[Year]],Population!$B:$B,Table1[[#This Row],[State]])</f>
        <v>4013608</v>
      </c>
      <c r="G463">
        <f>_xlfn.MAXIFS('Land and Water Area'!$B:$B,'Land and Water Area'!$A:$A,Datasheet!C463)</f>
        <v>41232.743999999999</v>
      </c>
      <c r="H463">
        <f>_xlfn.MAXIFS('Land and Water Area'!$C:$C,'Land and Water Area'!$A:$A,Datasheet!C463)</f>
        <v>896.62800000000004</v>
      </c>
    </row>
    <row r="464" spans="1:8" x14ac:dyDescent="0.2">
      <c r="A464">
        <v>1</v>
      </c>
      <c r="B464">
        <v>1971</v>
      </c>
      <c r="C464" t="s">
        <v>50</v>
      </c>
      <c r="D464" t="s">
        <v>5</v>
      </c>
      <c r="E464">
        <f>_xlfn.MAXIFS('CO2'!$D:$D,'CO2'!$A:$A,Table1[[#This Row],[Year]],'CO2'!$B:$B,Table1[[#This Row],[State]],'CO2'!$C:$C,Table1[[#This Row],[Sector]])</f>
        <v>14.79</v>
      </c>
      <c r="F464">
        <f>AVERAGEIFS(Population!$C:$C,Population!$A:$A,Table1[[#This Row],[Year]],Population!$B:$B,Table1[[#This Row],[State]])</f>
        <v>4013608</v>
      </c>
      <c r="G464">
        <f>_xlfn.MAXIFS('Land and Water Area'!$B:$B,'Land and Water Area'!$A:$A,Datasheet!C464)</f>
        <v>41232.743999999999</v>
      </c>
      <c r="H464">
        <f>_xlfn.MAXIFS('Land and Water Area'!$C:$C,'Land and Water Area'!$A:$A,Datasheet!C464)</f>
        <v>896.62800000000004</v>
      </c>
    </row>
    <row r="465" spans="1:8" x14ac:dyDescent="0.2">
      <c r="A465">
        <v>1</v>
      </c>
      <c r="B465">
        <v>1971</v>
      </c>
      <c r="C465" t="s">
        <v>50</v>
      </c>
      <c r="D465" t="s">
        <v>6</v>
      </c>
      <c r="E465">
        <f>_xlfn.MAXIFS('CO2'!$D:$D,'CO2'!$A:$A,Table1[[#This Row],[Year]],'CO2'!$B:$B,Table1[[#This Row],[State]],'CO2'!$C:$C,Table1[[#This Row],[Sector]])</f>
        <v>4.6399999999999997</v>
      </c>
      <c r="F465">
        <f>AVERAGEIFS(Population!$C:$C,Population!$A:$A,Table1[[#This Row],[Year]],Population!$B:$B,Table1[[#This Row],[State]])</f>
        <v>4013608</v>
      </c>
      <c r="G465">
        <f>_xlfn.MAXIFS('Land and Water Area'!$B:$B,'Land and Water Area'!$A:$A,Datasheet!C465)</f>
        <v>41232.743999999999</v>
      </c>
      <c r="H465">
        <f>_xlfn.MAXIFS('Land and Water Area'!$C:$C,'Land and Water Area'!$A:$A,Datasheet!C465)</f>
        <v>896.62800000000004</v>
      </c>
    </row>
    <row r="466" spans="1:8" x14ac:dyDescent="0.2">
      <c r="A466">
        <v>1</v>
      </c>
      <c r="B466">
        <v>1971</v>
      </c>
      <c r="C466" t="s">
        <v>50</v>
      </c>
      <c r="D466" t="s">
        <v>7</v>
      </c>
      <c r="E466">
        <f>_xlfn.MAXIFS('CO2'!$D:$D,'CO2'!$A:$A,Table1[[#This Row],[Year]],'CO2'!$B:$B,Table1[[#This Row],[State]],'CO2'!$C:$C,Table1[[#This Row],[Sector]])</f>
        <v>22.69</v>
      </c>
      <c r="F466">
        <f>AVERAGEIFS(Population!$C:$C,Population!$A:$A,Table1[[#This Row],[Year]],Population!$B:$B,Table1[[#This Row],[State]])</f>
        <v>4013608</v>
      </c>
      <c r="G466">
        <f>_xlfn.MAXIFS('Land and Water Area'!$B:$B,'Land and Water Area'!$A:$A,Datasheet!C466)</f>
        <v>41232.743999999999</v>
      </c>
      <c r="H466">
        <f>_xlfn.MAXIFS('Land and Water Area'!$C:$C,'Land and Water Area'!$A:$A,Datasheet!C466)</f>
        <v>896.62800000000004</v>
      </c>
    </row>
    <row r="467" spans="1:8" x14ac:dyDescent="0.2">
      <c r="A467">
        <v>1</v>
      </c>
      <c r="B467">
        <v>1971</v>
      </c>
      <c r="C467" t="s">
        <v>51</v>
      </c>
      <c r="D467" t="s">
        <v>3</v>
      </c>
      <c r="E467">
        <f>_xlfn.MAXIFS('CO2'!$D:$D,'CO2'!$A:$A,Table1[[#This Row],[Year]],'CO2'!$B:$B,Table1[[#This Row],[State]],'CO2'!$C:$C,Table1[[#This Row],[Sector]])</f>
        <v>10.65</v>
      </c>
      <c r="F467">
        <f>AVERAGEIFS(Population!$C:$C,Population!$A:$A,Table1[[#This Row],[Year]],Population!$B:$B,Table1[[#This Row],[State]])</f>
        <v>11509848</v>
      </c>
      <c r="G467">
        <f>_xlfn.MAXIFS('Land and Water Area'!$B:$B,'Land and Water Area'!$A:$A,Datasheet!C467)</f>
        <v>261270.027</v>
      </c>
      <c r="H467">
        <f>_xlfn.MAXIFS('Land and Water Area'!$C:$C,'Land and Water Area'!$A:$A,Datasheet!C467)</f>
        <v>7329.0280000000002</v>
      </c>
    </row>
    <row r="468" spans="1:8" x14ac:dyDescent="0.2">
      <c r="A468">
        <v>1</v>
      </c>
      <c r="B468">
        <v>1971</v>
      </c>
      <c r="C468" t="s">
        <v>51</v>
      </c>
      <c r="D468" t="s">
        <v>4</v>
      </c>
      <c r="E468">
        <f>_xlfn.MAXIFS('CO2'!$D:$D,'CO2'!$A:$A,Table1[[#This Row],[Year]],'CO2'!$B:$B,Table1[[#This Row],[State]],'CO2'!$C:$C,Table1[[#This Row],[Sector]])</f>
        <v>63.77</v>
      </c>
      <c r="F468">
        <f>AVERAGEIFS(Population!$C:$C,Population!$A:$A,Table1[[#This Row],[Year]],Population!$B:$B,Table1[[#This Row],[State]])</f>
        <v>11509848</v>
      </c>
      <c r="G468">
        <f>_xlfn.MAXIFS('Land and Water Area'!$B:$B,'Land and Water Area'!$A:$A,Datasheet!C468)</f>
        <v>261270.027</v>
      </c>
      <c r="H468">
        <f>_xlfn.MAXIFS('Land and Water Area'!$C:$C,'Land and Water Area'!$A:$A,Datasheet!C468)</f>
        <v>7329.0280000000002</v>
      </c>
    </row>
    <row r="469" spans="1:8" x14ac:dyDescent="0.2">
      <c r="A469">
        <v>1</v>
      </c>
      <c r="B469">
        <v>1971</v>
      </c>
      <c r="C469" t="s">
        <v>51</v>
      </c>
      <c r="D469" t="s">
        <v>5</v>
      </c>
      <c r="E469">
        <f>_xlfn.MAXIFS('CO2'!$D:$D,'CO2'!$A:$A,Table1[[#This Row],[Year]],'CO2'!$B:$B,Table1[[#This Row],[State]],'CO2'!$C:$C,Table1[[#This Row],[Sector]])</f>
        <v>197.33</v>
      </c>
      <c r="F469">
        <f>AVERAGEIFS(Population!$C:$C,Population!$A:$A,Table1[[#This Row],[Year]],Population!$B:$B,Table1[[#This Row],[State]])</f>
        <v>11509848</v>
      </c>
      <c r="G469">
        <f>_xlfn.MAXIFS('Land and Water Area'!$B:$B,'Land and Water Area'!$A:$A,Datasheet!C469)</f>
        <v>261270.027</v>
      </c>
      <c r="H469">
        <f>_xlfn.MAXIFS('Land and Water Area'!$C:$C,'Land and Water Area'!$A:$A,Datasheet!C469)</f>
        <v>7329.0280000000002</v>
      </c>
    </row>
    <row r="470" spans="1:8" x14ac:dyDescent="0.2">
      <c r="A470">
        <v>1</v>
      </c>
      <c r="B470">
        <v>1971</v>
      </c>
      <c r="C470" t="s">
        <v>51</v>
      </c>
      <c r="D470" t="s">
        <v>6</v>
      </c>
      <c r="E470">
        <f>_xlfn.MAXIFS('CO2'!$D:$D,'CO2'!$A:$A,Table1[[#This Row],[Year]],'CO2'!$B:$B,Table1[[#This Row],[State]],'CO2'!$C:$C,Table1[[#This Row],[Sector]])</f>
        <v>16.23</v>
      </c>
      <c r="F470">
        <f>AVERAGEIFS(Population!$C:$C,Population!$A:$A,Table1[[#This Row],[Year]],Population!$B:$B,Table1[[#This Row],[State]])</f>
        <v>11509848</v>
      </c>
      <c r="G470">
        <f>_xlfn.MAXIFS('Land and Water Area'!$B:$B,'Land and Water Area'!$A:$A,Datasheet!C470)</f>
        <v>261270.027</v>
      </c>
      <c r="H470">
        <f>_xlfn.MAXIFS('Land and Water Area'!$C:$C,'Land and Water Area'!$A:$A,Datasheet!C470)</f>
        <v>7329.0280000000002</v>
      </c>
    </row>
    <row r="471" spans="1:8" x14ac:dyDescent="0.2">
      <c r="A471">
        <v>1</v>
      </c>
      <c r="B471">
        <v>1971</v>
      </c>
      <c r="C471" t="s">
        <v>51</v>
      </c>
      <c r="D471" t="s">
        <v>7</v>
      </c>
      <c r="E471">
        <f>_xlfn.MAXIFS('CO2'!$D:$D,'CO2'!$A:$A,Table1[[#This Row],[Year]],'CO2'!$B:$B,Table1[[#This Row],[State]],'CO2'!$C:$C,Table1[[#This Row],[Sector]])</f>
        <v>87.8</v>
      </c>
      <c r="F471">
        <f>AVERAGEIFS(Population!$C:$C,Population!$A:$A,Table1[[#This Row],[Year]],Population!$B:$B,Table1[[#This Row],[State]])</f>
        <v>11509848</v>
      </c>
      <c r="G471">
        <f>_xlfn.MAXIFS('Land and Water Area'!$B:$B,'Land and Water Area'!$A:$A,Datasheet!C471)</f>
        <v>261270.027</v>
      </c>
      <c r="H471">
        <f>_xlfn.MAXIFS('Land and Water Area'!$C:$C,'Land and Water Area'!$A:$A,Datasheet!C471)</f>
        <v>7329.0280000000002</v>
      </c>
    </row>
    <row r="472" spans="1:8" x14ac:dyDescent="0.2">
      <c r="A472">
        <v>1</v>
      </c>
      <c r="B472">
        <v>1971</v>
      </c>
      <c r="C472" t="s">
        <v>52</v>
      </c>
      <c r="D472" t="s">
        <v>3</v>
      </c>
      <c r="E472">
        <f>_xlfn.MAXIFS('CO2'!$D:$D,'CO2'!$A:$A,Table1[[#This Row],[Year]],'CO2'!$B:$B,Table1[[#This Row],[State]],'CO2'!$C:$C,Table1[[#This Row],[Sector]])</f>
        <v>1.67</v>
      </c>
      <c r="F472">
        <f>AVERAGEIFS(Population!$C:$C,Population!$A:$A,Table1[[#This Row],[Year]],Population!$B:$B,Table1[[#This Row],[State]])</f>
        <v>1101191</v>
      </c>
      <c r="G472">
        <f>_xlfn.MAXIFS('Land and Water Area'!$B:$B,'Land and Water Area'!$A:$A,Datasheet!C472)</f>
        <v>82595.691999999995</v>
      </c>
      <c r="H472">
        <f>_xlfn.MAXIFS('Land and Water Area'!$C:$C,'Land and Water Area'!$A:$A,Datasheet!C472)</f>
        <v>2302.4059999999999</v>
      </c>
    </row>
    <row r="473" spans="1:8" x14ac:dyDescent="0.2">
      <c r="A473">
        <v>1</v>
      </c>
      <c r="B473">
        <v>1971</v>
      </c>
      <c r="C473" t="s">
        <v>52</v>
      </c>
      <c r="D473" t="s">
        <v>4</v>
      </c>
      <c r="E473">
        <f>_xlfn.MAXIFS('CO2'!$D:$D,'CO2'!$A:$A,Table1[[#This Row],[Year]],'CO2'!$B:$B,Table1[[#This Row],[State]],'CO2'!$C:$C,Table1[[#This Row],[Sector]])</f>
        <v>1.98</v>
      </c>
      <c r="F473">
        <f>AVERAGEIFS(Population!$C:$C,Population!$A:$A,Table1[[#This Row],[Year]],Population!$B:$B,Table1[[#This Row],[State]])</f>
        <v>1101191</v>
      </c>
      <c r="G473">
        <f>_xlfn.MAXIFS('Land and Water Area'!$B:$B,'Land and Water Area'!$A:$A,Datasheet!C473)</f>
        <v>82595.691999999995</v>
      </c>
      <c r="H473">
        <f>_xlfn.MAXIFS('Land and Water Area'!$C:$C,'Land and Water Area'!$A:$A,Datasheet!C473)</f>
        <v>2302.4059999999999</v>
      </c>
    </row>
    <row r="474" spans="1:8" x14ac:dyDescent="0.2">
      <c r="A474">
        <v>1</v>
      </c>
      <c r="B474">
        <v>1971</v>
      </c>
      <c r="C474" t="s">
        <v>52</v>
      </c>
      <c r="D474" t="s">
        <v>5</v>
      </c>
      <c r="E474">
        <f>_xlfn.MAXIFS('CO2'!$D:$D,'CO2'!$A:$A,Table1[[#This Row],[Year]],'CO2'!$B:$B,Table1[[#This Row],[State]],'CO2'!$C:$C,Table1[[#This Row],[Sector]])</f>
        <v>11.87</v>
      </c>
      <c r="F474">
        <f>AVERAGEIFS(Population!$C:$C,Population!$A:$A,Table1[[#This Row],[Year]],Population!$B:$B,Table1[[#This Row],[State]])</f>
        <v>1101191</v>
      </c>
      <c r="G474">
        <f>_xlfn.MAXIFS('Land and Water Area'!$B:$B,'Land and Water Area'!$A:$A,Datasheet!C474)</f>
        <v>82595.691999999995</v>
      </c>
      <c r="H474">
        <f>_xlfn.MAXIFS('Land and Water Area'!$C:$C,'Land and Water Area'!$A:$A,Datasheet!C474)</f>
        <v>2302.4059999999999</v>
      </c>
    </row>
    <row r="475" spans="1:8" x14ac:dyDescent="0.2">
      <c r="A475">
        <v>1</v>
      </c>
      <c r="B475">
        <v>1971</v>
      </c>
      <c r="C475" t="s">
        <v>52</v>
      </c>
      <c r="D475" t="s">
        <v>6</v>
      </c>
      <c r="E475">
        <f>_xlfn.MAXIFS('CO2'!$D:$D,'CO2'!$A:$A,Table1[[#This Row],[Year]],'CO2'!$B:$B,Table1[[#This Row],[State]],'CO2'!$C:$C,Table1[[#This Row],[Sector]])</f>
        <v>2.98</v>
      </c>
      <c r="F475">
        <f>AVERAGEIFS(Population!$C:$C,Population!$A:$A,Table1[[#This Row],[Year]],Population!$B:$B,Table1[[#This Row],[State]])</f>
        <v>1101191</v>
      </c>
      <c r="G475">
        <f>_xlfn.MAXIFS('Land and Water Area'!$B:$B,'Land and Water Area'!$A:$A,Datasheet!C475)</f>
        <v>82595.691999999995</v>
      </c>
      <c r="H475">
        <f>_xlfn.MAXIFS('Land and Water Area'!$C:$C,'Land and Water Area'!$A:$A,Datasheet!C475)</f>
        <v>2302.4059999999999</v>
      </c>
    </row>
    <row r="476" spans="1:8" x14ac:dyDescent="0.2">
      <c r="A476">
        <v>1</v>
      </c>
      <c r="B476">
        <v>1971</v>
      </c>
      <c r="C476" t="s">
        <v>52</v>
      </c>
      <c r="D476" t="s">
        <v>7</v>
      </c>
      <c r="E476">
        <f>_xlfn.MAXIFS('CO2'!$D:$D,'CO2'!$A:$A,Table1[[#This Row],[Year]],'CO2'!$B:$B,Table1[[#This Row],[State]],'CO2'!$C:$C,Table1[[#This Row],[Sector]])</f>
        <v>7.01</v>
      </c>
      <c r="F476">
        <f>AVERAGEIFS(Population!$C:$C,Population!$A:$A,Table1[[#This Row],[Year]],Population!$B:$B,Table1[[#This Row],[State]])</f>
        <v>1101191</v>
      </c>
      <c r="G476">
        <f>_xlfn.MAXIFS('Land and Water Area'!$B:$B,'Land and Water Area'!$A:$A,Datasheet!C476)</f>
        <v>82595.691999999995</v>
      </c>
      <c r="H476">
        <f>_xlfn.MAXIFS('Land and Water Area'!$C:$C,'Land and Water Area'!$A:$A,Datasheet!C476)</f>
        <v>2302.4059999999999</v>
      </c>
    </row>
    <row r="477" spans="1:8" x14ac:dyDescent="0.2">
      <c r="A477">
        <v>1</v>
      </c>
      <c r="B477">
        <v>1971</v>
      </c>
      <c r="C477" t="s">
        <v>53</v>
      </c>
      <c r="D477" t="s">
        <v>3</v>
      </c>
      <c r="E477">
        <f>_xlfn.MAXIFS('CO2'!$D:$D,'CO2'!$A:$A,Table1[[#This Row],[Year]],'CO2'!$B:$B,Table1[[#This Row],[State]],'CO2'!$C:$C,Table1[[#This Row],[Sector]])</f>
        <v>0.64</v>
      </c>
      <c r="F477">
        <f>AVERAGEIFS(Population!$C:$C,Population!$A:$A,Table1[[#This Row],[Year]],Population!$B:$B,Table1[[#This Row],[State]])</f>
        <v>454315</v>
      </c>
      <c r="G477">
        <f>_xlfn.MAXIFS('Land and Water Area'!$B:$B,'Land and Water Area'!$A:$A,Datasheet!C477)</f>
        <v>9217.2579999999998</v>
      </c>
      <c r="H477">
        <f>_xlfn.MAXIFS('Land and Water Area'!$C:$C,'Land and Water Area'!$A:$A,Datasheet!C477)</f>
        <v>397.935</v>
      </c>
    </row>
    <row r="478" spans="1:8" x14ac:dyDescent="0.2">
      <c r="A478">
        <v>1</v>
      </c>
      <c r="B478">
        <v>1971</v>
      </c>
      <c r="C478" t="s">
        <v>53</v>
      </c>
      <c r="D478" t="s">
        <v>4</v>
      </c>
      <c r="E478">
        <f>_xlfn.MAXIFS('CO2'!$D:$D,'CO2'!$A:$A,Table1[[#This Row],[Year]],'CO2'!$B:$B,Table1[[#This Row],[State]],'CO2'!$C:$C,Table1[[#This Row],[Sector]])</f>
        <v>0.23</v>
      </c>
      <c r="F478">
        <f>AVERAGEIFS(Population!$C:$C,Population!$A:$A,Table1[[#This Row],[Year]],Population!$B:$B,Table1[[#This Row],[State]])</f>
        <v>454315</v>
      </c>
      <c r="G478">
        <f>_xlfn.MAXIFS('Land and Water Area'!$B:$B,'Land and Water Area'!$A:$A,Datasheet!C478)</f>
        <v>9217.2579999999998</v>
      </c>
      <c r="H478">
        <f>_xlfn.MAXIFS('Land and Water Area'!$C:$C,'Land and Water Area'!$A:$A,Datasheet!C478)</f>
        <v>397.935</v>
      </c>
    </row>
    <row r="479" spans="1:8" x14ac:dyDescent="0.2">
      <c r="A479">
        <v>1</v>
      </c>
      <c r="B479">
        <v>1971</v>
      </c>
      <c r="C479" t="s">
        <v>53</v>
      </c>
      <c r="D479" t="s">
        <v>5</v>
      </c>
      <c r="E479">
        <f>_xlfn.MAXIFS('CO2'!$D:$D,'CO2'!$A:$A,Table1[[#This Row],[Year]],'CO2'!$B:$B,Table1[[#This Row],[State]],'CO2'!$C:$C,Table1[[#This Row],[Sector]])</f>
        <v>0.55000000000000004</v>
      </c>
      <c r="F479">
        <f>AVERAGEIFS(Population!$C:$C,Population!$A:$A,Table1[[#This Row],[Year]],Population!$B:$B,Table1[[#This Row],[State]])</f>
        <v>454315</v>
      </c>
      <c r="G479">
        <f>_xlfn.MAXIFS('Land and Water Area'!$B:$B,'Land and Water Area'!$A:$A,Datasheet!C479)</f>
        <v>9217.2579999999998</v>
      </c>
      <c r="H479">
        <f>_xlfn.MAXIFS('Land and Water Area'!$C:$C,'Land and Water Area'!$A:$A,Datasheet!C479)</f>
        <v>397.935</v>
      </c>
    </row>
    <row r="480" spans="1:8" x14ac:dyDescent="0.2">
      <c r="A480">
        <v>1</v>
      </c>
      <c r="B480">
        <v>1971</v>
      </c>
      <c r="C480" t="s">
        <v>53</v>
      </c>
      <c r="D480" t="s">
        <v>6</v>
      </c>
      <c r="E480">
        <f>_xlfn.MAXIFS('CO2'!$D:$D,'CO2'!$A:$A,Table1[[#This Row],[Year]],'CO2'!$B:$B,Table1[[#This Row],[State]],'CO2'!$C:$C,Table1[[#This Row],[Sector]])</f>
        <v>1.92</v>
      </c>
      <c r="F480">
        <f>AVERAGEIFS(Population!$C:$C,Population!$A:$A,Table1[[#This Row],[Year]],Population!$B:$B,Table1[[#This Row],[State]])</f>
        <v>454315</v>
      </c>
      <c r="G480">
        <f>_xlfn.MAXIFS('Land and Water Area'!$B:$B,'Land and Water Area'!$A:$A,Datasheet!C480)</f>
        <v>9217.2579999999998</v>
      </c>
      <c r="H480">
        <f>_xlfn.MAXIFS('Land and Water Area'!$C:$C,'Land and Water Area'!$A:$A,Datasheet!C480)</f>
        <v>397.935</v>
      </c>
    </row>
    <row r="481" spans="1:8" x14ac:dyDescent="0.2">
      <c r="A481">
        <v>1</v>
      </c>
      <c r="B481">
        <v>1971</v>
      </c>
      <c r="C481" t="s">
        <v>53</v>
      </c>
      <c r="D481" t="s">
        <v>7</v>
      </c>
      <c r="E481">
        <f>_xlfn.MAXIFS('CO2'!$D:$D,'CO2'!$A:$A,Table1[[#This Row],[Year]],'CO2'!$B:$B,Table1[[#This Row],[State]],'CO2'!$C:$C,Table1[[#This Row],[Sector]])</f>
        <v>2.15</v>
      </c>
      <c r="F481">
        <f>AVERAGEIFS(Population!$C:$C,Population!$A:$A,Table1[[#This Row],[Year]],Population!$B:$B,Table1[[#This Row],[State]])</f>
        <v>454315</v>
      </c>
      <c r="G481">
        <f>_xlfn.MAXIFS('Land and Water Area'!$B:$B,'Land and Water Area'!$A:$A,Datasheet!C481)</f>
        <v>9217.2579999999998</v>
      </c>
      <c r="H481">
        <f>_xlfn.MAXIFS('Land and Water Area'!$C:$C,'Land and Water Area'!$A:$A,Datasheet!C481)</f>
        <v>397.935</v>
      </c>
    </row>
    <row r="482" spans="1:8" x14ac:dyDescent="0.2">
      <c r="A482">
        <v>1</v>
      </c>
      <c r="B482">
        <v>1971</v>
      </c>
      <c r="C482" t="s">
        <v>54</v>
      </c>
      <c r="D482" t="s">
        <v>3</v>
      </c>
      <c r="E482">
        <f>_xlfn.MAXIFS('CO2'!$D:$D,'CO2'!$A:$A,Table1[[#This Row],[Year]],'CO2'!$B:$B,Table1[[#This Row],[State]],'CO2'!$C:$C,Table1[[#This Row],[Sector]])</f>
        <v>3.6</v>
      </c>
      <c r="F482">
        <f>AVERAGEIFS(Population!$C:$C,Population!$A:$A,Table1[[#This Row],[Year]],Population!$B:$B,Table1[[#This Row],[State]])</f>
        <v>4750837</v>
      </c>
      <c r="G482">
        <f>_xlfn.MAXIFS('Land and Water Area'!$B:$B,'Land and Water Area'!$A:$A,Datasheet!C482)</f>
        <v>39482.095000000001</v>
      </c>
      <c r="H482">
        <f>_xlfn.MAXIFS('Land and Water Area'!$C:$C,'Land and Water Area'!$A:$A,Datasheet!C482)</f>
        <v>3292.712</v>
      </c>
    </row>
    <row r="483" spans="1:8" x14ac:dyDescent="0.2">
      <c r="A483">
        <v>1</v>
      </c>
      <c r="B483">
        <v>1971</v>
      </c>
      <c r="C483" t="s">
        <v>54</v>
      </c>
      <c r="D483" t="s">
        <v>4</v>
      </c>
      <c r="E483">
        <f>_xlfn.MAXIFS('CO2'!$D:$D,'CO2'!$A:$A,Table1[[#This Row],[Year]],'CO2'!$B:$B,Table1[[#This Row],[State]],'CO2'!$C:$C,Table1[[#This Row],[Sector]])</f>
        <v>24.59</v>
      </c>
      <c r="F483">
        <f>AVERAGEIFS(Population!$C:$C,Population!$A:$A,Table1[[#This Row],[Year]],Population!$B:$B,Table1[[#This Row],[State]])</f>
        <v>4750837</v>
      </c>
      <c r="G483">
        <f>_xlfn.MAXIFS('Land and Water Area'!$B:$B,'Land and Water Area'!$A:$A,Datasheet!C483)</f>
        <v>39482.095000000001</v>
      </c>
      <c r="H483">
        <f>_xlfn.MAXIFS('Land and Water Area'!$C:$C,'Land and Water Area'!$A:$A,Datasheet!C483)</f>
        <v>3292.712</v>
      </c>
    </row>
    <row r="484" spans="1:8" x14ac:dyDescent="0.2">
      <c r="A484">
        <v>1</v>
      </c>
      <c r="B484">
        <v>1971</v>
      </c>
      <c r="C484" t="s">
        <v>54</v>
      </c>
      <c r="D484" t="s">
        <v>5</v>
      </c>
      <c r="E484">
        <f>_xlfn.MAXIFS('CO2'!$D:$D,'CO2'!$A:$A,Table1[[#This Row],[Year]],'CO2'!$B:$B,Table1[[#This Row],[State]],'CO2'!$C:$C,Table1[[#This Row],[Sector]])</f>
        <v>16.170000000000002</v>
      </c>
      <c r="F484">
        <f>AVERAGEIFS(Population!$C:$C,Population!$A:$A,Table1[[#This Row],[Year]],Population!$B:$B,Table1[[#This Row],[State]])</f>
        <v>4750837</v>
      </c>
      <c r="G484">
        <f>_xlfn.MAXIFS('Land and Water Area'!$B:$B,'Land and Water Area'!$A:$A,Datasheet!C484)</f>
        <v>39482.095000000001</v>
      </c>
      <c r="H484">
        <f>_xlfn.MAXIFS('Land and Water Area'!$C:$C,'Land and Water Area'!$A:$A,Datasheet!C484)</f>
        <v>3292.712</v>
      </c>
    </row>
    <row r="485" spans="1:8" x14ac:dyDescent="0.2">
      <c r="A485">
        <v>1</v>
      </c>
      <c r="B485">
        <v>1971</v>
      </c>
      <c r="C485" t="s">
        <v>54</v>
      </c>
      <c r="D485" t="s">
        <v>6</v>
      </c>
      <c r="E485">
        <f>_xlfn.MAXIFS('CO2'!$D:$D,'CO2'!$A:$A,Table1[[#This Row],[Year]],'CO2'!$B:$B,Table1[[#This Row],[State]],'CO2'!$C:$C,Table1[[#This Row],[Sector]])</f>
        <v>9.44</v>
      </c>
      <c r="F485">
        <f>AVERAGEIFS(Population!$C:$C,Population!$A:$A,Table1[[#This Row],[Year]],Population!$B:$B,Table1[[#This Row],[State]])</f>
        <v>4750837</v>
      </c>
      <c r="G485">
        <f>_xlfn.MAXIFS('Land and Water Area'!$B:$B,'Land and Water Area'!$A:$A,Datasheet!C485)</f>
        <v>39482.095000000001</v>
      </c>
      <c r="H485">
        <f>_xlfn.MAXIFS('Land and Water Area'!$C:$C,'Land and Water Area'!$A:$A,Datasheet!C485)</f>
        <v>3292.712</v>
      </c>
    </row>
    <row r="486" spans="1:8" x14ac:dyDescent="0.2">
      <c r="A486">
        <v>1</v>
      </c>
      <c r="B486">
        <v>1971</v>
      </c>
      <c r="C486" t="s">
        <v>54</v>
      </c>
      <c r="D486" t="s">
        <v>7</v>
      </c>
      <c r="E486">
        <f>_xlfn.MAXIFS('CO2'!$D:$D,'CO2'!$A:$A,Table1[[#This Row],[Year]],'CO2'!$B:$B,Table1[[#This Row],[State]],'CO2'!$C:$C,Table1[[#This Row],[Sector]])</f>
        <v>33.619999999999997</v>
      </c>
      <c r="F486">
        <f>AVERAGEIFS(Population!$C:$C,Population!$A:$A,Table1[[#This Row],[Year]],Population!$B:$B,Table1[[#This Row],[State]])</f>
        <v>4750837</v>
      </c>
      <c r="G486">
        <f>_xlfn.MAXIFS('Land and Water Area'!$B:$B,'Land and Water Area'!$A:$A,Datasheet!C486)</f>
        <v>39482.095000000001</v>
      </c>
      <c r="H486">
        <f>_xlfn.MAXIFS('Land and Water Area'!$C:$C,'Land and Water Area'!$A:$A,Datasheet!C486)</f>
        <v>3292.712</v>
      </c>
    </row>
    <row r="487" spans="1:8" x14ac:dyDescent="0.2">
      <c r="A487">
        <v>1</v>
      </c>
      <c r="B487">
        <v>1971</v>
      </c>
      <c r="C487" t="s">
        <v>55</v>
      </c>
      <c r="D487" t="s">
        <v>3</v>
      </c>
      <c r="E487">
        <f>_xlfn.MAXIFS('CO2'!$D:$D,'CO2'!$A:$A,Table1[[#This Row],[Year]],'CO2'!$B:$B,Table1[[#This Row],[State]],'CO2'!$C:$C,Table1[[#This Row],[Sector]])</f>
        <v>2.58</v>
      </c>
      <c r="F487">
        <f>AVERAGEIFS(Population!$C:$C,Population!$A:$A,Table1[[#This Row],[Year]],Population!$B:$B,Table1[[#This Row],[State]])</f>
        <v>3447553</v>
      </c>
      <c r="G487">
        <f>_xlfn.MAXIFS('Land and Water Area'!$B:$B,'Land and Water Area'!$A:$A,Datasheet!C487)</f>
        <v>66455.433000000005</v>
      </c>
      <c r="H487">
        <f>_xlfn.MAXIFS('Land and Water Area'!$C:$C,'Land and Water Area'!$A:$A,Datasheet!C487)</f>
        <v>4845.17</v>
      </c>
    </row>
    <row r="488" spans="1:8" x14ac:dyDescent="0.2">
      <c r="A488">
        <v>1</v>
      </c>
      <c r="B488">
        <v>1971</v>
      </c>
      <c r="C488" t="s">
        <v>55</v>
      </c>
      <c r="D488" t="s">
        <v>4</v>
      </c>
      <c r="E488">
        <f>_xlfn.MAXIFS('CO2'!$D:$D,'CO2'!$A:$A,Table1[[#This Row],[Year]],'CO2'!$B:$B,Table1[[#This Row],[State]],'CO2'!$C:$C,Table1[[#This Row],[Sector]])</f>
        <v>0</v>
      </c>
      <c r="F488">
        <f>AVERAGEIFS(Population!$C:$C,Population!$A:$A,Table1[[#This Row],[Year]],Population!$B:$B,Table1[[#This Row],[State]])</f>
        <v>3447553</v>
      </c>
      <c r="G488">
        <f>_xlfn.MAXIFS('Land and Water Area'!$B:$B,'Land and Water Area'!$A:$A,Datasheet!C488)</f>
        <v>66455.433000000005</v>
      </c>
      <c r="H488">
        <f>_xlfn.MAXIFS('Land and Water Area'!$C:$C,'Land and Water Area'!$A:$A,Datasheet!C488)</f>
        <v>4845.17</v>
      </c>
    </row>
    <row r="489" spans="1:8" x14ac:dyDescent="0.2">
      <c r="A489">
        <v>1</v>
      </c>
      <c r="B489">
        <v>1971</v>
      </c>
      <c r="C489" t="s">
        <v>55</v>
      </c>
      <c r="D489" t="s">
        <v>5</v>
      </c>
      <c r="E489">
        <f>_xlfn.MAXIFS('CO2'!$D:$D,'CO2'!$A:$A,Table1[[#This Row],[Year]],'CO2'!$B:$B,Table1[[#This Row],[State]],'CO2'!$C:$C,Table1[[#This Row],[Sector]])</f>
        <v>17.16</v>
      </c>
      <c r="F489">
        <f>AVERAGEIFS(Population!$C:$C,Population!$A:$A,Table1[[#This Row],[Year]],Population!$B:$B,Table1[[#This Row],[State]])</f>
        <v>3447553</v>
      </c>
      <c r="G489">
        <f>_xlfn.MAXIFS('Land and Water Area'!$B:$B,'Land and Water Area'!$A:$A,Datasheet!C489)</f>
        <v>66455.433000000005</v>
      </c>
      <c r="H489">
        <f>_xlfn.MAXIFS('Land and Water Area'!$C:$C,'Land and Water Area'!$A:$A,Datasheet!C489)</f>
        <v>4845.17</v>
      </c>
    </row>
    <row r="490" spans="1:8" x14ac:dyDescent="0.2">
      <c r="A490">
        <v>1</v>
      </c>
      <c r="B490">
        <v>1971</v>
      </c>
      <c r="C490" t="s">
        <v>55</v>
      </c>
      <c r="D490" t="s">
        <v>6</v>
      </c>
      <c r="E490">
        <f>_xlfn.MAXIFS('CO2'!$D:$D,'CO2'!$A:$A,Table1[[#This Row],[Year]],'CO2'!$B:$B,Table1[[#This Row],[State]],'CO2'!$C:$C,Table1[[#This Row],[Sector]])</f>
        <v>5.27</v>
      </c>
      <c r="F490">
        <f>AVERAGEIFS(Population!$C:$C,Population!$A:$A,Table1[[#This Row],[Year]],Population!$B:$B,Table1[[#This Row],[State]])</f>
        <v>3447553</v>
      </c>
      <c r="G490">
        <f>_xlfn.MAXIFS('Land and Water Area'!$B:$B,'Land and Water Area'!$A:$A,Datasheet!C490)</f>
        <v>66455.433000000005</v>
      </c>
      <c r="H490">
        <f>_xlfn.MAXIFS('Land and Water Area'!$C:$C,'Land and Water Area'!$A:$A,Datasheet!C490)</f>
        <v>4845.17</v>
      </c>
    </row>
    <row r="491" spans="1:8" x14ac:dyDescent="0.2">
      <c r="A491">
        <v>1</v>
      </c>
      <c r="B491">
        <v>1971</v>
      </c>
      <c r="C491" t="s">
        <v>55</v>
      </c>
      <c r="D491" t="s">
        <v>7</v>
      </c>
      <c r="E491">
        <f>_xlfn.MAXIFS('CO2'!$D:$D,'CO2'!$A:$A,Table1[[#This Row],[Year]],'CO2'!$B:$B,Table1[[#This Row],[State]],'CO2'!$C:$C,Table1[[#This Row],[Sector]])</f>
        <v>21.12</v>
      </c>
      <c r="F491">
        <f>AVERAGEIFS(Population!$C:$C,Population!$A:$A,Table1[[#This Row],[Year]],Population!$B:$B,Table1[[#This Row],[State]])</f>
        <v>3447553</v>
      </c>
      <c r="G491">
        <f>_xlfn.MAXIFS('Land and Water Area'!$B:$B,'Land and Water Area'!$A:$A,Datasheet!C491)</f>
        <v>66455.433000000005</v>
      </c>
      <c r="H491">
        <f>_xlfn.MAXIFS('Land and Water Area'!$C:$C,'Land and Water Area'!$A:$A,Datasheet!C491)</f>
        <v>4845.17</v>
      </c>
    </row>
    <row r="492" spans="1:8" x14ac:dyDescent="0.2">
      <c r="A492">
        <v>1</v>
      </c>
      <c r="B492">
        <v>1971</v>
      </c>
      <c r="C492" t="s">
        <v>56</v>
      </c>
      <c r="D492" t="s">
        <v>3</v>
      </c>
      <c r="E492">
        <f>_xlfn.MAXIFS('CO2'!$D:$D,'CO2'!$A:$A,Table1[[#This Row],[Year]],'CO2'!$B:$B,Table1[[#This Row],[State]],'CO2'!$C:$C,Table1[[#This Row],[Sector]])</f>
        <v>3.42</v>
      </c>
      <c r="F492">
        <f>AVERAGEIFS(Population!$C:$C,Population!$A:$A,Table1[[#This Row],[Year]],Population!$B:$B,Table1[[#This Row],[State]])</f>
        <v>749777</v>
      </c>
      <c r="G492">
        <f>_xlfn.MAXIFS('Land and Water Area'!$B:$B,'Land and Water Area'!$A:$A,Datasheet!C492)</f>
        <v>61.125999999999998</v>
      </c>
      <c r="H492">
        <f>_xlfn.MAXIFS('Land and Water Area'!$C:$C,'Land and Water Area'!$A:$A,Datasheet!C492)</f>
        <v>7.2240000000000002</v>
      </c>
    </row>
    <row r="493" spans="1:8" x14ac:dyDescent="0.2">
      <c r="A493">
        <v>1</v>
      </c>
      <c r="B493">
        <v>1971</v>
      </c>
      <c r="C493" t="s">
        <v>56</v>
      </c>
      <c r="D493" t="s">
        <v>4</v>
      </c>
      <c r="E493">
        <f>_xlfn.MAXIFS('CO2'!$D:$D,'CO2'!$A:$A,Table1[[#This Row],[Year]],'CO2'!$B:$B,Table1[[#This Row],[State]],'CO2'!$C:$C,Table1[[#This Row],[Sector]])</f>
        <v>2.4</v>
      </c>
      <c r="F493">
        <f>AVERAGEIFS(Population!$C:$C,Population!$A:$A,Table1[[#This Row],[Year]],Population!$B:$B,Table1[[#This Row],[State]])</f>
        <v>749777</v>
      </c>
      <c r="G493">
        <f>_xlfn.MAXIFS('Land and Water Area'!$B:$B,'Land and Water Area'!$A:$A,Datasheet!C493)</f>
        <v>61.125999999999998</v>
      </c>
      <c r="H493">
        <f>_xlfn.MAXIFS('Land and Water Area'!$C:$C,'Land and Water Area'!$A:$A,Datasheet!C493)</f>
        <v>7.2240000000000002</v>
      </c>
    </row>
    <row r="494" spans="1:8" x14ac:dyDescent="0.2">
      <c r="A494">
        <v>1</v>
      </c>
      <c r="B494">
        <v>1971</v>
      </c>
      <c r="C494" t="s">
        <v>56</v>
      </c>
      <c r="D494" t="s">
        <v>5</v>
      </c>
      <c r="E494">
        <f>_xlfn.MAXIFS('CO2'!$D:$D,'CO2'!$A:$A,Table1[[#This Row],[Year]],'CO2'!$B:$B,Table1[[#This Row],[State]],'CO2'!$C:$C,Table1[[#This Row],[Sector]])</f>
        <v>2.34</v>
      </c>
      <c r="F494">
        <f>AVERAGEIFS(Population!$C:$C,Population!$A:$A,Table1[[#This Row],[Year]],Population!$B:$B,Table1[[#This Row],[State]])</f>
        <v>749777</v>
      </c>
      <c r="G494">
        <f>_xlfn.MAXIFS('Land and Water Area'!$B:$B,'Land and Water Area'!$A:$A,Datasheet!C494)</f>
        <v>61.125999999999998</v>
      </c>
      <c r="H494">
        <f>_xlfn.MAXIFS('Land and Water Area'!$C:$C,'Land and Water Area'!$A:$A,Datasheet!C494)</f>
        <v>7.2240000000000002</v>
      </c>
    </row>
    <row r="495" spans="1:8" x14ac:dyDescent="0.2">
      <c r="A495">
        <v>1</v>
      </c>
      <c r="B495">
        <v>1971</v>
      </c>
      <c r="C495" t="s">
        <v>56</v>
      </c>
      <c r="D495" t="s">
        <v>6</v>
      </c>
      <c r="E495">
        <f>_xlfn.MAXIFS('CO2'!$D:$D,'CO2'!$A:$A,Table1[[#This Row],[Year]],'CO2'!$B:$B,Table1[[#This Row],[State]],'CO2'!$C:$C,Table1[[#This Row],[Sector]])</f>
        <v>1.35</v>
      </c>
      <c r="F495">
        <f>AVERAGEIFS(Population!$C:$C,Population!$A:$A,Table1[[#This Row],[Year]],Population!$B:$B,Table1[[#This Row],[State]])</f>
        <v>749777</v>
      </c>
      <c r="G495">
        <f>_xlfn.MAXIFS('Land and Water Area'!$B:$B,'Land and Water Area'!$A:$A,Datasheet!C495)</f>
        <v>61.125999999999998</v>
      </c>
      <c r="H495">
        <f>_xlfn.MAXIFS('Land and Water Area'!$C:$C,'Land and Water Area'!$A:$A,Datasheet!C495)</f>
        <v>7.2240000000000002</v>
      </c>
    </row>
    <row r="496" spans="1:8" x14ac:dyDescent="0.2">
      <c r="A496">
        <v>1</v>
      </c>
      <c r="B496">
        <v>1971</v>
      </c>
      <c r="C496" t="s">
        <v>56</v>
      </c>
      <c r="D496" t="s">
        <v>7</v>
      </c>
      <c r="E496">
        <f>_xlfn.MAXIFS('CO2'!$D:$D,'CO2'!$A:$A,Table1[[#This Row],[Year]],'CO2'!$B:$B,Table1[[#This Row],[State]],'CO2'!$C:$C,Table1[[#This Row],[Sector]])</f>
        <v>2.37</v>
      </c>
      <c r="F496">
        <f>AVERAGEIFS(Population!$C:$C,Population!$A:$A,Table1[[#This Row],[Year]],Population!$B:$B,Table1[[#This Row],[State]])</f>
        <v>749777</v>
      </c>
      <c r="G496">
        <f>_xlfn.MAXIFS('Land and Water Area'!$B:$B,'Land and Water Area'!$A:$A,Datasheet!C496)</f>
        <v>61.125999999999998</v>
      </c>
      <c r="H496">
        <f>_xlfn.MAXIFS('Land and Water Area'!$C:$C,'Land and Water Area'!$A:$A,Datasheet!C496)</f>
        <v>7.2240000000000002</v>
      </c>
    </row>
    <row r="497" spans="1:8" x14ac:dyDescent="0.2">
      <c r="A497">
        <v>1</v>
      </c>
      <c r="B497">
        <v>1971</v>
      </c>
      <c r="C497" t="s">
        <v>57</v>
      </c>
      <c r="D497" t="s">
        <v>3</v>
      </c>
      <c r="E497">
        <f>_xlfn.MAXIFS('CO2'!$D:$D,'CO2'!$A:$A,Table1[[#This Row],[Year]],'CO2'!$B:$B,Table1[[#This Row],[State]],'CO2'!$C:$C,Table1[[#This Row],[Sector]])</f>
        <v>1.66</v>
      </c>
      <c r="F497">
        <f>AVERAGEIFS(Population!$C:$C,Population!$A:$A,Table1[[#This Row],[Year]],Population!$B:$B,Table1[[#This Row],[State]])</f>
        <v>1770658</v>
      </c>
      <c r="G497">
        <f>_xlfn.MAXIFS('Land and Water Area'!$B:$B,'Land and Water Area'!$A:$A,Datasheet!C497)</f>
        <v>24041.234</v>
      </c>
      <c r="H497">
        <f>_xlfn.MAXIFS('Land and Water Area'!$C:$C,'Land and Water Area'!$A:$A,Datasheet!C497)</f>
        <v>188.80799999999999</v>
      </c>
    </row>
    <row r="498" spans="1:8" x14ac:dyDescent="0.2">
      <c r="A498">
        <v>1</v>
      </c>
      <c r="B498">
        <v>1971</v>
      </c>
      <c r="C498" t="s">
        <v>57</v>
      </c>
      <c r="D498" t="s">
        <v>4</v>
      </c>
      <c r="E498">
        <f>_xlfn.MAXIFS('CO2'!$D:$D,'CO2'!$A:$A,Table1[[#This Row],[Year]],'CO2'!$B:$B,Table1[[#This Row],[State]],'CO2'!$C:$C,Table1[[#This Row],[Sector]])</f>
        <v>36.049999999999997</v>
      </c>
      <c r="F498">
        <f>AVERAGEIFS(Population!$C:$C,Population!$A:$A,Table1[[#This Row],[Year]],Population!$B:$B,Table1[[#This Row],[State]])</f>
        <v>1770658</v>
      </c>
      <c r="G498">
        <f>_xlfn.MAXIFS('Land and Water Area'!$B:$B,'Land and Water Area'!$A:$A,Datasheet!C498)</f>
        <v>24041.234</v>
      </c>
      <c r="H498">
        <f>_xlfn.MAXIFS('Land and Water Area'!$C:$C,'Land and Water Area'!$A:$A,Datasheet!C498)</f>
        <v>188.80799999999999</v>
      </c>
    </row>
    <row r="499" spans="1:8" x14ac:dyDescent="0.2">
      <c r="A499">
        <v>1</v>
      </c>
      <c r="B499">
        <v>1971</v>
      </c>
      <c r="C499" t="s">
        <v>57</v>
      </c>
      <c r="D499" t="s">
        <v>5</v>
      </c>
      <c r="E499">
        <f>_xlfn.MAXIFS('CO2'!$D:$D,'CO2'!$A:$A,Table1[[#This Row],[Year]],'CO2'!$B:$B,Table1[[#This Row],[State]],'CO2'!$C:$C,Table1[[#This Row],[Sector]])</f>
        <v>28.49</v>
      </c>
      <c r="F499">
        <f>AVERAGEIFS(Population!$C:$C,Population!$A:$A,Table1[[#This Row],[Year]],Population!$B:$B,Table1[[#This Row],[State]])</f>
        <v>1770658</v>
      </c>
      <c r="G499">
        <f>_xlfn.MAXIFS('Land and Water Area'!$B:$B,'Land and Water Area'!$A:$A,Datasheet!C499)</f>
        <v>24041.234</v>
      </c>
      <c r="H499">
        <f>_xlfn.MAXIFS('Land and Water Area'!$C:$C,'Land and Water Area'!$A:$A,Datasheet!C499)</f>
        <v>188.80799999999999</v>
      </c>
    </row>
    <row r="500" spans="1:8" x14ac:dyDescent="0.2">
      <c r="A500">
        <v>1</v>
      </c>
      <c r="B500">
        <v>1971</v>
      </c>
      <c r="C500" t="s">
        <v>57</v>
      </c>
      <c r="D500" t="s">
        <v>6</v>
      </c>
      <c r="E500">
        <f>_xlfn.MAXIFS('CO2'!$D:$D,'CO2'!$A:$A,Table1[[#This Row],[Year]],'CO2'!$B:$B,Table1[[#This Row],[State]],'CO2'!$C:$C,Table1[[#This Row],[Sector]])</f>
        <v>3.67</v>
      </c>
      <c r="F500">
        <f>AVERAGEIFS(Population!$C:$C,Population!$A:$A,Table1[[#This Row],[Year]],Population!$B:$B,Table1[[#This Row],[State]])</f>
        <v>1770658</v>
      </c>
      <c r="G500">
        <f>_xlfn.MAXIFS('Land and Water Area'!$B:$B,'Land and Water Area'!$A:$A,Datasheet!C500)</f>
        <v>24041.234</v>
      </c>
      <c r="H500">
        <f>_xlfn.MAXIFS('Land and Water Area'!$C:$C,'Land and Water Area'!$A:$A,Datasheet!C500)</f>
        <v>188.80799999999999</v>
      </c>
    </row>
    <row r="501" spans="1:8" x14ac:dyDescent="0.2">
      <c r="A501">
        <v>1</v>
      </c>
      <c r="B501">
        <v>1971</v>
      </c>
      <c r="C501" t="s">
        <v>57</v>
      </c>
      <c r="D501" t="s">
        <v>7</v>
      </c>
      <c r="E501">
        <f>_xlfn.MAXIFS('CO2'!$D:$D,'CO2'!$A:$A,Table1[[#This Row],[Year]],'CO2'!$B:$B,Table1[[#This Row],[State]],'CO2'!$C:$C,Table1[[#This Row],[Sector]])</f>
        <v>8.15</v>
      </c>
      <c r="F501">
        <f>AVERAGEIFS(Population!$C:$C,Population!$A:$A,Table1[[#This Row],[Year]],Population!$B:$B,Table1[[#This Row],[State]])</f>
        <v>1770658</v>
      </c>
      <c r="G501">
        <f>_xlfn.MAXIFS('Land and Water Area'!$B:$B,'Land and Water Area'!$A:$A,Datasheet!C501)</f>
        <v>24041.234</v>
      </c>
      <c r="H501">
        <f>_xlfn.MAXIFS('Land and Water Area'!$C:$C,'Land and Water Area'!$A:$A,Datasheet!C501)</f>
        <v>188.80799999999999</v>
      </c>
    </row>
    <row r="502" spans="1:8" x14ac:dyDescent="0.2">
      <c r="A502">
        <v>1</v>
      </c>
      <c r="B502">
        <v>1971</v>
      </c>
      <c r="C502" t="s">
        <v>58</v>
      </c>
      <c r="D502" t="s">
        <v>3</v>
      </c>
      <c r="E502">
        <f>_xlfn.MAXIFS('CO2'!$D:$D,'CO2'!$A:$A,Table1[[#This Row],[Year]],'CO2'!$B:$B,Table1[[#This Row],[State]],'CO2'!$C:$C,Table1[[#This Row],[Sector]])</f>
        <v>5.13</v>
      </c>
      <c r="F502">
        <f>AVERAGEIFS(Population!$C:$C,Population!$A:$A,Table1[[#This Row],[Year]],Population!$B:$B,Table1[[#This Row],[State]])</f>
        <v>4462156</v>
      </c>
      <c r="G502">
        <f>_xlfn.MAXIFS('Land and Water Area'!$B:$B,'Land and Water Area'!$A:$A,Datasheet!C502)</f>
        <v>54167.286</v>
      </c>
      <c r="H502">
        <f>_xlfn.MAXIFS('Land and Water Area'!$C:$C,'Land and Water Area'!$A:$A,Datasheet!C502)</f>
        <v>11329.425999999999</v>
      </c>
    </row>
    <row r="503" spans="1:8" x14ac:dyDescent="0.2">
      <c r="A503">
        <v>1</v>
      </c>
      <c r="B503">
        <v>1971</v>
      </c>
      <c r="C503" t="s">
        <v>58</v>
      </c>
      <c r="D503" t="s">
        <v>4</v>
      </c>
      <c r="E503">
        <f>_xlfn.MAXIFS('CO2'!$D:$D,'CO2'!$A:$A,Table1[[#This Row],[Year]],'CO2'!$B:$B,Table1[[#This Row],[State]],'CO2'!$C:$C,Table1[[#This Row],[Sector]])</f>
        <v>22.93</v>
      </c>
      <c r="F503">
        <f>AVERAGEIFS(Population!$C:$C,Population!$A:$A,Table1[[#This Row],[Year]],Population!$B:$B,Table1[[#This Row],[State]])</f>
        <v>4462156</v>
      </c>
      <c r="G503">
        <f>_xlfn.MAXIFS('Land and Water Area'!$B:$B,'Land and Water Area'!$A:$A,Datasheet!C503)</f>
        <v>54167.286</v>
      </c>
      <c r="H503">
        <f>_xlfn.MAXIFS('Land and Water Area'!$C:$C,'Land and Water Area'!$A:$A,Datasheet!C503)</f>
        <v>11329.425999999999</v>
      </c>
    </row>
    <row r="504" spans="1:8" x14ac:dyDescent="0.2">
      <c r="A504">
        <v>1</v>
      </c>
      <c r="B504">
        <v>1971</v>
      </c>
      <c r="C504" t="s">
        <v>58</v>
      </c>
      <c r="D504" t="s">
        <v>5</v>
      </c>
      <c r="E504">
        <f>_xlfn.MAXIFS('CO2'!$D:$D,'CO2'!$A:$A,Table1[[#This Row],[Year]],'CO2'!$B:$B,Table1[[#This Row],[State]],'CO2'!$C:$C,Table1[[#This Row],[Sector]])</f>
        <v>22.4</v>
      </c>
      <c r="F504">
        <f>AVERAGEIFS(Population!$C:$C,Population!$A:$A,Table1[[#This Row],[Year]],Population!$B:$B,Table1[[#This Row],[State]])</f>
        <v>4462156</v>
      </c>
      <c r="G504">
        <f>_xlfn.MAXIFS('Land and Water Area'!$B:$B,'Land and Water Area'!$A:$A,Datasheet!C504)</f>
        <v>54167.286</v>
      </c>
      <c r="H504">
        <f>_xlfn.MAXIFS('Land and Water Area'!$C:$C,'Land and Water Area'!$A:$A,Datasheet!C504)</f>
        <v>11329.425999999999</v>
      </c>
    </row>
    <row r="505" spans="1:8" x14ac:dyDescent="0.2">
      <c r="A505">
        <v>1</v>
      </c>
      <c r="B505">
        <v>1971</v>
      </c>
      <c r="C505" t="s">
        <v>58</v>
      </c>
      <c r="D505" t="s">
        <v>6</v>
      </c>
      <c r="E505">
        <f>_xlfn.MAXIFS('CO2'!$D:$D,'CO2'!$A:$A,Table1[[#This Row],[Year]],'CO2'!$B:$B,Table1[[#This Row],[State]],'CO2'!$C:$C,Table1[[#This Row],[Sector]])</f>
        <v>14.3</v>
      </c>
      <c r="F505">
        <f>AVERAGEIFS(Population!$C:$C,Population!$A:$A,Table1[[#This Row],[Year]],Population!$B:$B,Table1[[#This Row],[State]])</f>
        <v>4462156</v>
      </c>
      <c r="G505">
        <f>_xlfn.MAXIFS('Land and Water Area'!$B:$B,'Land and Water Area'!$A:$A,Datasheet!C505)</f>
        <v>54167.286</v>
      </c>
      <c r="H505">
        <f>_xlfn.MAXIFS('Land and Water Area'!$C:$C,'Land and Water Area'!$A:$A,Datasheet!C505)</f>
        <v>11329.425999999999</v>
      </c>
    </row>
    <row r="506" spans="1:8" x14ac:dyDescent="0.2">
      <c r="A506">
        <v>1</v>
      </c>
      <c r="B506">
        <v>1971</v>
      </c>
      <c r="C506" t="s">
        <v>58</v>
      </c>
      <c r="D506" t="s">
        <v>7</v>
      </c>
      <c r="E506">
        <f>_xlfn.MAXIFS('CO2'!$D:$D,'CO2'!$A:$A,Table1[[#This Row],[Year]],'CO2'!$B:$B,Table1[[#This Row],[State]],'CO2'!$C:$C,Table1[[#This Row],[Sector]])</f>
        <v>20</v>
      </c>
      <c r="F506">
        <f>AVERAGEIFS(Population!$C:$C,Population!$A:$A,Table1[[#This Row],[Year]],Population!$B:$B,Table1[[#This Row],[State]])</f>
        <v>4462156</v>
      </c>
      <c r="G506">
        <f>_xlfn.MAXIFS('Land and Water Area'!$B:$B,'Land and Water Area'!$A:$A,Datasheet!C506)</f>
        <v>54167.286</v>
      </c>
      <c r="H506">
        <f>_xlfn.MAXIFS('Land and Water Area'!$C:$C,'Land and Water Area'!$A:$A,Datasheet!C506)</f>
        <v>11329.425999999999</v>
      </c>
    </row>
    <row r="507" spans="1:8" x14ac:dyDescent="0.2">
      <c r="A507">
        <v>1</v>
      </c>
      <c r="B507">
        <v>1971</v>
      </c>
      <c r="C507" t="s">
        <v>59</v>
      </c>
      <c r="D507" t="s">
        <v>3</v>
      </c>
      <c r="E507">
        <f>_xlfn.MAXIFS('CO2'!$D:$D,'CO2'!$A:$A,Table1[[#This Row],[Year]],'CO2'!$B:$B,Table1[[#This Row],[State]],'CO2'!$C:$C,Table1[[#This Row],[Sector]])</f>
        <v>1.02</v>
      </c>
      <c r="F507">
        <f>AVERAGEIFS(Population!$C:$C,Population!$A:$A,Table1[[#This Row],[Year]],Population!$B:$B,Table1[[#This Row],[State]])</f>
        <v>309409</v>
      </c>
      <c r="G507">
        <f>_xlfn.MAXIFS('Land and Water Area'!$B:$B,'Land and Water Area'!$A:$A,Datasheet!C507)</f>
        <v>97088.542000000001</v>
      </c>
      <c r="H507">
        <f>_xlfn.MAXIFS('Land and Water Area'!$C:$C,'Land and Water Area'!$A:$A,Datasheet!C507)</f>
        <v>721.26099999999997</v>
      </c>
    </row>
    <row r="508" spans="1:8" x14ac:dyDescent="0.2">
      <c r="A508">
        <v>1</v>
      </c>
      <c r="B508">
        <v>1971</v>
      </c>
      <c r="C508" t="s">
        <v>59</v>
      </c>
      <c r="D508" t="s">
        <v>4</v>
      </c>
      <c r="E508">
        <f>_xlfn.MAXIFS('CO2'!$D:$D,'CO2'!$A:$A,Table1[[#This Row],[Year]],'CO2'!$B:$B,Table1[[#This Row],[State]],'CO2'!$C:$C,Table1[[#This Row],[Sector]])</f>
        <v>5.32</v>
      </c>
      <c r="F508">
        <f>AVERAGEIFS(Population!$C:$C,Population!$A:$A,Table1[[#This Row],[Year]],Population!$B:$B,Table1[[#This Row],[State]])</f>
        <v>309409</v>
      </c>
      <c r="G508">
        <f>_xlfn.MAXIFS('Land and Water Area'!$B:$B,'Land and Water Area'!$A:$A,Datasheet!C508)</f>
        <v>97088.542000000001</v>
      </c>
      <c r="H508">
        <f>_xlfn.MAXIFS('Land and Water Area'!$C:$C,'Land and Water Area'!$A:$A,Datasheet!C508)</f>
        <v>721.26099999999997</v>
      </c>
    </row>
    <row r="509" spans="1:8" x14ac:dyDescent="0.2">
      <c r="A509">
        <v>1</v>
      </c>
      <c r="B509">
        <v>1971</v>
      </c>
      <c r="C509" t="s">
        <v>59</v>
      </c>
      <c r="D509" t="s">
        <v>5</v>
      </c>
      <c r="E509">
        <f>_xlfn.MAXIFS('CO2'!$D:$D,'CO2'!$A:$A,Table1[[#This Row],[Year]],'CO2'!$B:$B,Table1[[#This Row],[State]],'CO2'!$C:$C,Table1[[#This Row],[Sector]])</f>
        <v>6.83</v>
      </c>
      <c r="F509">
        <f>AVERAGEIFS(Population!$C:$C,Population!$A:$A,Table1[[#This Row],[Year]],Population!$B:$B,Table1[[#This Row],[State]])</f>
        <v>309409</v>
      </c>
      <c r="G509">
        <f>_xlfn.MAXIFS('Land and Water Area'!$B:$B,'Land and Water Area'!$A:$A,Datasheet!C509)</f>
        <v>97088.542000000001</v>
      </c>
      <c r="H509">
        <f>_xlfn.MAXIFS('Land and Water Area'!$C:$C,'Land and Water Area'!$A:$A,Datasheet!C509)</f>
        <v>721.26099999999997</v>
      </c>
    </row>
    <row r="510" spans="1:8" x14ac:dyDescent="0.2">
      <c r="A510">
        <v>1</v>
      </c>
      <c r="B510">
        <v>1971</v>
      </c>
      <c r="C510" t="s">
        <v>59</v>
      </c>
      <c r="D510" t="s">
        <v>6</v>
      </c>
      <c r="E510">
        <f>_xlfn.MAXIFS('CO2'!$D:$D,'CO2'!$A:$A,Table1[[#This Row],[Year]],'CO2'!$B:$B,Table1[[#This Row],[State]],'CO2'!$C:$C,Table1[[#This Row],[Sector]])</f>
        <v>1.32</v>
      </c>
      <c r="F510">
        <f>AVERAGEIFS(Population!$C:$C,Population!$A:$A,Table1[[#This Row],[Year]],Population!$B:$B,Table1[[#This Row],[State]])</f>
        <v>309409</v>
      </c>
      <c r="G510">
        <f>_xlfn.MAXIFS('Land and Water Area'!$B:$B,'Land and Water Area'!$A:$A,Datasheet!C510)</f>
        <v>97088.542000000001</v>
      </c>
      <c r="H510">
        <f>_xlfn.MAXIFS('Land and Water Area'!$C:$C,'Land and Water Area'!$A:$A,Datasheet!C510)</f>
        <v>721.26099999999997</v>
      </c>
    </row>
    <row r="511" spans="1:8" x14ac:dyDescent="0.2">
      <c r="A511">
        <v>1</v>
      </c>
      <c r="B511">
        <v>1971</v>
      </c>
      <c r="C511" t="s">
        <v>59</v>
      </c>
      <c r="D511" t="s">
        <v>7</v>
      </c>
      <c r="E511">
        <f>_xlfn.MAXIFS('CO2'!$D:$D,'CO2'!$A:$A,Table1[[#This Row],[Year]],'CO2'!$B:$B,Table1[[#This Row],[State]],'CO2'!$C:$C,Table1[[#This Row],[Sector]])</f>
        <v>4.3</v>
      </c>
      <c r="F511">
        <f>AVERAGEIFS(Population!$C:$C,Population!$A:$A,Table1[[#This Row],[Year]],Population!$B:$B,Table1[[#This Row],[State]])</f>
        <v>309409</v>
      </c>
      <c r="G511">
        <f>_xlfn.MAXIFS('Land and Water Area'!$B:$B,'Land and Water Area'!$A:$A,Datasheet!C511)</f>
        <v>97088.542000000001</v>
      </c>
      <c r="H511">
        <f>_xlfn.MAXIFS('Land and Water Area'!$C:$C,'Land and Water Area'!$A:$A,Datasheet!C511)</f>
        <v>721.26099999999997</v>
      </c>
    </row>
    <row r="512" spans="1:8" x14ac:dyDescent="0.2">
      <c r="A512">
        <v>1</v>
      </c>
      <c r="B512">
        <v>1972</v>
      </c>
      <c r="C512" t="s">
        <v>9</v>
      </c>
      <c r="D512" t="s">
        <v>3</v>
      </c>
      <c r="E512">
        <f>_xlfn.MAXIFS('CO2'!$D:$D,'CO2'!$A:$A,Table1[[#This Row],[Year]],'CO2'!$B:$B,Table1[[#This Row],[State]],'CO2'!$C:$C,Table1[[#This Row],[Sector]])</f>
        <v>3.07</v>
      </c>
      <c r="F512">
        <f>AVERAGEIFS(Population!$C:$C,Population!$A:$A,Table1[[#This Row],[Year]],Population!$B:$B,Table1[[#This Row],[State]])</f>
        <v>3539401</v>
      </c>
      <c r="G512">
        <f>_xlfn.MAXIFS('Land and Water Area'!$B:$B,'Land and Water Area'!$A:$A,Datasheet!C512)</f>
        <v>50650.834000000003</v>
      </c>
      <c r="H512">
        <f>_xlfn.MAXIFS('Land and Water Area'!$C:$C,'Land and Water Area'!$A:$A,Datasheet!C512)</f>
        <v>1769.2439999999999</v>
      </c>
    </row>
    <row r="513" spans="1:8" x14ac:dyDescent="0.2">
      <c r="A513">
        <v>1</v>
      </c>
      <c r="B513">
        <v>1972</v>
      </c>
      <c r="C513" t="s">
        <v>9</v>
      </c>
      <c r="D513" t="s">
        <v>4</v>
      </c>
      <c r="E513">
        <f>_xlfn.MAXIFS('CO2'!$D:$D,'CO2'!$A:$A,Table1[[#This Row],[Year]],'CO2'!$B:$B,Table1[[#This Row],[State]],'CO2'!$C:$C,Table1[[#This Row],[Sector]])</f>
        <v>37.82</v>
      </c>
      <c r="F513">
        <f>AVERAGEIFS(Population!$C:$C,Population!$A:$A,Table1[[#This Row],[Year]],Population!$B:$B,Table1[[#This Row],[State]])</f>
        <v>3539401</v>
      </c>
      <c r="G513">
        <f>_xlfn.MAXIFS('Land and Water Area'!$B:$B,'Land and Water Area'!$A:$A,Datasheet!C513)</f>
        <v>50650.834000000003</v>
      </c>
      <c r="H513">
        <f>_xlfn.MAXIFS('Land and Water Area'!$C:$C,'Land and Water Area'!$A:$A,Datasheet!C513)</f>
        <v>1769.2439999999999</v>
      </c>
    </row>
    <row r="514" spans="1:8" x14ac:dyDescent="0.2">
      <c r="A514">
        <v>1</v>
      </c>
      <c r="B514">
        <v>1972</v>
      </c>
      <c r="C514" t="s">
        <v>9</v>
      </c>
      <c r="D514" t="s">
        <v>5</v>
      </c>
      <c r="E514">
        <f>_xlfn.MAXIFS('CO2'!$D:$D,'CO2'!$A:$A,Table1[[#This Row],[Year]],'CO2'!$B:$B,Table1[[#This Row],[State]],'CO2'!$C:$C,Table1[[#This Row],[Sector]])</f>
        <v>38.64</v>
      </c>
      <c r="F514">
        <f>AVERAGEIFS(Population!$C:$C,Population!$A:$A,Table1[[#This Row],[Year]],Population!$B:$B,Table1[[#This Row],[State]])</f>
        <v>3539401</v>
      </c>
      <c r="G514">
        <f>_xlfn.MAXIFS('Land and Water Area'!$B:$B,'Land and Water Area'!$A:$A,Datasheet!C514)</f>
        <v>50650.834000000003</v>
      </c>
      <c r="H514">
        <f>_xlfn.MAXIFS('Land and Water Area'!$C:$C,'Land and Water Area'!$A:$A,Datasheet!C514)</f>
        <v>1769.2439999999999</v>
      </c>
    </row>
    <row r="515" spans="1:8" x14ac:dyDescent="0.2">
      <c r="A515">
        <v>1</v>
      </c>
      <c r="B515">
        <v>1972</v>
      </c>
      <c r="C515" t="s">
        <v>9</v>
      </c>
      <c r="D515" t="s">
        <v>6</v>
      </c>
      <c r="E515">
        <f>_xlfn.MAXIFS('CO2'!$D:$D,'CO2'!$A:$A,Table1[[#This Row],[Year]],'CO2'!$B:$B,Table1[[#This Row],[State]],'CO2'!$C:$C,Table1[[#This Row],[Sector]])</f>
        <v>4.29</v>
      </c>
      <c r="F515">
        <f>AVERAGEIFS(Population!$C:$C,Population!$A:$A,Table1[[#This Row],[Year]],Population!$B:$B,Table1[[#This Row],[State]])</f>
        <v>3539401</v>
      </c>
      <c r="G515">
        <f>_xlfn.MAXIFS('Land and Water Area'!$B:$B,'Land and Water Area'!$A:$A,Datasheet!C515)</f>
        <v>50650.834000000003</v>
      </c>
      <c r="H515">
        <f>_xlfn.MAXIFS('Land and Water Area'!$C:$C,'Land and Water Area'!$A:$A,Datasheet!C515)</f>
        <v>1769.2439999999999</v>
      </c>
    </row>
    <row r="516" spans="1:8" x14ac:dyDescent="0.2">
      <c r="A516">
        <v>1</v>
      </c>
      <c r="B516">
        <v>1972</v>
      </c>
      <c r="C516" t="s">
        <v>9</v>
      </c>
      <c r="D516" t="s">
        <v>7</v>
      </c>
      <c r="E516">
        <f>_xlfn.MAXIFS('CO2'!$D:$D,'CO2'!$A:$A,Table1[[#This Row],[Year]],'CO2'!$B:$B,Table1[[#This Row],[State]],'CO2'!$C:$C,Table1[[#This Row],[Sector]])</f>
        <v>21.12</v>
      </c>
      <c r="F516">
        <f>AVERAGEIFS(Population!$C:$C,Population!$A:$A,Table1[[#This Row],[Year]],Population!$B:$B,Table1[[#This Row],[State]])</f>
        <v>3539401</v>
      </c>
      <c r="G516">
        <f>_xlfn.MAXIFS('Land and Water Area'!$B:$B,'Land and Water Area'!$A:$A,Datasheet!C516)</f>
        <v>50650.834000000003</v>
      </c>
      <c r="H516">
        <f>_xlfn.MAXIFS('Land and Water Area'!$C:$C,'Land and Water Area'!$A:$A,Datasheet!C516)</f>
        <v>1769.2439999999999</v>
      </c>
    </row>
    <row r="517" spans="1:8" x14ac:dyDescent="0.2">
      <c r="A517">
        <v>1</v>
      </c>
      <c r="B517">
        <v>1972</v>
      </c>
      <c r="C517" t="s">
        <v>10</v>
      </c>
      <c r="D517" t="s">
        <v>3</v>
      </c>
      <c r="E517">
        <f>_xlfn.MAXIFS('CO2'!$D:$D,'CO2'!$A:$A,Table1[[#This Row],[Year]],'CO2'!$B:$B,Table1[[#This Row],[State]],'CO2'!$C:$C,Table1[[#This Row],[Sector]])</f>
        <v>1.65</v>
      </c>
      <c r="F517">
        <f>AVERAGEIFS(Population!$C:$C,Population!$A:$A,Table1[[#This Row],[Year]],Population!$B:$B,Table1[[#This Row],[State]])</f>
        <v>324465</v>
      </c>
      <c r="G517">
        <f>_xlfn.MAXIFS('Land and Water Area'!$B:$B,'Land and Water Area'!$A:$A,Datasheet!C517)</f>
        <v>571051.64099999995</v>
      </c>
      <c r="H517">
        <f>_xlfn.MAXIFS('Land and Water Area'!$C:$C,'Land and Water Area'!$A:$A,Datasheet!C517)</f>
        <v>94729.05</v>
      </c>
    </row>
    <row r="518" spans="1:8" x14ac:dyDescent="0.2">
      <c r="A518">
        <v>1</v>
      </c>
      <c r="B518">
        <v>1972</v>
      </c>
      <c r="C518" t="s">
        <v>10</v>
      </c>
      <c r="D518" t="s">
        <v>4</v>
      </c>
      <c r="E518">
        <f>_xlfn.MAXIFS('CO2'!$D:$D,'CO2'!$A:$A,Table1[[#This Row],[Year]],'CO2'!$B:$B,Table1[[#This Row],[State]],'CO2'!$C:$C,Table1[[#This Row],[Sector]])</f>
        <v>1.31</v>
      </c>
      <c r="F518">
        <f>AVERAGEIFS(Population!$C:$C,Population!$A:$A,Table1[[#This Row],[Year]],Population!$B:$B,Table1[[#This Row],[State]])</f>
        <v>324465</v>
      </c>
      <c r="G518">
        <f>_xlfn.MAXIFS('Land and Water Area'!$B:$B,'Land and Water Area'!$A:$A,Datasheet!C518)</f>
        <v>571051.64099999995</v>
      </c>
      <c r="H518">
        <f>_xlfn.MAXIFS('Land and Water Area'!$C:$C,'Land and Water Area'!$A:$A,Datasheet!C518)</f>
        <v>94729.05</v>
      </c>
    </row>
    <row r="519" spans="1:8" x14ac:dyDescent="0.2">
      <c r="A519">
        <v>1</v>
      </c>
      <c r="B519">
        <v>1972</v>
      </c>
      <c r="C519" t="s">
        <v>10</v>
      </c>
      <c r="D519" t="s">
        <v>5</v>
      </c>
      <c r="E519">
        <f>_xlfn.MAXIFS('CO2'!$D:$D,'CO2'!$A:$A,Table1[[#This Row],[Year]],'CO2'!$B:$B,Table1[[#This Row],[State]],'CO2'!$C:$C,Table1[[#This Row],[Sector]])</f>
        <v>3.56</v>
      </c>
      <c r="F519">
        <f>AVERAGEIFS(Population!$C:$C,Population!$A:$A,Table1[[#This Row],[Year]],Population!$B:$B,Table1[[#This Row],[State]])</f>
        <v>324465</v>
      </c>
      <c r="G519">
        <f>_xlfn.MAXIFS('Land and Water Area'!$B:$B,'Land and Water Area'!$A:$A,Datasheet!C519)</f>
        <v>571051.64099999995</v>
      </c>
      <c r="H519">
        <f>_xlfn.MAXIFS('Land and Water Area'!$C:$C,'Land and Water Area'!$A:$A,Datasheet!C519)</f>
        <v>94729.05</v>
      </c>
    </row>
    <row r="520" spans="1:8" x14ac:dyDescent="0.2">
      <c r="A520">
        <v>1</v>
      </c>
      <c r="B520">
        <v>1972</v>
      </c>
      <c r="C520" t="s">
        <v>10</v>
      </c>
      <c r="D520" t="s">
        <v>6</v>
      </c>
      <c r="E520">
        <f>_xlfn.MAXIFS('CO2'!$D:$D,'CO2'!$A:$A,Table1[[#This Row],[Year]],'CO2'!$B:$B,Table1[[#This Row],[State]],'CO2'!$C:$C,Table1[[#This Row],[Sector]])</f>
        <v>1.0900000000000001</v>
      </c>
      <c r="F520">
        <f>AVERAGEIFS(Population!$C:$C,Population!$A:$A,Table1[[#This Row],[Year]],Population!$B:$B,Table1[[#This Row],[State]])</f>
        <v>324465</v>
      </c>
      <c r="G520">
        <f>_xlfn.MAXIFS('Land and Water Area'!$B:$B,'Land and Water Area'!$A:$A,Datasheet!C520)</f>
        <v>571051.64099999995</v>
      </c>
      <c r="H520">
        <f>_xlfn.MAXIFS('Land and Water Area'!$C:$C,'Land and Water Area'!$A:$A,Datasheet!C520)</f>
        <v>94729.05</v>
      </c>
    </row>
    <row r="521" spans="1:8" x14ac:dyDescent="0.2">
      <c r="A521">
        <v>1</v>
      </c>
      <c r="B521">
        <v>1972</v>
      </c>
      <c r="C521" t="s">
        <v>10</v>
      </c>
      <c r="D521" t="s">
        <v>7</v>
      </c>
      <c r="E521">
        <f>_xlfn.MAXIFS('CO2'!$D:$D,'CO2'!$A:$A,Table1[[#This Row],[Year]],'CO2'!$B:$B,Table1[[#This Row],[State]],'CO2'!$C:$C,Table1[[#This Row],[Sector]])</f>
        <v>5.8</v>
      </c>
      <c r="F521">
        <f>AVERAGEIFS(Population!$C:$C,Population!$A:$A,Table1[[#This Row],[Year]],Population!$B:$B,Table1[[#This Row],[State]])</f>
        <v>324465</v>
      </c>
      <c r="G521">
        <f>_xlfn.MAXIFS('Land and Water Area'!$B:$B,'Land and Water Area'!$A:$A,Datasheet!C521)</f>
        <v>571051.64099999995</v>
      </c>
      <c r="H521">
        <f>_xlfn.MAXIFS('Land and Water Area'!$C:$C,'Land and Water Area'!$A:$A,Datasheet!C521)</f>
        <v>94729.05</v>
      </c>
    </row>
    <row r="522" spans="1:8" x14ac:dyDescent="0.2">
      <c r="A522">
        <v>1</v>
      </c>
      <c r="B522">
        <v>1972</v>
      </c>
      <c r="C522" t="s">
        <v>11</v>
      </c>
      <c r="D522" t="s">
        <v>3</v>
      </c>
      <c r="E522">
        <f>_xlfn.MAXIFS('CO2'!$D:$D,'CO2'!$A:$A,Table1[[#This Row],[Year]],'CO2'!$B:$B,Table1[[#This Row],[State]],'CO2'!$C:$C,Table1[[#This Row],[Sector]])</f>
        <v>1.81</v>
      </c>
      <c r="F522">
        <f>AVERAGEIFS(Population!$C:$C,Population!$A:$A,Table1[[#This Row],[Year]],Population!$B:$B,Table1[[#This Row],[State]])</f>
        <v>2008290</v>
      </c>
      <c r="G522">
        <f>_xlfn.MAXIFS('Land and Water Area'!$B:$B,'Land and Water Area'!$A:$A,Datasheet!C522)</f>
        <v>113655.393</v>
      </c>
      <c r="H522">
        <f>_xlfn.MAXIFS('Land and Water Area'!$C:$C,'Land and Water Area'!$A:$A,Datasheet!C522)</f>
        <v>329.73200000000003</v>
      </c>
    </row>
    <row r="523" spans="1:8" x14ac:dyDescent="0.2">
      <c r="A523">
        <v>1</v>
      </c>
      <c r="B523">
        <v>1972</v>
      </c>
      <c r="C523" t="s">
        <v>11</v>
      </c>
      <c r="D523" t="s">
        <v>4</v>
      </c>
      <c r="E523">
        <f>_xlfn.MAXIFS('CO2'!$D:$D,'CO2'!$A:$A,Table1[[#This Row],[Year]],'CO2'!$B:$B,Table1[[#This Row],[State]],'CO2'!$C:$C,Table1[[#This Row],[Sector]])</f>
        <v>5.72</v>
      </c>
      <c r="F523">
        <f>AVERAGEIFS(Population!$C:$C,Population!$A:$A,Table1[[#This Row],[Year]],Population!$B:$B,Table1[[#This Row],[State]])</f>
        <v>2008290</v>
      </c>
      <c r="G523">
        <f>_xlfn.MAXIFS('Land and Water Area'!$B:$B,'Land and Water Area'!$A:$A,Datasheet!C523)</f>
        <v>113655.393</v>
      </c>
      <c r="H523">
        <f>_xlfn.MAXIFS('Land and Water Area'!$C:$C,'Land and Water Area'!$A:$A,Datasheet!C523)</f>
        <v>329.73200000000003</v>
      </c>
    </row>
    <row r="524" spans="1:8" x14ac:dyDescent="0.2">
      <c r="A524">
        <v>1</v>
      </c>
      <c r="B524">
        <v>1972</v>
      </c>
      <c r="C524" t="s">
        <v>11</v>
      </c>
      <c r="D524" t="s">
        <v>5</v>
      </c>
      <c r="E524">
        <f>_xlfn.MAXIFS('CO2'!$D:$D,'CO2'!$A:$A,Table1[[#This Row],[Year]],'CO2'!$B:$B,Table1[[#This Row],[State]],'CO2'!$C:$C,Table1[[#This Row],[Sector]])</f>
        <v>4.9000000000000004</v>
      </c>
      <c r="F524">
        <f>AVERAGEIFS(Population!$C:$C,Population!$A:$A,Table1[[#This Row],[Year]],Population!$B:$B,Table1[[#This Row],[State]])</f>
        <v>2008290</v>
      </c>
      <c r="G524">
        <f>_xlfn.MAXIFS('Land and Water Area'!$B:$B,'Land and Water Area'!$A:$A,Datasheet!C524)</f>
        <v>113655.393</v>
      </c>
      <c r="H524">
        <f>_xlfn.MAXIFS('Land and Water Area'!$C:$C,'Land and Water Area'!$A:$A,Datasheet!C524)</f>
        <v>329.73200000000003</v>
      </c>
    </row>
    <row r="525" spans="1:8" x14ac:dyDescent="0.2">
      <c r="A525">
        <v>1</v>
      </c>
      <c r="B525">
        <v>1972</v>
      </c>
      <c r="C525" t="s">
        <v>11</v>
      </c>
      <c r="D525" t="s">
        <v>6</v>
      </c>
      <c r="E525">
        <f>_xlfn.MAXIFS('CO2'!$D:$D,'CO2'!$A:$A,Table1[[#This Row],[Year]],'CO2'!$B:$B,Table1[[#This Row],[State]],'CO2'!$C:$C,Table1[[#This Row],[Sector]])</f>
        <v>2.2000000000000002</v>
      </c>
      <c r="F525">
        <f>AVERAGEIFS(Population!$C:$C,Population!$A:$A,Table1[[#This Row],[Year]],Population!$B:$B,Table1[[#This Row],[State]])</f>
        <v>2008290</v>
      </c>
      <c r="G525">
        <f>_xlfn.MAXIFS('Land and Water Area'!$B:$B,'Land and Water Area'!$A:$A,Datasheet!C525)</f>
        <v>113655.393</v>
      </c>
      <c r="H525">
        <f>_xlfn.MAXIFS('Land and Water Area'!$C:$C,'Land and Water Area'!$A:$A,Datasheet!C525)</f>
        <v>329.73200000000003</v>
      </c>
    </row>
    <row r="526" spans="1:8" x14ac:dyDescent="0.2">
      <c r="A526">
        <v>1</v>
      </c>
      <c r="B526">
        <v>1972</v>
      </c>
      <c r="C526" t="s">
        <v>11</v>
      </c>
      <c r="D526" t="s">
        <v>7</v>
      </c>
      <c r="E526">
        <f>_xlfn.MAXIFS('CO2'!$D:$D,'CO2'!$A:$A,Table1[[#This Row],[Year]],'CO2'!$B:$B,Table1[[#This Row],[State]],'CO2'!$C:$C,Table1[[#This Row],[Sector]])</f>
        <v>15.55</v>
      </c>
      <c r="F526">
        <f>AVERAGEIFS(Population!$C:$C,Population!$A:$A,Table1[[#This Row],[Year]],Population!$B:$B,Table1[[#This Row],[State]])</f>
        <v>2008290</v>
      </c>
      <c r="G526">
        <f>_xlfn.MAXIFS('Land and Water Area'!$B:$B,'Land and Water Area'!$A:$A,Datasheet!C526)</f>
        <v>113655.393</v>
      </c>
      <c r="H526">
        <f>_xlfn.MAXIFS('Land and Water Area'!$C:$C,'Land and Water Area'!$A:$A,Datasheet!C526)</f>
        <v>329.73200000000003</v>
      </c>
    </row>
    <row r="527" spans="1:8" x14ac:dyDescent="0.2">
      <c r="A527">
        <v>1</v>
      </c>
      <c r="B527">
        <v>1972</v>
      </c>
      <c r="C527" t="s">
        <v>12</v>
      </c>
      <c r="D527" t="s">
        <v>3</v>
      </c>
      <c r="E527">
        <f>_xlfn.MAXIFS('CO2'!$D:$D,'CO2'!$A:$A,Table1[[#This Row],[Year]],'CO2'!$B:$B,Table1[[#This Row],[State]],'CO2'!$C:$C,Table1[[#This Row],[Sector]])</f>
        <v>2.33</v>
      </c>
      <c r="F527">
        <f>AVERAGEIFS(Population!$C:$C,Population!$A:$A,Table1[[#This Row],[Year]],Population!$B:$B,Table1[[#This Row],[State]])</f>
        <v>2018639</v>
      </c>
      <c r="G527">
        <f>_xlfn.MAXIFS('Land and Water Area'!$B:$B,'Land and Water Area'!$A:$A,Datasheet!C527)</f>
        <v>51992.701000000001</v>
      </c>
      <c r="H527">
        <f>_xlfn.MAXIFS('Land and Water Area'!$C:$C,'Land and Water Area'!$A:$A,Datasheet!C527)</f>
        <v>1205.509</v>
      </c>
    </row>
    <row r="528" spans="1:8" x14ac:dyDescent="0.2">
      <c r="A528">
        <v>1</v>
      </c>
      <c r="B528">
        <v>1972</v>
      </c>
      <c r="C528" t="s">
        <v>12</v>
      </c>
      <c r="D528" t="s">
        <v>4</v>
      </c>
      <c r="E528">
        <f>_xlfn.MAXIFS('CO2'!$D:$D,'CO2'!$A:$A,Table1[[#This Row],[Year]],'CO2'!$B:$B,Table1[[#This Row],[State]],'CO2'!$C:$C,Table1[[#This Row],[Sector]])</f>
        <v>6.06</v>
      </c>
      <c r="F528">
        <f>AVERAGEIFS(Population!$C:$C,Population!$A:$A,Table1[[#This Row],[Year]],Population!$B:$B,Table1[[#This Row],[State]])</f>
        <v>2018639</v>
      </c>
      <c r="G528">
        <f>_xlfn.MAXIFS('Land and Water Area'!$B:$B,'Land and Water Area'!$A:$A,Datasheet!C528)</f>
        <v>51992.701000000001</v>
      </c>
      <c r="H528">
        <f>_xlfn.MAXIFS('Land and Water Area'!$C:$C,'Land and Water Area'!$A:$A,Datasheet!C528)</f>
        <v>1205.509</v>
      </c>
    </row>
    <row r="529" spans="1:8" x14ac:dyDescent="0.2">
      <c r="A529">
        <v>1</v>
      </c>
      <c r="B529">
        <v>1972</v>
      </c>
      <c r="C529" t="s">
        <v>12</v>
      </c>
      <c r="D529" t="s">
        <v>5</v>
      </c>
      <c r="E529">
        <f>_xlfn.MAXIFS('CO2'!$D:$D,'CO2'!$A:$A,Table1[[#This Row],[Year]],'CO2'!$B:$B,Table1[[#This Row],[State]],'CO2'!$C:$C,Table1[[#This Row],[Sector]])</f>
        <v>10.95</v>
      </c>
      <c r="F529">
        <f>AVERAGEIFS(Population!$C:$C,Population!$A:$A,Table1[[#This Row],[Year]],Population!$B:$B,Table1[[#This Row],[State]])</f>
        <v>2018639</v>
      </c>
      <c r="G529">
        <f>_xlfn.MAXIFS('Land and Water Area'!$B:$B,'Land and Water Area'!$A:$A,Datasheet!C529)</f>
        <v>51992.701000000001</v>
      </c>
      <c r="H529">
        <f>_xlfn.MAXIFS('Land and Water Area'!$C:$C,'Land and Water Area'!$A:$A,Datasheet!C529)</f>
        <v>1205.509</v>
      </c>
    </row>
    <row r="530" spans="1:8" x14ac:dyDescent="0.2">
      <c r="A530">
        <v>1</v>
      </c>
      <c r="B530">
        <v>1972</v>
      </c>
      <c r="C530" t="s">
        <v>12</v>
      </c>
      <c r="D530" t="s">
        <v>6</v>
      </c>
      <c r="E530">
        <f>_xlfn.MAXIFS('CO2'!$D:$D,'CO2'!$A:$A,Table1[[#This Row],[Year]],'CO2'!$B:$B,Table1[[#This Row],[State]],'CO2'!$C:$C,Table1[[#This Row],[Sector]])</f>
        <v>4.3600000000000003</v>
      </c>
      <c r="F530">
        <f>AVERAGEIFS(Population!$C:$C,Population!$A:$A,Table1[[#This Row],[Year]],Population!$B:$B,Table1[[#This Row],[State]])</f>
        <v>2018639</v>
      </c>
      <c r="G530">
        <f>_xlfn.MAXIFS('Land and Water Area'!$B:$B,'Land and Water Area'!$A:$A,Datasheet!C530)</f>
        <v>51992.701000000001</v>
      </c>
      <c r="H530">
        <f>_xlfn.MAXIFS('Land and Water Area'!$C:$C,'Land and Water Area'!$A:$A,Datasheet!C530)</f>
        <v>1205.509</v>
      </c>
    </row>
    <row r="531" spans="1:8" x14ac:dyDescent="0.2">
      <c r="A531">
        <v>1</v>
      </c>
      <c r="B531">
        <v>1972</v>
      </c>
      <c r="C531" t="s">
        <v>12</v>
      </c>
      <c r="D531" t="s">
        <v>7</v>
      </c>
      <c r="E531">
        <f>_xlfn.MAXIFS('CO2'!$D:$D,'CO2'!$A:$A,Table1[[#This Row],[Year]],'CO2'!$B:$B,Table1[[#This Row],[State]],'CO2'!$C:$C,Table1[[#This Row],[Sector]])</f>
        <v>13.49</v>
      </c>
      <c r="F531">
        <f>AVERAGEIFS(Population!$C:$C,Population!$A:$A,Table1[[#This Row],[Year]],Population!$B:$B,Table1[[#This Row],[State]])</f>
        <v>2018639</v>
      </c>
      <c r="G531">
        <f>_xlfn.MAXIFS('Land and Water Area'!$B:$B,'Land and Water Area'!$A:$A,Datasheet!C531)</f>
        <v>51992.701000000001</v>
      </c>
      <c r="H531">
        <f>_xlfn.MAXIFS('Land and Water Area'!$C:$C,'Land and Water Area'!$A:$A,Datasheet!C531)</f>
        <v>1205.509</v>
      </c>
    </row>
    <row r="532" spans="1:8" x14ac:dyDescent="0.2">
      <c r="A532">
        <v>1</v>
      </c>
      <c r="B532">
        <v>1972</v>
      </c>
      <c r="C532" t="s">
        <v>13</v>
      </c>
      <c r="D532" t="s">
        <v>3</v>
      </c>
      <c r="E532">
        <f>_xlfn.MAXIFS('CO2'!$D:$D,'CO2'!$A:$A,Table1[[#This Row],[Year]],'CO2'!$B:$B,Table1[[#This Row],[State]],'CO2'!$C:$C,Table1[[#This Row],[Sector]])</f>
        <v>17.37</v>
      </c>
      <c r="F532">
        <f>AVERAGEIFS(Population!$C:$C,Population!$A:$A,Table1[[#This Row],[Year]],Population!$B:$B,Table1[[#This Row],[State]])</f>
        <v>20585473</v>
      </c>
      <c r="G532">
        <f>_xlfn.MAXIFS('Land and Water Area'!$B:$B,'Land and Water Area'!$A:$A,Datasheet!C532)</f>
        <v>155859.14000000001</v>
      </c>
      <c r="H532">
        <f>_xlfn.MAXIFS('Land and Water Area'!$C:$C,'Land and Water Area'!$A:$A,Datasheet!C532)</f>
        <v>7834.6949999999997</v>
      </c>
    </row>
    <row r="533" spans="1:8" x14ac:dyDescent="0.2">
      <c r="A533">
        <v>1</v>
      </c>
      <c r="B533">
        <v>1972</v>
      </c>
      <c r="C533" t="s">
        <v>13</v>
      </c>
      <c r="D533" t="s">
        <v>4</v>
      </c>
      <c r="E533">
        <f>_xlfn.MAXIFS('CO2'!$D:$D,'CO2'!$A:$A,Table1[[#This Row],[Year]],'CO2'!$B:$B,Table1[[#This Row],[State]],'CO2'!$C:$C,Table1[[#This Row],[Sector]])</f>
        <v>53.84</v>
      </c>
      <c r="F533">
        <f>AVERAGEIFS(Population!$C:$C,Population!$A:$A,Table1[[#This Row],[Year]],Population!$B:$B,Table1[[#This Row],[State]])</f>
        <v>20585473</v>
      </c>
      <c r="G533">
        <f>_xlfn.MAXIFS('Land and Water Area'!$B:$B,'Land and Water Area'!$A:$A,Datasheet!C533)</f>
        <v>155859.14000000001</v>
      </c>
      <c r="H533">
        <f>_xlfn.MAXIFS('Land and Water Area'!$C:$C,'Land and Water Area'!$A:$A,Datasheet!C533)</f>
        <v>7834.6949999999997</v>
      </c>
    </row>
    <row r="534" spans="1:8" x14ac:dyDescent="0.2">
      <c r="A534">
        <v>1</v>
      </c>
      <c r="B534">
        <v>1972</v>
      </c>
      <c r="C534" t="s">
        <v>13</v>
      </c>
      <c r="D534" t="s">
        <v>5</v>
      </c>
      <c r="E534">
        <f>_xlfn.MAXIFS('CO2'!$D:$D,'CO2'!$A:$A,Table1[[#This Row],[Year]],'CO2'!$B:$B,Table1[[#This Row],[State]],'CO2'!$C:$C,Table1[[#This Row],[Sector]])</f>
        <v>67.08</v>
      </c>
      <c r="F534">
        <f>AVERAGEIFS(Population!$C:$C,Population!$A:$A,Table1[[#This Row],[Year]],Population!$B:$B,Table1[[#This Row],[State]])</f>
        <v>20585473</v>
      </c>
      <c r="G534">
        <f>_xlfn.MAXIFS('Land and Water Area'!$B:$B,'Land and Water Area'!$A:$A,Datasheet!C534)</f>
        <v>155859.14000000001</v>
      </c>
      <c r="H534">
        <f>_xlfn.MAXIFS('Land and Water Area'!$C:$C,'Land and Water Area'!$A:$A,Datasheet!C534)</f>
        <v>7834.6949999999997</v>
      </c>
    </row>
    <row r="535" spans="1:8" x14ac:dyDescent="0.2">
      <c r="A535">
        <v>1</v>
      </c>
      <c r="B535">
        <v>1972</v>
      </c>
      <c r="C535" t="s">
        <v>13</v>
      </c>
      <c r="D535" t="s">
        <v>6</v>
      </c>
      <c r="E535">
        <f>_xlfn.MAXIFS('CO2'!$D:$D,'CO2'!$A:$A,Table1[[#This Row],[Year]],'CO2'!$B:$B,Table1[[#This Row],[State]],'CO2'!$C:$C,Table1[[#This Row],[Sector]])</f>
        <v>36.85</v>
      </c>
      <c r="F535">
        <f>AVERAGEIFS(Population!$C:$C,Population!$A:$A,Table1[[#This Row],[Year]],Population!$B:$B,Table1[[#This Row],[State]])</f>
        <v>20585473</v>
      </c>
      <c r="G535">
        <f>_xlfn.MAXIFS('Land and Water Area'!$B:$B,'Land and Water Area'!$A:$A,Datasheet!C535)</f>
        <v>155859.14000000001</v>
      </c>
      <c r="H535">
        <f>_xlfn.MAXIFS('Land and Water Area'!$C:$C,'Land and Water Area'!$A:$A,Datasheet!C535)</f>
        <v>7834.6949999999997</v>
      </c>
    </row>
    <row r="536" spans="1:8" x14ac:dyDescent="0.2">
      <c r="A536">
        <v>1</v>
      </c>
      <c r="B536">
        <v>1972</v>
      </c>
      <c r="C536" t="s">
        <v>13</v>
      </c>
      <c r="D536" t="s">
        <v>7</v>
      </c>
      <c r="E536">
        <f>_xlfn.MAXIFS('CO2'!$D:$D,'CO2'!$A:$A,Table1[[#This Row],[Year]],'CO2'!$B:$B,Table1[[#This Row],[State]],'CO2'!$C:$C,Table1[[#This Row],[Sector]])</f>
        <v>137.57</v>
      </c>
      <c r="F536">
        <f>AVERAGEIFS(Population!$C:$C,Population!$A:$A,Table1[[#This Row],[Year]],Population!$B:$B,Table1[[#This Row],[State]])</f>
        <v>20585473</v>
      </c>
      <c r="G536">
        <f>_xlfn.MAXIFS('Land and Water Area'!$B:$B,'Land and Water Area'!$A:$A,Datasheet!C536)</f>
        <v>155859.14000000001</v>
      </c>
      <c r="H536">
        <f>_xlfn.MAXIFS('Land and Water Area'!$C:$C,'Land and Water Area'!$A:$A,Datasheet!C536)</f>
        <v>7834.6949999999997</v>
      </c>
    </row>
    <row r="537" spans="1:8" x14ac:dyDescent="0.2">
      <c r="A537">
        <v>1</v>
      </c>
      <c r="B537">
        <v>1972</v>
      </c>
      <c r="C537" t="s">
        <v>14</v>
      </c>
      <c r="D537" t="s">
        <v>3</v>
      </c>
      <c r="E537">
        <f>_xlfn.MAXIFS('CO2'!$D:$D,'CO2'!$A:$A,Table1[[#This Row],[Year]],'CO2'!$B:$B,Table1[[#This Row],[State]],'CO2'!$C:$C,Table1[[#This Row],[Sector]])</f>
        <v>3.96</v>
      </c>
      <c r="F537">
        <f>AVERAGEIFS(Population!$C:$C,Population!$A:$A,Table1[[#This Row],[Year]],Population!$B:$B,Table1[[#This Row],[State]])</f>
        <v>2404621</v>
      </c>
      <c r="G537">
        <f>_xlfn.MAXIFS('Land and Water Area'!$B:$B,'Land and Water Area'!$A:$A,Datasheet!C537)</f>
        <v>103637.064</v>
      </c>
      <c r="H537">
        <f>_xlfn.MAXIFS('Land and Water Area'!$C:$C,'Land and Water Area'!$A:$A,Datasheet!C537)</f>
        <v>457.82499999999999</v>
      </c>
    </row>
    <row r="538" spans="1:8" x14ac:dyDescent="0.2">
      <c r="A538">
        <v>1</v>
      </c>
      <c r="B538">
        <v>1972</v>
      </c>
      <c r="C538" t="s">
        <v>14</v>
      </c>
      <c r="D538" t="s">
        <v>4</v>
      </c>
      <c r="E538">
        <f>_xlfn.MAXIFS('CO2'!$D:$D,'CO2'!$A:$A,Table1[[#This Row],[Year]],'CO2'!$B:$B,Table1[[#This Row],[State]],'CO2'!$C:$C,Table1[[#This Row],[Sector]])</f>
        <v>10.28</v>
      </c>
      <c r="F538">
        <f>AVERAGEIFS(Population!$C:$C,Population!$A:$A,Table1[[#This Row],[Year]],Population!$B:$B,Table1[[#This Row],[State]])</f>
        <v>2404621</v>
      </c>
      <c r="G538">
        <f>_xlfn.MAXIFS('Land and Water Area'!$B:$B,'Land and Water Area'!$A:$A,Datasheet!C538)</f>
        <v>103637.064</v>
      </c>
      <c r="H538">
        <f>_xlfn.MAXIFS('Land and Water Area'!$C:$C,'Land and Water Area'!$A:$A,Datasheet!C538)</f>
        <v>457.82499999999999</v>
      </c>
    </row>
    <row r="539" spans="1:8" x14ac:dyDescent="0.2">
      <c r="A539">
        <v>1</v>
      </c>
      <c r="B539">
        <v>1972</v>
      </c>
      <c r="C539" t="s">
        <v>14</v>
      </c>
      <c r="D539" t="s">
        <v>5</v>
      </c>
      <c r="E539">
        <f>_xlfn.MAXIFS('CO2'!$D:$D,'CO2'!$A:$A,Table1[[#This Row],[Year]],'CO2'!$B:$B,Table1[[#This Row],[State]],'CO2'!$C:$C,Table1[[#This Row],[Sector]])</f>
        <v>11.39</v>
      </c>
      <c r="F539">
        <f>AVERAGEIFS(Population!$C:$C,Population!$A:$A,Table1[[#This Row],[Year]],Population!$B:$B,Table1[[#This Row],[State]])</f>
        <v>2404621</v>
      </c>
      <c r="G539">
        <f>_xlfn.MAXIFS('Land and Water Area'!$B:$B,'Land and Water Area'!$A:$A,Datasheet!C539)</f>
        <v>103637.064</v>
      </c>
      <c r="H539">
        <f>_xlfn.MAXIFS('Land and Water Area'!$C:$C,'Land and Water Area'!$A:$A,Datasheet!C539)</f>
        <v>457.82499999999999</v>
      </c>
    </row>
    <row r="540" spans="1:8" x14ac:dyDescent="0.2">
      <c r="A540">
        <v>1</v>
      </c>
      <c r="B540">
        <v>1972</v>
      </c>
      <c r="C540" t="s">
        <v>14</v>
      </c>
      <c r="D540" t="s">
        <v>6</v>
      </c>
      <c r="E540">
        <f>_xlfn.MAXIFS('CO2'!$D:$D,'CO2'!$A:$A,Table1[[#This Row],[Year]],'CO2'!$B:$B,Table1[[#This Row],[State]],'CO2'!$C:$C,Table1[[#This Row],[Sector]])</f>
        <v>5.95</v>
      </c>
      <c r="F540">
        <f>AVERAGEIFS(Population!$C:$C,Population!$A:$A,Table1[[#This Row],[Year]],Population!$B:$B,Table1[[#This Row],[State]])</f>
        <v>2404621</v>
      </c>
      <c r="G540">
        <f>_xlfn.MAXIFS('Land and Water Area'!$B:$B,'Land and Water Area'!$A:$A,Datasheet!C540)</f>
        <v>103637.064</v>
      </c>
      <c r="H540">
        <f>_xlfn.MAXIFS('Land and Water Area'!$C:$C,'Land and Water Area'!$A:$A,Datasheet!C540)</f>
        <v>457.82499999999999</v>
      </c>
    </row>
    <row r="541" spans="1:8" x14ac:dyDescent="0.2">
      <c r="A541">
        <v>1</v>
      </c>
      <c r="B541">
        <v>1972</v>
      </c>
      <c r="C541" t="s">
        <v>14</v>
      </c>
      <c r="D541" t="s">
        <v>7</v>
      </c>
      <c r="E541">
        <f>_xlfn.MAXIFS('CO2'!$D:$D,'CO2'!$A:$A,Table1[[#This Row],[Year]],'CO2'!$B:$B,Table1[[#This Row],[State]],'CO2'!$C:$C,Table1[[#This Row],[Sector]])</f>
        <v>15.88</v>
      </c>
      <c r="F541">
        <f>AVERAGEIFS(Population!$C:$C,Population!$A:$A,Table1[[#This Row],[Year]],Population!$B:$B,Table1[[#This Row],[State]])</f>
        <v>2404621</v>
      </c>
      <c r="G541">
        <f>_xlfn.MAXIFS('Land and Water Area'!$B:$B,'Land and Water Area'!$A:$A,Datasheet!C541)</f>
        <v>103637.064</v>
      </c>
      <c r="H541">
        <f>_xlfn.MAXIFS('Land and Water Area'!$C:$C,'Land and Water Area'!$A:$A,Datasheet!C541)</f>
        <v>457.82499999999999</v>
      </c>
    </row>
    <row r="542" spans="1:8" x14ac:dyDescent="0.2">
      <c r="A542">
        <v>1</v>
      </c>
      <c r="B542">
        <v>1972</v>
      </c>
      <c r="C542" t="s">
        <v>15</v>
      </c>
      <c r="D542" t="s">
        <v>3</v>
      </c>
      <c r="E542">
        <f>_xlfn.MAXIFS('CO2'!$D:$D,'CO2'!$A:$A,Table1[[#This Row],[Year]],'CO2'!$B:$B,Table1[[#This Row],[State]],'CO2'!$C:$C,Table1[[#This Row],[Sector]])</f>
        <v>3.55</v>
      </c>
      <c r="F542">
        <f>AVERAGEIFS(Population!$C:$C,Population!$A:$A,Table1[[#This Row],[Year]],Population!$B:$B,Table1[[#This Row],[State]])</f>
        <v>3068701</v>
      </c>
      <c r="G542">
        <f>_xlfn.MAXIFS('Land and Water Area'!$B:$B,'Land and Water Area'!$A:$A,Datasheet!C542)</f>
        <v>4842.3969999999999</v>
      </c>
      <c r="H542">
        <f>_xlfn.MAXIFS('Land and Water Area'!$C:$C,'Land and Water Area'!$A:$A,Datasheet!C542)</f>
        <v>701.30200000000002</v>
      </c>
    </row>
    <row r="543" spans="1:8" x14ac:dyDescent="0.2">
      <c r="A543">
        <v>1</v>
      </c>
      <c r="B543">
        <v>1972</v>
      </c>
      <c r="C543" t="s">
        <v>15</v>
      </c>
      <c r="D543" t="s">
        <v>4</v>
      </c>
      <c r="E543">
        <f>_xlfn.MAXIFS('CO2'!$D:$D,'CO2'!$A:$A,Table1[[#This Row],[Year]],'CO2'!$B:$B,Table1[[#This Row],[State]],'CO2'!$C:$C,Table1[[#This Row],[Sector]])</f>
        <v>13.8</v>
      </c>
      <c r="F543">
        <f>AVERAGEIFS(Population!$C:$C,Population!$A:$A,Table1[[#This Row],[Year]],Population!$B:$B,Table1[[#This Row],[State]])</f>
        <v>3068701</v>
      </c>
      <c r="G543">
        <f>_xlfn.MAXIFS('Land and Water Area'!$B:$B,'Land and Water Area'!$A:$A,Datasheet!C543)</f>
        <v>4842.3969999999999</v>
      </c>
      <c r="H543">
        <f>_xlfn.MAXIFS('Land and Water Area'!$C:$C,'Land and Water Area'!$A:$A,Datasheet!C543)</f>
        <v>701.30200000000002</v>
      </c>
    </row>
    <row r="544" spans="1:8" x14ac:dyDescent="0.2">
      <c r="A544">
        <v>1</v>
      </c>
      <c r="B544">
        <v>1972</v>
      </c>
      <c r="C544" t="s">
        <v>15</v>
      </c>
      <c r="D544" t="s">
        <v>5</v>
      </c>
      <c r="E544">
        <f>_xlfn.MAXIFS('CO2'!$D:$D,'CO2'!$A:$A,Table1[[#This Row],[Year]],'CO2'!$B:$B,Table1[[#This Row],[State]],'CO2'!$C:$C,Table1[[#This Row],[Sector]])</f>
        <v>7.42</v>
      </c>
      <c r="F544">
        <f>AVERAGEIFS(Population!$C:$C,Population!$A:$A,Table1[[#This Row],[Year]],Population!$B:$B,Table1[[#This Row],[State]])</f>
        <v>3068701</v>
      </c>
      <c r="G544">
        <f>_xlfn.MAXIFS('Land and Water Area'!$B:$B,'Land and Water Area'!$A:$A,Datasheet!C544)</f>
        <v>4842.3969999999999</v>
      </c>
      <c r="H544">
        <f>_xlfn.MAXIFS('Land and Water Area'!$C:$C,'Land and Water Area'!$A:$A,Datasheet!C544)</f>
        <v>701.30200000000002</v>
      </c>
    </row>
    <row r="545" spans="1:8" x14ac:dyDescent="0.2">
      <c r="A545">
        <v>1</v>
      </c>
      <c r="B545">
        <v>1972</v>
      </c>
      <c r="C545" t="s">
        <v>15</v>
      </c>
      <c r="D545" t="s">
        <v>6</v>
      </c>
      <c r="E545">
        <f>_xlfn.MAXIFS('CO2'!$D:$D,'CO2'!$A:$A,Table1[[#This Row],[Year]],'CO2'!$B:$B,Table1[[#This Row],[State]],'CO2'!$C:$C,Table1[[#This Row],[Sector]])</f>
        <v>8.58</v>
      </c>
      <c r="F545">
        <f>AVERAGEIFS(Population!$C:$C,Population!$A:$A,Table1[[#This Row],[Year]],Population!$B:$B,Table1[[#This Row],[State]])</f>
        <v>3068701</v>
      </c>
      <c r="G545">
        <f>_xlfn.MAXIFS('Land and Water Area'!$B:$B,'Land and Water Area'!$A:$A,Datasheet!C545)</f>
        <v>4842.3969999999999</v>
      </c>
      <c r="H545">
        <f>_xlfn.MAXIFS('Land and Water Area'!$C:$C,'Land and Water Area'!$A:$A,Datasheet!C545)</f>
        <v>701.30200000000002</v>
      </c>
    </row>
    <row r="546" spans="1:8" x14ac:dyDescent="0.2">
      <c r="A546">
        <v>1</v>
      </c>
      <c r="B546">
        <v>1972</v>
      </c>
      <c r="C546" t="s">
        <v>15</v>
      </c>
      <c r="D546" t="s">
        <v>7</v>
      </c>
      <c r="E546">
        <f>_xlfn.MAXIFS('CO2'!$D:$D,'CO2'!$A:$A,Table1[[#This Row],[Year]],'CO2'!$B:$B,Table1[[#This Row],[State]],'CO2'!$C:$C,Table1[[#This Row],[Sector]])</f>
        <v>13.86</v>
      </c>
      <c r="F546">
        <f>AVERAGEIFS(Population!$C:$C,Population!$A:$A,Table1[[#This Row],[Year]],Population!$B:$B,Table1[[#This Row],[State]])</f>
        <v>3068701</v>
      </c>
      <c r="G546">
        <f>_xlfn.MAXIFS('Land and Water Area'!$B:$B,'Land and Water Area'!$A:$A,Datasheet!C546)</f>
        <v>4842.3969999999999</v>
      </c>
      <c r="H546">
        <f>_xlfn.MAXIFS('Land and Water Area'!$C:$C,'Land and Water Area'!$A:$A,Datasheet!C546)</f>
        <v>701.30200000000002</v>
      </c>
    </row>
    <row r="547" spans="1:8" x14ac:dyDescent="0.2">
      <c r="A547">
        <v>1</v>
      </c>
      <c r="B547">
        <v>1972</v>
      </c>
      <c r="C547" t="s">
        <v>16</v>
      </c>
      <c r="D547" t="s">
        <v>3</v>
      </c>
      <c r="E547">
        <f>_xlfn.MAXIFS('CO2'!$D:$D,'CO2'!$A:$A,Table1[[#This Row],[Year]],'CO2'!$B:$B,Table1[[#This Row],[State]],'CO2'!$C:$C,Table1[[#This Row],[Sector]])</f>
        <v>1.42</v>
      </c>
      <c r="F547">
        <f>AVERAGEIFS(Population!$C:$C,Population!$A:$A,Table1[[#This Row],[Year]],Population!$B:$B,Table1[[#This Row],[State]])</f>
        <v>572914</v>
      </c>
      <c r="G547">
        <f>_xlfn.MAXIFS('Land and Water Area'!$B:$B,'Land and Water Area'!$A:$A,Datasheet!C547)</f>
        <v>1948.5440000000001</v>
      </c>
      <c r="H547">
        <f>_xlfn.MAXIFS('Land and Water Area'!$C:$C,'Land and Water Area'!$A:$A,Datasheet!C547)</f>
        <v>540.23699999999997</v>
      </c>
    </row>
    <row r="548" spans="1:8" x14ac:dyDescent="0.2">
      <c r="A548">
        <v>1</v>
      </c>
      <c r="B548">
        <v>1972</v>
      </c>
      <c r="C548" t="s">
        <v>16</v>
      </c>
      <c r="D548" t="s">
        <v>4</v>
      </c>
      <c r="E548">
        <f>_xlfn.MAXIFS('CO2'!$D:$D,'CO2'!$A:$A,Table1[[#This Row],[Year]],'CO2'!$B:$B,Table1[[#This Row],[State]],'CO2'!$C:$C,Table1[[#This Row],[Sector]])</f>
        <v>4.78</v>
      </c>
      <c r="F548">
        <f>AVERAGEIFS(Population!$C:$C,Population!$A:$A,Table1[[#This Row],[Year]],Population!$B:$B,Table1[[#This Row],[State]])</f>
        <v>572914</v>
      </c>
      <c r="G548">
        <f>_xlfn.MAXIFS('Land and Water Area'!$B:$B,'Land and Water Area'!$A:$A,Datasheet!C548)</f>
        <v>1948.5440000000001</v>
      </c>
      <c r="H548">
        <f>_xlfn.MAXIFS('Land and Water Area'!$C:$C,'Land and Water Area'!$A:$A,Datasheet!C548)</f>
        <v>540.23699999999997</v>
      </c>
    </row>
    <row r="549" spans="1:8" x14ac:dyDescent="0.2">
      <c r="A549">
        <v>1</v>
      </c>
      <c r="B549">
        <v>1972</v>
      </c>
      <c r="C549" t="s">
        <v>16</v>
      </c>
      <c r="D549" t="s">
        <v>5</v>
      </c>
      <c r="E549">
        <f>_xlfn.MAXIFS('CO2'!$D:$D,'CO2'!$A:$A,Table1[[#This Row],[Year]],'CO2'!$B:$B,Table1[[#This Row],[State]],'CO2'!$C:$C,Table1[[#This Row],[Sector]])</f>
        <v>4.37</v>
      </c>
      <c r="F549">
        <f>AVERAGEIFS(Population!$C:$C,Population!$A:$A,Table1[[#This Row],[Year]],Population!$B:$B,Table1[[#This Row],[State]])</f>
        <v>572914</v>
      </c>
      <c r="G549">
        <f>_xlfn.MAXIFS('Land and Water Area'!$B:$B,'Land and Water Area'!$A:$A,Datasheet!C549)</f>
        <v>1948.5440000000001</v>
      </c>
      <c r="H549">
        <f>_xlfn.MAXIFS('Land and Water Area'!$C:$C,'Land and Water Area'!$A:$A,Datasheet!C549)</f>
        <v>540.23699999999997</v>
      </c>
    </row>
    <row r="550" spans="1:8" x14ac:dyDescent="0.2">
      <c r="A550">
        <v>1</v>
      </c>
      <c r="B550">
        <v>1972</v>
      </c>
      <c r="C550" t="s">
        <v>16</v>
      </c>
      <c r="D550" t="s">
        <v>6</v>
      </c>
      <c r="E550">
        <f>_xlfn.MAXIFS('CO2'!$D:$D,'CO2'!$A:$A,Table1[[#This Row],[Year]],'CO2'!$B:$B,Table1[[#This Row],[State]],'CO2'!$C:$C,Table1[[#This Row],[Sector]])</f>
        <v>1.64</v>
      </c>
      <c r="F550">
        <f>AVERAGEIFS(Population!$C:$C,Population!$A:$A,Table1[[#This Row],[Year]],Population!$B:$B,Table1[[#This Row],[State]])</f>
        <v>572914</v>
      </c>
      <c r="G550">
        <f>_xlfn.MAXIFS('Land and Water Area'!$B:$B,'Land and Water Area'!$A:$A,Datasheet!C550)</f>
        <v>1948.5440000000001</v>
      </c>
      <c r="H550">
        <f>_xlfn.MAXIFS('Land and Water Area'!$C:$C,'Land and Water Area'!$A:$A,Datasheet!C550)</f>
        <v>540.23699999999997</v>
      </c>
    </row>
    <row r="551" spans="1:8" x14ac:dyDescent="0.2">
      <c r="A551">
        <v>1</v>
      </c>
      <c r="B551">
        <v>1972</v>
      </c>
      <c r="C551" t="s">
        <v>16</v>
      </c>
      <c r="D551" t="s">
        <v>7</v>
      </c>
      <c r="E551">
        <f>_xlfn.MAXIFS('CO2'!$D:$D,'CO2'!$A:$A,Table1[[#This Row],[Year]],'CO2'!$B:$B,Table1[[#This Row],[State]],'CO2'!$C:$C,Table1[[#This Row],[Sector]])</f>
        <v>3.8</v>
      </c>
      <c r="F551">
        <f>AVERAGEIFS(Population!$C:$C,Population!$A:$A,Table1[[#This Row],[Year]],Population!$B:$B,Table1[[#This Row],[State]])</f>
        <v>572914</v>
      </c>
      <c r="G551">
        <f>_xlfn.MAXIFS('Land and Water Area'!$B:$B,'Land and Water Area'!$A:$A,Datasheet!C551)</f>
        <v>1948.5440000000001</v>
      </c>
      <c r="H551">
        <f>_xlfn.MAXIFS('Land and Water Area'!$C:$C,'Land and Water Area'!$A:$A,Datasheet!C551)</f>
        <v>540.23699999999997</v>
      </c>
    </row>
    <row r="552" spans="1:8" x14ac:dyDescent="0.2">
      <c r="A552">
        <v>1</v>
      </c>
      <c r="B552">
        <v>1972</v>
      </c>
      <c r="C552" t="s">
        <v>17</v>
      </c>
      <c r="D552" t="s">
        <v>3</v>
      </c>
      <c r="E552">
        <f>_xlfn.MAXIFS('CO2'!$D:$D,'CO2'!$A:$A,Table1[[#This Row],[Year]],'CO2'!$B:$B,Table1[[#This Row],[State]],'CO2'!$C:$C,Table1[[#This Row],[Sector]])</f>
        <v>4.33</v>
      </c>
      <c r="F552">
        <f>AVERAGEIFS(Population!$C:$C,Population!$A:$A,Table1[[#This Row],[Year]],Population!$B:$B,Table1[[#This Row],[State]])</f>
        <v>7511463</v>
      </c>
      <c r="G552">
        <f>_xlfn.MAXIFS('Land and Water Area'!$B:$B,'Land and Water Area'!$A:$A,Datasheet!C552)</f>
        <v>53654.211000000003</v>
      </c>
      <c r="H552">
        <f>_xlfn.MAXIFS('Land and Water Area'!$C:$C,'Land and Water Area'!$A:$A,Datasheet!C552)</f>
        <v>17749.324000000001</v>
      </c>
    </row>
    <row r="553" spans="1:8" x14ac:dyDescent="0.2">
      <c r="A553">
        <v>1</v>
      </c>
      <c r="B553">
        <v>1972</v>
      </c>
      <c r="C553" t="s">
        <v>17</v>
      </c>
      <c r="D553" t="s">
        <v>4</v>
      </c>
      <c r="E553">
        <f>_xlfn.MAXIFS('CO2'!$D:$D,'CO2'!$A:$A,Table1[[#This Row],[Year]],'CO2'!$B:$B,Table1[[#This Row],[State]],'CO2'!$C:$C,Table1[[#This Row],[Sector]])</f>
        <v>52.85</v>
      </c>
      <c r="F553">
        <f>AVERAGEIFS(Population!$C:$C,Population!$A:$A,Table1[[#This Row],[Year]],Population!$B:$B,Table1[[#This Row],[State]])</f>
        <v>7511463</v>
      </c>
      <c r="G553">
        <f>_xlfn.MAXIFS('Land and Water Area'!$B:$B,'Land and Water Area'!$A:$A,Datasheet!C553)</f>
        <v>53654.211000000003</v>
      </c>
      <c r="H553">
        <f>_xlfn.MAXIFS('Land and Water Area'!$C:$C,'Land and Water Area'!$A:$A,Datasheet!C553)</f>
        <v>17749.324000000001</v>
      </c>
    </row>
    <row r="554" spans="1:8" x14ac:dyDescent="0.2">
      <c r="A554">
        <v>1</v>
      </c>
      <c r="B554">
        <v>1972</v>
      </c>
      <c r="C554" t="s">
        <v>17</v>
      </c>
      <c r="D554" t="s">
        <v>5</v>
      </c>
      <c r="E554">
        <f>_xlfn.MAXIFS('CO2'!$D:$D,'CO2'!$A:$A,Table1[[#This Row],[Year]],'CO2'!$B:$B,Table1[[#This Row],[State]],'CO2'!$C:$C,Table1[[#This Row],[Sector]])</f>
        <v>11.76</v>
      </c>
      <c r="F554">
        <f>AVERAGEIFS(Population!$C:$C,Population!$A:$A,Table1[[#This Row],[Year]],Population!$B:$B,Table1[[#This Row],[State]])</f>
        <v>7511463</v>
      </c>
      <c r="G554">
        <f>_xlfn.MAXIFS('Land and Water Area'!$B:$B,'Land and Water Area'!$A:$A,Datasheet!C554)</f>
        <v>53654.211000000003</v>
      </c>
      <c r="H554">
        <f>_xlfn.MAXIFS('Land and Water Area'!$C:$C,'Land and Water Area'!$A:$A,Datasheet!C554)</f>
        <v>17749.324000000001</v>
      </c>
    </row>
    <row r="555" spans="1:8" x14ac:dyDescent="0.2">
      <c r="A555">
        <v>1</v>
      </c>
      <c r="B555">
        <v>1972</v>
      </c>
      <c r="C555" t="s">
        <v>17</v>
      </c>
      <c r="D555" t="s">
        <v>6</v>
      </c>
      <c r="E555">
        <f>_xlfn.MAXIFS('CO2'!$D:$D,'CO2'!$A:$A,Table1[[#This Row],[Year]],'CO2'!$B:$B,Table1[[#This Row],[State]],'CO2'!$C:$C,Table1[[#This Row],[Sector]])</f>
        <v>2.54</v>
      </c>
      <c r="F555">
        <f>AVERAGEIFS(Population!$C:$C,Population!$A:$A,Table1[[#This Row],[Year]],Population!$B:$B,Table1[[#This Row],[State]])</f>
        <v>7511463</v>
      </c>
      <c r="G555">
        <f>_xlfn.MAXIFS('Land and Water Area'!$B:$B,'Land and Water Area'!$A:$A,Datasheet!C555)</f>
        <v>53654.211000000003</v>
      </c>
      <c r="H555">
        <f>_xlfn.MAXIFS('Land and Water Area'!$C:$C,'Land and Water Area'!$A:$A,Datasheet!C555)</f>
        <v>17749.324000000001</v>
      </c>
    </row>
    <row r="556" spans="1:8" x14ac:dyDescent="0.2">
      <c r="A556">
        <v>1</v>
      </c>
      <c r="B556">
        <v>1972</v>
      </c>
      <c r="C556" t="s">
        <v>17</v>
      </c>
      <c r="D556" t="s">
        <v>7</v>
      </c>
      <c r="E556">
        <f>_xlfn.MAXIFS('CO2'!$D:$D,'CO2'!$A:$A,Table1[[#This Row],[Year]],'CO2'!$B:$B,Table1[[#This Row],[State]],'CO2'!$C:$C,Table1[[#This Row],[Sector]])</f>
        <v>50.19</v>
      </c>
      <c r="F556">
        <f>AVERAGEIFS(Population!$C:$C,Population!$A:$A,Table1[[#This Row],[Year]],Population!$B:$B,Table1[[#This Row],[State]])</f>
        <v>7511463</v>
      </c>
      <c r="G556">
        <f>_xlfn.MAXIFS('Land and Water Area'!$B:$B,'Land and Water Area'!$A:$A,Datasheet!C556)</f>
        <v>53654.211000000003</v>
      </c>
      <c r="H556">
        <f>_xlfn.MAXIFS('Land and Water Area'!$C:$C,'Land and Water Area'!$A:$A,Datasheet!C556)</f>
        <v>17749.324000000001</v>
      </c>
    </row>
    <row r="557" spans="1:8" x14ac:dyDescent="0.2">
      <c r="A557">
        <v>1</v>
      </c>
      <c r="B557">
        <v>1972</v>
      </c>
      <c r="C557" t="s">
        <v>18</v>
      </c>
      <c r="D557" t="s">
        <v>3</v>
      </c>
      <c r="E557">
        <f>_xlfn.MAXIFS('CO2'!$D:$D,'CO2'!$A:$A,Table1[[#This Row],[Year]],'CO2'!$B:$B,Table1[[#This Row],[State]],'CO2'!$C:$C,Table1[[#This Row],[Sector]])</f>
        <v>3.48</v>
      </c>
      <c r="F557">
        <f>AVERAGEIFS(Population!$C:$C,Population!$A:$A,Table1[[#This Row],[Year]],Population!$B:$B,Table1[[#This Row],[State]])</f>
        <v>4809489</v>
      </c>
      <c r="G557">
        <f>_xlfn.MAXIFS('Land and Water Area'!$B:$B,'Land and Water Area'!$A:$A,Datasheet!C557)</f>
        <v>57716.601999999999</v>
      </c>
      <c r="H557">
        <f>_xlfn.MAXIFS('Land and Water Area'!$C:$C,'Land and Water Area'!$A:$A,Datasheet!C557)</f>
        <v>1706.4469999999999</v>
      </c>
    </row>
    <row r="558" spans="1:8" x14ac:dyDescent="0.2">
      <c r="A558">
        <v>1</v>
      </c>
      <c r="B558">
        <v>1972</v>
      </c>
      <c r="C558" t="s">
        <v>18</v>
      </c>
      <c r="D558" t="s">
        <v>4</v>
      </c>
      <c r="E558">
        <f>_xlfn.MAXIFS('CO2'!$D:$D,'CO2'!$A:$A,Table1[[#This Row],[Year]],'CO2'!$B:$B,Table1[[#This Row],[State]],'CO2'!$C:$C,Table1[[#This Row],[Sector]])</f>
        <v>28.19</v>
      </c>
      <c r="F558">
        <f>AVERAGEIFS(Population!$C:$C,Population!$A:$A,Table1[[#This Row],[Year]],Population!$B:$B,Table1[[#This Row],[State]])</f>
        <v>4809489</v>
      </c>
      <c r="G558">
        <f>_xlfn.MAXIFS('Land and Water Area'!$B:$B,'Land and Water Area'!$A:$A,Datasheet!C558)</f>
        <v>57716.601999999999</v>
      </c>
      <c r="H558">
        <f>_xlfn.MAXIFS('Land and Water Area'!$C:$C,'Land and Water Area'!$A:$A,Datasheet!C558)</f>
        <v>1706.4469999999999</v>
      </c>
    </row>
    <row r="559" spans="1:8" x14ac:dyDescent="0.2">
      <c r="A559">
        <v>1</v>
      </c>
      <c r="B559">
        <v>1972</v>
      </c>
      <c r="C559" t="s">
        <v>18</v>
      </c>
      <c r="D559" t="s">
        <v>5</v>
      </c>
      <c r="E559">
        <f>_xlfn.MAXIFS('CO2'!$D:$D,'CO2'!$A:$A,Table1[[#This Row],[Year]],'CO2'!$B:$B,Table1[[#This Row],[State]],'CO2'!$C:$C,Table1[[#This Row],[Sector]])</f>
        <v>16.53</v>
      </c>
      <c r="F559">
        <f>AVERAGEIFS(Population!$C:$C,Population!$A:$A,Table1[[#This Row],[Year]],Population!$B:$B,Table1[[#This Row],[State]])</f>
        <v>4809489</v>
      </c>
      <c r="G559">
        <f>_xlfn.MAXIFS('Land and Water Area'!$B:$B,'Land and Water Area'!$A:$A,Datasheet!C559)</f>
        <v>57716.601999999999</v>
      </c>
      <c r="H559">
        <f>_xlfn.MAXIFS('Land and Water Area'!$C:$C,'Land and Water Area'!$A:$A,Datasheet!C559)</f>
        <v>1706.4469999999999</v>
      </c>
    </row>
    <row r="560" spans="1:8" x14ac:dyDescent="0.2">
      <c r="A560">
        <v>1</v>
      </c>
      <c r="B560">
        <v>1972</v>
      </c>
      <c r="C560" t="s">
        <v>18</v>
      </c>
      <c r="D560" t="s">
        <v>6</v>
      </c>
      <c r="E560">
        <f>_xlfn.MAXIFS('CO2'!$D:$D,'CO2'!$A:$A,Table1[[#This Row],[Year]],'CO2'!$B:$B,Table1[[#This Row],[State]],'CO2'!$C:$C,Table1[[#This Row],[Sector]])</f>
        <v>5.84</v>
      </c>
      <c r="F560">
        <f>AVERAGEIFS(Population!$C:$C,Population!$A:$A,Table1[[#This Row],[Year]],Population!$B:$B,Table1[[#This Row],[State]])</f>
        <v>4809489</v>
      </c>
      <c r="G560">
        <f>_xlfn.MAXIFS('Land and Water Area'!$B:$B,'Land and Water Area'!$A:$A,Datasheet!C560)</f>
        <v>57716.601999999999</v>
      </c>
      <c r="H560">
        <f>_xlfn.MAXIFS('Land and Water Area'!$C:$C,'Land and Water Area'!$A:$A,Datasheet!C560)</f>
        <v>1706.4469999999999</v>
      </c>
    </row>
    <row r="561" spans="1:8" x14ac:dyDescent="0.2">
      <c r="A561">
        <v>1</v>
      </c>
      <c r="B561">
        <v>1972</v>
      </c>
      <c r="C561" t="s">
        <v>18</v>
      </c>
      <c r="D561" t="s">
        <v>7</v>
      </c>
      <c r="E561">
        <f>_xlfn.MAXIFS('CO2'!$D:$D,'CO2'!$A:$A,Table1[[#This Row],[Year]],'CO2'!$B:$B,Table1[[#This Row],[State]],'CO2'!$C:$C,Table1[[#This Row],[Sector]])</f>
        <v>32.72</v>
      </c>
      <c r="F561">
        <f>AVERAGEIFS(Population!$C:$C,Population!$A:$A,Table1[[#This Row],[Year]],Population!$B:$B,Table1[[#This Row],[State]])</f>
        <v>4809489</v>
      </c>
      <c r="G561">
        <f>_xlfn.MAXIFS('Land and Water Area'!$B:$B,'Land and Water Area'!$A:$A,Datasheet!C561)</f>
        <v>57716.601999999999</v>
      </c>
      <c r="H561">
        <f>_xlfn.MAXIFS('Land and Water Area'!$C:$C,'Land and Water Area'!$A:$A,Datasheet!C561)</f>
        <v>1706.4469999999999</v>
      </c>
    </row>
    <row r="562" spans="1:8" x14ac:dyDescent="0.2">
      <c r="A562">
        <v>1</v>
      </c>
      <c r="B562">
        <v>1972</v>
      </c>
      <c r="C562" t="s">
        <v>19</v>
      </c>
      <c r="D562" t="s">
        <v>3</v>
      </c>
      <c r="E562">
        <f>_xlfn.MAXIFS('CO2'!$D:$D,'CO2'!$A:$A,Table1[[#This Row],[Year]],'CO2'!$B:$B,Table1[[#This Row],[State]],'CO2'!$C:$C,Table1[[#This Row],[Sector]])</f>
        <v>0.2</v>
      </c>
      <c r="F562">
        <f>AVERAGEIFS(Population!$C:$C,Population!$A:$A,Table1[[#This Row],[Year]],Population!$B:$B,Table1[[#This Row],[State]])</f>
        <v>828330</v>
      </c>
      <c r="G562">
        <f>_xlfn.MAXIFS('Land and Water Area'!$B:$B,'Land and Water Area'!$A:$A,Datasheet!C562)</f>
        <v>6422.5879999999997</v>
      </c>
      <c r="H562">
        <f>_xlfn.MAXIFS('Land and Water Area'!$C:$C,'Land and Water Area'!$A:$A,Datasheet!C562)</f>
        <v>4547.2709999999997</v>
      </c>
    </row>
    <row r="563" spans="1:8" x14ac:dyDescent="0.2">
      <c r="A563">
        <v>1</v>
      </c>
      <c r="B563">
        <v>1972</v>
      </c>
      <c r="C563" t="s">
        <v>19</v>
      </c>
      <c r="D563" t="s">
        <v>4</v>
      </c>
      <c r="E563">
        <f>_xlfn.MAXIFS('CO2'!$D:$D,'CO2'!$A:$A,Table1[[#This Row],[Year]],'CO2'!$B:$B,Table1[[#This Row],[State]],'CO2'!$C:$C,Table1[[#This Row],[Sector]])</f>
        <v>4.03</v>
      </c>
      <c r="F563">
        <f>AVERAGEIFS(Population!$C:$C,Population!$A:$A,Table1[[#This Row],[Year]],Population!$B:$B,Table1[[#This Row],[State]])</f>
        <v>828330</v>
      </c>
      <c r="G563">
        <f>_xlfn.MAXIFS('Land and Water Area'!$B:$B,'Land and Water Area'!$A:$A,Datasheet!C563)</f>
        <v>6422.5879999999997</v>
      </c>
      <c r="H563">
        <f>_xlfn.MAXIFS('Land and Water Area'!$C:$C,'Land and Water Area'!$A:$A,Datasheet!C563)</f>
        <v>4547.2709999999997</v>
      </c>
    </row>
    <row r="564" spans="1:8" x14ac:dyDescent="0.2">
      <c r="A564">
        <v>1</v>
      </c>
      <c r="B564">
        <v>1972</v>
      </c>
      <c r="C564" t="s">
        <v>19</v>
      </c>
      <c r="D564" t="s">
        <v>5</v>
      </c>
      <c r="E564">
        <f>_xlfn.MAXIFS('CO2'!$D:$D,'CO2'!$A:$A,Table1[[#This Row],[Year]],'CO2'!$B:$B,Table1[[#This Row],[State]],'CO2'!$C:$C,Table1[[#This Row],[Sector]])</f>
        <v>1.47</v>
      </c>
      <c r="F564">
        <f>AVERAGEIFS(Population!$C:$C,Population!$A:$A,Table1[[#This Row],[Year]],Population!$B:$B,Table1[[#This Row],[State]])</f>
        <v>828330</v>
      </c>
      <c r="G564">
        <f>_xlfn.MAXIFS('Land and Water Area'!$B:$B,'Land and Water Area'!$A:$A,Datasheet!C564)</f>
        <v>6422.5879999999997</v>
      </c>
      <c r="H564">
        <f>_xlfn.MAXIFS('Land and Water Area'!$C:$C,'Land and Water Area'!$A:$A,Datasheet!C564)</f>
        <v>4547.2709999999997</v>
      </c>
    </row>
    <row r="565" spans="1:8" x14ac:dyDescent="0.2">
      <c r="A565">
        <v>1</v>
      </c>
      <c r="B565">
        <v>1972</v>
      </c>
      <c r="C565" t="s">
        <v>19</v>
      </c>
      <c r="D565" t="s">
        <v>6</v>
      </c>
      <c r="E565">
        <f>_xlfn.MAXIFS('CO2'!$D:$D,'CO2'!$A:$A,Table1[[#This Row],[Year]],'CO2'!$B:$B,Table1[[#This Row],[State]],'CO2'!$C:$C,Table1[[#This Row],[Sector]])</f>
        <v>0.05</v>
      </c>
      <c r="F565">
        <f>AVERAGEIFS(Population!$C:$C,Population!$A:$A,Table1[[#This Row],[Year]],Population!$B:$B,Table1[[#This Row],[State]])</f>
        <v>828330</v>
      </c>
      <c r="G565">
        <f>_xlfn.MAXIFS('Land and Water Area'!$B:$B,'Land and Water Area'!$A:$A,Datasheet!C565)</f>
        <v>6422.5879999999997</v>
      </c>
      <c r="H565">
        <f>_xlfn.MAXIFS('Land and Water Area'!$C:$C,'Land and Water Area'!$A:$A,Datasheet!C565)</f>
        <v>4547.2709999999997</v>
      </c>
    </row>
    <row r="566" spans="1:8" x14ac:dyDescent="0.2">
      <c r="A566">
        <v>1</v>
      </c>
      <c r="B566">
        <v>1972</v>
      </c>
      <c r="C566" t="s">
        <v>19</v>
      </c>
      <c r="D566" t="s">
        <v>7</v>
      </c>
      <c r="E566">
        <f>_xlfn.MAXIFS('CO2'!$D:$D,'CO2'!$A:$A,Table1[[#This Row],[Year]],'CO2'!$B:$B,Table1[[#This Row],[State]],'CO2'!$C:$C,Table1[[#This Row],[Sector]])</f>
        <v>9.74</v>
      </c>
      <c r="F566">
        <f>AVERAGEIFS(Population!$C:$C,Population!$A:$A,Table1[[#This Row],[Year]],Population!$B:$B,Table1[[#This Row],[State]])</f>
        <v>828330</v>
      </c>
      <c r="G566">
        <f>_xlfn.MAXIFS('Land and Water Area'!$B:$B,'Land and Water Area'!$A:$A,Datasheet!C566)</f>
        <v>6422.5879999999997</v>
      </c>
      <c r="H566">
        <f>_xlfn.MAXIFS('Land and Water Area'!$C:$C,'Land and Water Area'!$A:$A,Datasheet!C566)</f>
        <v>4547.2709999999997</v>
      </c>
    </row>
    <row r="567" spans="1:8" x14ac:dyDescent="0.2">
      <c r="A567">
        <v>1</v>
      </c>
      <c r="B567">
        <v>1972</v>
      </c>
      <c r="C567" t="s">
        <v>20</v>
      </c>
      <c r="D567" t="s">
        <v>3</v>
      </c>
      <c r="E567">
        <f>_xlfn.MAXIFS('CO2'!$D:$D,'CO2'!$A:$A,Table1[[#This Row],[Year]],'CO2'!$B:$B,Table1[[#This Row],[State]],'CO2'!$C:$C,Table1[[#This Row],[Sector]])</f>
        <v>1.1399999999999999</v>
      </c>
      <c r="F567">
        <f>AVERAGEIFS(Population!$C:$C,Population!$A:$A,Table1[[#This Row],[Year]],Population!$B:$B,Table1[[#This Row],[State]])</f>
        <v>763237</v>
      </c>
      <c r="G567">
        <f>_xlfn.MAXIFS('Land and Water Area'!$B:$B,'Land and Water Area'!$A:$A,Datasheet!C567)</f>
        <v>82645.127999999997</v>
      </c>
      <c r="H567">
        <f>_xlfn.MAXIFS('Land and Water Area'!$C:$C,'Land and Water Area'!$A:$A,Datasheet!C567)</f>
        <v>923.40899999999999</v>
      </c>
    </row>
    <row r="568" spans="1:8" x14ac:dyDescent="0.2">
      <c r="A568">
        <v>1</v>
      </c>
      <c r="B568">
        <v>1972</v>
      </c>
      <c r="C568" t="s">
        <v>20</v>
      </c>
      <c r="D568" t="s">
        <v>4</v>
      </c>
      <c r="E568">
        <f>_xlfn.MAXIFS('CO2'!$D:$D,'CO2'!$A:$A,Table1[[#This Row],[Year]],'CO2'!$B:$B,Table1[[#This Row],[State]],'CO2'!$C:$C,Table1[[#This Row],[Sector]])</f>
        <v>0</v>
      </c>
      <c r="F568">
        <f>AVERAGEIFS(Population!$C:$C,Population!$A:$A,Table1[[#This Row],[Year]],Population!$B:$B,Table1[[#This Row],[State]])</f>
        <v>763237</v>
      </c>
      <c r="G568">
        <f>_xlfn.MAXIFS('Land and Water Area'!$B:$B,'Land and Water Area'!$A:$A,Datasheet!C568)</f>
        <v>82645.127999999997</v>
      </c>
      <c r="H568">
        <f>_xlfn.MAXIFS('Land and Water Area'!$C:$C,'Land and Water Area'!$A:$A,Datasheet!C568)</f>
        <v>923.40899999999999</v>
      </c>
    </row>
    <row r="569" spans="1:8" x14ac:dyDescent="0.2">
      <c r="A569">
        <v>1</v>
      </c>
      <c r="B569">
        <v>1972</v>
      </c>
      <c r="C569" t="s">
        <v>20</v>
      </c>
      <c r="D569" t="s">
        <v>5</v>
      </c>
      <c r="E569">
        <f>_xlfn.MAXIFS('CO2'!$D:$D,'CO2'!$A:$A,Table1[[#This Row],[Year]],'CO2'!$B:$B,Table1[[#This Row],[State]],'CO2'!$C:$C,Table1[[#This Row],[Sector]])</f>
        <v>4.03</v>
      </c>
      <c r="F569">
        <f>AVERAGEIFS(Population!$C:$C,Population!$A:$A,Table1[[#This Row],[Year]],Population!$B:$B,Table1[[#This Row],[State]])</f>
        <v>763237</v>
      </c>
      <c r="G569">
        <f>_xlfn.MAXIFS('Land and Water Area'!$B:$B,'Land and Water Area'!$A:$A,Datasheet!C569)</f>
        <v>82645.127999999997</v>
      </c>
      <c r="H569">
        <f>_xlfn.MAXIFS('Land and Water Area'!$C:$C,'Land and Water Area'!$A:$A,Datasheet!C569)</f>
        <v>923.40899999999999</v>
      </c>
    </row>
    <row r="570" spans="1:8" x14ac:dyDescent="0.2">
      <c r="A570">
        <v>1</v>
      </c>
      <c r="B570">
        <v>1972</v>
      </c>
      <c r="C570" t="s">
        <v>20</v>
      </c>
      <c r="D570" t="s">
        <v>6</v>
      </c>
      <c r="E570">
        <f>_xlfn.MAXIFS('CO2'!$D:$D,'CO2'!$A:$A,Table1[[#This Row],[Year]],'CO2'!$B:$B,Table1[[#This Row],[State]],'CO2'!$C:$C,Table1[[#This Row],[Sector]])</f>
        <v>1.35</v>
      </c>
      <c r="F570">
        <f>AVERAGEIFS(Population!$C:$C,Population!$A:$A,Table1[[#This Row],[Year]],Population!$B:$B,Table1[[#This Row],[State]])</f>
        <v>763237</v>
      </c>
      <c r="G570">
        <f>_xlfn.MAXIFS('Land and Water Area'!$B:$B,'Land and Water Area'!$A:$A,Datasheet!C570)</f>
        <v>82645.127999999997</v>
      </c>
      <c r="H570">
        <f>_xlfn.MAXIFS('Land and Water Area'!$C:$C,'Land and Water Area'!$A:$A,Datasheet!C570)</f>
        <v>923.40899999999999</v>
      </c>
    </row>
    <row r="571" spans="1:8" x14ac:dyDescent="0.2">
      <c r="A571">
        <v>1</v>
      </c>
      <c r="B571">
        <v>1972</v>
      </c>
      <c r="C571" t="s">
        <v>20</v>
      </c>
      <c r="D571" t="s">
        <v>7</v>
      </c>
      <c r="E571">
        <f>_xlfn.MAXIFS('CO2'!$D:$D,'CO2'!$A:$A,Table1[[#This Row],[Year]],'CO2'!$B:$B,Table1[[#This Row],[State]],'CO2'!$C:$C,Table1[[#This Row],[Sector]])</f>
        <v>5.13</v>
      </c>
      <c r="F571">
        <f>AVERAGEIFS(Population!$C:$C,Population!$A:$A,Table1[[#This Row],[Year]],Population!$B:$B,Table1[[#This Row],[State]])</f>
        <v>763237</v>
      </c>
      <c r="G571">
        <f>_xlfn.MAXIFS('Land and Water Area'!$B:$B,'Land and Water Area'!$A:$A,Datasheet!C571)</f>
        <v>82645.127999999997</v>
      </c>
      <c r="H571">
        <f>_xlfn.MAXIFS('Land and Water Area'!$C:$C,'Land and Water Area'!$A:$A,Datasheet!C571)</f>
        <v>923.40899999999999</v>
      </c>
    </row>
    <row r="572" spans="1:8" x14ac:dyDescent="0.2">
      <c r="A572">
        <v>1</v>
      </c>
      <c r="B572">
        <v>1972</v>
      </c>
      <c r="C572" t="s">
        <v>21</v>
      </c>
      <c r="D572" t="s">
        <v>3</v>
      </c>
      <c r="E572">
        <f>_xlfn.MAXIFS('CO2'!$D:$D,'CO2'!$A:$A,Table1[[#This Row],[Year]],'CO2'!$B:$B,Table1[[#This Row],[State]],'CO2'!$C:$C,Table1[[#This Row],[Sector]])</f>
        <v>18.760000000000002</v>
      </c>
      <c r="F572">
        <f>AVERAGEIFS(Population!$C:$C,Population!$A:$A,Table1[[#This Row],[Year]],Population!$B:$B,Table1[[#This Row],[State]])</f>
        <v>11251951</v>
      </c>
      <c r="G572">
        <f>_xlfn.MAXIFS('Land and Water Area'!$B:$B,'Land and Water Area'!$A:$A,Datasheet!C572)</f>
        <v>55513.142999999996</v>
      </c>
      <c r="H572">
        <f>_xlfn.MAXIFS('Land and Water Area'!$C:$C,'Land and Water Area'!$A:$A,Datasheet!C572)</f>
        <v>2400.277</v>
      </c>
    </row>
    <row r="573" spans="1:8" x14ac:dyDescent="0.2">
      <c r="A573">
        <v>1</v>
      </c>
      <c r="B573">
        <v>1972</v>
      </c>
      <c r="C573" t="s">
        <v>21</v>
      </c>
      <c r="D573" t="s">
        <v>4</v>
      </c>
      <c r="E573">
        <f>_xlfn.MAXIFS('CO2'!$D:$D,'CO2'!$A:$A,Table1[[#This Row],[Year]],'CO2'!$B:$B,Table1[[#This Row],[State]],'CO2'!$C:$C,Table1[[#This Row],[Sector]])</f>
        <v>67.98</v>
      </c>
      <c r="F573">
        <f>AVERAGEIFS(Population!$C:$C,Population!$A:$A,Table1[[#This Row],[Year]],Population!$B:$B,Table1[[#This Row],[State]])</f>
        <v>11251951</v>
      </c>
      <c r="G573">
        <f>_xlfn.MAXIFS('Land and Water Area'!$B:$B,'Land and Water Area'!$A:$A,Datasheet!C573)</f>
        <v>55513.142999999996</v>
      </c>
      <c r="H573">
        <f>_xlfn.MAXIFS('Land and Water Area'!$C:$C,'Land and Water Area'!$A:$A,Datasheet!C573)</f>
        <v>2400.277</v>
      </c>
    </row>
    <row r="574" spans="1:8" x14ac:dyDescent="0.2">
      <c r="A574">
        <v>1</v>
      </c>
      <c r="B574">
        <v>1972</v>
      </c>
      <c r="C574" t="s">
        <v>21</v>
      </c>
      <c r="D574" t="s">
        <v>5</v>
      </c>
      <c r="E574">
        <f>_xlfn.MAXIFS('CO2'!$D:$D,'CO2'!$A:$A,Table1[[#This Row],[Year]],'CO2'!$B:$B,Table1[[#This Row],[State]],'CO2'!$C:$C,Table1[[#This Row],[Sector]])</f>
        <v>67.86</v>
      </c>
      <c r="F574">
        <f>AVERAGEIFS(Population!$C:$C,Population!$A:$A,Table1[[#This Row],[Year]],Population!$B:$B,Table1[[#This Row],[State]])</f>
        <v>11251951</v>
      </c>
      <c r="G574">
        <f>_xlfn.MAXIFS('Land and Water Area'!$B:$B,'Land and Water Area'!$A:$A,Datasheet!C574)</f>
        <v>55513.142999999996</v>
      </c>
      <c r="H574">
        <f>_xlfn.MAXIFS('Land and Water Area'!$C:$C,'Land and Water Area'!$A:$A,Datasheet!C574)</f>
        <v>2400.277</v>
      </c>
    </row>
    <row r="575" spans="1:8" x14ac:dyDescent="0.2">
      <c r="A575">
        <v>1</v>
      </c>
      <c r="B575">
        <v>1972</v>
      </c>
      <c r="C575" t="s">
        <v>21</v>
      </c>
      <c r="D575" t="s">
        <v>6</v>
      </c>
      <c r="E575">
        <f>_xlfn.MAXIFS('CO2'!$D:$D,'CO2'!$A:$A,Table1[[#This Row],[Year]],'CO2'!$B:$B,Table1[[#This Row],[State]],'CO2'!$C:$C,Table1[[#This Row],[Sector]])</f>
        <v>36.340000000000003</v>
      </c>
      <c r="F575">
        <f>AVERAGEIFS(Population!$C:$C,Population!$A:$A,Table1[[#This Row],[Year]],Population!$B:$B,Table1[[#This Row],[State]])</f>
        <v>11251951</v>
      </c>
      <c r="G575">
        <f>_xlfn.MAXIFS('Land and Water Area'!$B:$B,'Land and Water Area'!$A:$A,Datasheet!C575)</f>
        <v>55513.142999999996</v>
      </c>
      <c r="H575">
        <f>_xlfn.MAXIFS('Land and Water Area'!$C:$C,'Land and Water Area'!$A:$A,Datasheet!C575)</f>
        <v>2400.277</v>
      </c>
    </row>
    <row r="576" spans="1:8" x14ac:dyDescent="0.2">
      <c r="A576">
        <v>1</v>
      </c>
      <c r="B576">
        <v>1972</v>
      </c>
      <c r="C576" t="s">
        <v>21</v>
      </c>
      <c r="D576" t="s">
        <v>7</v>
      </c>
      <c r="E576">
        <f>_xlfn.MAXIFS('CO2'!$D:$D,'CO2'!$A:$A,Table1[[#This Row],[Year]],'CO2'!$B:$B,Table1[[#This Row],[State]],'CO2'!$C:$C,Table1[[#This Row],[Sector]])</f>
        <v>62.37</v>
      </c>
      <c r="F576">
        <f>AVERAGEIFS(Population!$C:$C,Population!$A:$A,Table1[[#This Row],[Year]],Population!$B:$B,Table1[[#This Row],[State]])</f>
        <v>11251951</v>
      </c>
      <c r="G576">
        <f>_xlfn.MAXIFS('Land and Water Area'!$B:$B,'Land and Water Area'!$A:$A,Datasheet!C576)</f>
        <v>55513.142999999996</v>
      </c>
      <c r="H576">
        <f>_xlfn.MAXIFS('Land and Water Area'!$C:$C,'Land and Water Area'!$A:$A,Datasheet!C576)</f>
        <v>2400.277</v>
      </c>
    </row>
    <row r="577" spans="1:8" x14ac:dyDescent="0.2">
      <c r="A577">
        <v>1</v>
      </c>
      <c r="B577">
        <v>1972</v>
      </c>
      <c r="C577" t="s">
        <v>22</v>
      </c>
      <c r="D577" t="s">
        <v>3</v>
      </c>
      <c r="E577">
        <f>_xlfn.MAXIFS('CO2'!$D:$D,'CO2'!$A:$A,Table1[[#This Row],[Year]],'CO2'!$B:$B,Table1[[#This Row],[State]],'CO2'!$C:$C,Table1[[#This Row],[Sector]])</f>
        <v>8.08</v>
      </c>
      <c r="F577">
        <f>AVERAGEIFS(Population!$C:$C,Population!$A:$A,Table1[[#This Row],[Year]],Population!$B:$B,Table1[[#This Row],[State]])</f>
        <v>5302437</v>
      </c>
      <c r="G577">
        <f>_xlfn.MAXIFS('Land and Water Area'!$B:$B,'Land and Water Area'!$A:$A,Datasheet!C577)</f>
        <v>35825.116000000002</v>
      </c>
      <c r="H577">
        <f>_xlfn.MAXIFS('Land and Water Area'!$C:$C,'Land and Water Area'!$A:$A,Datasheet!C577)</f>
        <v>596.13699999999994</v>
      </c>
    </row>
    <row r="578" spans="1:8" x14ac:dyDescent="0.2">
      <c r="A578">
        <v>1</v>
      </c>
      <c r="B578">
        <v>1972</v>
      </c>
      <c r="C578" t="s">
        <v>22</v>
      </c>
      <c r="D578" t="s">
        <v>4</v>
      </c>
      <c r="E578">
        <f>_xlfn.MAXIFS('CO2'!$D:$D,'CO2'!$A:$A,Table1[[#This Row],[Year]],'CO2'!$B:$B,Table1[[#This Row],[State]],'CO2'!$C:$C,Table1[[#This Row],[Sector]])</f>
        <v>51.44</v>
      </c>
      <c r="F578">
        <f>AVERAGEIFS(Population!$C:$C,Population!$A:$A,Table1[[#This Row],[Year]],Population!$B:$B,Table1[[#This Row],[State]])</f>
        <v>5302437</v>
      </c>
      <c r="G578">
        <f>_xlfn.MAXIFS('Land and Water Area'!$B:$B,'Land and Water Area'!$A:$A,Datasheet!C578)</f>
        <v>35825.116000000002</v>
      </c>
      <c r="H578">
        <f>_xlfn.MAXIFS('Land and Water Area'!$C:$C,'Land and Water Area'!$A:$A,Datasheet!C578)</f>
        <v>596.13699999999994</v>
      </c>
    </row>
    <row r="579" spans="1:8" x14ac:dyDescent="0.2">
      <c r="A579">
        <v>1</v>
      </c>
      <c r="B579">
        <v>1972</v>
      </c>
      <c r="C579" t="s">
        <v>22</v>
      </c>
      <c r="D579" t="s">
        <v>5</v>
      </c>
      <c r="E579">
        <f>_xlfn.MAXIFS('CO2'!$D:$D,'CO2'!$A:$A,Table1[[#This Row],[Year]],'CO2'!$B:$B,Table1[[#This Row],[State]],'CO2'!$C:$C,Table1[[#This Row],[Sector]])</f>
        <v>78.099999999999994</v>
      </c>
      <c r="F579">
        <f>AVERAGEIFS(Population!$C:$C,Population!$A:$A,Table1[[#This Row],[Year]],Population!$B:$B,Table1[[#This Row],[State]])</f>
        <v>5302437</v>
      </c>
      <c r="G579">
        <f>_xlfn.MAXIFS('Land and Water Area'!$B:$B,'Land and Water Area'!$A:$A,Datasheet!C579)</f>
        <v>35825.116000000002</v>
      </c>
      <c r="H579">
        <f>_xlfn.MAXIFS('Land and Water Area'!$C:$C,'Land and Water Area'!$A:$A,Datasheet!C579)</f>
        <v>596.13699999999994</v>
      </c>
    </row>
    <row r="580" spans="1:8" x14ac:dyDescent="0.2">
      <c r="A580">
        <v>1</v>
      </c>
      <c r="B580">
        <v>1972</v>
      </c>
      <c r="C580" t="s">
        <v>22</v>
      </c>
      <c r="D580" t="s">
        <v>6</v>
      </c>
      <c r="E580">
        <f>_xlfn.MAXIFS('CO2'!$D:$D,'CO2'!$A:$A,Table1[[#This Row],[Year]],'CO2'!$B:$B,Table1[[#This Row],[State]],'CO2'!$C:$C,Table1[[#This Row],[Sector]])</f>
        <v>16.37</v>
      </c>
      <c r="F580">
        <f>AVERAGEIFS(Population!$C:$C,Population!$A:$A,Table1[[#This Row],[Year]],Population!$B:$B,Table1[[#This Row],[State]])</f>
        <v>5302437</v>
      </c>
      <c r="G580">
        <f>_xlfn.MAXIFS('Land and Water Area'!$B:$B,'Land and Water Area'!$A:$A,Datasheet!C580)</f>
        <v>35825.116000000002</v>
      </c>
      <c r="H580">
        <f>_xlfn.MAXIFS('Land and Water Area'!$C:$C,'Land and Water Area'!$A:$A,Datasheet!C580)</f>
        <v>596.13699999999994</v>
      </c>
    </row>
    <row r="581" spans="1:8" x14ac:dyDescent="0.2">
      <c r="A581">
        <v>1</v>
      </c>
      <c r="B581">
        <v>1972</v>
      </c>
      <c r="C581" t="s">
        <v>22</v>
      </c>
      <c r="D581" t="s">
        <v>7</v>
      </c>
      <c r="E581">
        <f>_xlfn.MAXIFS('CO2'!$D:$D,'CO2'!$A:$A,Table1[[#This Row],[Year]],'CO2'!$B:$B,Table1[[#This Row],[State]],'CO2'!$C:$C,Table1[[#This Row],[Sector]])</f>
        <v>30.04</v>
      </c>
      <c r="F581">
        <f>AVERAGEIFS(Population!$C:$C,Population!$A:$A,Table1[[#This Row],[Year]],Population!$B:$B,Table1[[#This Row],[State]])</f>
        <v>5302437</v>
      </c>
      <c r="G581">
        <f>_xlfn.MAXIFS('Land and Water Area'!$B:$B,'Land and Water Area'!$A:$A,Datasheet!C581)</f>
        <v>35825.116000000002</v>
      </c>
      <c r="H581">
        <f>_xlfn.MAXIFS('Land and Water Area'!$C:$C,'Land and Water Area'!$A:$A,Datasheet!C581)</f>
        <v>596.13699999999994</v>
      </c>
    </row>
    <row r="582" spans="1:8" x14ac:dyDescent="0.2">
      <c r="A582">
        <v>1</v>
      </c>
      <c r="B582">
        <v>1972</v>
      </c>
      <c r="C582" t="s">
        <v>23</v>
      </c>
      <c r="D582" t="s">
        <v>3</v>
      </c>
      <c r="E582">
        <f>_xlfn.MAXIFS('CO2'!$D:$D,'CO2'!$A:$A,Table1[[#This Row],[Year]],'CO2'!$B:$B,Table1[[#This Row],[State]],'CO2'!$C:$C,Table1[[#This Row],[Sector]])</f>
        <v>4.1399999999999997</v>
      </c>
      <c r="F582">
        <f>AVERAGEIFS(Population!$C:$C,Population!$A:$A,Table1[[#This Row],[Year]],Population!$B:$B,Table1[[#This Row],[State]])</f>
        <v>2860289</v>
      </c>
      <c r="G582">
        <f>_xlfn.MAXIFS('Land and Water Area'!$B:$B,'Land and Water Area'!$A:$A,Datasheet!C582)</f>
        <v>55853.262999999999</v>
      </c>
      <c r="H582">
        <f>_xlfn.MAXIFS('Land and Water Area'!$C:$C,'Land and Water Area'!$A:$A,Datasheet!C582)</f>
        <v>419.46499999999997</v>
      </c>
    </row>
    <row r="583" spans="1:8" x14ac:dyDescent="0.2">
      <c r="A583">
        <v>1</v>
      </c>
      <c r="B583">
        <v>1972</v>
      </c>
      <c r="C583" t="s">
        <v>23</v>
      </c>
      <c r="D583" t="s">
        <v>4</v>
      </c>
      <c r="E583">
        <f>_xlfn.MAXIFS('CO2'!$D:$D,'CO2'!$A:$A,Table1[[#This Row],[Year]],'CO2'!$B:$B,Table1[[#This Row],[State]],'CO2'!$C:$C,Table1[[#This Row],[Sector]])</f>
        <v>13.96</v>
      </c>
      <c r="F583">
        <f>AVERAGEIFS(Population!$C:$C,Population!$A:$A,Table1[[#This Row],[Year]],Population!$B:$B,Table1[[#This Row],[State]])</f>
        <v>2860289</v>
      </c>
      <c r="G583">
        <f>_xlfn.MAXIFS('Land and Water Area'!$B:$B,'Land and Water Area'!$A:$A,Datasheet!C583)</f>
        <v>55853.262999999999</v>
      </c>
      <c r="H583">
        <f>_xlfn.MAXIFS('Land and Water Area'!$C:$C,'Land and Water Area'!$A:$A,Datasheet!C583)</f>
        <v>419.46499999999997</v>
      </c>
    </row>
    <row r="584" spans="1:8" x14ac:dyDescent="0.2">
      <c r="A584">
        <v>1</v>
      </c>
      <c r="B584">
        <v>1972</v>
      </c>
      <c r="C584" t="s">
        <v>23</v>
      </c>
      <c r="D584" t="s">
        <v>5</v>
      </c>
      <c r="E584">
        <f>_xlfn.MAXIFS('CO2'!$D:$D,'CO2'!$A:$A,Table1[[#This Row],[Year]],'CO2'!$B:$B,Table1[[#This Row],[State]],'CO2'!$C:$C,Table1[[#This Row],[Sector]])</f>
        <v>13.37</v>
      </c>
      <c r="F584">
        <f>AVERAGEIFS(Population!$C:$C,Population!$A:$A,Table1[[#This Row],[Year]],Population!$B:$B,Table1[[#This Row],[State]])</f>
        <v>2860289</v>
      </c>
      <c r="G584">
        <f>_xlfn.MAXIFS('Land and Water Area'!$B:$B,'Land and Water Area'!$A:$A,Datasheet!C584)</f>
        <v>55853.262999999999</v>
      </c>
      <c r="H584">
        <f>_xlfn.MAXIFS('Land and Water Area'!$C:$C,'Land and Water Area'!$A:$A,Datasheet!C584)</f>
        <v>419.46499999999997</v>
      </c>
    </row>
    <row r="585" spans="1:8" x14ac:dyDescent="0.2">
      <c r="A585">
        <v>1</v>
      </c>
      <c r="B585">
        <v>1972</v>
      </c>
      <c r="C585" t="s">
        <v>23</v>
      </c>
      <c r="D585" t="s">
        <v>6</v>
      </c>
      <c r="E585">
        <f>_xlfn.MAXIFS('CO2'!$D:$D,'CO2'!$A:$A,Table1[[#This Row],[Year]],'CO2'!$B:$B,Table1[[#This Row],[State]],'CO2'!$C:$C,Table1[[#This Row],[Sector]])</f>
        <v>8.2899999999999991</v>
      </c>
      <c r="F585">
        <f>AVERAGEIFS(Population!$C:$C,Population!$A:$A,Table1[[#This Row],[Year]],Population!$B:$B,Table1[[#This Row],[State]])</f>
        <v>2860289</v>
      </c>
      <c r="G585">
        <f>_xlfn.MAXIFS('Land and Water Area'!$B:$B,'Land and Water Area'!$A:$A,Datasheet!C585)</f>
        <v>55853.262999999999</v>
      </c>
      <c r="H585">
        <f>_xlfn.MAXIFS('Land and Water Area'!$C:$C,'Land and Water Area'!$A:$A,Datasheet!C585)</f>
        <v>419.46499999999997</v>
      </c>
    </row>
    <row r="586" spans="1:8" x14ac:dyDescent="0.2">
      <c r="A586">
        <v>1</v>
      </c>
      <c r="B586">
        <v>1972</v>
      </c>
      <c r="C586" t="s">
        <v>23</v>
      </c>
      <c r="D586" t="s">
        <v>7</v>
      </c>
      <c r="E586">
        <f>_xlfn.MAXIFS('CO2'!$D:$D,'CO2'!$A:$A,Table1[[#This Row],[Year]],'CO2'!$B:$B,Table1[[#This Row],[State]],'CO2'!$C:$C,Table1[[#This Row],[Sector]])</f>
        <v>16.64</v>
      </c>
      <c r="F586">
        <f>AVERAGEIFS(Population!$C:$C,Population!$A:$A,Table1[[#This Row],[Year]],Population!$B:$B,Table1[[#This Row],[State]])</f>
        <v>2860289</v>
      </c>
      <c r="G586">
        <f>_xlfn.MAXIFS('Land and Water Area'!$B:$B,'Land and Water Area'!$A:$A,Datasheet!C586)</f>
        <v>55853.262999999999</v>
      </c>
      <c r="H586">
        <f>_xlfn.MAXIFS('Land and Water Area'!$C:$C,'Land and Water Area'!$A:$A,Datasheet!C586)</f>
        <v>419.46499999999997</v>
      </c>
    </row>
    <row r="587" spans="1:8" x14ac:dyDescent="0.2">
      <c r="A587">
        <v>1</v>
      </c>
      <c r="B587">
        <v>1972</v>
      </c>
      <c r="C587" t="s">
        <v>24</v>
      </c>
      <c r="D587" t="s">
        <v>3</v>
      </c>
      <c r="E587">
        <f>_xlfn.MAXIFS('CO2'!$D:$D,'CO2'!$A:$A,Table1[[#This Row],[Year]],'CO2'!$B:$B,Table1[[#This Row],[State]],'CO2'!$C:$C,Table1[[#This Row],[Sector]])</f>
        <v>3.59</v>
      </c>
      <c r="F587">
        <f>AVERAGEIFS(Population!$C:$C,Population!$A:$A,Table1[[#This Row],[Year]],Population!$B:$B,Table1[[#This Row],[State]])</f>
        <v>2256375</v>
      </c>
      <c r="G587">
        <f>_xlfn.MAXIFS('Land and Water Area'!$B:$B,'Land and Water Area'!$A:$A,Datasheet!C587)</f>
        <v>81758.592999999993</v>
      </c>
      <c r="H587">
        <f>_xlfn.MAXIFS('Land and Water Area'!$C:$C,'Land and Water Area'!$A:$A,Datasheet!C587)</f>
        <v>519.58100000000002</v>
      </c>
    </row>
    <row r="588" spans="1:8" x14ac:dyDescent="0.2">
      <c r="A588">
        <v>1</v>
      </c>
      <c r="B588">
        <v>1972</v>
      </c>
      <c r="C588" t="s">
        <v>24</v>
      </c>
      <c r="D588" t="s">
        <v>4</v>
      </c>
      <c r="E588">
        <f>_xlfn.MAXIFS('CO2'!$D:$D,'CO2'!$A:$A,Table1[[#This Row],[Year]],'CO2'!$B:$B,Table1[[#This Row],[State]],'CO2'!$C:$C,Table1[[#This Row],[Sector]])</f>
        <v>10.87</v>
      </c>
      <c r="F588">
        <f>AVERAGEIFS(Population!$C:$C,Population!$A:$A,Table1[[#This Row],[Year]],Population!$B:$B,Table1[[#This Row],[State]])</f>
        <v>2256375</v>
      </c>
      <c r="G588">
        <f>_xlfn.MAXIFS('Land and Water Area'!$B:$B,'Land and Water Area'!$A:$A,Datasheet!C588)</f>
        <v>81758.592999999993</v>
      </c>
      <c r="H588">
        <f>_xlfn.MAXIFS('Land and Water Area'!$C:$C,'Land and Water Area'!$A:$A,Datasheet!C588)</f>
        <v>519.58100000000002</v>
      </c>
    </row>
    <row r="589" spans="1:8" x14ac:dyDescent="0.2">
      <c r="A589">
        <v>1</v>
      </c>
      <c r="B589">
        <v>1972</v>
      </c>
      <c r="C589" t="s">
        <v>24</v>
      </c>
      <c r="D589" t="s">
        <v>5</v>
      </c>
      <c r="E589">
        <f>_xlfn.MAXIFS('CO2'!$D:$D,'CO2'!$A:$A,Table1[[#This Row],[Year]],'CO2'!$B:$B,Table1[[#This Row],[State]],'CO2'!$C:$C,Table1[[#This Row],[Sector]])</f>
        <v>17.03</v>
      </c>
      <c r="F589">
        <f>AVERAGEIFS(Population!$C:$C,Population!$A:$A,Table1[[#This Row],[Year]],Population!$B:$B,Table1[[#This Row],[State]])</f>
        <v>2256375</v>
      </c>
      <c r="G589">
        <f>_xlfn.MAXIFS('Land and Water Area'!$B:$B,'Land and Water Area'!$A:$A,Datasheet!C589)</f>
        <v>81758.592999999993</v>
      </c>
      <c r="H589">
        <f>_xlfn.MAXIFS('Land and Water Area'!$C:$C,'Land and Water Area'!$A:$A,Datasheet!C589)</f>
        <v>519.58100000000002</v>
      </c>
    </row>
    <row r="590" spans="1:8" x14ac:dyDescent="0.2">
      <c r="A590">
        <v>1</v>
      </c>
      <c r="B590">
        <v>1972</v>
      </c>
      <c r="C590" t="s">
        <v>24</v>
      </c>
      <c r="D590" t="s">
        <v>6</v>
      </c>
      <c r="E590">
        <f>_xlfn.MAXIFS('CO2'!$D:$D,'CO2'!$A:$A,Table1[[#This Row],[Year]],'CO2'!$B:$B,Table1[[#This Row],[State]],'CO2'!$C:$C,Table1[[#This Row],[Sector]])</f>
        <v>6.63</v>
      </c>
      <c r="F590">
        <f>AVERAGEIFS(Population!$C:$C,Population!$A:$A,Table1[[#This Row],[Year]],Population!$B:$B,Table1[[#This Row],[State]])</f>
        <v>2256375</v>
      </c>
      <c r="G590">
        <f>_xlfn.MAXIFS('Land and Water Area'!$B:$B,'Land and Water Area'!$A:$A,Datasheet!C590)</f>
        <v>81758.592999999993</v>
      </c>
      <c r="H590">
        <f>_xlfn.MAXIFS('Land and Water Area'!$C:$C,'Land and Water Area'!$A:$A,Datasheet!C590)</f>
        <v>519.58100000000002</v>
      </c>
    </row>
    <row r="591" spans="1:8" x14ac:dyDescent="0.2">
      <c r="A591">
        <v>1</v>
      </c>
      <c r="B591">
        <v>1972</v>
      </c>
      <c r="C591" t="s">
        <v>24</v>
      </c>
      <c r="D591" t="s">
        <v>7</v>
      </c>
      <c r="E591">
        <f>_xlfn.MAXIFS('CO2'!$D:$D,'CO2'!$A:$A,Table1[[#This Row],[Year]],'CO2'!$B:$B,Table1[[#This Row],[State]],'CO2'!$C:$C,Table1[[#This Row],[Sector]])</f>
        <v>17.95</v>
      </c>
      <c r="F591">
        <f>AVERAGEIFS(Population!$C:$C,Population!$A:$A,Table1[[#This Row],[Year]],Population!$B:$B,Table1[[#This Row],[State]])</f>
        <v>2256375</v>
      </c>
      <c r="G591">
        <f>_xlfn.MAXIFS('Land and Water Area'!$B:$B,'Land and Water Area'!$A:$A,Datasheet!C591)</f>
        <v>81758.592999999993</v>
      </c>
      <c r="H591">
        <f>_xlfn.MAXIFS('Land and Water Area'!$C:$C,'Land and Water Area'!$A:$A,Datasheet!C591)</f>
        <v>519.58100000000002</v>
      </c>
    </row>
    <row r="592" spans="1:8" x14ac:dyDescent="0.2">
      <c r="A592">
        <v>1</v>
      </c>
      <c r="B592">
        <v>1972</v>
      </c>
      <c r="C592" t="s">
        <v>25</v>
      </c>
      <c r="D592" t="s">
        <v>3</v>
      </c>
      <c r="E592">
        <f>_xlfn.MAXIFS('CO2'!$D:$D,'CO2'!$A:$A,Table1[[#This Row],[Year]],'CO2'!$B:$B,Table1[[#This Row],[State]],'CO2'!$C:$C,Table1[[#This Row],[Sector]])</f>
        <v>3.36</v>
      </c>
      <c r="F592">
        <f>AVERAGEIFS(Population!$C:$C,Population!$A:$A,Table1[[#This Row],[Year]],Population!$B:$B,Table1[[#This Row],[State]])</f>
        <v>3335732</v>
      </c>
      <c r="G592">
        <f>_xlfn.MAXIFS('Land and Water Area'!$B:$B,'Land and Water Area'!$A:$A,Datasheet!C592)</f>
        <v>39485.360000000001</v>
      </c>
      <c r="H592">
        <f>_xlfn.MAXIFS('Land and Water Area'!$C:$C,'Land and Water Area'!$A:$A,Datasheet!C592)</f>
        <v>920.55700000000002</v>
      </c>
    </row>
    <row r="593" spans="1:8" x14ac:dyDescent="0.2">
      <c r="A593">
        <v>1</v>
      </c>
      <c r="B593">
        <v>1972</v>
      </c>
      <c r="C593" t="s">
        <v>25</v>
      </c>
      <c r="D593" t="s">
        <v>4</v>
      </c>
      <c r="E593">
        <f>_xlfn.MAXIFS('CO2'!$D:$D,'CO2'!$A:$A,Table1[[#This Row],[Year]],'CO2'!$B:$B,Table1[[#This Row],[State]],'CO2'!$C:$C,Table1[[#This Row],[Sector]])</f>
        <v>46.63</v>
      </c>
      <c r="F593">
        <f>AVERAGEIFS(Population!$C:$C,Population!$A:$A,Table1[[#This Row],[Year]],Population!$B:$B,Table1[[#This Row],[State]])</f>
        <v>3335732</v>
      </c>
      <c r="G593">
        <f>_xlfn.MAXIFS('Land and Water Area'!$B:$B,'Land and Water Area'!$A:$A,Datasheet!C593)</f>
        <v>39485.360000000001</v>
      </c>
      <c r="H593">
        <f>_xlfn.MAXIFS('Land and Water Area'!$C:$C,'Land and Water Area'!$A:$A,Datasheet!C593)</f>
        <v>920.55700000000002</v>
      </c>
    </row>
    <row r="594" spans="1:8" x14ac:dyDescent="0.2">
      <c r="A594">
        <v>1</v>
      </c>
      <c r="B594">
        <v>1972</v>
      </c>
      <c r="C594" t="s">
        <v>25</v>
      </c>
      <c r="D594" t="s">
        <v>5</v>
      </c>
      <c r="E594">
        <f>_xlfn.MAXIFS('CO2'!$D:$D,'CO2'!$A:$A,Table1[[#This Row],[Year]],'CO2'!$B:$B,Table1[[#This Row],[State]],'CO2'!$C:$C,Table1[[#This Row],[Sector]])</f>
        <v>18.010000000000002</v>
      </c>
      <c r="F594">
        <f>AVERAGEIFS(Population!$C:$C,Population!$A:$A,Table1[[#This Row],[Year]],Population!$B:$B,Table1[[#This Row],[State]])</f>
        <v>3335732</v>
      </c>
      <c r="G594">
        <f>_xlfn.MAXIFS('Land and Water Area'!$B:$B,'Land and Water Area'!$A:$A,Datasheet!C594)</f>
        <v>39485.360000000001</v>
      </c>
      <c r="H594">
        <f>_xlfn.MAXIFS('Land and Water Area'!$C:$C,'Land and Water Area'!$A:$A,Datasheet!C594)</f>
        <v>920.55700000000002</v>
      </c>
    </row>
    <row r="595" spans="1:8" x14ac:dyDescent="0.2">
      <c r="A595">
        <v>1</v>
      </c>
      <c r="B595">
        <v>1972</v>
      </c>
      <c r="C595" t="s">
        <v>25</v>
      </c>
      <c r="D595" t="s">
        <v>6</v>
      </c>
      <c r="E595">
        <f>_xlfn.MAXIFS('CO2'!$D:$D,'CO2'!$A:$A,Table1[[#This Row],[Year]],'CO2'!$B:$B,Table1[[#This Row],[State]],'CO2'!$C:$C,Table1[[#This Row],[Sector]])</f>
        <v>6.57</v>
      </c>
      <c r="F595">
        <f>AVERAGEIFS(Population!$C:$C,Population!$A:$A,Table1[[#This Row],[Year]],Population!$B:$B,Table1[[#This Row],[State]])</f>
        <v>3335732</v>
      </c>
      <c r="G595">
        <f>_xlfn.MAXIFS('Land and Water Area'!$B:$B,'Land and Water Area'!$A:$A,Datasheet!C595)</f>
        <v>39485.360000000001</v>
      </c>
      <c r="H595">
        <f>_xlfn.MAXIFS('Land and Water Area'!$C:$C,'Land and Water Area'!$A:$A,Datasheet!C595)</f>
        <v>920.55700000000002</v>
      </c>
    </row>
    <row r="596" spans="1:8" x14ac:dyDescent="0.2">
      <c r="A596">
        <v>1</v>
      </c>
      <c r="B596">
        <v>1972</v>
      </c>
      <c r="C596" t="s">
        <v>25</v>
      </c>
      <c r="D596" t="s">
        <v>7</v>
      </c>
      <c r="E596">
        <f>_xlfn.MAXIFS('CO2'!$D:$D,'CO2'!$A:$A,Table1[[#This Row],[Year]],'CO2'!$B:$B,Table1[[#This Row],[State]],'CO2'!$C:$C,Table1[[#This Row],[Sector]])</f>
        <v>19.57</v>
      </c>
      <c r="F596">
        <f>AVERAGEIFS(Population!$C:$C,Population!$A:$A,Table1[[#This Row],[Year]],Population!$B:$B,Table1[[#This Row],[State]])</f>
        <v>3335732</v>
      </c>
      <c r="G596">
        <f>_xlfn.MAXIFS('Land and Water Area'!$B:$B,'Land and Water Area'!$A:$A,Datasheet!C596)</f>
        <v>39485.360000000001</v>
      </c>
      <c r="H596">
        <f>_xlfn.MAXIFS('Land and Water Area'!$C:$C,'Land and Water Area'!$A:$A,Datasheet!C596)</f>
        <v>920.55700000000002</v>
      </c>
    </row>
    <row r="597" spans="1:8" x14ac:dyDescent="0.2">
      <c r="A597">
        <v>1</v>
      </c>
      <c r="B597">
        <v>1972</v>
      </c>
      <c r="C597" t="s">
        <v>26</v>
      </c>
      <c r="D597" t="s">
        <v>3</v>
      </c>
      <c r="E597">
        <f>_xlfn.MAXIFS('CO2'!$D:$D,'CO2'!$A:$A,Table1[[#This Row],[Year]],'CO2'!$B:$B,Table1[[#This Row],[State]],'CO2'!$C:$C,Table1[[#This Row],[Sector]])</f>
        <v>4.78</v>
      </c>
      <c r="F597">
        <f>AVERAGEIFS(Population!$C:$C,Population!$A:$A,Table1[[#This Row],[Year]],Population!$B:$B,Table1[[#This Row],[State]])</f>
        <v>3761645</v>
      </c>
      <c r="G597">
        <f>_xlfn.MAXIFS('Land and Water Area'!$B:$B,'Land and Water Area'!$A:$A,Datasheet!C597)</f>
        <v>43216.591</v>
      </c>
      <c r="H597">
        <f>_xlfn.MAXIFS('Land and Water Area'!$C:$C,'Land and Water Area'!$A:$A,Datasheet!C597)</f>
        <v>9158.8019999999997</v>
      </c>
    </row>
    <row r="598" spans="1:8" x14ac:dyDescent="0.2">
      <c r="A598">
        <v>1</v>
      </c>
      <c r="B598">
        <v>1972</v>
      </c>
      <c r="C598" t="s">
        <v>26</v>
      </c>
      <c r="D598" t="s">
        <v>4</v>
      </c>
      <c r="E598">
        <f>_xlfn.MAXIFS('CO2'!$D:$D,'CO2'!$A:$A,Table1[[#This Row],[Year]],'CO2'!$B:$B,Table1[[#This Row],[State]],'CO2'!$C:$C,Table1[[#This Row],[Sector]])</f>
        <v>22.12</v>
      </c>
      <c r="F598">
        <f>AVERAGEIFS(Population!$C:$C,Population!$A:$A,Table1[[#This Row],[Year]],Population!$B:$B,Table1[[#This Row],[State]])</f>
        <v>3761645</v>
      </c>
      <c r="G598">
        <f>_xlfn.MAXIFS('Land and Water Area'!$B:$B,'Land and Water Area'!$A:$A,Datasheet!C598)</f>
        <v>43216.591</v>
      </c>
      <c r="H598">
        <f>_xlfn.MAXIFS('Land and Water Area'!$C:$C,'Land and Water Area'!$A:$A,Datasheet!C598)</f>
        <v>9158.8019999999997</v>
      </c>
    </row>
    <row r="599" spans="1:8" x14ac:dyDescent="0.2">
      <c r="A599">
        <v>1</v>
      </c>
      <c r="B599">
        <v>1972</v>
      </c>
      <c r="C599" t="s">
        <v>26</v>
      </c>
      <c r="D599" t="s">
        <v>5</v>
      </c>
      <c r="E599">
        <f>_xlfn.MAXIFS('CO2'!$D:$D,'CO2'!$A:$A,Table1[[#This Row],[Year]],'CO2'!$B:$B,Table1[[#This Row],[State]],'CO2'!$C:$C,Table1[[#This Row],[Sector]])</f>
        <v>94.34</v>
      </c>
      <c r="F599">
        <f>AVERAGEIFS(Population!$C:$C,Population!$A:$A,Table1[[#This Row],[Year]],Population!$B:$B,Table1[[#This Row],[State]])</f>
        <v>3761645</v>
      </c>
      <c r="G599">
        <f>_xlfn.MAXIFS('Land and Water Area'!$B:$B,'Land and Water Area'!$A:$A,Datasheet!C599)</f>
        <v>43216.591</v>
      </c>
      <c r="H599">
        <f>_xlfn.MAXIFS('Land and Water Area'!$C:$C,'Land and Water Area'!$A:$A,Datasheet!C599)</f>
        <v>9158.8019999999997</v>
      </c>
    </row>
    <row r="600" spans="1:8" x14ac:dyDescent="0.2">
      <c r="A600">
        <v>1</v>
      </c>
      <c r="B600">
        <v>1972</v>
      </c>
      <c r="C600" t="s">
        <v>26</v>
      </c>
      <c r="D600" t="s">
        <v>6</v>
      </c>
      <c r="E600">
        <f>_xlfn.MAXIFS('CO2'!$D:$D,'CO2'!$A:$A,Table1[[#This Row],[Year]],'CO2'!$B:$B,Table1[[#This Row],[State]],'CO2'!$C:$C,Table1[[#This Row],[Sector]])</f>
        <v>5.1100000000000003</v>
      </c>
      <c r="F600">
        <f>AVERAGEIFS(Population!$C:$C,Population!$A:$A,Table1[[#This Row],[Year]],Population!$B:$B,Table1[[#This Row],[State]])</f>
        <v>3761645</v>
      </c>
      <c r="G600">
        <f>_xlfn.MAXIFS('Land and Water Area'!$B:$B,'Land and Water Area'!$A:$A,Datasheet!C600)</f>
        <v>43216.591</v>
      </c>
      <c r="H600">
        <f>_xlfn.MAXIFS('Land and Water Area'!$C:$C,'Land and Water Area'!$A:$A,Datasheet!C600)</f>
        <v>9158.8019999999997</v>
      </c>
    </row>
    <row r="601" spans="1:8" x14ac:dyDescent="0.2">
      <c r="A601">
        <v>1</v>
      </c>
      <c r="B601">
        <v>1972</v>
      </c>
      <c r="C601" t="s">
        <v>26</v>
      </c>
      <c r="D601" t="s">
        <v>7</v>
      </c>
      <c r="E601">
        <f>_xlfn.MAXIFS('CO2'!$D:$D,'CO2'!$A:$A,Table1[[#This Row],[Year]],'CO2'!$B:$B,Table1[[#This Row],[State]],'CO2'!$C:$C,Table1[[#This Row],[Sector]])</f>
        <v>29.01</v>
      </c>
      <c r="F601">
        <f>AVERAGEIFS(Population!$C:$C,Population!$A:$A,Table1[[#This Row],[Year]],Population!$B:$B,Table1[[#This Row],[State]])</f>
        <v>3761645</v>
      </c>
      <c r="G601">
        <f>_xlfn.MAXIFS('Land and Water Area'!$B:$B,'Land and Water Area'!$A:$A,Datasheet!C601)</f>
        <v>43216.591</v>
      </c>
      <c r="H601">
        <f>_xlfn.MAXIFS('Land and Water Area'!$C:$C,'Land and Water Area'!$A:$A,Datasheet!C601)</f>
        <v>9158.8019999999997</v>
      </c>
    </row>
    <row r="602" spans="1:8" x14ac:dyDescent="0.2">
      <c r="A602">
        <v>1</v>
      </c>
      <c r="B602">
        <v>1972</v>
      </c>
      <c r="C602" t="s">
        <v>27</v>
      </c>
      <c r="D602" t="s">
        <v>3</v>
      </c>
      <c r="E602">
        <f>_xlfn.MAXIFS('CO2'!$D:$D,'CO2'!$A:$A,Table1[[#This Row],[Year]],'CO2'!$B:$B,Table1[[#This Row],[State]],'CO2'!$C:$C,Table1[[#This Row],[Sector]])</f>
        <v>1.25</v>
      </c>
      <c r="F602">
        <f>AVERAGEIFS(Population!$C:$C,Population!$A:$A,Table1[[#This Row],[Year]],Population!$B:$B,Table1[[#This Row],[State]])</f>
        <v>1034292</v>
      </c>
      <c r="G602">
        <f>_xlfn.MAXIFS('Land and Water Area'!$B:$B,'Land and Water Area'!$A:$A,Datasheet!C602)</f>
        <v>30845.040000000001</v>
      </c>
      <c r="H602">
        <f>_xlfn.MAXIFS('Land and Water Area'!$C:$C,'Land and Water Area'!$A:$A,Datasheet!C602)</f>
        <v>4534.8389999999999</v>
      </c>
    </row>
    <row r="603" spans="1:8" x14ac:dyDescent="0.2">
      <c r="A603">
        <v>1</v>
      </c>
      <c r="B603">
        <v>1972</v>
      </c>
      <c r="C603" t="s">
        <v>27</v>
      </c>
      <c r="D603" t="s">
        <v>4</v>
      </c>
      <c r="E603">
        <f>_xlfn.MAXIFS('CO2'!$D:$D,'CO2'!$A:$A,Table1[[#This Row],[Year]],'CO2'!$B:$B,Table1[[#This Row],[State]],'CO2'!$C:$C,Table1[[#This Row],[Sector]])</f>
        <v>2.68</v>
      </c>
      <c r="F603">
        <f>AVERAGEIFS(Population!$C:$C,Population!$A:$A,Table1[[#This Row],[Year]],Population!$B:$B,Table1[[#This Row],[State]])</f>
        <v>1034292</v>
      </c>
      <c r="G603">
        <f>_xlfn.MAXIFS('Land and Water Area'!$B:$B,'Land and Water Area'!$A:$A,Datasheet!C603)</f>
        <v>30845.040000000001</v>
      </c>
      <c r="H603">
        <f>_xlfn.MAXIFS('Land and Water Area'!$C:$C,'Land and Water Area'!$A:$A,Datasheet!C603)</f>
        <v>4534.8389999999999</v>
      </c>
    </row>
    <row r="604" spans="1:8" x14ac:dyDescent="0.2">
      <c r="A604">
        <v>1</v>
      </c>
      <c r="B604">
        <v>1972</v>
      </c>
      <c r="C604" t="s">
        <v>27</v>
      </c>
      <c r="D604" t="s">
        <v>5</v>
      </c>
      <c r="E604">
        <f>_xlfn.MAXIFS('CO2'!$D:$D,'CO2'!$A:$A,Table1[[#This Row],[Year]],'CO2'!$B:$B,Table1[[#This Row],[State]],'CO2'!$C:$C,Table1[[#This Row],[Sector]])</f>
        <v>6.01</v>
      </c>
      <c r="F604">
        <f>AVERAGEIFS(Population!$C:$C,Population!$A:$A,Table1[[#This Row],[Year]],Population!$B:$B,Table1[[#This Row],[State]])</f>
        <v>1034292</v>
      </c>
      <c r="G604">
        <f>_xlfn.MAXIFS('Land and Water Area'!$B:$B,'Land and Water Area'!$A:$A,Datasheet!C604)</f>
        <v>30845.040000000001</v>
      </c>
      <c r="H604">
        <f>_xlfn.MAXIFS('Land and Water Area'!$C:$C,'Land and Water Area'!$A:$A,Datasheet!C604)</f>
        <v>4534.8389999999999</v>
      </c>
    </row>
    <row r="605" spans="1:8" x14ac:dyDescent="0.2">
      <c r="A605">
        <v>1</v>
      </c>
      <c r="B605">
        <v>1972</v>
      </c>
      <c r="C605" t="s">
        <v>27</v>
      </c>
      <c r="D605" t="s">
        <v>6</v>
      </c>
      <c r="E605">
        <f>_xlfn.MAXIFS('CO2'!$D:$D,'CO2'!$A:$A,Table1[[#This Row],[Year]],'CO2'!$B:$B,Table1[[#This Row],[State]],'CO2'!$C:$C,Table1[[#This Row],[Sector]])</f>
        <v>4.4400000000000004</v>
      </c>
      <c r="F605">
        <f>AVERAGEIFS(Population!$C:$C,Population!$A:$A,Table1[[#This Row],[Year]],Population!$B:$B,Table1[[#This Row],[State]])</f>
        <v>1034292</v>
      </c>
      <c r="G605">
        <f>_xlfn.MAXIFS('Land and Water Area'!$B:$B,'Land and Water Area'!$A:$A,Datasheet!C605)</f>
        <v>30845.040000000001</v>
      </c>
      <c r="H605">
        <f>_xlfn.MAXIFS('Land and Water Area'!$C:$C,'Land and Water Area'!$A:$A,Datasheet!C605)</f>
        <v>4534.8389999999999</v>
      </c>
    </row>
    <row r="606" spans="1:8" x14ac:dyDescent="0.2">
      <c r="A606">
        <v>1</v>
      </c>
      <c r="B606">
        <v>1972</v>
      </c>
      <c r="C606" t="s">
        <v>27</v>
      </c>
      <c r="D606" t="s">
        <v>7</v>
      </c>
      <c r="E606">
        <f>_xlfn.MAXIFS('CO2'!$D:$D,'CO2'!$A:$A,Table1[[#This Row],[Year]],'CO2'!$B:$B,Table1[[#This Row],[State]],'CO2'!$C:$C,Table1[[#This Row],[Sector]])</f>
        <v>7.77</v>
      </c>
      <c r="F606">
        <f>AVERAGEIFS(Population!$C:$C,Population!$A:$A,Table1[[#This Row],[Year]],Population!$B:$B,Table1[[#This Row],[State]])</f>
        <v>1034292</v>
      </c>
      <c r="G606">
        <f>_xlfn.MAXIFS('Land and Water Area'!$B:$B,'Land and Water Area'!$A:$A,Datasheet!C606)</f>
        <v>30845.040000000001</v>
      </c>
      <c r="H606">
        <f>_xlfn.MAXIFS('Land and Water Area'!$C:$C,'Land and Water Area'!$A:$A,Datasheet!C606)</f>
        <v>4534.8389999999999</v>
      </c>
    </row>
    <row r="607" spans="1:8" x14ac:dyDescent="0.2">
      <c r="A607">
        <v>1</v>
      </c>
      <c r="B607">
        <v>1972</v>
      </c>
      <c r="C607" t="s">
        <v>28</v>
      </c>
      <c r="D607" t="s">
        <v>3</v>
      </c>
      <c r="E607">
        <f>_xlfn.MAXIFS('CO2'!$D:$D,'CO2'!$A:$A,Table1[[#This Row],[Year]],'CO2'!$B:$B,Table1[[#This Row],[State]],'CO2'!$C:$C,Table1[[#This Row],[Sector]])</f>
        <v>4.45</v>
      </c>
      <c r="F607">
        <f>AVERAGEIFS(Population!$C:$C,Population!$A:$A,Table1[[#This Row],[Year]],Population!$B:$B,Table1[[#This Row],[State]])</f>
        <v>4073500</v>
      </c>
      <c r="G607">
        <f>_xlfn.MAXIFS('Land and Water Area'!$B:$B,'Land and Water Area'!$A:$A,Datasheet!C607)</f>
        <v>9711.1409999999996</v>
      </c>
      <c r="H607">
        <f>_xlfn.MAXIFS('Land and Water Area'!$C:$C,'Land and Water Area'!$A:$A,Datasheet!C607)</f>
        <v>2694.7359999999999</v>
      </c>
    </row>
    <row r="608" spans="1:8" x14ac:dyDescent="0.2">
      <c r="A608">
        <v>1</v>
      </c>
      <c r="B608">
        <v>1972</v>
      </c>
      <c r="C608" t="s">
        <v>28</v>
      </c>
      <c r="D608" t="s">
        <v>4</v>
      </c>
      <c r="E608">
        <f>_xlfn.MAXIFS('CO2'!$D:$D,'CO2'!$A:$A,Table1[[#This Row],[Year]],'CO2'!$B:$B,Table1[[#This Row],[State]],'CO2'!$C:$C,Table1[[#This Row],[Sector]])</f>
        <v>21.5</v>
      </c>
      <c r="F608">
        <f>AVERAGEIFS(Population!$C:$C,Population!$A:$A,Table1[[#This Row],[Year]],Population!$B:$B,Table1[[#This Row],[State]])</f>
        <v>4073500</v>
      </c>
      <c r="G608">
        <f>_xlfn.MAXIFS('Land and Water Area'!$B:$B,'Land and Water Area'!$A:$A,Datasheet!C608)</f>
        <v>9711.1409999999996</v>
      </c>
      <c r="H608">
        <f>_xlfn.MAXIFS('Land and Water Area'!$C:$C,'Land and Water Area'!$A:$A,Datasheet!C608)</f>
        <v>2694.7359999999999</v>
      </c>
    </row>
    <row r="609" spans="1:8" x14ac:dyDescent="0.2">
      <c r="A609">
        <v>1</v>
      </c>
      <c r="B609">
        <v>1972</v>
      </c>
      <c r="C609" t="s">
        <v>28</v>
      </c>
      <c r="D609" t="s">
        <v>5</v>
      </c>
      <c r="E609">
        <f>_xlfn.MAXIFS('CO2'!$D:$D,'CO2'!$A:$A,Table1[[#This Row],[Year]],'CO2'!$B:$B,Table1[[#This Row],[State]],'CO2'!$C:$C,Table1[[#This Row],[Sector]])</f>
        <v>21.05</v>
      </c>
      <c r="F609">
        <f>AVERAGEIFS(Population!$C:$C,Population!$A:$A,Table1[[#This Row],[Year]],Population!$B:$B,Table1[[#This Row],[State]])</f>
        <v>4073500</v>
      </c>
      <c r="G609">
        <f>_xlfn.MAXIFS('Land and Water Area'!$B:$B,'Land and Water Area'!$A:$A,Datasheet!C609)</f>
        <v>9711.1409999999996</v>
      </c>
      <c r="H609">
        <f>_xlfn.MAXIFS('Land and Water Area'!$C:$C,'Land and Water Area'!$A:$A,Datasheet!C609)</f>
        <v>2694.7359999999999</v>
      </c>
    </row>
    <row r="610" spans="1:8" x14ac:dyDescent="0.2">
      <c r="A610">
        <v>1</v>
      </c>
      <c r="B610">
        <v>1972</v>
      </c>
      <c r="C610" t="s">
        <v>28</v>
      </c>
      <c r="D610" t="s">
        <v>6</v>
      </c>
      <c r="E610">
        <f>_xlfn.MAXIFS('CO2'!$D:$D,'CO2'!$A:$A,Table1[[#This Row],[Year]],'CO2'!$B:$B,Table1[[#This Row],[State]],'CO2'!$C:$C,Table1[[#This Row],[Sector]])</f>
        <v>8.61</v>
      </c>
      <c r="F610">
        <f>AVERAGEIFS(Population!$C:$C,Population!$A:$A,Table1[[#This Row],[Year]],Population!$B:$B,Table1[[#This Row],[State]])</f>
        <v>4073500</v>
      </c>
      <c r="G610">
        <f>_xlfn.MAXIFS('Land and Water Area'!$B:$B,'Land and Water Area'!$A:$A,Datasheet!C610)</f>
        <v>9711.1409999999996</v>
      </c>
      <c r="H610">
        <f>_xlfn.MAXIFS('Land and Water Area'!$C:$C,'Land and Water Area'!$A:$A,Datasheet!C610)</f>
        <v>2694.7359999999999</v>
      </c>
    </row>
    <row r="611" spans="1:8" x14ac:dyDescent="0.2">
      <c r="A611">
        <v>1</v>
      </c>
      <c r="B611">
        <v>1972</v>
      </c>
      <c r="C611" t="s">
        <v>28</v>
      </c>
      <c r="D611" t="s">
        <v>7</v>
      </c>
      <c r="E611">
        <f>_xlfn.MAXIFS('CO2'!$D:$D,'CO2'!$A:$A,Table1[[#This Row],[Year]],'CO2'!$B:$B,Table1[[#This Row],[State]],'CO2'!$C:$C,Table1[[#This Row],[Sector]])</f>
        <v>20.64</v>
      </c>
      <c r="F611">
        <f>AVERAGEIFS(Population!$C:$C,Population!$A:$A,Table1[[#This Row],[Year]],Population!$B:$B,Table1[[#This Row],[State]])</f>
        <v>4073500</v>
      </c>
      <c r="G611">
        <f>_xlfn.MAXIFS('Land and Water Area'!$B:$B,'Land and Water Area'!$A:$A,Datasheet!C611)</f>
        <v>9711.1409999999996</v>
      </c>
      <c r="H611">
        <f>_xlfn.MAXIFS('Land and Water Area'!$C:$C,'Land and Water Area'!$A:$A,Datasheet!C611)</f>
        <v>2694.7359999999999</v>
      </c>
    </row>
    <row r="612" spans="1:8" x14ac:dyDescent="0.2">
      <c r="A612">
        <v>1</v>
      </c>
      <c r="B612">
        <v>1972</v>
      </c>
      <c r="C612" t="s">
        <v>29</v>
      </c>
      <c r="D612" t="s">
        <v>3</v>
      </c>
      <c r="E612">
        <f>_xlfn.MAXIFS('CO2'!$D:$D,'CO2'!$A:$A,Table1[[#This Row],[Year]],'CO2'!$B:$B,Table1[[#This Row],[State]],'CO2'!$C:$C,Table1[[#This Row],[Sector]])</f>
        <v>15.07</v>
      </c>
      <c r="F612">
        <f>AVERAGEIFS(Population!$C:$C,Population!$A:$A,Table1[[#This Row],[Year]],Population!$B:$B,Table1[[#This Row],[State]])</f>
        <v>5760302</v>
      </c>
      <c r="G612">
        <f>_xlfn.MAXIFS('Land and Water Area'!$B:$B,'Land and Water Area'!$A:$A,Datasheet!C612)</f>
        <v>7800.9409999999998</v>
      </c>
      <c r="H612">
        <f>_xlfn.MAXIFS('Land and Water Area'!$C:$C,'Land and Water Area'!$A:$A,Datasheet!C612)</f>
        <v>2753.1790000000001</v>
      </c>
    </row>
    <row r="613" spans="1:8" x14ac:dyDescent="0.2">
      <c r="A613">
        <v>1</v>
      </c>
      <c r="B613">
        <v>1972</v>
      </c>
      <c r="C613" t="s">
        <v>29</v>
      </c>
      <c r="D613" t="s">
        <v>4</v>
      </c>
      <c r="E613">
        <f>_xlfn.MAXIFS('CO2'!$D:$D,'CO2'!$A:$A,Table1[[#This Row],[Year]],'CO2'!$B:$B,Table1[[#This Row],[State]],'CO2'!$C:$C,Table1[[#This Row],[Sector]])</f>
        <v>23.13</v>
      </c>
      <c r="F613">
        <f>AVERAGEIFS(Population!$C:$C,Population!$A:$A,Table1[[#This Row],[Year]],Population!$B:$B,Table1[[#This Row],[State]])</f>
        <v>5760302</v>
      </c>
      <c r="G613">
        <f>_xlfn.MAXIFS('Land and Water Area'!$B:$B,'Land and Water Area'!$A:$A,Datasheet!C613)</f>
        <v>7800.9409999999998</v>
      </c>
      <c r="H613">
        <f>_xlfn.MAXIFS('Land and Water Area'!$C:$C,'Land and Water Area'!$A:$A,Datasheet!C613)</f>
        <v>2753.1790000000001</v>
      </c>
    </row>
    <row r="614" spans="1:8" x14ac:dyDescent="0.2">
      <c r="A614">
        <v>1</v>
      </c>
      <c r="B614">
        <v>1972</v>
      </c>
      <c r="C614" t="s">
        <v>29</v>
      </c>
      <c r="D614" t="s">
        <v>5</v>
      </c>
      <c r="E614">
        <f>_xlfn.MAXIFS('CO2'!$D:$D,'CO2'!$A:$A,Table1[[#This Row],[Year]],'CO2'!$B:$B,Table1[[#This Row],[State]],'CO2'!$C:$C,Table1[[#This Row],[Sector]])</f>
        <v>15.27</v>
      </c>
      <c r="F614">
        <f>AVERAGEIFS(Population!$C:$C,Population!$A:$A,Table1[[#This Row],[Year]],Population!$B:$B,Table1[[#This Row],[State]])</f>
        <v>5760302</v>
      </c>
      <c r="G614">
        <f>_xlfn.MAXIFS('Land and Water Area'!$B:$B,'Land and Water Area'!$A:$A,Datasheet!C614)</f>
        <v>7800.9409999999998</v>
      </c>
      <c r="H614">
        <f>_xlfn.MAXIFS('Land and Water Area'!$C:$C,'Land and Water Area'!$A:$A,Datasheet!C614)</f>
        <v>2753.1790000000001</v>
      </c>
    </row>
    <row r="615" spans="1:8" x14ac:dyDescent="0.2">
      <c r="A615">
        <v>1</v>
      </c>
      <c r="B615">
        <v>1972</v>
      </c>
      <c r="C615" t="s">
        <v>29</v>
      </c>
      <c r="D615" t="s">
        <v>6</v>
      </c>
      <c r="E615">
        <f>_xlfn.MAXIFS('CO2'!$D:$D,'CO2'!$A:$A,Table1[[#This Row],[Year]],'CO2'!$B:$B,Table1[[#This Row],[State]],'CO2'!$C:$C,Table1[[#This Row],[Sector]])</f>
        <v>23.43</v>
      </c>
      <c r="F615">
        <f>AVERAGEIFS(Population!$C:$C,Population!$A:$A,Table1[[#This Row],[Year]],Population!$B:$B,Table1[[#This Row],[State]])</f>
        <v>5760302</v>
      </c>
      <c r="G615">
        <f>_xlfn.MAXIFS('Land and Water Area'!$B:$B,'Land and Water Area'!$A:$A,Datasheet!C615)</f>
        <v>7800.9409999999998</v>
      </c>
      <c r="H615">
        <f>_xlfn.MAXIFS('Land and Water Area'!$C:$C,'Land and Water Area'!$A:$A,Datasheet!C615)</f>
        <v>2753.1790000000001</v>
      </c>
    </row>
    <row r="616" spans="1:8" x14ac:dyDescent="0.2">
      <c r="A616">
        <v>1</v>
      </c>
      <c r="B616">
        <v>1972</v>
      </c>
      <c r="C616" t="s">
        <v>29</v>
      </c>
      <c r="D616" t="s">
        <v>7</v>
      </c>
      <c r="E616">
        <f>_xlfn.MAXIFS('CO2'!$D:$D,'CO2'!$A:$A,Table1[[#This Row],[Year]],'CO2'!$B:$B,Table1[[#This Row],[State]],'CO2'!$C:$C,Table1[[#This Row],[Sector]])</f>
        <v>26.99</v>
      </c>
      <c r="F616">
        <f>AVERAGEIFS(Population!$C:$C,Population!$A:$A,Table1[[#This Row],[Year]],Population!$B:$B,Table1[[#This Row],[State]])</f>
        <v>5760302</v>
      </c>
      <c r="G616">
        <f>_xlfn.MAXIFS('Land and Water Area'!$B:$B,'Land and Water Area'!$A:$A,Datasheet!C616)</f>
        <v>7800.9409999999998</v>
      </c>
      <c r="H616">
        <f>_xlfn.MAXIFS('Land and Water Area'!$C:$C,'Land and Water Area'!$A:$A,Datasheet!C616)</f>
        <v>2753.1790000000001</v>
      </c>
    </row>
    <row r="617" spans="1:8" x14ac:dyDescent="0.2">
      <c r="A617">
        <v>1</v>
      </c>
      <c r="B617">
        <v>1972</v>
      </c>
      <c r="C617" t="s">
        <v>30</v>
      </c>
      <c r="D617" t="s">
        <v>3</v>
      </c>
      <c r="E617">
        <f>_xlfn.MAXIFS('CO2'!$D:$D,'CO2'!$A:$A,Table1[[#This Row],[Year]],'CO2'!$B:$B,Table1[[#This Row],[State]],'CO2'!$C:$C,Table1[[#This Row],[Sector]])</f>
        <v>12.22</v>
      </c>
      <c r="F617">
        <f>AVERAGEIFS(Population!$C:$C,Population!$A:$A,Table1[[#This Row],[Year]],Population!$B:$B,Table1[[#This Row],[State]])</f>
        <v>9028945</v>
      </c>
      <c r="G617">
        <f>_xlfn.MAXIFS('Land and Water Area'!$B:$B,'Land and Water Area'!$A:$A,Datasheet!C617)</f>
        <v>56610.281000000003</v>
      </c>
      <c r="H617">
        <f>_xlfn.MAXIFS('Land and Water Area'!$C:$C,'Land and Water Area'!$A:$A,Datasheet!C617)</f>
        <v>40102.959000000003</v>
      </c>
    </row>
    <row r="618" spans="1:8" x14ac:dyDescent="0.2">
      <c r="A618">
        <v>1</v>
      </c>
      <c r="B618">
        <v>1972</v>
      </c>
      <c r="C618" t="s">
        <v>30</v>
      </c>
      <c r="D618" t="s">
        <v>4</v>
      </c>
      <c r="E618">
        <f>_xlfn.MAXIFS('CO2'!$D:$D,'CO2'!$A:$A,Table1[[#This Row],[Year]],'CO2'!$B:$B,Table1[[#This Row],[State]],'CO2'!$C:$C,Table1[[#This Row],[Sector]])</f>
        <v>54.15</v>
      </c>
      <c r="F618">
        <f>AVERAGEIFS(Population!$C:$C,Population!$A:$A,Table1[[#This Row],[Year]],Population!$B:$B,Table1[[#This Row],[State]])</f>
        <v>9028945</v>
      </c>
      <c r="G618">
        <f>_xlfn.MAXIFS('Land and Water Area'!$B:$B,'Land and Water Area'!$A:$A,Datasheet!C618)</f>
        <v>56610.281000000003</v>
      </c>
      <c r="H618">
        <f>_xlfn.MAXIFS('Land and Water Area'!$C:$C,'Land and Water Area'!$A:$A,Datasheet!C618)</f>
        <v>40102.959000000003</v>
      </c>
    </row>
    <row r="619" spans="1:8" x14ac:dyDescent="0.2">
      <c r="A619">
        <v>1</v>
      </c>
      <c r="B619">
        <v>1972</v>
      </c>
      <c r="C619" t="s">
        <v>30</v>
      </c>
      <c r="D619" t="s">
        <v>5</v>
      </c>
      <c r="E619">
        <f>_xlfn.MAXIFS('CO2'!$D:$D,'CO2'!$A:$A,Table1[[#This Row],[Year]],'CO2'!$B:$B,Table1[[#This Row],[State]],'CO2'!$C:$C,Table1[[#This Row],[Sector]])</f>
        <v>55.28</v>
      </c>
      <c r="F619">
        <f>AVERAGEIFS(Population!$C:$C,Population!$A:$A,Table1[[#This Row],[Year]],Population!$B:$B,Table1[[#This Row],[State]])</f>
        <v>9028945</v>
      </c>
      <c r="G619">
        <f>_xlfn.MAXIFS('Land and Water Area'!$B:$B,'Land and Water Area'!$A:$A,Datasheet!C619)</f>
        <v>56610.281000000003</v>
      </c>
      <c r="H619">
        <f>_xlfn.MAXIFS('Land and Water Area'!$C:$C,'Land and Water Area'!$A:$A,Datasheet!C619)</f>
        <v>40102.959000000003</v>
      </c>
    </row>
    <row r="620" spans="1:8" x14ac:dyDescent="0.2">
      <c r="A620">
        <v>1</v>
      </c>
      <c r="B620">
        <v>1972</v>
      </c>
      <c r="C620" t="s">
        <v>30</v>
      </c>
      <c r="D620" t="s">
        <v>6</v>
      </c>
      <c r="E620">
        <f>_xlfn.MAXIFS('CO2'!$D:$D,'CO2'!$A:$A,Table1[[#This Row],[Year]],'CO2'!$B:$B,Table1[[#This Row],[State]],'CO2'!$C:$C,Table1[[#This Row],[Sector]])</f>
        <v>31.19</v>
      </c>
      <c r="F620">
        <f>AVERAGEIFS(Population!$C:$C,Population!$A:$A,Table1[[#This Row],[Year]],Population!$B:$B,Table1[[#This Row],[State]])</f>
        <v>9028945</v>
      </c>
      <c r="G620">
        <f>_xlfn.MAXIFS('Land and Water Area'!$B:$B,'Land and Water Area'!$A:$A,Datasheet!C620)</f>
        <v>56610.281000000003</v>
      </c>
      <c r="H620">
        <f>_xlfn.MAXIFS('Land and Water Area'!$C:$C,'Land and Water Area'!$A:$A,Datasheet!C620)</f>
        <v>40102.959000000003</v>
      </c>
    </row>
    <row r="621" spans="1:8" x14ac:dyDescent="0.2">
      <c r="A621">
        <v>1</v>
      </c>
      <c r="B621">
        <v>1972</v>
      </c>
      <c r="C621" t="s">
        <v>30</v>
      </c>
      <c r="D621" t="s">
        <v>7</v>
      </c>
      <c r="E621">
        <f>_xlfn.MAXIFS('CO2'!$D:$D,'CO2'!$A:$A,Table1[[#This Row],[Year]],'CO2'!$B:$B,Table1[[#This Row],[State]],'CO2'!$C:$C,Table1[[#This Row],[Sector]])</f>
        <v>46.58</v>
      </c>
      <c r="F621">
        <f>AVERAGEIFS(Population!$C:$C,Population!$A:$A,Table1[[#This Row],[Year]],Population!$B:$B,Table1[[#This Row],[State]])</f>
        <v>9028945</v>
      </c>
      <c r="G621">
        <f>_xlfn.MAXIFS('Land and Water Area'!$B:$B,'Land and Water Area'!$A:$A,Datasheet!C621)</f>
        <v>56610.281000000003</v>
      </c>
      <c r="H621">
        <f>_xlfn.MAXIFS('Land and Water Area'!$C:$C,'Land and Water Area'!$A:$A,Datasheet!C621)</f>
        <v>40102.959000000003</v>
      </c>
    </row>
    <row r="622" spans="1:8" x14ac:dyDescent="0.2">
      <c r="A622">
        <v>1</v>
      </c>
      <c r="B622">
        <v>1972</v>
      </c>
      <c r="C622" t="s">
        <v>31</v>
      </c>
      <c r="D622" t="s">
        <v>3</v>
      </c>
      <c r="E622">
        <f>_xlfn.MAXIFS('CO2'!$D:$D,'CO2'!$A:$A,Table1[[#This Row],[Year]],'CO2'!$B:$B,Table1[[#This Row],[State]],'CO2'!$C:$C,Table1[[#This Row],[Sector]])</f>
        <v>6.19</v>
      </c>
      <c r="F622">
        <f>AVERAGEIFS(Population!$C:$C,Population!$A:$A,Table1[[#This Row],[Year]],Population!$B:$B,Table1[[#This Row],[State]])</f>
        <v>3869746</v>
      </c>
      <c r="G622">
        <f>_xlfn.MAXIFS('Land and Water Area'!$B:$B,'Land and Water Area'!$A:$A,Datasheet!C622)</f>
        <v>79631.471999999994</v>
      </c>
      <c r="H622">
        <f>_xlfn.MAXIFS('Land and Water Area'!$C:$C,'Land and Water Area'!$A:$A,Datasheet!C622)</f>
        <v>7311.8029999999999</v>
      </c>
    </row>
    <row r="623" spans="1:8" x14ac:dyDescent="0.2">
      <c r="A623">
        <v>1</v>
      </c>
      <c r="B623">
        <v>1972</v>
      </c>
      <c r="C623" t="s">
        <v>31</v>
      </c>
      <c r="D623" t="s">
        <v>4</v>
      </c>
      <c r="E623">
        <f>_xlfn.MAXIFS('CO2'!$D:$D,'CO2'!$A:$A,Table1[[#This Row],[Year]],'CO2'!$B:$B,Table1[[#This Row],[State]],'CO2'!$C:$C,Table1[[#This Row],[Sector]])</f>
        <v>15.06</v>
      </c>
      <c r="F623">
        <f>AVERAGEIFS(Population!$C:$C,Population!$A:$A,Table1[[#This Row],[Year]],Population!$B:$B,Table1[[#This Row],[State]])</f>
        <v>3869746</v>
      </c>
      <c r="G623">
        <f>_xlfn.MAXIFS('Land and Water Area'!$B:$B,'Land and Water Area'!$A:$A,Datasheet!C623)</f>
        <v>79631.471999999994</v>
      </c>
      <c r="H623">
        <f>_xlfn.MAXIFS('Land and Water Area'!$C:$C,'Land and Water Area'!$A:$A,Datasheet!C623)</f>
        <v>7311.8029999999999</v>
      </c>
    </row>
    <row r="624" spans="1:8" x14ac:dyDescent="0.2">
      <c r="A624">
        <v>1</v>
      </c>
      <c r="B624">
        <v>1972</v>
      </c>
      <c r="C624" t="s">
        <v>31</v>
      </c>
      <c r="D624" t="s">
        <v>5</v>
      </c>
      <c r="E624">
        <f>_xlfn.MAXIFS('CO2'!$D:$D,'CO2'!$A:$A,Table1[[#This Row],[Year]],'CO2'!$B:$B,Table1[[#This Row],[State]],'CO2'!$C:$C,Table1[[#This Row],[Sector]])</f>
        <v>18.329999999999998</v>
      </c>
      <c r="F624">
        <f>AVERAGEIFS(Population!$C:$C,Population!$A:$A,Table1[[#This Row],[Year]],Population!$B:$B,Table1[[#This Row],[State]])</f>
        <v>3869746</v>
      </c>
      <c r="G624">
        <f>_xlfn.MAXIFS('Land and Water Area'!$B:$B,'Land and Water Area'!$A:$A,Datasheet!C624)</f>
        <v>79631.471999999994</v>
      </c>
      <c r="H624">
        <f>_xlfn.MAXIFS('Land and Water Area'!$C:$C,'Land and Water Area'!$A:$A,Datasheet!C624)</f>
        <v>7311.8029999999999</v>
      </c>
    </row>
    <row r="625" spans="1:8" x14ac:dyDescent="0.2">
      <c r="A625">
        <v>1</v>
      </c>
      <c r="B625">
        <v>1972</v>
      </c>
      <c r="C625" t="s">
        <v>31</v>
      </c>
      <c r="D625" t="s">
        <v>6</v>
      </c>
      <c r="E625">
        <f>_xlfn.MAXIFS('CO2'!$D:$D,'CO2'!$A:$A,Table1[[#This Row],[Year]],'CO2'!$B:$B,Table1[[#This Row],[State]],'CO2'!$C:$C,Table1[[#This Row],[Sector]])</f>
        <v>11.76</v>
      </c>
      <c r="F625">
        <f>AVERAGEIFS(Population!$C:$C,Population!$A:$A,Table1[[#This Row],[Year]],Population!$B:$B,Table1[[#This Row],[State]])</f>
        <v>3869746</v>
      </c>
      <c r="G625">
        <f>_xlfn.MAXIFS('Land and Water Area'!$B:$B,'Land and Water Area'!$A:$A,Datasheet!C625)</f>
        <v>79631.471999999994</v>
      </c>
      <c r="H625">
        <f>_xlfn.MAXIFS('Land and Water Area'!$C:$C,'Land and Water Area'!$A:$A,Datasheet!C625)</f>
        <v>7311.8029999999999</v>
      </c>
    </row>
    <row r="626" spans="1:8" x14ac:dyDescent="0.2">
      <c r="A626">
        <v>1</v>
      </c>
      <c r="B626">
        <v>1972</v>
      </c>
      <c r="C626" t="s">
        <v>31</v>
      </c>
      <c r="D626" t="s">
        <v>7</v>
      </c>
      <c r="E626">
        <f>_xlfn.MAXIFS('CO2'!$D:$D,'CO2'!$A:$A,Table1[[#This Row],[Year]],'CO2'!$B:$B,Table1[[#This Row],[State]],'CO2'!$C:$C,Table1[[#This Row],[Sector]])</f>
        <v>21.35</v>
      </c>
      <c r="F626">
        <f>AVERAGEIFS(Population!$C:$C,Population!$A:$A,Table1[[#This Row],[Year]],Population!$B:$B,Table1[[#This Row],[State]])</f>
        <v>3869746</v>
      </c>
      <c r="G626">
        <f>_xlfn.MAXIFS('Land and Water Area'!$B:$B,'Land and Water Area'!$A:$A,Datasheet!C626)</f>
        <v>79631.471999999994</v>
      </c>
      <c r="H626">
        <f>_xlfn.MAXIFS('Land and Water Area'!$C:$C,'Land and Water Area'!$A:$A,Datasheet!C626)</f>
        <v>7311.8029999999999</v>
      </c>
    </row>
    <row r="627" spans="1:8" x14ac:dyDescent="0.2">
      <c r="A627">
        <v>1</v>
      </c>
      <c r="B627">
        <v>1972</v>
      </c>
      <c r="C627" t="s">
        <v>32</v>
      </c>
      <c r="D627" t="s">
        <v>3</v>
      </c>
      <c r="E627">
        <f>_xlfn.MAXIFS('CO2'!$D:$D,'CO2'!$A:$A,Table1[[#This Row],[Year]],'CO2'!$B:$B,Table1[[#This Row],[State]],'CO2'!$C:$C,Table1[[#This Row],[Sector]])</f>
        <v>1.92</v>
      </c>
      <c r="F627">
        <f>AVERAGEIFS(Population!$C:$C,Population!$A:$A,Table1[[#This Row],[Year]],Population!$B:$B,Table1[[#This Row],[State]])</f>
        <v>2307116</v>
      </c>
      <c r="G627">
        <f>_xlfn.MAXIFS('Land and Water Area'!$B:$B,'Land and Water Area'!$A:$A,Datasheet!C627)</f>
        <v>46924.358</v>
      </c>
      <c r="H627">
        <f>_xlfn.MAXIFS('Land and Water Area'!$C:$C,'Land and Water Area'!$A:$A,Datasheet!C627)</f>
        <v>1511.4880000000001</v>
      </c>
    </row>
    <row r="628" spans="1:8" x14ac:dyDescent="0.2">
      <c r="A628">
        <v>1</v>
      </c>
      <c r="B628">
        <v>1972</v>
      </c>
      <c r="C628" t="s">
        <v>32</v>
      </c>
      <c r="D628" t="s">
        <v>4</v>
      </c>
      <c r="E628">
        <f>_xlfn.MAXIFS('CO2'!$D:$D,'CO2'!$A:$A,Table1[[#This Row],[Year]],'CO2'!$B:$B,Table1[[#This Row],[State]],'CO2'!$C:$C,Table1[[#This Row],[Sector]])</f>
        <v>8.2899999999999991</v>
      </c>
      <c r="F628">
        <f>AVERAGEIFS(Population!$C:$C,Population!$A:$A,Table1[[#This Row],[Year]],Population!$B:$B,Table1[[#This Row],[State]])</f>
        <v>2307116</v>
      </c>
      <c r="G628">
        <f>_xlfn.MAXIFS('Land and Water Area'!$B:$B,'Land and Water Area'!$A:$A,Datasheet!C628)</f>
        <v>46924.358</v>
      </c>
      <c r="H628">
        <f>_xlfn.MAXIFS('Land and Water Area'!$C:$C,'Land and Water Area'!$A:$A,Datasheet!C628)</f>
        <v>1511.4880000000001</v>
      </c>
    </row>
    <row r="629" spans="1:8" x14ac:dyDescent="0.2">
      <c r="A629">
        <v>1</v>
      </c>
      <c r="B629">
        <v>1972</v>
      </c>
      <c r="C629" t="s">
        <v>32</v>
      </c>
      <c r="D629" t="s">
        <v>5</v>
      </c>
      <c r="E629">
        <f>_xlfn.MAXIFS('CO2'!$D:$D,'CO2'!$A:$A,Table1[[#This Row],[Year]],'CO2'!$B:$B,Table1[[#This Row],[State]],'CO2'!$C:$C,Table1[[#This Row],[Sector]])</f>
        <v>13.63</v>
      </c>
      <c r="F629">
        <f>AVERAGEIFS(Population!$C:$C,Population!$A:$A,Table1[[#This Row],[Year]],Population!$B:$B,Table1[[#This Row],[State]])</f>
        <v>2307116</v>
      </c>
      <c r="G629">
        <f>_xlfn.MAXIFS('Land and Water Area'!$B:$B,'Land and Water Area'!$A:$A,Datasheet!C629)</f>
        <v>46924.358</v>
      </c>
      <c r="H629">
        <f>_xlfn.MAXIFS('Land and Water Area'!$C:$C,'Land and Water Area'!$A:$A,Datasheet!C629)</f>
        <v>1511.4880000000001</v>
      </c>
    </row>
    <row r="630" spans="1:8" x14ac:dyDescent="0.2">
      <c r="A630">
        <v>1</v>
      </c>
      <c r="B630">
        <v>1972</v>
      </c>
      <c r="C630" t="s">
        <v>32</v>
      </c>
      <c r="D630" t="s">
        <v>6</v>
      </c>
      <c r="E630">
        <f>_xlfn.MAXIFS('CO2'!$D:$D,'CO2'!$A:$A,Table1[[#This Row],[Year]],'CO2'!$B:$B,Table1[[#This Row],[State]],'CO2'!$C:$C,Table1[[#This Row],[Sector]])</f>
        <v>3.41</v>
      </c>
      <c r="F630">
        <f>AVERAGEIFS(Population!$C:$C,Population!$A:$A,Table1[[#This Row],[Year]],Population!$B:$B,Table1[[#This Row],[State]])</f>
        <v>2307116</v>
      </c>
      <c r="G630">
        <f>_xlfn.MAXIFS('Land and Water Area'!$B:$B,'Land and Water Area'!$A:$A,Datasheet!C630)</f>
        <v>46924.358</v>
      </c>
      <c r="H630">
        <f>_xlfn.MAXIFS('Land and Water Area'!$C:$C,'Land and Water Area'!$A:$A,Datasheet!C630)</f>
        <v>1511.4880000000001</v>
      </c>
    </row>
    <row r="631" spans="1:8" x14ac:dyDescent="0.2">
      <c r="A631">
        <v>1</v>
      </c>
      <c r="B631">
        <v>1972</v>
      </c>
      <c r="C631" t="s">
        <v>32</v>
      </c>
      <c r="D631" t="s">
        <v>7</v>
      </c>
      <c r="E631">
        <f>_xlfn.MAXIFS('CO2'!$D:$D,'CO2'!$A:$A,Table1[[#This Row],[Year]],'CO2'!$B:$B,Table1[[#This Row],[State]],'CO2'!$C:$C,Table1[[#This Row],[Sector]])</f>
        <v>16.05</v>
      </c>
      <c r="F631">
        <f>AVERAGEIFS(Population!$C:$C,Population!$A:$A,Table1[[#This Row],[Year]],Population!$B:$B,Table1[[#This Row],[State]])</f>
        <v>2307116</v>
      </c>
      <c r="G631">
        <f>_xlfn.MAXIFS('Land and Water Area'!$B:$B,'Land and Water Area'!$A:$A,Datasheet!C631)</f>
        <v>46924.358</v>
      </c>
      <c r="H631">
        <f>_xlfn.MAXIFS('Land and Water Area'!$C:$C,'Land and Water Area'!$A:$A,Datasheet!C631)</f>
        <v>1511.4880000000001</v>
      </c>
    </row>
    <row r="632" spans="1:8" x14ac:dyDescent="0.2">
      <c r="A632">
        <v>1</v>
      </c>
      <c r="B632">
        <v>1972</v>
      </c>
      <c r="C632" t="s">
        <v>33</v>
      </c>
      <c r="D632" t="s">
        <v>3</v>
      </c>
      <c r="E632">
        <f>_xlfn.MAXIFS('CO2'!$D:$D,'CO2'!$A:$A,Table1[[#This Row],[Year]],'CO2'!$B:$B,Table1[[#This Row],[State]],'CO2'!$C:$C,Table1[[#This Row],[Sector]])</f>
        <v>7.04</v>
      </c>
      <c r="F632">
        <f>AVERAGEIFS(Population!$C:$C,Population!$A:$A,Table1[[#This Row],[Year]],Population!$B:$B,Table1[[#This Row],[State]])</f>
        <v>4758780</v>
      </c>
      <c r="G632">
        <f>_xlfn.MAXIFS('Land and Water Area'!$B:$B,'Land and Water Area'!$A:$A,Datasheet!C632)</f>
        <v>68746.365999999995</v>
      </c>
      <c r="H632">
        <f>_xlfn.MAXIFS('Land and Water Area'!$C:$C,'Land and Water Area'!$A:$A,Datasheet!C632)</f>
        <v>960.43799999999999</v>
      </c>
    </row>
    <row r="633" spans="1:8" x14ac:dyDescent="0.2">
      <c r="A633">
        <v>1</v>
      </c>
      <c r="B633">
        <v>1972</v>
      </c>
      <c r="C633" t="s">
        <v>33</v>
      </c>
      <c r="D633" t="s">
        <v>4</v>
      </c>
      <c r="E633">
        <f>_xlfn.MAXIFS('CO2'!$D:$D,'CO2'!$A:$A,Table1[[#This Row],[Year]],'CO2'!$B:$B,Table1[[#This Row],[State]],'CO2'!$C:$C,Table1[[#This Row],[Sector]])</f>
        <v>30.45</v>
      </c>
      <c r="F633">
        <f>AVERAGEIFS(Population!$C:$C,Population!$A:$A,Table1[[#This Row],[Year]],Population!$B:$B,Table1[[#This Row],[State]])</f>
        <v>4758780</v>
      </c>
      <c r="G633">
        <f>_xlfn.MAXIFS('Land and Water Area'!$B:$B,'Land and Water Area'!$A:$A,Datasheet!C633)</f>
        <v>68746.365999999995</v>
      </c>
      <c r="H633">
        <f>_xlfn.MAXIFS('Land and Water Area'!$C:$C,'Land and Water Area'!$A:$A,Datasheet!C633)</f>
        <v>960.43799999999999</v>
      </c>
    </row>
    <row r="634" spans="1:8" x14ac:dyDescent="0.2">
      <c r="A634">
        <v>1</v>
      </c>
      <c r="B634">
        <v>1972</v>
      </c>
      <c r="C634" t="s">
        <v>33</v>
      </c>
      <c r="D634" t="s">
        <v>5</v>
      </c>
      <c r="E634">
        <f>_xlfn.MAXIFS('CO2'!$D:$D,'CO2'!$A:$A,Table1[[#This Row],[Year]],'CO2'!$B:$B,Table1[[#This Row],[State]],'CO2'!$C:$C,Table1[[#This Row],[Sector]])</f>
        <v>15.72</v>
      </c>
      <c r="F634">
        <f>AVERAGEIFS(Population!$C:$C,Population!$A:$A,Table1[[#This Row],[Year]],Population!$B:$B,Table1[[#This Row],[State]])</f>
        <v>4758780</v>
      </c>
      <c r="G634">
        <f>_xlfn.MAXIFS('Land and Water Area'!$B:$B,'Land and Water Area'!$A:$A,Datasheet!C634)</f>
        <v>68746.365999999995</v>
      </c>
      <c r="H634">
        <f>_xlfn.MAXIFS('Land and Water Area'!$C:$C,'Land and Water Area'!$A:$A,Datasheet!C634)</f>
        <v>960.43799999999999</v>
      </c>
    </row>
    <row r="635" spans="1:8" x14ac:dyDescent="0.2">
      <c r="A635">
        <v>1</v>
      </c>
      <c r="B635">
        <v>1972</v>
      </c>
      <c r="C635" t="s">
        <v>33</v>
      </c>
      <c r="D635" t="s">
        <v>6</v>
      </c>
      <c r="E635">
        <f>_xlfn.MAXIFS('CO2'!$D:$D,'CO2'!$A:$A,Table1[[#This Row],[Year]],'CO2'!$B:$B,Table1[[#This Row],[State]],'CO2'!$C:$C,Table1[[#This Row],[Sector]])</f>
        <v>11.51</v>
      </c>
      <c r="F635">
        <f>AVERAGEIFS(Population!$C:$C,Population!$A:$A,Table1[[#This Row],[Year]],Population!$B:$B,Table1[[#This Row],[State]])</f>
        <v>4758780</v>
      </c>
      <c r="G635">
        <f>_xlfn.MAXIFS('Land and Water Area'!$B:$B,'Land and Water Area'!$A:$A,Datasheet!C635)</f>
        <v>68746.365999999995</v>
      </c>
      <c r="H635">
        <f>_xlfn.MAXIFS('Land and Water Area'!$C:$C,'Land and Water Area'!$A:$A,Datasheet!C635)</f>
        <v>960.43799999999999</v>
      </c>
    </row>
    <row r="636" spans="1:8" x14ac:dyDescent="0.2">
      <c r="A636">
        <v>1</v>
      </c>
      <c r="B636">
        <v>1972</v>
      </c>
      <c r="C636" t="s">
        <v>33</v>
      </c>
      <c r="D636" t="s">
        <v>7</v>
      </c>
      <c r="E636">
        <f>_xlfn.MAXIFS('CO2'!$D:$D,'CO2'!$A:$A,Table1[[#This Row],[Year]],'CO2'!$B:$B,Table1[[#This Row],[State]],'CO2'!$C:$C,Table1[[#This Row],[Sector]])</f>
        <v>29.98</v>
      </c>
      <c r="F636">
        <f>AVERAGEIFS(Population!$C:$C,Population!$A:$A,Table1[[#This Row],[Year]],Population!$B:$B,Table1[[#This Row],[State]])</f>
        <v>4758780</v>
      </c>
      <c r="G636">
        <f>_xlfn.MAXIFS('Land and Water Area'!$B:$B,'Land and Water Area'!$A:$A,Datasheet!C636)</f>
        <v>68746.365999999995</v>
      </c>
      <c r="H636">
        <f>_xlfn.MAXIFS('Land and Water Area'!$C:$C,'Land and Water Area'!$A:$A,Datasheet!C636)</f>
        <v>960.43799999999999</v>
      </c>
    </row>
    <row r="637" spans="1:8" x14ac:dyDescent="0.2">
      <c r="A637">
        <v>1</v>
      </c>
      <c r="B637">
        <v>1972</v>
      </c>
      <c r="C637" t="s">
        <v>34</v>
      </c>
      <c r="D637" t="s">
        <v>3</v>
      </c>
      <c r="E637">
        <f>_xlfn.MAXIFS('CO2'!$D:$D,'CO2'!$A:$A,Table1[[#This Row],[Year]],'CO2'!$B:$B,Table1[[#This Row],[State]],'CO2'!$C:$C,Table1[[#This Row],[Sector]])</f>
        <v>1.42</v>
      </c>
      <c r="F637">
        <f>AVERAGEIFS(Population!$C:$C,Population!$A:$A,Table1[[#This Row],[Year]],Population!$B:$B,Table1[[#This Row],[State]])</f>
        <v>718732</v>
      </c>
      <c r="G637">
        <f>_xlfn.MAXIFS('Land and Water Area'!$B:$B,'Land and Water Area'!$A:$A,Datasheet!C637)</f>
        <v>145550.16699999999</v>
      </c>
      <c r="H637">
        <f>_xlfn.MAXIFS('Land and Water Area'!$C:$C,'Land and Water Area'!$A:$A,Datasheet!C637)</f>
        <v>1493.123</v>
      </c>
    </row>
    <row r="638" spans="1:8" x14ac:dyDescent="0.2">
      <c r="A638">
        <v>1</v>
      </c>
      <c r="B638">
        <v>1972</v>
      </c>
      <c r="C638" t="s">
        <v>34</v>
      </c>
      <c r="D638" t="s">
        <v>4</v>
      </c>
      <c r="E638">
        <f>_xlfn.MAXIFS('CO2'!$D:$D,'CO2'!$A:$A,Table1[[#This Row],[Year]],'CO2'!$B:$B,Table1[[#This Row],[State]],'CO2'!$C:$C,Table1[[#This Row],[Sector]])</f>
        <v>1.22</v>
      </c>
      <c r="F638">
        <f>AVERAGEIFS(Population!$C:$C,Population!$A:$A,Table1[[#This Row],[Year]],Population!$B:$B,Table1[[#This Row],[State]])</f>
        <v>718732</v>
      </c>
      <c r="G638">
        <f>_xlfn.MAXIFS('Land and Water Area'!$B:$B,'Land and Water Area'!$A:$A,Datasheet!C638)</f>
        <v>145550.16699999999</v>
      </c>
      <c r="H638">
        <f>_xlfn.MAXIFS('Land and Water Area'!$C:$C,'Land and Water Area'!$A:$A,Datasheet!C638)</f>
        <v>1493.123</v>
      </c>
    </row>
    <row r="639" spans="1:8" x14ac:dyDescent="0.2">
      <c r="A639">
        <v>1</v>
      </c>
      <c r="B639">
        <v>1972</v>
      </c>
      <c r="C639" t="s">
        <v>34</v>
      </c>
      <c r="D639" t="s">
        <v>5</v>
      </c>
      <c r="E639">
        <f>_xlfn.MAXIFS('CO2'!$D:$D,'CO2'!$A:$A,Table1[[#This Row],[Year]],'CO2'!$B:$B,Table1[[#This Row],[State]],'CO2'!$C:$C,Table1[[#This Row],[Sector]])</f>
        <v>5.89</v>
      </c>
      <c r="F639">
        <f>AVERAGEIFS(Population!$C:$C,Population!$A:$A,Table1[[#This Row],[Year]],Population!$B:$B,Table1[[#This Row],[State]])</f>
        <v>718732</v>
      </c>
      <c r="G639">
        <f>_xlfn.MAXIFS('Land and Water Area'!$B:$B,'Land and Water Area'!$A:$A,Datasheet!C639)</f>
        <v>145550.16699999999</v>
      </c>
      <c r="H639">
        <f>_xlfn.MAXIFS('Land and Water Area'!$C:$C,'Land and Water Area'!$A:$A,Datasheet!C639)</f>
        <v>1493.123</v>
      </c>
    </row>
    <row r="640" spans="1:8" x14ac:dyDescent="0.2">
      <c r="A640">
        <v>1</v>
      </c>
      <c r="B640">
        <v>1972</v>
      </c>
      <c r="C640" t="s">
        <v>34</v>
      </c>
      <c r="D640" t="s">
        <v>6</v>
      </c>
      <c r="E640">
        <f>_xlfn.MAXIFS('CO2'!$D:$D,'CO2'!$A:$A,Table1[[#This Row],[Year]],'CO2'!$B:$B,Table1[[#This Row],[State]],'CO2'!$C:$C,Table1[[#This Row],[Sector]])</f>
        <v>1.75</v>
      </c>
      <c r="F640">
        <f>AVERAGEIFS(Population!$C:$C,Population!$A:$A,Table1[[#This Row],[Year]],Population!$B:$B,Table1[[#This Row],[State]])</f>
        <v>718732</v>
      </c>
      <c r="G640">
        <f>_xlfn.MAXIFS('Land and Water Area'!$B:$B,'Land and Water Area'!$A:$A,Datasheet!C640)</f>
        <v>145550.16699999999</v>
      </c>
      <c r="H640">
        <f>_xlfn.MAXIFS('Land and Water Area'!$C:$C,'Land and Water Area'!$A:$A,Datasheet!C640)</f>
        <v>1493.123</v>
      </c>
    </row>
    <row r="641" spans="1:8" x14ac:dyDescent="0.2">
      <c r="A641">
        <v>1</v>
      </c>
      <c r="B641">
        <v>1972</v>
      </c>
      <c r="C641" t="s">
        <v>34</v>
      </c>
      <c r="D641" t="s">
        <v>7</v>
      </c>
      <c r="E641">
        <f>_xlfn.MAXIFS('CO2'!$D:$D,'CO2'!$A:$A,Table1[[#This Row],[Year]],'CO2'!$B:$B,Table1[[#This Row],[State]],'CO2'!$C:$C,Table1[[#This Row],[Sector]])</f>
        <v>5.41</v>
      </c>
      <c r="F641">
        <f>AVERAGEIFS(Population!$C:$C,Population!$A:$A,Table1[[#This Row],[Year]],Population!$B:$B,Table1[[#This Row],[State]])</f>
        <v>718732</v>
      </c>
      <c r="G641">
        <f>_xlfn.MAXIFS('Land and Water Area'!$B:$B,'Land and Water Area'!$A:$A,Datasheet!C641)</f>
        <v>145550.16699999999</v>
      </c>
      <c r="H641">
        <f>_xlfn.MAXIFS('Land and Water Area'!$C:$C,'Land and Water Area'!$A:$A,Datasheet!C641)</f>
        <v>1493.123</v>
      </c>
    </row>
    <row r="642" spans="1:8" x14ac:dyDescent="0.2">
      <c r="A642">
        <v>1</v>
      </c>
      <c r="B642">
        <v>1972</v>
      </c>
      <c r="C642" t="s">
        <v>35</v>
      </c>
      <c r="D642" t="s">
        <v>3</v>
      </c>
      <c r="E642">
        <f>_xlfn.MAXIFS('CO2'!$D:$D,'CO2'!$A:$A,Table1[[#This Row],[Year]],'CO2'!$B:$B,Table1[[#This Row],[State]],'CO2'!$C:$C,Table1[[#This Row],[Sector]])</f>
        <v>2.85</v>
      </c>
      <c r="F642">
        <f>AVERAGEIFS(Population!$C:$C,Population!$A:$A,Table1[[#This Row],[Year]],Population!$B:$B,Table1[[#This Row],[State]])</f>
        <v>1519012</v>
      </c>
      <c r="G642">
        <f>_xlfn.MAXIFS('Land and Water Area'!$B:$B,'Land and Water Area'!$A:$A,Datasheet!C642)</f>
        <v>76814.873999999996</v>
      </c>
      <c r="H642">
        <f>_xlfn.MAXIFS('Land and Water Area'!$C:$C,'Land and Water Area'!$A:$A,Datasheet!C642)</f>
        <v>532.55600000000004</v>
      </c>
    </row>
    <row r="643" spans="1:8" x14ac:dyDescent="0.2">
      <c r="A643">
        <v>1</v>
      </c>
      <c r="B643">
        <v>1972</v>
      </c>
      <c r="C643" t="s">
        <v>35</v>
      </c>
      <c r="D643" t="s">
        <v>4</v>
      </c>
      <c r="E643">
        <f>_xlfn.MAXIFS('CO2'!$D:$D,'CO2'!$A:$A,Table1[[#This Row],[Year]],'CO2'!$B:$B,Table1[[#This Row],[State]],'CO2'!$C:$C,Table1[[#This Row],[Sector]])</f>
        <v>5.46</v>
      </c>
      <c r="F643">
        <f>AVERAGEIFS(Population!$C:$C,Population!$A:$A,Table1[[#This Row],[Year]],Population!$B:$B,Table1[[#This Row],[State]])</f>
        <v>1519012</v>
      </c>
      <c r="G643">
        <f>_xlfn.MAXIFS('Land and Water Area'!$B:$B,'Land and Water Area'!$A:$A,Datasheet!C643)</f>
        <v>76814.873999999996</v>
      </c>
      <c r="H643">
        <f>_xlfn.MAXIFS('Land and Water Area'!$C:$C,'Land and Water Area'!$A:$A,Datasheet!C643)</f>
        <v>532.55600000000004</v>
      </c>
    </row>
    <row r="644" spans="1:8" x14ac:dyDescent="0.2">
      <c r="A644">
        <v>1</v>
      </c>
      <c r="B644">
        <v>1972</v>
      </c>
      <c r="C644" t="s">
        <v>35</v>
      </c>
      <c r="D644" t="s">
        <v>5</v>
      </c>
      <c r="E644">
        <f>_xlfn.MAXIFS('CO2'!$D:$D,'CO2'!$A:$A,Table1[[#This Row],[Year]],'CO2'!$B:$B,Table1[[#This Row],[State]],'CO2'!$C:$C,Table1[[#This Row],[Sector]])</f>
        <v>5.71</v>
      </c>
      <c r="F644">
        <f>AVERAGEIFS(Population!$C:$C,Population!$A:$A,Table1[[#This Row],[Year]],Population!$B:$B,Table1[[#This Row],[State]])</f>
        <v>1519012</v>
      </c>
      <c r="G644">
        <f>_xlfn.MAXIFS('Land and Water Area'!$B:$B,'Land and Water Area'!$A:$A,Datasheet!C644)</f>
        <v>76814.873999999996</v>
      </c>
      <c r="H644">
        <f>_xlfn.MAXIFS('Land and Water Area'!$C:$C,'Land and Water Area'!$A:$A,Datasheet!C644)</f>
        <v>532.55600000000004</v>
      </c>
    </row>
    <row r="645" spans="1:8" x14ac:dyDescent="0.2">
      <c r="A645">
        <v>1</v>
      </c>
      <c r="B645">
        <v>1972</v>
      </c>
      <c r="C645" t="s">
        <v>35</v>
      </c>
      <c r="D645" t="s">
        <v>6</v>
      </c>
      <c r="E645">
        <f>_xlfn.MAXIFS('CO2'!$D:$D,'CO2'!$A:$A,Table1[[#This Row],[Year]],'CO2'!$B:$B,Table1[[#This Row],[State]],'CO2'!$C:$C,Table1[[#This Row],[Sector]])</f>
        <v>4.63</v>
      </c>
      <c r="F645">
        <f>AVERAGEIFS(Population!$C:$C,Population!$A:$A,Table1[[#This Row],[Year]],Population!$B:$B,Table1[[#This Row],[State]])</f>
        <v>1519012</v>
      </c>
      <c r="G645">
        <f>_xlfn.MAXIFS('Land and Water Area'!$B:$B,'Land and Water Area'!$A:$A,Datasheet!C645)</f>
        <v>76814.873999999996</v>
      </c>
      <c r="H645">
        <f>_xlfn.MAXIFS('Land and Water Area'!$C:$C,'Land and Water Area'!$A:$A,Datasheet!C645)</f>
        <v>532.55600000000004</v>
      </c>
    </row>
    <row r="646" spans="1:8" x14ac:dyDescent="0.2">
      <c r="A646">
        <v>1</v>
      </c>
      <c r="B646">
        <v>1972</v>
      </c>
      <c r="C646" t="s">
        <v>35</v>
      </c>
      <c r="D646" t="s">
        <v>7</v>
      </c>
      <c r="E646">
        <f>_xlfn.MAXIFS('CO2'!$D:$D,'CO2'!$A:$A,Table1[[#This Row],[Year]],'CO2'!$B:$B,Table1[[#This Row],[State]],'CO2'!$C:$C,Table1[[#This Row],[Sector]])</f>
        <v>10.84</v>
      </c>
      <c r="F646">
        <f>AVERAGEIFS(Population!$C:$C,Population!$A:$A,Table1[[#This Row],[Year]],Population!$B:$B,Table1[[#This Row],[State]])</f>
        <v>1519012</v>
      </c>
      <c r="G646">
        <f>_xlfn.MAXIFS('Land and Water Area'!$B:$B,'Land and Water Area'!$A:$A,Datasheet!C646)</f>
        <v>76814.873999999996</v>
      </c>
      <c r="H646">
        <f>_xlfn.MAXIFS('Land and Water Area'!$C:$C,'Land and Water Area'!$A:$A,Datasheet!C646)</f>
        <v>532.55600000000004</v>
      </c>
    </row>
    <row r="647" spans="1:8" x14ac:dyDescent="0.2">
      <c r="A647">
        <v>1</v>
      </c>
      <c r="B647">
        <v>1972</v>
      </c>
      <c r="C647" t="s">
        <v>36</v>
      </c>
      <c r="D647" t="s">
        <v>3</v>
      </c>
      <c r="E647">
        <f>_xlfn.MAXIFS('CO2'!$D:$D,'CO2'!$A:$A,Table1[[#This Row],[Year]],'CO2'!$B:$B,Table1[[#This Row],[State]],'CO2'!$C:$C,Table1[[#This Row],[Sector]])</f>
        <v>0.94</v>
      </c>
      <c r="F647">
        <f>AVERAGEIFS(Population!$C:$C,Population!$A:$A,Table1[[#This Row],[Year]],Population!$B:$B,Table1[[#This Row],[State]])</f>
        <v>546789</v>
      </c>
      <c r="G647">
        <f>_xlfn.MAXIFS('Land and Water Area'!$B:$B,'Land and Water Area'!$A:$A,Datasheet!C647)</f>
        <v>109860.371</v>
      </c>
      <c r="H647">
        <f>_xlfn.MAXIFS('Land and Water Area'!$C:$C,'Land and Water Area'!$A:$A,Datasheet!C647)</f>
        <v>710.38300000000004</v>
      </c>
    </row>
    <row r="648" spans="1:8" x14ac:dyDescent="0.2">
      <c r="A648">
        <v>1</v>
      </c>
      <c r="B648">
        <v>1972</v>
      </c>
      <c r="C648" t="s">
        <v>36</v>
      </c>
      <c r="D648" t="s">
        <v>4</v>
      </c>
      <c r="E648">
        <f>_xlfn.MAXIFS('CO2'!$D:$D,'CO2'!$A:$A,Table1[[#This Row],[Year]],'CO2'!$B:$B,Table1[[#This Row],[State]],'CO2'!$C:$C,Table1[[#This Row],[Sector]])</f>
        <v>9.99</v>
      </c>
      <c r="F648">
        <f>AVERAGEIFS(Population!$C:$C,Population!$A:$A,Table1[[#This Row],[Year]],Population!$B:$B,Table1[[#This Row],[State]])</f>
        <v>546789</v>
      </c>
      <c r="G648">
        <f>_xlfn.MAXIFS('Land and Water Area'!$B:$B,'Land and Water Area'!$A:$A,Datasheet!C648)</f>
        <v>109860.371</v>
      </c>
      <c r="H648">
        <f>_xlfn.MAXIFS('Land and Water Area'!$C:$C,'Land and Water Area'!$A:$A,Datasheet!C648)</f>
        <v>710.38300000000004</v>
      </c>
    </row>
    <row r="649" spans="1:8" x14ac:dyDescent="0.2">
      <c r="A649">
        <v>1</v>
      </c>
      <c r="B649">
        <v>1972</v>
      </c>
      <c r="C649" t="s">
        <v>36</v>
      </c>
      <c r="D649" t="s">
        <v>5</v>
      </c>
      <c r="E649">
        <f>_xlfn.MAXIFS('CO2'!$D:$D,'CO2'!$A:$A,Table1[[#This Row],[Year]],'CO2'!$B:$B,Table1[[#This Row],[State]],'CO2'!$C:$C,Table1[[#This Row],[Sector]])</f>
        <v>1.39</v>
      </c>
      <c r="F649">
        <f>AVERAGEIFS(Population!$C:$C,Population!$A:$A,Table1[[#This Row],[Year]],Population!$B:$B,Table1[[#This Row],[State]])</f>
        <v>546789</v>
      </c>
      <c r="G649">
        <f>_xlfn.MAXIFS('Land and Water Area'!$B:$B,'Land and Water Area'!$A:$A,Datasheet!C649)</f>
        <v>109860.371</v>
      </c>
      <c r="H649">
        <f>_xlfn.MAXIFS('Land and Water Area'!$C:$C,'Land and Water Area'!$A:$A,Datasheet!C649)</f>
        <v>710.38300000000004</v>
      </c>
    </row>
    <row r="650" spans="1:8" x14ac:dyDescent="0.2">
      <c r="A650">
        <v>1</v>
      </c>
      <c r="B650">
        <v>1972</v>
      </c>
      <c r="C650" t="s">
        <v>36</v>
      </c>
      <c r="D650" t="s">
        <v>6</v>
      </c>
      <c r="E650">
        <f>_xlfn.MAXIFS('CO2'!$D:$D,'CO2'!$A:$A,Table1[[#This Row],[Year]],'CO2'!$B:$B,Table1[[#This Row],[State]],'CO2'!$C:$C,Table1[[#This Row],[Sector]])</f>
        <v>0.82</v>
      </c>
      <c r="F650">
        <f>AVERAGEIFS(Population!$C:$C,Population!$A:$A,Table1[[#This Row],[Year]],Population!$B:$B,Table1[[#This Row],[State]])</f>
        <v>546789</v>
      </c>
      <c r="G650">
        <f>_xlfn.MAXIFS('Land and Water Area'!$B:$B,'Land and Water Area'!$A:$A,Datasheet!C650)</f>
        <v>109860.371</v>
      </c>
      <c r="H650">
        <f>_xlfn.MAXIFS('Land and Water Area'!$C:$C,'Land and Water Area'!$A:$A,Datasheet!C650)</f>
        <v>710.38300000000004</v>
      </c>
    </row>
    <row r="651" spans="1:8" x14ac:dyDescent="0.2">
      <c r="A651">
        <v>1</v>
      </c>
      <c r="B651">
        <v>1972</v>
      </c>
      <c r="C651" t="s">
        <v>36</v>
      </c>
      <c r="D651" t="s">
        <v>7</v>
      </c>
      <c r="E651">
        <f>_xlfn.MAXIFS('CO2'!$D:$D,'CO2'!$A:$A,Table1[[#This Row],[Year]],'CO2'!$B:$B,Table1[[#This Row],[State]],'CO2'!$C:$C,Table1[[#This Row],[Sector]])</f>
        <v>5.78</v>
      </c>
      <c r="F651">
        <f>AVERAGEIFS(Population!$C:$C,Population!$A:$A,Table1[[#This Row],[Year]],Population!$B:$B,Table1[[#This Row],[State]])</f>
        <v>546789</v>
      </c>
      <c r="G651">
        <f>_xlfn.MAXIFS('Land and Water Area'!$B:$B,'Land and Water Area'!$A:$A,Datasheet!C651)</f>
        <v>109860.371</v>
      </c>
      <c r="H651">
        <f>_xlfn.MAXIFS('Land and Water Area'!$C:$C,'Land and Water Area'!$A:$A,Datasheet!C651)</f>
        <v>710.38300000000004</v>
      </c>
    </row>
    <row r="652" spans="1:8" x14ac:dyDescent="0.2">
      <c r="A652">
        <v>1</v>
      </c>
      <c r="B652">
        <v>1972</v>
      </c>
      <c r="C652" t="s">
        <v>37</v>
      </c>
      <c r="D652" t="s">
        <v>3</v>
      </c>
      <c r="E652">
        <f>_xlfn.MAXIFS('CO2'!$D:$D,'CO2'!$A:$A,Table1[[#This Row],[Year]],'CO2'!$B:$B,Table1[[#This Row],[State]],'CO2'!$C:$C,Table1[[#This Row],[Sector]])</f>
        <v>0.56000000000000005</v>
      </c>
      <c r="F652">
        <f>AVERAGEIFS(Population!$C:$C,Population!$A:$A,Table1[[#This Row],[Year]],Population!$B:$B,Table1[[#This Row],[State]])</f>
        <v>781106</v>
      </c>
      <c r="G652">
        <f>_xlfn.MAXIFS('Land and Water Area'!$B:$B,'Land and Water Area'!$A:$A,Datasheet!C652)</f>
        <v>8953.759</v>
      </c>
      <c r="H652">
        <f>_xlfn.MAXIFS('Land and Water Area'!$C:$C,'Land and Water Area'!$A:$A,Datasheet!C652)</f>
        <v>396.125</v>
      </c>
    </row>
    <row r="653" spans="1:8" x14ac:dyDescent="0.2">
      <c r="A653">
        <v>1</v>
      </c>
      <c r="B653">
        <v>1972</v>
      </c>
      <c r="C653" t="s">
        <v>37</v>
      </c>
      <c r="D653" t="s">
        <v>4</v>
      </c>
      <c r="E653">
        <f>_xlfn.MAXIFS('CO2'!$D:$D,'CO2'!$A:$A,Table1[[#This Row],[Year]],'CO2'!$B:$B,Table1[[#This Row],[State]],'CO2'!$C:$C,Table1[[#This Row],[Sector]])</f>
        <v>4.03</v>
      </c>
      <c r="F653">
        <f>AVERAGEIFS(Population!$C:$C,Population!$A:$A,Table1[[#This Row],[Year]],Population!$B:$B,Table1[[#This Row],[State]])</f>
        <v>781106</v>
      </c>
      <c r="G653">
        <f>_xlfn.MAXIFS('Land and Water Area'!$B:$B,'Land and Water Area'!$A:$A,Datasheet!C653)</f>
        <v>8953.759</v>
      </c>
      <c r="H653">
        <f>_xlfn.MAXIFS('Land and Water Area'!$C:$C,'Land and Water Area'!$A:$A,Datasheet!C653)</f>
        <v>396.125</v>
      </c>
    </row>
    <row r="654" spans="1:8" x14ac:dyDescent="0.2">
      <c r="A654">
        <v>1</v>
      </c>
      <c r="B654">
        <v>1972</v>
      </c>
      <c r="C654" t="s">
        <v>37</v>
      </c>
      <c r="D654" t="s">
        <v>5</v>
      </c>
      <c r="E654">
        <f>_xlfn.MAXIFS('CO2'!$D:$D,'CO2'!$A:$A,Table1[[#This Row],[Year]],'CO2'!$B:$B,Table1[[#This Row],[State]],'CO2'!$C:$C,Table1[[#This Row],[Sector]])</f>
        <v>2.11</v>
      </c>
      <c r="F654">
        <f>AVERAGEIFS(Population!$C:$C,Population!$A:$A,Table1[[#This Row],[Year]],Population!$B:$B,Table1[[#This Row],[State]])</f>
        <v>781106</v>
      </c>
      <c r="G654">
        <f>_xlfn.MAXIFS('Land and Water Area'!$B:$B,'Land and Water Area'!$A:$A,Datasheet!C654)</f>
        <v>8953.759</v>
      </c>
      <c r="H654">
        <f>_xlfn.MAXIFS('Land and Water Area'!$C:$C,'Land and Water Area'!$A:$A,Datasheet!C654)</f>
        <v>396.125</v>
      </c>
    </row>
    <row r="655" spans="1:8" x14ac:dyDescent="0.2">
      <c r="A655">
        <v>1</v>
      </c>
      <c r="B655">
        <v>1972</v>
      </c>
      <c r="C655" t="s">
        <v>37</v>
      </c>
      <c r="D655" t="s">
        <v>6</v>
      </c>
      <c r="E655">
        <f>_xlfn.MAXIFS('CO2'!$D:$D,'CO2'!$A:$A,Table1[[#This Row],[Year]],'CO2'!$B:$B,Table1[[#This Row],[State]],'CO2'!$C:$C,Table1[[#This Row],[Sector]])</f>
        <v>3.47</v>
      </c>
      <c r="F655">
        <f>AVERAGEIFS(Population!$C:$C,Population!$A:$A,Table1[[#This Row],[Year]],Population!$B:$B,Table1[[#This Row],[State]])</f>
        <v>781106</v>
      </c>
      <c r="G655">
        <f>_xlfn.MAXIFS('Land and Water Area'!$B:$B,'Land and Water Area'!$A:$A,Datasheet!C655)</f>
        <v>8953.759</v>
      </c>
      <c r="H655">
        <f>_xlfn.MAXIFS('Land and Water Area'!$C:$C,'Land and Water Area'!$A:$A,Datasheet!C655)</f>
        <v>396.125</v>
      </c>
    </row>
    <row r="656" spans="1:8" x14ac:dyDescent="0.2">
      <c r="A656">
        <v>1</v>
      </c>
      <c r="B656">
        <v>1972</v>
      </c>
      <c r="C656" t="s">
        <v>37</v>
      </c>
      <c r="D656" t="s">
        <v>7</v>
      </c>
      <c r="E656">
        <f>_xlfn.MAXIFS('CO2'!$D:$D,'CO2'!$A:$A,Table1[[#This Row],[Year]],'CO2'!$B:$B,Table1[[#This Row],[State]],'CO2'!$C:$C,Table1[[#This Row],[Sector]])</f>
        <v>3.91</v>
      </c>
      <c r="F656">
        <f>AVERAGEIFS(Population!$C:$C,Population!$A:$A,Table1[[#This Row],[Year]],Population!$B:$B,Table1[[#This Row],[State]])</f>
        <v>781106</v>
      </c>
      <c r="G656">
        <f>_xlfn.MAXIFS('Land and Water Area'!$B:$B,'Land and Water Area'!$A:$A,Datasheet!C656)</f>
        <v>8953.759</v>
      </c>
      <c r="H656">
        <f>_xlfn.MAXIFS('Land and Water Area'!$C:$C,'Land and Water Area'!$A:$A,Datasheet!C656)</f>
        <v>396.125</v>
      </c>
    </row>
    <row r="657" spans="1:8" x14ac:dyDescent="0.2">
      <c r="A657">
        <v>1</v>
      </c>
      <c r="B657">
        <v>1972</v>
      </c>
      <c r="C657" t="s">
        <v>38</v>
      </c>
      <c r="D657" t="s">
        <v>3</v>
      </c>
      <c r="E657">
        <f>_xlfn.MAXIFS('CO2'!$D:$D,'CO2'!$A:$A,Table1[[#This Row],[Year]],'CO2'!$B:$B,Table1[[#This Row],[State]],'CO2'!$C:$C,Table1[[#This Row],[Sector]])</f>
        <v>13.59</v>
      </c>
      <c r="F657">
        <f>AVERAGEIFS(Population!$C:$C,Population!$A:$A,Table1[[#This Row],[Year]],Population!$B:$B,Table1[[#This Row],[State]])</f>
        <v>7335044</v>
      </c>
      <c r="G657">
        <f>_xlfn.MAXIFS('Land and Water Area'!$B:$B,'Land and Water Area'!$A:$A,Datasheet!C657)</f>
        <v>7354.9340000000002</v>
      </c>
      <c r="H657">
        <f>_xlfn.MAXIFS('Land and Water Area'!$C:$C,'Land and Water Area'!$A:$A,Datasheet!C657)</f>
        <v>1364.0250000000001</v>
      </c>
    </row>
    <row r="658" spans="1:8" x14ac:dyDescent="0.2">
      <c r="A658">
        <v>1</v>
      </c>
      <c r="B658">
        <v>1972</v>
      </c>
      <c r="C658" t="s">
        <v>38</v>
      </c>
      <c r="D658" t="s">
        <v>4</v>
      </c>
      <c r="E658">
        <f>_xlfn.MAXIFS('CO2'!$D:$D,'CO2'!$A:$A,Table1[[#This Row],[Year]],'CO2'!$B:$B,Table1[[#This Row],[State]],'CO2'!$C:$C,Table1[[#This Row],[Sector]])</f>
        <v>26.05</v>
      </c>
      <c r="F658">
        <f>AVERAGEIFS(Population!$C:$C,Population!$A:$A,Table1[[#This Row],[Year]],Population!$B:$B,Table1[[#This Row],[State]])</f>
        <v>7335044</v>
      </c>
      <c r="G658">
        <f>_xlfn.MAXIFS('Land and Water Area'!$B:$B,'Land and Water Area'!$A:$A,Datasheet!C658)</f>
        <v>7354.9340000000002</v>
      </c>
      <c r="H658">
        <f>_xlfn.MAXIFS('Land and Water Area'!$C:$C,'Land and Water Area'!$A:$A,Datasheet!C658)</f>
        <v>1364.0250000000001</v>
      </c>
    </row>
    <row r="659" spans="1:8" x14ac:dyDescent="0.2">
      <c r="A659">
        <v>1</v>
      </c>
      <c r="B659">
        <v>1972</v>
      </c>
      <c r="C659" t="s">
        <v>38</v>
      </c>
      <c r="D659" t="s">
        <v>5</v>
      </c>
      <c r="E659">
        <f>_xlfn.MAXIFS('CO2'!$D:$D,'CO2'!$A:$A,Table1[[#This Row],[Year]],'CO2'!$B:$B,Table1[[#This Row],[State]],'CO2'!$C:$C,Table1[[#This Row],[Sector]])</f>
        <v>24.42</v>
      </c>
      <c r="F659">
        <f>AVERAGEIFS(Population!$C:$C,Population!$A:$A,Table1[[#This Row],[Year]],Population!$B:$B,Table1[[#This Row],[State]])</f>
        <v>7335044</v>
      </c>
      <c r="G659">
        <f>_xlfn.MAXIFS('Land and Water Area'!$B:$B,'Land and Water Area'!$A:$A,Datasheet!C659)</f>
        <v>7354.9340000000002</v>
      </c>
      <c r="H659">
        <f>_xlfn.MAXIFS('Land and Water Area'!$C:$C,'Land and Water Area'!$A:$A,Datasheet!C659)</f>
        <v>1364.0250000000001</v>
      </c>
    </row>
    <row r="660" spans="1:8" x14ac:dyDescent="0.2">
      <c r="A660">
        <v>1</v>
      </c>
      <c r="B660">
        <v>1972</v>
      </c>
      <c r="C660" t="s">
        <v>38</v>
      </c>
      <c r="D660" t="s">
        <v>6</v>
      </c>
      <c r="E660">
        <f>_xlfn.MAXIFS('CO2'!$D:$D,'CO2'!$A:$A,Table1[[#This Row],[Year]],'CO2'!$B:$B,Table1[[#This Row],[State]],'CO2'!$C:$C,Table1[[#This Row],[Sector]])</f>
        <v>23.99</v>
      </c>
      <c r="F660">
        <f>AVERAGEIFS(Population!$C:$C,Population!$A:$A,Table1[[#This Row],[Year]],Population!$B:$B,Table1[[#This Row],[State]])</f>
        <v>7335044</v>
      </c>
      <c r="G660">
        <f>_xlfn.MAXIFS('Land and Water Area'!$B:$B,'Land and Water Area'!$A:$A,Datasheet!C660)</f>
        <v>7354.9340000000002</v>
      </c>
      <c r="H660">
        <f>_xlfn.MAXIFS('Land and Water Area'!$C:$C,'Land and Water Area'!$A:$A,Datasheet!C660)</f>
        <v>1364.0250000000001</v>
      </c>
    </row>
    <row r="661" spans="1:8" x14ac:dyDescent="0.2">
      <c r="A661">
        <v>1</v>
      </c>
      <c r="B661">
        <v>1972</v>
      </c>
      <c r="C661" t="s">
        <v>38</v>
      </c>
      <c r="D661" t="s">
        <v>7</v>
      </c>
      <c r="E661">
        <f>_xlfn.MAXIFS('CO2'!$D:$D,'CO2'!$A:$A,Table1[[#This Row],[Year]],'CO2'!$B:$B,Table1[[#This Row],[State]],'CO2'!$C:$C,Table1[[#This Row],[Sector]])</f>
        <v>39.85</v>
      </c>
      <c r="F661">
        <f>AVERAGEIFS(Population!$C:$C,Population!$A:$A,Table1[[#This Row],[Year]],Population!$B:$B,Table1[[#This Row],[State]])</f>
        <v>7335044</v>
      </c>
      <c r="G661">
        <f>_xlfn.MAXIFS('Land and Water Area'!$B:$B,'Land and Water Area'!$A:$A,Datasheet!C661)</f>
        <v>7354.9340000000002</v>
      </c>
      <c r="H661">
        <f>_xlfn.MAXIFS('Land and Water Area'!$C:$C,'Land and Water Area'!$A:$A,Datasheet!C661)</f>
        <v>1364.0250000000001</v>
      </c>
    </row>
    <row r="662" spans="1:8" x14ac:dyDescent="0.2">
      <c r="A662">
        <v>1</v>
      </c>
      <c r="B662">
        <v>1972</v>
      </c>
      <c r="C662" t="s">
        <v>39</v>
      </c>
      <c r="D662" t="s">
        <v>3</v>
      </c>
      <c r="E662">
        <f>_xlfn.MAXIFS('CO2'!$D:$D,'CO2'!$A:$A,Table1[[#This Row],[Year]],'CO2'!$B:$B,Table1[[#This Row],[State]],'CO2'!$C:$C,Table1[[#This Row],[Sector]])</f>
        <v>2.0699999999999998</v>
      </c>
      <c r="F662">
        <f>AVERAGEIFS(Population!$C:$C,Population!$A:$A,Table1[[#This Row],[Year]],Population!$B:$B,Table1[[#This Row],[State]])</f>
        <v>1078696</v>
      </c>
      <c r="G662">
        <f>_xlfn.MAXIFS('Land and Water Area'!$B:$B,'Land and Water Area'!$A:$A,Datasheet!C662)</f>
        <v>121312.75900000001</v>
      </c>
      <c r="H662">
        <f>_xlfn.MAXIFS('Land and Water Area'!$C:$C,'Land and Water Area'!$A:$A,Datasheet!C662)</f>
        <v>280.48599999999999</v>
      </c>
    </row>
    <row r="663" spans="1:8" x14ac:dyDescent="0.2">
      <c r="A663">
        <v>1</v>
      </c>
      <c r="B663">
        <v>1972</v>
      </c>
      <c r="C663" t="s">
        <v>39</v>
      </c>
      <c r="D663" t="s">
        <v>4</v>
      </c>
      <c r="E663">
        <f>_xlfn.MAXIFS('CO2'!$D:$D,'CO2'!$A:$A,Table1[[#This Row],[Year]],'CO2'!$B:$B,Table1[[#This Row],[State]],'CO2'!$C:$C,Table1[[#This Row],[Sector]])</f>
        <v>15.29</v>
      </c>
      <c r="F663">
        <f>AVERAGEIFS(Population!$C:$C,Population!$A:$A,Table1[[#This Row],[Year]],Population!$B:$B,Table1[[#This Row],[State]])</f>
        <v>1078696</v>
      </c>
      <c r="G663">
        <f>_xlfn.MAXIFS('Land and Water Area'!$B:$B,'Land and Water Area'!$A:$A,Datasheet!C663)</f>
        <v>121312.75900000001</v>
      </c>
      <c r="H663">
        <f>_xlfn.MAXIFS('Land and Water Area'!$C:$C,'Land and Water Area'!$A:$A,Datasheet!C663)</f>
        <v>280.48599999999999</v>
      </c>
    </row>
    <row r="664" spans="1:8" x14ac:dyDescent="0.2">
      <c r="A664">
        <v>1</v>
      </c>
      <c r="B664">
        <v>1972</v>
      </c>
      <c r="C664" t="s">
        <v>39</v>
      </c>
      <c r="D664" t="s">
        <v>5</v>
      </c>
      <c r="E664">
        <f>_xlfn.MAXIFS('CO2'!$D:$D,'CO2'!$A:$A,Table1[[#This Row],[Year]],'CO2'!$B:$B,Table1[[#This Row],[State]],'CO2'!$C:$C,Table1[[#This Row],[Sector]])</f>
        <v>9.19</v>
      </c>
      <c r="F664">
        <f>AVERAGEIFS(Population!$C:$C,Population!$A:$A,Table1[[#This Row],[Year]],Population!$B:$B,Table1[[#This Row],[State]])</f>
        <v>1078696</v>
      </c>
      <c r="G664">
        <f>_xlfn.MAXIFS('Land and Water Area'!$B:$B,'Land and Water Area'!$A:$A,Datasheet!C664)</f>
        <v>121312.75900000001</v>
      </c>
      <c r="H664">
        <f>_xlfn.MAXIFS('Land and Water Area'!$C:$C,'Land and Water Area'!$A:$A,Datasheet!C664)</f>
        <v>280.48599999999999</v>
      </c>
    </row>
    <row r="665" spans="1:8" x14ac:dyDescent="0.2">
      <c r="A665">
        <v>1</v>
      </c>
      <c r="B665">
        <v>1972</v>
      </c>
      <c r="C665" t="s">
        <v>39</v>
      </c>
      <c r="D665" t="s">
        <v>6</v>
      </c>
      <c r="E665">
        <f>_xlfn.MAXIFS('CO2'!$D:$D,'CO2'!$A:$A,Table1[[#This Row],[Year]],'CO2'!$B:$B,Table1[[#This Row],[State]],'CO2'!$C:$C,Table1[[#This Row],[Sector]])</f>
        <v>2.4900000000000002</v>
      </c>
      <c r="F665">
        <f>AVERAGEIFS(Population!$C:$C,Population!$A:$A,Table1[[#This Row],[Year]],Population!$B:$B,Table1[[#This Row],[State]])</f>
        <v>1078696</v>
      </c>
      <c r="G665">
        <f>_xlfn.MAXIFS('Land and Water Area'!$B:$B,'Land and Water Area'!$A:$A,Datasheet!C665)</f>
        <v>121312.75900000001</v>
      </c>
      <c r="H665">
        <f>_xlfn.MAXIFS('Land and Water Area'!$C:$C,'Land and Water Area'!$A:$A,Datasheet!C665)</f>
        <v>280.48599999999999</v>
      </c>
    </row>
    <row r="666" spans="1:8" x14ac:dyDescent="0.2">
      <c r="A666">
        <v>1</v>
      </c>
      <c r="B666">
        <v>1972</v>
      </c>
      <c r="C666" t="s">
        <v>39</v>
      </c>
      <c r="D666" t="s">
        <v>7</v>
      </c>
      <c r="E666">
        <f>_xlfn.MAXIFS('CO2'!$D:$D,'CO2'!$A:$A,Table1[[#This Row],[Year]],'CO2'!$B:$B,Table1[[#This Row],[State]],'CO2'!$C:$C,Table1[[#This Row],[Sector]])</f>
        <v>10.64</v>
      </c>
      <c r="F666">
        <f>AVERAGEIFS(Population!$C:$C,Population!$A:$A,Table1[[#This Row],[Year]],Population!$B:$B,Table1[[#This Row],[State]])</f>
        <v>1078696</v>
      </c>
      <c r="G666">
        <f>_xlfn.MAXIFS('Land and Water Area'!$B:$B,'Land and Water Area'!$A:$A,Datasheet!C666)</f>
        <v>121312.75900000001</v>
      </c>
      <c r="H666">
        <f>_xlfn.MAXIFS('Land and Water Area'!$C:$C,'Land and Water Area'!$A:$A,Datasheet!C666)</f>
        <v>280.48599999999999</v>
      </c>
    </row>
    <row r="667" spans="1:8" x14ac:dyDescent="0.2">
      <c r="A667">
        <v>1</v>
      </c>
      <c r="B667">
        <v>1972</v>
      </c>
      <c r="C667" t="s">
        <v>40</v>
      </c>
      <c r="D667" t="s">
        <v>3</v>
      </c>
      <c r="E667">
        <f>_xlfn.MAXIFS('CO2'!$D:$D,'CO2'!$A:$A,Table1[[#This Row],[Year]],'CO2'!$B:$B,Table1[[#This Row],[State]],'CO2'!$C:$C,Table1[[#This Row],[Sector]])</f>
        <v>36.590000000000003</v>
      </c>
      <c r="F667">
        <f>AVERAGEIFS(Population!$C:$C,Population!$A:$A,Table1[[#This Row],[Year]],Population!$B:$B,Table1[[#This Row],[State]])</f>
        <v>18339404</v>
      </c>
      <c r="G667">
        <f>_xlfn.MAXIFS('Land and Water Area'!$B:$B,'Land and Water Area'!$A:$A,Datasheet!C667)</f>
        <v>47123.413999999997</v>
      </c>
      <c r="H667">
        <f>_xlfn.MAXIFS('Land and Water Area'!$C:$C,'Land and Water Area'!$A:$A,Datasheet!C667)</f>
        <v>7435.1049999999996</v>
      </c>
    </row>
    <row r="668" spans="1:8" x14ac:dyDescent="0.2">
      <c r="A668">
        <v>1</v>
      </c>
      <c r="B668">
        <v>1972</v>
      </c>
      <c r="C668" t="s">
        <v>40</v>
      </c>
      <c r="D668" t="s">
        <v>4</v>
      </c>
      <c r="E668">
        <f>_xlfn.MAXIFS('CO2'!$D:$D,'CO2'!$A:$A,Table1[[#This Row],[Year]],'CO2'!$B:$B,Table1[[#This Row],[State]],'CO2'!$C:$C,Table1[[#This Row],[Sector]])</f>
        <v>58.8</v>
      </c>
      <c r="F668">
        <f>AVERAGEIFS(Population!$C:$C,Population!$A:$A,Table1[[#This Row],[Year]],Population!$B:$B,Table1[[#This Row],[State]])</f>
        <v>18339404</v>
      </c>
      <c r="G668">
        <f>_xlfn.MAXIFS('Land and Water Area'!$B:$B,'Land and Water Area'!$A:$A,Datasheet!C668)</f>
        <v>47123.413999999997</v>
      </c>
      <c r="H668">
        <f>_xlfn.MAXIFS('Land and Water Area'!$C:$C,'Land and Water Area'!$A:$A,Datasheet!C668)</f>
        <v>7435.1049999999996</v>
      </c>
    </row>
    <row r="669" spans="1:8" x14ac:dyDescent="0.2">
      <c r="A669">
        <v>1</v>
      </c>
      <c r="B669">
        <v>1972</v>
      </c>
      <c r="C669" t="s">
        <v>40</v>
      </c>
      <c r="D669" t="s">
        <v>5</v>
      </c>
      <c r="E669">
        <f>_xlfn.MAXIFS('CO2'!$D:$D,'CO2'!$A:$A,Table1[[#This Row],[Year]],'CO2'!$B:$B,Table1[[#This Row],[State]],'CO2'!$C:$C,Table1[[#This Row],[Sector]])</f>
        <v>49.82</v>
      </c>
      <c r="F669">
        <f>AVERAGEIFS(Population!$C:$C,Population!$A:$A,Table1[[#This Row],[Year]],Population!$B:$B,Table1[[#This Row],[State]])</f>
        <v>18339404</v>
      </c>
      <c r="G669">
        <f>_xlfn.MAXIFS('Land and Water Area'!$B:$B,'Land and Water Area'!$A:$A,Datasheet!C669)</f>
        <v>47123.413999999997</v>
      </c>
      <c r="H669">
        <f>_xlfn.MAXIFS('Land and Water Area'!$C:$C,'Land and Water Area'!$A:$A,Datasheet!C669)</f>
        <v>7435.1049999999996</v>
      </c>
    </row>
    <row r="670" spans="1:8" x14ac:dyDescent="0.2">
      <c r="A670">
        <v>1</v>
      </c>
      <c r="B670">
        <v>1972</v>
      </c>
      <c r="C670" t="s">
        <v>40</v>
      </c>
      <c r="D670" t="s">
        <v>6</v>
      </c>
      <c r="E670">
        <f>_xlfn.MAXIFS('CO2'!$D:$D,'CO2'!$A:$A,Table1[[#This Row],[Year]],'CO2'!$B:$B,Table1[[#This Row],[State]],'CO2'!$C:$C,Table1[[#This Row],[Sector]])</f>
        <v>49.85</v>
      </c>
      <c r="F670">
        <f>AVERAGEIFS(Population!$C:$C,Population!$A:$A,Table1[[#This Row],[Year]],Population!$B:$B,Table1[[#This Row],[State]])</f>
        <v>18339404</v>
      </c>
      <c r="G670">
        <f>_xlfn.MAXIFS('Land and Water Area'!$B:$B,'Land and Water Area'!$A:$A,Datasheet!C670)</f>
        <v>47123.413999999997</v>
      </c>
      <c r="H670">
        <f>_xlfn.MAXIFS('Land and Water Area'!$C:$C,'Land and Water Area'!$A:$A,Datasheet!C670)</f>
        <v>7435.1049999999996</v>
      </c>
    </row>
    <row r="671" spans="1:8" x14ac:dyDescent="0.2">
      <c r="A671">
        <v>1</v>
      </c>
      <c r="B671">
        <v>1972</v>
      </c>
      <c r="C671" t="s">
        <v>40</v>
      </c>
      <c r="D671" t="s">
        <v>7</v>
      </c>
      <c r="E671">
        <f>_xlfn.MAXIFS('CO2'!$D:$D,'CO2'!$A:$A,Table1[[#This Row],[Year]],'CO2'!$B:$B,Table1[[#This Row],[State]],'CO2'!$C:$C,Table1[[#This Row],[Sector]])</f>
        <v>79.02</v>
      </c>
      <c r="F671">
        <f>AVERAGEIFS(Population!$C:$C,Population!$A:$A,Table1[[#This Row],[Year]],Population!$B:$B,Table1[[#This Row],[State]])</f>
        <v>18339404</v>
      </c>
      <c r="G671">
        <f>_xlfn.MAXIFS('Land and Water Area'!$B:$B,'Land and Water Area'!$A:$A,Datasheet!C671)</f>
        <v>47123.413999999997</v>
      </c>
      <c r="H671">
        <f>_xlfn.MAXIFS('Land and Water Area'!$C:$C,'Land and Water Area'!$A:$A,Datasheet!C671)</f>
        <v>7435.1049999999996</v>
      </c>
    </row>
    <row r="672" spans="1:8" x14ac:dyDescent="0.2">
      <c r="A672">
        <v>1</v>
      </c>
      <c r="B672">
        <v>1972</v>
      </c>
      <c r="C672" t="s">
        <v>41</v>
      </c>
      <c r="D672" t="s">
        <v>3</v>
      </c>
      <c r="E672">
        <f>_xlfn.MAXIFS('CO2'!$D:$D,'CO2'!$A:$A,Table1[[#This Row],[Year]],'CO2'!$B:$B,Table1[[#This Row],[State]],'CO2'!$C:$C,Table1[[#This Row],[Sector]])</f>
        <v>3.16</v>
      </c>
      <c r="F672">
        <f>AVERAGEIFS(Population!$C:$C,Population!$A:$A,Table1[[#This Row],[Year]],Population!$B:$B,Table1[[#This Row],[State]])</f>
        <v>5301150</v>
      </c>
      <c r="G672">
        <f>_xlfn.MAXIFS('Land and Water Area'!$B:$B,'Land and Water Area'!$A:$A,Datasheet!C672)</f>
        <v>48624.118999999999</v>
      </c>
      <c r="H672">
        <f>_xlfn.MAXIFS('Land and Water Area'!$C:$C,'Land and Water Area'!$A:$A,Datasheet!C672)</f>
        <v>5194.442</v>
      </c>
    </row>
    <row r="673" spans="1:8" x14ac:dyDescent="0.2">
      <c r="A673">
        <v>1</v>
      </c>
      <c r="B673">
        <v>1972</v>
      </c>
      <c r="C673" t="s">
        <v>41</v>
      </c>
      <c r="D673" t="s">
        <v>4</v>
      </c>
      <c r="E673">
        <f>_xlfn.MAXIFS('CO2'!$D:$D,'CO2'!$A:$A,Table1[[#This Row],[Year]],'CO2'!$B:$B,Table1[[#This Row],[State]],'CO2'!$C:$C,Table1[[#This Row],[Sector]])</f>
        <v>45.92</v>
      </c>
      <c r="F673">
        <f>AVERAGEIFS(Population!$C:$C,Population!$A:$A,Table1[[#This Row],[Year]],Population!$B:$B,Table1[[#This Row],[State]])</f>
        <v>5301150</v>
      </c>
      <c r="G673">
        <f>_xlfn.MAXIFS('Land and Water Area'!$B:$B,'Land and Water Area'!$A:$A,Datasheet!C673)</f>
        <v>48624.118999999999</v>
      </c>
      <c r="H673">
        <f>_xlfn.MAXIFS('Land and Water Area'!$C:$C,'Land and Water Area'!$A:$A,Datasheet!C673)</f>
        <v>5194.442</v>
      </c>
    </row>
    <row r="674" spans="1:8" x14ac:dyDescent="0.2">
      <c r="A674">
        <v>1</v>
      </c>
      <c r="B674">
        <v>1972</v>
      </c>
      <c r="C674" t="s">
        <v>41</v>
      </c>
      <c r="D674" t="s">
        <v>5</v>
      </c>
      <c r="E674">
        <f>_xlfn.MAXIFS('CO2'!$D:$D,'CO2'!$A:$A,Table1[[#This Row],[Year]],'CO2'!$B:$B,Table1[[#This Row],[State]],'CO2'!$C:$C,Table1[[#This Row],[Sector]])</f>
        <v>17.09</v>
      </c>
      <c r="F674">
        <f>AVERAGEIFS(Population!$C:$C,Population!$A:$A,Table1[[#This Row],[Year]],Population!$B:$B,Table1[[#This Row],[State]])</f>
        <v>5301150</v>
      </c>
      <c r="G674">
        <f>_xlfn.MAXIFS('Land and Water Area'!$B:$B,'Land and Water Area'!$A:$A,Datasheet!C674)</f>
        <v>48624.118999999999</v>
      </c>
      <c r="H674">
        <f>_xlfn.MAXIFS('Land and Water Area'!$C:$C,'Land and Water Area'!$A:$A,Datasheet!C674)</f>
        <v>5194.442</v>
      </c>
    </row>
    <row r="675" spans="1:8" x14ac:dyDescent="0.2">
      <c r="A675">
        <v>1</v>
      </c>
      <c r="B675">
        <v>1972</v>
      </c>
      <c r="C675" t="s">
        <v>41</v>
      </c>
      <c r="D675" t="s">
        <v>6</v>
      </c>
      <c r="E675">
        <f>_xlfn.MAXIFS('CO2'!$D:$D,'CO2'!$A:$A,Table1[[#This Row],[Year]],'CO2'!$B:$B,Table1[[#This Row],[State]],'CO2'!$C:$C,Table1[[#This Row],[Sector]])</f>
        <v>10</v>
      </c>
      <c r="F675">
        <f>AVERAGEIFS(Population!$C:$C,Population!$A:$A,Table1[[#This Row],[Year]],Population!$B:$B,Table1[[#This Row],[State]])</f>
        <v>5301150</v>
      </c>
      <c r="G675">
        <f>_xlfn.MAXIFS('Land and Water Area'!$B:$B,'Land and Water Area'!$A:$A,Datasheet!C675)</f>
        <v>48624.118999999999</v>
      </c>
      <c r="H675">
        <f>_xlfn.MAXIFS('Land and Water Area'!$C:$C,'Land and Water Area'!$A:$A,Datasheet!C675)</f>
        <v>5194.442</v>
      </c>
    </row>
    <row r="676" spans="1:8" x14ac:dyDescent="0.2">
      <c r="A676">
        <v>1</v>
      </c>
      <c r="B676">
        <v>1972</v>
      </c>
      <c r="C676" t="s">
        <v>41</v>
      </c>
      <c r="D676" t="s">
        <v>7</v>
      </c>
      <c r="E676">
        <f>_xlfn.MAXIFS('CO2'!$D:$D,'CO2'!$A:$A,Table1[[#This Row],[Year]],'CO2'!$B:$B,Table1[[#This Row],[State]],'CO2'!$C:$C,Table1[[#This Row],[Sector]])</f>
        <v>28.29</v>
      </c>
      <c r="F676">
        <f>AVERAGEIFS(Population!$C:$C,Population!$A:$A,Table1[[#This Row],[Year]],Population!$B:$B,Table1[[#This Row],[State]])</f>
        <v>5301150</v>
      </c>
      <c r="G676">
        <f>_xlfn.MAXIFS('Land and Water Area'!$B:$B,'Land and Water Area'!$A:$A,Datasheet!C676)</f>
        <v>48624.118999999999</v>
      </c>
      <c r="H676">
        <f>_xlfn.MAXIFS('Land and Water Area'!$C:$C,'Land and Water Area'!$A:$A,Datasheet!C676)</f>
        <v>5194.442</v>
      </c>
    </row>
    <row r="677" spans="1:8" x14ac:dyDescent="0.2">
      <c r="A677">
        <v>1</v>
      </c>
      <c r="B677">
        <v>1972</v>
      </c>
      <c r="C677" t="s">
        <v>42</v>
      </c>
      <c r="D677" t="s">
        <v>3</v>
      </c>
      <c r="E677">
        <f>_xlfn.MAXIFS('CO2'!$D:$D,'CO2'!$A:$A,Table1[[#This Row],[Year]],'CO2'!$B:$B,Table1[[#This Row],[State]],'CO2'!$C:$C,Table1[[#This Row],[Sector]])</f>
        <v>0.91</v>
      </c>
      <c r="F677">
        <f>AVERAGEIFS(Population!$C:$C,Population!$A:$A,Table1[[#This Row],[Year]],Population!$B:$B,Table1[[#This Row],[State]])</f>
        <v>631118</v>
      </c>
      <c r="G677">
        <f>_xlfn.MAXIFS('Land and Water Area'!$B:$B,'Land and Water Area'!$A:$A,Datasheet!C677)</f>
        <v>68994.274000000005</v>
      </c>
      <c r="H677">
        <f>_xlfn.MAXIFS('Land and Water Area'!$C:$C,'Land and Water Area'!$A:$A,Datasheet!C677)</f>
        <v>1704.547</v>
      </c>
    </row>
    <row r="678" spans="1:8" x14ac:dyDescent="0.2">
      <c r="A678">
        <v>1</v>
      </c>
      <c r="B678">
        <v>1972</v>
      </c>
      <c r="C678" t="s">
        <v>42</v>
      </c>
      <c r="D678" t="s">
        <v>4</v>
      </c>
      <c r="E678">
        <f>_xlfn.MAXIFS('CO2'!$D:$D,'CO2'!$A:$A,Table1[[#This Row],[Year]],'CO2'!$B:$B,Table1[[#This Row],[State]],'CO2'!$C:$C,Table1[[#This Row],[Sector]])</f>
        <v>6.26</v>
      </c>
      <c r="F678">
        <f>AVERAGEIFS(Population!$C:$C,Population!$A:$A,Table1[[#This Row],[Year]],Population!$B:$B,Table1[[#This Row],[State]])</f>
        <v>631118</v>
      </c>
      <c r="G678">
        <f>_xlfn.MAXIFS('Land and Water Area'!$B:$B,'Land and Water Area'!$A:$A,Datasheet!C678)</f>
        <v>68994.274000000005</v>
      </c>
      <c r="H678">
        <f>_xlfn.MAXIFS('Land and Water Area'!$C:$C,'Land and Water Area'!$A:$A,Datasheet!C678)</f>
        <v>1704.547</v>
      </c>
    </row>
    <row r="679" spans="1:8" x14ac:dyDescent="0.2">
      <c r="A679">
        <v>1</v>
      </c>
      <c r="B679">
        <v>1972</v>
      </c>
      <c r="C679" t="s">
        <v>42</v>
      </c>
      <c r="D679" t="s">
        <v>5</v>
      </c>
      <c r="E679">
        <f>_xlfn.MAXIFS('CO2'!$D:$D,'CO2'!$A:$A,Table1[[#This Row],[Year]],'CO2'!$B:$B,Table1[[#This Row],[State]],'CO2'!$C:$C,Table1[[#This Row],[Sector]])</f>
        <v>3.94</v>
      </c>
      <c r="F679">
        <f>AVERAGEIFS(Population!$C:$C,Population!$A:$A,Table1[[#This Row],[Year]],Population!$B:$B,Table1[[#This Row],[State]])</f>
        <v>631118</v>
      </c>
      <c r="G679">
        <f>_xlfn.MAXIFS('Land and Water Area'!$B:$B,'Land and Water Area'!$A:$A,Datasheet!C679)</f>
        <v>68994.274000000005</v>
      </c>
      <c r="H679">
        <f>_xlfn.MAXIFS('Land and Water Area'!$C:$C,'Land and Water Area'!$A:$A,Datasheet!C679)</f>
        <v>1704.547</v>
      </c>
    </row>
    <row r="680" spans="1:8" x14ac:dyDescent="0.2">
      <c r="A680">
        <v>1</v>
      </c>
      <c r="B680">
        <v>1972</v>
      </c>
      <c r="C680" t="s">
        <v>42</v>
      </c>
      <c r="D680" t="s">
        <v>6</v>
      </c>
      <c r="E680">
        <f>_xlfn.MAXIFS('CO2'!$D:$D,'CO2'!$A:$A,Table1[[#This Row],[Year]],'CO2'!$B:$B,Table1[[#This Row],[State]],'CO2'!$C:$C,Table1[[#This Row],[Sector]])</f>
        <v>1.44</v>
      </c>
      <c r="F680">
        <f>AVERAGEIFS(Population!$C:$C,Population!$A:$A,Table1[[#This Row],[Year]],Population!$B:$B,Table1[[#This Row],[State]])</f>
        <v>631118</v>
      </c>
      <c r="G680">
        <f>_xlfn.MAXIFS('Land and Water Area'!$B:$B,'Land and Water Area'!$A:$A,Datasheet!C680)</f>
        <v>68994.274000000005</v>
      </c>
      <c r="H680">
        <f>_xlfn.MAXIFS('Land and Water Area'!$C:$C,'Land and Water Area'!$A:$A,Datasheet!C680)</f>
        <v>1704.547</v>
      </c>
    </row>
    <row r="681" spans="1:8" x14ac:dyDescent="0.2">
      <c r="A681">
        <v>1</v>
      </c>
      <c r="B681">
        <v>1972</v>
      </c>
      <c r="C681" t="s">
        <v>42</v>
      </c>
      <c r="D681" t="s">
        <v>7</v>
      </c>
      <c r="E681">
        <f>_xlfn.MAXIFS('CO2'!$D:$D,'CO2'!$A:$A,Table1[[#This Row],[Year]],'CO2'!$B:$B,Table1[[#This Row],[State]],'CO2'!$C:$C,Table1[[#This Row],[Sector]])</f>
        <v>4.32</v>
      </c>
      <c r="F681">
        <f>AVERAGEIFS(Population!$C:$C,Population!$A:$A,Table1[[#This Row],[Year]],Population!$B:$B,Table1[[#This Row],[State]])</f>
        <v>631118</v>
      </c>
      <c r="G681">
        <f>_xlfn.MAXIFS('Land and Water Area'!$B:$B,'Land and Water Area'!$A:$A,Datasheet!C681)</f>
        <v>68994.274000000005</v>
      </c>
      <c r="H681">
        <f>_xlfn.MAXIFS('Land and Water Area'!$C:$C,'Land and Water Area'!$A:$A,Datasheet!C681)</f>
        <v>1704.547</v>
      </c>
    </row>
    <row r="682" spans="1:8" x14ac:dyDescent="0.2">
      <c r="A682">
        <v>1</v>
      </c>
      <c r="B682">
        <v>1972</v>
      </c>
      <c r="C682" t="s">
        <v>43</v>
      </c>
      <c r="D682" t="s">
        <v>3</v>
      </c>
      <c r="E682">
        <f>_xlfn.MAXIFS('CO2'!$D:$D,'CO2'!$A:$A,Table1[[#This Row],[Year]],'CO2'!$B:$B,Table1[[#This Row],[State]],'CO2'!$C:$C,Table1[[#This Row],[Sector]])</f>
        <v>14.39</v>
      </c>
      <c r="F682">
        <f>AVERAGEIFS(Population!$C:$C,Population!$A:$A,Table1[[#This Row],[Year]],Population!$B:$B,Table1[[#This Row],[State]])</f>
        <v>10746998</v>
      </c>
      <c r="G682">
        <f>_xlfn.MAXIFS('Land and Water Area'!$B:$B,'Land and Water Area'!$A:$A,Datasheet!C682)</f>
        <v>40858.807999999997</v>
      </c>
      <c r="H682">
        <f>_xlfn.MAXIFS('Land and Water Area'!$C:$C,'Land and Water Area'!$A:$A,Datasheet!C682)</f>
        <v>3967.0169999999998</v>
      </c>
    </row>
    <row r="683" spans="1:8" x14ac:dyDescent="0.2">
      <c r="A683">
        <v>1</v>
      </c>
      <c r="B683">
        <v>1972</v>
      </c>
      <c r="C683" t="s">
        <v>43</v>
      </c>
      <c r="D683" t="s">
        <v>4</v>
      </c>
      <c r="E683">
        <f>_xlfn.MAXIFS('CO2'!$D:$D,'CO2'!$A:$A,Table1[[#This Row],[Year]],'CO2'!$B:$B,Table1[[#This Row],[State]],'CO2'!$C:$C,Table1[[#This Row],[Sector]])</f>
        <v>88.36</v>
      </c>
      <c r="F683">
        <f>AVERAGEIFS(Population!$C:$C,Population!$A:$A,Table1[[#This Row],[Year]],Population!$B:$B,Table1[[#This Row],[State]])</f>
        <v>10746998</v>
      </c>
      <c r="G683">
        <f>_xlfn.MAXIFS('Land and Water Area'!$B:$B,'Land and Water Area'!$A:$A,Datasheet!C683)</f>
        <v>40858.807999999997</v>
      </c>
      <c r="H683">
        <f>_xlfn.MAXIFS('Land and Water Area'!$C:$C,'Land and Water Area'!$A:$A,Datasheet!C683)</f>
        <v>3967.0169999999998</v>
      </c>
    </row>
    <row r="684" spans="1:8" x14ac:dyDescent="0.2">
      <c r="A684">
        <v>1</v>
      </c>
      <c r="B684">
        <v>1972</v>
      </c>
      <c r="C684" t="s">
        <v>43</v>
      </c>
      <c r="D684" t="s">
        <v>5</v>
      </c>
      <c r="E684">
        <f>_xlfn.MAXIFS('CO2'!$D:$D,'CO2'!$A:$A,Table1[[#This Row],[Year]],'CO2'!$B:$B,Table1[[#This Row],[State]],'CO2'!$C:$C,Table1[[#This Row],[Sector]])</f>
        <v>95.8</v>
      </c>
      <c r="F684">
        <f>AVERAGEIFS(Population!$C:$C,Population!$A:$A,Table1[[#This Row],[Year]],Population!$B:$B,Table1[[#This Row],[State]])</f>
        <v>10746998</v>
      </c>
      <c r="G684">
        <f>_xlfn.MAXIFS('Land and Water Area'!$B:$B,'Land and Water Area'!$A:$A,Datasheet!C684)</f>
        <v>40858.807999999997</v>
      </c>
      <c r="H684">
        <f>_xlfn.MAXIFS('Land and Water Area'!$C:$C,'Land and Water Area'!$A:$A,Datasheet!C684)</f>
        <v>3967.0169999999998</v>
      </c>
    </row>
    <row r="685" spans="1:8" x14ac:dyDescent="0.2">
      <c r="A685">
        <v>1</v>
      </c>
      <c r="B685">
        <v>1972</v>
      </c>
      <c r="C685" t="s">
        <v>43</v>
      </c>
      <c r="D685" t="s">
        <v>6</v>
      </c>
      <c r="E685">
        <f>_xlfn.MAXIFS('CO2'!$D:$D,'CO2'!$A:$A,Table1[[#This Row],[Year]],'CO2'!$B:$B,Table1[[#This Row],[State]],'CO2'!$C:$C,Table1[[#This Row],[Sector]])</f>
        <v>33.6</v>
      </c>
      <c r="F685">
        <f>AVERAGEIFS(Population!$C:$C,Population!$A:$A,Table1[[#This Row],[Year]],Population!$B:$B,Table1[[#This Row],[State]])</f>
        <v>10746998</v>
      </c>
      <c r="G685">
        <f>_xlfn.MAXIFS('Land and Water Area'!$B:$B,'Land and Water Area'!$A:$A,Datasheet!C685)</f>
        <v>40858.807999999997</v>
      </c>
      <c r="H685">
        <f>_xlfn.MAXIFS('Land and Water Area'!$C:$C,'Land and Water Area'!$A:$A,Datasheet!C685)</f>
        <v>3967.0169999999998</v>
      </c>
    </row>
    <row r="686" spans="1:8" x14ac:dyDescent="0.2">
      <c r="A686">
        <v>1</v>
      </c>
      <c r="B686">
        <v>1972</v>
      </c>
      <c r="C686" t="s">
        <v>43</v>
      </c>
      <c r="D686" t="s">
        <v>7</v>
      </c>
      <c r="E686">
        <f>_xlfn.MAXIFS('CO2'!$D:$D,'CO2'!$A:$A,Table1[[#This Row],[Year]],'CO2'!$B:$B,Table1[[#This Row],[State]],'CO2'!$C:$C,Table1[[#This Row],[Sector]])</f>
        <v>52.77</v>
      </c>
      <c r="F686">
        <f>AVERAGEIFS(Population!$C:$C,Population!$A:$A,Table1[[#This Row],[Year]],Population!$B:$B,Table1[[#This Row],[State]])</f>
        <v>10746998</v>
      </c>
      <c r="G686">
        <f>_xlfn.MAXIFS('Land and Water Area'!$B:$B,'Land and Water Area'!$A:$A,Datasheet!C686)</f>
        <v>40858.807999999997</v>
      </c>
      <c r="H686">
        <f>_xlfn.MAXIFS('Land and Water Area'!$C:$C,'Land and Water Area'!$A:$A,Datasheet!C686)</f>
        <v>3967.0169999999998</v>
      </c>
    </row>
    <row r="687" spans="1:8" x14ac:dyDescent="0.2">
      <c r="A687">
        <v>1</v>
      </c>
      <c r="B687">
        <v>1972</v>
      </c>
      <c r="C687" t="s">
        <v>44</v>
      </c>
      <c r="D687" t="s">
        <v>3</v>
      </c>
      <c r="E687">
        <f>_xlfn.MAXIFS('CO2'!$D:$D,'CO2'!$A:$A,Table1[[#This Row],[Year]],'CO2'!$B:$B,Table1[[#This Row],[State]],'CO2'!$C:$C,Table1[[#This Row],[Sector]])</f>
        <v>3.13</v>
      </c>
      <c r="F687">
        <f>AVERAGEIFS(Population!$C:$C,Population!$A:$A,Table1[[#This Row],[Year]],Population!$B:$B,Table1[[#This Row],[State]])</f>
        <v>2658648</v>
      </c>
      <c r="G687">
        <f>_xlfn.MAXIFS('Land and Water Area'!$B:$B,'Land and Water Area'!$A:$A,Datasheet!C687)</f>
        <v>68596.639999999999</v>
      </c>
      <c r="H687">
        <f>_xlfn.MAXIFS('Land and Water Area'!$C:$C,'Land and Water Area'!$A:$A,Datasheet!C687)</f>
        <v>1302.479</v>
      </c>
    </row>
    <row r="688" spans="1:8" x14ac:dyDescent="0.2">
      <c r="A688">
        <v>1</v>
      </c>
      <c r="B688">
        <v>1972</v>
      </c>
      <c r="C688" t="s">
        <v>44</v>
      </c>
      <c r="D688" t="s">
        <v>4</v>
      </c>
      <c r="E688">
        <f>_xlfn.MAXIFS('CO2'!$D:$D,'CO2'!$A:$A,Table1[[#This Row],[Year]],'CO2'!$B:$B,Table1[[#This Row],[State]],'CO2'!$C:$C,Table1[[#This Row],[Sector]])</f>
        <v>14.59</v>
      </c>
      <c r="F688">
        <f>AVERAGEIFS(Population!$C:$C,Population!$A:$A,Table1[[#This Row],[Year]],Population!$B:$B,Table1[[#This Row],[State]])</f>
        <v>2658648</v>
      </c>
      <c r="G688">
        <f>_xlfn.MAXIFS('Land and Water Area'!$B:$B,'Land and Water Area'!$A:$A,Datasheet!C688)</f>
        <v>68596.639999999999</v>
      </c>
      <c r="H688">
        <f>_xlfn.MAXIFS('Land and Water Area'!$C:$C,'Land and Water Area'!$A:$A,Datasheet!C688)</f>
        <v>1302.479</v>
      </c>
    </row>
    <row r="689" spans="1:8" x14ac:dyDescent="0.2">
      <c r="A689">
        <v>1</v>
      </c>
      <c r="B689">
        <v>1972</v>
      </c>
      <c r="C689" t="s">
        <v>44</v>
      </c>
      <c r="D689" t="s">
        <v>5</v>
      </c>
      <c r="E689">
        <f>_xlfn.MAXIFS('CO2'!$D:$D,'CO2'!$A:$A,Table1[[#This Row],[Year]],'CO2'!$B:$B,Table1[[#This Row],[State]],'CO2'!$C:$C,Table1[[#This Row],[Sector]])</f>
        <v>17.760000000000002</v>
      </c>
      <c r="F689">
        <f>AVERAGEIFS(Population!$C:$C,Population!$A:$A,Table1[[#This Row],[Year]],Population!$B:$B,Table1[[#This Row],[State]])</f>
        <v>2658648</v>
      </c>
      <c r="G689">
        <f>_xlfn.MAXIFS('Land and Water Area'!$B:$B,'Land and Water Area'!$A:$A,Datasheet!C689)</f>
        <v>68596.639999999999</v>
      </c>
      <c r="H689">
        <f>_xlfn.MAXIFS('Land and Water Area'!$C:$C,'Land and Water Area'!$A:$A,Datasheet!C689)</f>
        <v>1302.479</v>
      </c>
    </row>
    <row r="690" spans="1:8" x14ac:dyDescent="0.2">
      <c r="A690">
        <v>1</v>
      </c>
      <c r="B690">
        <v>1972</v>
      </c>
      <c r="C690" t="s">
        <v>44</v>
      </c>
      <c r="D690" t="s">
        <v>6</v>
      </c>
      <c r="E690">
        <f>_xlfn.MAXIFS('CO2'!$D:$D,'CO2'!$A:$A,Table1[[#This Row],[Year]],'CO2'!$B:$B,Table1[[#This Row],[State]],'CO2'!$C:$C,Table1[[#This Row],[Sector]])</f>
        <v>5.62</v>
      </c>
      <c r="F690">
        <f>AVERAGEIFS(Population!$C:$C,Population!$A:$A,Table1[[#This Row],[Year]],Population!$B:$B,Table1[[#This Row],[State]])</f>
        <v>2658648</v>
      </c>
      <c r="G690">
        <f>_xlfn.MAXIFS('Land and Water Area'!$B:$B,'Land and Water Area'!$A:$A,Datasheet!C690)</f>
        <v>68596.639999999999</v>
      </c>
      <c r="H690">
        <f>_xlfn.MAXIFS('Land and Water Area'!$C:$C,'Land and Water Area'!$A:$A,Datasheet!C690)</f>
        <v>1302.479</v>
      </c>
    </row>
    <row r="691" spans="1:8" x14ac:dyDescent="0.2">
      <c r="A691">
        <v>1</v>
      </c>
      <c r="B691">
        <v>1972</v>
      </c>
      <c r="C691" t="s">
        <v>44</v>
      </c>
      <c r="D691" t="s">
        <v>7</v>
      </c>
      <c r="E691">
        <f>_xlfn.MAXIFS('CO2'!$D:$D,'CO2'!$A:$A,Table1[[#This Row],[Year]],'CO2'!$B:$B,Table1[[#This Row],[State]],'CO2'!$C:$C,Table1[[#This Row],[Sector]])</f>
        <v>18.18</v>
      </c>
      <c r="F691">
        <f>AVERAGEIFS(Population!$C:$C,Population!$A:$A,Table1[[#This Row],[Year]],Population!$B:$B,Table1[[#This Row],[State]])</f>
        <v>2658648</v>
      </c>
      <c r="G691">
        <f>_xlfn.MAXIFS('Land and Water Area'!$B:$B,'Land and Water Area'!$A:$A,Datasheet!C691)</f>
        <v>68596.639999999999</v>
      </c>
      <c r="H691">
        <f>_xlfn.MAXIFS('Land and Water Area'!$C:$C,'Land and Water Area'!$A:$A,Datasheet!C691)</f>
        <v>1302.479</v>
      </c>
    </row>
    <row r="692" spans="1:8" x14ac:dyDescent="0.2">
      <c r="A692">
        <v>1</v>
      </c>
      <c r="B692">
        <v>1972</v>
      </c>
      <c r="C692" t="s">
        <v>45</v>
      </c>
      <c r="D692" t="s">
        <v>3</v>
      </c>
      <c r="E692">
        <f>_xlfn.MAXIFS('CO2'!$D:$D,'CO2'!$A:$A,Table1[[#This Row],[Year]],'CO2'!$B:$B,Table1[[#This Row],[State]],'CO2'!$C:$C,Table1[[#This Row],[Sector]])</f>
        <v>2.63</v>
      </c>
      <c r="F692">
        <f>AVERAGEIFS(Population!$C:$C,Population!$A:$A,Table1[[#This Row],[Year]],Population!$B:$B,Table1[[#This Row],[State]])</f>
        <v>2197296</v>
      </c>
      <c r="G692">
        <f>_xlfn.MAXIFS('Land and Water Area'!$B:$B,'Land and Water Area'!$A:$A,Datasheet!C692)</f>
        <v>95996.747000000003</v>
      </c>
      <c r="H692">
        <f>_xlfn.MAXIFS('Land and Water Area'!$C:$C,'Land and Water Area'!$A:$A,Datasheet!C692)</f>
        <v>2381.8510000000001</v>
      </c>
    </row>
    <row r="693" spans="1:8" x14ac:dyDescent="0.2">
      <c r="A693">
        <v>1</v>
      </c>
      <c r="B693">
        <v>1972</v>
      </c>
      <c r="C693" t="s">
        <v>45</v>
      </c>
      <c r="D693" t="s">
        <v>4</v>
      </c>
      <c r="E693">
        <f>_xlfn.MAXIFS('CO2'!$D:$D,'CO2'!$A:$A,Table1[[#This Row],[Year]],'CO2'!$B:$B,Table1[[#This Row],[State]],'CO2'!$C:$C,Table1[[#This Row],[Sector]])</f>
        <v>0</v>
      </c>
      <c r="F693">
        <f>AVERAGEIFS(Population!$C:$C,Population!$A:$A,Table1[[#This Row],[Year]],Population!$B:$B,Table1[[#This Row],[State]])</f>
        <v>2197296</v>
      </c>
      <c r="G693">
        <f>_xlfn.MAXIFS('Land and Water Area'!$B:$B,'Land and Water Area'!$A:$A,Datasheet!C693)</f>
        <v>95996.747000000003</v>
      </c>
      <c r="H693">
        <f>_xlfn.MAXIFS('Land and Water Area'!$C:$C,'Land and Water Area'!$A:$A,Datasheet!C693)</f>
        <v>2381.8510000000001</v>
      </c>
    </row>
    <row r="694" spans="1:8" x14ac:dyDescent="0.2">
      <c r="A694">
        <v>1</v>
      </c>
      <c r="B694">
        <v>1972</v>
      </c>
      <c r="C694" t="s">
        <v>45</v>
      </c>
      <c r="D694" t="s">
        <v>5</v>
      </c>
      <c r="E694">
        <f>_xlfn.MAXIFS('CO2'!$D:$D,'CO2'!$A:$A,Table1[[#This Row],[Year]],'CO2'!$B:$B,Table1[[#This Row],[State]],'CO2'!$C:$C,Table1[[#This Row],[Sector]])</f>
        <v>9.2899999999999991</v>
      </c>
      <c r="F694">
        <f>AVERAGEIFS(Population!$C:$C,Population!$A:$A,Table1[[#This Row],[Year]],Population!$B:$B,Table1[[#This Row],[State]])</f>
        <v>2197296</v>
      </c>
      <c r="G694">
        <f>_xlfn.MAXIFS('Land and Water Area'!$B:$B,'Land and Water Area'!$A:$A,Datasheet!C694)</f>
        <v>95996.747000000003</v>
      </c>
      <c r="H694">
        <f>_xlfn.MAXIFS('Land and Water Area'!$C:$C,'Land and Water Area'!$A:$A,Datasheet!C694)</f>
        <v>2381.8510000000001</v>
      </c>
    </row>
    <row r="695" spans="1:8" x14ac:dyDescent="0.2">
      <c r="A695">
        <v>1</v>
      </c>
      <c r="B695">
        <v>1972</v>
      </c>
      <c r="C695" t="s">
        <v>45</v>
      </c>
      <c r="D695" t="s">
        <v>6</v>
      </c>
      <c r="E695">
        <f>_xlfn.MAXIFS('CO2'!$D:$D,'CO2'!$A:$A,Table1[[#This Row],[Year]],'CO2'!$B:$B,Table1[[#This Row],[State]],'CO2'!$C:$C,Table1[[#This Row],[Sector]])</f>
        <v>2.91</v>
      </c>
      <c r="F695">
        <f>AVERAGEIFS(Population!$C:$C,Population!$A:$A,Table1[[#This Row],[Year]],Population!$B:$B,Table1[[#This Row],[State]])</f>
        <v>2197296</v>
      </c>
      <c r="G695">
        <f>_xlfn.MAXIFS('Land and Water Area'!$B:$B,'Land and Water Area'!$A:$A,Datasheet!C695)</f>
        <v>95996.747000000003</v>
      </c>
      <c r="H695">
        <f>_xlfn.MAXIFS('Land and Water Area'!$C:$C,'Land and Water Area'!$A:$A,Datasheet!C695)</f>
        <v>2381.8510000000001</v>
      </c>
    </row>
    <row r="696" spans="1:8" x14ac:dyDescent="0.2">
      <c r="A696">
        <v>1</v>
      </c>
      <c r="B696">
        <v>1972</v>
      </c>
      <c r="C696" t="s">
        <v>45</v>
      </c>
      <c r="D696" t="s">
        <v>7</v>
      </c>
      <c r="E696">
        <f>_xlfn.MAXIFS('CO2'!$D:$D,'CO2'!$A:$A,Table1[[#This Row],[Year]],'CO2'!$B:$B,Table1[[#This Row],[State]],'CO2'!$C:$C,Table1[[#This Row],[Sector]])</f>
        <v>14.5</v>
      </c>
      <c r="F696">
        <f>AVERAGEIFS(Population!$C:$C,Population!$A:$A,Table1[[#This Row],[Year]],Population!$B:$B,Table1[[#This Row],[State]])</f>
        <v>2197296</v>
      </c>
      <c r="G696">
        <f>_xlfn.MAXIFS('Land and Water Area'!$B:$B,'Land and Water Area'!$A:$A,Datasheet!C696)</f>
        <v>95996.747000000003</v>
      </c>
      <c r="H696">
        <f>_xlfn.MAXIFS('Land and Water Area'!$C:$C,'Land and Water Area'!$A:$A,Datasheet!C696)</f>
        <v>2381.8510000000001</v>
      </c>
    </row>
    <row r="697" spans="1:8" x14ac:dyDescent="0.2">
      <c r="A697">
        <v>1</v>
      </c>
      <c r="B697">
        <v>1972</v>
      </c>
      <c r="C697" t="s">
        <v>46</v>
      </c>
      <c r="D697" t="s">
        <v>3</v>
      </c>
      <c r="E697">
        <f>_xlfn.MAXIFS('CO2'!$D:$D,'CO2'!$A:$A,Table1[[#This Row],[Year]],'CO2'!$B:$B,Table1[[#This Row],[State]],'CO2'!$C:$C,Table1[[#This Row],[Sector]])</f>
        <v>16.149999999999999</v>
      </c>
      <c r="F697">
        <f>AVERAGEIFS(Population!$C:$C,Population!$A:$A,Table1[[#This Row],[Year]],Population!$B:$B,Table1[[#This Row],[State]])</f>
        <v>11908236</v>
      </c>
      <c r="G697">
        <f>_xlfn.MAXIFS('Land and Water Area'!$B:$B,'Land and Water Area'!$A:$A,Datasheet!C697)</f>
        <v>44742.224999999999</v>
      </c>
      <c r="H697">
        <f>_xlfn.MAXIFS('Land and Water Area'!$C:$C,'Land and Water Area'!$A:$A,Datasheet!C697)</f>
        <v>1311.921</v>
      </c>
    </row>
    <row r="698" spans="1:8" x14ac:dyDescent="0.2">
      <c r="A698">
        <v>1</v>
      </c>
      <c r="B698">
        <v>1972</v>
      </c>
      <c r="C698" t="s">
        <v>46</v>
      </c>
      <c r="D698" t="s">
        <v>4</v>
      </c>
      <c r="E698">
        <f>_xlfn.MAXIFS('CO2'!$D:$D,'CO2'!$A:$A,Table1[[#This Row],[Year]],'CO2'!$B:$B,Table1[[#This Row],[State]],'CO2'!$C:$C,Table1[[#This Row],[Sector]])</f>
        <v>91.89</v>
      </c>
      <c r="F698">
        <f>AVERAGEIFS(Population!$C:$C,Population!$A:$A,Table1[[#This Row],[Year]],Population!$B:$B,Table1[[#This Row],[State]])</f>
        <v>11908236</v>
      </c>
      <c r="G698">
        <f>_xlfn.MAXIFS('Land and Water Area'!$B:$B,'Land and Water Area'!$A:$A,Datasheet!C698)</f>
        <v>44742.224999999999</v>
      </c>
      <c r="H698">
        <f>_xlfn.MAXIFS('Land and Water Area'!$C:$C,'Land and Water Area'!$A:$A,Datasheet!C698)</f>
        <v>1311.921</v>
      </c>
    </row>
    <row r="699" spans="1:8" x14ac:dyDescent="0.2">
      <c r="A699">
        <v>1</v>
      </c>
      <c r="B699">
        <v>1972</v>
      </c>
      <c r="C699" t="s">
        <v>46</v>
      </c>
      <c r="D699" t="s">
        <v>5</v>
      </c>
      <c r="E699">
        <f>_xlfn.MAXIFS('CO2'!$D:$D,'CO2'!$A:$A,Table1[[#This Row],[Year]],'CO2'!$B:$B,Table1[[#This Row],[State]],'CO2'!$C:$C,Table1[[#This Row],[Sector]])</f>
        <v>114.6</v>
      </c>
      <c r="F699">
        <f>AVERAGEIFS(Population!$C:$C,Population!$A:$A,Table1[[#This Row],[Year]],Population!$B:$B,Table1[[#This Row],[State]])</f>
        <v>11908236</v>
      </c>
      <c r="G699">
        <f>_xlfn.MAXIFS('Land and Water Area'!$B:$B,'Land and Water Area'!$A:$A,Datasheet!C699)</f>
        <v>44742.224999999999</v>
      </c>
      <c r="H699">
        <f>_xlfn.MAXIFS('Land and Water Area'!$C:$C,'Land and Water Area'!$A:$A,Datasheet!C699)</f>
        <v>1311.921</v>
      </c>
    </row>
    <row r="700" spans="1:8" x14ac:dyDescent="0.2">
      <c r="A700">
        <v>1</v>
      </c>
      <c r="B700">
        <v>1972</v>
      </c>
      <c r="C700" t="s">
        <v>46</v>
      </c>
      <c r="D700" t="s">
        <v>6</v>
      </c>
      <c r="E700">
        <f>_xlfn.MAXIFS('CO2'!$D:$D,'CO2'!$A:$A,Table1[[#This Row],[Year]],'CO2'!$B:$B,Table1[[#This Row],[State]],'CO2'!$C:$C,Table1[[#This Row],[Sector]])</f>
        <v>36.020000000000003</v>
      </c>
      <c r="F700">
        <f>AVERAGEIFS(Population!$C:$C,Population!$A:$A,Table1[[#This Row],[Year]],Population!$B:$B,Table1[[#This Row],[State]])</f>
        <v>11908236</v>
      </c>
      <c r="G700">
        <f>_xlfn.MAXIFS('Land and Water Area'!$B:$B,'Land and Water Area'!$A:$A,Datasheet!C700)</f>
        <v>44742.224999999999</v>
      </c>
      <c r="H700">
        <f>_xlfn.MAXIFS('Land and Water Area'!$C:$C,'Land and Water Area'!$A:$A,Datasheet!C700)</f>
        <v>1311.921</v>
      </c>
    </row>
    <row r="701" spans="1:8" x14ac:dyDescent="0.2">
      <c r="A701">
        <v>1</v>
      </c>
      <c r="B701">
        <v>1972</v>
      </c>
      <c r="C701" t="s">
        <v>46</v>
      </c>
      <c r="D701" t="s">
        <v>7</v>
      </c>
      <c r="E701">
        <f>_xlfn.MAXIFS('CO2'!$D:$D,'CO2'!$A:$A,Table1[[#This Row],[Year]],'CO2'!$B:$B,Table1[[#This Row],[State]],'CO2'!$C:$C,Table1[[#This Row],[Sector]])</f>
        <v>56.3</v>
      </c>
      <c r="F701">
        <f>AVERAGEIFS(Population!$C:$C,Population!$A:$A,Table1[[#This Row],[Year]],Population!$B:$B,Table1[[#This Row],[State]])</f>
        <v>11908236</v>
      </c>
      <c r="G701">
        <f>_xlfn.MAXIFS('Land and Water Area'!$B:$B,'Land and Water Area'!$A:$A,Datasheet!C701)</f>
        <v>44742.224999999999</v>
      </c>
      <c r="H701">
        <f>_xlfn.MAXIFS('Land and Water Area'!$C:$C,'Land and Water Area'!$A:$A,Datasheet!C701)</f>
        <v>1311.921</v>
      </c>
    </row>
    <row r="702" spans="1:8" x14ac:dyDescent="0.2">
      <c r="A702">
        <v>1</v>
      </c>
      <c r="B702">
        <v>1972</v>
      </c>
      <c r="C702" t="s">
        <v>47</v>
      </c>
      <c r="D702" t="s">
        <v>3</v>
      </c>
      <c r="E702">
        <f>_xlfn.MAXIFS('CO2'!$D:$D,'CO2'!$A:$A,Table1[[#This Row],[Year]],'CO2'!$B:$B,Table1[[#This Row],[State]],'CO2'!$C:$C,Table1[[#This Row],[Sector]])</f>
        <v>1.53</v>
      </c>
      <c r="F702">
        <f>AVERAGEIFS(Population!$C:$C,Population!$A:$A,Table1[[#This Row],[Year]],Population!$B:$B,Table1[[#This Row],[State]])</f>
        <v>974791</v>
      </c>
      <c r="G702">
        <f>_xlfn.MAXIFS('Land and Water Area'!$B:$B,'Land and Water Area'!$A:$A,Datasheet!C702)</f>
        <v>1033.8920000000001</v>
      </c>
      <c r="H702">
        <f>_xlfn.MAXIFS('Land and Water Area'!$C:$C,'Land and Water Area'!$A:$A,Datasheet!C702)</f>
        <v>511.07900000000001</v>
      </c>
    </row>
    <row r="703" spans="1:8" x14ac:dyDescent="0.2">
      <c r="A703">
        <v>1</v>
      </c>
      <c r="B703">
        <v>1972</v>
      </c>
      <c r="C703" t="s">
        <v>47</v>
      </c>
      <c r="D703" t="s">
        <v>4</v>
      </c>
      <c r="E703">
        <f>_xlfn.MAXIFS('CO2'!$D:$D,'CO2'!$A:$A,Table1[[#This Row],[Year]],'CO2'!$B:$B,Table1[[#This Row],[State]],'CO2'!$C:$C,Table1[[#This Row],[Sector]])</f>
        <v>1.28</v>
      </c>
      <c r="F703">
        <f>AVERAGEIFS(Population!$C:$C,Population!$A:$A,Table1[[#This Row],[Year]],Population!$B:$B,Table1[[#This Row],[State]])</f>
        <v>974791</v>
      </c>
      <c r="G703">
        <f>_xlfn.MAXIFS('Land and Water Area'!$B:$B,'Land and Water Area'!$A:$A,Datasheet!C703)</f>
        <v>1033.8920000000001</v>
      </c>
      <c r="H703">
        <f>_xlfn.MAXIFS('Land and Water Area'!$C:$C,'Land and Water Area'!$A:$A,Datasheet!C703)</f>
        <v>511.07900000000001</v>
      </c>
    </row>
    <row r="704" spans="1:8" x14ac:dyDescent="0.2">
      <c r="A704">
        <v>1</v>
      </c>
      <c r="B704">
        <v>1972</v>
      </c>
      <c r="C704" t="s">
        <v>47</v>
      </c>
      <c r="D704" t="s">
        <v>5</v>
      </c>
      <c r="E704">
        <f>_xlfn.MAXIFS('CO2'!$D:$D,'CO2'!$A:$A,Table1[[#This Row],[Year]],'CO2'!$B:$B,Table1[[#This Row],[State]],'CO2'!$C:$C,Table1[[#This Row],[Sector]])</f>
        <v>2.35</v>
      </c>
      <c r="F704">
        <f>AVERAGEIFS(Population!$C:$C,Population!$A:$A,Table1[[#This Row],[Year]],Population!$B:$B,Table1[[#This Row],[State]])</f>
        <v>974791</v>
      </c>
      <c r="G704">
        <f>_xlfn.MAXIFS('Land and Water Area'!$B:$B,'Land and Water Area'!$A:$A,Datasheet!C704)</f>
        <v>1033.8920000000001</v>
      </c>
      <c r="H704">
        <f>_xlfn.MAXIFS('Land and Water Area'!$C:$C,'Land and Water Area'!$A:$A,Datasheet!C704)</f>
        <v>511.07900000000001</v>
      </c>
    </row>
    <row r="705" spans="1:8" x14ac:dyDescent="0.2">
      <c r="A705">
        <v>1</v>
      </c>
      <c r="B705">
        <v>1972</v>
      </c>
      <c r="C705" t="s">
        <v>47</v>
      </c>
      <c r="D705" t="s">
        <v>6</v>
      </c>
      <c r="E705">
        <f>_xlfn.MAXIFS('CO2'!$D:$D,'CO2'!$A:$A,Table1[[#This Row],[Year]],'CO2'!$B:$B,Table1[[#This Row],[State]],'CO2'!$C:$C,Table1[[#This Row],[Sector]])</f>
        <v>3.63</v>
      </c>
      <c r="F705">
        <f>AVERAGEIFS(Population!$C:$C,Population!$A:$A,Table1[[#This Row],[Year]],Population!$B:$B,Table1[[#This Row],[State]])</f>
        <v>974791</v>
      </c>
      <c r="G705">
        <f>_xlfn.MAXIFS('Land and Water Area'!$B:$B,'Land and Water Area'!$A:$A,Datasheet!C705)</f>
        <v>1033.8920000000001</v>
      </c>
      <c r="H705">
        <f>_xlfn.MAXIFS('Land and Water Area'!$C:$C,'Land and Water Area'!$A:$A,Datasheet!C705)</f>
        <v>511.07900000000001</v>
      </c>
    </row>
    <row r="706" spans="1:8" x14ac:dyDescent="0.2">
      <c r="A706">
        <v>1</v>
      </c>
      <c r="B706">
        <v>1972</v>
      </c>
      <c r="C706" t="s">
        <v>47</v>
      </c>
      <c r="D706" t="s">
        <v>7</v>
      </c>
      <c r="E706">
        <f>_xlfn.MAXIFS('CO2'!$D:$D,'CO2'!$A:$A,Table1[[#This Row],[Year]],'CO2'!$B:$B,Table1[[#This Row],[State]],'CO2'!$C:$C,Table1[[#This Row],[Sector]])</f>
        <v>4.7</v>
      </c>
      <c r="F706">
        <f>AVERAGEIFS(Population!$C:$C,Population!$A:$A,Table1[[#This Row],[Year]],Population!$B:$B,Table1[[#This Row],[State]])</f>
        <v>974791</v>
      </c>
      <c r="G706">
        <f>_xlfn.MAXIFS('Land and Water Area'!$B:$B,'Land and Water Area'!$A:$A,Datasheet!C706)</f>
        <v>1033.8920000000001</v>
      </c>
      <c r="H706">
        <f>_xlfn.MAXIFS('Land and Water Area'!$C:$C,'Land and Water Area'!$A:$A,Datasheet!C706)</f>
        <v>511.07900000000001</v>
      </c>
    </row>
    <row r="707" spans="1:8" x14ac:dyDescent="0.2">
      <c r="A707">
        <v>1</v>
      </c>
      <c r="B707">
        <v>1972</v>
      </c>
      <c r="C707" t="s">
        <v>48</v>
      </c>
      <c r="D707" t="s">
        <v>3</v>
      </c>
      <c r="E707">
        <f>_xlfn.MAXIFS('CO2'!$D:$D,'CO2'!$A:$A,Table1[[#This Row],[Year]],'CO2'!$B:$B,Table1[[#This Row],[State]],'CO2'!$C:$C,Table1[[#This Row],[Sector]])</f>
        <v>1.73</v>
      </c>
      <c r="F707">
        <f>AVERAGEIFS(Population!$C:$C,Population!$A:$A,Table1[[#This Row],[Year]],Population!$B:$B,Table1[[#This Row],[State]])</f>
        <v>2719197</v>
      </c>
      <c r="G707">
        <f>_xlfn.MAXIFS('Land and Water Area'!$B:$B,'Land and Water Area'!$A:$A,Datasheet!C707)</f>
        <v>30064.23</v>
      </c>
      <c r="H707">
        <f>_xlfn.MAXIFS('Land and Water Area'!$C:$C,'Land and Water Area'!$A:$A,Datasheet!C707)</f>
        <v>1959.2529999999999</v>
      </c>
    </row>
    <row r="708" spans="1:8" x14ac:dyDescent="0.2">
      <c r="A708">
        <v>1</v>
      </c>
      <c r="B708">
        <v>1972</v>
      </c>
      <c r="C708" t="s">
        <v>48</v>
      </c>
      <c r="D708" t="s">
        <v>4</v>
      </c>
      <c r="E708">
        <f>_xlfn.MAXIFS('CO2'!$D:$D,'CO2'!$A:$A,Table1[[#This Row],[Year]],'CO2'!$B:$B,Table1[[#This Row],[State]],'CO2'!$C:$C,Table1[[#This Row],[Sector]])</f>
        <v>15.61</v>
      </c>
      <c r="F708">
        <f>AVERAGEIFS(Population!$C:$C,Population!$A:$A,Table1[[#This Row],[Year]],Population!$B:$B,Table1[[#This Row],[State]])</f>
        <v>2719197</v>
      </c>
      <c r="G708">
        <f>_xlfn.MAXIFS('Land and Water Area'!$B:$B,'Land and Water Area'!$A:$A,Datasheet!C708)</f>
        <v>30064.23</v>
      </c>
      <c r="H708">
        <f>_xlfn.MAXIFS('Land and Water Area'!$C:$C,'Land and Water Area'!$A:$A,Datasheet!C708)</f>
        <v>1959.2529999999999</v>
      </c>
    </row>
    <row r="709" spans="1:8" x14ac:dyDescent="0.2">
      <c r="A709">
        <v>1</v>
      </c>
      <c r="B709">
        <v>1972</v>
      </c>
      <c r="C709" t="s">
        <v>48</v>
      </c>
      <c r="D709" t="s">
        <v>5</v>
      </c>
      <c r="E709">
        <f>_xlfn.MAXIFS('CO2'!$D:$D,'CO2'!$A:$A,Table1[[#This Row],[Year]],'CO2'!$B:$B,Table1[[#This Row],[State]],'CO2'!$C:$C,Table1[[#This Row],[Sector]])</f>
        <v>10.53</v>
      </c>
      <c r="F709">
        <f>AVERAGEIFS(Population!$C:$C,Population!$A:$A,Table1[[#This Row],[Year]],Population!$B:$B,Table1[[#This Row],[State]])</f>
        <v>2719197</v>
      </c>
      <c r="G709">
        <f>_xlfn.MAXIFS('Land and Water Area'!$B:$B,'Land and Water Area'!$A:$A,Datasheet!C709)</f>
        <v>30064.23</v>
      </c>
      <c r="H709">
        <f>_xlfn.MAXIFS('Land and Water Area'!$C:$C,'Land and Water Area'!$A:$A,Datasheet!C709)</f>
        <v>1959.2529999999999</v>
      </c>
    </row>
    <row r="710" spans="1:8" x14ac:dyDescent="0.2">
      <c r="A710">
        <v>1</v>
      </c>
      <c r="B710">
        <v>1972</v>
      </c>
      <c r="C710" t="s">
        <v>48</v>
      </c>
      <c r="D710" t="s">
        <v>6</v>
      </c>
      <c r="E710">
        <f>_xlfn.MAXIFS('CO2'!$D:$D,'CO2'!$A:$A,Table1[[#This Row],[Year]],'CO2'!$B:$B,Table1[[#This Row],[State]],'CO2'!$C:$C,Table1[[#This Row],[Sector]])</f>
        <v>3.55</v>
      </c>
      <c r="F710">
        <f>AVERAGEIFS(Population!$C:$C,Population!$A:$A,Table1[[#This Row],[Year]],Population!$B:$B,Table1[[#This Row],[State]])</f>
        <v>2719197</v>
      </c>
      <c r="G710">
        <f>_xlfn.MAXIFS('Land and Water Area'!$B:$B,'Land and Water Area'!$A:$A,Datasheet!C710)</f>
        <v>30064.23</v>
      </c>
      <c r="H710">
        <f>_xlfn.MAXIFS('Land and Water Area'!$C:$C,'Land and Water Area'!$A:$A,Datasheet!C710)</f>
        <v>1959.2529999999999</v>
      </c>
    </row>
    <row r="711" spans="1:8" x14ac:dyDescent="0.2">
      <c r="A711">
        <v>1</v>
      </c>
      <c r="B711">
        <v>1972</v>
      </c>
      <c r="C711" t="s">
        <v>48</v>
      </c>
      <c r="D711" t="s">
        <v>7</v>
      </c>
      <c r="E711">
        <f>_xlfn.MAXIFS('CO2'!$D:$D,'CO2'!$A:$A,Table1[[#This Row],[Year]],'CO2'!$B:$B,Table1[[#This Row],[State]],'CO2'!$C:$C,Table1[[#This Row],[Sector]])</f>
        <v>15.43</v>
      </c>
      <c r="F711">
        <f>AVERAGEIFS(Population!$C:$C,Population!$A:$A,Table1[[#This Row],[Year]],Population!$B:$B,Table1[[#This Row],[State]])</f>
        <v>2719197</v>
      </c>
      <c r="G711">
        <f>_xlfn.MAXIFS('Land and Water Area'!$B:$B,'Land and Water Area'!$A:$A,Datasheet!C711)</f>
        <v>30064.23</v>
      </c>
      <c r="H711">
        <f>_xlfn.MAXIFS('Land and Water Area'!$C:$C,'Land and Water Area'!$A:$A,Datasheet!C711)</f>
        <v>1959.2529999999999</v>
      </c>
    </row>
    <row r="712" spans="1:8" x14ac:dyDescent="0.2">
      <c r="A712">
        <v>1</v>
      </c>
      <c r="B712">
        <v>1972</v>
      </c>
      <c r="C712" t="s">
        <v>49</v>
      </c>
      <c r="D712" t="s">
        <v>3</v>
      </c>
      <c r="E712">
        <f>_xlfn.MAXIFS('CO2'!$D:$D,'CO2'!$A:$A,Table1[[#This Row],[Year]],'CO2'!$B:$B,Table1[[#This Row],[State]],'CO2'!$C:$C,Table1[[#This Row],[Sector]])</f>
        <v>0.89</v>
      </c>
      <c r="F712">
        <f>AVERAGEIFS(Population!$C:$C,Population!$A:$A,Table1[[#This Row],[Year]],Population!$B:$B,Table1[[#This Row],[State]])</f>
        <v>677232</v>
      </c>
      <c r="G712">
        <f>_xlfn.MAXIFS('Land and Water Area'!$B:$B,'Land and Water Area'!$A:$A,Datasheet!C712)</f>
        <v>75807.888000000006</v>
      </c>
      <c r="H712">
        <f>_xlfn.MAXIFS('Land and Water Area'!$C:$C,'Land and Water Area'!$A:$A,Datasheet!C712)</f>
        <v>1308.001</v>
      </c>
    </row>
    <row r="713" spans="1:8" x14ac:dyDescent="0.2">
      <c r="A713">
        <v>1</v>
      </c>
      <c r="B713">
        <v>1972</v>
      </c>
      <c r="C713" t="s">
        <v>49</v>
      </c>
      <c r="D713" t="s">
        <v>4</v>
      </c>
      <c r="E713">
        <f>_xlfn.MAXIFS('CO2'!$D:$D,'CO2'!$A:$A,Table1[[#This Row],[Year]],'CO2'!$B:$B,Table1[[#This Row],[State]],'CO2'!$C:$C,Table1[[#This Row],[Sector]])</f>
        <v>0.79</v>
      </c>
      <c r="F713">
        <f>AVERAGEIFS(Population!$C:$C,Population!$A:$A,Table1[[#This Row],[Year]],Population!$B:$B,Table1[[#This Row],[State]])</f>
        <v>677232</v>
      </c>
      <c r="G713">
        <f>_xlfn.MAXIFS('Land and Water Area'!$B:$B,'Land and Water Area'!$A:$A,Datasheet!C713)</f>
        <v>75807.888000000006</v>
      </c>
      <c r="H713">
        <f>_xlfn.MAXIFS('Land and Water Area'!$C:$C,'Land and Water Area'!$A:$A,Datasheet!C713)</f>
        <v>1308.001</v>
      </c>
    </row>
    <row r="714" spans="1:8" x14ac:dyDescent="0.2">
      <c r="A714">
        <v>1</v>
      </c>
      <c r="B714">
        <v>1972</v>
      </c>
      <c r="C714" t="s">
        <v>49</v>
      </c>
      <c r="D714" t="s">
        <v>5</v>
      </c>
      <c r="E714">
        <f>_xlfn.MAXIFS('CO2'!$D:$D,'CO2'!$A:$A,Table1[[#This Row],[Year]],'CO2'!$B:$B,Table1[[#This Row],[State]],'CO2'!$C:$C,Table1[[#This Row],[Sector]])</f>
        <v>2.0699999999999998</v>
      </c>
      <c r="F714">
        <f>AVERAGEIFS(Population!$C:$C,Population!$A:$A,Table1[[#This Row],[Year]],Population!$B:$B,Table1[[#This Row],[State]])</f>
        <v>677232</v>
      </c>
      <c r="G714">
        <f>_xlfn.MAXIFS('Land and Water Area'!$B:$B,'Land and Water Area'!$A:$A,Datasheet!C714)</f>
        <v>75807.888000000006</v>
      </c>
      <c r="H714">
        <f>_xlfn.MAXIFS('Land and Water Area'!$C:$C,'Land and Water Area'!$A:$A,Datasheet!C714)</f>
        <v>1308.001</v>
      </c>
    </row>
    <row r="715" spans="1:8" x14ac:dyDescent="0.2">
      <c r="A715">
        <v>1</v>
      </c>
      <c r="B715">
        <v>1972</v>
      </c>
      <c r="C715" t="s">
        <v>49</v>
      </c>
      <c r="D715" t="s">
        <v>6</v>
      </c>
      <c r="E715">
        <f>_xlfn.MAXIFS('CO2'!$D:$D,'CO2'!$A:$A,Table1[[#This Row],[Year]],'CO2'!$B:$B,Table1[[#This Row],[State]],'CO2'!$C:$C,Table1[[#This Row],[Sector]])</f>
        <v>1.59</v>
      </c>
      <c r="F715">
        <f>AVERAGEIFS(Population!$C:$C,Population!$A:$A,Table1[[#This Row],[Year]],Population!$B:$B,Table1[[#This Row],[State]])</f>
        <v>677232</v>
      </c>
      <c r="G715">
        <f>_xlfn.MAXIFS('Land and Water Area'!$B:$B,'Land and Water Area'!$A:$A,Datasheet!C715)</f>
        <v>75807.888000000006</v>
      </c>
      <c r="H715">
        <f>_xlfn.MAXIFS('Land and Water Area'!$C:$C,'Land and Water Area'!$A:$A,Datasheet!C715)</f>
        <v>1308.001</v>
      </c>
    </row>
    <row r="716" spans="1:8" x14ac:dyDescent="0.2">
      <c r="A716">
        <v>1</v>
      </c>
      <c r="B716">
        <v>1972</v>
      </c>
      <c r="C716" t="s">
        <v>49</v>
      </c>
      <c r="D716" t="s">
        <v>7</v>
      </c>
      <c r="E716">
        <f>_xlfn.MAXIFS('CO2'!$D:$D,'CO2'!$A:$A,Table1[[#This Row],[Year]],'CO2'!$B:$B,Table1[[#This Row],[State]],'CO2'!$C:$C,Table1[[#This Row],[Sector]])</f>
        <v>4.34</v>
      </c>
      <c r="F716">
        <f>AVERAGEIFS(Population!$C:$C,Population!$A:$A,Table1[[#This Row],[Year]],Population!$B:$B,Table1[[#This Row],[State]])</f>
        <v>677232</v>
      </c>
      <c r="G716">
        <f>_xlfn.MAXIFS('Land and Water Area'!$B:$B,'Land and Water Area'!$A:$A,Datasheet!C716)</f>
        <v>75807.888000000006</v>
      </c>
      <c r="H716">
        <f>_xlfn.MAXIFS('Land and Water Area'!$C:$C,'Land and Water Area'!$A:$A,Datasheet!C716)</f>
        <v>1308.001</v>
      </c>
    </row>
    <row r="717" spans="1:8" x14ac:dyDescent="0.2">
      <c r="A717">
        <v>1</v>
      </c>
      <c r="B717">
        <v>1972</v>
      </c>
      <c r="C717" t="s">
        <v>50</v>
      </c>
      <c r="D717" t="s">
        <v>3</v>
      </c>
      <c r="E717">
        <f>_xlfn.MAXIFS('CO2'!$D:$D,'CO2'!$A:$A,Table1[[#This Row],[Year]],'CO2'!$B:$B,Table1[[#This Row],[State]],'CO2'!$C:$C,Table1[[#This Row],[Sector]])</f>
        <v>3.67</v>
      </c>
      <c r="F717">
        <f>AVERAGEIFS(Population!$C:$C,Population!$A:$A,Table1[[#This Row],[Year]],Population!$B:$B,Table1[[#This Row],[State]])</f>
        <v>4094609</v>
      </c>
      <c r="G717">
        <f>_xlfn.MAXIFS('Land and Water Area'!$B:$B,'Land and Water Area'!$A:$A,Datasheet!C717)</f>
        <v>41232.743999999999</v>
      </c>
      <c r="H717">
        <f>_xlfn.MAXIFS('Land and Water Area'!$C:$C,'Land and Water Area'!$A:$A,Datasheet!C717)</f>
        <v>896.62800000000004</v>
      </c>
    </row>
    <row r="718" spans="1:8" x14ac:dyDescent="0.2">
      <c r="A718">
        <v>1</v>
      </c>
      <c r="B718">
        <v>1972</v>
      </c>
      <c r="C718" t="s">
        <v>50</v>
      </c>
      <c r="D718" t="s">
        <v>4</v>
      </c>
      <c r="E718">
        <f>_xlfn.MAXIFS('CO2'!$D:$D,'CO2'!$A:$A,Table1[[#This Row],[Year]],'CO2'!$B:$B,Table1[[#This Row],[State]],'CO2'!$C:$C,Table1[[#This Row],[Sector]])</f>
        <v>37.200000000000003</v>
      </c>
      <c r="F718">
        <f>AVERAGEIFS(Population!$C:$C,Population!$A:$A,Table1[[#This Row],[Year]],Population!$B:$B,Table1[[#This Row],[State]])</f>
        <v>4094609</v>
      </c>
      <c r="G718">
        <f>_xlfn.MAXIFS('Land and Water Area'!$B:$B,'Land and Water Area'!$A:$A,Datasheet!C718)</f>
        <v>41232.743999999999</v>
      </c>
      <c r="H718">
        <f>_xlfn.MAXIFS('Land and Water Area'!$C:$C,'Land and Water Area'!$A:$A,Datasheet!C718)</f>
        <v>896.62800000000004</v>
      </c>
    </row>
    <row r="719" spans="1:8" x14ac:dyDescent="0.2">
      <c r="A719">
        <v>1</v>
      </c>
      <c r="B719">
        <v>1972</v>
      </c>
      <c r="C719" t="s">
        <v>50</v>
      </c>
      <c r="D719" t="s">
        <v>5</v>
      </c>
      <c r="E719">
        <f>_xlfn.MAXIFS('CO2'!$D:$D,'CO2'!$A:$A,Table1[[#This Row],[Year]],'CO2'!$B:$B,Table1[[#This Row],[State]],'CO2'!$C:$C,Table1[[#This Row],[Sector]])</f>
        <v>16.55</v>
      </c>
      <c r="F719">
        <f>AVERAGEIFS(Population!$C:$C,Population!$A:$A,Table1[[#This Row],[Year]],Population!$B:$B,Table1[[#This Row],[State]])</f>
        <v>4094609</v>
      </c>
      <c r="G719">
        <f>_xlfn.MAXIFS('Land and Water Area'!$B:$B,'Land and Water Area'!$A:$A,Datasheet!C719)</f>
        <v>41232.743999999999</v>
      </c>
      <c r="H719">
        <f>_xlfn.MAXIFS('Land and Water Area'!$C:$C,'Land and Water Area'!$A:$A,Datasheet!C719)</f>
        <v>896.62800000000004</v>
      </c>
    </row>
    <row r="720" spans="1:8" x14ac:dyDescent="0.2">
      <c r="A720">
        <v>1</v>
      </c>
      <c r="B720">
        <v>1972</v>
      </c>
      <c r="C720" t="s">
        <v>50</v>
      </c>
      <c r="D720" t="s">
        <v>6</v>
      </c>
      <c r="E720">
        <f>_xlfn.MAXIFS('CO2'!$D:$D,'CO2'!$A:$A,Table1[[#This Row],[Year]],'CO2'!$B:$B,Table1[[#This Row],[State]],'CO2'!$C:$C,Table1[[#This Row],[Sector]])</f>
        <v>4.68</v>
      </c>
      <c r="F720">
        <f>AVERAGEIFS(Population!$C:$C,Population!$A:$A,Table1[[#This Row],[Year]],Population!$B:$B,Table1[[#This Row],[State]])</f>
        <v>4094609</v>
      </c>
      <c r="G720">
        <f>_xlfn.MAXIFS('Land and Water Area'!$B:$B,'Land and Water Area'!$A:$A,Datasheet!C720)</f>
        <v>41232.743999999999</v>
      </c>
      <c r="H720">
        <f>_xlfn.MAXIFS('Land and Water Area'!$C:$C,'Land and Water Area'!$A:$A,Datasheet!C720)</f>
        <v>896.62800000000004</v>
      </c>
    </row>
    <row r="721" spans="1:8" x14ac:dyDescent="0.2">
      <c r="A721">
        <v>1</v>
      </c>
      <c r="B721">
        <v>1972</v>
      </c>
      <c r="C721" t="s">
        <v>50</v>
      </c>
      <c r="D721" t="s">
        <v>7</v>
      </c>
      <c r="E721">
        <f>_xlfn.MAXIFS('CO2'!$D:$D,'CO2'!$A:$A,Table1[[#This Row],[Year]],'CO2'!$B:$B,Table1[[#This Row],[State]],'CO2'!$C:$C,Table1[[#This Row],[Sector]])</f>
        <v>24.89</v>
      </c>
      <c r="F721">
        <f>AVERAGEIFS(Population!$C:$C,Population!$A:$A,Table1[[#This Row],[Year]],Population!$B:$B,Table1[[#This Row],[State]])</f>
        <v>4094609</v>
      </c>
      <c r="G721">
        <f>_xlfn.MAXIFS('Land and Water Area'!$B:$B,'Land and Water Area'!$A:$A,Datasheet!C721)</f>
        <v>41232.743999999999</v>
      </c>
      <c r="H721">
        <f>_xlfn.MAXIFS('Land and Water Area'!$C:$C,'Land and Water Area'!$A:$A,Datasheet!C721)</f>
        <v>896.62800000000004</v>
      </c>
    </row>
    <row r="722" spans="1:8" x14ac:dyDescent="0.2">
      <c r="A722">
        <v>1</v>
      </c>
      <c r="B722">
        <v>1972</v>
      </c>
      <c r="C722" t="s">
        <v>51</v>
      </c>
      <c r="D722" t="s">
        <v>3</v>
      </c>
      <c r="E722">
        <f>_xlfn.MAXIFS('CO2'!$D:$D,'CO2'!$A:$A,Table1[[#This Row],[Year]],'CO2'!$B:$B,Table1[[#This Row],[State]],'CO2'!$C:$C,Table1[[#This Row],[Sector]])</f>
        <v>11.1</v>
      </c>
      <c r="F722">
        <f>AVERAGEIFS(Population!$C:$C,Population!$A:$A,Table1[[#This Row],[Year]],Population!$B:$B,Table1[[#This Row],[State]])</f>
        <v>11759150</v>
      </c>
      <c r="G722">
        <f>_xlfn.MAXIFS('Land and Water Area'!$B:$B,'Land and Water Area'!$A:$A,Datasheet!C722)</f>
        <v>261270.027</v>
      </c>
      <c r="H722">
        <f>_xlfn.MAXIFS('Land and Water Area'!$C:$C,'Land and Water Area'!$A:$A,Datasheet!C722)</f>
        <v>7329.0280000000002</v>
      </c>
    </row>
    <row r="723" spans="1:8" x14ac:dyDescent="0.2">
      <c r="A723">
        <v>1</v>
      </c>
      <c r="B723">
        <v>1972</v>
      </c>
      <c r="C723" t="s">
        <v>51</v>
      </c>
      <c r="D723" t="s">
        <v>4</v>
      </c>
      <c r="E723">
        <f>_xlfn.MAXIFS('CO2'!$D:$D,'CO2'!$A:$A,Table1[[#This Row],[Year]],'CO2'!$B:$B,Table1[[#This Row],[State]],'CO2'!$C:$C,Table1[[#This Row],[Sector]])</f>
        <v>72.94</v>
      </c>
      <c r="F723">
        <f>AVERAGEIFS(Population!$C:$C,Population!$A:$A,Table1[[#This Row],[Year]],Population!$B:$B,Table1[[#This Row],[State]])</f>
        <v>11759150</v>
      </c>
      <c r="G723">
        <f>_xlfn.MAXIFS('Land and Water Area'!$B:$B,'Land and Water Area'!$A:$A,Datasheet!C723)</f>
        <v>261270.027</v>
      </c>
      <c r="H723">
        <f>_xlfn.MAXIFS('Land and Water Area'!$C:$C,'Land and Water Area'!$A:$A,Datasheet!C723)</f>
        <v>7329.0280000000002</v>
      </c>
    </row>
    <row r="724" spans="1:8" x14ac:dyDescent="0.2">
      <c r="A724">
        <v>1</v>
      </c>
      <c r="B724">
        <v>1972</v>
      </c>
      <c r="C724" t="s">
        <v>51</v>
      </c>
      <c r="D724" t="s">
        <v>5</v>
      </c>
      <c r="E724">
        <f>_xlfn.MAXIFS('CO2'!$D:$D,'CO2'!$A:$A,Table1[[#This Row],[Year]],'CO2'!$B:$B,Table1[[#This Row],[State]],'CO2'!$C:$C,Table1[[#This Row],[Sector]])</f>
        <v>202.46</v>
      </c>
      <c r="F724">
        <f>AVERAGEIFS(Population!$C:$C,Population!$A:$A,Table1[[#This Row],[Year]],Population!$B:$B,Table1[[#This Row],[State]])</f>
        <v>11759150</v>
      </c>
      <c r="G724">
        <f>_xlfn.MAXIFS('Land and Water Area'!$B:$B,'Land and Water Area'!$A:$A,Datasheet!C724)</f>
        <v>261270.027</v>
      </c>
      <c r="H724">
        <f>_xlfn.MAXIFS('Land and Water Area'!$C:$C,'Land and Water Area'!$A:$A,Datasheet!C724)</f>
        <v>7329.0280000000002</v>
      </c>
    </row>
    <row r="725" spans="1:8" x14ac:dyDescent="0.2">
      <c r="A725">
        <v>1</v>
      </c>
      <c r="B725">
        <v>1972</v>
      </c>
      <c r="C725" t="s">
        <v>51</v>
      </c>
      <c r="D725" t="s">
        <v>6</v>
      </c>
      <c r="E725">
        <f>_xlfn.MAXIFS('CO2'!$D:$D,'CO2'!$A:$A,Table1[[#This Row],[Year]],'CO2'!$B:$B,Table1[[#This Row],[State]],'CO2'!$C:$C,Table1[[#This Row],[Sector]])</f>
        <v>16.59</v>
      </c>
      <c r="F725">
        <f>AVERAGEIFS(Population!$C:$C,Population!$A:$A,Table1[[#This Row],[Year]],Population!$B:$B,Table1[[#This Row],[State]])</f>
        <v>11759150</v>
      </c>
      <c r="G725">
        <f>_xlfn.MAXIFS('Land and Water Area'!$B:$B,'Land and Water Area'!$A:$A,Datasheet!C725)</f>
        <v>261270.027</v>
      </c>
      <c r="H725">
        <f>_xlfn.MAXIFS('Land and Water Area'!$C:$C,'Land and Water Area'!$A:$A,Datasheet!C725)</f>
        <v>7329.0280000000002</v>
      </c>
    </row>
    <row r="726" spans="1:8" x14ac:dyDescent="0.2">
      <c r="A726">
        <v>1</v>
      </c>
      <c r="B726">
        <v>1972</v>
      </c>
      <c r="C726" t="s">
        <v>51</v>
      </c>
      <c r="D726" t="s">
        <v>7</v>
      </c>
      <c r="E726">
        <f>_xlfn.MAXIFS('CO2'!$D:$D,'CO2'!$A:$A,Table1[[#This Row],[Year]],'CO2'!$B:$B,Table1[[#This Row],[State]],'CO2'!$C:$C,Table1[[#This Row],[Sector]])</f>
        <v>95.07</v>
      </c>
      <c r="F726">
        <f>AVERAGEIFS(Population!$C:$C,Population!$A:$A,Table1[[#This Row],[Year]],Population!$B:$B,Table1[[#This Row],[State]])</f>
        <v>11759150</v>
      </c>
      <c r="G726">
        <f>_xlfn.MAXIFS('Land and Water Area'!$B:$B,'Land and Water Area'!$A:$A,Datasheet!C726)</f>
        <v>261270.027</v>
      </c>
      <c r="H726">
        <f>_xlfn.MAXIFS('Land and Water Area'!$C:$C,'Land and Water Area'!$A:$A,Datasheet!C726)</f>
        <v>7329.0280000000002</v>
      </c>
    </row>
    <row r="727" spans="1:8" x14ac:dyDescent="0.2">
      <c r="A727">
        <v>1</v>
      </c>
      <c r="B727">
        <v>1972</v>
      </c>
      <c r="C727" t="s">
        <v>52</v>
      </c>
      <c r="D727" t="s">
        <v>3</v>
      </c>
      <c r="E727">
        <f>_xlfn.MAXIFS('CO2'!$D:$D,'CO2'!$A:$A,Table1[[#This Row],[Year]],'CO2'!$B:$B,Table1[[#This Row],[State]],'CO2'!$C:$C,Table1[[#This Row],[Sector]])</f>
        <v>1.54</v>
      </c>
      <c r="F727">
        <f>AVERAGEIFS(Population!$C:$C,Population!$A:$A,Table1[[#This Row],[Year]],Population!$B:$B,Table1[[#This Row],[State]])</f>
        <v>1135450</v>
      </c>
      <c r="G727">
        <f>_xlfn.MAXIFS('Land and Water Area'!$B:$B,'Land and Water Area'!$A:$A,Datasheet!C727)</f>
        <v>82595.691999999995</v>
      </c>
      <c r="H727">
        <f>_xlfn.MAXIFS('Land and Water Area'!$C:$C,'Land and Water Area'!$A:$A,Datasheet!C727)</f>
        <v>2302.4059999999999</v>
      </c>
    </row>
    <row r="728" spans="1:8" x14ac:dyDescent="0.2">
      <c r="A728">
        <v>1</v>
      </c>
      <c r="B728">
        <v>1972</v>
      </c>
      <c r="C728" t="s">
        <v>52</v>
      </c>
      <c r="D728" t="s">
        <v>4</v>
      </c>
      <c r="E728">
        <f>_xlfn.MAXIFS('CO2'!$D:$D,'CO2'!$A:$A,Table1[[#This Row],[Year]],'CO2'!$B:$B,Table1[[#This Row],[State]],'CO2'!$C:$C,Table1[[#This Row],[Sector]])</f>
        <v>2.1</v>
      </c>
      <c r="F728">
        <f>AVERAGEIFS(Population!$C:$C,Population!$A:$A,Table1[[#This Row],[Year]],Population!$B:$B,Table1[[#This Row],[State]])</f>
        <v>1135450</v>
      </c>
      <c r="G728">
        <f>_xlfn.MAXIFS('Land and Water Area'!$B:$B,'Land and Water Area'!$A:$A,Datasheet!C728)</f>
        <v>82595.691999999995</v>
      </c>
      <c r="H728">
        <f>_xlfn.MAXIFS('Land and Water Area'!$C:$C,'Land and Water Area'!$A:$A,Datasheet!C728)</f>
        <v>2302.4059999999999</v>
      </c>
    </row>
    <row r="729" spans="1:8" x14ac:dyDescent="0.2">
      <c r="A729">
        <v>1</v>
      </c>
      <c r="B729">
        <v>1972</v>
      </c>
      <c r="C729" t="s">
        <v>52</v>
      </c>
      <c r="D729" t="s">
        <v>5</v>
      </c>
      <c r="E729">
        <f>_xlfn.MAXIFS('CO2'!$D:$D,'CO2'!$A:$A,Table1[[#This Row],[Year]],'CO2'!$B:$B,Table1[[#This Row],[State]],'CO2'!$C:$C,Table1[[#This Row],[Sector]])</f>
        <v>11.95</v>
      </c>
      <c r="F729">
        <f>AVERAGEIFS(Population!$C:$C,Population!$A:$A,Table1[[#This Row],[Year]],Population!$B:$B,Table1[[#This Row],[State]])</f>
        <v>1135450</v>
      </c>
      <c r="G729">
        <f>_xlfn.MAXIFS('Land and Water Area'!$B:$B,'Land and Water Area'!$A:$A,Datasheet!C729)</f>
        <v>82595.691999999995</v>
      </c>
      <c r="H729">
        <f>_xlfn.MAXIFS('Land and Water Area'!$C:$C,'Land and Water Area'!$A:$A,Datasheet!C729)</f>
        <v>2302.4059999999999</v>
      </c>
    </row>
    <row r="730" spans="1:8" x14ac:dyDescent="0.2">
      <c r="A730">
        <v>1</v>
      </c>
      <c r="B730">
        <v>1972</v>
      </c>
      <c r="C730" t="s">
        <v>52</v>
      </c>
      <c r="D730" t="s">
        <v>6</v>
      </c>
      <c r="E730">
        <f>_xlfn.MAXIFS('CO2'!$D:$D,'CO2'!$A:$A,Table1[[#This Row],[Year]],'CO2'!$B:$B,Table1[[#This Row],[State]],'CO2'!$C:$C,Table1[[#This Row],[Sector]])</f>
        <v>2.84</v>
      </c>
      <c r="F730">
        <f>AVERAGEIFS(Population!$C:$C,Population!$A:$A,Table1[[#This Row],[Year]],Population!$B:$B,Table1[[#This Row],[State]])</f>
        <v>1135450</v>
      </c>
      <c r="G730">
        <f>_xlfn.MAXIFS('Land and Water Area'!$B:$B,'Land and Water Area'!$A:$A,Datasheet!C730)</f>
        <v>82595.691999999995</v>
      </c>
      <c r="H730">
        <f>_xlfn.MAXIFS('Land and Water Area'!$C:$C,'Land and Water Area'!$A:$A,Datasheet!C730)</f>
        <v>2302.4059999999999</v>
      </c>
    </row>
    <row r="731" spans="1:8" x14ac:dyDescent="0.2">
      <c r="A731">
        <v>1</v>
      </c>
      <c r="B731">
        <v>1972</v>
      </c>
      <c r="C731" t="s">
        <v>52</v>
      </c>
      <c r="D731" t="s">
        <v>7</v>
      </c>
      <c r="E731">
        <f>_xlfn.MAXIFS('CO2'!$D:$D,'CO2'!$A:$A,Table1[[#This Row],[Year]],'CO2'!$B:$B,Table1[[#This Row],[State]],'CO2'!$C:$C,Table1[[#This Row],[Sector]])</f>
        <v>7.35</v>
      </c>
      <c r="F731">
        <f>AVERAGEIFS(Population!$C:$C,Population!$A:$A,Table1[[#This Row],[Year]],Population!$B:$B,Table1[[#This Row],[State]])</f>
        <v>1135450</v>
      </c>
      <c r="G731">
        <f>_xlfn.MAXIFS('Land and Water Area'!$B:$B,'Land and Water Area'!$A:$A,Datasheet!C731)</f>
        <v>82595.691999999995</v>
      </c>
      <c r="H731">
        <f>_xlfn.MAXIFS('Land and Water Area'!$C:$C,'Land and Water Area'!$A:$A,Datasheet!C731)</f>
        <v>2302.4059999999999</v>
      </c>
    </row>
    <row r="732" spans="1:8" x14ac:dyDescent="0.2">
      <c r="A732">
        <v>1</v>
      </c>
      <c r="B732">
        <v>1972</v>
      </c>
      <c r="C732" t="s">
        <v>53</v>
      </c>
      <c r="D732" t="s">
        <v>3</v>
      </c>
      <c r="E732">
        <f>_xlfn.MAXIFS('CO2'!$D:$D,'CO2'!$A:$A,Table1[[#This Row],[Year]],'CO2'!$B:$B,Table1[[#This Row],[State]],'CO2'!$C:$C,Table1[[#This Row],[Sector]])</f>
        <v>0.68</v>
      </c>
      <c r="F732">
        <f>AVERAGEIFS(Population!$C:$C,Population!$A:$A,Table1[[#This Row],[Year]],Population!$B:$B,Table1[[#This Row],[State]])</f>
        <v>463142</v>
      </c>
      <c r="G732">
        <f>_xlfn.MAXIFS('Land and Water Area'!$B:$B,'Land and Water Area'!$A:$A,Datasheet!C732)</f>
        <v>9217.2579999999998</v>
      </c>
      <c r="H732">
        <f>_xlfn.MAXIFS('Land and Water Area'!$C:$C,'Land and Water Area'!$A:$A,Datasheet!C732)</f>
        <v>397.935</v>
      </c>
    </row>
    <row r="733" spans="1:8" x14ac:dyDescent="0.2">
      <c r="A733">
        <v>1</v>
      </c>
      <c r="B733">
        <v>1972</v>
      </c>
      <c r="C733" t="s">
        <v>53</v>
      </c>
      <c r="D733" t="s">
        <v>4</v>
      </c>
      <c r="E733">
        <f>_xlfn.MAXIFS('CO2'!$D:$D,'CO2'!$A:$A,Table1[[#This Row],[Year]],'CO2'!$B:$B,Table1[[#This Row],[State]],'CO2'!$C:$C,Table1[[#This Row],[Sector]])</f>
        <v>0.14000000000000001</v>
      </c>
      <c r="F733">
        <f>AVERAGEIFS(Population!$C:$C,Population!$A:$A,Table1[[#This Row],[Year]],Population!$B:$B,Table1[[#This Row],[State]])</f>
        <v>463142</v>
      </c>
      <c r="G733">
        <f>_xlfn.MAXIFS('Land and Water Area'!$B:$B,'Land and Water Area'!$A:$A,Datasheet!C733)</f>
        <v>9217.2579999999998</v>
      </c>
      <c r="H733">
        <f>_xlfn.MAXIFS('Land and Water Area'!$C:$C,'Land and Water Area'!$A:$A,Datasheet!C733)</f>
        <v>397.935</v>
      </c>
    </row>
    <row r="734" spans="1:8" x14ac:dyDescent="0.2">
      <c r="A734">
        <v>1</v>
      </c>
      <c r="B734">
        <v>1972</v>
      </c>
      <c r="C734" t="s">
        <v>53</v>
      </c>
      <c r="D734" t="s">
        <v>5</v>
      </c>
      <c r="E734">
        <f>_xlfn.MAXIFS('CO2'!$D:$D,'CO2'!$A:$A,Table1[[#This Row],[Year]],'CO2'!$B:$B,Table1[[#This Row],[State]],'CO2'!$C:$C,Table1[[#This Row],[Sector]])</f>
        <v>0.57999999999999996</v>
      </c>
      <c r="F734">
        <f>AVERAGEIFS(Population!$C:$C,Population!$A:$A,Table1[[#This Row],[Year]],Population!$B:$B,Table1[[#This Row],[State]])</f>
        <v>463142</v>
      </c>
      <c r="G734">
        <f>_xlfn.MAXIFS('Land and Water Area'!$B:$B,'Land and Water Area'!$A:$A,Datasheet!C734)</f>
        <v>9217.2579999999998</v>
      </c>
      <c r="H734">
        <f>_xlfn.MAXIFS('Land and Water Area'!$C:$C,'Land and Water Area'!$A:$A,Datasheet!C734)</f>
        <v>397.935</v>
      </c>
    </row>
    <row r="735" spans="1:8" x14ac:dyDescent="0.2">
      <c r="A735">
        <v>1</v>
      </c>
      <c r="B735">
        <v>1972</v>
      </c>
      <c r="C735" t="s">
        <v>53</v>
      </c>
      <c r="D735" t="s">
        <v>6</v>
      </c>
      <c r="E735">
        <f>_xlfn.MAXIFS('CO2'!$D:$D,'CO2'!$A:$A,Table1[[#This Row],[Year]],'CO2'!$B:$B,Table1[[#This Row],[State]],'CO2'!$C:$C,Table1[[#This Row],[Sector]])</f>
        <v>2.06</v>
      </c>
      <c r="F735">
        <f>AVERAGEIFS(Population!$C:$C,Population!$A:$A,Table1[[#This Row],[Year]],Population!$B:$B,Table1[[#This Row],[State]])</f>
        <v>463142</v>
      </c>
      <c r="G735">
        <f>_xlfn.MAXIFS('Land and Water Area'!$B:$B,'Land and Water Area'!$A:$A,Datasheet!C735)</f>
        <v>9217.2579999999998</v>
      </c>
      <c r="H735">
        <f>_xlfn.MAXIFS('Land and Water Area'!$C:$C,'Land and Water Area'!$A:$A,Datasheet!C735)</f>
        <v>397.935</v>
      </c>
    </row>
    <row r="736" spans="1:8" x14ac:dyDescent="0.2">
      <c r="A736">
        <v>1</v>
      </c>
      <c r="B736">
        <v>1972</v>
      </c>
      <c r="C736" t="s">
        <v>53</v>
      </c>
      <c r="D736" t="s">
        <v>7</v>
      </c>
      <c r="E736">
        <f>_xlfn.MAXIFS('CO2'!$D:$D,'CO2'!$A:$A,Table1[[#This Row],[Year]],'CO2'!$B:$B,Table1[[#This Row],[State]],'CO2'!$C:$C,Table1[[#This Row],[Sector]])</f>
        <v>2.31</v>
      </c>
      <c r="F736">
        <f>AVERAGEIFS(Population!$C:$C,Population!$A:$A,Table1[[#This Row],[Year]],Population!$B:$B,Table1[[#This Row],[State]])</f>
        <v>463142</v>
      </c>
      <c r="G736">
        <f>_xlfn.MAXIFS('Land and Water Area'!$B:$B,'Land and Water Area'!$A:$A,Datasheet!C736)</f>
        <v>9217.2579999999998</v>
      </c>
      <c r="H736">
        <f>_xlfn.MAXIFS('Land and Water Area'!$C:$C,'Land and Water Area'!$A:$A,Datasheet!C736)</f>
        <v>397.935</v>
      </c>
    </row>
    <row r="737" spans="1:8" x14ac:dyDescent="0.2">
      <c r="A737">
        <v>1</v>
      </c>
      <c r="B737">
        <v>1972</v>
      </c>
      <c r="C737" t="s">
        <v>54</v>
      </c>
      <c r="D737" t="s">
        <v>3</v>
      </c>
      <c r="E737">
        <f>_xlfn.MAXIFS('CO2'!$D:$D,'CO2'!$A:$A,Table1[[#This Row],[Year]],'CO2'!$B:$B,Table1[[#This Row],[State]],'CO2'!$C:$C,Table1[[#This Row],[Sector]])</f>
        <v>3.66</v>
      </c>
      <c r="F737">
        <f>AVERAGEIFS(Population!$C:$C,Population!$A:$A,Table1[[#This Row],[Year]],Population!$B:$B,Table1[[#This Row],[State]])</f>
        <v>4824473</v>
      </c>
      <c r="G737">
        <f>_xlfn.MAXIFS('Land and Water Area'!$B:$B,'Land and Water Area'!$A:$A,Datasheet!C737)</f>
        <v>39482.095000000001</v>
      </c>
      <c r="H737">
        <f>_xlfn.MAXIFS('Land and Water Area'!$C:$C,'Land and Water Area'!$A:$A,Datasheet!C737)</f>
        <v>3292.712</v>
      </c>
    </row>
    <row r="738" spans="1:8" x14ac:dyDescent="0.2">
      <c r="A738">
        <v>1</v>
      </c>
      <c r="B738">
        <v>1972</v>
      </c>
      <c r="C738" t="s">
        <v>54</v>
      </c>
      <c r="D738" t="s">
        <v>4</v>
      </c>
      <c r="E738">
        <f>_xlfn.MAXIFS('CO2'!$D:$D,'CO2'!$A:$A,Table1[[#This Row],[Year]],'CO2'!$B:$B,Table1[[#This Row],[State]],'CO2'!$C:$C,Table1[[#This Row],[Sector]])</f>
        <v>24.51</v>
      </c>
      <c r="F738">
        <f>AVERAGEIFS(Population!$C:$C,Population!$A:$A,Table1[[#This Row],[Year]],Population!$B:$B,Table1[[#This Row],[State]])</f>
        <v>4824473</v>
      </c>
      <c r="G738">
        <f>_xlfn.MAXIFS('Land and Water Area'!$B:$B,'Land and Water Area'!$A:$A,Datasheet!C738)</f>
        <v>39482.095000000001</v>
      </c>
      <c r="H738">
        <f>_xlfn.MAXIFS('Land and Water Area'!$C:$C,'Land and Water Area'!$A:$A,Datasheet!C738)</f>
        <v>3292.712</v>
      </c>
    </row>
    <row r="739" spans="1:8" x14ac:dyDescent="0.2">
      <c r="A739">
        <v>1</v>
      </c>
      <c r="B739">
        <v>1972</v>
      </c>
      <c r="C739" t="s">
        <v>54</v>
      </c>
      <c r="D739" t="s">
        <v>5</v>
      </c>
      <c r="E739">
        <f>_xlfn.MAXIFS('CO2'!$D:$D,'CO2'!$A:$A,Table1[[#This Row],[Year]],'CO2'!$B:$B,Table1[[#This Row],[State]],'CO2'!$C:$C,Table1[[#This Row],[Sector]])</f>
        <v>16.29</v>
      </c>
      <c r="F739">
        <f>AVERAGEIFS(Population!$C:$C,Population!$A:$A,Table1[[#This Row],[Year]],Population!$B:$B,Table1[[#This Row],[State]])</f>
        <v>4824473</v>
      </c>
      <c r="G739">
        <f>_xlfn.MAXIFS('Land and Water Area'!$B:$B,'Land and Water Area'!$A:$A,Datasheet!C739)</f>
        <v>39482.095000000001</v>
      </c>
      <c r="H739">
        <f>_xlfn.MAXIFS('Land and Water Area'!$C:$C,'Land and Water Area'!$A:$A,Datasheet!C739)</f>
        <v>3292.712</v>
      </c>
    </row>
    <row r="740" spans="1:8" x14ac:dyDescent="0.2">
      <c r="A740">
        <v>1</v>
      </c>
      <c r="B740">
        <v>1972</v>
      </c>
      <c r="C740" t="s">
        <v>54</v>
      </c>
      <c r="D740" t="s">
        <v>6</v>
      </c>
      <c r="E740">
        <f>_xlfn.MAXIFS('CO2'!$D:$D,'CO2'!$A:$A,Table1[[#This Row],[Year]],'CO2'!$B:$B,Table1[[#This Row],[State]],'CO2'!$C:$C,Table1[[#This Row],[Sector]])</f>
        <v>9.58</v>
      </c>
      <c r="F740">
        <f>AVERAGEIFS(Population!$C:$C,Population!$A:$A,Table1[[#This Row],[Year]],Population!$B:$B,Table1[[#This Row],[State]])</f>
        <v>4824473</v>
      </c>
      <c r="G740">
        <f>_xlfn.MAXIFS('Land and Water Area'!$B:$B,'Land and Water Area'!$A:$A,Datasheet!C740)</f>
        <v>39482.095000000001</v>
      </c>
      <c r="H740">
        <f>_xlfn.MAXIFS('Land and Water Area'!$C:$C,'Land and Water Area'!$A:$A,Datasheet!C740)</f>
        <v>3292.712</v>
      </c>
    </row>
    <row r="741" spans="1:8" x14ac:dyDescent="0.2">
      <c r="A741">
        <v>1</v>
      </c>
      <c r="B741">
        <v>1972</v>
      </c>
      <c r="C741" t="s">
        <v>54</v>
      </c>
      <c r="D741" t="s">
        <v>7</v>
      </c>
      <c r="E741">
        <f>_xlfn.MAXIFS('CO2'!$D:$D,'CO2'!$A:$A,Table1[[#This Row],[Year]],'CO2'!$B:$B,Table1[[#This Row],[State]],'CO2'!$C:$C,Table1[[#This Row],[Sector]])</f>
        <v>34.64</v>
      </c>
      <c r="F741">
        <f>AVERAGEIFS(Population!$C:$C,Population!$A:$A,Table1[[#This Row],[Year]],Population!$B:$B,Table1[[#This Row],[State]])</f>
        <v>4824473</v>
      </c>
      <c r="G741">
        <f>_xlfn.MAXIFS('Land and Water Area'!$B:$B,'Land and Water Area'!$A:$A,Datasheet!C741)</f>
        <v>39482.095000000001</v>
      </c>
      <c r="H741">
        <f>_xlfn.MAXIFS('Land and Water Area'!$C:$C,'Land and Water Area'!$A:$A,Datasheet!C741)</f>
        <v>3292.712</v>
      </c>
    </row>
    <row r="742" spans="1:8" x14ac:dyDescent="0.2">
      <c r="A742">
        <v>1</v>
      </c>
      <c r="B742">
        <v>1972</v>
      </c>
      <c r="C742" t="s">
        <v>55</v>
      </c>
      <c r="D742" t="s">
        <v>3</v>
      </c>
      <c r="E742">
        <f>_xlfn.MAXIFS('CO2'!$D:$D,'CO2'!$A:$A,Table1[[#This Row],[Year]],'CO2'!$B:$B,Table1[[#This Row],[State]],'CO2'!$C:$C,Table1[[#This Row],[Sector]])</f>
        <v>2.71</v>
      </c>
      <c r="F742">
        <f>AVERAGEIFS(Population!$C:$C,Population!$A:$A,Table1[[#This Row],[Year]],Population!$B:$B,Table1[[#This Row],[State]])</f>
        <v>3447885</v>
      </c>
      <c r="G742">
        <f>_xlfn.MAXIFS('Land and Water Area'!$B:$B,'Land and Water Area'!$A:$A,Datasheet!C742)</f>
        <v>66455.433000000005</v>
      </c>
      <c r="H742">
        <f>_xlfn.MAXIFS('Land and Water Area'!$C:$C,'Land and Water Area'!$A:$A,Datasheet!C742)</f>
        <v>4845.17</v>
      </c>
    </row>
    <row r="743" spans="1:8" x14ac:dyDescent="0.2">
      <c r="A743">
        <v>1</v>
      </c>
      <c r="B743">
        <v>1972</v>
      </c>
      <c r="C743" t="s">
        <v>55</v>
      </c>
      <c r="D743" t="s">
        <v>4</v>
      </c>
      <c r="E743">
        <f>_xlfn.MAXIFS('CO2'!$D:$D,'CO2'!$A:$A,Table1[[#This Row],[Year]],'CO2'!$B:$B,Table1[[#This Row],[State]],'CO2'!$C:$C,Table1[[#This Row],[Sector]])</f>
        <v>3.18</v>
      </c>
      <c r="F743">
        <f>AVERAGEIFS(Population!$C:$C,Population!$A:$A,Table1[[#This Row],[Year]],Population!$B:$B,Table1[[#This Row],[State]])</f>
        <v>3447885</v>
      </c>
      <c r="G743">
        <f>_xlfn.MAXIFS('Land and Water Area'!$B:$B,'Land and Water Area'!$A:$A,Datasheet!C743)</f>
        <v>66455.433000000005</v>
      </c>
      <c r="H743">
        <f>_xlfn.MAXIFS('Land and Water Area'!$C:$C,'Land and Water Area'!$A:$A,Datasheet!C743)</f>
        <v>4845.17</v>
      </c>
    </row>
    <row r="744" spans="1:8" x14ac:dyDescent="0.2">
      <c r="A744">
        <v>1</v>
      </c>
      <c r="B744">
        <v>1972</v>
      </c>
      <c r="C744" t="s">
        <v>55</v>
      </c>
      <c r="D744" t="s">
        <v>5</v>
      </c>
      <c r="E744">
        <f>_xlfn.MAXIFS('CO2'!$D:$D,'CO2'!$A:$A,Table1[[#This Row],[Year]],'CO2'!$B:$B,Table1[[#This Row],[State]],'CO2'!$C:$C,Table1[[#This Row],[Sector]])</f>
        <v>19.68</v>
      </c>
      <c r="F744">
        <f>AVERAGEIFS(Population!$C:$C,Population!$A:$A,Table1[[#This Row],[Year]],Population!$B:$B,Table1[[#This Row],[State]])</f>
        <v>3447885</v>
      </c>
      <c r="G744">
        <f>_xlfn.MAXIFS('Land and Water Area'!$B:$B,'Land and Water Area'!$A:$A,Datasheet!C744)</f>
        <v>66455.433000000005</v>
      </c>
      <c r="H744">
        <f>_xlfn.MAXIFS('Land and Water Area'!$C:$C,'Land and Water Area'!$A:$A,Datasheet!C744)</f>
        <v>4845.17</v>
      </c>
    </row>
    <row r="745" spans="1:8" x14ac:dyDescent="0.2">
      <c r="A745">
        <v>1</v>
      </c>
      <c r="B745">
        <v>1972</v>
      </c>
      <c r="C745" t="s">
        <v>55</v>
      </c>
      <c r="D745" t="s">
        <v>6</v>
      </c>
      <c r="E745">
        <f>_xlfn.MAXIFS('CO2'!$D:$D,'CO2'!$A:$A,Table1[[#This Row],[Year]],'CO2'!$B:$B,Table1[[#This Row],[State]],'CO2'!$C:$C,Table1[[#This Row],[Sector]])</f>
        <v>5.3</v>
      </c>
      <c r="F745">
        <f>AVERAGEIFS(Population!$C:$C,Population!$A:$A,Table1[[#This Row],[Year]],Population!$B:$B,Table1[[#This Row],[State]])</f>
        <v>3447885</v>
      </c>
      <c r="G745">
        <f>_xlfn.MAXIFS('Land and Water Area'!$B:$B,'Land and Water Area'!$A:$A,Datasheet!C745)</f>
        <v>66455.433000000005</v>
      </c>
      <c r="H745">
        <f>_xlfn.MAXIFS('Land and Water Area'!$C:$C,'Land and Water Area'!$A:$A,Datasheet!C745)</f>
        <v>4845.17</v>
      </c>
    </row>
    <row r="746" spans="1:8" x14ac:dyDescent="0.2">
      <c r="A746">
        <v>1</v>
      </c>
      <c r="B746">
        <v>1972</v>
      </c>
      <c r="C746" t="s">
        <v>55</v>
      </c>
      <c r="D746" t="s">
        <v>7</v>
      </c>
      <c r="E746">
        <f>_xlfn.MAXIFS('CO2'!$D:$D,'CO2'!$A:$A,Table1[[#This Row],[Year]],'CO2'!$B:$B,Table1[[#This Row],[State]],'CO2'!$C:$C,Table1[[#This Row],[Sector]])</f>
        <v>21.44</v>
      </c>
      <c r="F746">
        <f>AVERAGEIFS(Population!$C:$C,Population!$A:$A,Table1[[#This Row],[Year]],Population!$B:$B,Table1[[#This Row],[State]])</f>
        <v>3447885</v>
      </c>
      <c r="G746">
        <f>_xlfn.MAXIFS('Land and Water Area'!$B:$B,'Land and Water Area'!$A:$A,Datasheet!C746)</f>
        <v>66455.433000000005</v>
      </c>
      <c r="H746">
        <f>_xlfn.MAXIFS('Land and Water Area'!$C:$C,'Land and Water Area'!$A:$A,Datasheet!C746)</f>
        <v>4845.17</v>
      </c>
    </row>
    <row r="747" spans="1:8" x14ac:dyDescent="0.2">
      <c r="A747">
        <v>1</v>
      </c>
      <c r="B747">
        <v>1972</v>
      </c>
      <c r="C747" t="s">
        <v>56</v>
      </c>
      <c r="D747" t="s">
        <v>3</v>
      </c>
      <c r="E747">
        <f>_xlfn.MAXIFS('CO2'!$D:$D,'CO2'!$A:$A,Table1[[#This Row],[Year]],'CO2'!$B:$B,Table1[[#This Row],[State]],'CO2'!$C:$C,Table1[[#This Row],[Sector]])</f>
        <v>2.9</v>
      </c>
      <c r="F747">
        <f>AVERAGEIFS(Population!$C:$C,Population!$A:$A,Table1[[#This Row],[Year]],Population!$B:$B,Table1[[#This Row],[State]])</f>
        <v>742239</v>
      </c>
      <c r="G747">
        <f>_xlfn.MAXIFS('Land and Water Area'!$B:$B,'Land and Water Area'!$A:$A,Datasheet!C747)</f>
        <v>61.125999999999998</v>
      </c>
      <c r="H747">
        <f>_xlfn.MAXIFS('Land and Water Area'!$C:$C,'Land and Water Area'!$A:$A,Datasheet!C747)</f>
        <v>7.2240000000000002</v>
      </c>
    </row>
    <row r="748" spans="1:8" x14ac:dyDescent="0.2">
      <c r="A748">
        <v>1</v>
      </c>
      <c r="B748">
        <v>1972</v>
      </c>
      <c r="C748" t="s">
        <v>56</v>
      </c>
      <c r="D748" t="s">
        <v>4</v>
      </c>
      <c r="E748">
        <f>_xlfn.MAXIFS('CO2'!$D:$D,'CO2'!$A:$A,Table1[[#This Row],[Year]],'CO2'!$B:$B,Table1[[#This Row],[State]],'CO2'!$C:$C,Table1[[#This Row],[Sector]])</f>
        <v>2.76</v>
      </c>
      <c r="F748">
        <f>AVERAGEIFS(Population!$C:$C,Population!$A:$A,Table1[[#This Row],[Year]],Population!$B:$B,Table1[[#This Row],[State]])</f>
        <v>742239</v>
      </c>
      <c r="G748">
        <f>_xlfn.MAXIFS('Land and Water Area'!$B:$B,'Land and Water Area'!$A:$A,Datasheet!C748)</f>
        <v>61.125999999999998</v>
      </c>
      <c r="H748">
        <f>_xlfn.MAXIFS('Land and Water Area'!$C:$C,'Land and Water Area'!$A:$A,Datasheet!C748)</f>
        <v>7.2240000000000002</v>
      </c>
    </row>
    <row r="749" spans="1:8" x14ac:dyDescent="0.2">
      <c r="A749">
        <v>1</v>
      </c>
      <c r="B749">
        <v>1972</v>
      </c>
      <c r="C749" t="s">
        <v>56</v>
      </c>
      <c r="D749" t="s">
        <v>5</v>
      </c>
      <c r="E749">
        <f>_xlfn.MAXIFS('CO2'!$D:$D,'CO2'!$A:$A,Table1[[#This Row],[Year]],'CO2'!$B:$B,Table1[[#This Row],[State]],'CO2'!$C:$C,Table1[[#This Row],[Sector]])</f>
        <v>1.9</v>
      </c>
      <c r="F749">
        <f>AVERAGEIFS(Population!$C:$C,Population!$A:$A,Table1[[#This Row],[Year]],Population!$B:$B,Table1[[#This Row],[State]])</f>
        <v>742239</v>
      </c>
      <c r="G749">
        <f>_xlfn.MAXIFS('Land and Water Area'!$B:$B,'Land and Water Area'!$A:$A,Datasheet!C749)</f>
        <v>61.125999999999998</v>
      </c>
      <c r="H749">
        <f>_xlfn.MAXIFS('Land and Water Area'!$C:$C,'Land and Water Area'!$A:$A,Datasheet!C749)</f>
        <v>7.2240000000000002</v>
      </c>
    </row>
    <row r="750" spans="1:8" x14ac:dyDescent="0.2">
      <c r="A750">
        <v>1</v>
      </c>
      <c r="B750">
        <v>1972</v>
      </c>
      <c r="C750" t="s">
        <v>56</v>
      </c>
      <c r="D750" t="s">
        <v>6</v>
      </c>
      <c r="E750">
        <f>_xlfn.MAXIFS('CO2'!$D:$D,'CO2'!$A:$A,Table1[[#This Row],[Year]],'CO2'!$B:$B,Table1[[#This Row],[State]],'CO2'!$C:$C,Table1[[#This Row],[Sector]])</f>
        <v>1.35</v>
      </c>
      <c r="F750">
        <f>AVERAGEIFS(Population!$C:$C,Population!$A:$A,Table1[[#This Row],[Year]],Population!$B:$B,Table1[[#This Row],[State]])</f>
        <v>742239</v>
      </c>
      <c r="G750">
        <f>_xlfn.MAXIFS('Land and Water Area'!$B:$B,'Land and Water Area'!$A:$A,Datasheet!C750)</f>
        <v>61.125999999999998</v>
      </c>
      <c r="H750">
        <f>_xlfn.MAXIFS('Land and Water Area'!$C:$C,'Land and Water Area'!$A:$A,Datasheet!C750)</f>
        <v>7.2240000000000002</v>
      </c>
    </row>
    <row r="751" spans="1:8" x14ac:dyDescent="0.2">
      <c r="A751">
        <v>1</v>
      </c>
      <c r="B751">
        <v>1972</v>
      </c>
      <c r="C751" t="s">
        <v>56</v>
      </c>
      <c r="D751" t="s">
        <v>7</v>
      </c>
      <c r="E751">
        <f>_xlfn.MAXIFS('CO2'!$D:$D,'CO2'!$A:$A,Table1[[#This Row],[Year]],'CO2'!$B:$B,Table1[[#This Row],[State]],'CO2'!$C:$C,Table1[[#This Row],[Sector]])</f>
        <v>2.39</v>
      </c>
      <c r="F751">
        <f>AVERAGEIFS(Population!$C:$C,Population!$A:$A,Table1[[#This Row],[Year]],Population!$B:$B,Table1[[#This Row],[State]])</f>
        <v>742239</v>
      </c>
      <c r="G751">
        <f>_xlfn.MAXIFS('Land and Water Area'!$B:$B,'Land and Water Area'!$A:$A,Datasheet!C751)</f>
        <v>61.125999999999998</v>
      </c>
      <c r="H751">
        <f>_xlfn.MAXIFS('Land and Water Area'!$C:$C,'Land and Water Area'!$A:$A,Datasheet!C751)</f>
        <v>7.2240000000000002</v>
      </c>
    </row>
    <row r="752" spans="1:8" x14ac:dyDescent="0.2">
      <c r="A752">
        <v>1</v>
      </c>
      <c r="B752">
        <v>1972</v>
      </c>
      <c r="C752" t="s">
        <v>57</v>
      </c>
      <c r="D752" t="s">
        <v>3</v>
      </c>
      <c r="E752">
        <f>_xlfn.MAXIFS('CO2'!$D:$D,'CO2'!$A:$A,Table1[[#This Row],[Year]],'CO2'!$B:$B,Table1[[#This Row],[State]],'CO2'!$C:$C,Table1[[#This Row],[Sector]])</f>
        <v>1.93</v>
      </c>
      <c r="F752">
        <f>AVERAGEIFS(Population!$C:$C,Population!$A:$A,Table1[[#This Row],[Year]],Population!$B:$B,Table1[[#This Row],[State]])</f>
        <v>1797648</v>
      </c>
      <c r="G752">
        <f>_xlfn.MAXIFS('Land and Water Area'!$B:$B,'Land and Water Area'!$A:$A,Datasheet!C752)</f>
        <v>24041.234</v>
      </c>
      <c r="H752">
        <f>_xlfn.MAXIFS('Land and Water Area'!$C:$C,'Land and Water Area'!$A:$A,Datasheet!C752)</f>
        <v>188.80799999999999</v>
      </c>
    </row>
    <row r="753" spans="1:8" x14ac:dyDescent="0.2">
      <c r="A753">
        <v>1</v>
      </c>
      <c r="B753">
        <v>1972</v>
      </c>
      <c r="C753" t="s">
        <v>57</v>
      </c>
      <c r="D753" t="s">
        <v>4</v>
      </c>
      <c r="E753">
        <f>_xlfn.MAXIFS('CO2'!$D:$D,'CO2'!$A:$A,Table1[[#This Row],[Year]],'CO2'!$B:$B,Table1[[#This Row],[State]],'CO2'!$C:$C,Table1[[#This Row],[Sector]])</f>
        <v>44.53</v>
      </c>
      <c r="F753">
        <f>AVERAGEIFS(Population!$C:$C,Population!$A:$A,Table1[[#This Row],[Year]],Population!$B:$B,Table1[[#This Row],[State]])</f>
        <v>1797648</v>
      </c>
      <c r="G753">
        <f>_xlfn.MAXIFS('Land and Water Area'!$B:$B,'Land and Water Area'!$A:$A,Datasheet!C753)</f>
        <v>24041.234</v>
      </c>
      <c r="H753">
        <f>_xlfn.MAXIFS('Land and Water Area'!$C:$C,'Land and Water Area'!$A:$A,Datasheet!C753)</f>
        <v>188.80799999999999</v>
      </c>
    </row>
    <row r="754" spans="1:8" x14ac:dyDescent="0.2">
      <c r="A754">
        <v>1</v>
      </c>
      <c r="B754">
        <v>1972</v>
      </c>
      <c r="C754" t="s">
        <v>57</v>
      </c>
      <c r="D754" t="s">
        <v>5</v>
      </c>
      <c r="E754">
        <f>_xlfn.MAXIFS('CO2'!$D:$D,'CO2'!$A:$A,Table1[[#This Row],[Year]],'CO2'!$B:$B,Table1[[#This Row],[State]],'CO2'!$C:$C,Table1[[#This Row],[Sector]])</f>
        <v>29.87</v>
      </c>
      <c r="F754">
        <f>AVERAGEIFS(Population!$C:$C,Population!$A:$A,Table1[[#This Row],[Year]],Population!$B:$B,Table1[[#This Row],[State]])</f>
        <v>1797648</v>
      </c>
      <c r="G754">
        <f>_xlfn.MAXIFS('Land and Water Area'!$B:$B,'Land and Water Area'!$A:$A,Datasheet!C754)</f>
        <v>24041.234</v>
      </c>
      <c r="H754">
        <f>_xlfn.MAXIFS('Land and Water Area'!$C:$C,'Land and Water Area'!$A:$A,Datasheet!C754)</f>
        <v>188.80799999999999</v>
      </c>
    </row>
    <row r="755" spans="1:8" x14ac:dyDescent="0.2">
      <c r="A755">
        <v>1</v>
      </c>
      <c r="B755">
        <v>1972</v>
      </c>
      <c r="C755" t="s">
        <v>57</v>
      </c>
      <c r="D755" t="s">
        <v>6</v>
      </c>
      <c r="E755">
        <f>_xlfn.MAXIFS('CO2'!$D:$D,'CO2'!$A:$A,Table1[[#This Row],[Year]],'CO2'!$B:$B,Table1[[#This Row],[State]],'CO2'!$C:$C,Table1[[#This Row],[Sector]])</f>
        <v>3.95</v>
      </c>
      <c r="F755">
        <f>AVERAGEIFS(Population!$C:$C,Population!$A:$A,Table1[[#This Row],[Year]],Population!$B:$B,Table1[[#This Row],[State]])</f>
        <v>1797648</v>
      </c>
      <c r="G755">
        <f>_xlfn.MAXIFS('Land and Water Area'!$B:$B,'Land and Water Area'!$A:$A,Datasheet!C755)</f>
        <v>24041.234</v>
      </c>
      <c r="H755">
        <f>_xlfn.MAXIFS('Land and Water Area'!$C:$C,'Land and Water Area'!$A:$A,Datasheet!C755)</f>
        <v>188.80799999999999</v>
      </c>
    </row>
    <row r="756" spans="1:8" x14ac:dyDescent="0.2">
      <c r="A756">
        <v>1</v>
      </c>
      <c r="B756">
        <v>1972</v>
      </c>
      <c r="C756" t="s">
        <v>57</v>
      </c>
      <c r="D756" t="s">
        <v>7</v>
      </c>
      <c r="E756">
        <f>_xlfn.MAXIFS('CO2'!$D:$D,'CO2'!$A:$A,Table1[[#This Row],[Year]],'CO2'!$B:$B,Table1[[#This Row],[State]],'CO2'!$C:$C,Table1[[#This Row],[Sector]])</f>
        <v>8.74</v>
      </c>
      <c r="F756">
        <f>AVERAGEIFS(Population!$C:$C,Population!$A:$A,Table1[[#This Row],[Year]],Population!$B:$B,Table1[[#This Row],[State]])</f>
        <v>1797648</v>
      </c>
      <c r="G756">
        <f>_xlfn.MAXIFS('Land and Water Area'!$B:$B,'Land and Water Area'!$A:$A,Datasheet!C756)</f>
        <v>24041.234</v>
      </c>
      <c r="H756">
        <f>_xlfn.MAXIFS('Land and Water Area'!$C:$C,'Land and Water Area'!$A:$A,Datasheet!C756)</f>
        <v>188.80799999999999</v>
      </c>
    </row>
    <row r="757" spans="1:8" x14ac:dyDescent="0.2">
      <c r="A757">
        <v>1</v>
      </c>
      <c r="B757">
        <v>1972</v>
      </c>
      <c r="C757" t="s">
        <v>58</v>
      </c>
      <c r="D757" t="s">
        <v>3</v>
      </c>
      <c r="E757">
        <f>_xlfn.MAXIFS('CO2'!$D:$D,'CO2'!$A:$A,Table1[[#This Row],[Year]],'CO2'!$B:$B,Table1[[#This Row],[State]],'CO2'!$C:$C,Table1[[#This Row],[Sector]])</f>
        <v>4.3899999999999997</v>
      </c>
      <c r="F757">
        <f>AVERAGEIFS(Population!$C:$C,Population!$A:$A,Table1[[#This Row],[Year]],Population!$B:$B,Table1[[#This Row],[State]])</f>
        <v>4502414</v>
      </c>
      <c r="G757">
        <f>_xlfn.MAXIFS('Land and Water Area'!$B:$B,'Land and Water Area'!$A:$A,Datasheet!C757)</f>
        <v>54167.286</v>
      </c>
      <c r="H757">
        <f>_xlfn.MAXIFS('Land and Water Area'!$C:$C,'Land and Water Area'!$A:$A,Datasheet!C757)</f>
        <v>11329.425999999999</v>
      </c>
    </row>
    <row r="758" spans="1:8" x14ac:dyDescent="0.2">
      <c r="A758">
        <v>1</v>
      </c>
      <c r="B758">
        <v>1972</v>
      </c>
      <c r="C758" t="s">
        <v>58</v>
      </c>
      <c r="D758" t="s">
        <v>4</v>
      </c>
      <c r="E758">
        <f>_xlfn.MAXIFS('CO2'!$D:$D,'CO2'!$A:$A,Table1[[#This Row],[Year]],'CO2'!$B:$B,Table1[[#This Row],[State]],'CO2'!$C:$C,Table1[[#This Row],[Sector]])</f>
        <v>24.51</v>
      </c>
      <c r="F758">
        <f>AVERAGEIFS(Population!$C:$C,Population!$A:$A,Table1[[#This Row],[Year]],Population!$B:$B,Table1[[#This Row],[State]])</f>
        <v>4502414</v>
      </c>
      <c r="G758">
        <f>_xlfn.MAXIFS('Land and Water Area'!$B:$B,'Land and Water Area'!$A:$A,Datasheet!C758)</f>
        <v>54167.286</v>
      </c>
      <c r="H758">
        <f>_xlfn.MAXIFS('Land and Water Area'!$C:$C,'Land and Water Area'!$A:$A,Datasheet!C758)</f>
        <v>11329.425999999999</v>
      </c>
    </row>
    <row r="759" spans="1:8" x14ac:dyDescent="0.2">
      <c r="A759">
        <v>1</v>
      </c>
      <c r="B759">
        <v>1972</v>
      </c>
      <c r="C759" t="s">
        <v>58</v>
      </c>
      <c r="D759" t="s">
        <v>5</v>
      </c>
      <c r="E759">
        <f>_xlfn.MAXIFS('CO2'!$D:$D,'CO2'!$A:$A,Table1[[#This Row],[Year]],'CO2'!$B:$B,Table1[[#This Row],[State]],'CO2'!$C:$C,Table1[[#This Row],[Sector]])</f>
        <v>20.75</v>
      </c>
      <c r="F759">
        <f>AVERAGEIFS(Population!$C:$C,Population!$A:$A,Table1[[#This Row],[Year]],Population!$B:$B,Table1[[#This Row],[State]])</f>
        <v>4502414</v>
      </c>
      <c r="G759">
        <f>_xlfn.MAXIFS('Land and Water Area'!$B:$B,'Land and Water Area'!$A:$A,Datasheet!C759)</f>
        <v>54167.286</v>
      </c>
      <c r="H759">
        <f>_xlfn.MAXIFS('Land and Water Area'!$C:$C,'Land and Water Area'!$A:$A,Datasheet!C759)</f>
        <v>11329.425999999999</v>
      </c>
    </row>
    <row r="760" spans="1:8" x14ac:dyDescent="0.2">
      <c r="A760">
        <v>1</v>
      </c>
      <c r="B760">
        <v>1972</v>
      </c>
      <c r="C760" t="s">
        <v>58</v>
      </c>
      <c r="D760" t="s">
        <v>6</v>
      </c>
      <c r="E760">
        <f>_xlfn.MAXIFS('CO2'!$D:$D,'CO2'!$A:$A,Table1[[#This Row],[Year]],'CO2'!$B:$B,Table1[[#This Row],[State]],'CO2'!$C:$C,Table1[[#This Row],[Sector]])</f>
        <v>13.36</v>
      </c>
      <c r="F760">
        <f>AVERAGEIFS(Population!$C:$C,Population!$A:$A,Table1[[#This Row],[Year]],Population!$B:$B,Table1[[#This Row],[State]])</f>
        <v>4502414</v>
      </c>
      <c r="G760">
        <f>_xlfn.MAXIFS('Land and Water Area'!$B:$B,'Land and Water Area'!$A:$A,Datasheet!C760)</f>
        <v>54167.286</v>
      </c>
      <c r="H760">
        <f>_xlfn.MAXIFS('Land and Water Area'!$C:$C,'Land and Water Area'!$A:$A,Datasheet!C760)</f>
        <v>11329.425999999999</v>
      </c>
    </row>
    <row r="761" spans="1:8" x14ac:dyDescent="0.2">
      <c r="A761">
        <v>1</v>
      </c>
      <c r="B761">
        <v>1972</v>
      </c>
      <c r="C761" t="s">
        <v>58</v>
      </c>
      <c r="D761" t="s">
        <v>7</v>
      </c>
      <c r="E761">
        <f>_xlfn.MAXIFS('CO2'!$D:$D,'CO2'!$A:$A,Table1[[#This Row],[Year]],'CO2'!$B:$B,Table1[[#This Row],[State]],'CO2'!$C:$C,Table1[[#This Row],[Sector]])</f>
        <v>21.25</v>
      </c>
      <c r="F761">
        <f>AVERAGEIFS(Population!$C:$C,Population!$A:$A,Table1[[#This Row],[Year]],Population!$B:$B,Table1[[#This Row],[State]])</f>
        <v>4502414</v>
      </c>
      <c r="G761">
        <f>_xlfn.MAXIFS('Land and Water Area'!$B:$B,'Land and Water Area'!$A:$A,Datasheet!C761)</f>
        <v>54167.286</v>
      </c>
      <c r="H761">
        <f>_xlfn.MAXIFS('Land and Water Area'!$C:$C,'Land and Water Area'!$A:$A,Datasheet!C761)</f>
        <v>11329.425999999999</v>
      </c>
    </row>
    <row r="762" spans="1:8" x14ac:dyDescent="0.2">
      <c r="A762">
        <v>1</v>
      </c>
      <c r="B762">
        <v>1972</v>
      </c>
      <c r="C762" t="s">
        <v>59</v>
      </c>
      <c r="D762" t="s">
        <v>3</v>
      </c>
      <c r="E762">
        <f>_xlfn.MAXIFS('CO2'!$D:$D,'CO2'!$A:$A,Table1[[#This Row],[Year]],'CO2'!$B:$B,Table1[[#This Row],[State]],'CO2'!$C:$C,Table1[[#This Row],[Sector]])</f>
        <v>1.22</v>
      </c>
      <c r="F762">
        <f>AVERAGEIFS(Population!$C:$C,Population!$A:$A,Table1[[#This Row],[Year]],Population!$B:$B,Table1[[#This Row],[State]])</f>
        <v>315914</v>
      </c>
      <c r="G762">
        <f>_xlfn.MAXIFS('Land and Water Area'!$B:$B,'Land and Water Area'!$A:$A,Datasheet!C762)</f>
        <v>97088.542000000001</v>
      </c>
      <c r="H762">
        <f>_xlfn.MAXIFS('Land and Water Area'!$C:$C,'Land and Water Area'!$A:$A,Datasheet!C762)</f>
        <v>721.26099999999997</v>
      </c>
    </row>
    <row r="763" spans="1:8" x14ac:dyDescent="0.2">
      <c r="A763">
        <v>1</v>
      </c>
      <c r="B763">
        <v>1972</v>
      </c>
      <c r="C763" t="s">
        <v>59</v>
      </c>
      <c r="D763" t="s">
        <v>4</v>
      </c>
      <c r="E763">
        <f>_xlfn.MAXIFS('CO2'!$D:$D,'CO2'!$A:$A,Table1[[#This Row],[Year]],'CO2'!$B:$B,Table1[[#This Row],[State]],'CO2'!$C:$C,Table1[[#This Row],[Sector]])</f>
        <v>7.2</v>
      </c>
      <c r="F763">
        <f>AVERAGEIFS(Population!$C:$C,Population!$A:$A,Table1[[#This Row],[Year]],Population!$B:$B,Table1[[#This Row],[State]])</f>
        <v>315914</v>
      </c>
      <c r="G763">
        <f>_xlfn.MAXIFS('Land and Water Area'!$B:$B,'Land and Water Area'!$A:$A,Datasheet!C763)</f>
        <v>97088.542000000001</v>
      </c>
      <c r="H763">
        <f>_xlfn.MAXIFS('Land and Water Area'!$C:$C,'Land and Water Area'!$A:$A,Datasheet!C763)</f>
        <v>721.26099999999997</v>
      </c>
    </row>
    <row r="764" spans="1:8" x14ac:dyDescent="0.2">
      <c r="A764">
        <v>1</v>
      </c>
      <c r="B764">
        <v>1972</v>
      </c>
      <c r="C764" t="s">
        <v>59</v>
      </c>
      <c r="D764" t="s">
        <v>5</v>
      </c>
      <c r="E764">
        <f>_xlfn.MAXIFS('CO2'!$D:$D,'CO2'!$A:$A,Table1[[#This Row],[Year]],'CO2'!$B:$B,Table1[[#This Row],[State]],'CO2'!$C:$C,Table1[[#This Row],[Sector]])</f>
        <v>7.42</v>
      </c>
      <c r="F764">
        <f>AVERAGEIFS(Population!$C:$C,Population!$A:$A,Table1[[#This Row],[Year]],Population!$B:$B,Table1[[#This Row],[State]])</f>
        <v>315914</v>
      </c>
      <c r="G764">
        <f>_xlfn.MAXIFS('Land and Water Area'!$B:$B,'Land and Water Area'!$A:$A,Datasheet!C764)</f>
        <v>97088.542000000001</v>
      </c>
      <c r="H764">
        <f>_xlfn.MAXIFS('Land and Water Area'!$C:$C,'Land and Water Area'!$A:$A,Datasheet!C764)</f>
        <v>721.26099999999997</v>
      </c>
    </row>
    <row r="765" spans="1:8" x14ac:dyDescent="0.2">
      <c r="A765">
        <v>1</v>
      </c>
      <c r="B765">
        <v>1972</v>
      </c>
      <c r="C765" t="s">
        <v>59</v>
      </c>
      <c r="D765" t="s">
        <v>6</v>
      </c>
      <c r="E765">
        <f>_xlfn.MAXIFS('CO2'!$D:$D,'CO2'!$A:$A,Table1[[#This Row],[Year]],'CO2'!$B:$B,Table1[[#This Row],[State]],'CO2'!$C:$C,Table1[[#This Row],[Sector]])</f>
        <v>1.52</v>
      </c>
      <c r="F765">
        <f>AVERAGEIFS(Population!$C:$C,Population!$A:$A,Table1[[#This Row],[Year]],Population!$B:$B,Table1[[#This Row],[State]])</f>
        <v>315914</v>
      </c>
      <c r="G765">
        <f>_xlfn.MAXIFS('Land and Water Area'!$B:$B,'Land and Water Area'!$A:$A,Datasheet!C765)</f>
        <v>97088.542000000001</v>
      </c>
      <c r="H765">
        <f>_xlfn.MAXIFS('Land and Water Area'!$C:$C,'Land and Water Area'!$A:$A,Datasheet!C765)</f>
        <v>721.26099999999997</v>
      </c>
    </row>
    <row r="766" spans="1:8" x14ac:dyDescent="0.2">
      <c r="A766">
        <v>1</v>
      </c>
      <c r="B766">
        <v>1972</v>
      </c>
      <c r="C766" t="s">
        <v>59</v>
      </c>
      <c r="D766" t="s">
        <v>7</v>
      </c>
      <c r="E766">
        <f>_xlfn.MAXIFS('CO2'!$D:$D,'CO2'!$A:$A,Table1[[#This Row],[Year]],'CO2'!$B:$B,Table1[[#This Row],[State]],'CO2'!$C:$C,Table1[[#This Row],[Sector]])</f>
        <v>4.3099999999999996</v>
      </c>
      <c r="F766">
        <f>AVERAGEIFS(Population!$C:$C,Population!$A:$A,Table1[[#This Row],[Year]],Population!$B:$B,Table1[[#This Row],[State]])</f>
        <v>315914</v>
      </c>
      <c r="G766">
        <f>_xlfn.MAXIFS('Land and Water Area'!$B:$B,'Land and Water Area'!$A:$A,Datasheet!C766)</f>
        <v>97088.542000000001</v>
      </c>
      <c r="H766">
        <f>_xlfn.MAXIFS('Land and Water Area'!$C:$C,'Land and Water Area'!$A:$A,Datasheet!C766)</f>
        <v>721.26099999999997</v>
      </c>
    </row>
    <row r="767" spans="1:8" x14ac:dyDescent="0.2">
      <c r="A767">
        <v>1</v>
      </c>
      <c r="B767">
        <v>1973</v>
      </c>
      <c r="C767" t="s">
        <v>9</v>
      </c>
      <c r="D767" t="s">
        <v>3</v>
      </c>
      <c r="E767">
        <f>_xlfn.MAXIFS('CO2'!$D:$D,'CO2'!$A:$A,Table1[[#This Row],[Year]],'CO2'!$B:$B,Table1[[#This Row],[State]],'CO2'!$C:$C,Table1[[#This Row],[Sector]])</f>
        <v>2.92</v>
      </c>
      <c r="F767">
        <f>AVERAGEIFS(Population!$C:$C,Population!$A:$A,Table1[[#This Row],[Year]],Population!$B:$B,Table1[[#This Row],[State]])</f>
        <v>3579779</v>
      </c>
      <c r="G767">
        <f>_xlfn.MAXIFS('Land and Water Area'!$B:$B,'Land and Water Area'!$A:$A,Datasheet!C767)</f>
        <v>50650.834000000003</v>
      </c>
      <c r="H767">
        <f>_xlfn.MAXIFS('Land and Water Area'!$C:$C,'Land and Water Area'!$A:$A,Datasheet!C767)</f>
        <v>1769.2439999999999</v>
      </c>
    </row>
    <row r="768" spans="1:8" x14ac:dyDescent="0.2">
      <c r="A768">
        <v>1</v>
      </c>
      <c r="B768">
        <v>1973</v>
      </c>
      <c r="C768" t="s">
        <v>9</v>
      </c>
      <c r="D768" t="s">
        <v>4</v>
      </c>
      <c r="E768">
        <f>_xlfn.MAXIFS('CO2'!$D:$D,'CO2'!$A:$A,Table1[[#This Row],[Year]],'CO2'!$B:$B,Table1[[#This Row],[State]],'CO2'!$C:$C,Table1[[#This Row],[Sector]])</f>
        <v>41.86</v>
      </c>
      <c r="F768">
        <f>AVERAGEIFS(Population!$C:$C,Population!$A:$A,Table1[[#This Row],[Year]],Population!$B:$B,Table1[[#This Row],[State]])</f>
        <v>3579779</v>
      </c>
      <c r="G768">
        <f>_xlfn.MAXIFS('Land and Water Area'!$B:$B,'Land and Water Area'!$A:$A,Datasheet!C768)</f>
        <v>50650.834000000003</v>
      </c>
      <c r="H768">
        <f>_xlfn.MAXIFS('Land and Water Area'!$C:$C,'Land and Water Area'!$A:$A,Datasheet!C768)</f>
        <v>1769.2439999999999</v>
      </c>
    </row>
    <row r="769" spans="1:8" x14ac:dyDescent="0.2">
      <c r="A769">
        <v>1</v>
      </c>
      <c r="B769">
        <v>1973</v>
      </c>
      <c r="C769" t="s">
        <v>9</v>
      </c>
      <c r="D769" t="s">
        <v>5</v>
      </c>
      <c r="E769">
        <f>_xlfn.MAXIFS('CO2'!$D:$D,'CO2'!$A:$A,Table1[[#This Row],[Year]],'CO2'!$B:$B,Table1[[#This Row],[State]],'CO2'!$C:$C,Table1[[#This Row],[Sector]])</f>
        <v>37.39</v>
      </c>
      <c r="F769">
        <f>AVERAGEIFS(Population!$C:$C,Population!$A:$A,Table1[[#This Row],[Year]],Population!$B:$B,Table1[[#This Row],[State]])</f>
        <v>3579779</v>
      </c>
      <c r="G769">
        <f>_xlfn.MAXIFS('Land and Water Area'!$B:$B,'Land and Water Area'!$A:$A,Datasheet!C769)</f>
        <v>50650.834000000003</v>
      </c>
      <c r="H769">
        <f>_xlfn.MAXIFS('Land and Water Area'!$C:$C,'Land and Water Area'!$A:$A,Datasheet!C769)</f>
        <v>1769.2439999999999</v>
      </c>
    </row>
    <row r="770" spans="1:8" x14ac:dyDescent="0.2">
      <c r="A770">
        <v>1</v>
      </c>
      <c r="B770">
        <v>1973</v>
      </c>
      <c r="C770" t="s">
        <v>9</v>
      </c>
      <c r="D770" t="s">
        <v>6</v>
      </c>
      <c r="E770">
        <f>_xlfn.MAXIFS('CO2'!$D:$D,'CO2'!$A:$A,Table1[[#This Row],[Year]],'CO2'!$B:$B,Table1[[#This Row],[State]],'CO2'!$C:$C,Table1[[#This Row],[Sector]])</f>
        <v>4.33</v>
      </c>
      <c r="F770">
        <f>AVERAGEIFS(Population!$C:$C,Population!$A:$A,Table1[[#This Row],[Year]],Population!$B:$B,Table1[[#This Row],[State]])</f>
        <v>3579779</v>
      </c>
      <c r="G770">
        <f>_xlfn.MAXIFS('Land and Water Area'!$B:$B,'Land and Water Area'!$A:$A,Datasheet!C770)</f>
        <v>50650.834000000003</v>
      </c>
      <c r="H770">
        <f>_xlfn.MAXIFS('Land and Water Area'!$C:$C,'Land and Water Area'!$A:$A,Datasheet!C770)</f>
        <v>1769.2439999999999</v>
      </c>
    </row>
    <row r="771" spans="1:8" x14ac:dyDescent="0.2">
      <c r="A771">
        <v>1</v>
      </c>
      <c r="B771">
        <v>1973</v>
      </c>
      <c r="C771" t="s">
        <v>9</v>
      </c>
      <c r="D771" t="s">
        <v>7</v>
      </c>
      <c r="E771">
        <f>_xlfn.MAXIFS('CO2'!$D:$D,'CO2'!$A:$A,Table1[[#This Row],[Year]],'CO2'!$B:$B,Table1[[#This Row],[State]],'CO2'!$C:$C,Table1[[#This Row],[Sector]])</f>
        <v>23.05</v>
      </c>
      <c r="F771">
        <f>AVERAGEIFS(Population!$C:$C,Population!$A:$A,Table1[[#This Row],[Year]],Population!$B:$B,Table1[[#This Row],[State]])</f>
        <v>3579779</v>
      </c>
      <c r="G771">
        <f>_xlfn.MAXIFS('Land and Water Area'!$B:$B,'Land and Water Area'!$A:$A,Datasheet!C771)</f>
        <v>50650.834000000003</v>
      </c>
      <c r="H771">
        <f>_xlfn.MAXIFS('Land and Water Area'!$C:$C,'Land and Water Area'!$A:$A,Datasheet!C771)</f>
        <v>1769.2439999999999</v>
      </c>
    </row>
    <row r="772" spans="1:8" x14ac:dyDescent="0.2">
      <c r="A772">
        <v>1</v>
      </c>
      <c r="B772">
        <v>1973</v>
      </c>
      <c r="C772" t="s">
        <v>10</v>
      </c>
      <c r="D772" t="s">
        <v>3</v>
      </c>
      <c r="E772">
        <f>_xlfn.MAXIFS('CO2'!$D:$D,'CO2'!$A:$A,Table1[[#This Row],[Year]],'CO2'!$B:$B,Table1[[#This Row],[State]],'CO2'!$C:$C,Table1[[#This Row],[Sector]])</f>
        <v>1.37</v>
      </c>
      <c r="F772">
        <f>AVERAGEIFS(Population!$C:$C,Population!$A:$A,Table1[[#This Row],[Year]],Population!$B:$B,Table1[[#This Row],[State]])</f>
        <v>330542</v>
      </c>
      <c r="G772">
        <f>_xlfn.MAXIFS('Land and Water Area'!$B:$B,'Land and Water Area'!$A:$A,Datasheet!C772)</f>
        <v>571051.64099999995</v>
      </c>
      <c r="H772">
        <f>_xlfn.MAXIFS('Land and Water Area'!$C:$C,'Land and Water Area'!$A:$A,Datasheet!C772)</f>
        <v>94729.05</v>
      </c>
    </row>
    <row r="773" spans="1:8" x14ac:dyDescent="0.2">
      <c r="A773">
        <v>1</v>
      </c>
      <c r="B773">
        <v>1973</v>
      </c>
      <c r="C773" t="s">
        <v>10</v>
      </c>
      <c r="D773" t="s">
        <v>4</v>
      </c>
      <c r="E773">
        <f>_xlfn.MAXIFS('CO2'!$D:$D,'CO2'!$A:$A,Table1[[#This Row],[Year]],'CO2'!$B:$B,Table1[[#This Row],[State]],'CO2'!$C:$C,Table1[[#This Row],[Sector]])</f>
        <v>1.45</v>
      </c>
      <c r="F773">
        <f>AVERAGEIFS(Population!$C:$C,Population!$A:$A,Table1[[#This Row],[Year]],Population!$B:$B,Table1[[#This Row],[State]])</f>
        <v>330542</v>
      </c>
      <c r="G773">
        <f>_xlfn.MAXIFS('Land and Water Area'!$B:$B,'Land and Water Area'!$A:$A,Datasheet!C773)</f>
        <v>571051.64099999995</v>
      </c>
      <c r="H773">
        <f>_xlfn.MAXIFS('Land and Water Area'!$C:$C,'Land and Water Area'!$A:$A,Datasheet!C773)</f>
        <v>94729.05</v>
      </c>
    </row>
    <row r="774" spans="1:8" x14ac:dyDescent="0.2">
      <c r="A774">
        <v>1</v>
      </c>
      <c r="B774">
        <v>1973</v>
      </c>
      <c r="C774" t="s">
        <v>10</v>
      </c>
      <c r="D774" t="s">
        <v>5</v>
      </c>
      <c r="E774">
        <f>_xlfn.MAXIFS('CO2'!$D:$D,'CO2'!$A:$A,Table1[[#This Row],[Year]],'CO2'!$B:$B,Table1[[#This Row],[State]],'CO2'!$C:$C,Table1[[#This Row],[Sector]])</f>
        <v>3.52</v>
      </c>
      <c r="F774">
        <f>AVERAGEIFS(Population!$C:$C,Population!$A:$A,Table1[[#This Row],[Year]],Population!$B:$B,Table1[[#This Row],[State]])</f>
        <v>330542</v>
      </c>
      <c r="G774">
        <f>_xlfn.MAXIFS('Land and Water Area'!$B:$B,'Land and Water Area'!$A:$A,Datasheet!C774)</f>
        <v>571051.64099999995</v>
      </c>
      <c r="H774">
        <f>_xlfn.MAXIFS('Land and Water Area'!$C:$C,'Land and Water Area'!$A:$A,Datasheet!C774)</f>
        <v>94729.05</v>
      </c>
    </row>
    <row r="775" spans="1:8" x14ac:dyDescent="0.2">
      <c r="A775">
        <v>1</v>
      </c>
      <c r="B775">
        <v>1973</v>
      </c>
      <c r="C775" t="s">
        <v>10</v>
      </c>
      <c r="D775" t="s">
        <v>6</v>
      </c>
      <c r="E775">
        <f>_xlfn.MAXIFS('CO2'!$D:$D,'CO2'!$A:$A,Table1[[#This Row],[Year]],'CO2'!$B:$B,Table1[[#This Row],[State]],'CO2'!$C:$C,Table1[[#This Row],[Sector]])</f>
        <v>1.04</v>
      </c>
      <c r="F775">
        <f>AVERAGEIFS(Population!$C:$C,Population!$A:$A,Table1[[#This Row],[Year]],Population!$B:$B,Table1[[#This Row],[State]])</f>
        <v>330542</v>
      </c>
      <c r="G775">
        <f>_xlfn.MAXIFS('Land and Water Area'!$B:$B,'Land and Water Area'!$A:$A,Datasheet!C775)</f>
        <v>571051.64099999995</v>
      </c>
      <c r="H775">
        <f>_xlfn.MAXIFS('Land and Water Area'!$C:$C,'Land and Water Area'!$A:$A,Datasheet!C775)</f>
        <v>94729.05</v>
      </c>
    </row>
    <row r="776" spans="1:8" x14ac:dyDescent="0.2">
      <c r="A776">
        <v>1</v>
      </c>
      <c r="B776">
        <v>1973</v>
      </c>
      <c r="C776" t="s">
        <v>10</v>
      </c>
      <c r="D776" t="s">
        <v>7</v>
      </c>
      <c r="E776">
        <f>_xlfn.MAXIFS('CO2'!$D:$D,'CO2'!$A:$A,Table1[[#This Row],[Year]],'CO2'!$B:$B,Table1[[#This Row],[State]],'CO2'!$C:$C,Table1[[#This Row],[Sector]])</f>
        <v>5.0999999999999996</v>
      </c>
      <c r="F776">
        <f>AVERAGEIFS(Population!$C:$C,Population!$A:$A,Table1[[#This Row],[Year]],Population!$B:$B,Table1[[#This Row],[State]])</f>
        <v>330542</v>
      </c>
      <c r="G776">
        <f>_xlfn.MAXIFS('Land and Water Area'!$B:$B,'Land and Water Area'!$A:$A,Datasheet!C776)</f>
        <v>571051.64099999995</v>
      </c>
      <c r="H776">
        <f>_xlfn.MAXIFS('Land and Water Area'!$C:$C,'Land and Water Area'!$A:$A,Datasheet!C776)</f>
        <v>94729.05</v>
      </c>
    </row>
    <row r="777" spans="1:8" x14ac:dyDescent="0.2">
      <c r="A777">
        <v>1</v>
      </c>
      <c r="B777">
        <v>1973</v>
      </c>
      <c r="C777" t="s">
        <v>11</v>
      </c>
      <c r="D777" t="s">
        <v>3</v>
      </c>
      <c r="E777">
        <f>_xlfn.MAXIFS('CO2'!$D:$D,'CO2'!$A:$A,Table1[[#This Row],[Year]],'CO2'!$B:$B,Table1[[#This Row],[State]],'CO2'!$C:$C,Table1[[#This Row],[Sector]])</f>
        <v>2.1800000000000002</v>
      </c>
      <c r="F777">
        <f>AVERAGEIFS(Population!$C:$C,Population!$A:$A,Table1[[#This Row],[Year]],Population!$B:$B,Table1[[#This Row],[State]])</f>
        <v>2124438</v>
      </c>
      <c r="G777">
        <f>_xlfn.MAXIFS('Land and Water Area'!$B:$B,'Land and Water Area'!$A:$A,Datasheet!C777)</f>
        <v>113655.393</v>
      </c>
      <c r="H777">
        <f>_xlfn.MAXIFS('Land and Water Area'!$C:$C,'Land and Water Area'!$A:$A,Datasheet!C777)</f>
        <v>329.73200000000003</v>
      </c>
    </row>
    <row r="778" spans="1:8" x14ac:dyDescent="0.2">
      <c r="A778">
        <v>1</v>
      </c>
      <c r="B778">
        <v>1973</v>
      </c>
      <c r="C778" t="s">
        <v>11</v>
      </c>
      <c r="D778" t="s">
        <v>4</v>
      </c>
      <c r="E778">
        <f>_xlfn.MAXIFS('CO2'!$D:$D,'CO2'!$A:$A,Table1[[#This Row],[Year]],'CO2'!$B:$B,Table1[[#This Row],[State]],'CO2'!$C:$C,Table1[[#This Row],[Sector]])</f>
        <v>7.56</v>
      </c>
      <c r="F778">
        <f>AVERAGEIFS(Population!$C:$C,Population!$A:$A,Table1[[#This Row],[Year]],Population!$B:$B,Table1[[#This Row],[State]])</f>
        <v>2124438</v>
      </c>
      <c r="G778">
        <f>_xlfn.MAXIFS('Land and Water Area'!$B:$B,'Land and Water Area'!$A:$A,Datasheet!C778)</f>
        <v>113655.393</v>
      </c>
      <c r="H778">
        <f>_xlfn.MAXIFS('Land and Water Area'!$C:$C,'Land and Water Area'!$A:$A,Datasheet!C778)</f>
        <v>329.73200000000003</v>
      </c>
    </row>
    <row r="779" spans="1:8" x14ac:dyDescent="0.2">
      <c r="A779">
        <v>1</v>
      </c>
      <c r="B779">
        <v>1973</v>
      </c>
      <c r="C779" t="s">
        <v>11</v>
      </c>
      <c r="D779" t="s">
        <v>5</v>
      </c>
      <c r="E779">
        <f>_xlfn.MAXIFS('CO2'!$D:$D,'CO2'!$A:$A,Table1[[#This Row],[Year]],'CO2'!$B:$B,Table1[[#This Row],[State]],'CO2'!$C:$C,Table1[[#This Row],[Sector]])</f>
        <v>5.47</v>
      </c>
      <c r="F779">
        <f>AVERAGEIFS(Population!$C:$C,Population!$A:$A,Table1[[#This Row],[Year]],Population!$B:$B,Table1[[#This Row],[State]])</f>
        <v>2124438</v>
      </c>
      <c r="G779">
        <f>_xlfn.MAXIFS('Land and Water Area'!$B:$B,'Land and Water Area'!$A:$A,Datasheet!C779)</f>
        <v>113655.393</v>
      </c>
      <c r="H779">
        <f>_xlfn.MAXIFS('Land and Water Area'!$C:$C,'Land and Water Area'!$A:$A,Datasheet!C779)</f>
        <v>329.73200000000003</v>
      </c>
    </row>
    <row r="780" spans="1:8" x14ac:dyDescent="0.2">
      <c r="A780">
        <v>1</v>
      </c>
      <c r="B780">
        <v>1973</v>
      </c>
      <c r="C780" t="s">
        <v>11</v>
      </c>
      <c r="D780" t="s">
        <v>6</v>
      </c>
      <c r="E780">
        <f>_xlfn.MAXIFS('CO2'!$D:$D,'CO2'!$A:$A,Table1[[#This Row],[Year]],'CO2'!$B:$B,Table1[[#This Row],[State]],'CO2'!$C:$C,Table1[[#This Row],[Sector]])</f>
        <v>2.3199999999999998</v>
      </c>
      <c r="F780">
        <f>AVERAGEIFS(Population!$C:$C,Population!$A:$A,Table1[[#This Row],[Year]],Population!$B:$B,Table1[[#This Row],[State]])</f>
        <v>2124438</v>
      </c>
      <c r="G780">
        <f>_xlfn.MAXIFS('Land and Water Area'!$B:$B,'Land and Water Area'!$A:$A,Datasheet!C780)</f>
        <v>113655.393</v>
      </c>
      <c r="H780">
        <f>_xlfn.MAXIFS('Land and Water Area'!$C:$C,'Land and Water Area'!$A:$A,Datasheet!C780)</f>
        <v>329.73200000000003</v>
      </c>
    </row>
    <row r="781" spans="1:8" x14ac:dyDescent="0.2">
      <c r="A781">
        <v>1</v>
      </c>
      <c r="B781">
        <v>1973</v>
      </c>
      <c r="C781" t="s">
        <v>11</v>
      </c>
      <c r="D781" t="s">
        <v>7</v>
      </c>
      <c r="E781">
        <f>_xlfn.MAXIFS('CO2'!$D:$D,'CO2'!$A:$A,Table1[[#This Row],[Year]],'CO2'!$B:$B,Table1[[#This Row],[State]],'CO2'!$C:$C,Table1[[#This Row],[Sector]])</f>
        <v>16.93</v>
      </c>
      <c r="F781">
        <f>AVERAGEIFS(Population!$C:$C,Population!$A:$A,Table1[[#This Row],[Year]],Population!$B:$B,Table1[[#This Row],[State]])</f>
        <v>2124438</v>
      </c>
      <c r="G781">
        <f>_xlfn.MAXIFS('Land and Water Area'!$B:$B,'Land and Water Area'!$A:$A,Datasheet!C781)</f>
        <v>113655.393</v>
      </c>
      <c r="H781">
        <f>_xlfn.MAXIFS('Land and Water Area'!$C:$C,'Land and Water Area'!$A:$A,Datasheet!C781)</f>
        <v>329.73200000000003</v>
      </c>
    </row>
    <row r="782" spans="1:8" x14ac:dyDescent="0.2">
      <c r="A782">
        <v>1</v>
      </c>
      <c r="B782">
        <v>1973</v>
      </c>
      <c r="C782" t="s">
        <v>12</v>
      </c>
      <c r="D782" t="s">
        <v>3</v>
      </c>
      <c r="E782">
        <f>_xlfn.MAXIFS('CO2'!$D:$D,'CO2'!$A:$A,Table1[[#This Row],[Year]],'CO2'!$B:$B,Table1[[#This Row],[State]],'CO2'!$C:$C,Table1[[#This Row],[Sector]])</f>
        <v>2.52</v>
      </c>
      <c r="F782">
        <f>AVERAGEIFS(Population!$C:$C,Population!$A:$A,Table1[[#This Row],[Year]],Population!$B:$B,Table1[[#This Row],[State]])</f>
        <v>2059258</v>
      </c>
      <c r="G782">
        <f>_xlfn.MAXIFS('Land and Water Area'!$B:$B,'Land and Water Area'!$A:$A,Datasheet!C782)</f>
        <v>51992.701000000001</v>
      </c>
      <c r="H782">
        <f>_xlfn.MAXIFS('Land and Water Area'!$C:$C,'Land and Water Area'!$A:$A,Datasheet!C782)</f>
        <v>1205.509</v>
      </c>
    </row>
    <row r="783" spans="1:8" x14ac:dyDescent="0.2">
      <c r="A783">
        <v>1</v>
      </c>
      <c r="B783">
        <v>1973</v>
      </c>
      <c r="C783" t="s">
        <v>12</v>
      </c>
      <c r="D783" t="s">
        <v>4</v>
      </c>
      <c r="E783">
        <f>_xlfn.MAXIFS('CO2'!$D:$D,'CO2'!$A:$A,Table1[[#This Row],[Year]],'CO2'!$B:$B,Table1[[#This Row],[State]],'CO2'!$C:$C,Table1[[#This Row],[Sector]])</f>
        <v>5.98</v>
      </c>
      <c r="F783">
        <f>AVERAGEIFS(Population!$C:$C,Population!$A:$A,Table1[[#This Row],[Year]],Population!$B:$B,Table1[[#This Row],[State]])</f>
        <v>2059258</v>
      </c>
      <c r="G783">
        <f>_xlfn.MAXIFS('Land and Water Area'!$B:$B,'Land and Water Area'!$A:$A,Datasheet!C783)</f>
        <v>51992.701000000001</v>
      </c>
      <c r="H783">
        <f>_xlfn.MAXIFS('Land and Water Area'!$C:$C,'Land and Water Area'!$A:$A,Datasheet!C783)</f>
        <v>1205.509</v>
      </c>
    </row>
    <row r="784" spans="1:8" x14ac:dyDescent="0.2">
      <c r="A784">
        <v>1</v>
      </c>
      <c r="B784">
        <v>1973</v>
      </c>
      <c r="C784" t="s">
        <v>12</v>
      </c>
      <c r="D784" t="s">
        <v>5</v>
      </c>
      <c r="E784">
        <f>_xlfn.MAXIFS('CO2'!$D:$D,'CO2'!$A:$A,Table1[[#This Row],[Year]],'CO2'!$B:$B,Table1[[#This Row],[State]],'CO2'!$C:$C,Table1[[#This Row],[Sector]])</f>
        <v>13.34</v>
      </c>
      <c r="F784">
        <f>AVERAGEIFS(Population!$C:$C,Population!$A:$A,Table1[[#This Row],[Year]],Population!$B:$B,Table1[[#This Row],[State]])</f>
        <v>2059258</v>
      </c>
      <c r="G784">
        <f>_xlfn.MAXIFS('Land and Water Area'!$B:$B,'Land and Water Area'!$A:$A,Datasheet!C784)</f>
        <v>51992.701000000001</v>
      </c>
      <c r="H784">
        <f>_xlfn.MAXIFS('Land and Water Area'!$C:$C,'Land and Water Area'!$A:$A,Datasheet!C784)</f>
        <v>1205.509</v>
      </c>
    </row>
    <row r="785" spans="1:8" x14ac:dyDescent="0.2">
      <c r="A785">
        <v>1</v>
      </c>
      <c r="B785">
        <v>1973</v>
      </c>
      <c r="C785" t="s">
        <v>12</v>
      </c>
      <c r="D785" t="s">
        <v>6</v>
      </c>
      <c r="E785">
        <f>_xlfn.MAXIFS('CO2'!$D:$D,'CO2'!$A:$A,Table1[[#This Row],[Year]],'CO2'!$B:$B,Table1[[#This Row],[State]],'CO2'!$C:$C,Table1[[#This Row],[Sector]])</f>
        <v>4.32</v>
      </c>
      <c r="F785">
        <f>AVERAGEIFS(Population!$C:$C,Population!$A:$A,Table1[[#This Row],[Year]],Population!$B:$B,Table1[[#This Row],[State]])</f>
        <v>2059258</v>
      </c>
      <c r="G785">
        <f>_xlfn.MAXIFS('Land and Water Area'!$B:$B,'Land and Water Area'!$A:$A,Datasheet!C785)</f>
        <v>51992.701000000001</v>
      </c>
      <c r="H785">
        <f>_xlfn.MAXIFS('Land and Water Area'!$C:$C,'Land and Water Area'!$A:$A,Datasheet!C785)</f>
        <v>1205.509</v>
      </c>
    </row>
    <row r="786" spans="1:8" x14ac:dyDescent="0.2">
      <c r="A786">
        <v>1</v>
      </c>
      <c r="B786">
        <v>1973</v>
      </c>
      <c r="C786" t="s">
        <v>12</v>
      </c>
      <c r="D786" t="s">
        <v>7</v>
      </c>
      <c r="E786">
        <f>_xlfn.MAXIFS('CO2'!$D:$D,'CO2'!$A:$A,Table1[[#This Row],[Year]],'CO2'!$B:$B,Table1[[#This Row],[State]],'CO2'!$C:$C,Table1[[#This Row],[Sector]])</f>
        <v>14.67</v>
      </c>
      <c r="F786">
        <f>AVERAGEIFS(Population!$C:$C,Population!$A:$A,Table1[[#This Row],[Year]],Population!$B:$B,Table1[[#This Row],[State]])</f>
        <v>2059258</v>
      </c>
      <c r="G786">
        <f>_xlfn.MAXIFS('Land and Water Area'!$B:$B,'Land and Water Area'!$A:$A,Datasheet!C786)</f>
        <v>51992.701000000001</v>
      </c>
      <c r="H786">
        <f>_xlfn.MAXIFS('Land and Water Area'!$C:$C,'Land and Water Area'!$A:$A,Datasheet!C786)</f>
        <v>1205.509</v>
      </c>
    </row>
    <row r="787" spans="1:8" x14ac:dyDescent="0.2">
      <c r="A787">
        <v>1</v>
      </c>
      <c r="B787">
        <v>1973</v>
      </c>
      <c r="C787" t="s">
        <v>13</v>
      </c>
      <c r="D787" t="s">
        <v>3</v>
      </c>
      <c r="E787">
        <f>_xlfn.MAXIFS('CO2'!$D:$D,'CO2'!$A:$A,Table1[[#This Row],[Year]],'CO2'!$B:$B,Table1[[#This Row],[State]],'CO2'!$C:$C,Table1[[#This Row],[Sector]])</f>
        <v>17.77</v>
      </c>
      <c r="F787">
        <f>AVERAGEIFS(Population!$C:$C,Population!$A:$A,Table1[[#This Row],[Year]],Population!$B:$B,Table1[[#This Row],[State]])</f>
        <v>20868733</v>
      </c>
      <c r="G787">
        <f>_xlfn.MAXIFS('Land and Water Area'!$B:$B,'Land and Water Area'!$A:$A,Datasheet!C787)</f>
        <v>155859.14000000001</v>
      </c>
      <c r="H787">
        <f>_xlfn.MAXIFS('Land and Water Area'!$C:$C,'Land and Water Area'!$A:$A,Datasheet!C787)</f>
        <v>7834.6949999999997</v>
      </c>
    </row>
    <row r="788" spans="1:8" x14ac:dyDescent="0.2">
      <c r="A788">
        <v>1</v>
      </c>
      <c r="B788">
        <v>1973</v>
      </c>
      <c r="C788" t="s">
        <v>13</v>
      </c>
      <c r="D788" t="s">
        <v>4</v>
      </c>
      <c r="E788">
        <f>_xlfn.MAXIFS('CO2'!$D:$D,'CO2'!$A:$A,Table1[[#This Row],[Year]],'CO2'!$B:$B,Table1[[#This Row],[State]],'CO2'!$C:$C,Table1[[#This Row],[Sector]])</f>
        <v>61.63</v>
      </c>
      <c r="F788">
        <f>AVERAGEIFS(Population!$C:$C,Population!$A:$A,Table1[[#This Row],[Year]],Population!$B:$B,Table1[[#This Row],[State]])</f>
        <v>20868733</v>
      </c>
      <c r="G788">
        <f>_xlfn.MAXIFS('Land and Water Area'!$B:$B,'Land and Water Area'!$A:$A,Datasheet!C788)</f>
        <v>155859.14000000001</v>
      </c>
      <c r="H788">
        <f>_xlfn.MAXIFS('Land and Water Area'!$C:$C,'Land and Water Area'!$A:$A,Datasheet!C788)</f>
        <v>7834.6949999999997</v>
      </c>
    </row>
    <row r="789" spans="1:8" x14ac:dyDescent="0.2">
      <c r="A789">
        <v>1</v>
      </c>
      <c r="B789">
        <v>1973</v>
      </c>
      <c r="C789" t="s">
        <v>13</v>
      </c>
      <c r="D789" t="s">
        <v>5</v>
      </c>
      <c r="E789">
        <f>_xlfn.MAXIFS('CO2'!$D:$D,'CO2'!$A:$A,Table1[[#This Row],[Year]],'CO2'!$B:$B,Table1[[#This Row],[State]],'CO2'!$C:$C,Table1[[#This Row],[Sector]])</f>
        <v>72.849999999999994</v>
      </c>
      <c r="F789">
        <f>AVERAGEIFS(Population!$C:$C,Population!$A:$A,Table1[[#This Row],[Year]],Population!$B:$B,Table1[[#This Row],[State]])</f>
        <v>20868733</v>
      </c>
      <c r="G789">
        <f>_xlfn.MAXIFS('Land and Water Area'!$B:$B,'Land and Water Area'!$A:$A,Datasheet!C789)</f>
        <v>155859.14000000001</v>
      </c>
      <c r="H789">
        <f>_xlfn.MAXIFS('Land and Water Area'!$C:$C,'Land and Water Area'!$A:$A,Datasheet!C789)</f>
        <v>7834.6949999999997</v>
      </c>
    </row>
    <row r="790" spans="1:8" x14ac:dyDescent="0.2">
      <c r="A790">
        <v>1</v>
      </c>
      <c r="B790">
        <v>1973</v>
      </c>
      <c r="C790" t="s">
        <v>13</v>
      </c>
      <c r="D790" t="s">
        <v>6</v>
      </c>
      <c r="E790">
        <f>_xlfn.MAXIFS('CO2'!$D:$D,'CO2'!$A:$A,Table1[[#This Row],[Year]],'CO2'!$B:$B,Table1[[#This Row],[State]],'CO2'!$C:$C,Table1[[#This Row],[Sector]])</f>
        <v>35.590000000000003</v>
      </c>
      <c r="F790">
        <f>AVERAGEIFS(Population!$C:$C,Population!$A:$A,Table1[[#This Row],[Year]],Population!$B:$B,Table1[[#This Row],[State]])</f>
        <v>20868733</v>
      </c>
      <c r="G790">
        <f>_xlfn.MAXIFS('Land and Water Area'!$B:$B,'Land and Water Area'!$A:$A,Datasheet!C790)</f>
        <v>155859.14000000001</v>
      </c>
      <c r="H790">
        <f>_xlfn.MAXIFS('Land and Water Area'!$C:$C,'Land and Water Area'!$A:$A,Datasheet!C790)</f>
        <v>7834.6949999999997</v>
      </c>
    </row>
    <row r="791" spans="1:8" x14ac:dyDescent="0.2">
      <c r="A791">
        <v>1</v>
      </c>
      <c r="B791">
        <v>1973</v>
      </c>
      <c r="C791" t="s">
        <v>13</v>
      </c>
      <c r="D791" t="s">
        <v>7</v>
      </c>
      <c r="E791">
        <f>_xlfn.MAXIFS('CO2'!$D:$D,'CO2'!$A:$A,Table1[[#This Row],[Year]],'CO2'!$B:$B,Table1[[#This Row],[State]],'CO2'!$C:$C,Table1[[#This Row],[Sector]])</f>
        <v>141.44999999999999</v>
      </c>
      <c r="F791">
        <f>AVERAGEIFS(Population!$C:$C,Population!$A:$A,Table1[[#This Row],[Year]],Population!$B:$B,Table1[[#This Row],[State]])</f>
        <v>20868733</v>
      </c>
      <c r="G791">
        <f>_xlfn.MAXIFS('Land and Water Area'!$B:$B,'Land and Water Area'!$A:$A,Datasheet!C791)</f>
        <v>155859.14000000001</v>
      </c>
      <c r="H791">
        <f>_xlfn.MAXIFS('Land and Water Area'!$C:$C,'Land and Water Area'!$A:$A,Datasheet!C791)</f>
        <v>7834.6949999999997</v>
      </c>
    </row>
    <row r="792" spans="1:8" x14ac:dyDescent="0.2">
      <c r="A792">
        <v>1</v>
      </c>
      <c r="B792">
        <v>1973</v>
      </c>
      <c r="C792" t="s">
        <v>14</v>
      </c>
      <c r="D792" t="s">
        <v>3</v>
      </c>
      <c r="E792">
        <f>_xlfn.MAXIFS('CO2'!$D:$D,'CO2'!$A:$A,Table1[[#This Row],[Year]],'CO2'!$B:$B,Table1[[#This Row],[State]],'CO2'!$C:$C,Table1[[#This Row],[Sector]])</f>
        <v>4.2300000000000004</v>
      </c>
      <c r="F792">
        <f>AVERAGEIFS(Population!$C:$C,Population!$A:$A,Table1[[#This Row],[Year]],Population!$B:$B,Table1[[#This Row],[State]])</f>
        <v>2495872</v>
      </c>
      <c r="G792">
        <f>_xlfn.MAXIFS('Land and Water Area'!$B:$B,'Land and Water Area'!$A:$A,Datasheet!C792)</f>
        <v>103637.064</v>
      </c>
      <c r="H792">
        <f>_xlfn.MAXIFS('Land and Water Area'!$C:$C,'Land and Water Area'!$A:$A,Datasheet!C792)</f>
        <v>457.82499999999999</v>
      </c>
    </row>
    <row r="793" spans="1:8" x14ac:dyDescent="0.2">
      <c r="A793">
        <v>1</v>
      </c>
      <c r="B793">
        <v>1973</v>
      </c>
      <c r="C793" t="s">
        <v>14</v>
      </c>
      <c r="D793" t="s">
        <v>4</v>
      </c>
      <c r="E793">
        <f>_xlfn.MAXIFS('CO2'!$D:$D,'CO2'!$A:$A,Table1[[#This Row],[Year]],'CO2'!$B:$B,Table1[[#This Row],[State]],'CO2'!$C:$C,Table1[[#This Row],[Sector]])</f>
        <v>11.94</v>
      </c>
      <c r="F793">
        <f>AVERAGEIFS(Population!$C:$C,Population!$A:$A,Table1[[#This Row],[Year]],Population!$B:$B,Table1[[#This Row],[State]])</f>
        <v>2495872</v>
      </c>
      <c r="G793">
        <f>_xlfn.MAXIFS('Land and Water Area'!$B:$B,'Land and Water Area'!$A:$A,Datasheet!C793)</f>
        <v>103637.064</v>
      </c>
      <c r="H793">
        <f>_xlfn.MAXIFS('Land and Water Area'!$C:$C,'Land and Water Area'!$A:$A,Datasheet!C793)</f>
        <v>457.82499999999999</v>
      </c>
    </row>
    <row r="794" spans="1:8" x14ac:dyDescent="0.2">
      <c r="A794">
        <v>1</v>
      </c>
      <c r="B794">
        <v>1973</v>
      </c>
      <c r="C794" t="s">
        <v>14</v>
      </c>
      <c r="D794" t="s">
        <v>5</v>
      </c>
      <c r="E794">
        <f>_xlfn.MAXIFS('CO2'!$D:$D,'CO2'!$A:$A,Table1[[#This Row],[Year]],'CO2'!$B:$B,Table1[[#This Row],[State]],'CO2'!$C:$C,Table1[[#This Row],[Sector]])</f>
        <v>12</v>
      </c>
      <c r="F794">
        <f>AVERAGEIFS(Population!$C:$C,Population!$A:$A,Table1[[#This Row],[Year]],Population!$B:$B,Table1[[#This Row],[State]])</f>
        <v>2495872</v>
      </c>
      <c r="G794">
        <f>_xlfn.MAXIFS('Land and Water Area'!$B:$B,'Land and Water Area'!$A:$A,Datasheet!C794)</f>
        <v>103637.064</v>
      </c>
      <c r="H794">
        <f>_xlfn.MAXIFS('Land and Water Area'!$C:$C,'Land and Water Area'!$A:$A,Datasheet!C794)</f>
        <v>457.82499999999999</v>
      </c>
    </row>
    <row r="795" spans="1:8" x14ac:dyDescent="0.2">
      <c r="A795">
        <v>1</v>
      </c>
      <c r="B795">
        <v>1973</v>
      </c>
      <c r="C795" t="s">
        <v>14</v>
      </c>
      <c r="D795" t="s">
        <v>6</v>
      </c>
      <c r="E795">
        <f>_xlfn.MAXIFS('CO2'!$D:$D,'CO2'!$A:$A,Table1[[#This Row],[Year]],'CO2'!$B:$B,Table1[[#This Row],[State]],'CO2'!$C:$C,Table1[[#This Row],[Sector]])</f>
        <v>6.27</v>
      </c>
      <c r="F795">
        <f>AVERAGEIFS(Population!$C:$C,Population!$A:$A,Table1[[#This Row],[Year]],Population!$B:$B,Table1[[#This Row],[State]])</f>
        <v>2495872</v>
      </c>
      <c r="G795">
        <f>_xlfn.MAXIFS('Land and Water Area'!$B:$B,'Land and Water Area'!$A:$A,Datasheet!C795)</f>
        <v>103637.064</v>
      </c>
      <c r="H795">
        <f>_xlfn.MAXIFS('Land and Water Area'!$C:$C,'Land and Water Area'!$A:$A,Datasheet!C795)</f>
        <v>457.82499999999999</v>
      </c>
    </row>
    <row r="796" spans="1:8" x14ac:dyDescent="0.2">
      <c r="A796">
        <v>1</v>
      </c>
      <c r="B796">
        <v>1973</v>
      </c>
      <c r="C796" t="s">
        <v>14</v>
      </c>
      <c r="D796" t="s">
        <v>7</v>
      </c>
      <c r="E796">
        <f>_xlfn.MAXIFS('CO2'!$D:$D,'CO2'!$A:$A,Table1[[#This Row],[Year]],'CO2'!$B:$B,Table1[[#This Row],[State]],'CO2'!$C:$C,Table1[[#This Row],[Sector]])</f>
        <v>16.63</v>
      </c>
      <c r="F796">
        <f>AVERAGEIFS(Population!$C:$C,Population!$A:$A,Table1[[#This Row],[Year]],Population!$B:$B,Table1[[#This Row],[State]])</f>
        <v>2495872</v>
      </c>
      <c r="G796">
        <f>_xlfn.MAXIFS('Land and Water Area'!$B:$B,'Land and Water Area'!$A:$A,Datasheet!C796)</f>
        <v>103637.064</v>
      </c>
      <c r="H796">
        <f>_xlfn.MAXIFS('Land and Water Area'!$C:$C,'Land and Water Area'!$A:$A,Datasheet!C796)</f>
        <v>457.82499999999999</v>
      </c>
    </row>
    <row r="797" spans="1:8" x14ac:dyDescent="0.2">
      <c r="A797">
        <v>1</v>
      </c>
      <c r="B797">
        <v>1973</v>
      </c>
      <c r="C797" t="s">
        <v>15</v>
      </c>
      <c r="D797" t="s">
        <v>3</v>
      </c>
      <c r="E797">
        <f>_xlfn.MAXIFS('CO2'!$D:$D,'CO2'!$A:$A,Table1[[#This Row],[Year]],'CO2'!$B:$B,Table1[[#This Row],[State]],'CO2'!$C:$C,Table1[[#This Row],[Sector]])</f>
        <v>3.52</v>
      </c>
      <c r="F797">
        <f>AVERAGEIFS(Population!$C:$C,Population!$A:$A,Table1[[#This Row],[Year]],Population!$B:$B,Table1[[#This Row],[State]])</f>
        <v>3067814</v>
      </c>
      <c r="G797">
        <f>_xlfn.MAXIFS('Land and Water Area'!$B:$B,'Land and Water Area'!$A:$A,Datasheet!C797)</f>
        <v>4842.3969999999999</v>
      </c>
      <c r="H797">
        <f>_xlfn.MAXIFS('Land and Water Area'!$C:$C,'Land and Water Area'!$A:$A,Datasheet!C797)</f>
        <v>701.30200000000002</v>
      </c>
    </row>
    <row r="798" spans="1:8" x14ac:dyDescent="0.2">
      <c r="A798">
        <v>1</v>
      </c>
      <c r="B798">
        <v>1973</v>
      </c>
      <c r="C798" t="s">
        <v>15</v>
      </c>
      <c r="D798" t="s">
        <v>4</v>
      </c>
      <c r="E798">
        <f>_xlfn.MAXIFS('CO2'!$D:$D,'CO2'!$A:$A,Table1[[#This Row],[Year]],'CO2'!$B:$B,Table1[[#This Row],[State]],'CO2'!$C:$C,Table1[[#This Row],[Sector]])</f>
        <v>14.26</v>
      </c>
      <c r="F798">
        <f>AVERAGEIFS(Population!$C:$C,Population!$A:$A,Table1[[#This Row],[Year]],Population!$B:$B,Table1[[#This Row],[State]])</f>
        <v>3067814</v>
      </c>
      <c r="G798">
        <f>_xlfn.MAXIFS('Land and Water Area'!$B:$B,'Land and Water Area'!$A:$A,Datasheet!C798)</f>
        <v>4842.3969999999999</v>
      </c>
      <c r="H798">
        <f>_xlfn.MAXIFS('Land and Water Area'!$C:$C,'Land and Water Area'!$A:$A,Datasheet!C798)</f>
        <v>701.30200000000002</v>
      </c>
    </row>
    <row r="799" spans="1:8" x14ac:dyDescent="0.2">
      <c r="A799">
        <v>1</v>
      </c>
      <c r="B799">
        <v>1973</v>
      </c>
      <c r="C799" t="s">
        <v>15</v>
      </c>
      <c r="D799" t="s">
        <v>5</v>
      </c>
      <c r="E799">
        <f>_xlfn.MAXIFS('CO2'!$D:$D,'CO2'!$A:$A,Table1[[#This Row],[Year]],'CO2'!$B:$B,Table1[[#This Row],[State]],'CO2'!$C:$C,Table1[[#This Row],[Sector]])</f>
        <v>8.06</v>
      </c>
      <c r="F799">
        <f>AVERAGEIFS(Population!$C:$C,Population!$A:$A,Table1[[#This Row],[Year]],Population!$B:$B,Table1[[#This Row],[State]])</f>
        <v>3067814</v>
      </c>
      <c r="G799">
        <f>_xlfn.MAXIFS('Land and Water Area'!$B:$B,'Land and Water Area'!$A:$A,Datasheet!C799)</f>
        <v>4842.3969999999999</v>
      </c>
      <c r="H799">
        <f>_xlfn.MAXIFS('Land and Water Area'!$C:$C,'Land and Water Area'!$A:$A,Datasheet!C799)</f>
        <v>701.30200000000002</v>
      </c>
    </row>
    <row r="800" spans="1:8" x14ac:dyDescent="0.2">
      <c r="A800">
        <v>1</v>
      </c>
      <c r="B800">
        <v>1973</v>
      </c>
      <c r="C800" t="s">
        <v>15</v>
      </c>
      <c r="D800" t="s">
        <v>6</v>
      </c>
      <c r="E800">
        <f>_xlfn.MAXIFS('CO2'!$D:$D,'CO2'!$A:$A,Table1[[#This Row],[Year]],'CO2'!$B:$B,Table1[[#This Row],[State]],'CO2'!$C:$C,Table1[[#This Row],[Sector]])</f>
        <v>8.39</v>
      </c>
      <c r="F800">
        <f>AVERAGEIFS(Population!$C:$C,Population!$A:$A,Table1[[#This Row],[Year]],Population!$B:$B,Table1[[#This Row],[State]])</f>
        <v>3067814</v>
      </c>
      <c r="G800">
        <f>_xlfn.MAXIFS('Land and Water Area'!$B:$B,'Land and Water Area'!$A:$A,Datasheet!C800)</f>
        <v>4842.3969999999999</v>
      </c>
      <c r="H800">
        <f>_xlfn.MAXIFS('Land and Water Area'!$C:$C,'Land and Water Area'!$A:$A,Datasheet!C800)</f>
        <v>701.30200000000002</v>
      </c>
    </row>
    <row r="801" spans="1:8" x14ac:dyDescent="0.2">
      <c r="A801">
        <v>1</v>
      </c>
      <c r="B801">
        <v>1973</v>
      </c>
      <c r="C801" t="s">
        <v>15</v>
      </c>
      <c r="D801" t="s">
        <v>7</v>
      </c>
      <c r="E801">
        <f>_xlfn.MAXIFS('CO2'!$D:$D,'CO2'!$A:$A,Table1[[#This Row],[Year]],'CO2'!$B:$B,Table1[[#This Row],[State]],'CO2'!$C:$C,Table1[[#This Row],[Sector]])</f>
        <v>14.35</v>
      </c>
      <c r="F801">
        <f>AVERAGEIFS(Population!$C:$C,Population!$A:$A,Table1[[#This Row],[Year]],Population!$B:$B,Table1[[#This Row],[State]])</f>
        <v>3067814</v>
      </c>
      <c r="G801">
        <f>_xlfn.MAXIFS('Land and Water Area'!$B:$B,'Land and Water Area'!$A:$A,Datasheet!C801)</f>
        <v>4842.3969999999999</v>
      </c>
      <c r="H801">
        <f>_xlfn.MAXIFS('Land and Water Area'!$C:$C,'Land and Water Area'!$A:$A,Datasheet!C801)</f>
        <v>701.30200000000002</v>
      </c>
    </row>
    <row r="802" spans="1:8" x14ac:dyDescent="0.2">
      <c r="A802">
        <v>1</v>
      </c>
      <c r="B802">
        <v>1973</v>
      </c>
      <c r="C802" t="s">
        <v>16</v>
      </c>
      <c r="D802" t="s">
        <v>3</v>
      </c>
      <c r="E802">
        <f>_xlfn.MAXIFS('CO2'!$D:$D,'CO2'!$A:$A,Table1[[#This Row],[Year]],'CO2'!$B:$B,Table1[[#This Row],[State]],'CO2'!$C:$C,Table1[[#This Row],[Sector]])</f>
        <v>1.52</v>
      </c>
      <c r="F802">
        <f>AVERAGEIFS(Population!$C:$C,Population!$A:$A,Table1[[#This Row],[Year]],Population!$B:$B,Table1[[#This Row],[State]])</f>
        <v>577762</v>
      </c>
      <c r="G802">
        <f>_xlfn.MAXIFS('Land and Water Area'!$B:$B,'Land and Water Area'!$A:$A,Datasheet!C802)</f>
        <v>1948.5440000000001</v>
      </c>
      <c r="H802">
        <f>_xlfn.MAXIFS('Land and Water Area'!$C:$C,'Land and Water Area'!$A:$A,Datasheet!C802)</f>
        <v>540.23699999999997</v>
      </c>
    </row>
    <row r="803" spans="1:8" x14ac:dyDescent="0.2">
      <c r="A803">
        <v>1</v>
      </c>
      <c r="B803">
        <v>1973</v>
      </c>
      <c r="C803" t="s">
        <v>16</v>
      </c>
      <c r="D803" t="s">
        <v>4</v>
      </c>
      <c r="E803">
        <f>_xlfn.MAXIFS('CO2'!$D:$D,'CO2'!$A:$A,Table1[[#This Row],[Year]],'CO2'!$B:$B,Table1[[#This Row],[State]],'CO2'!$C:$C,Table1[[#This Row],[Sector]])</f>
        <v>5.22</v>
      </c>
      <c r="F803">
        <f>AVERAGEIFS(Population!$C:$C,Population!$A:$A,Table1[[#This Row],[Year]],Population!$B:$B,Table1[[#This Row],[State]])</f>
        <v>577762</v>
      </c>
      <c r="G803">
        <f>_xlfn.MAXIFS('Land and Water Area'!$B:$B,'Land and Water Area'!$A:$A,Datasheet!C803)</f>
        <v>1948.5440000000001</v>
      </c>
      <c r="H803">
        <f>_xlfn.MAXIFS('Land and Water Area'!$C:$C,'Land and Water Area'!$A:$A,Datasheet!C803)</f>
        <v>540.23699999999997</v>
      </c>
    </row>
    <row r="804" spans="1:8" x14ac:dyDescent="0.2">
      <c r="A804">
        <v>1</v>
      </c>
      <c r="B804">
        <v>1973</v>
      </c>
      <c r="C804" t="s">
        <v>16</v>
      </c>
      <c r="D804" t="s">
        <v>5</v>
      </c>
      <c r="E804">
        <f>_xlfn.MAXIFS('CO2'!$D:$D,'CO2'!$A:$A,Table1[[#This Row],[Year]],'CO2'!$B:$B,Table1[[#This Row],[State]],'CO2'!$C:$C,Table1[[#This Row],[Sector]])</f>
        <v>4.91</v>
      </c>
      <c r="F804">
        <f>AVERAGEIFS(Population!$C:$C,Population!$A:$A,Table1[[#This Row],[Year]],Population!$B:$B,Table1[[#This Row],[State]])</f>
        <v>577762</v>
      </c>
      <c r="G804">
        <f>_xlfn.MAXIFS('Land and Water Area'!$B:$B,'Land and Water Area'!$A:$A,Datasheet!C804)</f>
        <v>1948.5440000000001</v>
      </c>
      <c r="H804">
        <f>_xlfn.MAXIFS('Land and Water Area'!$C:$C,'Land and Water Area'!$A:$A,Datasheet!C804)</f>
        <v>540.23699999999997</v>
      </c>
    </row>
    <row r="805" spans="1:8" x14ac:dyDescent="0.2">
      <c r="A805">
        <v>1</v>
      </c>
      <c r="B805">
        <v>1973</v>
      </c>
      <c r="C805" t="s">
        <v>16</v>
      </c>
      <c r="D805" t="s">
        <v>6</v>
      </c>
      <c r="E805">
        <f>_xlfn.MAXIFS('CO2'!$D:$D,'CO2'!$A:$A,Table1[[#This Row],[Year]],'CO2'!$B:$B,Table1[[#This Row],[State]],'CO2'!$C:$C,Table1[[#This Row],[Sector]])</f>
        <v>1.51</v>
      </c>
      <c r="F805">
        <f>AVERAGEIFS(Population!$C:$C,Population!$A:$A,Table1[[#This Row],[Year]],Population!$B:$B,Table1[[#This Row],[State]])</f>
        <v>577762</v>
      </c>
      <c r="G805">
        <f>_xlfn.MAXIFS('Land and Water Area'!$B:$B,'Land and Water Area'!$A:$A,Datasheet!C805)</f>
        <v>1948.5440000000001</v>
      </c>
      <c r="H805">
        <f>_xlfn.MAXIFS('Land and Water Area'!$C:$C,'Land and Water Area'!$A:$A,Datasheet!C805)</f>
        <v>540.23699999999997</v>
      </c>
    </row>
    <row r="806" spans="1:8" x14ac:dyDescent="0.2">
      <c r="A806">
        <v>1</v>
      </c>
      <c r="B806">
        <v>1973</v>
      </c>
      <c r="C806" t="s">
        <v>16</v>
      </c>
      <c r="D806" t="s">
        <v>7</v>
      </c>
      <c r="E806">
        <f>_xlfn.MAXIFS('CO2'!$D:$D,'CO2'!$A:$A,Table1[[#This Row],[Year]],'CO2'!$B:$B,Table1[[#This Row],[State]],'CO2'!$C:$C,Table1[[#This Row],[Sector]])</f>
        <v>4.08</v>
      </c>
      <c r="F806">
        <f>AVERAGEIFS(Population!$C:$C,Population!$A:$A,Table1[[#This Row],[Year]],Population!$B:$B,Table1[[#This Row],[State]])</f>
        <v>577762</v>
      </c>
      <c r="G806">
        <f>_xlfn.MAXIFS('Land and Water Area'!$B:$B,'Land and Water Area'!$A:$A,Datasheet!C806)</f>
        <v>1948.5440000000001</v>
      </c>
      <c r="H806">
        <f>_xlfn.MAXIFS('Land and Water Area'!$C:$C,'Land and Water Area'!$A:$A,Datasheet!C806)</f>
        <v>540.23699999999997</v>
      </c>
    </row>
    <row r="807" spans="1:8" x14ac:dyDescent="0.2">
      <c r="A807">
        <v>1</v>
      </c>
      <c r="B807">
        <v>1973</v>
      </c>
      <c r="C807" t="s">
        <v>17</v>
      </c>
      <c r="D807" t="s">
        <v>3</v>
      </c>
      <c r="E807">
        <f>_xlfn.MAXIFS('CO2'!$D:$D,'CO2'!$A:$A,Table1[[#This Row],[Year]],'CO2'!$B:$B,Table1[[#This Row],[State]],'CO2'!$C:$C,Table1[[#This Row],[Sector]])</f>
        <v>4.6399999999999997</v>
      </c>
      <c r="F807">
        <f>AVERAGEIFS(Population!$C:$C,Population!$A:$A,Table1[[#This Row],[Year]],Population!$B:$B,Table1[[#This Row],[State]])</f>
        <v>7913696</v>
      </c>
      <c r="G807">
        <f>_xlfn.MAXIFS('Land and Water Area'!$B:$B,'Land and Water Area'!$A:$A,Datasheet!C807)</f>
        <v>53654.211000000003</v>
      </c>
      <c r="H807">
        <f>_xlfn.MAXIFS('Land and Water Area'!$C:$C,'Land and Water Area'!$A:$A,Datasheet!C807)</f>
        <v>17749.324000000001</v>
      </c>
    </row>
    <row r="808" spans="1:8" x14ac:dyDescent="0.2">
      <c r="A808">
        <v>1</v>
      </c>
      <c r="B808">
        <v>1973</v>
      </c>
      <c r="C808" t="s">
        <v>17</v>
      </c>
      <c r="D808" t="s">
        <v>4</v>
      </c>
      <c r="E808">
        <f>_xlfn.MAXIFS('CO2'!$D:$D,'CO2'!$A:$A,Table1[[#This Row],[Year]],'CO2'!$B:$B,Table1[[#This Row],[State]],'CO2'!$C:$C,Table1[[#This Row],[Sector]])</f>
        <v>56.85</v>
      </c>
      <c r="F808">
        <f>AVERAGEIFS(Population!$C:$C,Population!$A:$A,Table1[[#This Row],[Year]],Population!$B:$B,Table1[[#This Row],[State]])</f>
        <v>7913696</v>
      </c>
      <c r="G808">
        <f>_xlfn.MAXIFS('Land and Water Area'!$B:$B,'Land and Water Area'!$A:$A,Datasheet!C808)</f>
        <v>53654.211000000003</v>
      </c>
      <c r="H808">
        <f>_xlfn.MAXIFS('Land and Water Area'!$C:$C,'Land and Water Area'!$A:$A,Datasheet!C808)</f>
        <v>17749.324000000001</v>
      </c>
    </row>
    <row r="809" spans="1:8" x14ac:dyDescent="0.2">
      <c r="A809">
        <v>1</v>
      </c>
      <c r="B809">
        <v>1973</v>
      </c>
      <c r="C809" t="s">
        <v>17</v>
      </c>
      <c r="D809" t="s">
        <v>5</v>
      </c>
      <c r="E809">
        <f>_xlfn.MAXIFS('CO2'!$D:$D,'CO2'!$A:$A,Table1[[#This Row],[Year]],'CO2'!$B:$B,Table1[[#This Row],[State]],'CO2'!$C:$C,Table1[[#This Row],[Sector]])</f>
        <v>13.06</v>
      </c>
      <c r="F809">
        <f>AVERAGEIFS(Population!$C:$C,Population!$A:$A,Table1[[#This Row],[Year]],Population!$B:$B,Table1[[#This Row],[State]])</f>
        <v>7913696</v>
      </c>
      <c r="G809">
        <f>_xlfn.MAXIFS('Land and Water Area'!$B:$B,'Land and Water Area'!$A:$A,Datasheet!C809)</f>
        <v>53654.211000000003</v>
      </c>
      <c r="H809">
        <f>_xlfn.MAXIFS('Land and Water Area'!$C:$C,'Land and Water Area'!$A:$A,Datasheet!C809)</f>
        <v>17749.324000000001</v>
      </c>
    </row>
    <row r="810" spans="1:8" x14ac:dyDescent="0.2">
      <c r="A810">
        <v>1</v>
      </c>
      <c r="B810">
        <v>1973</v>
      </c>
      <c r="C810" t="s">
        <v>17</v>
      </c>
      <c r="D810" t="s">
        <v>6</v>
      </c>
      <c r="E810">
        <f>_xlfn.MAXIFS('CO2'!$D:$D,'CO2'!$A:$A,Table1[[#This Row],[Year]],'CO2'!$B:$B,Table1[[#This Row],[State]],'CO2'!$C:$C,Table1[[#This Row],[Sector]])</f>
        <v>2.74</v>
      </c>
      <c r="F810">
        <f>AVERAGEIFS(Population!$C:$C,Population!$A:$A,Table1[[#This Row],[Year]],Population!$B:$B,Table1[[#This Row],[State]])</f>
        <v>7913696</v>
      </c>
      <c r="G810">
        <f>_xlfn.MAXIFS('Land and Water Area'!$B:$B,'Land and Water Area'!$A:$A,Datasheet!C810)</f>
        <v>53654.211000000003</v>
      </c>
      <c r="H810">
        <f>_xlfn.MAXIFS('Land and Water Area'!$C:$C,'Land and Water Area'!$A:$A,Datasheet!C810)</f>
        <v>17749.324000000001</v>
      </c>
    </row>
    <row r="811" spans="1:8" x14ac:dyDescent="0.2">
      <c r="A811">
        <v>1</v>
      </c>
      <c r="B811">
        <v>1973</v>
      </c>
      <c r="C811" t="s">
        <v>17</v>
      </c>
      <c r="D811" t="s">
        <v>7</v>
      </c>
      <c r="E811">
        <f>_xlfn.MAXIFS('CO2'!$D:$D,'CO2'!$A:$A,Table1[[#This Row],[Year]],'CO2'!$B:$B,Table1[[#This Row],[State]],'CO2'!$C:$C,Table1[[#This Row],[Sector]])</f>
        <v>54.94</v>
      </c>
      <c r="F811">
        <f>AVERAGEIFS(Population!$C:$C,Population!$A:$A,Table1[[#This Row],[Year]],Population!$B:$B,Table1[[#This Row],[State]])</f>
        <v>7913696</v>
      </c>
      <c r="G811">
        <f>_xlfn.MAXIFS('Land and Water Area'!$B:$B,'Land and Water Area'!$A:$A,Datasheet!C811)</f>
        <v>53654.211000000003</v>
      </c>
      <c r="H811">
        <f>_xlfn.MAXIFS('Land and Water Area'!$C:$C,'Land and Water Area'!$A:$A,Datasheet!C811)</f>
        <v>17749.324000000001</v>
      </c>
    </row>
    <row r="812" spans="1:8" x14ac:dyDescent="0.2">
      <c r="A812">
        <v>1</v>
      </c>
      <c r="B812">
        <v>1973</v>
      </c>
      <c r="C812" t="s">
        <v>18</v>
      </c>
      <c r="D812" t="s">
        <v>3</v>
      </c>
      <c r="E812">
        <f>_xlfn.MAXIFS('CO2'!$D:$D,'CO2'!$A:$A,Table1[[#This Row],[Year]],'CO2'!$B:$B,Table1[[#This Row],[State]],'CO2'!$C:$C,Table1[[#This Row],[Sector]])</f>
        <v>3.64</v>
      </c>
      <c r="F812">
        <f>AVERAGEIFS(Population!$C:$C,Population!$A:$A,Table1[[#This Row],[Year]],Population!$B:$B,Table1[[#This Row],[State]])</f>
        <v>4910374</v>
      </c>
      <c r="G812">
        <f>_xlfn.MAXIFS('Land and Water Area'!$B:$B,'Land and Water Area'!$A:$A,Datasheet!C812)</f>
        <v>57716.601999999999</v>
      </c>
      <c r="H812">
        <f>_xlfn.MAXIFS('Land and Water Area'!$C:$C,'Land and Water Area'!$A:$A,Datasheet!C812)</f>
        <v>1706.4469999999999</v>
      </c>
    </row>
    <row r="813" spans="1:8" x14ac:dyDescent="0.2">
      <c r="A813">
        <v>1</v>
      </c>
      <c r="B813">
        <v>1973</v>
      </c>
      <c r="C813" t="s">
        <v>18</v>
      </c>
      <c r="D813" t="s">
        <v>4</v>
      </c>
      <c r="E813">
        <f>_xlfn.MAXIFS('CO2'!$D:$D,'CO2'!$A:$A,Table1[[#This Row],[Year]],'CO2'!$B:$B,Table1[[#This Row],[State]],'CO2'!$C:$C,Table1[[#This Row],[Sector]])</f>
        <v>29.55</v>
      </c>
      <c r="F813">
        <f>AVERAGEIFS(Population!$C:$C,Population!$A:$A,Table1[[#This Row],[Year]],Population!$B:$B,Table1[[#This Row],[State]])</f>
        <v>4910374</v>
      </c>
      <c r="G813">
        <f>_xlfn.MAXIFS('Land and Water Area'!$B:$B,'Land and Water Area'!$A:$A,Datasheet!C813)</f>
        <v>57716.601999999999</v>
      </c>
      <c r="H813">
        <f>_xlfn.MAXIFS('Land and Water Area'!$C:$C,'Land and Water Area'!$A:$A,Datasheet!C813)</f>
        <v>1706.4469999999999</v>
      </c>
    </row>
    <row r="814" spans="1:8" x14ac:dyDescent="0.2">
      <c r="A814">
        <v>1</v>
      </c>
      <c r="B814">
        <v>1973</v>
      </c>
      <c r="C814" t="s">
        <v>18</v>
      </c>
      <c r="D814" t="s">
        <v>5</v>
      </c>
      <c r="E814">
        <f>_xlfn.MAXIFS('CO2'!$D:$D,'CO2'!$A:$A,Table1[[#This Row],[Year]],'CO2'!$B:$B,Table1[[#This Row],[State]],'CO2'!$C:$C,Table1[[#This Row],[Sector]])</f>
        <v>17.93</v>
      </c>
      <c r="F814">
        <f>AVERAGEIFS(Population!$C:$C,Population!$A:$A,Table1[[#This Row],[Year]],Population!$B:$B,Table1[[#This Row],[State]])</f>
        <v>4910374</v>
      </c>
      <c r="G814">
        <f>_xlfn.MAXIFS('Land and Water Area'!$B:$B,'Land and Water Area'!$A:$A,Datasheet!C814)</f>
        <v>57716.601999999999</v>
      </c>
      <c r="H814">
        <f>_xlfn.MAXIFS('Land and Water Area'!$C:$C,'Land and Water Area'!$A:$A,Datasheet!C814)</f>
        <v>1706.4469999999999</v>
      </c>
    </row>
    <row r="815" spans="1:8" x14ac:dyDescent="0.2">
      <c r="A815">
        <v>1</v>
      </c>
      <c r="B815">
        <v>1973</v>
      </c>
      <c r="C815" t="s">
        <v>18</v>
      </c>
      <c r="D815" t="s">
        <v>6</v>
      </c>
      <c r="E815">
        <f>_xlfn.MAXIFS('CO2'!$D:$D,'CO2'!$A:$A,Table1[[#This Row],[Year]],'CO2'!$B:$B,Table1[[#This Row],[State]],'CO2'!$C:$C,Table1[[#This Row],[Sector]])</f>
        <v>5.85</v>
      </c>
      <c r="F815">
        <f>AVERAGEIFS(Population!$C:$C,Population!$A:$A,Table1[[#This Row],[Year]],Population!$B:$B,Table1[[#This Row],[State]])</f>
        <v>4910374</v>
      </c>
      <c r="G815">
        <f>_xlfn.MAXIFS('Land and Water Area'!$B:$B,'Land and Water Area'!$A:$A,Datasheet!C815)</f>
        <v>57716.601999999999</v>
      </c>
      <c r="H815">
        <f>_xlfn.MAXIFS('Land and Water Area'!$C:$C,'Land and Water Area'!$A:$A,Datasheet!C815)</f>
        <v>1706.4469999999999</v>
      </c>
    </row>
    <row r="816" spans="1:8" x14ac:dyDescent="0.2">
      <c r="A816">
        <v>1</v>
      </c>
      <c r="B816">
        <v>1973</v>
      </c>
      <c r="C816" t="s">
        <v>18</v>
      </c>
      <c r="D816" t="s">
        <v>7</v>
      </c>
      <c r="E816">
        <f>_xlfn.MAXIFS('CO2'!$D:$D,'CO2'!$A:$A,Table1[[#This Row],[Year]],'CO2'!$B:$B,Table1[[#This Row],[State]],'CO2'!$C:$C,Table1[[#This Row],[Sector]])</f>
        <v>36.130000000000003</v>
      </c>
      <c r="F816">
        <f>AVERAGEIFS(Population!$C:$C,Population!$A:$A,Table1[[#This Row],[Year]],Population!$B:$B,Table1[[#This Row],[State]])</f>
        <v>4910374</v>
      </c>
      <c r="G816">
        <f>_xlfn.MAXIFS('Land and Water Area'!$B:$B,'Land and Water Area'!$A:$A,Datasheet!C816)</f>
        <v>57716.601999999999</v>
      </c>
      <c r="H816">
        <f>_xlfn.MAXIFS('Land and Water Area'!$C:$C,'Land and Water Area'!$A:$A,Datasheet!C816)</f>
        <v>1706.4469999999999</v>
      </c>
    </row>
    <row r="817" spans="1:8" x14ac:dyDescent="0.2">
      <c r="A817">
        <v>1</v>
      </c>
      <c r="B817">
        <v>1973</v>
      </c>
      <c r="C817" t="s">
        <v>19</v>
      </c>
      <c r="D817" t="s">
        <v>3</v>
      </c>
      <c r="E817">
        <f>_xlfn.MAXIFS('CO2'!$D:$D,'CO2'!$A:$A,Table1[[#This Row],[Year]],'CO2'!$B:$B,Table1[[#This Row],[State]],'CO2'!$C:$C,Table1[[#This Row],[Sector]])</f>
        <v>0.2</v>
      </c>
      <c r="F817">
        <f>AVERAGEIFS(Population!$C:$C,Population!$A:$A,Table1[[#This Row],[Year]],Population!$B:$B,Table1[[#This Row],[State]])</f>
        <v>851596</v>
      </c>
      <c r="G817">
        <f>_xlfn.MAXIFS('Land and Water Area'!$B:$B,'Land and Water Area'!$A:$A,Datasheet!C817)</f>
        <v>6422.5879999999997</v>
      </c>
      <c r="H817">
        <f>_xlfn.MAXIFS('Land and Water Area'!$C:$C,'Land and Water Area'!$A:$A,Datasheet!C817)</f>
        <v>4547.2709999999997</v>
      </c>
    </row>
    <row r="818" spans="1:8" x14ac:dyDescent="0.2">
      <c r="A818">
        <v>1</v>
      </c>
      <c r="B818">
        <v>1973</v>
      </c>
      <c r="C818" t="s">
        <v>19</v>
      </c>
      <c r="D818" t="s">
        <v>4</v>
      </c>
      <c r="E818">
        <f>_xlfn.MAXIFS('CO2'!$D:$D,'CO2'!$A:$A,Table1[[#This Row],[Year]],'CO2'!$B:$B,Table1[[#This Row],[State]],'CO2'!$C:$C,Table1[[#This Row],[Sector]])</f>
        <v>4.1399999999999997</v>
      </c>
      <c r="F818">
        <f>AVERAGEIFS(Population!$C:$C,Population!$A:$A,Table1[[#This Row],[Year]],Population!$B:$B,Table1[[#This Row],[State]])</f>
        <v>851596</v>
      </c>
      <c r="G818">
        <f>_xlfn.MAXIFS('Land and Water Area'!$B:$B,'Land and Water Area'!$A:$A,Datasheet!C818)</f>
        <v>6422.5879999999997</v>
      </c>
      <c r="H818">
        <f>_xlfn.MAXIFS('Land and Water Area'!$C:$C,'Land and Water Area'!$A:$A,Datasheet!C818)</f>
        <v>4547.2709999999997</v>
      </c>
    </row>
    <row r="819" spans="1:8" x14ac:dyDescent="0.2">
      <c r="A819">
        <v>1</v>
      </c>
      <c r="B819">
        <v>1973</v>
      </c>
      <c r="C819" t="s">
        <v>19</v>
      </c>
      <c r="D819" t="s">
        <v>5</v>
      </c>
      <c r="E819">
        <f>_xlfn.MAXIFS('CO2'!$D:$D,'CO2'!$A:$A,Table1[[#This Row],[Year]],'CO2'!$B:$B,Table1[[#This Row],[State]],'CO2'!$C:$C,Table1[[#This Row],[Sector]])</f>
        <v>1.5</v>
      </c>
      <c r="F819">
        <f>AVERAGEIFS(Population!$C:$C,Population!$A:$A,Table1[[#This Row],[Year]],Population!$B:$B,Table1[[#This Row],[State]])</f>
        <v>851596</v>
      </c>
      <c r="G819">
        <f>_xlfn.MAXIFS('Land and Water Area'!$B:$B,'Land and Water Area'!$A:$A,Datasheet!C819)</f>
        <v>6422.5879999999997</v>
      </c>
      <c r="H819">
        <f>_xlfn.MAXIFS('Land and Water Area'!$C:$C,'Land and Water Area'!$A:$A,Datasheet!C819)</f>
        <v>4547.2709999999997</v>
      </c>
    </row>
    <row r="820" spans="1:8" x14ac:dyDescent="0.2">
      <c r="A820">
        <v>1</v>
      </c>
      <c r="B820">
        <v>1973</v>
      </c>
      <c r="C820" t="s">
        <v>19</v>
      </c>
      <c r="D820" t="s">
        <v>6</v>
      </c>
      <c r="E820">
        <f>_xlfn.MAXIFS('CO2'!$D:$D,'CO2'!$A:$A,Table1[[#This Row],[Year]],'CO2'!$B:$B,Table1[[#This Row],[State]],'CO2'!$C:$C,Table1[[#This Row],[Sector]])</f>
        <v>0.05</v>
      </c>
      <c r="F820">
        <f>AVERAGEIFS(Population!$C:$C,Population!$A:$A,Table1[[#This Row],[Year]],Population!$B:$B,Table1[[#This Row],[State]])</f>
        <v>851596</v>
      </c>
      <c r="G820">
        <f>_xlfn.MAXIFS('Land and Water Area'!$B:$B,'Land and Water Area'!$A:$A,Datasheet!C820)</f>
        <v>6422.5879999999997</v>
      </c>
      <c r="H820">
        <f>_xlfn.MAXIFS('Land and Water Area'!$C:$C,'Land and Water Area'!$A:$A,Datasheet!C820)</f>
        <v>4547.2709999999997</v>
      </c>
    </row>
    <row r="821" spans="1:8" x14ac:dyDescent="0.2">
      <c r="A821">
        <v>1</v>
      </c>
      <c r="B821">
        <v>1973</v>
      </c>
      <c r="C821" t="s">
        <v>19</v>
      </c>
      <c r="D821" t="s">
        <v>7</v>
      </c>
      <c r="E821">
        <f>_xlfn.MAXIFS('CO2'!$D:$D,'CO2'!$A:$A,Table1[[#This Row],[Year]],'CO2'!$B:$B,Table1[[#This Row],[State]],'CO2'!$C:$C,Table1[[#This Row],[Sector]])</f>
        <v>10.050000000000001</v>
      </c>
      <c r="F821">
        <f>AVERAGEIFS(Population!$C:$C,Population!$A:$A,Table1[[#This Row],[Year]],Population!$B:$B,Table1[[#This Row],[State]])</f>
        <v>851596</v>
      </c>
      <c r="G821">
        <f>_xlfn.MAXIFS('Land and Water Area'!$B:$B,'Land and Water Area'!$A:$A,Datasheet!C821)</f>
        <v>6422.5879999999997</v>
      </c>
      <c r="H821">
        <f>_xlfn.MAXIFS('Land and Water Area'!$C:$C,'Land and Water Area'!$A:$A,Datasheet!C821)</f>
        <v>4547.2709999999997</v>
      </c>
    </row>
    <row r="822" spans="1:8" x14ac:dyDescent="0.2">
      <c r="A822">
        <v>1</v>
      </c>
      <c r="B822">
        <v>1973</v>
      </c>
      <c r="C822" t="s">
        <v>20</v>
      </c>
      <c r="D822" t="s">
        <v>3</v>
      </c>
      <c r="E822">
        <f>_xlfn.MAXIFS('CO2'!$D:$D,'CO2'!$A:$A,Table1[[#This Row],[Year]],'CO2'!$B:$B,Table1[[#This Row],[State]],'CO2'!$C:$C,Table1[[#This Row],[Sector]])</f>
        <v>1.1399999999999999</v>
      </c>
      <c r="F822">
        <f>AVERAGEIFS(Population!$C:$C,Population!$A:$A,Table1[[#This Row],[Year]],Population!$B:$B,Table1[[#This Row],[State]])</f>
        <v>782072</v>
      </c>
      <c r="G822">
        <f>_xlfn.MAXIFS('Land and Water Area'!$B:$B,'Land and Water Area'!$A:$A,Datasheet!C822)</f>
        <v>82645.127999999997</v>
      </c>
      <c r="H822">
        <f>_xlfn.MAXIFS('Land and Water Area'!$C:$C,'Land and Water Area'!$A:$A,Datasheet!C822)</f>
        <v>923.40899999999999</v>
      </c>
    </row>
    <row r="823" spans="1:8" x14ac:dyDescent="0.2">
      <c r="A823">
        <v>1</v>
      </c>
      <c r="B823">
        <v>1973</v>
      </c>
      <c r="C823" t="s">
        <v>20</v>
      </c>
      <c r="D823" t="s">
        <v>4</v>
      </c>
      <c r="E823">
        <f>_xlfn.MAXIFS('CO2'!$D:$D,'CO2'!$A:$A,Table1[[#This Row],[Year]],'CO2'!$B:$B,Table1[[#This Row],[State]],'CO2'!$C:$C,Table1[[#This Row],[Sector]])</f>
        <v>0</v>
      </c>
      <c r="F823">
        <f>AVERAGEIFS(Population!$C:$C,Population!$A:$A,Table1[[#This Row],[Year]],Population!$B:$B,Table1[[#This Row],[State]])</f>
        <v>782072</v>
      </c>
      <c r="G823">
        <f>_xlfn.MAXIFS('Land and Water Area'!$B:$B,'Land and Water Area'!$A:$A,Datasheet!C823)</f>
        <v>82645.127999999997</v>
      </c>
      <c r="H823">
        <f>_xlfn.MAXIFS('Land and Water Area'!$C:$C,'Land and Water Area'!$A:$A,Datasheet!C823)</f>
        <v>923.40899999999999</v>
      </c>
    </row>
    <row r="824" spans="1:8" x14ac:dyDescent="0.2">
      <c r="A824">
        <v>1</v>
      </c>
      <c r="B824">
        <v>1973</v>
      </c>
      <c r="C824" t="s">
        <v>20</v>
      </c>
      <c r="D824" t="s">
        <v>5</v>
      </c>
      <c r="E824">
        <f>_xlfn.MAXIFS('CO2'!$D:$D,'CO2'!$A:$A,Table1[[#This Row],[Year]],'CO2'!$B:$B,Table1[[#This Row],[State]],'CO2'!$C:$C,Table1[[#This Row],[Sector]])</f>
        <v>4.28</v>
      </c>
      <c r="F824">
        <f>AVERAGEIFS(Population!$C:$C,Population!$A:$A,Table1[[#This Row],[Year]],Population!$B:$B,Table1[[#This Row],[State]])</f>
        <v>782072</v>
      </c>
      <c r="G824">
        <f>_xlfn.MAXIFS('Land and Water Area'!$B:$B,'Land and Water Area'!$A:$A,Datasheet!C824)</f>
        <v>82645.127999999997</v>
      </c>
      <c r="H824">
        <f>_xlfn.MAXIFS('Land and Water Area'!$C:$C,'Land and Water Area'!$A:$A,Datasheet!C824)</f>
        <v>923.40899999999999</v>
      </c>
    </row>
    <row r="825" spans="1:8" x14ac:dyDescent="0.2">
      <c r="A825">
        <v>1</v>
      </c>
      <c r="B825">
        <v>1973</v>
      </c>
      <c r="C825" t="s">
        <v>20</v>
      </c>
      <c r="D825" t="s">
        <v>6</v>
      </c>
      <c r="E825">
        <f>_xlfn.MAXIFS('CO2'!$D:$D,'CO2'!$A:$A,Table1[[#This Row],[Year]],'CO2'!$B:$B,Table1[[#This Row],[State]],'CO2'!$C:$C,Table1[[#This Row],[Sector]])</f>
        <v>1.28</v>
      </c>
      <c r="F825">
        <f>AVERAGEIFS(Population!$C:$C,Population!$A:$A,Table1[[#This Row],[Year]],Population!$B:$B,Table1[[#This Row],[State]])</f>
        <v>782072</v>
      </c>
      <c r="G825">
        <f>_xlfn.MAXIFS('Land and Water Area'!$B:$B,'Land and Water Area'!$A:$A,Datasheet!C825)</f>
        <v>82645.127999999997</v>
      </c>
      <c r="H825">
        <f>_xlfn.MAXIFS('Land and Water Area'!$C:$C,'Land and Water Area'!$A:$A,Datasheet!C825)</f>
        <v>923.40899999999999</v>
      </c>
    </row>
    <row r="826" spans="1:8" x14ac:dyDescent="0.2">
      <c r="A826">
        <v>1</v>
      </c>
      <c r="B826">
        <v>1973</v>
      </c>
      <c r="C826" t="s">
        <v>20</v>
      </c>
      <c r="D826" t="s">
        <v>7</v>
      </c>
      <c r="E826">
        <f>_xlfn.MAXIFS('CO2'!$D:$D,'CO2'!$A:$A,Table1[[#This Row],[Year]],'CO2'!$B:$B,Table1[[#This Row],[State]],'CO2'!$C:$C,Table1[[#This Row],[Sector]])</f>
        <v>5.26</v>
      </c>
      <c r="F826">
        <f>AVERAGEIFS(Population!$C:$C,Population!$A:$A,Table1[[#This Row],[Year]],Population!$B:$B,Table1[[#This Row],[State]])</f>
        <v>782072</v>
      </c>
      <c r="G826">
        <f>_xlfn.MAXIFS('Land and Water Area'!$B:$B,'Land and Water Area'!$A:$A,Datasheet!C826)</f>
        <v>82645.127999999997</v>
      </c>
      <c r="H826">
        <f>_xlfn.MAXIFS('Land and Water Area'!$C:$C,'Land and Water Area'!$A:$A,Datasheet!C826)</f>
        <v>923.40899999999999</v>
      </c>
    </row>
    <row r="827" spans="1:8" x14ac:dyDescent="0.2">
      <c r="A827">
        <v>1</v>
      </c>
      <c r="B827">
        <v>1973</v>
      </c>
      <c r="C827" t="s">
        <v>21</v>
      </c>
      <c r="D827" t="s">
        <v>3</v>
      </c>
      <c r="E827">
        <f>_xlfn.MAXIFS('CO2'!$D:$D,'CO2'!$A:$A,Table1[[#This Row],[Year]],'CO2'!$B:$B,Table1[[#This Row],[State]],'CO2'!$C:$C,Table1[[#This Row],[Sector]])</f>
        <v>18.02</v>
      </c>
      <c r="F827">
        <f>AVERAGEIFS(Population!$C:$C,Population!$A:$A,Table1[[#This Row],[Year]],Population!$B:$B,Table1[[#This Row],[State]])</f>
        <v>11251369</v>
      </c>
      <c r="G827">
        <f>_xlfn.MAXIFS('Land and Water Area'!$B:$B,'Land and Water Area'!$A:$A,Datasheet!C827)</f>
        <v>55513.142999999996</v>
      </c>
      <c r="H827">
        <f>_xlfn.MAXIFS('Land and Water Area'!$C:$C,'Land and Water Area'!$A:$A,Datasheet!C827)</f>
        <v>2400.277</v>
      </c>
    </row>
    <row r="828" spans="1:8" x14ac:dyDescent="0.2">
      <c r="A828">
        <v>1</v>
      </c>
      <c r="B828">
        <v>1973</v>
      </c>
      <c r="C828" t="s">
        <v>21</v>
      </c>
      <c r="D828" t="s">
        <v>4</v>
      </c>
      <c r="E828">
        <f>_xlfn.MAXIFS('CO2'!$D:$D,'CO2'!$A:$A,Table1[[#This Row],[Year]],'CO2'!$B:$B,Table1[[#This Row],[State]],'CO2'!$C:$C,Table1[[#This Row],[Sector]])</f>
        <v>71.56</v>
      </c>
      <c r="F828">
        <f>AVERAGEIFS(Population!$C:$C,Population!$A:$A,Table1[[#This Row],[Year]],Population!$B:$B,Table1[[#This Row],[State]])</f>
        <v>11251369</v>
      </c>
      <c r="G828">
        <f>_xlfn.MAXIFS('Land and Water Area'!$B:$B,'Land and Water Area'!$A:$A,Datasheet!C828)</f>
        <v>55513.142999999996</v>
      </c>
      <c r="H828">
        <f>_xlfn.MAXIFS('Land and Water Area'!$C:$C,'Land and Water Area'!$A:$A,Datasheet!C828)</f>
        <v>2400.277</v>
      </c>
    </row>
    <row r="829" spans="1:8" x14ac:dyDescent="0.2">
      <c r="A829">
        <v>1</v>
      </c>
      <c r="B829">
        <v>1973</v>
      </c>
      <c r="C829" t="s">
        <v>21</v>
      </c>
      <c r="D829" t="s">
        <v>5</v>
      </c>
      <c r="E829">
        <f>_xlfn.MAXIFS('CO2'!$D:$D,'CO2'!$A:$A,Table1[[#This Row],[Year]],'CO2'!$B:$B,Table1[[#This Row],[State]],'CO2'!$C:$C,Table1[[#This Row],[Sector]])</f>
        <v>68.989999999999995</v>
      </c>
      <c r="F829">
        <f>AVERAGEIFS(Population!$C:$C,Population!$A:$A,Table1[[#This Row],[Year]],Population!$B:$B,Table1[[#This Row],[State]])</f>
        <v>11251369</v>
      </c>
      <c r="G829">
        <f>_xlfn.MAXIFS('Land and Water Area'!$B:$B,'Land and Water Area'!$A:$A,Datasheet!C829)</f>
        <v>55513.142999999996</v>
      </c>
      <c r="H829">
        <f>_xlfn.MAXIFS('Land and Water Area'!$C:$C,'Land and Water Area'!$A:$A,Datasheet!C829)</f>
        <v>2400.277</v>
      </c>
    </row>
    <row r="830" spans="1:8" x14ac:dyDescent="0.2">
      <c r="A830">
        <v>1</v>
      </c>
      <c r="B830">
        <v>1973</v>
      </c>
      <c r="C830" t="s">
        <v>21</v>
      </c>
      <c r="D830" t="s">
        <v>6</v>
      </c>
      <c r="E830">
        <f>_xlfn.MAXIFS('CO2'!$D:$D,'CO2'!$A:$A,Table1[[#This Row],[Year]],'CO2'!$B:$B,Table1[[#This Row],[State]],'CO2'!$C:$C,Table1[[#This Row],[Sector]])</f>
        <v>33.31</v>
      </c>
      <c r="F830">
        <f>AVERAGEIFS(Population!$C:$C,Population!$A:$A,Table1[[#This Row],[Year]],Population!$B:$B,Table1[[#This Row],[State]])</f>
        <v>11251369</v>
      </c>
      <c r="G830">
        <f>_xlfn.MAXIFS('Land and Water Area'!$B:$B,'Land and Water Area'!$A:$A,Datasheet!C830)</f>
        <v>55513.142999999996</v>
      </c>
      <c r="H830">
        <f>_xlfn.MAXIFS('Land and Water Area'!$C:$C,'Land and Water Area'!$A:$A,Datasheet!C830)</f>
        <v>2400.277</v>
      </c>
    </row>
    <row r="831" spans="1:8" x14ac:dyDescent="0.2">
      <c r="A831">
        <v>1</v>
      </c>
      <c r="B831">
        <v>1973</v>
      </c>
      <c r="C831" t="s">
        <v>21</v>
      </c>
      <c r="D831" t="s">
        <v>7</v>
      </c>
      <c r="E831">
        <f>_xlfn.MAXIFS('CO2'!$D:$D,'CO2'!$A:$A,Table1[[#This Row],[Year]],'CO2'!$B:$B,Table1[[#This Row],[State]],'CO2'!$C:$C,Table1[[#This Row],[Sector]])</f>
        <v>65.12</v>
      </c>
      <c r="F831">
        <f>AVERAGEIFS(Population!$C:$C,Population!$A:$A,Table1[[#This Row],[Year]],Population!$B:$B,Table1[[#This Row],[State]])</f>
        <v>11251369</v>
      </c>
      <c r="G831">
        <f>_xlfn.MAXIFS('Land and Water Area'!$B:$B,'Land and Water Area'!$A:$A,Datasheet!C831)</f>
        <v>55513.142999999996</v>
      </c>
      <c r="H831">
        <f>_xlfn.MAXIFS('Land and Water Area'!$C:$C,'Land and Water Area'!$A:$A,Datasheet!C831)</f>
        <v>2400.277</v>
      </c>
    </row>
    <row r="832" spans="1:8" x14ac:dyDescent="0.2">
      <c r="A832">
        <v>1</v>
      </c>
      <c r="B832">
        <v>1973</v>
      </c>
      <c r="C832" t="s">
        <v>22</v>
      </c>
      <c r="D832" t="s">
        <v>3</v>
      </c>
      <c r="E832">
        <f>_xlfn.MAXIFS('CO2'!$D:$D,'CO2'!$A:$A,Table1[[#This Row],[Year]],'CO2'!$B:$B,Table1[[#This Row],[State]],'CO2'!$C:$C,Table1[[#This Row],[Sector]])</f>
        <v>7.29</v>
      </c>
      <c r="F832">
        <f>AVERAGEIFS(Population!$C:$C,Population!$A:$A,Table1[[#This Row],[Year]],Population!$B:$B,Table1[[#This Row],[State]])</f>
        <v>5338280</v>
      </c>
      <c r="G832">
        <f>_xlfn.MAXIFS('Land and Water Area'!$B:$B,'Land and Water Area'!$A:$A,Datasheet!C832)</f>
        <v>35825.116000000002</v>
      </c>
      <c r="H832">
        <f>_xlfn.MAXIFS('Land and Water Area'!$C:$C,'Land and Water Area'!$A:$A,Datasheet!C832)</f>
        <v>596.13699999999994</v>
      </c>
    </row>
    <row r="833" spans="1:8" x14ac:dyDescent="0.2">
      <c r="A833">
        <v>1</v>
      </c>
      <c r="B833">
        <v>1973</v>
      </c>
      <c r="C833" t="s">
        <v>22</v>
      </c>
      <c r="D833" t="s">
        <v>4</v>
      </c>
      <c r="E833">
        <f>_xlfn.MAXIFS('CO2'!$D:$D,'CO2'!$A:$A,Table1[[#This Row],[Year]],'CO2'!$B:$B,Table1[[#This Row],[State]],'CO2'!$C:$C,Table1[[#This Row],[Sector]])</f>
        <v>56.75</v>
      </c>
      <c r="F833">
        <f>AVERAGEIFS(Population!$C:$C,Population!$A:$A,Table1[[#This Row],[Year]],Population!$B:$B,Table1[[#This Row],[State]])</f>
        <v>5338280</v>
      </c>
      <c r="G833">
        <f>_xlfn.MAXIFS('Land and Water Area'!$B:$B,'Land and Water Area'!$A:$A,Datasheet!C833)</f>
        <v>35825.116000000002</v>
      </c>
      <c r="H833">
        <f>_xlfn.MAXIFS('Land and Water Area'!$C:$C,'Land and Water Area'!$A:$A,Datasheet!C833)</f>
        <v>596.13699999999994</v>
      </c>
    </row>
    <row r="834" spans="1:8" x14ac:dyDescent="0.2">
      <c r="A834">
        <v>1</v>
      </c>
      <c r="B834">
        <v>1973</v>
      </c>
      <c r="C834" t="s">
        <v>22</v>
      </c>
      <c r="D834" t="s">
        <v>5</v>
      </c>
      <c r="E834">
        <f>_xlfn.MAXIFS('CO2'!$D:$D,'CO2'!$A:$A,Table1[[#This Row],[Year]],'CO2'!$B:$B,Table1[[#This Row],[State]],'CO2'!$C:$C,Table1[[#This Row],[Sector]])</f>
        <v>78.180000000000007</v>
      </c>
      <c r="F834">
        <f>AVERAGEIFS(Population!$C:$C,Population!$A:$A,Table1[[#This Row],[Year]],Population!$B:$B,Table1[[#This Row],[State]])</f>
        <v>5338280</v>
      </c>
      <c r="G834">
        <f>_xlfn.MAXIFS('Land and Water Area'!$B:$B,'Land and Water Area'!$A:$A,Datasheet!C834)</f>
        <v>35825.116000000002</v>
      </c>
      <c r="H834">
        <f>_xlfn.MAXIFS('Land and Water Area'!$C:$C,'Land and Water Area'!$A:$A,Datasheet!C834)</f>
        <v>596.13699999999994</v>
      </c>
    </row>
    <row r="835" spans="1:8" x14ac:dyDescent="0.2">
      <c r="A835">
        <v>1</v>
      </c>
      <c r="B835">
        <v>1973</v>
      </c>
      <c r="C835" t="s">
        <v>22</v>
      </c>
      <c r="D835" t="s">
        <v>6</v>
      </c>
      <c r="E835">
        <f>_xlfn.MAXIFS('CO2'!$D:$D,'CO2'!$A:$A,Table1[[#This Row],[Year]],'CO2'!$B:$B,Table1[[#This Row],[State]],'CO2'!$C:$C,Table1[[#This Row],[Sector]])</f>
        <v>14.89</v>
      </c>
      <c r="F835">
        <f>AVERAGEIFS(Population!$C:$C,Population!$A:$A,Table1[[#This Row],[Year]],Population!$B:$B,Table1[[#This Row],[State]])</f>
        <v>5338280</v>
      </c>
      <c r="G835">
        <f>_xlfn.MAXIFS('Land and Water Area'!$B:$B,'Land and Water Area'!$A:$A,Datasheet!C835)</f>
        <v>35825.116000000002</v>
      </c>
      <c r="H835">
        <f>_xlfn.MAXIFS('Land and Water Area'!$C:$C,'Land and Water Area'!$A:$A,Datasheet!C835)</f>
        <v>596.13699999999994</v>
      </c>
    </row>
    <row r="836" spans="1:8" x14ac:dyDescent="0.2">
      <c r="A836">
        <v>1</v>
      </c>
      <c r="B836">
        <v>1973</v>
      </c>
      <c r="C836" t="s">
        <v>22</v>
      </c>
      <c r="D836" t="s">
        <v>7</v>
      </c>
      <c r="E836">
        <f>_xlfn.MAXIFS('CO2'!$D:$D,'CO2'!$A:$A,Table1[[#This Row],[Year]],'CO2'!$B:$B,Table1[[#This Row],[State]],'CO2'!$C:$C,Table1[[#This Row],[Sector]])</f>
        <v>31.28</v>
      </c>
      <c r="F836">
        <f>AVERAGEIFS(Population!$C:$C,Population!$A:$A,Table1[[#This Row],[Year]],Population!$B:$B,Table1[[#This Row],[State]])</f>
        <v>5338280</v>
      </c>
      <c r="G836">
        <f>_xlfn.MAXIFS('Land and Water Area'!$B:$B,'Land and Water Area'!$A:$A,Datasheet!C836)</f>
        <v>35825.116000000002</v>
      </c>
      <c r="H836">
        <f>_xlfn.MAXIFS('Land and Water Area'!$C:$C,'Land and Water Area'!$A:$A,Datasheet!C836)</f>
        <v>596.13699999999994</v>
      </c>
    </row>
    <row r="837" spans="1:8" x14ac:dyDescent="0.2">
      <c r="A837">
        <v>1</v>
      </c>
      <c r="B837">
        <v>1973</v>
      </c>
      <c r="C837" t="s">
        <v>23</v>
      </c>
      <c r="D837" t="s">
        <v>3</v>
      </c>
      <c r="E837">
        <f>_xlfn.MAXIFS('CO2'!$D:$D,'CO2'!$A:$A,Table1[[#This Row],[Year]],'CO2'!$B:$B,Table1[[#This Row],[State]],'CO2'!$C:$C,Table1[[#This Row],[Sector]])</f>
        <v>4.26</v>
      </c>
      <c r="F837">
        <f>AVERAGEIFS(Population!$C:$C,Population!$A:$A,Table1[[#This Row],[Year]],Population!$B:$B,Table1[[#This Row],[State]])</f>
        <v>2863715</v>
      </c>
      <c r="G837">
        <f>_xlfn.MAXIFS('Land and Water Area'!$B:$B,'Land and Water Area'!$A:$A,Datasheet!C837)</f>
        <v>55853.262999999999</v>
      </c>
      <c r="H837">
        <f>_xlfn.MAXIFS('Land and Water Area'!$C:$C,'Land and Water Area'!$A:$A,Datasheet!C837)</f>
        <v>419.46499999999997</v>
      </c>
    </row>
    <row r="838" spans="1:8" x14ac:dyDescent="0.2">
      <c r="A838">
        <v>1</v>
      </c>
      <c r="B838">
        <v>1973</v>
      </c>
      <c r="C838" t="s">
        <v>23</v>
      </c>
      <c r="D838" t="s">
        <v>4</v>
      </c>
      <c r="E838">
        <f>_xlfn.MAXIFS('CO2'!$D:$D,'CO2'!$A:$A,Table1[[#This Row],[Year]],'CO2'!$B:$B,Table1[[#This Row],[State]],'CO2'!$C:$C,Table1[[#This Row],[Sector]])</f>
        <v>14.19</v>
      </c>
      <c r="F838">
        <f>AVERAGEIFS(Population!$C:$C,Population!$A:$A,Table1[[#This Row],[Year]],Population!$B:$B,Table1[[#This Row],[State]])</f>
        <v>2863715</v>
      </c>
      <c r="G838">
        <f>_xlfn.MAXIFS('Land and Water Area'!$B:$B,'Land and Water Area'!$A:$A,Datasheet!C838)</f>
        <v>55853.262999999999</v>
      </c>
      <c r="H838">
        <f>_xlfn.MAXIFS('Land and Water Area'!$C:$C,'Land and Water Area'!$A:$A,Datasheet!C838)</f>
        <v>419.46499999999997</v>
      </c>
    </row>
    <row r="839" spans="1:8" x14ac:dyDescent="0.2">
      <c r="A839">
        <v>1</v>
      </c>
      <c r="B839">
        <v>1973</v>
      </c>
      <c r="C839" t="s">
        <v>23</v>
      </c>
      <c r="D839" t="s">
        <v>5</v>
      </c>
      <c r="E839">
        <f>_xlfn.MAXIFS('CO2'!$D:$D,'CO2'!$A:$A,Table1[[#This Row],[Year]],'CO2'!$B:$B,Table1[[#This Row],[State]],'CO2'!$C:$C,Table1[[#This Row],[Sector]])</f>
        <v>15.12</v>
      </c>
      <c r="F839">
        <f>AVERAGEIFS(Population!$C:$C,Population!$A:$A,Table1[[#This Row],[Year]],Population!$B:$B,Table1[[#This Row],[State]])</f>
        <v>2863715</v>
      </c>
      <c r="G839">
        <f>_xlfn.MAXIFS('Land and Water Area'!$B:$B,'Land and Water Area'!$A:$A,Datasheet!C839)</f>
        <v>55853.262999999999</v>
      </c>
      <c r="H839">
        <f>_xlfn.MAXIFS('Land and Water Area'!$C:$C,'Land and Water Area'!$A:$A,Datasheet!C839)</f>
        <v>419.46499999999997</v>
      </c>
    </row>
    <row r="840" spans="1:8" x14ac:dyDescent="0.2">
      <c r="A840">
        <v>1</v>
      </c>
      <c r="B840">
        <v>1973</v>
      </c>
      <c r="C840" t="s">
        <v>23</v>
      </c>
      <c r="D840" t="s">
        <v>6</v>
      </c>
      <c r="E840">
        <f>_xlfn.MAXIFS('CO2'!$D:$D,'CO2'!$A:$A,Table1[[#This Row],[Year]],'CO2'!$B:$B,Table1[[#This Row],[State]],'CO2'!$C:$C,Table1[[#This Row],[Sector]])</f>
        <v>7.92</v>
      </c>
      <c r="F840">
        <f>AVERAGEIFS(Population!$C:$C,Population!$A:$A,Table1[[#This Row],[Year]],Population!$B:$B,Table1[[#This Row],[State]])</f>
        <v>2863715</v>
      </c>
      <c r="G840">
        <f>_xlfn.MAXIFS('Land and Water Area'!$B:$B,'Land and Water Area'!$A:$A,Datasheet!C840)</f>
        <v>55853.262999999999</v>
      </c>
      <c r="H840">
        <f>_xlfn.MAXIFS('Land and Water Area'!$C:$C,'Land and Water Area'!$A:$A,Datasheet!C840)</f>
        <v>419.46499999999997</v>
      </c>
    </row>
    <row r="841" spans="1:8" x14ac:dyDescent="0.2">
      <c r="A841">
        <v>1</v>
      </c>
      <c r="B841">
        <v>1973</v>
      </c>
      <c r="C841" t="s">
        <v>23</v>
      </c>
      <c r="D841" t="s">
        <v>7</v>
      </c>
      <c r="E841">
        <f>_xlfn.MAXIFS('CO2'!$D:$D,'CO2'!$A:$A,Table1[[#This Row],[Year]],'CO2'!$B:$B,Table1[[#This Row],[State]],'CO2'!$C:$C,Table1[[#This Row],[Sector]])</f>
        <v>17.96</v>
      </c>
      <c r="F841">
        <f>AVERAGEIFS(Population!$C:$C,Population!$A:$A,Table1[[#This Row],[Year]],Population!$B:$B,Table1[[#This Row],[State]])</f>
        <v>2863715</v>
      </c>
      <c r="G841">
        <f>_xlfn.MAXIFS('Land and Water Area'!$B:$B,'Land and Water Area'!$A:$A,Datasheet!C841)</f>
        <v>55853.262999999999</v>
      </c>
      <c r="H841">
        <f>_xlfn.MAXIFS('Land and Water Area'!$C:$C,'Land and Water Area'!$A:$A,Datasheet!C841)</f>
        <v>419.46499999999997</v>
      </c>
    </row>
    <row r="842" spans="1:8" x14ac:dyDescent="0.2">
      <c r="A842">
        <v>1</v>
      </c>
      <c r="B842">
        <v>1973</v>
      </c>
      <c r="C842" t="s">
        <v>24</v>
      </c>
      <c r="D842" t="s">
        <v>3</v>
      </c>
      <c r="E842">
        <f>_xlfn.MAXIFS('CO2'!$D:$D,'CO2'!$A:$A,Table1[[#This Row],[Year]],'CO2'!$B:$B,Table1[[#This Row],[State]],'CO2'!$C:$C,Table1[[#This Row],[Sector]])</f>
        <v>3.11</v>
      </c>
      <c r="F842">
        <f>AVERAGEIFS(Population!$C:$C,Population!$A:$A,Table1[[#This Row],[Year]],Population!$B:$B,Table1[[#This Row],[State]])</f>
        <v>2265602</v>
      </c>
      <c r="G842">
        <f>_xlfn.MAXIFS('Land and Water Area'!$B:$B,'Land and Water Area'!$A:$A,Datasheet!C842)</f>
        <v>81758.592999999993</v>
      </c>
      <c r="H842">
        <f>_xlfn.MAXIFS('Land and Water Area'!$C:$C,'Land and Water Area'!$A:$A,Datasheet!C842)</f>
        <v>519.58100000000002</v>
      </c>
    </row>
    <row r="843" spans="1:8" x14ac:dyDescent="0.2">
      <c r="A843">
        <v>1</v>
      </c>
      <c r="B843">
        <v>1973</v>
      </c>
      <c r="C843" t="s">
        <v>24</v>
      </c>
      <c r="D843" t="s">
        <v>4</v>
      </c>
      <c r="E843">
        <f>_xlfn.MAXIFS('CO2'!$D:$D,'CO2'!$A:$A,Table1[[#This Row],[Year]],'CO2'!$B:$B,Table1[[#This Row],[State]],'CO2'!$C:$C,Table1[[#This Row],[Sector]])</f>
        <v>11.87</v>
      </c>
      <c r="F843">
        <f>AVERAGEIFS(Population!$C:$C,Population!$A:$A,Table1[[#This Row],[Year]],Population!$B:$B,Table1[[#This Row],[State]])</f>
        <v>2265602</v>
      </c>
      <c r="G843">
        <f>_xlfn.MAXIFS('Land and Water Area'!$B:$B,'Land and Water Area'!$A:$A,Datasheet!C843)</f>
        <v>81758.592999999993</v>
      </c>
      <c r="H843">
        <f>_xlfn.MAXIFS('Land and Water Area'!$C:$C,'Land and Water Area'!$A:$A,Datasheet!C843)</f>
        <v>519.58100000000002</v>
      </c>
    </row>
    <row r="844" spans="1:8" x14ac:dyDescent="0.2">
      <c r="A844">
        <v>1</v>
      </c>
      <c r="B844">
        <v>1973</v>
      </c>
      <c r="C844" t="s">
        <v>24</v>
      </c>
      <c r="D844" t="s">
        <v>5</v>
      </c>
      <c r="E844">
        <f>_xlfn.MAXIFS('CO2'!$D:$D,'CO2'!$A:$A,Table1[[#This Row],[Year]],'CO2'!$B:$B,Table1[[#This Row],[State]],'CO2'!$C:$C,Table1[[#This Row],[Sector]])</f>
        <v>17.95</v>
      </c>
      <c r="F844">
        <f>AVERAGEIFS(Population!$C:$C,Population!$A:$A,Table1[[#This Row],[Year]],Population!$B:$B,Table1[[#This Row],[State]])</f>
        <v>2265602</v>
      </c>
      <c r="G844">
        <f>_xlfn.MAXIFS('Land and Water Area'!$B:$B,'Land and Water Area'!$A:$A,Datasheet!C844)</f>
        <v>81758.592999999993</v>
      </c>
      <c r="H844">
        <f>_xlfn.MAXIFS('Land and Water Area'!$C:$C,'Land and Water Area'!$A:$A,Datasheet!C844)</f>
        <v>519.58100000000002</v>
      </c>
    </row>
    <row r="845" spans="1:8" x14ac:dyDescent="0.2">
      <c r="A845">
        <v>1</v>
      </c>
      <c r="B845">
        <v>1973</v>
      </c>
      <c r="C845" t="s">
        <v>24</v>
      </c>
      <c r="D845" t="s">
        <v>6</v>
      </c>
      <c r="E845">
        <f>_xlfn.MAXIFS('CO2'!$D:$D,'CO2'!$A:$A,Table1[[#This Row],[Year]],'CO2'!$B:$B,Table1[[#This Row],[State]],'CO2'!$C:$C,Table1[[#This Row],[Sector]])</f>
        <v>6.31</v>
      </c>
      <c r="F845">
        <f>AVERAGEIFS(Population!$C:$C,Population!$A:$A,Table1[[#This Row],[Year]],Population!$B:$B,Table1[[#This Row],[State]])</f>
        <v>2265602</v>
      </c>
      <c r="G845">
        <f>_xlfn.MAXIFS('Land and Water Area'!$B:$B,'Land and Water Area'!$A:$A,Datasheet!C845)</f>
        <v>81758.592999999993</v>
      </c>
      <c r="H845">
        <f>_xlfn.MAXIFS('Land and Water Area'!$C:$C,'Land and Water Area'!$A:$A,Datasheet!C845)</f>
        <v>519.58100000000002</v>
      </c>
    </row>
    <row r="846" spans="1:8" x14ac:dyDescent="0.2">
      <c r="A846">
        <v>1</v>
      </c>
      <c r="B846">
        <v>1973</v>
      </c>
      <c r="C846" t="s">
        <v>24</v>
      </c>
      <c r="D846" t="s">
        <v>7</v>
      </c>
      <c r="E846">
        <f>_xlfn.MAXIFS('CO2'!$D:$D,'CO2'!$A:$A,Table1[[#This Row],[Year]],'CO2'!$B:$B,Table1[[#This Row],[State]],'CO2'!$C:$C,Table1[[#This Row],[Sector]])</f>
        <v>17.82</v>
      </c>
      <c r="F846">
        <f>AVERAGEIFS(Population!$C:$C,Population!$A:$A,Table1[[#This Row],[Year]],Population!$B:$B,Table1[[#This Row],[State]])</f>
        <v>2265602</v>
      </c>
      <c r="G846">
        <f>_xlfn.MAXIFS('Land and Water Area'!$B:$B,'Land and Water Area'!$A:$A,Datasheet!C846)</f>
        <v>81758.592999999993</v>
      </c>
      <c r="H846">
        <f>_xlfn.MAXIFS('Land and Water Area'!$C:$C,'Land and Water Area'!$A:$A,Datasheet!C846)</f>
        <v>519.58100000000002</v>
      </c>
    </row>
    <row r="847" spans="1:8" x14ac:dyDescent="0.2">
      <c r="A847">
        <v>1</v>
      </c>
      <c r="B847">
        <v>1973</v>
      </c>
      <c r="C847" t="s">
        <v>25</v>
      </c>
      <c r="D847" t="s">
        <v>3</v>
      </c>
      <c r="E847">
        <f>_xlfn.MAXIFS('CO2'!$D:$D,'CO2'!$A:$A,Table1[[#This Row],[Year]],'CO2'!$B:$B,Table1[[#This Row],[State]],'CO2'!$C:$C,Table1[[#This Row],[Sector]])</f>
        <v>3.67</v>
      </c>
      <c r="F847">
        <f>AVERAGEIFS(Population!$C:$C,Population!$A:$A,Table1[[#This Row],[Year]],Population!$B:$B,Table1[[#This Row],[State]])</f>
        <v>3371024</v>
      </c>
      <c r="G847">
        <f>_xlfn.MAXIFS('Land and Water Area'!$B:$B,'Land and Water Area'!$A:$A,Datasheet!C847)</f>
        <v>39485.360000000001</v>
      </c>
      <c r="H847">
        <f>_xlfn.MAXIFS('Land and Water Area'!$C:$C,'Land and Water Area'!$A:$A,Datasheet!C847)</f>
        <v>920.55700000000002</v>
      </c>
    </row>
    <row r="848" spans="1:8" x14ac:dyDescent="0.2">
      <c r="A848">
        <v>1</v>
      </c>
      <c r="B848">
        <v>1973</v>
      </c>
      <c r="C848" t="s">
        <v>25</v>
      </c>
      <c r="D848" t="s">
        <v>4</v>
      </c>
      <c r="E848">
        <f>_xlfn.MAXIFS('CO2'!$D:$D,'CO2'!$A:$A,Table1[[#This Row],[Year]],'CO2'!$B:$B,Table1[[#This Row],[State]],'CO2'!$C:$C,Table1[[#This Row],[Sector]])</f>
        <v>46.69</v>
      </c>
      <c r="F848">
        <f>AVERAGEIFS(Population!$C:$C,Population!$A:$A,Table1[[#This Row],[Year]],Population!$B:$B,Table1[[#This Row],[State]])</f>
        <v>3371024</v>
      </c>
      <c r="G848">
        <f>_xlfn.MAXIFS('Land and Water Area'!$B:$B,'Land and Water Area'!$A:$A,Datasheet!C848)</f>
        <v>39485.360000000001</v>
      </c>
      <c r="H848">
        <f>_xlfn.MAXIFS('Land and Water Area'!$C:$C,'Land and Water Area'!$A:$A,Datasheet!C848)</f>
        <v>920.55700000000002</v>
      </c>
    </row>
    <row r="849" spans="1:8" x14ac:dyDescent="0.2">
      <c r="A849">
        <v>1</v>
      </c>
      <c r="B849">
        <v>1973</v>
      </c>
      <c r="C849" t="s">
        <v>25</v>
      </c>
      <c r="D849" t="s">
        <v>5</v>
      </c>
      <c r="E849">
        <f>_xlfn.MAXIFS('CO2'!$D:$D,'CO2'!$A:$A,Table1[[#This Row],[Year]],'CO2'!$B:$B,Table1[[#This Row],[State]],'CO2'!$C:$C,Table1[[#This Row],[Sector]])</f>
        <v>17.3</v>
      </c>
      <c r="F849">
        <f>AVERAGEIFS(Population!$C:$C,Population!$A:$A,Table1[[#This Row],[Year]],Population!$B:$B,Table1[[#This Row],[State]])</f>
        <v>3371024</v>
      </c>
      <c r="G849">
        <f>_xlfn.MAXIFS('Land and Water Area'!$B:$B,'Land and Water Area'!$A:$A,Datasheet!C849)</f>
        <v>39485.360000000001</v>
      </c>
      <c r="H849">
        <f>_xlfn.MAXIFS('Land and Water Area'!$C:$C,'Land and Water Area'!$A:$A,Datasheet!C849)</f>
        <v>920.55700000000002</v>
      </c>
    </row>
    <row r="850" spans="1:8" x14ac:dyDescent="0.2">
      <c r="A850">
        <v>1</v>
      </c>
      <c r="B850">
        <v>1973</v>
      </c>
      <c r="C850" t="s">
        <v>25</v>
      </c>
      <c r="D850" t="s">
        <v>6</v>
      </c>
      <c r="E850">
        <f>_xlfn.MAXIFS('CO2'!$D:$D,'CO2'!$A:$A,Table1[[#This Row],[Year]],'CO2'!$B:$B,Table1[[#This Row],[State]],'CO2'!$C:$C,Table1[[#This Row],[Sector]])</f>
        <v>6.33</v>
      </c>
      <c r="F850">
        <f>AVERAGEIFS(Population!$C:$C,Population!$A:$A,Table1[[#This Row],[Year]],Population!$B:$B,Table1[[#This Row],[State]])</f>
        <v>3371024</v>
      </c>
      <c r="G850">
        <f>_xlfn.MAXIFS('Land and Water Area'!$B:$B,'Land and Water Area'!$A:$A,Datasheet!C850)</f>
        <v>39485.360000000001</v>
      </c>
      <c r="H850">
        <f>_xlfn.MAXIFS('Land and Water Area'!$C:$C,'Land and Water Area'!$A:$A,Datasheet!C850)</f>
        <v>920.55700000000002</v>
      </c>
    </row>
    <row r="851" spans="1:8" x14ac:dyDescent="0.2">
      <c r="A851">
        <v>1</v>
      </c>
      <c r="B851">
        <v>1973</v>
      </c>
      <c r="C851" t="s">
        <v>25</v>
      </c>
      <c r="D851" t="s">
        <v>7</v>
      </c>
      <c r="E851">
        <f>_xlfn.MAXIFS('CO2'!$D:$D,'CO2'!$A:$A,Table1[[#This Row],[Year]],'CO2'!$B:$B,Table1[[#This Row],[State]],'CO2'!$C:$C,Table1[[#This Row],[Sector]])</f>
        <v>20.5</v>
      </c>
      <c r="F851">
        <f>AVERAGEIFS(Population!$C:$C,Population!$A:$A,Table1[[#This Row],[Year]],Population!$B:$B,Table1[[#This Row],[State]])</f>
        <v>3371024</v>
      </c>
      <c r="G851">
        <f>_xlfn.MAXIFS('Land and Water Area'!$B:$B,'Land and Water Area'!$A:$A,Datasheet!C851)</f>
        <v>39485.360000000001</v>
      </c>
      <c r="H851">
        <f>_xlfn.MAXIFS('Land and Water Area'!$C:$C,'Land and Water Area'!$A:$A,Datasheet!C851)</f>
        <v>920.55700000000002</v>
      </c>
    </row>
    <row r="852" spans="1:8" x14ac:dyDescent="0.2">
      <c r="A852">
        <v>1</v>
      </c>
      <c r="B852">
        <v>1973</v>
      </c>
      <c r="C852" t="s">
        <v>26</v>
      </c>
      <c r="D852" t="s">
        <v>3</v>
      </c>
      <c r="E852">
        <f>_xlfn.MAXIFS('CO2'!$D:$D,'CO2'!$A:$A,Table1[[#This Row],[Year]],'CO2'!$B:$B,Table1[[#This Row],[State]],'CO2'!$C:$C,Table1[[#This Row],[Sector]])</f>
        <v>4.93</v>
      </c>
      <c r="F852">
        <f>AVERAGEIFS(Population!$C:$C,Population!$A:$A,Table1[[#This Row],[Year]],Population!$B:$B,Table1[[#This Row],[State]])</f>
        <v>3788374</v>
      </c>
      <c r="G852">
        <f>_xlfn.MAXIFS('Land and Water Area'!$B:$B,'Land and Water Area'!$A:$A,Datasheet!C852)</f>
        <v>43216.591</v>
      </c>
      <c r="H852">
        <f>_xlfn.MAXIFS('Land and Water Area'!$C:$C,'Land and Water Area'!$A:$A,Datasheet!C852)</f>
        <v>9158.8019999999997</v>
      </c>
    </row>
    <row r="853" spans="1:8" x14ac:dyDescent="0.2">
      <c r="A853">
        <v>1</v>
      </c>
      <c r="B853">
        <v>1973</v>
      </c>
      <c r="C853" t="s">
        <v>26</v>
      </c>
      <c r="D853" t="s">
        <v>4</v>
      </c>
      <c r="E853">
        <f>_xlfn.MAXIFS('CO2'!$D:$D,'CO2'!$A:$A,Table1[[#This Row],[Year]],'CO2'!$B:$B,Table1[[#This Row],[State]],'CO2'!$C:$C,Table1[[#This Row],[Sector]])</f>
        <v>24.13</v>
      </c>
      <c r="F853">
        <f>AVERAGEIFS(Population!$C:$C,Population!$A:$A,Table1[[#This Row],[Year]],Population!$B:$B,Table1[[#This Row],[State]])</f>
        <v>3788374</v>
      </c>
      <c r="G853">
        <f>_xlfn.MAXIFS('Land and Water Area'!$B:$B,'Land and Water Area'!$A:$A,Datasheet!C853)</f>
        <v>43216.591</v>
      </c>
      <c r="H853">
        <f>_xlfn.MAXIFS('Land and Water Area'!$C:$C,'Land and Water Area'!$A:$A,Datasheet!C853)</f>
        <v>9158.8019999999997</v>
      </c>
    </row>
    <row r="854" spans="1:8" x14ac:dyDescent="0.2">
      <c r="A854">
        <v>1</v>
      </c>
      <c r="B854">
        <v>1973</v>
      </c>
      <c r="C854" t="s">
        <v>26</v>
      </c>
      <c r="D854" t="s">
        <v>5</v>
      </c>
      <c r="E854">
        <f>_xlfn.MAXIFS('CO2'!$D:$D,'CO2'!$A:$A,Table1[[#This Row],[Year]],'CO2'!$B:$B,Table1[[#This Row],[State]],'CO2'!$C:$C,Table1[[#This Row],[Sector]])</f>
        <v>101.58</v>
      </c>
      <c r="F854">
        <f>AVERAGEIFS(Population!$C:$C,Population!$A:$A,Table1[[#This Row],[Year]],Population!$B:$B,Table1[[#This Row],[State]])</f>
        <v>3788374</v>
      </c>
      <c r="G854">
        <f>_xlfn.MAXIFS('Land and Water Area'!$B:$B,'Land and Water Area'!$A:$A,Datasheet!C854)</f>
        <v>43216.591</v>
      </c>
      <c r="H854">
        <f>_xlfn.MAXIFS('Land and Water Area'!$C:$C,'Land and Water Area'!$A:$A,Datasheet!C854)</f>
        <v>9158.8019999999997</v>
      </c>
    </row>
    <row r="855" spans="1:8" x14ac:dyDescent="0.2">
      <c r="A855">
        <v>1</v>
      </c>
      <c r="B855">
        <v>1973</v>
      </c>
      <c r="C855" t="s">
        <v>26</v>
      </c>
      <c r="D855" t="s">
        <v>6</v>
      </c>
      <c r="E855">
        <f>_xlfn.MAXIFS('CO2'!$D:$D,'CO2'!$A:$A,Table1[[#This Row],[Year]],'CO2'!$B:$B,Table1[[#This Row],[State]],'CO2'!$C:$C,Table1[[#This Row],[Sector]])</f>
        <v>5.63</v>
      </c>
      <c r="F855">
        <f>AVERAGEIFS(Population!$C:$C,Population!$A:$A,Table1[[#This Row],[Year]],Population!$B:$B,Table1[[#This Row],[State]])</f>
        <v>3788374</v>
      </c>
      <c r="G855">
        <f>_xlfn.MAXIFS('Land and Water Area'!$B:$B,'Land and Water Area'!$A:$A,Datasheet!C855)</f>
        <v>43216.591</v>
      </c>
      <c r="H855">
        <f>_xlfn.MAXIFS('Land and Water Area'!$C:$C,'Land and Water Area'!$A:$A,Datasheet!C855)</f>
        <v>9158.8019999999997</v>
      </c>
    </row>
    <row r="856" spans="1:8" x14ac:dyDescent="0.2">
      <c r="A856">
        <v>1</v>
      </c>
      <c r="B856">
        <v>1973</v>
      </c>
      <c r="C856" t="s">
        <v>26</v>
      </c>
      <c r="D856" t="s">
        <v>7</v>
      </c>
      <c r="E856">
        <f>_xlfn.MAXIFS('CO2'!$D:$D,'CO2'!$A:$A,Table1[[#This Row],[Year]],'CO2'!$B:$B,Table1[[#This Row],[State]],'CO2'!$C:$C,Table1[[#This Row],[Sector]])</f>
        <v>32.619999999999997</v>
      </c>
      <c r="F856">
        <f>AVERAGEIFS(Population!$C:$C,Population!$A:$A,Table1[[#This Row],[Year]],Population!$B:$B,Table1[[#This Row],[State]])</f>
        <v>3788374</v>
      </c>
      <c r="G856">
        <f>_xlfn.MAXIFS('Land and Water Area'!$B:$B,'Land and Water Area'!$A:$A,Datasheet!C856)</f>
        <v>43216.591</v>
      </c>
      <c r="H856">
        <f>_xlfn.MAXIFS('Land and Water Area'!$C:$C,'Land and Water Area'!$A:$A,Datasheet!C856)</f>
        <v>9158.8019999999997</v>
      </c>
    </row>
    <row r="857" spans="1:8" x14ac:dyDescent="0.2">
      <c r="A857">
        <v>1</v>
      </c>
      <c r="B857">
        <v>1973</v>
      </c>
      <c r="C857" t="s">
        <v>27</v>
      </c>
      <c r="D857" t="s">
        <v>3</v>
      </c>
      <c r="E857">
        <f>_xlfn.MAXIFS('CO2'!$D:$D,'CO2'!$A:$A,Table1[[#This Row],[Year]],'CO2'!$B:$B,Table1[[#This Row],[State]],'CO2'!$C:$C,Table1[[#This Row],[Sector]])</f>
        <v>1.2</v>
      </c>
      <c r="F857">
        <f>AVERAGEIFS(Population!$C:$C,Population!$A:$A,Table1[[#This Row],[Year]],Population!$B:$B,Table1[[#This Row],[State]])</f>
        <v>1045655</v>
      </c>
      <c r="G857">
        <f>_xlfn.MAXIFS('Land and Water Area'!$B:$B,'Land and Water Area'!$A:$A,Datasheet!C857)</f>
        <v>30845.040000000001</v>
      </c>
      <c r="H857">
        <f>_xlfn.MAXIFS('Land and Water Area'!$C:$C,'Land and Water Area'!$A:$A,Datasheet!C857)</f>
        <v>4534.8389999999999</v>
      </c>
    </row>
    <row r="858" spans="1:8" x14ac:dyDescent="0.2">
      <c r="A858">
        <v>1</v>
      </c>
      <c r="B858">
        <v>1973</v>
      </c>
      <c r="C858" t="s">
        <v>27</v>
      </c>
      <c r="D858" t="s">
        <v>4</v>
      </c>
      <c r="E858">
        <f>_xlfn.MAXIFS('CO2'!$D:$D,'CO2'!$A:$A,Table1[[#This Row],[Year]],'CO2'!$B:$B,Table1[[#This Row],[State]],'CO2'!$C:$C,Table1[[#This Row],[Sector]])</f>
        <v>2.36</v>
      </c>
      <c r="F858">
        <f>AVERAGEIFS(Population!$C:$C,Population!$A:$A,Table1[[#This Row],[Year]],Population!$B:$B,Table1[[#This Row],[State]])</f>
        <v>1045655</v>
      </c>
      <c r="G858">
        <f>_xlfn.MAXIFS('Land and Water Area'!$B:$B,'Land and Water Area'!$A:$A,Datasheet!C858)</f>
        <v>30845.040000000001</v>
      </c>
      <c r="H858">
        <f>_xlfn.MAXIFS('Land and Water Area'!$C:$C,'Land and Water Area'!$A:$A,Datasheet!C858)</f>
        <v>4534.8389999999999</v>
      </c>
    </row>
    <row r="859" spans="1:8" x14ac:dyDescent="0.2">
      <c r="A859">
        <v>1</v>
      </c>
      <c r="B859">
        <v>1973</v>
      </c>
      <c r="C859" t="s">
        <v>27</v>
      </c>
      <c r="D859" t="s">
        <v>5</v>
      </c>
      <c r="E859">
        <f>_xlfn.MAXIFS('CO2'!$D:$D,'CO2'!$A:$A,Table1[[#This Row],[Year]],'CO2'!$B:$B,Table1[[#This Row],[State]],'CO2'!$C:$C,Table1[[#This Row],[Sector]])</f>
        <v>5.61</v>
      </c>
      <c r="F859">
        <f>AVERAGEIFS(Population!$C:$C,Population!$A:$A,Table1[[#This Row],[Year]],Population!$B:$B,Table1[[#This Row],[State]])</f>
        <v>1045655</v>
      </c>
      <c r="G859">
        <f>_xlfn.MAXIFS('Land and Water Area'!$B:$B,'Land and Water Area'!$A:$A,Datasheet!C859)</f>
        <v>30845.040000000001</v>
      </c>
      <c r="H859">
        <f>_xlfn.MAXIFS('Land and Water Area'!$C:$C,'Land and Water Area'!$A:$A,Datasheet!C859)</f>
        <v>4534.8389999999999</v>
      </c>
    </row>
    <row r="860" spans="1:8" x14ac:dyDescent="0.2">
      <c r="A860">
        <v>1</v>
      </c>
      <c r="B860">
        <v>1973</v>
      </c>
      <c r="C860" t="s">
        <v>27</v>
      </c>
      <c r="D860" t="s">
        <v>6</v>
      </c>
      <c r="E860">
        <f>_xlfn.MAXIFS('CO2'!$D:$D,'CO2'!$A:$A,Table1[[#This Row],[Year]],'CO2'!$B:$B,Table1[[#This Row],[State]],'CO2'!$C:$C,Table1[[#This Row],[Sector]])</f>
        <v>4.1500000000000004</v>
      </c>
      <c r="F860">
        <f>AVERAGEIFS(Population!$C:$C,Population!$A:$A,Table1[[#This Row],[Year]],Population!$B:$B,Table1[[#This Row],[State]])</f>
        <v>1045655</v>
      </c>
      <c r="G860">
        <f>_xlfn.MAXIFS('Land and Water Area'!$B:$B,'Land and Water Area'!$A:$A,Datasheet!C860)</f>
        <v>30845.040000000001</v>
      </c>
      <c r="H860">
        <f>_xlfn.MAXIFS('Land and Water Area'!$C:$C,'Land and Water Area'!$A:$A,Datasheet!C860)</f>
        <v>4534.8389999999999</v>
      </c>
    </row>
    <row r="861" spans="1:8" x14ac:dyDescent="0.2">
      <c r="A861">
        <v>1</v>
      </c>
      <c r="B861">
        <v>1973</v>
      </c>
      <c r="C861" t="s">
        <v>27</v>
      </c>
      <c r="D861" t="s">
        <v>7</v>
      </c>
      <c r="E861">
        <f>_xlfn.MAXIFS('CO2'!$D:$D,'CO2'!$A:$A,Table1[[#This Row],[Year]],'CO2'!$B:$B,Table1[[#This Row],[State]],'CO2'!$C:$C,Table1[[#This Row],[Sector]])</f>
        <v>8</v>
      </c>
      <c r="F861">
        <f>AVERAGEIFS(Population!$C:$C,Population!$A:$A,Table1[[#This Row],[Year]],Population!$B:$B,Table1[[#This Row],[State]])</f>
        <v>1045655</v>
      </c>
      <c r="G861">
        <f>_xlfn.MAXIFS('Land and Water Area'!$B:$B,'Land and Water Area'!$A:$A,Datasheet!C861)</f>
        <v>30845.040000000001</v>
      </c>
      <c r="H861">
        <f>_xlfn.MAXIFS('Land and Water Area'!$C:$C,'Land and Water Area'!$A:$A,Datasheet!C861)</f>
        <v>4534.8389999999999</v>
      </c>
    </row>
    <row r="862" spans="1:8" x14ac:dyDescent="0.2">
      <c r="A862">
        <v>1</v>
      </c>
      <c r="B862">
        <v>1973</v>
      </c>
      <c r="C862" t="s">
        <v>28</v>
      </c>
      <c r="D862" t="s">
        <v>3</v>
      </c>
      <c r="E862">
        <f>_xlfn.MAXIFS('CO2'!$D:$D,'CO2'!$A:$A,Table1[[#This Row],[Year]],'CO2'!$B:$B,Table1[[#This Row],[State]],'CO2'!$C:$C,Table1[[#This Row],[Sector]])</f>
        <v>4.5199999999999996</v>
      </c>
      <c r="F862">
        <f>AVERAGEIFS(Population!$C:$C,Population!$A:$A,Table1[[#This Row],[Year]],Population!$B:$B,Table1[[#This Row],[State]])</f>
        <v>4097977</v>
      </c>
      <c r="G862">
        <f>_xlfn.MAXIFS('Land and Water Area'!$B:$B,'Land and Water Area'!$A:$A,Datasheet!C862)</f>
        <v>9711.1409999999996</v>
      </c>
      <c r="H862">
        <f>_xlfn.MAXIFS('Land and Water Area'!$C:$C,'Land and Water Area'!$A:$A,Datasheet!C862)</f>
        <v>2694.7359999999999</v>
      </c>
    </row>
    <row r="863" spans="1:8" x14ac:dyDescent="0.2">
      <c r="A863">
        <v>1</v>
      </c>
      <c r="B863">
        <v>1973</v>
      </c>
      <c r="C863" t="s">
        <v>28</v>
      </c>
      <c r="D863" t="s">
        <v>4</v>
      </c>
      <c r="E863">
        <f>_xlfn.MAXIFS('CO2'!$D:$D,'CO2'!$A:$A,Table1[[#This Row],[Year]],'CO2'!$B:$B,Table1[[#This Row],[State]],'CO2'!$C:$C,Table1[[#This Row],[Sector]])</f>
        <v>21.72</v>
      </c>
      <c r="F863">
        <f>AVERAGEIFS(Population!$C:$C,Population!$A:$A,Table1[[#This Row],[Year]],Population!$B:$B,Table1[[#This Row],[State]])</f>
        <v>4097977</v>
      </c>
      <c r="G863">
        <f>_xlfn.MAXIFS('Land and Water Area'!$B:$B,'Land and Water Area'!$A:$A,Datasheet!C863)</f>
        <v>9711.1409999999996</v>
      </c>
      <c r="H863">
        <f>_xlfn.MAXIFS('Land and Water Area'!$C:$C,'Land and Water Area'!$A:$A,Datasheet!C863)</f>
        <v>2694.7359999999999</v>
      </c>
    </row>
    <row r="864" spans="1:8" x14ac:dyDescent="0.2">
      <c r="A864">
        <v>1</v>
      </c>
      <c r="B864">
        <v>1973</v>
      </c>
      <c r="C864" t="s">
        <v>28</v>
      </c>
      <c r="D864" t="s">
        <v>5</v>
      </c>
      <c r="E864">
        <f>_xlfn.MAXIFS('CO2'!$D:$D,'CO2'!$A:$A,Table1[[#This Row],[Year]],'CO2'!$B:$B,Table1[[#This Row],[State]],'CO2'!$C:$C,Table1[[#This Row],[Sector]])</f>
        <v>25.47</v>
      </c>
      <c r="F864">
        <f>AVERAGEIFS(Population!$C:$C,Population!$A:$A,Table1[[#This Row],[Year]],Population!$B:$B,Table1[[#This Row],[State]])</f>
        <v>4097977</v>
      </c>
      <c r="G864">
        <f>_xlfn.MAXIFS('Land and Water Area'!$B:$B,'Land and Water Area'!$A:$A,Datasheet!C864)</f>
        <v>9711.1409999999996</v>
      </c>
      <c r="H864">
        <f>_xlfn.MAXIFS('Land and Water Area'!$C:$C,'Land and Water Area'!$A:$A,Datasheet!C864)</f>
        <v>2694.7359999999999</v>
      </c>
    </row>
    <row r="865" spans="1:8" x14ac:dyDescent="0.2">
      <c r="A865">
        <v>1</v>
      </c>
      <c r="B865">
        <v>1973</v>
      </c>
      <c r="C865" t="s">
        <v>28</v>
      </c>
      <c r="D865" t="s">
        <v>6</v>
      </c>
      <c r="E865">
        <f>_xlfn.MAXIFS('CO2'!$D:$D,'CO2'!$A:$A,Table1[[#This Row],[Year]],'CO2'!$B:$B,Table1[[#This Row],[State]],'CO2'!$C:$C,Table1[[#This Row],[Sector]])</f>
        <v>8.3699999999999992</v>
      </c>
      <c r="F865">
        <f>AVERAGEIFS(Population!$C:$C,Population!$A:$A,Table1[[#This Row],[Year]],Population!$B:$B,Table1[[#This Row],[State]])</f>
        <v>4097977</v>
      </c>
      <c r="G865">
        <f>_xlfn.MAXIFS('Land and Water Area'!$B:$B,'Land and Water Area'!$A:$A,Datasheet!C865)</f>
        <v>9711.1409999999996</v>
      </c>
      <c r="H865">
        <f>_xlfn.MAXIFS('Land and Water Area'!$C:$C,'Land and Water Area'!$A:$A,Datasheet!C865)</f>
        <v>2694.7359999999999</v>
      </c>
    </row>
    <row r="866" spans="1:8" x14ac:dyDescent="0.2">
      <c r="A866">
        <v>1</v>
      </c>
      <c r="B866">
        <v>1973</v>
      </c>
      <c r="C866" t="s">
        <v>28</v>
      </c>
      <c r="D866" t="s">
        <v>7</v>
      </c>
      <c r="E866">
        <f>_xlfn.MAXIFS('CO2'!$D:$D,'CO2'!$A:$A,Table1[[#This Row],[Year]],'CO2'!$B:$B,Table1[[#This Row],[State]],'CO2'!$C:$C,Table1[[#This Row],[Sector]])</f>
        <v>21.66</v>
      </c>
      <c r="F866">
        <f>AVERAGEIFS(Population!$C:$C,Population!$A:$A,Table1[[#This Row],[Year]],Population!$B:$B,Table1[[#This Row],[State]])</f>
        <v>4097977</v>
      </c>
      <c r="G866">
        <f>_xlfn.MAXIFS('Land and Water Area'!$B:$B,'Land and Water Area'!$A:$A,Datasheet!C866)</f>
        <v>9711.1409999999996</v>
      </c>
      <c r="H866">
        <f>_xlfn.MAXIFS('Land and Water Area'!$C:$C,'Land and Water Area'!$A:$A,Datasheet!C866)</f>
        <v>2694.7359999999999</v>
      </c>
    </row>
    <row r="867" spans="1:8" x14ac:dyDescent="0.2">
      <c r="A867">
        <v>1</v>
      </c>
      <c r="B867">
        <v>1973</v>
      </c>
      <c r="C867" t="s">
        <v>29</v>
      </c>
      <c r="D867" t="s">
        <v>3</v>
      </c>
      <c r="E867">
        <f>_xlfn.MAXIFS('CO2'!$D:$D,'CO2'!$A:$A,Table1[[#This Row],[Year]],'CO2'!$B:$B,Table1[[#This Row],[State]],'CO2'!$C:$C,Table1[[#This Row],[Sector]])</f>
        <v>15.31</v>
      </c>
      <c r="F867">
        <f>AVERAGEIFS(Population!$C:$C,Population!$A:$A,Table1[[#This Row],[Year]],Population!$B:$B,Table1[[#This Row],[State]])</f>
        <v>5781172</v>
      </c>
      <c r="G867">
        <f>_xlfn.MAXIFS('Land and Water Area'!$B:$B,'Land and Water Area'!$A:$A,Datasheet!C867)</f>
        <v>7800.9409999999998</v>
      </c>
      <c r="H867">
        <f>_xlfn.MAXIFS('Land and Water Area'!$C:$C,'Land and Water Area'!$A:$A,Datasheet!C867)</f>
        <v>2753.1790000000001</v>
      </c>
    </row>
    <row r="868" spans="1:8" x14ac:dyDescent="0.2">
      <c r="A868">
        <v>1</v>
      </c>
      <c r="B868">
        <v>1973</v>
      </c>
      <c r="C868" t="s">
        <v>29</v>
      </c>
      <c r="D868" t="s">
        <v>4</v>
      </c>
      <c r="E868">
        <f>_xlfn.MAXIFS('CO2'!$D:$D,'CO2'!$A:$A,Table1[[#This Row],[Year]],'CO2'!$B:$B,Table1[[#This Row],[State]],'CO2'!$C:$C,Table1[[#This Row],[Sector]])</f>
        <v>21.95</v>
      </c>
      <c r="F868">
        <f>AVERAGEIFS(Population!$C:$C,Population!$A:$A,Table1[[#This Row],[Year]],Population!$B:$B,Table1[[#This Row],[State]])</f>
        <v>5781172</v>
      </c>
      <c r="G868">
        <f>_xlfn.MAXIFS('Land and Water Area'!$B:$B,'Land and Water Area'!$A:$A,Datasheet!C868)</f>
        <v>7800.9409999999998</v>
      </c>
      <c r="H868">
        <f>_xlfn.MAXIFS('Land and Water Area'!$C:$C,'Land and Water Area'!$A:$A,Datasheet!C868)</f>
        <v>2753.1790000000001</v>
      </c>
    </row>
    <row r="869" spans="1:8" x14ac:dyDescent="0.2">
      <c r="A869">
        <v>1</v>
      </c>
      <c r="B869">
        <v>1973</v>
      </c>
      <c r="C869" t="s">
        <v>29</v>
      </c>
      <c r="D869" t="s">
        <v>5</v>
      </c>
      <c r="E869">
        <f>_xlfn.MAXIFS('CO2'!$D:$D,'CO2'!$A:$A,Table1[[#This Row],[Year]],'CO2'!$B:$B,Table1[[#This Row],[State]],'CO2'!$C:$C,Table1[[#This Row],[Sector]])</f>
        <v>14.99</v>
      </c>
      <c r="F869">
        <f>AVERAGEIFS(Population!$C:$C,Population!$A:$A,Table1[[#This Row],[Year]],Population!$B:$B,Table1[[#This Row],[State]])</f>
        <v>5781172</v>
      </c>
      <c r="G869">
        <f>_xlfn.MAXIFS('Land and Water Area'!$B:$B,'Land and Water Area'!$A:$A,Datasheet!C869)</f>
        <v>7800.9409999999998</v>
      </c>
      <c r="H869">
        <f>_xlfn.MAXIFS('Land and Water Area'!$C:$C,'Land and Water Area'!$A:$A,Datasheet!C869)</f>
        <v>2753.1790000000001</v>
      </c>
    </row>
    <row r="870" spans="1:8" x14ac:dyDescent="0.2">
      <c r="A870">
        <v>1</v>
      </c>
      <c r="B870">
        <v>1973</v>
      </c>
      <c r="C870" t="s">
        <v>29</v>
      </c>
      <c r="D870" t="s">
        <v>6</v>
      </c>
      <c r="E870">
        <f>_xlfn.MAXIFS('CO2'!$D:$D,'CO2'!$A:$A,Table1[[#This Row],[Year]],'CO2'!$B:$B,Table1[[#This Row],[State]],'CO2'!$C:$C,Table1[[#This Row],[Sector]])</f>
        <v>23.18</v>
      </c>
      <c r="F870">
        <f>AVERAGEIFS(Population!$C:$C,Population!$A:$A,Table1[[#This Row],[Year]],Population!$B:$B,Table1[[#This Row],[State]])</f>
        <v>5781172</v>
      </c>
      <c r="G870">
        <f>_xlfn.MAXIFS('Land and Water Area'!$B:$B,'Land and Water Area'!$A:$A,Datasheet!C870)</f>
        <v>7800.9409999999998</v>
      </c>
      <c r="H870">
        <f>_xlfn.MAXIFS('Land and Water Area'!$C:$C,'Land and Water Area'!$A:$A,Datasheet!C870)</f>
        <v>2753.1790000000001</v>
      </c>
    </row>
    <row r="871" spans="1:8" x14ac:dyDescent="0.2">
      <c r="A871">
        <v>1</v>
      </c>
      <c r="B871">
        <v>1973</v>
      </c>
      <c r="C871" t="s">
        <v>29</v>
      </c>
      <c r="D871" t="s">
        <v>7</v>
      </c>
      <c r="E871">
        <f>_xlfn.MAXIFS('CO2'!$D:$D,'CO2'!$A:$A,Table1[[#This Row],[Year]],'CO2'!$B:$B,Table1[[#This Row],[State]],'CO2'!$C:$C,Table1[[#This Row],[Sector]])</f>
        <v>27.8</v>
      </c>
      <c r="F871">
        <f>AVERAGEIFS(Population!$C:$C,Population!$A:$A,Table1[[#This Row],[Year]],Population!$B:$B,Table1[[#This Row],[State]])</f>
        <v>5781172</v>
      </c>
      <c r="G871">
        <f>_xlfn.MAXIFS('Land and Water Area'!$B:$B,'Land and Water Area'!$A:$A,Datasheet!C871)</f>
        <v>7800.9409999999998</v>
      </c>
      <c r="H871">
        <f>_xlfn.MAXIFS('Land and Water Area'!$C:$C,'Land and Water Area'!$A:$A,Datasheet!C871)</f>
        <v>2753.1790000000001</v>
      </c>
    </row>
    <row r="872" spans="1:8" x14ac:dyDescent="0.2">
      <c r="A872">
        <v>1</v>
      </c>
      <c r="B872">
        <v>1973</v>
      </c>
      <c r="C872" t="s">
        <v>30</v>
      </c>
      <c r="D872" t="s">
        <v>3</v>
      </c>
      <c r="E872">
        <f>_xlfn.MAXIFS('CO2'!$D:$D,'CO2'!$A:$A,Table1[[#This Row],[Year]],'CO2'!$B:$B,Table1[[#This Row],[State]],'CO2'!$C:$C,Table1[[#This Row],[Sector]])</f>
        <v>13.28</v>
      </c>
      <c r="F872">
        <f>AVERAGEIFS(Population!$C:$C,Population!$A:$A,Table1[[#This Row],[Year]],Population!$B:$B,Table1[[#This Row],[State]])</f>
        <v>9077959</v>
      </c>
      <c r="G872">
        <f>_xlfn.MAXIFS('Land and Water Area'!$B:$B,'Land and Water Area'!$A:$A,Datasheet!C872)</f>
        <v>56610.281000000003</v>
      </c>
      <c r="H872">
        <f>_xlfn.MAXIFS('Land and Water Area'!$C:$C,'Land and Water Area'!$A:$A,Datasheet!C872)</f>
        <v>40102.959000000003</v>
      </c>
    </row>
    <row r="873" spans="1:8" x14ac:dyDescent="0.2">
      <c r="A873">
        <v>1</v>
      </c>
      <c r="B873">
        <v>1973</v>
      </c>
      <c r="C873" t="s">
        <v>30</v>
      </c>
      <c r="D873" t="s">
        <v>4</v>
      </c>
      <c r="E873">
        <f>_xlfn.MAXIFS('CO2'!$D:$D,'CO2'!$A:$A,Table1[[#This Row],[Year]],'CO2'!$B:$B,Table1[[#This Row],[State]],'CO2'!$C:$C,Table1[[#This Row],[Sector]])</f>
        <v>54.84</v>
      </c>
      <c r="F873">
        <f>AVERAGEIFS(Population!$C:$C,Population!$A:$A,Table1[[#This Row],[Year]],Population!$B:$B,Table1[[#This Row],[State]])</f>
        <v>9077959</v>
      </c>
      <c r="G873">
        <f>_xlfn.MAXIFS('Land and Water Area'!$B:$B,'Land and Water Area'!$A:$A,Datasheet!C873)</f>
        <v>56610.281000000003</v>
      </c>
      <c r="H873">
        <f>_xlfn.MAXIFS('Land and Water Area'!$C:$C,'Land and Water Area'!$A:$A,Datasheet!C873)</f>
        <v>40102.959000000003</v>
      </c>
    </row>
    <row r="874" spans="1:8" x14ac:dyDescent="0.2">
      <c r="A874">
        <v>1</v>
      </c>
      <c r="B874">
        <v>1973</v>
      </c>
      <c r="C874" t="s">
        <v>30</v>
      </c>
      <c r="D874" t="s">
        <v>5</v>
      </c>
      <c r="E874">
        <f>_xlfn.MAXIFS('CO2'!$D:$D,'CO2'!$A:$A,Table1[[#This Row],[Year]],'CO2'!$B:$B,Table1[[#This Row],[State]],'CO2'!$C:$C,Table1[[#This Row],[Sector]])</f>
        <v>53.18</v>
      </c>
      <c r="F874">
        <f>AVERAGEIFS(Population!$C:$C,Population!$A:$A,Table1[[#This Row],[Year]],Population!$B:$B,Table1[[#This Row],[State]])</f>
        <v>9077959</v>
      </c>
      <c r="G874">
        <f>_xlfn.MAXIFS('Land and Water Area'!$B:$B,'Land and Water Area'!$A:$A,Datasheet!C874)</f>
        <v>56610.281000000003</v>
      </c>
      <c r="H874">
        <f>_xlfn.MAXIFS('Land and Water Area'!$C:$C,'Land and Water Area'!$A:$A,Datasheet!C874)</f>
        <v>40102.959000000003</v>
      </c>
    </row>
    <row r="875" spans="1:8" x14ac:dyDescent="0.2">
      <c r="A875">
        <v>1</v>
      </c>
      <c r="B875">
        <v>1973</v>
      </c>
      <c r="C875" t="s">
        <v>30</v>
      </c>
      <c r="D875" t="s">
        <v>6</v>
      </c>
      <c r="E875">
        <f>_xlfn.MAXIFS('CO2'!$D:$D,'CO2'!$A:$A,Table1[[#This Row],[Year]],'CO2'!$B:$B,Table1[[#This Row],[State]],'CO2'!$C:$C,Table1[[#This Row],[Sector]])</f>
        <v>30.05</v>
      </c>
      <c r="F875">
        <f>AVERAGEIFS(Population!$C:$C,Population!$A:$A,Table1[[#This Row],[Year]],Population!$B:$B,Table1[[#This Row],[State]])</f>
        <v>9077959</v>
      </c>
      <c r="G875">
        <f>_xlfn.MAXIFS('Land and Water Area'!$B:$B,'Land and Water Area'!$A:$A,Datasheet!C875)</f>
        <v>56610.281000000003</v>
      </c>
      <c r="H875">
        <f>_xlfn.MAXIFS('Land and Water Area'!$C:$C,'Land and Water Area'!$A:$A,Datasheet!C875)</f>
        <v>40102.959000000003</v>
      </c>
    </row>
    <row r="876" spans="1:8" x14ac:dyDescent="0.2">
      <c r="A876">
        <v>1</v>
      </c>
      <c r="B876">
        <v>1973</v>
      </c>
      <c r="C876" t="s">
        <v>30</v>
      </c>
      <c r="D876" t="s">
        <v>7</v>
      </c>
      <c r="E876">
        <f>_xlfn.MAXIFS('CO2'!$D:$D,'CO2'!$A:$A,Table1[[#This Row],[Year]],'CO2'!$B:$B,Table1[[#This Row],[State]],'CO2'!$C:$C,Table1[[#This Row],[Sector]])</f>
        <v>48.63</v>
      </c>
      <c r="F876">
        <f>AVERAGEIFS(Population!$C:$C,Population!$A:$A,Table1[[#This Row],[Year]],Population!$B:$B,Table1[[#This Row],[State]])</f>
        <v>9077959</v>
      </c>
      <c r="G876">
        <f>_xlfn.MAXIFS('Land and Water Area'!$B:$B,'Land and Water Area'!$A:$A,Datasheet!C876)</f>
        <v>56610.281000000003</v>
      </c>
      <c r="H876">
        <f>_xlfn.MAXIFS('Land and Water Area'!$C:$C,'Land and Water Area'!$A:$A,Datasheet!C876)</f>
        <v>40102.959000000003</v>
      </c>
    </row>
    <row r="877" spans="1:8" x14ac:dyDescent="0.2">
      <c r="A877">
        <v>1</v>
      </c>
      <c r="B877">
        <v>1973</v>
      </c>
      <c r="C877" t="s">
        <v>31</v>
      </c>
      <c r="D877" t="s">
        <v>3</v>
      </c>
      <c r="E877">
        <f>_xlfn.MAXIFS('CO2'!$D:$D,'CO2'!$A:$A,Table1[[#This Row],[Year]],'CO2'!$B:$B,Table1[[#This Row],[State]],'CO2'!$C:$C,Table1[[#This Row],[Sector]])</f>
        <v>6.13</v>
      </c>
      <c r="F877">
        <f>AVERAGEIFS(Population!$C:$C,Population!$A:$A,Table1[[#This Row],[Year]],Population!$B:$B,Table1[[#This Row],[State]])</f>
        <v>3889331</v>
      </c>
      <c r="G877">
        <f>_xlfn.MAXIFS('Land and Water Area'!$B:$B,'Land and Water Area'!$A:$A,Datasheet!C877)</f>
        <v>79631.471999999994</v>
      </c>
      <c r="H877">
        <f>_xlfn.MAXIFS('Land and Water Area'!$C:$C,'Land and Water Area'!$A:$A,Datasheet!C877)</f>
        <v>7311.8029999999999</v>
      </c>
    </row>
    <row r="878" spans="1:8" x14ac:dyDescent="0.2">
      <c r="A878">
        <v>1</v>
      </c>
      <c r="B878">
        <v>1973</v>
      </c>
      <c r="C878" t="s">
        <v>31</v>
      </c>
      <c r="D878" t="s">
        <v>4</v>
      </c>
      <c r="E878">
        <f>_xlfn.MAXIFS('CO2'!$D:$D,'CO2'!$A:$A,Table1[[#This Row],[Year]],'CO2'!$B:$B,Table1[[#This Row],[State]],'CO2'!$C:$C,Table1[[#This Row],[Sector]])</f>
        <v>16.07</v>
      </c>
      <c r="F878">
        <f>AVERAGEIFS(Population!$C:$C,Population!$A:$A,Table1[[#This Row],[Year]],Population!$B:$B,Table1[[#This Row],[State]])</f>
        <v>3889331</v>
      </c>
      <c r="G878">
        <f>_xlfn.MAXIFS('Land and Water Area'!$B:$B,'Land and Water Area'!$A:$A,Datasheet!C878)</f>
        <v>79631.471999999994</v>
      </c>
      <c r="H878">
        <f>_xlfn.MAXIFS('Land and Water Area'!$C:$C,'Land and Water Area'!$A:$A,Datasheet!C878)</f>
        <v>7311.8029999999999</v>
      </c>
    </row>
    <row r="879" spans="1:8" x14ac:dyDescent="0.2">
      <c r="A879">
        <v>1</v>
      </c>
      <c r="B879">
        <v>1973</v>
      </c>
      <c r="C879" t="s">
        <v>31</v>
      </c>
      <c r="D879" t="s">
        <v>5</v>
      </c>
      <c r="E879">
        <f>_xlfn.MAXIFS('CO2'!$D:$D,'CO2'!$A:$A,Table1[[#This Row],[Year]],'CO2'!$B:$B,Table1[[#This Row],[State]],'CO2'!$C:$C,Table1[[#This Row],[Sector]])</f>
        <v>19.79</v>
      </c>
      <c r="F879">
        <f>AVERAGEIFS(Population!$C:$C,Population!$A:$A,Table1[[#This Row],[Year]],Population!$B:$B,Table1[[#This Row],[State]])</f>
        <v>3889331</v>
      </c>
      <c r="G879">
        <f>_xlfn.MAXIFS('Land and Water Area'!$B:$B,'Land and Water Area'!$A:$A,Datasheet!C879)</f>
        <v>79631.471999999994</v>
      </c>
      <c r="H879">
        <f>_xlfn.MAXIFS('Land and Water Area'!$C:$C,'Land and Water Area'!$A:$A,Datasheet!C879)</f>
        <v>7311.8029999999999</v>
      </c>
    </row>
    <row r="880" spans="1:8" x14ac:dyDescent="0.2">
      <c r="A880">
        <v>1</v>
      </c>
      <c r="B880">
        <v>1973</v>
      </c>
      <c r="C880" t="s">
        <v>31</v>
      </c>
      <c r="D880" t="s">
        <v>6</v>
      </c>
      <c r="E880">
        <f>_xlfn.MAXIFS('CO2'!$D:$D,'CO2'!$A:$A,Table1[[#This Row],[Year]],'CO2'!$B:$B,Table1[[#This Row],[State]],'CO2'!$C:$C,Table1[[#This Row],[Sector]])</f>
        <v>11.17</v>
      </c>
      <c r="F880">
        <f>AVERAGEIFS(Population!$C:$C,Population!$A:$A,Table1[[#This Row],[Year]],Population!$B:$B,Table1[[#This Row],[State]])</f>
        <v>3889331</v>
      </c>
      <c r="G880">
        <f>_xlfn.MAXIFS('Land and Water Area'!$B:$B,'Land and Water Area'!$A:$A,Datasheet!C880)</f>
        <v>79631.471999999994</v>
      </c>
      <c r="H880">
        <f>_xlfn.MAXIFS('Land and Water Area'!$C:$C,'Land and Water Area'!$A:$A,Datasheet!C880)</f>
        <v>7311.8029999999999</v>
      </c>
    </row>
    <row r="881" spans="1:8" x14ac:dyDescent="0.2">
      <c r="A881">
        <v>1</v>
      </c>
      <c r="B881">
        <v>1973</v>
      </c>
      <c r="C881" t="s">
        <v>31</v>
      </c>
      <c r="D881" t="s">
        <v>7</v>
      </c>
      <c r="E881">
        <f>_xlfn.MAXIFS('CO2'!$D:$D,'CO2'!$A:$A,Table1[[#This Row],[Year]],'CO2'!$B:$B,Table1[[#This Row],[State]],'CO2'!$C:$C,Table1[[#This Row],[Sector]])</f>
        <v>22.85</v>
      </c>
      <c r="F881">
        <f>AVERAGEIFS(Population!$C:$C,Population!$A:$A,Table1[[#This Row],[Year]],Population!$B:$B,Table1[[#This Row],[State]])</f>
        <v>3889331</v>
      </c>
      <c r="G881">
        <f>_xlfn.MAXIFS('Land and Water Area'!$B:$B,'Land and Water Area'!$A:$A,Datasheet!C881)</f>
        <v>79631.471999999994</v>
      </c>
      <c r="H881">
        <f>_xlfn.MAXIFS('Land and Water Area'!$C:$C,'Land and Water Area'!$A:$A,Datasheet!C881)</f>
        <v>7311.8029999999999</v>
      </c>
    </row>
    <row r="882" spans="1:8" x14ac:dyDescent="0.2">
      <c r="A882">
        <v>1</v>
      </c>
      <c r="B882">
        <v>1973</v>
      </c>
      <c r="C882" t="s">
        <v>32</v>
      </c>
      <c r="D882" t="s">
        <v>3</v>
      </c>
      <c r="E882">
        <f>_xlfn.MAXIFS('CO2'!$D:$D,'CO2'!$A:$A,Table1[[#This Row],[Year]],'CO2'!$B:$B,Table1[[#This Row],[State]],'CO2'!$C:$C,Table1[[#This Row],[Sector]])</f>
        <v>2</v>
      </c>
      <c r="F882">
        <f>AVERAGEIFS(Population!$C:$C,Population!$A:$A,Table1[[#This Row],[Year]],Population!$B:$B,Table1[[#This Row],[State]])</f>
        <v>2349547</v>
      </c>
      <c r="G882">
        <f>_xlfn.MAXIFS('Land and Water Area'!$B:$B,'Land and Water Area'!$A:$A,Datasheet!C882)</f>
        <v>46924.358</v>
      </c>
      <c r="H882">
        <f>_xlfn.MAXIFS('Land and Water Area'!$C:$C,'Land and Water Area'!$A:$A,Datasheet!C882)</f>
        <v>1511.4880000000001</v>
      </c>
    </row>
    <row r="883" spans="1:8" x14ac:dyDescent="0.2">
      <c r="A883">
        <v>1</v>
      </c>
      <c r="B883">
        <v>1973</v>
      </c>
      <c r="C883" t="s">
        <v>32</v>
      </c>
      <c r="D883" t="s">
        <v>4</v>
      </c>
      <c r="E883">
        <f>_xlfn.MAXIFS('CO2'!$D:$D,'CO2'!$A:$A,Table1[[#This Row],[Year]],'CO2'!$B:$B,Table1[[#This Row],[State]],'CO2'!$C:$C,Table1[[#This Row],[Sector]])</f>
        <v>8.75</v>
      </c>
      <c r="F883">
        <f>AVERAGEIFS(Population!$C:$C,Population!$A:$A,Table1[[#This Row],[Year]],Population!$B:$B,Table1[[#This Row],[State]])</f>
        <v>2349547</v>
      </c>
      <c r="G883">
        <f>_xlfn.MAXIFS('Land and Water Area'!$B:$B,'Land and Water Area'!$A:$A,Datasheet!C883)</f>
        <v>46924.358</v>
      </c>
      <c r="H883">
        <f>_xlfn.MAXIFS('Land and Water Area'!$C:$C,'Land and Water Area'!$A:$A,Datasheet!C883)</f>
        <v>1511.4880000000001</v>
      </c>
    </row>
    <row r="884" spans="1:8" x14ac:dyDescent="0.2">
      <c r="A884">
        <v>1</v>
      </c>
      <c r="B884">
        <v>1973</v>
      </c>
      <c r="C884" t="s">
        <v>32</v>
      </c>
      <c r="D884" t="s">
        <v>5</v>
      </c>
      <c r="E884">
        <f>_xlfn.MAXIFS('CO2'!$D:$D,'CO2'!$A:$A,Table1[[#This Row],[Year]],'CO2'!$B:$B,Table1[[#This Row],[State]],'CO2'!$C:$C,Table1[[#This Row],[Sector]])</f>
        <v>13.5</v>
      </c>
      <c r="F884">
        <f>AVERAGEIFS(Population!$C:$C,Population!$A:$A,Table1[[#This Row],[Year]],Population!$B:$B,Table1[[#This Row],[State]])</f>
        <v>2349547</v>
      </c>
      <c r="G884">
        <f>_xlfn.MAXIFS('Land and Water Area'!$B:$B,'Land and Water Area'!$A:$A,Datasheet!C884)</f>
        <v>46924.358</v>
      </c>
      <c r="H884">
        <f>_xlfn.MAXIFS('Land and Water Area'!$C:$C,'Land and Water Area'!$A:$A,Datasheet!C884)</f>
        <v>1511.4880000000001</v>
      </c>
    </row>
    <row r="885" spans="1:8" x14ac:dyDescent="0.2">
      <c r="A885">
        <v>1</v>
      </c>
      <c r="B885">
        <v>1973</v>
      </c>
      <c r="C885" t="s">
        <v>32</v>
      </c>
      <c r="D885" t="s">
        <v>6</v>
      </c>
      <c r="E885">
        <f>_xlfn.MAXIFS('CO2'!$D:$D,'CO2'!$A:$A,Table1[[#This Row],[Year]],'CO2'!$B:$B,Table1[[#This Row],[State]],'CO2'!$C:$C,Table1[[#This Row],[Sector]])</f>
        <v>3</v>
      </c>
      <c r="F885">
        <f>AVERAGEIFS(Population!$C:$C,Population!$A:$A,Table1[[#This Row],[Year]],Population!$B:$B,Table1[[#This Row],[State]])</f>
        <v>2349547</v>
      </c>
      <c r="G885">
        <f>_xlfn.MAXIFS('Land and Water Area'!$B:$B,'Land and Water Area'!$A:$A,Datasheet!C885)</f>
        <v>46924.358</v>
      </c>
      <c r="H885">
        <f>_xlfn.MAXIFS('Land and Water Area'!$C:$C,'Land and Water Area'!$A:$A,Datasheet!C885)</f>
        <v>1511.4880000000001</v>
      </c>
    </row>
    <row r="886" spans="1:8" x14ac:dyDescent="0.2">
      <c r="A886">
        <v>1</v>
      </c>
      <c r="B886">
        <v>1973</v>
      </c>
      <c r="C886" t="s">
        <v>32</v>
      </c>
      <c r="D886" t="s">
        <v>7</v>
      </c>
      <c r="E886">
        <f>_xlfn.MAXIFS('CO2'!$D:$D,'CO2'!$A:$A,Table1[[#This Row],[Year]],'CO2'!$B:$B,Table1[[#This Row],[State]],'CO2'!$C:$C,Table1[[#This Row],[Sector]])</f>
        <v>16.84</v>
      </c>
      <c r="F886">
        <f>AVERAGEIFS(Population!$C:$C,Population!$A:$A,Table1[[#This Row],[Year]],Population!$B:$B,Table1[[#This Row],[State]])</f>
        <v>2349547</v>
      </c>
      <c r="G886">
        <f>_xlfn.MAXIFS('Land and Water Area'!$B:$B,'Land and Water Area'!$A:$A,Datasheet!C886)</f>
        <v>46924.358</v>
      </c>
      <c r="H886">
        <f>_xlfn.MAXIFS('Land and Water Area'!$C:$C,'Land and Water Area'!$A:$A,Datasheet!C886)</f>
        <v>1511.4880000000001</v>
      </c>
    </row>
    <row r="887" spans="1:8" x14ac:dyDescent="0.2">
      <c r="A887">
        <v>1</v>
      </c>
      <c r="B887">
        <v>1973</v>
      </c>
      <c r="C887" t="s">
        <v>33</v>
      </c>
      <c r="D887" t="s">
        <v>3</v>
      </c>
      <c r="E887">
        <f>_xlfn.MAXIFS('CO2'!$D:$D,'CO2'!$A:$A,Table1[[#This Row],[Year]],'CO2'!$B:$B,Table1[[#This Row],[State]],'CO2'!$C:$C,Table1[[#This Row],[Sector]])</f>
        <v>6.76</v>
      </c>
      <c r="F887">
        <f>AVERAGEIFS(Population!$C:$C,Population!$A:$A,Table1[[#This Row],[Year]],Population!$B:$B,Table1[[#This Row],[State]])</f>
        <v>4782644</v>
      </c>
      <c r="G887">
        <f>_xlfn.MAXIFS('Land and Water Area'!$B:$B,'Land and Water Area'!$A:$A,Datasheet!C887)</f>
        <v>68746.365999999995</v>
      </c>
      <c r="H887">
        <f>_xlfn.MAXIFS('Land and Water Area'!$C:$C,'Land and Water Area'!$A:$A,Datasheet!C887)</f>
        <v>960.43799999999999</v>
      </c>
    </row>
    <row r="888" spans="1:8" x14ac:dyDescent="0.2">
      <c r="A888">
        <v>1</v>
      </c>
      <c r="B888">
        <v>1973</v>
      </c>
      <c r="C888" t="s">
        <v>33</v>
      </c>
      <c r="D888" t="s">
        <v>4</v>
      </c>
      <c r="E888">
        <f>_xlfn.MAXIFS('CO2'!$D:$D,'CO2'!$A:$A,Table1[[#This Row],[Year]],'CO2'!$B:$B,Table1[[#This Row],[State]],'CO2'!$C:$C,Table1[[#This Row],[Sector]])</f>
        <v>35.19</v>
      </c>
      <c r="F888">
        <f>AVERAGEIFS(Population!$C:$C,Population!$A:$A,Table1[[#This Row],[Year]],Population!$B:$B,Table1[[#This Row],[State]])</f>
        <v>4782644</v>
      </c>
      <c r="G888">
        <f>_xlfn.MAXIFS('Land and Water Area'!$B:$B,'Land and Water Area'!$A:$A,Datasheet!C888)</f>
        <v>68746.365999999995</v>
      </c>
      <c r="H888">
        <f>_xlfn.MAXIFS('Land and Water Area'!$C:$C,'Land and Water Area'!$A:$A,Datasheet!C888)</f>
        <v>960.43799999999999</v>
      </c>
    </row>
    <row r="889" spans="1:8" x14ac:dyDescent="0.2">
      <c r="A889">
        <v>1</v>
      </c>
      <c r="B889">
        <v>1973</v>
      </c>
      <c r="C889" t="s">
        <v>33</v>
      </c>
      <c r="D889" t="s">
        <v>5</v>
      </c>
      <c r="E889">
        <f>_xlfn.MAXIFS('CO2'!$D:$D,'CO2'!$A:$A,Table1[[#This Row],[Year]],'CO2'!$B:$B,Table1[[#This Row],[State]],'CO2'!$C:$C,Table1[[#This Row],[Sector]])</f>
        <v>16.63</v>
      </c>
      <c r="F889">
        <f>AVERAGEIFS(Population!$C:$C,Population!$A:$A,Table1[[#This Row],[Year]],Population!$B:$B,Table1[[#This Row],[State]])</f>
        <v>4782644</v>
      </c>
      <c r="G889">
        <f>_xlfn.MAXIFS('Land and Water Area'!$B:$B,'Land and Water Area'!$A:$A,Datasheet!C889)</f>
        <v>68746.365999999995</v>
      </c>
      <c r="H889">
        <f>_xlfn.MAXIFS('Land and Water Area'!$C:$C,'Land and Water Area'!$A:$A,Datasheet!C889)</f>
        <v>960.43799999999999</v>
      </c>
    </row>
    <row r="890" spans="1:8" x14ac:dyDescent="0.2">
      <c r="A890">
        <v>1</v>
      </c>
      <c r="B890">
        <v>1973</v>
      </c>
      <c r="C890" t="s">
        <v>33</v>
      </c>
      <c r="D890" t="s">
        <v>6</v>
      </c>
      <c r="E890">
        <f>_xlfn.MAXIFS('CO2'!$D:$D,'CO2'!$A:$A,Table1[[#This Row],[Year]],'CO2'!$B:$B,Table1[[#This Row],[State]],'CO2'!$C:$C,Table1[[#This Row],[Sector]])</f>
        <v>11.08</v>
      </c>
      <c r="F890">
        <f>AVERAGEIFS(Population!$C:$C,Population!$A:$A,Table1[[#This Row],[Year]],Population!$B:$B,Table1[[#This Row],[State]])</f>
        <v>4782644</v>
      </c>
      <c r="G890">
        <f>_xlfn.MAXIFS('Land and Water Area'!$B:$B,'Land and Water Area'!$A:$A,Datasheet!C890)</f>
        <v>68746.365999999995</v>
      </c>
      <c r="H890">
        <f>_xlfn.MAXIFS('Land and Water Area'!$C:$C,'Land and Water Area'!$A:$A,Datasheet!C890)</f>
        <v>960.43799999999999</v>
      </c>
    </row>
    <row r="891" spans="1:8" x14ac:dyDescent="0.2">
      <c r="A891">
        <v>1</v>
      </c>
      <c r="B891">
        <v>1973</v>
      </c>
      <c r="C891" t="s">
        <v>33</v>
      </c>
      <c r="D891" t="s">
        <v>7</v>
      </c>
      <c r="E891">
        <f>_xlfn.MAXIFS('CO2'!$D:$D,'CO2'!$A:$A,Table1[[#This Row],[Year]],'CO2'!$B:$B,Table1[[#This Row],[State]],'CO2'!$C:$C,Table1[[#This Row],[Sector]])</f>
        <v>30.27</v>
      </c>
      <c r="F891">
        <f>AVERAGEIFS(Population!$C:$C,Population!$A:$A,Table1[[#This Row],[Year]],Population!$B:$B,Table1[[#This Row],[State]])</f>
        <v>4782644</v>
      </c>
      <c r="G891">
        <f>_xlfn.MAXIFS('Land and Water Area'!$B:$B,'Land and Water Area'!$A:$A,Datasheet!C891)</f>
        <v>68746.365999999995</v>
      </c>
      <c r="H891">
        <f>_xlfn.MAXIFS('Land and Water Area'!$C:$C,'Land and Water Area'!$A:$A,Datasheet!C891)</f>
        <v>960.43799999999999</v>
      </c>
    </row>
    <row r="892" spans="1:8" x14ac:dyDescent="0.2">
      <c r="A892">
        <v>1</v>
      </c>
      <c r="B892">
        <v>1973</v>
      </c>
      <c r="C892" t="s">
        <v>34</v>
      </c>
      <c r="D892" t="s">
        <v>3</v>
      </c>
      <c r="E892">
        <f>_xlfn.MAXIFS('CO2'!$D:$D,'CO2'!$A:$A,Table1[[#This Row],[Year]],'CO2'!$B:$B,Table1[[#This Row],[State]],'CO2'!$C:$C,Table1[[#This Row],[Sector]])</f>
        <v>1.44</v>
      </c>
      <c r="F892">
        <f>AVERAGEIFS(Population!$C:$C,Population!$A:$A,Table1[[#This Row],[Year]],Population!$B:$B,Table1[[#This Row],[State]])</f>
        <v>726798</v>
      </c>
      <c r="G892">
        <f>_xlfn.MAXIFS('Land and Water Area'!$B:$B,'Land and Water Area'!$A:$A,Datasheet!C892)</f>
        <v>145550.16699999999</v>
      </c>
      <c r="H892">
        <f>_xlfn.MAXIFS('Land and Water Area'!$C:$C,'Land and Water Area'!$A:$A,Datasheet!C892)</f>
        <v>1493.123</v>
      </c>
    </row>
    <row r="893" spans="1:8" x14ac:dyDescent="0.2">
      <c r="A893">
        <v>1</v>
      </c>
      <c r="B893">
        <v>1973</v>
      </c>
      <c r="C893" t="s">
        <v>34</v>
      </c>
      <c r="D893" t="s">
        <v>4</v>
      </c>
      <c r="E893">
        <f>_xlfn.MAXIFS('CO2'!$D:$D,'CO2'!$A:$A,Table1[[#This Row],[Year]],'CO2'!$B:$B,Table1[[#This Row],[State]],'CO2'!$C:$C,Table1[[#This Row],[Sector]])</f>
        <v>1.56</v>
      </c>
      <c r="F893">
        <f>AVERAGEIFS(Population!$C:$C,Population!$A:$A,Table1[[#This Row],[Year]],Population!$B:$B,Table1[[#This Row],[State]])</f>
        <v>726798</v>
      </c>
      <c r="G893">
        <f>_xlfn.MAXIFS('Land and Water Area'!$B:$B,'Land and Water Area'!$A:$A,Datasheet!C893)</f>
        <v>145550.16699999999</v>
      </c>
      <c r="H893">
        <f>_xlfn.MAXIFS('Land and Water Area'!$C:$C,'Land and Water Area'!$A:$A,Datasheet!C893)</f>
        <v>1493.123</v>
      </c>
    </row>
    <row r="894" spans="1:8" x14ac:dyDescent="0.2">
      <c r="A894">
        <v>1</v>
      </c>
      <c r="B894">
        <v>1973</v>
      </c>
      <c r="C894" t="s">
        <v>34</v>
      </c>
      <c r="D894" t="s">
        <v>5</v>
      </c>
      <c r="E894">
        <f>_xlfn.MAXIFS('CO2'!$D:$D,'CO2'!$A:$A,Table1[[#This Row],[Year]],'CO2'!$B:$B,Table1[[#This Row],[State]],'CO2'!$C:$C,Table1[[#This Row],[Sector]])</f>
        <v>6.23</v>
      </c>
      <c r="F894">
        <f>AVERAGEIFS(Population!$C:$C,Population!$A:$A,Table1[[#This Row],[Year]],Population!$B:$B,Table1[[#This Row],[State]])</f>
        <v>726798</v>
      </c>
      <c r="G894">
        <f>_xlfn.MAXIFS('Land and Water Area'!$B:$B,'Land and Water Area'!$A:$A,Datasheet!C894)</f>
        <v>145550.16699999999</v>
      </c>
      <c r="H894">
        <f>_xlfn.MAXIFS('Land and Water Area'!$C:$C,'Land and Water Area'!$A:$A,Datasheet!C894)</f>
        <v>1493.123</v>
      </c>
    </row>
    <row r="895" spans="1:8" x14ac:dyDescent="0.2">
      <c r="A895">
        <v>1</v>
      </c>
      <c r="B895">
        <v>1973</v>
      </c>
      <c r="C895" t="s">
        <v>34</v>
      </c>
      <c r="D895" t="s">
        <v>6</v>
      </c>
      <c r="E895">
        <f>_xlfn.MAXIFS('CO2'!$D:$D,'CO2'!$A:$A,Table1[[#This Row],[Year]],'CO2'!$B:$B,Table1[[#This Row],[State]],'CO2'!$C:$C,Table1[[#This Row],[Sector]])</f>
        <v>1.81</v>
      </c>
      <c r="F895">
        <f>AVERAGEIFS(Population!$C:$C,Population!$A:$A,Table1[[#This Row],[Year]],Population!$B:$B,Table1[[#This Row],[State]])</f>
        <v>726798</v>
      </c>
      <c r="G895">
        <f>_xlfn.MAXIFS('Land and Water Area'!$B:$B,'Land and Water Area'!$A:$A,Datasheet!C895)</f>
        <v>145550.16699999999</v>
      </c>
      <c r="H895">
        <f>_xlfn.MAXIFS('Land and Water Area'!$C:$C,'Land and Water Area'!$A:$A,Datasheet!C895)</f>
        <v>1493.123</v>
      </c>
    </row>
    <row r="896" spans="1:8" x14ac:dyDescent="0.2">
      <c r="A896">
        <v>1</v>
      </c>
      <c r="B896">
        <v>1973</v>
      </c>
      <c r="C896" t="s">
        <v>34</v>
      </c>
      <c r="D896" t="s">
        <v>7</v>
      </c>
      <c r="E896">
        <f>_xlfn.MAXIFS('CO2'!$D:$D,'CO2'!$A:$A,Table1[[#This Row],[Year]],'CO2'!$B:$B,Table1[[#This Row],[State]],'CO2'!$C:$C,Table1[[#This Row],[Sector]])</f>
        <v>5.96</v>
      </c>
      <c r="F896">
        <f>AVERAGEIFS(Population!$C:$C,Population!$A:$A,Table1[[#This Row],[Year]],Population!$B:$B,Table1[[#This Row],[State]])</f>
        <v>726798</v>
      </c>
      <c r="G896">
        <f>_xlfn.MAXIFS('Land and Water Area'!$B:$B,'Land and Water Area'!$A:$A,Datasheet!C896)</f>
        <v>145550.16699999999</v>
      </c>
      <c r="H896">
        <f>_xlfn.MAXIFS('Land and Water Area'!$C:$C,'Land and Water Area'!$A:$A,Datasheet!C896)</f>
        <v>1493.123</v>
      </c>
    </row>
    <row r="897" spans="1:8" x14ac:dyDescent="0.2">
      <c r="A897">
        <v>1</v>
      </c>
      <c r="B897">
        <v>1973</v>
      </c>
      <c r="C897" t="s">
        <v>35</v>
      </c>
      <c r="D897" t="s">
        <v>3</v>
      </c>
      <c r="E897">
        <f>_xlfn.MAXIFS('CO2'!$D:$D,'CO2'!$A:$A,Table1[[#This Row],[Year]],'CO2'!$B:$B,Table1[[#This Row],[State]],'CO2'!$C:$C,Table1[[#This Row],[Sector]])</f>
        <v>2.4500000000000002</v>
      </c>
      <c r="F897">
        <f>AVERAGEIFS(Population!$C:$C,Population!$A:$A,Table1[[#This Row],[Year]],Population!$B:$B,Table1[[#This Row],[State]])</f>
        <v>1529568</v>
      </c>
      <c r="G897">
        <f>_xlfn.MAXIFS('Land and Water Area'!$B:$B,'Land and Water Area'!$A:$A,Datasheet!C897)</f>
        <v>76814.873999999996</v>
      </c>
      <c r="H897">
        <f>_xlfn.MAXIFS('Land and Water Area'!$C:$C,'Land and Water Area'!$A:$A,Datasheet!C897)</f>
        <v>532.55600000000004</v>
      </c>
    </row>
    <row r="898" spans="1:8" x14ac:dyDescent="0.2">
      <c r="A898">
        <v>1</v>
      </c>
      <c r="B898">
        <v>1973</v>
      </c>
      <c r="C898" t="s">
        <v>35</v>
      </c>
      <c r="D898" t="s">
        <v>4</v>
      </c>
      <c r="E898">
        <f>_xlfn.MAXIFS('CO2'!$D:$D,'CO2'!$A:$A,Table1[[#This Row],[Year]],'CO2'!$B:$B,Table1[[#This Row],[State]],'CO2'!$C:$C,Table1[[#This Row],[Sector]])</f>
        <v>5.85</v>
      </c>
      <c r="F898">
        <f>AVERAGEIFS(Population!$C:$C,Population!$A:$A,Table1[[#This Row],[Year]],Population!$B:$B,Table1[[#This Row],[State]])</f>
        <v>1529568</v>
      </c>
      <c r="G898">
        <f>_xlfn.MAXIFS('Land and Water Area'!$B:$B,'Land and Water Area'!$A:$A,Datasheet!C898)</f>
        <v>76814.873999999996</v>
      </c>
      <c r="H898">
        <f>_xlfn.MAXIFS('Land and Water Area'!$C:$C,'Land and Water Area'!$A:$A,Datasheet!C898)</f>
        <v>532.55600000000004</v>
      </c>
    </row>
    <row r="899" spans="1:8" x14ac:dyDescent="0.2">
      <c r="A899">
        <v>1</v>
      </c>
      <c r="B899">
        <v>1973</v>
      </c>
      <c r="C899" t="s">
        <v>35</v>
      </c>
      <c r="D899" t="s">
        <v>5</v>
      </c>
      <c r="E899">
        <f>_xlfn.MAXIFS('CO2'!$D:$D,'CO2'!$A:$A,Table1[[#This Row],[Year]],'CO2'!$B:$B,Table1[[#This Row],[State]],'CO2'!$C:$C,Table1[[#This Row],[Sector]])</f>
        <v>6.52</v>
      </c>
      <c r="F899">
        <f>AVERAGEIFS(Population!$C:$C,Population!$A:$A,Table1[[#This Row],[Year]],Population!$B:$B,Table1[[#This Row],[State]])</f>
        <v>1529568</v>
      </c>
      <c r="G899">
        <f>_xlfn.MAXIFS('Land and Water Area'!$B:$B,'Land and Water Area'!$A:$A,Datasheet!C899)</f>
        <v>76814.873999999996</v>
      </c>
      <c r="H899">
        <f>_xlfn.MAXIFS('Land and Water Area'!$C:$C,'Land and Water Area'!$A:$A,Datasheet!C899)</f>
        <v>532.55600000000004</v>
      </c>
    </row>
    <row r="900" spans="1:8" x14ac:dyDescent="0.2">
      <c r="A900">
        <v>1</v>
      </c>
      <c r="B900">
        <v>1973</v>
      </c>
      <c r="C900" t="s">
        <v>35</v>
      </c>
      <c r="D900" t="s">
        <v>6</v>
      </c>
      <c r="E900">
        <f>_xlfn.MAXIFS('CO2'!$D:$D,'CO2'!$A:$A,Table1[[#This Row],[Year]],'CO2'!$B:$B,Table1[[#This Row],[State]],'CO2'!$C:$C,Table1[[#This Row],[Sector]])</f>
        <v>3.96</v>
      </c>
      <c r="F900">
        <f>AVERAGEIFS(Population!$C:$C,Population!$A:$A,Table1[[#This Row],[Year]],Population!$B:$B,Table1[[#This Row],[State]])</f>
        <v>1529568</v>
      </c>
      <c r="G900">
        <f>_xlfn.MAXIFS('Land and Water Area'!$B:$B,'Land and Water Area'!$A:$A,Datasheet!C900)</f>
        <v>76814.873999999996</v>
      </c>
      <c r="H900">
        <f>_xlfn.MAXIFS('Land and Water Area'!$C:$C,'Land and Water Area'!$A:$A,Datasheet!C900)</f>
        <v>532.55600000000004</v>
      </c>
    </row>
    <row r="901" spans="1:8" x14ac:dyDescent="0.2">
      <c r="A901">
        <v>1</v>
      </c>
      <c r="B901">
        <v>1973</v>
      </c>
      <c r="C901" t="s">
        <v>35</v>
      </c>
      <c r="D901" t="s">
        <v>7</v>
      </c>
      <c r="E901">
        <f>_xlfn.MAXIFS('CO2'!$D:$D,'CO2'!$A:$A,Table1[[#This Row],[Year]],'CO2'!$B:$B,Table1[[#This Row],[State]],'CO2'!$C:$C,Table1[[#This Row],[Sector]])</f>
        <v>11.4</v>
      </c>
      <c r="F901">
        <f>AVERAGEIFS(Population!$C:$C,Population!$A:$A,Table1[[#This Row],[Year]],Population!$B:$B,Table1[[#This Row],[State]])</f>
        <v>1529568</v>
      </c>
      <c r="G901">
        <f>_xlfn.MAXIFS('Land and Water Area'!$B:$B,'Land and Water Area'!$A:$A,Datasheet!C901)</f>
        <v>76814.873999999996</v>
      </c>
      <c r="H901">
        <f>_xlfn.MAXIFS('Land and Water Area'!$C:$C,'Land and Water Area'!$A:$A,Datasheet!C901)</f>
        <v>532.55600000000004</v>
      </c>
    </row>
    <row r="902" spans="1:8" x14ac:dyDescent="0.2">
      <c r="A902">
        <v>1</v>
      </c>
      <c r="B902">
        <v>1973</v>
      </c>
      <c r="C902" t="s">
        <v>36</v>
      </c>
      <c r="D902" t="s">
        <v>3</v>
      </c>
      <c r="E902">
        <f>_xlfn.MAXIFS('CO2'!$D:$D,'CO2'!$A:$A,Table1[[#This Row],[Year]],'CO2'!$B:$B,Table1[[#This Row],[State]],'CO2'!$C:$C,Table1[[#This Row],[Sector]])</f>
        <v>0.93</v>
      </c>
      <c r="F902">
        <f>AVERAGEIFS(Population!$C:$C,Population!$A:$A,Table1[[#This Row],[Year]],Population!$B:$B,Table1[[#This Row],[State]])</f>
        <v>568989</v>
      </c>
      <c r="G902">
        <f>_xlfn.MAXIFS('Land and Water Area'!$B:$B,'Land and Water Area'!$A:$A,Datasheet!C902)</f>
        <v>109860.371</v>
      </c>
      <c r="H902">
        <f>_xlfn.MAXIFS('Land and Water Area'!$C:$C,'Land and Water Area'!$A:$A,Datasheet!C902)</f>
        <v>710.38300000000004</v>
      </c>
    </row>
    <row r="903" spans="1:8" x14ac:dyDescent="0.2">
      <c r="A903">
        <v>1</v>
      </c>
      <c r="B903">
        <v>1973</v>
      </c>
      <c r="C903" t="s">
        <v>36</v>
      </c>
      <c r="D903" t="s">
        <v>4</v>
      </c>
      <c r="E903">
        <f>_xlfn.MAXIFS('CO2'!$D:$D,'CO2'!$A:$A,Table1[[#This Row],[Year]],'CO2'!$B:$B,Table1[[#This Row],[State]],'CO2'!$C:$C,Table1[[#This Row],[Sector]])</f>
        <v>10.68</v>
      </c>
      <c r="F903">
        <f>AVERAGEIFS(Population!$C:$C,Population!$A:$A,Table1[[#This Row],[Year]],Population!$B:$B,Table1[[#This Row],[State]])</f>
        <v>568989</v>
      </c>
      <c r="G903">
        <f>_xlfn.MAXIFS('Land and Water Area'!$B:$B,'Land and Water Area'!$A:$A,Datasheet!C903)</f>
        <v>109860.371</v>
      </c>
      <c r="H903">
        <f>_xlfn.MAXIFS('Land and Water Area'!$C:$C,'Land and Water Area'!$A:$A,Datasheet!C903)</f>
        <v>710.38300000000004</v>
      </c>
    </row>
    <row r="904" spans="1:8" x14ac:dyDescent="0.2">
      <c r="A904">
        <v>1</v>
      </c>
      <c r="B904">
        <v>1973</v>
      </c>
      <c r="C904" t="s">
        <v>36</v>
      </c>
      <c r="D904" t="s">
        <v>5</v>
      </c>
      <c r="E904">
        <f>_xlfn.MAXIFS('CO2'!$D:$D,'CO2'!$A:$A,Table1[[#This Row],[Year]],'CO2'!$B:$B,Table1[[#This Row],[State]],'CO2'!$C:$C,Table1[[#This Row],[Sector]])</f>
        <v>1.38</v>
      </c>
      <c r="F904">
        <f>AVERAGEIFS(Population!$C:$C,Population!$A:$A,Table1[[#This Row],[Year]],Population!$B:$B,Table1[[#This Row],[State]])</f>
        <v>568989</v>
      </c>
      <c r="G904">
        <f>_xlfn.MAXIFS('Land and Water Area'!$B:$B,'Land and Water Area'!$A:$A,Datasheet!C904)</f>
        <v>109860.371</v>
      </c>
      <c r="H904">
        <f>_xlfn.MAXIFS('Land and Water Area'!$C:$C,'Land and Water Area'!$A:$A,Datasheet!C904)</f>
        <v>710.38300000000004</v>
      </c>
    </row>
    <row r="905" spans="1:8" x14ac:dyDescent="0.2">
      <c r="A905">
        <v>1</v>
      </c>
      <c r="B905">
        <v>1973</v>
      </c>
      <c r="C905" t="s">
        <v>36</v>
      </c>
      <c r="D905" t="s">
        <v>6</v>
      </c>
      <c r="E905">
        <f>_xlfn.MAXIFS('CO2'!$D:$D,'CO2'!$A:$A,Table1[[#This Row],[Year]],'CO2'!$B:$B,Table1[[#This Row],[State]],'CO2'!$C:$C,Table1[[#This Row],[Sector]])</f>
        <v>0.8</v>
      </c>
      <c r="F905">
        <f>AVERAGEIFS(Population!$C:$C,Population!$A:$A,Table1[[#This Row],[Year]],Population!$B:$B,Table1[[#This Row],[State]])</f>
        <v>568989</v>
      </c>
      <c r="G905">
        <f>_xlfn.MAXIFS('Land and Water Area'!$B:$B,'Land and Water Area'!$A:$A,Datasheet!C905)</f>
        <v>109860.371</v>
      </c>
      <c r="H905">
        <f>_xlfn.MAXIFS('Land and Water Area'!$C:$C,'Land and Water Area'!$A:$A,Datasheet!C905)</f>
        <v>710.38300000000004</v>
      </c>
    </row>
    <row r="906" spans="1:8" x14ac:dyDescent="0.2">
      <c r="A906">
        <v>1</v>
      </c>
      <c r="B906">
        <v>1973</v>
      </c>
      <c r="C906" t="s">
        <v>36</v>
      </c>
      <c r="D906" t="s">
        <v>7</v>
      </c>
      <c r="E906">
        <f>_xlfn.MAXIFS('CO2'!$D:$D,'CO2'!$A:$A,Table1[[#This Row],[Year]],'CO2'!$B:$B,Table1[[#This Row],[State]],'CO2'!$C:$C,Table1[[#This Row],[Sector]])</f>
        <v>6.3</v>
      </c>
      <c r="F906">
        <f>AVERAGEIFS(Population!$C:$C,Population!$A:$A,Table1[[#This Row],[Year]],Population!$B:$B,Table1[[#This Row],[State]])</f>
        <v>568989</v>
      </c>
      <c r="G906">
        <f>_xlfn.MAXIFS('Land and Water Area'!$B:$B,'Land and Water Area'!$A:$A,Datasheet!C906)</f>
        <v>109860.371</v>
      </c>
      <c r="H906">
        <f>_xlfn.MAXIFS('Land and Water Area'!$C:$C,'Land and Water Area'!$A:$A,Datasheet!C906)</f>
        <v>710.38300000000004</v>
      </c>
    </row>
    <row r="907" spans="1:8" x14ac:dyDescent="0.2">
      <c r="A907">
        <v>1</v>
      </c>
      <c r="B907">
        <v>1973</v>
      </c>
      <c r="C907" t="s">
        <v>37</v>
      </c>
      <c r="D907" t="s">
        <v>3</v>
      </c>
      <c r="E907">
        <f>_xlfn.MAXIFS('CO2'!$D:$D,'CO2'!$A:$A,Table1[[#This Row],[Year]],'CO2'!$B:$B,Table1[[#This Row],[State]],'CO2'!$C:$C,Table1[[#This Row],[Sector]])</f>
        <v>0.54</v>
      </c>
      <c r="F907">
        <f>AVERAGEIFS(Population!$C:$C,Population!$A:$A,Table1[[#This Row],[Year]],Population!$B:$B,Table1[[#This Row],[State]])</f>
        <v>800951</v>
      </c>
      <c r="G907">
        <f>_xlfn.MAXIFS('Land and Water Area'!$B:$B,'Land and Water Area'!$A:$A,Datasheet!C907)</f>
        <v>8953.759</v>
      </c>
      <c r="H907">
        <f>_xlfn.MAXIFS('Land and Water Area'!$C:$C,'Land and Water Area'!$A:$A,Datasheet!C907)</f>
        <v>396.125</v>
      </c>
    </row>
    <row r="908" spans="1:8" x14ac:dyDescent="0.2">
      <c r="A908">
        <v>1</v>
      </c>
      <c r="B908">
        <v>1973</v>
      </c>
      <c r="C908" t="s">
        <v>37</v>
      </c>
      <c r="D908" t="s">
        <v>4</v>
      </c>
      <c r="E908">
        <f>_xlfn.MAXIFS('CO2'!$D:$D,'CO2'!$A:$A,Table1[[#This Row],[Year]],'CO2'!$B:$B,Table1[[#This Row],[State]],'CO2'!$C:$C,Table1[[#This Row],[Sector]])</f>
        <v>3.67</v>
      </c>
      <c r="F908">
        <f>AVERAGEIFS(Population!$C:$C,Population!$A:$A,Table1[[#This Row],[Year]],Population!$B:$B,Table1[[#This Row],[State]])</f>
        <v>800951</v>
      </c>
      <c r="G908">
        <f>_xlfn.MAXIFS('Land and Water Area'!$B:$B,'Land and Water Area'!$A:$A,Datasheet!C908)</f>
        <v>8953.759</v>
      </c>
      <c r="H908">
        <f>_xlfn.MAXIFS('Land and Water Area'!$C:$C,'Land and Water Area'!$A:$A,Datasheet!C908)</f>
        <v>396.125</v>
      </c>
    </row>
    <row r="909" spans="1:8" x14ac:dyDescent="0.2">
      <c r="A909">
        <v>1</v>
      </c>
      <c r="B909">
        <v>1973</v>
      </c>
      <c r="C909" t="s">
        <v>37</v>
      </c>
      <c r="D909" t="s">
        <v>5</v>
      </c>
      <c r="E909">
        <f>_xlfn.MAXIFS('CO2'!$D:$D,'CO2'!$A:$A,Table1[[#This Row],[Year]],'CO2'!$B:$B,Table1[[#This Row],[State]],'CO2'!$C:$C,Table1[[#This Row],[Sector]])</f>
        <v>1.95</v>
      </c>
      <c r="F909">
        <f>AVERAGEIFS(Population!$C:$C,Population!$A:$A,Table1[[#This Row],[Year]],Population!$B:$B,Table1[[#This Row],[State]])</f>
        <v>800951</v>
      </c>
      <c r="G909">
        <f>_xlfn.MAXIFS('Land and Water Area'!$B:$B,'Land and Water Area'!$A:$A,Datasheet!C909)</f>
        <v>8953.759</v>
      </c>
      <c r="H909">
        <f>_xlfn.MAXIFS('Land and Water Area'!$C:$C,'Land and Water Area'!$A:$A,Datasheet!C909)</f>
        <v>396.125</v>
      </c>
    </row>
    <row r="910" spans="1:8" x14ac:dyDescent="0.2">
      <c r="A910">
        <v>1</v>
      </c>
      <c r="B910">
        <v>1973</v>
      </c>
      <c r="C910" t="s">
        <v>37</v>
      </c>
      <c r="D910" t="s">
        <v>6</v>
      </c>
      <c r="E910">
        <f>_xlfn.MAXIFS('CO2'!$D:$D,'CO2'!$A:$A,Table1[[#This Row],[Year]],'CO2'!$B:$B,Table1[[#This Row],[State]],'CO2'!$C:$C,Table1[[#This Row],[Sector]])</f>
        <v>3.4</v>
      </c>
      <c r="F910">
        <f>AVERAGEIFS(Population!$C:$C,Population!$A:$A,Table1[[#This Row],[Year]],Population!$B:$B,Table1[[#This Row],[State]])</f>
        <v>800951</v>
      </c>
      <c r="G910">
        <f>_xlfn.MAXIFS('Land and Water Area'!$B:$B,'Land and Water Area'!$A:$A,Datasheet!C910)</f>
        <v>8953.759</v>
      </c>
      <c r="H910">
        <f>_xlfn.MAXIFS('Land and Water Area'!$C:$C,'Land and Water Area'!$A:$A,Datasheet!C910)</f>
        <v>396.125</v>
      </c>
    </row>
    <row r="911" spans="1:8" x14ac:dyDescent="0.2">
      <c r="A911">
        <v>1</v>
      </c>
      <c r="B911">
        <v>1973</v>
      </c>
      <c r="C911" t="s">
        <v>37</v>
      </c>
      <c r="D911" t="s">
        <v>7</v>
      </c>
      <c r="E911">
        <f>_xlfn.MAXIFS('CO2'!$D:$D,'CO2'!$A:$A,Table1[[#This Row],[Year]],'CO2'!$B:$B,Table1[[#This Row],[State]],'CO2'!$C:$C,Table1[[#This Row],[Sector]])</f>
        <v>4.04</v>
      </c>
      <c r="F911">
        <f>AVERAGEIFS(Population!$C:$C,Population!$A:$A,Table1[[#This Row],[Year]],Population!$B:$B,Table1[[#This Row],[State]])</f>
        <v>800951</v>
      </c>
      <c r="G911">
        <f>_xlfn.MAXIFS('Land and Water Area'!$B:$B,'Land and Water Area'!$A:$A,Datasheet!C911)</f>
        <v>8953.759</v>
      </c>
      <c r="H911">
        <f>_xlfn.MAXIFS('Land and Water Area'!$C:$C,'Land and Water Area'!$A:$A,Datasheet!C911)</f>
        <v>396.125</v>
      </c>
    </row>
    <row r="912" spans="1:8" x14ac:dyDescent="0.2">
      <c r="A912">
        <v>1</v>
      </c>
      <c r="B912">
        <v>1973</v>
      </c>
      <c r="C912" t="s">
        <v>38</v>
      </c>
      <c r="D912" t="s">
        <v>3</v>
      </c>
      <c r="E912">
        <f>_xlfn.MAXIFS('CO2'!$D:$D,'CO2'!$A:$A,Table1[[#This Row],[Year]],'CO2'!$B:$B,Table1[[#This Row],[State]],'CO2'!$C:$C,Table1[[#This Row],[Sector]])</f>
        <v>13.73</v>
      </c>
      <c r="F912">
        <f>AVERAGEIFS(Population!$C:$C,Population!$A:$A,Table1[[#This Row],[Year]],Population!$B:$B,Table1[[#This Row],[State]])</f>
        <v>7333085</v>
      </c>
      <c r="G912">
        <f>_xlfn.MAXIFS('Land and Water Area'!$B:$B,'Land and Water Area'!$A:$A,Datasheet!C912)</f>
        <v>7354.9340000000002</v>
      </c>
      <c r="H912">
        <f>_xlfn.MAXIFS('Land and Water Area'!$C:$C,'Land and Water Area'!$A:$A,Datasheet!C912)</f>
        <v>1364.0250000000001</v>
      </c>
    </row>
    <row r="913" spans="1:8" x14ac:dyDescent="0.2">
      <c r="A913">
        <v>1</v>
      </c>
      <c r="B913">
        <v>1973</v>
      </c>
      <c r="C913" t="s">
        <v>38</v>
      </c>
      <c r="D913" t="s">
        <v>4</v>
      </c>
      <c r="E913">
        <f>_xlfn.MAXIFS('CO2'!$D:$D,'CO2'!$A:$A,Table1[[#This Row],[Year]],'CO2'!$B:$B,Table1[[#This Row],[State]],'CO2'!$C:$C,Table1[[#This Row],[Sector]])</f>
        <v>29.46</v>
      </c>
      <c r="F913">
        <f>AVERAGEIFS(Population!$C:$C,Population!$A:$A,Table1[[#This Row],[Year]],Population!$B:$B,Table1[[#This Row],[State]])</f>
        <v>7333085</v>
      </c>
      <c r="G913">
        <f>_xlfn.MAXIFS('Land and Water Area'!$B:$B,'Land and Water Area'!$A:$A,Datasheet!C913)</f>
        <v>7354.9340000000002</v>
      </c>
      <c r="H913">
        <f>_xlfn.MAXIFS('Land and Water Area'!$C:$C,'Land and Water Area'!$A:$A,Datasheet!C913)</f>
        <v>1364.0250000000001</v>
      </c>
    </row>
    <row r="914" spans="1:8" x14ac:dyDescent="0.2">
      <c r="A914">
        <v>1</v>
      </c>
      <c r="B914">
        <v>1973</v>
      </c>
      <c r="C914" t="s">
        <v>38</v>
      </c>
      <c r="D914" t="s">
        <v>5</v>
      </c>
      <c r="E914">
        <f>_xlfn.MAXIFS('CO2'!$D:$D,'CO2'!$A:$A,Table1[[#This Row],[Year]],'CO2'!$B:$B,Table1[[#This Row],[State]],'CO2'!$C:$C,Table1[[#This Row],[Sector]])</f>
        <v>24.92</v>
      </c>
      <c r="F914">
        <f>AVERAGEIFS(Population!$C:$C,Population!$A:$A,Table1[[#This Row],[Year]],Population!$B:$B,Table1[[#This Row],[State]])</f>
        <v>7333085</v>
      </c>
      <c r="G914">
        <f>_xlfn.MAXIFS('Land and Water Area'!$B:$B,'Land and Water Area'!$A:$A,Datasheet!C914)</f>
        <v>7354.9340000000002</v>
      </c>
      <c r="H914">
        <f>_xlfn.MAXIFS('Land and Water Area'!$C:$C,'Land and Water Area'!$A:$A,Datasheet!C914)</f>
        <v>1364.0250000000001</v>
      </c>
    </row>
    <row r="915" spans="1:8" x14ac:dyDescent="0.2">
      <c r="A915">
        <v>1</v>
      </c>
      <c r="B915">
        <v>1973</v>
      </c>
      <c r="C915" t="s">
        <v>38</v>
      </c>
      <c r="D915" t="s">
        <v>6</v>
      </c>
      <c r="E915">
        <f>_xlfn.MAXIFS('CO2'!$D:$D,'CO2'!$A:$A,Table1[[#This Row],[Year]],'CO2'!$B:$B,Table1[[#This Row],[State]],'CO2'!$C:$C,Table1[[#This Row],[Sector]])</f>
        <v>23.38</v>
      </c>
      <c r="F915">
        <f>AVERAGEIFS(Population!$C:$C,Population!$A:$A,Table1[[#This Row],[Year]],Population!$B:$B,Table1[[#This Row],[State]])</f>
        <v>7333085</v>
      </c>
      <c r="G915">
        <f>_xlfn.MAXIFS('Land and Water Area'!$B:$B,'Land and Water Area'!$A:$A,Datasheet!C915)</f>
        <v>7354.9340000000002</v>
      </c>
      <c r="H915">
        <f>_xlfn.MAXIFS('Land and Water Area'!$C:$C,'Land and Water Area'!$A:$A,Datasheet!C915)</f>
        <v>1364.0250000000001</v>
      </c>
    </row>
    <row r="916" spans="1:8" x14ac:dyDescent="0.2">
      <c r="A916">
        <v>1</v>
      </c>
      <c r="B916">
        <v>1973</v>
      </c>
      <c r="C916" t="s">
        <v>38</v>
      </c>
      <c r="D916" t="s">
        <v>7</v>
      </c>
      <c r="E916">
        <f>_xlfn.MAXIFS('CO2'!$D:$D,'CO2'!$A:$A,Table1[[#This Row],[Year]],'CO2'!$B:$B,Table1[[#This Row],[State]],'CO2'!$C:$C,Table1[[#This Row],[Sector]])</f>
        <v>40.01</v>
      </c>
      <c r="F916">
        <f>AVERAGEIFS(Population!$C:$C,Population!$A:$A,Table1[[#This Row],[Year]],Population!$B:$B,Table1[[#This Row],[State]])</f>
        <v>7333085</v>
      </c>
      <c r="G916">
        <f>_xlfn.MAXIFS('Land and Water Area'!$B:$B,'Land and Water Area'!$A:$A,Datasheet!C916)</f>
        <v>7354.9340000000002</v>
      </c>
      <c r="H916">
        <f>_xlfn.MAXIFS('Land and Water Area'!$C:$C,'Land and Water Area'!$A:$A,Datasheet!C916)</f>
        <v>1364.0250000000001</v>
      </c>
    </row>
    <row r="917" spans="1:8" x14ac:dyDescent="0.2">
      <c r="A917">
        <v>1</v>
      </c>
      <c r="B917">
        <v>1973</v>
      </c>
      <c r="C917" t="s">
        <v>39</v>
      </c>
      <c r="D917" t="s">
        <v>3</v>
      </c>
      <c r="E917">
        <f>_xlfn.MAXIFS('CO2'!$D:$D,'CO2'!$A:$A,Table1[[#This Row],[Year]],'CO2'!$B:$B,Table1[[#This Row],[State]],'CO2'!$C:$C,Table1[[#This Row],[Sector]])</f>
        <v>1.68</v>
      </c>
      <c r="F917">
        <f>AVERAGEIFS(Population!$C:$C,Population!$A:$A,Table1[[#This Row],[Year]],Population!$B:$B,Table1[[#This Row],[State]])</f>
        <v>1105529</v>
      </c>
      <c r="G917">
        <f>_xlfn.MAXIFS('Land and Water Area'!$B:$B,'Land and Water Area'!$A:$A,Datasheet!C917)</f>
        <v>121312.75900000001</v>
      </c>
      <c r="H917">
        <f>_xlfn.MAXIFS('Land and Water Area'!$C:$C,'Land and Water Area'!$A:$A,Datasheet!C917)</f>
        <v>280.48599999999999</v>
      </c>
    </row>
    <row r="918" spans="1:8" x14ac:dyDescent="0.2">
      <c r="A918">
        <v>1</v>
      </c>
      <c r="B918">
        <v>1973</v>
      </c>
      <c r="C918" t="s">
        <v>39</v>
      </c>
      <c r="D918" t="s">
        <v>4</v>
      </c>
      <c r="E918">
        <f>_xlfn.MAXIFS('CO2'!$D:$D,'CO2'!$A:$A,Table1[[#This Row],[Year]],'CO2'!$B:$B,Table1[[#This Row],[State]],'CO2'!$C:$C,Table1[[#This Row],[Sector]])</f>
        <v>16.78</v>
      </c>
      <c r="F918">
        <f>AVERAGEIFS(Population!$C:$C,Population!$A:$A,Table1[[#This Row],[Year]],Population!$B:$B,Table1[[#This Row],[State]])</f>
        <v>1105529</v>
      </c>
      <c r="G918">
        <f>_xlfn.MAXIFS('Land and Water Area'!$B:$B,'Land and Water Area'!$A:$A,Datasheet!C918)</f>
        <v>121312.75900000001</v>
      </c>
      <c r="H918">
        <f>_xlfn.MAXIFS('Land and Water Area'!$C:$C,'Land and Water Area'!$A:$A,Datasheet!C918)</f>
        <v>280.48599999999999</v>
      </c>
    </row>
    <row r="919" spans="1:8" x14ac:dyDescent="0.2">
      <c r="A919">
        <v>1</v>
      </c>
      <c r="B919">
        <v>1973</v>
      </c>
      <c r="C919" t="s">
        <v>39</v>
      </c>
      <c r="D919" t="s">
        <v>5</v>
      </c>
      <c r="E919">
        <f>_xlfn.MAXIFS('CO2'!$D:$D,'CO2'!$A:$A,Table1[[#This Row],[Year]],'CO2'!$B:$B,Table1[[#This Row],[State]],'CO2'!$C:$C,Table1[[#This Row],[Sector]])</f>
        <v>9.0500000000000007</v>
      </c>
      <c r="F919">
        <f>AVERAGEIFS(Population!$C:$C,Population!$A:$A,Table1[[#This Row],[Year]],Population!$B:$B,Table1[[#This Row],[State]])</f>
        <v>1105529</v>
      </c>
      <c r="G919">
        <f>_xlfn.MAXIFS('Land and Water Area'!$B:$B,'Land and Water Area'!$A:$A,Datasheet!C919)</f>
        <v>121312.75900000001</v>
      </c>
      <c r="H919">
        <f>_xlfn.MAXIFS('Land and Water Area'!$C:$C,'Land and Water Area'!$A:$A,Datasheet!C919)</f>
        <v>280.48599999999999</v>
      </c>
    </row>
    <row r="920" spans="1:8" x14ac:dyDescent="0.2">
      <c r="A920">
        <v>1</v>
      </c>
      <c r="B920">
        <v>1973</v>
      </c>
      <c r="C920" t="s">
        <v>39</v>
      </c>
      <c r="D920" t="s">
        <v>6</v>
      </c>
      <c r="E920">
        <f>_xlfn.MAXIFS('CO2'!$D:$D,'CO2'!$A:$A,Table1[[#This Row],[Year]],'CO2'!$B:$B,Table1[[#This Row],[State]],'CO2'!$C:$C,Table1[[#This Row],[Sector]])</f>
        <v>1.78</v>
      </c>
      <c r="F920">
        <f>AVERAGEIFS(Population!$C:$C,Population!$A:$A,Table1[[#This Row],[Year]],Population!$B:$B,Table1[[#This Row],[State]])</f>
        <v>1105529</v>
      </c>
      <c r="G920">
        <f>_xlfn.MAXIFS('Land and Water Area'!$B:$B,'Land and Water Area'!$A:$A,Datasheet!C920)</f>
        <v>121312.75900000001</v>
      </c>
      <c r="H920">
        <f>_xlfn.MAXIFS('Land and Water Area'!$C:$C,'Land and Water Area'!$A:$A,Datasheet!C920)</f>
        <v>280.48599999999999</v>
      </c>
    </row>
    <row r="921" spans="1:8" x14ac:dyDescent="0.2">
      <c r="A921">
        <v>1</v>
      </c>
      <c r="B921">
        <v>1973</v>
      </c>
      <c r="C921" t="s">
        <v>39</v>
      </c>
      <c r="D921" t="s">
        <v>7</v>
      </c>
      <c r="E921">
        <f>_xlfn.MAXIFS('CO2'!$D:$D,'CO2'!$A:$A,Table1[[#This Row],[Year]],'CO2'!$B:$B,Table1[[#This Row],[State]],'CO2'!$C:$C,Table1[[#This Row],[Sector]])</f>
        <v>10.76</v>
      </c>
      <c r="F921">
        <f>AVERAGEIFS(Population!$C:$C,Population!$A:$A,Table1[[#This Row],[Year]],Population!$B:$B,Table1[[#This Row],[State]])</f>
        <v>1105529</v>
      </c>
      <c r="G921">
        <f>_xlfn.MAXIFS('Land and Water Area'!$B:$B,'Land and Water Area'!$A:$A,Datasheet!C921)</f>
        <v>121312.75900000001</v>
      </c>
      <c r="H921">
        <f>_xlfn.MAXIFS('Land and Water Area'!$C:$C,'Land and Water Area'!$A:$A,Datasheet!C921)</f>
        <v>280.48599999999999</v>
      </c>
    </row>
    <row r="922" spans="1:8" x14ac:dyDescent="0.2">
      <c r="A922">
        <v>1</v>
      </c>
      <c r="B922">
        <v>1973</v>
      </c>
      <c r="C922" t="s">
        <v>40</v>
      </c>
      <c r="D922" t="s">
        <v>3</v>
      </c>
      <c r="E922">
        <f>_xlfn.MAXIFS('CO2'!$D:$D,'CO2'!$A:$A,Table1[[#This Row],[Year]],'CO2'!$B:$B,Table1[[#This Row],[State]],'CO2'!$C:$C,Table1[[#This Row],[Sector]])</f>
        <v>36.71</v>
      </c>
      <c r="F922">
        <f>AVERAGEIFS(Population!$C:$C,Population!$A:$A,Table1[[#This Row],[Year]],Population!$B:$B,Table1[[#This Row],[State]])</f>
        <v>18177066</v>
      </c>
      <c r="G922">
        <f>_xlfn.MAXIFS('Land and Water Area'!$B:$B,'Land and Water Area'!$A:$A,Datasheet!C922)</f>
        <v>47123.413999999997</v>
      </c>
      <c r="H922">
        <f>_xlfn.MAXIFS('Land and Water Area'!$C:$C,'Land and Water Area'!$A:$A,Datasheet!C922)</f>
        <v>7435.1049999999996</v>
      </c>
    </row>
    <row r="923" spans="1:8" x14ac:dyDescent="0.2">
      <c r="A923">
        <v>1</v>
      </c>
      <c r="B923">
        <v>1973</v>
      </c>
      <c r="C923" t="s">
        <v>40</v>
      </c>
      <c r="D923" t="s">
        <v>4</v>
      </c>
      <c r="E923">
        <f>_xlfn.MAXIFS('CO2'!$D:$D,'CO2'!$A:$A,Table1[[#This Row],[Year]],'CO2'!$B:$B,Table1[[#This Row],[State]],'CO2'!$C:$C,Table1[[#This Row],[Sector]])</f>
        <v>59.59</v>
      </c>
      <c r="F923">
        <f>AVERAGEIFS(Population!$C:$C,Population!$A:$A,Table1[[#This Row],[Year]],Population!$B:$B,Table1[[#This Row],[State]])</f>
        <v>18177066</v>
      </c>
      <c r="G923">
        <f>_xlfn.MAXIFS('Land and Water Area'!$B:$B,'Land and Water Area'!$A:$A,Datasheet!C923)</f>
        <v>47123.413999999997</v>
      </c>
      <c r="H923">
        <f>_xlfn.MAXIFS('Land and Water Area'!$C:$C,'Land and Water Area'!$A:$A,Datasheet!C923)</f>
        <v>7435.1049999999996</v>
      </c>
    </row>
    <row r="924" spans="1:8" x14ac:dyDescent="0.2">
      <c r="A924">
        <v>1</v>
      </c>
      <c r="B924">
        <v>1973</v>
      </c>
      <c r="C924" t="s">
        <v>40</v>
      </c>
      <c r="D924" t="s">
        <v>5</v>
      </c>
      <c r="E924">
        <f>_xlfn.MAXIFS('CO2'!$D:$D,'CO2'!$A:$A,Table1[[#This Row],[Year]],'CO2'!$B:$B,Table1[[#This Row],[State]],'CO2'!$C:$C,Table1[[#This Row],[Sector]])</f>
        <v>52.53</v>
      </c>
      <c r="F924">
        <f>AVERAGEIFS(Population!$C:$C,Population!$A:$A,Table1[[#This Row],[Year]],Population!$B:$B,Table1[[#This Row],[State]])</f>
        <v>18177066</v>
      </c>
      <c r="G924">
        <f>_xlfn.MAXIFS('Land and Water Area'!$B:$B,'Land and Water Area'!$A:$A,Datasheet!C924)</f>
        <v>47123.413999999997</v>
      </c>
      <c r="H924">
        <f>_xlfn.MAXIFS('Land and Water Area'!$C:$C,'Land and Water Area'!$A:$A,Datasheet!C924)</f>
        <v>7435.1049999999996</v>
      </c>
    </row>
    <row r="925" spans="1:8" x14ac:dyDescent="0.2">
      <c r="A925">
        <v>1</v>
      </c>
      <c r="B925">
        <v>1973</v>
      </c>
      <c r="C925" t="s">
        <v>40</v>
      </c>
      <c r="D925" t="s">
        <v>6</v>
      </c>
      <c r="E925">
        <f>_xlfn.MAXIFS('CO2'!$D:$D,'CO2'!$A:$A,Table1[[#This Row],[Year]],'CO2'!$B:$B,Table1[[#This Row],[State]],'CO2'!$C:$C,Table1[[#This Row],[Sector]])</f>
        <v>48.66</v>
      </c>
      <c r="F925">
        <f>AVERAGEIFS(Population!$C:$C,Population!$A:$A,Table1[[#This Row],[Year]],Population!$B:$B,Table1[[#This Row],[State]])</f>
        <v>18177066</v>
      </c>
      <c r="G925">
        <f>_xlfn.MAXIFS('Land and Water Area'!$B:$B,'Land and Water Area'!$A:$A,Datasheet!C925)</f>
        <v>47123.413999999997</v>
      </c>
      <c r="H925">
        <f>_xlfn.MAXIFS('Land and Water Area'!$C:$C,'Land and Water Area'!$A:$A,Datasheet!C925)</f>
        <v>7435.1049999999996</v>
      </c>
    </row>
    <row r="926" spans="1:8" x14ac:dyDescent="0.2">
      <c r="A926">
        <v>1</v>
      </c>
      <c r="B926">
        <v>1973</v>
      </c>
      <c r="C926" t="s">
        <v>40</v>
      </c>
      <c r="D926" t="s">
        <v>7</v>
      </c>
      <c r="E926">
        <f>_xlfn.MAXIFS('CO2'!$D:$D,'CO2'!$A:$A,Table1[[#This Row],[Year]],'CO2'!$B:$B,Table1[[#This Row],[State]],'CO2'!$C:$C,Table1[[#This Row],[Sector]])</f>
        <v>82.88</v>
      </c>
      <c r="F926">
        <f>AVERAGEIFS(Population!$C:$C,Population!$A:$A,Table1[[#This Row],[Year]],Population!$B:$B,Table1[[#This Row],[State]])</f>
        <v>18177066</v>
      </c>
      <c r="G926">
        <f>_xlfn.MAXIFS('Land and Water Area'!$B:$B,'Land and Water Area'!$A:$A,Datasheet!C926)</f>
        <v>47123.413999999997</v>
      </c>
      <c r="H926">
        <f>_xlfn.MAXIFS('Land and Water Area'!$C:$C,'Land and Water Area'!$A:$A,Datasheet!C926)</f>
        <v>7435.1049999999996</v>
      </c>
    </row>
    <row r="927" spans="1:8" x14ac:dyDescent="0.2">
      <c r="A927">
        <v>1</v>
      </c>
      <c r="B927">
        <v>1973</v>
      </c>
      <c r="C927" t="s">
        <v>41</v>
      </c>
      <c r="D927" t="s">
        <v>3</v>
      </c>
      <c r="E927">
        <f>_xlfn.MAXIFS('CO2'!$D:$D,'CO2'!$A:$A,Table1[[#This Row],[Year]],'CO2'!$B:$B,Table1[[#This Row],[State]],'CO2'!$C:$C,Table1[[#This Row],[Sector]])</f>
        <v>3.15</v>
      </c>
      <c r="F927">
        <f>AVERAGEIFS(Population!$C:$C,Population!$A:$A,Table1[[#This Row],[Year]],Population!$B:$B,Table1[[#This Row],[State]])</f>
        <v>5389855</v>
      </c>
      <c r="G927">
        <f>_xlfn.MAXIFS('Land and Water Area'!$B:$B,'Land and Water Area'!$A:$A,Datasheet!C927)</f>
        <v>48624.118999999999</v>
      </c>
      <c r="H927">
        <f>_xlfn.MAXIFS('Land and Water Area'!$C:$C,'Land and Water Area'!$A:$A,Datasheet!C927)</f>
        <v>5194.442</v>
      </c>
    </row>
    <row r="928" spans="1:8" x14ac:dyDescent="0.2">
      <c r="A928">
        <v>1</v>
      </c>
      <c r="B928">
        <v>1973</v>
      </c>
      <c r="C928" t="s">
        <v>41</v>
      </c>
      <c r="D928" t="s">
        <v>4</v>
      </c>
      <c r="E928">
        <f>_xlfn.MAXIFS('CO2'!$D:$D,'CO2'!$A:$A,Table1[[#This Row],[Year]],'CO2'!$B:$B,Table1[[#This Row],[State]],'CO2'!$C:$C,Table1[[#This Row],[Sector]])</f>
        <v>49.76</v>
      </c>
      <c r="F928">
        <f>AVERAGEIFS(Population!$C:$C,Population!$A:$A,Table1[[#This Row],[Year]],Population!$B:$B,Table1[[#This Row],[State]])</f>
        <v>5389855</v>
      </c>
      <c r="G928">
        <f>_xlfn.MAXIFS('Land and Water Area'!$B:$B,'Land and Water Area'!$A:$A,Datasheet!C928)</f>
        <v>48624.118999999999</v>
      </c>
      <c r="H928">
        <f>_xlfn.MAXIFS('Land and Water Area'!$C:$C,'Land and Water Area'!$A:$A,Datasheet!C928)</f>
        <v>5194.442</v>
      </c>
    </row>
    <row r="929" spans="1:8" x14ac:dyDescent="0.2">
      <c r="A929">
        <v>1</v>
      </c>
      <c r="B929">
        <v>1973</v>
      </c>
      <c r="C929" t="s">
        <v>41</v>
      </c>
      <c r="D929" t="s">
        <v>5</v>
      </c>
      <c r="E929">
        <f>_xlfn.MAXIFS('CO2'!$D:$D,'CO2'!$A:$A,Table1[[#This Row],[Year]],'CO2'!$B:$B,Table1[[#This Row],[State]],'CO2'!$C:$C,Table1[[#This Row],[Sector]])</f>
        <v>16.72</v>
      </c>
      <c r="F929">
        <f>AVERAGEIFS(Population!$C:$C,Population!$A:$A,Table1[[#This Row],[Year]],Population!$B:$B,Table1[[#This Row],[State]])</f>
        <v>5389855</v>
      </c>
      <c r="G929">
        <f>_xlfn.MAXIFS('Land and Water Area'!$B:$B,'Land and Water Area'!$A:$A,Datasheet!C929)</f>
        <v>48624.118999999999</v>
      </c>
      <c r="H929">
        <f>_xlfn.MAXIFS('Land and Water Area'!$C:$C,'Land and Water Area'!$A:$A,Datasheet!C929)</f>
        <v>5194.442</v>
      </c>
    </row>
    <row r="930" spans="1:8" x14ac:dyDescent="0.2">
      <c r="A930">
        <v>1</v>
      </c>
      <c r="B930">
        <v>1973</v>
      </c>
      <c r="C930" t="s">
        <v>41</v>
      </c>
      <c r="D930" t="s">
        <v>6</v>
      </c>
      <c r="E930">
        <f>_xlfn.MAXIFS('CO2'!$D:$D,'CO2'!$A:$A,Table1[[#This Row],[Year]],'CO2'!$B:$B,Table1[[#This Row],[State]],'CO2'!$C:$C,Table1[[#This Row],[Sector]])</f>
        <v>9.1199999999999992</v>
      </c>
      <c r="F930">
        <f>AVERAGEIFS(Population!$C:$C,Population!$A:$A,Table1[[#This Row],[Year]],Population!$B:$B,Table1[[#This Row],[State]])</f>
        <v>5389855</v>
      </c>
      <c r="G930">
        <f>_xlfn.MAXIFS('Land and Water Area'!$B:$B,'Land and Water Area'!$A:$A,Datasheet!C930)</f>
        <v>48624.118999999999</v>
      </c>
      <c r="H930">
        <f>_xlfn.MAXIFS('Land and Water Area'!$C:$C,'Land and Water Area'!$A:$A,Datasheet!C930)</f>
        <v>5194.442</v>
      </c>
    </row>
    <row r="931" spans="1:8" x14ac:dyDescent="0.2">
      <c r="A931">
        <v>1</v>
      </c>
      <c r="B931">
        <v>1973</v>
      </c>
      <c r="C931" t="s">
        <v>41</v>
      </c>
      <c r="D931" t="s">
        <v>7</v>
      </c>
      <c r="E931">
        <f>_xlfn.MAXIFS('CO2'!$D:$D,'CO2'!$A:$A,Table1[[#This Row],[Year]],'CO2'!$B:$B,Table1[[#This Row],[State]],'CO2'!$C:$C,Table1[[#This Row],[Sector]])</f>
        <v>30.26</v>
      </c>
      <c r="F931">
        <f>AVERAGEIFS(Population!$C:$C,Population!$A:$A,Table1[[#This Row],[Year]],Population!$B:$B,Table1[[#This Row],[State]])</f>
        <v>5389855</v>
      </c>
      <c r="G931">
        <f>_xlfn.MAXIFS('Land and Water Area'!$B:$B,'Land and Water Area'!$A:$A,Datasheet!C931)</f>
        <v>48624.118999999999</v>
      </c>
      <c r="H931">
        <f>_xlfn.MAXIFS('Land and Water Area'!$C:$C,'Land and Water Area'!$A:$A,Datasheet!C931)</f>
        <v>5194.442</v>
      </c>
    </row>
    <row r="932" spans="1:8" x14ac:dyDescent="0.2">
      <c r="A932">
        <v>1</v>
      </c>
      <c r="B932">
        <v>1973</v>
      </c>
      <c r="C932" t="s">
        <v>42</v>
      </c>
      <c r="D932" t="s">
        <v>3</v>
      </c>
      <c r="E932">
        <f>_xlfn.MAXIFS('CO2'!$D:$D,'CO2'!$A:$A,Table1[[#This Row],[Year]],'CO2'!$B:$B,Table1[[#This Row],[State]],'CO2'!$C:$C,Table1[[#This Row],[Sector]])</f>
        <v>0.91</v>
      </c>
      <c r="F932">
        <f>AVERAGEIFS(Population!$C:$C,Population!$A:$A,Table1[[#This Row],[Year]],Population!$B:$B,Table1[[#This Row],[State]])</f>
        <v>632675</v>
      </c>
      <c r="G932">
        <f>_xlfn.MAXIFS('Land and Water Area'!$B:$B,'Land and Water Area'!$A:$A,Datasheet!C932)</f>
        <v>68994.274000000005</v>
      </c>
      <c r="H932">
        <f>_xlfn.MAXIFS('Land and Water Area'!$C:$C,'Land and Water Area'!$A:$A,Datasheet!C932)</f>
        <v>1704.547</v>
      </c>
    </row>
    <row r="933" spans="1:8" x14ac:dyDescent="0.2">
      <c r="A933">
        <v>1</v>
      </c>
      <c r="B933">
        <v>1973</v>
      </c>
      <c r="C933" t="s">
        <v>42</v>
      </c>
      <c r="D933" t="s">
        <v>4</v>
      </c>
      <c r="E933">
        <f>_xlfn.MAXIFS('CO2'!$D:$D,'CO2'!$A:$A,Table1[[#This Row],[Year]],'CO2'!$B:$B,Table1[[#This Row],[State]],'CO2'!$C:$C,Table1[[#This Row],[Sector]])</f>
        <v>6.21</v>
      </c>
      <c r="F933">
        <f>AVERAGEIFS(Population!$C:$C,Population!$A:$A,Table1[[#This Row],[Year]],Population!$B:$B,Table1[[#This Row],[State]])</f>
        <v>632675</v>
      </c>
      <c r="G933">
        <f>_xlfn.MAXIFS('Land and Water Area'!$B:$B,'Land and Water Area'!$A:$A,Datasheet!C933)</f>
        <v>68994.274000000005</v>
      </c>
      <c r="H933">
        <f>_xlfn.MAXIFS('Land and Water Area'!$C:$C,'Land and Water Area'!$A:$A,Datasheet!C933)</f>
        <v>1704.547</v>
      </c>
    </row>
    <row r="934" spans="1:8" x14ac:dyDescent="0.2">
      <c r="A934">
        <v>1</v>
      </c>
      <c r="B934">
        <v>1973</v>
      </c>
      <c r="C934" t="s">
        <v>42</v>
      </c>
      <c r="D934" t="s">
        <v>5</v>
      </c>
      <c r="E934">
        <f>_xlfn.MAXIFS('CO2'!$D:$D,'CO2'!$A:$A,Table1[[#This Row],[Year]],'CO2'!$B:$B,Table1[[#This Row],[State]],'CO2'!$C:$C,Table1[[#This Row],[Sector]])</f>
        <v>3.65</v>
      </c>
      <c r="F934">
        <f>AVERAGEIFS(Population!$C:$C,Population!$A:$A,Table1[[#This Row],[Year]],Population!$B:$B,Table1[[#This Row],[State]])</f>
        <v>632675</v>
      </c>
      <c r="G934">
        <f>_xlfn.MAXIFS('Land and Water Area'!$B:$B,'Land and Water Area'!$A:$A,Datasheet!C934)</f>
        <v>68994.274000000005</v>
      </c>
      <c r="H934">
        <f>_xlfn.MAXIFS('Land and Water Area'!$C:$C,'Land and Water Area'!$A:$A,Datasheet!C934)</f>
        <v>1704.547</v>
      </c>
    </row>
    <row r="935" spans="1:8" x14ac:dyDescent="0.2">
      <c r="A935">
        <v>1</v>
      </c>
      <c r="B935">
        <v>1973</v>
      </c>
      <c r="C935" t="s">
        <v>42</v>
      </c>
      <c r="D935" t="s">
        <v>6</v>
      </c>
      <c r="E935">
        <f>_xlfn.MAXIFS('CO2'!$D:$D,'CO2'!$A:$A,Table1[[#This Row],[Year]],'CO2'!$B:$B,Table1[[#This Row],[State]],'CO2'!$C:$C,Table1[[#This Row],[Sector]])</f>
        <v>1.17</v>
      </c>
      <c r="F935">
        <f>AVERAGEIFS(Population!$C:$C,Population!$A:$A,Table1[[#This Row],[Year]],Population!$B:$B,Table1[[#This Row],[State]])</f>
        <v>632675</v>
      </c>
      <c r="G935">
        <f>_xlfn.MAXIFS('Land and Water Area'!$B:$B,'Land and Water Area'!$A:$A,Datasheet!C935)</f>
        <v>68994.274000000005</v>
      </c>
      <c r="H935">
        <f>_xlfn.MAXIFS('Land and Water Area'!$C:$C,'Land and Water Area'!$A:$A,Datasheet!C935)</f>
        <v>1704.547</v>
      </c>
    </row>
    <row r="936" spans="1:8" x14ac:dyDescent="0.2">
      <c r="A936">
        <v>1</v>
      </c>
      <c r="B936">
        <v>1973</v>
      </c>
      <c r="C936" t="s">
        <v>42</v>
      </c>
      <c r="D936" t="s">
        <v>7</v>
      </c>
      <c r="E936">
        <f>_xlfn.MAXIFS('CO2'!$D:$D,'CO2'!$A:$A,Table1[[#This Row],[Year]],'CO2'!$B:$B,Table1[[#This Row],[State]],'CO2'!$C:$C,Table1[[#This Row],[Sector]])</f>
        <v>4.47</v>
      </c>
      <c r="F936">
        <f>AVERAGEIFS(Population!$C:$C,Population!$A:$A,Table1[[#This Row],[Year]],Population!$B:$B,Table1[[#This Row],[State]])</f>
        <v>632675</v>
      </c>
      <c r="G936">
        <f>_xlfn.MAXIFS('Land and Water Area'!$B:$B,'Land and Water Area'!$A:$A,Datasheet!C936)</f>
        <v>68994.274000000005</v>
      </c>
      <c r="H936">
        <f>_xlfn.MAXIFS('Land and Water Area'!$C:$C,'Land and Water Area'!$A:$A,Datasheet!C936)</f>
        <v>1704.547</v>
      </c>
    </row>
    <row r="937" spans="1:8" x14ac:dyDescent="0.2">
      <c r="A937">
        <v>1</v>
      </c>
      <c r="B937">
        <v>1973</v>
      </c>
      <c r="C937" t="s">
        <v>43</v>
      </c>
      <c r="D937" t="s">
        <v>3</v>
      </c>
      <c r="E937">
        <f>_xlfn.MAXIFS('CO2'!$D:$D,'CO2'!$A:$A,Table1[[#This Row],[Year]],'CO2'!$B:$B,Table1[[#This Row],[State]],'CO2'!$C:$C,Table1[[#This Row],[Sector]])</f>
        <v>14</v>
      </c>
      <c r="F937">
        <f>AVERAGEIFS(Population!$C:$C,Population!$A:$A,Table1[[#This Row],[Year]],Population!$B:$B,Table1[[#This Row],[State]])</f>
        <v>10767316</v>
      </c>
      <c r="G937">
        <f>_xlfn.MAXIFS('Land and Water Area'!$B:$B,'Land and Water Area'!$A:$A,Datasheet!C937)</f>
        <v>40858.807999999997</v>
      </c>
      <c r="H937">
        <f>_xlfn.MAXIFS('Land and Water Area'!$C:$C,'Land and Water Area'!$A:$A,Datasheet!C937)</f>
        <v>3967.0169999999998</v>
      </c>
    </row>
    <row r="938" spans="1:8" x14ac:dyDescent="0.2">
      <c r="A938">
        <v>1</v>
      </c>
      <c r="B938">
        <v>1973</v>
      </c>
      <c r="C938" t="s">
        <v>43</v>
      </c>
      <c r="D938" t="s">
        <v>4</v>
      </c>
      <c r="E938">
        <f>_xlfn.MAXIFS('CO2'!$D:$D,'CO2'!$A:$A,Table1[[#This Row],[Year]],'CO2'!$B:$B,Table1[[#This Row],[State]],'CO2'!$C:$C,Table1[[#This Row],[Sector]])</f>
        <v>96.51</v>
      </c>
      <c r="F938">
        <f>AVERAGEIFS(Population!$C:$C,Population!$A:$A,Table1[[#This Row],[Year]],Population!$B:$B,Table1[[#This Row],[State]])</f>
        <v>10767316</v>
      </c>
      <c r="G938">
        <f>_xlfn.MAXIFS('Land and Water Area'!$B:$B,'Land and Water Area'!$A:$A,Datasheet!C938)</f>
        <v>40858.807999999997</v>
      </c>
      <c r="H938">
        <f>_xlfn.MAXIFS('Land and Water Area'!$C:$C,'Land and Water Area'!$A:$A,Datasheet!C938)</f>
        <v>3967.0169999999998</v>
      </c>
    </row>
    <row r="939" spans="1:8" x14ac:dyDescent="0.2">
      <c r="A939">
        <v>1</v>
      </c>
      <c r="B939">
        <v>1973</v>
      </c>
      <c r="C939" t="s">
        <v>43</v>
      </c>
      <c r="D939" t="s">
        <v>5</v>
      </c>
      <c r="E939">
        <f>_xlfn.MAXIFS('CO2'!$D:$D,'CO2'!$A:$A,Table1[[#This Row],[Year]],'CO2'!$B:$B,Table1[[#This Row],[State]],'CO2'!$C:$C,Table1[[#This Row],[Sector]])</f>
        <v>94.6</v>
      </c>
      <c r="F939">
        <f>AVERAGEIFS(Population!$C:$C,Population!$A:$A,Table1[[#This Row],[Year]],Population!$B:$B,Table1[[#This Row],[State]])</f>
        <v>10767316</v>
      </c>
      <c r="G939">
        <f>_xlfn.MAXIFS('Land and Water Area'!$B:$B,'Land and Water Area'!$A:$A,Datasheet!C939)</f>
        <v>40858.807999999997</v>
      </c>
      <c r="H939">
        <f>_xlfn.MAXIFS('Land and Water Area'!$C:$C,'Land and Water Area'!$A:$A,Datasheet!C939)</f>
        <v>3967.0169999999998</v>
      </c>
    </row>
    <row r="940" spans="1:8" x14ac:dyDescent="0.2">
      <c r="A940">
        <v>1</v>
      </c>
      <c r="B940">
        <v>1973</v>
      </c>
      <c r="C940" t="s">
        <v>43</v>
      </c>
      <c r="D940" t="s">
        <v>6</v>
      </c>
      <c r="E940">
        <f>_xlfn.MAXIFS('CO2'!$D:$D,'CO2'!$A:$A,Table1[[#This Row],[Year]],'CO2'!$B:$B,Table1[[#This Row],[State]],'CO2'!$C:$C,Table1[[#This Row],[Sector]])</f>
        <v>31.58</v>
      </c>
      <c r="F940">
        <f>AVERAGEIFS(Population!$C:$C,Population!$A:$A,Table1[[#This Row],[Year]],Population!$B:$B,Table1[[#This Row],[State]])</f>
        <v>10767316</v>
      </c>
      <c r="G940">
        <f>_xlfn.MAXIFS('Land and Water Area'!$B:$B,'Land and Water Area'!$A:$A,Datasheet!C940)</f>
        <v>40858.807999999997</v>
      </c>
      <c r="H940">
        <f>_xlfn.MAXIFS('Land and Water Area'!$C:$C,'Land and Water Area'!$A:$A,Datasheet!C940)</f>
        <v>3967.0169999999998</v>
      </c>
    </row>
    <row r="941" spans="1:8" x14ac:dyDescent="0.2">
      <c r="A941">
        <v>1</v>
      </c>
      <c r="B941">
        <v>1973</v>
      </c>
      <c r="C941" t="s">
        <v>43</v>
      </c>
      <c r="D941" t="s">
        <v>7</v>
      </c>
      <c r="E941">
        <f>_xlfn.MAXIFS('CO2'!$D:$D,'CO2'!$A:$A,Table1[[#This Row],[Year]],'CO2'!$B:$B,Table1[[#This Row],[State]],'CO2'!$C:$C,Table1[[#This Row],[Sector]])</f>
        <v>54.91</v>
      </c>
      <c r="F941">
        <f>AVERAGEIFS(Population!$C:$C,Population!$A:$A,Table1[[#This Row],[Year]],Population!$B:$B,Table1[[#This Row],[State]])</f>
        <v>10767316</v>
      </c>
      <c r="G941">
        <f>_xlfn.MAXIFS('Land and Water Area'!$B:$B,'Land and Water Area'!$A:$A,Datasheet!C941)</f>
        <v>40858.807999999997</v>
      </c>
      <c r="H941">
        <f>_xlfn.MAXIFS('Land and Water Area'!$C:$C,'Land and Water Area'!$A:$A,Datasheet!C941)</f>
        <v>3967.0169999999998</v>
      </c>
    </row>
    <row r="942" spans="1:8" x14ac:dyDescent="0.2">
      <c r="A942">
        <v>1</v>
      </c>
      <c r="B942">
        <v>1973</v>
      </c>
      <c r="C942" t="s">
        <v>44</v>
      </c>
      <c r="D942" t="s">
        <v>3</v>
      </c>
      <c r="E942">
        <f>_xlfn.MAXIFS('CO2'!$D:$D,'CO2'!$A:$A,Table1[[#This Row],[Year]],'CO2'!$B:$B,Table1[[#This Row],[State]],'CO2'!$C:$C,Table1[[#This Row],[Sector]])</f>
        <v>3</v>
      </c>
      <c r="F942">
        <f>AVERAGEIFS(Population!$C:$C,Population!$A:$A,Table1[[#This Row],[Year]],Population!$B:$B,Table1[[#This Row],[State]])</f>
        <v>2695932</v>
      </c>
      <c r="G942">
        <f>_xlfn.MAXIFS('Land and Water Area'!$B:$B,'Land and Water Area'!$A:$A,Datasheet!C942)</f>
        <v>68596.639999999999</v>
      </c>
      <c r="H942">
        <f>_xlfn.MAXIFS('Land and Water Area'!$C:$C,'Land and Water Area'!$A:$A,Datasheet!C942)</f>
        <v>1302.479</v>
      </c>
    </row>
    <row r="943" spans="1:8" x14ac:dyDescent="0.2">
      <c r="A943">
        <v>1</v>
      </c>
      <c r="B943">
        <v>1973</v>
      </c>
      <c r="C943" t="s">
        <v>44</v>
      </c>
      <c r="D943" t="s">
        <v>4</v>
      </c>
      <c r="E943">
        <f>_xlfn.MAXIFS('CO2'!$D:$D,'CO2'!$A:$A,Table1[[#This Row],[Year]],'CO2'!$B:$B,Table1[[#This Row],[State]],'CO2'!$C:$C,Table1[[#This Row],[Sector]])</f>
        <v>14.98</v>
      </c>
      <c r="F943">
        <f>AVERAGEIFS(Population!$C:$C,Population!$A:$A,Table1[[#This Row],[Year]],Population!$B:$B,Table1[[#This Row],[State]])</f>
        <v>2695932</v>
      </c>
      <c r="G943">
        <f>_xlfn.MAXIFS('Land and Water Area'!$B:$B,'Land and Water Area'!$A:$A,Datasheet!C943)</f>
        <v>68596.639999999999</v>
      </c>
      <c r="H943">
        <f>_xlfn.MAXIFS('Land and Water Area'!$C:$C,'Land and Water Area'!$A:$A,Datasheet!C943)</f>
        <v>1302.479</v>
      </c>
    </row>
    <row r="944" spans="1:8" x14ac:dyDescent="0.2">
      <c r="A944">
        <v>1</v>
      </c>
      <c r="B944">
        <v>1973</v>
      </c>
      <c r="C944" t="s">
        <v>44</v>
      </c>
      <c r="D944" t="s">
        <v>5</v>
      </c>
      <c r="E944">
        <f>_xlfn.MAXIFS('CO2'!$D:$D,'CO2'!$A:$A,Table1[[#This Row],[Year]],'CO2'!$B:$B,Table1[[#This Row],[State]],'CO2'!$C:$C,Table1[[#This Row],[Sector]])</f>
        <v>17.600000000000001</v>
      </c>
      <c r="F944">
        <f>AVERAGEIFS(Population!$C:$C,Population!$A:$A,Table1[[#This Row],[Year]],Population!$B:$B,Table1[[#This Row],[State]])</f>
        <v>2695932</v>
      </c>
      <c r="G944">
        <f>_xlfn.MAXIFS('Land and Water Area'!$B:$B,'Land and Water Area'!$A:$A,Datasheet!C944)</f>
        <v>68596.639999999999</v>
      </c>
      <c r="H944">
        <f>_xlfn.MAXIFS('Land and Water Area'!$C:$C,'Land and Water Area'!$A:$A,Datasheet!C944)</f>
        <v>1302.479</v>
      </c>
    </row>
    <row r="945" spans="1:8" x14ac:dyDescent="0.2">
      <c r="A945">
        <v>1</v>
      </c>
      <c r="B945">
        <v>1973</v>
      </c>
      <c r="C945" t="s">
        <v>44</v>
      </c>
      <c r="D945" t="s">
        <v>6</v>
      </c>
      <c r="E945">
        <f>_xlfn.MAXIFS('CO2'!$D:$D,'CO2'!$A:$A,Table1[[#This Row],[Year]],'CO2'!$B:$B,Table1[[#This Row],[State]],'CO2'!$C:$C,Table1[[#This Row],[Sector]])</f>
        <v>5.32</v>
      </c>
      <c r="F945">
        <f>AVERAGEIFS(Population!$C:$C,Population!$A:$A,Table1[[#This Row],[Year]],Population!$B:$B,Table1[[#This Row],[State]])</f>
        <v>2695932</v>
      </c>
      <c r="G945">
        <f>_xlfn.MAXIFS('Land and Water Area'!$B:$B,'Land and Water Area'!$A:$A,Datasheet!C945)</f>
        <v>68596.639999999999</v>
      </c>
      <c r="H945">
        <f>_xlfn.MAXIFS('Land and Water Area'!$C:$C,'Land and Water Area'!$A:$A,Datasheet!C945)</f>
        <v>1302.479</v>
      </c>
    </row>
    <row r="946" spans="1:8" x14ac:dyDescent="0.2">
      <c r="A946">
        <v>1</v>
      </c>
      <c r="B946">
        <v>1973</v>
      </c>
      <c r="C946" t="s">
        <v>44</v>
      </c>
      <c r="D946" t="s">
        <v>7</v>
      </c>
      <c r="E946">
        <f>_xlfn.MAXIFS('CO2'!$D:$D,'CO2'!$A:$A,Table1[[#This Row],[Year]],'CO2'!$B:$B,Table1[[#This Row],[State]],'CO2'!$C:$C,Table1[[#This Row],[Sector]])</f>
        <v>18.86</v>
      </c>
      <c r="F946">
        <f>AVERAGEIFS(Population!$C:$C,Population!$A:$A,Table1[[#This Row],[Year]],Population!$B:$B,Table1[[#This Row],[State]])</f>
        <v>2695932</v>
      </c>
      <c r="G946">
        <f>_xlfn.MAXIFS('Land and Water Area'!$B:$B,'Land and Water Area'!$A:$A,Datasheet!C946)</f>
        <v>68596.639999999999</v>
      </c>
      <c r="H946">
        <f>_xlfn.MAXIFS('Land and Water Area'!$C:$C,'Land and Water Area'!$A:$A,Datasheet!C946)</f>
        <v>1302.479</v>
      </c>
    </row>
    <row r="947" spans="1:8" x14ac:dyDescent="0.2">
      <c r="A947">
        <v>1</v>
      </c>
      <c r="B947">
        <v>1973</v>
      </c>
      <c r="C947" t="s">
        <v>45</v>
      </c>
      <c r="D947" t="s">
        <v>3</v>
      </c>
      <c r="E947">
        <f>_xlfn.MAXIFS('CO2'!$D:$D,'CO2'!$A:$A,Table1[[#This Row],[Year]],'CO2'!$B:$B,Table1[[#This Row],[State]],'CO2'!$C:$C,Table1[[#This Row],[Sector]])</f>
        <v>2.4500000000000002</v>
      </c>
      <c r="F947">
        <f>AVERAGEIFS(Population!$C:$C,Population!$A:$A,Table1[[#This Row],[Year]],Population!$B:$B,Table1[[#This Row],[State]])</f>
        <v>2241928</v>
      </c>
      <c r="G947">
        <f>_xlfn.MAXIFS('Land and Water Area'!$B:$B,'Land and Water Area'!$A:$A,Datasheet!C947)</f>
        <v>95996.747000000003</v>
      </c>
      <c r="H947">
        <f>_xlfn.MAXIFS('Land and Water Area'!$C:$C,'Land and Water Area'!$A:$A,Datasheet!C947)</f>
        <v>2381.8510000000001</v>
      </c>
    </row>
    <row r="948" spans="1:8" x14ac:dyDescent="0.2">
      <c r="A948">
        <v>1</v>
      </c>
      <c r="B948">
        <v>1973</v>
      </c>
      <c r="C948" t="s">
        <v>45</v>
      </c>
      <c r="D948" t="s">
        <v>4</v>
      </c>
      <c r="E948">
        <f>_xlfn.MAXIFS('CO2'!$D:$D,'CO2'!$A:$A,Table1[[#This Row],[Year]],'CO2'!$B:$B,Table1[[#This Row],[State]],'CO2'!$C:$C,Table1[[#This Row],[Sector]])</f>
        <v>0.17</v>
      </c>
      <c r="F948">
        <f>AVERAGEIFS(Population!$C:$C,Population!$A:$A,Table1[[#This Row],[Year]],Population!$B:$B,Table1[[#This Row],[State]])</f>
        <v>2241928</v>
      </c>
      <c r="G948">
        <f>_xlfn.MAXIFS('Land and Water Area'!$B:$B,'Land and Water Area'!$A:$A,Datasheet!C948)</f>
        <v>95996.747000000003</v>
      </c>
      <c r="H948">
        <f>_xlfn.MAXIFS('Land and Water Area'!$C:$C,'Land and Water Area'!$A:$A,Datasheet!C948)</f>
        <v>2381.8510000000001</v>
      </c>
    </row>
    <row r="949" spans="1:8" x14ac:dyDescent="0.2">
      <c r="A949">
        <v>1</v>
      </c>
      <c r="B949">
        <v>1973</v>
      </c>
      <c r="C949" t="s">
        <v>45</v>
      </c>
      <c r="D949" t="s">
        <v>5</v>
      </c>
      <c r="E949">
        <f>_xlfn.MAXIFS('CO2'!$D:$D,'CO2'!$A:$A,Table1[[#This Row],[Year]],'CO2'!$B:$B,Table1[[#This Row],[State]],'CO2'!$C:$C,Table1[[#This Row],[Sector]])</f>
        <v>8.7899999999999991</v>
      </c>
      <c r="F949">
        <f>AVERAGEIFS(Population!$C:$C,Population!$A:$A,Table1[[#This Row],[Year]],Population!$B:$B,Table1[[#This Row],[State]])</f>
        <v>2241928</v>
      </c>
      <c r="G949">
        <f>_xlfn.MAXIFS('Land and Water Area'!$B:$B,'Land and Water Area'!$A:$A,Datasheet!C949)</f>
        <v>95996.747000000003</v>
      </c>
      <c r="H949">
        <f>_xlfn.MAXIFS('Land and Water Area'!$C:$C,'Land and Water Area'!$A:$A,Datasheet!C949)</f>
        <v>2381.8510000000001</v>
      </c>
    </row>
    <row r="950" spans="1:8" x14ac:dyDescent="0.2">
      <c r="A950">
        <v>1</v>
      </c>
      <c r="B950">
        <v>1973</v>
      </c>
      <c r="C950" t="s">
        <v>45</v>
      </c>
      <c r="D950" t="s">
        <v>6</v>
      </c>
      <c r="E950">
        <f>_xlfn.MAXIFS('CO2'!$D:$D,'CO2'!$A:$A,Table1[[#This Row],[Year]],'CO2'!$B:$B,Table1[[#This Row],[State]],'CO2'!$C:$C,Table1[[#This Row],[Sector]])</f>
        <v>2.72</v>
      </c>
      <c r="F950">
        <f>AVERAGEIFS(Population!$C:$C,Population!$A:$A,Table1[[#This Row],[Year]],Population!$B:$B,Table1[[#This Row],[State]])</f>
        <v>2241928</v>
      </c>
      <c r="G950">
        <f>_xlfn.MAXIFS('Land and Water Area'!$B:$B,'Land and Water Area'!$A:$A,Datasheet!C950)</f>
        <v>95996.747000000003</v>
      </c>
      <c r="H950">
        <f>_xlfn.MAXIFS('Land and Water Area'!$C:$C,'Land and Water Area'!$A:$A,Datasheet!C950)</f>
        <v>2381.8510000000001</v>
      </c>
    </row>
    <row r="951" spans="1:8" x14ac:dyDescent="0.2">
      <c r="A951">
        <v>1</v>
      </c>
      <c r="B951">
        <v>1973</v>
      </c>
      <c r="C951" t="s">
        <v>45</v>
      </c>
      <c r="D951" t="s">
        <v>7</v>
      </c>
      <c r="E951">
        <f>_xlfn.MAXIFS('CO2'!$D:$D,'CO2'!$A:$A,Table1[[#This Row],[Year]],'CO2'!$B:$B,Table1[[#This Row],[State]],'CO2'!$C:$C,Table1[[#This Row],[Sector]])</f>
        <v>15.52</v>
      </c>
      <c r="F951">
        <f>AVERAGEIFS(Population!$C:$C,Population!$A:$A,Table1[[#This Row],[Year]],Population!$B:$B,Table1[[#This Row],[State]])</f>
        <v>2241928</v>
      </c>
      <c r="G951">
        <f>_xlfn.MAXIFS('Land and Water Area'!$B:$B,'Land and Water Area'!$A:$A,Datasheet!C951)</f>
        <v>95996.747000000003</v>
      </c>
      <c r="H951">
        <f>_xlfn.MAXIFS('Land and Water Area'!$C:$C,'Land and Water Area'!$A:$A,Datasheet!C951)</f>
        <v>2381.8510000000001</v>
      </c>
    </row>
    <row r="952" spans="1:8" x14ac:dyDescent="0.2">
      <c r="A952">
        <v>1</v>
      </c>
      <c r="B952">
        <v>1973</v>
      </c>
      <c r="C952" t="s">
        <v>46</v>
      </c>
      <c r="D952" t="s">
        <v>3</v>
      </c>
      <c r="E952">
        <f>_xlfn.MAXIFS('CO2'!$D:$D,'CO2'!$A:$A,Table1[[#This Row],[Year]],'CO2'!$B:$B,Table1[[#This Row],[State]],'CO2'!$C:$C,Table1[[#This Row],[Sector]])</f>
        <v>16.37</v>
      </c>
      <c r="F952">
        <f>AVERAGEIFS(Population!$C:$C,Population!$A:$A,Table1[[#This Row],[Year]],Population!$B:$B,Table1[[#This Row],[State]])</f>
        <v>11890529</v>
      </c>
      <c r="G952">
        <f>_xlfn.MAXIFS('Land and Water Area'!$B:$B,'Land and Water Area'!$A:$A,Datasheet!C952)</f>
        <v>44742.224999999999</v>
      </c>
      <c r="H952">
        <f>_xlfn.MAXIFS('Land and Water Area'!$C:$C,'Land and Water Area'!$A:$A,Datasheet!C952)</f>
        <v>1311.921</v>
      </c>
    </row>
    <row r="953" spans="1:8" x14ac:dyDescent="0.2">
      <c r="A953">
        <v>1</v>
      </c>
      <c r="B953">
        <v>1973</v>
      </c>
      <c r="C953" t="s">
        <v>46</v>
      </c>
      <c r="D953" t="s">
        <v>4</v>
      </c>
      <c r="E953">
        <f>_xlfn.MAXIFS('CO2'!$D:$D,'CO2'!$A:$A,Table1[[#This Row],[Year]],'CO2'!$B:$B,Table1[[#This Row],[State]],'CO2'!$C:$C,Table1[[#This Row],[Sector]])</f>
        <v>98.37</v>
      </c>
      <c r="F953">
        <f>AVERAGEIFS(Population!$C:$C,Population!$A:$A,Table1[[#This Row],[Year]],Population!$B:$B,Table1[[#This Row],[State]])</f>
        <v>11890529</v>
      </c>
      <c r="G953">
        <f>_xlfn.MAXIFS('Land and Water Area'!$B:$B,'Land and Water Area'!$A:$A,Datasheet!C953)</f>
        <v>44742.224999999999</v>
      </c>
      <c r="H953">
        <f>_xlfn.MAXIFS('Land and Water Area'!$C:$C,'Land and Water Area'!$A:$A,Datasheet!C953)</f>
        <v>1311.921</v>
      </c>
    </row>
    <row r="954" spans="1:8" x14ac:dyDescent="0.2">
      <c r="A954">
        <v>1</v>
      </c>
      <c r="B954">
        <v>1973</v>
      </c>
      <c r="C954" t="s">
        <v>46</v>
      </c>
      <c r="D954" t="s">
        <v>5</v>
      </c>
      <c r="E954">
        <f>_xlfn.MAXIFS('CO2'!$D:$D,'CO2'!$A:$A,Table1[[#This Row],[Year]],'CO2'!$B:$B,Table1[[#This Row],[State]],'CO2'!$C:$C,Table1[[#This Row],[Sector]])</f>
        <v>118.46</v>
      </c>
      <c r="F954">
        <f>AVERAGEIFS(Population!$C:$C,Population!$A:$A,Table1[[#This Row],[Year]],Population!$B:$B,Table1[[#This Row],[State]])</f>
        <v>11890529</v>
      </c>
      <c r="G954">
        <f>_xlfn.MAXIFS('Land and Water Area'!$B:$B,'Land and Water Area'!$A:$A,Datasheet!C954)</f>
        <v>44742.224999999999</v>
      </c>
      <c r="H954">
        <f>_xlfn.MAXIFS('Land and Water Area'!$C:$C,'Land and Water Area'!$A:$A,Datasheet!C954)</f>
        <v>1311.921</v>
      </c>
    </row>
    <row r="955" spans="1:8" x14ac:dyDescent="0.2">
      <c r="A955">
        <v>1</v>
      </c>
      <c r="B955">
        <v>1973</v>
      </c>
      <c r="C955" t="s">
        <v>46</v>
      </c>
      <c r="D955" t="s">
        <v>6</v>
      </c>
      <c r="E955">
        <f>_xlfn.MAXIFS('CO2'!$D:$D,'CO2'!$A:$A,Table1[[#This Row],[Year]],'CO2'!$B:$B,Table1[[#This Row],[State]],'CO2'!$C:$C,Table1[[#This Row],[Sector]])</f>
        <v>34.9</v>
      </c>
      <c r="F955">
        <f>AVERAGEIFS(Population!$C:$C,Population!$A:$A,Table1[[#This Row],[Year]],Population!$B:$B,Table1[[#This Row],[State]])</f>
        <v>11890529</v>
      </c>
      <c r="G955">
        <f>_xlfn.MAXIFS('Land and Water Area'!$B:$B,'Land and Water Area'!$A:$A,Datasheet!C955)</f>
        <v>44742.224999999999</v>
      </c>
      <c r="H955">
        <f>_xlfn.MAXIFS('Land and Water Area'!$C:$C,'Land and Water Area'!$A:$A,Datasheet!C955)</f>
        <v>1311.921</v>
      </c>
    </row>
    <row r="956" spans="1:8" x14ac:dyDescent="0.2">
      <c r="A956">
        <v>1</v>
      </c>
      <c r="B956">
        <v>1973</v>
      </c>
      <c r="C956" t="s">
        <v>46</v>
      </c>
      <c r="D956" t="s">
        <v>7</v>
      </c>
      <c r="E956">
        <f>_xlfn.MAXIFS('CO2'!$D:$D,'CO2'!$A:$A,Table1[[#This Row],[Year]],'CO2'!$B:$B,Table1[[#This Row],[State]],'CO2'!$C:$C,Table1[[#This Row],[Sector]])</f>
        <v>57.51</v>
      </c>
      <c r="F956">
        <f>AVERAGEIFS(Population!$C:$C,Population!$A:$A,Table1[[#This Row],[Year]],Population!$B:$B,Table1[[#This Row],[State]])</f>
        <v>11890529</v>
      </c>
      <c r="G956">
        <f>_xlfn.MAXIFS('Land and Water Area'!$B:$B,'Land and Water Area'!$A:$A,Datasheet!C956)</f>
        <v>44742.224999999999</v>
      </c>
      <c r="H956">
        <f>_xlfn.MAXIFS('Land and Water Area'!$C:$C,'Land and Water Area'!$A:$A,Datasheet!C956)</f>
        <v>1311.921</v>
      </c>
    </row>
    <row r="957" spans="1:8" x14ac:dyDescent="0.2">
      <c r="A957">
        <v>1</v>
      </c>
      <c r="B957">
        <v>1973</v>
      </c>
      <c r="C957" t="s">
        <v>47</v>
      </c>
      <c r="D957" t="s">
        <v>3</v>
      </c>
      <c r="E957">
        <f>_xlfn.MAXIFS('CO2'!$D:$D,'CO2'!$A:$A,Table1[[#This Row],[Year]],'CO2'!$B:$B,Table1[[#This Row],[State]],'CO2'!$C:$C,Table1[[#This Row],[Sector]])</f>
        <v>1.46</v>
      </c>
      <c r="F957">
        <f>AVERAGEIFS(Population!$C:$C,Population!$A:$A,Table1[[#This Row],[Year]],Population!$B:$B,Table1[[#This Row],[State]])</f>
        <v>975738</v>
      </c>
      <c r="G957">
        <f>_xlfn.MAXIFS('Land and Water Area'!$B:$B,'Land and Water Area'!$A:$A,Datasheet!C957)</f>
        <v>1033.8920000000001</v>
      </c>
      <c r="H957">
        <f>_xlfn.MAXIFS('Land and Water Area'!$C:$C,'Land and Water Area'!$A:$A,Datasheet!C957)</f>
        <v>511.07900000000001</v>
      </c>
    </row>
    <row r="958" spans="1:8" x14ac:dyDescent="0.2">
      <c r="A958">
        <v>1</v>
      </c>
      <c r="B958">
        <v>1973</v>
      </c>
      <c r="C958" t="s">
        <v>47</v>
      </c>
      <c r="D958" t="s">
        <v>4</v>
      </c>
      <c r="E958">
        <f>_xlfn.MAXIFS('CO2'!$D:$D,'CO2'!$A:$A,Table1[[#This Row],[Year]],'CO2'!$B:$B,Table1[[#This Row],[State]],'CO2'!$C:$C,Table1[[#This Row],[Sector]])</f>
        <v>1.19</v>
      </c>
      <c r="F958">
        <f>AVERAGEIFS(Population!$C:$C,Population!$A:$A,Table1[[#This Row],[Year]],Population!$B:$B,Table1[[#This Row],[State]])</f>
        <v>975738</v>
      </c>
      <c r="G958">
        <f>_xlfn.MAXIFS('Land and Water Area'!$B:$B,'Land and Water Area'!$A:$A,Datasheet!C958)</f>
        <v>1033.8920000000001</v>
      </c>
      <c r="H958">
        <f>_xlfn.MAXIFS('Land and Water Area'!$C:$C,'Land and Water Area'!$A:$A,Datasheet!C958)</f>
        <v>511.07900000000001</v>
      </c>
    </row>
    <row r="959" spans="1:8" x14ac:dyDescent="0.2">
      <c r="A959">
        <v>1</v>
      </c>
      <c r="B959">
        <v>1973</v>
      </c>
      <c r="C959" t="s">
        <v>47</v>
      </c>
      <c r="D959" t="s">
        <v>5</v>
      </c>
      <c r="E959">
        <f>_xlfn.MAXIFS('CO2'!$D:$D,'CO2'!$A:$A,Table1[[#This Row],[Year]],'CO2'!$B:$B,Table1[[#This Row],[State]],'CO2'!$C:$C,Table1[[#This Row],[Sector]])</f>
        <v>2.25</v>
      </c>
      <c r="F959">
        <f>AVERAGEIFS(Population!$C:$C,Population!$A:$A,Table1[[#This Row],[Year]],Population!$B:$B,Table1[[#This Row],[State]])</f>
        <v>975738</v>
      </c>
      <c r="G959">
        <f>_xlfn.MAXIFS('Land and Water Area'!$B:$B,'Land and Water Area'!$A:$A,Datasheet!C959)</f>
        <v>1033.8920000000001</v>
      </c>
      <c r="H959">
        <f>_xlfn.MAXIFS('Land and Water Area'!$C:$C,'Land and Water Area'!$A:$A,Datasheet!C959)</f>
        <v>511.07900000000001</v>
      </c>
    </row>
    <row r="960" spans="1:8" x14ac:dyDescent="0.2">
      <c r="A960">
        <v>1</v>
      </c>
      <c r="B960">
        <v>1973</v>
      </c>
      <c r="C960" t="s">
        <v>47</v>
      </c>
      <c r="D960" t="s">
        <v>6</v>
      </c>
      <c r="E960">
        <f>_xlfn.MAXIFS('CO2'!$D:$D,'CO2'!$A:$A,Table1[[#This Row],[Year]],'CO2'!$B:$B,Table1[[#This Row],[State]],'CO2'!$C:$C,Table1[[#This Row],[Sector]])</f>
        <v>3.32</v>
      </c>
      <c r="F960">
        <f>AVERAGEIFS(Population!$C:$C,Population!$A:$A,Table1[[#This Row],[Year]],Population!$B:$B,Table1[[#This Row],[State]])</f>
        <v>975738</v>
      </c>
      <c r="G960">
        <f>_xlfn.MAXIFS('Land and Water Area'!$B:$B,'Land and Water Area'!$A:$A,Datasheet!C960)</f>
        <v>1033.8920000000001</v>
      </c>
      <c r="H960">
        <f>_xlfn.MAXIFS('Land and Water Area'!$C:$C,'Land and Water Area'!$A:$A,Datasheet!C960)</f>
        <v>511.07900000000001</v>
      </c>
    </row>
    <row r="961" spans="1:8" x14ac:dyDescent="0.2">
      <c r="A961">
        <v>1</v>
      </c>
      <c r="B961">
        <v>1973</v>
      </c>
      <c r="C961" t="s">
        <v>47</v>
      </c>
      <c r="D961" t="s">
        <v>7</v>
      </c>
      <c r="E961">
        <f>_xlfn.MAXIFS('CO2'!$D:$D,'CO2'!$A:$A,Table1[[#This Row],[Year]],'CO2'!$B:$B,Table1[[#This Row],[State]],'CO2'!$C:$C,Table1[[#This Row],[Sector]])</f>
        <v>4.3099999999999996</v>
      </c>
      <c r="F961">
        <f>AVERAGEIFS(Population!$C:$C,Population!$A:$A,Table1[[#This Row],[Year]],Population!$B:$B,Table1[[#This Row],[State]])</f>
        <v>975738</v>
      </c>
      <c r="G961">
        <f>_xlfn.MAXIFS('Land and Water Area'!$B:$B,'Land and Water Area'!$A:$A,Datasheet!C961)</f>
        <v>1033.8920000000001</v>
      </c>
      <c r="H961">
        <f>_xlfn.MAXIFS('Land and Water Area'!$C:$C,'Land and Water Area'!$A:$A,Datasheet!C961)</f>
        <v>511.07900000000001</v>
      </c>
    </row>
    <row r="962" spans="1:8" x14ac:dyDescent="0.2">
      <c r="A962">
        <v>1</v>
      </c>
      <c r="B962">
        <v>1973</v>
      </c>
      <c r="C962" t="s">
        <v>48</v>
      </c>
      <c r="D962" t="s">
        <v>3</v>
      </c>
      <c r="E962">
        <f>_xlfn.MAXIFS('CO2'!$D:$D,'CO2'!$A:$A,Table1[[#This Row],[Year]],'CO2'!$B:$B,Table1[[#This Row],[State]],'CO2'!$C:$C,Table1[[#This Row],[Sector]])</f>
        <v>1.9</v>
      </c>
      <c r="F962">
        <f>AVERAGEIFS(Population!$C:$C,Population!$A:$A,Table1[[#This Row],[Year]],Population!$B:$B,Table1[[#This Row],[State]])</f>
        <v>2776606</v>
      </c>
      <c r="G962">
        <f>_xlfn.MAXIFS('Land and Water Area'!$B:$B,'Land and Water Area'!$A:$A,Datasheet!C962)</f>
        <v>30064.23</v>
      </c>
      <c r="H962">
        <f>_xlfn.MAXIFS('Land and Water Area'!$C:$C,'Land and Water Area'!$A:$A,Datasheet!C962)</f>
        <v>1959.2529999999999</v>
      </c>
    </row>
    <row r="963" spans="1:8" x14ac:dyDescent="0.2">
      <c r="A963">
        <v>1</v>
      </c>
      <c r="B963">
        <v>1973</v>
      </c>
      <c r="C963" t="s">
        <v>48</v>
      </c>
      <c r="D963" t="s">
        <v>4</v>
      </c>
      <c r="E963">
        <f>_xlfn.MAXIFS('CO2'!$D:$D,'CO2'!$A:$A,Table1[[#This Row],[Year]],'CO2'!$B:$B,Table1[[#This Row],[State]],'CO2'!$C:$C,Table1[[#This Row],[Sector]])</f>
        <v>16.260000000000002</v>
      </c>
      <c r="F963">
        <f>AVERAGEIFS(Population!$C:$C,Population!$A:$A,Table1[[#This Row],[Year]],Population!$B:$B,Table1[[#This Row],[State]])</f>
        <v>2776606</v>
      </c>
      <c r="G963">
        <f>_xlfn.MAXIFS('Land and Water Area'!$B:$B,'Land and Water Area'!$A:$A,Datasheet!C963)</f>
        <v>30064.23</v>
      </c>
      <c r="H963">
        <f>_xlfn.MAXIFS('Land and Water Area'!$C:$C,'Land and Water Area'!$A:$A,Datasheet!C963)</f>
        <v>1959.2529999999999</v>
      </c>
    </row>
    <row r="964" spans="1:8" x14ac:dyDescent="0.2">
      <c r="A964">
        <v>1</v>
      </c>
      <c r="B964">
        <v>1973</v>
      </c>
      <c r="C964" t="s">
        <v>48</v>
      </c>
      <c r="D964" t="s">
        <v>5</v>
      </c>
      <c r="E964">
        <f>_xlfn.MAXIFS('CO2'!$D:$D,'CO2'!$A:$A,Table1[[#This Row],[Year]],'CO2'!$B:$B,Table1[[#This Row],[State]],'CO2'!$C:$C,Table1[[#This Row],[Sector]])</f>
        <v>10.53</v>
      </c>
      <c r="F964">
        <f>AVERAGEIFS(Population!$C:$C,Population!$A:$A,Table1[[#This Row],[Year]],Population!$B:$B,Table1[[#This Row],[State]])</f>
        <v>2776606</v>
      </c>
      <c r="G964">
        <f>_xlfn.MAXIFS('Land and Water Area'!$B:$B,'Land and Water Area'!$A:$A,Datasheet!C964)</f>
        <v>30064.23</v>
      </c>
      <c r="H964">
        <f>_xlfn.MAXIFS('Land and Water Area'!$C:$C,'Land and Water Area'!$A:$A,Datasheet!C964)</f>
        <v>1959.2529999999999</v>
      </c>
    </row>
    <row r="965" spans="1:8" x14ac:dyDescent="0.2">
      <c r="A965">
        <v>1</v>
      </c>
      <c r="B965">
        <v>1973</v>
      </c>
      <c r="C965" t="s">
        <v>48</v>
      </c>
      <c r="D965" t="s">
        <v>6</v>
      </c>
      <c r="E965">
        <f>_xlfn.MAXIFS('CO2'!$D:$D,'CO2'!$A:$A,Table1[[#This Row],[Year]],'CO2'!$B:$B,Table1[[#This Row],[State]],'CO2'!$C:$C,Table1[[#This Row],[Sector]])</f>
        <v>3.47</v>
      </c>
      <c r="F965">
        <f>AVERAGEIFS(Population!$C:$C,Population!$A:$A,Table1[[#This Row],[Year]],Population!$B:$B,Table1[[#This Row],[State]])</f>
        <v>2776606</v>
      </c>
      <c r="G965">
        <f>_xlfn.MAXIFS('Land and Water Area'!$B:$B,'Land and Water Area'!$A:$A,Datasheet!C965)</f>
        <v>30064.23</v>
      </c>
      <c r="H965">
        <f>_xlfn.MAXIFS('Land and Water Area'!$C:$C,'Land and Water Area'!$A:$A,Datasheet!C965)</f>
        <v>1959.2529999999999</v>
      </c>
    </row>
    <row r="966" spans="1:8" x14ac:dyDescent="0.2">
      <c r="A966">
        <v>1</v>
      </c>
      <c r="B966">
        <v>1973</v>
      </c>
      <c r="C966" t="s">
        <v>48</v>
      </c>
      <c r="D966" t="s">
        <v>7</v>
      </c>
      <c r="E966">
        <f>_xlfn.MAXIFS('CO2'!$D:$D,'CO2'!$A:$A,Table1[[#This Row],[Year]],'CO2'!$B:$B,Table1[[#This Row],[State]],'CO2'!$C:$C,Table1[[#This Row],[Sector]])</f>
        <v>16.66</v>
      </c>
      <c r="F966">
        <f>AVERAGEIFS(Population!$C:$C,Population!$A:$A,Table1[[#This Row],[Year]],Population!$B:$B,Table1[[#This Row],[State]])</f>
        <v>2776606</v>
      </c>
      <c r="G966">
        <f>_xlfn.MAXIFS('Land and Water Area'!$B:$B,'Land and Water Area'!$A:$A,Datasheet!C966)</f>
        <v>30064.23</v>
      </c>
      <c r="H966">
        <f>_xlfn.MAXIFS('Land and Water Area'!$C:$C,'Land and Water Area'!$A:$A,Datasheet!C966)</f>
        <v>1959.2529999999999</v>
      </c>
    </row>
    <row r="967" spans="1:8" x14ac:dyDescent="0.2">
      <c r="A967">
        <v>1</v>
      </c>
      <c r="B967">
        <v>1973</v>
      </c>
      <c r="C967" t="s">
        <v>49</v>
      </c>
      <c r="D967" t="s">
        <v>3</v>
      </c>
      <c r="E967">
        <f>_xlfn.MAXIFS('CO2'!$D:$D,'CO2'!$A:$A,Table1[[#This Row],[Year]],'CO2'!$B:$B,Table1[[#This Row],[State]],'CO2'!$C:$C,Table1[[#This Row],[Sector]])</f>
        <v>0.83</v>
      </c>
      <c r="F967">
        <f>AVERAGEIFS(Population!$C:$C,Population!$A:$A,Table1[[#This Row],[Year]],Population!$B:$B,Table1[[#This Row],[State]])</f>
        <v>678715</v>
      </c>
      <c r="G967">
        <f>_xlfn.MAXIFS('Land and Water Area'!$B:$B,'Land and Water Area'!$A:$A,Datasheet!C967)</f>
        <v>75807.888000000006</v>
      </c>
      <c r="H967">
        <f>_xlfn.MAXIFS('Land and Water Area'!$C:$C,'Land and Water Area'!$A:$A,Datasheet!C967)</f>
        <v>1308.001</v>
      </c>
    </row>
    <row r="968" spans="1:8" x14ac:dyDescent="0.2">
      <c r="A968">
        <v>1</v>
      </c>
      <c r="B968">
        <v>1973</v>
      </c>
      <c r="C968" t="s">
        <v>49</v>
      </c>
      <c r="D968" t="s">
        <v>4</v>
      </c>
      <c r="E968">
        <f>_xlfn.MAXIFS('CO2'!$D:$D,'CO2'!$A:$A,Table1[[#This Row],[Year]],'CO2'!$B:$B,Table1[[#This Row],[State]],'CO2'!$C:$C,Table1[[#This Row],[Sector]])</f>
        <v>0.86</v>
      </c>
      <c r="F968">
        <f>AVERAGEIFS(Population!$C:$C,Population!$A:$A,Table1[[#This Row],[Year]],Population!$B:$B,Table1[[#This Row],[State]])</f>
        <v>678715</v>
      </c>
      <c r="G968">
        <f>_xlfn.MAXIFS('Land and Water Area'!$B:$B,'Land and Water Area'!$A:$A,Datasheet!C968)</f>
        <v>75807.888000000006</v>
      </c>
      <c r="H968">
        <f>_xlfn.MAXIFS('Land and Water Area'!$C:$C,'Land and Water Area'!$A:$A,Datasheet!C968)</f>
        <v>1308.001</v>
      </c>
    </row>
    <row r="969" spans="1:8" x14ac:dyDescent="0.2">
      <c r="A969">
        <v>1</v>
      </c>
      <c r="B969">
        <v>1973</v>
      </c>
      <c r="C969" t="s">
        <v>49</v>
      </c>
      <c r="D969" t="s">
        <v>5</v>
      </c>
      <c r="E969">
        <f>_xlfn.MAXIFS('CO2'!$D:$D,'CO2'!$A:$A,Table1[[#This Row],[Year]],'CO2'!$B:$B,Table1[[#This Row],[State]],'CO2'!$C:$C,Table1[[#This Row],[Sector]])</f>
        <v>2.0099999999999998</v>
      </c>
      <c r="F969">
        <f>AVERAGEIFS(Population!$C:$C,Population!$A:$A,Table1[[#This Row],[Year]],Population!$B:$B,Table1[[#This Row],[State]])</f>
        <v>678715</v>
      </c>
      <c r="G969">
        <f>_xlfn.MAXIFS('Land and Water Area'!$B:$B,'Land and Water Area'!$A:$A,Datasheet!C969)</f>
        <v>75807.888000000006</v>
      </c>
      <c r="H969">
        <f>_xlfn.MAXIFS('Land and Water Area'!$C:$C,'Land and Water Area'!$A:$A,Datasheet!C969)</f>
        <v>1308.001</v>
      </c>
    </row>
    <row r="970" spans="1:8" x14ac:dyDescent="0.2">
      <c r="A970">
        <v>1</v>
      </c>
      <c r="B970">
        <v>1973</v>
      </c>
      <c r="C970" t="s">
        <v>49</v>
      </c>
      <c r="D970" t="s">
        <v>6</v>
      </c>
      <c r="E970">
        <f>_xlfn.MAXIFS('CO2'!$D:$D,'CO2'!$A:$A,Table1[[#This Row],[Year]],'CO2'!$B:$B,Table1[[#This Row],[State]],'CO2'!$C:$C,Table1[[#This Row],[Sector]])</f>
        <v>1.39</v>
      </c>
      <c r="F970">
        <f>AVERAGEIFS(Population!$C:$C,Population!$A:$A,Table1[[#This Row],[Year]],Population!$B:$B,Table1[[#This Row],[State]])</f>
        <v>678715</v>
      </c>
      <c r="G970">
        <f>_xlfn.MAXIFS('Land and Water Area'!$B:$B,'Land and Water Area'!$A:$A,Datasheet!C970)</f>
        <v>75807.888000000006</v>
      </c>
      <c r="H970">
        <f>_xlfn.MAXIFS('Land and Water Area'!$C:$C,'Land and Water Area'!$A:$A,Datasheet!C970)</f>
        <v>1308.001</v>
      </c>
    </row>
    <row r="971" spans="1:8" x14ac:dyDescent="0.2">
      <c r="A971">
        <v>1</v>
      </c>
      <c r="B971">
        <v>1973</v>
      </c>
      <c r="C971" t="s">
        <v>49</v>
      </c>
      <c r="D971" t="s">
        <v>7</v>
      </c>
      <c r="E971">
        <f>_xlfn.MAXIFS('CO2'!$D:$D,'CO2'!$A:$A,Table1[[#This Row],[Year]],'CO2'!$B:$B,Table1[[#This Row],[State]],'CO2'!$C:$C,Table1[[#This Row],[Sector]])</f>
        <v>4.3600000000000003</v>
      </c>
      <c r="F971">
        <f>AVERAGEIFS(Population!$C:$C,Population!$A:$A,Table1[[#This Row],[Year]],Population!$B:$B,Table1[[#This Row],[State]])</f>
        <v>678715</v>
      </c>
      <c r="G971">
        <f>_xlfn.MAXIFS('Land and Water Area'!$B:$B,'Land and Water Area'!$A:$A,Datasheet!C971)</f>
        <v>75807.888000000006</v>
      </c>
      <c r="H971">
        <f>_xlfn.MAXIFS('Land and Water Area'!$C:$C,'Land and Water Area'!$A:$A,Datasheet!C971)</f>
        <v>1308.001</v>
      </c>
    </row>
    <row r="972" spans="1:8" x14ac:dyDescent="0.2">
      <c r="A972">
        <v>1</v>
      </c>
      <c r="B972">
        <v>1973</v>
      </c>
      <c r="C972" t="s">
        <v>50</v>
      </c>
      <c r="D972" t="s">
        <v>3</v>
      </c>
      <c r="E972">
        <f>_xlfn.MAXIFS('CO2'!$D:$D,'CO2'!$A:$A,Table1[[#This Row],[Year]],'CO2'!$B:$B,Table1[[#This Row],[State]],'CO2'!$C:$C,Table1[[#This Row],[Sector]])</f>
        <v>3.74</v>
      </c>
      <c r="F972">
        <f>AVERAGEIFS(Population!$C:$C,Population!$A:$A,Table1[[#This Row],[Year]],Population!$B:$B,Table1[[#This Row],[State]])</f>
        <v>4147401</v>
      </c>
      <c r="G972">
        <f>_xlfn.MAXIFS('Land and Water Area'!$B:$B,'Land and Water Area'!$A:$A,Datasheet!C972)</f>
        <v>41232.743999999999</v>
      </c>
      <c r="H972">
        <f>_xlfn.MAXIFS('Land and Water Area'!$C:$C,'Land and Water Area'!$A:$A,Datasheet!C972)</f>
        <v>896.62800000000004</v>
      </c>
    </row>
    <row r="973" spans="1:8" x14ac:dyDescent="0.2">
      <c r="A973">
        <v>1</v>
      </c>
      <c r="B973">
        <v>1973</v>
      </c>
      <c r="C973" t="s">
        <v>50</v>
      </c>
      <c r="D973" t="s">
        <v>4</v>
      </c>
      <c r="E973">
        <f>_xlfn.MAXIFS('CO2'!$D:$D,'CO2'!$A:$A,Table1[[#This Row],[Year]],'CO2'!$B:$B,Table1[[#This Row],[State]],'CO2'!$C:$C,Table1[[#This Row],[Sector]])</f>
        <v>44.97</v>
      </c>
      <c r="F973">
        <f>AVERAGEIFS(Population!$C:$C,Population!$A:$A,Table1[[#This Row],[Year]],Population!$B:$B,Table1[[#This Row],[State]])</f>
        <v>4147401</v>
      </c>
      <c r="G973">
        <f>_xlfn.MAXIFS('Land and Water Area'!$B:$B,'Land and Water Area'!$A:$A,Datasheet!C973)</f>
        <v>41232.743999999999</v>
      </c>
      <c r="H973">
        <f>_xlfn.MAXIFS('Land and Water Area'!$C:$C,'Land and Water Area'!$A:$A,Datasheet!C973)</f>
        <v>896.62800000000004</v>
      </c>
    </row>
    <row r="974" spans="1:8" x14ac:dyDescent="0.2">
      <c r="A974">
        <v>1</v>
      </c>
      <c r="B974">
        <v>1973</v>
      </c>
      <c r="C974" t="s">
        <v>50</v>
      </c>
      <c r="D974" t="s">
        <v>5</v>
      </c>
      <c r="E974">
        <f>_xlfn.MAXIFS('CO2'!$D:$D,'CO2'!$A:$A,Table1[[#This Row],[Year]],'CO2'!$B:$B,Table1[[#This Row],[State]],'CO2'!$C:$C,Table1[[#This Row],[Sector]])</f>
        <v>18.46</v>
      </c>
      <c r="F974">
        <f>AVERAGEIFS(Population!$C:$C,Population!$A:$A,Table1[[#This Row],[Year]],Population!$B:$B,Table1[[#This Row],[State]])</f>
        <v>4147401</v>
      </c>
      <c r="G974">
        <f>_xlfn.MAXIFS('Land and Water Area'!$B:$B,'Land and Water Area'!$A:$A,Datasheet!C974)</f>
        <v>41232.743999999999</v>
      </c>
      <c r="H974">
        <f>_xlfn.MAXIFS('Land and Water Area'!$C:$C,'Land and Water Area'!$A:$A,Datasheet!C974)</f>
        <v>896.62800000000004</v>
      </c>
    </row>
    <row r="975" spans="1:8" x14ac:dyDescent="0.2">
      <c r="A975">
        <v>1</v>
      </c>
      <c r="B975">
        <v>1973</v>
      </c>
      <c r="C975" t="s">
        <v>50</v>
      </c>
      <c r="D975" t="s">
        <v>6</v>
      </c>
      <c r="E975">
        <f>_xlfn.MAXIFS('CO2'!$D:$D,'CO2'!$A:$A,Table1[[#This Row],[Year]],'CO2'!$B:$B,Table1[[#This Row],[State]],'CO2'!$C:$C,Table1[[#This Row],[Sector]])</f>
        <v>4.3</v>
      </c>
      <c r="F975">
        <f>AVERAGEIFS(Population!$C:$C,Population!$A:$A,Table1[[#This Row],[Year]],Population!$B:$B,Table1[[#This Row],[State]])</f>
        <v>4147401</v>
      </c>
      <c r="G975">
        <f>_xlfn.MAXIFS('Land and Water Area'!$B:$B,'Land and Water Area'!$A:$A,Datasheet!C975)</f>
        <v>41232.743999999999</v>
      </c>
      <c r="H975">
        <f>_xlfn.MAXIFS('Land and Water Area'!$C:$C,'Land and Water Area'!$A:$A,Datasheet!C975)</f>
        <v>896.62800000000004</v>
      </c>
    </row>
    <row r="976" spans="1:8" x14ac:dyDescent="0.2">
      <c r="A976">
        <v>1</v>
      </c>
      <c r="B976">
        <v>1973</v>
      </c>
      <c r="C976" t="s">
        <v>50</v>
      </c>
      <c r="D976" t="s">
        <v>7</v>
      </c>
      <c r="E976">
        <f>_xlfn.MAXIFS('CO2'!$D:$D,'CO2'!$A:$A,Table1[[#This Row],[Year]],'CO2'!$B:$B,Table1[[#This Row],[State]],'CO2'!$C:$C,Table1[[#This Row],[Sector]])</f>
        <v>27.16</v>
      </c>
      <c r="F976">
        <f>AVERAGEIFS(Population!$C:$C,Population!$A:$A,Table1[[#This Row],[Year]],Population!$B:$B,Table1[[#This Row],[State]])</f>
        <v>4147401</v>
      </c>
      <c r="G976">
        <f>_xlfn.MAXIFS('Land and Water Area'!$B:$B,'Land and Water Area'!$A:$A,Datasheet!C976)</f>
        <v>41232.743999999999</v>
      </c>
      <c r="H976">
        <f>_xlfn.MAXIFS('Land and Water Area'!$C:$C,'Land and Water Area'!$A:$A,Datasheet!C976)</f>
        <v>896.62800000000004</v>
      </c>
    </row>
    <row r="977" spans="1:8" x14ac:dyDescent="0.2">
      <c r="A977">
        <v>1</v>
      </c>
      <c r="B977">
        <v>1973</v>
      </c>
      <c r="C977" t="s">
        <v>51</v>
      </c>
      <c r="D977" t="s">
        <v>3</v>
      </c>
      <c r="E977">
        <f>_xlfn.MAXIFS('CO2'!$D:$D,'CO2'!$A:$A,Table1[[#This Row],[Year]],'CO2'!$B:$B,Table1[[#This Row],[State]],'CO2'!$C:$C,Table1[[#This Row],[Sector]])</f>
        <v>12.62</v>
      </c>
      <c r="F977">
        <f>AVERAGEIFS(Population!$C:$C,Population!$A:$A,Table1[[#This Row],[Year]],Population!$B:$B,Table1[[#This Row],[State]])</f>
        <v>12019545</v>
      </c>
      <c r="G977">
        <f>_xlfn.MAXIFS('Land and Water Area'!$B:$B,'Land and Water Area'!$A:$A,Datasheet!C977)</f>
        <v>261270.027</v>
      </c>
      <c r="H977">
        <f>_xlfn.MAXIFS('Land and Water Area'!$C:$C,'Land and Water Area'!$A:$A,Datasheet!C977)</f>
        <v>7329.0280000000002</v>
      </c>
    </row>
    <row r="978" spans="1:8" x14ac:dyDescent="0.2">
      <c r="A978">
        <v>1</v>
      </c>
      <c r="B978">
        <v>1973</v>
      </c>
      <c r="C978" t="s">
        <v>51</v>
      </c>
      <c r="D978" t="s">
        <v>4</v>
      </c>
      <c r="E978">
        <f>_xlfn.MAXIFS('CO2'!$D:$D,'CO2'!$A:$A,Table1[[#This Row],[Year]],'CO2'!$B:$B,Table1[[#This Row],[State]],'CO2'!$C:$C,Table1[[#This Row],[Sector]])</f>
        <v>77.67</v>
      </c>
      <c r="F978">
        <f>AVERAGEIFS(Population!$C:$C,Population!$A:$A,Table1[[#This Row],[Year]],Population!$B:$B,Table1[[#This Row],[State]])</f>
        <v>12019545</v>
      </c>
      <c r="G978">
        <f>_xlfn.MAXIFS('Land and Water Area'!$B:$B,'Land and Water Area'!$A:$A,Datasheet!C978)</f>
        <v>261270.027</v>
      </c>
      <c r="H978">
        <f>_xlfn.MAXIFS('Land and Water Area'!$C:$C,'Land and Water Area'!$A:$A,Datasheet!C978)</f>
        <v>7329.0280000000002</v>
      </c>
    </row>
    <row r="979" spans="1:8" x14ac:dyDescent="0.2">
      <c r="A979">
        <v>1</v>
      </c>
      <c r="B979">
        <v>1973</v>
      </c>
      <c r="C979" t="s">
        <v>51</v>
      </c>
      <c r="D979" t="s">
        <v>5</v>
      </c>
      <c r="E979">
        <f>_xlfn.MAXIFS('CO2'!$D:$D,'CO2'!$A:$A,Table1[[#This Row],[Year]],'CO2'!$B:$B,Table1[[#This Row],[State]],'CO2'!$C:$C,Table1[[#This Row],[Sector]])</f>
        <v>223.77</v>
      </c>
      <c r="F979">
        <f>AVERAGEIFS(Population!$C:$C,Population!$A:$A,Table1[[#This Row],[Year]],Population!$B:$B,Table1[[#This Row],[State]])</f>
        <v>12019545</v>
      </c>
      <c r="G979">
        <f>_xlfn.MAXIFS('Land and Water Area'!$B:$B,'Land and Water Area'!$A:$A,Datasheet!C979)</f>
        <v>261270.027</v>
      </c>
      <c r="H979">
        <f>_xlfn.MAXIFS('Land and Water Area'!$C:$C,'Land and Water Area'!$A:$A,Datasheet!C979)</f>
        <v>7329.0280000000002</v>
      </c>
    </row>
    <row r="980" spans="1:8" x14ac:dyDescent="0.2">
      <c r="A980">
        <v>1</v>
      </c>
      <c r="B980">
        <v>1973</v>
      </c>
      <c r="C980" t="s">
        <v>51</v>
      </c>
      <c r="D980" t="s">
        <v>6</v>
      </c>
      <c r="E980">
        <f>_xlfn.MAXIFS('CO2'!$D:$D,'CO2'!$A:$A,Table1[[#This Row],[Year]],'CO2'!$B:$B,Table1[[#This Row],[State]],'CO2'!$C:$C,Table1[[#This Row],[Sector]])</f>
        <v>16.37</v>
      </c>
      <c r="F980">
        <f>AVERAGEIFS(Population!$C:$C,Population!$A:$A,Table1[[#This Row],[Year]],Population!$B:$B,Table1[[#This Row],[State]])</f>
        <v>12019545</v>
      </c>
      <c r="G980">
        <f>_xlfn.MAXIFS('Land and Water Area'!$B:$B,'Land and Water Area'!$A:$A,Datasheet!C980)</f>
        <v>261270.027</v>
      </c>
      <c r="H980">
        <f>_xlfn.MAXIFS('Land and Water Area'!$C:$C,'Land and Water Area'!$A:$A,Datasheet!C980)</f>
        <v>7329.0280000000002</v>
      </c>
    </row>
    <row r="981" spans="1:8" x14ac:dyDescent="0.2">
      <c r="A981">
        <v>1</v>
      </c>
      <c r="B981">
        <v>1973</v>
      </c>
      <c r="C981" t="s">
        <v>51</v>
      </c>
      <c r="D981" t="s">
        <v>7</v>
      </c>
      <c r="E981">
        <f>_xlfn.MAXIFS('CO2'!$D:$D,'CO2'!$A:$A,Table1[[#This Row],[Year]],'CO2'!$B:$B,Table1[[#This Row],[State]],'CO2'!$C:$C,Table1[[#This Row],[Sector]])</f>
        <v>104.24</v>
      </c>
      <c r="F981">
        <f>AVERAGEIFS(Population!$C:$C,Population!$A:$A,Table1[[#This Row],[Year]],Population!$B:$B,Table1[[#This Row],[State]])</f>
        <v>12019545</v>
      </c>
      <c r="G981">
        <f>_xlfn.MAXIFS('Land and Water Area'!$B:$B,'Land and Water Area'!$A:$A,Datasheet!C981)</f>
        <v>261270.027</v>
      </c>
      <c r="H981">
        <f>_xlfn.MAXIFS('Land and Water Area'!$C:$C,'Land and Water Area'!$A:$A,Datasheet!C981)</f>
        <v>7329.0280000000002</v>
      </c>
    </row>
    <row r="982" spans="1:8" x14ac:dyDescent="0.2">
      <c r="A982">
        <v>1</v>
      </c>
      <c r="B982">
        <v>1973</v>
      </c>
      <c r="C982" t="s">
        <v>52</v>
      </c>
      <c r="D982" t="s">
        <v>3</v>
      </c>
      <c r="E982">
        <f>_xlfn.MAXIFS('CO2'!$D:$D,'CO2'!$A:$A,Table1[[#This Row],[Year]],'CO2'!$B:$B,Table1[[#This Row],[State]],'CO2'!$C:$C,Table1[[#This Row],[Sector]])</f>
        <v>1.77</v>
      </c>
      <c r="F982">
        <f>AVERAGEIFS(Population!$C:$C,Population!$A:$A,Table1[[#This Row],[Year]],Population!$B:$B,Table1[[#This Row],[State]])</f>
        <v>1170041</v>
      </c>
      <c r="G982">
        <f>_xlfn.MAXIFS('Land and Water Area'!$B:$B,'Land and Water Area'!$A:$A,Datasheet!C982)</f>
        <v>82595.691999999995</v>
      </c>
      <c r="H982">
        <f>_xlfn.MAXIFS('Land and Water Area'!$C:$C,'Land and Water Area'!$A:$A,Datasheet!C982)</f>
        <v>2302.4059999999999</v>
      </c>
    </row>
    <row r="983" spans="1:8" x14ac:dyDescent="0.2">
      <c r="A983">
        <v>1</v>
      </c>
      <c r="B983">
        <v>1973</v>
      </c>
      <c r="C983" t="s">
        <v>52</v>
      </c>
      <c r="D983" t="s">
        <v>4</v>
      </c>
      <c r="E983">
        <f>_xlfn.MAXIFS('CO2'!$D:$D,'CO2'!$A:$A,Table1[[#This Row],[Year]],'CO2'!$B:$B,Table1[[#This Row],[State]],'CO2'!$C:$C,Table1[[#This Row],[Sector]])</f>
        <v>2.67</v>
      </c>
      <c r="F983">
        <f>AVERAGEIFS(Population!$C:$C,Population!$A:$A,Table1[[#This Row],[Year]],Population!$B:$B,Table1[[#This Row],[State]])</f>
        <v>1170041</v>
      </c>
      <c r="G983">
        <f>_xlfn.MAXIFS('Land and Water Area'!$B:$B,'Land and Water Area'!$A:$A,Datasheet!C983)</f>
        <v>82595.691999999995</v>
      </c>
      <c r="H983">
        <f>_xlfn.MAXIFS('Land and Water Area'!$C:$C,'Land and Water Area'!$A:$A,Datasheet!C983)</f>
        <v>2302.4059999999999</v>
      </c>
    </row>
    <row r="984" spans="1:8" x14ac:dyDescent="0.2">
      <c r="A984">
        <v>1</v>
      </c>
      <c r="B984">
        <v>1973</v>
      </c>
      <c r="C984" t="s">
        <v>52</v>
      </c>
      <c r="D984" t="s">
        <v>5</v>
      </c>
      <c r="E984">
        <f>_xlfn.MAXIFS('CO2'!$D:$D,'CO2'!$A:$A,Table1[[#This Row],[Year]],'CO2'!$B:$B,Table1[[#This Row],[State]],'CO2'!$C:$C,Table1[[#This Row],[Sector]])</f>
        <v>13.12</v>
      </c>
      <c r="F984">
        <f>AVERAGEIFS(Population!$C:$C,Population!$A:$A,Table1[[#This Row],[Year]],Population!$B:$B,Table1[[#This Row],[State]])</f>
        <v>1170041</v>
      </c>
      <c r="G984">
        <f>_xlfn.MAXIFS('Land and Water Area'!$B:$B,'Land and Water Area'!$A:$A,Datasheet!C984)</f>
        <v>82595.691999999995</v>
      </c>
      <c r="H984">
        <f>_xlfn.MAXIFS('Land and Water Area'!$C:$C,'Land and Water Area'!$A:$A,Datasheet!C984)</f>
        <v>2302.4059999999999</v>
      </c>
    </row>
    <row r="985" spans="1:8" x14ac:dyDescent="0.2">
      <c r="A985">
        <v>1</v>
      </c>
      <c r="B985">
        <v>1973</v>
      </c>
      <c r="C985" t="s">
        <v>52</v>
      </c>
      <c r="D985" t="s">
        <v>6</v>
      </c>
      <c r="E985">
        <f>_xlfn.MAXIFS('CO2'!$D:$D,'CO2'!$A:$A,Table1[[#This Row],[Year]],'CO2'!$B:$B,Table1[[#This Row],[State]],'CO2'!$C:$C,Table1[[#This Row],[Sector]])</f>
        <v>2.87</v>
      </c>
      <c r="F985">
        <f>AVERAGEIFS(Population!$C:$C,Population!$A:$A,Table1[[#This Row],[Year]],Population!$B:$B,Table1[[#This Row],[State]])</f>
        <v>1170041</v>
      </c>
      <c r="G985">
        <f>_xlfn.MAXIFS('Land and Water Area'!$B:$B,'Land and Water Area'!$A:$A,Datasheet!C985)</f>
        <v>82595.691999999995</v>
      </c>
      <c r="H985">
        <f>_xlfn.MAXIFS('Land and Water Area'!$C:$C,'Land and Water Area'!$A:$A,Datasheet!C985)</f>
        <v>2302.4059999999999</v>
      </c>
    </row>
    <row r="986" spans="1:8" x14ac:dyDescent="0.2">
      <c r="A986">
        <v>1</v>
      </c>
      <c r="B986">
        <v>1973</v>
      </c>
      <c r="C986" t="s">
        <v>52</v>
      </c>
      <c r="D986" t="s">
        <v>7</v>
      </c>
      <c r="E986">
        <f>_xlfn.MAXIFS('CO2'!$D:$D,'CO2'!$A:$A,Table1[[#This Row],[Year]],'CO2'!$B:$B,Table1[[#This Row],[State]],'CO2'!$C:$C,Table1[[#This Row],[Sector]])</f>
        <v>7.82</v>
      </c>
      <c r="F986">
        <f>AVERAGEIFS(Population!$C:$C,Population!$A:$A,Table1[[#This Row],[Year]],Population!$B:$B,Table1[[#This Row],[State]])</f>
        <v>1170041</v>
      </c>
      <c r="G986">
        <f>_xlfn.MAXIFS('Land and Water Area'!$B:$B,'Land and Water Area'!$A:$A,Datasheet!C986)</f>
        <v>82595.691999999995</v>
      </c>
      <c r="H986">
        <f>_xlfn.MAXIFS('Land and Water Area'!$C:$C,'Land and Water Area'!$A:$A,Datasheet!C986)</f>
        <v>2302.4059999999999</v>
      </c>
    </row>
    <row r="987" spans="1:8" x14ac:dyDescent="0.2">
      <c r="A987">
        <v>1</v>
      </c>
      <c r="B987">
        <v>1973</v>
      </c>
      <c r="C987" t="s">
        <v>53</v>
      </c>
      <c r="D987" t="s">
        <v>3</v>
      </c>
      <c r="E987">
        <f>_xlfn.MAXIFS('CO2'!$D:$D,'CO2'!$A:$A,Table1[[#This Row],[Year]],'CO2'!$B:$B,Table1[[#This Row],[State]],'CO2'!$C:$C,Table1[[#This Row],[Sector]])</f>
        <v>0.67</v>
      </c>
      <c r="F987">
        <f>AVERAGEIFS(Population!$C:$C,Population!$A:$A,Table1[[#This Row],[Year]],Population!$B:$B,Table1[[#This Row],[State]])</f>
        <v>468429</v>
      </c>
      <c r="G987">
        <f>_xlfn.MAXIFS('Land and Water Area'!$B:$B,'Land and Water Area'!$A:$A,Datasheet!C987)</f>
        <v>9217.2579999999998</v>
      </c>
      <c r="H987">
        <f>_xlfn.MAXIFS('Land and Water Area'!$C:$C,'Land and Water Area'!$A:$A,Datasheet!C987)</f>
        <v>397.935</v>
      </c>
    </row>
    <row r="988" spans="1:8" x14ac:dyDescent="0.2">
      <c r="A988">
        <v>1</v>
      </c>
      <c r="B988">
        <v>1973</v>
      </c>
      <c r="C988" t="s">
        <v>53</v>
      </c>
      <c r="D988" t="s">
        <v>4</v>
      </c>
      <c r="E988">
        <f>_xlfn.MAXIFS('CO2'!$D:$D,'CO2'!$A:$A,Table1[[#This Row],[Year]],'CO2'!$B:$B,Table1[[#This Row],[State]],'CO2'!$C:$C,Table1[[#This Row],[Sector]])</f>
        <v>0.17</v>
      </c>
      <c r="F988">
        <f>AVERAGEIFS(Population!$C:$C,Population!$A:$A,Table1[[#This Row],[Year]],Population!$B:$B,Table1[[#This Row],[State]])</f>
        <v>468429</v>
      </c>
      <c r="G988">
        <f>_xlfn.MAXIFS('Land and Water Area'!$B:$B,'Land and Water Area'!$A:$A,Datasheet!C988)</f>
        <v>9217.2579999999998</v>
      </c>
      <c r="H988">
        <f>_xlfn.MAXIFS('Land and Water Area'!$C:$C,'Land and Water Area'!$A:$A,Datasheet!C988)</f>
        <v>397.935</v>
      </c>
    </row>
    <row r="989" spans="1:8" x14ac:dyDescent="0.2">
      <c r="A989">
        <v>1</v>
      </c>
      <c r="B989">
        <v>1973</v>
      </c>
      <c r="C989" t="s">
        <v>53</v>
      </c>
      <c r="D989" t="s">
        <v>5</v>
      </c>
      <c r="E989">
        <f>_xlfn.MAXIFS('CO2'!$D:$D,'CO2'!$A:$A,Table1[[#This Row],[Year]],'CO2'!$B:$B,Table1[[#This Row],[State]],'CO2'!$C:$C,Table1[[#This Row],[Sector]])</f>
        <v>0.6</v>
      </c>
      <c r="F989">
        <f>AVERAGEIFS(Population!$C:$C,Population!$A:$A,Table1[[#This Row],[Year]],Population!$B:$B,Table1[[#This Row],[State]])</f>
        <v>468429</v>
      </c>
      <c r="G989">
        <f>_xlfn.MAXIFS('Land and Water Area'!$B:$B,'Land and Water Area'!$A:$A,Datasheet!C989)</f>
        <v>9217.2579999999998</v>
      </c>
      <c r="H989">
        <f>_xlfn.MAXIFS('Land and Water Area'!$C:$C,'Land and Water Area'!$A:$A,Datasheet!C989)</f>
        <v>397.935</v>
      </c>
    </row>
    <row r="990" spans="1:8" x14ac:dyDescent="0.2">
      <c r="A990">
        <v>1</v>
      </c>
      <c r="B990">
        <v>1973</v>
      </c>
      <c r="C990" t="s">
        <v>53</v>
      </c>
      <c r="D990" t="s">
        <v>6</v>
      </c>
      <c r="E990">
        <f>_xlfn.MAXIFS('CO2'!$D:$D,'CO2'!$A:$A,Table1[[#This Row],[Year]],'CO2'!$B:$B,Table1[[#This Row],[State]],'CO2'!$C:$C,Table1[[#This Row],[Sector]])</f>
        <v>2.08</v>
      </c>
      <c r="F990">
        <f>AVERAGEIFS(Population!$C:$C,Population!$A:$A,Table1[[#This Row],[Year]],Population!$B:$B,Table1[[#This Row],[State]])</f>
        <v>468429</v>
      </c>
      <c r="G990">
        <f>_xlfn.MAXIFS('Land and Water Area'!$B:$B,'Land and Water Area'!$A:$A,Datasheet!C990)</f>
        <v>9217.2579999999998</v>
      </c>
      <c r="H990">
        <f>_xlfn.MAXIFS('Land and Water Area'!$C:$C,'Land and Water Area'!$A:$A,Datasheet!C990)</f>
        <v>397.935</v>
      </c>
    </row>
    <row r="991" spans="1:8" x14ac:dyDescent="0.2">
      <c r="A991">
        <v>1</v>
      </c>
      <c r="B991">
        <v>1973</v>
      </c>
      <c r="C991" t="s">
        <v>53</v>
      </c>
      <c r="D991" t="s">
        <v>7</v>
      </c>
      <c r="E991">
        <f>_xlfn.MAXIFS('CO2'!$D:$D,'CO2'!$A:$A,Table1[[#This Row],[Year]],'CO2'!$B:$B,Table1[[#This Row],[State]],'CO2'!$C:$C,Table1[[#This Row],[Sector]])</f>
        <v>2.41</v>
      </c>
      <c r="F991">
        <f>AVERAGEIFS(Population!$C:$C,Population!$A:$A,Table1[[#This Row],[Year]],Population!$B:$B,Table1[[#This Row],[State]])</f>
        <v>468429</v>
      </c>
      <c r="G991">
        <f>_xlfn.MAXIFS('Land and Water Area'!$B:$B,'Land and Water Area'!$A:$A,Datasheet!C991)</f>
        <v>9217.2579999999998</v>
      </c>
      <c r="H991">
        <f>_xlfn.MAXIFS('Land and Water Area'!$C:$C,'Land and Water Area'!$A:$A,Datasheet!C991)</f>
        <v>397.935</v>
      </c>
    </row>
    <row r="992" spans="1:8" x14ac:dyDescent="0.2">
      <c r="A992">
        <v>1</v>
      </c>
      <c r="B992">
        <v>1973</v>
      </c>
      <c r="C992" t="s">
        <v>54</v>
      </c>
      <c r="D992" t="s">
        <v>3</v>
      </c>
      <c r="E992">
        <f>_xlfn.MAXIFS('CO2'!$D:$D,'CO2'!$A:$A,Table1[[#This Row],[Year]],'CO2'!$B:$B,Table1[[#This Row],[State]],'CO2'!$C:$C,Table1[[#This Row],[Sector]])</f>
        <v>4.0999999999999996</v>
      </c>
      <c r="F992">
        <f>AVERAGEIFS(Population!$C:$C,Population!$A:$A,Table1[[#This Row],[Year]],Population!$B:$B,Table1[[#This Row],[State]])</f>
        <v>4901291</v>
      </c>
      <c r="G992">
        <f>_xlfn.MAXIFS('Land and Water Area'!$B:$B,'Land and Water Area'!$A:$A,Datasheet!C992)</f>
        <v>39482.095000000001</v>
      </c>
      <c r="H992">
        <f>_xlfn.MAXIFS('Land and Water Area'!$C:$C,'Land and Water Area'!$A:$A,Datasheet!C992)</f>
        <v>3292.712</v>
      </c>
    </row>
    <row r="993" spans="1:8" x14ac:dyDescent="0.2">
      <c r="A993">
        <v>1</v>
      </c>
      <c r="B993">
        <v>1973</v>
      </c>
      <c r="C993" t="s">
        <v>54</v>
      </c>
      <c r="D993" t="s">
        <v>4</v>
      </c>
      <c r="E993">
        <f>_xlfn.MAXIFS('CO2'!$D:$D,'CO2'!$A:$A,Table1[[#This Row],[Year]],'CO2'!$B:$B,Table1[[#This Row],[State]],'CO2'!$C:$C,Table1[[#This Row],[Sector]])</f>
        <v>24.19</v>
      </c>
      <c r="F993">
        <f>AVERAGEIFS(Population!$C:$C,Population!$A:$A,Table1[[#This Row],[Year]],Population!$B:$B,Table1[[#This Row],[State]])</f>
        <v>4901291</v>
      </c>
      <c r="G993">
        <f>_xlfn.MAXIFS('Land and Water Area'!$B:$B,'Land and Water Area'!$A:$A,Datasheet!C993)</f>
        <v>39482.095000000001</v>
      </c>
      <c r="H993">
        <f>_xlfn.MAXIFS('Land and Water Area'!$C:$C,'Land and Water Area'!$A:$A,Datasheet!C993)</f>
        <v>3292.712</v>
      </c>
    </row>
    <row r="994" spans="1:8" x14ac:dyDescent="0.2">
      <c r="A994">
        <v>1</v>
      </c>
      <c r="B994">
        <v>1973</v>
      </c>
      <c r="C994" t="s">
        <v>54</v>
      </c>
      <c r="D994" t="s">
        <v>5</v>
      </c>
      <c r="E994">
        <f>_xlfn.MAXIFS('CO2'!$D:$D,'CO2'!$A:$A,Table1[[#This Row],[Year]],'CO2'!$B:$B,Table1[[#This Row],[State]],'CO2'!$C:$C,Table1[[#This Row],[Sector]])</f>
        <v>16.45</v>
      </c>
      <c r="F994">
        <f>AVERAGEIFS(Population!$C:$C,Population!$A:$A,Table1[[#This Row],[Year]],Population!$B:$B,Table1[[#This Row],[State]])</f>
        <v>4901291</v>
      </c>
      <c r="G994">
        <f>_xlfn.MAXIFS('Land and Water Area'!$B:$B,'Land and Water Area'!$A:$A,Datasheet!C994)</f>
        <v>39482.095000000001</v>
      </c>
      <c r="H994">
        <f>_xlfn.MAXIFS('Land and Water Area'!$C:$C,'Land and Water Area'!$A:$A,Datasheet!C994)</f>
        <v>3292.712</v>
      </c>
    </row>
    <row r="995" spans="1:8" x14ac:dyDescent="0.2">
      <c r="A995">
        <v>1</v>
      </c>
      <c r="B995">
        <v>1973</v>
      </c>
      <c r="C995" t="s">
        <v>54</v>
      </c>
      <c r="D995" t="s">
        <v>6</v>
      </c>
      <c r="E995">
        <f>_xlfn.MAXIFS('CO2'!$D:$D,'CO2'!$A:$A,Table1[[#This Row],[Year]],'CO2'!$B:$B,Table1[[#This Row],[State]],'CO2'!$C:$C,Table1[[#This Row],[Sector]])</f>
        <v>9.1199999999999992</v>
      </c>
      <c r="F995">
        <f>AVERAGEIFS(Population!$C:$C,Population!$A:$A,Table1[[#This Row],[Year]],Population!$B:$B,Table1[[#This Row],[State]])</f>
        <v>4901291</v>
      </c>
      <c r="G995">
        <f>_xlfn.MAXIFS('Land and Water Area'!$B:$B,'Land and Water Area'!$A:$A,Datasheet!C995)</f>
        <v>39482.095000000001</v>
      </c>
      <c r="H995">
        <f>_xlfn.MAXIFS('Land and Water Area'!$C:$C,'Land and Water Area'!$A:$A,Datasheet!C995)</f>
        <v>3292.712</v>
      </c>
    </row>
    <row r="996" spans="1:8" x14ac:dyDescent="0.2">
      <c r="A996">
        <v>1</v>
      </c>
      <c r="B996">
        <v>1973</v>
      </c>
      <c r="C996" t="s">
        <v>54</v>
      </c>
      <c r="D996" t="s">
        <v>7</v>
      </c>
      <c r="E996">
        <f>_xlfn.MAXIFS('CO2'!$D:$D,'CO2'!$A:$A,Table1[[#This Row],[Year]],'CO2'!$B:$B,Table1[[#This Row],[State]],'CO2'!$C:$C,Table1[[#This Row],[Sector]])</f>
        <v>35.72</v>
      </c>
      <c r="F996">
        <f>AVERAGEIFS(Population!$C:$C,Population!$A:$A,Table1[[#This Row],[Year]],Population!$B:$B,Table1[[#This Row],[State]])</f>
        <v>4901291</v>
      </c>
      <c r="G996">
        <f>_xlfn.MAXIFS('Land and Water Area'!$B:$B,'Land and Water Area'!$A:$A,Datasheet!C996)</f>
        <v>39482.095000000001</v>
      </c>
      <c r="H996">
        <f>_xlfn.MAXIFS('Land and Water Area'!$C:$C,'Land and Water Area'!$A:$A,Datasheet!C996)</f>
        <v>3292.712</v>
      </c>
    </row>
    <row r="997" spans="1:8" x14ac:dyDescent="0.2">
      <c r="A997">
        <v>1</v>
      </c>
      <c r="B997">
        <v>1973</v>
      </c>
      <c r="C997" t="s">
        <v>55</v>
      </c>
      <c r="D997" t="s">
        <v>3</v>
      </c>
      <c r="E997">
        <f>_xlfn.MAXIFS('CO2'!$D:$D,'CO2'!$A:$A,Table1[[#This Row],[Year]],'CO2'!$B:$B,Table1[[#This Row],[State]],'CO2'!$C:$C,Table1[[#This Row],[Sector]])</f>
        <v>3.12</v>
      </c>
      <c r="F997">
        <f>AVERAGEIFS(Population!$C:$C,Population!$A:$A,Table1[[#This Row],[Year]],Population!$B:$B,Table1[[#This Row],[State]])</f>
        <v>3478783</v>
      </c>
      <c r="G997">
        <f>_xlfn.MAXIFS('Land and Water Area'!$B:$B,'Land and Water Area'!$A:$A,Datasheet!C997)</f>
        <v>66455.433000000005</v>
      </c>
      <c r="H997">
        <f>_xlfn.MAXIFS('Land and Water Area'!$C:$C,'Land and Water Area'!$A:$A,Datasheet!C997)</f>
        <v>4845.17</v>
      </c>
    </row>
    <row r="998" spans="1:8" x14ac:dyDescent="0.2">
      <c r="A998">
        <v>1</v>
      </c>
      <c r="B998">
        <v>1973</v>
      </c>
      <c r="C998" t="s">
        <v>55</v>
      </c>
      <c r="D998" t="s">
        <v>4</v>
      </c>
      <c r="E998">
        <f>_xlfn.MAXIFS('CO2'!$D:$D,'CO2'!$A:$A,Table1[[#This Row],[Year]],'CO2'!$B:$B,Table1[[#This Row],[State]],'CO2'!$C:$C,Table1[[#This Row],[Sector]])</f>
        <v>6</v>
      </c>
      <c r="F998">
        <f>AVERAGEIFS(Population!$C:$C,Population!$A:$A,Table1[[#This Row],[Year]],Population!$B:$B,Table1[[#This Row],[State]])</f>
        <v>3478783</v>
      </c>
      <c r="G998">
        <f>_xlfn.MAXIFS('Land and Water Area'!$B:$B,'Land and Water Area'!$A:$A,Datasheet!C998)</f>
        <v>66455.433000000005</v>
      </c>
      <c r="H998">
        <f>_xlfn.MAXIFS('Land and Water Area'!$C:$C,'Land and Water Area'!$A:$A,Datasheet!C998)</f>
        <v>4845.17</v>
      </c>
    </row>
    <row r="999" spans="1:8" x14ac:dyDescent="0.2">
      <c r="A999">
        <v>1</v>
      </c>
      <c r="B999">
        <v>1973</v>
      </c>
      <c r="C999" t="s">
        <v>55</v>
      </c>
      <c r="D999" t="s">
        <v>5</v>
      </c>
      <c r="E999">
        <f>_xlfn.MAXIFS('CO2'!$D:$D,'CO2'!$A:$A,Table1[[#This Row],[Year]],'CO2'!$B:$B,Table1[[#This Row],[State]],'CO2'!$C:$C,Table1[[#This Row],[Sector]])</f>
        <v>20.010000000000002</v>
      </c>
      <c r="F999">
        <f>AVERAGEIFS(Population!$C:$C,Population!$A:$A,Table1[[#This Row],[Year]],Population!$B:$B,Table1[[#This Row],[State]])</f>
        <v>3478783</v>
      </c>
      <c r="G999">
        <f>_xlfn.MAXIFS('Land and Water Area'!$B:$B,'Land and Water Area'!$A:$A,Datasheet!C999)</f>
        <v>66455.433000000005</v>
      </c>
      <c r="H999">
        <f>_xlfn.MAXIFS('Land and Water Area'!$C:$C,'Land and Water Area'!$A:$A,Datasheet!C999)</f>
        <v>4845.17</v>
      </c>
    </row>
    <row r="1000" spans="1:8" x14ac:dyDescent="0.2">
      <c r="A1000">
        <v>1</v>
      </c>
      <c r="B1000">
        <v>1973</v>
      </c>
      <c r="C1000" t="s">
        <v>55</v>
      </c>
      <c r="D1000" t="s">
        <v>6</v>
      </c>
      <c r="E1000">
        <f>_xlfn.MAXIFS('CO2'!$D:$D,'CO2'!$A:$A,Table1[[#This Row],[Year]],'CO2'!$B:$B,Table1[[#This Row],[State]],'CO2'!$C:$C,Table1[[#This Row],[Sector]])</f>
        <v>4.95</v>
      </c>
      <c r="F1000">
        <f>AVERAGEIFS(Population!$C:$C,Population!$A:$A,Table1[[#This Row],[Year]],Population!$B:$B,Table1[[#This Row],[State]])</f>
        <v>3478783</v>
      </c>
      <c r="G1000">
        <f>_xlfn.MAXIFS('Land and Water Area'!$B:$B,'Land and Water Area'!$A:$A,Datasheet!C1000)</f>
        <v>66455.433000000005</v>
      </c>
      <c r="H1000">
        <f>_xlfn.MAXIFS('Land and Water Area'!$C:$C,'Land and Water Area'!$A:$A,Datasheet!C1000)</f>
        <v>4845.17</v>
      </c>
    </row>
    <row r="1001" spans="1:8" x14ac:dyDescent="0.2">
      <c r="A1001">
        <v>1</v>
      </c>
      <c r="B1001">
        <v>1973</v>
      </c>
      <c r="C1001" t="s">
        <v>55</v>
      </c>
      <c r="D1001" t="s">
        <v>7</v>
      </c>
      <c r="E1001">
        <f>_xlfn.MAXIFS('CO2'!$D:$D,'CO2'!$A:$A,Table1[[#This Row],[Year]],'CO2'!$B:$B,Table1[[#This Row],[State]],'CO2'!$C:$C,Table1[[#This Row],[Sector]])</f>
        <v>23.34</v>
      </c>
      <c r="F1001">
        <f>AVERAGEIFS(Population!$C:$C,Population!$A:$A,Table1[[#This Row],[Year]],Population!$B:$B,Table1[[#This Row],[State]])</f>
        <v>3478783</v>
      </c>
      <c r="G1001">
        <f>_xlfn.MAXIFS('Land and Water Area'!$B:$B,'Land and Water Area'!$A:$A,Datasheet!C1001)</f>
        <v>66455.433000000005</v>
      </c>
      <c r="H1001">
        <f>_xlfn.MAXIFS('Land and Water Area'!$C:$C,'Land and Water Area'!$A:$A,Datasheet!C1001)</f>
        <v>4845.17</v>
      </c>
    </row>
    <row r="1002" spans="1:8" x14ac:dyDescent="0.2">
      <c r="A1002">
        <v>1</v>
      </c>
      <c r="B1002">
        <v>1973</v>
      </c>
      <c r="C1002" t="s">
        <v>56</v>
      </c>
      <c r="D1002" t="s">
        <v>3</v>
      </c>
      <c r="E1002">
        <f>_xlfn.MAXIFS('CO2'!$D:$D,'CO2'!$A:$A,Table1[[#This Row],[Year]],'CO2'!$B:$B,Table1[[#This Row],[State]],'CO2'!$C:$C,Table1[[#This Row],[Sector]])</f>
        <v>2.74</v>
      </c>
      <c r="F1002">
        <f>AVERAGEIFS(Population!$C:$C,Population!$A:$A,Table1[[#This Row],[Year]],Population!$B:$B,Table1[[#This Row],[State]])</f>
        <v>731490</v>
      </c>
      <c r="G1002">
        <f>_xlfn.MAXIFS('Land and Water Area'!$B:$B,'Land and Water Area'!$A:$A,Datasheet!C1002)</f>
        <v>61.125999999999998</v>
      </c>
      <c r="H1002">
        <f>_xlfn.MAXIFS('Land and Water Area'!$C:$C,'Land and Water Area'!$A:$A,Datasheet!C1002)</f>
        <v>7.2240000000000002</v>
      </c>
    </row>
    <row r="1003" spans="1:8" x14ac:dyDescent="0.2">
      <c r="A1003">
        <v>1</v>
      </c>
      <c r="B1003">
        <v>1973</v>
      </c>
      <c r="C1003" t="s">
        <v>56</v>
      </c>
      <c r="D1003" t="s">
        <v>4</v>
      </c>
      <c r="E1003">
        <f>_xlfn.MAXIFS('CO2'!$D:$D,'CO2'!$A:$A,Table1[[#This Row],[Year]],'CO2'!$B:$B,Table1[[#This Row],[State]],'CO2'!$C:$C,Table1[[#This Row],[Sector]])</f>
        <v>3.28</v>
      </c>
      <c r="F1003">
        <f>AVERAGEIFS(Population!$C:$C,Population!$A:$A,Table1[[#This Row],[Year]],Population!$B:$B,Table1[[#This Row],[State]])</f>
        <v>731490</v>
      </c>
      <c r="G1003">
        <f>_xlfn.MAXIFS('Land and Water Area'!$B:$B,'Land and Water Area'!$A:$A,Datasheet!C1003)</f>
        <v>61.125999999999998</v>
      </c>
      <c r="H1003">
        <f>_xlfn.MAXIFS('Land and Water Area'!$C:$C,'Land and Water Area'!$A:$A,Datasheet!C1003)</f>
        <v>7.2240000000000002</v>
      </c>
    </row>
    <row r="1004" spans="1:8" x14ac:dyDescent="0.2">
      <c r="A1004">
        <v>1</v>
      </c>
      <c r="B1004">
        <v>1973</v>
      </c>
      <c r="C1004" t="s">
        <v>56</v>
      </c>
      <c r="D1004" t="s">
        <v>5</v>
      </c>
      <c r="E1004">
        <f>_xlfn.MAXIFS('CO2'!$D:$D,'CO2'!$A:$A,Table1[[#This Row],[Year]],'CO2'!$B:$B,Table1[[#This Row],[State]],'CO2'!$C:$C,Table1[[#This Row],[Sector]])</f>
        <v>1.71</v>
      </c>
      <c r="F1004">
        <f>AVERAGEIFS(Population!$C:$C,Population!$A:$A,Table1[[#This Row],[Year]],Population!$B:$B,Table1[[#This Row],[State]])</f>
        <v>731490</v>
      </c>
      <c r="G1004">
        <f>_xlfn.MAXIFS('Land and Water Area'!$B:$B,'Land and Water Area'!$A:$A,Datasheet!C1004)</f>
        <v>61.125999999999998</v>
      </c>
      <c r="H1004">
        <f>_xlfn.MAXIFS('Land and Water Area'!$C:$C,'Land and Water Area'!$A:$A,Datasheet!C1004)</f>
        <v>7.2240000000000002</v>
      </c>
    </row>
    <row r="1005" spans="1:8" x14ac:dyDescent="0.2">
      <c r="A1005">
        <v>1</v>
      </c>
      <c r="B1005">
        <v>1973</v>
      </c>
      <c r="C1005" t="s">
        <v>56</v>
      </c>
      <c r="D1005" t="s">
        <v>6</v>
      </c>
      <c r="E1005">
        <f>_xlfn.MAXIFS('CO2'!$D:$D,'CO2'!$A:$A,Table1[[#This Row],[Year]],'CO2'!$B:$B,Table1[[#This Row],[State]],'CO2'!$C:$C,Table1[[#This Row],[Sector]])</f>
        <v>1.35</v>
      </c>
      <c r="F1005">
        <f>AVERAGEIFS(Population!$C:$C,Population!$A:$A,Table1[[#This Row],[Year]],Population!$B:$B,Table1[[#This Row],[State]])</f>
        <v>731490</v>
      </c>
      <c r="G1005">
        <f>_xlfn.MAXIFS('Land and Water Area'!$B:$B,'Land and Water Area'!$A:$A,Datasheet!C1005)</f>
        <v>61.125999999999998</v>
      </c>
      <c r="H1005">
        <f>_xlfn.MAXIFS('Land and Water Area'!$C:$C,'Land and Water Area'!$A:$A,Datasheet!C1005)</f>
        <v>7.2240000000000002</v>
      </c>
    </row>
    <row r="1006" spans="1:8" x14ac:dyDescent="0.2">
      <c r="A1006">
        <v>1</v>
      </c>
      <c r="B1006">
        <v>1973</v>
      </c>
      <c r="C1006" t="s">
        <v>56</v>
      </c>
      <c r="D1006" t="s">
        <v>7</v>
      </c>
      <c r="E1006">
        <f>_xlfn.MAXIFS('CO2'!$D:$D,'CO2'!$A:$A,Table1[[#This Row],[Year]],'CO2'!$B:$B,Table1[[#This Row],[State]],'CO2'!$C:$C,Table1[[#This Row],[Sector]])</f>
        <v>2.77</v>
      </c>
      <c r="F1006">
        <f>AVERAGEIFS(Population!$C:$C,Population!$A:$A,Table1[[#This Row],[Year]],Population!$B:$B,Table1[[#This Row],[State]])</f>
        <v>731490</v>
      </c>
      <c r="G1006">
        <f>_xlfn.MAXIFS('Land and Water Area'!$B:$B,'Land and Water Area'!$A:$A,Datasheet!C1006)</f>
        <v>61.125999999999998</v>
      </c>
      <c r="H1006">
        <f>_xlfn.MAXIFS('Land and Water Area'!$C:$C,'Land and Water Area'!$A:$A,Datasheet!C1006)</f>
        <v>7.2240000000000002</v>
      </c>
    </row>
    <row r="1007" spans="1:8" x14ac:dyDescent="0.2">
      <c r="A1007">
        <v>1</v>
      </c>
      <c r="B1007">
        <v>1973</v>
      </c>
      <c r="C1007" t="s">
        <v>57</v>
      </c>
      <c r="D1007" t="s">
        <v>3</v>
      </c>
      <c r="E1007">
        <f>_xlfn.MAXIFS('CO2'!$D:$D,'CO2'!$A:$A,Table1[[#This Row],[Year]],'CO2'!$B:$B,Table1[[#This Row],[State]],'CO2'!$C:$C,Table1[[#This Row],[Sector]])</f>
        <v>1.91</v>
      </c>
      <c r="F1007">
        <f>AVERAGEIFS(Population!$C:$C,Population!$A:$A,Table1[[#This Row],[Year]],Population!$B:$B,Table1[[#This Row],[State]])</f>
        <v>1806361</v>
      </c>
      <c r="G1007">
        <f>_xlfn.MAXIFS('Land and Water Area'!$B:$B,'Land and Water Area'!$A:$A,Datasheet!C1007)</f>
        <v>24041.234</v>
      </c>
      <c r="H1007">
        <f>_xlfn.MAXIFS('Land and Water Area'!$C:$C,'Land and Water Area'!$A:$A,Datasheet!C1007)</f>
        <v>188.80799999999999</v>
      </c>
    </row>
    <row r="1008" spans="1:8" x14ac:dyDescent="0.2">
      <c r="A1008">
        <v>1</v>
      </c>
      <c r="B1008">
        <v>1973</v>
      </c>
      <c r="C1008" t="s">
        <v>57</v>
      </c>
      <c r="D1008" t="s">
        <v>4</v>
      </c>
      <c r="E1008">
        <f>_xlfn.MAXIFS('CO2'!$D:$D,'CO2'!$A:$A,Table1[[#This Row],[Year]],'CO2'!$B:$B,Table1[[#This Row],[State]],'CO2'!$C:$C,Table1[[#This Row],[Sector]])</f>
        <v>52.44</v>
      </c>
      <c r="F1008">
        <f>AVERAGEIFS(Population!$C:$C,Population!$A:$A,Table1[[#This Row],[Year]],Population!$B:$B,Table1[[#This Row],[State]])</f>
        <v>1806361</v>
      </c>
      <c r="G1008">
        <f>_xlfn.MAXIFS('Land and Water Area'!$B:$B,'Land and Water Area'!$A:$A,Datasheet!C1008)</f>
        <v>24041.234</v>
      </c>
      <c r="H1008">
        <f>_xlfn.MAXIFS('Land and Water Area'!$C:$C,'Land and Water Area'!$A:$A,Datasheet!C1008)</f>
        <v>188.80799999999999</v>
      </c>
    </row>
    <row r="1009" spans="1:8" x14ac:dyDescent="0.2">
      <c r="A1009">
        <v>1</v>
      </c>
      <c r="B1009">
        <v>1973</v>
      </c>
      <c r="C1009" t="s">
        <v>57</v>
      </c>
      <c r="D1009" t="s">
        <v>5</v>
      </c>
      <c r="E1009">
        <f>_xlfn.MAXIFS('CO2'!$D:$D,'CO2'!$A:$A,Table1[[#This Row],[Year]],'CO2'!$B:$B,Table1[[#This Row],[State]],'CO2'!$C:$C,Table1[[#This Row],[Sector]])</f>
        <v>30</v>
      </c>
      <c r="F1009">
        <f>AVERAGEIFS(Population!$C:$C,Population!$A:$A,Table1[[#This Row],[Year]],Population!$B:$B,Table1[[#This Row],[State]])</f>
        <v>1806361</v>
      </c>
      <c r="G1009">
        <f>_xlfn.MAXIFS('Land and Water Area'!$B:$B,'Land and Water Area'!$A:$A,Datasheet!C1009)</f>
        <v>24041.234</v>
      </c>
      <c r="H1009">
        <f>_xlfn.MAXIFS('Land and Water Area'!$C:$C,'Land and Water Area'!$A:$A,Datasheet!C1009)</f>
        <v>188.80799999999999</v>
      </c>
    </row>
    <row r="1010" spans="1:8" x14ac:dyDescent="0.2">
      <c r="A1010">
        <v>1</v>
      </c>
      <c r="B1010">
        <v>1973</v>
      </c>
      <c r="C1010" t="s">
        <v>57</v>
      </c>
      <c r="D1010" t="s">
        <v>6</v>
      </c>
      <c r="E1010">
        <f>_xlfn.MAXIFS('CO2'!$D:$D,'CO2'!$A:$A,Table1[[#This Row],[Year]],'CO2'!$B:$B,Table1[[#This Row],[State]],'CO2'!$C:$C,Table1[[#This Row],[Sector]])</f>
        <v>3.66</v>
      </c>
      <c r="F1010">
        <f>AVERAGEIFS(Population!$C:$C,Population!$A:$A,Table1[[#This Row],[Year]],Population!$B:$B,Table1[[#This Row],[State]])</f>
        <v>1806361</v>
      </c>
      <c r="G1010">
        <f>_xlfn.MAXIFS('Land and Water Area'!$B:$B,'Land and Water Area'!$A:$A,Datasheet!C1010)</f>
        <v>24041.234</v>
      </c>
      <c r="H1010">
        <f>_xlfn.MAXIFS('Land and Water Area'!$C:$C,'Land and Water Area'!$A:$A,Datasheet!C1010)</f>
        <v>188.80799999999999</v>
      </c>
    </row>
    <row r="1011" spans="1:8" x14ac:dyDescent="0.2">
      <c r="A1011">
        <v>1</v>
      </c>
      <c r="B1011">
        <v>1973</v>
      </c>
      <c r="C1011" t="s">
        <v>57</v>
      </c>
      <c r="D1011" t="s">
        <v>7</v>
      </c>
      <c r="E1011">
        <f>_xlfn.MAXIFS('CO2'!$D:$D,'CO2'!$A:$A,Table1[[#This Row],[Year]],'CO2'!$B:$B,Table1[[#This Row],[State]],'CO2'!$C:$C,Table1[[#This Row],[Sector]])</f>
        <v>9.59</v>
      </c>
      <c r="F1011">
        <f>AVERAGEIFS(Population!$C:$C,Population!$A:$A,Table1[[#This Row],[Year]],Population!$B:$B,Table1[[#This Row],[State]])</f>
        <v>1806361</v>
      </c>
      <c r="G1011">
        <f>_xlfn.MAXIFS('Land and Water Area'!$B:$B,'Land and Water Area'!$A:$A,Datasheet!C1011)</f>
        <v>24041.234</v>
      </c>
      <c r="H1011">
        <f>_xlfn.MAXIFS('Land and Water Area'!$C:$C,'Land and Water Area'!$A:$A,Datasheet!C1011)</f>
        <v>188.80799999999999</v>
      </c>
    </row>
    <row r="1012" spans="1:8" x14ac:dyDescent="0.2">
      <c r="A1012">
        <v>1</v>
      </c>
      <c r="B1012">
        <v>1973</v>
      </c>
      <c r="C1012" t="s">
        <v>58</v>
      </c>
      <c r="D1012" t="s">
        <v>3</v>
      </c>
      <c r="E1012">
        <f>_xlfn.MAXIFS('CO2'!$D:$D,'CO2'!$A:$A,Table1[[#This Row],[Year]],'CO2'!$B:$B,Table1[[#This Row],[State]],'CO2'!$C:$C,Table1[[#This Row],[Sector]])</f>
        <v>4.72</v>
      </c>
      <c r="F1012">
        <f>AVERAGEIFS(Population!$C:$C,Population!$A:$A,Table1[[#This Row],[Year]],Population!$B:$B,Table1[[#This Row],[State]])</f>
        <v>4524247</v>
      </c>
      <c r="G1012">
        <f>_xlfn.MAXIFS('Land and Water Area'!$B:$B,'Land and Water Area'!$A:$A,Datasheet!C1012)</f>
        <v>54167.286</v>
      </c>
      <c r="H1012">
        <f>_xlfn.MAXIFS('Land and Water Area'!$C:$C,'Land and Water Area'!$A:$A,Datasheet!C1012)</f>
        <v>11329.425999999999</v>
      </c>
    </row>
    <row r="1013" spans="1:8" x14ac:dyDescent="0.2">
      <c r="A1013">
        <v>1</v>
      </c>
      <c r="B1013">
        <v>1973</v>
      </c>
      <c r="C1013" t="s">
        <v>58</v>
      </c>
      <c r="D1013" t="s">
        <v>4</v>
      </c>
      <c r="E1013">
        <f>_xlfn.MAXIFS('CO2'!$D:$D,'CO2'!$A:$A,Table1[[#This Row],[Year]],'CO2'!$B:$B,Table1[[#This Row],[State]],'CO2'!$C:$C,Table1[[#This Row],[Sector]])</f>
        <v>24.15</v>
      </c>
      <c r="F1013">
        <f>AVERAGEIFS(Population!$C:$C,Population!$A:$A,Table1[[#This Row],[Year]],Population!$B:$B,Table1[[#This Row],[State]])</f>
        <v>4524247</v>
      </c>
      <c r="G1013">
        <f>_xlfn.MAXIFS('Land and Water Area'!$B:$B,'Land and Water Area'!$A:$A,Datasheet!C1013)</f>
        <v>54167.286</v>
      </c>
      <c r="H1013">
        <f>_xlfn.MAXIFS('Land and Water Area'!$C:$C,'Land and Water Area'!$A:$A,Datasheet!C1013)</f>
        <v>11329.425999999999</v>
      </c>
    </row>
    <row r="1014" spans="1:8" x14ac:dyDescent="0.2">
      <c r="A1014">
        <v>1</v>
      </c>
      <c r="B1014">
        <v>1973</v>
      </c>
      <c r="C1014" t="s">
        <v>58</v>
      </c>
      <c r="D1014" t="s">
        <v>5</v>
      </c>
      <c r="E1014">
        <f>_xlfn.MAXIFS('CO2'!$D:$D,'CO2'!$A:$A,Table1[[#This Row],[Year]],'CO2'!$B:$B,Table1[[#This Row],[State]],'CO2'!$C:$C,Table1[[#This Row],[Sector]])</f>
        <v>21.17</v>
      </c>
      <c r="F1014">
        <f>AVERAGEIFS(Population!$C:$C,Population!$A:$A,Table1[[#This Row],[Year]],Population!$B:$B,Table1[[#This Row],[State]])</f>
        <v>4524247</v>
      </c>
      <c r="G1014">
        <f>_xlfn.MAXIFS('Land and Water Area'!$B:$B,'Land and Water Area'!$A:$A,Datasheet!C1014)</f>
        <v>54167.286</v>
      </c>
      <c r="H1014">
        <f>_xlfn.MAXIFS('Land and Water Area'!$C:$C,'Land and Water Area'!$A:$A,Datasheet!C1014)</f>
        <v>11329.425999999999</v>
      </c>
    </row>
    <row r="1015" spans="1:8" x14ac:dyDescent="0.2">
      <c r="A1015">
        <v>1</v>
      </c>
      <c r="B1015">
        <v>1973</v>
      </c>
      <c r="C1015" t="s">
        <v>58</v>
      </c>
      <c r="D1015" t="s">
        <v>6</v>
      </c>
      <c r="E1015">
        <f>_xlfn.MAXIFS('CO2'!$D:$D,'CO2'!$A:$A,Table1[[#This Row],[Year]],'CO2'!$B:$B,Table1[[#This Row],[State]],'CO2'!$C:$C,Table1[[#This Row],[Sector]])</f>
        <v>13.23</v>
      </c>
      <c r="F1015">
        <f>AVERAGEIFS(Population!$C:$C,Population!$A:$A,Table1[[#This Row],[Year]],Population!$B:$B,Table1[[#This Row],[State]])</f>
        <v>4524247</v>
      </c>
      <c r="G1015">
        <f>_xlfn.MAXIFS('Land and Water Area'!$B:$B,'Land and Water Area'!$A:$A,Datasheet!C1015)</f>
        <v>54167.286</v>
      </c>
      <c r="H1015">
        <f>_xlfn.MAXIFS('Land and Water Area'!$C:$C,'Land and Water Area'!$A:$A,Datasheet!C1015)</f>
        <v>11329.425999999999</v>
      </c>
    </row>
    <row r="1016" spans="1:8" x14ac:dyDescent="0.2">
      <c r="A1016">
        <v>1</v>
      </c>
      <c r="B1016">
        <v>1973</v>
      </c>
      <c r="C1016" t="s">
        <v>58</v>
      </c>
      <c r="D1016" t="s">
        <v>7</v>
      </c>
      <c r="E1016">
        <f>_xlfn.MAXIFS('CO2'!$D:$D,'CO2'!$A:$A,Table1[[#This Row],[Year]],'CO2'!$B:$B,Table1[[#This Row],[State]],'CO2'!$C:$C,Table1[[#This Row],[Sector]])</f>
        <v>22.17</v>
      </c>
      <c r="F1016">
        <f>AVERAGEIFS(Population!$C:$C,Population!$A:$A,Table1[[#This Row],[Year]],Population!$B:$B,Table1[[#This Row],[State]])</f>
        <v>4524247</v>
      </c>
      <c r="G1016">
        <f>_xlfn.MAXIFS('Land and Water Area'!$B:$B,'Land and Water Area'!$A:$A,Datasheet!C1016)</f>
        <v>54167.286</v>
      </c>
      <c r="H1016">
        <f>_xlfn.MAXIFS('Land and Water Area'!$C:$C,'Land and Water Area'!$A:$A,Datasheet!C1016)</f>
        <v>11329.425999999999</v>
      </c>
    </row>
    <row r="1017" spans="1:8" x14ac:dyDescent="0.2">
      <c r="A1017">
        <v>1</v>
      </c>
      <c r="B1017">
        <v>1973</v>
      </c>
      <c r="C1017" t="s">
        <v>59</v>
      </c>
      <c r="D1017" t="s">
        <v>3</v>
      </c>
      <c r="E1017">
        <f>_xlfn.MAXIFS('CO2'!$D:$D,'CO2'!$A:$A,Table1[[#This Row],[Year]],'CO2'!$B:$B,Table1[[#This Row],[State]],'CO2'!$C:$C,Table1[[#This Row],[Sector]])</f>
        <v>0.97</v>
      </c>
      <c r="F1017">
        <f>AVERAGEIFS(Population!$C:$C,Population!$A:$A,Table1[[#This Row],[Year]],Population!$B:$B,Table1[[#This Row],[State]])</f>
        <v>322043</v>
      </c>
      <c r="G1017">
        <f>_xlfn.MAXIFS('Land and Water Area'!$B:$B,'Land and Water Area'!$A:$A,Datasheet!C1017)</f>
        <v>97088.542000000001</v>
      </c>
      <c r="H1017">
        <f>_xlfn.MAXIFS('Land and Water Area'!$C:$C,'Land and Water Area'!$A:$A,Datasheet!C1017)</f>
        <v>721.26099999999997</v>
      </c>
    </row>
    <row r="1018" spans="1:8" x14ac:dyDescent="0.2">
      <c r="A1018">
        <v>1</v>
      </c>
      <c r="B1018">
        <v>1973</v>
      </c>
      <c r="C1018" t="s">
        <v>59</v>
      </c>
      <c r="D1018" t="s">
        <v>4</v>
      </c>
      <c r="E1018">
        <f>_xlfn.MAXIFS('CO2'!$D:$D,'CO2'!$A:$A,Table1[[#This Row],[Year]],'CO2'!$B:$B,Table1[[#This Row],[State]],'CO2'!$C:$C,Table1[[#This Row],[Sector]])</f>
        <v>9.2799999999999994</v>
      </c>
      <c r="F1018">
        <f>AVERAGEIFS(Population!$C:$C,Population!$A:$A,Table1[[#This Row],[Year]],Population!$B:$B,Table1[[#This Row],[State]])</f>
        <v>322043</v>
      </c>
      <c r="G1018">
        <f>_xlfn.MAXIFS('Land and Water Area'!$B:$B,'Land and Water Area'!$A:$A,Datasheet!C1018)</f>
        <v>97088.542000000001</v>
      </c>
      <c r="H1018">
        <f>_xlfn.MAXIFS('Land and Water Area'!$C:$C,'Land and Water Area'!$A:$A,Datasheet!C1018)</f>
        <v>721.26099999999997</v>
      </c>
    </row>
    <row r="1019" spans="1:8" x14ac:dyDescent="0.2">
      <c r="A1019">
        <v>1</v>
      </c>
      <c r="B1019">
        <v>1973</v>
      </c>
      <c r="C1019" t="s">
        <v>59</v>
      </c>
      <c r="D1019" t="s">
        <v>5</v>
      </c>
      <c r="E1019">
        <f>_xlfn.MAXIFS('CO2'!$D:$D,'CO2'!$A:$A,Table1[[#This Row],[Year]],'CO2'!$B:$B,Table1[[#This Row],[State]],'CO2'!$C:$C,Table1[[#This Row],[Sector]])</f>
        <v>7.74</v>
      </c>
      <c r="F1019">
        <f>AVERAGEIFS(Population!$C:$C,Population!$A:$A,Table1[[#This Row],[Year]],Population!$B:$B,Table1[[#This Row],[State]])</f>
        <v>322043</v>
      </c>
      <c r="G1019">
        <f>_xlfn.MAXIFS('Land and Water Area'!$B:$B,'Land and Water Area'!$A:$A,Datasheet!C1019)</f>
        <v>97088.542000000001</v>
      </c>
      <c r="H1019">
        <f>_xlfn.MAXIFS('Land and Water Area'!$C:$C,'Land and Water Area'!$A:$A,Datasheet!C1019)</f>
        <v>721.26099999999997</v>
      </c>
    </row>
    <row r="1020" spans="1:8" x14ac:dyDescent="0.2">
      <c r="A1020">
        <v>1</v>
      </c>
      <c r="B1020">
        <v>1973</v>
      </c>
      <c r="C1020" t="s">
        <v>59</v>
      </c>
      <c r="D1020" t="s">
        <v>6</v>
      </c>
      <c r="E1020">
        <f>_xlfn.MAXIFS('CO2'!$D:$D,'CO2'!$A:$A,Table1[[#This Row],[Year]],'CO2'!$B:$B,Table1[[#This Row],[State]],'CO2'!$C:$C,Table1[[#This Row],[Sector]])</f>
        <v>1</v>
      </c>
      <c r="F1020">
        <f>AVERAGEIFS(Population!$C:$C,Population!$A:$A,Table1[[#This Row],[Year]],Population!$B:$B,Table1[[#This Row],[State]])</f>
        <v>322043</v>
      </c>
      <c r="G1020">
        <f>_xlfn.MAXIFS('Land and Water Area'!$B:$B,'Land and Water Area'!$A:$A,Datasheet!C1020)</f>
        <v>97088.542000000001</v>
      </c>
      <c r="H1020">
        <f>_xlfn.MAXIFS('Land and Water Area'!$C:$C,'Land and Water Area'!$A:$A,Datasheet!C1020)</f>
        <v>721.26099999999997</v>
      </c>
    </row>
    <row r="1021" spans="1:8" x14ac:dyDescent="0.2">
      <c r="A1021">
        <v>1</v>
      </c>
      <c r="B1021">
        <v>1973</v>
      </c>
      <c r="C1021" t="s">
        <v>59</v>
      </c>
      <c r="D1021" t="s">
        <v>7</v>
      </c>
      <c r="E1021">
        <f>_xlfn.MAXIFS('CO2'!$D:$D,'CO2'!$A:$A,Table1[[#This Row],[Year]],'CO2'!$B:$B,Table1[[#This Row],[State]],'CO2'!$C:$C,Table1[[#This Row],[Sector]])</f>
        <v>4.7</v>
      </c>
      <c r="F1021">
        <f>AVERAGEIFS(Population!$C:$C,Population!$A:$A,Table1[[#This Row],[Year]],Population!$B:$B,Table1[[#This Row],[State]])</f>
        <v>322043</v>
      </c>
      <c r="G1021">
        <f>_xlfn.MAXIFS('Land and Water Area'!$B:$B,'Land and Water Area'!$A:$A,Datasheet!C1021)</f>
        <v>97088.542000000001</v>
      </c>
      <c r="H1021">
        <f>_xlfn.MAXIFS('Land and Water Area'!$C:$C,'Land and Water Area'!$A:$A,Datasheet!C1021)</f>
        <v>721.26099999999997</v>
      </c>
    </row>
    <row r="1022" spans="1:8" x14ac:dyDescent="0.2">
      <c r="A1022">
        <v>1</v>
      </c>
      <c r="B1022">
        <v>1974</v>
      </c>
      <c r="C1022" t="s">
        <v>9</v>
      </c>
      <c r="D1022" t="s">
        <v>3</v>
      </c>
      <c r="E1022">
        <f>_xlfn.MAXIFS('CO2'!$D:$D,'CO2'!$A:$A,Table1[[#This Row],[Year]],'CO2'!$B:$B,Table1[[#This Row],[State]],'CO2'!$C:$C,Table1[[#This Row],[Sector]])</f>
        <v>2.84</v>
      </c>
      <c r="F1022">
        <f>AVERAGEIFS(Population!$C:$C,Population!$A:$A,Table1[[#This Row],[Year]],Population!$B:$B,Table1[[#This Row],[State]])</f>
        <v>3626501</v>
      </c>
      <c r="G1022">
        <f>_xlfn.MAXIFS('Land and Water Area'!$B:$B,'Land and Water Area'!$A:$A,Datasheet!C1022)</f>
        <v>50650.834000000003</v>
      </c>
      <c r="H1022">
        <f>_xlfn.MAXIFS('Land and Water Area'!$C:$C,'Land and Water Area'!$A:$A,Datasheet!C1022)</f>
        <v>1769.2439999999999</v>
      </c>
    </row>
    <row r="1023" spans="1:8" x14ac:dyDescent="0.2">
      <c r="A1023">
        <v>1</v>
      </c>
      <c r="B1023">
        <v>1974</v>
      </c>
      <c r="C1023" t="s">
        <v>9</v>
      </c>
      <c r="D1023" t="s">
        <v>4</v>
      </c>
      <c r="E1023">
        <f>_xlfn.MAXIFS('CO2'!$D:$D,'CO2'!$A:$A,Table1[[#This Row],[Year]],'CO2'!$B:$B,Table1[[#This Row],[State]],'CO2'!$C:$C,Table1[[#This Row],[Sector]])</f>
        <v>40.39</v>
      </c>
      <c r="F1023">
        <f>AVERAGEIFS(Population!$C:$C,Population!$A:$A,Table1[[#This Row],[Year]],Population!$B:$B,Table1[[#This Row],[State]])</f>
        <v>3626501</v>
      </c>
      <c r="G1023">
        <f>_xlfn.MAXIFS('Land and Water Area'!$B:$B,'Land and Water Area'!$A:$A,Datasheet!C1023)</f>
        <v>50650.834000000003</v>
      </c>
      <c r="H1023">
        <f>_xlfn.MAXIFS('Land and Water Area'!$C:$C,'Land and Water Area'!$A:$A,Datasheet!C1023)</f>
        <v>1769.2439999999999</v>
      </c>
    </row>
    <row r="1024" spans="1:8" x14ac:dyDescent="0.2">
      <c r="A1024">
        <v>1</v>
      </c>
      <c r="B1024">
        <v>1974</v>
      </c>
      <c r="C1024" t="s">
        <v>9</v>
      </c>
      <c r="D1024" t="s">
        <v>5</v>
      </c>
      <c r="E1024">
        <f>_xlfn.MAXIFS('CO2'!$D:$D,'CO2'!$A:$A,Table1[[#This Row],[Year]],'CO2'!$B:$B,Table1[[#This Row],[State]],'CO2'!$C:$C,Table1[[#This Row],[Sector]])</f>
        <v>36.75</v>
      </c>
      <c r="F1024">
        <f>AVERAGEIFS(Population!$C:$C,Population!$A:$A,Table1[[#This Row],[Year]],Population!$B:$B,Table1[[#This Row],[State]])</f>
        <v>3626501</v>
      </c>
      <c r="G1024">
        <f>_xlfn.MAXIFS('Land and Water Area'!$B:$B,'Land and Water Area'!$A:$A,Datasheet!C1024)</f>
        <v>50650.834000000003</v>
      </c>
      <c r="H1024">
        <f>_xlfn.MAXIFS('Land and Water Area'!$C:$C,'Land and Water Area'!$A:$A,Datasheet!C1024)</f>
        <v>1769.2439999999999</v>
      </c>
    </row>
    <row r="1025" spans="1:8" x14ac:dyDescent="0.2">
      <c r="A1025">
        <v>1</v>
      </c>
      <c r="B1025">
        <v>1974</v>
      </c>
      <c r="C1025" t="s">
        <v>9</v>
      </c>
      <c r="D1025" t="s">
        <v>6</v>
      </c>
      <c r="E1025">
        <f>_xlfn.MAXIFS('CO2'!$D:$D,'CO2'!$A:$A,Table1[[#This Row],[Year]],'CO2'!$B:$B,Table1[[#This Row],[State]],'CO2'!$C:$C,Table1[[#This Row],[Sector]])</f>
        <v>4</v>
      </c>
      <c r="F1025">
        <f>AVERAGEIFS(Population!$C:$C,Population!$A:$A,Table1[[#This Row],[Year]],Population!$B:$B,Table1[[#This Row],[State]])</f>
        <v>3626501</v>
      </c>
      <c r="G1025">
        <f>_xlfn.MAXIFS('Land and Water Area'!$B:$B,'Land and Water Area'!$A:$A,Datasheet!C1025)</f>
        <v>50650.834000000003</v>
      </c>
      <c r="H1025">
        <f>_xlfn.MAXIFS('Land and Water Area'!$C:$C,'Land and Water Area'!$A:$A,Datasheet!C1025)</f>
        <v>1769.2439999999999</v>
      </c>
    </row>
    <row r="1026" spans="1:8" x14ac:dyDescent="0.2">
      <c r="A1026">
        <v>1</v>
      </c>
      <c r="B1026">
        <v>1974</v>
      </c>
      <c r="C1026" t="s">
        <v>9</v>
      </c>
      <c r="D1026" t="s">
        <v>7</v>
      </c>
      <c r="E1026">
        <f>_xlfn.MAXIFS('CO2'!$D:$D,'CO2'!$A:$A,Table1[[#This Row],[Year]],'CO2'!$B:$B,Table1[[#This Row],[State]],'CO2'!$C:$C,Table1[[#This Row],[Sector]])</f>
        <v>24.79</v>
      </c>
      <c r="F1026">
        <f>AVERAGEIFS(Population!$C:$C,Population!$A:$A,Table1[[#This Row],[Year]],Population!$B:$B,Table1[[#This Row],[State]])</f>
        <v>3626501</v>
      </c>
      <c r="G1026">
        <f>_xlfn.MAXIFS('Land and Water Area'!$B:$B,'Land and Water Area'!$A:$A,Datasheet!C1026)</f>
        <v>50650.834000000003</v>
      </c>
      <c r="H1026">
        <f>_xlfn.MAXIFS('Land and Water Area'!$C:$C,'Land and Water Area'!$A:$A,Datasheet!C1026)</f>
        <v>1769.2439999999999</v>
      </c>
    </row>
    <row r="1027" spans="1:8" x14ac:dyDescent="0.2">
      <c r="A1027">
        <v>1</v>
      </c>
      <c r="B1027">
        <v>1974</v>
      </c>
      <c r="C1027" t="s">
        <v>10</v>
      </c>
      <c r="D1027" t="s">
        <v>3</v>
      </c>
      <c r="E1027">
        <f>_xlfn.MAXIFS('CO2'!$D:$D,'CO2'!$A:$A,Table1[[#This Row],[Year]],'CO2'!$B:$B,Table1[[#This Row],[State]],'CO2'!$C:$C,Table1[[#This Row],[Sector]])</f>
        <v>1.43</v>
      </c>
      <c r="F1027">
        <f>AVERAGEIFS(Population!$C:$C,Population!$A:$A,Table1[[#This Row],[Year]],Population!$B:$B,Table1[[#This Row],[State]])</f>
        <v>341062</v>
      </c>
      <c r="G1027">
        <f>_xlfn.MAXIFS('Land and Water Area'!$B:$B,'Land and Water Area'!$A:$A,Datasheet!C1027)</f>
        <v>571051.64099999995</v>
      </c>
      <c r="H1027">
        <f>_xlfn.MAXIFS('Land and Water Area'!$C:$C,'Land and Water Area'!$A:$A,Datasheet!C1027)</f>
        <v>94729.05</v>
      </c>
    </row>
    <row r="1028" spans="1:8" x14ac:dyDescent="0.2">
      <c r="A1028">
        <v>1</v>
      </c>
      <c r="B1028">
        <v>1974</v>
      </c>
      <c r="C1028" t="s">
        <v>10</v>
      </c>
      <c r="D1028" t="s">
        <v>4</v>
      </c>
      <c r="E1028">
        <f>_xlfn.MAXIFS('CO2'!$D:$D,'CO2'!$A:$A,Table1[[#This Row],[Year]],'CO2'!$B:$B,Table1[[#This Row],[State]],'CO2'!$C:$C,Table1[[#This Row],[Sector]])</f>
        <v>1.56</v>
      </c>
      <c r="F1028">
        <f>AVERAGEIFS(Population!$C:$C,Population!$A:$A,Table1[[#This Row],[Year]],Population!$B:$B,Table1[[#This Row],[State]])</f>
        <v>341062</v>
      </c>
      <c r="G1028">
        <f>_xlfn.MAXIFS('Land and Water Area'!$B:$B,'Land and Water Area'!$A:$A,Datasheet!C1028)</f>
        <v>571051.64099999995</v>
      </c>
      <c r="H1028">
        <f>_xlfn.MAXIFS('Land and Water Area'!$C:$C,'Land and Water Area'!$A:$A,Datasheet!C1028)</f>
        <v>94729.05</v>
      </c>
    </row>
    <row r="1029" spans="1:8" x14ac:dyDescent="0.2">
      <c r="A1029">
        <v>1</v>
      </c>
      <c r="B1029">
        <v>1974</v>
      </c>
      <c r="C1029" t="s">
        <v>10</v>
      </c>
      <c r="D1029" t="s">
        <v>5</v>
      </c>
      <c r="E1029">
        <f>_xlfn.MAXIFS('CO2'!$D:$D,'CO2'!$A:$A,Table1[[#This Row],[Year]],'CO2'!$B:$B,Table1[[#This Row],[State]],'CO2'!$C:$C,Table1[[#This Row],[Sector]])</f>
        <v>3.27</v>
      </c>
      <c r="F1029">
        <f>AVERAGEIFS(Population!$C:$C,Population!$A:$A,Table1[[#This Row],[Year]],Population!$B:$B,Table1[[#This Row],[State]])</f>
        <v>341062</v>
      </c>
      <c r="G1029">
        <f>_xlfn.MAXIFS('Land and Water Area'!$B:$B,'Land and Water Area'!$A:$A,Datasheet!C1029)</f>
        <v>571051.64099999995</v>
      </c>
      <c r="H1029">
        <f>_xlfn.MAXIFS('Land and Water Area'!$C:$C,'Land and Water Area'!$A:$A,Datasheet!C1029)</f>
        <v>94729.05</v>
      </c>
    </row>
    <row r="1030" spans="1:8" x14ac:dyDescent="0.2">
      <c r="A1030">
        <v>1</v>
      </c>
      <c r="B1030">
        <v>1974</v>
      </c>
      <c r="C1030" t="s">
        <v>10</v>
      </c>
      <c r="D1030" t="s">
        <v>6</v>
      </c>
      <c r="E1030">
        <f>_xlfn.MAXIFS('CO2'!$D:$D,'CO2'!$A:$A,Table1[[#This Row],[Year]],'CO2'!$B:$B,Table1[[#This Row],[State]],'CO2'!$C:$C,Table1[[#This Row],[Sector]])</f>
        <v>1.02</v>
      </c>
      <c r="F1030">
        <f>AVERAGEIFS(Population!$C:$C,Population!$A:$A,Table1[[#This Row],[Year]],Population!$B:$B,Table1[[#This Row],[State]])</f>
        <v>341062</v>
      </c>
      <c r="G1030">
        <f>_xlfn.MAXIFS('Land and Water Area'!$B:$B,'Land and Water Area'!$A:$A,Datasheet!C1030)</f>
        <v>571051.64099999995</v>
      </c>
      <c r="H1030">
        <f>_xlfn.MAXIFS('Land and Water Area'!$C:$C,'Land and Water Area'!$A:$A,Datasheet!C1030)</f>
        <v>94729.05</v>
      </c>
    </row>
    <row r="1031" spans="1:8" x14ac:dyDescent="0.2">
      <c r="A1031">
        <v>1</v>
      </c>
      <c r="B1031">
        <v>1974</v>
      </c>
      <c r="C1031" t="s">
        <v>10</v>
      </c>
      <c r="D1031" t="s">
        <v>7</v>
      </c>
      <c r="E1031">
        <f>_xlfn.MAXIFS('CO2'!$D:$D,'CO2'!$A:$A,Table1[[#This Row],[Year]],'CO2'!$B:$B,Table1[[#This Row],[State]],'CO2'!$C:$C,Table1[[#This Row],[Sector]])</f>
        <v>5.5</v>
      </c>
      <c r="F1031">
        <f>AVERAGEIFS(Population!$C:$C,Population!$A:$A,Table1[[#This Row],[Year]],Population!$B:$B,Table1[[#This Row],[State]])</f>
        <v>341062</v>
      </c>
      <c r="G1031">
        <f>_xlfn.MAXIFS('Land and Water Area'!$B:$B,'Land and Water Area'!$A:$A,Datasheet!C1031)</f>
        <v>571051.64099999995</v>
      </c>
      <c r="H1031">
        <f>_xlfn.MAXIFS('Land and Water Area'!$C:$C,'Land and Water Area'!$A:$A,Datasheet!C1031)</f>
        <v>94729.05</v>
      </c>
    </row>
    <row r="1032" spans="1:8" x14ac:dyDescent="0.2">
      <c r="A1032">
        <v>1</v>
      </c>
      <c r="B1032">
        <v>1974</v>
      </c>
      <c r="C1032" t="s">
        <v>11</v>
      </c>
      <c r="D1032" t="s">
        <v>3</v>
      </c>
      <c r="E1032">
        <f>_xlfn.MAXIFS('CO2'!$D:$D,'CO2'!$A:$A,Table1[[#This Row],[Year]],'CO2'!$B:$B,Table1[[#This Row],[State]],'CO2'!$C:$C,Table1[[#This Row],[Sector]])</f>
        <v>2.2599999999999998</v>
      </c>
      <c r="F1032">
        <f>AVERAGEIFS(Population!$C:$C,Population!$A:$A,Table1[[#This Row],[Year]],Population!$B:$B,Table1[[#This Row],[State]])</f>
        <v>2223198</v>
      </c>
      <c r="G1032">
        <f>_xlfn.MAXIFS('Land and Water Area'!$B:$B,'Land and Water Area'!$A:$A,Datasheet!C1032)</f>
        <v>113655.393</v>
      </c>
      <c r="H1032">
        <f>_xlfn.MAXIFS('Land and Water Area'!$C:$C,'Land and Water Area'!$A:$A,Datasheet!C1032)</f>
        <v>329.73200000000003</v>
      </c>
    </row>
    <row r="1033" spans="1:8" x14ac:dyDescent="0.2">
      <c r="A1033">
        <v>1</v>
      </c>
      <c r="B1033">
        <v>1974</v>
      </c>
      <c r="C1033" t="s">
        <v>11</v>
      </c>
      <c r="D1033" t="s">
        <v>4</v>
      </c>
      <c r="E1033">
        <f>_xlfn.MAXIFS('CO2'!$D:$D,'CO2'!$A:$A,Table1[[#This Row],[Year]],'CO2'!$B:$B,Table1[[#This Row],[State]],'CO2'!$C:$C,Table1[[#This Row],[Sector]])</f>
        <v>10.77</v>
      </c>
      <c r="F1033">
        <f>AVERAGEIFS(Population!$C:$C,Population!$A:$A,Table1[[#This Row],[Year]],Population!$B:$B,Table1[[#This Row],[State]])</f>
        <v>2223198</v>
      </c>
      <c r="G1033">
        <f>_xlfn.MAXIFS('Land and Water Area'!$B:$B,'Land and Water Area'!$A:$A,Datasheet!C1033)</f>
        <v>113655.393</v>
      </c>
      <c r="H1033">
        <f>_xlfn.MAXIFS('Land and Water Area'!$C:$C,'Land and Water Area'!$A:$A,Datasheet!C1033)</f>
        <v>329.73200000000003</v>
      </c>
    </row>
    <row r="1034" spans="1:8" x14ac:dyDescent="0.2">
      <c r="A1034">
        <v>1</v>
      </c>
      <c r="B1034">
        <v>1974</v>
      </c>
      <c r="C1034" t="s">
        <v>11</v>
      </c>
      <c r="D1034" t="s">
        <v>5</v>
      </c>
      <c r="E1034">
        <f>_xlfn.MAXIFS('CO2'!$D:$D,'CO2'!$A:$A,Table1[[#This Row],[Year]],'CO2'!$B:$B,Table1[[#This Row],[State]],'CO2'!$C:$C,Table1[[#This Row],[Sector]])</f>
        <v>5.38</v>
      </c>
      <c r="F1034">
        <f>AVERAGEIFS(Population!$C:$C,Population!$A:$A,Table1[[#This Row],[Year]],Population!$B:$B,Table1[[#This Row],[State]])</f>
        <v>2223198</v>
      </c>
      <c r="G1034">
        <f>_xlfn.MAXIFS('Land and Water Area'!$B:$B,'Land and Water Area'!$A:$A,Datasheet!C1034)</f>
        <v>113655.393</v>
      </c>
      <c r="H1034">
        <f>_xlfn.MAXIFS('Land and Water Area'!$C:$C,'Land and Water Area'!$A:$A,Datasheet!C1034)</f>
        <v>329.73200000000003</v>
      </c>
    </row>
    <row r="1035" spans="1:8" x14ac:dyDescent="0.2">
      <c r="A1035">
        <v>1</v>
      </c>
      <c r="B1035">
        <v>1974</v>
      </c>
      <c r="C1035" t="s">
        <v>11</v>
      </c>
      <c r="D1035" t="s">
        <v>6</v>
      </c>
      <c r="E1035">
        <f>_xlfn.MAXIFS('CO2'!$D:$D,'CO2'!$A:$A,Table1[[#This Row],[Year]],'CO2'!$B:$B,Table1[[#This Row],[State]],'CO2'!$C:$C,Table1[[#This Row],[Sector]])</f>
        <v>2.13</v>
      </c>
      <c r="F1035">
        <f>AVERAGEIFS(Population!$C:$C,Population!$A:$A,Table1[[#This Row],[Year]],Population!$B:$B,Table1[[#This Row],[State]])</f>
        <v>2223198</v>
      </c>
      <c r="G1035">
        <f>_xlfn.MAXIFS('Land and Water Area'!$B:$B,'Land and Water Area'!$A:$A,Datasheet!C1035)</f>
        <v>113655.393</v>
      </c>
      <c r="H1035">
        <f>_xlfn.MAXIFS('Land and Water Area'!$C:$C,'Land and Water Area'!$A:$A,Datasheet!C1035)</f>
        <v>329.73200000000003</v>
      </c>
    </row>
    <row r="1036" spans="1:8" x14ac:dyDescent="0.2">
      <c r="A1036">
        <v>1</v>
      </c>
      <c r="B1036">
        <v>1974</v>
      </c>
      <c r="C1036" t="s">
        <v>11</v>
      </c>
      <c r="D1036" t="s">
        <v>7</v>
      </c>
      <c r="E1036">
        <f>_xlfn.MAXIFS('CO2'!$D:$D,'CO2'!$A:$A,Table1[[#This Row],[Year]],'CO2'!$B:$B,Table1[[#This Row],[State]],'CO2'!$C:$C,Table1[[#This Row],[Sector]])</f>
        <v>16.190000000000001</v>
      </c>
      <c r="F1036">
        <f>AVERAGEIFS(Population!$C:$C,Population!$A:$A,Table1[[#This Row],[Year]],Population!$B:$B,Table1[[#This Row],[State]])</f>
        <v>2223198</v>
      </c>
      <c r="G1036">
        <f>_xlfn.MAXIFS('Land and Water Area'!$B:$B,'Land and Water Area'!$A:$A,Datasheet!C1036)</f>
        <v>113655.393</v>
      </c>
      <c r="H1036">
        <f>_xlfn.MAXIFS('Land and Water Area'!$C:$C,'Land and Water Area'!$A:$A,Datasheet!C1036)</f>
        <v>329.73200000000003</v>
      </c>
    </row>
    <row r="1037" spans="1:8" x14ac:dyDescent="0.2">
      <c r="A1037">
        <v>1</v>
      </c>
      <c r="B1037">
        <v>1974</v>
      </c>
      <c r="C1037" t="s">
        <v>12</v>
      </c>
      <c r="D1037" t="s">
        <v>3</v>
      </c>
      <c r="E1037">
        <f>_xlfn.MAXIFS('CO2'!$D:$D,'CO2'!$A:$A,Table1[[#This Row],[Year]],'CO2'!$B:$B,Table1[[#This Row],[State]],'CO2'!$C:$C,Table1[[#This Row],[Sector]])</f>
        <v>2.4900000000000002</v>
      </c>
      <c r="F1037">
        <f>AVERAGEIFS(Population!$C:$C,Population!$A:$A,Table1[[#This Row],[Year]],Population!$B:$B,Table1[[#This Row],[State]])</f>
        <v>2101403</v>
      </c>
      <c r="G1037">
        <f>_xlfn.MAXIFS('Land and Water Area'!$B:$B,'Land and Water Area'!$A:$A,Datasheet!C1037)</f>
        <v>51992.701000000001</v>
      </c>
      <c r="H1037">
        <f>_xlfn.MAXIFS('Land and Water Area'!$C:$C,'Land and Water Area'!$A:$A,Datasheet!C1037)</f>
        <v>1205.509</v>
      </c>
    </row>
    <row r="1038" spans="1:8" x14ac:dyDescent="0.2">
      <c r="A1038">
        <v>1</v>
      </c>
      <c r="B1038">
        <v>1974</v>
      </c>
      <c r="C1038" t="s">
        <v>12</v>
      </c>
      <c r="D1038" t="s">
        <v>4</v>
      </c>
      <c r="E1038">
        <f>_xlfn.MAXIFS('CO2'!$D:$D,'CO2'!$A:$A,Table1[[#This Row],[Year]],'CO2'!$B:$B,Table1[[#This Row],[State]],'CO2'!$C:$C,Table1[[#This Row],[Sector]])</f>
        <v>5.32</v>
      </c>
      <c r="F1038">
        <f>AVERAGEIFS(Population!$C:$C,Population!$A:$A,Table1[[#This Row],[Year]],Population!$B:$B,Table1[[#This Row],[State]])</f>
        <v>2101403</v>
      </c>
      <c r="G1038">
        <f>_xlfn.MAXIFS('Land and Water Area'!$B:$B,'Land and Water Area'!$A:$A,Datasheet!C1038)</f>
        <v>51992.701000000001</v>
      </c>
      <c r="H1038">
        <f>_xlfn.MAXIFS('Land and Water Area'!$C:$C,'Land and Water Area'!$A:$A,Datasheet!C1038)</f>
        <v>1205.509</v>
      </c>
    </row>
    <row r="1039" spans="1:8" x14ac:dyDescent="0.2">
      <c r="A1039">
        <v>1</v>
      </c>
      <c r="B1039">
        <v>1974</v>
      </c>
      <c r="C1039" t="s">
        <v>12</v>
      </c>
      <c r="D1039" t="s">
        <v>5</v>
      </c>
      <c r="E1039">
        <f>_xlfn.MAXIFS('CO2'!$D:$D,'CO2'!$A:$A,Table1[[#This Row],[Year]],'CO2'!$B:$B,Table1[[#This Row],[State]],'CO2'!$C:$C,Table1[[#This Row],[Sector]])</f>
        <v>12.69</v>
      </c>
      <c r="F1039">
        <f>AVERAGEIFS(Population!$C:$C,Population!$A:$A,Table1[[#This Row],[Year]],Population!$B:$B,Table1[[#This Row],[State]])</f>
        <v>2101403</v>
      </c>
      <c r="G1039">
        <f>_xlfn.MAXIFS('Land and Water Area'!$B:$B,'Land and Water Area'!$A:$A,Datasheet!C1039)</f>
        <v>51992.701000000001</v>
      </c>
      <c r="H1039">
        <f>_xlfn.MAXIFS('Land and Water Area'!$C:$C,'Land and Water Area'!$A:$A,Datasheet!C1039)</f>
        <v>1205.509</v>
      </c>
    </row>
    <row r="1040" spans="1:8" x14ac:dyDescent="0.2">
      <c r="A1040">
        <v>1</v>
      </c>
      <c r="B1040">
        <v>1974</v>
      </c>
      <c r="C1040" t="s">
        <v>12</v>
      </c>
      <c r="D1040" t="s">
        <v>6</v>
      </c>
      <c r="E1040">
        <f>_xlfn.MAXIFS('CO2'!$D:$D,'CO2'!$A:$A,Table1[[#This Row],[Year]],'CO2'!$B:$B,Table1[[#This Row],[State]],'CO2'!$C:$C,Table1[[#This Row],[Sector]])</f>
        <v>3.87</v>
      </c>
      <c r="F1040">
        <f>AVERAGEIFS(Population!$C:$C,Population!$A:$A,Table1[[#This Row],[Year]],Population!$B:$B,Table1[[#This Row],[State]])</f>
        <v>2101403</v>
      </c>
      <c r="G1040">
        <f>_xlfn.MAXIFS('Land and Water Area'!$B:$B,'Land and Water Area'!$A:$A,Datasheet!C1040)</f>
        <v>51992.701000000001</v>
      </c>
      <c r="H1040">
        <f>_xlfn.MAXIFS('Land and Water Area'!$C:$C,'Land and Water Area'!$A:$A,Datasheet!C1040)</f>
        <v>1205.509</v>
      </c>
    </row>
    <row r="1041" spans="1:8" x14ac:dyDescent="0.2">
      <c r="A1041">
        <v>1</v>
      </c>
      <c r="B1041">
        <v>1974</v>
      </c>
      <c r="C1041" t="s">
        <v>12</v>
      </c>
      <c r="D1041" t="s">
        <v>7</v>
      </c>
      <c r="E1041">
        <f>_xlfn.MAXIFS('CO2'!$D:$D,'CO2'!$A:$A,Table1[[#This Row],[Year]],'CO2'!$B:$B,Table1[[#This Row],[State]],'CO2'!$C:$C,Table1[[#This Row],[Sector]])</f>
        <v>14.73</v>
      </c>
      <c r="F1041">
        <f>AVERAGEIFS(Population!$C:$C,Population!$A:$A,Table1[[#This Row],[Year]],Population!$B:$B,Table1[[#This Row],[State]])</f>
        <v>2101403</v>
      </c>
      <c r="G1041">
        <f>_xlfn.MAXIFS('Land and Water Area'!$B:$B,'Land and Water Area'!$A:$A,Datasheet!C1041)</f>
        <v>51992.701000000001</v>
      </c>
      <c r="H1041">
        <f>_xlfn.MAXIFS('Land and Water Area'!$C:$C,'Land and Water Area'!$A:$A,Datasheet!C1041)</f>
        <v>1205.509</v>
      </c>
    </row>
    <row r="1042" spans="1:8" x14ac:dyDescent="0.2">
      <c r="A1042">
        <v>1</v>
      </c>
      <c r="B1042">
        <v>1974</v>
      </c>
      <c r="C1042" t="s">
        <v>13</v>
      </c>
      <c r="D1042" t="s">
        <v>3</v>
      </c>
      <c r="E1042">
        <f>_xlfn.MAXIFS('CO2'!$D:$D,'CO2'!$A:$A,Table1[[#This Row],[Year]],'CO2'!$B:$B,Table1[[#This Row],[State]],'CO2'!$C:$C,Table1[[#This Row],[Sector]])</f>
        <v>17.75</v>
      </c>
      <c r="F1042">
        <f>AVERAGEIFS(Population!$C:$C,Population!$A:$A,Table1[[#This Row],[Year]],Population!$B:$B,Table1[[#This Row],[State]])</f>
        <v>21173871</v>
      </c>
      <c r="G1042">
        <f>_xlfn.MAXIFS('Land and Water Area'!$B:$B,'Land and Water Area'!$A:$A,Datasheet!C1042)</f>
        <v>155859.14000000001</v>
      </c>
      <c r="H1042">
        <f>_xlfn.MAXIFS('Land and Water Area'!$C:$C,'Land and Water Area'!$A:$A,Datasheet!C1042)</f>
        <v>7834.6949999999997</v>
      </c>
    </row>
    <row r="1043" spans="1:8" x14ac:dyDescent="0.2">
      <c r="A1043">
        <v>1</v>
      </c>
      <c r="B1043">
        <v>1974</v>
      </c>
      <c r="C1043" t="s">
        <v>13</v>
      </c>
      <c r="D1043" t="s">
        <v>4</v>
      </c>
      <c r="E1043">
        <f>_xlfn.MAXIFS('CO2'!$D:$D,'CO2'!$A:$A,Table1[[#This Row],[Year]],'CO2'!$B:$B,Table1[[#This Row],[State]],'CO2'!$C:$C,Table1[[#This Row],[Sector]])</f>
        <v>47.21</v>
      </c>
      <c r="F1043">
        <f>AVERAGEIFS(Population!$C:$C,Population!$A:$A,Table1[[#This Row],[Year]],Population!$B:$B,Table1[[#This Row],[State]])</f>
        <v>21173871</v>
      </c>
      <c r="G1043">
        <f>_xlfn.MAXIFS('Land and Water Area'!$B:$B,'Land and Water Area'!$A:$A,Datasheet!C1043)</f>
        <v>155859.14000000001</v>
      </c>
      <c r="H1043">
        <f>_xlfn.MAXIFS('Land and Water Area'!$C:$C,'Land and Water Area'!$A:$A,Datasheet!C1043)</f>
        <v>7834.6949999999997</v>
      </c>
    </row>
    <row r="1044" spans="1:8" x14ac:dyDescent="0.2">
      <c r="A1044">
        <v>1</v>
      </c>
      <c r="B1044">
        <v>1974</v>
      </c>
      <c r="C1044" t="s">
        <v>13</v>
      </c>
      <c r="D1044" t="s">
        <v>5</v>
      </c>
      <c r="E1044">
        <f>_xlfn.MAXIFS('CO2'!$D:$D,'CO2'!$A:$A,Table1[[#This Row],[Year]],'CO2'!$B:$B,Table1[[#This Row],[State]],'CO2'!$C:$C,Table1[[#This Row],[Sector]])</f>
        <v>70.78</v>
      </c>
      <c r="F1044">
        <f>AVERAGEIFS(Population!$C:$C,Population!$A:$A,Table1[[#This Row],[Year]],Population!$B:$B,Table1[[#This Row],[State]])</f>
        <v>21173871</v>
      </c>
      <c r="G1044">
        <f>_xlfn.MAXIFS('Land and Water Area'!$B:$B,'Land and Water Area'!$A:$A,Datasheet!C1044)</f>
        <v>155859.14000000001</v>
      </c>
      <c r="H1044">
        <f>_xlfn.MAXIFS('Land and Water Area'!$C:$C,'Land and Water Area'!$A:$A,Datasheet!C1044)</f>
        <v>7834.6949999999997</v>
      </c>
    </row>
    <row r="1045" spans="1:8" x14ac:dyDescent="0.2">
      <c r="A1045">
        <v>1</v>
      </c>
      <c r="B1045">
        <v>1974</v>
      </c>
      <c r="C1045" t="s">
        <v>13</v>
      </c>
      <c r="D1045" t="s">
        <v>6</v>
      </c>
      <c r="E1045">
        <f>_xlfn.MAXIFS('CO2'!$D:$D,'CO2'!$A:$A,Table1[[#This Row],[Year]],'CO2'!$B:$B,Table1[[#This Row],[State]],'CO2'!$C:$C,Table1[[#This Row],[Sector]])</f>
        <v>33.590000000000003</v>
      </c>
      <c r="F1045">
        <f>AVERAGEIFS(Population!$C:$C,Population!$A:$A,Table1[[#This Row],[Year]],Population!$B:$B,Table1[[#This Row],[State]])</f>
        <v>21173871</v>
      </c>
      <c r="G1045">
        <f>_xlfn.MAXIFS('Land and Water Area'!$B:$B,'Land and Water Area'!$A:$A,Datasheet!C1045)</f>
        <v>155859.14000000001</v>
      </c>
      <c r="H1045">
        <f>_xlfn.MAXIFS('Land and Water Area'!$C:$C,'Land and Water Area'!$A:$A,Datasheet!C1045)</f>
        <v>7834.6949999999997</v>
      </c>
    </row>
    <row r="1046" spans="1:8" x14ac:dyDescent="0.2">
      <c r="A1046">
        <v>1</v>
      </c>
      <c r="B1046">
        <v>1974</v>
      </c>
      <c r="C1046" t="s">
        <v>13</v>
      </c>
      <c r="D1046" t="s">
        <v>7</v>
      </c>
      <c r="E1046">
        <f>_xlfn.MAXIFS('CO2'!$D:$D,'CO2'!$A:$A,Table1[[#This Row],[Year]],'CO2'!$B:$B,Table1[[#This Row],[State]],'CO2'!$C:$C,Table1[[#This Row],[Sector]])</f>
        <v>135.13999999999999</v>
      </c>
      <c r="F1046">
        <f>AVERAGEIFS(Population!$C:$C,Population!$A:$A,Table1[[#This Row],[Year]],Population!$B:$B,Table1[[#This Row],[State]])</f>
        <v>21173871</v>
      </c>
      <c r="G1046">
        <f>_xlfn.MAXIFS('Land and Water Area'!$B:$B,'Land and Water Area'!$A:$A,Datasheet!C1046)</f>
        <v>155859.14000000001</v>
      </c>
      <c r="H1046">
        <f>_xlfn.MAXIFS('Land and Water Area'!$C:$C,'Land and Water Area'!$A:$A,Datasheet!C1046)</f>
        <v>7834.6949999999997</v>
      </c>
    </row>
    <row r="1047" spans="1:8" x14ac:dyDescent="0.2">
      <c r="A1047">
        <v>1</v>
      </c>
      <c r="B1047">
        <v>1974</v>
      </c>
      <c r="C1047" t="s">
        <v>14</v>
      </c>
      <c r="D1047" t="s">
        <v>3</v>
      </c>
      <c r="E1047">
        <f>_xlfn.MAXIFS('CO2'!$D:$D,'CO2'!$A:$A,Table1[[#This Row],[Year]],'CO2'!$B:$B,Table1[[#This Row],[State]],'CO2'!$C:$C,Table1[[#This Row],[Sector]])</f>
        <v>4.0199999999999996</v>
      </c>
      <c r="F1047">
        <f>AVERAGEIFS(Population!$C:$C,Population!$A:$A,Table1[[#This Row],[Year]],Population!$B:$B,Table1[[#This Row],[State]])</f>
        <v>2541405</v>
      </c>
      <c r="G1047">
        <f>_xlfn.MAXIFS('Land and Water Area'!$B:$B,'Land and Water Area'!$A:$A,Datasheet!C1047)</f>
        <v>103637.064</v>
      </c>
      <c r="H1047">
        <f>_xlfn.MAXIFS('Land and Water Area'!$C:$C,'Land and Water Area'!$A:$A,Datasheet!C1047)</f>
        <v>457.82499999999999</v>
      </c>
    </row>
    <row r="1048" spans="1:8" x14ac:dyDescent="0.2">
      <c r="A1048">
        <v>1</v>
      </c>
      <c r="B1048">
        <v>1974</v>
      </c>
      <c r="C1048" t="s">
        <v>14</v>
      </c>
      <c r="D1048" t="s">
        <v>4</v>
      </c>
      <c r="E1048">
        <f>_xlfn.MAXIFS('CO2'!$D:$D,'CO2'!$A:$A,Table1[[#This Row],[Year]],'CO2'!$B:$B,Table1[[#This Row],[State]],'CO2'!$C:$C,Table1[[#This Row],[Sector]])</f>
        <v>12.58</v>
      </c>
      <c r="F1048">
        <f>AVERAGEIFS(Population!$C:$C,Population!$A:$A,Table1[[#This Row],[Year]],Population!$B:$B,Table1[[#This Row],[State]])</f>
        <v>2541405</v>
      </c>
      <c r="G1048">
        <f>_xlfn.MAXIFS('Land and Water Area'!$B:$B,'Land and Water Area'!$A:$A,Datasheet!C1048)</f>
        <v>103637.064</v>
      </c>
      <c r="H1048">
        <f>_xlfn.MAXIFS('Land and Water Area'!$C:$C,'Land and Water Area'!$A:$A,Datasheet!C1048)</f>
        <v>457.82499999999999</v>
      </c>
    </row>
    <row r="1049" spans="1:8" x14ac:dyDescent="0.2">
      <c r="A1049">
        <v>1</v>
      </c>
      <c r="B1049">
        <v>1974</v>
      </c>
      <c r="C1049" t="s">
        <v>14</v>
      </c>
      <c r="D1049" t="s">
        <v>5</v>
      </c>
      <c r="E1049">
        <f>_xlfn.MAXIFS('CO2'!$D:$D,'CO2'!$A:$A,Table1[[#This Row],[Year]],'CO2'!$B:$B,Table1[[#This Row],[State]],'CO2'!$C:$C,Table1[[#This Row],[Sector]])</f>
        <v>11.77</v>
      </c>
      <c r="F1049">
        <f>AVERAGEIFS(Population!$C:$C,Population!$A:$A,Table1[[#This Row],[Year]],Population!$B:$B,Table1[[#This Row],[State]])</f>
        <v>2541405</v>
      </c>
      <c r="G1049">
        <f>_xlfn.MAXIFS('Land and Water Area'!$B:$B,'Land and Water Area'!$A:$A,Datasheet!C1049)</f>
        <v>103637.064</v>
      </c>
      <c r="H1049">
        <f>_xlfn.MAXIFS('Land and Water Area'!$C:$C,'Land and Water Area'!$A:$A,Datasheet!C1049)</f>
        <v>457.82499999999999</v>
      </c>
    </row>
    <row r="1050" spans="1:8" x14ac:dyDescent="0.2">
      <c r="A1050">
        <v>1</v>
      </c>
      <c r="B1050">
        <v>1974</v>
      </c>
      <c r="C1050" t="s">
        <v>14</v>
      </c>
      <c r="D1050" t="s">
        <v>6</v>
      </c>
      <c r="E1050">
        <f>_xlfn.MAXIFS('CO2'!$D:$D,'CO2'!$A:$A,Table1[[#This Row],[Year]],'CO2'!$B:$B,Table1[[#This Row],[State]],'CO2'!$C:$C,Table1[[#This Row],[Sector]])</f>
        <v>5.7</v>
      </c>
      <c r="F1050">
        <f>AVERAGEIFS(Population!$C:$C,Population!$A:$A,Table1[[#This Row],[Year]],Population!$B:$B,Table1[[#This Row],[State]])</f>
        <v>2541405</v>
      </c>
      <c r="G1050">
        <f>_xlfn.MAXIFS('Land and Water Area'!$B:$B,'Land and Water Area'!$A:$A,Datasheet!C1050)</f>
        <v>103637.064</v>
      </c>
      <c r="H1050">
        <f>_xlfn.MAXIFS('Land and Water Area'!$C:$C,'Land and Water Area'!$A:$A,Datasheet!C1050)</f>
        <v>457.82499999999999</v>
      </c>
    </row>
    <row r="1051" spans="1:8" x14ac:dyDescent="0.2">
      <c r="A1051">
        <v>1</v>
      </c>
      <c r="B1051">
        <v>1974</v>
      </c>
      <c r="C1051" t="s">
        <v>14</v>
      </c>
      <c r="D1051" t="s">
        <v>7</v>
      </c>
      <c r="E1051">
        <f>_xlfn.MAXIFS('CO2'!$D:$D,'CO2'!$A:$A,Table1[[#This Row],[Year]],'CO2'!$B:$B,Table1[[#This Row],[State]],'CO2'!$C:$C,Table1[[#This Row],[Sector]])</f>
        <v>16.399999999999999</v>
      </c>
      <c r="F1051">
        <f>AVERAGEIFS(Population!$C:$C,Population!$A:$A,Table1[[#This Row],[Year]],Population!$B:$B,Table1[[#This Row],[State]])</f>
        <v>2541405</v>
      </c>
      <c r="G1051">
        <f>_xlfn.MAXIFS('Land and Water Area'!$B:$B,'Land and Water Area'!$A:$A,Datasheet!C1051)</f>
        <v>103637.064</v>
      </c>
      <c r="H1051">
        <f>_xlfn.MAXIFS('Land and Water Area'!$C:$C,'Land and Water Area'!$A:$A,Datasheet!C1051)</f>
        <v>457.82499999999999</v>
      </c>
    </row>
    <row r="1052" spans="1:8" x14ac:dyDescent="0.2">
      <c r="A1052">
        <v>1</v>
      </c>
      <c r="B1052">
        <v>1974</v>
      </c>
      <c r="C1052" t="s">
        <v>15</v>
      </c>
      <c r="D1052" t="s">
        <v>3</v>
      </c>
      <c r="E1052">
        <f>_xlfn.MAXIFS('CO2'!$D:$D,'CO2'!$A:$A,Table1[[#This Row],[Year]],'CO2'!$B:$B,Table1[[#This Row],[State]],'CO2'!$C:$C,Table1[[#This Row],[Sector]])</f>
        <v>3.34</v>
      </c>
      <c r="F1052">
        <f>AVERAGEIFS(Population!$C:$C,Population!$A:$A,Table1[[#This Row],[Year]],Population!$B:$B,Table1[[#This Row],[State]])</f>
        <v>3074048</v>
      </c>
      <c r="G1052">
        <f>_xlfn.MAXIFS('Land and Water Area'!$B:$B,'Land and Water Area'!$A:$A,Datasheet!C1052)</f>
        <v>4842.3969999999999</v>
      </c>
      <c r="H1052">
        <f>_xlfn.MAXIFS('Land and Water Area'!$C:$C,'Land and Water Area'!$A:$A,Datasheet!C1052)</f>
        <v>701.30200000000002</v>
      </c>
    </row>
    <row r="1053" spans="1:8" x14ac:dyDescent="0.2">
      <c r="A1053">
        <v>1</v>
      </c>
      <c r="B1053">
        <v>1974</v>
      </c>
      <c r="C1053" t="s">
        <v>15</v>
      </c>
      <c r="D1053" t="s">
        <v>4</v>
      </c>
      <c r="E1053">
        <f>_xlfn.MAXIFS('CO2'!$D:$D,'CO2'!$A:$A,Table1[[#This Row],[Year]],'CO2'!$B:$B,Table1[[#This Row],[State]],'CO2'!$C:$C,Table1[[#This Row],[Sector]])</f>
        <v>12.88</v>
      </c>
      <c r="F1053">
        <f>AVERAGEIFS(Population!$C:$C,Population!$A:$A,Table1[[#This Row],[Year]],Population!$B:$B,Table1[[#This Row],[State]])</f>
        <v>3074048</v>
      </c>
      <c r="G1053">
        <f>_xlfn.MAXIFS('Land and Water Area'!$B:$B,'Land and Water Area'!$A:$A,Datasheet!C1053)</f>
        <v>4842.3969999999999</v>
      </c>
      <c r="H1053">
        <f>_xlfn.MAXIFS('Land and Water Area'!$C:$C,'Land and Water Area'!$A:$A,Datasheet!C1053)</f>
        <v>701.30200000000002</v>
      </c>
    </row>
    <row r="1054" spans="1:8" x14ac:dyDescent="0.2">
      <c r="A1054">
        <v>1</v>
      </c>
      <c r="B1054">
        <v>1974</v>
      </c>
      <c r="C1054" t="s">
        <v>15</v>
      </c>
      <c r="D1054" t="s">
        <v>5</v>
      </c>
      <c r="E1054">
        <f>_xlfn.MAXIFS('CO2'!$D:$D,'CO2'!$A:$A,Table1[[#This Row],[Year]],'CO2'!$B:$B,Table1[[#This Row],[State]],'CO2'!$C:$C,Table1[[#This Row],[Sector]])</f>
        <v>7.08</v>
      </c>
      <c r="F1054">
        <f>AVERAGEIFS(Population!$C:$C,Population!$A:$A,Table1[[#This Row],[Year]],Population!$B:$B,Table1[[#This Row],[State]])</f>
        <v>3074048</v>
      </c>
      <c r="G1054">
        <f>_xlfn.MAXIFS('Land and Water Area'!$B:$B,'Land and Water Area'!$A:$A,Datasheet!C1054)</f>
        <v>4842.3969999999999</v>
      </c>
      <c r="H1054">
        <f>_xlfn.MAXIFS('Land and Water Area'!$C:$C,'Land and Water Area'!$A:$A,Datasheet!C1054)</f>
        <v>701.30200000000002</v>
      </c>
    </row>
    <row r="1055" spans="1:8" x14ac:dyDescent="0.2">
      <c r="A1055">
        <v>1</v>
      </c>
      <c r="B1055">
        <v>1974</v>
      </c>
      <c r="C1055" t="s">
        <v>15</v>
      </c>
      <c r="D1055" t="s">
        <v>6</v>
      </c>
      <c r="E1055">
        <f>_xlfn.MAXIFS('CO2'!$D:$D,'CO2'!$A:$A,Table1[[#This Row],[Year]],'CO2'!$B:$B,Table1[[#This Row],[State]],'CO2'!$C:$C,Table1[[#This Row],[Sector]])</f>
        <v>7.99</v>
      </c>
      <c r="F1055">
        <f>AVERAGEIFS(Population!$C:$C,Population!$A:$A,Table1[[#This Row],[Year]],Population!$B:$B,Table1[[#This Row],[State]])</f>
        <v>3074048</v>
      </c>
      <c r="G1055">
        <f>_xlfn.MAXIFS('Land and Water Area'!$B:$B,'Land and Water Area'!$A:$A,Datasheet!C1055)</f>
        <v>4842.3969999999999</v>
      </c>
      <c r="H1055">
        <f>_xlfn.MAXIFS('Land and Water Area'!$C:$C,'Land and Water Area'!$A:$A,Datasheet!C1055)</f>
        <v>701.30200000000002</v>
      </c>
    </row>
    <row r="1056" spans="1:8" x14ac:dyDescent="0.2">
      <c r="A1056">
        <v>1</v>
      </c>
      <c r="B1056">
        <v>1974</v>
      </c>
      <c r="C1056" t="s">
        <v>15</v>
      </c>
      <c r="D1056" t="s">
        <v>7</v>
      </c>
      <c r="E1056">
        <f>_xlfn.MAXIFS('CO2'!$D:$D,'CO2'!$A:$A,Table1[[#This Row],[Year]],'CO2'!$B:$B,Table1[[#This Row],[State]],'CO2'!$C:$C,Table1[[#This Row],[Sector]])</f>
        <v>14.14</v>
      </c>
      <c r="F1056">
        <f>AVERAGEIFS(Population!$C:$C,Population!$A:$A,Table1[[#This Row],[Year]],Population!$B:$B,Table1[[#This Row],[State]])</f>
        <v>3074048</v>
      </c>
      <c r="G1056">
        <f>_xlfn.MAXIFS('Land and Water Area'!$B:$B,'Land and Water Area'!$A:$A,Datasheet!C1056)</f>
        <v>4842.3969999999999</v>
      </c>
      <c r="H1056">
        <f>_xlfn.MAXIFS('Land and Water Area'!$C:$C,'Land and Water Area'!$A:$A,Datasheet!C1056)</f>
        <v>701.30200000000002</v>
      </c>
    </row>
    <row r="1057" spans="1:8" x14ac:dyDescent="0.2">
      <c r="A1057">
        <v>1</v>
      </c>
      <c r="B1057">
        <v>1974</v>
      </c>
      <c r="C1057" t="s">
        <v>16</v>
      </c>
      <c r="D1057" t="s">
        <v>3</v>
      </c>
      <c r="E1057">
        <f>_xlfn.MAXIFS('CO2'!$D:$D,'CO2'!$A:$A,Table1[[#This Row],[Year]],'CO2'!$B:$B,Table1[[#This Row],[State]],'CO2'!$C:$C,Table1[[#This Row],[Sector]])</f>
        <v>1.1299999999999999</v>
      </c>
      <c r="F1057">
        <f>AVERAGEIFS(Population!$C:$C,Population!$A:$A,Table1[[#This Row],[Year]],Population!$B:$B,Table1[[#This Row],[State]])</f>
        <v>581419</v>
      </c>
      <c r="G1057">
        <f>_xlfn.MAXIFS('Land and Water Area'!$B:$B,'Land and Water Area'!$A:$A,Datasheet!C1057)</f>
        <v>1948.5440000000001</v>
      </c>
      <c r="H1057">
        <f>_xlfn.MAXIFS('Land and Water Area'!$C:$C,'Land and Water Area'!$A:$A,Datasheet!C1057)</f>
        <v>540.23699999999997</v>
      </c>
    </row>
    <row r="1058" spans="1:8" x14ac:dyDescent="0.2">
      <c r="A1058">
        <v>1</v>
      </c>
      <c r="B1058">
        <v>1974</v>
      </c>
      <c r="C1058" t="s">
        <v>16</v>
      </c>
      <c r="D1058" t="s">
        <v>4</v>
      </c>
      <c r="E1058">
        <f>_xlfn.MAXIFS('CO2'!$D:$D,'CO2'!$A:$A,Table1[[#This Row],[Year]],'CO2'!$B:$B,Table1[[#This Row],[State]],'CO2'!$C:$C,Table1[[#This Row],[Sector]])</f>
        <v>5.95</v>
      </c>
      <c r="F1058">
        <f>AVERAGEIFS(Population!$C:$C,Population!$A:$A,Table1[[#This Row],[Year]],Population!$B:$B,Table1[[#This Row],[State]])</f>
        <v>581419</v>
      </c>
      <c r="G1058">
        <f>_xlfn.MAXIFS('Land and Water Area'!$B:$B,'Land and Water Area'!$A:$A,Datasheet!C1058)</f>
        <v>1948.5440000000001</v>
      </c>
      <c r="H1058">
        <f>_xlfn.MAXIFS('Land and Water Area'!$C:$C,'Land and Water Area'!$A:$A,Datasheet!C1058)</f>
        <v>540.23699999999997</v>
      </c>
    </row>
    <row r="1059" spans="1:8" x14ac:dyDescent="0.2">
      <c r="A1059">
        <v>1</v>
      </c>
      <c r="B1059">
        <v>1974</v>
      </c>
      <c r="C1059" t="s">
        <v>16</v>
      </c>
      <c r="D1059" t="s">
        <v>5</v>
      </c>
      <c r="E1059">
        <f>_xlfn.MAXIFS('CO2'!$D:$D,'CO2'!$A:$A,Table1[[#This Row],[Year]],'CO2'!$B:$B,Table1[[#This Row],[State]],'CO2'!$C:$C,Table1[[#This Row],[Sector]])</f>
        <v>4.08</v>
      </c>
      <c r="F1059">
        <f>AVERAGEIFS(Population!$C:$C,Population!$A:$A,Table1[[#This Row],[Year]],Population!$B:$B,Table1[[#This Row],[State]])</f>
        <v>581419</v>
      </c>
      <c r="G1059">
        <f>_xlfn.MAXIFS('Land and Water Area'!$B:$B,'Land and Water Area'!$A:$A,Datasheet!C1059)</f>
        <v>1948.5440000000001</v>
      </c>
      <c r="H1059">
        <f>_xlfn.MAXIFS('Land and Water Area'!$C:$C,'Land and Water Area'!$A:$A,Datasheet!C1059)</f>
        <v>540.23699999999997</v>
      </c>
    </row>
    <row r="1060" spans="1:8" x14ac:dyDescent="0.2">
      <c r="A1060">
        <v>1</v>
      </c>
      <c r="B1060">
        <v>1974</v>
      </c>
      <c r="C1060" t="s">
        <v>16</v>
      </c>
      <c r="D1060" t="s">
        <v>6</v>
      </c>
      <c r="E1060">
        <f>_xlfn.MAXIFS('CO2'!$D:$D,'CO2'!$A:$A,Table1[[#This Row],[Year]],'CO2'!$B:$B,Table1[[#This Row],[State]],'CO2'!$C:$C,Table1[[#This Row],[Sector]])</f>
        <v>1.42</v>
      </c>
      <c r="F1060">
        <f>AVERAGEIFS(Population!$C:$C,Population!$A:$A,Table1[[#This Row],[Year]],Population!$B:$B,Table1[[#This Row],[State]])</f>
        <v>581419</v>
      </c>
      <c r="G1060">
        <f>_xlfn.MAXIFS('Land and Water Area'!$B:$B,'Land and Water Area'!$A:$A,Datasheet!C1060)</f>
        <v>1948.5440000000001</v>
      </c>
      <c r="H1060">
        <f>_xlfn.MAXIFS('Land and Water Area'!$C:$C,'Land and Water Area'!$A:$A,Datasheet!C1060)</f>
        <v>540.23699999999997</v>
      </c>
    </row>
    <row r="1061" spans="1:8" x14ac:dyDescent="0.2">
      <c r="A1061">
        <v>1</v>
      </c>
      <c r="B1061">
        <v>1974</v>
      </c>
      <c r="C1061" t="s">
        <v>16</v>
      </c>
      <c r="D1061" t="s">
        <v>7</v>
      </c>
      <c r="E1061">
        <f>_xlfn.MAXIFS('CO2'!$D:$D,'CO2'!$A:$A,Table1[[#This Row],[Year]],'CO2'!$B:$B,Table1[[#This Row],[State]],'CO2'!$C:$C,Table1[[#This Row],[Sector]])</f>
        <v>4.07</v>
      </c>
      <c r="F1061">
        <f>AVERAGEIFS(Population!$C:$C,Population!$A:$A,Table1[[#This Row],[Year]],Population!$B:$B,Table1[[#This Row],[State]])</f>
        <v>581419</v>
      </c>
      <c r="G1061">
        <f>_xlfn.MAXIFS('Land and Water Area'!$B:$B,'Land and Water Area'!$A:$A,Datasheet!C1061)</f>
        <v>1948.5440000000001</v>
      </c>
      <c r="H1061">
        <f>_xlfn.MAXIFS('Land and Water Area'!$C:$C,'Land and Water Area'!$A:$A,Datasheet!C1061)</f>
        <v>540.23699999999997</v>
      </c>
    </row>
    <row r="1062" spans="1:8" x14ac:dyDescent="0.2">
      <c r="A1062">
        <v>1</v>
      </c>
      <c r="B1062">
        <v>1974</v>
      </c>
      <c r="C1062" t="s">
        <v>17</v>
      </c>
      <c r="D1062" t="s">
        <v>3</v>
      </c>
      <c r="E1062">
        <f>_xlfn.MAXIFS('CO2'!$D:$D,'CO2'!$A:$A,Table1[[#This Row],[Year]],'CO2'!$B:$B,Table1[[#This Row],[State]],'CO2'!$C:$C,Table1[[#This Row],[Sector]])</f>
        <v>4.13</v>
      </c>
      <c r="F1062">
        <f>AVERAGEIFS(Population!$C:$C,Population!$A:$A,Table1[[#This Row],[Year]],Population!$B:$B,Table1[[#This Row],[State]])</f>
        <v>8298760</v>
      </c>
      <c r="G1062">
        <f>_xlfn.MAXIFS('Land and Water Area'!$B:$B,'Land and Water Area'!$A:$A,Datasheet!C1062)</f>
        <v>53654.211000000003</v>
      </c>
      <c r="H1062">
        <f>_xlfn.MAXIFS('Land and Water Area'!$C:$C,'Land and Water Area'!$A:$A,Datasheet!C1062)</f>
        <v>17749.324000000001</v>
      </c>
    </row>
    <row r="1063" spans="1:8" x14ac:dyDescent="0.2">
      <c r="A1063">
        <v>1</v>
      </c>
      <c r="B1063">
        <v>1974</v>
      </c>
      <c r="C1063" t="s">
        <v>17</v>
      </c>
      <c r="D1063" t="s">
        <v>4</v>
      </c>
      <c r="E1063">
        <f>_xlfn.MAXIFS('CO2'!$D:$D,'CO2'!$A:$A,Table1[[#This Row],[Year]],'CO2'!$B:$B,Table1[[#This Row],[State]],'CO2'!$C:$C,Table1[[#This Row],[Sector]])</f>
        <v>53.57</v>
      </c>
      <c r="F1063">
        <f>AVERAGEIFS(Population!$C:$C,Population!$A:$A,Table1[[#This Row],[Year]],Population!$B:$B,Table1[[#This Row],[State]])</f>
        <v>8298760</v>
      </c>
      <c r="G1063">
        <f>_xlfn.MAXIFS('Land and Water Area'!$B:$B,'Land and Water Area'!$A:$A,Datasheet!C1063)</f>
        <v>53654.211000000003</v>
      </c>
      <c r="H1063">
        <f>_xlfn.MAXIFS('Land and Water Area'!$C:$C,'Land and Water Area'!$A:$A,Datasheet!C1063)</f>
        <v>17749.324000000001</v>
      </c>
    </row>
    <row r="1064" spans="1:8" x14ac:dyDescent="0.2">
      <c r="A1064">
        <v>1</v>
      </c>
      <c r="B1064">
        <v>1974</v>
      </c>
      <c r="C1064" t="s">
        <v>17</v>
      </c>
      <c r="D1064" t="s">
        <v>5</v>
      </c>
      <c r="E1064">
        <f>_xlfn.MAXIFS('CO2'!$D:$D,'CO2'!$A:$A,Table1[[#This Row],[Year]],'CO2'!$B:$B,Table1[[#This Row],[State]],'CO2'!$C:$C,Table1[[#This Row],[Sector]])</f>
        <v>11.73</v>
      </c>
      <c r="F1064">
        <f>AVERAGEIFS(Population!$C:$C,Population!$A:$A,Table1[[#This Row],[Year]],Population!$B:$B,Table1[[#This Row],[State]])</f>
        <v>8298760</v>
      </c>
      <c r="G1064">
        <f>_xlfn.MAXIFS('Land and Water Area'!$B:$B,'Land and Water Area'!$A:$A,Datasheet!C1064)</f>
        <v>53654.211000000003</v>
      </c>
      <c r="H1064">
        <f>_xlfn.MAXIFS('Land and Water Area'!$C:$C,'Land and Water Area'!$A:$A,Datasheet!C1064)</f>
        <v>17749.324000000001</v>
      </c>
    </row>
    <row r="1065" spans="1:8" x14ac:dyDescent="0.2">
      <c r="A1065">
        <v>1</v>
      </c>
      <c r="B1065">
        <v>1974</v>
      </c>
      <c r="C1065" t="s">
        <v>17</v>
      </c>
      <c r="D1065" t="s">
        <v>6</v>
      </c>
      <c r="E1065">
        <f>_xlfn.MAXIFS('CO2'!$D:$D,'CO2'!$A:$A,Table1[[#This Row],[Year]],'CO2'!$B:$B,Table1[[#This Row],[State]],'CO2'!$C:$C,Table1[[#This Row],[Sector]])</f>
        <v>2.2799999999999998</v>
      </c>
      <c r="F1065">
        <f>AVERAGEIFS(Population!$C:$C,Population!$A:$A,Table1[[#This Row],[Year]],Population!$B:$B,Table1[[#This Row],[State]])</f>
        <v>8298760</v>
      </c>
      <c r="G1065">
        <f>_xlfn.MAXIFS('Land and Water Area'!$B:$B,'Land and Water Area'!$A:$A,Datasheet!C1065)</f>
        <v>53654.211000000003</v>
      </c>
      <c r="H1065">
        <f>_xlfn.MAXIFS('Land and Water Area'!$C:$C,'Land and Water Area'!$A:$A,Datasheet!C1065)</f>
        <v>17749.324000000001</v>
      </c>
    </row>
    <row r="1066" spans="1:8" x14ac:dyDescent="0.2">
      <c r="A1066">
        <v>1</v>
      </c>
      <c r="B1066">
        <v>1974</v>
      </c>
      <c r="C1066" t="s">
        <v>17</v>
      </c>
      <c r="D1066" t="s">
        <v>7</v>
      </c>
      <c r="E1066">
        <f>_xlfn.MAXIFS('CO2'!$D:$D,'CO2'!$A:$A,Table1[[#This Row],[Year]],'CO2'!$B:$B,Table1[[#This Row],[State]],'CO2'!$C:$C,Table1[[#This Row],[Sector]])</f>
        <v>52.58</v>
      </c>
      <c r="F1066">
        <f>AVERAGEIFS(Population!$C:$C,Population!$A:$A,Table1[[#This Row],[Year]],Population!$B:$B,Table1[[#This Row],[State]])</f>
        <v>8298760</v>
      </c>
      <c r="G1066">
        <f>_xlfn.MAXIFS('Land and Water Area'!$B:$B,'Land and Water Area'!$A:$A,Datasheet!C1066)</f>
        <v>53654.211000000003</v>
      </c>
      <c r="H1066">
        <f>_xlfn.MAXIFS('Land and Water Area'!$C:$C,'Land and Water Area'!$A:$A,Datasheet!C1066)</f>
        <v>17749.324000000001</v>
      </c>
    </row>
    <row r="1067" spans="1:8" x14ac:dyDescent="0.2">
      <c r="A1067">
        <v>1</v>
      </c>
      <c r="B1067">
        <v>1974</v>
      </c>
      <c r="C1067" t="s">
        <v>18</v>
      </c>
      <c r="D1067" t="s">
        <v>3</v>
      </c>
      <c r="E1067">
        <f>_xlfn.MAXIFS('CO2'!$D:$D,'CO2'!$A:$A,Table1[[#This Row],[Year]],'CO2'!$B:$B,Table1[[#This Row],[State]],'CO2'!$C:$C,Table1[[#This Row],[Sector]])</f>
        <v>3.36</v>
      </c>
      <c r="F1067">
        <f>AVERAGEIFS(Population!$C:$C,Population!$A:$A,Table1[[#This Row],[Year]],Population!$B:$B,Table1[[#This Row],[State]])</f>
        <v>4999420</v>
      </c>
      <c r="G1067">
        <f>_xlfn.MAXIFS('Land and Water Area'!$B:$B,'Land and Water Area'!$A:$A,Datasheet!C1067)</f>
        <v>57716.601999999999</v>
      </c>
      <c r="H1067">
        <f>_xlfn.MAXIFS('Land and Water Area'!$C:$C,'Land and Water Area'!$A:$A,Datasheet!C1067)</f>
        <v>1706.4469999999999</v>
      </c>
    </row>
    <row r="1068" spans="1:8" x14ac:dyDescent="0.2">
      <c r="A1068">
        <v>1</v>
      </c>
      <c r="B1068">
        <v>1974</v>
      </c>
      <c r="C1068" t="s">
        <v>18</v>
      </c>
      <c r="D1068" t="s">
        <v>4</v>
      </c>
      <c r="E1068">
        <f>_xlfn.MAXIFS('CO2'!$D:$D,'CO2'!$A:$A,Table1[[#This Row],[Year]],'CO2'!$B:$B,Table1[[#This Row],[State]],'CO2'!$C:$C,Table1[[#This Row],[Sector]])</f>
        <v>32.119999999999997</v>
      </c>
      <c r="F1068">
        <f>AVERAGEIFS(Population!$C:$C,Population!$A:$A,Table1[[#This Row],[Year]],Population!$B:$B,Table1[[#This Row],[State]])</f>
        <v>4999420</v>
      </c>
      <c r="G1068">
        <f>_xlfn.MAXIFS('Land and Water Area'!$B:$B,'Land and Water Area'!$A:$A,Datasheet!C1068)</f>
        <v>57716.601999999999</v>
      </c>
      <c r="H1068">
        <f>_xlfn.MAXIFS('Land and Water Area'!$C:$C,'Land and Water Area'!$A:$A,Datasheet!C1068)</f>
        <v>1706.4469999999999</v>
      </c>
    </row>
    <row r="1069" spans="1:8" x14ac:dyDescent="0.2">
      <c r="A1069">
        <v>1</v>
      </c>
      <c r="B1069">
        <v>1974</v>
      </c>
      <c r="C1069" t="s">
        <v>18</v>
      </c>
      <c r="D1069" t="s">
        <v>5</v>
      </c>
      <c r="E1069">
        <f>_xlfn.MAXIFS('CO2'!$D:$D,'CO2'!$A:$A,Table1[[#This Row],[Year]],'CO2'!$B:$B,Table1[[#This Row],[State]],'CO2'!$C:$C,Table1[[#This Row],[Sector]])</f>
        <v>16.34</v>
      </c>
      <c r="F1069">
        <f>AVERAGEIFS(Population!$C:$C,Population!$A:$A,Table1[[#This Row],[Year]],Population!$B:$B,Table1[[#This Row],[State]])</f>
        <v>4999420</v>
      </c>
      <c r="G1069">
        <f>_xlfn.MAXIFS('Land and Water Area'!$B:$B,'Land and Water Area'!$A:$A,Datasheet!C1069)</f>
        <v>57716.601999999999</v>
      </c>
      <c r="H1069">
        <f>_xlfn.MAXIFS('Land and Water Area'!$C:$C,'Land and Water Area'!$A:$A,Datasheet!C1069)</f>
        <v>1706.4469999999999</v>
      </c>
    </row>
    <row r="1070" spans="1:8" x14ac:dyDescent="0.2">
      <c r="A1070">
        <v>1</v>
      </c>
      <c r="B1070">
        <v>1974</v>
      </c>
      <c r="C1070" t="s">
        <v>18</v>
      </c>
      <c r="D1070" t="s">
        <v>6</v>
      </c>
      <c r="E1070">
        <f>_xlfn.MAXIFS('CO2'!$D:$D,'CO2'!$A:$A,Table1[[#This Row],[Year]],'CO2'!$B:$B,Table1[[#This Row],[State]],'CO2'!$C:$C,Table1[[#This Row],[Sector]])</f>
        <v>5.14</v>
      </c>
      <c r="F1070">
        <f>AVERAGEIFS(Population!$C:$C,Population!$A:$A,Table1[[#This Row],[Year]],Population!$B:$B,Table1[[#This Row],[State]])</f>
        <v>4999420</v>
      </c>
      <c r="G1070">
        <f>_xlfn.MAXIFS('Land and Water Area'!$B:$B,'Land and Water Area'!$A:$A,Datasheet!C1070)</f>
        <v>57716.601999999999</v>
      </c>
      <c r="H1070">
        <f>_xlfn.MAXIFS('Land and Water Area'!$C:$C,'Land and Water Area'!$A:$A,Datasheet!C1070)</f>
        <v>1706.4469999999999</v>
      </c>
    </row>
    <row r="1071" spans="1:8" x14ac:dyDescent="0.2">
      <c r="A1071">
        <v>1</v>
      </c>
      <c r="B1071">
        <v>1974</v>
      </c>
      <c r="C1071" t="s">
        <v>18</v>
      </c>
      <c r="D1071" t="s">
        <v>7</v>
      </c>
      <c r="E1071">
        <f>_xlfn.MAXIFS('CO2'!$D:$D,'CO2'!$A:$A,Table1[[#This Row],[Year]],'CO2'!$B:$B,Table1[[#This Row],[State]],'CO2'!$C:$C,Table1[[#This Row],[Sector]])</f>
        <v>34.74</v>
      </c>
      <c r="F1071">
        <f>AVERAGEIFS(Population!$C:$C,Population!$A:$A,Table1[[#This Row],[Year]],Population!$B:$B,Table1[[#This Row],[State]])</f>
        <v>4999420</v>
      </c>
      <c r="G1071">
        <f>_xlfn.MAXIFS('Land and Water Area'!$B:$B,'Land and Water Area'!$A:$A,Datasheet!C1071)</f>
        <v>57716.601999999999</v>
      </c>
      <c r="H1071">
        <f>_xlfn.MAXIFS('Land and Water Area'!$C:$C,'Land and Water Area'!$A:$A,Datasheet!C1071)</f>
        <v>1706.4469999999999</v>
      </c>
    </row>
    <row r="1072" spans="1:8" x14ac:dyDescent="0.2">
      <c r="A1072">
        <v>1</v>
      </c>
      <c r="B1072">
        <v>1974</v>
      </c>
      <c r="C1072" t="s">
        <v>19</v>
      </c>
      <c r="D1072" t="s">
        <v>3</v>
      </c>
      <c r="E1072">
        <f>_xlfn.MAXIFS('CO2'!$D:$D,'CO2'!$A:$A,Table1[[#This Row],[Year]],'CO2'!$B:$B,Table1[[#This Row],[State]],'CO2'!$C:$C,Table1[[#This Row],[Sector]])</f>
        <v>0.18</v>
      </c>
      <c r="F1072">
        <f>AVERAGEIFS(Population!$C:$C,Population!$A:$A,Table1[[#This Row],[Year]],Population!$B:$B,Table1[[#This Row],[State]])</f>
        <v>867976</v>
      </c>
      <c r="G1072">
        <f>_xlfn.MAXIFS('Land and Water Area'!$B:$B,'Land and Water Area'!$A:$A,Datasheet!C1072)</f>
        <v>6422.5879999999997</v>
      </c>
      <c r="H1072">
        <f>_xlfn.MAXIFS('Land and Water Area'!$C:$C,'Land and Water Area'!$A:$A,Datasheet!C1072)</f>
        <v>4547.2709999999997</v>
      </c>
    </row>
    <row r="1073" spans="1:8" x14ac:dyDescent="0.2">
      <c r="A1073">
        <v>1</v>
      </c>
      <c r="B1073">
        <v>1974</v>
      </c>
      <c r="C1073" t="s">
        <v>19</v>
      </c>
      <c r="D1073" t="s">
        <v>4</v>
      </c>
      <c r="E1073">
        <f>_xlfn.MAXIFS('CO2'!$D:$D,'CO2'!$A:$A,Table1[[#This Row],[Year]],'CO2'!$B:$B,Table1[[#This Row],[State]],'CO2'!$C:$C,Table1[[#This Row],[Sector]])</f>
        <v>4.2699999999999996</v>
      </c>
      <c r="F1073">
        <f>AVERAGEIFS(Population!$C:$C,Population!$A:$A,Table1[[#This Row],[Year]],Population!$B:$B,Table1[[#This Row],[State]])</f>
        <v>867976</v>
      </c>
      <c r="G1073">
        <f>_xlfn.MAXIFS('Land and Water Area'!$B:$B,'Land and Water Area'!$A:$A,Datasheet!C1073)</f>
        <v>6422.5879999999997</v>
      </c>
      <c r="H1073">
        <f>_xlfn.MAXIFS('Land and Water Area'!$C:$C,'Land and Water Area'!$A:$A,Datasheet!C1073)</f>
        <v>4547.2709999999997</v>
      </c>
    </row>
    <row r="1074" spans="1:8" x14ac:dyDescent="0.2">
      <c r="A1074">
        <v>1</v>
      </c>
      <c r="B1074">
        <v>1974</v>
      </c>
      <c r="C1074" t="s">
        <v>19</v>
      </c>
      <c r="D1074" t="s">
        <v>5</v>
      </c>
      <c r="E1074">
        <f>_xlfn.MAXIFS('CO2'!$D:$D,'CO2'!$A:$A,Table1[[#This Row],[Year]],'CO2'!$B:$B,Table1[[#This Row],[State]],'CO2'!$C:$C,Table1[[#This Row],[Sector]])</f>
        <v>1.43</v>
      </c>
      <c r="F1074">
        <f>AVERAGEIFS(Population!$C:$C,Population!$A:$A,Table1[[#This Row],[Year]],Population!$B:$B,Table1[[#This Row],[State]])</f>
        <v>867976</v>
      </c>
      <c r="G1074">
        <f>_xlfn.MAXIFS('Land and Water Area'!$B:$B,'Land and Water Area'!$A:$A,Datasheet!C1074)</f>
        <v>6422.5879999999997</v>
      </c>
      <c r="H1074">
        <f>_xlfn.MAXIFS('Land and Water Area'!$C:$C,'Land and Water Area'!$A:$A,Datasheet!C1074)</f>
        <v>4547.2709999999997</v>
      </c>
    </row>
    <row r="1075" spans="1:8" x14ac:dyDescent="0.2">
      <c r="A1075">
        <v>1</v>
      </c>
      <c r="B1075">
        <v>1974</v>
      </c>
      <c r="C1075" t="s">
        <v>19</v>
      </c>
      <c r="D1075" t="s">
        <v>6</v>
      </c>
      <c r="E1075">
        <f>_xlfn.MAXIFS('CO2'!$D:$D,'CO2'!$A:$A,Table1[[#This Row],[Year]],'CO2'!$B:$B,Table1[[#This Row],[State]],'CO2'!$C:$C,Table1[[#This Row],[Sector]])</f>
        <v>0.05</v>
      </c>
      <c r="F1075">
        <f>AVERAGEIFS(Population!$C:$C,Population!$A:$A,Table1[[#This Row],[Year]],Population!$B:$B,Table1[[#This Row],[State]])</f>
        <v>867976</v>
      </c>
      <c r="G1075">
        <f>_xlfn.MAXIFS('Land and Water Area'!$B:$B,'Land and Water Area'!$A:$A,Datasheet!C1075)</f>
        <v>6422.5879999999997</v>
      </c>
      <c r="H1075">
        <f>_xlfn.MAXIFS('Land and Water Area'!$C:$C,'Land and Water Area'!$A:$A,Datasheet!C1075)</f>
        <v>4547.2709999999997</v>
      </c>
    </row>
    <row r="1076" spans="1:8" x14ac:dyDescent="0.2">
      <c r="A1076">
        <v>1</v>
      </c>
      <c r="B1076">
        <v>1974</v>
      </c>
      <c r="C1076" t="s">
        <v>19</v>
      </c>
      <c r="D1076" t="s">
        <v>7</v>
      </c>
      <c r="E1076">
        <f>_xlfn.MAXIFS('CO2'!$D:$D,'CO2'!$A:$A,Table1[[#This Row],[Year]],'CO2'!$B:$B,Table1[[#This Row],[State]],'CO2'!$C:$C,Table1[[#This Row],[Sector]])</f>
        <v>9.17</v>
      </c>
      <c r="F1076">
        <f>AVERAGEIFS(Population!$C:$C,Population!$A:$A,Table1[[#This Row],[Year]],Population!$B:$B,Table1[[#This Row],[State]])</f>
        <v>867976</v>
      </c>
      <c r="G1076">
        <f>_xlfn.MAXIFS('Land and Water Area'!$B:$B,'Land and Water Area'!$A:$A,Datasheet!C1076)</f>
        <v>6422.5879999999997</v>
      </c>
      <c r="H1076">
        <f>_xlfn.MAXIFS('Land and Water Area'!$C:$C,'Land and Water Area'!$A:$A,Datasheet!C1076)</f>
        <v>4547.2709999999997</v>
      </c>
    </row>
    <row r="1077" spans="1:8" x14ac:dyDescent="0.2">
      <c r="A1077">
        <v>1</v>
      </c>
      <c r="B1077">
        <v>1974</v>
      </c>
      <c r="C1077" t="s">
        <v>20</v>
      </c>
      <c r="D1077" t="s">
        <v>3</v>
      </c>
      <c r="E1077">
        <f>_xlfn.MAXIFS('CO2'!$D:$D,'CO2'!$A:$A,Table1[[#This Row],[Year]],'CO2'!$B:$B,Table1[[#This Row],[State]],'CO2'!$C:$C,Table1[[#This Row],[Sector]])</f>
        <v>1</v>
      </c>
      <c r="F1077">
        <f>AVERAGEIFS(Population!$C:$C,Population!$A:$A,Table1[[#This Row],[Year]],Population!$B:$B,Table1[[#This Row],[State]])</f>
        <v>807990</v>
      </c>
      <c r="G1077">
        <f>_xlfn.MAXIFS('Land and Water Area'!$B:$B,'Land and Water Area'!$A:$A,Datasheet!C1077)</f>
        <v>82645.127999999997</v>
      </c>
      <c r="H1077">
        <f>_xlfn.MAXIFS('Land and Water Area'!$C:$C,'Land and Water Area'!$A:$A,Datasheet!C1077)</f>
        <v>923.40899999999999</v>
      </c>
    </row>
    <row r="1078" spans="1:8" x14ac:dyDescent="0.2">
      <c r="A1078">
        <v>1</v>
      </c>
      <c r="B1078">
        <v>1974</v>
      </c>
      <c r="C1078" t="s">
        <v>20</v>
      </c>
      <c r="D1078" t="s">
        <v>4</v>
      </c>
      <c r="E1078">
        <f>_xlfn.MAXIFS('CO2'!$D:$D,'CO2'!$A:$A,Table1[[#This Row],[Year]],'CO2'!$B:$B,Table1[[#This Row],[State]],'CO2'!$C:$C,Table1[[#This Row],[Sector]])</f>
        <v>0.01</v>
      </c>
      <c r="F1078">
        <f>AVERAGEIFS(Population!$C:$C,Population!$A:$A,Table1[[#This Row],[Year]],Population!$B:$B,Table1[[#This Row],[State]])</f>
        <v>807990</v>
      </c>
      <c r="G1078">
        <f>_xlfn.MAXIFS('Land and Water Area'!$B:$B,'Land and Water Area'!$A:$A,Datasheet!C1078)</f>
        <v>82645.127999999997</v>
      </c>
      <c r="H1078">
        <f>_xlfn.MAXIFS('Land and Water Area'!$C:$C,'Land and Water Area'!$A:$A,Datasheet!C1078)</f>
        <v>923.40899999999999</v>
      </c>
    </row>
    <row r="1079" spans="1:8" x14ac:dyDescent="0.2">
      <c r="A1079">
        <v>1</v>
      </c>
      <c r="B1079">
        <v>1974</v>
      </c>
      <c r="C1079" t="s">
        <v>20</v>
      </c>
      <c r="D1079" t="s">
        <v>5</v>
      </c>
      <c r="E1079">
        <f>_xlfn.MAXIFS('CO2'!$D:$D,'CO2'!$A:$A,Table1[[#This Row],[Year]],'CO2'!$B:$B,Table1[[#This Row],[State]],'CO2'!$C:$C,Table1[[#This Row],[Sector]])</f>
        <v>4.49</v>
      </c>
      <c r="F1079">
        <f>AVERAGEIFS(Population!$C:$C,Population!$A:$A,Table1[[#This Row],[Year]],Population!$B:$B,Table1[[#This Row],[State]])</f>
        <v>807990</v>
      </c>
      <c r="G1079">
        <f>_xlfn.MAXIFS('Land and Water Area'!$B:$B,'Land and Water Area'!$A:$A,Datasheet!C1079)</f>
        <v>82645.127999999997</v>
      </c>
      <c r="H1079">
        <f>_xlfn.MAXIFS('Land and Water Area'!$C:$C,'Land and Water Area'!$A:$A,Datasheet!C1079)</f>
        <v>923.40899999999999</v>
      </c>
    </row>
    <row r="1080" spans="1:8" x14ac:dyDescent="0.2">
      <c r="A1080">
        <v>1</v>
      </c>
      <c r="B1080">
        <v>1974</v>
      </c>
      <c r="C1080" t="s">
        <v>20</v>
      </c>
      <c r="D1080" t="s">
        <v>6</v>
      </c>
      <c r="E1080">
        <f>_xlfn.MAXIFS('CO2'!$D:$D,'CO2'!$A:$A,Table1[[#This Row],[Year]],'CO2'!$B:$B,Table1[[#This Row],[State]],'CO2'!$C:$C,Table1[[#This Row],[Sector]])</f>
        <v>1.21</v>
      </c>
      <c r="F1080">
        <f>AVERAGEIFS(Population!$C:$C,Population!$A:$A,Table1[[#This Row],[Year]],Population!$B:$B,Table1[[#This Row],[State]])</f>
        <v>807990</v>
      </c>
      <c r="G1080">
        <f>_xlfn.MAXIFS('Land and Water Area'!$B:$B,'Land and Water Area'!$A:$A,Datasheet!C1080)</f>
        <v>82645.127999999997</v>
      </c>
      <c r="H1080">
        <f>_xlfn.MAXIFS('Land and Water Area'!$C:$C,'Land and Water Area'!$A:$A,Datasheet!C1080)</f>
        <v>923.40899999999999</v>
      </c>
    </row>
    <row r="1081" spans="1:8" x14ac:dyDescent="0.2">
      <c r="A1081">
        <v>1</v>
      </c>
      <c r="B1081">
        <v>1974</v>
      </c>
      <c r="C1081" t="s">
        <v>20</v>
      </c>
      <c r="D1081" t="s">
        <v>7</v>
      </c>
      <c r="E1081">
        <f>_xlfn.MAXIFS('CO2'!$D:$D,'CO2'!$A:$A,Table1[[#This Row],[Year]],'CO2'!$B:$B,Table1[[#This Row],[State]],'CO2'!$C:$C,Table1[[#This Row],[Sector]])</f>
        <v>5.37</v>
      </c>
      <c r="F1081">
        <f>AVERAGEIFS(Population!$C:$C,Population!$A:$A,Table1[[#This Row],[Year]],Population!$B:$B,Table1[[#This Row],[State]])</f>
        <v>807990</v>
      </c>
      <c r="G1081">
        <f>_xlfn.MAXIFS('Land and Water Area'!$B:$B,'Land and Water Area'!$A:$A,Datasheet!C1081)</f>
        <v>82645.127999999997</v>
      </c>
      <c r="H1081">
        <f>_xlfn.MAXIFS('Land and Water Area'!$C:$C,'Land and Water Area'!$A:$A,Datasheet!C1081)</f>
        <v>923.40899999999999</v>
      </c>
    </row>
    <row r="1082" spans="1:8" x14ac:dyDescent="0.2">
      <c r="A1082">
        <v>1</v>
      </c>
      <c r="B1082">
        <v>1974</v>
      </c>
      <c r="C1082" t="s">
        <v>21</v>
      </c>
      <c r="D1082" t="s">
        <v>3</v>
      </c>
      <c r="E1082">
        <f>_xlfn.MAXIFS('CO2'!$D:$D,'CO2'!$A:$A,Table1[[#This Row],[Year]],'CO2'!$B:$B,Table1[[#This Row],[State]],'CO2'!$C:$C,Table1[[#This Row],[Sector]])</f>
        <v>18.079999999999998</v>
      </c>
      <c r="F1082">
        <f>AVERAGEIFS(Population!$C:$C,Population!$A:$A,Table1[[#This Row],[Year]],Population!$B:$B,Table1[[#This Row],[State]])</f>
        <v>11262147</v>
      </c>
      <c r="G1082">
        <f>_xlfn.MAXIFS('Land and Water Area'!$B:$B,'Land and Water Area'!$A:$A,Datasheet!C1082)</f>
        <v>55513.142999999996</v>
      </c>
      <c r="H1082">
        <f>_xlfn.MAXIFS('Land and Water Area'!$C:$C,'Land and Water Area'!$A:$A,Datasheet!C1082)</f>
        <v>2400.277</v>
      </c>
    </row>
    <row r="1083" spans="1:8" x14ac:dyDescent="0.2">
      <c r="A1083">
        <v>1</v>
      </c>
      <c r="B1083">
        <v>1974</v>
      </c>
      <c r="C1083" t="s">
        <v>21</v>
      </c>
      <c r="D1083" t="s">
        <v>4</v>
      </c>
      <c r="E1083">
        <f>_xlfn.MAXIFS('CO2'!$D:$D,'CO2'!$A:$A,Table1[[#This Row],[Year]],'CO2'!$B:$B,Table1[[#This Row],[State]],'CO2'!$C:$C,Table1[[#This Row],[Sector]])</f>
        <v>70.819999999999993</v>
      </c>
      <c r="F1083">
        <f>AVERAGEIFS(Population!$C:$C,Population!$A:$A,Table1[[#This Row],[Year]],Population!$B:$B,Table1[[#This Row],[State]])</f>
        <v>11262147</v>
      </c>
      <c r="G1083">
        <f>_xlfn.MAXIFS('Land and Water Area'!$B:$B,'Land and Water Area'!$A:$A,Datasheet!C1083)</f>
        <v>55513.142999999996</v>
      </c>
      <c r="H1083">
        <f>_xlfn.MAXIFS('Land and Water Area'!$C:$C,'Land and Water Area'!$A:$A,Datasheet!C1083)</f>
        <v>2400.277</v>
      </c>
    </row>
    <row r="1084" spans="1:8" x14ac:dyDescent="0.2">
      <c r="A1084">
        <v>1</v>
      </c>
      <c r="B1084">
        <v>1974</v>
      </c>
      <c r="C1084" t="s">
        <v>21</v>
      </c>
      <c r="D1084" t="s">
        <v>5</v>
      </c>
      <c r="E1084">
        <f>_xlfn.MAXIFS('CO2'!$D:$D,'CO2'!$A:$A,Table1[[#This Row],[Year]],'CO2'!$B:$B,Table1[[#This Row],[State]],'CO2'!$C:$C,Table1[[#This Row],[Sector]])</f>
        <v>67.239999999999995</v>
      </c>
      <c r="F1084">
        <f>AVERAGEIFS(Population!$C:$C,Population!$A:$A,Table1[[#This Row],[Year]],Population!$B:$B,Table1[[#This Row],[State]])</f>
        <v>11262147</v>
      </c>
      <c r="G1084">
        <f>_xlfn.MAXIFS('Land and Water Area'!$B:$B,'Land and Water Area'!$A:$A,Datasheet!C1084)</f>
        <v>55513.142999999996</v>
      </c>
      <c r="H1084">
        <f>_xlfn.MAXIFS('Land and Water Area'!$C:$C,'Land and Water Area'!$A:$A,Datasheet!C1084)</f>
        <v>2400.277</v>
      </c>
    </row>
    <row r="1085" spans="1:8" x14ac:dyDescent="0.2">
      <c r="A1085">
        <v>1</v>
      </c>
      <c r="B1085">
        <v>1974</v>
      </c>
      <c r="C1085" t="s">
        <v>21</v>
      </c>
      <c r="D1085" t="s">
        <v>6</v>
      </c>
      <c r="E1085">
        <f>_xlfn.MAXIFS('CO2'!$D:$D,'CO2'!$A:$A,Table1[[#This Row],[Year]],'CO2'!$B:$B,Table1[[#This Row],[State]],'CO2'!$C:$C,Table1[[#This Row],[Sector]])</f>
        <v>33.69</v>
      </c>
      <c r="F1085">
        <f>AVERAGEIFS(Population!$C:$C,Population!$A:$A,Table1[[#This Row],[Year]],Population!$B:$B,Table1[[#This Row],[State]])</f>
        <v>11262147</v>
      </c>
      <c r="G1085">
        <f>_xlfn.MAXIFS('Land and Water Area'!$B:$B,'Land and Water Area'!$A:$A,Datasheet!C1085)</f>
        <v>55513.142999999996</v>
      </c>
      <c r="H1085">
        <f>_xlfn.MAXIFS('Land and Water Area'!$C:$C,'Land and Water Area'!$A:$A,Datasheet!C1085)</f>
        <v>2400.277</v>
      </c>
    </row>
    <row r="1086" spans="1:8" x14ac:dyDescent="0.2">
      <c r="A1086">
        <v>1</v>
      </c>
      <c r="B1086">
        <v>1974</v>
      </c>
      <c r="C1086" t="s">
        <v>21</v>
      </c>
      <c r="D1086" t="s">
        <v>7</v>
      </c>
      <c r="E1086">
        <f>_xlfn.MAXIFS('CO2'!$D:$D,'CO2'!$A:$A,Table1[[#This Row],[Year]],'CO2'!$B:$B,Table1[[#This Row],[State]],'CO2'!$C:$C,Table1[[#This Row],[Sector]])</f>
        <v>62.22</v>
      </c>
      <c r="F1086">
        <f>AVERAGEIFS(Population!$C:$C,Population!$A:$A,Table1[[#This Row],[Year]],Population!$B:$B,Table1[[#This Row],[State]])</f>
        <v>11262147</v>
      </c>
      <c r="G1086">
        <f>_xlfn.MAXIFS('Land and Water Area'!$B:$B,'Land and Water Area'!$A:$A,Datasheet!C1086)</f>
        <v>55513.142999999996</v>
      </c>
      <c r="H1086">
        <f>_xlfn.MAXIFS('Land and Water Area'!$C:$C,'Land and Water Area'!$A:$A,Datasheet!C1086)</f>
        <v>2400.277</v>
      </c>
    </row>
    <row r="1087" spans="1:8" x14ac:dyDescent="0.2">
      <c r="A1087">
        <v>1</v>
      </c>
      <c r="B1087">
        <v>1974</v>
      </c>
      <c r="C1087" t="s">
        <v>22</v>
      </c>
      <c r="D1087" t="s">
        <v>3</v>
      </c>
      <c r="E1087">
        <f>_xlfn.MAXIFS('CO2'!$D:$D,'CO2'!$A:$A,Table1[[#This Row],[Year]],'CO2'!$B:$B,Table1[[#This Row],[State]],'CO2'!$C:$C,Table1[[#This Row],[Sector]])</f>
        <v>7.28</v>
      </c>
      <c r="F1087">
        <f>AVERAGEIFS(Population!$C:$C,Population!$A:$A,Table1[[#This Row],[Year]],Population!$B:$B,Table1[[#This Row],[State]])</f>
        <v>5361891</v>
      </c>
      <c r="G1087">
        <f>_xlfn.MAXIFS('Land and Water Area'!$B:$B,'Land and Water Area'!$A:$A,Datasheet!C1087)</f>
        <v>35825.116000000002</v>
      </c>
      <c r="H1087">
        <f>_xlfn.MAXIFS('Land and Water Area'!$C:$C,'Land and Water Area'!$A:$A,Datasheet!C1087)</f>
        <v>596.13699999999994</v>
      </c>
    </row>
    <row r="1088" spans="1:8" x14ac:dyDescent="0.2">
      <c r="A1088">
        <v>1</v>
      </c>
      <c r="B1088">
        <v>1974</v>
      </c>
      <c r="C1088" t="s">
        <v>22</v>
      </c>
      <c r="D1088" t="s">
        <v>4</v>
      </c>
      <c r="E1088">
        <f>_xlfn.MAXIFS('CO2'!$D:$D,'CO2'!$A:$A,Table1[[#This Row],[Year]],'CO2'!$B:$B,Table1[[#This Row],[State]],'CO2'!$C:$C,Table1[[#This Row],[Sector]])</f>
        <v>54.12</v>
      </c>
      <c r="F1088">
        <f>AVERAGEIFS(Population!$C:$C,Population!$A:$A,Table1[[#This Row],[Year]],Population!$B:$B,Table1[[#This Row],[State]])</f>
        <v>5361891</v>
      </c>
      <c r="G1088">
        <f>_xlfn.MAXIFS('Land and Water Area'!$B:$B,'Land and Water Area'!$A:$A,Datasheet!C1088)</f>
        <v>35825.116000000002</v>
      </c>
      <c r="H1088">
        <f>_xlfn.MAXIFS('Land and Water Area'!$C:$C,'Land and Water Area'!$A:$A,Datasheet!C1088)</f>
        <v>596.13699999999994</v>
      </c>
    </row>
    <row r="1089" spans="1:8" x14ac:dyDescent="0.2">
      <c r="A1089">
        <v>1</v>
      </c>
      <c r="B1089">
        <v>1974</v>
      </c>
      <c r="C1089" t="s">
        <v>22</v>
      </c>
      <c r="D1089" t="s">
        <v>5</v>
      </c>
      <c r="E1089">
        <f>_xlfn.MAXIFS('CO2'!$D:$D,'CO2'!$A:$A,Table1[[#This Row],[Year]],'CO2'!$B:$B,Table1[[#This Row],[State]],'CO2'!$C:$C,Table1[[#This Row],[Sector]])</f>
        <v>75.099999999999994</v>
      </c>
      <c r="F1089">
        <f>AVERAGEIFS(Population!$C:$C,Population!$A:$A,Table1[[#This Row],[Year]],Population!$B:$B,Table1[[#This Row],[State]])</f>
        <v>5361891</v>
      </c>
      <c r="G1089">
        <f>_xlfn.MAXIFS('Land and Water Area'!$B:$B,'Land and Water Area'!$A:$A,Datasheet!C1089)</f>
        <v>35825.116000000002</v>
      </c>
      <c r="H1089">
        <f>_xlfn.MAXIFS('Land and Water Area'!$C:$C,'Land and Water Area'!$A:$A,Datasheet!C1089)</f>
        <v>596.13699999999994</v>
      </c>
    </row>
    <row r="1090" spans="1:8" x14ac:dyDescent="0.2">
      <c r="A1090">
        <v>1</v>
      </c>
      <c r="B1090">
        <v>1974</v>
      </c>
      <c r="C1090" t="s">
        <v>22</v>
      </c>
      <c r="D1090" t="s">
        <v>6</v>
      </c>
      <c r="E1090">
        <f>_xlfn.MAXIFS('CO2'!$D:$D,'CO2'!$A:$A,Table1[[#This Row],[Year]],'CO2'!$B:$B,Table1[[#This Row],[State]],'CO2'!$C:$C,Table1[[#This Row],[Sector]])</f>
        <v>14.55</v>
      </c>
      <c r="F1090">
        <f>AVERAGEIFS(Population!$C:$C,Population!$A:$A,Table1[[#This Row],[Year]],Population!$B:$B,Table1[[#This Row],[State]])</f>
        <v>5361891</v>
      </c>
      <c r="G1090">
        <f>_xlfn.MAXIFS('Land and Water Area'!$B:$B,'Land and Water Area'!$A:$A,Datasheet!C1090)</f>
        <v>35825.116000000002</v>
      </c>
      <c r="H1090">
        <f>_xlfn.MAXIFS('Land and Water Area'!$C:$C,'Land and Water Area'!$A:$A,Datasheet!C1090)</f>
        <v>596.13699999999994</v>
      </c>
    </row>
    <row r="1091" spans="1:8" x14ac:dyDescent="0.2">
      <c r="A1091">
        <v>1</v>
      </c>
      <c r="B1091">
        <v>1974</v>
      </c>
      <c r="C1091" t="s">
        <v>22</v>
      </c>
      <c r="D1091" t="s">
        <v>7</v>
      </c>
      <c r="E1091">
        <f>_xlfn.MAXIFS('CO2'!$D:$D,'CO2'!$A:$A,Table1[[#This Row],[Year]],'CO2'!$B:$B,Table1[[#This Row],[State]],'CO2'!$C:$C,Table1[[#This Row],[Sector]])</f>
        <v>30.48</v>
      </c>
      <c r="F1091">
        <f>AVERAGEIFS(Population!$C:$C,Population!$A:$A,Table1[[#This Row],[Year]],Population!$B:$B,Table1[[#This Row],[State]])</f>
        <v>5361891</v>
      </c>
      <c r="G1091">
        <f>_xlfn.MAXIFS('Land and Water Area'!$B:$B,'Land and Water Area'!$A:$A,Datasheet!C1091)</f>
        <v>35825.116000000002</v>
      </c>
      <c r="H1091">
        <f>_xlfn.MAXIFS('Land and Water Area'!$C:$C,'Land and Water Area'!$A:$A,Datasheet!C1091)</f>
        <v>596.13699999999994</v>
      </c>
    </row>
    <row r="1092" spans="1:8" x14ac:dyDescent="0.2">
      <c r="A1092">
        <v>1</v>
      </c>
      <c r="B1092">
        <v>1974</v>
      </c>
      <c r="C1092" t="s">
        <v>23</v>
      </c>
      <c r="D1092" t="s">
        <v>3</v>
      </c>
      <c r="E1092">
        <f>_xlfn.MAXIFS('CO2'!$D:$D,'CO2'!$A:$A,Table1[[#This Row],[Year]],'CO2'!$B:$B,Table1[[#This Row],[State]],'CO2'!$C:$C,Table1[[#This Row],[Sector]])</f>
        <v>4.3099999999999996</v>
      </c>
      <c r="F1092">
        <f>AVERAGEIFS(Population!$C:$C,Population!$A:$A,Table1[[#This Row],[Year]],Population!$B:$B,Table1[[#This Row],[State]])</f>
        <v>2867534</v>
      </c>
      <c r="G1092">
        <f>_xlfn.MAXIFS('Land and Water Area'!$B:$B,'Land and Water Area'!$A:$A,Datasheet!C1092)</f>
        <v>55853.262999999999</v>
      </c>
      <c r="H1092">
        <f>_xlfn.MAXIFS('Land and Water Area'!$C:$C,'Land and Water Area'!$A:$A,Datasheet!C1092)</f>
        <v>419.46499999999997</v>
      </c>
    </row>
    <row r="1093" spans="1:8" x14ac:dyDescent="0.2">
      <c r="A1093">
        <v>1</v>
      </c>
      <c r="B1093">
        <v>1974</v>
      </c>
      <c r="C1093" t="s">
        <v>23</v>
      </c>
      <c r="D1093" t="s">
        <v>4</v>
      </c>
      <c r="E1093">
        <f>_xlfn.MAXIFS('CO2'!$D:$D,'CO2'!$A:$A,Table1[[#This Row],[Year]],'CO2'!$B:$B,Table1[[#This Row],[State]],'CO2'!$C:$C,Table1[[#This Row],[Sector]])</f>
        <v>12.73</v>
      </c>
      <c r="F1093">
        <f>AVERAGEIFS(Population!$C:$C,Population!$A:$A,Table1[[#This Row],[Year]],Population!$B:$B,Table1[[#This Row],[State]])</f>
        <v>2867534</v>
      </c>
      <c r="G1093">
        <f>_xlfn.MAXIFS('Land and Water Area'!$B:$B,'Land and Water Area'!$A:$A,Datasheet!C1093)</f>
        <v>55853.262999999999</v>
      </c>
      <c r="H1093">
        <f>_xlfn.MAXIFS('Land and Water Area'!$C:$C,'Land and Water Area'!$A:$A,Datasheet!C1093)</f>
        <v>419.46499999999997</v>
      </c>
    </row>
    <row r="1094" spans="1:8" x14ac:dyDescent="0.2">
      <c r="A1094">
        <v>1</v>
      </c>
      <c r="B1094">
        <v>1974</v>
      </c>
      <c r="C1094" t="s">
        <v>23</v>
      </c>
      <c r="D1094" t="s">
        <v>5</v>
      </c>
      <c r="E1094">
        <f>_xlfn.MAXIFS('CO2'!$D:$D,'CO2'!$A:$A,Table1[[#This Row],[Year]],'CO2'!$B:$B,Table1[[#This Row],[State]],'CO2'!$C:$C,Table1[[#This Row],[Sector]])</f>
        <v>14.17</v>
      </c>
      <c r="F1094">
        <f>AVERAGEIFS(Population!$C:$C,Population!$A:$A,Table1[[#This Row],[Year]],Population!$B:$B,Table1[[#This Row],[State]])</f>
        <v>2867534</v>
      </c>
      <c r="G1094">
        <f>_xlfn.MAXIFS('Land and Water Area'!$B:$B,'Land and Water Area'!$A:$A,Datasheet!C1094)</f>
        <v>55853.262999999999</v>
      </c>
      <c r="H1094">
        <f>_xlfn.MAXIFS('Land and Water Area'!$C:$C,'Land and Water Area'!$A:$A,Datasheet!C1094)</f>
        <v>419.46499999999997</v>
      </c>
    </row>
    <row r="1095" spans="1:8" x14ac:dyDescent="0.2">
      <c r="A1095">
        <v>1</v>
      </c>
      <c r="B1095">
        <v>1974</v>
      </c>
      <c r="C1095" t="s">
        <v>23</v>
      </c>
      <c r="D1095" t="s">
        <v>6</v>
      </c>
      <c r="E1095">
        <f>_xlfn.MAXIFS('CO2'!$D:$D,'CO2'!$A:$A,Table1[[#This Row],[Year]],'CO2'!$B:$B,Table1[[#This Row],[State]],'CO2'!$C:$C,Table1[[#This Row],[Sector]])</f>
        <v>7.67</v>
      </c>
      <c r="F1095">
        <f>AVERAGEIFS(Population!$C:$C,Population!$A:$A,Table1[[#This Row],[Year]],Population!$B:$B,Table1[[#This Row],[State]])</f>
        <v>2867534</v>
      </c>
      <c r="G1095">
        <f>_xlfn.MAXIFS('Land and Water Area'!$B:$B,'Land and Water Area'!$A:$A,Datasheet!C1095)</f>
        <v>55853.262999999999</v>
      </c>
      <c r="H1095">
        <f>_xlfn.MAXIFS('Land and Water Area'!$C:$C,'Land and Water Area'!$A:$A,Datasheet!C1095)</f>
        <v>419.46499999999997</v>
      </c>
    </row>
    <row r="1096" spans="1:8" x14ac:dyDescent="0.2">
      <c r="A1096">
        <v>1</v>
      </c>
      <c r="B1096">
        <v>1974</v>
      </c>
      <c r="C1096" t="s">
        <v>23</v>
      </c>
      <c r="D1096" t="s">
        <v>7</v>
      </c>
      <c r="E1096">
        <f>_xlfn.MAXIFS('CO2'!$D:$D,'CO2'!$A:$A,Table1[[#This Row],[Year]],'CO2'!$B:$B,Table1[[#This Row],[State]],'CO2'!$C:$C,Table1[[#This Row],[Sector]])</f>
        <v>17.27</v>
      </c>
      <c r="F1096">
        <f>AVERAGEIFS(Population!$C:$C,Population!$A:$A,Table1[[#This Row],[Year]],Population!$B:$B,Table1[[#This Row],[State]])</f>
        <v>2867534</v>
      </c>
      <c r="G1096">
        <f>_xlfn.MAXIFS('Land and Water Area'!$B:$B,'Land and Water Area'!$A:$A,Datasheet!C1096)</f>
        <v>55853.262999999999</v>
      </c>
      <c r="H1096">
        <f>_xlfn.MAXIFS('Land and Water Area'!$C:$C,'Land and Water Area'!$A:$A,Datasheet!C1096)</f>
        <v>419.46499999999997</v>
      </c>
    </row>
    <row r="1097" spans="1:8" x14ac:dyDescent="0.2">
      <c r="A1097">
        <v>1</v>
      </c>
      <c r="B1097">
        <v>1974</v>
      </c>
      <c r="C1097" t="s">
        <v>24</v>
      </c>
      <c r="D1097" t="s">
        <v>3</v>
      </c>
      <c r="E1097">
        <f>_xlfn.MAXIFS('CO2'!$D:$D,'CO2'!$A:$A,Table1[[#This Row],[Year]],'CO2'!$B:$B,Table1[[#This Row],[State]],'CO2'!$C:$C,Table1[[#This Row],[Sector]])</f>
        <v>3.12</v>
      </c>
      <c r="F1097">
        <f>AVERAGEIFS(Population!$C:$C,Population!$A:$A,Table1[[#This Row],[Year]],Population!$B:$B,Table1[[#This Row],[State]])</f>
        <v>2269500</v>
      </c>
      <c r="G1097">
        <f>_xlfn.MAXIFS('Land and Water Area'!$B:$B,'Land and Water Area'!$A:$A,Datasheet!C1097)</f>
        <v>81758.592999999993</v>
      </c>
      <c r="H1097">
        <f>_xlfn.MAXIFS('Land and Water Area'!$C:$C,'Land and Water Area'!$A:$A,Datasheet!C1097)</f>
        <v>519.58100000000002</v>
      </c>
    </row>
    <row r="1098" spans="1:8" x14ac:dyDescent="0.2">
      <c r="A1098">
        <v>1</v>
      </c>
      <c r="B1098">
        <v>1974</v>
      </c>
      <c r="C1098" t="s">
        <v>24</v>
      </c>
      <c r="D1098" t="s">
        <v>4</v>
      </c>
      <c r="E1098">
        <f>_xlfn.MAXIFS('CO2'!$D:$D,'CO2'!$A:$A,Table1[[#This Row],[Year]],'CO2'!$B:$B,Table1[[#This Row],[State]],'CO2'!$C:$C,Table1[[#This Row],[Sector]])</f>
        <v>13.08</v>
      </c>
      <c r="F1098">
        <f>AVERAGEIFS(Population!$C:$C,Population!$A:$A,Table1[[#This Row],[Year]],Population!$B:$B,Table1[[#This Row],[State]])</f>
        <v>2269500</v>
      </c>
      <c r="G1098">
        <f>_xlfn.MAXIFS('Land and Water Area'!$B:$B,'Land and Water Area'!$A:$A,Datasheet!C1098)</f>
        <v>81758.592999999993</v>
      </c>
      <c r="H1098">
        <f>_xlfn.MAXIFS('Land and Water Area'!$C:$C,'Land and Water Area'!$A:$A,Datasheet!C1098)</f>
        <v>519.58100000000002</v>
      </c>
    </row>
    <row r="1099" spans="1:8" x14ac:dyDescent="0.2">
      <c r="A1099">
        <v>1</v>
      </c>
      <c r="B1099">
        <v>1974</v>
      </c>
      <c r="C1099" t="s">
        <v>24</v>
      </c>
      <c r="D1099" t="s">
        <v>5</v>
      </c>
      <c r="E1099">
        <f>_xlfn.MAXIFS('CO2'!$D:$D,'CO2'!$A:$A,Table1[[#This Row],[Year]],'CO2'!$B:$B,Table1[[#This Row],[State]],'CO2'!$C:$C,Table1[[#This Row],[Sector]])</f>
        <v>17.190000000000001</v>
      </c>
      <c r="F1099">
        <f>AVERAGEIFS(Population!$C:$C,Population!$A:$A,Table1[[#This Row],[Year]],Population!$B:$B,Table1[[#This Row],[State]])</f>
        <v>2269500</v>
      </c>
      <c r="G1099">
        <f>_xlfn.MAXIFS('Land and Water Area'!$B:$B,'Land and Water Area'!$A:$A,Datasheet!C1099)</f>
        <v>81758.592999999993</v>
      </c>
      <c r="H1099">
        <f>_xlfn.MAXIFS('Land and Water Area'!$C:$C,'Land and Water Area'!$A:$A,Datasheet!C1099)</f>
        <v>519.58100000000002</v>
      </c>
    </row>
    <row r="1100" spans="1:8" x14ac:dyDescent="0.2">
      <c r="A1100">
        <v>1</v>
      </c>
      <c r="B1100">
        <v>1974</v>
      </c>
      <c r="C1100" t="s">
        <v>24</v>
      </c>
      <c r="D1100" t="s">
        <v>6</v>
      </c>
      <c r="E1100">
        <f>_xlfn.MAXIFS('CO2'!$D:$D,'CO2'!$A:$A,Table1[[#This Row],[Year]],'CO2'!$B:$B,Table1[[#This Row],[State]],'CO2'!$C:$C,Table1[[#This Row],[Sector]])</f>
        <v>6.05</v>
      </c>
      <c r="F1100">
        <f>AVERAGEIFS(Population!$C:$C,Population!$A:$A,Table1[[#This Row],[Year]],Population!$B:$B,Table1[[#This Row],[State]])</f>
        <v>2269500</v>
      </c>
      <c r="G1100">
        <f>_xlfn.MAXIFS('Land and Water Area'!$B:$B,'Land and Water Area'!$A:$A,Datasheet!C1100)</f>
        <v>81758.592999999993</v>
      </c>
      <c r="H1100">
        <f>_xlfn.MAXIFS('Land and Water Area'!$C:$C,'Land and Water Area'!$A:$A,Datasheet!C1100)</f>
        <v>519.58100000000002</v>
      </c>
    </row>
    <row r="1101" spans="1:8" x14ac:dyDescent="0.2">
      <c r="A1101">
        <v>1</v>
      </c>
      <c r="B1101">
        <v>1974</v>
      </c>
      <c r="C1101" t="s">
        <v>24</v>
      </c>
      <c r="D1101" t="s">
        <v>7</v>
      </c>
      <c r="E1101">
        <f>_xlfn.MAXIFS('CO2'!$D:$D,'CO2'!$A:$A,Table1[[#This Row],[Year]],'CO2'!$B:$B,Table1[[#This Row],[State]],'CO2'!$C:$C,Table1[[#This Row],[Sector]])</f>
        <v>17.95</v>
      </c>
      <c r="F1101">
        <f>AVERAGEIFS(Population!$C:$C,Population!$A:$A,Table1[[#This Row],[Year]],Population!$B:$B,Table1[[#This Row],[State]])</f>
        <v>2269500</v>
      </c>
      <c r="G1101">
        <f>_xlfn.MAXIFS('Land and Water Area'!$B:$B,'Land and Water Area'!$A:$A,Datasheet!C1101)</f>
        <v>81758.592999999993</v>
      </c>
      <c r="H1101">
        <f>_xlfn.MAXIFS('Land and Water Area'!$C:$C,'Land and Water Area'!$A:$A,Datasheet!C1101)</f>
        <v>519.58100000000002</v>
      </c>
    </row>
    <row r="1102" spans="1:8" x14ac:dyDescent="0.2">
      <c r="A1102">
        <v>1</v>
      </c>
      <c r="B1102">
        <v>1974</v>
      </c>
      <c r="C1102" t="s">
        <v>25</v>
      </c>
      <c r="D1102" t="s">
        <v>3</v>
      </c>
      <c r="E1102">
        <f>_xlfn.MAXIFS('CO2'!$D:$D,'CO2'!$A:$A,Table1[[#This Row],[Year]],'CO2'!$B:$B,Table1[[#This Row],[State]],'CO2'!$C:$C,Table1[[#This Row],[Sector]])</f>
        <v>3.53</v>
      </c>
      <c r="F1102">
        <f>AVERAGEIFS(Population!$C:$C,Population!$A:$A,Table1[[#This Row],[Year]],Population!$B:$B,Table1[[#This Row],[State]])</f>
        <v>3416315</v>
      </c>
      <c r="G1102">
        <f>_xlfn.MAXIFS('Land and Water Area'!$B:$B,'Land and Water Area'!$A:$A,Datasheet!C1102)</f>
        <v>39485.360000000001</v>
      </c>
      <c r="H1102">
        <f>_xlfn.MAXIFS('Land and Water Area'!$C:$C,'Land and Water Area'!$A:$A,Datasheet!C1102)</f>
        <v>920.55700000000002</v>
      </c>
    </row>
    <row r="1103" spans="1:8" x14ac:dyDescent="0.2">
      <c r="A1103">
        <v>1</v>
      </c>
      <c r="B1103">
        <v>1974</v>
      </c>
      <c r="C1103" t="s">
        <v>25</v>
      </c>
      <c r="D1103" t="s">
        <v>4</v>
      </c>
      <c r="E1103">
        <f>_xlfn.MAXIFS('CO2'!$D:$D,'CO2'!$A:$A,Table1[[#This Row],[Year]],'CO2'!$B:$B,Table1[[#This Row],[State]],'CO2'!$C:$C,Table1[[#This Row],[Sector]])</f>
        <v>47.63</v>
      </c>
      <c r="F1103">
        <f>AVERAGEIFS(Population!$C:$C,Population!$A:$A,Table1[[#This Row],[Year]],Population!$B:$B,Table1[[#This Row],[State]])</f>
        <v>3416315</v>
      </c>
      <c r="G1103">
        <f>_xlfn.MAXIFS('Land and Water Area'!$B:$B,'Land and Water Area'!$A:$A,Datasheet!C1103)</f>
        <v>39485.360000000001</v>
      </c>
      <c r="H1103">
        <f>_xlfn.MAXIFS('Land and Water Area'!$C:$C,'Land and Water Area'!$A:$A,Datasheet!C1103)</f>
        <v>920.55700000000002</v>
      </c>
    </row>
    <row r="1104" spans="1:8" x14ac:dyDescent="0.2">
      <c r="A1104">
        <v>1</v>
      </c>
      <c r="B1104">
        <v>1974</v>
      </c>
      <c r="C1104" t="s">
        <v>25</v>
      </c>
      <c r="D1104" t="s">
        <v>5</v>
      </c>
      <c r="E1104">
        <f>_xlfn.MAXIFS('CO2'!$D:$D,'CO2'!$A:$A,Table1[[#This Row],[Year]],'CO2'!$B:$B,Table1[[#This Row],[State]],'CO2'!$C:$C,Table1[[#This Row],[Sector]])</f>
        <v>18.21</v>
      </c>
      <c r="F1104">
        <f>AVERAGEIFS(Population!$C:$C,Population!$A:$A,Table1[[#This Row],[Year]],Population!$B:$B,Table1[[#This Row],[State]])</f>
        <v>3416315</v>
      </c>
      <c r="G1104">
        <f>_xlfn.MAXIFS('Land and Water Area'!$B:$B,'Land and Water Area'!$A:$A,Datasheet!C1104)</f>
        <v>39485.360000000001</v>
      </c>
      <c r="H1104">
        <f>_xlfn.MAXIFS('Land and Water Area'!$C:$C,'Land and Water Area'!$A:$A,Datasheet!C1104)</f>
        <v>920.55700000000002</v>
      </c>
    </row>
    <row r="1105" spans="1:8" x14ac:dyDescent="0.2">
      <c r="A1105">
        <v>1</v>
      </c>
      <c r="B1105">
        <v>1974</v>
      </c>
      <c r="C1105" t="s">
        <v>25</v>
      </c>
      <c r="D1105" t="s">
        <v>6</v>
      </c>
      <c r="E1105">
        <f>_xlfn.MAXIFS('CO2'!$D:$D,'CO2'!$A:$A,Table1[[#This Row],[Year]],'CO2'!$B:$B,Table1[[#This Row],[State]],'CO2'!$C:$C,Table1[[#This Row],[Sector]])</f>
        <v>5.98</v>
      </c>
      <c r="F1105">
        <f>AVERAGEIFS(Population!$C:$C,Population!$A:$A,Table1[[#This Row],[Year]],Population!$B:$B,Table1[[#This Row],[State]])</f>
        <v>3416315</v>
      </c>
      <c r="G1105">
        <f>_xlfn.MAXIFS('Land and Water Area'!$B:$B,'Land and Water Area'!$A:$A,Datasheet!C1105)</f>
        <v>39485.360000000001</v>
      </c>
      <c r="H1105">
        <f>_xlfn.MAXIFS('Land and Water Area'!$C:$C,'Land and Water Area'!$A:$A,Datasheet!C1105)</f>
        <v>920.55700000000002</v>
      </c>
    </row>
    <row r="1106" spans="1:8" x14ac:dyDescent="0.2">
      <c r="A1106">
        <v>1</v>
      </c>
      <c r="B1106">
        <v>1974</v>
      </c>
      <c r="C1106" t="s">
        <v>25</v>
      </c>
      <c r="D1106" t="s">
        <v>7</v>
      </c>
      <c r="E1106">
        <f>_xlfn.MAXIFS('CO2'!$D:$D,'CO2'!$A:$A,Table1[[#This Row],[Year]],'CO2'!$B:$B,Table1[[#This Row],[State]],'CO2'!$C:$C,Table1[[#This Row],[Sector]])</f>
        <v>19.89</v>
      </c>
      <c r="F1106">
        <f>AVERAGEIFS(Population!$C:$C,Population!$A:$A,Table1[[#This Row],[Year]],Population!$B:$B,Table1[[#This Row],[State]])</f>
        <v>3416315</v>
      </c>
      <c r="G1106">
        <f>_xlfn.MAXIFS('Land and Water Area'!$B:$B,'Land and Water Area'!$A:$A,Datasheet!C1106)</f>
        <v>39485.360000000001</v>
      </c>
      <c r="H1106">
        <f>_xlfn.MAXIFS('Land and Water Area'!$C:$C,'Land and Water Area'!$A:$A,Datasheet!C1106)</f>
        <v>920.55700000000002</v>
      </c>
    </row>
    <row r="1107" spans="1:8" x14ac:dyDescent="0.2">
      <c r="A1107">
        <v>1</v>
      </c>
      <c r="B1107">
        <v>1974</v>
      </c>
      <c r="C1107" t="s">
        <v>26</v>
      </c>
      <c r="D1107" t="s">
        <v>3</v>
      </c>
      <c r="E1107">
        <f>_xlfn.MAXIFS('CO2'!$D:$D,'CO2'!$A:$A,Table1[[#This Row],[Year]],'CO2'!$B:$B,Table1[[#This Row],[State]],'CO2'!$C:$C,Table1[[#This Row],[Sector]])</f>
        <v>5.0599999999999996</v>
      </c>
      <c r="F1107">
        <f>AVERAGEIFS(Population!$C:$C,Population!$A:$A,Table1[[#This Row],[Year]],Population!$B:$B,Table1[[#This Row],[State]])</f>
        <v>3820110</v>
      </c>
      <c r="G1107">
        <f>_xlfn.MAXIFS('Land and Water Area'!$B:$B,'Land and Water Area'!$A:$A,Datasheet!C1107)</f>
        <v>43216.591</v>
      </c>
      <c r="H1107">
        <f>_xlfn.MAXIFS('Land and Water Area'!$C:$C,'Land and Water Area'!$A:$A,Datasheet!C1107)</f>
        <v>9158.8019999999997</v>
      </c>
    </row>
    <row r="1108" spans="1:8" x14ac:dyDescent="0.2">
      <c r="A1108">
        <v>1</v>
      </c>
      <c r="B1108">
        <v>1974</v>
      </c>
      <c r="C1108" t="s">
        <v>26</v>
      </c>
      <c r="D1108" t="s">
        <v>4</v>
      </c>
      <c r="E1108">
        <f>_xlfn.MAXIFS('CO2'!$D:$D,'CO2'!$A:$A,Table1[[#This Row],[Year]],'CO2'!$B:$B,Table1[[#This Row],[State]],'CO2'!$C:$C,Table1[[#This Row],[Sector]])</f>
        <v>23.54</v>
      </c>
      <c r="F1108">
        <f>AVERAGEIFS(Population!$C:$C,Population!$A:$A,Table1[[#This Row],[Year]],Population!$B:$B,Table1[[#This Row],[State]])</f>
        <v>3820110</v>
      </c>
      <c r="G1108">
        <f>_xlfn.MAXIFS('Land and Water Area'!$B:$B,'Land and Water Area'!$A:$A,Datasheet!C1108)</f>
        <v>43216.591</v>
      </c>
      <c r="H1108">
        <f>_xlfn.MAXIFS('Land and Water Area'!$C:$C,'Land and Water Area'!$A:$A,Datasheet!C1108)</f>
        <v>9158.8019999999997</v>
      </c>
    </row>
    <row r="1109" spans="1:8" x14ac:dyDescent="0.2">
      <c r="A1109">
        <v>1</v>
      </c>
      <c r="B1109">
        <v>1974</v>
      </c>
      <c r="C1109" t="s">
        <v>26</v>
      </c>
      <c r="D1109" t="s">
        <v>5</v>
      </c>
      <c r="E1109">
        <f>_xlfn.MAXIFS('CO2'!$D:$D,'CO2'!$A:$A,Table1[[#This Row],[Year]],'CO2'!$B:$B,Table1[[#This Row],[State]],'CO2'!$C:$C,Table1[[#This Row],[Sector]])</f>
        <v>102.81</v>
      </c>
      <c r="F1109">
        <f>AVERAGEIFS(Population!$C:$C,Population!$A:$A,Table1[[#This Row],[Year]],Population!$B:$B,Table1[[#This Row],[State]])</f>
        <v>3820110</v>
      </c>
      <c r="G1109">
        <f>_xlfn.MAXIFS('Land and Water Area'!$B:$B,'Land and Water Area'!$A:$A,Datasheet!C1109)</f>
        <v>43216.591</v>
      </c>
      <c r="H1109">
        <f>_xlfn.MAXIFS('Land and Water Area'!$C:$C,'Land and Water Area'!$A:$A,Datasheet!C1109)</f>
        <v>9158.8019999999997</v>
      </c>
    </row>
    <row r="1110" spans="1:8" x14ac:dyDescent="0.2">
      <c r="A1110">
        <v>1</v>
      </c>
      <c r="B1110">
        <v>1974</v>
      </c>
      <c r="C1110" t="s">
        <v>26</v>
      </c>
      <c r="D1110" t="s">
        <v>6</v>
      </c>
      <c r="E1110">
        <f>_xlfn.MAXIFS('CO2'!$D:$D,'CO2'!$A:$A,Table1[[#This Row],[Year]],'CO2'!$B:$B,Table1[[#This Row],[State]],'CO2'!$C:$C,Table1[[#This Row],[Sector]])</f>
        <v>5.51</v>
      </c>
      <c r="F1110">
        <f>AVERAGEIFS(Population!$C:$C,Population!$A:$A,Table1[[#This Row],[Year]],Population!$B:$B,Table1[[#This Row],[State]])</f>
        <v>3820110</v>
      </c>
      <c r="G1110">
        <f>_xlfn.MAXIFS('Land and Water Area'!$B:$B,'Land and Water Area'!$A:$A,Datasheet!C1110)</f>
        <v>43216.591</v>
      </c>
      <c r="H1110">
        <f>_xlfn.MAXIFS('Land and Water Area'!$C:$C,'Land and Water Area'!$A:$A,Datasheet!C1110)</f>
        <v>9158.8019999999997</v>
      </c>
    </row>
    <row r="1111" spans="1:8" x14ac:dyDescent="0.2">
      <c r="A1111">
        <v>1</v>
      </c>
      <c r="B1111">
        <v>1974</v>
      </c>
      <c r="C1111" t="s">
        <v>26</v>
      </c>
      <c r="D1111" t="s">
        <v>7</v>
      </c>
      <c r="E1111">
        <f>_xlfn.MAXIFS('CO2'!$D:$D,'CO2'!$A:$A,Table1[[#This Row],[Year]],'CO2'!$B:$B,Table1[[#This Row],[State]],'CO2'!$C:$C,Table1[[#This Row],[Sector]])</f>
        <v>35.28</v>
      </c>
      <c r="F1111">
        <f>AVERAGEIFS(Population!$C:$C,Population!$A:$A,Table1[[#This Row],[Year]],Population!$B:$B,Table1[[#This Row],[State]])</f>
        <v>3820110</v>
      </c>
      <c r="G1111">
        <f>_xlfn.MAXIFS('Land and Water Area'!$B:$B,'Land and Water Area'!$A:$A,Datasheet!C1111)</f>
        <v>43216.591</v>
      </c>
      <c r="H1111">
        <f>_xlfn.MAXIFS('Land and Water Area'!$C:$C,'Land and Water Area'!$A:$A,Datasheet!C1111)</f>
        <v>9158.8019999999997</v>
      </c>
    </row>
    <row r="1112" spans="1:8" x14ac:dyDescent="0.2">
      <c r="A1112">
        <v>1</v>
      </c>
      <c r="B1112">
        <v>1974</v>
      </c>
      <c r="C1112" t="s">
        <v>27</v>
      </c>
      <c r="D1112" t="s">
        <v>3</v>
      </c>
      <c r="E1112">
        <f>_xlfn.MAXIFS('CO2'!$D:$D,'CO2'!$A:$A,Table1[[#This Row],[Year]],'CO2'!$B:$B,Table1[[#This Row],[State]],'CO2'!$C:$C,Table1[[#This Row],[Sector]])</f>
        <v>1.1299999999999999</v>
      </c>
      <c r="F1112">
        <f>AVERAGEIFS(Population!$C:$C,Population!$A:$A,Table1[[#This Row],[Year]],Population!$B:$B,Table1[[#This Row],[State]])</f>
        <v>1059040</v>
      </c>
      <c r="G1112">
        <f>_xlfn.MAXIFS('Land and Water Area'!$B:$B,'Land and Water Area'!$A:$A,Datasheet!C1112)</f>
        <v>30845.040000000001</v>
      </c>
      <c r="H1112">
        <f>_xlfn.MAXIFS('Land and Water Area'!$C:$C,'Land and Water Area'!$A:$A,Datasheet!C1112)</f>
        <v>4534.8389999999999</v>
      </c>
    </row>
    <row r="1113" spans="1:8" x14ac:dyDescent="0.2">
      <c r="A1113">
        <v>1</v>
      </c>
      <c r="B1113">
        <v>1974</v>
      </c>
      <c r="C1113" t="s">
        <v>27</v>
      </c>
      <c r="D1113" t="s">
        <v>4</v>
      </c>
      <c r="E1113">
        <f>_xlfn.MAXIFS('CO2'!$D:$D,'CO2'!$A:$A,Table1[[#This Row],[Year]],'CO2'!$B:$B,Table1[[#This Row],[State]],'CO2'!$C:$C,Table1[[#This Row],[Sector]])</f>
        <v>1.92</v>
      </c>
      <c r="F1113">
        <f>AVERAGEIFS(Population!$C:$C,Population!$A:$A,Table1[[#This Row],[Year]],Population!$B:$B,Table1[[#This Row],[State]])</f>
        <v>1059040</v>
      </c>
      <c r="G1113">
        <f>_xlfn.MAXIFS('Land and Water Area'!$B:$B,'Land and Water Area'!$A:$A,Datasheet!C1113)</f>
        <v>30845.040000000001</v>
      </c>
      <c r="H1113">
        <f>_xlfn.MAXIFS('Land and Water Area'!$C:$C,'Land and Water Area'!$A:$A,Datasheet!C1113)</f>
        <v>4534.8389999999999</v>
      </c>
    </row>
    <row r="1114" spans="1:8" x14ac:dyDescent="0.2">
      <c r="A1114">
        <v>1</v>
      </c>
      <c r="B1114">
        <v>1974</v>
      </c>
      <c r="C1114" t="s">
        <v>27</v>
      </c>
      <c r="D1114" t="s">
        <v>5</v>
      </c>
      <c r="E1114">
        <f>_xlfn.MAXIFS('CO2'!$D:$D,'CO2'!$A:$A,Table1[[#This Row],[Year]],'CO2'!$B:$B,Table1[[#This Row],[State]],'CO2'!$C:$C,Table1[[#This Row],[Sector]])</f>
        <v>4.79</v>
      </c>
      <c r="F1114">
        <f>AVERAGEIFS(Population!$C:$C,Population!$A:$A,Table1[[#This Row],[Year]],Population!$B:$B,Table1[[#This Row],[State]])</f>
        <v>1059040</v>
      </c>
      <c r="G1114">
        <f>_xlfn.MAXIFS('Land and Water Area'!$B:$B,'Land and Water Area'!$A:$A,Datasheet!C1114)</f>
        <v>30845.040000000001</v>
      </c>
      <c r="H1114">
        <f>_xlfn.MAXIFS('Land and Water Area'!$C:$C,'Land and Water Area'!$A:$A,Datasheet!C1114)</f>
        <v>4534.8389999999999</v>
      </c>
    </row>
    <row r="1115" spans="1:8" x14ac:dyDescent="0.2">
      <c r="A1115">
        <v>1</v>
      </c>
      <c r="B1115">
        <v>1974</v>
      </c>
      <c r="C1115" t="s">
        <v>27</v>
      </c>
      <c r="D1115" t="s">
        <v>6</v>
      </c>
      <c r="E1115">
        <f>_xlfn.MAXIFS('CO2'!$D:$D,'CO2'!$A:$A,Table1[[#This Row],[Year]],'CO2'!$B:$B,Table1[[#This Row],[State]],'CO2'!$C:$C,Table1[[#This Row],[Sector]])</f>
        <v>3.97</v>
      </c>
      <c r="F1115">
        <f>AVERAGEIFS(Population!$C:$C,Population!$A:$A,Table1[[#This Row],[Year]],Population!$B:$B,Table1[[#This Row],[State]])</f>
        <v>1059040</v>
      </c>
      <c r="G1115">
        <f>_xlfn.MAXIFS('Land and Water Area'!$B:$B,'Land and Water Area'!$A:$A,Datasheet!C1115)</f>
        <v>30845.040000000001</v>
      </c>
      <c r="H1115">
        <f>_xlfn.MAXIFS('Land and Water Area'!$C:$C,'Land and Water Area'!$A:$A,Datasheet!C1115)</f>
        <v>4534.8389999999999</v>
      </c>
    </row>
    <row r="1116" spans="1:8" x14ac:dyDescent="0.2">
      <c r="A1116">
        <v>1</v>
      </c>
      <c r="B1116">
        <v>1974</v>
      </c>
      <c r="C1116" t="s">
        <v>27</v>
      </c>
      <c r="D1116" t="s">
        <v>7</v>
      </c>
      <c r="E1116">
        <f>_xlfn.MAXIFS('CO2'!$D:$D,'CO2'!$A:$A,Table1[[#This Row],[Year]],'CO2'!$B:$B,Table1[[#This Row],[State]],'CO2'!$C:$C,Table1[[#This Row],[Sector]])</f>
        <v>6.92</v>
      </c>
      <c r="F1116">
        <f>AVERAGEIFS(Population!$C:$C,Population!$A:$A,Table1[[#This Row],[Year]],Population!$B:$B,Table1[[#This Row],[State]])</f>
        <v>1059040</v>
      </c>
      <c r="G1116">
        <f>_xlfn.MAXIFS('Land and Water Area'!$B:$B,'Land and Water Area'!$A:$A,Datasheet!C1116)</f>
        <v>30845.040000000001</v>
      </c>
      <c r="H1116">
        <f>_xlfn.MAXIFS('Land and Water Area'!$C:$C,'Land and Water Area'!$A:$A,Datasheet!C1116)</f>
        <v>4534.8389999999999</v>
      </c>
    </row>
    <row r="1117" spans="1:8" x14ac:dyDescent="0.2">
      <c r="A1117">
        <v>1</v>
      </c>
      <c r="B1117">
        <v>1974</v>
      </c>
      <c r="C1117" t="s">
        <v>28</v>
      </c>
      <c r="D1117" t="s">
        <v>3</v>
      </c>
      <c r="E1117">
        <f>_xlfn.MAXIFS('CO2'!$D:$D,'CO2'!$A:$A,Table1[[#This Row],[Year]],'CO2'!$B:$B,Table1[[#This Row],[State]],'CO2'!$C:$C,Table1[[#This Row],[Sector]])</f>
        <v>4.12</v>
      </c>
      <c r="F1117">
        <f>AVERAGEIFS(Population!$C:$C,Population!$A:$A,Table1[[#This Row],[Year]],Population!$B:$B,Table1[[#This Row],[State]])</f>
        <v>4118818</v>
      </c>
      <c r="G1117">
        <f>_xlfn.MAXIFS('Land and Water Area'!$B:$B,'Land and Water Area'!$A:$A,Datasheet!C1117)</f>
        <v>9711.1409999999996</v>
      </c>
      <c r="H1117">
        <f>_xlfn.MAXIFS('Land and Water Area'!$C:$C,'Land and Water Area'!$A:$A,Datasheet!C1117)</f>
        <v>2694.7359999999999</v>
      </c>
    </row>
    <row r="1118" spans="1:8" x14ac:dyDescent="0.2">
      <c r="A1118">
        <v>1</v>
      </c>
      <c r="B1118">
        <v>1974</v>
      </c>
      <c r="C1118" t="s">
        <v>28</v>
      </c>
      <c r="D1118" t="s">
        <v>4</v>
      </c>
      <c r="E1118">
        <f>_xlfn.MAXIFS('CO2'!$D:$D,'CO2'!$A:$A,Table1[[#This Row],[Year]],'CO2'!$B:$B,Table1[[#This Row],[State]],'CO2'!$C:$C,Table1[[#This Row],[Sector]])</f>
        <v>23.11</v>
      </c>
      <c r="F1118">
        <f>AVERAGEIFS(Population!$C:$C,Population!$A:$A,Table1[[#This Row],[Year]],Population!$B:$B,Table1[[#This Row],[State]])</f>
        <v>4118818</v>
      </c>
      <c r="G1118">
        <f>_xlfn.MAXIFS('Land and Water Area'!$B:$B,'Land and Water Area'!$A:$A,Datasheet!C1118)</f>
        <v>9711.1409999999996</v>
      </c>
      <c r="H1118">
        <f>_xlfn.MAXIFS('Land and Water Area'!$C:$C,'Land and Water Area'!$A:$A,Datasheet!C1118)</f>
        <v>2694.7359999999999</v>
      </c>
    </row>
    <row r="1119" spans="1:8" x14ac:dyDescent="0.2">
      <c r="A1119">
        <v>1</v>
      </c>
      <c r="B1119">
        <v>1974</v>
      </c>
      <c r="C1119" t="s">
        <v>28</v>
      </c>
      <c r="D1119" t="s">
        <v>5</v>
      </c>
      <c r="E1119">
        <f>_xlfn.MAXIFS('CO2'!$D:$D,'CO2'!$A:$A,Table1[[#This Row],[Year]],'CO2'!$B:$B,Table1[[#This Row],[State]],'CO2'!$C:$C,Table1[[#This Row],[Sector]])</f>
        <v>19.91</v>
      </c>
      <c r="F1119">
        <f>AVERAGEIFS(Population!$C:$C,Population!$A:$A,Table1[[#This Row],[Year]],Population!$B:$B,Table1[[#This Row],[State]])</f>
        <v>4118818</v>
      </c>
      <c r="G1119">
        <f>_xlfn.MAXIFS('Land and Water Area'!$B:$B,'Land and Water Area'!$A:$A,Datasheet!C1119)</f>
        <v>9711.1409999999996</v>
      </c>
      <c r="H1119">
        <f>_xlfn.MAXIFS('Land and Water Area'!$C:$C,'Land and Water Area'!$A:$A,Datasheet!C1119)</f>
        <v>2694.7359999999999</v>
      </c>
    </row>
    <row r="1120" spans="1:8" x14ac:dyDescent="0.2">
      <c r="A1120">
        <v>1</v>
      </c>
      <c r="B1120">
        <v>1974</v>
      </c>
      <c r="C1120" t="s">
        <v>28</v>
      </c>
      <c r="D1120" t="s">
        <v>6</v>
      </c>
      <c r="E1120">
        <f>_xlfn.MAXIFS('CO2'!$D:$D,'CO2'!$A:$A,Table1[[#This Row],[Year]],'CO2'!$B:$B,Table1[[#This Row],[State]],'CO2'!$C:$C,Table1[[#This Row],[Sector]])</f>
        <v>7.98</v>
      </c>
      <c r="F1120">
        <f>AVERAGEIFS(Population!$C:$C,Population!$A:$A,Table1[[#This Row],[Year]],Population!$B:$B,Table1[[#This Row],[State]])</f>
        <v>4118818</v>
      </c>
      <c r="G1120">
        <f>_xlfn.MAXIFS('Land and Water Area'!$B:$B,'Land and Water Area'!$A:$A,Datasheet!C1120)</f>
        <v>9711.1409999999996</v>
      </c>
      <c r="H1120">
        <f>_xlfn.MAXIFS('Land and Water Area'!$C:$C,'Land and Water Area'!$A:$A,Datasheet!C1120)</f>
        <v>2694.7359999999999</v>
      </c>
    </row>
    <row r="1121" spans="1:8" x14ac:dyDescent="0.2">
      <c r="A1121">
        <v>1</v>
      </c>
      <c r="B1121">
        <v>1974</v>
      </c>
      <c r="C1121" t="s">
        <v>28</v>
      </c>
      <c r="D1121" t="s">
        <v>7</v>
      </c>
      <c r="E1121">
        <f>_xlfn.MAXIFS('CO2'!$D:$D,'CO2'!$A:$A,Table1[[#This Row],[Year]],'CO2'!$B:$B,Table1[[#This Row],[State]],'CO2'!$C:$C,Table1[[#This Row],[Sector]])</f>
        <v>21.22</v>
      </c>
      <c r="F1121">
        <f>AVERAGEIFS(Population!$C:$C,Population!$A:$A,Table1[[#This Row],[Year]],Population!$B:$B,Table1[[#This Row],[State]])</f>
        <v>4118818</v>
      </c>
      <c r="G1121">
        <f>_xlfn.MAXIFS('Land and Water Area'!$B:$B,'Land and Water Area'!$A:$A,Datasheet!C1121)</f>
        <v>9711.1409999999996</v>
      </c>
      <c r="H1121">
        <f>_xlfn.MAXIFS('Land and Water Area'!$C:$C,'Land and Water Area'!$A:$A,Datasheet!C1121)</f>
        <v>2694.7359999999999</v>
      </c>
    </row>
    <row r="1122" spans="1:8" x14ac:dyDescent="0.2">
      <c r="A1122">
        <v>1</v>
      </c>
      <c r="B1122">
        <v>1974</v>
      </c>
      <c r="C1122" t="s">
        <v>29</v>
      </c>
      <c r="D1122" t="s">
        <v>3</v>
      </c>
      <c r="E1122">
        <f>_xlfn.MAXIFS('CO2'!$D:$D,'CO2'!$A:$A,Table1[[#This Row],[Year]],'CO2'!$B:$B,Table1[[#This Row],[State]],'CO2'!$C:$C,Table1[[#This Row],[Sector]])</f>
        <v>13.46</v>
      </c>
      <c r="F1122">
        <f>AVERAGEIFS(Population!$C:$C,Population!$A:$A,Table1[[#This Row],[Year]],Population!$B:$B,Table1[[#This Row],[State]])</f>
        <v>5773548</v>
      </c>
      <c r="G1122">
        <f>_xlfn.MAXIFS('Land and Water Area'!$B:$B,'Land and Water Area'!$A:$A,Datasheet!C1122)</f>
        <v>7800.9409999999998</v>
      </c>
      <c r="H1122">
        <f>_xlfn.MAXIFS('Land and Water Area'!$C:$C,'Land and Water Area'!$A:$A,Datasheet!C1122)</f>
        <v>2753.1790000000001</v>
      </c>
    </row>
    <row r="1123" spans="1:8" x14ac:dyDescent="0.2">
      <c r="A1123">
        <v>1</v>
      </c>
      <c r="B1123">
        <v>1974</v>
      </c>
      <c r="C1123" t="s">
        <v>29</v>
      </c>
      <c r="D1123" t="s">
        <v>4</v>
      </c>
      <c r="E1123">
        <f>_xlfn.MAXIFS('CO2'!$D:$D,'CO2'!$A:$A,Table1[[#This Row],[Year]],'CO2'!$B:$B,Table1[[#This Row],[State]],'CO2'!$C:$C,Table1[[#This Row],[Sector]])</f>
        <v>20.29</v>
      </c>
      <c r="F1123">
        <f>AVERAGEIFS(Population!$C:$C,Population!$A:$A,Table1[[#This Row],[Year]],Population!$B:$B,Table1[[#This Row],[State]])</f>
        <v>5773548</v>
      </c>
      <c r="G1123">
        <f>_xlfn.MAXIFS('Land and Water Area'!$B:$B,'Land and Water Area'!$A:$A,Datasheet!C1123)</f>
        <v>7800.9409999999998</v>
      </c>
      <c r="H1123">
        <f>_xlfn.MAXIFS('Land and Water Area'!$C:$C,'Land and Water Area'!$A:$A,Datasheet!C1123)</f>
        <v>2753.1790000000001</v>
      </c>
    </row>
    <row r="1124" spans="1:8" x14ac:dyDescent="0.2">
      <c r="A1124">
        <v>1</v>
      </c>
      <c r="B1124">
        <v>1974</v>
      </c>
      <c r="C1124" t="s">
        <v>29</v>
      </c>
      <c r="D1124" t="s">
        <v>5</v>
      </c>
      <c r="E1124">
        <f>_xlfn.MAXIFS('CO2'!$D:$D,'CO2'!$A:$A,Table1[[#This Row],[Year]],'CO2'!$B:$B,Table1[[#This Row],[State]],'CO2'!$C:$C,Table1[[#This Row],[Sector]])</f>
        <v>12.39</v>
      </c>
      <c r="F1124">
        <f>AVERAGEIFS(Population!$C:$C,Population!$A:$A,Table1[[#This Row],[Year]],Population!$B:$B,Table1[[#This Row],[State]])</f>
        <v>5773548</v>
      </c>
      <c r="G1124">
        <f>_xlfn.MAXIFS('Land and Water Area'!$B:$B,'Land and Water Area'!$A:$A,Datasheet!C1124)</f>
        <v>7800.9409999999998</v>
      </c>
      <c r="H1124">
        <f>_xlfn.MAXIFS('Land and Water Area'!$C:$C,'Land and Water Area'!$A:$A,Datasheet!C1124)</f>
        <v>2753.1790000000001</v>
      </c>
    </row>
    <row r="1125" spans="1:8" x14ac:dyDescent="0.2">
      <c r="A1125">
        <v>1</v>
      </c>
      <c r="B1125">
        <v>1974</v>
      </c>
      <c r="C1125" t="s">
        <v>29</v>
      </c>
      <c r="D1125" t="s">
        <v>6</v>
      </c>
      <c r="E1125">
        <f>_xlfn.MAXIFS('CO2'!$D:$D,'CO2'!$A:$A,Table1[[#This Row],[Year]],'CO2'!$B:$B,Table1[[#This Row],[State]],'CO2'!$C:$C,Table1[[#This Row],[Sector]])</f>
        <v>21.96</v>
      </c>
      <c r="F1125">
        <f>AVERAGEIFS(Population!$C:$C,Population!$A:$A,Table1[[#This Row],[Year]],Population!$B:$B,Table1[[#This Row],[State]])</f>
        <v>5773548</v>
      </c>
      <c r="G1125">
        <f>_xlfn.MAXIFS('Land and Water Area'!$B:$B,'Land and Water Area'!$A:$A,Datasheet!C1125)</f>
        <v>7800.9409999999998</v>
      </c>
      <c r="H1125">
        <f>_xlfn.MAXIFS('Land and Water Area'!$C:$C,'Land and Water Area'!$A:$A,Datasheet!C1125)</f>
        <v>2753.1790000000001</v>
      </c>
    </row>
    <row r="1126" spans="1:8" x14ac:dyDescent="0.2">
      <c r="A1126">
        <v>1</v>
      </c>
      <c r="B1126">
        <v>1974</v>
      </c>
      <c r="C1126" t="s">
        <v>29</v>
      </c>
      <c r="D1126" t="s">
        <v>7</v>
      </c>
      <c r="E1126">
        <f>_xlfn.MAXIFS('CO2'!$D:$D,'CO2'!$A:$A,Table1[[#This Row],[Year]],'CO2'!$B:$B,Table1[[#This Row],[State]],'CO2'!$C:$C,Table1[[#This Row],[Sector]])</f>
        <v>26.33</v>
      </c>
      <c r="F1126">
        <f>AVERAGEIFS(Population!$C:$C,Population!$A:$A,Table1[[#This Row],[Year]],Population!$B:$B,Table1[[#This Row],[State]])</f>
        <v>5773548</v>
      </c>
      <c r="G1126">
        <f>_xlfn.MAXIFS('Land and Water Area'!$B:$B,'Land and Water Area'!$A:$A,Datasheet!C1126)</f>
        <v>7800.9409999999998</v>
      </c>
      <c r="H1126">
        <f>_xlfn.MAXIFS('Land and Water Area'!$C:$C,'Land and Water Area'!$A:$A,Datasheet!C1126)</f>
        <v>2753.1790000000001</v>
      </c>
    </row>
    <row r="1127" spans="1:8" x14ac:dyDescent="0.2">
      <c r="A1127">
        <v>1</v>
      </c>
      <c r="B1127">
        <v>1974</v>
      </c>
      <c r="C1127" t="s">
        <v>30</v>
      </c>
      <c r="D1127" t="s">
        <v>3</v>
      </c>
      <c r="E1127">
        <f>_xlfn.MAXIFS('CO2'!$D:$D,'CO2'!$A:$A,Table1[[#This Row],[Year]],'CO2'!$B:$B,Table1[[#This Row],[State]],'CO2'!$C:$C,Table1[[#This Row],[Sector]])</f>
        <v>13.4</v>
      </c>
      <c r="F1127">
        <f>AVERAGEIFS(Population!$C:$C,Population!$A:$A,Table1[[#This Row],[Year]],Population!$B:$B,Table1[[#This Row],[State]])</f>
        <v>9117509</v>
      </c>
      <c r="G1127">
        <f>_xlfn.MAXIFS('Land and Water Area'!$B:$B,'Land and Water Area'!$A:$A,Datasheet!C1127)</f>
        <v>56610.281000000003</v>
      </c>
      <c r="H1127">
        <f>_xlfn.MAXIFS('Land and Water Area'!$C:$C,'Land and Water Area'!$A:$A,Datasheet!C1127)</f>
        <v>40102.959000000003</v>
      </c>
    </row>
    <row r="1128" spans="1:8" x14ac:dyDescent="0.2">
      <c r="A1128">
        <v>1</v>
      </c>
      <c r="B1128">
        <v>1974</v>
      </c>
      <c r="C1128" t="s">
        <v>30</v>
      </c>
      <c r="D1128" t="s">
        <v>4</v>
      </c>
      <c r="E1128">
        <f>_xlfn.MAXIFS('CO2'!$D:$D,'CO2'!$A:$A,Table1[[#This Row],[Year]],'CO2'!$B:$B,Table1[[#This Row],[State]],'CO2'!$C:$C,Table1[[#This Row],[Sector]])</f>
        <v>55.57</v>
      </c>
      <c r="F1128">
        <f>AVERAGEIFS(Population!$C:$C,Population!$A:$A,Table1[[#This Row],[Year]],Population!$B:$B,Table1[[#This Row],[State]])</f>
        <v>9117509</v>
      </c>
      <c r="G1128">
        <f>_xlfn.MAXIFS('Land and Water Area'!$B:$B,'Land and Water Area'!$A:$A,Datasheet!C1128)</f>
        <v>56610.281000000003</v>
      </c>
      <c r="H1128">
        <f>_xlfn.MAXIFS('Land and Water Area'!$C:$C,'Land and Water Area'!$A:$A,Datasheet!C1128)</f>
        <v>40102.959000000003</v>
      </c>
    </row>
    <row r="1129" spans="1:8" x14ac:dyDescent="0.2">
      <c r="A1129">
        <v>1</v>
      </c>
      <c r="B1129">
        <v>1974</v>
      </c>
      <c r="C1129" t="s">
        <v>30</v>
      </c>
      <c r="D1129" t="s">
        <v>5</v>
      </c>
      <c r="E1129">
        <f>_xlfn.MAXIFS('CO2'!$D:$D,'CO2'!$A:$A,Table1[[#This Row],[Year]],'CO2'!$B:$B,Table1[[#This Row],[State]],'CO2'!$C:$C,Table1[[#This Row],[Sector]])</f>
        <v>45.19</v>
      </c>
      <c r="F1129">
        <f>AVERAGEIFS(Population!$C:$C,Population!$A:$A,Table1[[#This Row],[Year]],Population!$B:$B,Table1[[#This Row],[State]])</f>
        <v>9117509</v>
      </c>
      <c r="G1129">
        <f>_xlfn.MAXIFS('Land and Water Area'!$B:$B,'Land and Water Area'!$A:$A,Datasheet!C1129)</f>
        <v>56610.281000000003</v>
      </c>
      <c r="H1129">
        <f>_xlfn.MAXIFS('Land and Water Area'!$C:$C,'Land and Water Area'!$A:$A,Datasheet!C1129)</f>
        <v>40102.959000000003</v>
      </c>
    </row>
    <row r="1130" spans="1:8" x14ac:dyDescent="0.2">
      <c r="A1130">
        <v>1</v>
      </c>
      <c r="B1130">
        <v>1974</v>
      </c>
      <c r="C1130" t="s">
        <v>30</v>
      </c>
      <c r="D1130" t="s">
        <v>6</v>
      </c>
      <c r="E1130">
        <f>_xlfn.MAXIFS('CO2'!$D:$D,'CO2'!$A:$A,Table1[[#This Row],[Year]],'CO2'!$B:$B,Table1[[#This Row],[State]],'CO2'!$C:$C,Table1[[#This Row],[Sector]])</f>
        <v>29.18</v>
      </c>
      <c r="F1130">
        <f>AVERAGEIFS(Population!$C:$C,Population!$A:$A,Table1[[#This Row],[Year]],Population!$B:$B,Table1[[#This Row],[State]])</f>
        <v>9117509</v>
      </c>
      <c r="G1130">
        <f>_xlfn.MAXIFS('Land and Water Area'!$B:$B,'Land and Water Area'!$A:$A,Datasheet!C1130)</f>
        <v>56610.281000000003</v>
      </c>
      <c r="H1130">
        <f>_xlfn.MAXIFS('Land and Water Area'!$C:$C,'Land and Water Area'!$A:$A,Datasheet!C1130)</f>
        <v>40102.959000000003</v>
      </c>
    </row>
    <row r="1131" spans="1:8" x14ac:dyDescent="0.2">
      <c r="A1131">
        <v>1</v>
      </c>
      <c r="B1131">
        <v>1974</v>
      </c>
      <c r="C1131" t="s">
        <v>30</v>
      </c>
      <c r="D1131" t="s">
        <v>7</v>
      </c>
      <c r="E1131">
        <f>_xlfn.MAXIFS('CO2'!$D:$D,'CO2'!$A:$A,Table1[[#This Row],[Year]],'CO2'!$B:$B,Table1[[#This Row],[State]],'CO2'!$C:$C,Table1[[#This Row],[Sector]])</f>
        <v>47.03</v>
      </c>
      <c r="F1131">
        <f>AVERAGEIFS(Population!$C:$C,Population!$A:$A,Table1[[#This Row],[Year]],Population!$B:$B,Table1[[#This Row],[State]])</f>
        <v>9117509</v>
      </c>
      <c r="G1131">
        <f>_xlfn.MAXIFS('Land and Water Area'!$B:$B,'Land and Water Area'!$A:$A,Datasheet!C1131)</f>
        <v>56610.281000000003</v>
      </c>
      <c r="H1131">
        <f>_xlfn.MAXIFS('Land and Water Area'!$C:$C,'Land and Water Area'!$A:$A,Datasheet!C1131)</f>
        <v>40102.959000000003</v>
      </c>
    </row>
    <row r="1132" spans="1:8" x14ac:dyDescent="0.2">
      <c r="A1132">
        <v>1</v>
      </c>
      <c r="B1132">
        <v>1974</v>
      </c>
      <c r="C1132" t="s">
        <v>31</v>
      </c>
      <c r="D1132" t="s">
        <v>3</v>
      </c>
      <c r="E1132">
        <f>_xlfn.MAXIFS('CO2'!$D:$D,'CO2'!$A:$A,Table1[[#This Row],[Year]],'CO2'!$B:$B,Table1[[#This Row],[State]],'CO2'!$C:$C,Table1[[#This Row],[Sector]])</f>
        <v>6.65</v>
      </c>
      <c r="F1132">
        <f>AVERAGEIFS(Population!$C:$C,Population!$A:$A,Table1[[#This Row],[Year]],Population!$B:$B,Table1[[#This Row],[State]])</f>
        <v>3903924</v>
      </c>
      <c r="G1132">
        <f>_xlfn.MAXIFS('Land and Water Area'!$B:$B,'Land and Water Area'!$A:$A,Datasheet!C1132)</f>
        <v>79631.471999999994</v>
      </c>
      <c r="H1132">
        <f>_xlfn.MAXIFS('Land and Water Area'!$C:$C,'Land and Water Area'!$A:$A,Datasheet!C1132)</f>
        <v>7311.8029999999999</v>
      </c>
    </row>
    <row r="1133" spans="1:8" x14ac:dyDescent="0.2">
      <c r="A1133">
        <v>1</v>
      </c>
      <c r="B1133">
        <v>1974</v>
      </c>
      <c r="C1133" t="s">
        <v>31</v>
      </c>
      <c r="D1133" t="s">
        <v>4</v>
      </c>
      <c r="E1133">
        <f>_xlfn.MAXIFS('CO2'!$D:$D,'CO2'!$A:$A,Table1[[#This Row],[Year]],'CO2'!$B:$B,Table1[[#This Row],[State]],'CO2'!$C:$C,Table1[[#This Row],[Sector]])</f>
        <v>16.579999999999998</v>
      </c>
      <c r="F1133">
        <f>AVERAGEIFS(Population!$C:$C,Population!$A:$A,Table1[[#This Row],[Year]],Population!$B:$B,Table1[[#This Row],[State]])</f>
        <v>3903924</v>
      </c>
      <c r="G1133">
        <f>_xlfn.MAXIFS('Land and Water Area'!$B:$B,'Land and Water Area'!$A:$A,Datasheet!C1133)</f>
        <v>79631.471999999994</v>
      </c>
      <c r="H1133">
        <f>_xlfn.MAXIFS('Land and Water Area'!$C:$C,'Land and Water Area'!$A:$A,Datasheet!C1133)</f>
        <v>7311.8029999999999</v>
      </c>
    </row>
    <row r="1134" spans="1:8" x14ac:dyDescent="0.2">
      <c r="A1134">
        <v>1</v>
      </c>
      <c r="B1134">
        <v>1974</v>
      </c>
      <c r="C1134" t="s">
        <v>31</v>
      </c>
      <c r="D1134" t="s">
        <v>5</v>
      </c>
      <c r="E1134">
        <f>_xlfn.MAXIFS('CO2'!$D:$D,'CO2'!$A:$A,Table1[[#This Row],[Year]],'CO2'!$B:$B,Table1[[#This Row],[State]],'CO2'!$C:$C,Table1[[#This Row],[Sector]])</f>
        <v>17.53</v>
      </c>
      <c r="F1134">
        <f>AVERAGEIFS(Population!$C:$C,Population!$A:$A,Table1[[#This Row],[Year]],Population!$B:$B,Table1[[#This Row],[State]])</f>
        <v>3903924</v>
      </c>
      <c r="G1134">
        <f>_xlfn.MAXIFS('Land and Water Area'!$B:$B,'Land and Water Area'!$A:$A,Datasheet!C1134)</f>
        <v>79631.471999999994</v>
      </c>
      <c r="H1134">
        <f>_xlfn.MAXIFS('Land and Water Area'!$C:$C,'Land and Water Area'!$A:$A,Datasheet!C1134)</f>
        <v>7311.8029999999999</v>
      </c>
    </row>
    <row r="1135" spans="1:8" x14ac:dyDescent="0.2">
      <c r="A1135">
        <v>1</v>
      </c>
      <c r="B1135">
        <v>1974</v>
      </c>
      <c r="C1135" t="s">
        <v>31</v>
      </c>
      <c r="D1135" t="s">
        <v>6</v>
      </c>
      <c r="E1135">
        <f>_xlfn.MAXIFS('CO2'!$D:$D,'CO2'!$A:$A,Table1[[#This Row],[Year]],'CO2'!$B:$B,Table1[[#This Row],[State]],'CO2'!$C:$C,Table1[[#This Row],[Sector]])</f>
        <v>11.31</v>
      </c>
      <c r="F1135">
        <f>AVERAGEIFS(Population!$C:$C,Population!$A:$A,Table1[[#This Row],[Year]],Population!$B:$B,Table1[[#This Row],[State]])</f>
        <v>3903924</v>
      </c>
      <c r="G1135">
        <f>_xlfn.MAXIFS('Land and Water Area'!$B:$B,'Land and Water Area'!$A:$A,Datasheet!C1135)</f>
        <v>79631.471999999994</v>
      </c>
      <c r="H1135">
        <f>_xlfn.MAXIFS('Land and Water Area'!$C:$C,'Land and Water Area'!$A:$A,Datasheet!C1135)</f>
        <v>7311.8029999999999</v>
      </c>
    </row>
    <row r="1136" spans="1:8" x14ac:dyDescent="0.2">
      <c r="A1136">
        <v>1</v>
      </c>
      <c r="B1136">
        <v>1974</v>
      </c>
      <c r="C1136" t="s">
        <v>31</v>
      </c>
      <c r="D1136" t="s">
        <v>7</v>
      </c>
      <c r="E1136">
        <f>_xlfn.MAXIFS('CO2'!$D:$D,'CO2'!$A:$A,Table1[[#This Row],[Year]],'CO2'!$B:$B,Table1[[#This Row],[State]],'CO2'!$C:$C,Table1[[#This Row],[Sector]])</f>
        <v>22.52</v>
      </c>
      <c r="F1136">
        <f>AVERAGEIFS(Population!$C:$C,Population!$A:$A,Table1[[#This Row],[Year]],Population!$B:$B,Table1[[#This Row],[State]])</f>
        <v>3903924</v>
      </c>
      <c r="G1136">
        <f>_xlfn.MAXIFS('Land and Water Area'!$B:$B,'Land and Water Area'!$A:$A,Datasheet!C1136)</f>
        <v>79631.471999999994</v>
      </c>
      <c r="H1136">
        <f>_xlfn.MAXIFS('Land and Water Area'!$C:$C,'Land and Water Area'!$A:$A,Datasheet!C1136)</f>
        <v>7311.8029999999999</v>
      </c>
    </row>
    <row r="1137" spans="1:8" x14ac:dyDescent="0.2">
      <c r="A1137">
        <v>1</v>
      </c>
      <c r="B1137">
        <v>1974</v>
      </c>
      <c r="C1137" t="s">
        <v>32</v>
      </c>
      <c r="D1137" t="s">
        <v>3</v>
      </c>
      <c r="E1137">
        <f>_xlfn.MAXIFS('CO2'!$D:$D,'CO2'!$A:$A,Table1[[#This Row],[Year]],'CO2'!$B:$B,Table1[[#This Row],[State]],'CO2'!$C:$C,Table1[[#This Row],[Sector]])</f>
        <v>2.19</v>
      </c>
      <c r="F1137">
        <f>AVERAGEIFS(Population!$C:$C,Population!$A:$A,Table1[[#This Row],[Year]],Population!$B:$B,Table1[[#This Row],[State]])</f>
        <v>2378271</v>
      </c>
      <c r="G1137">
        <f>_xlfn.MAXIFS('Land and Water Area'!$B:$B,'Land and Water Area'!$A:$A,Datasheet!C1137)</f>
        <v>46924.358</v>
      </c>
      <c r="H1137">
        <f>_xlfn.MAXIFS('Land and Water Area'!$C:$C,'Land and Water Area'!$A:$A,Datasheet!C1137)</f>
        <v>1511.4880000000001</v>
      </c>
    </row>
    <row r="1138" spans="1:8" x14ac:dyDescent="0.2">
      <c r="A1138">
        <v>1</v>
      </c>
      <c r="B1138">
        <v>1974</v>
      </c>
      <c r="C1138" t="s">
        <v>32</v>
      </c>
      <c r="D1138" t="s">
        <v>4</v>
      </c>
      <c r="E1138">
        <f>_xlfn.MAXIFS('CO2'!$D:$D,'CO2'!$A:$A,Table1[[#This Row],[Year]],'CO2'!$B:$B,Table1[[#This Row],[State]],'CO2'!$C:$C,Table1[[#This Row],[Sector]])</f>
        <v>9.6</v>
      </c>
      <c r="F1138">
        <f>AVERAGEIFS(Population!$C:$C,Population!$A:$A,Table1[[#This Row],[Year]],Population!$B:$B,Table1[[#This Row],[State]])</f>
        <v>2378271</v>
      </c>
      <c r="G1138">
        <f>_xlfn.MAXIFS('Land and Water Area'!$B:$B,'Land and Water Area'!$A:$A,Datasheet!C1138)</f>
        <v>46924.358</v>
      </c>
      <c r="H1138">
        <f>_xlfn.MAXIFS('Land and Water Area'!$C:$C,'Land and Water Area'!$A:$A,Datasheet!C1138)</f>
        <v>1511.4880000000001</v>
      </c>
    </row>
    <row r="1139" spans="1:8" x14ac:dyDescent="0.2">
      <c r="A1139">
        <v>1</v>
      </c>
      <c r="B1139">
        <v>1974</v>
      </c>
      <c r="C1139" t="s">
        <v>32</v>
      </c>
      <c r="D1139" t="s">
        <v>5</v>
      </c>
      <c r="E1139">
        <f>_xlfn.MAXIFS('CO2'!$D:$D,'CO2'!$A:$A,Table1[[#This Row],[Year]],'CO2'!$B:$B,Table1[[#This Row],[State]],'CO2'!$C:$C,Table1[[#This Row],[Sector]])</f>
        <v>12.11</v>
      </c>
      <c r="F1139">
        <f>AVERAGEIFS(Population!$C:$C,Population!$A:$A,Table1[[#This Row],[Year]],Population!$B:$B,Table1[[#This Row],[State]])</f>
        <v>2378271</v>
      </c>
      <c r="G1139">
        <f>_xlfn.MAXIFS('Land and Water Area'!$B:$B,'Land and Water Area'!$A:$A,Datasheet!C1139)</f>
        <v>46924.358</v>
      </c>
      <c r="H1139">
        <f>_xlfn.MAXIFS('Land and Water Area'!$C:$C,'Land and Water Area'!$A:$A,Datasheet!C1139)</f>
        <v>1511.4880000000001</v>
      </c>
    </row>
    <row r="1140" spans="1:8" x14ac:dyDescent="0.2">
      <c r="A1140">
        <v>1</v>
      </c>
      <c r="B1140">
        <v>1974</v>
      </c>
      <c r="C1140" t="s">
        <v>32</v>
      </c>
      <c r="D1140" t="s">
        <v>6</v>
      </c>
      <c r="E1140">
        <f>_xlfn.MAXIFS('CO2'!$D:$D,'CO2'!$A:$A,Table1[[#This Row],[Year]],'CO2'!$B:$B,Table1[[#This Row],[State]],'CO2'!$C:$C,Table1[[#This Row],[Sector]])</f>
        <v>2.77</v>
      </c>
      <c r="F1140">
        <f>AVERAGEIFS(Population!$C:$C,Population!$A:$A,Table1[[#This Row],[Year]],Population!$B:$B,Table1[[#This Row],[State]])</f>
        <v>2378271</v>
      </c>
      <c r="G1140">
        <f>_xlfn.MAXIFS('Land and Water Area'!$B:$B,'Land and Water Area'!$A:$A,Datasheet!C1140)</f>
        <v>46924.358</v>
      </c>
      <c r="H1140">
        <f>_xlfn.MAXIFS('Land and Water Area'!$C:$C,'Land and Water Area'!$A:$A,Datasheet!C1140)</f>
        <v>1511.4880000000001</v>
      </c>
    </row>
    <row r="1141" spans="1:8" x14ac:dyDescent="0.2">
      <c r="A1141">
        <v>1</v>
      </c>
      <c r="B1141">
        <v>1974</v>
      </c>
      <c r="C1141" t="s">
        <v>32</v>
      </c>
      <c r="D1141" t="s">
        <v>7</v>
      </c>
      <c r="E1141">
        <f>_xlfn.MAXIFS('CO2'!$D:$D,'CO2'!$A:$A,Table1[[#This Row],[Year]],'CO2'!$B:$B,Table1[[#This Row],[State]],'CO2'!$C:$C,Table1[[#This Row],[Sector]])</f>
        <v>16.670000000000002</v>
      </c>
      <c r="F1141">
        <f>AVERAGEIFS(Population!$C:$C,Population!$A:$A,Table1[[#This Row],[Year]],Population!$B:$B,Table1[[#This Row],[State]])</f>
        <v>2378271</v>
      </c>
      <c r="G1141">
        <f>_xlfn.MAXIFS('Land and Water Area'!$B:$B,'Land and Water Area'!$A:$A,Datasheet!C1141)</f>
        <v>46924.358</v>
      </c>
      <c r="H1141">
        <f>_xlfn.MAXIFS('Land and Water Area'!$C:$C,'Land and Water Area'!$A:$A,Datasheet!C1141)</f>
        <v>1511.4880000000001</v>
      </c>
    </row>
    <row r="1142" spans="1:8" x14ac:dyDescent="0.2">
      <c r="A1142">
        <v>1</v>
      </c>
      <c r="B1142">
        <v>1974</v>
      </c>
      <c r="C1142" t="s">
        <v>33</v>
      </c>
      <c r="D1142" t="s">
        <v>3</v>
      </c>
      <c r="E1142">
        <f>_xlfn.MAXIFS('CO2'!$D:$D,'CO2'!$A:$A,Table1[[#This Row],[Year]],'CO2'!$B:$B,Table1[[#This Row],[State]],'CO2'!$C:$C,Table1[[#This Row],[Sector]])</f>
        <v>6.73</v>
      </c>
      <c r="F1142">
        <f>AVERAGEIFS(Population!$C:$C,Population!$A:$A,Table1[[#This Row],[Year]],Population!$B:$B,Table1[[#This Row],[State]])</f>
        <v>4795933</v>
      </c>
      <c r="G1142">
        <f>_xlfn.MAXIFS('Land and Water Area'!$B:$B,'Land and Water Area'!$A:$A,Datasheet!C1142)</f>
        <v>68746.365999999995</v>
      </c>
      <c r="H1142">
        <f>_xlfn.MAXIFS('Land and Water Area'!$C:$C,'Land and Water Area'!$A:$A,Datasheet!C1142)</f>
        <v>960.43799999999999</v>
      </c>
    </row>
    <row r="1143" spans="1:8" x14ac:dyDescent="0.2">
      <c r="A1143">
        <v>1</v>
      </c>
      <c r="B1143">
        <v>1974</v>
      </c>
      <c r="C1143" t="s">
        <v>33</v>
      </c>
      <c r="D1143" t="s">
        <v>4</v>
      </c>
      <c r="E1143">
        <f>_xlfn.MAXIFS('CO2'!$D:$D,'CO2'!$A:$A,Table1[[#This Row],[Year]],'CO2'!$B:$B,Table1[[#This Row],[State]],'CO2'!$C:$C,Table1[[#This Row],[Sector]])</f>
        <v>34.61</v>
      </c>
      <c r="F1143">
        <f>AVERAGEIFS(Population!$C:$C,Population!$A:$A,Table1[[#This Row],[Year]],Population!$B:$B,Table1[[#This Row],[State]])</f>
        <v>4795933</v>
      </c>
      <c r="G1143">
        <f>_xlfn.MAXIFS('Land and Water Area'!$B:$B,'Land and Water Area'!$A:$A,Datasheet!C1143)</f>
        <v>68746.365999999995</v>
      </c>
      <c r="H1143">
        <f>_xlfn.MAXIFS('Land and Water Area'!$C:$C,'Land and Water Area'!$A:$A,Datasheet!C1143)</f>
        <v>960.43799999999999</v>
      </c>
    </row>
    <row r="1144" spans="1:8" x14ac:dyDescent="0.2">
      <c r="A1144">
        <v>1</v>
      </c>
      <c r="B1144">
        <v>1974</v>
      </c>
      <c r="C1144" t="s">
        <v>33</v>
      </c>
      <c r="D1144" t="s">
        <v>5</v>
      </c>
      <c r="E1144">
        <f>_xlfn.MAXIFS('CO2'!$D:$D,'CO2'!$A:$A,Table1[[#This Row],[Year]],'CO2'!$B:$B,Table1[[#This Row],[State]],'CO2'!$C:$C,Table1[[#This Row],[Sector]])</f>
        <v>15.52</v>
      </c>
      <c r="F1144">
        <f>AVERAGEIFS(Population!$C:$C,Population!$A:$A,Table1[[#This Row],[Year]],Population!$B:$B,Table1[[#This Row],[State]])</f>
        <v>4795933</v>
      </c>
      <c r="G1144">
        <f>_xlfn.MAXIFS('Land and Water Area'!$B:$B,'Land and Water Area'!$A:$A,Datasheet!C1144)</f>
        <v>68746.365999999995</v>
      </c>
      <c r="H1144">
        <f>_xlfn.MAXIFS('Land and Water Area'!$C:$C,'Land and Water Area'!$A:$A,Datasheet!C1144)</f>
        <v>960.43799999999999</v>
      </c>
    </row>
    <row r="1145" spans="1:8" x14ac:dyDescent="0.2">
      <c r="A1145">
        <v>1</v>
      </c>
      <c r="B1145">
        <v>1974</v>
      </c>
      <c r="C1145" t="s">
        <v>33</v>
      </c>
      <c r="D1145" t="s">
        <v>6</v>
      </c>
      <c r="E1145">
        <f>_xlfn.MAXIFS('CO2'!$D:$D,'CO2'!$A:$A,Table1[[#This Row],[Year]],'CO2'!$B:$B,Table1[[#This Row],[State]],'CO2'!$C:$C,Table1[[#This Row],[Sector]])</f>
        <v>11.02</v>
      </c>
      <c r="F1145">
        <f>AVERAGEIFS(Population!$C:$C,Population!$A:$A,Table1[[#This Row],[Year]],Population!$B:$B,Table1[[#This Row],[State]])</f>
        <v>4795933</v>
      </c>
      <c r="G1145">
        <f>_xlfn.MAXIFS('Land and Water Area'!$B:$B,'Land and Water Area'!$A:$A,Datasheet!C1145)</f>
        <v>68746.365999999995</v>
      </c>
      <c r="H1145">
        <f>_xlfn.MAXIFS('Land and Water Area'!$C:$C,'Land and Water Area'!$A:$A,Datasheet!C1145)</f>
        <v>960.43799999999999</v>
      </c>
    </row>
    <row r="1146" spans="1:8" x14ac:dyDescent="0.2">
      <c r="A1146">
        <v>1</v>
      </c>
      <c r="B1146">
        <v>1974</v>
      </c>
      <c r="C1146" t="s">
        <v>33</v>
      </c>
      <c r="D1146" t="s">
        <v>7</v>
      </c>
      <c r="E1146">
        <f>_xlfn.MAXIFS('CO2'!$D:$D,'CO2'!$A:$A,Table1[[#This Row],[Year]],'CO2'!$B:$B,Table1[[#This Row],[State]],'CO2'!$C:$C,Table1[[#This Row],[Sector]])</f>
        <v>29.79</v>
      </c>
      <c r="F1146">
        <f>AVERAGEIFS(Population!$C:$C,Population!$A:$A,Table1[[#This Row],[Year]],Population!$B:$B,Table1[[#This Row],[State]])</f>
        <v>4795933</v>
      </c>
      <c r="G1146">
        <f>_xlfn.MAXIFS('Land and Water Area'!$B:$B,'Land and Water Area'!$A:$A,Datasheet!C1146)</f>
        <v>68746.365999999995</v>
      </c>
      <c r="H1146">
        <f>_xlfn.MAXIFS('Land and Water Area'!$C:$C,'Land and Water Area'!$A:$A,Datasheet!C1146)</f>
        <v>960.43799999999999</v>
      </c>
    </row>
    <row r="1147" spans="1:8" x14ac:dyDescent="0.2">
      <c r="A1147">
        <v>1</v>
      </c>
      <c r="B1147">
        <v>1974</v>
      </c>
      <c r="C1147" t="s">
        <v>34</v>
      </c>
      <c r="D1147" t="s">
        <v>3</v>
      </c>
      <c r="E1147">
        <f>_xlfn.MAXIFS('CO2'!$D:$D,'CO2'!$A:$A,Table1[[#This Row],[Year]],'CO2'!$B:$B,Table1[[#This Row],[State]],'CO2'!$C:$C,Table1[[#This Row],[Sector]])</f>
        <v>1.31</v>
      </c>
      <c r="F1147">
        <f>AVERAGEIFS(Population!$C:$C,Population!$A:$A,Table1[[#This Row],[Year]],Population!$B:$B,Table1[[#This Row],[State]])</f>
        <v>736421</v>
      </c>
      <c r="G1147">
        <f>_xlfn.MAXIFS('Land and Water Area'!$B:$B,'Land and Water Area'!$A:$A,Datasheet!C1147)</f>
        <v>145550.16699999999</v>
      </c>
      <c r="H1147">
        <f>_xlfn.MAXIFS('Land and Water Area'!$C:$C,'Land and Water Area'!$A:$A,Datasheet!C1147)</f>
        <v>1493.123</v>
      </c>
    </row>
    <row r="1148" spans="1:8" x14ac:dyDescent="0.2">
      <c r="A1148">
        <v>1</v>
      </c>
      <c r="B1148">
        <v>1974</v>
      </c>
      <c r="C1148" t="s">
        <v>34</v>
      </c>
      <c r="D1148" t="s">
        <v>4</v>
      </c>
      <c r="E1148">
        <f>_xlfn.MAXIFS('CO2'!$D:$D,'CO2'!$A:$A,Table1[[#This Row],[Year]],'CO2'!$B:$B,Table1[[#This Row],[State]],'CO2'!$C:$C,Table1[[#This Row],[Sector]])</f>
        <v>1.34</v>
      </c>
      <c r="F1148">
        <f>AVERAGEIFS(Population!$C:$C,Population!$A:$A,Table1[[#This Row],[Year]],Population!$B:$B,Table1[[#This Row],[State]])</f>
        <v>736421</v>
      </c>
      <c r="G1148">
        <f>_xlfn.MAXIFS('Land and Water Area'!$B:$B,'Land and Water Area'!$A:$A,Datasheet!C1148)</f>
        <v>145550.16699999999</v>
      </c>
      <c r="H1148">
        <f>_xlfn.MAXIFS('Land and Water Area'!$C:$C,'Land and Water Area'!$A:$A,Datasheet!C1148)</f>
        <v>1493.123</v>
      </c>
    </row>
    <row r="1149" spans="1:8" x14ac:dyDescent="0.2">
      <c r="A1149">
        <v>1</v>
      </c>
      <c r="B1149">
        <v>1974</v>
      </c>
      <c r="C1149" t="s">
        <v>34</v>
      </c>
      <c r="D1149" t="s">
        <v>5</v>
      </c>
      <c r="E1149">
        <f>_xlfn.MAXIFS('CO2'!$D:$D,'CO2'!$A:$A,Table1[[#This Row],[Year]],'CO2'!$B:$B,Table1[[#This Row],[State]],'CO2'!$C:$C,Table1[[#This Row],[Sector]])</f>
        <v>6.17</v>
      </c>
      <c r="F1149">
        <f>AVERAGEIFS(Population!$C:$C,Population!$A:$A,Table1[[#This Row],[Year]],Population!$B:$B,Table1[[#This Row],[State]])</f>
        <v>736421</v>
      </c>
      <c r="G1149">
        <f>_xlfn.MAXIFS('Land and Water Area'!$B:$B,'Land and Water Area'!$A:$A,Datasheet!C1149)</f>
        <v>145550.16699999999</v>
      </c>
      <c r="H1149">
        <f>_xlfn.MAXIFS('Land and Water Area'!$C:$C,'Land and Water Area'!$A:$A,Datasheet!C1149)</f>
        <v>1493.123</v>
      </c>
    </row>
    <row r="1150" spans="1:8" x14ac:dyDescent="0.2">
      <c r="A1150">
        <v>1</v>
      </c>
      <c r="B1150">
        <v>1974</v>
      </c>
      <c r="C1150" t="s">
        <v>34</v>
      </c>
      <c r="D1150" t="s">
        <v>6</v>
      </c>
      <c r="E1150">
        <f>_xlfn.MAXIFS('CO2'!$D:$D,'CO2'!$A:$A,Table1[[#This Row],[Year]],'CO2'!$B:$B,Table1[[#This Row],[State]],'CO2'!$C:$C,Table1[[#This Row],[Sector]])</f>
        <v>1.65</v>
      </c>
      <c r="F1150">
        <f>AVERAGEIFS(Population!$C:$C,Population!$A:$A,Table1[[#This Row],[Year]],Population!$B:$B,Table1[[#This Row],[State]])</f>
        <v>736421</v>
      </c>
      <c r="G1150">
        <f>_xlfn.MAXIFS('Land and Water Area'!$B:$B,'Land and Water Area'!$A:$A,Datasheet!C1150)</f>
        <v>145550.16699999999</v>
      </c>
      <c r="H1150">
        <f>_xlfn.MAXIFS('Land and Water Area'!$C:$C,'Land and Water Area'!$A:$A,Datasheet!C1150)</f>
        <v>1493.123</v>
      </c>
    </row>
    <row r="1151" spans="1:8" x14ac:dyDescent="0.2">
      <c r="A1151">
        <v>1</v>
      </c>
      <c r="B1151">
        <v>1974</v>
      </c>
      <c r="C1151" t="s">
        <v>34</v>
      </c>
      <c r="D1151" t="s">
        <v>7</v>
      </c>
      <c r="E1151">
        <f>_xlfn.MAXIFS('CO2'!$D:$D,'CO2'!$A:$A,Table1[[#This Row],[Year]],'CO2'!$B:$B,Table1[[#This Row],[State]],'CO2'!$C:$C,Table1[[#This Row],[Sector]])</f>
        <v>6.09</v>
      </c>
      <c r="F1151">
        <f>AVERAGEIFS(Population!$C:$C,Population!$A:$A,Table1[[#This Row],[Year]],Population!$B:$B,Table1[[#This Row],[State]])</f>
        <v>736421</v>
      </c>
      <c r="G1151">
        <f>_xlfn.MAXIFS('Land and Water Area'!$B:$B,'Land and Water Area'!$A:$A,Datasheet!C1151)</f>
        <v>145550.16699999999</v>
      </c>
      <c r="H1151">
        <f>_xlfn.MAXIFS('Land and Water Area'!$C:$C,'Land and Water Area'!$A:$A,Datasheet!C1151)</f>
        <v>1493.123</v>
      </c>
    </row>
    <row r="1152" spans="1:8" x14ac:dyDescent="0.2">
      <c r="A1152">
        <v>1</v>
      </c>
      <c r="B1152">
        <v>1974</v>
      </c>
      <c r="C1152" t="s">
        <v>35</v>
      </c>
      <c r="D1152" t="s">
        <v>3</v>
      </c>
      <c r="E1152">
        <f>_xlfn.MAXIFS('CO2'!$D:$D,'CO2'!$A:$A,Table1[[#This Row],[Year]],'CO2'!$B:$B,Table1[[#This Row],[State]],'CO2'!$C:$C,Table1[[#This Row],[Sector]])</f>
        <v>2.61</v>
      </c>
      <c r="F1152">
        <f>AVERAGEIFS(Population!$C:$C,Population!$A:$A,Table1[[#This Row],[Year]],Population!$B:$B,Table1[[#This Row],[State]])</f>
        <v>1539191</v>
      </c>
      <c r="G1152">
        <f>_xlfn.MAXIFS('Land and Water Area'!$B:$B,'Land and Water Area'!$A:$A,Datasheet!C1152)</f>
        <v>76814.873999999996</v>
      </c>
      <c r="H1152">
        <f>_xlfn.MAXIFS('Land and Water Area'!$C:$C,'Land and Water Area'!$A:$A,Datasheet!C1152)</f>
        <v>532.55600000000004</v>
      </c>
    </row>
    <row r="1153" spans="1:8" x14ac:dyDescent="0.2">
      <c r="A1153">
        <v>1</v>
      </c>
      <c r="B1153">
        <v>1974</v>
      </c>
      <c r="C1153" t="s">
        <v>35</v>
      </c>
      <c r="D1153" t="s">
        <v>4</v>
      </c>
      <c r="E1153">
        <f>_xlfn.MAXIFS('CO2'!$D:$D,'CO2'!$A:$A,Table1[[#This Row],[Year]],'CO2'!$B:$B,Table1[[#This Row],[State]],'CO2'!$C:$C,Table1[[#This Row],[Sector]])</f>
        <v>5.33</v>
      </c>
      <c r="F1153">
        <f>AVERAGEIFS(Population!$C:$C,Population!$A:$A,Table1[[#This Row],[Year]],Population!$B:$B,Table1[[#This Row],[State]])</f>
        <v>1539191</v>
      </c>
      <c r="G1153">
        <f>_xlfn.MAXIFS('Land and Water Area'!$B:$B,'Land and Water Area'!$A:$A,Datasheet!C1153)</f>
        <v>76814.873999999996</v>
      </c>
      <c r="H1153">
        <f>_xlfn.MAXIFS('Land and Water Area'!$C:$C,'Land and Water Area'!$A:$A,Datasheet!C1153)</f>
        <v>532.55600000000004</v>
      </c>
    </row>
    <row r="1154" spans="1:8" x14ac:dyDescent="0.2">
      <c r="A1154">
        <v>1</v>
      </c>
      <c r="B1154">
        <v>1974</v>
      </c>
      <c r="C1154" t="s">
        <v>35</v>
      </c>
      <c r="D1154" t="s">
        <v>5</v>
      </c>
      <c r="E1154">
        <f>_xlfn.MAXIFS('CO2'!$D:$D,'CO2'!$A:$A,Table1[[#This Row],[Year]],'CO2'!$B:$B,Table1[[#This Row],[State]],'CO2'!$C:$C,Table1[[#This Row],[Sector]])</f>
        <v>6.73</v>
      </c>
      <c r="F1154">
        <f>AVERAGEIFS(Population!$C:$C,Population!$A:$A,Table1[[#This Row],[Year]],Population!$B:$B,Table1[[#This Row],[State]])</f>
        <v>1539191</v>
      </c>
      <c r="G1154">
        <f>_xlfn.MAXIFS('Land and Water Area'!$B:$B,'Land and Water Area'!$A:$A,Datasheet!C1154)</f>
        <v>76814.873999999996</v>
      </c>
      <c r="H1154">
        <f>_xlfn.MAXIFS('Land and Water Area'!$C:$C,'Land and Water Area'!$A:$A,Datasheet!C1154)</f>
        <v>532.55600000000004</v>
      </c>
    </row>
    <row r="1155" spans="1:8" x14ac:dyDescent="0.2">
      <c r="A1155">
        <v>1</v>
      </c>
      <c r="B1155">
        <v>1974</v>
      </c>
      <c r="C1155" t="s">
        <v>35</v>
      </c>
      <c r="D1155" t="s">
        <v>6</v>
      </c>
      <c r="E1155">
        <f>_xlfn.MAXIFS('CO2'!$D:$D,'CO2'!$A:$A,Table1[[#This Row],[Year]],'CO2'!$B:$B,Table1[[#This Row],[State]],'CO2'!$C:$C,Table1[[#This Row],[Sector]])</f>
        <v>3.7</v>
      </c>
      <c r="F1155">
        <f>AVERAGEIFS(Population!$C:$C,Population!$A:$A,Table1[[#This Row],[Year]],Population!$B:$B,Table1[[#This Row],[State]])</f>
        <v>1539191</v>
      </c>
      <c r="G1155">
        <f>_xlfn.MAXIFS('Land and Water Area'!$B:$B,'Land and Water Area'!$A:$A,Datasheet!C1155)</f>
        <v>76814.873999999996</v>
      </c>
      <c r="H1155">
        <f>_xlfn.MAXIFS('Land and Water Area'!$C:$C,'Land and Water Area'!$A:$A,Datasheet!C1155)</f>
        <v>532.55600000000004</v>
      </c>
    </row>
    <row r="1156" spans="1:8" x14ac:dyDescent="0.2">
      <c r="A1156">
        <v>1</v>
      </c>
      <c r="B1156">
        <v>1974</v>
      </c>
      <c r="C1156" t="s">
        <v>35</v>
      </c>
      <c r="D1156" t="s">
        <v>7</v>
      </c>
      <c r="E1156">
        <f>_xlfn.MAXIFS('CO2'!$D:$D,'CO2'!$A:$A,Table1[[#This Row],[Year]],'CO2'!$B:$B,Table1[[#This Row],[State]],'CO2'!$C:$C,Table1[[#This Row],[Sector]])</f>
        <v>10.7</v>
      </c>
      <c r="F1156">
        <f>AVERAGEIFS(Population!$C:$C,Population!$A:$A,Table1[[#This Row],[Year]],Population!$B:$B,Table1[[#This Row],[State]])</f>
        <v>1539191</v>
      </c>
      <c r="G1156">
        <f>_xlfn.MAXIFS('Land and Water Area'!$B:$B,'Land and Water Area'!$A:$A,Datasheet!C1156)</f>
        <v>76814.873999999996</v>
      </c>
      <c r="H1156">
        <f>_xlfn.MAXIFS('Land and Water Area'!$C:$C,'Land and Water Area'!$A:$A,Datasheet!C1156)</f>
        <v>532.55600000000004</v>
      </c>
    </row>
    <row r="1157" spans="1:8" x14ac:dyDescent="0.2">
      <c r="A1157">
        <v>1</v>
      </c>
      <c r="B1157">
        <v>1974</v>
      </c>
      <c r="C1157" t="s">
        <v>36</v>
      </c>
      <c r="D1157" t="s">
        <v>3</v>
      </c>
      <c r="E1157">
        <f>_xlfn.MAXIFS('CO2'!$D:$D,'CO2'!$A:$A,Table1[[#This Row],[Year]],'CO2'!$B:$B,Table1[[#This Row],[State]],'CO2'!$C:$C,Table1[[#This Row],[Sector]])</f>
        <v>0.95</v>
      </c>
      <c r="F1157">
        <f>AVERAGEIFS(Population!$C:$C,Population!$A:$A,Table1[[#This Row],[Year]],Population!$B:$B,Table1[[#This Row],[State]])</f>
        <v>596823</v>
      </c>
      <c r="G1157">
        <f>_xlfn.MAXIFS('Land and Water Area'!$B:$B,'Land and Water Area'!$A:$A,Datasheet!C1157)</f>
        <v>109860.371</v>
      </c>
      <c r="H1157">
        <f>_xlfn.MAXIFS('Land and Water Area'!$C:$C,'Land and Water Area'!$A:$A,Datasheet!C1157)</f>
        <v>710.38300000000004</v>
      </c>
    </row>
    <row r="1158" spans="1:8" x14ac:dyDescent="0.2">
      <c r="A1158">
        <v>1</v>
      </c>
      <c r="B1158">
        <v>1974</v>
      </c>
      <c r="C1158" t="s">
        <v>36</v>
      </c>
      <c r="D1158" t="s">
        <v>4</v>
      </c>
      <c r="E1158">
        <f>_xlfn.MAXIFS('CO2'!$D:$D,'CO2'!$A:$A,Table1[[#This Row],[Year]],'CO2'!$B:$B,Table1[[#This Row],[State]],'CO2'!$C:$C,Table1[[#This Row],[Sector]])</f>
        <v>11.33</v>
      </c>
      <c r="F1158">
        <f>AVERAGEIFS(Population!$C:$C,Population!$A:$A,Table1[[#This Row],[Year]],Population!$B:$B,Table1[[#This Row],[State]])</f>
        <v>596823</v>
      </c>
      <c r="G1158">
        <f>_xlfn.MAXIFS('Land and Water Area'!$B:$B,'Land and Water Area'!$A:$A,Datasheet!C1158)</f>
        <v>109860.371</v>
      </c>
      <c r="H1158">
        <f>_xlfn.MAXIFS('Land and Water Area'!$C:$C,'Land and Water Area'!$A:$A,Datasheet!C1158)</f>
        <v>710.38300000000004</v>
      </c>
    </row>
    <row r="1159" spans="1:8" x14ac:dyDescent="0.2">
      <c r="A1159">
        <v>1</v>
      </c>
      <c r="B1159">
        <v>1974</v>
      </c>
      <c r="C1159" t="s">
        <v>36</v>
      </c>
      <c r="D1159" t="s">
        <v>5</v>
      </c>
      <c r="E1159">
        <f>_xlfn.MAXIFS('CO2'!$D:$D,'CO2'!$A:$A,Table1[[#This Row],[Year]],'CO2'!$B:$B,Table1[[#This Row],[State]],'CO2'!$C:$C,Table1[[#This Row],[Sector]])</f>
        <v>1.17</v>
      </c>
      <c r="F1159">
        <f>AVERAGEIFS(Population!$C:$C,Population!$A:$A,Table1[[#This Row],[Year]],Population!$B:$B,Table1[[#This Row],[State]])</f>
        <v>596823</v>
      </c>
      <c r="G1159">
        <f>_xlfn.MAXIFS('Land and Water Area'!$B:$B,'Land and Water Area'!$A:$A,Datasheet!C1159)</f>
        <v>109860.371</v>
      </c>
      <c r="H1159">
        <f>_xlfn.MAXIFS('Land and Water Area'!$C:$C,'Land and Water Area'!$A:$A,Datasheet!C1159)</f>
        <v>710.38300000000004</v>
      </c>
    </row>
    <row r="1160" spans="1:8" x14ac:dyDescent="0.2">
      <c r="A1160">
        <v>1</v>
      </c>
      <c r="B1160">
        <v>1974</v>
      </c>
      <c r="C1160" t="s">
        <v>36</v>
      </c>
      <c r="D1160" t="s">
        <v>6</v>
      </c>
      <c r="E1160">
        <f>_xlfn.MAXIFS('CO2'!$D:$D,'CO2'!$A:$A,Table1[[#This Row],[Year]],'CO2'!$B:$B,Table1[[#This Row],[State]],'CO2'!$C:$C,Table1[[#This Row],[Sector]])</f>
        <v>0.73</v>
      </c>
      <c r="F1160">
        <f>AVERAGEIFS(Population!$C:$C,Population!$A:$A,Table1[[#This Row],[Year]],Population!$B:$B,Table1[[#This Row],[State]])</f>
        <v>596823</v>
      </c>
      <c r="G1160">
        <f>_xlfn.MAXIFS('Land and Water Area'!$B:$B,'Land and Water Area'!$A:$A,Datasheet!C1160)</f>
        <v>109860.371</v>
      </c>
      <c r="H1160">
        <f>_xlfn.MAXIFS('Land and Water Area'!$C:$C,'Land and Water Area'!$A:$A,Datasheet!C1160)</f>
        <v>710.38300000000004</v>
      </c>
    </row>
    <row r="1161" spans="1:8" x14ac:dyDescent="0.2">
      <c r="A1161">
        <v>1</v>
      </c>
      <c r="B1161">
        <v>1974</v>
      </c>
      <c r="C1161" t="s">
        <v>36</v>
      </c>
      <c r="D1161" t="s">
        <v>7</v>
      </c>
      <c r="E1161">
        <f>_xlfn.MAXIFS('CO2'!$D:$D,'CO2'!$A:$A,Table1[[#This Row],[Year]],'CO2'!$B:$B,Table1[[#This Row],[State]],'CO2'!$C:$C,Table1[[#This Row],[Sector]])</f>
        <v>6.22</v>
      </c>
      <c r="F1161">
        <f>AVERAGEIFS(Population!$C:$C,Population!$A:$A,Table1[[#This Row],[Year]],Population!$B:$B,Table1[[#This Row],[State]])</f>
        <v>596823</v>
      </c>
      <c r="G1161">
        <f>_xlfn.MAXIFS('Land and Water Area'!$B:$B,'Land and Water Area'!$A:$A,Datasheet!C1161)</f>
        <v>109860.371</v>
      </c>
      <c r="H1161">
        <f>_xlfn.MAXIFS('Land and Water Area'!$C:$C,'Land and Water Area'!$A:$A,Datasheet!C1161)</f>
        <v>710.38300000000004</v>
      </c>
    </row>
    <row r="1162" spans="1:8" x14ac:dyDescent="0.2">
      <c r="A1162">
        <v>1</v>
      </c>
      <c r="B1162">
        <v>1974</v>
      </c>
      <c r="C1162" t="s">
        <v>37</v>
      </c>
      <c r="D1162" t="s">
        <v>3</v>
      </c>
      <c r="E1162">
        <f>_xlfn.MAXIFS('CO2'!$D:$D,'CO2'!$A:$A,Table1[[#This Row],[Year]],'CO2'!$B:$B,Table1[[#This Row],[State]],'CO2'!$C:$C,Table1[[#This Row],[Sector]])</f>
        <v>0.51</v>
      </c>
      <c r="F1162">
        <f>AVERAGEIFS(Population!$C:$C,Population!$A:$A,Table1[[#This Row],[Year]],Population!$B:$B,Table1[[#This Row],[State]])</f>
        <v>815913</v>
      </c>
      <c r="G1162">
        <f>_xlfn.MAXIFS('Land and Water Area'!$B:$B,'Land and Water Area'!$A:$A,Datasheet!C1162)</f>
        <v>8953.759</v>
      </c>
      <c r="H1162">
        <f>_xlfn.MAXIFS('Land and Water Area'!$C:$C,'Land and Water Area'!$A:$A,Datasheet!C1162)</f>
        <v>396.125</v>
      </c>
    </row>
    <row r="1163" spans="1:8" x14ac:dyDescent="0.2">
      <c r="A1163">
        <v>1</v>
      </c>
      <c r="B1163">
        <v>1974</v>
      </c>
      <c r="C1163" t="s">
        <v>37</v>
      </c>
      <c r="D1163" t="s">
        <v>4</v>
      </c>
      <c r="E1163">
        <f>_xlfn.MAXIFS('CO2'!$D:$D,'CO2'!$A:$A,Table1[[#This Row],[Year]],'CO2'!$B:$B,Table1[[#This Row],[State]],'CO2'!$C:$C,Table1[[#This Row],[Sector]])</f>
        <v>3.29</v>
      </c>
      <c r="F1163">
        <f>AVERAGEIFS(Population!$C:$C,Population!$A:$A,Table1[[#This Row],[Year]],Population!$B:$B,Table1[[#This Row],[State]])</f>
        <v>815913</v>
      </c>
      <c r="G1163">
        <f>_xlfn.MAXIFS('Land and Water Area'!$B:$B,'Land and Water Area'!$A:$A,Datasheet!C1163)</f>
        <v>8953.759</v>
      </c>
      <c r="H1163">
        <f>_xlfn.MAXIFS('Land and Water Area'!$C:$C,'Land and Water Area'!$A:$A,Datasheet!C1163)</f>
        <v>396.125</v>
      </c>
    </row>
    <row r="1164" spans="1:8" x14ac:dyDescent="0.2">
      <c r="A1164">
        <v>1</v>
      </c>
      <c r="B1164">
        <v>1974</v>
      </c>
      <c r="C1164" t="s">
        <v>37</v>
      </c>
      <c r="D1164" t="s">
        <v>5</v>
      </c>
      <c r="E1164">
        <f>_xlfn.MAXIFS('CO2'!$D:$D,'CO2'!$A:$A,Table1[[#This Row],[Year]],'CO2'!$B:$B,Table1[[#This Row],[State]],'CO2'!$C:$C,Table1[[#This Row],[Sector]])</f>
        <v>1.6</v>
      </c>
      <c r="F1164">
        <f>AVERAGEIFS(Population!$C:$C,Population!$A:$A,Table1[[#This Row],[Year]],Population!$B:$B,Table1[[#This Row],[State]])</f>
        <v>815913</v>
      </c>
      <c r="G1164">
        <f>_xlfn.MAXIFS('Land and Water Area'!$B:$B,'Land and Water Area'!$A:$A,Datasheet!C1164)</f>
        <v>8953.759</v>
      </c>
      <c r="H1164">
        <f>_xlfn.MAXIFS('Land and Water Area'!$C:$C,'Land and Water Area'!$A:$A,Datasheet!C1164)</f>
        <v>396.125</v>
      </c>
    </row>
    <row r="1165" spans="1:8" x14ac:dyDescent="0.2">
      <c r="A1165">
        <v>1</v>
      </c>
      <c r="B1165">
        <v>1974</v>
      </c>
      <c r="C1165" t="s">
        <v>37</v>
      </c>
      <c r="D1165" t="s">
        <v>6</v>
      </c>
      <c r="E1165">
        <f>_xlfn.MAXIFS('CO2'!$D:$D,'CO2'!$A:$A,Table1[[#This Row],[Year]],'CO2'!$B:$B,Table1[[#This Row],[State]],'CO2'!$C:$C,Table1[[#This Row],[Sector]])</f>
        <v>3.15</v>
      </c>
      <c r="F1165">
        <f>AVERAGEIFS(Population!$C:$C,Population!$A:$A,Table1[[#This Row],[Year]],Population!$B:$B,Table1[[#This Row],[State]])</f>
        <v>815913</v>
      </c>
      <c r="G1165">
        <f>_xlfn.MAXIFS('Land and Water Area'!$B:$B,'Land and Water Area'!$A:$A,Datasheet!C1165)</f>
        <v>8953.759</v>
      </c>
      <c r="H1165">
        <f>_xlfn.MAXIFS('Land and Water Area'!$C:$C,'Land and Water Area'!$A:$A,Datasheet!C1165)</f>
        <v>396.125</v>
      </c>
    </row>
    <row r="1166" spans="1:8" x14ac:dyDescent="0.2">
      <c r="A1166">
        <v>1</v>
      </c>
      <c r="B1166">
        <v>1974</v>
      </c>
      <c r="C1166" t="s">
        <v>37</v>
      </c>
      <c r="D1166" t="s">
        <v>7</v>
      </c>
      <c r="E1166">
        <f>_xlfn.MAXIFS('CO2'!$D:$D,'CO2'!$A:$A,Table1[[#This Row],[Year]],'CO2'!$B:$B,Table1[[#This Row],[State]],'CO2'!$C:$C,Table1[[#This Row],[Sector]])</f>
        <v>4.03</v>
      </c>
      <c r="F1166">
        <f>AVERAGEIFS(Population!$C:$C,Population!$A:$A,Table1[[#This Row],[Year]],Population!$B:$B,Table1[[#This Row],[State]])</f>
        <v>815913</v>
      </c>
      <c r="G1166">
        <f>_xlfn.MAXIFS('Land and Water Area'!$B:$B,'Land and Water Area'!$A:$A,Datasheet!C1166)</f>
        <v>8953.759</v>
      </c>
      <c r="H1166">
        <f>_xlfn.MAXIFS('Land and Water Area'!$C:$C,'Land and Water Area'!$A:$A,Datasheet!C1166)</f>
        <v>396.125</v>
      </c>
    </row>
    <row r="1167" spans="1:8" x14ac:dyDescent="0.2">
      <c r="A1167">
        <v>1</v>
      </c>
      <c r="B1167">
        <v>1974</v>
      </c>
      <c r="C1167" t="s">
        <v>38</v>
      </c>
      <c r="D1167" t="s">
        <v>3</v>
      </c>
      <c r="E1167">
        <f>_xlfn.MAXIFS('CO2'!$D:$D,'CO2'!$A:$A,Table1[[#This Row],[Year]],'CO2'!$B:$B,Table1[[#This Row],[State]],'CO2'!$C:$C,Table1[[#This Row],[Sector]])</f>
        <v>12.14</v>
      </c>
      <c r="F1167">
        <f>AVERAGEIFS(Population!$C:$C,Population!$A:$A,Table1[[#This Row],[Year]],Population!$B:$B,Table1[[#This Row],[State]])</f>
        <v>7332411</v>
      </c>
      <c r="G1167">
        <f>_xlfn.MAXIFS('Land and Water Area'!$B:$B,'Land and Water Area'!$A:$A,Datasheet!C1167)</f>
        <v>7354.9340000000002</v>
      </c>
      <c r="H1167">
        <f>_xlfn.MAXIFS('Land and Water Area'!$C:$C,'Land and Water Area'!$A:$A,Datasheet!C1167)</f>
        <v>1364.0250000000001</v>
      </c>
    </row>
    <row r="1168" spans="1:8" x14ac:dyDescent="0.2">
      <c r="A1168">
        <v>1</v>
      </c>
      <c r="B1168">
        <v>1974</v>
      </c>
      <c r="C1168" t="s">
        <v>38</v>
      </c>
      <c r="D1168" t="s">
        <v>4</v>
      </c>
      <c r="E1168">
        <f>_xlfn.MAXIFS('CO2'!$D:$D,'CO2'!$A:$A,Table1[[#This Row],[Year]],'CO2'!$B:$B,Table1[[#This Row],[State]],'CO2'!$C:$C,Table1[[#This Row],[Sector]])</f>
        <v>26.97</v>
      </c>
      <c r="F1168">
        <f>AVERAGEIFS(Population!$C:$C,Population!$A:$A,Table1[[#This Row],[Year]],Population!$B:$B,Table1[[#This Row],[State]])</f>
        <v>7332411</v>
      </c>
      <c r="G1168">
        <f>_xlfn.MAXIFS('Land and Water Area'!$B:$B,'Land and Water Area'!$A:$A,Datasheet!C1168)</f>
        <v>7354.9340000000002</v>
      </c>
      <c r="H1168">
        <f>_xlfn.MAXIFS('Land and Water Area'!$C:$C,'Land and Water Area'!$A:$A,Datasheet!C1168)</f>
        <v>1364.0250000000001</v>
      </c>
    </row>
    <row r="1169" spans="1:8" x14ac:dyDescent="0.2">
      <c r="A1169">
        <v>1</v>
      </c>
      <c r="B1169">
        <v>1974</v>
      </c>
      <c r="C1169" t="s">
        <v>38</v>
      </c>
      <c r="D1169" t="s">
        <v>5</v>
      </c>
      <c r="E1169">
        <f>_xlfn.MAXIFS('CO2'!$D:$D,'CO2'!$A:$A,Table1[[#This Row],[Year]],'CO2'!$B:$B,Table1[[#This Row],[State]],'CO2'!$C:$C,Table1[[#This Row],[Sector]])</f>
        <v>21.66</v>
      </c>
      <c r="F1169">
        <f>AVERAGEIFS(Population!$C:$C,Population!$A:$A,Table1[[#This Row],[Year]],Population!$B:$B,Table1[[#This Row],[State]])</f>
        <v>7332411</v>
      </c>
      <c r="G1169">
        <f>_xlfn.MAXIFS('Land and Water Area'!$B:$B,'Land and Water Area'!$A:$A,Datasheet!C1169)</f>
        <v>7354.9340000000002</v>
      </c>
      <c r="H1169">
        <f>_xlfn.MAXIFS('Land and Water Area'!$C:$C,'Land and Water Area'!$A:$A,Datasheet!C1169)</f>
        <v>1364.0250000000001</v>
      </c>
    </row>
    <row r="1170" spans="1:8" x14ac:dyDescent="0.2">
      <c r="A1170">
        <v>1</v>
      </c>
      <c r="B1170">
        <v>1974</v>
      </c>
      <c r="C1170" t="s">
        <v>38</v>
      </c>
      <c r="D1170" t="s">
        <v>6</v>
      </c>
      <c r="E1170">
        <f>_xlfn.MAXIFS('CO2'!$D:$D,'CO2'!$A:$A,Table1[[#This Row],[Year]],'CO2'!$B:$B,Table1[[#This Row],[State]],'CO2'!$C:$C,Table1[[#This Row],[Sector]])</f>
        <v>21.3</v>
      </c>
      <c r="F1170">
        <f>AVERAGEIFS(Population!$C:$C,Population!$A:$A,Table1[[#This Row],[Year]],Population!$B:$B,Table1[[#This Row],[State]])</f>
        <v>7332411</v>
      </c>
      <c r="G1170">
        <f>_xlfn.MAXIFS('Land and Water Area'!$B:$B,'Land and Water Area'!$A:$A,Datasheet!C1170)</f>
        <v>7354.9340000000002</v>
      </c>
      <c r="H1170">
        <f>_xlfn.MAXIFS('Land and Water Area'!$C:$C,'Land and Water Area'!$A:$A,Datasheet!C1170)</f>
        <v>1364.0250000000001</v>
      </c>
    </row>
    <row r="1171" spans="1:8" x14ac:dyDescent="0.2">
      <c r="A1171">
        <v>1</v>
      </c>
      <c r="B1171">
        <v>1974</v>
      </c>
      <c r="C1171" t="s">
        <v>38</v>
      </c>
      <c r="D1171" t="s">
        <v>7</v>
      </c>
      <c r="E1171">
        <f>_xlfn.MAXIFS('CO2'!$D:$D,'CO2'!$A:$A,Table1[[#This Row],[Year]],'CO2'!$B:$B,Table1[[#This Row],[State]],'CO2'!$C:$C,Table1[[#This Row],[Sector]])</f>
        <v>37.78</v>
      </c>
      <c r="F1171">
        <f>AVERAGEIFS(Population!$C:$C,Population!$A:$A,Table1[[#This Row],[Year]],Population!$B:$B,Table1[[#This Row],[State]])</f>
        <v>7332411</v>
      </c>
      <c r="G1171">
        <f>_xlfn.MAXIFS('Land and Water Area'!$B:$B,'Land and Water Area'!$A:$A,Datasheet!C1171)</f>
        <v>7354.9340000000002</v>
      </c>
      <c r="H1171">
        <f>_xlfn.MAXIFS('Land and Water Area'!$C:$C,'Land and Water Area'!$A:$A,Datasheet!C1171)</f>
        <v>1364.0250000000001</v>
      </c>
    </row>
    <row r="1172" spans="1:8" x14ac:dyDescent="0.2">
      <c r="A1172">
        <v>1</v>
      </c>
      <c r="B1172">
        <v>1974</v>
      </c>
      <c r="C1172" t="s">
        <v>39</v>
      </c>
      <c r="D1172" t="s">
        <v>3</v>
      </c>
      <c r="E1172">
        <f>_xlfn.MAXIFS('CO2'!$D:$D,'CO2'!$A:$A,Table1[[#This Row],[Year]],'CO2'!$B:$B,Table1[[#This Row],[State]],'CO2'!$C:$C,Table1[[#This Row],[Sector]])</f>
        <v>1.63</v>
      </c>
      <c r="F1172">
        <f>AVERAGEIFS(Population!$C:$C,Population!$A:$A,Table1[[#This Row],[Year]],Population!$B:$B,Table1[[#This Row],[State]])</f>
        <v>1131308</v>
      </c>
      <c r="G1172">
        <f>_xlfn.MAXIFS('Land and Water Area'!$B:$B,'Land and Water Area'!$A:$A,Datasheet!C1172)</f>
        <v>121312.75900000001</v>
      </c>
      <c r="H1172">
        <f>_xlfn.MAXIFS('Land and Water Area'!$C:$C,'Land and Water Area'!$A:$A,Datasheet!C1172)</f>
        <v>280.48599999999999</v>
      </c>
    </row>
    <row r="1173" spans="1:8" x14ac:dyDescent="0.2">
      <c r="A1173">
        <v>1</v>
      </c>
      <c r="B1173">
        <v>1974</v>
      </c>
      <c r="C1173" t="s">
        <v>39</v>
      </c>
      <c r="D1173" t="s">
        <v>4</v>
      </c>
      <c r="E1173">
        <f>_xlfn.MAXIFS('CO2'!$D:$D,'CO2'!$A:$A,Table1[[#This Row],[Year]],'CO2'!$B:$B,Table1[[#This Row],[State]],'CO2'!$C:$C,Table1[[#This Row],[Sector]])</f>
        <v>17.61</v>
      </c>
      <c r="F1173">
        <f>AVERAGEIFS(Population!$C:$C,Population!$A:$A,Table1[[#This Row],[Year]],Population!$B:$B,Table1[[#This Row],[State]])</f>
        <v>1131308</v>
      </c>
      <c r="G1173">
        <f>_xlfn.MAXIFS('Land and Water Area'!$B:$B,'Land and Water Area'!$A:$A,Datasheet!C1173)</f>
        <v>121312.75900000001</v>
      </c>
      <c r="H1173">
        <f>_xlfn.MAXIFS('Land and Water Area'!$C:$C,'Land and Water Area'!$A:$A,Datasheet!C1173)</f>
        <v>280.48599999999999</v>
      </c>
    </row>
    <row r="1174" spans="1:8" x14ac:dyDescent="0.2">
      <c r="A1174">
        <v>1</v>
      </c>
      <c r="B1174">
        <v>1974</v>
      </c>
      <c r="C1174" t="s">
        <v>39</v>
      </c>
      <c r="D1174" t="s">
        <v>5</v>
      </c>
      <c r="E1174">
        <f>_xlfn.MAXIFS('CO2'!$D:$D,'CO2'!$A:$A,Table1[[#This Row],[Year]],'CO2'!$B:$B,Table1[[#This Row],[State]],'CO2'!$C:$C,Table1[[#This Row],[Sector]])</f>
        <v>8.6999999999999993</v>
      </c>
      <c r="F1174">
        <f>AVERAGEIFS(Population!$C:$C,Population!$A:$A,Table1[[#This Row],[Year]],Population!$B:$B,Table1[[#This Row],[State]])</f>
        <v>1131308</v>
      </c>
      <c r="G1174">
        <f>_xlfn.MAXIFS('Land and Water Area'!$B:$B,'Land and Water Area'!$A:$A,Datasheet!C1174)</f>
        <v>121312.75900000001</v>
      </c>
      <c r="H1174">
        <f>_xlfn.MAXIFS('Land and Water Area'!$C:$C,'Land and Water Area'!$A:$A,Datasheet!C1174)</f>
        <v>280.48599999999999</v>
      </c>
    </row>
    <row r="1175" spans="1:8" x14ac:dyDescent="0.2">
      <c r="A1175">
        <v>1</v>
      </c>
      <c r="B1175">
        <v>1974</v>
      </c>
      <c r="C1175" t="s">
        <v>39</v>
      </c>
      <c r="D1175" t="s">
        <v>6</v>
      </c>
      <c r="E1175">
        <f>_xlfn.MAXIFS('CO2'!$D:$D,'CO2'!$A:$A,Table1[[#This Row],[Year]],'CO2'!$B:$B,Table1[[#This Row],[State]],'CO2'!$C:$C,Table1[[#This Row],[Sector]])</f>
        <v>1.82</v>
      </c>
      <c r="F1175">
        <f>AVERAGEIFS(Population!$C:$C,Population!$A:$A,Table1[[#This Row],[Year]],Population!$B:$B,Table1[[#This Row],[State]])</f>
        <v>1131308</v>
      </c>
      <c r="G1175">
        <f>_xlfn.MAXIFS('Land and Water Area'!$B:$B,'Land and Water Area'!$A:$A,Datasheet!C1175)</f>
        <v>121312.75900000001</v>
      </c>
      <c r="H1175">
        <f>_xlfn.MAXIFS('Land and Water Area'!$C:$C,'Land and Water Area'!$A:$A,Datasheet!C1175)</f>
        <v>280.48599999999999</v>
      </c>
    </row>
    <row r="1176" spans="1:8" x14ac:dyDescent="0.2">
      <c r="A1176">
        <v>1</v>
      </c>
      <c r="B1176">
        <v>1974</v>
      </c>
      <c r="C1176" t="s">
        <v>39</v>
      </c>
      <c r="D1176" t="s">
        <v>7</v>
      </c>
      <c r="E1176">
        <f>_xlfn.MAXIFS('CO2'!$D:$D,'CO2'!$A:$A,Table1[[#This Row],[Year]],'CO2'!$B:$B,Table1[[#This Row],[State]],'CO2'!$C:$C,Table1[[#This Row],[Sector]])</f>
        <v>10.79</v>
      </c>
      <c r="F1176">
        <f>AVERAGEIFS(Population!$C:$C,Population!$A:$A,Table1[[#This Row],[Year]],Population!$B:$B,Table1[[#This Row],[State]])</f>
        <v>1131308</v>
      </c>
      <c r="G1176">
        <f>_xlfn.MAXIFS('Land and Water Area'!$B:$B,'Land and Water Area'!$A:$A,Datasheet!C1176)</f>
        <v>121312.75900000001</v>
      </c>
      <c r="H1176">
        <f>_xlfn.MAXIFS('Land and Water Area'!$C:$C,'Land and Water Area'!$A:$A,Datasheet!C1176)</f>
        <v>280.48599999999999</v>
      </c>
    </row>
    <row r="1177" spans="1:8" x14ac:dyDescent="0.2">
      <c r="A1177">
        <v>1</v>
      </c>
      <c r="B1177">
        <v>1974</v>
      </c>
      <c r="C1177" t="s">
        <v>40</v>
      </c>
      <c r="D1177" t="s">
        <v>3</v>
      </c>
      <c r="E1177">
        <f>_xlfn.MAXIFS('CO2'!$D:$D,'CO2'!$A:$A,Table1[[#This Row],[Year]],'CO2'!$B:$B,Table1[[#This Row],[State]],'CO2'!$C:$C,Table1[[#This Row],[Sector]])</f>
        <v>33.200000000000003</v>
      </c>
      <c r="F1177">
        <f>AVERAGEIFS(Population!$C:$C,Population!$A:$A,Table1[[#This Row],[Year]],Population!$B:$B,Table1[[#This Row],[State]])</f>
        <v>18049780</v>
      </c>
      <c r="G1177">
        <f>_xlfn.MAXIFS('Land and Water Area'!$B:$B,'Land and Water Area'!$A:$A,Datasheet!C1177)</f>
        <v>47123.413999999997</v>
      </c>
      <c r="H1177">
        <f>_xlfn.MAXIFS('Land and Water Area'!$C:$C,'Land and Water Area'!$A:$A,Datasheet!C1177)</f>
        <v>7435.1049999999996</v>
      </c>
    </row>
    <row r="1178" spans="1:8" x14ac:dyDescent="0.2">
      <c r="A1178">
        <v>1</v>
      </c>
      <c r="B1178">
        <v>1974</v>
      </c>
      <c r="C1178" t="s">
        <v>40</v>
      </c>
      <c r="D1178" t="s">
        <v>4</v>
      </c>
      <c r="E1178">
        <f>_xlfn.MAXIFS('CO2'!$D:$D,'CO2'!$A:$A,Table1[[#This Row],[Year]],'CO2'!$B:$B,Table1[[#This Row],[State]],'CO2'!$C:$C,Table1[[#This Row],[Sector]])</f>
        <v>56.88</v>
      </c>
      <c r="F1178">
        <f>AVERAGEIFS(Population!$C:$C,Population!$A:$A,Table1[[#This Row],[Year]],Population!$B:$B,Table1[[#This Row],[State]])</f>
        <v>18049780</v>
      </c>
      <c r="G1178">
        <f>_xlfn.MAXIFS('Land and Water Area'!$B:$B,'Land and Water Area'!$A:$A,Datasheet!C1178)</f>
        <v>47123.413999999997</v>
      </c>
      <c r="H1178">
        <f>_xlfn.MAXIFS('Land and Water Area'!$C:$C,'Land and Water Area'!$A:$A,Datasheet!C1178)</f>
        <v>7435.1049999999996</v>
      </c>
    </row>
    <row r="1179" spans="1:8" x14ac:dyDescent="0.2">
      <c r="A1179">
        <v>1</v>
      </c>
      <c r="B1179">
        <v>1974</v>
      </c>
      <c r="C1179" t="s">
        <v>40</v>
      </c>
      <c r="D1179" t="s">
        <v>5</v>
      </c>
      <c r="E1179">
        <f>_xlfn.MAXIFS('CO2'!$D:$D,'CO2'!$A:$A,Table1[[#This Row],[Year]],'CO2'!$B:$B,Table1[[#This Row],[State]],'CO2'!$C:$C,Table1[[#This Row],[Sector]])</f>
        <v>48.02</v>
      </c>
      <c r="F1179">
        <f>AVERAGEIFS(Population!$C:$C,Population!$A:$A,Table1[[#This Row],[Year]],Population!$B:$B,Table1[[#This Row],[State]])</f>
        <v>18049780</v>
      </c>
      <c r="G1179">
        <f>_xlfn.MAXIFS('Land and Water Area'!$B:$B,'Land and Water Area'!$A:$A,Datasheet!C1179)</f>
        <v>47123.413999999997</v>
      </c>
      <c r="H1179">
        <f>_xlfn.MAXIFS('Land and Water Area'!$C:$C,'Land and Water Area'!$A:$A,Datasheet!C1179)</f>
        <v>7435.1049999999996</v>
      </c>
    </row>
    <row r="1180" spans="1:8" x14ac:dyDescent="0.2">
      <c r="A1180">
        <v>1</v>
      </c>
      <c r="B1180">
        <v>1974</v>
      </c>
      <c r="C1180" t="s">
        <v>40</v>
      </c>
      <c r="D1180" t="s">
        <v>6</v>
      </c>
      <c r="E1180">
        <f>_xlfn.MAXIFS('CO2'!$D:$D,'CO2'!$A:$A,Table1[[#This Row],[Year]],'CO2'!$B:$B,Table1[[#This Row],[State]],'CO2'!$C:$C,Table1[[#This Row],[Sector]])</f>
        <v>46.04</v>
      </c>
      <c r="F1180">
        <f>AVERAGEIFS(Population!$C:$C,Population!$A:$A,Table1[[#This Row],[Year]],Population!$B:$B,Table1[[#This Row],[State]])</f>
        <v>18049780</v>
      </c>
      <c r="G1180">
        <f>_xlfn.MAXIFS('Land and Water Area'!$B:$B,'Land and Water Area'!$A:$A,Datasheet!C1180)</f>
        <v>47123.413999999997</v>
      </c>
      <c r="H1180">
        <f>_xlfn.MAXIFS('Land and Water Area'!$C:$C,'Land and Water Area'!$A:$A,Datasheet!C1180)</f>
        <v>7435.1049999999996</v>
      </c>
    </row>
    <row r="1181" spans="1:8" x14ac:dyDescent="0.2">
      <c r="A1181">
        <v>1</v>
      </c>
      <c r="B1181">
        <v>1974</v>
      </c>
      <c r="C1181" t="s">
        <v>40</v>
      </c>
      <c r="D1181" t="s">
        <v>7</v>
      </c>
      <c r="E1181">
        <f>_xlfn.MAXIFS('CO2'!$D:$D,'CO2'!$A:$A,Table1[[#This Row],[Year]],'CO2'!$B:$B,Table1[[#This Row],[State]],'CO2'!$C:$C,Table1[[#This Row],[Sector]])</f>
        <v>74.64</v>
      </c>
      <c r="F1181">
        <f>AVERAGEIFS(Population!$C:$C,Population!$A:$A,Table1[[#This Row],[Year]],Population!$B:$B,Table1[[#This Row],[State]])</f>
        <v>18049780</v>
      </c>
      <c r="G1181">
        <f>_xlfn.MAXIFS('Land and Water Area'!$B:$B,'Land and Water Area'!$A:$A,Datasheet!C1181)</f>
        <v>47123.413999999997</v>
      </c>
      <c r="H1181">
        <f>_xlfn.MAXIFS('Land and Water Area'!$C:$C,'Land and Water Area'!$A:$A,Datasheet!C1181)</f>
        <v>7435.1049999999996</v>
      </c>
    </row>
    <row r="1182" spans="1:8" x14ac:dyDescent="0.2">
      <c r="A1182">
        <v>1</v>
      </c>
      <c r="B1182">
        <v>1974</v>
      </c>
      <c r="C1182" t="s">
        <v>41</v>
      </c>
      <c r="D1182" t="s">
        <v>3</v>
      </c>
      <c r="E1182">
        <f>_xlfn.MAXIFS('CO2'!$D:$D,'CO2'!$A:$A,Table1[[#This Row],[Year]],'CO2'!$B:$B,Table1[[#This Row],[State]],'CO2'!$C:$C,Table1[[#This Row],[Sector]])</f>
        <v>2.89</v>
      </c>
      <c r="F1182">
        <f>AVERAGEIFS(Population!$C:$C,Population!$A:$A,Table1[[#This Row],[Year]],Population!$B:$B,Table1[[#This Row],[State]])</f>
        <v>5470912</v>
      </c>
      <c r="G1182">
        <f>_xlfn.MAXIFS('Land and Water Area'!$B:$B,'Land and Water Area'!$A:$A,Datasheet!C1182)</f>
        <v>48624.118999999999</v>
      </c>
      <c r="H1182">
        <f>_xlfn.MAXIFS('Land and Water Area'!$C:$C,'Land and Water Area'!$A:$A,Datasheet!C1182)</f>
        <v>5194.442</v>
      </c>
    </row>
    <row r="1183" spans="1:8" x14ac:dyDescent="0.2">
      <c r="A1183">
        <v>1</v>
      </c>
      <c r="B1183">
        <v>1974</v>
      </c>
      <c r="C1183" t="s">
        <v>41</v>
      </c>
      <c r="D1183" t="s">
        <v>4</v>
      </c>
      <c r="E1183">
        <f>_xlfn.MAXIFS('CO2'!$D:$D,'CO2'!$A:$A,Table1[[#This Row],[Year]],'CO2'!$B:$B,Table1[[#This Row],[State]],'CO2'!$C:$C,Table1[[#This Row],[Sector]])</f>
        <v>48.06</v>
      </c>
      <c r="F1183">
        <f>AVERAGEIFS(Population!$C:$C,Population!$A:$A,Table1[[#This Row],[Year]],Population!$B:$B,Table1[[#This Row],[State]])</f>
        <v>5470912</v>
      </c>
      <c r="G1183">
        <f>_xlfn.MAXIFS('Land and Water Area'!$B:$B,'Land and Water Area'!$A:$A,Datasheet!C1183)</f>
        <v>48624.118999999999</v>
      </c>
      <c r="H1183">
        <f>_xlfn.MAXIFS('Land and Water Area'!$C:$C,'Land and Water Area'!$A:$A,Datasheet!C1183)</f>
        <v>5194.442</v>
      </c>
    </row>
    <row r="1184" spans="1:8" x14ac:dyDescent="0.2">
      <c r="A1184">
        <v>1</v>
      </c>
      <c r="B1184">
        <v>1974</v>
      </c>
      <c r="C1184" t="s">
        <v>41</v>
      </c>
      <c r="D1184" t="s">
        <v>5</v>
      </c>
      <c r="E1184">
        <f>_xlfn.MAXIFS('CO2'!$D:$D,'CO2'!$A:$A,Table1[[#This Row],[Year]],'CO2'!$B:$B,Table1[[#This Row],[State]],'CO2'!$C:$C,Table1[[#This Row],[Sector]])</f>
        <v>15.29</v>
      </c>
      <c r="F1184">
        <f>AVERAGEIFS(Population!$C:$C,Population!$A:$A,Table1[[#This Row],[Year]],Population!$B:$B,Table1[[#This Row],[State]])</f>
        <v>5470912</v>
      </c>
      <c r="G1184">
        <f>_xlfn.MAXIFS('Land and Water Area'!$B:$B,'Land and Water Area'!$A:$A,Datasheet!C1184)</f>
        <v>48624.118999999999</v>
      </c>
      <c r="H1184">
        <f>_xlfn.MAXIFS('Land and Water Area'!$C:$C,'Land and Water Area'!$A:$A,Datasheet!C1184)</f>
        <v>5194.442</v>
      </c>
    </row>
    <row r="1185" spans="1:8" x14ac:dyDescent="0.2">
      <c r="A1185">
        <v>1</v>
      </c>
      <c r="B1185">
        <v>1974</v>
      </c>
      <c r="C1185" t="s">
        <v>41</v>
      </c>
      <c r="D1185" t="s">
        <v>6</v>
      </c>
      <c r="E1185">
        <f>_xlfn.MAXIFS('CO2'!$D:$D,'CO2'!$A:$A,Table1[[#This Row],[Year]],'CO2'!$B:$B,Table1[[#This Row],[State]],'CO2'!$C:$C,Table1[[#This Row],[Sector]])</f>
        <v>7.7</v>
      </c>
      <c r="F1185">
        <f>AVERAGEIFS(Population!$C:$C,Population!$A:$A,Table1[[#This Row],[Year]],Population!$B:$B,Table1[[#This Row],[State]])</f>
        <v>5470912</v>
      </c>
      <c r="G1185">
        <f>_xlfn.MAXIFS('Land and Water Area'!$B:$B,'Land and Water Area'!$A:$A,Datasheet!C1185)</f>
        <v>48624.118999999999</v>
      </c>
      <c r="H1185">
        <f>_xlfn.MAXIFS('Land and Water Area'!$C:$C,'Land and Water Area'!$A:$A,Datasheet!C1185)</f>
        <v>5194.442</v>
      </c>
    </row>
    <row r="1186" spans="1:8" x14ac:dyDescent="0.2">
      <c r="A1186">
        <v>1</v>
      </c>
      <c r="B1186">
        <v>1974</v>
      </c>
      <c r="C1186" t="s">
        <v>41</v>
      </c>
      <c r="D1186" t="s">
        <v>7</v>
      </c>
      <c r="E1186">
        <f>_xlfn.MAXIFS('CO2'!$D:$D,'CO2'!$A:$A,Table1[[#This Row],[Year]],'CO2'!$B:$B,Table1[[#This Row],[State]],'CO2'!$C:$C,Table1[[#This Row],[Sector]])</f>
        <v>30.3</v>
      </c>
      <c r="F1186">
        <f>AVERAGEIFS(Population!$C:$C,Population!$A:$A,Table1[[#This Row],[Year]],Population!$B:$B,Table1[[#This Row],[State]])</f>
        <v>5470912</v>
      </c>
      <c r="G1186">
        <f>_xlfn.MAXIFS('Land and Water Area'!$B:$B,'Land and Water Area'!$A:$A,Datasheet!C1186)</f>
        <v>48624.118999999999</v>
      </c>
      <c r="H1186">
        <f>_xlfn.MAXIFS('Land and Water Area'!$C:$C,'Land and Water Area'!$A:$A,Datasheet!C1186)</f>
        <v>5194.442</v>
      </c>
    </row>
    <row r="1187" spans="1:8" x14ac:dyDescent="0.2">
      <c r="A1187">
        <v>1</v>
      </c>
      <c r="B1187">
        <v>1974</v>
      </c>
      <c r="C1187" t="s">
        <v>42</v>
      </c>
      <c r="D1187" t="s">
        <v>3</v>
      </c>
      <c r="E1187">
        <f>_xlfn.MAXIFS('CO2'!$D:$D,'CO2'!$A:$A,Table1[[#This Row],[Year]],'CO2'!$B:$B,Table1[[#This Row],[State]],'CO2'!$C:$C,Table1[[#This Row],[Sector]])</f>
        <v>1.2</v>
      </c>
      <c r="F1187">
        <f>AVERAGEIFS(Population!$C:$C,Population!$A:$A,Table1[[#This Row],[Year]],Population!$B:$B,Table1[[#This Row],[State]])</f>
        <v>634557</v>
      </c>
      <c r="G1187">
        <f>_xlfn.MAXIFS('Land and Water Area'!$B:$B,'Land and Water Area'!$A:$A,Datasheet!C1187)</f>
        <v>68994.274000000005</v>
      </c>
      <c r="H1187">
        <f>_xlfn.MAXIFS('Land and Water Area'!$C:$C,'Land and Water Area'!$A:$A,Datasheet!C1187)</f>
        <v>1704.547</v>
      </c>
    </row>
    <row r="1188" spans="1:8" x14ac:dyDescent="0.2">
      <c r="A1188">
        <v>1</v>
      </c>
      <c r="B1188">
        <v>1974</v>
      </c>
      <c r="C1188" t="s">
        <v>42</v>
      </c>
      <c r="D1188" t="s">
        <v>4</v>
      </c>
      <c r="E1188">
        <f>_xlfn.MAXIFS('CO2'!$D:$D,'CO2'!$A:$A,Table1[[#This Row],[Year]],'CO2'!$B:$B,Table1[[#This Row],[State]],'CO2'!$C:$C,Table1[[#This Row],[Sector]])</f>
        <v>6.63</v>
      </c>
      <c r="F1188">
        <f>AVERAGEIFS(Population!$C:$C,Population!$A:$A,Table1[[#This Row],[Year]],Population!$B:$B,Table1[[#This Row],[State]])</f>
        <v>634557</v>
      </c>
      <c r="G1188">
        <f>_xlfn.MAXIFS('Land and Water Area'!$B:$B,'Land and Water Area'!$A:$A,Datasheet!C1188)</f>
        <v>68994.274000000005</v>
      </c>
      <c r="H1188">
        <f>_xlfn.MAXIFS('Land and Water Area'!$C:$C,'Land and Water Area'!$A:$A,Datasheet!C1188)</f>
        <v>1704.547</v>
      </c>
    </row>
    <row r="1189" spans="1:8" x14ac:dyDescent="0.2">
      <c r="A1189">
        <v>1</v>
      </c>
      <c r="B1189">
        <v>1974</v>
      </c>
      <c r="C1189" t="s">
        <v>42</v>
      </c>
      <c r="D1189" t="s">
        <v>5</v>
      </c>
      <c r="E1189">
        <f>_xlfn.MAXIFS('CO2'!$D:$D,'CO2'!$A:$A,Table1[[#This Row],[Year]],'CO2'!$B:$B,Table1[[#This Row],[State]],'CO2'!$C:$C,Table1[[#This Row],[Sector]])</f>
        <v>3.52</v>
      </c>
      <c r="F1189">
        <f>AVERAGEIFS(Population!$C:$C,Population!$A:$A,Table1[[#This Row],[Year]],Population!$B:$B,Table1[[#This Row],[State]])</f>
        <v>634557</v>
      </c>
      <c r="G1189">
        <f>_xlfn.MAXIFS('Land and Water Area'!$B:$B,'Land and Water Area'!$A:$A,Datasheet!C1189)</f>
        <v>68994.274000000005</v>
      </c>
      <c r="H1189">
        <f>_xlfn.MAXIFS('Land and Water Area'!$C:$C,'Land and Water Area'!$A:$A,Datasheet!C1189)</f>
        <v>1704.547</v>
      </c>
    </row>
    <row r="1190" spans="1:8" x14ac:dyDescent="0.2">
      <c r="A1190">
        <v>1</v>
      </c>
      <c r="B1190">
        <v>1974</v>
      </c>
      <c r="C1190" t="s">
        <v>42</v>
      </c>
      <c r="D1190" t="s">
        <v>6</v>
      </c>
      <c r="E1190">
        <f>_xlfn.MAXIFS('CO2'!$D:$D,'CO2'!$A:$A,Table1[[#This Row],[Year]],'CO2'!$B:$B,Table1[[#This Row],[State]],'CO2'!$C:$C,Table1[[#This Row],[Sector]])</f>
        <v>1.22</v>
      </c>
      <c r="F1190">
        <f>AVERAGEIFS(Population!$C:$C,Population!$A:$A,Table1[[#This Row],[Year]],Population!$B:$B,Table1[[#This Row],[State]])</f>
        <v>634557</v>
      </c>
      <c r="G1190">
        <f>_xlfn.MAXIFS('Land and Water Area'!$B:$B,'Land and Water Area'!$A:$A,Datasheet!C1190)</f>
        <v>68994.274000000005</v>
      </c>
      <c r="H1190">
        <f>_xlfn.MAXIFS('Land and Water Area'!$C:$C,'Land and Water Area'!$A:$A,Datasheet!C1190)</f>
        <v>1704.547</v>
      </c>
    </row>
    <row r="1191" spans="1:8" x14ac:dyDescent="0.2">
      <c r="A1191">
        <v>1</v>
      </c>
      <c r="B1191">
        <v>1974</v>
      </c>
      <c r="C1191" t="s">
        <v>42</v>
      </c>
      <c r="D1191" t="s">
        <v>7</v>
      </c>
      <c r="E1191">
        <f>_xlfn.MAXIFS('CO2'!$D:$D,'CO2'!$A:$A,Table1[[#This Row],[Year]],'CO2'!$B:$B,Table1[[#This Row],[State]],'CO2'!$C:$C,Table1[[#This Row],[Sector]])</f>
        <v>4.3</v>
      </c>
      <c r="F1191">
        <f>AVERAGEIFS(Population!$C:$C,Population!$A:$A,Table1[[#This Row],[Year]],Population!$B:$B,Table1[[#This Row],[State]])</f>
        <v>634557</v>
      </c>
      <c r="G1191">
        <f>_xlfn.MAXIFS('Land and Water Area'!$B:$B,'Land and Water Area'!$A:$A,Datasheet!C1191)</f>
        <v>68994.274000000005</v>
      </c>
      <c r="H1191">
        <f>_xlfn.MAXIFS('Land and Water Area'!$C:$C,'Land and Water Area'!$A:$A,Datasheet!C1191)</f>
        <v>1704.547</v>
      </c>
    </row>
    <row r="1192" spans="1:8" x14ac:dyDescent="0.2">
      <c r="A1192">
        <v>1</v>
      </c>
      <c r="B1192">
        <v>1974</v>
      </c>
      <c r="C1192" t="s">
        <v>43</v>
      </c>
      <c r="D1192" t="s">
        <v>3</v>
      </c>
      <c r="E1192">
        <f>_xlfn.MAXIFS('CO2'!$D:$D,'CO2'!$A:$A,Table1[[#This Row],[Year]],'CO2'!$B:$B,Table1[[#This Row],[State]],'CO2'!$C:$C,Table1[[#This Row],[Sector]])</f>
        <v>14.48</v>
      </c>
      <c r="F1192">
        <f>AVERAGEIFS(Population!$C:$C,Population!$A:$A,Table1[[#This Row],[Year]],Population!$B:$B,Table1[[#This Row],[State]])</f>
        <v>10765760</v>
      </c>
      <c r="G1192">
        <f>_xlfn.MAXIFS('Land and Water Area'!$B:$B,'Land and Water Area'!$A:$A,Datasheet!C1192)</f>
        <v>40858.807999999997</v>
      </c>
      <c r="H1192">
        <f>_xlfn.MAXIFS('Land and Water Area'!$C:$C,'Land and Water Area'!$A:$A,Datasheet!C1192)</f>
        <v>3967.0169999999998</v>
      </c>
    </row>
    <row r="1193" spans="1:8" x14ac:dyDescent="0.2">
      <c r="A1193">
        <v>1</v>
      </c>
      <c r="B1193">
        <v>1974</v>
      </c>
      <c r="C1193" t="s">
        <v>43</v>
      </c>
      <c r="D1193" t="s">
        <v>4</v>
      </c>
      <c r="E1193">
        <f>_xlfn.MAXIFS('CO2'!$D:$D,'CO2'!$A:$A,Table1[[#This Row],[Year]],'CO2'!$B:$B,Table1[[#This Row],[State]],'CO2'!$C:$C,Table1[[#This Row],[Sector]])</f>
        <v>96.55</v>
      </c>
      <c r="F1193">
        <f>AVERAGEIFS(Population!$C:$C,Population!$A:$A,Table1[[#This Row],[Year]],Population!$B:$B,Table1[[#This Row],[State]])</f>
        <v>10765760</v>
      </c>
      <c r="G1193">
        <f>_xlfn.MAXIFS('Land and Water Area'!$B:$B,'Land and Water Area'!$A:$A,Datasheet!C1193)</f>
        <v>40858.807999999997</v>
      </c>
      <c r="H1193">
        <f>_xlfn.MAXIFS('Land and Water Area'!$C:$C,'Land and Water Area'!$A:$A,Datasheet!C1193)</f>
        <v>3967.0169999999998</v>
      </c>
    </row>
    <row r="1194" spans="1:8" x14ac:dyDescent="0.2">
      <c r="A1194">
        <v>1</v>
      </c>
      <c r="B1194">
        <v>1974</v>
      </c>
      <c r="C1194" t="s">
        <v>43</v>
      </c>
      <c r="D1194" t="s">
        <v>5</v>
      </c>
      <c r="E1194">
        <f>_xlfn.MAXIFS('CO2'!$D:$D,'CO2'!$A:$A,Table1[[#This Row],[Year]],'CO2'!$B:$B,Table1[[#This Row],[State]],'CO2'!$C:$C,Table1[[#This Row],[Sector]])</f>
        <v>96.1</v>
      </c>
      <c r="F1194">
        <f>AVERAGEIFS(Population!$C:$C,Population!$A:$A,Table1[[#This Row],[Year]],Population!$B:$B,Table1[[#This Row],[State]])</f>
        <v>10765760</v>
      </c>
      <c r="G1194">
        <f>_xlfn.MAXIFS('Land and Water Area'!$B:$B,'Land and Water Area'!$A:$A,Datasheet!C1194)</f>
        <v>40858.807999999997</v>
      </c>
      <c r="H1194">
        <f>_xlfn.MAXIFS('Land and Water Area'!$C:$C,'Land and Water Area'!$A:$A,Datasheet!C1194)</f>
        <v>3967.0169999999998</v>
      </c>
    </row>
    <row r="1195" spans="1:8" x14ac:dyDescent="0.2">
      <c r="A1195">
        <v>1</v>
      </c>
      <c r="B1195">
        <v>1974</v>
      </c>
      <c r="C1195" t="s">
        <v>43</v>
      </c>
      <c r="D1195" t="s">
        <v>6</v>
      </c>
      <c r="E1195">
        <f>_xlfn.MAXIFS('CO2'!$D:$D,'CO2'!$A:$A,Table1[[#This Row],[Year]],'CO2'!$B:$B,Table1[[#This Row],[State]],'CO2'!$C:$C,Table1[[#This Row],[Sector]])</f>
        <v>31.32</v>
      </c>
      <c r="F1195">
        <f>AVERAGEIFS(Population!$C:$C,Population!$A:$A,Table1[[#This Row],[Year]],Population!$B:$B,Table1[[#This Row],[State]])</f>
        <v>10765760</v>
      </c>
      <c r="G1195">
        <f>_xlfn.MAXIFS('Land and Water Area'!$B:$B,'Land and Water Area'!$A:$A,Datasheet!C1195)</f>
        <v>40858.807999999997</v>
      </c>
      <c r="H1195">
        <f>_xlfn.MAXIFS('Land and Water Area'!$C:$C,'Land and Water Area'!$A:$A,Datasheet!C1195)</f>
        <v>3967.0169999999998</v>
      </c>
    </row>
    <row r="1196" spans="1:8" x14ac:dyDescent="0.2">
      <c r="A1196">
        <v>1</v>
      </c>
      <c r="B1196">
        <v>1974</v>
      </c>
      <c r="C1196" t="s">
        <v>43</v>
      </c>
      <c r="D1196" t="s">
        <v>7</v>
      </c>
      <c r="E1196">
        <f>_xlfn.MAXIFS('CO2'!$D:$D,'CO2'!$A:$A,Table1[[#This Row],[Year]],'CO2'!$B:$B,Table1[[#This Row],[State]],'CO2'!$C:$C,Table1[[#This Row],[Sector]])</f>
        <v>53.28</v>
      </c>
      <c r="F1196">
        <f>AVERAGEIFS(Population!$C:$C,Population!$A:$A,Table1[[#This Row],[Year]],Population!$B:$B,Table1[[#This Row],[State]])</f>
        <v>10765760</v>
      </c>
      <c r="G1196">
        <f>_xlfn.MAXIFS('Land and Water Area'!$B:$B,'Land and Water Area'!$A:$A,Datasheet!C1196)</f>
        <v>40858.807999999997</v>
      </c>
      <c r="H1196">
        <f>_xlfn.MAXIFS('Land and Water Area'!$C:$C,'Land and Water Area'!$A:$A,Datasheet!C1196)</f>
        <v>3967.0169999999998</v>
      </c>
    </row>
    <row r="1197" spans="1:8" x14ac:dyDescent="0.2">
      <c r="A1197">
        <v>1</v>
      </c>
      <c r="B1197">
        <v>1974</v>
      </c>
      <c r="C1197" t="s">
        <v>44</v>
      </c>
      <c r="D1197" t="s">
        <v>3</v>
      </c>
      <c r="E1197">
        <f>_xlfn.MAXIFS('CO2'!$D:$D,'CO2'!$A:$A,Table1[[#This Row],[Year]],'CO2'!$B:$B,Table1[[#This Row],[State]],'CO2'!$C:$C,Table1[[#This Row],[Sector]])</f>
        <v>2.99</v>
      </c>
      <c r="F1197">
        <f>AVERAGEIFS(Population!$C:$C,Population!$A:$A,Table1[[#This Row],[Year]],Population!$B:$B,Table1[[#This Row],[State]])</f>
        <v>2734766</v>
      </c>
      <c r="G1197">
        <f>_xlfn.MAXIFS('Land and Water Area'!$B:$B,'Land and Water Area'!$A:$A,Datasheet!C1197)</f>
        <v>68596.639999999999</v>
      </c>
      <c r="H1197">
        <f>_xlfn.MAXIFS('Land and Water Area'!$C:$C,'Land and Water Area'!$A:$A,Datasheet!C1197)</f>
        <v>1302.479</v>
      </c>
    </row>
    <row r="1198" spans="1:8" x14ac:dyDescent="0.2">
      <c r="A1198">
        <v>1</v>
      </c>
      <c r="B1198">
        <v>1974</v>
      </c>
      <c r="C1198" t="s">
        <v>44</v>
      </c>
      <c r="D1198" t="s">
        <v>4</v>
      </c>
      <c r="E1198">
        <f>_xlfn.MAXIFS('CO2'!$D:$D,'CO2'!$A:$A,Table1[[#This Row],[Year]],'CO2'!$B:$B,Table1[[#This Row],[State]],'CO2'!$C:$C,Table1[[#This Row],[Sector]])</f>
        <v>16.32</v>
      </c>
      <c r="F1198">
        <f>AVERAGEIFS(Population!$C:$C,Population!$A:$A,Table1[[#This Row],[Year]],Population!$B:$B,Table1[[#This Row],[State]])</f>
        <v>2734766</v>
      </c>
      <c r="G1198">
        <f>_xlfn.MAXIFS('Land and Water Area'!$B:$B,'Land and Water Area'!$A:$A,Datasheet!C1198)</f>
        <v>68596.639999999999</v>
      </c>
      <c r="H1198">
        <f>_xlfn.MAXIFS('Land and Water Area'!$C:$C,'Land and Water Area'!$A:$A,Datasheet!C1198)</f>
        <v>1302.479</v>
      </c>
    </row>
    <row r="1199" spans="1:8" x14ac:dyDescent="0.2">
      <c r="A1199">
        <v>1</v>
      </c>
      <c r="B1199">
        <v>1974</v>
      </c>
      <c r="C1199" t="s">
        <v>44</v>
      </c>
      <c r="D1199" t="s">
        <v>5</v>
      </c>
      <c r="E1199">
        <f>_xlfn.MAXIFS('CO2'!$D:$D,'CO2'!$A:$A,Table1[[#This Row],[Year]],'CO2'!$B:$B,Table1[[#This Row],[State]],'CO2'!$C:$C,Table1[[#This Row],[Sector]])</f>
        <v>18.7</v>
      </c>
      <c r="F1199">
        <f>AVERAGEIFS(Population!$C:$C,Population!$A:$A,Table1[[#This Row],[Year]],Population!$B:$B,Table1[[#This Row],[State]])</f>
        <v>2734766</v>
      </c>
      <c r="G1199">
        <f>_xlfn.MAXIFS('Land and Water Area'!$B:$B,'Land and Water Area'!$A:$A,Datasheet!C1199)</f>
        <v>68596.639999999999</v>
      </c>
      <c r="H1199">
        <f>_xlfn.MAXIFS('Land and Water Area'!$C:$C,'Land and Water Area'!$A:$A,Datasheet!C1199)</f>
        <v>1302.479</v>
      </c>
    </row>
    <row r="1200" spans="1:8" x14ac:dyDescent="0.2">
      <c r="A1200">
        <v>1</v>
      </c>
      <c r="B1200">
        <v>1974</v>
      </c>
      <c r="C1200" t="s">
        <v>44</v>
      </c>
      <c r="D1200" t="s">
        <v>6</v>
      </c>
      <c r="E1200">
        <f>_xlfn.MAXIFS('CO2'!$D:$D,'CO2'!$A:$A,Table1[[#This Row],[Year]],'CO2'!$B:$B,Table1[[#This Row],[State]],'CO2'!$C:$C,Table1[[#This Row],[Sector]])</f>
        <v>5.25</v>
      </c>
      <c r="F1200">
        <f>AVERAGEIFS(Population!$C:$C,Population!$A:$A,Table1[[#This Row],[Year]],Population!$B:$B,Table1[[#This Row],[State]])</f>
        <v>2734766</v>
      </c>
      <c r="G1200">
        <f>_xlfn.MAXIFS('Land and Water Area'!$B:$B,'Land and Water Area'!$A:$A,Datasheet!C1200)</f>
        <v>68596.639999999999</v>
      </c>
      <c r="H1200">
        <f>_xlfn.MAXIFS('Land and Water Area'!$C:$C,'Land and Water Area'!$A:$A,Datasheet!C1200)</f>
        <v>1302.479</v>
      </c>
    </row>
    <row r="1201" spans="1:8" x14ac:dyDescent="0.2">
      <c r="A1201">
        <v>1</v>
      </c>
      <c r="B1201">
        <v>1974</v>
      </c>
      <c r="C1201" t="s">
        <v>44</v>
      </c>
      <c r="D1201" t="s">
        <v>7</v>
      </c>
      <c r="E1201">
        <f>_xlfn.MAXIFS('CO2'!$D:$D,'CO2'!$A:$A,Table1[[#This Row],[Year]],'CO2'!$B:$B,Table1[[#This Row],[State]],'CO2'!$C:$C,Table1[[#This Row],[Sector]])</f>
        <v>18.66</v>
      </c>
      <c r="F1201">
        <f>AVERAGEIFS(Population!$C:$C,Population!$A:$A,Table1[[#This Row],[Year]],Population!$B:$B,Table1[[#This Row],[State]])</f>
        <v>2734766</v>
      </c>
      <c r="G1201">
        <f>_xlfn.MAXIFS('Land and Water Area'!$B:$B,'Land and Water Area'!$A:$A,Datasheet!C1201)</f>
        <v>68596.639999999999</v>
      </c>
      <c r="H1201">
        <f>_xlfn.MAXIFS('Land and Water Area'!$C:$C,'Land and Water Area'!$A:$A,Datasheet!C1201)</f>
        <v>1302.479</v>
      </c>
    </row>
    <row r="1202" spans="1:8" x14ac:dyDescent="0.2">
      <c r="A1202">
        <v>1</v>
      </c>
      <c r="B1202">
        <v>1974</v>
      </c>
      <c r="C1202" t="s">
        <v>45</v>
      </c>
      <c r="D1202" t="s">
        <v>3</v>
      </c>
      <c r="E1202">
        <f>_xlfn.MAXIFS('CO2'!$D:$D,'CO2'!$A:$A,Table1[[#This Row],[Year]],'CO2'!$B:$B,Table1[[#This Row],[State]],'CO2'!$C:$C,Table1[[#This Row],[Sector]])</f>
        <v>2.23</v>
      </c>
      <c r="F1202">
        <f>AVERAGEIFS(Population!$C:$C,Population!$A:$A,Table1[[#This Row],[Year]],Population!$B:$B,Table1[[#This Row],[State]])</f>
        <v>2285012</v>
      </c>
      <c r="G1202">
        <f>_xlfn.MAXIFS('Land and Water Area'!$B:$B,'Land and Water Area'!$A:$A,Datasheet!C1202)</f>
        <v>95996.747000000003</v>
      </c>
      <c r="H1202">
        <f>_xlfn.MAXIFS('Land and Water Area'!$C:$C,'Land and Water Area'!$A:$A,Datasheet!C1202)</f>
        <v>2381.8510000000001</v>
      </c>
    </row>
    <row r="1203" spans="1:8" x14ac:dyDescent="0.2">
      <c r="A1203">
        <v>1</v>
      </c>
      <c r="B1203">
        <v>1974</v>
      </c>
      <c r="C1203" t="s">
        <v>45</v>
      </c>
      <c r="D1203" t="s">
        <v>4</v>
      </c>
      <c r="E1203">
        <f>_xlfn.MAXIFS('CO2'!$D:$D,'CO2'!$A:$A,Table1[[#This Row],[Year]],'CO2'!$B:$B,Table1[[#This Row],[State]],'CO2'!$C:$C,Table1[[#This Row],[Sector]])</f>
        <v>0.04</v>
      </c>
      <c r="F1203">
        <f>AVERAGEIFS(Population!$C:$C,Population!$A:$A,Table1[[#This Row],[Year]],Population!$B:$B,Table1[[#This Row],[State]])</f>
        <v>2285012</v>
      </c>
      <c r="G1203">
        <f>_xlfn.MAXIFS('Land and Water Area'!$B:$B,'Land and Water Area'!$A:$A,Datasheet!C1203)</f>
        <v>95996.747000000003</v>
      </c>
      <c r="H1203">
        <f>_xlfn.MAXIFS('Land and Water Area'!$C:$C,'Land and Water Area'!$A:$A,Datasheet!C1203)</f>
        <v>2381.8510000000001</v>
      </c>
    </row>
    <row r="1204" spans="1:8" x14ac:dyDescent="0.2">
      <c r="A1204">
        <v>1</v>
      </c>
      <c r="B1204">
        <v>1974</v>
      </c>
      <c r="C1204" t="s">
        <v>45</v>
      </c>
      <c r="D1204" t="s">
        <v>5</v>
      </c>
      <c r="E1204">
        <f>_xlfn.MAXIFS('CO2'!$D:$D,'CO2'!$A:$A,Table1[[#This Row],[Year]],'CO2'!$B:$B,Table1[[#This Row],[State]],'CO2'!$C:$C,Table1[[#This Row],[Sector]])</f>
        <v>7.75</v>
      </c>
      <c r="F1204">
        <f>AVERAGEIFS(Population!$C:$C,Population!$A:$A,Table1[[#This Row],[Year]],Population!$B:$B,Table1[[#This Row],[State]])</f>
        <v>2285012</v>
      </c>
      <c r="G1204">
        <f>_xlfn.MAXIFS('Land and Water Area'!$B:$B,'Land and Water Area'!$A:$A,Datasheet!C1204)</f>
        <v>95996.747000000003</v>
      </c>
      <c r="H1204">
        <f>_xlfn.MAXIFS('Land and Water Area'!$C:$C,'Land and Water Area'!$A:$A,Datasheet!C1204)</f>
        <v>2381.8510000000001</v>
      </c>
    </row>
    <row r="1205" spans="1:8" x14ac:dyDescent="0.2">
      <c r="A1205">
        <v>1</v>
      </c>
      <c r="B1205">
        <v>1974</v>
      </c>
      <c r="C1205" t="s">
        <v>45</v>
      </c>
      <c r="D1205" t="s">
        <v>6</v>
      </c>
      <c r="E1205">
        <f>_xlfn.MAXIFS('CO2'!$D:$D,'CO2'!$A:$A,Table1[[#This Row],[Year]],'CO2'!$B:$B,Table1[[#This Row],[State]],'CO2'!$C:$C,Table1[[#This Row],[Sector]])</f>
        <v>2.48</v>
      </c>
      <c r="F1205">
        <f>AVERAGEIFS(Population!$C:$C,Population!$A:$A,Table1[[#This Row],[Year]],Population!$B:$B,Table1[[#This Row],[State]])</f>
        <v>2285012</v>
      </c>
      <c r="G1205">
        <f>_xlfn.MAXIFS('Land and Water Area'!$B:$B,'Land and Water Area'!$A:$A,Datasheet!C1205)</f>
        <v>95996.747000000003</v>
      </c>
      <c r="H1205">
        <f>_xlfn.MAXIFS('Land and Water Area'!$C:$C,'Land and Water Area'!$A:$A,Datasheet!C1205)</f>
        <v>2381.8510000000001</v>
      </c>
    </row>
    <row r="1206" spans="1:8" x14ac:dyDescent="0.2">
      <c r="A1206">
        <v>1</v>
      </c>
      <c r="B1206">
        <v>1974</v>
      </c>
      <c r="C1206" t="s">
        <v>45</v>
      </c>
      <c r="D1206" t="s">
        <v>7</v>
      </c>
      <c r="E1206">
        <f>_xlfn.MAXIFS('CO2'!$D:$D,'CO2'!$A:$A,Table1[[#This Row],[Year]],'CO2'!$B:$B,Table1[[#This Row],[State]],'CO2'!$C:$C,Table1[[#This Row],[Sector]])</f>
        <v>14.86</v>
      </c>
      <c r="F1206">
        <f>AVERAGEIFS(Population!$C:$C,Population!$A:$A,Table1[[#This Row],[Year]],Population!$B:$B,Table1[[#This Row],[State]])</f>
        <v>2285012</v>
      </c>
      <c r="G1206">
        <f>_xlfn.MAXIFS('Land and Water Area'!$B:$B,'Land and Water Area'!$A:$A,Datasheet!C1206)</f>
        <v>95996.747000000003</v>
      </c>
      <c r="H1206">
        <f>_xlfn.MAXIFS('Land and Water Area'!$C:$C,'Land and Water Area'!$A:$A,Datasheet!C1206)</f>
        <v>2381.8510000000001</v>
      </c>
    </row>
    <row r="1207" spans="1:8" x14ac:dyDescent="0.2">
      <c r="A1207">
        <v>1</v>
      </c>
      <c r="B1207">
        <v>1974</v>
      </c>
      <c r="C1207" t="s">
        <v>46</v>
      </c>
      <c r="D1207" t="s">
        <v>3</v>
      </c>
      <c r="E1207">
        <f>_xlfn.MAXIFS('CO2'!$D:$D,'CO2'!$A:$A,Table1[[#This Row],[Year]],'CO2'!$B:$B,Table1[[#This Row],[State]],'CO2'!$C:$C,Table1[[#This Row],[Sector]])</f>
        <v>14.27</v>
      </c>
      <c r="F1207">
        <f>AVERAGEIFS(Population!$C:$C,Population!$A:$A,Table1[[#This Row],[Year]],Population!$B:$B,Table1[[#This Row],[State]])</f>
        <v>11870888</v>
      </c>
      <c r="G1207">
        <f>_xlfn.MAXIFS('Land and Water Area'!$B:$B,'Land and Water Area'!$A:$A,Datasheet!C1207)</f>
        <v>44742.224999999999</v>
      </c>
      <c r="H1207">
        <f>_xlfn.MAXIFS('Land and Water Area'!$C:$C,'Land and Water Area'!$A:$A,Datasheet!C1207)</f>
        <v>1311.921</v>
      </c>
    </row>
    <row r="1208" spans="1:8" x14ac:dyDescent="0.2">
      <c r="A1208">
        <v>1</v>
      </c>
      <c r="B1208">
        <v>1974</v>
      </c>
      <c r="C1208" t="s">
        <v>46</v>
      </c>
      <c r="D1208" t="s">
        <v>4</v>
      </c>
      <c r="E1208">
        <f>_xlfn.MAXIFS('CO2'!$D:$D,'CO2'!$A:$A,Table1[[#This Row],[Year]],'CO2'!$B:$B,Table1[[#This Row],[State]],'CO2'!$C:$C,Table1[[#This Row],[Sector]])</f>
        <v>89.25</v>
      </c>
      <c r="F1208">
        <f>AVERAGEIFS(Population!$C:$C,Population!$A:$A,Table1[[#This Row],[Year]],Population!$B:$B,Table1[[#This Row],[State]])</f>
        <v>11870888</v>
      </c>
      <c r="G1208">
        <f>_xlfn.MAXIFS('Land and Water Area'!$B:$B,'Land and Water Area'!$A:$A,Datasheet!C1208)</f>
        <v>44742.224999999999</v>
      </c>
      <c r="H1208">
        <f>_xlfn.MAXIFS('Land and Water Area'!$C:$C,'Land and Water Area'!$A:$A,Datasheet!C1208)</f>
        <v>1311.921</v>
      </c>
    </row>
    <row r="1209" spans="1:8" x14ac:dyDescent="0.2">
      <c r="A1209">
        <v>1</v>
      </c>
      <c r="B1209">
        <v>1974</v>
      </c>
      <c r="C1209" t="s">
        <v>46</v>
      </c>
      <c r="D1209" t="s">
        <v>5</v>
      </c>
      <c r="E1209">
        <f>_xlfn.MAXIFS('CO2'!$D:$D,'CO2'!$A:$A,Table1[[#This Row],[Year]],'CO2'!$B:$B,Table1[[#This Row],[State]],'CO2'!$C:$C,Table1[[#This Row],[Sector]])</f>
        <v>114.62</v>
      </c>
      <c r="F1209">
        <f>AVERAGEIFS(Population!$C:$C,Population!$A:$A,Table1[[#This Row],[Year]],Population!$B:$B,Table1[[#This Row],[State]])</f>
        <v>11870888</v>
      </c>
      <c r="G1209">
        <f>_xlfn.MAXIFS('Land and Water Area'!$B:$B,'Land and Water Area'!$A:$A,Datasheet!C1209)</f>
        <v>44742.224999999999</v>
      </c>
      <c r="H1209">
        <f>_xlfn.MAXIFS('Land and Water Area'!$C:$C,'Land and Water Area'!$A:$A,Datasheet!C1209)</f>
        <v>1311.921</v>
      </c>
    </row>
    <row r="1210" spans="1:8" x14ac:dyDescent="0.2">
      <c r="A1210">
        <v>1</v>
      </c>
      <c r="B1210">
        <v>1974</v>
      </c>
      <c r="C1210" t="s">
        <v>46</v>
      </c>
      <c r="D1210" t="s">
        <v>6</v>
      </c>
      <c r="E1210">
        <f>_xlfn.MAXIFS('CO2'!$D:$D,'CO2'!$A:$A,Table1[[#This Row],[Year]],'CO2'!$B:$B,Table1[[#This Row],[State]],'CO2'!$C:$C,Table1[[#This Row],[Sector]])</f>
        <v>31.52</v>
      </c>
      <c r="F1210">
        <f>AVERAGEIFS(Population!$C:$C,Population!$A:$A,Table1[[#This Row],[Year]],Population!$B:$B,Table1[[#This Row],[State]])</f>
        <v>11870888</v>
      </c>
      <c r="G1210">
        <f>_xlfn.MAXIFS('Land and Water Area'!$B:$B,'Land and Water Area'!$A:$A,Datasheet!C1210)</f>
        <v>44742.224999999999</v>
      </c>
      <c r="H1210">
        <f>_xlfn.MAXIFS('Land and Water Area'!$C:$C,'Land and Water Area'!$A:$A,Datasheet!C1210)</f>
        <v>1311.921</v>
      </c>
    </row>
    <row r="1211" spans="1:8" x14ac:dyDescent="0.2">
      <c r="A1211">
        <v>1</v>
      </c>
      <c r="B1211">
        <v>1974</v>
      </c>
      <c r="C1211" t="s">
        <v>46</v>
      </c>
      <c r="D1211" t="s">
        <v>7</v>
      </c>
      <c r="E1211">
        <f>_xlfn.MAXIFS('CO2'!$D:$D,'CO2'!$A:$A,Table1[[#This Row],[Year]],'CO2'!$B:$B,Table1[[#This Row],[State]],'CO2'!$C:$C,Table1[[#This Row],[Sector]])</f>
        <v>55.37</v>
      </c>
      <c r="F1211">
        <f>AVERAGEIFS(Population!$C:$C,Population!$A:$A,Table1[[#This Row],[Year]],Population!$B:$B,Table1[[#This Row],[State]])</f>
        <v>11870888</v>
      </c>
      <c r="G1211">
        <f>_xlfn.MAXIFS('Land and Water Area'!$B:$B,'Land and Water Area'!$A:$A,Datasheet!C1211)</f>
        <v>44742.224999999999</v>
      </c>
      <c r="H1211">
        <f>_xlfn.MAXIFS('Land and Water Area'!$C:$C,'Land and Water Area'!$A:$A,Datasheet!C1211)</f>
        <v>1311.921</v>
      </c>
    </row>
    <row r="1212" spans="1:8" x14ac:dyDescent="0.2">
      <c r="A1212">
        <v>1</v>
      </c>
      <c r="B1212">
        <v>1974</v>
      </c>
      <c r="C1212" t="s">
        <v>47</v>
      </c>
      <c r="D1212" t="s">
        <v>3</v>
      </c>
      <c r="E1212">
        <f>_xlfn.MAXIFS('CO2'!$D:$D,'CO2'!$A:$A,Table1[[#This Row],[Year]],'CO2'!$B:$B,Table1[[#This Row],[State]],'CO2'!$C:$C,Table1[[#This Row],[Sector]])</f>
        <v>1.26</v>
      </c>
      <c r="F1212">
        <f>AVERAGEIFS(Population!$C:$C,Population!$A:$A,Table1[[#This Row],[Year]],Population!$B:$B,Table1[[#This Row],[State]])</f>
        <v>950613</v>
      </c>
      <c r="G1212">
        <f>_xlfn.MAXIFS('Land and Water Area'!$B:$B,'Land and Water Area'!$A:$A,Datasheet!C1212)</f>
        <v>1033.8920000000001</v>
      </c>
      <c r="H1212">
        <f>_xlfn.MAXIFS('Land and Water Area'!$C:$C,'Land and Water Area'!$A:$A,Datasheet!C1212)</f>
        <v>511.07900000000001</v>
      </c>
    </row>
    <row r="1213" spans="1:8" x14ac:dyDescent="0.2">
      <c r="A1213">
        <v>1</v>
      </c>
      <c r="B1213">
        <v>1974</v>
      </c>
      <c r="C1213" t="s">
        <v>47</v>
      </c>
      <c r="D1213" t="s">
        <v>4</v>
      </c>
      <c r="E1213">
        <f>_xlfn.MAXIFS('CO2'!$D:$D,'CO2'!$A:$A,Table1[[#This Row],[Year]],'CO2'!$B:$B,Table1[[#This Row],[State]],'CO2'!$C:$C,Table1[[#This Row],[Sector]])</f>
        <v>1.1599999999999999</v>
      </c>
      <c r="F1213">
        <f>AVERAGEIFS(Population!$C:$C,Population!$A:$A,Table1[[#This Row],[Year]],Population!$B:$B,Table1[[#This Row],[State]])</f>
        <v>950613</v>
      </c>
      <c r="G1213">
        <f>_xlfn.MAXIFS('Land and Water Area'!$B:$B,'Land and Water Area'!$A:$A,Datasheet!C1213)</f>
        <v>1033.8920000000001</v>
      </c>
      <c r="H1213">
        <f>_xlfn.MAXIFS('Land and Water Area'!$C:$C,'Land and Water Area'!$A:$A,Datasheet!C1213)</f>
        <v>511.07900000000001</v>
      </c>
    </row>
    <row r="1214" spans="1:8" x14ac:dyDescent="0.2">
      <c r="A1214">
        <v>1</v>
      </c>
      <c r="B1214">
        <v>1974</v>
      </c>
      <c r="C1214" t="s">
        <v>47</v>
      </c>
      <c r="D1214" t="s">
        <v>5</v>
      </c>
      <c r="E1214">
        <f>_xlfn.MAXIFS('CO2'!$D:$D,'CO2'!$A:$A,Table1[[#This Row],[Year]],'CO2'!$B:$B,Table1[[#This Row],[State]],'CO2'!$C:$C,Table1[[#This Row],[Sector]])</f>
        <v>1.81</v>
      </c>
      <c r="F1214">
        <f>AVERAGEIFS(Population!$C:$C,Population!$A:$A,Table1[[#This Row],[Year]],Population!$B:$B,Table1[[#This Row],[State]])</f>
        <v>950613</v>
      </c>
      <c r="G1214">
        <f>_xlfn.MAXIFS('Land and Water Area'!$B:$B,'Land and Water Area'!$A:$A,Datasheet!C1214)</f>
        <v>1033.8920000000001</v>
      </c>
      <c r="H1214">
        <f>_xlfn.MAXIFS('Land and Water Area'!$C:$C,'Land and Water Area'!$A:$A,Datasheet!C1214)</f>
        <v>511.07900000000001</v>
      </c>
    </row>
    <row r="1215" spans="1:8" x14ac:dyDescent="0.2">
      <c r="A1215">
        <v>1</v>
      </c>
      <c r="B1215">
        <v>1974</v>
      </c>
      <c r="C1215" t="s">
        <v>47</v>
      </c>
      <c r="D1215" t="s">
        <v>6</v>
      </c>
      <c r="E1215">
        <f>_xlfn.MAXIFS('CO2'!$D:$D,'CO2'!$A:$A,Table1[[#This Row],[Year]],'CO2'!$B:$B,Table1[[#This Row],[State]],'CO2'!$C:$C,Table1[[#This Row],[Sector]])</f>
        <v>3.13</v>
      </c>
      <c r="F1215">
        <f>AVERAGEIFS(Population!$C:$C,Population!$A:$A,Table1[[#This Row],[Year]],Population!$B:$B,Table1[[#This Row],[State]])</f>
        <v>950613</v>
      </c>
      <c r="G1215">
        <f>_xlfn.MAXIFS('Land and Water Area'!$B:$B,'Land and Water Area'!$A:$A,Datasheet!C1215)</f>
        <v>1033.8920000000001</v>
      </c>
      <c r="H1215">
        <f>_xlfn.MAXIFS('Land and Water Area'!$C:$C,'Land and Water Area'!$A:$A,Datasheet!C1215)</f>
        <v>511.07900000000001</v>
      </c>
    </row>
    <row r="1216" spans="1:8" x14ac:dyDescent="0.2">
      <c r="A1216">
        <v>1</v>
      </c>
      <c r="B1216">
        <v>1974</v>
      </c>
      <c r="C1216" t="s">
        <v>47</v>
      </c>
      <c r="D1216" t="s">
        <v>7</v>
      </c>
      <c r="E1216">
        <f>_xlfn.MAXIFS('CO2'!$D:$D,'CO2'!$A:$A,Table1[[#This Row],[Year]],'CO2'!$B:$B,Table1[[#This Row],[State]],'CO2'!$C:$C,Table1[[#This Row],[Sector]])</f>
        <v>4.18</v>
      </c>
      <c r="F1216">
        <f>AVERAGEIFS(Population!$C:$C,Population!$A:$A,Table1[[#This Row],[Year]],Population!$B:$B,Table1[[#This Row],[State]])</f>
        <v>950613</v>
      </c>
      <c r="G1216">
        <f>_xlfn.MAXIFS('Land and Water Area'!$B:$B,'Land and Water Area'!$A:$A,Datasheet!C1216)</f>
        <v>1033.8920000000001</v>
      </c>
      <c r="H1216">
        <f>_xlfn.MAXIFS('Land and Water Area'!$C:$C,'Land and Water Area'!$A:$A,Datasheet!C1216)</f>
        <v>511.07900000000001</v>
      </c>
    </row>
    <row r="1217" spans="1:8" x14ac:dyDescent="0.2">
      <c r="A1217">
        <v>1</v>
      </c>
      <c r="B1217">
        <v>1974</v>
      </c>
      <c r="C1217" t="s">
        <v>48</v>
      </c>
      <c r="D1217" t="s">
        <v>3</v>
      </c>
      <c r="E1217">
        <f>_xlfn.MAXIFS('CO2'!$D:$D,'CO2'!$A:$A,Table1[[#This Row],[Year]],'CO2'!$B:$B,Table1[[#This Row],[State]],'CO2'!$C:$C,Table1[[#This Row],[Sector]])</f>
        <v>1.77</v>
      </c>
      <c r="F1217">
        <f>AVERAGEIFS(Population!$C:$C,Population!$A:$A,Table1[[#This Row],[Year]],Population!$B:$B,Table1[[#This Row],[State]])</f>
        <v>2844747</v>
      </c>
      <c r="G1217">
        <f>_xlfn.MAXIFS('Land and Water Area'!$B:$B,'Land and Water Area'!$A:$A,Datasheet!C1217)</f>
        <v>30064.23</v>
      </c>
      <c r="H1217">
        <f>_xlfn.MAXIFS('Land and Water Area'!$C:$C,'Land and Water Area'!$A:$A,Datasheet!C1217)</f>
        <v>1959.2529999999999</v>
      </c>
    </row>
    <row r="1218" spans="1:8" x14ac:dyDescent="0.2">
      <c r="A1218">
        <v>1</v>
      </c>
      <c r="B1218">
        <v>1974</v>
      </c>
      <c r="C1218" t="s">
        <v>48</v>
      </c>
      <c r="D1218" t="s">
        <v>4</v>
      </c>
      <c r="E1218">
        <f>_xlfn.MAXIFS('CO2'!$D:$D,'CO2'!$A:$A,Table1[[#This Row],[Year]],'CO2'!$B:$B,Table1[[#This Row],[State]],'CO2'!$C:$C,Table1[[#This Row],[Sector]])</f>
        <v>15.02</v>
      </c>
      <c r="F1218">
        <f>AVERAGEIFS(Population!$C:$C,Population!$A:$A,Table1[[#This Row],[Year]],Population!$B:$B,Table1[[#This Row],[State]])</f>
        <v>2844747</v>
      </c>
      <c r="G1218">
        <f>_xlfn.MAXIFS('Land and Water Area'!$B:$B,'Land and Water Area'!$A:$A,Datasheet!C1218)</f>
        <v>30064.23</v>
      </c>
      <c r="H1218">
        <f>_xlfn.MAXIFS('Land and Water Area'!$C:$C,'Land and Water Area'!$A:$A,Datasheet!C1218)</f>
        <v>1959.2529999999999</v>
      </c>
    </row>
    <row r="1219" spans="1:8" x14ac:dyDescent="0.2">
      <c r="A1219">
        <v>1</v>
      </c>
      <c r="B1219">
        <v>1974</v>
      </c>
      <c r="C1219" t="s">
        <v>48</v>
      </c>
      <c r="D1219" t="s">
        <v>5</v>
      </c>
      <c r="E1219">
        <f>_xlfn.MAXIFS('CO2'!$D:$D,'CO2'!$A:$A,Table1[[#This Row],[Year]],'CO2'!$B:$B,Table1[[#This Row],[State]],'CO2'!$C:$C,Table1[[#This Row],[Sector]])</f>
        <v>9.67</v>
      </c>
      <c r="F1219">
        <f>AVERAGEIFS(Population!$C:$C,Population!$A:$A,Table1[[#This Row],[Year]],Population!$B:$B,Table1[[#This Row],[State]])</f>
        <v>2844747</v>
      </c>
      <c r="G1219">
        <f>_xlfn.MAXIFS('Land and Water Area'!$B:$B,'Land and Water Area'!$A:$A,Datasheet!C1219)</f>
        <v>30064.23</v>
      </c>
      <c r="H1219">
        <f>_xlfn.MAXIFS('Land and Water Area'!$C:$C,'Land and Water Area'!$A:$A,Datasheet!C1219)</f>
        <v>1959.2529999999999</v>
      </c>
    </row>
    <row r="1220" spans="1:8" x14ac:dyDescent="0.2">
      <c r="A1220">
        <v>1</v>
      </c>
      <c r="B1220">
        <v>1974</v>
      </c>
      <c r="C1220" t="s">
        <v>48</v>
      </c>
      <c r="D1220" t="s">
        <v>6</v>
      </c>
      <c r="E1220">
        <f>_xlfn.MAXIFS('CO2'!$D:$D,'CO2'!$A:$A,Table1[[#This Row],[Year]],'CO2'!$B:$B,Table1[[#This Row],[State]],'CO2'!$C:$C,Table1[[#This Row],[Sector]])</f>
        <v>2.87</v>
      </c>
      <c r="F1220">
        <f>AVERAGEIFS(Population!$C:$C,Population!$A:$A,Table1[[#This Row],[Year]],Population!$B:$B,Table1[[#This Row],[State]])</f>
        <v>2844747</v>
      </c>
      <c r="G1220">
        <f>_xlfn.MAXIFS('Land and Water Area'!$B:$B,'Land and Water Area'!$A:$A,Datasheet!C1220)</f>
        <v>30064.23</v>
      </c>
      <c r="H1220">
        <f>_xlfn.MAXIFS('Land and Water Area'!$C:$C,'Land and Water Area'!$A:$A,Datasheet!C1220)</f>
        <v>1959.2529999999999</v>
      </c>
    </row>
    <row r="1221" spans="1:8" x14ac:dyDescent="0.2">
      <c r="A1221">
        <v>1</v>
      </c>
      <c r="B1221">
        <v>1974</v>
      </c>
      <c r="C1221" t="s">
        <v>48</v>
      </c>
      <c r="D1221" t="s">
        <v>7</v>
      </c>
      <c r="E1221">
        <f>_xlfn.MAXIFS('CO2'!$D:$D,'CO2'!$A:$A,Table1[[#This Row],[Year]],'CO2'!$B:$B,Table1[[#This Row],[State]],'CO2'!$C:$C,Table1[[#This Row],[Sector]])</f>
        <v>16.37</v>
      </c>
      <c r="F1221">
        <f>AVERAGEIFS(Population!$C:$C,Population!$A:$A,Table1[[#This Row],[Year]],Population!$B:$B,Table1[[#This Row],[State]])</f>
        <v>2844747</v>
      </c>
      <c r="G1221">
        <f>_xlfn.MAXIFS('Land and Water Area'!$B:$B,'Land and Water Area'!$A:$A,Datasheet!C1221)</f>
        <v>30064.23</v>
      </c>
      <c r="H1221">
        <f>_xlfn.MAXIFS('Land and Water Area'!$C:$C,'Land and Water Area'!$A:$A,Datasheet!C1221)</f>
        <v>1959.2529999999999</v>
      </c>
    </row>
    <row r="1222" spans="1:8" x14ac:dyDescent="0.2">
      <c r="A1222">
        <v>1</v>
      </c>
      <c r="B1222">
        <v>1974</v>
      </c>
      <c r="C1222" t="s">
        <v>49</v>
      </c>
      <c r="D1222" t="s">
        <v>3</v>
      </c>
      <c r="E1222">
        <f>_xlfn.MAXIFS('CO2'!$D:$D,'CO2'!$A:$A,Table1[[#This Row],[Year]],'CO2'!$B:$B,Table1[[#This Row],[State]],'CO2'!$C:$C,Table1[[#This Row],[Sector]])</f>
        <v>0.88</v>
      </c>
      <c r="F1222">
        <f>AVERAGEIFS(Population!$C:$C,Population!$A:$A,Table1[[#This Row],[Year]],Population!$B:$B,Table1[[#This Row],[State]])</f>
        <v>679586</v>
      </c>
      <c r="G1222">
        <f>_xlfn.MAXIFS('Land and Water Area'!$B:$B,'Land and Water Area'!$A:$A,Datasheet!C1222)</f>
        <v>75807.888000000006</v>
      </c>
      <c r="H1222">
        <f>_xlfn.MAXIFS('Land and Water Area'!$C:$C,'Land and Water Area'!$A:$A,Datasheet!C1222)</f>
        <v>1308.001</v>
      </c>
    </row>
    <row r="1223" spans="1:8" x14ac:dyDescent="0.2">
      <c r="A1223">
        <v>1</v>
      </c>
      <c r="B1223">
        <v>1974</v>
      </c>
      <c r="C1223" t="s">
        <v>49</v>
      </c>
      <c r="D1223" t="s">
        <v>4</v>
      </c>
      <c r="E1223">
        <f>_xlfn.MAXIFS('CO2'!$D:$D,'CO2'!$A:$A,Table1[[#This Row],[Year]],'CO2'!$B:$B,Table1[[#This Row],[State]],'CO2'!$C:$C,Table1[[#This Row],[Sector]])</f>
        <v>0.86</v>
      </c>
      <c r="F1223">
        <f>AVERAGEIFS(Population!$C:$C,Population!$A:$A,Table1[[#This Row],[Year]],Population!$B:$B,Table1[[#This Row],[State]])</f>
        <v>679586</v>
      </c>
      <c r="G1223">
        <f>_xlfn.MAXIFS('Land and Water Area'!$B:$B,'Land and Water Area'!$A:$A,Datasheet!C1223)</f>
        <v>75807.888000000006</v>
      </c>
      <c r="H1223">
        <f>_xlfn.MAXIFS('Land and Water Area'!$C:$C,'Land and Water Area'!$A:$A,Datasheet!C1223)</f>
        <v>1308.001</v>
      </c>
    </row>
    <row r="1224" spans="1:8" x14ac:dyDescent="0.2">
      <c r="A1224">
        <v>1</v>
      </c>
      <c r="B1224">
        <v>1974</v>
      </c>
      <c r="C1224" t="s">
        <v>49</v>
      </c>
      <c r="D1224" t="s">
        <v>5</v>
      </c>
      <c r="E1224">
        <f>_xlfn.MAXIFS('CO2'!$D:$D,'CO2'!$A:$A,Table1[[#This Row],[Year]],'CO2'!$B:$B,Table1[[#This Row],[State]],'CO2'!$C:$C,Table1[[#This Row],[Sector]])</f>
        <v>1.83</v>
      </c>
      <c r="F1224">
        <f>AVERAGEIFS(Population!$C:$C,Population!$A:$A,Table1[[#This Row],[Year]],Population!$B:$B,Table1[[#This Row],[State]])</f>
        <v>679586</v>
      </c>
      <c r="G1224">
        <f>_xlfn.MAXIFS('Land and Water Area'!$B:$B,'Land and Water Area'!$A:$A,Datasheet!C1224)</f>
        <v>75807.888000000006</v>
      </c>
      <c r="H1224">
        <f>_xlfn.MAXIFS('Land and Water Area'!$C:$C,'Land and Water Area'!$A:$A,Datasheet!C1224)</f>
        <v>1308.001</v>
      </c>
    </row>
    <row r="1225" spans="1:8" x14ac:dyDescent="0.2">
      <c r="A1225">
        <v>1</v>
      </c>
      <c r="B1225">
        <v>1974</v>
      </c>
      <c r="C1225" t="s">
        <v>49</v>
      </c>
      <c r="D1225" t="s">
        <v>6</v>
      </c>
      <c r="E1225">
        <f>_xlfn.MAXIFS('CO2'!$D:$D,'CO2'!$A:$A,Table1[[#This Row],[Year]],'CO2'!$B:$B,Table1[[#This Row],[State]],'CO2'!$C:$C,Table1[[#This Row],[Sector]])</f>
        <v>1.31</v>
      </c>
      <c r="F1225">
        <f>AVERAGEIFS(Population!$C:$C,Population!$A:$A,Table1[[#This Row],[Year]],Population!$B:$B,Table1[[#This Row],[State]])</f>
        <v>679586</v>
      </c>
      <c r="G1225">
        <f>_xlfn.MAXIFS('Land and Water Area'!$B:$B,'Land and Water Area'!$A:$A,Datasheet!C1225)</f>
        <v>75807.888000000006</v>
      </c>
      <c r="H1225">
        <f>_xlfn.MAXIFS('Land and Water Area'!$C:$C,'Land and Water Area'!$A:$A,Datasheet!C1225)</f>
        <v>1308.001</v>
      </c>
    </row>
    <row r="1226" spans="1:8" x14ac:dyDescent="0.2">
      <c r="A1226">
        <v>1</v>
      </c>
      <c r="B1226">
        <v>1974</v>
      </c>
      <c r="C1226" t="s">
        <v>49</v>
      </c>
      <c r="D1226" t="s">
        <v>7</v>
      </c>
      <c r="E1226">
        <f>_xlfn.MAXIFS('CO2'!$D:$D,'CO2'!$A:$A,Table1[[#This Row],[Year]],'CO2'!$B:$B,Table1[[#This Row],[State]],'CO2'!$C:$C,Table1[[#This Row],[Sector]])</f>
        <v>4.28</v>
      </c>
      <c r="F1226">
        <f>AVERAGEIFS(Population!$C:$C,Population!$A:$A,Table1[[#This Row],[Year]],Population!$B:$B,Table1[[#This Row],[State]])</f>
        <v>679586</v>
      </c>
      <c r="G1226">
        <f>_xlfn.MAXIFS('Land and Water Area'!$B:$B,'Land and Water Area'!$A:$A,Datasheet!C1226)</f>
        <v>75807.888000000006</v>
      </c>
      <c r="H1226">
        <f>_xlfn.MAXIFS('Land and Water Area'!$C:$C,'Land and Water Area'!$A:$A,Datasheet!C1226)</f>
        <v>1308.001</v>
      </c>
    </row>
    <row r="1227" spans="1:8" x14ac:dyDescent="0.2">
      <c r="A1227">
        <v>1</v>
      </c>
      <c r="B1227">
        <v>1974</v>
      </c>
      <c r="C1227" t="s">
        <v>50</v>
      </c>
      <c r="D1227" t="s">
        <v>3</v>
      </c>
      <c r="E1227">
        <f>_xlfn.MAXIFS('CO2'!$D:$D,'CO2'!$A:$A,Table1[[#This Row],[Year]],'CO2'!$B:$B,Table1[[#This Row],[State]],'CO2'!$C:$C,Table1[[#This Row],[Sector]])</f>
        <v>3.58</v>
      </c>
      <c r="F1227">
        <f>AVERAGEIFS(Population!$C:$C,Population!$A:$A,Table1[[#This Row],[Year]],Population!$B:$B,Table1[[#This Row],[State]])</f>
        <v>4213507</v>
      </c>
      <c r="G1227">
        <f>_xlfn.MAXIFS('Land and Water Area'!$B:$B,'Land and Water Area'!$A:$A,Datasheet!C1227)</f>
        <v>41232.743999999999</v>
      </c>
      <c r="H1227">
        <f>_xlfn.MAXIFS('Land and Water Area'!$C:$C,'Land and Water Area'!$A:$A,Datasheet!C1227)</f>
        <v>896.62800000000004</v>
      </c>
    </row>
    <row r="1228" spans="1:8" x14ac:dyDescent="0.2">
      <c r="A1228">
        <v>1</v>
      </c>
      <c r="B1228">
        <v>1974</v>
      </c>
      <c r="C1228" t="s">
        <v>50</v>
      </c>
      <c r="D1228" t="s">
        <v>4</v>
      </c>
      <c r="E1228">
        <f>_xlfn.MAXIFS('CO2'!$D:$D,'CO2'!$A:$A,Table1[[#This Row],[Year]],'CO2'!$B:$B,Table1[[#This Row],[State]],'CO2'!$C:$C,Table1[[#This Row],[Sector]])</f>
        <v>38.72</v>
      </c>
      <c r="F1228">
        <f>AVERAGEIFS(Population!$C:$C,Population!$A:$A,Table1[[#This Row],[Year]],Population!$B:$B,Table1[[#This Row],[State]])</f>
        <v>4213507</v>
      </c>
      <c r="G1228">
        <f>_xlfn.MAXIFS('Land and Water Area'!$B:$B,'Land and Water Area'!$A:$A,Datasheet!C1228)</f>
        <v>41232.743999999999</v>
      </c>
      <c r="H1228">
        <f>_xlfn.MAXIFS('Land and Water Area'!$C:$C,'Land and Water Area'!$A:$A,Datasheet!C1228)</f>
        <v>896.62800000000004</v>
      </c>
    </row>
    <row r="1229" spans="1:8" x14ac:dyDescent="0.2">
      <c r="A1229">
        <v>1</v>
      </c>
      <c r="B1229">
        <v>1974</v>
      </c>
      <c r="C1229" t="s">
        <v>50</v>
      </c>
      <c r="D1229" t="s">
        <v>5</v>
      </c>
      <c r="E1229">
        <f>_xlfn.MAXIFS('CO2'!$D:$D,'CO2'!$A:$A,Table1[[#This Row],[Year]],'CO2'!$B:$B,Table1[[#This Row],[State]],'CO2'!$C:$C,Table1[[#This Row],[Sector]])</f>
        <v>17.36</v>
      </c>
      <c r="F1229">
        <f>AVERAGEIFS(Population!$C:$C,Population!$A:$A,Table1[[#This Row],[Year]],Population!$B:$B,Table1[[#This Row],[State]])</f>
        <v>4213507</v>
      </c>
      <c r="G1229">
        <f>_xlfn.MAXIFS('Land and Water Area'!$B:$B,'Land and Water Area'!$A:$A,Datasheet!C1229)</f>
        <v>41232.743999999999</v>
      </c>
      <c r="H1229">
        <f>_xlfn.MAXIFS('Land and Water Area'!$C:$C,'Land and Water Area'!$A:$A,Datasheet!C1229)</f>
        <v>896.62800000000004</v>
      </c>
    </row>
    <row r="1230" spans="1:8" x14ac:dyDescent="0.2">
      <c r="A1230">
        <v>1</v>
      </c>
      <c r="B1230">
        <v>1974</v>
      </c>
      <c r="C1230" t="s">
        <v>50</v>
      </c>
      <c r="D1230" t="s">
        <v>6</v>
      </c>
      <c r="E1230">
        <f>_xlfn.MAXIFS('CO2'!$D:$D,'CO2'!$A:$A,Table1[[#This Row],[Year]],'CO2'!$B:$B,Table1[[#This Row],[State]],'CO2'!$C:$C,Table1[[#This Row],[Sector]])</f>
        <v>3.9</v>
      </c>
      <c r="F1230">
        <f>AVERAGEIFS(Population!$C:$C,Population!$A:$A,Table1[[#This Row],[Year]],Population!$B:$B,Table1[[#This Row],[State]])</f>
        <v>4213507</v>
      </c>
      <c r="G1230">
        <f>_xlfn.MAXIFS('Land and Water Area'!$B:$B,'Land and Water Area'!$A:$A,Datasheet!C1230)</f>
        <v>41232.743999999999</v>
      </c>
      <c r="H1230">
        <f>_xlfn.MAXIFS('Land and Water Area'!$C:$C,'Land and Water Area'!$A:$A,Datasheet!C1230)</f>
        <v>896.62800000000004</v>
      </c>
    </row>
    <row r="1231" spans="1:8" x14ac:dyDescent="0.2">
      <c r="A1231">
        <v>1</v>
      </c>
      <c r="B1231">
        <v>1974</v>
      </c>
      <c r="C1231" t="s">
        <v>50</v>
      </c>
      <c r="D1231" t="s">
        <v>7</v>
      </c>
      <c r="E1231">
        <f>_xlfn.MAXIFS('CO2'!$D:$D,'CO2'!$A:$A,Table1[[#This Row],[Year]],'CO2'!$B:$B,Table1[[#This Row],[State]],'CO2'!$C:$C,Table1[[#This Row],[Sector]])</f>
        <v>26.74</v>
      </c>
      <c r="F1231">
        <f>AVERAGEIFS(Population!$C:$C,Population!$A:$A,Table1[[#This Row],[Year]],Population!$B:$B,Table1[[#This Row],[State]])</f>
        <v>4213507</v>
      </c>
      <c r="G1231">
        <f>_xlfn.MAXIFS('Land and Water Area'!$B:$B,'Land and Water Area'!$A:$A,Datasheet!C1231)</f>
        <v>41232.743999999999</v>
      </c>
      <c r="H1231">
        <f>_xlfn.MAXIFS('Land and Water Area'!$C:$C,'Land and Water Area'!$A:$A,Datasheet!C1231)</f>
        <v>896.62800000000004</v>
      </c>
    </row>
    <row r="1232" spans="1:8" x14ac:dyDescent="0.2">
      <c r="A1232">
        <v>1</v>
      </c>
      <c r="B1232">
        <v>1974</v>
      </c>
      <c r="C1232" t="s">
        <v>51</v>
      </c>
      <c r="D1232" t="s">
        <v>3</v>
      </c>
      <c r="E1232">
        <f>_xlfn.MAXIFS('CO2'!$D:$D,'CO2'!$A:$A,Table1[[#This Row],[Year]],'CO2'!$B:$B,Table1[[#This Row],[State]],'CO2'!$C:$C,Table1[[#This Row],[Sector]])</f>
        <v>11.21</v>
      </c>
      <c r="F1232">
        <f>AVERAGEIFS(Population!$C:$C,Population!$A:$A,Table1[[#This Row],[Year]],Population!$B:$B,Table1[[#This Row],[State]])</f>
        <v>12268632</v>
      </c>
      <c r="G1232">
        <f>_xlfn.MAXIFS('Land and Water Area'!$B:$B,'Land and Water Area'!$A:$A,Datasheet!C1232)</f>
        <v>261270.027</v>
      </c>
      <c r="H1232">
        <f>_xlfn.MAXIFS('Land and Water Area'!$C:$C,'Land and Water Area'!$A:$A,Datasheet!C1232)</f>
        <v>7329.0280000000002</v>
      </c>
    </row>
    <row r="1233" spans="1:8" x14ac:dyDescent="0.2">
      <c r="A1233">
        <v>1</v>
      </c>
      <c r="B1233">
        <v>1974</v>
      </c>
      <c r="C1233" t="s">
        <v>51</v>
      </c>
      <c r="D1233" t="s">
        <v>4</v>
      </c>
      <c r="E1233">
        <f>_xlfn.MAXIFS('CO2'!$D:$D,'CO2'!$A:$A,Table1[[#This Row],[Year]],'CO2'!$B:$B,Table1[[#This Row],[State]],'CO2'!$C:$C,Table1[[#This Row],[Sector]])</f>
        <v>81.41</v>
      </c>
      <c r="F1233">
        <f>AVERAGEIFS(Population!$C:$C,Population!$A:$A,Table1[[#This Row],[Year]],Population!$B:$B,Table1[[#This Row],[State]])</f>
        <v>12268632</v>
      </c>
      <c r="G1233">
        <f>_xlfn.MAXIFS('Land and Water Area'!$B:$B,'Land and Water Area'!$A:$A,Datasheet!C1233)</f>
        <v>261270.027</v>
      </c>
      <c r="H1233">
        <f>_xlfn.MAXIFS('Land and Water Area'!$C:$C,'Land and Water Area'!$A:$A,Datasheet!C1233)</f>
        <v>7329.0280000000002</v>
      </c>
    </row>
    <row r="1234" spans="1:8" x14ac:dyDescent="0.2">
      <c r="A1234">
        <v>1</v>
      </c>
      <c r="B1234">
        <v>1974</v>
      </c>
      <c r="C1234" t="s">
        <v>51</v>
      </c>
      <c r="D1234" t="s">
        <v>5</v>
      </c>
      <c r="E1234">
        <f>_xlfn.MAXIFS('CO2'!$D:$D,'CO2'!$A:$A,Table1[[#This Row],[Year]],'CO2'!$B:$B,Table1[[#This Row],[State]],'CO2'!$C:$C,Table1[[#This Row],[Sector]])</f>
        <v>213.41</v>
      </c>
      <c r="F1234">
        <f>AVERAGEIFS(Population!$C:$C,Population!$A:$A,Table1[[#This Row],[Year]],Population!$B:$B,Table1[[#This Row],[State]])</f>
        <v>12268632</v>
      </c>
      <c r="G1234">
        <f>_xlfn.MAXIFS('Land and Water Area'!$B:$B,'Land and Water Area'!$A:$A,Datasheet!C1234)</f>
        <v>261270.027</v>
      </c>
      <c r="H1234">
        <f>_xlfn.MAXIFS('Land and Water Area'!$C:$C,'Land and Water Area'!$A:$A,Datasheet!C1234)</f>
        <v>7329.0280000000002</v>
      </c>
    </row>
    <row r="1235" spans="1:8" x14ac:dyDescent="0.2">
      <c r="A1235">
        <v>1</v>
      </c>
      <c r="B1235">
        <v>1974</v>
      </c>
      <c r="C1235" t="s">
        <v>51</v>
      </c>
      <c r="D1235" t="s">
        <v>6</v>
      </c>
      <c r="E1235">
        <f>_xlfn.MAXIFS('CO2'!$D:$D,'CO2'!$A:$A,Table1[[#This Row],[Year]],'CO2'!$B:$B,Table1[[#This Row],[State]],'CO2'!$C:$C,Table1[[#This Row],[Sector]])</f>
        <v>15.02</v>
      </c>
      <c r="F1235">
        <f>AVERAGEIFS(Population!$C:$C,Population!$A:$A,Table1[[#This Row],[Year]],Population!$B:$B,Table1[[#This Row],[State]])</f>
        <v>12268632</v>
      </c>
      <c r="G1235">
        <f>_xlfn.MAXIFS('Land and Water Area'!$B:$B,'Land and Water Area'!$A:$A,Datasheet!C1235)</f>
        <v>261270.027</v>
      </c>
      <c r="H1235">
        <f>_xlfn.MAXIFS('Land and Water Area'!$C:$C,'Land and Water Area'!$A:$A,Datasheet!C1235)</f>
        <v>7329.0280000000002</v>
      </c>
    </row>
    <row r="1236" spans="1:8" x14ac:dyDescent="0.2">
      <c r="A1236">
        <v>1</v>
      </c>
      <c r="B1236">
        <v>1974</v>
      </c>
      <c r="C1236" t="s">
        <v>51</v>
      </c>
      <c r="D1236" t="s">
        <v>7</v>
      </c>
      <c r="E1236">
        <f>_xlfn.MAXIFS('CO2'!$D:$D,'CO2'!$A:$A,Table1[[#This Row],[Year]],'CO2'!$B:$B,Table1[[#This Row],[State]],'CO2'!$C:$C,Table1[[#This Row],[Sector]])</f>
        <v>106.31</v>
      </c>
      <c r="F1236">
        <f>AVERAGEIFS(Population!$C:$C,Population!$A:$A,Table1[[#This Row],[Year]],Population!$B:$B,Table1[[#This Row],[State]])</f>
        <v>12268632</v>
      </c>
      <c r="G1236">
        <f>_xlfn.MAXIFS('Land and Water Area'!$B:$B,'Land and Water Area'!$A:$A,Datasheet!C1236)</f>
        <v>261270.027</v>
      </c>
      <c r="H1236">
        <f>_xlfn.MAXIFS('Land and Water Area'!$C:$C,'Land and Water Area'!$A:$A,Datasheet!C1236)</f>
        <v>7329.0280000000002</v>
      </c>
    </row>
    <row r="1237" spans="1:8" x14ac:dyDescent="0.2">
      <c r="A1237">
        <v>1</v>
      </c>
      <c r="B1237">
        <v>1974</v>
      </c>
      <c r="C1237" t="s">
        <v>52</v>
      </c>
      <c r="D1237" t="s">
        <v>3</v>
      </c>
      <c r="E1237">
        <f>_xlfn.MAXIFS('CO2'!$D:$D,'CO2'!$A:$A,Table1[[#This Row],[Year]],'CO2'!$B:$B,Table1[[#This Row],[State]],'CO2'!$C:$C,Table1[[#This Row],[Sector]])</f>
        <v>1.96</v>
      </c>
      <c r="F1237">
        <f>AVERAGEIFS(Population!$C:$C,Population!$A:$A,Table1[[#This Row],[Year]],Population!$B:$B,Table1[[#This Row],[State]])</f>
        <v>1200471</v>
      </c>
      <c r="G1237">
        <f>_xlfn.MAXIFS('Land and Water Area'!$B:$B,'Land and Water Area'!$A:$A,Datasheet!C1237)</f>
        <v>82595.691999999995</v>
      </c>
      <c r="H1237">
        <f>_xlfn.MAXIFS('Land and Water Area'!$C:$C,'Land and Water Area'!$A:$A,Datasheet!C1237)</f>
        <v>2302.4059999999999</v>
      </c>
    </row>
    <row r="1238" spans="1:8" x14ac:dyDescent="0.2">
      <c r="A1238">
        <v>1</v>
      </c>
      <c r="B1238">
        <v>1974</v>
      </c>
      <c r="C1238" t="s">
        <v>52</v>
      </c>
      <c r="D1238" t="s">
        <v>4</v>
      </c>
      <c r="E1238">
        <f>_xlfn.MAXIFS('CO2'!$D:$D,'CO2'!$A:$A,Table1[[#This Row],[Year]],'CO2'!$B:$B,Table1[[#This Row],[State]],'CO2'!$C:$C,Table1[[#This Row],[Sector]])</f>
        <v>3.2</v>
      </c>
      <c r="F1238">
        <f>AVERAGEIFS(Population!$C:$C,Population!$A:$A,Table1[[#This Row],[Year]],Population!$B:$B,Table1[[#This Row],[State]])</f>
        <v>1200471</v>
      </c>
      <c r="G1238">
        <f>_xlfn.MAXIFS('Land and Water Area'!$B:$B,'Land and Water Area'!$A:$A,Datasheet!C1238)</f>
        <v>82595.691999999995</v>
      </c>
      <c r="H1238">
        <f>_xlfn.MAXIFS('Land and Water Area'!$C:$C,'Land and Water Area'!$A:$A,Datasheet!C1238)</f>
        <v>2302.4059999999999</v>
      </c>
    </row>
    <row r="1239" spans="1:8" x14ac:dyDescent="0.2">
      <c r="A1239">
        <v>1</v>
      </c>
      <c r="B1239">
        <v>1974</v>
      </c>
      <c r="C1239" t="s">
        <v>52</v>
      </c>
      <c r="D1239" t="s">
        <v>5</v>
      </c>
      <c r="E1239">
        <f>_xlfn.MAXIFS('CO2'!$D:$D,'CO2'!$A:$A,Table1[[#This Row],[Year]],'CO2'!$B:$B,Table1[[#This Row],[State]],'CO2'!$C:$C,Table1[[#This Row],[Sector]])</f>
        <v>13.36</v>
      </c>
      <c r="F1239">
        <f>AVERAGEIFS(Population!$C:$C,Population!$A:$A,Table1[[#This Row],[Year]],Population!$B:$B,Table1[[#This Row],[State]])</f>
        <v>1200471</v>
      </c>
      <c r="G1239">
        <f>_xlfn.MAXIFS('Land and Water Area'!$B:$B,'Land and Water Area'!$A:$A,Datasheet!C1239)</f>
        <v>82595.691999999995</v>
      </c>
      <c r="H1239">
        <f>_xlfn.MAXIFS('Land and Water Area'!$C:$C,'Land and Water Area'!$A:$A,Datasheet!C1239)</f>
        <v>2302.4059999999999</v>
      </c>
    </row>
    <row r="1240" spans="1:8" x14ac:dyDescent="0.2">
      <c r="A1240">
        <v>1</v>
      </c>
      <c r="B1240">
        <v>1974</v>
      </c>
      <c r="C1240" t="s">
        <v>52</v>
      </c>
      <c r="D1240" t="s">
        <v>6</v>
      </c>
      <c r="E1240">
        <f>_xlfn.MAXIFS('CO2'!$D:$D,'CO2'!$A:$A,Table1[[#This Row],[Year]],'CO2'!$B:$B,Table1[[#This Row],[State]],'CO2'!$C:$C,Table1[[#This Row],[Sector]])</f>
        <v>3.06</v>
      </c>
      <c r="F1240">
        <f>AVERAGEIFS(Population!$C:$C,Population!$A:$A,Table1[[#This Row],[Year]],Population!$B:$B,Table1[[#This Row],[State]])</f>
        <v>1200471</v>
      </c>
      <c r="G1240">
        <f>_xlfn.MAXIFS('Land and Water Area'!$B:$B,'Land and Water Area'!$A:$A,Datasheet!C1240)</f>
        <v>82595.691999999995</v>
      </c>
      <c r="H1240">
        <f>_xlfn.MAXIFS('Land and Water Area'!$C:$C,'Land and Water Area'!$A:$A,Datasheet!C1240)</f>
        <v>2302.4059999999999</v>
      </c>
    </row>
    <row r="1241" spans="1:8" x14ac:dyDescent="0.2">
      <c r="A1241">
        <v>1</v>
      </c>
      <c r="B1241">
        <v>1974</v>
      </c>
      <c r="C1241" t="s">
        <v>52</v>
      </c>
      <c r="D1241" t="s">
        <v>7</v>
      </c>
      <c r="E1241">
        <f>_xlfn.MAXIFS('CO2'!$D:$D,'CO2'!$A:$A,Table1[[#This Row],[Year]],'CO2'!$B:$B,Table1[[#This Row],[State]],'CO2'!$C:$C,Table1[[#This Row],[Sector]])</f>
        <v>8.02</v>
      </c>
      <c r="F1241">
        <f>AVERAGEIFS(Population!$C:$C,Population!$A:$A,Table1[[#This Row],[Year]],Population!$B:$B,Table1[[#This Row],[State]])</f>
        <v>1200471</v>
      </c>
      <c r="G1241">
        <f>_xlfn.MAXIFS('Land and Water Area'!$B:$B,'Land and Water Area'!$A:$A,Datasheet!C1241)</f>
        <v>82595.691999999995</v>
      </c>
      <c r="H1241">
        <f>_xlfn.MAXIFS('Land and Water Area'!$C:$C,'Land and Water Area'!$A:$A,Datasheet!C1241)</f>
        <v>2302.4059999999999</v>
      </c>
    </row>
    <row r="1242" spans="1:8" x14ac:dyDescent="0.2">
      <c r="A1242">
        <v>1</v>
      </c>
      <c r="B1242">
        <v>1974</v>
      </c>
      <c r="C1242" t="s">
        <v>53</v>
      </c>
      <c r="D1242" t="s">
        <v>3</v>
      </c>
      <c r="E1242">
        <f>_xlfn.MAXIFS('CO2'!$D:$D,'CO2'!$A:$A,Table1[[#This Row],[Year]],'CO2'!$B:$B,Table1[[#This Row],[State]],'CO2'!$C:$C,Table1[[#This Row],[Sector]])</f>
        <v>0.53</v>
      </c>
      <c r="F1242">
        <f>AVERAGEIFS(Population!$C:$C,Population!$A:$A,Table1[[#This Row],[Year]],Population!$B:$B,Table1[[#This Row],[State]])</f>
        <v>473000</v>
      </c>
      <c r="G1242">
        <f>_xlfn.MAXIFS('Land and Water Area'!$B:$B,'Land and Water Area'!$A:$A,Datasheet!C1242)</f>
        <v>9217.2579999999998</v>
      </c>
      <c r="H1242">
        <f>_xlfn.MAXIFS('Land and Water Area'!$C:$C,'Land and Water Area'!$A:$A,Datasheet!C1242)</f>
        <v>397.935</v>
      </c>
    </row>
    <row r="1243" spans="1:8" x14ac:dyDescent="0.2">
      <c r="A1243">
        <v>1</v>
      </c>
      <c r="B1243">
        <v>1974</v>
      </c>
      <c r="C1243" t="s">
        <v>53</v>
      </c>
      <c r="D1243" t="s">
        <v>4</v>
      </c>
      <c r="E1243">
        <f>_xlfn.MAXIFS('CO2'!$D:$D,'CO2'!$A:$A,Table1[[#This Row],[Year]],'CO2'!$B:$B,Table1[[#This Row],[State]],'CO2'!$C:$C,Table1[[#This Row],[Sector]])</f>
        <v>0.18</v>
      </c>
      <c r="F1243">
        <f>AVERAGEIFS(Population!$C:$C,Population!$A:$A,Table1[[#This Row],[Year]],Population!$B:$B,Table1[[#This Row],[State]])</f>
        <v>473000</v>
      </c>
      <c r="G1243">
        <f>_xlfn.MAXIFS('Land and Water Area'!$B:$B,'Land and Water Area'!$A:$A,Datasheet!C1243)</f>
        <v>9217.2579999999998</v>
      </c>
      <c r="H1243">
        <f>_xlfn.MAXIFS('Land and Water Area'!$C:$C,'Land and Water Area'!$A:$A,Datasheet!C1243)</f>
        <v>397.935</v>
      </c>
    </row>
    <row r="1244" spans="1:8" x14ac:dyDescent="0.2">
      <c r="A1244">
        <v>1</v>
      </c>
      <c r="B1244">
        <v>1974</v>
      </c>
      <c r="C1244" t="s">
        <v>53</v>
      </c>
      <c r="D1244" t="s">
        <v>5</v>
      </c>
      <c r="E1244">
        <f>_xlfn.MAXIFS('CO2'!$D:$D,'CO2'!$A:$A,Table1[[#This Row],[Year]],'CO2'!$B:$B,Table1[[#This Row],[State]],'CO2'!$C:$C,Table1[[#This Row],[Sector]])</f>
        <v>0.47</v>
      </c>
      <c r="F1244">
        <f>AVERAGEIFS(Population!$C:$C,Population!$A:$A,Table1[[#This Row],[Year]],Population!$B:$B,Table1[[#This Row],[State]])</f>
        <v>473000</v>
      </c>
      <c r="G1244">
        <f>_xlfn.MAXIFS('Land and Water Area'!$B:$B,'Land and Water Area'!$A:$A,Datasheet!C1244)</f>
        <v>9217.2579999999998</v>
      </c>
      <c r="H1244">
        <f>_xlfn.MAXIFS('Land and Water Area'!$C:$C,'Land and Water Area'!$A:$A,Datasheet!C1244)</f>
        <v>397.935</v>
      </c>
    </row>
    <row r="1245" spans="1:8" x14ac:dyDescent="0.2">
      <c r="A1245">
        <v>1</v>
      </c>
      <c r="B1245">
        <v>1974</v>
      </c>
      <c r="C1245" t="s">
        <v>53</v>
      </c>
      <c r="D1245" t="s">
        <v>6</v>
      </c>
      <c r="E1245">
        <f>_xlfn.MAXIFS('CO2'!$D:$D,'CO2'!$A:$A,Table1[[#This Row],[Year]],'CO2'!$B:$B,Table1[[#This Row],[State]],'CO2'!$C:$C,Table1[[#This Row],[Sector]])</f>
        <v>1.76</v>
      </c>
      <c r="F1245">
        <f>AVERAGEIFS(Population!$C:$C,Population!$A:$A,Table1[[#This Row],[Year]],Population!$B:$B,Table1[[#This Row],[State]])</f>
        <v>473000</v>
      </c>
      <c r="G1245">
        <f>_xlfn.MAXIFS('Land and Water Area'!$B:$B,'Land and Water Area'!$A:$A,Datasheet!C1245)</f>
        <v>9217.2579999999998</v>
      </c>
      <c r="H1245">
        <f>_xlfn.MAXIFS('Land and Water Area'!$C:$C,'Land and Water Area'!$A:$A,Datasheet!C1245)</f>
        <v>397.935</v>
      </c>
    </row>
    <row r="1246" spans="1:8" x14ac:dyDescent="0.2">
      <c r="A1246">
        <v>1</v>
      </c>
      <c r="B1246">
        <v>1974</v>
      </c>
      <c r="C1246" t="s">
        <v>53</v>
      </c>
      <c r="D1246" t="s">
        <v>7</v>
      </c>
      <c r="E1246">
        <f>_xlfn.MAXIFS('CO2'!$D:$D,'CO2'!$A:$A,Table1[[#This Row],[Year]],'CO2'!$B:$B,Table1[[#This Row],[State]],'CO2'!$C:$C,Table1[[#This Row],[Sector]])</f>
        <v>2.36</v>
      </c>
      <c r="F1246">
        <f>AVERAGEIFS(Population!$C:$C,Population!$A:$A,Table1[[#This Row],[Year]],Population!$B:$B,Table1[[#This Row],[State]])</f>
        <v>473000</v>
      </c>
      <c r="G1246">
        <f>_xlfn.MAXIFS('Land and Water Area'!$B:$B,'Land and Water Area'!$A:$A,Datasheet!C1246)</f>
        <v>9217.2579999999998</v>
      </c>
      <c r="H1246">
        <f>_xlfn.MAXIFS('Land and Water Area'!$C:$C,'Land and Water Area'!$A:$A,Datasheet!C1246)</f>
        <v>397.935</v>
      </c>
    </row>
    <row r="1247" spans="1:8" x14ac:dyDescent="0.2">
      <c r="A1247">
        <v>1</v>
      </c>
      <c r="B1247">
        <v>1974</v>
      </c>
      <c r="C1247" t="s">
        <v>54</v>
      </c>
      <c r="D1247" t="s">
        <v>3</v>
      </c>
      <c r="E1247">
        <f>_xlfn.MAXIFS('CO2'!$D:$D,'CO2'!$A:$A,Table1[[#This Row],[Year]],'CO2'!$B:$B,Table1[[#This Row],[State]],'CO2'!$C:$C,Table1[[#This Row],[Sector]])</f>
        <v>4.18</v>
      </c>
      <c r="F1247">
        <f>AVERAGEIFS(Population!$C:$C,Population!$A:$A,Table1[[#This Row],[Year]],Population!$B:$B,Table1[[#This Row],[State]])</f>
        <v>4971068</v>
      </c>
      <c r="G1247">
        <f>_xlfn.MAXIFS('Land and Water Area'!$B:$B,'Land and Water Area'!$A:$A,Datasheet!C1247)</f>
        <v>39482.095000000001</v>
      </c>
      <c r="H1247">
        <f>_xlfn.MAXIFS('Land and Water Area'!$C:$C,'Land and Water Area'!$A:$A,Datasheet!C1247)</f>
        <v>3292.712</v>
      </c>
    </row>
    <row r="1248" spans="1:8" x14ac:dyDescent="0.2">
      <c r="A1248">
        <v>1</v>
      </c>
      <c r="B1248">
        <v>1974</v>
      </c>
      <c r="C1248" t="s">
        <v>54</v>
      </c>
      <c r="D1248" t="s">
        <v>4</v>
      </c>
      <c r="E1248">
        <f>_xlfn.MAXIFS('CO2'!$D:$D,'CO2'!$A:$A,Table1[[#This Row],[Year]],'CO2'!$B:$B,Table1[[#This Row],[State]],'CO2'!$C:$C,Table1[[#This Row],[Sector]])</f>
        <v>23.64</v>
      </c>
      <c r="F1248">
        <f>AVERAGEIFS(Population!$C:$C,Population!$A:$A,Table1[[#This Row],[Year]],Population!$B:$B,Table1[[#This Row],[State]])</f>
        <v>4971068</v>
      </c>
      <c r="G1248">
        <f>_xlfn.MAXIFS('Land and Water Area'!$B:$B,'Land and Water Area'!$A:$A,Datasheet!C1248)</f>
        <v>39482.095000000001</v>
      </c>
      <c r="H1248">
        <f>_xlfn.MAXIFS('Land and Water Area'!$C:$C,'Land and Water Area'!$A:$A,Datasheet!C1248)</f>
        <v>3292.712</v>
      </c>
    </row>
    <row r="1249" spans="1:8" x14ac:dyDescent="0.2">
      <c r="A1249">
        <v>1</v>
      </c>
      <c r="B1249">
        <v>1974</v>
      </c>
      <c r="C1249" t="s">
        <v>54</v>
      </c>
      <c r="D1249" t="s">
        <v>5</v>
      </c>
      <c r="E1249">
        <f>_xlfn.MAXIFS('CO2'!$D:$D,'CO2'!$A:$A,Table1[[#This Row],[Year]],'CO2'!$B:$B,Table1[[#This Row],[State]],'CO2'!$C:$C,Table1[[#This Row],[Sector]])</f>
        <v>14.96</v>
      </c>
      <c r="F1249">
        <f>AVERAGEIFS(Population!$C:$C,Population!$A:$A,Table1[[#This Row],[Year]],Population!$B:$B,Table1[[#This Row],[State]])</f>
        <v>4971068</v>
      </c>
      <c r="G1249">
        <f>_xlfn.MAXIFS('Land and Water Area'!$B:$B,'Land and Water Area'!$A:$A,Datasheet!C1249)</f>
        <v>39482.095000000001</v>
      </c>
      <c r="H1249">
        <f>_xlfn.MAXIFS('Land and Water Area'!$C:$C,'Land and Water Area'!$A:$A,Datasheet!C1249)</f>
        <v>3292.712</v>
      </c>
    </row>
    <row r="1250" spans="1:8" x14ac:dyDescent="0.2">
      <c r="A1250">
        <v>1</v>
      </c>
      <c r="B1250">
        <v>1974</v>
      </c>
      <c r="C1250" t="s">
        <v>54</v>
      </c>
      <c r="D1250" t="s">
        <v>6</v>
      </c>
      <c r="E1250">
        <f>_xlfn.MAXIFS('CO2'!$D:$D,'CO2'!$A:$A,Table1[[#This Row],[Year]],'CO2'!$B:$B,Table1[[#This Row],[State]],'CO2'!$C:$C,Table1[[#This Row],[Sector]])</f>
        <v>8.25</v>
      </c>
      <c r="F1250">
        <f>AVERAGEIFS(Population!$C:$C,Population!$A:$A,Table1[[#This Row],[Year]],Population!$B:$B,Table1[[#This Row],[State]])</f>
        <v>4971068</v>
      </c>
      <c r="G1250">
        <f>_xlfn.MAXIFS('Land and Water Area'!$B:$B,'Land and Water Area'!$A:$A,Datasheet!C1250)</f>
        <v>39482.095000000001</v>
      </c>
      <c r="H1250">
        <f>_xlfn.MAXIFS('Land and Water Area'!$C:$C,'Land and Water Area'!$A:$A,Datasheet!C1250)</f>
        <v>3292.712</v>
      </c>
    </row>
    <row r="1251" spans="1:8" x14ac:dyDescent="0.2">
      <c r="A1251">
        <v>1</v>
      </c>
      <c r="B1251">
        <v>1974</v>
      </c>
      <c r="C1251" t="s">
        <v>54</v>
      </c>
      <c r="D1251" t="s">
        <v>7</v>
      </c>
      <c r="E1251">
        <f>_xlfn.MAXIFS('CO2'!$D:$D,'CO2'!$A:$A,Table1[[#This Row],[Year]],'CO2'!$B:$B,Table1[[#This Row],[State]],'CO2'!$C:$C,Table1[[#This Row],[Sector]])</f>
        <v>33.96</v>
      </c>
      <c r="F1251">
        <f>AVERAGEIFS(Population!$C:$C,Population!$A:$A,Table1[[#This Row],[Year]],Population!$B:$B,Table1[[#This Row],[State]])</f>
        <v>4971068</v>
      </c>
      <c r="G1251">
        <f>_xlfn.MAXIFS('Land and Water Area'!$B:$B,'Land and Water Area'!$A:$A,Datasheet!C1251)</f>
        <v>39482.095000000001</v>
      </c>
      <c r="H1251">
        <f>_xlfn.MAXIFS('Land and Water Area'!$C:$C,'Land and Water Area'!$A:$A,Datasheet!C1251)</f>
        <v>3292.712</v>
      </c>
    </row>
    <row r="1252" spans="1:8" x14ac:dyDescent="0.2">
      <c r="A1252">
        <v>1</v>
      </c>
      <c r="B1252">
        <v>1974</v>
      </c>
      <c r="C1252" t="s">
        <v>55</v>
      </c>
      <c r="D1252" t="s">
        <v>3</v>
      </c>
      <c r="E1252">
        <f>_xlfn.MAXIFS('CO2'!$D:$D,'CO2'!$A:$A,Table1[[#This Row],[Year]],'CO2'!$B:$B,Table1[[#This Row],[State]],'CO2'!$C:$C,Table1[[#This Row],[Sector]])</f>
        <v>2.98</v>
      </c>
      <c r="F1252">
        <f>AVERAGEIFS(Population!$C:$C,Population!$A:$A,Table1[[#This Row],[Year]],Population!$B:$B,Table1[[#This Row],[State]])</f>
        <v>3549947</v>
      </c>
      <c r="G1252">
        <f>_xlfn.MAXIFS('Land and Water Area'!$B:$B,'Land and Water Area'!$A:$A,Datasheet!C1252)</f>
        <v>66455.433000000005</v>
      </c>
      <c r="H1252">
        <f>_xlfn.MAXIFS('Land and Water Area'!$C:$C,'Land and Water Area'!$A:$A,Datasheet!C1252)</f>
        <v>4845.17</v>
      </c>
    </row>
    <row r="1253" spans="1:8" x14ac:dyDescent="0.2">
      <c r="A1253">
        <v>1</v>
      </c>
      <c r="B1253">
        <v>1974</v>
      </c>
      <c r="C1253" t="s">
        <v>55</v>
      </c>
      <c r="D1253" t="s">
        <v>4</v>
      </c>
      <c r="E1253">
        <f>_xlfn.MAXIFS('CO2'!$D:$D,'CO2'!$A:$A,Table1[[#This Row],[Year]],'CO2'!$B:$B,Table1[[#This Row],[State]],'CO2'!$C:$C,Table1[[#This Row],[Sector]])</f>
        <v>4.53</v>
      </c>
      <c r="F1253">
        <f>AVERAGEIFS(Population!$C:$C,Population!$A:$A,Table1[[#This Row],[Year]],Population!$B:$B,Table1[[#This Row],[State]])</f>
        <v>3549947</v>
      </c>
      <c r="G1253">
        <f>_xlfn.MAXIFS('Land and Water Area'!$B:$B,'Land and Water Area'!$A:$A,Datasheet!C1253)</f>
        <v>66455.433000000005</v>
      </c>
      <c r="H1253">
        <f>_xlfn.MAXIFS('Land and Water Area'!$C:$C,'Land and Water Area'!$A:$A,Datasheet!C1253)</f>
        <v>4845.17</v>
      </c>
    </row>
    <row r="1254" spans="1:8" x14ac:dyDescent="0.2">
      <c r="A1254">
        <v>1</v>
      </c>
      <c r="B1254">
        <v>1974</v>
      </c>
      <c r="C1254" t="s">
        <v>55</v>
      </c>
      <c r="D1254" t="s">
        <v>5</v>
      </c>
      <c r="E1254">
        <f>_xlfn.MAXIFS('CO2'!$D:$D,'CO2'!$A:$A,Table1[[#This Row],[Year]],'CO2'!$B:$B,Table1[[#This Row],[State]],'CO2'!$C:$C,Table1[[#This Row],[Sector]])</f>
        <v>17.93</v>
      </c>
      <c r="F1254">
        <f>AVERAGEIFS(Population!$C:$C,Population!$A:$A,Table1[[#This Row],[Year]],Population!$B:$B,Table1[[#This Row],[State]])</f>
        <v>3549947</v>
      </c>
      <c r="G1254">
        <f>_xlfn.MAXIFS('Land and Water Area'!$B:$B,'Land and Water Area'!$A:$A,Datasheet!C1254)</f>
        <v>66455.433000000005</v>
      </c>
      <c r="H1254">
        <f>_xlfn.MAXIFS('Land and Water Area'!$C:$C,'Land and Water Area'!$A:$A,Datasheet!C1254)</f>
        <v>4845.17</v>
      </c>
    </row>
    <row r="1255" spans="1:8" x14ac:dyDescent="0.2">
      <c r="A1255">
        <v>1</v>
      </c>
      <c r="B1255">
        <v>1974</v>
      </c>
      <c r="C1255" t="s">
        <v>55</v>
      </c>
      <c r="D1255" t="s">
        <v>6</v>
      </c>
      <c r="E1255">
        <f>_xlfn.MAXIFS('CO2'!$D:$D,'CO2'!$A:$A,Table1[[#This Row],[Year]],'CO2'!$B:$B,Table1[[#This Row],[State]],'CO2'!$C:$C,Table1[[#This Row],[Sector]])</f>
        <v>4.34</v>
      </c>
      <c r="F1255">
        <f>AVERAGEIFS(Population!$C:$C,Population!$A:$A,Table1[[#This Row],[Year]],Population!$B:$B,Table1[[#This Row],[State]])</f>
        <v>3549947</v>
      </c>
      <c r="G1255">
        <f>_xlfn.MAXIFS('Land and Water Area'!$B:$B,'Land and Water Area'!$A:$A,Datasheet!C1255)</f>
        <v>66455.433000000005</v>
      </c>
      <c r="H1255">
        <f>_xlfn.MAXIFS('Land and Water Area'!$C:$C,'Land and Water Area'!$A:$A,Datasheet!C1255)</f>
        <v>4845.17</v>
      </c>
    </row>
    <row r="1256" spans="1:8" x14ac:dyDescent="0.2">
      <c r="A1256">
        <v>1</v>
      </c>
      <c r="B1256">
        <v>1974</v>
      </c>
      <c r="C1256" t="s">
        <v>55</v>
      </c>
      <c r="D1256" t="s">
        <v>7</v>
      </c>
      <c r="E1256">
        <f>_xlfn.MAXIFS('CO2'!$D:$D,'CO2'!$A:$A,Table1[[#This Row],[Year]],'CO2'!$B:$B,Table1[[#This Row],[State]],'CO2'!$C:$C,Table1[[#This Row],[Sector]])</f>
        <v>23.37</v>
      </c>
      <c r="F1256">
        <f>AVERAGEIFS(Population!$C:$C,Population!$A:$A,Table1[[#This Row],[Year]],Population!$B:$B,Table1[[#This Row],[State]])</f>
        <v>3549947</v>
      </c>
      <c r="G1256">
        <f>_xlfn.MAXIFS('Land and Water Area'!$B:$B,'Land and Water Area'!$A:$A,Datasheet!C1256)</f>
        <v>66455.433000000005</v>
      </c>
      <c r="H1256">
        <f>_xlfn.MAXIFS('Land and Water Area'!$C:$C,'Land and Water Area'!$A:$A,Datasheet!C1256)</f>
        <v>4845.17</v>
      </c>
    </row>
    <row r="1257" spans="1:8" x14ac:dyDescent="0.2">
      <c r="A1257">
        <v>1</v>
      </c>
      <c r="B1257">
        <v>1974</v>
      </c>
      <c r="C1257" t="s">
        <v>56</v>
      </c>
      <c r="D1257" t="s">
        <v>3</v>
      </c>
      <c r="E1257">
        <f>_xlfn.MAXIFS('CO2'!$D:$D,'CO2'!$A:$A,Table1[[#This Row],[Year]],'CO2'!$B:$B,Table1[[#This Row],[State]],'CO2'!$C:$C,Table1[[#This Row],[Sector]])</f>
        <v>2.12</v>
      </c>
      <c r="F1257">
        <f>AVERAGEIFS(Population!$C:$C,Population!$A:$A,Table1[[#This Row],[Year]],Population!$B:$B,Table1[[#This Row],[State]])</f>
        <v>717948</v>
      </c>
      <c r="G1257">
        <f>_xlfn.MAXIFS('Land and Water Area'!$B:$B,'Land and Water Area'!$A:$A,Datasheet!C1257)</f>
        <v>61.125999999999998</v>
      </c>
      <c r="H1257">
        <f>_xlfn.MAXIFS('Land and Water Area'!$C:$C,'Land and Water Area'!$A:$A,Datasheet!C1257)</f>
        <v>7.2240000000000002</v>
      </c>
    </row>
    <row r="1258" spans="1:8" x14ac:dyDescent="0.2">
      <c r="A1258">
        <v>1</v>
      </c>
      <c r="B1258">
        <v>1974</v>
      </c>
      <c r="C1258" t="s">
        <v>56</v>
      </c>
      <c r="D1258" t="s">
        <v>4</v>
      </c>
      <c r="E1258">
        <f>_xlfn.MAXIFS('CO2'!$D:$D,'CO2'!$A:$A,Table1[[#This Row],[Year]],'CO2'!$B:$B,Table1[[#This Row],[State]],'CO2'!$C:$C,Table1[[#This Row],[Sector]])</f>
        <v>2.52</v>
      </c>
      <c r="F1258">
        <f>AVERAGEIFS(Population!$C:$C,Population!$A:$A,Table1[[#This Row],[Year]],Population!$B:$B,Table1[[#This Row],[State]])</f>
        <v>717948</v>
      </c>
      <c r="G1258">
        <f>_xlfn.MAXIFS('Land and Water Area'!$B:$B,'Land and Water Area'!$A:$A,Datasheet!C1258)</f>
        <v>61.125999999999998</v>
      </c>
      <c r="H1258">
        <f>_xlfn.MAXIFS('Land and Water Area'!$C:$C,'Land and Water Area'!$A:$A,Datasheet!C1258)</f>
        <v>7.2240000000000002</v>
      </c>
    </row>
    <row r="1259" spans="1:8" x14ac:dyDescent="0.2">
      <c r="A1259">
        <v>1</v>
      </c>
      <c r="B1259">
        <v>1974</v>
      </c>
      <c r="C1259" t="s">
        <v>56</v>
      </c>
      <c r="D1259" t="s">
        <v>5</v>
      </c>
      <c r="E1259">
        <f>_xlfn.MAXIFS('CO2'!$D:$D,'CO2'!$A:$A,Table1[[#This Row],[Year]],'CO2'!$B:$B,Table1[[#This Row],[State]],'CO2'!$C:$C,Table1[[#This Row],[Sector]])</f>
        <v>1.07</v>
      </c>
      <c r="F1259">
        <f>AVERAGEIFS(Population!$C:$C,Population!$A:$A,Table1[[#This Row],[Year]],Population!$B:$B,Table1[[#This Row],[State]])</f>
        <v>717948</v>
      </c>
      <c r="G1259">
        <f>_xlfn.MAXIFS('Land and Water Area'!$B:$B,'Land and Water Area'!$A:$A,Datasheet!C1259)</f>
        <v>61.125999999999998</v>
      </c>
      <c r="H1259">
        <f>_xlfn.MAXIFS('Land and Water Area'!$C:$C,'Land and Water Area'!$A:$A,Datasheet!C1259)</f>
        <v>7.2240000000000002</v>
      </c>
    </row>
    <row r="1260" spans="1:8" x14ac:dyDescent="0.2">
      <c r="A1260">
        <v>1</v>
      </c>
      <c r="B1260">
        <v>1974</v>
      </c>
      <c r="C1260" t="s">
        <v>56</v>
      </c>
      <c r="D1260" t="s">
        <v>6</v>
      </c>
      <c r="E1260">
        <f>_xlfn.MAXIFS('CO2'!$D:$D,'CO2'!$A:$A,Table1[[#This Row],[Year]],'CO2'!$B:$B,Table1[[#This Row],[State]],'CO2'!$C:$C,Table1[[#This Row],[Sector]])</f>
        <v>1.29</v>
      </c>
      <c r="F1260">
        <f>AVERAGEIFS(Population!$C:$C,Population!$A:$A,Table1[[#This Row],[Year]],Population!$B:$B,Table1[[#This Row],[State]])</f>
        <v>717948</v>
      </c>
      <c r="G1260">
        <f>_xlfn.MAXIFS('Land and Water Area'!$B:$B,'Land and Water Area'!$A:$A,Datasheet!C1260)</f>
        <v>61.125999999999998</v>
      </c>
      <c r="H1260">
        <f>_xlfn.MAXIFS('Land and Water Area'!$C:$C,'Land and Water Area'!$A:$A,Datasheet!C1260)</f>
        <v>7.2240000000000002</v>
      </c>
    </row>
    <row r="1261" spans="1:8" x14ac:dyDescent="0.2">
      <c r="A1261">
        <v>1</v>
      </c>
      <c r="B1261">
        <v>1974</v>
      </c>
      <c r="C1261" t="s">
        <v>56</v>
      </c>
      <c r="D1261" t="s">
        <v>7</v>
      </c>
      <c r="E1261">
        <f>_xlfn.MAXIFS('CO2'!$D:$D,'CO2'!$A:$A,Table1[[#This Row],[Year]],'CO2'!$B:$B,Table1[[#This Row],[State]],'CO2'!$C:$C,Table1[[#This Row],[Sector]])</f>
        <v>2.85</v>
      </c>
      <c r="F1261">
        <f>AVERAGEIFS(Population!$C:$C,Population!$A:$A,Table1[[#This Row],[Year]],Population!$B:$B,Table1[[#This Row],[State]])</f>
        <v>717948</v>
      </c>
      <c r="G1261">
        <f>_xlfn.MAXIFS('Land and Water Area'!$B:$B,'Land and Water Area'!$A:$A,Datasheet!C1261)</f>
        <v>61.125999999999998</v>
      </c>
      <c r="H1261">
        <f>_xlfn.MAXIFS('Land and Water Area'!$C:$C,'Land and Water Area'!$A:$A,Datasheet!C1261)</f>
        <v>7.2240000000000002</v>
      </c>
    </row>
    <row r="1262" spans="1:8" x14ac:dyDescent="0.2">
      <c r="A1262">
        <v>1</v>
      </c>
      <c r="B1262">
        <v>1974</v>
      </c>
      <c r="C1262" t="s">
        <v>57</v>
      </c>
      <c r="D1262" t="s">
        <v>3</v>
      </c>
      <c r="E1262">
        <f>_xlfn.MAXIFS('CO2'!$D:$D,'CO2'!$A:$A,Table1[[#This Row],[Year]],'CO2'!$B:$B,Table1[[#This Row],[State]],'CO2'!$C:$C,Table1[[#This Row],[Sector]])</f>
        <v>2.13</v>
      </c>
      <c r="F1262">
        <f>AVERAGEIFS(Population!$C:$C,Population!$A:$A,Table1[[#This Row],[Year]],Population!$B:$B,Table1[[#This Row],[State]])</f>
        <v>1815449</v>
      </c>
      <c r="G1262">
        <f>_xlfn.MAXIFS('Land and Water Area'!$B:$B,'Land and Water Area'!$A:$A,Datasheet!C1262)</f>
        <v>24041.234</v>
      </c>
      <c r="H1262">
        <f>_xlfn.MAXIFS('Land and Water Area'!$C:$C,'Land and Water Area'!$A:$A,Datasheet!C1262)</f>
        <v>188.80799999999999</v>
      </c>
    </row>
    <row r="1263" spans="1:8" x14ac:dyDescent="0.2">
      <c r="A1263">
        <v>1</v>
      </c>
      <c r="B1263">
        <v>1974</v>
      </c>
      <c r="C1263" t="s">
        <v>57</v>
      </c>
      <c r="D1263" t="s">
        <v>4</v>
      </c>
      <c r="E1263">
        <f>_xlfn.MAXIFS('CO2'!$D:$D,'CO2'!$A:$A,Table1[[#This Row],[Year]],'CO2'!$B:$B,Table1[[#This Row],[State]],'CO2'!$C:$C,Table1[[#This Row],[Sector]])</f>
        <v>56.29</v>
      </c>
      <c r="F1263">
        <f>AVERAGEIFS(Population!$C:$C,Population!$A:$A,Table1[[#This Row],[Year]],Population!$B:$B,Table1[[#This Row],[State]])</f>
        <v>1815449</v>
      </c>
      <c r="G1263">
        <f>_xlfn.MAXIFS('Land and Water Area'!$B:$B,'Land and Water Area'!$A:$A,Datasheet!C1263)</f>
        <v>24041.234</v>
      </c>
      <c r="H1263">
        <f>_xlfn.MAXIFS('Land and Water Area'!$C:$C,'Land and Water Area'!$A:$A,Datasheet!C1263)</f>
        <v>188.80799999999999</v>
      </c>
    </row>
    <row r="1264" spans="1:8" x14ac:dyDescent="0.2">
      <c r="A1264">
        <v>1</v>
      </c>
      <c r="B1264">
        <v>1974</v>
      </c>
      <c r="C1264" t="s">
        <v>57</v>
      </c>
      <c r="D1264" t="s">
        <v>5</v>
      </c>
      <c r="E1264">
        <f>_xlfn.MAXIFS('CO2'!$D:$D,'CO2'!$A:$A,Table1[[#This Row],[Year]],'CO2'!$B:$B,Table1[[#This Row],[State]],'CO2'!$C:$C,Table1[[#This Row],[Sector]])</f>
        <v>28.9</v>
      </c>
      <c r="F1264">
        <f>AVERAGEIFS(Population!$C:$C,Population!$A:$A,Table1[[#This Row],[Year]],Population!$B:$B,Table1[[#This Row],[State]])</f>
        <v>1815449</v>
      </c>
      <c r="G1264">
        <f>_xlfn.MAXIFS('Land and Water Area'!$B:$B,'Land and Water Area'!$A:$A,Datasheet!C1264)</f>
        <v>24041.234</v>
      </c>
      <c r="H1264">
        <f>_xlfn.MAXIFS('Land and Water Area'!$C:$C,'Land and Water Area'!$A:$A,Datasheet!C1264)</f>
        <v>188.80799999999999</v>
      </c>
    </row>
    <row r="1265" spans="1:8" x14ac:dyDescent="0.2">
      <c r="A1265">
        <v>1</v>
      </c>
      <c r="B1265">
        <v>1974</v>
      </c>
      <c r="C1265" t="s">
        <v>57</v>
      </c>
      <c r="D1265" t="s">
        <v>6</v>
      </c>
      <c r="E1265">
        <f>_xlfn.MAXIFS('CO2'!$D:$D,'CO2'!$A:$A,Table1[[#This Row],[Year]],'CO2'!$B:$B,Table1[[#This Row],[State]],'CO2'!$C:$C,Table1[[#This Row],[Sector]])</f>
        <v>3.59</v>
      </c>
      <c r="F1265">
        <f>AVERAGEIFS(Population!$C:$C,Population!$A:$A,Table1[[#This Row],[Year]],Population!$B:$B,Table1[[#This Row],[State]])</f>
        <v>1815449</v>
      </c>
      <c r="G1265">
        <f>_xlfn.MAXIFS('Land and Water Area'!$B:$B,'Land and Water Area'!$A:$A,Datasheet!C1265)</f>
        <v>24041.234</v>
      </c>
      <c r="H1265">
        <f>_xlfn.MAXIFS('Land and Water Area'!$C:$C,'Land and Water Area'!$A:$A,Datasheet!C1265)</f>
        <v>188.80799999999999</v>
      </c>
    </row>
    <row r="1266" spans="1:8" x14ac:dyDescent="0.2">
      <c r="A1266">
        <v>1</v>
      </c>
      <c r="B1266">
        <v>1974</v>
      </c>
      <c r="C1266" t="s">
        <v>57</v>
      </c>
      <c r="D1266" t="s">
        <v>7</v>
      </c>
      <c r="E1266">
        <f>_xlfn.MAXIFS('CO2'!$D:$D,'CO2'!$A:$A,Table1[[#This Row],[Year]],'CO2'!$B:$B,Table1[[#This Row],[State]],'CO2'!$C:$C,Table1[[#This Row],[Sector]])</f>
        <v>9.4</v>
      </c>
      <c r="F1266">
        <f>AVERAGEIFS(Population!$C:$C,Population!$A:$A,Table1[[#This Row],[Year]],Population!$B:$B,Table1[[#This Row],[State]])</f>
        <v>1815449</v>
      </c>
      <c r="G1266">
        <f>_xlfn.MAXIFS('Land and Water Area'!$B:$B,'Land and Water Area'!$A:$A,Datasheet!C1266)</f>
        <v>24041.234</v>
      </c>
      <c r="H1266">
        <f>_xlfn.MAXIFS('Land and Water Area'!$C:$C,'Land and Water Area'!$A:$A,Datasheet!C1266)</f>
        <v>188.80799999999999</v>
      </c>
    </row>
    <row r="1267" spans="1:8" x14ac:dyDescent="0.2">
      <c r="A1267">
        <v>1</v>
      </c>
      <c r="B1267">
        <v>1974</v>
      </c>
      <c r="C1267" t="s">
        <v>58</v>
      </c>
      <c r="D1267" t="s">
        <v>3</v>
      </c>
      <c r="E1267">
        <f>_xlfn.MAXIFS('CO2'!$D:$D,'CO2'!$A:$A,Table1[[#This Row],[Year]],'CO2'!$B:$B,Table1[[#This Row],[State]],'CO2'!$C:$C,Table1[[#This Row],[Sector]])</f>
        <v>5.31</v>
      </c>
      <c r="F1267">
        <f>AVERAGEIFS(Population!$C:$C,Population!$A:$A,Table1[[#This Row],[Year]],Population!$B:$B,Table1[[#This Row],[State]])</f>
        <v>4545785</v>
      </c>
      <c r="G1267">
        <f>_xlfn.MAXIFS('Land and Water Area'!$B:$B,'Land and Water Area'!$A:$A,Datasheet!C1267)</f>
        <v>54167.286</v>
      </c>
      <c r="H1267">
        <f>_xlfn.MAXIFS('Land and Water Area'!$C:$C,'Land and Water Area'!$A:$A,Datasheet!C1267)</f>
        <v>11329.425999999999</v>
      </c>
    </row>
    <row r="1268" spans="1:8" x14ac:dyDescent="0.2">
      <c r="A1268">
        <v>1</v>
      </c>
      <c r="B1268">
        <v>1974</v>
      </c>
      <c r="C1268" t="s">
        <v>58</v>
      </c>
      <c r="D1268" t="s">
        <v>4</v>
      </c>
      <c r="E1268">
        <f>_xlfn.MAXIFS('CO2'!$D:$D,'CO2'!$A:$A,Table1[[#This Row],[Year]],'CO2'!$B:$B,Table1[[#This Row],[State]],'CO2'!$C:$C,Table1[[#This Row],[Sector]])</f>
        <v>22.06</v>
      </c>
      <c r="F1268">
        <f>AVERAGEIFS(Population!$C:$C,Population!$A:$A,Table1[[#This Row],[Year]],Population!$B:$B,Table1[[#This Row],[State]])</f>
        <v>4545785</v>
      </c>
      <c r="G1268">
        <f>_xlfn.MAXIFS('Land and Water Area'!$B:$B,'Land and Water Area'!$A:$A,Datasheet!C1268)</f>
        <v>54167.286</v>
      </c>
      <c r="H1268">
        <f>_xlfn.MAXIFS('Land and Water Area'!$C:$C,'Land and Water Area'!$A:$A,Datasheet!C1268)</f>
        <v>11329.425999999999</v>
      </c>
    </row>
    <row r="1269" spans="1:8" x14ac:dyDescent="0.2">
      <c r="A1269">
        <v>1</v>
      </c>
      <c r="B1269">
        <v>1974</v>
      </c>
      <c r="C1269" t="s">
        <v>58</v>
      </c>
      <c r="D1269" t="s">
        <v>5</v>
      </c>
      <c r="E1269">
        <f>_xlfn.MAXIFS('CO2'!$D:$D,'CO2'!$A:$A,Table1[[#This Row],[Year]],'CO2'!$B:$B,Table1[[#This Row],[State]],'CO2'!$C:$C,Table1[[#This Row],[Sector]])</f>
        <v>19.41</v>
      </c>
      <c r="F1269">
        <f>AVERAGEIFS(Population!$C:$C,Population!$A:$A,Table1[[#This Row],[Year]],Population!$B:$B,Table1[[#This Row],[State]])</f>
        <v>4545785</v>
      </c>
      <c r="G1269">
        <f>_xlfn.MAXIFS('Land and Water Area'!$B:$B,'Land and Water Area'!$A:$A,Datasheet!C1269)</f>
        <v>54167.286</v>
      </c>
      <c r="H1269">
        <f>_xlfn.MAXIFS('Land and Water Area'!$C:$C,'Land and Water Area'!$A:$A,Datasheet!C1269)</f>
        <v>11329.425999999999</v>
      </c>
    </row>
    <row r="1270" spans="1:8" x14ac:dyDescent="0.2">
      <c r="A1270">
        <v>1</v>
      </c>
      <c r="B1270">
        <v>1974</v>
      </c>
      <c r="C1270" t="s">
        <v>58</v>
      </c>
      <c r="D1270" t="s">
        <v>6</v>
      </c>
      <c r="E1270">
        <f>_xlfn.MAXIFS('CO2'!$D:$D,'CO2'!$A:$A,Table1[[#This Row],[Year]],'CO2'!$B:$B,Table1[[#This Row],[State]],'CO2'!$C:$C,Table1[[#This Row],[Sector]])</f>
        <v>13.22</v>
      </c>
      <c r="F1270">
        <f>AVERAGEIFS(Population!$C:$C,Population!$A:$A,Table1[[#This Row],[Year]],Population!$B:$B,Table1[[#This Row],[State]])</f>
        <v>4545785</v>
      </c>
      <c r="G1270">
        <f>_xlfn.MAXIFS('Land and Water Area'!$B:$B,'Land and Water Area'!$A:$A,Datasheet!C1270)</f>
        <v>54167.286</v>
      </c>
      <c r="H1270">
        <f>_xlfn.MAXIFS('Land and Water Area'!$C:$C,'Land and Water Area'!$A:$A,Datasheet!C1270)</f>
        <v>11329.425999999999</v>
      </c>
    </row>
    <row r="1271" spans="1:8" x14ac:dyDescent="0.2">
      <c r="A1271">
        <v>1</v>
      </c>
      <c r="B1271">
        <v>1974</v>
      </c>
      <c r="C1271" t="s">
        <v>58</v>
      </c>
      <c r="D1271" t="s">
        <v>7</v>
      </c>
      <c r="E1271">
        <f>_xlfn.MAXIFS('CO2'!$D:$D,'CO2'!$A:$A,Table1[[#This Row],[Year]],'CO2'!$B:$B,Table1[[#This Row],[State]],'CO2'!$C:$C,Table1[[#This Row],[Sector]])</f>
        <v>22.06</v>
      </c>
      <c r="F1271">
        <f>AVERAGEIFS(Population!$C:$C,Population!$A:$A,Table1[[#This Row],[Year]],Population!$B:$B,Table1[[#This Row],[State]])</f>
        <v>4545785</v>
      </c>
      <c r="G1271">
        <f>_xlfn.MAXIFS('Land and Water Area'!$B:$B,'Land and Water Area'!$A:$A,Datasheet!C1271)</f>
        <v>54167.286</v>
      </c>
      <c r="H1271">
        <f>_xlfn.MAXIFS('Land and Water Area'!$C:$C,'Land and Water Area'!$A:$A,Datasheet!C1271)</f>
        <v>11329.425999999999</v>
      </c>
    </row>
    <row r="1272" spans="1:8" x14ac:dyDescent="0.2">
      <c r="A1272">
        <v>1</v>
      </c>
      <c r="B1272">
        <v>1974</v>
      </c>
      <c r="C1272" t="s">
        <v>59</v>
      </c>
      <c r="D1272" t="s">
        <v>3</v>
      </c>
      <c r="E1272">
        <f>_xlfn.MAXIFS('CO2'!$D:$D,'CO2'!$A:$A,Table1[[#This Row],[Year]],'CO2'!$B:$B,Table1[[#This Row],[State]],'CO2'!$C:$C,Table1[[#This Row],[Sector]])</f>
        <v>0.92</v>
      </c>
      <c r="F1272">
        <f>AVERAGEIFS(Population!$C:$C,Population!$A:$A,Table1[[#This Row],[Year]],Population!$B:$B,Table1[[#This Row],[State]])</f>
        <v>332705</v>
      </c>
      <c r="G1272">
        <f>_xlfn.MAXIFS('Land and Water Area'!$B:$B,'Land and Water Area'!$A:$A,Datasheet!C1272)</f>
        <v>97088.542000000001</v>
      </c>
      <c r="H1272">
        <f>_xlfn.MAXIFS('Land and Water Area'!$C:$C,'Land and Water Area'!$A:$A,Datasheet!C1272)</f>
        <v>721.26099999999997</v>
      </c>
    </row>
    <row r="1273" spans="1:8" x14ac:dyDescent="0.2">
      <c r="A1273">
        <v>1</v>
      </c>
      <c r="B1273">
        <v>1974</v>
      </c>
      <c r="C1273" t="s">
        <v>59</v>
      </c>
      <c r="D1273" t="s">
        <v>4</v>
      </c>
      <c r="E1273">
        <f>_xlfn.MAXIFS('CO2'!$D:$D,'CO2'!$A:$A,Table1[[#This Row],[Year]],'CO2'!$B:$B,Table1[[#This Row],[State]],'CO2'!$C:$C,Table1[[#This Row],[Sector]])</f>
        <v>9.5299999999999994</v>
      </c>
      <c r="F1273">
        <f>AVERAGEIFS(Population!$C:$C,Population!$A:$A,Table1[[#This Row],[Year]],Population!$B:$B,Table1[[#This Row],[State]])</f>
        <v>332705</v>
      </c>
      <c r="G1273">
        <f>_xlfn.MAXIFS('Land and Water Area'!$B:$B,'Land and Water Area'!$A:$A,Datasheet!C1273)</f>
        <v>97088.542000000001</v>
      </c>
      <c r="H1273">
        <f>_xlfn.MAXIFS('Land and Water Area'!$C:$C,'Land and Water Area'!$A:$A,Datasheet!C1273)</f>
        <v>721.26099999999997</v>
      </c>
    </row>
    <row r="1274" spans="1:8" x14ac:dyDescent="0.2">
      <c r="A1274">
        <v>1</v>
      </c>
      <c r="B1274">
        <v>1974</v>
      </c>
      <c r="C1274" t="s">
        <v>59</v>
      </c>
      <c r="D1274" t="s">
        <v>5</v>
      </c>
      <c r="E1274">
        <f>_xlfn.MAXIFS('CO2'!$D:$D,'CO2'!$A:$A,Table1[[#This Row],[Year]],'CO2'!$B:$B,Table1[[#This Row],[State]],'CO2'!$C:$C,Table1[[#This Row],[Sector]])</f>
        <v>7.74</v>
      </c>
      <c r="F1274">
        <f>AVERAGEIFS(Population!$C:$C,Population!$A:$A,Table1[[#This Row],[Year]],Population!$B:$B,Table1[[#This Row],[State]])</f>
        <v>332705</v>
      </c>
      <c r="G1274">
        <f>_xlfn.MAXIFS('Land and Water Area'!$B:$B,'Land and Water Area'!$A:$A,Datasheet!C1274)</f>
        <v>97088.542000000001</v>
      </c>
      <c r="H1274">
        <f>_xlfn.MAXIFS('Land and Water Area'!$C:$C,'Land and Water Area'!$A:$A,Datasheet!C1274)</f>
        <v>721.26099999999997</v>
      </c>
    </row>
    <row r="1275" spans="1:8" x14ac:dyDescent="0.2">
      <c r="A1275">
        <v>1</v>
      </c>
      <c r="B1275">
        <v>1974</v>
      </c>
      <c r="C1275" t="s">
        <v>59</v>
      </c>
      <c r="D1275" t="s">
        <v>6</v>
      </c>
      <c r="E1275">
        <f>_xlfn.MAXIFS('CO2'!$D:$D,'CO2'!$A:$A,Table1[[#This Row],[Year]],'CO2'!$B:$B,Table1[[#This Row],[State]],'CO2'!$C:$C,Table1[[#This Row],[Sector]])</f>
        <v>0.85</v>
      </c>
      <c r="F1275">
        <f>AVERAGEIFS(Population!$C:$C,Population!$A:$A,Table1[[#This Row],[Year]],Population!$B:$B,Table1[[#This Row],[State]])</f>
        <v>332705</v>
      </c>
      <c r="G1275">
        <f>_xlfn.MAXIFS('Land and Water Area'!$B:$B,'Land and Water Area'!$A:$A,Datasheet!C1275)</f>
        <v>97088.542000000001</v>
      </c>
      <c r="H1275">
        <f>_xlfn.MAXIFS('Land and Water Area'!$C:$C,'Land and Water Area'!$A:$A,Datasheet!C1275)</f>
        <v>721.26099999999997</v>
      </c>
    </row>
    <row r="1276" spans="1:8" x14ac:dyDescent="0.2">
      <c r="A1276">
        <v>1</v>
      </c>
      <c r="B1276">
        <v>1974</v>
      </c>
      <c r="C1276" t="s">
        <v>59</v>
      </c>
      <c r="D1276" t="s">
        <v>7</v>
      </c>
      <c r="E1276">
        <f>_xlfn.MAXIFS('CO2'!$D:$D,'CO2'!$A:$A,Table1[[#This Row],[Year]],'CO2'!$B:$B,Table1[[#This Row],[State]],'CO2'!$C:$C,Table1[[#This Row],[Sector]])</f>
        <v>4.84</v>
      </c>
      <c r="F1276">
        <f>AVERAGEIFS(Population!$C:$C,Population!$A:$A,Table1[[#This Row],[Year]],Population!$B:$B,Table1[[#This Row],[State]])</f>
        <v>332705</v>
      </c>
      <c r="G1276">
        <f>_xlfn.MAXIFS('Land and Water Area'!$B:$B,'Land and Water Area'!$A:$A,Datasheet!C1276)</f>
        <v>97088.542000000001</v>
      </c>
      <c r="H1276">
        <f>_xlfn.MAXIFS('Land and Water Area'!$C:$C,'Land and Water Area'!$A:$A,Datasheet!C1276)</f>
        <v>721.26099999999997</v>
      </c>
    </row>
    <row r="1277" spans="1:8" x14ac:dyDescent="0.2">
      <c r="A1277">
        <v>1</v>
      </c>
      <c r="B1277">
        <v>1975</v>
      </c>
      <c r="C1277" t="s">
        <v>9</v>
      </c>
      <c r="D1277" t="s">
        <v>3</v>
      </c>
      <c r="E1277">
        <f>_xlfn.MAXIFS('CO2'!$D:$D,'CO2'!$A:$A,Table1[[#This Row],[Year]],'CO2'!$B:$B,Table1[[#This Row],[State]],'CO2'!$C:$C,Table1[[#This Row],[Sector]])</f>
        <v>2.67</v>
      </c>
      <c r="F1277">
        <f>AVERAGEIFS(Population!$C:$C,Population!$A:$A,Table1[[#This Row],[Year]],Population!$B:$B,Table1[[#This Row],[State]])</f>
        <v>3678816</v>
      </c>
      <c r="G1277">
        <f>_xlfn.MAXIFS('Land and Water Area'!$B:$B,'Land and Water Area'!$A:$A,Datasheet!C1277)</f>
        <v>50650.834000000003</v>
      </c>
      <c r="H1277">
        <f>_xlfn.MAXIFS('Land and Water Area'!$C:$C,'Land and Water Area'!$A:$A,Datasheet!C1277)</f>
        <v>1769.2439999999999</v>
      </c>
    </row>
    <row r="1278" spans="1:8" x14ac:dyDescent="0.2">
      <c r="A1278">
        <v>1</v>
      </c>
      <c r="B1278">
        <v>1975</v>
      </c>
      <c r="C1278" t="s">
        <v>9</v>
      </c>
      <c r="D1278" t="s">
        <v>4</v>
      </c>
      <c r="E1278">
        <f>_xlfn.MAXIFS('CO2'!$D:$D,'CO2'!$A:$A,Table1[[#This Row],[Year]],'CO2'!$B:$B,Table1[[#This Row],[State]],'CO2'!$C:$C,Table1[[#This Row],[Sector]])</f>
        <v>38.71</v>
      </c>
      <c r="F1278">
        <f>AVERAGEIFS(Population!$C:$C,Population!$A:$A,Table1[[#This Row],[Year]],Population!$B:$B,Table1[[#This Row],[State]])</f>
        <v>3678816</v>
      </c>
      <c r="G1278">
        <f>_xlfn.MAXIFS('Land and Water Area'!$B:$B,'Land and Water Area'!$A:$A,Datasheet!C1278)</f>
        <v>50650.834000000003</v>
      </c>
      <c r="H1278">
        <f>_xlfn.MAXIFS('Land and Water Area'!$C:$C,'Land and Water Area'!$A:$A,Datasheet!C1278)</f>
        <v>1769.2439999999999</v>
      </c>
    </row>
    <row r="1279" spans="1:8" x14ac:dyDescent="0.2">
      <c r="A1279">
        <v>1</v>
      </c>
      <c r="B1279">
        <v>1975</v>
      </c>
      <c r="C1279" t="s">
        <v>9</v>
      </c>
      <c r="D1279" t="s">
        <v>5</v>
      </c>
      <c r="E1279">
        <f>_xlfn.MAXIFS('CO2'!$D:$D,'CO2'!$A:$A,Table1[[#This Row],[Year]],'CO2'!$B:$B,Table1[[#This Row],[State]],'CO2'!$C:$C,Table1[[#This Row],[Sector]])</f>
        <v>36.909999999999997</v>
      </c>
      <c r="F1279">
        <f>AVERAGEIFS(Population!$C:$C,Population!$A:$A,Table1[[#This Row],[Year]],Population!$B:$B,Table1[[#This Row],[State]])</f>
        <v>3678816</v>
      </c>
      <c r="G1279">
        <f>_xlfn.MAXIFS('Land and Water Area'!$B:$B,'Land and Water Area'!$A:$A,Datasheet!C1279)</f>
        <v>50650.834000000003</v>
      </c>
      <c r="H1279">
        <f>_xlfn.MAXIFS('Land and Water Area'!$C:$C,'Land and Water Area'!$A:$A,Datasheet!C1279)</f>
        <v>1769.2439999999999</v>
      </c>
    </row>
    <row r="1280" spans="1:8" x14ac:dyDescent="0.2">
      <c r="A1280">
        <v>1</v>
      </c>
      <c r="B1280">
        <v>1975</v>
      </c>
      <c r="C1280" t="s">
        <v>9</v>
      </c>
      <c r="D1280" t="s">
        <v>6</v>
      </c>
      <c r="E1280">
        <f>_xlfn.MAXIFS('CO2'!$D:$D,'CO2'!$A:$A,Table1[[#This Row],[Year]],'CO2'!$B:$B,Table1[[#This Row],[State]],'CO2'!$C:$C,Table1[[#This Row],[Sector]])</f>
        <v>3.76</v>
      </c>
      <c r="F1280">
        <f>AVERAGEIFS(Population!$C:$C,Population!$A:$A,Table1[[#This Row],[Year]],Population!$B:$B,Table1[[#This Row],[State]])</f>
        <v>3678816</v>
      </c>
      <c r="G1280">
        <f>_xlfn.MAXIFS('Land and Water Area'!$B:$B,'Land and Water Area'!$A:$A,Datasheet!C1280)</f>
        <v>50650.834000000003</v>
      </c>
      <c r="H1280">
        <f>_xlfn.MAXIFS('Land and Water Area'!$C:$C,'Land and Water Area'!$A:$A,Datasheet!C1280)</f>
        <v>1769.2439999999999</v>
      </c>
    </row>
    <row r="1281" spans="1:8" x14ac:dyDescent="0.2">
      <c r="A1281">
        <v>1</v>
      </c>
      <c r="B1281">
        <v>1975</v>
      </c>
      <c r="C1281" t="s">
        <v>9</v>
      </c>
      <c r="D1281" t="s">
        <v>7</v>
      </c>
      <c r="E1281">
        <f>_xlfn.MAXIFS('CO2'!$D:$D,'CO2'!$A:$A,Table1[[#This Row],[Year]],'CO2'!$B:$B,Table1[[#This Row],[State]],'CO2'!$C:$C,Table1[[#This Row],[Sector]])</f>
        <v>25.73</v>
      </c>
      <c r="F1281">
        <f>AVERAGEIFS(Population!$C:$C,Population!$A:$A,Table1[[#This Row],[Year]],Population!$B:$B,Table1[[#This Row],[State]])</f>
        <v>3678816</v>
      </c>
      <c r="G1281">
        <f>_xlfn.MAXIFS('Land and Water Area'!$B:$B,'Land and Water Area'!$A:$A,Datasheet!C1281)</f>
        <v>50650.834000000003</v>
      </c>
      <c r="H1281">
        <f>_xlfn.MAXIFS('Land and Water Area'!$C:$C,'Land and Water Area'!$A:$A,Datasheet!C1281)</f>
        <v>1769.2439999999999</v>
      </c>
    </row>
    <row r="1282" spans="1:8" x14ac:dyDescent="0.2">
      <c r="A1282">
        <v>1</v>
      </c>
      <c r="B1282">
        <v>1975</v>
      </c>
      <c r="C1282" t="s">
        <v>10</v>
      </c>
      <c r="D1282" t="s">
        <v>3</v>
      </c>
      <c r="E1282">
        <f>_xlfn.MAXIFS('CO2'!$D:$D,'CO2'!$A:$A,Table1[[#This Row],[Year]],'CO2'!$B:$B,Table1[[#This Row],[State]],'CO2'!$C:$C,Table1[[#This Row],[Sector]])</f>
        <v>1.43</v>
      </c>
      <c r="F1282">
        <f>AVERAGEIFS(Population!$C:$C,Population!$A:$A,Table1[[#This Row],[Year]],Population!$B:$B,Table1[[#This Row],[State]])</f>
        <v>376173</v>
      </c>
      <c r="G1282">
        <f>_xlfn.MAXIFS('Land and Water Area'!$B:$B,'Land and Water Area'!$A:$A,Datasheet!C1282)</f>
        <v>571051.64099999995</v>
      </c>
      <c r="H1282">
        <f>_xlfn.MAXIFS('Land and Water Area'!$C:$C,'Land and Water Area'!$A:$A,Datasheet!C1282)</f>
        <v>94729.05</v>
      </c>
    </row>
    <row r="1283" spans="1:8" x14ac:dyDescent="0.2">
      <c r="A1283">
        <v>1</v>
      </c>
      <c r="B1283">
        <v>1975</v>
      </c>
      <c r="C1283" t="s">
        <v>10</v>
      </c>
      <c r="D1283" t="s">
        <v>4</v>
      </c>
      <c r="E1283">
        <f>_xlfn.MAXIFS('CO2'!$D:$D,'CO2'!$A:$A,Table1[[#This Row],[Year]],'CO2'!$B:$B,Table1[[#This Row],[State]],'CO2'!$C:$C,Table1[[#This Row],[Sector]])</f>
        <v>1.77</v>
      </c>
      <c r="F1283">
        <f>AVERAGEIFS(Population!$C:$C,Population!$A:$A,Table1[[#This Row],[Year]],Population!$B:$B,Table1[[#This Row],[State]])</f>
        <v>376173</v>
      </c>
      <c r="G1283">
        <f>_xlfn.MAXIFS('Land and Water Area'!$B:$B,'Land and Water Area'!$A:$A,Datasheet!C1283)</f>
        <v>571051.64099999995</v>
      </c>
      <c r="H1283">
        <f>_xlfn.MAXIFS('Land and Water Area'!$C:$C,'Land and Water Area'!$A:$A,Datasheet!C1283)</f>
        <v>94729.05</v>
      </c>
    </row>
    <row r="1284" spans="1:8" x14ac:dyDescent="0.2">
      <c r="A1284">
        <v>1</v>
      </c>
      <c r="B1284">
        <v>1975</v>
      </c>
      <c r="C1284" t="s">
        <v>10</v>
      </c>
      <c r="D1284" t="s">
        <v>5</v>
      </c>
      <c r="E1284">
        <f>_xlfn.MAXIFS('CO2'!$D:$D,'CO2'!$A:$A,Table1[[#This Row],[Year]],'CO2'!$B:$B,Table1[[#This Row],[State]],'CO2'!$C:$C,Table1[[#This Row],[Sector]])</f>
        <v>4.33</v>
      </c>
      <c r="F1284">
        <f>AVERAGEIFS(Population!$C:$C,Population!$A:$A,Table1[[#This Row],[Year]],Population!$B:$B,Table1[[#This Row],[State]])</f>
        <v>376173</v>
      </c>
      <c r="G1284">
        <f>_xlfn.MAXIFS('Land and Water Area'!$B:$B,'Land and Water Area'!$A:$A,Datasheet!C1284)</f>
        <v>571051.64099999995</v>
      </c>
      <c r="H1284">
        <f>_xlfn.MAXIFS('Land and Water Area'!$C:$C,'Land and Water Area'!$A:$A,Datasheet!C1284)</f>
        <v>94729.05</v>
      </c>
    </row>
    <row r="1285" spans="1:8" x14ac:dyDescent="0.2">
      <c r="A1285">
        <v>1</v>
      </c>
      <c r="B1285">
        <v>1975</v>
      </c>
      <c r="C1285" t="s">
        <v>10</v>
      </c>
      <c r="D1285" t="s">
        <v>6</v>
      </c>
      <c r="E1285">
        <f>_xlfn.MAXIFS('CO2'!$D:$D,'CO2'!$A:$A,Table1[[#This Row],[Year]],'CO2'!$B:$B,Table1[[#This Row],[State]],'CO2'!$C:$C,Table1[[#This Row],[Sector]])</f>
        <v>1.31</v>
      </c>
      <c r="F1285">
        <f>AVERAGEIFS(Population!$C:$C,Population!$A:$A,Table1[[#This Row],[Year]],Population!$B:$B,Table1[[#This Row],[State]])</f>
        <v>376173</v>
      </c>
      <c r="G1285">
        <f>_xlfn.MAXIFS('Land and Water Area'!$B:$B,'Land and Water Area'!$A:$A,Datasheet!C1285)</f>
        <v>571051.64099999995</v>
      </c>
      <c r="H1285">
        <f>_xlfn.MAXIFS('Land and Water Area'!$C:$C,'Land and Water Area'!$A:$A,Datasheet!C1285)</f>
        <v>94729.05</v>
      </c>
    </row>
    <row r="1286" spans="1:8" x14ac:dyDescent="0.2">
      <c r="A1286">
        <v>1</v>
      </c>
      <c r="B1286">
        <v>1975</v>
      </c>
      <c r="C1286" t="s">
        <v>10</v>
      </c>
      <c r="D1286" t="s">
        <v>7</v>
      </c>
      <c r="E1286">
        <f>_xlfn.MAXIFS('CO2'!$D:$D,'CO2'!$A:$A,Table1[[#This Row],[Year]],'CO2'!$B:$B,Table1[[#This Row],[State]],'CO2'!$C:$C,Table1[[#This Row],[Sector]])</f>
        <v>5.68</v>
      </c>
      <c r="F1286">
        <f>AVERAGEIFS(Population!$C:$C,Population!$A:$A,Table1[[#This Row],[Year]],Population!$B:$B,Table1[[#This Row],[State]])</f>
        <v>376173</v>
      </c>
      <c r="G1286">
        <f>_xlfn.MAXIFS('Land and Water Area'!$B:$B,'Land and Water Area'!$A:$A,Datasheet!C1286)</f>
        <v>571051.64099999995</v>
      </c>
      <c r="H1286">
        <f>_xlfn.MAXIFS('Land and Water Area'!$C:$C,'Land and Water Area'!$A:$A,Datasheet!C1286)</f>
        <v>94729.05</v>
      </c>
    </row>
    <row r="1287" spans="1:8" x14ac:dyDescent="0.2">
      <c r="A1287">
        <v>1</v>
      </c>
      <c r="B1287">
        <v>1975</v>
      </c>
      <c r="C1287" t="s">
        <v>11</v>
      </c>
      <c r="D1287" t="s">
        <v>3</v>
      </c>
      <c r="E1287">
        <f>_xlfn.MAXIFS('CO2'!$D:$D,'CO2'!$A:$A,Table1[[#This Row],[Year]],'CO2'!$B:$B,Table1[[#This Row],[State]],'CO2'!$C:$C,Table1[[#This Row],[Sector]])</f>
        <v>2.17</v>
      </c>
      <c r="F1287">
        <f>AVERAGEIFS(Population!$C:$C,Population!$A:$A,Table1[[#This Row],[Year]],Population!$B:$B,Table1[[#This Row],[State]])</f>
        <v>2284850</v>
      </c>
      <c r="G1287">
        <f>_xlfn.MAXIFS('Land and Water Area'!$B:$B,'Land and Water Area'!$A:$A,Datasheet!C1287)</f>
        <v>113655.393</v>
      </c>
      <c r="H1287">
        <f>_xlfn.MAXIFS('Land and Water Area'!$C:$C,'Land and Water Area'!$A:$A,Datasheet!C1287)</f>
        <v>329.73200000000003</v>
      </c>
    </row>
    <row r="1288" spans="1:8" x14ac:dyDescent="0.2">
      <c r="A1288">
        <v>1</v>
      </c>
      <c r="B1288">
        <v>1975</v>
      </c>
      <c r="C1288" t="s">
        <v>11</v>
      </c>
      <c r="D1288" t="s">
        <v>4</v>
      </c>
      <c r="E1288">
        <f>_xlfn.MAXIFS('CO2'!$D:$D,'CO2'!$A:$A,Table1[[#This Row],[Year]],'CO2'!$B:$B,Table1[[#This Row],[State]],'CO2'!$C:$C,Table1[[#This Row],[Sector]])</f>
        <v>12.94</v>
      </c>
      <c r="F1288">
        <f>AVERAGEIFS(Population!$C:$C,Population!$A:$A,Table1[[#This Row],[Year]],Population!$B:$B,Table1[[#This Row],[State]])</f>
        <v>2284850</v>
      </c>
      <c r="G1288">
        <f>_xlfn.MAXIFS('Land and Water Area'!$B:$B,'Land and Water Area'!$A:$A,Datasheet!C1288)</f>
        <v>113655.393</v>
      </c>
      <c r="H1288">
        <f>_xlfn.MAXIFS('Land and Water Area'!$C:$C,'Land and Water Area'!$A:$A,Datasheet!C1288)</f>
        <v>329.73200000000003</v>
      </c>
    </row>
    <row r="1289" spans="1:8" x14ac:dyDescent="0.2">
      <c r="A1289">
        <v>1</v>
      </c>
      <c r="B1289">
        <v>1975</v>
      </c>
      <c r="C1289" t="s">
        <v>11</v>
      </c>
      <c r="D1289" t="s">
        <v>5</v>
      </c>
      <c r="E1289">
        <f>_xlfn.MAXIFS('CO2'!$D:$D,'CO2'!$A:$A,Table1[[#This Row],[Year]],'CO2'!$B:$B,Table1[[#This Row],[State]],'CO2'!$C:$C,Table1[[#This Row],[Sector]])</f>
        <v>4.68</v>
      </c>
      <c r="F1289">
        <f>AVERAGEIFS(Population!$C:$C,Population!$A:$A,Table1[[#This Row],[Year]],Population!$B:$B,Table1[[#This Row],[State]])</f>
        <v>2284850</v>
      </c>
      <c r="G1289">
        <f>_xlfn.MAXIFS('Land and Water Area'!$B:$B,'Land and Water Area'!$A:$A,Datasheet!C1289)</f>
        <v>113655.393</v>
      </c>
      <c r="H1289">
        <f>_xlfn.MAXIFS('Land and Water Area'!$C:$C,'Land and Water Area'!$A:$A,Datasheet!C1289)</f>
        <v>329.73200000000003</v>
      </c>
    </row>
    <row r="1290" spans="1:8" x14ac:dyDescent="0.2">
      <c r="A1290">
        <v>1</v>
      </c>
      <c r="B1290">
        <v>1975</v>
      </c>
      <c r="C1290" t="s">
        <v>11</v>
      </c>
      <c r="D1290" t="s">
        <v>6</v>
      </c>
      <c r="E1290">
        <f>_xlfn.MAXIFS('CO2'!$D:$D,'CO2'!$A:$A,Table1[[#This Row],[Year]],'CO2'!$B:$B,Table1[[#This Row],[State]],'CO2'!$C:$C,Table1[[#This Row],[Sector]])</f>
        <v>2.35</v>
      </c>
      <c r="F1290">
        <f>AVERAGEIFS(Population!$C:$C,Population!$A:$A,Table1[[#This Row],[Year]],Population!$B:$B,Table1[[#This Row],[State]])</f>
        <v>2284850</v>
      </c>
      <c r="G1290">
        <f>_xlfn.MAXIFS('Land and Water Area'!$B:$B,'Land and Water Area'!$A:$A,Datasheet!C1290)</f>
        <v>113655.393</v>
      </c>
      <c r="H1290">
        <f>_xlfn.MAXIFS('Land and Water Area'!$C:$C,'Land and Water Area'!$A:$A,Datasheet!C1290)</f>
        <v>329.73200000000003</v>
      </c>
    </row>
    <row r="1291" spans="1:8" x14ac:dyDescent="0.2">
      <c r="A1291">
        <v>1</v>
      </c>
      <c r="B1291">
        <v>1975</v>
      </c>
      <c r="C1291" t="s">
        <v>11</v>
      </c>
      <c r="D1291" t="s">
        <v>7</v>
      </c>
      <c r="E1291">
        <f>_xlfn.MAXIFS('CO2'!$D:$D,'CO2'!$A:$A,Table1[[#This Row],[Year]],'CO2'!$B:$B,Table1[[#This Row],[State]],'CO2'!$C:$C,Table1[[#This Row],[Sector]])</f>
        <v>16.07</v>
      </c>
      <c r="F1291">
        <f>AVERAGEIFS(Population!$C:$C,Population!$A:$A,Table1[[#This Row],[Year]],Population!$B:$B,Table1[[#This Row],[State]])</f>
        <v>2284850</v>
      </c>
      <c r="G1291">
        <f>_xlfn.MAXIFS('Land and Water Area'!$B:$B,'Land and Water Area'!$A:$A,Datasheet!C1291)</f>
        <v>113655.393</v>
      </c>
      <c r="H1291">
        <f>_xlfn.MAXIFS('Land and Water Area'!$C:$C,'Land and Water Area'!$A:$A,Datasheet!C1291)</f>
        <v>329.73200000000003</v>
      </c>
    </row>
    <row r="1292" spans="1:8" x14ac:dyDescent="0.2">
      <c r="A1292">
        <v>1</v>
      </c>
      <c r="B1292">
        <v>1975</v>
      </c>
      <c r="C1292" t="s">
        <v>12</v>
      </c>
      <c r="D1292" t="s">
        <v>3</v>
      </c>
      <c r="E1292">
        <f>_xlfn.MAXIFS('CO2'!$D:$D,'CO2'!$A:$A,Table1[[#This Row],[Year]],'CO2'!$B:$B,Table1[[#This Row],[State]],'CO2'!$C:$C,Table1[[#This Row],[Sector]])</f>
        <v>2.66</v>
      </c>
      <c r="F1292">
        <f>AVERAGEIFS(Population!$C:$C,Population!$A:$A,Table1[[#This Row],[Year]],Population!$B:$B,Table1[[#This Row],[State]])</f>
        <v>2159525</v>
      </c>
      <c r="G1292">
        <f>_xlfn.MAXIFS('Land and Water Area'!$B:$B,'Land and Water Area'!$A:$A,Datasheet!C1292)</f>
        <v>51992.701000000001</v>
      </c>
      <c r="H1292">
        <f>_xlfn.MAXIFS('Land and Water Area'!$C:$C,'Land and Water Area'!$A:$A,Datasheet!C1292)</f>
        <v>1205.509</v>
      </c>
    </row>
    <row r="1293" spans="1:8" x14ac:dyDescent="0.2">
      <c r="A1293">
        <v>1</v>
      </c>
      <c r="B1293">
        <v>1975</v>
      </c>
      <c r="C1293" t="s">
        <v>12</v>
      </c>
      <c r="D1293" t="s">
        <v>4</v>
      </c>
      <c r="E1293">
        <f>_xlfn.MAXIFS('CO2'!$D:$D,'CO2'!$A:$A,Table1[[#This Row],[Year]],'CO2'!$B:$B,Table1[[#This Row],[State]],'CO2'!$C:$C,Table1[[#This Row],[Sector]])</f>
        <v>3.79</v>
      </c>
      <c r="F1293">
        <f>AVERAGEIFS(Population!$C:$C,Population!$A:$A,Table1[[#This Row],[Year]],Population!$B:$B,Table1[[#This Row],[State]])</f>
        <v>2159525</v>
      </c>
      <c r="G1293">
        <f>_xlfn.MAXIFS('Land and Water Area'!$B:$B,'Land and Water Area'!$A:$A,Datasheet!C1293)</f>
        <v>51992.701000000001</v>
      </c>
      <c r="H1293">
        <f>_xlfn.MAXIFS('Land and Water Area'!$C:$C,'Land and Water Area'!$A:$A,Datasheet!C1293)</f>
        <v>1205.509</v>
      </c>
    </row>
    <row r="1294" spans="1:8" x14ac:dyDescent="0.2">
      <c r="A1294">
        <v>1</v>
      </c>
      <c r="B1294">
        <v>1975</v>
      </c>
      <c r="C1294" t="s">
        <v>12</v>
      </c>
      <c r="D1294" t="s">
        <v>5</v>
      </c>
      <c r="E1294">
        <f>_xlfn.MAXIFS('CO2'!$D:$D,'CO2'!$A:$A,Table1[[#This Row],[Year]],'CO2'!$B:$B,Table1[[#This Row],[State]],'CO2'!$C:$C,Table1[[#This Row],[Sector]])</f>
        <v>11.32</v>
      </c>
      <c r="F1294">
        <f>AVERAGEIFS(Population!$C:$C,Population!$A:$A,Table1[[#This Row],[Year]],Population!$B:$B,Table1[[#This Row],[State]])</f>
        <v>2159525</v>
      </c>
      <c r="G1294">
        <f>_xlfn.MAXIFS('Land and Water Area'!$B:$B,'Land and Water Area'!$A:$A,Datasheet!C1294)</f>
        <v>51992.701000000001</v>
      </c>
      <c r="H1294">
        <f>_xlfn.MAXIFS('Land and Water Area'!$C:$C,'Land and Water Area'!$A:$A,Datasheet!C1294)</f>
        <v>1205.509</v>
      </c>
    </row>
    <row r="1295" spans="1:8" x14ac:dyDescent="0.2">
      <c r="A1295">
        <v>1</v>
      </c>
      <c r="B1295">
        <v>1975</v>
      </c>
      <c r="C1295" t="s">
        <v>12</v>
      </c>
      <c r="D1295" t="s">
        <v>6</v>
      </c>
      <c r="E1295">
        <f>_xlfn.MAXIFS('CO2'!$D:$D,'CO2'!$A:$A,Table1[[#This Row],[Year]],'CO2'!$B:$B,Table1[[#This Row],[State]],'CO2'!$C:$C,Table1[[#This Row],[Sector]])</f>
        <v>3.88</v>
      </c>
      <c r="F1295">
        <f>AVERAGEIFS(Population!$C:$C,Population!$A:$A,Table1[[#This Row],[Year]],Population!$B:$B,Table1[[#This Row],[State]])</f>
        <v>2159525</v>
      </c>
      <c r="G1295">
        <f>_xlfn.MAXIFS('Land and Water Area'!$B:$B,'Land and Water Area'!$A:$A,Datasheet!C1295)</f>
        <v>51992.701000000001</v>
      </c>
      <c r="H1295">
        <f>_xlfn.MAXIFS('Land and Water Area'!$C:$C,'Land and Water Area'!$A:$A,Datasheet!C1295)</f>
        <v>1205.509</v>
      </c>
    </row>
    <row r="1296" spans="1:8" x14ac:dyDescent="0.2">
      <c r="A1296">
        <v>1</v>
      </c>
      <c r="B1296">
        <v>1975</v>
      </c>
      <c r="C1296" t="s">
        <v>12</v>
      </c>
      <c r="D1296" t="s">
        <v>7</v>
      </c>
      <c r="E1296">
        <f>_xlfn.MAXIFS('CO2'!$D:$D,'CO2'!$A:$A,Table1[[#This Row],[Year]],'CO2'!$B:$B,Table1[[#This Row],[State]],'CO2'!$C:$C,Table1[[#This Row],[Sector]])</f>
        <v>14.71</v>
      </c>
      <c r="F1296">
        <f>AVERAGEIFS(Population!$C:$C,Population!$A:$A,Table1[[#This Row],[Year]],Population!$B:$B,Table1[[#This Row],[State]])</f>
        <v>2159525</v>
      </c>
      <c r="G1296">
        <f>_xlfn.MAXIFS('Land and Water Area'!$B:$B,'Land and Water Area'!$A:$A,Datasheet!C1296)</f>
        <v>51992.701000000001</v>
      </c>
      <c r="H1296">
        <f>_xlfn.MAXIFS('Land and Water Area'!$C:$C,'Land and Water Area'!$A:$A,Datasheet!C1296)</f>
        <v>1205.509</v>
      </c>
    </row>
    <row r="1297" spans="1:8" x14ac:dyDescent="0.2">
      <c r="A1297">
        <v>1</v>
      </c>
      <c r="B1297">
        <v>1975</v>
      </c>
      <c r="C1297" t="s">
        <v>13</v>
      </c>
      <c r="D1297" t="s">
        <v>3</v>
      </c>
      <c r="E1297">
        <f>_xlfn.MAXIFS('CO2'!$D:$D,'CO2'!$A:$A,Table1[[#This Row],[Year]],'CO2'!$B:$B,Table1[[#This Row],[State]],'CO2'!$C:$C,Table1[[#This Row],[Sector]])</f>
        <v>16.87</v>
      </c>
      <c r="F1297">
        <f>AVERAGEIFS(Population!$C:$C,Population!$A:$A,Table1[[#This Row],[Year]],Population!$B:$B,Table1[[#This Row],[State]])</f>
        <v>21537851</v>
      </c>
      <c r="G1297">
        <f>_xlfn.MAXIFS('Land and Water Area'!$B:$B,'Land and Water Area'!$A:$A,Datasheet!C1297)</f>
        <v>155859.14000000001</v>
      </c>
      <c r="H1297">
        <f>_xlfn.MAXIFS('Land and Water Area'!$C:$C,'Land and Water Area'!$A:$A,Datasheet!C1297)</f>
        <v>7834.6949999999997</v>
      </c>
    </row>
    <row r="1298" spans="1:8" x14ac:dyDescent="0.2">
      <c r="A1298">
        <v>1</v>
      </c>
      <c r="B1298">
        <v>1975</v>
      </c>
      <c r="C1298" t="s">
        <v>13</v>
      </c>
      <c r="D1298" t="s">
        <v>4</v>
      </c>
      <c r="E1298">
        <f>_xlfn.MAXIFS('CO2'!$D:$D,'CO2'!$A:$A,Table1[[#This Row],[Year]],'CO2'!$B:$B,Table1[[#This Row],[State]],'CO2'!$C:$C,Table1[[#This Row],[Sector]])</f>
        <v>52.53</v>
      </c>
      <c r="F1298">
        <f>AVERAGEIFS(Population!$C:$C,Population!$A:$A,Table1[[#This Row],[Year]],Population!$B:$B,Table1[[#This Row],[State]])</f>
        <v>21537851</v>
      </c>
      <c r="G1298">
        <f>_xlfn.MAXIFS('Land and Water Area'!$B:$B,'Land and Water Area'!$A:$A,Datasheet!C1298)</f>
        <v>155859.14000000001</v>
      </c>
      <c r="H1298">
        <f>_xlfn.MAXIFS('Land and Water Area'!$C:$C,'Land and Water Area'!$A:$A,Datasheet!C1298)</f>
        <v>7834.6949999999997</v>
      </c>
    </row>
    <row r="1299" spans="1:8" x14ac:dyDescent="0.2">
      <c r="A1299">
        <v>1</v>
      </c>
      <c r="B1299">
        <v>1975</v>
      </c>
      <c r="C1299" t="s">
        <v>13</v>
      </c>
      <c r="D1299" t="s">
        <v>5</v>
      </c>
      <c r="E1299">
        <f>_xlfn.MAXIFS('CO2'!$D:$D,'CO2'!$A:$A,Table1[[#This Row],[Year]],'CO2'!$B:$B,Table1[[#This Row],[State]],'CO2'!$C:$C,Table1[[#This Row],[Sector]])</f>
        <v>66.77</v>
      </c>
      <c r="F1299">
        <f>AVERAGEIFS(Population!$C:$C,Population!$A:$A,Table1[[#This Row],[Year]],Population!$B:$B,Table1[[#This Row],[State]])</f>
        <v>21537851</v>
      </c>
      <c r="G1299">
        <f>_xlfn.MAXIFS('Land and Water Area'!$B:$B,'Land and Water Area'!$A:$A,Datasheet!C1299)</f>
        <v>155859.14000000001</v>
      </c>
      <c r="H1299">
        <f>_xlfn.MAXIFS('Land and Water Area'!$C:$C,'Land and Water Area'!$A:$A,Datasheet!C1299)</f>
        <v>7834.6949999999997</v>
      </c>
    </row>
    <row r="1300" spans="1:8" x14ac:dyDescent="0.2">
      <c r="A1300">
        <v>1</v>
      </c>
      <c r="B1300">
        <v>1975</v>
      </c>
      <c r="C1300" t="s">
        <v>13</v>
      </c>
      <c r="D1300" t="s">
        <v>6</v>
      </c>
      <c r="E1300">
        <f>_xlfn.MAXIFS('CO2'!$D:$D,'CO2'!$A:$A,Table1[[#This Row],[Year]],'CO2'!$B:$B,Table1[[#This Row],[State]],'CO2'!$C:$C,Table1[[#This Row],[Sector]])</f>
        <v>36.22</v>
      </c>
      <c r="F1300">
        <f>AVERAGEIFS(Population!$C:$C,Population!$A:$A,Table1[[#This Row],[Year]],Population!$B:$B,Table1[[#This Row],[State]])</f>
        <v>21537851</v>
      </c>
      <c r="G1300">
        <f>_xlfn.MAXIFS('Land and Water Area'!$B:$B,'Land and Water Area'!$A:$A,Datasheet!C1300)</f>
        <v>155859.14000000001</v>
      </c>
      <c r="H1300">
        <f>_xlfn.MAXIFS('Land and Water Area'!$C:$C,'Land and Water Area'!$A:$A,Datasheet!C1300)</f>
        <v>7834.6949999999997</v>
      </c>
    </row>
    <row r="1301" spans="1:8" x14ac:dyDescent="0.2">
      <c r="A1301">
        <v>1</v>
      </c>
      <c r="B1301">
        <v>1975</v>
      </c>
      <c r="C1301" t="s">
        <v>13</v>
      </c>
      <c r="D1301" t="s">
        <v>7</v>
      </c>
      <c r="E1301">
        <f>_xlfn.MAXIFS('CO2'!$D:$D,'CO2'!$A:$A,Table1[[#This Row],[Year]],'CO2'!$B:$B,Table1[[#This Row],[State]],'CO2'!$C:$C,Table1[[#This Row],[Sector]])</f>
        <v>139.09</v>
      </c>
      <c r="F1301">
        <f>AVERAGEIFS(Population!$C:$C,Population!$A:$A,Table1[[#This Row],[Year]],Population!$B:$B,Table1[[#This Row],[State]])</f>
        <v>21537851</v>
      </c>
      <c r="G1301">
        <f>_xlfn.MAXIFS('Land and Water Area'!$B:$B,'Land and Water Area'!$A:$A,Datasheet!C1301)</f>
        <v>155859.14000000001</v>
      </c>
      <c r="H1301">
        <f>_xlfn.MAXIFS('Land and Water Area'!$C:$C,'Land and Water Area'!$A:$A,Datasheet!C1301)</f>
        <v>7834.6949999999997</v>
      </c>
    </row>
    <row r="1302" spans="1:8" x14ac:dyDescent="0.2">
      <c r="A1302">
        <v>1</v>
      </c>
      <c r="B1302">
        <v>1975</v>
      </c>
      <c r="C1302" t="s">
        <v>14</v>
      </c>
      <c r="D1302" t="s">
        <v>3</v>
      </c>
      <c r="E1302">
        <f>_xlfn.MAXIFS('CO2'!$D:$D,'CO2'!$A:$A,Table1[[#This Row],[Year]],'CO2'!$B:$B,Table1[[#This Row],[State]],'CO2'!$C:$C,Table1[[#This Row],[Sector]])</f>
        <v>3.97</v>
      </c>
      <c r="F1302">
        <f>AVERAGEIFS(Population!$C:$C,Population!$A:$A,Table1[[#This Row],[Year]],Population!$B:$B,Table1[[#This Row],[State]])</f>
        <v>2586193</v>
      </c>
      <c r="G1302">
        <f>_xlfn.MAXIFS('Land and Water Area'!$B:$B,'Land and Water Area'!$A:$A,Datasheet!C1302)</f>
        <v>103637.064</v>
      </c>
      <c r="H1302">
        <f>_xlfn.MAXIFS('Land and Water Area'!$C:$C,'Land and Water Area'!$A:$A,Datasheet!C1302)</f>
        <v>457.82499999999999</v>
      </c>
    </row>
    <row r="1303" spans="1:8" x14ac:dyDescent="0.2">
      <c r="A1303">
        <v>1</v>
      </c>
      <c r="B1303">
        <v>1975</v>
      </c>
      <c r="C1303" t="s">
        <v>14</v>
      </c>
      <c r="D1303" t="s">
        <v>4</v>
      </c>
      <c r="E1303">
        <f>_xlfn.MAXIFS('CO2'!$D:$D,'CO2'!$A:$A,Table1[[#This Row],[Year]],'CO2'!$B:$B,Table1[[#This Row],[State]],'CO2'!$C:$C,Table1[[#This Row],[Sector]])</f>
        <v>14.24</v>
      </c>
      <c r="F1303">
        <f>AVERAGEIFS(Population!$C:$C,Population!$A:$A,Table1[[#This Row],[Year]],Population!$B:$B,Table1[[#This Row],[State]])</f>
        <v>2586193</v>
      </c>
      <c r="G1303">
        <f>_xlfn.MAXIFS('Land and Water Area'!$B:$B,'Land and Water Area'!$A:$A,Datasheet!C1303)</f>
        <v>103637.064</v>
      </c>
      <c r="H1303">
        <f>_xlfn.MAXIFS('Land and Water Area'!$C:$C,'Land and Water Area'!$A:$A,Datasheet!C1303)</f>
        <v>457.82499999999999</v>
      </c>
    </row>
    <row r="1304" spans="1:8" x14ac:dyDescent="0.2">
      <c r="A1304">
        <v>1</v>
      </c>
      <c r="B1304">
        <v>1975</v>
      </c>
      <c r="C1304" t="s">
        <v>14</v>
      </c>
      <c r="D1304" t="s">
        <v>5</v>
      </c>
      <c r="E1304">
        <f>_xlfn.MAXIFS('CO2'!$D:$D,'CO2'!$A:$A,Table1[[#This Row],[Year]],'CO2'!$B:$B,Table1[[#This Row],[State]],'CO2'!$C:$C,Table1[[#This Row],[Sector]])</f>
        <v>11.2</v>
      </c>
      <c r="F1304">
        <f>AVERAGEIFS(Population!$C:$C,Population!$A:$A,Table1[[#This Row],[Year]],Population!$B:$B,Table1[[#This Row],[State]])</f>
        <v>2586193</v>
      </c>
      <c r="G1304">
        <f>_xlfn.MAXIFS('Land and Water Area'!$B:$B,'Land and Water Area'!$A:$A,Datasheet!C1304)</f>
        <v>103637.064</v>
      </c>
      <c r="H1304">
        <f>_xlfn.MAXIFS('Land and Water Area'!$C:$C,'Land and Water Area'!$A:$A,Datasheet!C1304)</f>
        <v>457.82499999999999</v>
      </c>
    </row>
    <row r="1305" spans="1:8" x14ac:dyDescent="0.2">
      <c r="A1305">
        <v>1</v>
      </c>
      <c r="B1305">
        <v>1975</v>
      </c>
      <c r="C1305" t="s">
        <v>14</v>
      </c>
      <c r="D1305" t="s">
        <v>6</v>
      </c>
      <c r="E1305">
        <f>_xlfn.MAXIFS('CO2'!$D:$D,'CO2'!$A:$A,Table1[[#This Row],[Year]],'CO2'!$B:$B,Table1[[#This Row],[State]],'CO2'!$C:$C,Table1[[#This Row],[Sector]])</f>
        <v>5.59</v>
      </c>
      <c r="F1305">
        <f>AVERAGEIFS(Population!$C:$C,Population!$A:$A,Table1[[#This Row],[Year]],Population!$B:$B,Table1[[#This Row],[State]])</f>
        <v>2586193</v>
      </c>
      <c r="G1305">
        <f>_xlfn.MAXIFS('Land and Water Area'!$B:$B,'Land and Water Area'!$A:$A,Datasheet!C1305)</f>
        <v>103637.064</v>
      </c>
      <c r="H1305">
        <f>_xlfn.MAXIFS('Land and Water Area'!$C:$C,'Land and Water Area'!$A:$A,Datasheet!C1305)</f>
        <v>457.82499999999999</v>
      </c>
    </row>
    <row r="1306" spans="1:8" x14ac:dyDescent="0.2">
      <c r="A1306">
        <v>1</v>
      </c>
      <c r="B1306">
        <v>1975</v>
      </c>
      <c r="C1306" t="s">
        <v>14</v>
      </c>
      <c r="D1306" t="s">
        <v>7</v>
      </c>
      <c r="E1306">
        <f>_xlfn.MAXIFS('CO2'!$D:$D,'CO2'!$A:$A,Table1[[#This Row],[Year]],'CO2'!$B:$B,Table1[[#This Row],[State]],'CO2'!$C:$C,Table1[[#This Row],[Sector]])</f>
        <v>16.809999999999999</v>
      </c>
      <c r="F1306">
        <f>AVERAGEIFS(Population!$C:$C,Population!$A:$A,Table1[[#This Row],[Year]],Population!$B:$B,Table1[[#This Row],[State]])</f>
        <v>2586193</v>
      </c>
      <c r="G1306">
        <f>_xlfn.MAXIFS('Land and Water Area'!$B:$B,'Land and Water Area'!$A:$A,Datasheet!C1306)</f>
        <v>103637.064</v>
      </c>
      <c r="H1306">
        <f>_xlfn.MAXIFS('Land and Water Area'!$C:$C,'Land and Water Area'!$A:$A,Datasheet!C1306)</f>
        <v>457.82499999999999</v>
      </c>
    </row>
    <row r="1307" spans="1:8" x14ac:dyDescent="0.2">
      <c r="A1307">
        <v>1</v>
      </c>
      <c r="B1307">
        <v>1975</v>
      </c>
      <c r="C1307" t="s">
        <v>15</v>
      </c>
      <c r="D1307" t="s">
        <v>3</v>
      </c>
      <c r="E1307">
        <f>_xlfn.MAXIFS('CO2'!$D:$D,'CO2'!$A:$A,Table1[[#This Row],[Year]],'CO2'!$B:$B,Table1[[#This Row],[State]],'CO2'!$C:$C,Table1[[#This Row],[Sector]])</f>
        <v>3.17</v>
      </c>
      <c r="F1307">
        <f>AVERAGEIFS(Population!$C:$C,Population!$A:$A,Table1[[#This Row],[Year]],Population!$B:$B,Table1[[#This Row],[State]])</f>
        <v>3082500</v>
      </c>
      <c r="G1307">
        <f>_xlfn.MAXIFS('Land and Water Area'!$B:$B,'Land and Water Area'!$A:$A,Datasheet!C1307)</f>
        <v>4842.3969999999999</v>
      </c>
      <c r="H1307">
        <f>_xlfn.MAXIFS('Land and Water Area'!$C:$C,'Land and Water Area'!$A:$A,Datasheet!C1307)</f>
        <v>701.30200000000002</v>
      </c>
    </row>
    <row r="1308" spans="1:8" x14ac:dyDescent="0.2">
      <c r="A1308">
        <v>1</v>
      </c>
      <c r="B1308">
        <v>1975</v>
      </c>
      <c r="C1308" t="s">
        <v>15</v>
      </c>
      <c r="D1308" t="s">
        <v>4</v>
      </c>
      <c r="E1308">
        <f>_xlfn.MAXIFS('CO2'!$D:$D,'CO2'!$A:$A,Table1[[#This Row],[Year]],'CO2'!$B:$B,Table1[[#This Row],[State]],'CO2'!$C:$C,Table1[[#This Row],[Sector]])</f>
        <v>10.54</v>
      </c>
      <c r="F1308">
        <f>AVERAGEIFS(Population!$C:$C,Population!$A:$A,Table1[[#This Row],[Year]],Population!$B:$B,Table1[[#This Row],[State]])</f>
        <v>3082500</v>
      </c>
      <c r="G1308">
        <f>_xlfn.MAXIFS('Land and Water Area'!$B:$B,'Land and Water Area'!$A:$A,Datasheet!C1308)</f>
        <v>4842.3969999999999</v>
      </c>
      <c r="H1308">
        <f>_xlfn.MAXIFS('Land and Water Area'!$C:$C,'Land and Water Area'!$A:$A,Datasheet!C1308)</f>
        <v>701.30200000000002</v>
      </c>
    </row>
    <row r="1309" spans="1:8" x14ac:dyDescent="0.2">
      <c r="A1309">
        <v>1</v>
      </c>
      <c r="B1309">
        <v>1975</v>
      </c>
      <c r="C1309" t="s">
        <v>15</v>
      </c>
      <c r="D1309" t="s">
        <v>5</v>
      </c>
      <c r="E1309">
        <f>_xlfn.MAXIFS('CO2'!$D:$D,'CO2'!$A:$A,Table1[[#This Row],[Year]],'CO2'!$B:$B,Table1[[#This Row],[State]],'CO2'!$C:$C,Table1[[#This Row],[Sector]])</f>
        <v>6.41</v>
      </c>
      <c r="F1309">
        <f>AVERAGEIFS(Population!$C:$C,Population!$A:$A,Table1[[#This Row],[Year]],Population!$B:$B,Table1[[#This Row],[State]])</f>
        <v>3082500</v>
      </c>
      <c r="G1309">
        <f>_xlfn.MAXIFS('Land and Water Area'!$B:$B,'Land and Water Area'!$A:$A,Datasheet!C1309)</f>
        <v>4842.3969999999999</v>
      </c>
      <c r="H1309">
        <f>_xlfn.MAXIFS('Land and Water Area'!$C:$C,'Land and Water Area'!$A:$A,Datasheet!C1309)</f>
        <v>701.30200000000002</v>
      </c>
    </row>
    <row r="1310" spans="1:8" x14ac:dyDescent="0.2">
      <c r="A1310">
        <v>1</v>
      </c>
      <c r="B1310">
        <v>1975</v>
      </c>
      <c r="C1310" t="s">
        <v>15</v>
      </c>
      <c r="D1310" t="s">
        <v>6</v>
      </c>
      <c r="E1310">
        <f>_xlfn.MAXIFS('CO2'!$D:$D,'CO2'!$A:$A,Table1[[#This Row],[Year]],'CO2'!$B:$B,Table1[[#This Row],[State]],'CO2'!$C:$C,Table1[[#This Row],[Sector]])</f>
        <v>7.57</v>
      </c>
      <c r="F1310">
        <f>AVERAGEIFS(Population!$C:$C,Population!$A:$A,Table1[[#This Row],[Year]],Population!$B:$B,Table1[[#This Row],[State]])</f>
        <v>3082500</v>
      </c>
      <c r="G1310">
        <f>_xlfn.MAXIFS('Land and Water Area'!$B:$B,'Land and Water Area'!$A:$A,Datasheet!C1310)</f>
        <v>4842.3969999999999</v>
      </c>
      <c r="H1310">
        <f>_xlfn.MAXIFS('Land and Water Area'!$C:$C,'Land and Water Area'!$A:$A,Datasheet!C1310)</f>
        <v>701.30200000000002</v>
      </c>
    </row>
    <row r="1311" spans="1:8" x14ac:dyDescent="0.2">
      <c r="A1311">
        <v>1</v>
      </c>
      <c r="B1311">
        <v>1975</v>
      </c>
      <c r="C1311" t="s">
        <v>15</v>
      </c>
      <c r="D1311" t="s">
        <v>7</v>
      </c>
      <c r="E1311">
        <f>_xlfn.MAXIFS('CO2'!$D:$D,'CO2'!$A:$A,Table1[[#This Row],[Year]],'CO2'!$B:$B,Table1[[#This Row],[State]],'CO2'!$C:$C,Table1[[#This Row],[Sector]])</f>
        <v>14</v>
      </c>
      <c r="F1311">
        <f>AVERAGEIFS(Population!$C:$C,Population!$A:$A,Table1[[#This Row],[Year]],Population!$B:$B,Table1[[#This Row],[State]])</f>
        <v>3082500</v>
      </c>
      <c r="G1311">
        <f>_xlfn.MAXIFS('Land and Water Area'!$B:$B,'Land and Water Area'!$A:$A,Datasheet!C1311)</f>
        <v>4842.3969999999999</v>
      </c>
      <c r="H1311">
        <f>_xlfn.MAXIFS('Land and Water Area'!$C:$C,'Land and Water Area'!$A:$A,Datasheet!C1311)</f>
        <v>701.30200000000002</v>
      </c>
    </row>
    <row r="1312" spans="1:8" x14ac:dyDescent="0.2">
      <c r="A1312">
        <v>1</v>
      </c>
      <c r="B1312">
        <v>1975</v>
      </c>
      <c r="C1312" t="s">
        <v>16</v>
      </c>
      <c r="D1312" t="s">
        <v>3</v>
      </c>
      <c r="E1312">
        <f>_xlfn.MAXIFS('CO2'!$D:$D,'CO2'!$A:$A,Table1[[#This Row],[Year]],'CO2'!$B:$B,Table1[[#This Row],[State]],'CO2'!$C:$C,Table1[[#This Row],[Sector]])</f>
        <v>1.1000000000000001</v>
      </c>
      <c r="F1312">
        <f>AVERAGEIFS(Population!$C:$C,Population!$A:$A,Table1[[#This Row],[Year]],Population!$B:$B,Table1[[#This Row],[State]])</f>
        <v>586590</v>
      </c>
      <c r="G1312">
        <f>_xlfn.MAXIFS('Land and Water Area'!$B:$B,'Land and Water Area'!$A:$A,Datasheet!C1312)</f>
        <v>1948.5440000000001</v>
      </c>
      <c r="H1312">
        <f>_xlfn.MAXIFS('Land and Water Area'!$C:$C,'Land and Water Area'!$A:$A,Datasheet!C1312)</f>
        <v>540.23699999999997</v>
      </c>
    </row>
    <row r="1313" spans="1:8" x14ac:dyDescent="0.2">
      <c r="A1313">
        <v>1</v>
      </c>
      <c r="B1313">
        <v>1975</v>
      </c>
      <c r="C1313" t="s">
        <v>16</v>
      </c>
      <c r="D1313" t="s">
        <v>4</v>
      </c>
      <c r="E1313">
        <f>_xlfn.MAXIFS('CO2'!$D:$D,'CO2'!$A:$A,Table1[[#This Row],[Year]],'CO2'!$B:$B,Table1[[#This Row],[State]],'CO2'!$C:$C,Table1[[#This Row],[Sector]])</f>
        <v>5.33</v>
      </c>
      <c r="F1313">
        <f>AVERAGEIFS(Population!$C:$C,Population!$A:$A,Table1[[#This Row],[Year]],Population!$B:$B,Table1[[#This Row],[State]])</f>
        <v>586590</v>
      </c>
      <c r="G1313">
        <f>_xlfn.MAXIFS('Land and Water Area'!$B:$B,'Land and Water Area'!$A:$A,Datasheet!C1313)</f>
        <v>1948.5440000000001</v>
      </c>
      <c r="H1313">
        <f>_xlfn.MAXIFS('Land and Water Area'!$C:$C,'Land and Water Area'!$A:$A,Datasheet!C1313)</f>
        <v>540.23699999999997</v>
      </c>
    </row>
    <row r="1314" spans="1:8" x14ac:dyDescent="0.2">
      <c r="A1314">
        <v>1</v>
      </c>
      <c r="B1314">
        <v>1975</v>
      </c>
      <c r="C1314" t="s">
        <v>16</v>
      </c>
      <c r="D1314" t="s">
        <v>5</v>
      </c>
      <c r="E1314">
        <f>_xlfn.MAXIFS('CO2'!$D:$D,'CO2'!$A:$A,Table1[[#This Row],[Year]],'CO2'!$B:$B,Table1[[#This Row],[State]],'CO2'!$C:$C,Table1[[#This Row],[Sector]])</f>
        <v>3.83</v>
      </c>
      <c r="F1314">
        <f>AVERAGEIFS(Population!$C:$C,Population!$A:$A,Table1[[#This Row],[Year]],Population!$B:$B,Table1[[#This Row],[State]])</f>
        <v>586590</v>
      </c>
      <c r="G1314">
        <f>_xlfn.MAXIFS('Land and Water Area'!$B:$B,'Land and Water Area'!$A:$A,Datasheet!C1314)</f>
        <v>1948.5440000000001</v>
      </c>
      <c r="H1314">
        <f>_xlfn.MAXIFS('Land and Water Area'!$C:$C,'Land and Water Area'!$A:$A,Datasheet!C1314)</f>
        <v>540.23699999999997</v>
      </c>
    </row>
    <row r="1315" spans="1:8" x14ac:dyDescent="0.2">
      <c r="A1315">
        <v>1</v>
      </c>
      <c r="B1315">
        <v>1975</v>
      </c>
      <c r="C1315" t="s">
        <v>16</v>
      </c>
      <c r="D1315" t="s">
        <v>6</v>
      </c>
      <c r="E1315">
        <f>_xlfn.MAXIFS('CO2'!$D:$D,'CO2'!$A:$A,Table1[[#This Row],[Year]],'CO2'!$B:$B,Table1[[#This Row],[State]],'CO2'!$C:$C,Table1[[#This Row],[Sector]])</f>
        <v>1.35</v>
      </c>
      <c r="F1315">
        <f>AVERAGEIFS(Population!$C:$C,Population!$A:$A,Table1[[#This Row],[Year]],Population!$B:$B,Table1[[#This Row],[State]])</f>
        <v>586590</v>
      </c>
      <c r="G1315">
        <f>_xlfn.MAXIFS('Land and Water Area'!$B:$B,'Land and Water Area'!$A:$A,Datasheet!C1315)</f>
        <v>1948.5440000000001</v>
      </c>
      <c r="H1315">
        <f>_xlfn.MAXIFS('Land and Water Area'!$C:$C,'Land and Water Area'!$A:$A,Datasheet!C1315)</f>
        <v>540.23699999999997</v>
      </c>
    </row>
    <row r="1316" spans="1:8" x14ac:dyDescent="0.2">
      <c r="A1316">
        <v>1</v>
      </c>
      <c r="B1316">
        <v>1975</v>
      </c>
      <c r="C1316" t="s">
        <v>16</v>
      </c>
      <c r="D1316" t="s">
        <v>7</v>
      </c>
      <c r="E1316">
        <f>_xlfn.MAXIFS('CO2'!$D:$D,'CO2'!$A:$A,Table1[[#This Row],[Year]],'CO2'!$B:$B,Table1[[#This Row],[State]],'CO2'!$C:$C,Table1[[#This Row],[Sector]])</f>
        <v>3.94</v>
      </c>
      <c r="F1316">
        <f>AVERAGEIFS(Population!$C:$C,Population!$A:$A,Table1[[#This Row],[Year]],Population!$B:$B,Table1[[#This Row],[State]])</f>
        <v>586590</v>
      </c>
      <c r="G1316">
        <f>_xlfn.MAXIFS('Land and Water Area'!$B:$B,'Land and Water Area'!$A:$A,Datasheet!C1316)</f>
        <v>1948.5440000000001</v>
      </c>
      <c r="H1316">
        <f>_xlfn.MAXIFS('Land and Water Area'!$C:$C,'Land and Water Area'!$A:$A,Datasheet!C1316)</f>
        <v>540.23699999999997</v>
      </c>
    </row>
    <row r="1317" spans="1:8" x14ac:dyDescent="0.2">
      <c r="A1317">
        <v>1</v>
      </c>
      <c r="B1317">
        <v>1975</v>
      </c>
      <c r="C1317" t="s">
        <v>17</v>
      </c>
      <c r="D1317" t="s">
        <v>3</v>
      </c>
      <c r="E1317">
        <f>_xlfn.MAXIFS('CO2'!$D:$D,'CO2'!$A:$A,Table1[[#This Row],[Year]],'CO2'!$B:$B,Table1[[#This Row],[State]],'CO2'!$C:$C,Table1[[#This Row],[Sector]])</f>
        <v>4.75</v>
      </c>
      <c r="F1317">
        <f>AVERAGEIFS(Population!$C:$C,Population!$A:$A,Table1[[#This Row],[Year]],Population!$B:$B,Table1[[#This Row],[State]])</f>
        <v>8518423</v>
      </c>
      <c r="G1317">
        <f>_xlfn.MAXIFS('Land and Water Area'!$B:$B,'Land and Water Area'!$A:$A,Datasheet!C1317)</f>
        <v>53654.211000000003</v>
      </c>
      <c r="H1317">
        <f>_xlfn.MAXIFS('Land and Water Area'!$C:$C,'Land and Water Area'!$A:$A,Datasheet!C1317)</f>
        <v>17749.324000000001</v>
      </c>
    </row>
    <row r="1318" spans="1:8" x14ac:dyDescent="0.2">
      <c r="A1318">
        <v>1</v>
      </c>
      <c r="B1318">
        <v>1975</v>
      </c>
      <c r="C1318" t="s">
        <v>17</v>
      </c>
      <c r="D1318" t="s">
        <v>4</v>
      </c>
      <c r="E1318">
        <f>_xlfn.MAXIFS('CO2'!$D:$D,'CO2'!$A:$A,Table1[[#This Row],[Year]],'CO2'!$B:$B,Table1[[#This Row],[State]],'CO2'!$C:$C,Table1[[#This Row],[Sector]])</f>
        <v>54.62</v>
      </c>
      <c r="F1318">
        <f>AVERAGEIFS(Population!$C:$C,Population!$A:$A,Table1[[#This Row],[Year]],Population!$B:$B,Table1[[#This Row],[State]])</f>
        <v>8518423</v>
      </c>
      <c r="G1318">
        <f>_xlfn.MAXIFS('Land and Water Area'!$B:$B,'Land and Water Area'!$A:$A,Datasheet!C1318)</f>
        <v>53654.211000000003</v>
      </c>
      <c r="H1318">
        <f>_xlfn.MAXIFS('Land and Water Area'!$C:$C,'Land and Water Area'!$A:$A,Datasheet!C1318)</f>
        <v>17749.324000000001</v>
      </c>
    </row>
    <row r="1319" spans="1:8" x14ac:dyDescent="0.2">
      <c r="A1319">
        <v>1</v>
      </c>
      <c r="B1319">
        <v>1975</v>
      </c>
      <c r="C1319" t="s">
        <v>17</v>
      </c>
      <c r="D1319" t="s">
        <v>5</v>
      </c>
      <c r="E1319">
        <f>_xlfn.MAXIFS('CO2'!$D:$D,'CO2'!$A:$A,Table1[[#This Row],[Year]],'CO2'!$B:$B,Table1[[#This Row],[State]],'CO2'!$C:$C,Table1[[#This Row],[Sector]])</f>
        <v>11.05</v>
      </c>
      <c r="F1319">
        <f>AVERAGEIFS(Population!$C:$C,Population!$A:$A,Table1[[#This Row],[Year]],Population!$B:$B,Table1[[#This Row],[State]])</f>
        <v>8518423</v>
      </c>
      <c r="G1319">
        <f>_xlfn.MAXIFS('Land and Water Area'!$B:$B,'Land and Water Area'!$A:$A,Datasheet!C1319)</f>
        <v>53654.211000000003</v>
      </c>
      <c r="H1319">
        <f>_xlfn.MAXIFS('Land and Water Area'!$C:$C,'Land and Water Area'!$A:$A,Datasheet!C1319)</f>
        <v>17749.324000000001</v>
      </c>
    </row>
    <row r="1320" spans="1:8" x14ac:dyDescent="0.2">
      <c r="A1320">
        <v>1</v>
      </c>
      <c r="B1320">
        <v>1975</v>
      </c>
      <c r="C1320" t="s">
        <v>17</v>
      </c>
      <c r="D1320" t="s">
        <v>6</v>
      </c>
      <c r="E1320">
        <f>_xlfn.MAXIFS('CO2'!$D:$D,'CO2'!$A:$A,Table1[[#This Row],[Year]],'CO2'!$B:$B,Table1[[#This Row],[State]],'CO2'!$C:$C,Table1[[#This Row],[Sector]])</f>
        <v>2.27</v>
      </c>
      <c r="F1320">
        <f>AVERAGEIFS(Population!$C:$C,Population!$A:$A,Table1[[#This Row],[Year]],Population!$B:$B,Table1[[#This Row],[State]])</f>
        <v>8518423</v>
      </c>
      <c r="G1320">
        <f>_xlfn.MAXIFS('Land and Water Area'!$B:$B,'Land and Water Area'!$A:$A,Datasheet!C1320)</f>
        <v>53654.211000000003</v>
      </c>
      <c r="H1320">
        <f>_xlfn.MAXIFS('Land and Water Area'!$C:$C,'Land and Water Area'!$A:$A,Datasheet!C1320)</f>
        <v>17749.324000000001</v>
      </c>
    </row>
    <row r="1321" spans="1:8" x14ac:dyDescent="0.2">
      <c r="A1321">
        <v>1</v>
      </c>
      <c r="B1321">
        <v>1975</v>
      </c>
      <c r="C1321" t="s">
        <v>17</v>
      </c>
      <c r="D1321" t="s">
        <v>7</v>
      </c>
      <c r="E1321">
        <f>_xlfn.MAXIFS('CO2'!$D:$D,'CO2'!$A:$A,Table1[[#This Row],[Year]],'CO2'!$B:$B,Table1[[#This Row],[State]],'CO2'!$C:$C,Table1[[#This Row],[Sector]])</f>
        <v>53.25</v>
      </c>
      <c r="F1321">
        <f>AVERAGEIFS(Population!$C:$C,Population!$A:$A,Table1[[#This Row],[Year]],Population!$B:$B,Table1[[#This Row],[State]])</f>
        <v>8518423</v>
      </c>
      <c r="G1321">
        <f>_xlfn.MAXIFS('Land and Water Area'!$B:$B,'Land and Water Area'!$A:$A,Datasheet!C1321)</f>
        <v>53654.211000000003</v>
      </c>
      <c r="H1321">
        <f>_xlfn.MAXIFS('Land and Water Area'!$C:$C,'Land and Water Area'!$A:$A,Datasheet!C1321)</f>
        <v>17749.324000000001</v>
      </c>
    </row>
    <row r="1322" spans="1:8" x14ac:dyDescent="0.2">
      <c r="A1322">
        <v>1</v>
      </c>
      <c r="B1322">
        <v>1975</v>
      </c>
      <c r="C1322" t="s">
        <v>18</v>
      </c>
      <c r="D1322" t="s">
        <v>3</v>
      </c>
      <c r="E1322">
        <f>_xlfn.MAXIFS('CO2'!$D:$D,'CO2'!$A:$A,Table1[[#This Row],[Year]],'CO2'!$B:$B,Table1[[#This Row],[State]],'CO2'!$C:$C,Table1[[#This Row],[Sector]])</f>
        <v>3.59</v>
      </c>
      <c r="F1322">
        <f>AVERAGEIFS(Population!$C:$C,Population!$A:$A,Table1[[#This Row],[Year]],Population!$B:$B,Table1[[#This Row],[State]])</f>
        <v>5064076</v>
      </c>
      <c r="G1322">
        <f>_xlfn.MAXIFS('Land and Water Area'!$B:$B,'Land and Water Area'!$A:$A,Datasheet!C1322)</f>
        <v>57716.601999999999</v>
      </c>
      <c r="H1322">
        <f>_xlfn.MAXIFS('Land and Water Area'!$C:$C,'Land and Water Area'!$A:$A,Datasheet!C1322)</f>
        <v>1706.4469999999999</v>
      </c>
    </row>
    <row r="1323" spans="1:8" x14ac:dyDescent="0.2">
      <c r="A1323">
        <v>1</v>
      </c>
      <c r="B1323">
        <v>1975</v>
      </c>
      <c r="C1323" t="s">
        <v>18</v>
      </c>
      <c r="D1323" t="s">
        <v>4</v>
      </c>
      <c r="E1323">
        <f>_xlfn.MAXIFS('CO2'!$D:$D,'CO2'!$A:$A,Table1[[#This Row],[Year]],'CO2'!$B:$B,Table1[[#This Row],[State]],'CO2'!$C:$C,Table1[[#This Row],[Sector]])</f>
        <v>33.17</v>
      </c>
      <c r="F1323">
        <f>AVERAGEIFS(Population!$C:$C,Population!$A:$A,Table1[[#This Row],[Year]],Population!$B:$B,Table1[[#This Row],[State]])</f>
        <v>5064076</v>
      </c>
      <c r="G1323">
        <f>_xlfn.MAXIFS('Land and Water Area'!$B:$B,'Land and Water Area'!$A:$A,Datasheet!C1323)</f>
        <v>57716.601999999999</v>
      </c>
      <c r="H1323">
        <f>_xlfn.MAXIFS('Land and Water Area'!$C:$C,'Land and Water Area'!$A:$A,Datasheet!C1323)</f>
        <v>1706.4469999999999</v>
      </c>
    </row>
    <row r="1324" spans="1:8" x14ac:dyDescent="0.2">
      <c r="A1324">
        <v>1</v>
      </c>
      <c r="B1324">
        <v>1975</v>
      </c>
      <c r="C1324" t="s">
        <v>18</v>
      </c>
      <c r="D1324" t="s">
        <v>5</v>
      </c>
      <c r="E1324">
        <f>_xlfn.MAXIFS('CO2'!$D:$D,'CO2'!$A:$A,Table1[[#This Row],[Year]],'CO2'!$B:$B,Table1[[#This Row],[State]],'CO2'!$C:$C,Table1[[#This Row],[Sector]])</f>
        <v>14.25</v>
      </c>
      <c r="F1324">
        <f>AVERAGEIFS(Population!$C:$C,Population!$A:$A,Table1[[#This Row],[Year]],Population!$B:$B,Table1[[#This Row],[State]])</f>
        <v>5064076</v>
      </c>
      <c r="G1324">
        <f>_xlfn.MAXIFS('Land and Water Area'!$B:$B,'Land and Water Area'!$A:$A,Datasheet!C1324)</f>
        <v>57716.601999999999</v>
      </c>
      <c r="H1324">
        <f>_xlfn.MAXIFS('Land and Water Area'!$C:$C,'Land and Water Area'!$A:$A,Datasheet!C1324)</f>
        <v>1706.4469999999999</v>
      </c>
    </row>
    <row r="1325" spans="1:8" x14ac:dyDescent="0.2">
      <c r="A1325">
        <v>1</v>
      </c>
      <c r="B1325">
        <v>1975</v>
      </c>
      <c r="C1325" t="s">
        <v>18</v>
      </c>
      <c r="D1325" t="s">
        <v>6</v>
      </c>
      <c r="E1325">
        <f>_xlfn.MAXIFS('CO2'!$D:$D,'CO2'!$A:$A,Table1[[#This Row],[Year]],'CO2'!$B:$B,Table1[[#This Row],[State]],'CO2'!$C:$C,Table1[[#This Row],[Sector]])</f>
        <v>5.76</v>
      </c>
      <c r="F1325">
        <f>AVERAGEIFS(Population!$C:$C,Population!$A:$A,Table1[[#This Row],[Year]],Population!$B:$B,Table1[[#This Row],[State]])</f>
        <v>5064076</v>
      </c>
      <c r="G1325">
        <f>_xlfn.MAXIFS('Land and Water Area'!$B:$B,'Land and Water Area'!$A:$A,Datasheet!C1325)</f>
        <v>57716.601999999999</v>
      </c>
      <c r="H1325">
        <f>_xlfn.MAXIFS('Land and Water Area'!$C:$C,'Land and Water Area'!$A:$A,Datasheet!C1325)</f>
        <v>1706.4469999999999</v>
      </c>
    </row>
    <row r="1326" spans="1:8" x14ac:dyDescent="0.2">
      <c r="A1326">
        <v>1</v>
      </c>
      <c r="B1326">
        <v>1975</v>
      </c>
      <c r="C1326" t="s">
        <v>18</v>
      </c>
      <c r="D1326" t="s">
        <v>7</v>
      </c>
      <c r="E1326">
        <f>_xlfn.MAXIFS('CO2'!$D:$D,'CO2'!$A:$A,Table1[[#This Row],[Year]],'CO2'!$B:$B,Table1[[#This Row],[State]],'CO2'!$C:$C,Table1[[#This Row],[Sector]])</f>
        <v>34.68</v>
      </c>
      <c r="F1326">
        <f>AVERAGEIFS(Population!$C:$C,Population!$A:$A,Table1[[#This Row],[Year]],Population!$B:$B,Table1[[#This Row],[State]])</f>
        <v>5064076</v>
      </c>
      <c r="G1326">
        <f>_xlfn.MAXIFS('Land and Water Area'!$B:$B,'Land and Water Area'!$A:$A,Datasheet!C1326)</f>
        <v>57716.601999999999</v>
      </c>
      <c r="H1326">
        <f>_xlfn.MAXIFS('Land and Water Area'!$C:$C,'Land and Water Area'!$A:$A,Datasheet!C1326)</f>
        <v>1706.4469999999999</v>
      </c>
    </row>
    <row r="1327" spans="1:8" x14ac:dyDescent="0.2">
      <c r="A1327">
        <v>1</v>
      </c>
      <c r="B1327">
        <v>1975</v>
      </c>
      <c r="C1327" t="s">
        <v>19</v>
      </c>
      <c r="D1327" t="s">
        <v>3</v>
      </c>
      <c r="E1327">
        <f>_xlfn.MAXIFS('CO2'!$D:$D,'CO2'!$A:$A,Table1[[#This Row],[Year]],'CO2'!$B:$B,Table1[[#This Row],[State]],'CO2'!$C:$C,Table1[[#This Row],[Sector]])</f>
        <v>0.16</v>
      </c>
      <c r="F1327">
        <f>AVERAGEIFS(Population!$C:$C,Population!$A:$A,Table1[[#This Row],[Year]],Population!$B:$B,Table1[[#This Row],[State]])</f>
        <v>886159</v>
      </c>
      <c r="G1327">
        <f>_xlfn.MAXIFS('Land and Water Area'!$B:$B,'Land and Water Area'!$A:$A,Datasheet!C1327)</f>
        <v>6422.5879999999997</v>
      </c>
      <c r="H1327">
        <f>_xlfn.MAXIFS('Land and Water Area'!$C:$C,'Land and Water Area'!$A:$A,Datasheet!C1327)</f>
        <v>4547.2709999999997</v>
      </c>
    </row>
    <row r="1328" spans="1:8" x14ac:dyDescent="0.2">
      <c r="A1328">
        <v>1</v>
      </c>
      <c r="B1328">
        <v>1975</v>
      </c>
      <c r="C1328" t="s">
        <v>19</v>
      </c>
      <c r="D1328" t="s">
        <v>4</v>
      </c>
      <c r="E1328">
        <f>_xlfn.MAXIFS('CO2'!$D:$D,'CO2'!$A:$A,Table1[[#This Row],[Year]],'CO2'!$B:$B,Table1[[#This Row],[State]],'CO2'!$C:$C,Table1[[#This Row],[Sector]])</f>
        <v>4.38</v>
      </c>
      <c r="F1328">
        <f>AVERAGEIFS(Population!$C:$C,Population!$A:$A,Table1[[#This Row],[Year]],Population!$B:$B,Table1[[#This Row],[State]])</f>
        <v>886159</v>
      </c>
      <c r="G1328">
        <f>_xlfn.MAXIFS('Land and Water Area'!$B:$B,'Land and Water Area'!$A:$A,Datasheet!C1328)</f>
        <v>6422.5879999999997</v>
      </c>
      <c r="H1328">
        <f>_xlfn.MAXIFS('Land and Water Area'!$C:$C,'Land and Water Area'!$A:$A,Datasheet!C1328)</f>
        <v>4547.2709999999997</v>
      </c>
    </row>
    <row r="1329" spans="1:8" x14ac:dyDescent="0.2">
      <c r="A1329">
        <v>1</v>
      </c>
      <c r="B1329">
        <v>1975</v>
      </c>
      <c r="C1329" t="s">
        <v>19</v>
      </c>
      <c r="D1329" t="s">
        <v>5</v>
      </c>
      <c r="E1329">
        <f>_xlfn.MAXIFS('CO2'!$D:$D,'CO2'!$A:$A,Table1[[#This Row],[Year]],'CO2'!$B:$B,Table1[[#This Row],[State]],'CO2'!$C:$C,Table1[[#This Row],[Sector]])</f>
        <v>1.33</v>
      </c>
      <c r="F1329">
        <f>AVERAGEIFS(Population!$C:$C,Population!$A:$A,Table1[[#This Row],[Year]],Population!$B:$B,Table1[[#This Row],[State]])</f>
        <v>886159</v>
      </c>
      <c r="G1329">
        <f>_xlfn.MAXIFS('Land and Water Area'!$B:$B,'Land and Water Area'!$A:$A,Datasheet!C1329)</f>
        <v>6422.5879999999997</v>
      </c>
      <c r="H1329">
        <f>_xlfn.MAXIFS('Land and Water Area'!$C:$C,'Land and Water Area'!$A:$A,Datasheet!C1329)</f>
        <v>4547.2709999999997</v>
      </c>
    </row>
    <row r="1330" spans="1:8" x14ac:dyDescent="0.2">
      <c r="A1330">
        <v>1</v>
      </c>
      <c r="B1330">
        <v>1975</v>
      </c>
      <c r="C1330" t="s">
        <v>19</v>
      </c>
      <c r="D1330" t="s">
        <v>6</v>
      </c>
      <c r="E1330">
        <f>_xlfn.MAXIFS('CO2'!$D:$D,'CO2'!$A:$A,Table1[[#This Row],[Year]],'CO2'!$B:$B,Table1[[#This Row],[State]],'CO2'!$C:$C,Table1[[#This Row],[Sector]])</f>
        <v>0.03</v>
      </c>
      <c r="F1330">
        <f>AVERAGEIFS(Population!$C:$C,Population!$A:$A,Table1[[#This Row],[Year]],Population!$B:$B,Table1[[#This Row],[State]])</f>
        <v>886159</v>
      </c>
      <c r="G1330">
        <f>_xlfn.MAXIFS('Land and Water Area'!$B:$B,'Land and Water Area'!$A:$A,Datasheet!C1330)</f>
        <v>6422.5879999999997</v>
      </c>
      <c r="H1330">
        <f>_xlfn.MAXIFS('Land and Water Area'!$C:$C,'Land and Water Area'!$A:$A,Datasheet!C1330)</f>
        <v>4547.2709999999997</v>
      </c>
    </row>
    <row r="1331" spans="1:8" x14ac:dyDescent="0.2">
      <c r="A1331">
        <v>1</v>
      </c>
      <c r="B1331">
        <v>1975</v>
      </c>
      <c r="C1331" t="s">
        <v>19</v>
      </c>
      <c r="D1331" t="s">
        <v>7</v>
      </c>
      <c r="E1331">
        <f>_xlfn.MAXIFS('CO2'!$D:$D,'CO2'!$A:$A,Table1[[#This Row],[Year]],'CO2'!$B:$B,Table1[[#This Row],[State]],'CO2'!$C:$C,Table1[[#This Row],[Sector]])</f>
        <v>9.31</v>
      </c>
      <c r="F1331">
        <f>AVERAGEIFS(Population!$C:$C,Population!$A:$A,Table1[[#This Row],[Year]],Population!$B:$B,Table1[[#This Row],[State]])</f>
        <v>886159</v>
      </c>
      <c r="G1331">
        <f>_xlfn.MAXIFS('Land and Water Area'!$B:$B,'Land and Water Area'!$A:$A,Datasheet!C1331)</f>
        <v>6422.5879999999997</v>
      </c>
      <c r="H1331">
        <f>_xlfn.MAXIFS('Land and Water Area'!$C:$C,'Land and Water Area'!$A:$A,Datasheet!C1331)</f>
        <v>4547.2709999999997</v>
      </c>
    </row>
    <row r="1332" spans="1:8" x14ac:dyDescent="0.2">
      <c r="A1332">
        <v>1</v>
      </c>
      <c r="B1332">
        <v>1975</v>
      </c>
      <c r="C1332" t="s">
        <v>20</v>
      </c>
      <c r="D1332" t="s">
        <v>3</v>
      </c>
      <c r="E1332">
        <f>_xlfn.MAXIFS('CO2'!$D:$D,'CO2'!$A:$A,Table1[[#This Row],[Year]],'CO2'!$B:$B,Table1[[#This Row],[State]],'CO2'!$C:$C,Table1[[#This Row],[Sector]])</f>
        <v>1.24</v>
      </c>
      <c r="F1332">
        <f>AVERAGEIFS(Population!$C:$C,Population!$A:$A,Table1[[#This Row],[Year]],Population!$B:$B,Table1[[#This Row],[State]])</f>
        <v>831983</v>
      </c>
      <c r="G1332">
        <f>_xlfn.MAXIFS('Land and Water Area'!$B:$B,'Land and Water Area'!$A:$A,Datasheet!C1332)</f>
        <v>82645.127999999997</v>
      </c>
      <c r="H1332">
        <f>_xlfn.MAXIFS('Land and Water Area'!$C:$C,'Land and Water Area'!$A:$A,Datasheet!C1332)</f>
        <v>923.40899999999999</v>
      </c>
    </row>
    <row r="1333" spans="1:8" x14ac:dyDescent="0.2">
      <c r="A1333">
        <v>1</v>
      </c>
      <c r="B1333">
        <v>1975</v>
      </c>
      <c r="C1333" t="s">
        <v>20</v>
      </c>
      <c r="D1333" t="s">
        <v>4</v>
      </c>
      <c r="E1333">
        <f>_xlfn.MAXIFS('CO2'!$D:$D,'CO2'!$A:$A,Table1[[#This Row],[Year]],'CO2'!$B:$B,Table1[[#This Row],[State]],'CO2'!$C:$C,Table1[[#This Row],[Sector]])</f>
        <v>0</v>
      </c>
      <c r="F1333">
        <f>AVERAGEIFS(Population!$C:$C,Population!$A:$A,Table1[[#This Row],[Year]],Population!$B:$B,Table1[[#This Row],[State]])</f>
        <v>831983</v>
      </c>
      <c r="G1333">
        <f>_xlfn.MAXIFS('Land and Water Area'!$B:$B,'Land and Water Area'!$A:$A,Datasheet!C1333)</f>
        <v>82645.127999999997</v>
      </c>
      <c r="H1333">
        <f>_xlfn.MAXIFS('Land and Water Area'!$C:$C,'Land and Water Area'!$A:$A,Datasheet!C1333)</f>
        <v>923.40899999999999</v>
      </c>
    </row>
    <row r="1334" spans="1:8" x14ac:dyDescent="0.2">
      <c r="A1334">
        <v>1</v>
      </c>
      <c r="B1334">
        <v>1975</v>
      </c>
      <c r="C1334" t="s">
        <v>20</v>
      </c>
      <c r="D1334" t="s">
        <v>5</v>
      </c>
      <c r="E1334">
        <f>_xlfn.MAXIFS('CO2'!$D:$D,'CO2'!$A:$A,Table1[[#This Row],[Year]],'CO2'!$B:$B,Table1[[#This Row],[State]],'CO2'!$C:$C,Table1[[#This Row],[Sector]])</f>
        <v>4.8600000000000003</v>
      </c>
      <c r="F1334">
        <f>AVERAGEIFS(Population!$C:$C,Population!$A:$A,Table1[[#This Row],[Year]],Population!$B:$B,Table1[[#This Row],[State]])</f>
        <v>831983</v>
      </c>
      <c r="G1334">
        <f>_xlfn.MAXIFS('Land and Water Area'!$B:$B,'Land and Water Area'!$A:$A,Datasheet!C1334)</f>
        <v>82645.127999999997</v>
      </c>
      <c r="H1334">
        <f>_xlfn.MAXIFS('Land and Water Area'!$C:$C,'Land and Water Area'!$A:$A,Datasheet!C1334)</f>
        <v>923.40899999999999</v>
      </c>
    </row>
    <row r="1335" spans="1:8" x14ac:dyDescent="0.2">
      <c r="A1335">
        <v>1</v>
      </c>
      <c r="B1335">
        <v>1975</v>
      </c>
      <c r="C1335" t="s">
        <v>20</v>
      </c>
      <c r="D1335" t="s">
        <v>6</v>
      </c>
      <c r="E1335">
        <f>_xlfn.MAXIFS('CO2'!$D:$D,'CO2'!$A:$A,Table1[[#This Row],[Year]],'CO2'!$B:$B,Table1[[#This Row],[State]],'CO2'!$C:$C,Table1[[#This Row],[Sector]])</f>
        <v>1.48</v>
      </c>
      <c r="F1335">
        <f>AVERAGEIFS(Population!$C:$C,Population!$A:$A,Table1[[#This Row],[Year]],Population!$B:$B,Table1[[#This Row],[State]])</f>
        <v>831983</v>
      </c>
      <c r="G1335">
        <f>_xlfn.MAXIFS('Land and Water Area'!$B:$B,'Land and Water Area'!$A:$A,Datasheet!C1335)</f>
        <v>82645.127999999997</v>
      </c>
      <c r="H1335">
        <f>_xlfn.MAXIFS('Land and Water Area'!$C:$C,'Land and Water Area'!$A:$A,Datasheet!C1335)</f>
        <v>923.40899999999999</v>
      </c>
    </row>
    <row r="1336" spans="1:8" x14ac:dyDescent="0.2">
      <c r="A1336">
        <v>1</v>
      </c>
      <c r="B1336">
        <v>1975</v>
      </c>
      <c r="C1336" t="s">
        <v>20</v>
      </c>
      <c r="D1336" t="s">
        <v>7</v>
      </c>
      <c r="E1336">
        <f>_xlfn.MAXIFS('CO2'!$D:$D,'CO2'!$A:$A,Table1[[#This Row],[Year]],'CO2'!$B:$B,Table1[[#This Row],[State]],'CO2'!$C:$C,Table1[[#This Row],[Sector]])</f>
        <v>5.56</v>
      </c>
      <c r="F1336">
        <f>AVERAGEIFS(Population!$C:$C,Population!$A:$A,Table1[[#This Row],[Year]],Population!$B:$B,Table1[[#This Row],[State]])</f>
        <v>831983</v>
      </c>
      <c r="G1336">
        <f>_xlfn.MAXIFS('Land and Water Area'!$B:$B,'Land and Water Area'!$A:$A,Datasheet!C1336)</f>
        <v>82645.127999999997</v>
      </c>
      <c r="H1336">
        <f>_xlfn.MAXIFS('Land and Water Area'!$C:$C,'Land and Water Area'!$A:$A,Datasheet!C1336)</f>
        <v>923.40899999999999</v>
      </c>
    </row>
    <row r="1337" spans="1:8" x14ac:dyDescent="0.2">
      <c r="A1337">
        <v>1</v>
      </c>
      <c r="B1337">
        <v>1975</v>
      </c>
      <c r="C1337" t="s">
        <v>21</v>
      </c>
      <c r="D1337" t="s">
        <v>3</v>
      </c>
      <c r="E1337">
        <f>_xlfn.MAXIFS('CO2'!$D:$D,'CO2'!$A:$A,Table1[[#This Row],[Year]],'CO2'!$B:$B,Table1[[#This Row],[State]],'CO2'!$C:$C,Table1[[#This Row],[Sector]])</f>
        <v>17.57</v>
      </c>
      <c r="F1337">
        <f>AVERAGEIFS(Population!$C:$C,Population!$A:$A,Table1[[#This Row],[Year]],Population!$B:$B,Table1[[#This Row],[State]])</f>
        <v>11291746</v>
      </c>
      <c r="G1337">
        <f>_xlfn.MAXIFS('Land and Water Area'!$B:$B,'Land and Water Area'!$A:$A,Datasheet!C1337)</f>
        <v>55513.142999999996</v>
      </c>
      <c r="H1337">
        <f>_xlfn.MAXIFS('Land and Water Area'!$C:$C,'Land and Water Area'!$A:$A,Datasheet!C1337)</f>
        <v>2400.277</v>
      </c>
    </row>
    <row r="1338" spans="1:8" x14ac:dyDescent="0.2">
      <c r="A1338">
        <v>1</v>
      </c>
      <c r="B1338">
        <v>1975</v>
      </c>
      <c r="C1338" t="s">
        <v>21</v>
      </c>
      <c r="D1338" t="s">
        <v>4</v>
      </c>
      <c r="E1338">
        <f>_xlfn.MAXIFS('CO2'!$D:$D,'CO2'!$A:$A,Table1[[#This Row],[Year]],'CO2'!$B:$B,Table1[[#This Row],[State]],'CO2'!$C:$C,Table1[[#This Row],[Sector]])</f>
        <v>69.06</v>
      </c>
      <c r="F1338">
        <f>AVERAGEIFS(Population!$C:$C,Population!$A:$A,Table1[[#This Row],[Year]],Population!$B:$B,Table1[[#This Row],[State]])</f>
        <v>11291746</v>
      </c>
      <c r="G1338">
        <f>_xlfn.MAXIFS('Land and Water Area'!$B:$B,'Land and Water Area'!$A:$A,Datasheet!C1338)</f>
        <v>55513.142999999996</v>
      </c>
      <c r="H1338">
        <f>_xlfn.MAXIFS('Land and Water Area'!$C:$C,'Land and Water Area'!$A:$A,Datasheet!C1338)</f>
        <v>2400.277</v>
      </c>
    </row>
    <row r="1339" spans="1:8" x14ac:dyDescent="0.2">
      <c r="A1339">
        <v>1</v>
      </c>
      <c r="B1339">
        <v>1975</v>
      </c>
      <c r="C1339" t="s">
        <v>21</v>
      </c>
      <c r="D1339" t="s">
        <v>5</v>
      </c>
      <c r="E1339">
        <f>_xlfn.MAXIFS('CO2'!$D:$D,'CO2'!$A:$A,Table1[[#This Row],[Year]],'CO2'!$B:$B,Table1[[#This Row],[State]],'CO2'!$C:$C,Table1[[#This Row],[Sector]])</f>
        <v>61.73</v>
      </c>
      <c r="F1339">
        <f>AVERAGEIFS(Population!$C:$C,Population!$A:$A,Table1[[#This Row],[Year]],Population!$B:$B,Table1[[#This Row],[State]])</f>
        <v>11291746</v>
      </c>
      <c r="G1339">
        <f>_xlfn.MAXIFS('Land and Water Area'!$B:$B,'Land and Water Area'!$A:$A,Datasheet!C1339)</f>
        <v>55513.142999999996</v>
      </c>
      <c r="H1339">
        <f>_xlfn.MAXIFS('Land and Water Area'!$C:$C,'Land and Water Area'!$A:$A,Datasheet!C1339)</f>
        <v>2400.277</v>
      </c>
    </row>
    <row r="1340" spans="1:8" x14ac:dyDescent="0.2">
      <c r="A1340">
        <v>1</v>
      </c>
      <c r="B1340">
        <v>1975</v>
      </c>
      <c r="C1340" t="s">
        <v>21</v>
      </c>
      <c r="D1340" t="s">
        <v>6</v>
      </c>
      <c r="E1340">
        <f>_xlfn.MAXIFS('CO2'!$D:$D,'CO2'!$A:$A,Table1[[#This Row],[Year]],'CO2'!$B:$B,Table1[[#This Row],[State]],'CO2'!$C:$C,Table1[[#This Row],[Sector]])</f>
        <v>34.590000000000003</v>
      </c>
      <c r="F1340">
        <f>AVERAGEIFS(Population!$C:$C,Population!$A:$A,Table1[[#This Row],[Year]],Population!$B:$B,Table1[[#This Row],[State]])</f>
        <v>11291746</v>
      </c>
      <c r="G1340">
        <f>_xlfn.MAXIFS('Land and Water Area'!$B:$B,'Land and Water Area'!$A:$A,Datasheet!C1340)</f>
        <v>55513.142999999996</v>
      </c>
      <c r="H1340">
        <f>_xlfn.MAXIFS('Land and Water Area'!$C:$C,'Land and Water Area'!$A:$A,Datasheet!C1340)</f>
        <v>2400.277</v>
      </c>
    </row>
    <row r="1341" spans="1:8" x14ac:dyDescent="0.2">
      <c r="A1341">
        <v>1</v>
      </c>
      <c r="B1341">
        <v>1975</v>
      </c>
      <c r="C1341" t="s">
        <v>21</v>
      </c>
      <c r="D1341" t="s">
        <v>7</v>
      </c>
      <c r="E1341">
        <f>_xlfn.MAXIFS('CO2'!$D:$D,'CO2'!$A:$A,Table1[[#This Row],[Year]],'CO2'!$B:$B,Table1[[#This Row],[State]],'CO2'!$C:$C,Table1[[#This Row],[Sector]])</f>
        <v>62.47</v>
      </c>
      <c r="F1341">
        <f>AVERAGEIFS(Population!$C:$C,Population!$A:$A,Table1[[#This Row],[Year]],Population!$B:$B,Table1[[#This Row],[State]])</f>
        <v>11291746</v>
      </c>
      <c r="G1341">
        <f>_xlfn.MAXIFS('Land and Water Area'!$B:$B,'Land and Water Area'!$A:$A,Datasheet!C1341)</f>
        <v>55513.142999999996</v>
      </c>
      <c r="H1341">
        <f>_xlfn.MAXIFS('Land and Water Area'!$C:$C,'Land and Water Area'!$A:$A,Datasheet!C1341)</f>
        <v>2400.277</v>
      </c>
    </row>
    <row r="1342" spans="1:8" x14ac:dyDescent="0.2">
      <c r="A1342">
        <v>1</v>
      </c>
      <c r="B1342">
        <v>1975</v>
      </c>
      <c r="C1342" t="s">
        <v>22</v>
      </c>
      <c r="D1342" t="s">
        <v>3</v>
      </c>
      <c r="E1342">
        <f>_xlfn.MAXIFS('CO2'!$D:$D,'CO2'!$A:$A,Table1[[#This Row],[Year]],'CO2'!$B:$B,Table1[[#This Row],[State]],'CO2'!$C:$C,Table1[[#This Row],[Sector]])</f>
        <v>7.43</v>
      </c>
      <c r="F1342">
        <f>AVERAGEIFS(Population!$C:$C,Population!$A:$A,Table1[[#This Row],[Year]],Population!$B:$B,Table1[[#This Row],[State]])</f>
        <v>5365766</v>
      </c>
      <c r="G1342">
        <f>_xlfn.MAXIFS('Land and Water Area'!$B:$B,'Land and Water Area'!$A:$A,Datasheet!C1342)</f>
        <v>35825.116000000002</v>
      </c>
      <c r="H1342">
        <f>_xlfn.MAXIFS('Land and Water Area'!$C:$C,'Land and Water Area'!$A:$A,Datasheet!C1342)</f>
        <v>596.13699999999994</v>
      </c>
    </row>
    <row r="1343" spans="1:8" x14ac:dyDescent="0.2">
      <c r="A1343">
        <v>1</v>
      </c>
      <c r="B1343">
        <v>1975</v>
      </c>
      <c r="C1343" t="s">
        <v>22</v>
      </c>
      <c r="D1343" t="s">
        <v>4</v>
      </c>
      <c r="E1343">
        <f>_xlfn.MAXIFS('CO2'!$D:$D,'CO2'!$A:$A,Table1[[#This Row],[Year]],'CO2'!$B:$B,Table1[[#This Row],[State]],'CO2'!$C:$C,Table1[[#This Row],[Sector]])</f>
        <v>56.55</v>
      </c>
      <c r="F1343">
        <f>AVERAGEIFS(Population!$C:$C,Population!$A:$A,Table1[[#This Row],[Year]],Population!$B:$B,Table1[[#This Row],[State]])</f>
        <v>5365766</v>
      </c>
      <c r="G1343">
        <f>_xlfn.MAXIFS('Land and Water Area'!$B:$B,'Land and Water Area'!$A:$A,Datasheet!C1343)</f>
        <v>35825.116000000002</v>
      </c>
      <c r="H1343">
        <f>_xlfn.MAXIFS('Land and Water Area'!$C:$C,'Land and Water Area'!$A:$A,Datasheet!C1343)</f>
        <v>596.13699999999994</v>
      </c>
    </row>
    <row r="1344" spans="1:8" x14ac:dyDescent="0.2">
      <c r="A1344">
        <v>1</v>
      </c>
      <c r="B1344">
        <v>1975</v>
      </c>
      <c r="C1344" t="s">
        <v>22</v>
      </c>
      <c r="D1344" t="s">
        <v>5</v>
      </c>
      <c r="E1344">
        <f>_xlfn.MAXIFS('CO2'!$D:$D,'CO2'!$A:$A,Table1[[#This Row],[Year]],'CO2'!$B:$B,Table1[[#This Row],[State]],'CO2'!$C:$C,Table1[[#This Row],[Sector]])</f>
        <v>69.75</v>
      </c>
      <c r="F1344">
        <f>AVERAGEIFS(Population!$C:$C,Population!$A:$A,Table1[[#This Row],[Year]],Population!$B:$B,Table1[[#This Row],[State]])</f>
        <v>5365766</v>
      </c>
      <c r="G1344">
        <f>_xlfn.MAXIFS('Land and Water Area'!$B:$B,'Land and Water Area'!$A:$A,Datasheet!C1344)</f>
        <v>35825.116000000002</v>
      </c>
      <c r="H1344">
        <f>_xlfn.MAXIFS('Land and Water Area'!$C:$C,'Land and Water Area'!$A:$A,Datasheet!C1344)</f>
        <v>596.13699999999994</v>
      </c>
    </row>
    <row r="1345" spans="1:8" x14ac:dyDescent="0.2">
      <c r="A1345">
        <v>1</v>
      </c>
      <c r="B1345">
        <v>1975</v>
      </c>
      <c r="C1345" t="s">
        <v>22</v>
      </c>
      <c r="D1345" t="s">
        <v>6</v>
      </c>
      <c r="E1345">
        <f>_xlfn.MAXIFS('CO2'!$D:$D,'CO2'!$A:$A,Table1[[#This Row],[Year]],'CO2'!$B:$B,Table1[[#This Row],[State]],'CO2'!$C:$C,Table1[[#This Row],[Sector]])</f>
        <v>14.79</v>
      </c>
      <c r="F1345">
        <f>AVERAGEIFS(Population!$C:$C,Population!$A:$A,Table1[[#This Row],[Year]],Population!$B:$B,Table1[[#This Row],[State]])</f>
        <v>5365766</v>
      </c>
      <c r="G1345">
        <f>_xlfn.MAXIFS('Land and Water Area'!$B:$B,'Land and Water Area'!$A:$A,Datasheet!C1345)</f>
        <v>35825.116000000002</v>
      </c>
      <c r="H1345">
        <f>_xlfn.MAXIFS('Land and Water Area'!$C:$C,'Land and Water Area'!$A:$A,Datasheet!C1345)</f>
        <v>596.13699999999994</v>
      </c>
    </row>
    <row r="1346" spans="1:8" x14ac:dyDescent="0.2">
      <c r="A1346">
        <v>1</v>
      </c>
      <c r="B1346">
        <v>1975</v>
      </c>
      <c r="C1346" t="s">
        <v>22</v>
      </c>
      <c r="D1346" t="s">
        <v>7</v>
      </c>
      <c r="E1346">
        <f>_xlfn.MAXIFS('CO2'!$D:$D,'CO2'!$A:$A,Table1[[#This Row],[Year]],'CO2'!$B:$B,Table1[[#This Row],[State]],'CO2'!$C:$C,Table1[[#This Row],[Sector]])</f>
        <v>30.47</v>
      </c>
      <c r="F1346">
        <f>AVERAGEIFS(Population!$C:$C,Population!$A:$A,Table1[[#This Row],[Year]],Population!$B:$B,Table1[[#This Row],[State]])</f>
        <v>5365766</v>
      </c>
      <c r="G1346">
        <f>_xlfn.MAXIFS('Land and Water Area'!$B:$B,'Land and Water Area'!$A:$A,Datasheet!C1346)</f>
        <v>35825.116000000002</v>
      </c>
      <c r="H1346">
        <f>_xlfn.MAXIFS('Land and Water Area'!$C:$C,'Land and Water Area'!$A:$A,Datasheet!C1346)</f>
        <v>596.13699999999994</v>
      </c>
    </row>
    <row r="1347" spans="1:8" x14ac:dyDescent="0.2">
      <c r="A1347">
        <v>1</v>
      </c>
      <c r="B1347">
        <v>1975</v>
      </c>
      <c r="C1347" t="s">
        <v>23</v>
      </c>
      <c r="D1347" t="s">
        <v>3</v>
      </c>
      <c r="E1347">
        <f>_xlfn.MAXIFS('CO2'!$D:$D,'CO2'!$A:$A,Table1[[#This Row],[Year]],'CO2'!$B:$B,Table1[[#This Row],[State]],'CO2'!$C:$C,Table1[[#This Row],[Sector]])</f>
        <v>4.43</v>
      </c>
      <c r="F1347">
        <f>AVERAGEIFS(Population!$C:$C,Population!$A:$A,Table1[[#This Row],[Year]],Population!$B:$B,Table1[[#This Row],[State]])</f>
        <v>2880848</v>
      </c>
      <c r="G1347">
        <f>_xlfn.MAXIFS('Land and Water Area'!$B:$B,'Land and Water Area'!$A:$A,Datasheet!C1347)</f>
        <v>55853.262999999999</v>
      </c>
      <c r="H1347">
        <f>_xlfn.MAXIFS('Land and Water Area'!$C:$C,'Land and Water Area'!$A:$A,Datasheet!C1347)</f>
        <v>419.46499999999997</v>
      </c>
    </row>
    <row r="1348" spans="1:8" x14ac:dyDescent="0.2">
      <c r="A1348">
        <v>1</v>
      </c>
      <c r="B1348">
        <v>1975</v>
      </c>
      <c r="C1348" t="s">
        <v>23</v>
      </c>
      <c r="D1348" t="s">
        <v>4</v>
      </c>
      <c r="E1348">
        <f>_xlfn.MAXIFS('CO2'!$D:$D,'CO2'!$A:$A,Table1[[#This Row],[Year]],'CO2'!$B:$B,Table1[[#This Row],[State]],'CO2'!$C:$C,Table1[[#This Row],[Sector]])</f>
        <v>12.4</v>
      </c>
      <c r="F1348">
        <f>AVERAGEIFS(Population!$C:$C,Population!$A:$A,Table1[[#This Row],[Year]],Population!$B:$B,Table1[[#This Row],[State]])</f>
        <v>2880848</v>
      </c>
      <c r="G1348">
        <f>_xlfn.MAXIFS('Land and Water Area'!$B:$B,'Land and Water Area'!$A:$A,Datasheet!C1348)</f>
        <v>55853.262999999999</v>
      </c>
      <c r="H1348">
        <f>_xlfn.MAXIFS('Land and Water Area'!$C:$C,'Land and Water Area'!$A:$A,Datasheet!C1348)</f>
        <v>419.46499999999997</v>
      </c>
    </row>
    <row r="1349" spans="1:8" x14ac:dyDescent="0.2">
      <c r="A1349">
        <v>1</v>
      </c>
      <c r="B1349">
        <v>1975</v>
      </c>
      <c r="C1349" t="s">
        <v>23</v>
      </c>
      <c r="D1349" t="s">
        <v>5</v>
      </c>
      <c r="E1349">
        <f>_xlfn.MAXIFS('CO2'!$D:$D,'CO2'!$A:$A,Table1[[#This Row],[Year]],'CO2'!$B:$B,Table1[[#This Row],[State]],'CO2'!$C:$C,Table1[[#This Row],[Sector]])</f>
        <v>13.22</v>
      </c>
      <c r="F1349">
        <f>AVERAGEIFS(Population!$C:$C,Population!$A:$A,Table1[[#This Row],[Year]],Population!$B:$B,Table1[[#This Row],[State]])</f>
        <v>2880848</v>
      </c>
      <c r="G1349">
        <f>_xlfn.MAXIFS('Land and Water Area'!$B:$B,'Land and Water Area'!$A:$A,Datasheet!C1349)</f>
        <v>55853.262999999999</v>
      </c>
      <c r="H1349">
        <f>_xlfn.MAXIFS('Land and Water Area'!$C:$C,'Land and Water Area'!$A:$A,Datasheet!C1349)</f>
        <v>419.46499999999997</v>
      </c>
    </row>
    <row r="1350" spans="1:8" x14ac:dyDescent="0.2">
      <c r="A1350">
        <v>1</v>
      </c>
      <c r="B1350">
        <v>1975</v>
      </c>
      <c r="C1350" t="s">
        <v>23</v>
      </c>
      <c r="D1350" t="s">
        <v>6</v>
      </c>
      <c r="E1350">
        <f>_xlfn.MAXIFS('CO2'!$D:$D,'CO2'!$A:$A,Table1[[#This Row],[Year]],'CO2'!$B:$B,Table1[[#This Row],[State]],'CO2'!$C:$C,Table1[[#This Row],[Sector]])</f>
        <v>7.69</v>
      </c>
      <c r="F1350">
        <f>AVERAGEIFS(Population!$C:$C,Population!$A:$A,Table1[[#This Row],[Year]],Population!$B:$B,Table1[[#This Row],[State]])</f>
        <v>2880848</v>
      </c>
      <c r="G1350">
        <f>_xlfn.MAXIFS('Land and Water Area'!$B:$B,'Land and Water Area'!$A:$A,Datasheet!C1350)</f>
        <v>55853.262999999999</v>
      </c>
      <c r="H1350">
        <f>_xlfn.MAXIFS('Land and Water Area'!$C:$C,'Land and Water Area'!$A:$A,Datasheet!C1350)</f>
        <v>419.46499999999997</v>
      </c>
    </row>
    <row r="1351" spans="1:8" x14ac:dyDescent="0.2">
      <c r="A1351">
        <v>1</v>
      </c>
      <c r="B1351">
        <v>1975</v>
      </c>
      <c r="C1351" t="s">
        <v>23</v>
      </c>
      <c r="D1351" t="s">
        <v>7</v>
      </c>
      <c r="E1351">
        <f>_xlfn.MAXIFS('CO2'!$D:$D,'CO2'!$A:$A,Table1[[#This Row],[Year]],'CO2'!$B:$B,Table1[[#This Row],[State]],'CO2'!$C:$C,Table1[[#This Row],[Sector]])</f>
        <v>17.399999999999999</v>
      </c>
      <c r="F1351">
        <f>AVERAGEIFS(Population!$C:$C,Population!$A:$A,Table1[[#This Row],[Year]],Population!$B:$B,Table1[[#This Row],[State]])</f>
        <v>2880848</v>
      </c>
      <c r="G1351">
        <f>_xlfn.MAXIFS('Land and Water Area'!$B:$B,'Land and Water Area'!$A:$A,Datasheet!C1351)</f>
        <v>55853.262999999999</v>
      </c>
      <c r="H1351">
        <f>_xlfn.MAXIFS('Land and Water Area'!$C:$C,'Land and Water Area'!$A:$A,Datasheet!C1351)</f>
        <v>419.46499999999997</v>
      </c>
    </row>
    <row r="1352" spans="1:8" x14ac:dyDescent="0.2">
      <c r="A1352">
        <v>1</v>
      </c>
      <c r="B1352">
        <v>1975</v>
      </c>
      <c r="C1352" t="s">
        <v>24</v>
      </c>
      <c r="D1352" t="s">
        <v>3</v>
      </c>
      <c r="E1352">
        <f>_xlfn.MAXIFS('CO2'!$D:$D,'CO2'!$A:$A,Table1[[#This Row],[Year]],'CO2'!$B:$B,Table1[[#This Row],[State]],'CO2'!$C:$C,Table1[[#This Row],[Sector]])</f>
        <v>3.05</v>
      </c>
      <c r="F1352">
        <f>AVERAGEIFS(Population!$C:$C,Population!$A:$A,Table1[[#This Row],[Year]],Population!$B:$B,Table1[[#This Row],[State]])</f>
        <v>2280578</v>
      </c>
      <c r="G1352">
        <f>_xlfn.MAXIFS('Land and Water Area'!$B:$B,'Land and Water Area'!$A:$A,Datasheet!C1352)</f>
        <v>81758.592999999993</v>
      </c>
      <c r="H1352">
        <f>_xlfn.MAXIFS('Land and Water Area'!$C:$C,'Land and Water Area'!$A:$A,Datasheet!C1352)</f>
        <v>519.58100000000002</v>
      </c>
    </row>
    <row r="1353" spans="1:8" x14ac:dyDescent="0.2">
      <c r="A1353">
        <v>1</v>
      </c>
      <c r="B1353">
        <v>1975</v>
      </c>
      <c r="C1353" t="s">
        <v>24</v>
      </c>
      <c r="D1353" t="s">
        <v>4</v>
      </c>
      <c r="E1353">
        <f>_xlfn.MAXIFS('CO2'!$D:$D,'CO2'!$A:$A,Table1[[#This Row],[Year]],'CO2'!$B:$B,Table1[[#This Row],[State]],'CO2'!$C:$C,Table1[[#This Row],[Sector]])</f>
        <v>14.99</v>
      </c>
      <c r="F1353">
        <f>AVERAGEIFS(Population!$C:$C,Population!$A:$A,Table1[[#This Row],[Year]],Population!$B:$B,Table1[[#This Row],[State]])</f>
        <v>2280578</v>
      </c>
      <c r="G1353">
        <f>_xlfn.MAXIFS('Land and Water Area'!$B:$B,'Land and Water Area'!$A:$A,Datasheet!C1353)</f>
        <v>81758.592999999993</v>
      </c>
      <c r="H1353">
        <f>_xlfn.MAXIFS('Land and Water Area'!$C:$C,'Land and Water Area'!$A:$A,Datasheet!C1353)</f>
        <v>519.58100000000002</v>
      </c>
    </row>
    <row r="1354" spans="1:8" x14ac:dyDescent="0.2">
      <c r="A1354">
        <v>1</v>
      </c>
      <c r="B1354">
        <v>1975</v>
      </c>
      <c r="C1354" t="s">
        <v>24</v>
      </c>
      <c r="D1354" t="s">
        <v>5</v>
      </c>
      <c r="E1354">
        <f>_xlfn.MAXIFS('CO2'!$D:$D,'CO2'!$A:$A,Table1[[#This Row],[Year]],'CO2'!$B:$B,Table1[[#This Row],[State]],'CO2'!$C:$C,Table1[[#This Row],[Sector]])</f>
        <v>15.29</v>
      </c>
      <c r="F1354">
        <f>AVERAGEIFS(Population!$C:$C,Population!$A:$A,Table1[[#This Row],[Year]],Population!$B:$B,Table1[[#This Row],[State]])</f>
        <v>2280578</v>
      </c>
      <c r="G1354">
        <f>_xlfn.MAXIFS('Land and Water Area'!$B:$B,'Land and Water Area'!$A:$A,Datasheet!C1354)</f>
        <v>81758.592999999993</v>
      </c>
      <c r="H1354">
        <f>_xlfn.MAXIFS('Land and Water Area'!$C:$C,'Land and Water Area'!$A:$A,Datasheet!C1354)</f>
        <v>519.58100000000002</v>
      </c>
    </row>
    <row r="1355" spans="1:8" x14ac:dyDescent="0.2">
      <c r="A1355">
        <v>1</v>
      </c>
      <c r="B1355">
        <v>1975</v>
      </c>
      <c r="C1355" t="s">
        <v>24</v>
      </c>
      <c r="D1355" t="s">
        <v>6</v>
      </c>
      <c r="E1355">
        <f>_xlfn.MAXIFS('CO2'!$D:$D,'CO2'!$A:$A,Table1[[#This Row],[Year]],'CO2'!$B:$B,Table1[[#This Row],[State]],'CO2'!$C:$C,Table1[[#This Row],[Sector]])</f>
        <v>6.34</v>
      </c>
      <c r="F1355">
        <f>AVERAGEIFS(Population!$C:$C,Population!$A:$A,Table1[[#This Row],[Year]],Population!$B:$B,Table1[[#This Row],[State]])</f>
        <v>2280578</v>
      </c>
      <c r="G1355">
        <f>_xlfn.MAXIFS('Land and Water Area'!$B:$B,'Land and Water Area'!$A:$A,Datasheet!C1355)</f>
        <v>81758.592999999993</v>
      </c>
      <c r="H1355">
        <f>_xlfn.MAXIFS('Land and Water Area'!$C:$C,'Land and Water Area'!$A:$A,Datasheet!C1355)</f>
        <v>519.58100000000002</v>
      </c>
    </row>
    <row r="1356" spans="1:8" x14ac:dyDescent="0.2">
      <c r="A1356">
        <v>1</v>
      </c>
      <c r="B1356">
        <v>1975</v>
      </c>
      <c r="C1356" t="s">
        <v>24</v>
      </c>
      <c r="D1356" t="s">
        <v>7</v>
      </c>
      <c r="E1356">
        <f>_xlfn.MAXIFS('CO2'!$D:$D,'CO2'!$A:$A,Table1[[#This Row],[Year]],'CO2'!$B:$B,Table1[[#This Row],[State]],'CO2'!$C:$C,Table1[[#This Row],[Sector]])</f>
        <v>17.899999999999999</v>
      </c>
      <c r="F1356">
        <f>AVERAGEIFS(Population!$C:$C,Population!$A:$A,Table1[[#This Row],[Year]],Population!$B:$B,Table1[[#This Row],[State]])</f>
        <v>2280578</v>
      </c>
      <c r="G1356">
        <f>_xlfn.MAXIFS('Land and Water Area'!$B:$B,'Land and Water Area'!$A:$A,Datasheet!C1356)</f>
        <v>81758.592999999993</v>
      </c>
      <c r="H1356">
        <f>_xlfn.MAXIFS('Land and Water Area'!$C:$C,'Land and Water Area'!$A:$A,Datasheet!C1356)</f>
        <v>519.58100000000002</v>
      </c>
    </row>
    <row r="1357" spans="1:8" x14ac:dyDescent="0.2">
      <c r="A1357">
        <v>1</v>
      </c>
      <c r="B1357">
        <v>1975</v>
      </c>
      <c r="C1357" t="s">
        <v>25</v>
      </c>
      <c r="D1357" t="s">
        <v>3</v>
      </c>
      <c r="E1357">
        <f>_xlfn.MAXIFS('CO2'!$D:$D,'CO2'!$A:$A,Table1[[#This Row],[Year]],'CO2'!$B:$B,Table1[[#This Row],[State]],'CO2'!$C:$C,Table1[[#This Row],[Sector]])</f>
        <v>3.25</v>
      </c>
      <c r="F1357">
        <f>AVERAGEIFS(Population!$C:$C,Population!$A:$A,Table1[[#This Row],[Year]],Population!$B:$B,Table1[[#This Row],[State]])</f>
        <v>3467769</v>
      </c>
      <c r="G1357">
        <f>_xlfn.MAXIFS('Land and Water Area'!$B:$B,'Land and Water Area'!$A:$A,Datasheet!C1357)</f>
        <v>39485.360000000001</v>
      </c>
      <c r="H1357">
        <f>_xlfn.MAXIFS('Land and Water Area'!$C:$C,'Land and Water Area'!$A:$A,Datasheet!C1357)</f>
        <v>920.55700000000002</v>
      </c>
    </row>
    <row r="1358" spans="1:8" x14ac:dyDescent="0.2">
      <c r="A1358">
        <v>1</v>
      </c>
      <c r="B1358">
        <v>1975</v>
      </c>
      <c r="C1358" t="s">
        <v>25</v>
      </c>
      <c r="D1358" t="s">
        <v>4</v>
      </c>
      <c r="E1358">
        <f>_xlfn.MAXIFS('CO2'!$D:$D,'CO2'!$A:$A,Table1[[#This Row],[Year]],'CO2'!$B:$B,Table1[[#This Row],[State]],'CO2'!$C:$C,Table1[[#This Row],[Sector]])</f>
        <v>45.76</v>
      </c>
      <c r="F1358">
        <f>AVERAGEIFS(Population!$C:$C,Population!$A:$A,Table1[[#This Row],[Year]],Population!$B:$B,Table1[[#This Row],[State]])</f>
        <v>3467769</v>
      </c>
      <c r="G1358">
        <f>_xlfn.MAXIFS('Land and Water Area'!$B:$B,'Land and Water Area'!$A:$A,Datasheet!C1358)</f>
        <v>39485.360000000001</v>
      </c>
      <c r="H1358">
        <f>_xlfn.MAXIFS('Land and Water Area'!$C:$C,'Land and Water Area'!$A:$A,Datasheet!C1358)</f>
        <v>920.55700000000002</v>
      </c>
    </row>
    <row r="1359" spans="1:8" x14ac:dyDescent="0.2">
      <c r="A1359">
        <v>1</v>
      </c>
      <c r="B1359">
        <v>1975</v>
      </c>
      <c r="C1359" t="s">
        <v>25</v>
      </c>
      <c r="D1359" t="s">
        <v>5</v>
      </c>
      <c r="E1359">
        <f>_xlfn.MAXIFS('CO2'!$D:$D,'CO2'!$A:$A,Table1[[#This Row],[Year]],'CO2'!$B:$B,Table1[[#This Row],[State]],'CO2'!$C:$C,Table1[[#This Row],[Sector]])</f>
        <v>16.21</v>
      </c>
      <c r="F1359">
        <f>AVERAGEIFS(Population!$C:$C,Population!$A:$A,Table1[[#This Row],[Year]],Population!$B:$B,Table1[[#This Row],[State]])</f>
        <v>3467769</v>
      </c>
      <c r="G1359">
        <f>_xlfn.MAXIFS('Land and Water Area'!$B:$B,'Land and Water Area'!$A:$A,Datasheet!C1359)</f>
        <v>39485.360000000001</v>
      </c>
      <c r="H1359">
        <f>_xlfn.MAXIFS('Land and Water Area'!$C:$C,'Land and Water Area'!$A:$A,Datasheet!C1359)</f>
        <v>920.55700000000002</v>
      </c>
    </row>
    <row r="1360" spans="1:8" x14ac:dyDescent="0.2">
      <c r="A1360">
        <v>1</v>
      </c>
      <c r="B1360">
        <v>1975</v>
      </c>
      <c r="C1360" t="s">
        <v>25</v>
      </c>
      <c r="D1360" t="s">
        <v>6</v>
      </c>
      <c r="E1360">
        <f>_xlfn.MAXIFS('CO2'!$D:$D,'CO2'!$A:$A,Table1[[#This Row],[Year]],'CO2'!$B:$B,Table1[[#This Row],[State]],'CO2'!$C:$C,Table1[[#This Row],[Sector]])</f>
        <v>5.98</v>
      </c>
      <c r="F1360">
        <f>AVERAGEIFS(Population!$C:$C,Population!$A:$A,Table1[[#This Row],[Year]],Population!$B:$B,Table1[[#This Row],[State]])</f>
        <v>3467769</v>
      </c>
      <c r="G1360">
        <f>_xlfn.MAXIFS('Land and Water Area'!$B:$B,'Land and Water Area'!$A:$A,Datasheet!C1360)</f>
        <v>39485.360000000001</v>
      </c>
      <c r="H1360">
        <f>_xlfn.MAXIFS('Land and Water Area'!$C:$C,'Land and Water Area'!$A:$A,Datasheet!C1360)</f>
        <v>920.55700000000002</v>
      </c>
    </row>
    <row r="1361" spans="1:8" x14ac:dyDescent="0.2">
      <c r="A1361">
        <v>1</v>
      </c>
      <c r="B1361">
        <v>1975</v>
      </c>
      <c r="C1361" t="s">
        <v>25</v>
      </c>
      <c r="D1361" t="s">
        <v>7</v>
      </c>
      <c r="E1361">
        <f>_xlfn.MAXIFS('CO2'!$D:$D,'CO2'!$A:$A,Table1[[#This Row],[Year]],'CO2'!$B:$B,Table1[[#This Row],[State]],'CO2'!$C:$C,Table1[[#This Row],[Sector]])</f>
        <v>20.07</v>
      </c>
      <c r="F1361">
        <f>AVERAGEIFS(Population!$C:$C,Population!$A:$A,Table1[[#This Row],[Year]],Population!$B:$B,Table1[[#This Row],[State]])</f>
        <v>3467769</v>
      </c>
      <c r="G1361">
        <f>_xlfn.MAXIFS('Land and Water Area'!$B:$B,'Land and Water Area'!$A:$A,Datasheet!C1361)</f>
        <v>39485.360000000001</v>
      </c>
      <c r="H1361">
        <f>_xlfn.MAXIFS('Land and Water Area'!$C:$C,'Land and Water Area'!$A:$A,Datasheet!C1361)</f>
        <v>920.55700000000002</v>
      </c>
    </row>
    <row r="1362" spans="1:8" x14ac:dyDescent="0.2">
      <c r="A1362">
        <v>1</v>
      </c>
      <c r="B1362">
        <v>1975</v>
      </c>
      <c r="C1362" t="s">
        <v>26</v>
      </c>
      <c r="D1362" t="s">
        <v>3</v>
      </c>
      <c r="E1362">
        <f>_xlfn.MAXIFS('CO2'!$D:$D,'CO2'!$A:$A,Table1[[#This Row],[Year]],'CO2'!$B:$B,Table1[[#This Row],[State]],'CO2'!$C:$C,Table1[[#This Row],[Sector]])</f>
        <v>4.8</v>
      </c>
      <c r="F1362">
        <f>AVERAGEIFS(Population!$C:$C,Population!$A:$A,Table1[[#This Row],[Year]],Population!$B:$B,Table1[[#This Row],[State]])</f>
        <v>3886104</v>
      </c>
      <c r="G1362">
        <f>_xlfn.MAXIFS('Land and Water Area'!$B:$B,'Land and Water Area'!$A:$A,Datasheet!C1362)</f>
        <v>43216.591</v>
      </c>
      <c r="H1362">
        <f>_xlfn.MAXIFS('Land and Water Area'!$C:$C,'Land and Water Area'!$A:$A,Datasheet!C1362)</f>
        <v>9158.8019999999997</v>
      </c>
    </row>
    <row r="1363" spans="1:8" x14ac:dyDescent="0.2">
      <c r="A1363">
        <v>1</v>
      </c>
      <c r="B1363">
        <v>1975</v>
      </c>
      <c r="C1363" t="s">
        <v>26</v>
      </c>
      <c r="D1363" t="s">
        <v>4</v>
      </c>
      <c r="E1363">
        <f>_xlfn.MAXIFS('CO2'!$D:$D,'CO2'!$A:$A,Table1[[#This Row],[Year]],'CO2'!$B:$B,Table1[[#This Row],[State]],'CO2'!$C:$C,Table1[[#This Row],[Sector]])</f>
        <v>22.72</v>
      </c>
      <c r="F1363">
        <f>AVERAGEIFS(Population!$C:$C,Population!$A:$A,Table1[[#This Row],[Year]],Population!$B:$B,Table1[[#This Row],[State]])</f>
        <v>3886104</v>
      </c>
      <c r="G1363">
        <f>_xlfn.MAXIFS('Land and Water Area'!$B:$B,'Land and Water Area'!$A:$A,Datasheet!C1363)</f>
        <v>43216.591</v>
      </c>
      <c r="H1363">
        <f>_xlfn.MAXIFS('Land and Water Area'!$C:$C,'Land and Water Area'!$A:$A,Datasheet!C1363)</f>
        <v>9158.8019999999997</v>
      </c>
    </row>
    <row r="1364" spans="1:8" x14ac:dyDescent="0.2">
      <c r="A1364">
        <v>1</v>
      </c>
      <c r="B1364">
        <v>1975</v>
      </c>
      <c r="C1364" t="s">
        <v>26</v>
      </c>
      <c r="D1364" t="s">
        <v>5</v>
      </c>
      <c r="E1364">
        <f>_xlfn.MAXIFS('CO2'!$D:$D,'CO2'!$A:$A,Table1[[#This Row],[Year]],'CO2'!$B:$B,Table1[[#This Row],[State]],'CO2'!$C:$C,Table1[[#This Row],[Sector]])</f>
        <v>90.79</v>
      </c>
      <c r="F1364">
        <f>AVERAGEIFS(Population!$C:$C,Population!$A:$A,Table1[[#This Row],[Year]],Population!$B:$B,Table1[[#This Row],[State]])</f>
        <v>3886104</v>
      </c>
      <c r="G1364">
        <f>_xlfn.MAXIFS('Land and Water Area'!$B:$B,'Land and Water Area'!$A:$A,Datasheet!C1364)</f>
        <v>43216.591</v>
      </c>
      <c r="H1364">
        <f>_xlfn.MAXIFS('Land and Water Area'!$C:$C,'Land and Water Area'!$A:$A,Datasheet!C1364)</f>
        <v>9158.8019999999997</v>
      </c>
    </row>
    <row r="1365" spans="1:8" x14ac:dyDescent="0.2">
      <c r="A1365">
        <v>1</v>
      </c>
      <c r="B1365">
        <v>1975</v>
      </c>
      <c r="C1365" t="s">
        <v>26</v>
      </c>
      <c r="D1365" t="s">
        <v>6</v>
      </c>
      <c r="E1365">
        <f>_xlfn.MAXIFS('CO2'!$D:$D,'CO2'!$A:$A,Table1[[#This Row],[Year]],'CO2'!$B:$B,Table1[[#This Row],[State]],'CO2'!$C:$C,Table1[[#This Row],[Sector]])</f>
        <v>5.7</v>
      </c>
      <c r="F1365">
        <f>AVERAGEIFS(Population!$C:$C,Population!$A:$A,Table1[[#This Row],[Year]],Population!$B:$B,Table1[[#This Row],[State]])</f>
        <v>3886104</v>
      </c>
      <c r="G1365">
        <f>_xlfn.MAXIFS('Land and Water Area'!$B:$B,'Land and Water Area'!$A:$A,Datasheet!C1365)</f>
        <v>43216.591</v>
      </c>
      <c r="H1365">
        <f>_xlfn.MAXIFS('Land and Water Area'!$C:$C,'Land and Water Area'!$A:$A,Datasheet!C1365)</f>
        <v>9158.8019999999997</v>
      </c>
    </row>
    <row r="1366" spans="1:8" x14ac:dyDescent="0.2">
      <c r="A1366">
        <v>1</v>
      </c>
      <c r="B1366">
        <v>1975</v>
      </c>
      <c r="C1366" t="s">
        <v>26</v>
      </c>
      <c r="D1366" t="s">
        <v>7</v>
      </c>
      <c r="E1366">
        <f>_xlfn.MAXIFS('CO2'!$D:$D,'CO2'!$A:$A,Table1[[#This Row],[Year]],'CO2'!$B:$B,Table1[[#This Row],[State]],'CO2'!$C:$C,Table1[[#This Row],[Sector]])</f>
        <v>35.75</v>
      </c>
      <c r="F1366">
        <f>AVERAGEIFS(Population!$C:$C,Population!$A:$A,Table1[[#This Row],[Year]],Population!$B:$B,Table1[[#This Row],[State]])</f>
        <v>3886104</v>
      </c>
      <c r="G1366">
        <f>_xlfn.MAXIFS('Land and Water Area'!$B:$B,'Land and Water Area'!$A:$A,Datasheet!C1366)</f>
        <v>43216.591</v>
      </c>
      <c r="H1366">
        <f>_xlfn.MAXIFS('Land and Water Area'!$C:$C,'Land and Water Area'!$A:$A,Datasheet!C1366)</f>
        <v>9158.8019999999997</v>
      </c>
    </row>
    <row r="1367" spans="1:8" x14ac:dyDescent="0.2">
      <c r="A1367">
        <v>1</v>
      </c>
      <c r="B1367">
        <v>1975</v>
      </c>
      <c r="C1367" t="s">
        <v>27</v>
      </c>
      <c r="D1367" t="s">
        <v>3</v>
      </c>
      <c r="E1367">
        <f>_xlfn.MAXIFS('CO2'!$D:$D,'CO2'!$A:$A,Table1[[#This Row],[Year]],'CO2'!$B:$B,Table1[[#This Row],[State]],'CO2'!$C:$C,Table1[[#This Row],[Sector]])</f>
        <v>1.04</v>
      </c>
      <c r="F1367">
        <f>AVERAGEIFS(Population!$C:$C,Population!$A:$A,Table1[[#This Row],[Year]],Population!$B:$B,Table1[[#This Row],[State]])</f>
        <v>1071996</v>
      </c>
      <c r="G1367">
        <f>_xlfn.MAXIFS('Land and Water Area'!$B:$B,'Land and Water Area'!$A:$A,Datasheet!C1367)</f>
        <v>30845.040000000001</v>
      </c>
      <c r="H1367">
        <f>_xlfn.MAXIFS('Land and Water Area'!$C:$C,'Land and Water Area'!$A:$A,Datasheet!C1367)</f>
        <v>4534.8389999999999</v>
      </c>
    </row>
    <row r="1368" spans="1:8" x14ac:dyDescent="0.2">
      <c r="A1368">
        <v>1</v>
      </c>
      <c r="B1368">
        <v>1975</v>
      </c>
      <c r="C1368" t="s">
        <v>27</v>
      </c>
      <c r="D1368" t="s">
        <v>4</v>
      </c>
      <c r="E1368">
        <f>_xlfn.MAXIFS('CO2'!$D:$D,'CO2'!$A:$A,Table1[[#This Row],[Year]],'CO2'!$B:$B,Table1[[#This Row],[State]],'CO2'!$C:$C,Table1[[#This Row],[Sector]])</f>
        <v>1.35</v>
      </c>
      <c r="F1368">
        <f>AVERAGEIFS(Population!$C:$C,Population!$A:$A,Table1[[#This Row],[Year]],Population!$B:$B,Table1[[#This Row],[State]])</f>
        <v>1071996</v>
      </c>
      <c r="G1368">
        <f>_xlfn.MAXIFS('Land and Water Area'!$B:$B,'Land and Water Area'!$A:$A,Datasheet!C1368)</f>
        <v>30845.040000000001</v>
      </c>
      <c r="H1368">
        <f>_xlfn.MAXIFS('Land and Water Area'!$C:$C,'Land and Water Area'!$A:$A,Datasheet!C1368)</f>
        <v>4534.8389999999999</v>
      </c>
    </row>
    <row r="1369" spans="1:8" x14ac:dyDescent="0.2">
      <c r="A1369">
        <v>1</v>
      </c>
      <c r="B1369">
        <v>1975</v>
      </c>
      <c r="C1369" t="s">
        <v>27</v>
      </c>
      <c r="D1369" t="s">
        <v>5</v>
      </c>
      <c r="E1369">
        <f>_xlfn.MAXIFS('CO2'!$D:$D,'CO2'!$A:$A,Table1[[#This Row],[Year]],'CO2'!$B:$B,Table1[[#This Row],[State]],'CO2'!$C:$C,Table1[[#This Row],[Sector]])</f>
        <v>3.27</v>
      </c>
      <c r="F1369">
        <f>AVERAGEIFS(Population!$C:$C,Population!$A:$A,Table1[[#This Row],[Year]],Population!$B:$B,Table1[[#This Row],[State]])</f>
        <v>1071996</v>
      </c>
      <c r="G1369">
        <f>_xlfn.MAXIFS('Land and Water Area'!$B:$B,'Land and Water Area'!$A:$A,Datasheet!C1369)</f>
        <v>30845.040000000001</v>
      </c>
      <c r="H1369">
        <f>_xlfn.MAXIFS('Land and Water Area'!$C:$C,'Land and Water Area'!$A:$A,Datasheet!C1369)</f>
        <v>4534.8389999999999</v>
      </c>
    </row>
    <row r="1370" spans="1:8" x14ac:dyDescent="0.2">
      <c r="A1370">
        <v>1</v>
      </c>
      <c r="B1370">
        <v>1975</v>
      </c>
      <c r="C1370" t="s">
        <v>27</v>
      </c>
      <c r="D1370" t="s">
        <v>6</v>
      </c>
      <c r="E1370">
        <f>_xlfn.MAXIFS('CO2'!$D:$D,'CO2'!$A:$A,Table1[[#This Row],[Year]],'CO2'!$B:$B,Table1[[#This Row],[State]],'CO2'!$C:$C,Table1[[#This Row],[Sector]])</f>
        <v>3.82</v>
      </c>
      <c r="F1370">
        <f>AVERAGEIFS(Population!$C:$C,Population!$A:$A,Table1[[#This Row],[Year]],Population!$B:$B,Table1[[#This Row],[State]])</f>
        <v>1071996</v>
      </c>
      <c r="G1370">
        <f>_xlfn.MAXIFS('Land and Water Area'!$B:$B,'Land and Water Area'!$A:$A,Datasheet!C1370)</f>
        <v>30845.040000000001</v>
      </c>
      <c r="H1370">
        <f>_xlfn.MAXIFS('Land and Water Area'!$C:$C,'Land and Water Area'!$A:$A,Datasheet!C1370)</f>
        <v>4534.8389999999999</v>
      </c>
    </row>
    <row r="1371" spans="1:8" x14ac:dyDescent="0.2">
      <c r="A1371">
        <v>1</v>
      </c>
      <c r="B1371">
        <v>1975</v>
      </c>
      <c r="C1371" t="s">
        <v>27</v>
      </c>
      <c r="D1371" t="s">
        <v>7</v>
      </c>
      <c r="E1371">
        <f>_xlfn.MAXIFS('CO2'!$D:$D,'CO2'!$A:$A,Table1[[#This Row],[Year]],'CO2'!$B:$B,Table1[[#This Row],[State]],'CO2'!$C:$C,Table1[[#This Row],[Sector]])</f>
        <v>6.6</v>
      </c>
      <c r="F1371">
        <f>AVERAGEIFS(Population!$C:$C,Population!$A:$A,Table1[[#This Row],[Year]],Population!$B:$B,Table1[[#This Row],[State]])</f>
        <v>1071996</v>
      </c>
      <c r="G1371">
        <f>_xlfn.MAXIFS('Land and Water Area'!$B:$B,'Land and Water Area'!$A:$A,Datasheet!C1371)</f>
        <v>30845.040000000001</v>
      </c>
      <c r="H1371">
        <f>_xlfn.MAXIFS('Land and Water Area'!$C:$C,'Land and Water Area'!$A:$A,Datasheet!C1371)</f>
        <v>4534.8389999999999</v>
      </c>
    </row>
    <row r="1372" spans="1:8" x14ac:dyDescent="0.2">
      <c r="A1372">
        <v>1</v>
      </c>
      <c r="B1372">
        <v>1975</v>
      </c>
      <c r="C1372" t="s">
        <v>28</v>
      </c>
      <c r="D1372" t="s">
        <v>3</v>
      </c>
      <c r="E1372">
        <f>_xlfn.MAXIFS('CO2'!$D:$D,'CO2'!$A:$A,Table1[[#This Row],[Year]],'CO2'!$B:$B,Table1[[#This Row],[State]],'CO2'!$C:$C,Table1[[#This Row],[Sector]])</f>
        <v>3.54</v>
      </c>
      <c r="F1372">
        <f>AVERAGEIFS(Population!$C:$C,Population!$A:$A,Table1[[#This Row],[Year]],Population!$B:$B,Table1[[#This Row],[State]])</f>
        <v>4139096</v>
      </c>
      <c r="G1372">
        <f>_xlfn.MAXIFS('Land and Water Area'!$B:$B,'Land and Water Area'!$A:$A,Datasheet!C1372)</f>
        <v>9711.1409999999996</v>
      </c>
      <c r="H1372">
        <f>_xlfn.MAXIFS('Land and Water Area'!$C:$C,'Land and Water Area'!$A:$A,Datasheet!C1372)</f>
        <v>2694.7359999999999</v>
      </c>
    </row>
    <row r="1373" spans="1:8" x14ac:dyDescent="0.2">
      <c r="A1373">
        <v>1</v>
      </c>
      <c r="B1373">
        <v>1975</v>
      </c>
      <c r="C1373" t="s">
        <v>28</v>
      </c>
      <c r="D1373" t="s">
        <v>4</v>
      </c>
      <c r="E1373">
        <f>_xlfn.MAXIFS('CO2'!$D:$D,'CO2'!$A:$A,Table1[[#This Row],[Year]],'CO2'!$B:$B,Table1[[#This Row],[State]],'CO2'!$C:$C,Table1[[#This Row],[Sector]])</f>
        <v>17.73</v>
      </c>
      <c r="F1373">
        <f>AVERAGEIFS(Population!$C:$C,Population!$A:$A,Table1[[#This Row],[Year]],Population!$B:$B,Table1[[#This Row],[State]])</f>
        <v>4139096</v>
      </c>
      <c r="G1373">
        <f>_xlfn.MAXIFS('Land and Water Area'!$B:$B,'Land and Water Area'!$A:$A,Datasheet!C1373)</f>
        <v>9711.1409999999996</v>
      </c>
      <c r="H1373">
        <f>_xlfn.MAXIFS('Land and Water Area'!$C:$C,'Land and Water Area'!$A:$A,Datasheet!C1373)</f>
        <v>2694.7359999999999</v>
      </c>
    </row>
    <row r="1374" spans="1:8" x14ac:dyDescent="0.2">
      <c r="A1374">
        <v>1</v>
      </c>
      <c r="B1374">
        <v>1975</v>
      </c>
      <c r="C1374" t="s">
        <v>28</v>
      </c>
      <c r="D1374" t="s">
        <v>5</v>
      </c>
      <c r="E1374">
        <f>_xlfn.MAXIFS('CO2'!$D:$D,'CO2'!$A:$A,Table1[[#This Row],[Year]],'CO2'!$B:$B,Table1[[#This Row],[State]],'CO2'!$C:$C,Table1[[#This Row],[Sector]])</f>
        <v>16.61</v>
      </c>
      <c r="F1374">
        <f>AVERAGEIFS(Population!$C:$C,Population!$A:$A,Table1[[#This Row],[Year]],Population!$B:$B,Table1[[#This Row],[State]])</f>
        <v>4139096</v>
      </c>
      <c r="G1374">
        <f>_xlfn.MAXIFS('Land and Water Area'!$B:$B,'Land and Water Area'!$A:$A,Datasheet!C1374)</f>
        <v>9711.1409999999996</v>
      </c>
      <c r="H1374">
        <f>_xlfn.MAXIFS('Land and Water Area'!$C:$C,'Land and Water Area'!$A:$A,Datasheet!C1374)</f>
        <v>2694.7359999999999</v>
      </c>
    </row>
    <row r="1375" spans="1:8" x14ac:dyDescent="0.2">
      <c r="A1375">
        <v>1</v>
      </c>
      <c r="B1375">
        <v>1975</v>
      </c>
      <c r="C1375" t="s">
        <v>28</v>
      </c>
      <c r="D1375" t="s">
        <v>6</v>
      </c>
      <c r="E1375">
        <f>_xlfn.MAXIFS('CO2'!$D:$D,'CO2'!$A:$A,Table1[[#This Row],[Year]],'CO2'!$B:$B,Table1[[#This Row],[State]],'CO2'!$C:$C,Table1[[#This Row],[Sector]])</f>
        <v>8.0399999999999991</v>
      </c>
      <c r="F1375">
        <f>AVERAGEIFS(Population!$C:$C,Population!$A:$A,Table1[[#This Row],[Year]],Population!$B:$B,Table1[[#This Row],[State]])</f>
        <v>4139096</v>
      </c>
      <c r="G1375">
        <f>_xlfn.MAXIFS('Land and Water Area'!$B:$B,'Land and Water Area'!$A:$A,Datasheet!C1375)</f>
        <v>9711.1409999999996</v>
      </c>
      <c r="H1375">
        <f>_xlfn.MAXIFS('Land and Water Area'!$C:$C,'Land and Water Area'!$A:$A,Datasheet!C1375)</f>
        <v>2694.7359999999999</v>
      </c>
    </row>
    <row r="1376" spans="1:8" x14ac:dyDescent="0.2">
      <c r="A1376">
        <v>1</v>
      </c>
      <c r="B1376">
        <v>1975</v>
      </c>
      <c r="C1376" t="s">
        <v>28</v>
      </c>
      <c r="D1376" t="s">
        <v>7</v>
      </c>
      <c r="E1376">
        <f>_xlfn.MAXIFS('CO2'!$D:$D,'CO2'!$A:$A,Table1[[#This Row],[Year]],'CO2'!$B:$B,Table1[[#This Row],[State]],'CO2'!$C:$C,Table1[[#This Row],[Sector]])</f>
        <v>21.21</v>
      </c>
      <c r="F1376">
        <f>AVERAGEIFS(Population!$C:$C,Population!$A:$A,Table1[[#This Row],[Year]],Population!$B:$B,Table1[[#This Row],[State]])</f>
        <v>4139096</v>
      </c>
      <c r="G1376">
        <f>_xlfn.MAXIFS('Land and Water Area'!$B:$B,'Land and Water Area'!$A:$A,Datasheet!C1376)</f>
        <v>9711.1409999999996</v>
      </c>
      <c r="H1376">
        <f>_xlfn.MAXIFS('Land and Water Area'!$C:$C,'Land and Water Area'!$A:$A,Datasheet!C1376)</f>
        <v>2694.7359999999999</v>
      </c>
    </row>
    <row r="1377" spans="1:8" x14ac:dyDescent="0.2">
      <c r="A1377">
        <v>1</v>
      </c>
      <c r="B1377">
        <v>1975</v>
      </c>
      <c r="C1377" t="s">
        <v>29</v>
      </c>
      <c r="D1377" t="s">
        <v>3</v>
      </c>
      <c r="E1377">
        <f>_xlfn.MAXIFS('CO2'!$D:$D,'CO2'!$A:$A,Table1[[#This Row],[Year]],'CO2'!$B:$B,Table1[[#This Row],[State]],'CO2'!$C:$C,Table1[[#This Row],[Sector]])</f>
        <v>12.3</v>
      </c>
      <c r="F1377">
        <f>AVERAGEIFS(Population!$C:$C,Population!$A:$A,Table1[[#This Row],[Year]],Population!$B:$B,Table1[[#This Row],[State]])</f>
        <v>5757757</v>
      </c>
      <c r="G1377">
        <f>_xlfn.MAXIFS('Land and Water Area'!$B:$B,'Land and Water Area'!$A:$A,Datasheet!C1377)</f>
        <v>7800.9409999999998</v>
      </c>
      <c r="H1377">
        <f>_xlfn.MAXIFS('Land and Water Area'!$C:$C,'Land and Water Area'!$A:$A,Datasheet!C1377)</f>
        <v>2753.1790000000001</v>
      </c>
    </row>
    <row r="1378" spans="1:8" x14ac:dyDescent="0.2">
      <c r="A1378">
        <v>1</v>
      </c>
      <c r="B1378">
        <v>1975</v>
      </c>
      <c r="C1378" t="s">
        <v>29</v>
      </c>
      <c r="D1378" t="s">
        <v>4</v>
      </c>
      <c r="E1378">
        <f>_xlfn.MAXIFS('CO2'!$D:$D,'CO2'!$A:$A,Table1[[#This Row],[Year]],'CO2'!$B:$B,Table1[[#This Row],[State]],'CO2'!$C:$C,Table1[[#This Row],[Sector]])</f>
        <v>20.98</v>
      </c>
      <c r="F1378">
        <f>AVERAGEIFS(Population!$C:$C,Population!$A:$A,Table1[[#This Row],[Year]],Population!$B:$B,Table1[[#This Row],[State]])</f>
        <v>5757757</v>
      </c>
      <c r="G1378">
        <f>_xlfn.MAXIFS('Land and Water Area'!$B:$B,'Land and Water Area'!$A:$A,Datasheet!C1378)</f>
        <v>7800.9409999999998</v>
      </c>
      <c r="H1378">
        <f>_xlfn.MAXIFS('Land and Water Area'!$C:$C,'Land and Water Area'!$A:$A,Datasheet!C1378)</f>
        <v>2753.1790000000001</v>
      </c>
    </row>
    <row r="1379" spans="1:8" x14ac:dyDescent="0.2">
      <c r="A1379">
        <v>1</v>
      </c>
      <c r="B1379">
        <v>1975</v>
      </c>
      <c r="C1379" t="s">
        <v>29</v>
      </c>
      <c r="D1379" t="s">
        <v>5</v>
      </c>
      <c r="E1379">
        <f>_xlfn.MAXIFS('CO2'!$D:$D,'CO2'!$A:$A,Table1[[#This Row],[Year]],'CO2'!$B:$B,Table1[[#This Row],[State]],'CO2'!$C:$C,Table1[[#This Row],[Sector]])</f>
        <v>10.69</v>
      </c>
      <c r="F1379">
        <f>AVERAGEIFS(Population!$C:$C,Population!$A:$A,Table1[[#This Row],[Year]],Population!$B:$B,Table1[[#This Row],[State]])</f>
        <v>5757757</v>
      </c>
      <c r="G1379">
        <f>_xlfn.MAXIFS('Land and Water Area'!$B:$B,'Land and Water Area'!$A:$A,Datasheet!C1379)</f>
        <v>7800.9409999999998</v>
      </c>
      <c r="H1379">
        <f>_xlfn.MAXIFS('Land and Water Area'!$C:$C,'Land and Water Area'!$A:$A,Datasheet!C1379)</f>
        <v>2753.1790000000001</v>
      </c>
    </row>
    <row r="1380" spans="1:8" x14ac:dyDescent="0.2">
      <c r="A1380">
        <v>1</v>
      </c>
      <c r="B1380">
        <v>1975</v>
      </c>
      <c r="C1380" t="s">
        <v>29</v>
      </c>
      <c r="D1380" t="s">
        <v>6</v>
      </c>
      <c r="E1380">
        <f>_xlfn.MAXIFS('CO2'!$D:$D,'CO2'!$A:$A,Table1[[#This Row],[Year]],'CO2'!$B:$B,Table1[[#This Row],[State]],'CO2'!$C:$C,Table1[[#This Row],[Sector]])</f>
        <v>21.63</v>
      </c>
      <c r="F1380">
        <f>AVERAGEIFS(Population!$C:$C,Population!$A:$A,Table1[[#This Row],[Year]],Population!$B:$B,Table1[[#This Row],[State]])</f>
        <v>5757757</v>
      </c>
      <c r="G1380">
        <f>_xlfn.MAXIFS('Land and Water Area'!$B:$B,'Land and Water Area'!$A:$A,Datasheet!C1380)</f>
        <v>7800.9409999999998</v>
      </c>
      <c r="H1380">
        <f>_xlfn.MAXIFS('Land and Water Area'!$C:$C,'Land and Water Area'!$A:$A,Datasheet!C1380)</f>
        <v>2753.1790000000001</v>
      </c>
    </row>
    <row r="1381" spans="1:8" x14ac:dyDescent="0.2">
      <c r="A1381">
        <v>1</v>
      </c>
      <c r="B1381">
        <v>1975</v>
      </c>
      <c r="C1381" t="s">
        <v>29</v>
      </c>
      <c r="D1381" t="s">
        <v>7</v>
      </c>
      <c r="E1381">
        <f>_xlfn.MAXIFS('CO2'!$D:$D,'CO2'!$A:$A,Table1[[#This Row],[Year]],'CO2'!$B:$B,Table1[[#This Row],[State]],'CO2'!$C:$C,Table1[[#This Row],[Sector]])</f>
        <v>26.21</v>
      </c>
      <c r="F1381">
        <f>AVERAGEIFS(Population!$C:$C,Population!$A:$A,Table1[[#This Row],[Year]],Population!$B:$B,Table1[[#This Row],[State]])</f>
        <v>5757757</v>
      </c>
      <c r="G1381">
        <f>_xlfn.MAXIFS('Land and Water Area'!$B:$B,'Land and Water Area'!$A:$A,Datasheet!C1381)</f>
        <v>7800.9409999999998</v>
      </c>
      <c r="H1381">
        <f>_xlfn.MAXIFS('Land and Water Area'!$C:$C,'Land and Water Area'!$A:$A,Datasheet!C1381)</f>
        <v>2753.1790000000001</v>
      </c>
    </row>
    <row r="1382" spans="1:8" x14ac:dyDescent="0.2">
      <c r="A1382">
        <v>1</v>
      </c>
      <c r="B1382">
        <v>1975</v>
      </c>
      <c r="C1382" t="s">
        <v>30</v>
      </c>
      <c r="D1382" t="s">
        <v>3</v>
      </c>
      <c r="E1382">
        <f>_xlfn.MAXIFS('CO2'!$D:$D,'CO2'!$A:$A,Table1[[#This Row],[Year]],'CO2'!$B:$B,Table1[[#This Row],[State]],'CO2'!$C:$C,Table1[[#This Row],[Sector]])</f>
        <v>12.81</v>
      </c>
      <c r="F1382">
        <f>AVERAGEIFS(Population!$C:$C,Population!$A:$A,Table1[[#This Row],[Year]],Population!$B:$B,Table1[[#This Row],[State]])</f>
        <v>9117668</v>
      </c>
      <c r="G1382">
        <f>_xlfn.MAXIFS('Land and Water Area'!$B:$B,'Land and Water Area'!$A:$A,Datasheet!C1382)</f>
        <v>56610.281000000003</v>
      </c>
      <c r="H1382">
        <f>_xlfn.MAXIFS('Land and Water Area'!$C:$C,'Land and Water Area'!$A:$A,Datasheet!C1382)</f>
        <v>40102.959000000003</v>
      </c>
    </row>
    <row r="1383" spans="1:8" x14ac:dyDescent="0.2">
      <c r="A1383">
        <v>1</v>
      </c>
      <c r="B1383">
        <v>1975</v>
      </c>
      <c r="C1383" t="s">
        <v>30</v>
      </c>
      <c r="D1383" t="s">
        <v>4</v>
      </c>
      <c r="E1383">
        <f>_xlfn.MAXIFS('CO2'!$D:$D,'CO2'!$A:$A,Table1[[#This Row],[Year]],'CO2'!$B:$B,Table1[[#This Row],[State]],'CO2'!$C:$C,Table1[[#This Row],[Sector]])</f>
        <v>56.88</v>
      </c>
      <c r="F1383">
        <f>AVERAGEIFS(Population!$C:$C,Population!$A:$A,Table1[[#This Row],[Year]],Population!$B:$B,Table1[[#This Row],[State]])</f>
        <v>9117668</v>
      </c>
      <c r="G1383">
        <f>_xlfn.MAXIFS('Land and Water Area'!$B:$B,'Land and Water Area'!$A:$A,Datasheet!C1383)</f>
        <v>56610.281000000003</v>
      </c>
      <c r="H1383">
        <f>_xlfn.MAXIFS('Land and Water Area'!$C:$C,'Land and Water Area'!$A:$A,Datasheet!C1383)</f>
        <v>40102.959000000003</v>
      </c>
    </row>
    <row r="1384" spans="1:8" x14ac:dyDescent="0.2">
      <c r="A1384">
        <v>1</v>
      </c>
      <c r="B1384">
        <v>1975</v>
      </c>
      <c r="C1384" t="s">
        <v>30</v>
      </c>
      <c r="D1384" t="s">
        <v>5</v>
      </c>
      <c r="E1384">
        <f>_xlfn.MAXIFS('CO2'!$D:$D,'CO2'!$A:$A,Table1[[#This Row],[Year]],'CO2'!$B:$B,Table1[[#This Row],[State]],'CO2'!$C:$C,Table1[[#This Row],[Sector]])</f>
        <v>47.07</v>
      </c>
      <c r="F1384">
        <f>AVERAGEIFS(Population!$C:$C,Population!$A:$A,Table1[[#This Row],[Year]],Population!$B:$B,Table1[[#This Row],[State]])</f>
        <v>9117668</v>
      </c>
      <c r="G1384">
        <f>_xlfn.MAXIFS('Land and Water Area'!$B:$B,'Land and Water Area'!$A:$A,Datasheet!C1384)</f>
        <v>56610.281000000003</v>
      </c>
      <c r="H1384">
        <f>_xlfn.MAXIFS('Land and Water Area'!$C:$C,'Land and Water Area'!$A:$A,Datasheet!C1384)</f>
        <v>40102.959000000003</v>
      </c>
    </row>
    <row r="1385" spans="1:8" x14ac:dyDescent="0.2">
      <c r="A1385">
        <v>1</v>
      </c>
      <c r="B1385">
        <v>1975</v>
      </c>
      <c r="C1385" t="s">
        <v>30</v>
      </c>
      <c r="D1385" t="s">
        <v>6</v>
      </c>
      <c r="E1385">
        <f>_xlfn.MAXIFS('CO2'!$D:$D,'CO2'!$A:$A,Table1[[#This Row],[Year]],'CO2'!$B:$B,Table1[[#This Row],[State]],'CO2'!$C:$C,Table1[[#This Row],[Sector]])</f>
        <v>28.3</v>
      </c>
      <c r="F1385">
        <f>AVERAGEIFS(Population!$C:$C,Population!$A:$A,Table1[[#This Row],[Year]],Population!$B:$B,Table1[[#This Row],[State]])</f>
        <v>9117668</v>
      </c>
      <c r="G1385">
        <f>_xlfn.MAXIFS('Land and Water Area'!$B:$B,'Land and Water Area'!$A:$A,Datasheet!C1385)</f>
        <v>56610.281000000003</v>
      </c>
      <c r="H1385">
        <f>_xlfn.MAXIFS('Land and Water Area'!$C:$C,'Land and Water Area'!$A:$A,Datasheet!C1385)</f>
        <v>40102.959000000003</v>
      </c>
    </row>
    <row r="1386" spans="1:8" x14ac:dyDescent="0.2">
      <c r="A1386">
        <v>1</v>
      </c>
      <c r="B1386">
        <v>1975</v>
      </c>
      <c r="C1386" t="s">
        <v>30</v>
      </c>
      <c r="D1386" t="s">
        <v>7</v>
      </c>
      <c r="E1386">
        <f>_xlfn.MAXIFS('CO2'!$D:$D,'CO2'!$A:$A,Table1[[#This Row],[Year]],'CO2'!$B:$B,Table1[[#This Row],[State]],'CO2'!$C:$C,Table1[[#This Row],[Sector]])</f>
        <v>46.74</v>
      </c>
      <c r="F1386">
        <f>AVERAGEIFS(Population!$C:$C,Population!$A:$A,Table1[[#This Row],[Year]],Population!$B:$B,Table1[[#This Row],[State]])</f>
        <v>9117668</v>
      </c>
      <c r="G1386">
        <f>_xlfn.MAXIFS('Land and Water Area'!$B:$B,'Land and Water Area'!$A:$A,Datasheet!C1386)</f>
        <v>56610.281000000003</v>
      </c>
      <c r="H1386">
        <f>_xlfn.MAXIFS('Land and Water Area'!$C:$C,'Land and Water Area'!$A:$A,Datasheet!C1386)</f>
        <v>40102.959000000003</v>
      </c>
    </row>
    <row r="1387" spans="1:8" x14ac:dyDescent="0.2">
      <c r="A1387">
        <v>1</v>
      </c>
      <c r="B1387">
        <v>1975</v>
      </c>
      <c r="C1387" t="s">
        <v>31</v>
      </c>
      <c r="D1387" t="s">
        <v>3</v>
      </c>
      <c r="E1387">
        <f>_xlfn.MAXIFS('CO2'!$D:$D,'CO2'!$A:$A,Table1[[#This Row],[Year]],'CO2'!$B:$B,Table1[[#This Row],[State]],'CO2'!$C:$C,Table1[[#This Row],[Sector]])</f>
        <v>6.33</v>
      </c>
      <c r="F1387">
        <f>AVERAGEIFS(Population!$C:$C,Population!$A:$A,Table1[[#This Row],[Year]],Population!$B:$B,Table1[[#This Row],[State]])</f>
        <v>3932514</v>
      </c>
      <c r="G1387">
        <f>_xlfn.MAXIFS('Land and Water Area'!$B:$B,'Land and Water Area'!$A:$A,Datasheet!C1387)</f>
        <v>79631.471999999994</v>
      </c>
      <c r="H1387">
        <f>_xlfn.MAXIFS('Land and Water Area'!$C:$C,'Land and Water Area'!$A:$A,Datasheet!C1387)</f>
        <v>7311.8029999999999</v>
      </c>
    </row>
    <row r="1388" spans="1:8" x14ac:dyDescent="0.2">
      <c r="A1388">
        <v>1</v>
      </c>
      <c r="B1388">
        <v>1975</v>
      </c>
      <c r="C1388" t="s">
        <v>31</v>
      </c>
      <c r="D1388" t="s">
        <v>4</v>
      </c>
      <c r="E1388">
        <f>_xlfn.MAXIFS('CO2'!$D:$D,'CO2'!$A:$A,Table1[[#This Row],[Year]],'CO2'!$B:$B,Table1[[#This Row],[State]],'CO2'!$C:$C,Table1[[#This Row],[Sector]])</f>
        <v>14.87</v>
      </c>
      <c r="F1388">
        <f>AVERAGEIFS(Population!$C:$C,Population!$A:$A,Table1[[#This Row],[Year]],Population!$B:$B,Table1[[#This Row],[State]])</f>
        <v>3932514</v>
      </c>
      <c r="G1388">
        <f>_xlfn.MAXIFS('Land and Water Area'!$B:$B,'Land and Water Area'!$A:$A,Datasheet!C1388)</f>
        <v>79631.471999999994</v>
      </c>
      <c r="H1388">
        <f>_xlfn.MAXIFS('Land and Water Area'!$C:$C,'Land and Water Area'!$A:$A,Datasheet!C1388)</f>
        <v>7311.8029999999999</v>
      </c>
    </row>
    <row r="1389" spans="1:8" x14ac:dyDescent="0.2">
      <c r="A1389">
        <v>1</v>
      </c>
      <c r="B1389">
        <v>1975</v>
      </c>
      <c r="C1389" t="s">
        <v>31</v>
      </c>
      <c r="D1389" t="s">
        <v>5</v>
      </c>
      <c r="E1389">
        <f>_xlfn.MAXIFS('CO2'!$D:$D,'CO2'!$A:$A,Table1[[#This Row],[Year]],'CO2'!$B:$B,Table1[[#This Row],[State]],'CO2'!$C:$C,Table1[[#This Row],[Sector]])</f>
        <v>17.88</v>
      </c>
      <c r="F1389">
        <f>AVERAGEIFS(Population!$C:$C,Population!$A:$A,Table1[[#This Row],[Year]],Population!$B:$B,Table1[[#This Row],[State]])</f>
        <v>3932514</v>
      </c>
      <c r="G1389">
        <f>_xlfn.MAXIFS('Land and Water Area'!$B:$B,'Land and Water Area'!$A:$A,Datasheet!C1389)</f>
        <v>79631.471999999994</v>
      </c>
      <c r="H1389">
        <f>_xlfn.MAXIFS('Land and Water Area'!$C:$C,'Land and Water Area'!$A:$A,Datasheet!C1389)</f>
        <v>7311.8029999999999</v>
      </c>
    </row>
    <row r="1390" spans="1:8" x14ac:dyDescent="0.2">
      <c r="A1390">
        <v>1</v>
      </c>
      <c r="B1390">
        <v>1975</v>
      </c>
      <c r="C1390" t="s">
        <v>31</v>
      </c>
      <c r="D1390" t="s">
        <v>6</v>
      </c>
      <c r="E1390">
        <f>_xlfn.MAXIFS('CO2'!$D:$D,'CO2'!$A:$A,Table1[[#This Row],[Year]],'CO2'!$B:$B,Table1[[#This Row],[State]],'CO2'!$C:$C,Table1[[#This Row],[Sector]])</f>
        <v>11.06</v>
      </c>
      <c r="F1390">
        <f>AVERAGEIFS(Population!$C:$C,Population!$A:$A,Table1[[#This Row],[Year]],Population!$B:$B,Table1[[#This Row],[State]])</f>
        <v>3932514</v>
      </c>
      <c r="G1390">
        <f>_xlfn.MAXIFS('Land and Water Area'!$B:$B,'Land and Water Area'!$A:$A,Datasheet!C1390)</f>
        <v>79631.471999999994</v>
      </c>
      <c r="H1390">
        <f>_xlfn.MAXIFS('Land and Water Area'!$C:$C,'Land and Water Area'!$A:$A,Datasheet!C1390)</f>
        <v>7311.8029999999999</v>
      </c>
    </row>
    <row r="1391" spans="1:8" x14ac:dyDescent="0.2">
      <c r="A1391">
        <v>1</v>
      </c>
      <c r="B1391">
        <v>1975</v>
      </c>
      <c r="C1391" t="s">
        <v>31</v>
      </c>
      <c r="D1391" t="s">
        <v>7</v>
      </c>
      <c r="E1391">
        <f>_xlfn.MAXIFS('CO2'!$D:$D,'CO2'!$A:$A,Table1[[#This Row],[Year]],'CO2'!$B:$B,Table1[[#This Row],[State]],'CO2'!$C:$C,Table1[[#This Row],[Sector]])</f>
        <v>22.64</v>
      </c>
      <c r="F1391">
        <f>AVERAGEIFS(Population!$C:$C,Population!$A:$A,Table1[[#This Row],[Year]],Population!$B:$B,Table1[[#This Row],[State]])</f>
        <v>3932514</v>
      </c>
      <c r="G1391">
        <f>_xlfn.MAXIFS('Land and Water Area'!$B:$B,'Land and Water Area'!$A:$A,Datasheet!C1391)</f>
        <v>79631.471999999994</v>
      </c>
      <c r="H1391">
        <f>_xlfn.MAXIFS('Land and Water Area'!$C:$C,'Land and Water Area'!$A:$A,Datasheet!C1391)</f>
        <v>7311.8029999999999</v>
      </c>
    </row>
    <row r="1392" spans="1:8" x14ac:dyDescent="0.2">
      <c r="A1392">
        <v>1</v>
      </c>
      <c r="B1392">
        <v>1975</v>
      </c>
      <c r="C1392" t="s">
        <v>32</v>
      </c>
      <c r="D1392" t="s">
        <v>3</v>
      </c>
      <c r="E1392">
        <f>_xlfn.MAXIFS('CO2'!$D:$D,'CO2'!$A:$A,Table1[[#This Row],[Year]],'CO2'!$B:$B,Table1[[#This Row],[State]],'CO2'!$C:$C,Table1[[#This Row],[Sector]])</f>
        <v>2.15</v>
      </c>
      <c r="F1392">
        <f>AVERAGEIFS(Population!$C:$C,Population!$A:$A,Table1[[#This Row],[Year]],Population!$B:$B,Table1[[#This Row],[State]])</f>
        <v>2399449</v>
      </c>
      <c r="G1392">
        <f>_xlfn.MAXIFS('Land and Water Area'!$B:$B,'Land and Water Area'!$A:$A,Datasheet!C1392)</f>
        <v>46924.358</v>
      </c>
      <c r="H1392">
        <f>_xlfn.MAXIFS('Land and Water Area'!$C:$C,'Land and Water Area'!$A:$A,Datasheet!C1392)</f>
        <v>1511.4880000000001</v>
      </c>
    </row>
    <row r="1393" spans="1:8" x14ac:dyDescent="0.2">
      <c r="A1393">
        <v>1</v>
      </c>
      <c r="B1393">
        <v>1975</v>
      </c>
      <c r="C1393" t="s">
        <v>32</v>
      </c>
      <c r="D1393" t="s">
        <v>4</v>
      </c>
      <c r="E1393">
        <f>_xlfn.MAXIFS('CO2'!$D:$D,'CO2'!$A:$A,Table1[[#This Row],[Year]],'CO2'!$B:$B,Table1[[#This Row],[State]],'CO2'!$C:$C,Table1[[#This Row],[Sector]])</f>
        <v>9.3000000000000007</v>
      </c>
      <c r="F1393">
        <f>AVERAGEIFS(Population!$C:$C,Population!$A:$A,Table1[[#This Row],[Year]],Population!$B:$B,Table1[[#This Row],[State]])</f>
        <v>2399449</v>
      </c>
      <c r="G1393">
        <f>_xlfn.MAXIFS('Land and Water Area'!$B:$B,'Land and Water Area'!$A:$A,Datasheet!C1393)</f>
        <v>46924.358</v>
      </c>
      <c r="H1393">
        <f>_xlfn.MAXIFS('Land and Water Area'!$C:$C,'Land and Water Area'!$A:$A,Datasheet!C1393)</f>
        <v>1511.4880000000001</v>
      </c>
    </row>
    <row r="1394" spans="1:8" x14ac:dyDescent="0.2">
      <c r="A1394">
        <v>1</v>
      </c>
      <c r="B1394">
        <v>1975</v>
      </c>
      <c r="C1394" t="s">
        <v>32</v>
      </c>
      <c r="D1394" t="s">
        <v>5</v>
      </c>
      <c r="E1394">
        <f>_xlfn.MAXIFS('CO2'!$D:$D,'CO2'!$A:$A,Table1[[#This Row],[Year]],'CO2'!$B:$B,Table1[[#This Row],[State]],'CO2'!$C:$C,Table1[[#This Row],[Sector]])</f>
        <v>10.99</v>
      </c>
      <c r="F1394">
        <f>AVERAGEIFS(Population!$C:$C,Population!$A:$A,Table1[[#This Row],[Year]],Population!$B:$B,Table1[[#This Row],[State]])</f>
        <v>2399449</v>
      </c>
      <c r="G1394">
        <f>_xlfn.MAXIFS('Land and Water Area'!$B:$B,'Land and Water Area'!$A:$A,Datasheet!C1394)</f>
        <v>46924.358</v>
      </c>
      <c r="H1394">
        <f>_xlfn.MAXIFS('Land and Water Area'!$C:$C,'Land and Water Area'!$A:$A,Datasheet!C1394)</f>
        <v>1511.4880000000001</v>
      </c>
    </row>
    <row r="1395" spans="1:8" x14ac:dyDescent="0.2">
      <c r="A1395">
        <v>1</v>
      </c>
      <c r="B1395">
        <v>1975</v>
      </c>
      <c r="C1395" t="s">
        <v>32</v>
      </c>
      <c r="D1395" t="s">
        <v>6</v>
      </c>
      <c r="E1395">
        <f>_xlfn.MAXIFS('CO2'!$D:$D,'CO2'!$A:$A,Table1[[#This Row],[Year]],'CO2'!$B:$B,Table1[[#This Row],[State]],'CO2'!$C:$C,Table1[[#This Row],[Sector]])</f>
        <v>2.65</v>
      </c>
      <c r="F1395">
        <f>AVERAGEIFS(Population!$C:$C,Population!$A:$A,Table1[[#This Row],[Year]],Population!$B:$B,Table1[[#This Row],[State]])</f>
        <v>2399449</v>
      </c>
      <c r="G1395">
        <f>_xlfn.MAXIFS('Land and Water Area'!$B:$B,'Land and Water Area'!$A:$A,Datasheet!C1395)</f>
        <v>46924.358</v>
      </c>
      <c r="H1395">
        <f>_xlfn.MAXIFS('Land and Water Area'!$C:$C,'Land and Water Area'!$A:$A,Datasheet!C1395)</f>
        <v>1511.4880000000001</v>
      </c>
    </row>
    <row r="1396" spans="1:8" x14ac:dyDescent="0.2">
      <c r="A1396">
        <v>1</v>
      </c>
      <c r="B1396">
        <v>1975</v>
      </c>
      <c r="C1396" t="s">
        <v>32</v>
      </c>
      <c r="D1396" t="s">
        <v>7</v>
      </c>
      <c r="E1396">
        <f>_xlfn.MAXIFS('CO2'!$D:$D,'CO2'!$A:$A,Table1[[#This Row],[Year]],'CO2'!$B:$B,Table1[[#This Row],[State]],'CO2'!$C:$C,Table1[[#This Row],[Sector]])</f>
        <v>15.76</v>
      </c>
      <c r="F1396">
        <f>AVERAGEIFS(Population!$C:$C,Population!$A:$A,Table1[[#This Row],[Year]],Population!$B:$B,Table1[[#This Row],[State]])</f>
        <v>2399449</v>
      </c>
      <c r="G1396">
        <f>_xlfn.MAXIFS('Land and Water Area'!$B:$B,'Land and Water Area'!$A:$A,Datasheet!C1396)</f>
        <v>46924.358</v>
      </c>
      <c r="H1396">
        <f>_xlfn.MAXIFS('Land and Water Area'!$C:$C,'Land and Water Area'!$A:$A,Datasheet!C1396)</f>
        <v>1511.4880000000001</v>
      </c>
    </row>
    <row r="1397" spans="1:8" x14ac:dyDescent="0.2">
      <c r="A1397">
        <v>1</v>
      </c>
      <c r="B1397">
        <v>1975</v>
      </c>
      <c r="C1397" t="s">
        <v>33</v>
      </c>
      <c r="D1397" t="s">
        <v>3</v>
      </c>
      <c r="E1397">
        <f>_xlfn.MAXIFS('CO2'!$D:$D,'CO2'!$A:$A,Table1[[#This Row],[Year]],'CO2'!$B:$B,Table1[[#This Row],[State]],'CO2'!$C:$C,Table1[[#This Row],[Sector]])</f>
        <v>6.63</v>
      </c>
      <c r="F1397">
        <f>AVERAGEIFS(Population!$C:$C,Population!$A:$A,Table1[[#This Row],[Year]],Population!$B:$B,Table1[[#This Row],[State]])</f>
        <v>4808308</v>
      </c>
      <c r="G1397">
        <f>_xlfn.MAXIFS('Land and Water Area'!$B:$B,'Land and Water Area'!$A:$A,Datasheet!C1397)</f>
        <v>68746.365999999995</v>
      </c>
      <c r="H1397">
        <f>_xlfn.MAXIFS('Land and Water Area'!$C:$C,'Land and Water Area'!$A:$A,Datasheet!C1397)</f>
        <v>960.43799999999999</v>
      </c>
    </row>
    <row r="1398" spans="1:8" x14ac:dyDescent="0.2">
      <c r="A1398">
        <v>1</v>
      </c>
      <c r="B1398">
        <v>1975</v>
      </c>
      <c r="C1398" t="s">
        <v>33</v>
      </c>
      <c r="D1398" t="s">
        <v>4</v>
      </c>
      <c r="E1398">
        <f>_xlfn.MAXIFS('CO2'!$D:$D,'CO2'!$A:$A,Table1[[#This Row],[Year]],'CO2'!$B:$B,Table1[[#This Row],[State]],'CO2'!$C:$C,Table1[[#This Row],[Sector]])</f>
        <v>38.11</v>
      </c>
      <c r="F1398">
        <f>AVERAGEIFS(Population!$C:$C,Population!$A:$A,Table1[[#This Row],[Year]],Population!$B:$B,Table1[[#This Row],[State]])</f>
        <v>4808308</v>
      </c>
      <c r="G1398">
        <f>_xlfn.MAXIFS('Land and Water Area'!$B:$B,'Land and Water Area'!$A:$A,Datasheet!C1398)</f>
        <v>68746.365999999995</v>
      </c>
      <c r="H1398">
        <f>_xlfn.MAXIFS('Land and Water Area'!$C:$C,'Land and Water Area'!$A:$A,Datasheet!C1398)</f>
        <v>960.43799999999999</v>
      </c>
    </row>
    <row r="1399" spans="1:8" x14ac:dyDescent="0.2">
      <c r="A1399">
        <v>1</v>
      </c>
      <c r="B1399">
        <v>1975</v>
      </c>
      <c r="C1399" t="s">
        <v>33</v>
      </c>
      <c r="D1399" t="s">
        <v>5</v>
      </c>
      <c r="E1399">
        <f>_xlfn.MAXIFS('CO2'!$D:$D,'CO2'!$A:$A,Table1[[#This Row],[Year]],'CO2'!$B:$B,Table1[[#This Row],[State]],'CO2'!$C:$C,Table1[[#This Row],[Sector]])</f>
        <v>14.91</v>
      </c>
      <c r="F1399">
        <f>AVERAGEIFS(Population!$C:$C,Population!$A:$A,Table1[[#This Row],[Year]],Population!$B:$B,Table1[[#This Row],[State]])</f>
        <v>4808308</v>
      </c>
      <c r="G1399">
        <f>_xlfn.MAXIFS('Land and Water Area'!$B:$B,'Land and Water Area'!$A:$A,Datasheet!C1399)</f>
        <v>68746.365999999995</v>
      </c>
      <c r="H1399">
        <f>_xlfn.MAXIFS('Land and Water Area'!$C:$C,'Land and Water Area'!$A:$A,Datasheet!C1399)</f>
        <v>960.43799999999999</v>
      </c>
    </row>
    <row r="1400" spans="1:8" x14ac:dyDescent="0.2">
      <c r="A1400">
        <v>1</v>
      </c>
      <c r="B1400">
        <v>1975</v>
      </c>
      <c r="C1400" t="s">
        <v>33</v>
      </c>
      <c r="D1400" t="s">
        <v>6</v>
      </c>
      <c r="E1400">
        <f>_xlfn.MAXIFS('CO2'!$D:$D,'CO2'!$A:$A,Table1[[#This Row],[Year]],'CO2'!$B:$B,Table1[[#This Row],[State]],'CO2'!$C:$C,Table1[[#This Row],[Sector]])</f>
        <v>11.18</v>
      </c>
      <c r="F1400">
        <f>AVERAGEIFS(Population!$C:$C,Population!$A:$A,Table1[[#This Row],[Year]],Population!$B:$B,Table1[[#This Row],[State]])</f>
        <v>4808308</v>
      </c>
      <c r="G1400">
        <f>_xlfn.MAXIFS('Land and Water Area'!$B:$B,'Land and Water Area'!$A:$A,Datasheet!C1400)</f>
        <v>68746.365999999995</v>
      </c>
      <c r="H1400">
        <f>_xlfn.MAXIFS('Land and Water Area'!$C:$C,'Land and Water Area'!$A:$A,Datasheet!C1400)</f>
        <v>960.43799999999999</v>
      </c>
    </row>
    <row r="1401" spans="1:8" x14ac:dyDescent="0.2">
      <c r="A1401">
        <v>1</v>
      </c>
      <c r="B1401">
        <v>1975</v>
      </c>
      <c r="C1401" t="s">
        <v>33</v>
      </c>
      <c r="D1401" t="s">
        <v>7</v>
      </c>
      <c r="E1401">
        <f>_xlfn.MAXIFS('CO2'!$D:$D,'CO2'!$A:$A,Table1[[#This Row],[Year]],'CO2'!$B:$B,Table1[[#This Row],[State]],'CO2'!$C:$C,Table1[[#This Row],[Sector]])</f>
        <v>30.08</v>
      </c>
      <c r="F1401">
        <f>AVERAGEIFS(Population!$C:$C,Population!$A:$A,Table1[[#This Row],[Year]],Population!$B:$B,Table1[[#This Row],[State]])</f>
        <v>4808308</v>
      </c>
      <c r="G1401">
        <f>_xlfn.MAXIFS('Land and Water Area'!$B:$B,'Land and Water Area'!$A:$A,Datasheet!C1401)</f>
        <v>68746.365999999995</v>
      </c>
      <c r="H1401">
        <f>_xlfn.MAXIFS('Land and Water Area'!$C:$C,'Land and Water Area'!$A:$A,Datasheet!C1401)</f>
        <v>960.43799999999999</v>
      </c>
    </row>
    <row r="1402" spans="1:8" x14ac:dyDescent="0.2">
      <c r="A1402">
        <v>1</v>
      </c>
      <c r="B1402">
        <v>1975</v>
      </c>
      <c r="C1402" t="s">
        <v>34</v>
      </c>
      <c r="D1402" t="s">
        <v>3</v>
      </c>
      <c r="E1402">
        <f>_xlfn.MAXIFS('CO2'!$D:$D,'CO2'!$A:$A,Table1[[#This Row],[Year]],'CO2'!$B:$B,Table1[[#This Row],[State]],'CO2'!$C:$C,Table1[[#This Row],[Sector]])</f>
        <v>1.45</v>
      </c>
      <c r="F1402">
        <f>AVERAGEIFS(Population!$C:$C,Population!$A:$A,Table1[[#This Row],[Year]],Population!$B:$B,Table1[[#This Row],[State]])</f>
        <v>748210</v>
      </c>
      <c r="G1402">
        <f>_xlfn.MAXIFS('Land and Water Area'!$B:$B,'Land and Water Area'!$A:$A,Datasheet!C1402)</f>
        <v>145550.16699999999</v>
      </c>
      <c r="H1402">
        <f>_xlfn.MAXIFS('Land and Water Area'!$C:$C,'Land and Water Area'!$A:$A,Datasheet!C1402)</f>
        <v>1493.123</v>
      </c>
    </row>
    <row r="1403" spans="1:8" x14ac:dyDescent="0.2">
      <c r="A1403">
        <v>1</v>
      </c>
      <c r="B1403">
        <v>1975</v>
      </c>
      <c r="C1403" t="s">
        <v>34</v>
      </c>
      <c r="D1403" t="s">
        <v>4</v>
      </c>
      <c r="E1403">
        <f>_xlfn.MAXIFS('CO2'!$D:$D,'CO2'!$A:$A,Table1[[#This Row],[Year]],'CO2'!$B:$B,Table1[[#This Row],[State]],'CO2'!$C:$C,Table1[[#This Row],[Sector]])</f>
        <v>1.74</v>
      </c>
      <c r="F1403">
        <f>AVERAGEIFS(Population!$C:$C,Population!$A:$A,Table1[[#This Row],[Year]],Population!$B:$B,Table1[[#This Row],[State]])</f>
        <v>748210</v>
      </c>
      <c r="G1403">
        <f>_xlfn.MAXIFS('Land and Water Area'!$B:$B,'Land and Water Area'!$A:$A,Datasheet!C1403)</f>
        <v>145550.16699999999</v>
      </c>
      <c r="H1403">
        <f>_xlfn.MAXIFS('Land and Water Area'!$C:$C,'Land and Water Area'!$A:$A,Datasheet!C1403)</f>
        <v>1493.123</v>
      </c>
    </row>
    <row r="1404" spans="1:8" x14ac:dyDescent="0.2">
      <c r="A1404">
        <v>1</v>
      </c>
      <c r="B1404">
        <v>1975</v>
      </c>
      <c r="C1404" t="s">
        <v>34</v>
      </c>
      <c r="D1404" t="s">
        <v>5</v>
      </c>
      <c r="E1404">
        <f>_xlfn.MAXIFS('CO2'!$D:$D,'CO2'!$A:$A,Table1[[#This Row],[Year]],'CO2'!$B:$B,Table1[[#This Row],[State]],'CO2'!$C:$C,Table1[[#This Row],[Sector]])</f>
        <v>5.99</v>
      </c>
      <c r="F1404">
        <f>AVERAGEIFS(Population!$C:$C,Population!$A:$A,Table1[[#This Row],[Year]],Population!$B:$B,Table1[[#This Row],[State]])</f>
        <v>748210</v>
      </c>
      <c r="G1404">
        <f>_xlfn.MAXIFS('Land and Water Area'!$B:$B,'Land and Water Area'!$A:$A,Datasheet!C1404)</f>
        <v>145550.16699999999</v>
      </c>
      <c r="H1404">
        <f>_xlfn.MAXIFS('Land and Water Area'!$C:$C,'Land and Water Area'!$A:$A,Datasheet!C1404)</f>
        <v>1493.123</v>
      </c>
    </row>
    <row r="1405" spans="1:8" x14ac:dyDescent="0.2">
      <c r="A1405">
        <v>1</v>
      </c>
      <c r="B1405">
        <v>1975</v>
      </c>
      <c r="C1405" t="s">
        <v>34</v>
      </c>
      <c r="D1405" t="s">
        <v>6</v>
      </c>
      <c r="E1405">
        <f>_xlfn.MAXIFS('CO2'!$D:$D,'CO2'!$A:$A,Table1[[#This Row],[Year]],'CO2'!$B:$B,Table1[[#This Row],[State]],'CO2'!$C:$C,Table1[[#This Row],[Sector]])</f>
        <v>1.79</v>
      </c>
      <c r="F1405">
        <f>AVERAGEIFS(Population!$C:$C,Population!$A:$A,Table1[[#This Row],[Year]],Population!$B:$B,Table1[[#This Row],[State]])</f>
        <v>748210</v>
      </c>
      <c r="G1405">
        <f>_xlfn.MAXIFS('Land and Water Area'!$B:$B,'Land and Water Area'!$A:$A,Datasheet!C1405)</f>
        <v>145550.16699999999</v>
      </c>
      <c r="H1405">
        <f>_xlfn.MAXIFS('Land and Water Area'!$C:$C,'Land and Water Area'!$A:$A,Datasheet!C1405)</f>
        <v>1493.123</v>
      </c>
    </row>
    <row r="1406" spans="1:8" x14ac:dyDescent="0.2">
      <c r="A1406">
        <v>1</v>
      </c>
      <c r="B1406">
        <v>1975</v>
      </c>
      <c r="C1406" t="s">
        <v>34</v>
      </c>
      <c r="D1406" t="s">
        <v>7</v>
      </c>
      <c r="E1406">
        <f>_xlfn.MAXIFS('CO2'!$D:$D,'CO2'!$A:$A,Table1[[#This Row],[Year]],'CO2'!$B:$B,Table1[[#This Row],[State]],'CO2'!$C:$C,Table1[[#This Row],[Sector]])</f>
        <v>5.85</v>
      </c>
      <c r="F1406">
        <f>AVERAGEIFS(Population!$C:$C,Population!$A:$A,Table1[[#This Row],[Year]],Population!$B:$B,Table1[[#This Row],[State]])</f>
        <v>748210</v>
      </c>
      <c r="G1406">
        <f>_xlfn.MAXIFS('Land and Water Area'!$B:$B,'Land and Water Area'!$A:$A,Datasheet!C1406)</f>
        <v>145550.16699999999</v>
      </c>
      <c r="H1406">
        <f>_xlfn.MAXIFS('Land and Water Area'!$C:$C,'Land and Water Area'!$A:$A,Datasheet!C1406)</f>
        <v>1493.123</v>
      </c>
    </row>
    <row r="1407" spans="1:8" x14ac:dyDescent="0.2">
      <c r="A1407">
        <v>1</v>
      </c>
      <c r="B1407">
        <v>1975</v>
      </c>
      <c r="C1407" t="s">
        <v>35</v>
      </c>
      <c r="D1407" t="s">
        <v>3</v>
      </c>
      <c r="E1407">
        <f>_xlfn.MAXIFS('CO2'!$D:$D,'CO2'!$A:$A,Table1[[#This Row],[Year]],'CO2'!$B:$B,Table1[[#This Row],[State]],'CO2'!$C:$C,Table1[[#This Row],[Sector]])</f>
        <v>2.58</v>
      </c>
      <c r="F1407">
        <f>AVERAGEIFS(Population!$C:$C,Population!$A:$A,Table1[[#This Row],[Year]],Population!$B:$B,Table1[[#This Row],[State]])</f>
        <v>1543116</v>
      </c>
      <c r="G1407">
        <f>_xlfn.MAXIFS('Land and Water Area'!$B:$B,'Land and Water Area'!$A:$A,Datasheet!C1407)</f>
        <v>76814.873999999996</v>
      </c>
      <c r="H1407">
        <f>_xlfn.MAXIFS('Land and Water Area'!$C:$C,'Land and Water Area'!$A:$A,Datasheet!C1407)</f>
        <v>532.55600000000004</v>
      </c>
    </row>
    <row r="1408" spans="1:8" x14ac:dyDescent="0.2">
      <c r="A1408">
        <v>1</v>
      </c>
      <c r="B1408">
        <v>1975</v>
      </c>
      <c r="C1408" t="s">
        <v>35</v>
      </c>
      <c r="D1408" t="s">
        <v>4</v>
      </c>
      <c r="E1408">
        <f>_xlfn.MAXIFS('CO2'!$D:$D,'CO2'!$A:$A,Table1[[#This Row],[Year]],'CO2'!$B:$B,Table1[[#This Row],[State]],'CO2'!$C:$C,Table1[[#This Row],[Sector]])</f>
        <v>4.96</v>
      </c>
      <c r="F1408">
        <f>AVERAGEIFS(Population!$C:$C,Population!$A:$A,Table1[[#This Row],[Year]],Population!$B:$B,Table1[[#This Row],[State]])</f>
        <v>1543116</v>
      </c>
      <c r="G1408">
        <f>_xlfn.MAXIFS('Land and Water Area'!$B:$B,'Land and Water Area'!$A:$A,Datasheet!C1408)</f>
        <v>76814.873999999996</v>
      </c>
      <c r="H1408">
        <f>_xlfn.MAXIFS('Land and Water Area'!$C:$C,'Land and Water Area'!$A:$A,Datasheet!C1408)</f>
        <v>532.55600000000004</v>
      </c>
    </row>
    <row r="1409" spans="1:8" x14ac:dyDescent="0.2">
      <c r="A1409">
        <v>1</v>
      </c>
      <c r="B1409">
        <v>1975</v>
      </c>
      <c r="C1409" t="s">
        <v>35</v>
      </c>
      <c r="D1409" t="s">
        <v>5</v>
      </c>
      <c r="E1409">
        <f>_xlfn.MAXIFS('CO2'!$D:$D,'CO2'!$A:$A,Table1[[#This Row],[Year]],'CO2'!$B:$B,Table1[[#This Row],[State]],'CO2'!$C:$C,Table1[[#This Row],[Sector]])</f>
        <v>6.79</v>
      </c>
      <c r="F1409">
        <f>AVERAGEIFS(Population!$C:$C,Population!$A:$A,Table1[[#This Row],[Year]],Population!$B:$B,Table1[[#This Row],[State]])</f>
        <v>1543116</v>
      </c>
      <c r="G1409">
        <f>_xlfn.MAXIFS('Land and Water Area'!$B:$B,'Land and Water Area'!$A:$A,Datasheet!C1409)</f>
        <v>76814.873999999996</v>
      </c>
      <c r="H1409">
        <f>_xlfn.MAXIFS('Land and Water Area'!$C:$C,'Land and Water Area'!$A:$A,Datasheet!C1409)</f>
        <v>532.55600000000004</v>
      </c>
    </row>
    <row r="1410" spans="1:8" x14ac:dyDescent="0.2">
      <c r="A1410">
        <v>1</v>
      </c>
      <c r="B1410">
        <v>1975</v>
      </c>
      <c r="C1410" t="s">
        <v>35</v>
      </c>
      <c r="D1410" t="s">
        <v>6</v>
      </c>
      <c r="E1410">
        <f>_xlfn.MAXIFS('CO2'!$D:$D,'CO2'!$A:$A,Table1[[#This Row],[Year]],'CO2'!$B:$B,Table1[[#This Row],[State]],'CO2'!$C:$C,Table1[[#This Row],[Sector]])</f>
        <v>3.91</v>
      </c>
      <c r="F1410">
        <f>AVERAGEIFS(Population!$C:$C,Population!$A:$A,Table1[[#This Row],[Year]],Population!$B:$B,Table1[[#This Row],[State]])</f>
        <v>1543116</v>
      </c>
      <c r="G1410">
        <f>_xlfn.MAXIFS('Land and Water Area'!$B:$B,'Land and Water Area'!$A:$A,Datasheet!C1410)</f>
        <v>76814.873999999996</v>
      </c>
      <c r="H1410">
        <f>_xlfn.MAXIFS('Land and Water Area'!$C:$C,'Land and Water Area'!$A:$A,Datasheet!C1410)</f>
        <v>532.55600000000004</v>
      </c>
    </row>
    <row r="1411" spans="1:8" x14ac:dyDescent="0.2">
      <c r="A1411">
        <v>1</v>
      </c>
      <c r="B1411">
        <v>1975</v>
      </c>
      <c r="C1411" t="s">
        <v>35</v>
      </c>
      <c r="D1411" t="s">
        <v>7</v>
      </c>
      <c r="E1411">
        <f>_xlfn.MAXIFS('CO2'!$D:$D,'CO2'!$A:$A,Table1[[#This Row],[Year]],'CO2'!$B:$B,Table1[[#This Row],[State]],'CO2'!$C:$C,Table1[[#This Row],[Sector]])</f>
        <v>10.49</v>
      </c>
      <c r="F1411">
        <f>AVERAGEIFS(Population!$C:$C,Population!$A:$A,Table1[[#This Row],[Year]],Population!$B:$B,Table1[[#This Row],[State]])</f>
        <v>1543116</v>
      </c>
      <c r="G1411">
        <f>_xlfn.MAXIFS('Land and Water Area'!$B:$B,'Land and Water Area'!$A:$A,Datasheet!C1411)</f>
        <v>76814.873999999996</v>
      </c>
      <c r="H1411">
        <f>_xlfn.MAXIFS('Land and Water Area'!$C:$C,'Land and Water Area'!$A:$A,Datasheet!C1411)</f>
        <v>532.55600000000004</v>
      </c>
    </row>
    <row r="1412" spans="1:8" x14ac:dyDescent="0.2">
      <c r="A1412">
        <v>1</v>
      </c>
      <c r="B1412">
        <v>1975</v>
      </c>
      <c r="C1412" t="s">
        <v>36</v>
      </c>
      <c r="D1412" t="s">
        <v>3</v>
      </c>
      <c r="E1412">
        <f>_xlfn.MAXIFS('CO2'!$D:$D,'CO2'!$A:$A,Table1[[#This Row],[Year]],'CO2'!$B:$B,Table1[[#This Row],[State]],'CO2'!$C:$C,Table1[[#This Row],[Sector]])</f>
        <v>0.99</v>
      </c>
      <c r="F1412">
        <f>AVERAGEIFS(Population!$C:$C,Population!$A:$A,Table1[[#This Row],[Year]],Population!$B:$B,Table1[[#This Row],[State]])</f>
        <v>619968</v>
      </c>
      <c r="G1412">
        <f>_xlfn.MAXIFS('Land and Water Area'!$B:$B,'Land and Water Area'!$A:$A,Datasheet!C1412)</f>
        <v>109860.371</v>
      </c>
      <c r="H1412">
        <f>_xlfn.MAXIFS('Land and Water Area'!$C:$C,'Land and Water Area'!$A:$A,Datasheet!C1412)</f>
        <v>710.38300000000004</v>
      </c>
    </row>
    <row r="1413" spans="1:8" x14ac:dyDescent="0.2">
      <c r="A1413">
        <v>1</v>
      </c>
      <c r="B1413">
        <v>1975</v>
      </c>
      <c r="C1413" t="s">
        <v>36</v>
      </c>
      <c r="D1413" t="s">
        <v>4</v>
      </c>
      <c r="E1413">
        <f>_xlfn.MAXIFS('CO2'!$D:$D,'CO2'!$A:$A,Table1[[#This Row],[Year]],'CO2'!$B:$B,Table1[[#This Row],[State]],'CO2'!$C:$C,Table1[[#This Row],[Sector]])</f>
        <v>11.48</v>
      </c>
      <c r="F1413">
        <f>AVERAGEIFS(Population!$C:$C,Population!$A:$A,Table1[[#This Row],[Year]],Population!$B:$B,Table1[[#This Row],[State]])</f>
        <v>619968</v>
      </c>
      <c r="G1413">
        <f>_xlfn.MAXIFS('Land and Water Area'!$B:$B,'Land and Water Area'!$A:$A,Datasheet!C1413)</f>
        <v>109860.371</v>
      </c>
      <c r="H1413">
        <f>_xlfn.MAXIFS('Land and Water Area'!$C:$C,'Land and Water Area'!$A:$A,Datasheet!C1413)</f>
        <v>710.38300000000004</v>
      </c>
    </row>
    <row r="1414" spans="1:8" x14ac:dyDescent="0.2">
      <c r="A1414">
        <v>1</v>
      </c>
      <c r="B1414">
        <v>1975</v>
      </c>
      <c r="C1414" t="s">
        <v>36</v>
      </c>
      <c r="D1414" t="s">
        <v>5</v>
      </c>
      <c r="E1414">
        <f>_xlfn.MAXIFS('CO2'!$D:$D,'CO2'!$A:$A,Table1[[#This Row],[Year]],'CO2'!$B:$B,Table1[[#This Row],[State]],'CO2'!$C:$C,Table1[[#This Row],[Sector]])</f>
        <v>1.1100000000000001</v>
      </c>
      <c r="F1414">
        <f>AVERAGEIFS(Population!$C:$C,Population!$A:$A,Table1[[#This Row],[Year]],Population!$B:$B,Table1[[#This Row],[State]])</f>
        <v>619968</v>
      </c>
      <c r="G1414">
        <f>_xlfn.MAXIFS('Land and Water Area'!$B:$B,'Land and Water Area'!$A:$A,Datasheet!C1414)</f>
        <v>109860.371</v>
      </c>
      <c r="H1414">
        <f>_xlfn.MAXIFS('Land and Water Area'!$C:$C,'Land and Water Area'!$A:$A,Datasheet!C1414)</f>
        <v>710.38300000000004</v>
      </c>
    </row>
    <row r="1415" spans="1:8" x14ac:dyDescent="0.2">
      <c r="A1415">
        <v>1</v>
      </c>
      <c r="B1415">
        <v>1975</v>
      </c>
      <c r="C1415" t="s">
        <v>36</v>
      </c>
      <c r="D1415" t="s">
        <v>6</v>
      </c>
      <c r="E1415">
        <f>_xlfn.MAXIFS('CO2'!$D:$D,'CO2'!$A:$A,Table1[[#This Row],[Year]],'CO2'!$B:$B,Table1[[#This Row],[State]],'CO2'!$C:$C,Table1[[#This Row],[Sector]])</f>
        <v>0.81</v>
      </c>
      <c r="F1415">
        <f>AVERAGEIFS(Population!$C:$C,Population!$A:$A,Table1[[#This Row],[Year]],Population!$B:$B,Table1[[#This Row],[State]])</f>
        <v>619968</v>
      </c>
      <c r="G1415">
        <f>_xlfn.MAXIFS('Land and Water Area'!$B:$B,'Land and Water Area'!$A:$A,Datasheet!C1415)</f>
        <v>109860.371</v>
      </c>
      <c r="H1415">
        <f>_xlfn.MAXIFS('Land and Water Area'!$C:$C,'Land and Water Area'!$A:$A,Datasheet!C1415)</f>
        <v>710.38300000000004</v>
      </c>
    </row>
    <row r="1416" spans="1:8" x14ac:dyDescent="0.2">
      <c r="A1416">
        <v>1</v>
      </c>
      <c r="B1416">
        <v>1975</v>
      </c>
      <c r="C1416" t="s">
        <v>36</v>
      </c>
      <c r="D1416" t="s">
        <v>7</v>
      </c>
      <c r="E1416">
        <f>_xlfn.MAXIFS('CO2'!$D:$D,'CO2'!$A:$A,Table1[[#This Row],[Year]],'CO2'!$B:$B,Table1[[#This Row],[State]],'CO2'!$C:$C,Table1[[#This Row],[Sector]])</f>
        <v>6.56</v>
      </c>
      <c r="F1416">
        <f>AVERAGEIFS(Population!$C:$C,Population!$A:$A,Table1[[#This Row],[Year]],Population!$B:$B,Table1[[#This Row],[State]])</f>
        <v>619968</v>
      </c>
      <c r="G1416">
        <f>_xlfn.MAXIFS('Land and Water Area'!$B:$B,'Land and Water Area'!$A:$A,Datasheet!C1416)</f>
        <v>109860.371</v>
      </c>
      <c r="H1416">
        <f>_xlfn.MAXIFS('Land and Water Area'!$C:$C,'Land and Water Area'!$A:$A,Datasheet!C1416)</f>
        <v>710.38300000000004</v>
      </c>
    </row>
    <row r="1417" spans="1:8" x14ac:dyDescent="0.2">
      <c r="A1417">
        <v>1</v>
      </c>
      <c r="B1417">
        <v>1975</v>
      </c>
      <c r="C1417" t="s">
        <v>37</v>
      </c>
      <c r="D1417" t="s">
        <v>3</v>
      </c>
      <c r="E1417">
        <f>_xlfn.MAXIFS('CO2'!$D:$D,'CO2'!$A:$A,Table1[[#This Row],[Year]],'CO2'!$B:$B,Table1[[#This Row],[State]],'CO2'!$C:$C,Table1[[#This Row],[Sector]])</f>
        <v>0.51</v>
      </c>
      <c r="F1417">
        <f>AVERAGEIFS(Population!$C:$C,Population!$A:$A,Table1[[#This Row],[Year]],Population!$B:$B,Table1[[#This Row],[State]])</f>
        <v>828557</v>
      </c>
      <c r="G1417">
        <f>_xlfn.MAXIFS('Land and Water Area'!$B:$B,'Land and Water Area'!$A:$A,Datasheet!C1417)</f>
        <v>8953.759</v>
      </c>
      <c r="H1417">
        <f>_xlfn.MAXIFS('Land and Water Area'!$C:$C,'Land and Water Area'!$A:$A,Datasheet!C1417)</f>
        <v>396.125</v>
      </c>
    </row>
    <row r="1418" spans="1:8" x14ac:dyDescent="0.2">
      <c r="A1418">
        <v>1</v>
      </c>
      <c r="B1418">
        <v>1975</v>
      </c>
      <c r="C1418" t="s">
        <v>37</v>
      </c>
      <c r="D1418" t="s">
        <v>4</v>
      </c>
      <c r="E1418">
        <f>_xlfn.MAXIFS('CO2'!$D:$D,'CO2'!$A:$A,Table1[[#This Row],[Year]],'CO2'!$B:$B,Table1[[#This Row],[State]],'CO2'!$C:$C,Table1[[#This Row],[Sector]])</f>
        <v>3.56</v>
      </c>
      <c r="F1418">
        <f>AVERAGEIFS(Population!$C:$C,Population!$A:$A,Table1[[#This Row],[Year]],Population!$B:$B,Table1[[#This Row],[State]])</f>
        <v>828557</v>
      </c>
      <c r="G1418">
        <f>_xlfn.MAXIFS('Land and Water Area'!$B:$B,'Land and Water Area'!$A:$A,Datasheet!C1418)</f>
        <v>8953.759</v>
      </c>
      <c r="H1418">
        <f>_xlfn.MAXIFS('Land and Water Area'!$C:$C,'Land and Water Area'!$A:$A,Datasheet!C1418)</f>
        <v>396.125</v>
      </c>
    </row>
    <row r="1419" spans="1:8" x14ac:dyDescent="0.2">
      <c r="A1419">
        <v>1</v>
      </c>
      <c r="B1419">
        <v>1975</v>
      </c>
      <c r="C1419" t="s">
        <v>37</v>
      </c>
      <c r="D1419" t="s">
        <v>5</v>
      </c>
      <c r="E1419">
        <f>_xlfn.MAXIFS('CO2'!$D:$D,'CO2'!$A:$A,Table1[[#This Row],[Year]],'CO2'!$B:$B,Table1[[#This Row],[State]],'CO2'!$C:$C,Table1[[#This Row],[Sector]])</f>
        <v>1.52</v>
      </c>
      <c r="F1419">
        <f>AVERAGEIFS(Population!$C:$C,Population!$A:$A,Table1[[#This Row],[Year]],Population!$B:$B,Table1[[#This Row],[State]])</f>
        <v>828557</v>
      </c>
      <c r="G1419">
        <f>_xlfn.MAXIFS('Land and Water Area'!$B:$B,'Land and Water Area'!$A:$A,Datasheet!C1419)</f>
        <v>8953.759</v>
      </c>
      <c r="H1419">
        <f>_xlfn.MAXIFS('Land and Water Area'!$C:$C,'Land and Water Area'!$A:$A,Datasheet!C1419)</f>
        <v>396.125</v>
      </c>
    </row>
    <row r="1420" spans="1:8" x14ac:dyDescent="0.2">
      <c r="A1420">
        <v>1</v>
      </c>
      <c r="B1420">
        <v>1975</v>
      </c>
      <c r="C1420" t="s">
        <v>37</v>
      </c>
      <c r="D1420" t="s">
        <v>6</v>
      </c>
      <c r="E1420">
        <f>_xlfn.MAXIFS('CO2'!$D:$D,'CO2'!$A:$A,Table1[[#This Row],[Year]],'CO2'!$B:$B,Table1[[#This Row],[State]],'CO2'!$C:$C,Table1[[#This Row],[Sector]])</f>
        <v>2.97</v>
      </c>
      <c r="F1420">
        <f>AVERAGEIFS(Population!$C:$C,Population!$A:$A,Table1[[#This Row],[Year]],Population!$B:$B,Table1[[#This Row],[State]])</f>
        <v>828557</v>
      </c>
      <c r="G1420">
        <f>_xlfn.MAXIFS('Land and Water Area'!$B:$B,'Land and Water Area'!$A:$A,Datasheet!C1420)</f>
        <v>8953.759</v>
      </c>
      <c r="H1420">
        <f>_xlfn.MAXIFS('Land and Water Area'!$C:$C,'Land and Water Area'!$A:$A,Datasheet!C1420)</f>
        <v>396.125</v>
      </c>
    </row>
    <row r="1421" spans="1:8" x14ac:dyDescent="0.2">
      <c r="A1421">
        <v>1</v>
      </c>
      <c r="B1421">
        <v>1975</v>
      </c>
      <c r="C1421" t="s">
        <v>37</v>
      </c>
      <c r="D1421" t="s">
        <v>7</v>
      </c>
      <c r="E1421">
        <f>_xlfn.MAXIFS('CO2'!$D:$D,'CO2'!$A:$A,Table1[[#This Row],[Year]],'CO2'!$B:$B,Table1[[#This Row],[State]],'CO2'!$C:$C,Table1[[#This Row],[Sector]])</f>
        <v>4.03</v>
      </c>
      <c r="F1421">
        <f>AVERAGEIFS(Population!$C:$C,Population!$A:$A,Table1[[#This Row],[Year]],Population!$B:$B,Table1[[#This Row],[State]])</f>
        <v>828557</v>
      </c>
      <c r="G1421">
        <f>_xlfn.MAXIFS('Land and Water Area'!$B:$B,'Land and Water Area'!$A:$A,Datasheet!C1421)</f>
        <v>8953.759</v>
      </c>
      <c r="H1421">
        <f>_xlfn.MAXIFS('Land and Water Area'!$C:$C,'Land and Water Area'!$A:$A,Datasheet!C1421)</f>
        <v>396.125</v>
      </c>
    </row>
    <row r="1422" spans="1:8" x14ac:dyDescent="0.2">
      <c r="A1422">
        <v>1</v>
      </c>
      <c r="B1422">
        <v>1975</v>
      </c>
      <c r="C1422" t="s">
        <v>38</v>
      </c>
      <c r="D1422" t="s">
        <v>3</v>
      </c>
      <c r="E1422">
        <f>_xlfn.MAXIFS('CO2'!$D:$D,'CO2'!$A:$A,Table1[[#This Row],[Year]],'CO2'!$B:$B,Table1[[#This Row],[State]],'CO2'!$C:$C,Table1[[#This Row],[Sector]])</f>
        <v>10.93</v>
      </c>
      <c r="F1422">
        <f>AVERAGEIFS(Population!$C:$C,Population!$A:$A,Table1[[#This Row],[Year]],Population!$B:$B,Table1[[#This Row],[State]])</f>
        <v>7337767</v>
      </c>
      <c r="G1422">
        <f>_xlfn.MAXIFS('Land and Water Area'!$B:$B,'Land and Water Area'!$A:$A,Datasheet!C1422)</f>
        <v>7354.9340000000002</v>
      </c>
      <c r="H1422">
        <f>_xlfn.MAXIFS('Land and Water Area'!$C:$C,'Land and Water Area'!$A:$A,Datasheet!C1422)</f>
        <v>1364.0250000000001</v>
      </c>
    </row>
    <row r="1423" spans="1:8" x14ac:dyDescent="0.2">
      <c r="A1423">
        <v>1</v>
      </c>
      <c r="B1423">
        <v>1975</v>
      </c>
      <c r="C1423" t="s">
        <v>38</v>
      </c>
      <c r="D1423" t="s">
        <v>4</v>
      </c>
      <c r="E1423">
        <f>_xlfn.MAXIFS('CO2'!$D:$D,'CO2'!$A:$A,Table1[[#This Row],[Year]],'CO2'!$B:$B,Table1[[#This Row],[State]],'CO2'!$C:$C,Table1[[#This Row],[Sector]])</f>
        <v>17.96</v>
      </c>
      <c r="F1423">
        <f>AVERAGEIFS(Population!$C:$C,Population!$A:$A,Table1[[#This Row],[Year]],Population!$B:$B,Table1[[#This Row],[State]])</f>
        <v>7337767</v>
      </c>
      <c r="G1423">
        <f>_xlfn.MAXIFS('Land and Water Area'!$B:$B,'Land and Water Area'!$A:$A,Datasheet!C1423)</f>
        <v>7354.9340000000002</v>
      </c>
      <c r="H1423">
        <f>_xlfn.MAXIFS('Land and Water Area'!$C:$C,'Land and Water Area'!$A:$A,Datasheet!C1423)</f>
        <v>1364.0250000000001</v>
      </c>
    </row>
    <row r="1424" spans="1:8" x14ac:dyDescent="0.2">
      <c r="A1424">
        <v>1</v>
      </c>
      <c r="B1424">
        <v>1975</v>
      </c>
      <c r="C1424" t="s">
        <v>38</v>
      </c>
      <c r="D1424" t="s">
        <v>5</v>
      </c>
      <c r="E1424">
        <f>_xlfn.MAXIFS('CO2'!$D:$D,'CO2'!$A:$A,Table1[[#This Row],[Year]],'CO2'!$B:$B,Table1[[#This Row],[State]],'CO2'!$C:$C,Table1[[#This Row],[Sector]])</f>
        <v>19.309999999999999</v>
      </c>
      <c r="F1424">
        <f>AVERAGEIFS(Population!$C:$C,Population!$A:$A,Table1[[#This Row],[Year]],Population!$B:$B,Table1[[#This Row],[State]])</f>
        <v>7337767</v>
      </c>
      <c r="G1424">
        <f>_xlfn.MAXIFS('Land and Water Area'!$B:$B,'Land and Water Area'!$A:$A,Datasheet!C1424)</f>
        <v>7354.9340000000002</v>
      </c>
      <c r="H1424">
        <f>_xlfn.MAXIFS('Land and Water Area'!$C:$C,'Land and Water Area'!$A:$A,Datasheet!C1424)</f>
        <v>1364.0250000000001</v>
      </c>
    </row>
    <row r="1425" spans="1:8" x14ac:dyDescent="0.2">
      <c r="A1425">
        <v>1</v>
      </c>
      <c r="B1425">
        <v>1975</v>
      </c>
      <c r="C1425" t="s">
        <v>38</v>
      </c>
      <c r="D1425" t="s">
        <v>6</v>
      </c>
      <c r="E1425">
        <f>_xlfn.MAXIFS('CO2'!$D:$D,'CO2'!$A:$A,Table1[[#This Row],[Year]],'CO2'!$B:$B,Table1[[#This Row],[State]],'CO2'!$C:$C,Table1[[#This Row],[Sector]])</f>
        <v>20.72</v>
      </c>
      <c r="F1425">
        <f>AVERAGEIFS(Population!$C:$C,Population!$A:$A,Table1[[#This Row],[Year]],Population!$B:$B,Table1[[#This Row],[State]])</f>
        <v>7337767</v>
      </c>
      <c r="G1425">
        <f>_xlfn.MAXIFS('Land and Water Area'!$B:$B,'Land and Water Area'!$A:$A,Datasheet!C1425)</f>
        <v>7354.9340000000002</v>
      </c>
      <c r="H1425">
        <f>_xlfn.MAXIFS('Land and Water Area'!$C:$C,'Land and Water Area'!$A:$A,Datasheet!C1425)</f>
        <v>1364.0250000000001</v>
      </c>
    </row>
    <row r="1426" spans="1:8" x14ac:dyDescent="0.2">
      <c r="A1426">
        <v>1</v>
      </c>
      <c r="B1426">
        <v>1975</v>
      </c>
      <c r="C1426" t="s">
        <v>38</v>
      </c>
      <c r="D1426" t="s">
        <v>7</v>
      </c>
      <c r="E1426">
        <f>_xlfn.MAXIFS('CO2'!$D:$D,'CO2'!$A:$A,Table1[[#This Row],[Year]],'CO2'!$B:$B,Table1[[#This Row],[State]],'CO2'!$C:$C,Table1[[#This Row],[Sector]])</f>
        <v>37.06</v>
      </c>
      <c r="F1426">
        <f>AVERAGEIFS(Population!$C:$C,Population!$A:$A,Table1[[#This Row],[Year]],Population!$B:$B,Table1[[#This Row],[State]])</f>
        <v>7337767</v>
      </c>
      <c r="G1426">
        <f>_xlfn.MAXIFS('Land and Water Area'!$B:$B,'Land and Water Area'!$A:$A,Datasheet!C1426)</f>
        <v>7354.9340000000002</v>
      </c>
      <c r="H1426">
        <f>_xlfn.MAXIFS('Land and Water Area'!$C:$C,'Land and Water Area'!$A:$A,Datasheet!C1426)</f>
        <v>1364.0250000000001</v>
      </c>
    </row>
    <row r="1427" spans="1:8" x14ac:dyDescent="0.2">
      <c r="A1427">
        <v>1</v>
      </c>
      <c r="B1427">
        <v>1975</v>
      </c>
      <c r="C1427" t="s">
        <v>39</v>
      </c>
      <c r="D1427" t="s">
        <v>3</v>
      </c>
      <c r="E1427">
        <f>_xlfn.MAXIFS('CO2'!$D:$D,'CO2'!$A:$A,Table1[[#This Row],[Year]],'CO2'!$B:$B,Table1[[#This Row],[State]],'CO2'!$C:$C,Table1[[#This Row],[Sector]])</f>
        <v>1.48</v>
      </c>
      <c r="F1427">
        <f>AVERAGEIFS(Population!$C:$C,Population!$A:$A,Table1[[#This Row],[Year]],Population!$B:$B,Table1[[#This Row],[State]])</f>
        <v>1159944</v>
      </c>
      <c r="G1427">
        <f>_xlfn.MAXIFS('Land and Water Area'!$B:$B,'Land and Water Area'!$A:$A,Datasheet!C1427)</f>
        <v>121312.75900000001</v>
      </c>
      <c r="H1427">
        <f>_xlfn.MAXIFS('Land and Water Area'!$C:$C,'Land and Water Area'!$A:$A,Datasheet!C1427)</f>
        <v>280.48599999999999</v>
      </c>
    </row>
    <row r="1428" spans="1:8" x14ac:dyDescent="0.2">
      <c r="A1428">
        <v>1</v>
      </c>
      <c r="B1428">
        <v>1975</v>
      </c>
      <c r="C1428" t="s">
        <v>39</v>
      </c>
      <c r="D1428" t="s">
        <v>4</v>
      </c>
      <c r="E1428">
        <f>_xlfn.MAXIFS('CO2'!$D:$D,'CO2'!$A:$A,Table1[[#This Row],[Year]],'CO2'!$B:$B,Table1[[#This Row],[State]],'CO2'!$C:$C,Table1[[#This Row],[Sector]])</f>
        <v>17</v>
      </c>
      <c r="F1428">
        <f>AVERAGEIFS(Population!$C:$C,Population!$A:$A,Table1[[#This Row],[Year]],Population!$B:$B,Table1[[#This Row],[State]])</f>
        <v>1159944</v>
      </c>
      <c r="G1428">
        <f>_xlfn.MAXIFS('Land and Water Area'!$B:$B,'Land and Water Area'!$A:$A,Datasheet!C1428)</f>
        <v>121312.75900000001</v>
      </c>
      <c r="H1428">
        <f>_xlfn.MAXIFS('Land and Water Area'!$C:$C,'Land and Water Area'!$A:$A,Datasheet!C1428)</f>
        <v>280.48599999999999</v>
      </c>
    </row>
    <row r="1429" spans="1:8" x14ac:dyDescent="0.2">
      <c r="A1429">
        <v>1</v>
      </c>
      <c r="B1429">
        <v>1975</v>
      </c>
      <c r="C1429" t="s">
        <v>39</v>
      </c>
      <c r="D1429" t="s">
        <v>5</v>
      </c>
      <c r="E1429">
        <f>_xlfn.MAXIFS('CO2'!$D:$D,'CO2'!$A:$A,Table1[[#This Row],[Year]],'CO2'!$B:$B,Table1[[#This Row],[State]],'CO2'!$C:$C,Table1[[#This Row],[Sector]])</f>
        <v>8.11</v>
      </c>
      <c r="F1429">
        <f>AVERAGEIFS(Population!$C:$C,Population!$A:$A,Table1[[#This Row],[Year]],Population!$B:$B,Table1[[#This Row],[State]])</f>
        <v>1159944</v>
      </c>
      <c r="G1429">
        <f>_xlfn.MAXIFS('Land and Water Area'!$B:$B,'Land and Water Area'!$A:$A,Datasheet!C1429)</f>
        <v>121312.75900000001</v>
      </c>
      <c r="H1429">
        <f>_xlfn.MAXIFS('Land and Water Area'!$C:$C,'Land and Water Area'!$A:$A,Datasheet!C1429)</f>
        <v>280.48599999999999</v>
      </c>
    </row>
    <row r="1430" spans="1:8" x14ac:dyDescent="0.2">
      <c r="A1430">
        <v>1</v>
      </c>
      <c r="B1430">
        <v>1975</v>
      </c>
      <c r="C1430" t="s">
        <v>39</v>
      </c>
      <c r="D1430" t="s">
        <v>6</v>
      </c>
      <c r="E1430">
        <f>_xlfn.MAXIFS('CO2'!$D:$D,'CO2'!$A:$A,Table1[[#This Row],[Year]],'CO2'!$B:$B,Table1[[#This Row],[State]],'CO2'!$C:$C,Table1[[#This Row],[Sector]])</f>
        <v>1.89</v>
      </c>
      <c r="F1430">
        <f>AVERAGEIFS(Population!$C:$C,Population!$A:$A,Table1[[#This Row],[Year]],Population!$B:$B,Table1[[#This Row],[State]])</f>
        <v>1159944</v>
      </c>
      <c r="G1430">
        <f>_xlfn.MAXIFS('Land and Water Area'!$B:$B,'Land and Water Area'!$A:$A,Datasheet!C1430)</f>
        <v>121312.75900000001</v>
      </c>
      <c r="H1430">
        <f>_xlfn.MAXIFS('Land and Water Area'!$C:$C,'Land and Water Area'!$A:$A,Datasheet!C1430)</f>
        <v>280.48599999999999</v>
      </c>
    </row>
    <row r="1431" spans="1:8" x14ac:dyDescent="0.2">
      <c r="A1431">
        <v>1</v>
      </c>
      <c r="B1431">
        <v>1975</v>
      </c>
      <c r="C1431" t="s">
        <v>39</v>
      </c>
      <c r="D1431" t="s">
        <v>7</v>
      </c>
      <c r="E1431">
        <f>_xlfn.MAXIFS('CO2'!$D:$D,'CO2'!$A:$A,Table1[[#This Row],[Year]],'CO2'!$B:$B,Table1[[#This Row],[State]],'CO2'!$C:$C,Table1[[#This Row],[Sector]])</f>
        <v>10.71</v>
      </c>
      <c r="F1431">
        <f>AVERAGEIFS(Population!$C:$C,Population!$A:$A,Table1[[#This Row],[Year]],Population!$B:$B,Table1[[#This Row],[State]])</f>
        <v>1159944</v>
      </c>
      <c r="G1431">
        <f>_xlfn.MAXIFS('Land and Water Area'!$B:$B,'Land and Water Area'!$A:$A,Datasheet!C1431)</f>
        <v>121312.75900000001</v>
      </c>
      <c r="H1431">
        <f>_xlfn.MAXIFS('Land and Water Area'!$C:$C,'Land and Water Area'!$A:$A,Datasheet!C1431)</f>
        <v>280.48599999999999</v>
      </c>
    </row>
    <row r="1432" spans="1:8" x14ac:dyDescent="0.2">
      <c r="A1432">
        <v>1</v>
      </c>
      <c r="B1432">
        <v>1975</v>
      </c>
      <c r="C1432" t="s">
        <v>40</v>
      </c>
      <c r="D1432" t="s">
        <v>3</v>
      </c>
      <c r="E1432">
        <f>_xlfn.MAXIFS('CO2'!$D:$D,'CO2'!$A:$A,Table1[[#This Row],[Year]],'CO2'!$B:$B,Table1[[#This Row],[State]],'CO2'!$C:$C,Table1[[#This Row],[Sector]])</f>
        <v>29.97</v>
      </c>
      <c r="F1432">
        <f>AVERAGEIFS(Population!$C:$C,Population!$A:$A,Table1[[#This Row],[Year]],Population!$B:$B,Table1[[#This Row],[State]])</f>
        <v>18003488</v>
      </c>
      <c r="G1432">
        <f>_xlfn.MAXIFS('Land and Water Area'!$B:$B,'Land and Water Area'!$A:$A,Datasheet!C1432)</f>
        <v>47123.413999999997</v>
      </c>
      <c r="H1432">
        <f>_xlfn.MAXIFS('Land and Water Area'!$C:$C,'Land and Water Area'!$A:$A,Datasheet!C1432)</f>
        <v>7435.1049999999996</v>
      </c>
    </row>
    <row r="1433" spans="1:8" x14ac:dyDescent="0.2">
      <c r="A1433">
        <v>1</v>
      </c>
      <c r="B1433">
        <v>1975</v>
      </c>
      <c r="C1433" t="s">
        <v>40</v>
      </c>
      <c r="D1433" t="s">
        <v>4</v>
      </c>
      <c r="E1433">
        <f>_xlfn.MAXIFS('CO2'!$D:$D,'CO2'!$A:$A,Table1[[#This Row],[Year]],'CO2'!$B:$B,Table1[[#This Row],[State]],'CO2'!$C:$C,Table1[[#This Row],[Sector]])</f>
        <v>56.26</v>
      </c>
      <c r="F1433">
        <f>AVERAGEIFS(Population!$C:$C,Population!$A:$A,Table1[[#This Row],[Year]],Population!$B:$B,Table1[[#This Row],[State]])</f>
        <v>18003488</v>
      </c>
      <c r="G1433">
        <f>_xlfn.MAXIFS('Land and Water Area'!$B:$B,'Land and Water Area'!$A:$A,Datasheet!C1433)</f>
        <v>47123.413999999997</v>
      </c>
      <c r="H1433">
        <f>_xlfn.MAXIFS('Land and Water Area'!$C:$C,'Land and Water Area'!$A:$A,Datasheet!C1433)</f>
        <v>7435.1049999999996</v>
      </c>
    </row>
    <row r="1434" spans="1:8" x14ac:dyDescent="0.2">
      <c r="A1434">
        <v>1</v>
      </c>
      <c r="B1434">
        <v>1975</v>
      </c>
      <c r="C1434" t="s">
        <v>40</v>
      </c>
      <c r="D1434" t="s">
        <v>5</v>
      </c>
      <c r="E1434">
        <f>_xlfn.MAXIFS('CO2'!$D:$D,'CO2'!$A:$A,Table1[[#This Row],[Year]],'CO2'!$B:$B,Table1[[#This Row],[State]],'CO2'!$C:$C,Table1[[#This Row],[Sector]])</f>
        <v>40.82</v>
      </c>
      <c r="F1434">
        <f>AVERAGEIFS(Population!$C:$C,Population!$A:$A,Table1[[#This Row],[Year]],Population!$B:$B,Table1[[#This Row],[State]])</f>
        <v>18003488</v>
      </c>
      <c r="G1434">
        <f>_xlfn.MAXIFS('Land and Water Area'!$B:$B,'Land and Water Area'!$A:$A,Datasheet!C1434)</f>
        <v>47123.413999999997</v>
      </c>
      <c r="H1434">
        <f>_xlfn.MAXIFS('Land and Water Area'!$C:$C,'Land and Water Area'!$A:$A,Datasheet!C1434)</f>
        <v>7435.1049999999996</v>
      </c>
    </row>
    <row r="1435" spans="1:8" x14ac:dyDescent="0.2">
      <c r="A1435">
        <v>1</v>
      </c>
      <c r="B1435">
        <v>1975</v>
      </c>
      <c r="C1435" t="s">
        <v>40</v>
      </c>
      <c r="D1435" t="s">
        <v>6</v>
      </c>
      <c r="E1435">
        <f>_xlfn.MAXIFS('CO2'!$D:$D,'CO2'!$A:$A,Table1[[#This Row],[Year]],'CO2'!$B:$B,Table1[[#This Row],[State]],'CO2'!$C:$C,Table1[[#This Row],[Sector]])</f>
        <v>44.24</v>
      </c>
      <c r="F1435">
        <f>AVERAGEIFS(Population!$C:$C,Population!$A:$A,Table1[[#This Row],[Year]],Population!$B:$B,Table1[[#This Row],[State]])</f>
        <v>18003488</v>
      </c>
      <c r="G1435">
        <f>_xlfn.MAXIFS('Land and Water Area'!$B:$B,'Land and Water Area'!$A:$A,Datasheet!C1435)</f>
        <v>47123.413999999997</v>
      </c>
      <c r="H1435">
        <f>_xlfn.MAXIFS('Land and Water Area'!$C:$C,'Land and Water Area'!$A:$A,Datasheet!C1435)</f>
        <v>7435.1049999999996</v>
      </c>
    </row>
    <row r="1436" spans="1:8" x14ac:dyDescent="0.2">
      <c r="A1436">
        <v>1</v>
      </c>
      <c r="B1436">
        <v>1975</v>
      </c>
      <c r="C1436" t="s">
        <v>40</v>
      </c>
      <c r="D1436" t="s">
        <v>7</v>
      </c>
      <c r="E1436">
        <f>_xlfn.MAXIFS('CO2'!$D:$D,'CO2'!$A:$A,Table1[[#This Row],[Year]],'CO2'!$B:$B,Table1[[#This Row],[State]],'CO2'!$C:$C,Table1[[#This Row],[Sector]])</f>
        <v>73.17</v>
      </c>
      <c r="F1436">
        <f>AVERAGEIFS(Population!$C:$C,Population!$A:$A,Table1[[#This Row],[Year]],Population!$B:$B,Table1[[#This Row],[State]])</f>
        <v>18003488</v>
      </c>
      <c r="G1436">
        <f>_xlfn.MAXIFS('Land and Water Area'!$B:$B,'Land and Water Area'!$A:$A,Datasheet!C1436)</f>
        <v>47123.413999999997</v>
      </c>
      <c r="H1436">
        <f>_xlfn.MAXIFS('Land and Water Area'!$C:$C,'Land and Water Area'!$A:$A,Datasheet!C1436)</f>
        <v>7435.1049999999996</v>
      </c>
    </row>
    <row r="1437" spans="1:8" x14ac:dyDescent="0.2">
      <c r="A1437">
        <v>1</v>
      </c>
      <c r="B1437">
        <v>1975</v>
      </c>
      <c r="C1437" t="s">
        <v>41</v>
      </c>
      <c r="D1437" t="s">
        <v>3</v>
      </c>
      <c r="E1437">
        <f>_xlfn.MAXIFS('CO2'!$D:$D,'CO2'!$A:$A,Table1[[#This Row],[Year]],'CO2'!$B:$B,Table1[[#This Row],[State]],'CO2'!$C:$C,Table1[[#This Row],[Sector]])</f>
        <v>2.85</v>
      </c>
      <c r="F1437">
        <f>AVERAGEIFS(Population!$C:$C,Population!$A:$A,Table1[[#This Row],[Year]],Population!$B:$B,Table1[[#This Row],[State]])</f>
        <v>5547190</v>
      </c>
      <c r="G1437">
        <f>_xlfn.MAXIFS('Land and Water Area'!$B:$B,'Land and Water Area'!$A:$A,Datasheet!C1437)</f>
        <v>48624.118999999999</v>
      </c>
      <c r="H1437">
        <f>_xlfn.MAXIFS('Land and Water Area'!$C:$C,'Land and Water Area'!$A:$A,Datasheet!C1437)</f>
        <v>5194.442</v>
      </c>
    </row>
    <row r="1438" spans="1:8" x14ac:dyDescent="0.2">
      <c r="A1438">
        <v>1</v>
      </c>
      <c r="B1438">
        <v>1975</v>
      </c>
      <c r="C1438" t="s">
        <v>41</v>
      </c>
      <c r="D1438" t="s">
        <v>4</v>
      </c>
      <c r="E1438">
        <f>_xlfn.MAXIFS('CO2'!$D:$D,'CO2'!$A:$A,Table1[[#This Row],[Year]],'CO2'!$B:$B,Table1[[#This Row],[State]],'CO2'!$C:$C,Table1[[#This Row],[Sector]])</f>
        <v>41.35</v>
      </c>
      <c r="F1438">
        <f>AVERAGEIFS(Population!$C:$C,Population!$A:$A,Table1[[#This Row],[Year]],Population!$B:$B,Table1[[#This Row],[State]])</f>
        <v>5547190</v>
      </c>
      <c r="G1438">
        <f>_xlfn.MAXIFS('Land and Water Area'!$B:$B,'Land and Water Area'!$A:$A,Datasheet!C1438)</f>
        <v>48624.118999999999</v>
      </c>
      <c r="H1438">
        <f>_xlfn.MAXIFS('Land and Water Area'!$C:$C,'Land and Water Area'!$A:$A,Datasheet!C1438)</f>
        <v>5194.442</v>
      </c>
    </row>
    <row r="1439" spans="1:8" x14ac:dyDescent="0.2">
      <c r="A1439">
        <v>1</v>
      </c>
      <c r="B1439">
        <v>1975</v>
      </c>
      <c r="C1439" t="s">
        <v>41</v>
      </c>
      <c r="D1439" t="s">
        <v>5</v>
      </c>
      <c r="E1439">
        <f>_xlfn.MAXIFS('CO2'!$D:$D,'CO2'!$A:$A,Table1[[#This Row],[Year]],'CO2'!$B:$B,Table1[[#This Row],[State]],'CO2'!$C:$C,Table1[[#This Row],[Sector]])</f>
        <v>13.51</v>
      </c>
      <c r="F1439">
        <f>AVERAGEIFS(Population!$C:$C,Population!$A:$A,Table1[[#This Row],[Year]],Population!$B:$B,Table1[[#This Row],[State]])</f>
        <v>5547190</v>
      </c>
      <c r="G1439">
        <f>_xlfn.MAXIFS('Land and Water Area'!$B:$B,'Land and Water Area'!$A:$A,Datasheet!C1439)</f>
        <v>48624.118999999999</v>
      </c>
      <c r="H1439">
        <f>_xlfn.MAXIFS('Land and Water Area'!$C:$C,'Land and Water Area'!$A:$A,Datasheet!C1439)</f>
        <v>5194.442</v>
      </c>
    </row>
    <row r="1440" spans="1:8" x14ac:dyDescent="0.2">
      <c r="A1440">
        <v>1</v>
      </c>
      <c r="B1440">
        <v>1975</v>
      </c>
      <c r="C1440" t="s">
        <v>41</v>
      </c>
      <c r="D1440" t="s">
        <v>6</v>
      </c>
      <c r="E1440">
        <f>_xlfn.MAXIFS('CO2'!$D:$D,'CO2'!$A:$A,Table1[[#This Row],[Year]],'CO2'!$B:$B,Table1[[#This Row],[State]],'CO2'!$C:$C,Table1[[#This Row],[Sector]])</f>
        <v>7.36</v>
      </c>
      <c r="F1440">
        <f>AVERAGEIFS(Population!$C:$C,Population!$A:$A,Table1[[#This Row],[Year]],Population!$B:$B,Table1[[#This Row],[State]])</f>
        <v>5547190</v>
      </c>
      <c r="G1440">
        <f>_xlfn.MAXIFS('Land and Water Area'!$B:$B,'Land and Water Area'!$A:$A,Datasheet!C1440)</f>
        <v>48624.118999999999</v>
      </c>
      <c r="H1440">
        <f>_xlfn.MAXIFS('Land and Water Area'!$C:$C,'Land and Water Area'!$A:$A,Datasheet!C1440)</f>
        <v>5194.442</v>
      </c>
    </row>
    <row r="1441" spans="1:8" x14ac:dyDescent="0.2">
      <c r="A1441">
        <v>1</v>
      </c>
      <c r="B1441">
        <v>1975</v>
      </c>
      <c r="C1441" t="s">
        <v>41</v>
      </c>
      <c r="D1441" t="s">
        <v>7</v>
      </c>
      <c r="E1441">
        <f>_xlfn.MAXIFS('CO2'!$D:$D,'CO2'!$A:$A,Table1[[#This Row],[Year]],'CO2'!$B:$B,Table1[[#This Row],[State]],'CO2'!$C:$C,Table1[[#This Row],[Sector]])</f>
        <v>30.14</v>
      </c>
      <c r="F1441">
        <f>AVERAGEIFS(Population!$C:$C,Population!$A:$A,Table1[[#This Row],[Year]],Population!$B:$B,Table1[[#This Row],[State]])</f>
        <v>5547190</v>
      </c>
      <c r="G1441">
        <f>_xlfn.MAXIFS('Land and Water Area'!$B:$B,'Land and Water Area'!$A:$A,Datasheet!C1441)</f>
        <v>48624.118999999999</v>
      </c>
      <c r="H1441">
        <f>_xlfn.MAXIFS('Land and Water Area'!$C:$C,'Land and Water Area'!$A:$A,Datasheet!C1441)</f>
        <v>5194.442</v>
      </c>
    </row>
    <row r="1442" spans="1:8" x14ac:dyDescent="0.2">
      <c r="A1442">
        <v>1</v>
      </c>
      <c r="B1442">
        <v>1975</v>
      </c>
      <c r="C1442" t="s">
        <v>42</v>
      </c>
      <c r="D1442" t="s">
        <v>3</v>
      </c>
      <c r="E1442">
        <f>_xlfn.MAXIFS('CO2'!$D:$D,'CO2'!$A:$A,Table1[[#This Row],[Year]],'CO2'!$B:$B,Table1[[#This Row],[State]],'CO2'!$C:$C,Table1[[#This Row],[Sector]])</f>
        <v>1.2</v>
      </c>
      <c r="F1442">
        <f>AVERAGEIFS(Population!$C:$C,Population!$A:$A,Table1[[#This Row],[Year]],Population!$B:$B,Table1[[#This Row],[State]])</f>
        <v>638887</v>
      </c>
      <c r="G1442">
        <f>_xlfn.MAXIFS('Land and Water Area'!$B:$B,'Land and Water Area'!$A:$A,Datasheet!C1442)</f>
        <v>68994.274000000005</v>
      </c>
      <c r="H1442">
        <f>_xlfn.MAXIFS('Land and Water Area'!$C:$C,'Land and Water Area'!$A:$A,Datasheet!C1442)</f>
        <v>1704.547</v>
      </c>
    </row>
    <row r="1443" spans="1:8" x14ac:dyDescent="0.2">
      <c r="A1443">
        <v>1</v>
      </c>
      <c r="B1443">
        <v>1975</v>
      </c>
      <c r="C1443" t="s">
        <v>42</v>
      </c>
      <c r="D1443" t="s">
        <v>4</v>
      </c>
      <c r="E1443">
        <f>_xlfn.MAXIFS('CO2'!$D:$D,'CO2'!$A:$A,Table1[[#This Row],[Year]],'CO2'!$B:$B,Table1[[#This Row],[State]],'CO2'!$C:$C,Table1[[#This Row],[Sector]])</f>
        <v>5.57</v>
      </c>
      <c r="F1443">
        <f>AVERAGEIFS(Population!$C:$C,Population!$A:$A,Table1[[#This Row],[Year]],Population!$B:$B,Table1[[#This Row],[State]])</f>
        <v>638887</v>
      </c>
      <c r="G1443">
        <f>_xlfn.MAXIFS('Land and Water Area'!$B:$B,'Land and Water Area'!$A:$A,Datasheet!C1443)</f>
        <v>68994.274000000005</v>
      </c>
      <c r="H1443">
        <f>_xlfn.MAXIFS('Land and Water Area'!$C:$C,'Land and Water Area'!$A:$A,Datasheet!C1443)</f>
        <v>1704.547</v>
      </c>
    </row>
    <row r="1444" spans="1:8" x14ac:dyDescent="0.2">
      <c r="A1444">
        <v>1</v>
      </c>
      <c r="B1444">
        <v>1975</v>
      </c>
      <c r="C1444" t="s">
        <v>42</v>
      </c>
      <c r="D1444" t="s">
        <v>5</v>
      </c>
      <c r="E1444">
        <f>_xlfn.MAXIFS('CO2'!$D:$D,'CO2'!$A:$A,Table1[[#This Row],[Year]],'CO2'!$B:$B,Table1[[#This Row],[State]],'CO2'!$C:$C,Table1[[#This Row],[Sector]])</f>
        <v>3.73</v>
      </c>
      <c r="F1444">
        <f>AVERAGEIFS(Population!$C:$C,Population!$A:$A,Table1[[#This Row],[Year]],Population!$B:$B,Table1[[#This Row],[State]])</f>
        <v>638887</v>
      </c>
      <c r="G1444">
        <f>_xlfn.MAXIFS('Land and Water Area'!$B:$B,'Land and Water Area'!$A:$A,Datasheet!C1444)</f>
        <v>68994.274000000005</v>
      </c>
      <c r="H1444">
        <f>_xlfn.MAXIFS('Land and Water Area'!$C:$C,'Land and Water Area'!$A:$A,Datasheet!C1444)</f>
        <v>1704.547</v>
      </c>
    </row>
    <row r="1445" spans="1:8" x14ac:dyDescent="0.2">
      <c r="A1445">
        <v>1</v>
      </c>
      <c r="B1445">
        <v>1975</v>
      </c>
      <c r="C1445" t="s">
        <v>42</v>
      </c>
      <c r="D1445" t="s">
        <v>6</v>
      </c>
      <c r="E1445">
        <f>_xlfn.MAXIFS('CO2'!$D:$D,'CO2'!$A:$A,Table1[[#This Row],[Year]],'CO2'!$B:$B,Table1[[#This Row],[State]],'CO2'!$C:$C,Table1[[#This Row],[Sector]])</f>
        <v>1.23</v>
      </c>
      <c r="F1445">
        <f>AVERAGEIFS(Population!$C:$C,Population!$A:$A,Table1[[#This Row],[Year]],Population!$B:$B,Table1[[#This Row],[State]])</f>
        <v>638887</v>
      </c>
      <c r="G1445">
        <f>_xlfn.MAXIFS('Land and Water Area'!$B:$B,'Land and Water Area'!$A:$A,Datasheet!C1445)</f>
        <v>68994.274000000005</v>
      </c>
      <c r="H1445">
        <f>_xlfn.MAXIFS('Land and Water Area'!$C:$C,'Land and Water Area'!$A:$A,Datasheet!C1445)</f>
        <v>1704.547</v>
      </c>
    </row>
    <row r="1446" spans="1:8" x14ac:dyDescent="0.2">
      <c r="A1446">
        <v>1</v>
      </c>
      <c r="B1446">
        <v>1975</v>
      </c>
      <c r="C1446" t="s">
        <v>42</v>
      </c>
      <c r="D1446" t="s">
        <v>7</v>
      </c>
      <c r="E1446">
        <f>_xlfn.MAXIFS('CO2'!$D:$D,'CO2'!$A:$A,Table1[[#This Row],[Year]],'CO2'!$B:$B,Table1[[#This Row],[State]],'CO2'!$C:$C,Table1[[#This Row],[Sector]])</f>
        <v>4.49</v>
      </c>
      <c r="F1446">
        <f>AVERAGEIFS(Population!$C:$C,Population!$A:$A,Table1[[#This Row],[Year]],Population!$B:$B,Table1[[#This Row],[State]])</f>
        <v>638887</v>
      </c>
      <c r="G1446">
        <f>_xlfn.MAXIFS('Land and Water Area'!$B:$B,'Land and Water Area'!$A:$A,Datasheet!C1446)</f>
        <v>68994.274000000005</v>
      </c>
      <c r="H1446">
        <f>_xlfn.MAXIFS('Land and Water Area'!$C:$C,'Land and Water Area'!$A:$A,Datasheet!C1446)</f>
        <v>1704.547</v>
      </c>
    </row>
    <row r="1447" spans="1:8" x14ac:dyDescent="0.2">
      <c r="A1447">
        <v>1</v>
      </c>
      <c r="B1447">
        <v>1975</v>
      </c>
      <c r="C1447" t="s">
        <v>43</v>
      </c>
      <c r="D1447" t="s">
        <v>3</v>
      </c>
      <c r="E1447">
        <f>_xlfn.MAXIFS('CO2'!$D:$D,'CO2'!$A:$A,Table1[[#This Row],[Year]],'CO2'!$B:$B,Table1[[#This Row],[State]],'CO2'!$C:$C,Table1[[#This Row],[Sector]])</f>
        <v>13.13</v>
      </c>
      <c r="F1447">
        <f>AVERAGEIFS(Population!$C:$C,Population!$A:$A,Table1[[#This Row],[Year]],Population!$B:$B,Table1[[#This Row],[State]])</f>
        <v>10770427</v>
      </c>
      <c r="G1447">
        <f>_xlfn.MAXIFS('Land and Water Area'!$B:$B,'Land and Water Area'!$A:$A,Datasheet!C1447)</f>
        <v>40858.807999999997</v>
      </c>
      <c r="H1447">
        <f>_xlfn.MAXIFS('Land and Water Area'!$C:$C,'Land and Water Area'!$A:$A,Datasheet!C1447)</f>
        <v>3967.0169999999998</v>
      </c>
    </row>
    <row r="1448" spans="1:8" x14ac:dyDescent="0.2">
      <c r="A1448">
        <v>1</v>
      </c>
      <c r="B1448">
        <v>1975</v>
      </c>
      <c r="C1448" t="s">
        <v>43</v>
      </c>
      <c r="D1448" t="s">
        <v>4</v>
      </c>
      <c r="E1448">
        <f>_xlfn.MAXIFS('CO2'!$D:$D,'CO2'!$A:$A,Table1[[#This Row],[Year]],'CO2'!$B:$B,Table1[[#This Row],[State]],'CO2'!$C:$C,Table1[[#This Row],[Sector]])</f>
        <v>100.61</v>
      </c>
      <c r="F1448">
        <f>AVERAGEIFS(Population!$C:$C,Population!$A:$A,Table1[[#This Row],[Year]],Population!$B:$B,Table1[[#This Row],[State]])</f>
        <v>10770427</v>
      </c>
      <c r="G1448">
        <f>_xlfn.MAXIFS('Land and Water Area'!$B:$B,'Land and Water Area'!$A:$A,Datasheet!C1448)</f>
        <v>40858.807999999997</v>
      </c>
      <c r="H1448">
        <f>_xlfn.MAXIFS('Land and Water Area'!$C:$C,'Land and Water Area'!$A:$A,Datasheet!C1448)</f>
        <v>3967.0169999999998</v>
      </c>
    </row>
    <row r="1449" spans="1:8" x14ac:dyDescent="0.2">
      <c r="A1449">
        <v>1</v>
      </c>
      <c r="B1449">
        <v>1975</v>
      </c>
      <c r="C1449" t="s">
        <v>43</v>
      </c>
      <c r="D1449" t="s">
        <v>5</v>
      </c>
      <c r="E1449">
        <f>_xlfn.MAXIFS('CO2'!$D:$D,'CO2'!$A:$A,Table1[[#This Row],[Year]],'CO2'!$B:$B,Table1[[#This Row],[State]],'CO2'!$C:$C,Table1[[#This Row],[Sector]])</f>
        <v>85.98</v>
      </c>
      <c r="F1449">
        <f>AVERAGEIFS(Population!$C:$C,Population!$A:$A,Table1[[#This Row],[Year]],Population!$B:$B,Table1[[#This Row],[State]])</f>
        <v>10770427</v>
      </c>
      <c r="G1449">
        <f>_xlfn.MAXIFS('Land and Water Area'!$B:$B,'Land and Water Area'!$A:$A,Datasheet!C1449)</f>
        <v>40858.807999999997</v>
      </c>
      <c r="H1449">
        <f>_xlfn.MAXIFS('Land and Water Area'!$C:$C,'Land and Water Area'!$A:$A,Datasheet!C1449)</f>
        <v>3967.0169999999998</v>
      </c>
    </row>
    <row r="1450" spans="1:8" x14ac:dyDescent="0.2">
      <c r="A1450">
        <v>1</v>
      </c>
      <c r="B1450">
        <v>1975</v>
      </c>
      <c r="C1450" t="s">
        <v>43</v>
      </c>
      <c r="D1450" t="s">
        <v>6</v>
      </c>
      <c r="E1450">
        <f>_xlfn.MAXIFS('CO2'!$D:$D,'CO2'!$A:$A,Table1[[#This Row],[Year]],'CO2'!$B:$B,Table1[[#This Row],[State]],'CO2'!$C:$C,Table1[[#This Row],[Sector]])</f>
        <v>30.61</v>
      </c>
      <c r="F1450">
        <f>AVERAGEIFS(Population!$C:$C,Population!$A:$A,Table1[[#This Row],[Year]],Population!$B:$B,Table1[[#This Row],[State]])</f>
        <v>10770427</v>
      </c>
      <c r="G1450">
        <f>_xlfn.MAXIFS('Land and Water Area'!$B:$B,'Land and Water Area'!$A:$A,Datasheet!C1450)</f>
        <v>40858.807999999997</v>
      </c>
      <c r="H1450">
        <f>_xlfn.MAXIFS('Land and Water Area'!$C:$C,'Land and Water Area'!$A:$A,Datasheet!C1450)</f>
        <v>3967.0169999999998</v>
      </c>
    </row>
    <row r="1451" spans="1:8" x14ac:dyDescent="0.2">
      <c r="A1451">
        <v>1</v>
      </c>
      <c r="B1451">
        <v>1975</v>
      </c>
      <c r="C1451" t="s">
        <v>43</v>
      </c>
      <c r="D1451" t="s">
        <v>7</v>
      </c>
      <c r="E1451">
        <f>_xlfn.MAXIFS('CO2'!$D:$D,'CO2'!$A:$A,Table1[[#This Row],[Year]],'CO2'!$B:$B,Table1[[#This Row],[State]],'CO2'!$C:$C,Table1[[#This Row],[Sector]])</f>
        <v>53.98</v>
      </c>
      <c r="F1451">
        <f>AVERAGEIFS(Population!$C:$C,Population!$A:$A,Table1[[#This Row],[Year]],Population!$B:$B,Table1[[#This Row],[State]])</f>
        <v>10770427</v>
      </c>
      <c r="G1451">
        <f>_xlfn.MAXIFS('Land and Water Area'!$B:$B,'Land and Water Area'!$A:$A,Datasheet!C1451)</f>
        <v>40858.807999999997</v>
      </c>
      <c r="H1451">
        <f>_xlfn.MAXIFS('Land and Water Area'!$C:$C,'Land and Water Area'!$A:$A,Datasheet!C1451)</f>
        <v>3967.0169999999998</v>
      </c>
    </row>
    <row r="1452" spans="1:8" x14ac:dyDescent="0.2">
      <c r="A1452">
        <v>1</v>
      </c>
      <c r="B1452">
        <v>1975</v>
      </c>
      <c r="C1452" t="s">
        <v>44</v>
      </c>
      <c r="D1452" t="s">
        <v>3</v>
      </c>
      <c r="E1452">
        <f>_xlfn.MAXIFS('CO2'!$D:$D,'CO2'!$A:$A,Table1[[#This Row],[Year]],'CO2'!$B:$B,Table1[[#This Row],[State]],'CO2'!$C:$C,Table1[[#This Row],[Sector]])</f>
        <v>2.88</v>
      </c>
      <c r="F1452">
        <f>AVERAGEIFS(Population!$C:$C,Population!$A:$A,Table1[[#This Row],[Year]],Population!$B:$B,Table1[[#This Row],[State]])</f>
        <v>2774682</v>
      </c>
      <c r="G1452">
        <f>_xlfn.MAXIFS('Land and Water Area'!$B:$B,'Land and Water Area'!$A:$A,Datasheet!C1452)</f>
        <v>68596.639999999999</v>
      </c>
      <c r="H1452">
        <f>_xlfn.MAXIFS('Land and Water Area'!$C:$C,'Land and Water Area'!$A:$A,Datasheet!C1452)</f>
        <v>1302.479</v>
      </c>
    </row>
    <row r="1453" spans="1:8" x14ac:dyDescent="0.2">
      <c r="A1453">
        <v>1</v>
      </c>
      <c r="B1453">
        <v>1975</v>
      </c>
      <c r="C1453" t="s">
        <v>44</v>
      </c>
      <c r="D1453" t="s">
        <v>4</v>
      </c>
      <c r="E1453">
        <f>_xlfn.MAXIFS('CO2'!$D:$D,'CO2'!$A:$A,Table1[[#This Row],[Year]],'CO2'!$B:$B,Table1[[#This Row],[State]],'CO2'!$C:$C,Table1[[#This Row],[Sector]])</f>
        <v>16.600000000000001</v>
      </c>
      <c r="F1453">
        <f>AVERAGEIFS(Population!$C:$C,Population!$A:$A,Table1[[#This Row],[Year]],Population!$B:$B,Table1[[#This Row],[State]])</f>
        <v>2774682</v>
      </c>
      <c r="G1453">
        <f>_xlfn.MAXIFS('Land and Water Area'!$B:$B,'Land and Water Area'!$A:$A,Datasheet!C1453)</f>
        <v>68596.639999999999</v>
      </c>
      <c r="H1453">
        <f>_xlfn.MAXIFS('Land and Water Area'!$C:$C,'Land and Water Area'!$A:$A,Datasheet!C1453)</f>
        <v>1302.479</v>
      </c>
    </row>
    <row r="1454" spans="1:8" x14ac:dyDescent="0.2">
      <c r="A1454">
        <v>1</v>
      </c>
      <c r="B1454">
        <v>1975</v>
      </c>
      <c r="C1454" t="s">
        <v>44</v>
      </c>
      <c r="D1454" t="s">
        <v>5</v>
      </c>
      <c r="E1454">
        <f>_xlfn.MAXIFS('CO2'!$D:$D,'CO2'!$A:$A,Table1[[#This Row],[Year]],'CO2'!$B:$B,Table1[[#This Row],[State]],'CO2'!$C:$C,Table1[[#This Row],[Sector]])</f>
        <v>18.059999999999999</v>
      </c>
      <c r="F1454">
        <f>AVERAGEIFS(Population!$C:$C,Population!$A:$A,Table1[[#This Row],[Year]],Population!$B:$B,Table1[[#This Row],[State]])</f>
        <v>2774682</v>
      </c>
      <c r="G1454">
        <f>_xlfn.MAXIFS('Land and Water Area'!$B:$B,'Land and Water Area'!$A:$A,Datasheet!C1454)</f>
        <v>68596.639999999999</v>
      </c>
      <c r="H1454">
        <f>_xlfn.MAXIFS('Land and Water Area'!$C:$C,'Land and Water Area'!$A:$A,Datasheet!C1454)</f>
        <v>1302.479</v>
      </c>
    </row>
    <row r="1455" spans="1:8" x14ac:dyDescent="0.2">
      <c r="A1455">
        <v>1</v>
      </c>
      <c r="B1455">
        <v>1975</v>
      </c>
      <c r="C1455" t="s">
        <v>44</v>
      </c>
      <c r="D1455" t="s">
        <v>6</v>
      </c>
      <c r="E1455">
        <f>_xlfn.MAXIFS('CO2'!$D:$D,'CO2'!$A:$A,Table1[[#This Row],[Year]],'CO2'!$B:$B,Table1[[#This Row],[State]],'CO2'!$C:$C,Table1[[#This Row],[Sector]])</f>
        <v>5.58</v>
      </c>
      <c r="F1455">
        <f>AVERAGEIFS(Population!$C:$C,Population!$A:$A,Table1[[#This Row],[Year]],Population!$B:$B,Table1[[#This Row],[State]])</f>
        <v>2774682</v>
      </c>
      <c r="G1455">
        <f>_xlfn.MAXIFS('Land and Water Area'!$B:$B,'Land and Water Area'!$A:$A,Datasheet!C1455)</f>
        <v>68596.639999999999</v>
      </c>
      <c r="H1455">
        <f>_xlfn.MAXIFS('Land and Water Area'!$C:$C,'Land and Water Area'!$A:$A,Datasheet!C1455)</f>
        <v>1302.479</v>
      </c>
    </row>
    <row r="1456" spans="1:8" x14ac:dyDescent="0.2">
      <c r="A1456">
        <v>1</v>
      </c>
      <c r="B1456">
        <v>1975</v>
      </c>
      <c r="C1456" t="s">
        <v>44</v>
      </c>
      <c r="D1456" t="s">
        <v>7</v>
      </c>
      <c r="E1456">
        <f>_xlfn.MAXIFS('CO2'!$D:$D,'CO2'!$A:$A,Table1[[#This Row],[Year]],'CO2'!$B:$B,Table1[[#This Row],[State]],'CO2'!$C:$C,Table1[[#This Row],[Sector]])</f>
        <v>19.34</v>
      </c>
      <c r="F1456">
        <f>AVERAGEIFS(Population!$C:$C,Population!$A:$A,Table1[[#This Row],[Year]],Population!$B:$B,Table1[[#This Row],[State]])</f>
        <v>2774682</v>
      </c>
      <c r="G1456">
        <f>_xlfn.MAXIFS('Land and Water Area'!$B:$B,'Land and Water Area'!$A:$A,Datasheet!C1456)</f>
        <v>68596.639999999999</v>
      </c>
      <c r="H1456">
        <f>_xlfn.MAXIFS('Land and Water Area'!$C:$C,'Land and Water Area'!$A:$A,Datasheet!C1456)</f>
        <v>1302.479</v>
      </c>
    </row>
    <row r="1457" spans="1:8" x14ac:dyDescent="0.2">
      <c r="A1457">
        <v>1</v>
      </c>
      <c r="B1457">
        <v>1975</v>
      </c>
      <c r="C1457" t="s">
        <v>45</v>
      </c>
      <c r="D1457" t="s">
        <v>3</v>
      </c>
      <c r="E1457">
        <f>_xlfn.MAXIFS('CO2'!$D:$D,'CO2'!$A:$A,Table1[[#This Row],[Year]],'CO2'!$B:$B,Table1[[#This Row],[State]],'CO2'!$C:$C,Table1[[#This Row],[Sector]])</f>
        <v>2.0099999999999998</v>
      </c>
      <c r="F1457">
        <f>AVERAGEIFS(Population!$C:$C,Population!$A:$A,Table1[[#This Row],[Year]],Population!$B:$B,Table1[[#This Row],[State]])</f>
        <v>2329660</v>
      </c>
      <c r="G1457">
        <f>_xlfn.MAXIFS('Land and Water Area'!$B:$B,'Land and Water Area'!$A:$A,Datasheet!C1457)</f>
        <v>95996.747000000003</v>
      </c>
      <c r="H1457">
        <f>_xlfn.MAXIFS('Land and Water Area'!$C:$C,'Land and Water Area'!$A:$A,Datasheet!C1457)</f>
        <v>2381.8510000000001</v>
      </c>
    </row>
    <row r="1458" spans="1:8" x14ac:dyDescent="0.2">
      <c r="A1458">
        <v>1</v>
      </c>
      <c r="B1458">
        <v>1975</v>
      </c>
      <c r="C1458" t="s">
        <v>45</v>
      </c>
      <c r="D1458" t="s">
        <v>4</v>
      </c>
      <c r="E1458">
        <f>_xlfn.MAXIFS('CO2'!$D:$D,'CO2'!$A:$A,Table1[[#This Row],[Year]],'CO2'!$B:$B,Table1[[#This Row],[State]],'CO2'!$C:$C,Table1[[#This Row],[Sector]])</f>
        <v>0.01</v>
      </c>
      <c r="F1458">
        <f>AVERAGEIFS(Population!$C:$C,Population!$A:$A,Table1[[#This Row],[Year]],Population!$B:$B,Table1[[#This Row],[State]])</f>
        <v>2329660</v>
      </c>
      <c r="G1458">
        <f>_xlfn.MAXIFS('Land and Water Area'!$B:$B,'Land and Water Area'!$A:$A,Datasheet!C1458)</f>
        <v>95996.747000000003</v>
      </c>
      <c r="H1458">
        <f>_xlfn.MAXIFS('Land and Water Area'!$C:$C,'Land and Water Area'!$A:$A,Datasheet!C1458)</f>
        <v>2381.8510000000001</v>
      </c>
    </row>
    <row r="1459" spans="1:8" x14ac:dyDescent="0.2">
      <c r="A1459">
        <v>1</v>
      </c>
      <c r="B1459">
        <v>1975</v>
      </c>
      <c r="C1459" t="s">
        <v>45</v>
      </c>
      <c r="D1459" t="s">
        <v>5</v>
      </c>
      <c r="E1459">
        <f>_xlfn.MAXIFS('CO2'!$D:$D,'CO2'!$A:$A,Table1[[#This Row],[Year]],'CO2'!$B:$B,Table1[[#This Row],[State]],'CO2'!$C:$C,Table1[[#This Row],[Sector]])</f>
        <v>6.93</v>
      </c>
      <c r="F1459">
        <f>AVERAGEIFS(Population!$C:$C,Population!$A:$A,Table1[[#This Row],[Year]],Population!$B:$B,Table1[[#This Row],[State]])</f>
        <v>2329660</v>
      </c>
      <c r="G1459">
        <f>_xlfn.MAXIFS('Land and Water Area'!$B:$B,'Land and Water Area'!$A:$A,Datasheet!C1459)</f>
        <v>95996.747000000003</v>
      </c>
      <c r="H1459">
        <f>_xlfn.MAXIFS('Land and Water Area'!$C:$C,'Land and Water Area'!$A:$A,Datasheet!C1459)</f>
        <v>2381.8510000000001</v>
      </c>
    </row>
    <row r="1460" spans="1:8" x14ac:dyDescent="0.2">
      <c r="A1460">
        <v>1</v>
      </c>
      <c r="B1460">
        <v>1975</v>
      </c>
      <c r="C1460" t="s">
        <v>45</v>
      </c>
      <c r="D1460" t="s">
        <v>6</v>
      </c>
      <c r="E1460">
        <f>_xlfn.MAXIFS('CO2'!$D:$D,'CO2'!$A:$A,Table1[[#This Row],[Year]],'CO2'!$B:$B,Table1[[#This Row],[State]],'CO2'!$C:$C,Table1[[#This Row],[Sector]])</f>
        <v>2.71</v>
      </c>
      <c r="F1460">
        <f>AVERAGEIFS(Population!$C:$C,Population!$A:$A,Table1[[#This Row],[Year]],Population!$B:$B,Table1[[#This Row],[State]])</f>
        <v>2329660</v>
      </c>
      <c r="G1460">
        <f>_xlfn.MAXIFS('Land and Water Area'!$B:$B,'Land and Water Area'!$A:$A,Datasheet!C1460)</f>
        <v>95996.747000000003</v>
      </c>
      <c r="H1460">
        <f>_xlfn.MAXIFS('Land and Water Area'!$C:$C,'Land and Water Area'!$A:$A,Datasheet!C1460)</f>
        <v>2381.8510000000001</v>
      </c>
    </row>
    <row r="1461" spans="1:8" x14ac:dyDescent="0.2">
      <c r="A1461">
        <v>1</v>
      </c>
      <c r="B1461">
        <v>1975</v>
      </c>
      <c r="C1461" t="s">
        <v>45</v>
      </c>
      <c r="D1461" t="s">
        <v>7</v>
      </c>
      <c r="E1461">
        <f>_xlfn.MAXIFS('CO2'!$D:$D,'CO2'!$A:$A,Table1[[#This Row],[Year]],'CO2'!$B:$B,Table1[[#This Row],[State]],'CO2'!$C:$C,Table1[[#This Row],[Sector]])</f>
        <v>15.09</v>
      </c>
      <c r="F1461">
        <f>AVERAGEIFS(Population!$C:$C,Population!$A:$A,Table1[[#This Row],[Year]],Population!$B:$B,Table1[[#This Row],[State]])</f>
        <v>2329660</v>
      </c>
      <c r="G1461">
        <f>_xlfn.MAXIFS('Land and Water Area'!$B:$B,'Land and Water Area'!$A:$A,Datasheet!C1461)</f>
        <v>95996.747000000003</v>
      </c>
      <c r="H1461">
        <f>_xlfn.MAXIFS('Land and Water Area'!$C:$C,'Land and Water Area'!$A:$A,Datasheet!C1461)</f>
        <v>2381.8510000000001</v>
      </c>
    </row>
    <row r="1462" spans="1:8" x14ac:dyDescent="0.2">
      <c r="A1462">
        <v>1</v>
      </c>
      <c r="B1462">
        <v>1975</v>
      </c>
      <c r="C1462" t="s">
        <v>46</v>
      </c>
      <c r="D1462" t="s">
        <v>3</v>
      </c>
      <c r="E1462">
        <f>_xlfn.MAXIFS('CO2'!$D:$D,'CO2'!$A:$A,Table1[[#This Row],[Year]],'CO2'!$B:$B,Table1[[#This Row],[State]],'CO2'!$C:$C,Table1[[#This Row],[Sector]])</f>
        <v>13.01</v>
      </c>
      <c r="F1462">
        <f>AVERAGEIFS(Population!$C:$C,Population!$A:$A,Table1[[#This Row],[Year]],Population!$B:$B,Table1[[#This Row],[State]])</f>
        <v>11906097</v>
      </c>
      <c r="G1462">
        <f>_xlfn.MAXIFS('Land and Water Area'!$B:$B,'Land and Water Area'!$A:$A,Datasheet!C1462)</f>
        <v>44742.224999999999</v>
      </c>
      <c r="H1462">
        <f>_xlfn.MAXIFS('Land and Water Area'!$C:$C,'Land and Water Area'!$A:$A,Datasheet!C1462)</f>
        <v>1311.921</v>
      </c>
    </row>
    <row r="1463" spans="1:8" x14ac:dyDescent="0.2">
      <c r="A1463">
        <v>1</v>
      </c>
      <c r="B1463">
        <v>1975</v>
      </c>
      <c r="C1463" t="s">
        <v>46</v>
      </c>
      <c r="D1463" t="s">
        <v>4</v>
      </c>
      <c r="E1463">
        <f>_xlfn.MAXIFS('CO2'!$D:$D,'CO2'!$A:$A,Table1[[#This Row],[Year]],'CO2'!$B:$B,Table1[[#This Row],[State]],'CO2'!$C:$C,Table1[[#This Row],[Sector]])</f>
        <v>88.29</v>
      </c>
      <c r="F1463">
        <f>AVERAGEIFS(Population!$C:$C,Population!$A:$A,Table1[[#This Row],[Year]],Population!$B:$B,Table1[[#This Row],[State]])</f>
        <v>11906097</v>
      </c>
      <c r="G1463">
        <f>_xlfn.MAXIFS('Land and Water Area'!$B:$B,'Land and Water Area'!$A:$A,Datasheet!C1463)</f>
        <v>44742.224999999999</v>
      </c>
      <c r="H1463">
        <f>_xlfn.MAXIFS('Land and Water Area'!$C:$C,'Land and Water Area'!$A:$A,Datasheet!C1463)</f>
        <v>1311.921</v>
      </c>
    </row>
    <row r="1464" spans="1:8" x14ac:dyDescent="0.2">
      <c r="A1464">
        <v>1</v>
      </c>
      <c r="B1464">
        <v>1975</v>
      </c>
      <c r="C1464" t="s">
        <v>46</v>
      </c>
      <c r="D1464" t="s">
        <v>5</v>
      </c>
      <c r="E1464">
        <f>_xlfn.MAXIFS('CO2'!$D:$D,'CO2'!$A:$A,Table1[[#This Row],[Year]],'CO2'!$B:$B,Table1[[#This Row],[State]],'CO2'!$C:$C,Table1[[#This Row],[Sector]])</f>
        <v>104.59</v>
      </c>
      <c r="F1464">
        <f>AVERAGEIFS(Population!$C:$C,Population!$A:$A,Table1[[#This Row],[Year]],Population!$B:$B,Table1[[#This Row],[State]])</f>
        <v>11906097</v>
      </c>
      <c r="G1464">
        <f>_xlfn.MAXIFS('Land and Water Area'!$B:$B,'Land and Water Area'!$A:$A,Datasheet!C1464)</f>
        <v>44742.224999999999</v>
      </c>
      <c r="H1464">
        <f>_xlfn.MAXIFS('Land and Water Area'!$C:$C,'Land and Water Area'!$A:$A,Datasheet!C1464)</f>
        <v>1311.921</v>
      </c>
    </row>
    <row r="1465" spans="1:8" x14ac:dyDescent="0.2">
      <c r="A1465">
        <v>1</v>
      </c>
      <c r="B1465">
        <v>1975</v>
      </c>
      <c r="C1465" t="s">
        <v>46</v>
      </c>
      <c r="D1465" t="s">
        <v>6</v>
      </c>
      <c r="E1465">
        <f>_xlfn.MAXIFS('CO2'!$D:$D,'CO2'!$A:$A,Table1[[#This Row],[Year]],'CO2'!$B:$B,Table1[[#This Row],[State]],'CO2'!$C:$C,Table1[[#This Row],[Sector]])</f>
        <v>30.91</v>
      </c>
      <c r="F1465">
        <f>AVERAGEIFS(Population!$C:$C,Population!$A:$A,Table1[[#This Row],[Year]],Population!$B:$B,Table1[[#This Row],[State]])</f>
        <v>11906097</v>
      </c>
      <c r="G1465">
        <f>_xlfn.MAXIFS('Land and Water Area'!$B:$B,'Land and Water Area'!$A:$A,Datasheet!C1465)</f>
        <v>44742.224999999999</v>
      </c>
      <c r="H1465">
        <f>_xlfn.MAXIFS('Land and Water Area'!$C:$C,'Land and Water Area'!$A:$A,Datasheet!C1465)</f>
        <v>1311.921</v>
      </c>
    </row>
    <row r="1466" spans="1:8" x14ac:dyDescent="0.2">
      <c r="A1466">
        <v>1</v>
      </c>
      <c r="B1466">
        <v>1975</v>
      </c>
      <c r="C1466" t="s">
        <v>46</v>
      </c>
      <c r="D1466" t="s">
        <v>7</v>
      </c>
      <c r="E1466">
        <f>_xlfn.MAXIFS('CO2'!$D:$D,'CO2'!$A:$A,Table1[[#This Row],[Year]],'CO2'!$B:$B,Table1[[#This Row],[State]],'CO2'!$C:$C,Table1[[#This Row],[Sector]])</f>
        <v>54.47</v>
      </c>
      <c r="F1466">
        <f>AVERAGEIFS(Population!$C:$C,Population!$A:$A,Table1[[#This Row],[Year]],Population!$B:$B,Table1[[#This Row],[State]])</f>
        <v>11906097</v>
      </c>
      <c r="G1466">
        <f>_xlfn.MAXIFS('Land and Water Area'!$B:$B,'Land and Water Area'!$A:$A,Datasheet!C1466)</f>
        <v>44742.224999999999</v>
      </c>
      <c r="H1466">
        <f>_xlfn.MAXIFS('Land and Water Area'!$C:$C,'Land and Water Area'!$A:$A,Datasheet!C1466)</f>
        <v>1311.921</v>
      </c>
    </row>
    <row r="1467" spans="1:8" x14ac:dyDescent="0.2">
      <c r="A1467">
        <v>1</v>
      </c>
      <c r="B1467">
        <v>1975</v>
      </c>
      <c r="C1467" t="s">
        <v>47</v>
      </c>
      <c r="D1467" t="s">
        <v>3</v>
      </c>
      <c r="E1467">
        <f>_xlfn.MAXIFS('CO2'!$D:$D,'CO2'!$A:$A,Table1[[#This Row],[Year]],'CO2'!$B:$B,Table1[[#This Row],[State]],'CO2'!$C:$C,Table1[[#This Row],[Sector]])</f>
        <v>1.1299999999999999</v>
      </c>
      <c r="F1467">
        <f>AVERAGEIFS(Population!$C:$C,Population!$A:$A,Table1[[#This Row],[Year]],Population!$B:$B,Table1[[#This Row],[State]])</f>
        <v>942788</v>
      </c>
      <c r="G1467">
        <f>_xlfn.MAXIFS('Land and Water Area'!$B:$B,'Land and Water Area'!$A:$A,Datasheet!C1467)</f>
        <v>1033.8920000000001</v>
      </c>
      <c r="H1467">
        <f>_xlfn.MAXIFS('Land and Water Area'!$C:$C,'Land and Water Area'!$A:$A,Datasheet!C1467)</f>
        <v>511.07900000000001</v>
      </c>
    </row>
    <row r="1468" spans="1:8" x14ac:dyDescent="0.2">
      <c r="A1468">
        <v>1</v>
      </c>
      <c r="B1468">
        <v>1975</v>
      </c>
      <c r="C1468" t="s">
        <v>47</v>
      </c>
      <c r="D1468" t="s">
        <v>4</v>
      </c>
      <c r="E1468">
        <f>_xlfn.MAXIFS('CO2'!$D:$D,'CO2'!$A:$A,Table1[[#This Row],[Year]],'CO2'!$B:$B,Table1[[#This Row],[State]],'CO2'!$C:$C,Table1[[#This Row],[Sector]])</f>
        <v>0.74</v>
      </c>
      <c r="F1468">
        <f>AVERAGEIFS(Population!$C:$C,Population!$A:$A,Table1[[#This Row],[Year]],Population!$B:$B,Table1[[#This Row],[State]])</f>
        <v>942788</v>
      </c>
      <c r="G1468">
        <f>_xlfn.MAXIFS('Land and Water Area'!$B:$B,'Land and Water Area'!$A:$A,Datasheet!C1468)</f>
        <v>1033.8920000000001</v>
      </c>
      <c r="H1468">
        <f>_xlfn.MAXIFS('Land and Water Area'!$C:$C,'Land and Water Area'!$A:$A,Datasheet!C1468)</f>
        <v>511.07900000000001</v>
      </c>
    </row>
    <row r="1469" spans="1:8" x14ac:dyDescent="0.2">
      <c r="A1469">
        <v>1</v>
      </c>
      <c r="B1469">
        <v>1975</v>
      </c>
      <c r="C1469" t="s">
        <v>47</v>
      </c>
      <c r="D1469" t="s">
        <v>5</v>
      </c>
      <c r="E1469">
        <f>_xlfn.MAXIFS('CO2'!$D:$D,'CO2'!$A:$A,Table1[[#This Row],[Year]],'CO2'!$B:$B,Table1[[#This Row],[State]],'CO2'!$C:$C,Table1[[#This Row],[Sector]])</f>
        <v>1.47</v>
      </c>
      <c r="F1469">
        <f>AVERAGEIFS(Population!$C:$C,Population!$A:$A,Table1[[#This Row],[Year]],Population!$B:$B,Table1[[#This Row],[State]])</f>
        <v>942788</v>
      </c>
      <c r="G1469">
        <f>_xlfn.MAXIFS('Land and Water Area'!$B:$B,'Land and Water Area'!$A:$A,Datasheet!C1469)</f>
        <v>1033.8920000000001</v>
      </c>
      <c r="H1469">
        <f>_xlfn.MAXIFS('Land and Water Area'!$C:$C,'Land and Water Area'!$A:$A,Datasheet!C1469)</f>
        <v>511.07900000000001</v>
      </c>
    </row>
    <row r="1470" spans="1:8" x14ac:dyDescent="0.2">
      <c r="A1470">
        <v>1</v>
      </c>
      <c r="B1470">
        <v>1975</v>
      </c>
      <c r="C1470" t="s">
        <v>47</v>
      </c>
      <c r="D1470" t="s">
        <v>6</v>
      </c>
      <c r="E1470">
        <f>_xlfn.MAXIFS('CO2'!$D:$D,'CO2'!$A:$A,Table1[[#This Row],[Year]],'CO2'!$B:$B,Table1[[#This Row],[State]],'CO2'!$C:$C,Table1[[#This Row],[Sector]])</f>
        <v>3.09</v>
      </c>
      <c r="F1470">
        <f>AVERAGEIFS(Population!$C:$C,Population!$A:$A,Table1[[#This Row],[Year]],Population!$B:$B,Table1[[#This Row],[State]])</f>
        <v>942788</v>
      </c>
      <c r="G1470">
        <f>_xlfn.MAXIFS('Land and Water Area'!$B:$B,'Land and Water Area'!$A:$A,Datasheet!C1470)</f>
        <v>1033.8920000000001</v>
      </c>
      <c r="H1470">
        <f>_xlfn.MAXIFS('Land and Water Area'!$C:$C,'Land and Water Area'!$A:$A,Datasheet!C1470)</f>
        <v>511.07900000000001</v>
      </c>
    </row>
    <row r="1471" spans="1:8" x14ac:dyDescent="0.2">
      <c r="A1471">
        <v>1</v>
      </c>
      <c r="B1471">
        <v>1975</v>
      </c>
      <c r="C1471" t="s">
        <v>47</v>
      </c>
      <c r="D1471" t="s">
        <v>7</v>
      </c>
      <c r="E1471">
        <f>_xlfn.MAXIFS('CO2'!$D:$D,'CO2'!$A:$A,Table1[[#This Row],[Year]],'CO2'!$B:$B,Table1[[#This Row],[State]],'CO2'!$C:$C,Table1[[#This Row],[Sector]])</f>
        <v>4.0599999999999996</v>
      </c>
      <c r="F1471">
        <f>AVERAGEIFS(Population!$C:$C,Population!$A:$A,Table1[[#This Row],[Year]],Population!$B:$B,Table1[[#This Row],[State]])</f>
        <v>942788</v>
      </c>
      <c r="G1471">
        <f>_xlfn.MAXIFS('Land and Water Area'!$B:$B,'Land and Water Area'!$A:$A,Datasheet!C1471)</f>
        <v>1033.8920000000001</v>
      </c>
      <c r="H1471">
        <f>_xlfn.MAXIFS('Land and Water Area'!$C:$C,'Land and Water Area'!$A:$A,Datasheet!C1471)</f>
        <v>511.07900000000001</v>
      </c>
    </row>
    <row r="1472" spans="1:8" x14ac:dyDescent="0.2">
      <c r="A1472">
        <v>1</v>
      </c>
      <c r="B1472">
        <v>1975</v>
      </c>
      <c r="C1472" t="s">
        <v>48</v>
      </c>
      <c r="D1472" t="s">
        <v>3</v>
      </c>
      <c r="E1472">
        <f>_xlfn.MAXIFS('CO2'!$D:$D,'CO2'!$A:$A,Table1[[#This Row],[Year]],'CO2'!$B:$B,Table1[[#This Row],[State]],'CO2'!$C:$C,Table1[[#This Row],[Sector]])</f>
        <v>1.86</v>
      </c>
      <c r="F1472">
        <f>AVERAGEIFS(Population!$C:$C,Population!$A:$A,Table1[[#This Row],[Year]],Population!$B:$B,Table1[[#This Row],[State]])</f>
        <v>2902028</v>
      </c>
      <c r="G1472">
        <f>_xlfn.MAXIFS('Land and Water Area'!$B:$B,'Land and Water Area'!$A:$A,Datasheet!C1472)</f>
        <v>30064.23</v>
      </c>
      <c r="H1472">
        <f>_xlfn.MAXIFS('Land and Water Area'!$C:$C,'Land and Water Area'!$A:$A,Datasheet!C1472)</f>
        <v>1959.2529999999999</v>
      </c>
    </row>
    <row r="1473" spans="1:8" x14ac:dyDescent="0.2">
      <c r="A1473">
        <v>1</v>
      </c>
      <c r="B1473">
        <v>1975</v>
      </c>
      <c r="C1473" t="s">
        <v>48</v>
      </c>
      <c r="D1473" t="s">
        <v>4</v>
      </c>
      <c r="E1473">
        <f>_xlfn.MAXIFS('CO2'!$D:$D,'CO2'!$A:$A,Table1[[#This Row],[Year]],'CO2'!$B:$B,Table1[[#This Row],[State]],'CO2'!$C:$C,Table1[[#This Row],[Sector]])</f>
        <v>13.03</v>
      </c>
      <c r="F1473">
        <f>AVERAGEIFS(Population!$C:$C,Population!$A:$A,Table1[[#This Row],[Year]],Population!$B:$B,Table1[[#This Row],[State]])</f>
        <v>2902028</v>
      </c>
      <c r="G1473">
        <f>_xlfn.MAXIFS('Land and Water Area'!$B:$B,'Land and Water Area'!$A:$A,Datasheet!C1473)</f>
        <v>30064.23</v>
      </c>
      <c r="H1473">
        <f>_xlfn.MAXIFS('Land and Water Area'!$C:$C,'Land and Water Area'!$A:$A,Datasheet!C1473)</f>
        <v>1959.2529999999999</v>
      </c>
    </row>
    <row r="1474" spans="1:8" x14ac:dyDescent="0.2">
      <c r="A1474">
        <v>1</v>
      </c>
      <c r="B1474">
        <v>1975</v>
      </c>
      <c r="C1474" t="s">
        <v>48</v>
      </c>
      <c r="D1474" t="s">
        <v>5</v>
      </c>
      <c r="E1474">
        <f>_xlfn.MAXIFS('CO2'!$D:$D,'CO2'!$A:$A,Table1[[#This Row],[Year]],'CO2'!$B:$B,Table1[[#This Row],[State]],'CO2'!$C:$C,Table1[[#This Row],[Sector]])</f>
        <v>8.84</v>
      </c>
      <c r="F1474">
        <f>AVERAGEIFS(Population!$C:$C,Population!$A:$A,Table1[[#This Row],[Year]],Population!$B:$B,Table1[[#This Row],[State]])</f>
        <v>2902028</v>
      </c>
      <c r="G1474">
        <f>_xlfn.MAXIFS('Land and Water Area'!$B:$B,'Land and Water Area'!$A:$A,Datasheet!C1474)</f>
        <v>30064.23</v>
      </c>
      <c r="H1474">
        <f>_xlfn.MAXIFS('Land and Water Area'!$C:$C,'Land and Water Area'!$A:$A,Datasheet!C1474)</f>
        <v>1959.2529999999999</v>
      </c>
    </row>
    <row r="1475" spans="1:8" x14ac:dyDescent="0.2">
      <c r="A1475">
        <v>1</v>
      </c>
      <c r="B1475">
        <v>1975</v>
      </c>
      <c r="C1475" t="s">
        <v>48</v>
      </c>
      <c r="D1475" t="s">
        <v>6</v>
      </c>
      <c r="E1475">
        <f>_xlfn.MAXIFS('CO2'!$D:$D,'CO2'!$A:$A,Table1[[#This Row],[Year]],'CO2'!$B:$B,Table1[[#This Row],[State]],'CO2'!$C:$C,Table1[[#This Row],[Sector]])</f>
        <v>2.57</v>
      </c>
      <c r="F1475">
        <f>AVERAGEIFS(Population!$C:$C,Population!$A:$A,Table1[[#This Row],[Year]],Population!$B:$B,Table1[[#This Row],[State]])</f>
        <v>2902028</v>
      </c>
      <c r="G1475">
        <f>_xlfn.MAXIFS('Land and Water Area'!$B:$B,'Land and Water Area'!$A:$A,Datasheet!C1475)</f>
        <v>30064.23</v>
      </c>
      <c r="H1475">
        <f>_xlfn.MAXIFS('Land and Water Area'!$C:$C,'Land and Water Area'!$A:$A,Datasheet!C1475)</f>
        <v>1959.2529999999999</v>
      </c>
    </row>
    <row r="1476" spans="1:8" x14ac:dyDescent="0.2">
      <c r="A1476">
        <v>1</v>
      </c>
      <c r="B1476">
        <v>1975</v>
      </c>
      <c r="C1476" t="s">
        <v>48</v>
      </c>
      <c r="D1476" t="s">
        <v>7</v>
      </c>
      <c r="E1476">
        <f>_xlfn.MAXIFS('CO2'!$D:$D,'CO2'!$A:$A,Table1[[#This Row],[Year]],'CO2'!$B:$B,Table1[[#This Row],[State]],'CO2'!$C:$C,Table1[[#This Row],[Sector]])</f>
        <v>16.309999999999999</v>
      </c>
      <c r="F1476">
        <f>AVERAGEIFS(Population!$C:$C,Population!$A:$A,Table1[[#This Row],[Year]],Population!$B:$B,Table1[[#This Row],[State]])</f>
        <v>2902028</v>
      </c>
      <c r="G1476">
        <f>_xlfn.MAXIFS('Land and Water Area'!$B:$B,'Land and Water Area'!$A:$A,Datasheet!C1476)</f>
        <v>30064.23</v>
      </c>
      <c r="H1476">
        <f>_xlfn.MAXIFS('Land and Water Area'!$C:$C,'Land and Water Area'!$A:$A,Datasheet!C1476)</f>
        <v>1959.2529999999999</v>
      </c>
    </row>
    <row r="1477" spans="1:8" x14ac:dyDescent="0.2">
      <c r="A1477">
        <v>1</v>
      </c>
      <c r="B1477">
        <v>1975</v>
      </c>
      <c r="C1477" t="s">
        <v>49</v>
      </c>
      <c r="D1477" t="s">
        <v>3</v>
      </c>
      <c r="E1477">
        <f>_xlfn.MAXIFS('CO2'!$D:$D,'CO2'!$A:$A,Table1[[#This Row],[Year]],'CO2'!$B:$B,Table1[[#This Row],[State]],'CO2'!$C:$C,Table1[[#This Row],[Sector]])</f>
        <v>0.86</v>
      </c>
      <c r="F1477">
        <f>AVERAGEIFS(Population!$C:$C,Population!$A:$A,Table1[[#This Row],[Year]],Population!$B:$B,Table1[[#This Row],[State]])</f>
        <v>681040</v>
      </c>
      <c r="G1477">
        <f>_xlfn.MAXIFS('Land and Water Area'!$B:$B,'Land and Water Area'!$A:$A,Datasheet!C1477)</f>
        <v>75807.888000000006</v>
      </c>
      <c r="H1477">
        <f>_xlfn.MAXIFS('Land and Water Area'!$C:$C,'Land and Water Area'!$A:$A,Datasheet!C1477)</f>
        <v>1308.001</v>
      </c>
    </row>
    <row r="1478" spans="1:8" x14ac:dyDescent="0.2">
      <c r="A1478">
        <v>1</v>
      </c>
      <c r="B1478">
        <v>1975</v>
      </c>
      <c r="C1478" t="s">
        <v>49</v>
      </c>
      <c r="D1478" t="s">
        <v>4</v>
      </c>
      <c r="E1478">
        <f>_xlfn.MAXIFS('CO2'!$D:$D,'CO2'!$A:$A,Table1[[#This Row],[Year]],'CO2'!$B:$B,Table1[[#This Row],[State]],'CO2'!$C:$C,Table1[[#This Row],[Sector]])</f>
        <v>2.4300000000000002</v>
      </c>
      <c r="F1478">
        <f>AVERAGEIFS(Population!$C:$C,Population!$A:$A,Table1[[#This Row],[Year]],Population!$B:$B,Table1[[#This Row],[State]])</f>
        <v>681040</v>
      </c>
      <c r="G1478">
        <f>_xlfn.MAXIFS('Land and Water Area'!$B:$B,'Land and Water Area'!$A:$A,Datasheet!C1478)</f>
        <v>75807.888000000006</v>
      </c>
      <c r="H1478">
        <f>_xlfn.MAXIFS('Land and Water Area'!$C:$C,'Land and Water Area'!$A:$A,Datasheet!C1478)</f>
        <v>1308.001</v>
      </c>
    </row>
    <row r="1479" spans="1:8" x14ac:dyDescent="0.2">
      <c r="A1479">
        <v>1</v>
      </c>
      <c r="B1479">
        <v>1975</v>
      </c>
      <c r="C1479" t="s">
        <v>49</v>
      </c>
      <c r="D1479" t="s">
        <v>5</v>
      </c>
      <c r="E1479">
        <f>_xlfn.MAXIFS('CO2'!$D:$D,'CO2'!$A:$A,Table1[[#This Row],[Year]],'CO2'!$B:$B,Table1[[#This Row],[State]],'CO2'!$C:$C,Table1[[#This Row],[Sector]])</f>
        <v>1.82</v>
      </c>
      <c r="F1479">
        <f>AVERAGEIFS(Population!$C:$C,Population!$A:$A,Table1[[#This Row],[Year]],Population!$B:$B,Table1[[#This Row],[State]])</f>
        <v>681040</v>
      </c>
      <c r="G1479">
        <f>_xlfn.MAXIFS('Land and Water Area'!$B:$B,'Land and Water Area'!$A:$A,Datasheet!C1479)</f>
        <v>75807.888000000006</v>
      </c>
      <c r="H1479">
        <f>_xlfn.MAXIFS('Land and Water Area'!$C:$C,'Land and Water Area'!$A:$A,Datasheet!C1479)</f>
        <v>1308.001</v>
      </c>
    </row>
    <row r="1480" spans="1:8" x14ac:dyDescent="0.2">
      <c r="A1480">
        <v>1</v>
      </c>
      <c r="B1480">
        <v>1975</v>
      </c>
      <c r="C1480" t="s">
        <v>49</v>
      </c>
      <c r="D1480" t="s">
        <v>6</v>
      </c>
      <c r="E1480">
        <f>_xlfn.MAXIFS('CO2'!$D:$D,'CO2'!$A:$A,Table1[[#This Row],[Year]],'CO2'!$B:$B,Table1[[#This Row],[State]],'CO2'!$C:$C,Table1[[#This Row],[Sector]])</f>
        <v>1.37</v>
      </c>
      <c r="F1480">
        <f>AVERAGEIFS(Population!$C:$C,Population!$A:$A,Table1[[#This Row],[Year]],Population!$B:$B,Table1[[#This Row],[State]])</f>
        <v>681040</v>
      </c>
      <c r="G1480">
        <f>_xlfn.MAXIFS('Land and Water Area'!$B:$B,'Land and Water Area'!$A:$A,Datasheet!C1480)</f>
        <v>75807.888000000006</v>
      </c>
      <c r="H1480">
        <f>_xlfn.MAXIFS('Land and Water Area'!$C:$C,'Land and Water Area'!$A:$A,Datasheet!C1480)</f>
        <v>1308.001</v>
      </c>
    </row>
    <row r="1481" spans="1:8" x14ac:dyDescent="0.2">
      <c r="A1481">
        <v>1</v>
      </c>
      <c r="B1481">
        <v>1975</v>
      </c>
      <c r="C1481" t="s">
        <v>49</v>
      </c>
      <c r="D1481" t="s">
        <v>7</v>
      </c>
      <c r="E1481">
        <f>_xlfn.MAXIFS('CO2'!$D:$D,'CO2'!$A:$A,Table1[[#This Row],[Year]],'CO2'!$B:$B,Table1[[#This Row],[State]],'CO2'!$C:$C,Table1[[#This Row],[Sector]])</f>
        <v>4.4000000000000004</v>
      </c>
      <c r="F1481">
        <f>AVERAGEIFS(Population!$C:$C,Population!$A:$A,Table1[[#This Row],[Year]],Population!$B:$B,Table1[[#This Row],[State]])</f>
        <v>681040</v>
      </c>
      <c r="G1481">
        <f>_xlfn.MAXIFS('Land and Water Area'!$B:$B,'Land and Water Area'!$A:$A,Datasheet!C1481)</f>
        <v>75807.888000000006</v>
      </c>
      <c r="H1481">
        <f>_xlfn.MAXIFS('Land and Water Area'!$C:$C,'Land and Water Area'!$A:$A,Datasheet!C1481)</f>
        <v>1308.001</v>
      </c>
    </row>
    <row r="1482" spans="1:8" x14ac:dyDescent="0.2">
      <c r="A1482">
        <v>1</v>
      </c>
      <c r="B1482">
        <v>1975</v>
      </c>
      <c r="C1482" t="s">
        <v>50</v>
      </c>
      <c r="D1482" t="s">
        <v>3</v>
      </c>
      <c r="E1482">
        <f>_xlfn.MAXIFS('CO2'!$D:$D,'CO2'!$A:$A,Table1[[#This Row],[Year]],'CO2'!$B:$B,Table1[[#This Row],[State]],'CO2'!$C:$C,Table1[[#This Row],[Sector]])</f>
        <v>3.51</v>
      </c>
      <c r="F1482">
        <f>AVERAGEIFS(Population!$C:$C,Population!$A:$A,Table1[[#This Row],[Year]],Population!$B:$B,Table1[[#This Row],[State]])</f>
        <v>4275566</v>
      </c>
      <c r="G1482">
        <f>_xlfn.MAXIFS('Land and Water Area'!$B:$B,'Land and Water Area'!$A:$A,Datasheet!C1482)</f>
        <v>41232.743999999999</v>
      </c>
      <c r="H1482">
        <f>_xlfn.MAXIFS('Land and Water Area'!$C:$C,'Land and Water Area'!$A:$A,Datasheet!C1482)</f>
        <v>896.62800000000004</v>
      </c>
    </row>
    <row r="1483" spans="1:8" x14ac:dyDescent="0.2">
      <c r="A1483">
        <v>1</v>
      </c>
      <c r="B1483">
        <v>1975</v>
      </c>
      <c r="C1483" t="s">
        <v>50</v>
      </c>
      <c r="D1483" t="s">
        <v>4</v>
      </c>
      <c r="E1483">
        <f>_xlfn.MAXIFS('CO2'!$D:$D,'CO2'!$A:$A,Table1[[#This Row],[Year]],'CO2'!$B:$B,Table1[[#This Row],[State]],'CO2'!$C:$C,Table1[[#This Row],[Sector]])</f>
        <v>39.97</v>
      </c>
      <c r="F1483">
        <f>AVERAGEIFS(Population!$C:$C,Population!$A:$A,Table1[[#This Row],[Year]],Population!$B:$B,Table1[[#This Row],[State]])</f>
        <v>4275566</v>
      </c>
      <c r="G1483">
        <f>_xlfn.MAXIFS('Land and Water Area'!$B:$B,'Land and Water Area'!$A:$A,Datasheet!C1483)</f>
        <v>41232.743999999999</v>
      </c>
      <c r="H1483">
        <f>_xlfn.MAXIFS('Land and Water Area'!$C:$C,'Land and Water Area'!$A:$A,Datasheet!C1483)</f>
        <v>896.62800000000004</v>
      </c>
    </row>
    <row r="1484" spans="1:8" x14ac:dyDescent="0.2">
      <c r="A1484">
        <v>1</v>
      </c>
      <c r="B1484">
        <v>1975</v>
      </c>
      <c r="C1484" t="s">
        <v>50</v>
      </c>
      <c r="D1484" t="s">
        <v>5</v>
      </c>
      <c r="E1484">
        <f>_xlfn.MAXIFS('CO2'!$D:$D,'CO2'!$A:$A,Table1[[#This Row],[Year]],'CO2'!$B:$B,Table1[[#This Row],[State]],'CO2'!$C:$C,Table1[[#This Row],[Sector]])</f>
        <v>14.87</v>
      </c>
      <c r="F1484">
        <f>AVERAGEIFS(Population!$C:$C,Population!$A:$A,Table1[[#This Row],[Year]],Population!$B:$B,Table1[[#This Row],[State]])</f>
        <v>4275566</v>
      </c>
      <c r="G1484">
        <f>_xlfn.MAXIFS('Land and Water Area'!$B:$B,'Land and Water Area'!$A:$A,Datasheet!C1484)</f>
        <v>41232.743999999999</v>
      </c>
      <c r="H1484">
        <f>_xlfn.MAXIFS('Land and Water Area'!$C:$C,'Land and Water Area'!$A:$A,Datasheet!C1484)</f>
        <v>896.62800000000004</v>
      </c>
    </row>
    <row r="1485" spans="1:8" x14ac:dyDescent="0.2">
      <c r="A1485">
        <v>1</v>
      </c>
      <c r="B1485">
        <v>1975</v>
      </c>
      <c r="C1485" t="s">
        <v>50</v>
      </c>
      <c r="D1485" t="s">
        <v>6</v>
      </c>
      <c r="E1485">
        <f>_xlfn.MAXIFS('CO2'!$D:$D,'CO2'!$A:$A,Table1[[#This Row],[Year]],'CO2'!$B:$B,Table1[[#This Row],[State]],'CO2'!$C:$C,Table1[[#This Row],[Sector]])</f>
        <v>3.91</v>
      </c>
      <c r="F1485">
        <f>AVERAGEIFS(Population!$C:$C,Population!$A:$A,Table1[[#This Row],[Year]],Population!$B:$B,Table1[[#This Row],[State]])</f>
        <v>4275566</v>
      </c>
      <c r="G1485">
        <f>_xlfn.MAXIFS('Land and Water Area'!$B:$B,'Land and Water Area'!$A:$A,Datasheet!C1485)</f>
        <v>41232.743999999999</v>
      </c>
      <c r="H1485">
        <f>_xlfn.MAXIFS('Land and Water Area'!$C:$C,'Land and Water Area'!$A:$A,Datasheet!C1485)</f>
        <v>896.62800000000004</v>
      </c>
    </row>
    <row r="1486" spans="1:8" x14ac:dyDescent="0.2">
      <c r="A1486">
        <v>1</v>
      </c>
      <c r="B1486">
        <v>1975</v>
      </c>
      <c r="C1486" t="s">
        <v>50</v>
      </c>
      <c r="D1486" t="s">
        <v>7</v>
      </c>
      <c r="E1486">
        <f>_xlfn.MAXIFS('CO2'!$D:$D,'CO2'!$A:$A,Table1[[#This Row],[Year]],'CO2'!$B:$B,Table1[[#This Row],[State]],'CO2'!$C:$C,Table1[[#This Row],[Sector]])</f>
        <v>27.43</v>
      </c>
      <c r="F1486">
        <f>AVERAGEIFS(Population!$C:$C,Population!$A:$A,Table1[[#This Row],[Year]],Population!$B:$B,Table1[[#This Row],[State]])</f>
        <v>4275566</v>
      </c>
      <c r="G1486">
        <f>_xlfn.MAXIFS('Land and Water Area'!$B:$B,'Land and Water Area'!$A:$A,Datasheet!C1486)</f>
        <v>41232.743999999999</v>
      </c>
      <c r="H1486">
        <f>_xlfn.MAXIFS('Land and Water Area'!$C:$C,'Land and Water Area'!$A:$A,Datasheet!C1486)</f>
        <v>896.62800000000004</v>
      </c>
    </row>
    <row r="1487" spans="1:8" x14ac:dyDescent="0.2">
      <c r="A1487">
        <v>1</v>
      </c>
      <c r="B1487">
        <v>1975</v>
      </c>
      <c r="C1487" t="s">
        <v>51</v>
      </c>
      <c r="D1487" t="s">
        <v>3</v>
      </c>
      <c r="E1487">
        <f>_xlfn.MAXIFS('CO2'!$D:$D,'CO2'!$A:$A,Table1[[#This Row],[Year]],'CO2'!$B:$B,Table1[[#This Row],[State]],'CO2'!$C:$C,Table1[[#This Row],[Sector]])</f>
        <v>10.16</v>
      </c>
      <c r="F1487">
        <f>AVERAGEIFS(Population!$C:$C,Population!$A:$A,Table1[[#This Row],[Year]],Population!$B:$B,Table1[[#This Row],[State]])</f>
        <v>12568845</v>
      </c>
      <c r="G1487">
        <f>_xlfn.MAXIFS('Land and Water Area'!$B:$B,'Land and Water Area'!$A:$A,Datasheet!C1487)</f>
        <v>261270.027</v>
      </c>
      <c r="H1487">
        <f>_xlfn.MAXIFS('Land and Water Area'!$C:$C,'Land and Water Area'!$A:$A,Datasheet!C1487)</f>
        <v>7329.0280000000002</v>
      </c>
    </row>
    <row r="1488" spans="1:8" x14ac:dyDescent="0.2">
      <c r="A1488">
        <v>1</v>
      </c>
      <c r="B1488">
        <v>1975</v>
      </c>
      <c r="C1488" t="s">
        <v>51</v>
      </c>
      <c r="D1488" t="s">
        <v>4</v>
      </c>
      <c r="E1488">
        <f>_xlfn.MAXIFS('CO2'!$D:$D,'CO2'!$A:$A,Table1[[#This Row],[Year]],'CO2'!$B:$B,Table1[[#This Row],[State]],'CO2'!$C:$C,Table1[[#This Row],[Sector]])</f>
        <v>85.24</v>
      </c>
      <c r="F1488">
        <f>AVERAGEIFS(Population!$C:$C,Population!$A:$A,Table1[[#This Row],[Year]],Population!$B:$B,Table1[[#This Row],[State]])</f>
        <v>12568845</v>
      </c>
      <c r="G1488">
        <f>_xlfn.MAXIFS('Land and Water Area'!$B:$B,'Land and Water Area'!$A:$A,Datasheet!C1488)</f>
        <v>261270.027</v>
      </c>
      <c r="H1488">
        <f>_xlfn.MAXIFS('Land and Water Area'!$C:$C,'Land and Water Area'!$A:$A,Datasheet!C1488)</f>
        <v>7329.0280000000002</v>
      </c>
    </row>
    <row r="1489" spans="1:8" x14ac:dyDescent="0.2">
      <c r="A1489">
        <v>1</v>
      </c>
      <c r="B1489">
        <v>1975</v>
      </c>
      <c r="C1489" t="s">
        <v>51</v>
      </c>
      <c r="D1489" t="s">
        <v>5</v>
      </c>
      <c r="E1489">
        <f>_xlfn.MAXIFS('CO2'!$D:$D,'CO2'!$A:$A,Table1[[#This Row],[Year]],'CO2'!$B:$B,Table1[[#This Row],[State]],'CO2'!$C:$C,Table1[[#This Row],[Sector]])</f>
        <v>185.58</v>
      </c>
      <c r="F1489">
        <f>AVERAGEIFS(Population!$C:$C,Population!$A:$A,Table1[[#This Row],[Year]],Population!$B:$B,Table1[[#This Row],[State]])</f>
        <v>12568845</v>
      </c>
      <c r="G1489">
        <f>_xlfn.MAXIFS('Land and Water Area'!$B:$B,'Land and Water Area'!$A:$A,Datasheet!C1489)</f>
        <v>261270.027</v>
      </c>
      <c r="H1489">
        <f>_xlfn.MAXIFS('Land and Water Area'!$C:$C,'Land and Water Area'!$A:$A,Datasheet!C1489)</f>
        <v>7329.0280000000002</v>
      </c>
    </row>
    <row r="1490" spans="1:8" x14ac:dyDescent="0.2">
      <c r="A1490">
        <v>1</v>
      </c>
      <c r="B1490">
        <v>1975</v>
      </c>
      <c r="C1490" t="s">
        <v>51</v>
      </c>
      <c r="D1490" t="s">
        <v>6</v>
      </c>
      <c r="E1490">
        <f>_xlfn.MAXIFS('CO2'!$D:$D,'CO2'!$A:$A,Table1[[#This Row],[Year]],'CO2'!$B:$B,Table1[[#This Row],[State]],'CO2'!$C:$C,Table1[[#This Row],[Sector]])</f>
        <v>15.3</v>
      </c>
      <c r="F1490">
        <f>AVERAGEIFS(Population!$C:$C,Population!$A:$A,Table1[[#This Row],[Year]],Population!$B:$B,Table1[[#This Row],[State]])</f>
        <v>12568845</v>
      </c>
      <c r="G1490">
        <f>_xlfn.MAXIFS('Land and Water Area'!$B:$B,'Land and Water Area'!$A:$A,Datasheet!C1490)</f>
        <v>261270.027</v>
      </c>
      <c r="H1490">
        <f>_xlfn.MAXIFS('Land and Water Area'!$C:$C,'Land and Water Area'!$A:$A,Datasheet!C1490)</f>
        <v>7329.0280000000002</v>
      </c>
    </row>
    <row r="1491" spans="1:8" x14ac:dyDescent="0.2">
      <c r="A1491">
        <v>1</v>
      </c>
      <c r="B1491">
        <v>1975</v>
      </c>
      <c r="C1491" t="s">
        <v>51</v>
      </c>
      <c r="D1491" t="s">
        <v>7</v>
      </c>
      <c r="E1491">
        <f>_xlfn.MAXIFS('CO2'!$D:$D,'CO2'!$A:$A,Table1[[#This Row],[Year]],'CO2'!$B:$B,Table1[[#This Row],[State]],'CO2'!$C:$C,Table1[[#This Row],[Sector]])</f>
        <v>110.36</v>
      </c>
      <c r="F1491">
        <f>AVERAGEIFS(Population!$C:$C,Population!$A:$A,Table1[[#This Row],[Year]],Population!$B:$B,Table1[[#This Row],[State]])</f>
        <v>12568845</v>
      </c>
      <c r="G1491">
        <f>_xlfn.MAXIFS('Land and Water Area'!$B:$B,'Land and Water Area'!$A:$A,Datasheet!C1491)</f>
        <v>261270.027</v>
      </c>
      <c r="H1491">
        <f>_xlfn.MAXIFS('Land and Water Area'!$C:$C,'Land and Water Area'!$A:$A,Datasheet!C1491)</f>
        <v>7329.0280000000002</v>
      </c>
    </row>
    <row r="1492" spans="1:8" x14ac:dyDescent="0.2">
      <c r="A1492">
        <v>1</v>
      </c>
      <c r="B1492">
        <v>1975</v>
      </c>
      <c r="C1492" t="s">
        <v>52</v>
      </c>
      <c r="D1492" t="s">
        <v>3</v>
      </c>
      <c r="E1492">
        <f>_xlfn.MAXIFS('CO2'!$D:$D,'CO2'!$A:$A,Table1[[#This Row],[Year]],'CO2'!$B:$B,Table1[[#This Row],[State]],'CO2'!$C:$C,Table1[[#This Row],[Sector]])</f>
        <v>1.75</v>
      </c>
      <c r="F1492">
        <f>AVERAGEIFS(Population!$C:$C,Population!$A:$A,Table1[[#This Row],[Year]],Population!$B:$B,Table1[[#This Row],[State]])</f>
        <v>1236028</v>
      </c>
      <c r="G1492">
        <f>_xlfn.MAXIFS('Land and Water Area'!$B:$B,'Land and Water Area'!$A:$A,Datasheet!C1492)</f>
        <v>82595.691999999995</v>
      </c>
      <c r="H1492">
        <f>_xlfn.MAXIFS('Land and Water Area'!$C:$C,'Land and Water Area'!$A:$A,Datasheet!C1492)</f>
        <v>2302.4059999999999</v>
      </c>
    </row>
    <row r="1493" spans="1:8" x14ac:dyDescent="0.2">
      <c r="A1493">
        <v>1</v>
      </c>
      <c r="B1493">
        <v>1975</v>
      </c>
      <c r="C1493" t="s">
        <v>52</v>
      </c>
      <c r="D1493" t="s">
        <v>4</v>
      </c>
      <c r="E1493">
        <f>_xlfn.MAXIFS('CO2'!$D:$D,'CO2'!$A:$A,Table1[[#This Row],[Year]],'CO2'!$B:$B,Table1[[#This Row],[State]],'CO2'!$C:$C,Table1[[#This Row],[Sector]])</f>
        <v>4.79</v>
      </c>
      <c r="F1493">
        <f>AVERAGEIFS(Population!$C:$C,Population!$A:$A,Table1[[#This Row],[Year]],Population!$B:$B,Table1[[#This Row],[State]])</f>
        <v>1236028</v>
      </c>
      <c r="G1493">
        <f>_xlfn.MAXIFS('Land and Water Area'!$B:$B,'Land and Water Area'!$A:$A,Datasheet!C1493)</f>
        <v>82595.691999999995</v>
      </c>
      <c r="H1493">
        <f>_xlfn.MAXIFS('Land and Water Area'!$C:$C,'Land and Water Area'!$A:$A,Datasheet!C1493)</f>
        <v>2302.4059999999999</v>
      </c>
    </row>
    <row r="1494" spans="1:8" x14ac:dyDescent="0.2">
      <c r="A1494">
        <v>1</v>
      </c>
      <c r="B1494">
        <v>1975</v>
      </c>
      <c r="C1494" t="s">
        <v>52</v>
      </c>
      <c r="D1494" t="s">
        <v>5</v>
      </c>
      <c r="E1494">
        <f>_xlfn.MAXIFS('CO2'!$D:$D,'CO2'!$A:$A,Table1[[#This Row],[Year]],'CO2'!$B:$B,Table1[[#This Row],[State]],'CO2'!$C:$C,Table1[[#This Row],[Sector]])</f>
        <v>12.98</v>
      </c>
      <c r="F1494">
        <f>AVERAGEIFS(Population!$C:$C,Population!$A:$A,Table1[[#This Row],[Year]],Population!$B:$B,Table1[[#This Row],[State]])</f>
        <v>1236028</v>
      </c>
      <c r="G1494">
        <f>_xlfn.MAXIFS('Land and Water Area'!$B:$B,'Land and Water Area'!$A:$A,Datasheet!C1494)</f>
        <v>82595.691999999995</v>
      </c>
      <c r="H1494">
        <f>_xlfn.MAXIFS('Land and Water Area'!$C:$C,'Land and Water Area'!$A:$A,Datasheet!C1494)</f>
        <v>2302.4059999999999</v>
      </c>
    </row>
    <row r="1495" spans="1:8" x14ac:dyDescent="0.2">
      <c r="A1495">
        <v>1</v>
      </c>
      <c r="B1495">
        <v>1975</v>
      </c>
      <c r="C1495" t="s">
        <v>52</v>
      </c>
      <c r="D1495" t="s">
        <v>6</v>
      </c>
      <c r="E1495">
        <f>_xlfn.MAXIFS('CO2'!$D:$D,'CO2'!$A:$A,Table1[[#This Row],[Year]],'CO2'!$B:$B,Table1[[#This Row],[State]],'CO2'!$C:$C,Table1[[#This Row],[Sector]])</f>
        <v>3.35</v>
      </c>
      <c r="F1495">
        <f>AVERAGEIFS(Population!$C:$C,Population!$A:$A,Table1[[#This Row],[Year]],Population!$B:$B,Table1[[#This Row],[State]])</f>
        <v>1236028</v>
      </c>
      <c r="G1495">
        <f>_xlfn.MAXIFS('Land and Water Area'!$B:$B,'Land and Water Area'!$A:$A,Datasheet!C1495)</f>
        <v>82595.691999999995</v>
      </c>
      <c r="H1495">
        <f>_xlfn.MAXIFS('Land and Water Area'!$C:$C,'Land and Water Area'!$A:$A,Datasheet!C1495)</f>
        <v>2302.4059999999999</v>
      </c>
    </row>
    <row r="1496" spans="1:8" x14ac:dyDescent="0.2">
      <c r="A1496">
        <v>1</v>
      </c>
      <c r="B1496">
        <v>1975</v>
      </c>
      <c r="C1496" t="s">
        <v>52</v>
      </c>
      <c r="D1496" t="s">
        <v>7</v>
      </c>
      <c r="E1496">
        <f>_xlfn.MAXIFS('CO2'!$D:$D,'CO2'!$A:$A,Table1[[#This Row],[Year]],'CO2'!$B:$B,Table1[[#This Row],[State]],'CO2'!$C:$C,Table1[[#This Row],[Sector]])</f>
        <v>8.1300000000000008</v>
      </c>
      <c r="F1496">
        <f>AVERAGEIFS(Population!$C:$C,Population!$A:$A,Table1[[#This Row],[Year]],Population!$B:$B,Table1[[#This Row],[State]])</f>
        <v>1236028</v>
      </c>
      <c r="G1496">
        <f>_xlfn.MAXIFS('Land and Water Area'!$B:$B,'Land and Water Area'!$A:$A,Datasheet!C1496)</f>
        <v>82595.691999999995</v>
      </c>
      <c r="H1496">
        <f>_xlfn.MAXIFS('Land and Water Area'!$C:$C,'Land and Water Area'!$A:$A,Datasheet!C1496)</f>
        <v>2302.4059999999999</v>
      </c>
    </row>
    <row r="1497" spans="1:8" x14ac:dyDescent="0.2">
      <c r="A1497">
        <v>1</v>
      </c>
      <c r="B1497">
        <v>1975</v>
      </c>
      <c r="C1497" t="s">
        <v>53</v>
      </c>
      <c r="D1497" t="s">
        <v>3</v>
      </c>
      <c r="E1497">
        <f>_xlfn.MAXIFS('CO2'!$D:$D,'CO2'!$A:$A,Table1[[#This Row],[Year]],'CO2'!$B:$B,Table1[[#This Row],[State]],'CO2'!$C:$C,Table1[[#This Row],[Sector]])</f>
        <v>0.57999999999999996</v>
      </c>
      <c r="F1497">
        <f>AVERAGEIFS(Population!$C:$C,Population!$A:$A,Table1[[#This Row],[Year]],Population!$B:$B,Table1[[#This Row],[State]])</f>
        <v>479713</v>
      </c>
      <c r="G1497">
        <f>_xlfn.MAXIFS('Land and Water Area'!$B:$B,'Land and Water Area'!$A:$A,Datasheet!C1497)</f>
        <v>9217.2579999999998</v>
      </c>
      <c r="H1497">
        <f>_xlfn.MAXIFS('Land and Water Area'!$C:$C,'Land and Water Area'!$A:$A,Datasheet!C1497)</f>
        <v>397.935</v>
      </c>
    </row>
    <row r="1498" spans="1:8" x14ac:dyDescent="0.2">
      <c r="A1498">
        <v>1</v>
      </c>
      <c r="B1498">
        <v>1975</v>
      </c>
      <c r="C1498" t="s">
        <v>53</v>
      </c>
      <c r="D1498" t="s">
        <v>4</v>
      </c>
      <c r="E1498">
        <f>_xlfn.MAXIFS('CO2'!$D:$D,'CO2'!$A:$A,Table1[[#This Row],[Year]],'CO2'!$B:$B,Table1[[#This Row],[State]],'CO2'!$C:$C,Table1[[#This Row],[Sector]])</f>
        <v>0.08</v>
      </c>
      <c r="F1498">
        <f>AVERAGEIFS(Population!$C:$C,Population!$A:$A,Table1[[#This Row],[Year]],Population!$B:$B,Table1[[#This Row],[State]])</f>
        <v>479713</v>
      </c>
      <c r="G1498">
        <f>_xlfn.MAXIFS('Land and Water Area'!$B:$B,'Land and Water Area'!$A:$A,Datasheet!C1498)</f>
        <v>9217.2579999999998</v>
      </c>
      <c r="H1498">
        <f>_xlfn.MAXIFS('Land and Water Area'!$C:$C,'Land and Water Area'!$A:$A,Datasheet!C1498)</f>
        <v>397.935</v>
      </c>
    </row>
    <row r="1499" spans="1:8" x14ac:dyDescent="0.2">
      <c r="A1499">
        <v>1</v>
      </c>
      <c r="B1499">
        <v>1975</v>
      </c>
      <c r="C1499" t="s">
        <v>53</v>
      </c>
      <c r="D1499" t="s">
        <v>5</v>
      </c>
      <c r="E1499">
        <f>_xlfn.MAXIFS('CO2'!$D:$D,'CO2'!$A:$A,Table1[[#This Row],[Year]],'CO2'!$B:$B,Table1[[#This Row],[State]],'CO2'!$C:$C,Table1[[#This Row],[Sector]])</f>
        <v>0.53</v>
      </c>
      <c r="F1499">
        <f>AVERAGEIFS(Population!$C:$C,Population!$A:$A,Table1[[#This Row],[Year]],Population!$B:$B,Table1[[#This Row],[State]])</f>
        <v>479713</v>
      </c>
      <c r="G1499">
        <f>_xlfn.MAXIFS('Land and Water Area'!$B:$B,'Land and Water Area'!$A:$A,Datasheet!C1499)</f>
        <v>9217.2579999999998</v>
      </c>
      <c r="H1499">
        <f>_xlfn.MAXIFS('Land and Water Area'!$C:$C,'Land and Water Area'!$A:$A,Datasheet!C1499)</f>
        <v>397.935</v>
      </c>
    </row>
    <row r="1500" spans="1:8" x14ac:dyDescent="0.2">
      <c r="A1500">
        <v>1</v>
      </c>
      <c r="B1500">
        <v>1975</v>
      </c>
      <c r="C1500" t="s">
        <v>53</v>
      </c>
      <c r="D1500" t="s">
        <v>6</v>
      </c>
      <c r="E1500">
        <f>_xlfn.MAXIFS('CO2'!$D:$D,'CO2'!$A:$A,Table1[[#This Row],[Year]],'CO2'!$B:$B,Table1[[#This Row],[State]],'CO2'!$C:$C,Table1[[#This Row],[Sector]])</f>
        <v>1.61</v>
      </c>
      <c r="F1500">
        <f>AVERAGEIFS(Population!$C:$C,Population!$A:$A,Table1[[#This Row],[Year]],Population!$B:$B,Table1[[#This Row],[State]])</f>
        <v>479713</v>
      </c>
      <c r="G1500">
        <f>_xlfn.MAXIFS('Land and Water Area'!$B:$B,'Land and Water Area'!$A:$A,Datasheet!C1500)</f>
        <v>9217.2579999999998</v>
      </c>
      <c r="H1500">
        <f>_xlfn.MAXIFS('Land and Water Area'!$C:$C,'Land and Water Area'!$A:$A,Datasheet!C1500)</f>
        <v>397.935</v>
      </c>
    </row>
    <row r="1501" spans="1:8" x14ac:dyDescent="0.2">
      <c r="A1501">
        <v>1</v>
      </c>
      <c r="B1501">
        <v>1975</v>
      </c>
      <c r="C1501" t="s">
        <v>53</v>
      </c>
      <c r="D1501" t="s">
        <v>7</v>
      </c>
      <c r="E1501">
        <f>_xlfn.MAXIFS('CO2'!$D:$D,'CO2'!$A:$A,Table1[[#This Row],[Year]],'CO2'!$B:$B,Table1[[#This Row],[State]],'CO2'!$C:$C,Table1[[#This Row],[Sector]])</f>
        <v>2.37</v>
      </c>
      <c r="F1501">
        <f>AVERAGEIFS(Population!$C:$C,Population!$A:$A,Table1[[#This Row],[Year]],Population!$B:$B,Table1[[#This Row],[State]])</f>
        <v>479713</v>
      </c>
      <c r="G1501">
        <f>_xlfn.MAXIFS('Land and Water Area'!$B:$B,'Land and Water Area'!$A:$A,Datasheet!C1501)</f>
        <v>9217.2579999999998</v>
      </c>
      <c r="H1501">
        <f>_xlfn.MAXIFS('Land and Water Area'!$C:$C,'Land and Water Area'!$A:$A,Datasheet!C1501)</f>
        <v>397.935</v>
      </c>
    </row>
    <row r="1502" spans="1:8" x14ac:dyDescent="0.2">
      <c r="A1502">
        <v>1</v>
      </c>
      <c r="B1502">
        <v>1975</v>
      </c>
      <c r="C1502" t="s">
        <v>54</v>
      </c>
      <c r="D1502" t="s">
        <v>3</v>
      </c>
      <c r="E1502">
        <f>_xlfn.MAXIFS('CO2'!$D:$D,'CO2'!$A:$A,Table1[[#This Row],[Year]],'CO2'!$B:$B,Table1[[#This Row],[State]],'CO2'!$C:$C,Table1[[#This Row],[Sector]])</f>
        <v>3.47</v>
      </c>
      <c r="F1502">
        <f>AVERAGEIFS(Population!$C:$C,Population!$A:$A,Table1[[#This Row],[Year]],Population!$B:$B,Table1[[#This Row],[State]])</f>
        <v>5047396</v>
      </c>
      <c r="G1502">
        <f>_xlfn.MAXIFS('Land and Water Area'!$B:$B,'Land and Water Area'!$A:$A,Datasheet!C1502)</f>
        <v>39482.095000000001</v>
      </c>
      <c r="H1502">
        <f>_xlfn.MAXIFS('Land and Water Area'!$C:$C,'Land and Water Area'!$A:$A,Datasheet!C1502)</f>
        <v>3292.712</v>
      </c>
    </row>
    <row r="1503" spans="1:8" x14ac:dyDescent="0.2">
      <c r="A1503">
        <v>1</v>
      </c>
      <c r="B1503">
        <v>1975</v>
      </c>
      <c r="C1503" t="s">
        <v>54</v>
      </c>
      <c r="D1503" t="s">
        <v>4</v>
      </c>
      <c r="E1503">
        <f>_xlfn.MAXIFS('CO2'!$D:$D,'CO2'!$A:$A,Table1[[#This Row],[Year]],'CO2'!$B:$B,Table1[[#This Row],[State]],'CO2'!$C:$C,Table1[[#This Row],[Sector]])</f>
        <v>22.01</v>
      </c>
      <c r="F1503">
        <f>AVERAGEIFS(Population!$C:$C,Population!$A:$A,Table1[[#This Row],[Year]],Population!$B:$B,Table1[[#This Row],[State]])</f>
        <v>5047396</v>
      </c>
      <c r="G1503">
        <f>_xlfn.MAXIFS('Land and Water Area'!$B:$B,'Land and Water Area'!$A:$A,Datasheet!C1503)</f>
        <v>39482.095000000001</v>
      </c>
      <c r="H1503">
        <f>_xlfn.MAXIFS('Land and Water Area'!$C:$C,'Land and Water Area'!$A:$A,Datasheet!C1503)</f>
        <v>3292.712</v>
      </c>
    </row>
    <row r="1504" spans="1:8" x14ac:dyDescent="0.2">
      <c r="A1504">
        <v>1</v>
      </c>
      <c r="B1504">
        <v>1975</v>
      </c>
      <c r="C1504" t="s">
        <v>54</v>
      </c>
      <c r="D1504" t="s">
        <v>5</v>
      </c>
      <c r="E1504">
        <f>_xlfn.MAXIFS('CO2'!$D:$D,'CO2'!$A:$A,Table1[[#This Row],[Year]],'CO2'!$B:$B,Table1[[#This Row],[State]],'CO2'!$C:$C,Table1[[#This Row],[Sector]])</f>
        <v>14.34</v>
      </c>
      <c r="F1504">
        <f>AVERAGEIFS(Population!$C:$C,Population!$A:$A,Table1[[#This Row],[Year]],Population!$B:$B,Table1[[#This Row],[State]])</f>
        <v>5047396</v>
      </c>
      <c r="G1504">
        <f>_xlfn.MAXIFS('Land and Water Area'!$B:$B,'Land and Water Area'!$A:$A,Datasheet!C1504)</f>
        <v>39482.095000000001</v>
      </c>
      <c r="H1504">
        <f>_xlfn.MAXIFS('Land and Water Area'!$C:$C,'Land and Water Area'!$A:$A,Datasheet!C1504)</f>
        <v>3292.712</v>
      </c>
    </row>
    <row r="1505" spans="1:8" x14ac:dyDescent="0.2">
      <c r="A1505">
        <v>1</v>
      </c>
      <c r="B1505">
        <v>1975</v>
      </c>
      <c r="C1505" t="s">
        <v>54</v>
      </c>
      <c r="D1505" t="s">
        <v>6</v>
      </c>
      <c r="E1505">
        <f>_xlfn.MAXIFS('CO2'!$D:$D,'CO2'!$A:$A,Table1[[#This Row],[Year]],'CO2'!$B:$B,Table1[[#This Row],[State]],'CO2'!$C:$C,Table1[[#This Row],[Sector]])</f>
        <v>7.94</v>
      </c>
      <c r="F1505">
        <f>AVERAGEIFS(Population!$C:$C,Population!$A:$A,Table1[[#This Row],[Year]],Population!$B:$B,Table1[[#This Row],[State]])</f>
        <v>5047396</v>
      </c>
      <c r="G1505">
        <f>_xlfn.MAXIFS('Land and Water Area'!$B:$B,'Land and Water Area'!$A:$A,Datasheet!C1505)</f>
        <v>39482.095000000001</v>
      </c>
      <c r="H1505">
        <f>_xlfn.MAXIFS('Land and Water Area'!$C:$C,'Land and Water Area'!$A:$A,Datasheet!C1505)</f>
        <v>3292.712</v>
      </c>
    </row>
    <row r="1506" spans="1:8" x14ac:dyDescent="0.2">
      <c r="A1506">
        <v>1</v>
      </c>
      <c r="B1506">
        <v>1975</v>
      </c>
      <c r="C1506" t="s">
        <v>54</v>
      </c>
      <c r="D1506" t="s">
        <v>7</v>
      </c>
      <c r="E1506">
        <f>_xlfn.MAXIFS('CO2'!$D:$D,'CO2'!$A:$A,Table1[[#This Row],[Year]],'CO2'!$B:$B,Table1[[#This Row],[State]],'CO2'!$C:$C,Table1[[#This Row],[Sector]])</f>
        <v>33.409999999999997</v>
      </c>
      <c r="F1506">
        <f>AVERAGEIFS(Population!$C:$C,Population!$A:$A,Table1[[#This Row],[Year]],Population!$B:$B,Table1[[#This Row],[State]])</f>
        <v>5047396</v>
      </c>
      <c r="G1506">
        <f>_xlfn.MAXIFS('Land and Water Area'!$B:$B,'Land and Water Area'!$A:$A,Datasheet!C1506)</f>
        <v>39482.095000000001</v>
      </c>
      <c r="H1506">
        <f>_xlfn.MAXIFS('Land and Water Area'!$C:$C,'Land and Water Area'!$A:$A,Datasheet!C1506)</f>
        <v>3292.712</v>
      </c>
    </row>
    <row r="1507" spans="1:8" x14ac:dyDescent="0.2">
      <c r="A1507">
        <v>1</v>
      </c>
      <c r="B1507">
        <v>1975</v>
      </c>
      <c r="C1507" t="s">
        <v>55</v>
      </c>
      <c r="D1507" t="s">
        <v>3</v>
      </c>
      <c r="E1507">
        <f>_xlfn.MAXIFS('CO2'!$D:$D,'CO2'!$A:$A,Table1[[#This Row],[Year]],'CO2'!$B:$B,Table1[[#This Row],[State]],'CO2'!$C:$C,Table1[[#This Row],[Sector]])</f>
        <v>2.79</v>
      </c>
      <c r="F1507">
        <f>AVERAGEIFS(Population!$C:$C,Population!$A:$A,Table1[[#This Row],[Year]],Population!$B:$B,Table1[[#This Row],[State]])</f>
        <v>3621338</v>
      </c>
      <c r="G1507">
        <f>_xlfn.MAXIFS('Land and Water Area'!$B:$B,'Land and Water Area'!$A:$A,Datasheet!C1507)</f>
        <v>66455.433000000005</v>
      </c>
      <c r="H1507">
        <f>_xlfn.MAXIFS('Land and Water Area'!$C:$C,'Land and Water Area'!$A:$A,Datasheet!C1507)</f>
        <v>4845.17</v>
      </c>
    </row>
    <row r="1508" spans="1:8" x14ac:dyDescent="0.2">
      <c r="A1508">
        <v>1</v>
      </c>
      <c r="B1508">
        <v>1975</v>
      </c>
      <c r="C1508" t="s">
        <v>55</v>
      </c>
      <c r="D1508" t="s">
        <v>4</v>
      </c>
      <c r="E1508">
        <f>_xlfn.MAXIFS('CO2'!$D:$D,'CO2'!$A:$A,Table1[[#This Row],[Year]],'CO2'!$B:$B,Table1[[#This Row],[State]],'CO2'!$C:$C,Table1[[#This Row],[Sector]])</f>
        <v>6.21</v>
      </c>
      <c r="F1508">
        <f>AVERAGEIFS(Population!$C:$C,Population!$A:$A,Table1[[#This Row],[Year]],Population!$B:$B,Table1[[#This Row],[State]])</f>
        <v>3621338</v>
      </c>
      <c r="G1508">
        <f>_xlfn.MAXIFS('Land and Water Area'!$B:$B,'Land and Water Area'!$A:$A,Datasheet!C1508)</f>
        <v>66455.433000000005</v>
      </c>
      <c r="H1508">
        <f>_xlfn.MAXIFS('Land and Water Area'!$C:$C,'Land and Water Area'!$A:$A,Datasheet!C1508)</f>
        <v>4845.17</v>
      </c>
    </row>
    <row r="1509" spans="1:8" x14ac:dyDescent="0.2">
      <c r="A1509">
        <v>1</v>
      </c>
      <c r="B1509">
        <v>1975</v>
      </c>
      <c r="C1509" t="s">
        <v>55</v>
      </c>
      <c r="D1509" t="s">
        <v>5</v>
      </c>
      <c r="E1509">
        <f>_xlfn.MAXIFS('CO2'!$D:$D,'CO2'!$A:$A,Table1[[#This Row],[Year]],'CO2'!$B:$B,Table1[[#This Row],[State]],'CO2'!$C:$C,Table1[[#This Row],[Sector]])</f>
        <v>16.73</v>
      </c>
      <c r="F1509">
        <f>AVERAGEIFS(Population!$C:$C,Population!$A:$A,Table1[[#This Row],[Year]],Population!$B:$B,Table1[[#This Row],[State]])</f>
        <v>3621338</v>
      </c>
      <c r="G1509">
        <f>_xlfn.MAXIFS('Land and Water Area'!$B:$B,'Land and Water Area'!$A:$A,Datasheet!C1509)</f>
        <v>66455.433000000005</v>
      </c>
      <c r="H1509">
        <f>_xlfn.MAXIFS('Land and Water Area'!$C:$C,'Land and Water Area'!$A:$A,Datasheet!C1509)</f>
        <v>4845.17</v>
      </c>
    </row>
    <row r="1510" spans="1:8" x14ac:dyDescent="0.2">
      <c r="A1510">
        <v>1</v>
      </c>
      <c r="B1510">
        <v>1975</v>
      </c>
      <c r="C1510" t="s">
        <v>55</v>
      </c>
      <c r="D1510" t="s">
        <v>6</v>
      </c>
      <c r="E1510">
        <f>_xlfn.MAXIFS('CO2'!$D:$D,'CO2'!$A:$A,Table1[[#This Row],[Year]],'CO2'!$B:$B,Table1[[#This Row],[State]],'CO2'!$C:$C,Table1[[#This Row],[Sector]])</f>
        <v>4.1500000000000004</v>
      </c>
      <c r="F1510">
        <f>AVERAGEIFS(Population!$C:$C,Population!$A:$A,Table1[[#This Row],[Year]],Population!$B:$B,Table1[[#This Row],[State]])</f>
        <v>3621338</v>
      </c>
      <c r="G1510">
        <f>_xlfn.MAXIFS('Land and Water Area'!$B:$B,'Land and Water Area'!$A:$A,Datasheet!C1510)</f>
        <v>66455.433000000005</v>
      </c>
      <c r="H1510">
        <f>_xlfn.MAXIFS('Land and Water Area'!$C:$C,'Land and Water Area'!$A:$A,Datasheet!C1510)</f>
        <v>4845.17</v>
      </c>
    </row>
    <row r="1511" spans="1:8" x14ac:dyDescent="0.2">
      <c r="A1511">
        <v>1</v>
      </c>
      <c r="B1511">
        <v>1975</v>
      </c>
      <c r="C1511" t="s">
        <v>55</v>
      </c>
      <c r="D1511" t="s">
        <v>7</v>
      </c>
      <c r="E1511">
        <f>_xlfn.MAXIFS('CO2'!$D:$D,'CO2'!$A:$A,Table1[[#This Row],[Year]],'CO2'!$B:$B,Table1[[#This Row],[State]],'CO2'!$C:$C,Table1[[#This Row],[Sector]])</f>
        <v>25.01</v>
      </c>
      <c r="F1511">
        <f>AVERAGEIFS(Population!$C:$C,Population!$A:$A,Table1[[#This Row],[Year]],Population!$B:$B,Table1[[#This Row],[State]])</f>
        <v>3621338</v>
      </c>
      <c r="G1511">
        <f>_xlfn.MAXIFS('Land and Water Area'!$B:$B,'Land and Water Area'!$A:$A,Datasheet!C1511)</f>
        <v>66455.433000000005</v>
      </c>
      <c r="H1511">
        <f>_xlfn.MAXIFS('Land and Water Area'!$C:$C,'Land and Water Area'!$A:$A,Datasheet!C1511)</f>
        <v>4845.17</v>
      </c>
    </row>
    <row r="1512" spans="1:8" x14ac:dyDescent="0.2">
      <c r="A1512">
        <v>1</v>
      </c>
      <c r="B1512">
        <v>1975</v>
      </c>
      <c r="C1512" t="s">
        <v>56</v>
      </c>
      <c r="D1512" t="s">
        <v>3</v>
      </c>
      <c r="E1512">
        <f>_xlfn.MAXIFS('CO2'!$D:$D,'CO2'!$A:$A,Table1[[#This Row],[Year]],'CO2'!$B:$B,Table1[[#This Row],[State]],'CO2'!$C:$C,Table1[[#This Row],[Sector]])</f>
        <v>1.61</v>
      </c>
      <c r="F1512">
        <f>AVERAGEIFS(Population!$C:$C,Population!$A:$A,Table1[[#This Row],[Year]],Population!$B:$B,Table1[[#This Row],[State]])</f>
        <v>706871</v>
      </c>
      <c r="G1512">
        <f>_xlfn.MAXIFS('Land and Water Area'!$B:$B,'Land and Water Area'!$A:$A,Datasheet!C1512)</f>
        <v>61.125999999999998</v>
      </c>
      <c r="H1512">
        <f>_xlfn.MAXIFS('Land and Water Area'!$C:$C,'Land and Water Area'!$A:$A,Datasheet!C1512)</f>
        <v>7.2240000000000002</v>
      </c>
    </row>
    <row r="1513" spans="1:8" x14ac:dyDescent="0.2">
      <c r="A1513">
        <v>1</v>
      </c>
      <c r="B1513">
        <v>1975</v>
      </c>
      <c r="C1513" t="s">
        <v>56</v>
      </c>
      <c r="D1513" t="s">
        <v>4</v>
      </c>
      <c r="E1513">
        <f>_xlfn.MAXIFS('CO2'!$D:$D,'CO2'!$A:$A,Table1[[#This Row],[Year]],'CO2'!$B:$B,Table1[[#This Row],[State]],'CO2'!$C:$C,Table1[[#This Row],[Sector]])</f>
        <v>1.29</v>
      </c>
      <c r="F1513">
        <f>AVERAGEIFS(Population!$C:$C,Population!$A:$A,Table1[[#This Row],[Year]],Population!$B:$B,Table1[[#This Row],[State]])</f>
        <v>706871</v>
      </c>
      <c r="G1513">
        <f>_xlfn.MAXIFS('Land and Water Area'!$B:$B,'Land and Water Area'!$A:$A,Datasheet!C1513)</f>
        <v>61.125999999999998</v>
      </c>
      <c r="H1513">
        <f>_xlfn.MAXIFS('Land and Water Area'!$C:$C,'Land and Water Area'!$A:$A,Datasheet!C1513)</f>
        <v>7.2240000000000002</v>
      </c>
    </row>
    <row r="1514" spans="1:8" x14ac:dyDescent="0.2">
      <c r="A1514">
        <v>1</v>
      </c>
      <c r="B1514">
        <v>1975</v>
      </c>
      <c r="C1514" t="s">
        <v>56</v>
      </c>
      <c r="D1514" t="s">
        <v>5</v>
      </c>
      <c r="E1514">
        <f>_xlfn.MAXIFS('CO2'!$D:$D,'CO2'!$A:$A,Table1[[#This Row],[Year]],'CO2'!$B:$B,Table1[[#This Row],[State]],'CO2'!$C:$C,Table1[[#This Row],[Sector]])</f>
        <v>1.1100000000000001</v>
      </c>
      <c r="F1514">
        <f>AVERAGEIFS(Population!$C:$C,Population!$A:$A,Table1[[#This Row],[Year]],Population!$B:$B,Table1[[#This Row],[State]])</f>
        <v>706871</v>
      </c>
      <c r="G1514">
        <f>_xlfn.MAXIFS('Land and Water Area'!$B:$B,'Land and Water Area'!$A:$A,Datasheet!C1514)</f>
        <v>61.125999999999998</v>
      </c>
      <c r="H1514">
        <f>_xlfn.MAXIFS('Land and Water Area'!$C:$C,'Land and Water Area'!$A:$A,Datasheet!C1514)</f>
        <v>7.2240000000000002</v>
      </c>
    </row>
    <row r="1515" spans="1:8" x14ac:dyDescent="0.2">
      <c r="A1515">
        <v>1</v>
      </c>
      <c r="B1515">
        <v>1975</v>
      </c>
      <c r="C1515" t="s">
        <v>56</v>
      </c>
      <c r="D1515" t="s">
        <v>6</v>
      </c>
      <c r="E1515">
        <f>_xlfn.MAXIFS('CO2'!$D:$D,'CO2'!$A:$A,Table1[[#This Row],[Year]],'CO2'!$B:$B,Table1[[#This Row],[State]],'CO2'!$C:$C,Table1[[#This Row],[Sector]])</f>
        <v>1.22</v>
      </c>
      <c r="F1515">
        <f>AVERAGEIFS(Population!$C:$C,Population!$A:$A,Table1[[#This Row],[Year]],Population!$B:$B,Table1[[#This Row],[State]])</f>
        <v>706871</v>
      </c>
      <c r="G1515">
        <f>_xlfn.MAXIFS('Land and Water Area'!$B:$B,'Land and Water Area'!$A:$A,Datasheet!C1515)</f>
        <v>61.125999999999998</v>
      </c>
      <c r="H1515">
        <f>_xlfn.MAXIFS('Land and Water Area'!$C:$C,'Land and Water Area'!$A:$A,Datasheet!C1515)</f>
        <v>7.2240000000000002</v>
      </c>
    </row>
    <row r="1516" spans="1:8" x14ac:dyDescent="0.2">
      <c r="A1516">
        <v>1</v>
      </c>
      <c r="B1516">
        <v>1975</v>
      </c>
      <c r="C1516" t="s">
        <v>56</v>
      </c>
      <c r="D1516" t="s">
        <v>7</v>
      </c>
      <c r="E1516">
        <f>_xlfn.MAXIFS('CO2'!$D:$D,'CO2'!$A:$A,Table1[[#This Row],[Year]],'CO2'!$B:$B,Table1[[#This Row],[State]],'CO2'!$C:$C,Table1[[#This Row],[Sector]])</f>
        <v>2.65</v>
      </c>
      <c r="F1516">
        <f>AVERAGEIFS(Population!$C:$C,Population!$A:$A,Table1[[#This Row],[Year]],Population!$B:$B,Table1[[#This Row],[State]])</f>
        <v>706871</v>
      </c>
      <c r="G1516">
        <f>_xlfn.MAXIFS('Land and Water Area'!$B:$B,'Land and Water Area'!$A:$A,Datasheet!C1516)</f>
        <v>61.125999999999998</v>
      </c>
      <c r="H1516">
        <f>_xlfn.MAXIFS('Land and Water Area'!$C:$C,'Land and Water Area'!$A:$A,Datasheet!C1516)</f>
        <v>7.2240000000000002</v>
      </c>
    </row>
    <row r="1517" spans="1:8" x14ac:dyDescent="0.2">
      <c r="A1517">
        <v>1</v>
      </c>
      <c r="B1517">
        <v>1975</v>
      </c>
      <c r="C1517" t="s">
        <v>57</v>
      </c>
      <c r="D1517" t="s">
        <v>3</v>
      </c>
      <c r="E1517">
        <f>_xlfn.MAXIFS('CO2'!$D:$D,'CO2'!$A:$A,Table1[[#This Row],[Year]],'CO2'!$B:$B,Table1[[#This Row],[State]],'CO2'!$C:$C,Table1[[#This Row],[Sector]])</f>
        <v>1.88</v>
      </c>
      <c r="F1517">
        <f>AVERAGEIFS(Population!$C:$C,Population!$A:$A,Table1[[#This Row],[Year]],Population!$B:$B,Table1[[#This Row],[State]])</f>
        <v>1842250</v>
      </c>
      <c r="G1517">
        <f>_xlfn.MAXIFS('Land and Water Area'!$B:$B,'Land and Water Area'!$A:$A,Datasheet!C1517)</f>
        <v>24041.234</v>
      </c>
      <c r="H1517">
        <f>_xlfn.MAXIFS('Land and Water Area'!$C:$C,'Land and Water Area'!$A:$A,Datasheet!C1517)</f>
        <v>188.80799999999999</v>
      </c>
    </row>
    <row r="1518" spans="1:8" x14ac:dyDescent="0.2">
      <c r="A1518">
        <v>1</v>
      </c>
      <c r="B1518">
        <v>1975</v>
      </c>
      <c r="C1518" t="s">
        <v>57</v>
      </c>
      <c r="D1518" t="s">
        <v>4</v>
      </c>
      <c r="E1518">
        <f>_xlfn.MAXIFS('CO2'!$D:$D,'CO2'!$A:$A,Table1[[#This Row],[Year]],'CO2'!$B:$B,Table1[[#This Row],[State]],'CO2'!$C:$C,Table1[[#This Row],[Sector]])</f>
        <v>57.34</v>
      </c>
      <c r="F1518">
        <f>AVERAGEIFS(Population!$C:$C,Population!$A:$A,Table1[[#This Row],[Year]],Population!$B:$B,Table1[[#This Row],[State]])</f>
        <v>1842250</v>
      </c>
      <c r="G1518">
        <f>_xlfn.MAXIFS('Land and Water Area'!$B:$B,'Land and Water Area'!$A:$A,Datasheet!C1518)</f>
        <v>24041.234</v>
      </c>
      <c r="H1518">
        <f>_xlfn.MAXIFS('Land and Water Area'!$C:$C,'Land and Water Area'!$A:$A,Datasheet!C1518)</f>
        <v>188.80799999999999</v>
      </c>
    </row>
    <row r="1519" spans="1:8" x14ac:dyDescent="0.2">
      <c r="A1519">
        <v>1</v>
      </c>
      <c r="B1519">
        <v>1975</v>
      </c>
      <c r="C1519" t="s">
        <v>57</v>
      </c>
      <c r="D1519" t="s">
        <v>5</v>
      </c>
      <c r="E1519">
        <f>_xlfn.MAXIFS('CO2'!$D:$D,'CO2'!$A:$A,Table1[[#This Row],[Year]],'CO2'!$B:$B,Table1[[#This Row],[State]],'CO2'!$C:$C,Table1[[#This Row],[Sector]])</f>
        <v>25.56</v>
      </c>
      <c r="F1519">
        <f>AVERAGEIFS(Population!$C:$C,Population!$A:$A,Table1[[#This Row],[Year]],Population!$B:$B,Table1[[#This Row],[State]])</f>
        <v>1842250</v>
      </c>
      <c r="G1519">
        <f>_xlfn.MAXIFS('Land and Water Area'!$B:$B,'Land and Water Area'!$A:$A,Datasheet!C1519)</f>
        <v>24041.234</v>
      </c>
      <c r="H1519">
        <f>_xlfn.MAXIFS('Land and Water Area'!$C:$C,'Land and Water Area'!$A:$A,Datasheet!C1519)</f>
        <v>188.80799999999999</v>
      </c>
    </row>
    <row r="1520" spans="1:8" x14ac:dyDescent="0.2">
      <c r="A1520">
        <v>1</v>
      </c>
      <c r="B1520">
        <v>1975</v>
      </c>
      <c r="C1520" t="s">
        <v>57</v>
      </c>
      <c r="D1520" t="s">
        <v>6</v>
      </c>
      <c r="E1520">
        <f>_xlfn.MAXIFS('CO2'!$D:$D,'CO2'!$A:$A,Table1[[#This Row],[Year]],'CO2'!$B:$B,Table1[[#This Row],[State]],'CO2'!$C:$C,Table1[[#This Row],[Sector]])</f>
        <v>3.38</v>
      </c>
      <c r="F1520">
        <f>AVERAGEIFS(Population!$C:$C,Population!$A:$A,Table1[[#This Row],[Year]],Population!$B:$B,Table1[[#This Row],[State]])</f>
        <v>1842250</v>
      </c>
      <c r="G1520">
        <f>_xlfn.MAXIFS('Land and Water Area'!$B:$B,'Land and Water Area'!$A:$A,Datasheet!C1520)</f>
        <v>24041.234</v>
      </c>
      <c r="H1520">
        <f>_xlfn.MAXIFS('Land and Water Area'!$C:$C,'Land and Water Area'!$A:$A,Datasheet!C1520)</f>
        <v>188.80799999999999</v>
      </c>
    </row>
    <row r="1521" spans="1:8" x14ac:dyDescent="0.2">
      <c r="A1521">
        <v>1</v>
      </c>
      <c r="B1521">
        <v>1975</v>
      </c>
      <c r="C1521" t="s">
        <v>57</v>
      </c>
      <c r="D1521" t="s">
        <v>7</v>
      </c>
      <c r="E1521">
        <f>_xlfn.MAXIFS('CO2'!$D:$D,'CO2'!$A:$A,Table1[[#This Row],[Year]],'CO2'!$B:$B,Table1[[#This Row],[State]],'CO2'!$C:$C,Table1[[#This Row],[Sector]])</f>
        <v>9.67</v>
      </c>
      <c r="F1521">
        <f>AVERAGEIFS(Population!$C:$C,Population!$A:$A,Table1[[#This Row],[Year]],Population!$B:$B,Table1[[#This Row],[State]])</f>
        <v>1842250</v>
      </c>
      <c r="G1521">
        <f>_xlfn.MAXIFS('Land and Water Area'!$B:$B,'Land and Water Area'!$A:$A,Datasheet!C1521)</f>
        <v>24041.234</v>
      </c>
      <c r="H1521">
        <f>_xlfn.MAXIFS('Land and Water Area'!$C:$C,'Land and Water Area'!$A:$A,Datasheet!C1521)</f>
        <v>188.80799999999999</v>
      </c>
    </row>
    <row r="1522" spans="1:8" x14ac:dyDescent="0.2">
      <c r="A1522">
        <v>1</v>
      </c>
      <c r="B1522">
        <v>1975</v>
      </c>
      <c r="C1522" t="s">
        <v>58</v>
      </c>
      <c r="D1522" t="s">
        <v>3</v>
      </c>
      <c r="E1522">
        <f>_xlfn.MAXIFS('CO2'!$D:$D,'CO2'!$A:$A,Table1[[#This Row],[Year]],'CO2'!$B:$B,Table1[[#This Row],[State]],'CO2'!$C:$C,Table1[[#This Row],[Sector]])</f>
        <v>5.44</v>
      </c>
      <c r="F1522">
        <f>AVERAGEIFS(Population!$C:$C,Population!$A:$A,Table1[[#This Row],[Year]],Population!$B:$B,Table1[[#This Row],[State]])</f>
        <v>4578984</v>
      </c>
      <c r="G1522">
        <f>_xlfn.MAXIFS('Land and Water Area'!$B:$B,'Land and Water Area'!$A:$A,Datasheet!C1522)</f>
        <v>54167.286</v>
      </c>
      <c r="H1522">
        <f>_xlfn.MAXIFS('Land and Water Area'!$C:$C,'Land and Water Area'!$A:$A,Datasheet!C1522)</f>
        <v>11329.425999999999</v>
      </c>
    </row>
    <row r="1523" spans="1:8" x14ac:dyDescent="0.2">
      <c r="A1523">
        <v>1</v>
      </c>
      <c r="B1523">
        <v>1975</v>
      </c>
      <c r="C1523" t="s">
        <v>58</v>
      </c>
      <c r="D1523" t="s">
        <v>4</v>
      </c>
      <c r="E1523">
        <f>_xlfn.MAXIFS('CO2'!$D:$D,'CO2'!$A:$A,Table1[[#This Row],[Year]],'CO2'!$B:$B,Table1[[#This Row],[State]],'CO2'!$C:$C,Table1[[#This Row],[Sector]])</f>
        <v>21.21</v>
      </c>
      <c r="F1523">
        <f>AVERAGEIFS(Population!$C:$C,Population!$A:$A,Table1[[#This Row],[Year]],Population!$B:$B,Table1[[#This Row],[State]])</f>
        <v>4578984</v>
      </c>
      <c r="G1523">
        <f>_xlfn.MAXIFS('Land and Water Area'!$B:$B,'Land and Water Area'!$A:$A,Datasheet!C1523)</f>
        <v>54167.286</v>
      </c>
      <c r="H1523">
        <f>_xlfn.MAXIFS('Land and Water Area'!$C:$C,'Land and Water Area'!$A:$A,Datasheet!C1523)</f>
        <v>11329.425999999999</v>
      </c>
    </row>
    <row r="1524" spans="1:8" x14ac:dyDescent="0.2">
      <c r="A1524">
        <v>1</v>
      </c>
      <c r="B1524">
        <v>1975</v>
      </c>
      <c r="C1524" t="s">
        <v>58</v>
      </c>
      <c r="D1524" t="s">
        <v>5</v>
      </c>
      <c r="E1524">
        <f>_xlfn.MAXIFS('CO2'!$D:$D,'CO2'!$A:$A,Table1[[#This Row],[Year]],'CO2'!$B:$B,Table1[[#This Row],[State]],'CO2'!$C:$C,Table1[[#This Row],[Sector]])</f>
        <v>18.43</v>
      </c>
      <c r="F1524">
        <f>AVERAGEIFS(Population!$C:$C,Population!$A:$A,Table1[[#This Row],[Year]],Population!$B:$B,Table1[[#This Row],[State]])</f>
        <v>4578984</v>
      </c>
      <c r="G1524">
        <f>_xlfn.MAXIFS('Land and Water Area'!$B:$B,'Land and Water Area'!$A:$A,Datasheet!C1524)</f>
        <v>54167.286</v>
      </c>
      <c r="H1524">
        <f>_xlfn.MAXIFS('Land and Water Area'!$C:$C,'Land and Water Area'!$A:$A,Datasheet!C1524)</f>
        <v>11329.425999999999</v>
      </c>
    </row>
    <row r="1525" spans="1:8" x14ac:dyDescent="0.2">
      <c r="A1525">
        <v>1</v>
      </c>
      <c r="B1525">
        <v>1975</v>
      </c>
      <c r="C1525" t="s">
        <v>58</v>
      </c>
      <c r="D1525" t="s">
        <v>6</v>
      </c>
      <c r="E1525">
        <f>_xlfn.MAXIFS('CO2'!$D:$D,'CO2'!$A:$A,Table1[[#This Row],[Year]],'CO2'!$B:$B,Table1[[#This Row],[State]],'CO2'!$C:$C,Table1[[#This Row],[Sector]])</f>
        <v>13.14</v>
      </c>
      <c r="F1525">
        <f>AVERAGEIFS(Population!$C:$C,Population!$A:$A,Table1[[#This Row],[Year]],Population!$B:$B,Table1[[#This Row],[State]])</f>
        <v>4578984</v>
      </c>
      <c r="G1525">
        <f>_xlfn.MAXIFS('Land and Water Area'!$B:$B,'Land and Water Area'!$A:$A,Datasheet!C1525)</f>
        <v>54167.286</v>
      </c>
      <c r="H1525">
        <f>_xlfn.MAXIFS('Land and Water Area'!$C:$C,'Land and Water Area'!$A:$A,Datasheet!C1525)</f>
        <v>11329.425999999999</v>
      </c>
    </row>
    <row r="1526" spans="1:8" x14ac:dyDescent="0.2">
      <c r="A1526">
        <v>1</v>
      </c>
      <c r="B1526">
        <v>1975</v>
      </c>
      <c r="C1526" t="s">
        <v>58</v>
      </c>
      <c r="D1526" t="s">
        <v>7</v>
      </c>
      <c r="E1526">
        <f>_xlfn.MAXIFS('CO2'!$D:$D,'CO2'!$A:$A,Table1[[#This Row],[Year]],'CO2'!$B:$B,Table1[[#This Row],[State]],'CO2'!$C:$C,Table1[[#This Row],[Sector]])</f>
        <v>22.59</v>
      </c>
      <c r="F1526">
        <f>AVERAGEIFS(Population!$C:$C,Population!$A:$A,Table1[[#This Row],[Year]],Population!$B:$B,Table1[[#This Row],[State]])</f>
        <v>4578984</v>
      </c>
      <c r="G1526">
        <f>_xlfn.MAXIFS('Land and Water Area'!$B:$B,'Land and Water Area'!$A:$A,Datasheet!C1526)</f>
        <v>54167.286</v>
      </c>
      <c r="H1526">
        <f>_xlfn.MAXIFS('Land and Water Area'!$C:$C,'Land and Water Area'!$A:$A,Datasheet!C1526)</f>
        <v>11329.425999999999</v>
      </c>
    </row>
    <row r="1527" spans="1:8" x14ac:dyDescent="0.2">
      <c r="A1527">
        <v>1</v>
      </c>
      <c r="B1527">
        <v>1975</v>
      </c>
      <c r="C1527" t="s">
        <v>59</v>
      </c>
      <c r="D1527" t="s">
        <v>3</v>
      </c>
      <c r="E1527">
        <f>_xlfn.MAXIFS('CO2'!$D:$D,'CO2'!$A:$A,Table1[[#This Row],[Year]],'CO2'!$B:$B,Table1[[#This Row],[State]],'CO2'!$C:$C,Table1[[#This Row],[Sector]])</f>
        <v>0.76</v>
      </c>
      <c r="F1527">
        <f>AVERAGEIFS(Population!$C:$C,Population!$A:$A,Table1[[#This Row],[Year]],Population!$B:$B,Table1[[#This Row],[State]])</f>
        <v>348001</v>
      </c>
      <c r="G1527">
        <f>_xlfn.MAXIFS('Land and Water Area'!$B:$B,'Land and Water Area'!$A:$A,Datasheet!C1527)</f>
        <v>97088.542000000001</v>
      </c>
      <c r="H1527">
        <f>_xlfn.MAXIFS('Land and Water Area'!$C:$C,'Land and Water Area'!$A:$A,Datasheet!C1527)</f>
        <v>721.26099999999997</v>
      </c>
    </row>
    <row r="1528" spans="1:8" x14ac:dyDescent="0.2">
      <c r="A1528">
        <v>1</v>
      </c>
      <c r="B1528">
        <v>1975</v>
      </c>
      <c r="C1528" t="s">
        <v>59</v>
      </c>
      <c r="D1528" t="s">
        <v>4</v>
      </c>
      <c r="E1528">
        <f>_xlfn.MAXIFS('CO2'!$D:$D,'CO2'!$A:$A,Table1[[#This Row],[Year]],'CO2'!$B:$B,Table1[[#This Row],[State]],'CO2'!$C:$C,Table1[[#This Row],[Sector]])</f>
        <v>11.05</v>
      </c>
      <c r="F1528">
        <f>AVERAGEIFS(Population!$C:$C,Population!$A:$A,Table1[[#This Row],[Year]],Population!$B:$B,Table1[[#This Row],[State]])</f>
        <v>348001</v>
      </c>
      <c r="G1528">
        <f>_xlfn.MAXIFS('Land and Water Area'!$B:$B,'Land and Water Area'!$A:$A,Datasheet!C1528)</f>
        <v>97088.542000000001</v>
      </c>
      <c r="H1528">
        <f>_xlfn.MAXIFS('Land and Water Area'!$C:$C,'Land and Water Area'!$A:$A,Datasheet!C1528)</f>
        <v>721.26099999999997</v>
      </c>
    </row>
    <row r="1529" spans="1:8" x14ac:dyDescent="0.2">
      <c r="A1529">
        <v>1</v>
      </c>
      <c r="B1529">
        <v>1975</v>
      </c>
      <c r="C1529" t="s">
        <v>59</v>
      </c>
      <c r="D1529" t="s">
        <v>5</v>
      </c>
      <c r="E1529">
        <f>_xlfn.MAXIFS('CO2'!$D:$D,'CO2'!$A:$A,Table1[[#This Row],[Year]],'CO2'!$B:$B,Table1[[#This Row],[State]],'CO2'!$C:$C,Table1[[#This Row],[Sector]])</f>
        <v>8.0399999999999991</v>
      </c>
      <c r="F1529">
        <f>AVERAGEIFS(Population!$C:$C,Population!$A:$A,Table1[[#This Row],[Year]],Population!$B:$B,Table1[[#This Row],[State]])</f>
        <v>348001</v>
      </c>
      <c r="G1529">
        <f>_xlfn.MAXIFS('Land and Water Area'!$B:$B,'Land and Water Area'!$A:$A,Datasheet!C1529)</f>
        <v>97088.542000000001</v>
      </c>
      <c r="H1529">
        <f>_xlfn.MAXIFS('Land and Water Area'!$C:$C,'Land and Water Area'!$A:$A,Datasheet!C1529)</f>
        <v>721.26099999999997</v>
      </c>
    </row>
    <row r="1530" spans="1:8" x14ac:dyDescent="0.2">
      <c r="A1530">
        <v>1</v>
      </c>
      <c r="B1530">
        <v>1975</v>
      </c>
      <c r="C1530" t="s">
        <v>59</v>
      </c>
      <c r="D1530" t="s">
        <v>6</v>
      </c>
      <c r="E1530">
        <f>_xlfn.MAXIFS('CO2'!$D:$D,'CO2'!$A:$A,Table1[[#This Row],[Year]],'CO2'!$B:$B,Table1[[#This Row],[State]],'CO2'!$C:$C,Table1[[#This Row],[Sector]])</f>
        <v>0.83</v>
      </c>
      <c r="F1530">
        <f>AVERAGEIFS(Population!$C:$C,Population!$A:$A,Table1[[#This Row],[Year]],Population!$B:$B,Table1[[#This Row],[State]])</f>
        <v>348001</v>
      </c>
      <c r="G1530">
        <f>_xlfn.MAXIFS('Land and Water Area'!$B:$B,'Land and Water Area'!$A:$A,Datasheet!C1530)</f>
        <v>97088.542000000001</v>
      </c>
      <c r="H1530">
        <f>_xlfn.MAXIFS('Land and Water Area'!$C:$C,'Land and Water Area'!$A:$A,Datasheet!C1530)</f>
        <v>721.26099999999997</v>
      </c>
    </row>
    <row r="1531" spans="1:8" x14ac:dyDescent="0.2">
      <c r="A1531">
        <v>1</v>
      </c>
      <c r="B1531">
        <v>1975</v>
      </c>
      <c r="C1531" t="s">
        <v>59</v>
      </c>
      <c r="D1531" t="s">
        <v>7</v>
      </c>
      <c r="E1531">
        <f>_xlfn.MAXIFS('CO2'!$D:$D,'CO2'!$A:$A,Table1[[#This Row],[Year]],'CO2'!$B:$B,Table1[[#This Row],[State]],'CO2'!$C:$C,Table1[[#This Row],[Sector]])</f>
        <v>4.6500000000000004</v>
      </c>
      <c r="F1531">
        <f>AVERAGEIFS(Population!$C:$C,Population!$A:$A,Table1[[#This Row],[Year]],Population!$B:$B,Table1[[#This Row],[State]])</f>
        <v>348001</v>
      </c>
      <c r="G1531">
        <f>_xlfn.MAXIFS('Land and Water Area'!$B:$B,'Land and Water Area'!$A:$A,Datasheet!C1531)</f>
        <v>97088.542000000001</v>
      </c>
      <c r="H1531">
        <f>_xlfn.MAXIFS('Land and Water Area'!$C:$C,'Land and Water Area'!$A:$A,Datasheet!C1531)</f>
        <v>721.26099999999997</v>
      </c>
    </row>
    <row r="1532" spans="1:8" x14ac:dyDescent="0.2">
      <c r="A1532">
        <v>1</v>
      </c>
      <c r="B1532">
        <v>1976</v>
      </c>
      <c r="C1532" t="s">
        <v>9</v>
      </c>
      <c r="D1532" t="s">
        <v>3</v>
      </c>
      <c r="E1532">
        <f>_xlfn.MAXIFS('CO2'!$D:$D,'CO2'!$A:$A,Table1[[#This Row],[Year]],'CO2'!$B:$B,Table1[[#This Row],[State]],'CO2'!$C:$C,Table1[[#This Row],[Sector]])</f>
        <v>2.9</v>
      </c>
      <c r="F1532">
        <f>AVERAGEIFS(Population!$C:$C,Population!$A:$A,Table1[[#This Row],[Year]],Population!$B:$B,Table1[[#This Row],[State]])</f>
        <v>3735139</v>
      </c>
      <c r="G1532">
        <f>_xlfn.MAXIFS('Land and Water Area'!$B:$B,'Land and Water Area'!$A:$A,Datasheet!C1532)</f>
        <v>50650.834000000003</v>
      </c>
      <c r="H1532">
        <f>_xlfn.MAXIFS('Land and Water Area'!$C:$C,'Land and Water Area'!$A:$A,Datasheet!C1532)</f>
        <v>1769.2439999999999</v>
      </c>
    </row>
    <row r="1533" spans="1:8" x14ac:dyDescent="0.2">
      <c r="A1533">
        <v>1</v>
      </c>
      <c r="B1533">
        <v>1976</v>
      </c>
      <c r="C1533" t="s">
        <v>9</v>
      </c>
      <c r="D1533" t="s">
        <v>4</v>
      </c>
      <c r="E1533">
        <f>_xlfn.MAXIFS('CO2'!$D:$D,'CO2'!$A:$A,Table1[[#This Row],[Year]],'CO2'!$B:$B,Table1[[#This Row],[State]],'CO2'!$C:$C,Table1[[#This Row],[Sector]])</f>
        <v>39.86</v>
      </c>
      <c r="F1533">
        <f>AVERAGEIFS(Population!$C:$C,Population!$A:$A,Table1[[#This Row],[Year]],Population!$B:$B,Table1[[#This Row],[State]])</f>
        <v>3735139</v>
      </c>
      <c r="G1533">
        <f>_xlfn.MAXIFS('Land and Water Area'!$B:$B,'Land and Water Area'!$A:$A,Datasheet!C1533)</f>
        <v>50650.834000000003</v>
      </c>
      <c r="H1533">
        <f>_xlfn.MAXIFS('Land and Water Area'!$C:$C,'Land and Water Area'!$A:$A,Datasheet!C1533)</f>
        <v>1769.2439999999999</v>
      </c>
    </row>
    <row r="1534" spans="1:8" x14ac:dyDescent="0.2">
      <c r="A1534">
        <v>1</v>
      </c>
      <c r="B1534">
        <v>1976</v>
      </c>
      <c r="C1534" t="s">
        <v>9</v>
      </c>
      <c r="D1534" t="s">
        <v>5</v>
      </c>
      <c r="E1534">
        <f>_xlfn.MAXIFS('CO2'!$D:$D,'CO2'!$A:$A,Table1[[#This Row],[Year]],'CO2'!$B:$B,Table1[[#This Row],[State]],'CO2'!$C:$C,Table1[[#This Row],[Sector]])</f>
        <v>34.6</v>
      </c>
      <c r="F1534">
        <f>AVERAGEIFS(Population!$C:$C,Population!$A:$A,Table1[[#This Row],[Year]],Population!$B:$B,Table1[[#This Row],[State]])</f>
        <v>3735139</v>
      </c>
      <c r="G1534">
        <f>_xlfn.MAXIFS('Land and Water Area'!$B:$B,'Land and Water Area'!$A:$A,Datasheet!C1534)</f>
        <v>50650.834000000003</v>
      </c>
      <c r="H1534">
        <f>_xlfn.MAXIFS('Land and Water Area'!$C:$C,'Land and Water Area'!$A:$A,Datasheet!C1534)</f>
        <v>1769.2439999999999</v>
      </c>
    </row>
    <row r="1535" spans="1:8" x14ac:dyDescent="0.2">
      <c r="A1535">
        <v>1</v>
      </c>
      <c r="B1535">
        <v>1976</v>
      </c>
      <c r="C1535" t="s">
        <v>9</v>
      </c>
      <c r="D1535" t="s">
        <v>6</v>
      </c>
      <c r="E1535">
        <f>_xlfn.MAXIFS('CO2'!$D:$D,'CO2'!$A:$A,Table1[[#This Row],[Year]],'CO2'!$B:$B,Table1[[#This Row],[State]],'CO2'!$C:$C,Table1[[#This Row],[Sector]])</f>
        <v>4.13</v>
      </c>
      <c r="F1535">
        <f>AVERAGEIFS(Population!$C:$C,Population!$A:$A,Table1[[#This Row],[Year]],Population!$B:$B,Table1[[#This Row],[State]])</f>
        <v>3735139</v>
      </c>
      <c r="G1535">
        <f>_xlfn.MAXIFS('Land and Water Area'!$B:$B,'Land and Water Area'!$A:$A,Datasheet!C1535)</f>
        <v>50650.834000000003</v>
      </c>
      <c r="H1535">
        <f>_xlfn.MAXIFS('Land and Water Area'!$C:$C,'Land and Water Area'!$A:$A,Datasheet!C1535)</f>
        <v>1769.2439999999999</v>
      </c>
    </row>
    <row r="1536" spans="1:8" x14ac:dyDescent="0.2">
      <c r="A1536">
        <v>1</v>
      </c>
      <c r="B1536">
        <v>1976</v>
      </c>
      <c r="C1536" t="s">
        <v>9</v>
      </c>
      <c r="D1536" t="s">
        <v>7</v>
      </c>
      <c r="E1536">
        <f>_xlfn.MAXIFS('CO2'!$D:$D,'CO2'!$A:$A,Table1[[#This Row],[Year]],'CO2'!$B:$B,Table1[[#This Row],[State]],'CO2'!$C:$C,Table1[[#This Row],[Sector]])</f>
        <v>26.61</v>
      </c>
      <c r="F1536">
        <f>AVERAGEIFS(Population!$C:$C,Population!$A:$A,Table1[[#This Row],[Year]],Population!$B:$B,Table1[[#This Row],[State]])</f>
        <v>3735139</v>
      </c>
      <c r="G1536">
        <f>_xlfn.MAXIFS('Land and Water Area'!$B:$B,'Land and Water Area'!$A:$A,Datasheet!C1536)</f>
        <v>50650.834000000003</v>
      </c>
      <c r="H1536">
        <f>_xlfn.MAXIFS('Land and Water Area'!$C:$C,'Land and Water Area'!$A:$A,Datasheet!C1536)</f>
        <v>1769.2439999999999</v>
      </c>
    </row>
    <row r="1537" spans="1:8" x14ac:dyDescent="0.2">
      <c r="A1537">
        <v>1</v>
      </c>
      <c r="B1537">
        <v>1976</v>
      </c>
      <c r="C1537" t="s">
        <v>10</v>
      </c>
      <c r="D1537" t="s">
        <v>3</v>
      </c>
      <c r="E1537">
        <f>_xlfn.MAXIFS('CO2'!$D:$D,'CO2'!$A:$A,Table1[[#This Row],[Year]],'CO2'!$B:$B,Table1[[#This Row],[State]],'CO2'!$C:$C,Table1[[#This Row],[Sector]])</f>
        <v>1.38</v>
      </c>
      <c r="F1537">
        <f>AVERAGEIFS(Population!$C:$C,Population!$A:$A,Table1[[#This Row],[Year]],Population!$B:$B,Table1[[#This Row],[State]])</f>
        <v>400968</v>
      </c>
      <c r="G1537">
        <f>_xlfn.MAXIFS('Land and Water Area'!$B:$B,'Land and Water Area'!$A:$A,Datasheet!C1537)</f>
        <v>571051.64099999995</v>
      </c>
      <c r="H1537">
        <f>_xlfn.MAXIFS('Land and Water Area'!$C:$C,'Land and Water Area'!$A:$A,Datasheet!C1537)</f>
        <v>94729.05</v>
      </c>
    </row>
    <row r="1538" spans="1:8" x14ac:dyDescent="0.2">
      <c r="A1538">
        <v>1</v>
      </c>
      <c r="B1538">
        <v>1976</v>
      </c>
      <c r="C1538" t="s">
        <v>10</v>
      </c>
      <c r="D1538" t="s">
        <v>4</v>
      </c>
      <c r="E1538">
        <f>_xlfn.MAXIFS('CO2'!$D:$D,'CO2'!$A:$A,Table1[[#This Row],[Year]],'CO2'!$B:$B,Table1[[#This Row],[State]],'CO2'!$C:$C,Table1[[#This Row],[Sector]])</f>
        <v>1.95</v>
      </c>
      <c r="F1538">
        <f>AVERAGEIFS(Population!$C:$C,Population!$A:$A,Table1[[#This Row],[Year]],Population!$B:$B,Table1[[#This Row],[State]])</f>
        <v>400968</v>
      </c>
      <c r="G1538">
        <f>_xlfn.MAXIFS('Land and Water Area'!$B:$B,'Land and Water Area'!$A:$A,Datasheet!C1538)</f>
        <v>571051.64099999995</v>
      </c>
      <c r="H1538">
        <f>_xlfn.MAXIFS('Land and Water Area'!$C:$C,'Land and Water Area'!$A:$A,Datasheet!C1538)</f>
        <v>94729.05</v>
      </c>
    </row>
    <row r="1539" spans="1:8" x14ac:dyDescent="0.2">
      <c r="A1539">
        <v>1</v>
      </c>
      <c r="B1539">
        <v>1976</v>
      </c>
      <c r="C1539" t="s">
        <v>10</v>
      </c>
      <c r="D1539" t="s">
        <v>5</v>
      </c>
      <c r="E1539">
        <f>_xlfn.MAXIFS('CO2'!$D:$D,'CO2'!$A:$A,Table1[[#This Row],[Year]],'CO2'!$B:$B,Table1[[#This Row],[State]],'CO2'!$C:$C,Table1[[#This Row],[Sector]])</f>
        <v>4.78</v>
      </c>
      <c r="F1539">
        <f>AVERAGEIFS(Population!$C:$C,Population!$A:$A,Table1[[#This Row],[Year]],Population!$B:$B,Table1[[#This Row],[State]])</f>
        <v>400968</v>
      </c>
      <c r="G1539">
        <f>_xlfn.MAXIFS('Land and Water Area'!$B:$B,'Land and Water Area'!$A:$A,Datasheet!C1539)</f>
        <v>571051.64099999995</v>
      </c>
      <c r="H1539">
        <f>_xlfn.MAXIFS('Land and Water Area'!$C:$C,'Land and Water Area'!$A:$A,Datasheet!C1539)</f>
        <v>94729.05</v>
      </c>
    </row>
    <row r="1540" spans="1:8" x14ac:dyDescent="0.2">
      <c r="A1540">
        <v>1</v>
      </c>
      <c r="B1540">
        <v>1976</v>
      </c>
      <c r="C1540" t="s">
        <v>10</v>
      </c>
      <c r="D1540" t="s">
        <v>6</v>
      </c>
      <c r="E1540">
        <f>_xlfn.MAXIFS('CO2'!$D:$D,'CO2'!$A:$A,Table1[[#This Row],[Year]],'CO2'!$B:$B,Table1[[#This Row],[State]],'CO2'!$C:$C,Table1[[#This Row],[Sector]])</f>
        <v>1.48</v>
      </c>
      <c r="F1540">
        <f>AVERAGEIFS(Population!$C:$C,Population!$A:$A,Table1[[#This Row],[Year]],Population!$B:$B,Table1[[#This Row],[State]])</f>
        <v>400968</v>
      </c>
      <c r="G1540">
        <f>_xlfn.MAXIFS('Land and Water Area'!$B:$B,'Land and Water Area'!$A:$A,Datasheet!C1540)</f>
        <v>571051.64099999995</v>
      </c>
      <c r="H1540">
        <f>_xlfn.MAXIFS('Land and Water Area'!$C:$C,'Land and Water Area'!$A:$A,Datasheet!C1540)</f>
        <v>94729.05</v>
      </c>
    </row>
    <row r="1541" spans="1:8" x14ac:dyDescent="0.2">
      <c r="A1541">
        <v>1</v>
      </c>
      <c r="B1541">
        <v>1976</v>
      </c>
      <c r="C1541" t="s">
        <v>10</v>
      </c>
      <c r="D1541" t="s">
        <v>7</v>
      </c>
      <c r="E1541">
        <f>_xlfn.MAXIFS('CO2'!$D:$D,'CO2'!$A:$A,Table1[[#This Row],[Year]],'CO2'!$B:$B,Table1[[#This Row],[State]],'CO2'!$C:$C,Table1[[#This Row],[Sector]])</f>
        <v>6.38</v>
      </c>
      <c r="F1541">
        <f>AVERAGEIFS(Population!$C:$C,Population!$A:$A,Table1[[#This Row],[Year]],Population!$B:$B,Table1[[#This Row],[State]])</f>
        <v>400968</v>
      </c>
      <c r="G1541">
        <f>_xlfn.MAXIFS('Land and Water Area'!$B:$B,'Land and Water Area'!$A:$A,Datasheet!C1541)</f>
        <v>571051.64099999995</v>
      </c>
      <c r="H1541">
        <f>_xlfn.MAXIFS('Land and Water Area'!$C:$C,'Land and Water Area'!$A:$A,Datasheet!C1541)</f>
        <v>94729.05</v>
      </c>
    </row>
    <row r="1542" spans="1:8" x14ac:dyDescent="0.2">
      <c r="A1542">
        <v>1</v>
      </c>
      <c r="B1542">
        <v>1976</v>
      </c>
      <c r="C1542" t="s">
        <v>11</v>
      </c>
      <c r="D1542" t="s">
        <v>3</v>
      </c>
      <c r="E1542">
        <f>_xlfn.MAXIFS('CO2'!$D:$D,'CO2'!$A:$A,Table1[[#This Row],[Year]],'CO2'!$B:$B,Table1[[#This Row],[State]],'CO2'!$C:$C,Table1[[#This Row],[Sector]])</f>
        <v>2.46</v>
      </c>
      <c r="F1542">
        <f>AVERAGEIFS(Population!$C:$C,Population!$A:$A,Table1[[#This Row],[Year]],Population!$B:$B,Table1[[#This Row],[State]])</f>
        <v>2346158</v>
      </c>
      <c r="G1542">
        <f>_xlfn.MAXIFS('Land and Water Area'!$B:$B,'Land and Water Area'!$A:$A,Datasheet!C1542)</f>
        <v>113655.393</v>
      </c>
      <c r="H1542">
        <f>_xlfn.MAXIFS('Land and Water Area'!$C:$C,'Land and Water Area'!$A:$A,Datasheet!C1542)</f>
        <v>329.73200000000003</v>
      </c>
    </row>
    <row r="1543" spans="1:8" x14ac:dyDescent="0.2">
      <c r="A1543">
        <v>1</v>
      </c>
      <c r="B1543">
        <v>1976</v>
      </c>
      <c r="C1543" t="s">
        <v>11</v>
      </c>
      <c r="D1543" t="s">
        <v>4</v>
      </c>
      <c r="E1543">
        <f>_xlfn.MAXIFS('CO2'!$D:$D,'CO2'!$A:$A,Table1[[#This Row],[Year]],'CO2'!$B:$B,Table1[[#This Row],[State]],'CO2'!$C:$C,Table1[[#This Row],[Sector]])</f>
        <v>16.920000000000002</v>
      </c>
      <c r="F1543">
        <f>AVERAGEIFS(Population!$C:$C,Population!$A:$A,Table1[[#This Row],[Year]],Population!$B:$B,Table1[[#This Row],[State]])</f>
        <v>2346158</v>
      </c>
      <c r="G1543">
        <f>_xlfn.MAXIFS('Land and Water Area'!$B:$B,'Land and Water Area'!$A:$A,Datasheet!C1543)</f>
        <v>113655.393</v>
      </c>
      <c r="H1543">
        <f>_xlfn.MAXIFS('Land and Water Area'!$C:$C,'Land and Water Area'!$A:$A,Datasheet!C1543)</f>
        <v>329.73200000000003</v>
      </c>
    </row>
    <row r="1544" spans="1:8" x14ac:dyDescent="0.2">
      <c r="A1544">
        <v>1</v>
      </c>
      <c r="B1544">
        <v>1976</v>
      </c>
      <c r="C1544" t="s">
        <v>11</v>
      </c>
      <c r="D1544" t="s">
        <v>5</v>
      </c>
      <c r="E1544">
        <f>_xlfn.MAXIFS('CO2'!$D:$D,'CO2'!$A:$A,Table1[[#This Row],[Year]],'CO2'!$B:$B,Table1[[#This Row],[State]],'CO2'!$C:$C,Table1[[#This Row],[Sector]])</f>
        <v>5.45</v>
      </c>
      <c r="F1544">
        <f>AVERAGEIFS(Population!$C:$C,Population!$A:$A,Table1[[#This Row],[Year]],Population!$B:$B,Table1[[#This Row],[State]])</f>
        <v>2346158</v>
      </c>
      <c r="G1544">
        <f>_xlfn.MAXIFS('Land and Water Area'!$B:$B,'Land and Water Area'!$A:$A,Datasheet!C1544)</f>
        <v>113655.393</v>
      </c>
      <c r="H1544">
        <f>_xlfn.MAXIFS('Land and Water Area'!$C:$C,'Land and Water Area'!$A:$A,Datasheet!C1544)</f>
        <v>329.73200000000003</v>
      </c>
    </row>
    <row r="1545" spans="1:8" x14ac:dyDescent="0.2">
      <c r="A1545">
        <v>1</v>
      </c>
      <c r="B1545">
        <v>1976</v>
      </c>
      <c r="C1545" t="s">
        <v>11</v>
      </c>
      <c r="D1545" t="s">
        <v>6</v>
      </c>
      <c r="E1545">
        <f>_xlfn.MAXIFS('CO2'!$D:$D,'CO2'!$A:$A,Table1[[#This Row],[Year]],'CO2'!$B:$B,Table1[[#This Row],[State]],'CO2'!$C:$C,Table1[[#This Row],[Sector]])</f>
        <v>2.4900000000000002</v>
      </c>
      <c r="F1545">
        <f>AVERAGEIFS(Population!$C:$C,Population!$A:$A,Table1[[#This Row],[Year]],Population!$B:$B,Table1[[#This Row],[State]])</f>
        <v>2346158</v>
      </c>
      <c r="G1545">
        <f>_xlfn.MAXIFS('Land and Water Area'!$B:$B,'Land and Water Area'!$A:$A,Datasheet!C1545)</f>
        <v>113655.393</v>
      </c>
      <c r="H1545">
        <f>_xlfn.MAXIFS('Land and Water Area'!$C:$C,'Land and Water Area'!$A:$A,Datasheet!C1545)</f>
        <v>329.73200000000003</v>
      </c>
    </row>
    <row r="1546" spans="1:8" x14ac:dyDescent="0.2">
      <c r="A1546">
        <v>1</v>
      </c>
      <c r="B1546">
        <v>1976</v>
      </c>
      <c r="C1546" t="s">
        <v>11</v>
      </c>
      <c r="D1546" t="s">
        <v>7</v>
      </c>
      <c r="E1546">
        <f>_xlfn.MAXIFS('CO2'!$D:$D,'CO2'!$A:$A,Table1[[#This Row],[Year]],'CO2'!$B:$B,Table1[[#This Row],[State]],'CO2'!$C:$C,Table1[[#This Row],[Sector]])</f>
        <v>16.46</v>
      </c>
      <c r="F1546">
        <f>AVERAGEIFS(Population!$C:$C,Population!$A:$A,Table1[[#This Row],[Year]],Population!$B:$B,Table1[[#This Row],[State]])</f>
        <v>2346158</v>
      </c>
      <c r="G1546">
        <f>_xlfn.MAXIFS('Land and Water Area'!$B:$B,'Land and Water Area'!$A:$A,Datasheet!C1546)</f>
        <v>113655.393</v>
      </c>
      <c r="H1546">
        <f>_xlfn.MAXIFS('Land and Water Area'!$C:$C,'Land and Water Area'!$A:$A,Datasheet!C1546)</f>
        <v>329.73200000000003</v>
      </c>
    </row>
    <row r="1547" spans="1:8" x14ac:dyDescent="0.2">
      <c r="A1547">
        <v>1</v>
      </c>
      <c r="B1547">
        <v>1976</v>
      </c>
      <c r="C1547" t="s">
        <v>12</v>
      </c>
      <c r="D1547" t="s">
        <v>3</v>
      </c>
      <c r="E1547">
        <f>_xlfn.MAXIFS('CO2'!$D:$D,'CO2'!$A:$A,Table1[[#This Row],[Year]],'CO2'!$B:$B,Table1[[#This Row],[State]],'CO2'!$C:$C,Table1[[#This Row],[Sector]])</f>
        <v>2.75</v>
      </c>
      <c r="F1547">
        <f>AVERAGEIFS(Population!$C:$C,Population!$A:$A,Table1[[#This Row],[Year]],Population!$B:$B,Table1[[#This Row],[State]])</f>
        <v>2170163</v>
      </c>
      <c r="G1547">
        <f>_xlfn.MAXIFS('Land and Water Area'!$B:$B,'Land and Water Area'!$A:$A,Datasheet!C1547)</f>
        <v>51992.701000000001</v>
      </c>
      <c r="H1547">
        <f>_xlfn.MAXIFS('Land and Water Area'!$C:$C,'Land and Water Area'!$A:$A,Datasheet!C1547)</f>
        <v>1205.509</v>
      </c>
    </row>
    <row r="1548" spans="1:8" x14ac:dyDescent="0.2">
      <c r="A1548">
        <v>1</v>
      </c>
      <c r="B1548">
        <v>1976</v>
      </c>
      <c r="C1548" t="s">
        <v>12</v>
      </c>
      <c r="D1548" t="s">
        <v>4</v>
      </c>
      <c r="E1548">
        <f>_xlfn.MAXIFS('CO2'!$D:$D,'CO2'!$A:$A,Table1[[#This Row],[Year]],'CO2'!$B:$B,Table1[[#This Row],[State]],'CO2'!$C:$C,Table1[[#This Row],[Sector]])</f>
        <v>4.93</v>
      </c>
      <c r="F1548">
        <f>AVERAGEIFS(Population!$C:$C,Population!$A:$A,Table1[[#This Row],[Year]],Population!$B:$B,Table1[[#This Row],[State]])</f>
        <v>2170163</v>
      </c>
      <c r="G1548">
        <f>_xlfn.MAXIFS('Land and Water Area'!$B:$B,'Land and Water Area'!$A:$A,Datasheet!C1548)</f>
        <v>51992.701000000001</v>
      </c>
      <c r="H1548">
        <f>_xlfn.MAXIFS('Land and Water Area'!$C:$C,'Land and Water Area'!$A:$A,Datasheet!C1548)</f>
        <v>1205.509</v>
      </c>
    </row>
    <row r="1549" spans="1:8" x14ac:dyDescent="0.2">
      <c r="A1549">
        <v>1</v>
      </c>
      <c r="B1549">
        <v>1976</v>
      </c>
      <c r="C1549" t="s">
        <v>12</v>
      </c>
      <c r="D1549" t="s">
        <v>5</v>
      </c>
      <c r="E1549">
        <f>_xlfn.MAXIFS('CO2'!$D:$D,'CO2'!$A:$A,Table1[[#This Row],[Year]],'CO2'!$B:$B,Table1[[#This Row],[State]],'CO2'!$C:$C,Table1[[#This Row],[Sector]])</f>
        <v>11.96</v>
      </c>
      <c r="F1549">
        <f>AVERAGEIFS(Population!$C:$C,Population!$A:$A,Table1[[#This Row],[Year]],Population!$B:$B,Table1[[#This Row],[State]])</f>
        <v>2170163</v>
      </c>
      <c r="G1549">
        <f>_xlfn.MAXIFS('Land and Water Area'!$B:$B,'Land and Water Area'!$A:$A,Datasheet!C1549)</f>
        <v>51992.701000000001</v>
      </c>
      <c r="H1549">
        <f>_xlfn.MAXIFS('Land and Water Area'!$C:$C,'Land and Water Area'!$A:$A,Datasheet!C1549)</f>
        <v>1205.509</v>
      </c>
    </row>
    <row r="1550" spans="1:8" x14ac:dyDescent="0.2">
      <c r="A1550">
        <v>1</v>
      </c>
      <c r="B1550">
        <v>1976</v>
      </c>
      <c r="C1550" t="s">
        <v>12</v>
      </c>
      <c r="D1550" t="s">
        <v>6</v>
      </c>
      <c r="E1550">
        <f>_xlfn.MAXIFS('CO2'!$D:$D,'CO2'!$A:$A,Table1[[#This Row],[Year]],'CO2'!$B:$B,Table1[[#This Row],[State]],'CO2'!$C:$C,Table1[[#This Row],[Sector]])</f>
        <v>4</v>
      </c>
      <c r="F1550">
        <f>AVERAGEIFS(Population!$C:$C,Population!$A:$A,Table1[[#This Row],[Year]],Population!$B:$B,Table1[[#This Row],[State]])</f>
        <v>2170163</v>
      </c>
      <c r="G1550">
        <f>_xlfn.MAXIFS('Land and Water Area'!$B:$B,'Land and Water Area'!$A:$A,Datasheet!C1550)</f>
        <v>51992.701000000001</v>
      </c>
      <c r="H1550">
        <f>_xlfn.MAXIFS('Land and Water Area'!$C:$C,'Land and Water Area'!$A:$A,Datasheet!C1550)</f>
        <v>1205.509</v>
      </c>
    </row>
    <row r="1551" spans="1:8" x14ac:dyDescent="0.2">
      <c r="A1551">
        <v>1</v>
      </c>
      <c r="B1551">
        <v>1976</v>
      </c>
      <c r="C1551" t="s">
        <v>12</v>
      </c>
      <c r="D1551" t="s">
        <v>7</v>
      </c>
      <c r="E1551">
        <f>_xlfn.MAXIFS('CO2'!$D:$D,'CO2'!$A:$A,Table1[[#This Row],[Year]],'CO2'!$B:$B,Table1[[#This Row],[State]],'CO2'!$C:$C,Table1[[#This Row],[Sector]])</f>
        <v>15.22</v>
      </c>
      <c r="F1551">
        <f>AVERAGEIFS(Population!$C:$C,Population!$A:$A,Table1[[#This Row],[Year]],Population!$B:$B,Table1[[#This Row],[State]])</f>
        <v>2170163</v>
      </c>
      <c r="G1551">
        <f>_xlfn.MAXIFS('Land and Water Area'!$B:$B,'Land and Water Area'!$A:$A,Datasheet!C1551)</f>
        <v>51992.701000000001</v>
      </c>
      <c r="H1551">
        <f>_xlfn.MAXIFS('Land and Water Area'!$C:$C,'Land and Water Area'!$A:$A,Datasheet!C1551)</f>
        <v>1205.509</v>
      </c>
    </row>
    <row r="1552" spans="1:8" x14ac:dyDescent="0.2">
      <c r="A1552">
        <v>1</v>
      </c>
      <c r="B1552">
        <v>1976</v>
      </c>
      <c r="C1552" t="s">
        <v>13</v>
      </c>
      <c r="D1552" t="s">
        <v>3</v>
      </c>
      <c r="E1552">
        <f>_xlfn.MAXIFS('CO2'!$D:$D,'CO2'!$A:$A,Table1[[#This Row],[Year]],'CO2'!$B:$B,Table1[[#This Row],[State]],'CO2'!$C:$C,Table1[[#This Row],[Sector]])</f>
        <v>15.58</v>
      </c>
      <c r="F1552">
        <f>AVERAGEIFS(Population!$C:$C,Population!$A:$A,Table1[[#This Row],[Year]],Population!$B:$B,Table1[[#This Row],[State]])</f>
        <v>21935913</v>
      </c>
      <c r="G1552">
        <f>_xlfn.MAXIFS('Land and Water Area'!$B:$B,'Land and Water Area'!$A:$A,Datasheet!C1552)</f>
        <v>155859.14000000001</v>
      </c>
      <c r="H1552">
        <f>_xlfn.MAXIFS('Land and Water Area'!$C:$C,'Land and Water Area'!$A:$A,Datasheet!C1552)</f>
        <v>7834.6949999999997</v>
      </c>
    </row>
    <row r="1553" spans="1:8" x14ac:dyDescent="0.2">
      <c r="A1553">
        <v>1</v>
      </c>
      <c r="B1553">
        <v>1976</v>
      </c>
      <c r="C1553" t="s">
        <v>13</v>
      </c>
      <c r="D1553" t="s">
        <v>4</v>
      </c>
      <c r="E1553">
        <f>_xlfn.MAXIFS('CO2'!$D:$D,'CO2'!$A:$A,Table1[[#This Row],[Year]],'CO2'!$B:$B,Table1[[#This Row],[State]],'CO2'!$C:$C,Table1[[#This Row],[Sector]])</f>
        <v>62.44</v>
      </c>
      <c r="F1553">
        <f>AVERAGEIFS(Population!$C:$C,Population!$A:$A,Table1[[#This Row],[Year]],Population!$B:$B,Table1[[#This Row],[State]])</f>
        <v>21935913</v>
      </c>
      <c r="G1553">
        <f>_xlfn.MAXIFS('Land and Water Area'!$B:$B,'Land and Water Area'!$A:$A,Datasheet!C1553)</f>
        <v>155859.14000000001</v>
      </c>
      <c r="H1553">
        <f>_xlfn.MAXIFS('Land and Water Area'!$C:$C,'Land and Water Area'!$A:$A,Datasheet!C1553)</f>
        <v>7834.6949999999997</v>
      </c>
    </row>
    <row r="1554" spans="1:8" x14ac:dyDescent="0.2">
      <c r="A1554">
        <v>1</v>
      </c>
      <c r="B1554">
        <v>1976</v>
      </c>
      <c r="C1554" t="s">
        <v>13</v>
      </c>
      <c r="D1554" t="s">
        <v>5</v>
      </c>
      <c r="E1554">
        <f>_xlfn.MAXIFS('CO2'!$D:$D,'CO2'!$A:$A,Table1[[#This Row],[Year]],'CO2'!$B:$B,Table1[[#This Row],[State]],'CO2'!$C:$C,Table1[[#This Row],[Sector]])</f>
        <v>67.42</v>
      </c>
      <c r="F1554">
        <f>AVERAGEIFS(Population!$C:$C,Population!$A:$A,Table1[[#This Row],[Year]],Population!$B:$B,Table1[[#This Row],[State]])</f>
        <v>21935913</v>
      </c>
      <c r="G1554">
        <f>_xlfn.MAXIFS('Land and Water Area'!$B:$B,'Land and Water Area'!$A:$A,Datasheet!C1554)</f>
        <v>155859.14000000001</v>
      </c>
      <c r="H1554">
        <f>_xlfn.MAXIFS('Land and Water Area'!$C:$C,'Land and Water Area'!$A:$A,Datasheet!C1554)</f>
        <v>7834.6949999999997</v>
      </c>
    </row>
    <row r="1555" spans="1:8" x14ac:dyDescent="0.2">
      <c r="A1555">
        <v>1</v>
      </c>
      <c r="B1555">
        <v>1976</v>
      </c>
      <c r="C1555" t="s">
        <v>13</v>
      </c>
      <c r="D1555" t="s">
        <v>6</v>
      </c>
      <c r="E1555">
        <f>_xlfn.MAXIFS('CO2'!$D:$D,'CO2'!$A:$A,Table1[[#This Row],[Year]],'CO2'!$B:$B,Table1[[#This Row],[State]],'CO2'!$C:$C,Table1[[#This Row],[Sector]])</f>
        <v>34.31</v>
      </c>
      <c r="F1555">
        <f>AVERAGEIFS(Population!$C:$C,Population!$A:$A,Table1[[#This Row],[Year]],Population!$B:$B,Table1[[#This Row],[State]])</f>
        <v>21935913</v>
      </c>
      <c r="G1555">
        <f>_xlfn.MAXIFS('Land and Water Area'!$B:$B,'Land and Water Area'!$A:$A,Datasheet!C1555)</f>
        <v>155859.14000000001</v>
      </c>
      <c r="H1555">
        <f>_xlfn.MAXIFS('Land and Water Area'!$C:$C,'Land and Water Area'!$A:$A,Datasheet!C1555)</f>
        <v>7834.6949999999997</v>
      </c>
    </row>
    <row r="1556" spans="1:8" x14ac:dyDescent="0.2">
      <c r="A1556">
        <v>1</v>
      </c>
      <c r="B1556">
        <v>1976</v>
      </c>
      <c r="C1556" t="s">
        <v>13</v>
      </c>
      <c r="D1556" t="s">
        <v>7</v>
      </c>
      <c r="E1556">
        <f>_xlfn.MAXIFS('CO2'!$D:$D,'CO2'!$A:$A,Table1[[#This Row],[Year]],'CO2'!$B:$B,Table1[[#This Row],[State]],'CO2'!$C:$C,Table1[[#This Row],[Sector]])</f>
        <v>147.15</v>
      </c>
      <c r="F1556">
        <f>AVERAGEIFS(Population!$C:$C,Population!$A:$A,Table1[[#This Row],[Year]],Population!$B:$B,Table1[[#This Row],[State]])</f>
        <v>21935913</v>
      </c>
      <c r="G1556">
        <f>_xlfn.MAXIFS('Land and Water Area'!$B:$B,'Land and Water Area'!$A:$A,Datasheet!C1556)</f>
        <v>155859.14000000001</v>
      </c>
      <c r="H1556">
        <f>_xlfn.MAXIFS('Land and Water Area'!$C:$C,'Land and Water Area'!$A:$A,Datasheet!C1556)</f>
        <v>7834.6949999999997</v>
      </c>
    </row>
    <row r="1557" spans="1:8" x14ac:dyDescent="0.2">
      <c r="A1557">
        <v>1</v>
      </c>
      <c r="B1557">
        <v>1976</v>
      </c>
      <c r="C1557" t="s">
        <v>14</v>
      </c>
      <c r="D1557" t="s">
        <v>3</v>
      </c>
      <c r="E1557">
        <f>_xlfn.MAXIFS('CO2'!$D:$D,'CO2'!$A:$A,Table1[[#This Row],[Year]],'CO2'!$B:$B,Table1[[#This Row],[State]],'CO2'!$C:$C,Table1[[#This Row],[Sector]])</f>
        <v>4.05</v>
      </c>
      <c r="F1557">
        <f>AVERAGEIFS(Population!$C:$C,Population!$A:$A,Table1[[#This Row],[Year]],Population!$B:$B,Table1[[#This Row],[State]])</f>
        <v>2632304</v>
      </c>
      <c r="G1557">
        <f>_xlfn.MAXIFS('Land and Water Area'!$B:$B,'Land and Water Area'!$A:$A,Datasheet!C1557)</f>
        <v>103637.064</v>
      </c>
      <c r="H1557">
        <f>_xlfn.MAXIFS('Land and Water Area'!$C:$C,'Land and Water Area'!$A:$A,Datasheet!C1557)</f>
        <v>457.82499999999999</v>
      </c>
    </row>
    <row r="1558" spans="1:8" x14ac:dyDescent="0.2">
      <c r="A1558">
        <v>1</v>
      </c>
      <c r="B1558">
        <v>1976</v>
      </c>
      <c r="C1558" t="s">
        <v>14</v>
      </c>
      <c r="D1558" t="s">
        <v>4</v>
      </c>
      <c r="E1558">
        <f>_xlfn.MAXIFS('CO2'!$D:$D,'CO2'!$A:$A,Table1[[#This Row],[Year]],'CO2'!$B:$B,Table1[[#This Row],[State]],'CO2'!$C:$C,Table1[[#This Row],[Sector]])</f>
        <v>16.28</v>
      </c>
      <c r="F1558">
        <f>AVERAGEIFS(Population!$C:$C,Population!$A:$A,Table1[[#This Row],[Year]],Population!$B:$B,Table1[[#This Row],[State]])</f>
        <v>2632304</v>
      </c>
      <c r="G1558">
        <f>_xlfn.MAXIFS('Land and Water Area'!$B:$B,'Land and Water Area'!$A:$A,Datasheet!C1558)</f>
        <v>103637.064</v>
      </c>
      <c r="H1558">
        <f>_xlfn.MAXIFS('Land and Water Area'!$C:$C,'Land and Water Area'!$A:$A,Datasheet!C1558)</f>
        <v>457.82499999999999</v>
      </c>
    </row>
    <row r="1559" spans="1:8" x14ac:dyDescent="0.2">
      <c r="A1559">
        <v>1</v>
      </c>
      <c r="B1559">
        <v>1976</v>
      </c>
      <c r="C1559" t="s">
        <v>14</v>
      </c>
      <c r="D1559" t="s">
        <v>5</v>
      </c>
      <c r="E1559">
        <f>_xlfn.MAXIFS('CO2'!$D:$D,'CO2'!$A:$A,Table1[[#This Row],[Year]],'CO2'!$B:$B,Table1[[#This Row],[State]],'CO2'!$C:$C,Table1[[#This Row],[Sector]])</f>
        <v>11.01</v>
      </c>
      <c r="F1559">
        <f>AVERAGEIFS(Population!$C:$C,Population!$A:$A,Table1[[#This Row],[Year]],Population!$B:$B,Table1[[#This Row],[State]])</f>
        <v>2632304</v>
      </c>
      <c r="G1559">
        <f>_xlfn.MAXIFS('Land and Water Area'!$B:$B,'Land and Water Area'!$A:$A,Datasheet!C1559)</f>
        <v>103637.064</v>
      </c>
      <c r="H1559">
        <f>_xlfn.MAXIFS('Land and Water Area'!$C:$C,'Land and Water Area'!$A:$A,Datasheet!C1559)</f>
        <v>457.82499999999999</v>
      </c>
    </row>
    <row r="1560" spans="1:8" x14ac:dyDescent="0.2">
      <c r="A1560">
        <v>1</v>
      </c>
      <c r="B1560">
        <v>1976</v>
      </c>
      <c r="C1560" t="s">
        <v>14</v>
      </c>
      <c r="D1560" t="s">
        <v>6</v>
      </c>
      <c r="E1560">
        <f>_xlfn.MAXIFS('CO2'!$D:$D,'CO2'!$A:$A,Table1[[#This Row],[Year]],'CO2'!$B:$B,Table1[[#This Row],[State]],'CO2'!$C:$C,Table1[[#This Row],[Sector]])</f>
        <v>6.04</v>
      </c>
      <c r="F1560">
        <f>AVERAGEIFS(Population!$C:$C,Population!$A:$A,Table1[[#This Row],[Year]],Population!$B:$B,Table1[[#This Row],[State]])</f>
        <v>2632304</v>
      </c>
      <c r="G1560">
        <f>_xlfn.MAXIFS('Land and Water Area'!$B:$B,'Land and Water Area'!$A:$A,Datasheet!C1560)</f>
        <v>103637.064</v>
      </c>
      <c r="H1560">
        <f>_xlfn.MAXIFS('Land and Water Area'!$C:$C,'Land and Water Area'!$A:$A,Datasheet!C1560)</f>
        <v>457.82499999999999</v>
      </c>
    </row>
    <row r="1561" spans="1:8" x14ac:dyDescent="0.2">
      <c r="A1561">
        <v>1</v>
      </c>
      <c r="B1561">
        <v>1976</v>
      </c>
      <c r="C1561" t="s">
        <v>14</v>
      </c>
      <c r="D1561" t="s">
        <v>7</v>
      </c>
      <c r="E1561">
        <f>_xlfn.MAXIFS('CO2'!$D:$D,'CO2'!$A:$A,Table1[[#This Row],[Year]],'CO2'!$B:$B,Table1[[#This Row],[State]],'CO2'!$C:$C,Table1[[#This Row],[Sector]])</f>
        <v>17.760000000000002</v>
      </c>
      <c r="F1561">
        <f>AVERAGEIFS(Population!$C:$C,Population!$A:$A,Table1[[#This Row],[Year]],Population!$B:$B,Table1[[#This Row],[State]])</f>
        <v>2632304</v>
      </c>
      <c r="G1561">
        <f>_xlfn.MAXIFS('Land and Water Area'!$B:$B,'Land and Water Area'!$A:$A,Datasheet!C1561)</f>
        <v>103637.064</v>
      </c>
      <c r="H1561">
        <f>_xlfn.MAXIFS('Land and Water Area'!$C:$C,'Land and Water Area'!$A:$A,Datasheet!C1561)</f>
        <v>457.82499999999999</v>
      </c>
    </row>
    <row r="1562" spans="1:8" x14ac:dyDescent="0.2">
      <c r="A1562">
        <v>1</v>
      </c>
      <c r="B1562">
        <v>1976</v>
      </c>
      <c r="C1562" t="s">
        <v>15</v>
      </c>
      <c r="D1562" t="s">
        <v>3</v>
      </c>
      <c r="E1562">
        <f>_xlfn.MAXIFS('CO2'!$D:$D,'CO2'!$A:$A,Table1[[#This Row],[Year]],'CO2'!$B:$B,Table1[[#This Row],[State]],'CO2'!$C:$C,Table1[[#This Row],[Sector]])</f>
        <v>3.52</v>
      </c>
      <c r="F1562">
        <f>AVERAGEIFS(Population!$C:$C,Population!$A:$A,Table1[[#This Row],[Year]],Population!$B:$B,Table1[[#This Row],[State]])</f>
        <v>3083335</v>
      </c>
      <c r="G1562">
        <f>_xlfn.MAXIFS('Land and Water Area'!$B:$B,'Land and Water Area'!$A:$A,Datasheet!C1562)</f>
        <v>4842.3969999999999</v>
      </c>
      <c r="H1562">
        <f>_xlfn.MAXIFS('Land and Water Area'!$C:$C,'Land and Water Area'!$A:$A,Datasheet!C1562)</f>
        <v>701.30200000000002</v>
      </c>
    </row>
    <row r="1563" spans="1:8" x14ac:dyDescent="0.2">
      <c r="A1563">
        <v>1</v>
      </c>
      <c r="B1563">
        <v>1976</v>
      </c>
      <c r="C1563" t="s">
        <v>15</v>
      </c>
      <c r="D1563" t="s">
        <v>4</v>
      </c>
      <c r="E1563">
        <f>_xlfn.MAXIFS('CO2'!$D:$D,'CO2'!$A:$A,Table1[[#This Row],[Year]],'CO2'!$B:$B,Table1[[#This Row],[State]],'CO2'!$C:$C,Table1[[#This Row],[Sector]])</f>
        <v>9.43</v>
      </c>
      <c r="F1563">
        <f>AVERAGEIFS(Population!$C:$C,Population!$A:$A,Table1[[#This Row],[Year]],Population!$B:$B,Table1[[#This Row],[State]])</f>
        <v>3083335</v>
      </c>
      <c r="G1563">
        <f>_xlfn.MAXIFS('Land and Water Area'!$B:$B,'Land and Water Area'!$A:$A,Datasheet!C1563)</f>
        <v>4842.3969999999999</v>
      </c>
      <c r="H1563">
        <f>_xlfn.MAXIFS('Land and Water Area'!$C:$C,'Land and Water Area'!$A:$A,Datasheet!C1563)</f>
        <v>701.30200000000002</v>
      </c>
    </row>
    <row r="1564" spans="1:8" x14ac:dyDescent="0.2">
      <c r="A1564">
        <v>1</v>
      </c>
      <c r="B1564">
        <v>1976</v>
      </c>
      <c r="C1564" t="s">
        <v>15</v>
      </c>
      <c r="D1564" t="s">
        <v>5</v>
      </c>
      <c r="E1564">
        <f>_xlfn.MAXIFS('CO2'!$D:$D,'CO2'!$A:$A,Table1[[#This Row],[Year]],'CO2'!$B:$B,Table1[[#This Row],[State]],'CO2'!$C:$C,Table1[[#This Row],[Sector]])</f>
        <v>7.9</v>
      </c>
      <c r="F1564">
        <f>AVERAGEIFS(Population!$C:$C,Population!$A:$A,Table1[[#This Row],[Year]],Population!$B:$B,Table1[[#This Row],[State]])</f>
        <v>3083335</v>
      </c>
      <c r="G1564">
        <f>_xlfn.MAXIFS('Land and Water Area'!$B:$B,'Land and Water Area'!$A:$A,Datasheet!C1564)</f>
        <v>4842.3969999999999</v>
      </c>
      <c r="H1564">
        <f>_xlfn.MAXIFS('Land and Water Area'!$C:$C,'Land and Water Area'!$A:$A,Datasheet!C1564)</f>
        <v>701.30200000000002</v>
      </c>
    </row>
    <row r="1565" spans="1:8" x14ac:dyDescent="0.2">
      <c r="A1565">
        <v>1</v>
      </c>
      <c r="B1565">
        <v>1976</v>
      </c>
      <c r="C1565" t="s">
        <v>15</v>
      </c>
      <c r="D1565" t="s">
        <v>6</v>
      </c>
      <c r="E1565">
        <f>_xlfn.MAXIFS('CO2'!$D:$D,'CO2'!$A:$A,Table1[[#This Row],[Year]],'CO2'!$B:$B,Table1[[#This Row],[State]],'CO2'!$C:$C,Table1[[#This Row],[Sector]])</f>
        <v>8.25</v>
      </c>
      <c r="F1565">
        <f>AVERAGEIFS(Population!$C:$C,Population!$A:$A,Table1[[#This Row],[Year]],Population!$B:$B,Table1[[#This Row],[State]])</f>
        <v>3083335</v>
      </c>
      <c r="G1565">
        <f>_xlfn.MAXIFS('Land and Water Area'!$B:$B,'Land and Water Area'!$A:$A,Datasheet!C1565)</f>
        <v>4842.3969999999999</v>
      </c>
      <c r="H1565">
        <f>_xlfn.MAXIFS('Land and Water Area'!$C:$C,'Land and Water Area'!$A:$A,Datasheet!C1565)</f>
        <v>701.30200000000002</v>
      </c>
    </row>
    <row r="1566" spans="1:8" x14ac:dyDescent="0.2">
      <c r="A1566">
        <v>1</v>
      </c>
      <c r="B1566">
        <v>1976</v>
      </c>
      <c r="C1566" t="s">
        <v>15</v>
      </c>
      <c r="D1566" t="s">
        <v>7</v>
      </c>
      <c r="E1566">
        <f>_xlfn.MAXIFS('CO2'!$D:$D,'CO2'!$A:$A,Table1[[#This Row],[Year]],'CO2'!$B:$B,Table1[[#This Row],[State]],'CO2'!$C:$C,Table1[[#This Row],[Sector]])</f>
        <v>14.34</v>
      </c>
      <c r="F1566">
        <f>AVERAGEIFS(Population!$C:$C,Population!$A:$A,Table1[[#This Row],[Year]],Population!$B:$B,Table1[[#This Row],[State]])</f>
        <v>3083335</v>
      </c>
      <c r="G1566">
        <f>_xlfn.MAXIFS('Land and Water Area'!$B:$B,'Land and Water Area'!$A:$A,Datasheet!C1566)</f>
        <v>4842.3969999999999</v>
      </c>
      <c r="H1566">
        <f>_xlfn.MAXIFS('Land and Water Area'!$C:$C,'Land and Water Area'!$A:$A,Datasheet!C1566)</f>
        <v>701.30200000000002</v>
      </c>
    </row>
    <row r="1567" spans="1:8" x14ac:dyDescent="0.2">
      <c r="A1567">
        <v>1</v>
      </c>
      <c r="B1567">
        <v>1976</v>
      </c>
      <c r="C1567" t="s">
        <v>16</v>
      </c>
      <c r="D1567" t="s">
        <v>3</v>
      </c>
      <c r="E1567">
        <f>_xlfn.MAXIFS('CO2'!$D:$D,'CO2'!$A:$A,Table1[[#This Row],[Year]],'CO2'!$B:$B,Table1[[#This Row],[State]],'CO2'!$C:$C,Table1[[#This Row],[Sector]])</f>
        <v>1.21</v>
      </c>
      <c r="F1567">
        <f>AVERAGEIFS(Population!$C:$C,Population!$A:$A,Table1[[#This Row],[Year]],Population!$B:$B,Table1[[#This Row],[State]])</f>
        <v>590168</v>
      </c>
      <c r="G1567">
        <f>_xlfn.MAXIFS('Land and Water Area'!$B:$B,'Land and Water Area'!$A:$A,Datasheet!C1567)</f>
        <v>1948.5440000000001</v>
      </c>
      <c r="H1567">
        <f>_xlfn.MAXIFS('Land and Water Area'!$C:$C,'Land and Water Area'!$A:$A,Datasheet!C1567)</f>
        <v>540.23699999999997</v>
      </c>
    </row>
    <row r="1568" spans="1:8" x14ac:dyDescent="0.2">
      <c r="A1568">
        <v>1</v>
      </c>
      <c r="B1568">
        <v>1976</v>
      </c>
      <c r="C1568" t="s">
        <v>16</v>
      </c>
      <c r="D1568" t="s">
        <v>4</v>
      </c>
      <c r="E1568">
        <f>_xlfn.MAXIFS('CO2'!$D:$D,'CO2'!$A:$A,Table1[[#This Row],[Year]],'CO2'!$B:$B,Table1[[#This Row],[State]],'CO2'!$C:$C,Table1[[#This Row],[Sector]])</f>
        <v>5.48</v>
      </c>
      <c r="F1568">
        <f>AVERAGEIFS(Population!$C:$C,Population!$A:$A,Table1[[#This Row],[Year]],Population!$B:$B,Table1[[#This Row],[State]])</f>
        <v>590168</v>
      </c>
      <c r="G1568">
        <f>_xlfn.MAXIFS('Land and Water Area'!$B:$B,'Land and Water Area'!$A:$A,Datasheet!C1568)</f>
        <v>1948.5440000000001</v>
      </c>
      <c r="H1568">
        <f>_xlfn.MAXIFS('Land and Water Area'!$C:$C,'Land and Water Area'!$A:$A,Datasheet!C1568)</f>
        <v>540.23699999999997</v>
      </c>
    </row>
    <row r="1569" spans="1:8" x14ac:dyDescent="0.2">
      <c r="A1569">
        <v>1</v>
      </c>
      <c r="B1569">
        <v>1976</v>
      </c>
      <c r="C1569" t="s">
        <v>16</v>
      </c>
      <c r="D1569" t="s">
        <v>5</v>
      </c>
      <c r="E1569">
        <f>_xlfn.MAXIFS('CO2'!$D:$D,'CO2'!$A:$A,Table1[[#This Row],[Year]],'CO2'!$B:$B,Table1[[#This Row],[State]],'CO2'!$C:$C,Table1[[#This Row],[Sector]])</f>
        <v>3.87</v>
      </c>
      <c r="F1569">
        <f>AVERAGEIFS(Population!$C:$C,Population!$A:$A,Table1[[#This Row],[Year]],Population!$B:$B,Table1[[#This Row],[State]])</f>
        <v>590168</v>
      </c>
      <c r="G1569">
        <f>_xlfn.MAXIFS('Land and Water Area'!$B:$B,'Land and Water Area'!$A:$A,Datasheet!C1569)</f>
        <v>1948.5440000000001</v>
      </c>
      <c r="H1569">
        <f>_xlfn.MAXIFS('Land and Water Area'!$C:$C,'Land and Water Area'!$A:$A,Datasheet!C1569)</f>
        <v>540.23699999999997</v>
      </c>
    </row>
    <row r="1570" spans="1:8" x14ac:dyDescent="0.2">
      <c r="A1570">
        <v>1</v>
      </c>
      <c r="B1570">
        <v>1976</v>
      </c>
      <c r="C1570" t="s">
        <v>16</v>
      </c>
      <c r="D1570" t="s">
        <v>6</v>
      </c>
      <c r="E1570">
        <f>_xlfn.MAXIFS('CO2'!$D:$D,'CO2'!$A:$A,Table1[[#This Row],[Year]],'CO2'!$B:$B,Table1[[#This Row],[State]],'CO2'!$C:$C,Table1[[#This Row],[Sector]])</f>
        <v>1.47</v>
      </c>
      <c r="F1570">
        <f>AVERAGEIFS(Population!$C:$C,Population!$A:$A,Table1[[#This Row],[Year]],Population!$B:$B,Table1[[#This Row],[State]])</f>
        <v>590168</v>
      </c>
      <c r="G1570">
        <f>_xlfn.MAXIFS('Land and Water Area'!$B:$B,'Land and Water Area'!$A:$A,Datasheet!C1570)</f>
        <v>1948.5440000000001</v>
      </c>
      <c r="H1570">
        <f>_xlfn.MAXIFS('Land and Water Area'!$C:$C,'Land and Water Area'!$A:$A,Datasheet!C1570)</f>
        <v>540.23699999999997</v>
      </c>
    </row>
    <row r="1571" spans="1:8" x14ac:dyDescent="0.2">
      <c r="A1571">
        <v>1</v>
      </c>
      <c r="B1571">
        <v>1976</v>
      </c>
      <c r="C1571" t="s">
        <v>16</v>
      </c>
      <c r="D1571" t="s">
        <v>7</v>
      </c>
      <c r="E1571">
        <f>_xlfn.MAXIFS('CO2'!$D:$D,'CO2'!$A:$A,Table1[[#This Row],[Year]],'CO2'!$B:$B,Table1[[#This Row],[State]],'CO2'!$C:$C,Table1[[#This Row],[Sector]])</f>
        <v>4.12</v>
      </c>
      <c r="F1571">
        <f>AVERAGEIFS(Population!$C:$C,Population!$A:$A,Table1[[#This Row],[Year]],Population!$B:$B,Table1[[#This Row],[State]])</f>
        <v>590168</v>
      </c>
      <c r="G1571">
        <f>_xlfn.MAXIFS('Land and Water Area'!$B:$B,'Land and Water Area'!$A:$A,Datasheet!C1571)</f>
        <v>1948.5440000000001</v>
      </c>
      <c r="H1571">
        <f>_xlfn.MAXIFS('Land and Water Area'!$C:$C,'Land and Water Area'!$A:$A,Datasheet!C1571)</f>
        <v>540.23699999999997</v>
      </c>
    </row>
    <row r="1572" spans="1:8" x14ac:dyDescent="0.2">
      <c r="A1572">
        <v>1</v>
      </c>
      <c r="B1572">
        <v>1976</v>
      </c>
      <c r="C1572" t="s">
        <v>17</v>
      </c>
      <c r="D1572" t="s">
        <v>3</v>
      </c>
      <c r="E1572">
        <f>_xlfn.MAXIFS('CO2'!$D:$D,'CO2'!$A:$A,Table1[[#This Row],[Year]],'CO2'!$B:$B,Table1[[#This Row],[State]],'CO2'!$C:$C,Table1[[#This Row],[Sector]])</f>
        <v>5.6</v>
      </c>
      <c r="F1572">
        <f>AVERAGEIFS(Population!$C:$C,Population!$A:$A,Table1[[#This Row],[Year]],Population!$B:$B,Table1[[#This Row],[State]])</f>
        <v>8667382</v>
      </c>
      <c r="G1572">
        <f>_xlfn.MAXIFS('Land and Water Area'!$B:$B,'Land and Water Area'!$A:$A,Datasheet!C1572)</f>
        <v>53654.211000000003</v>
      </c>
      <c r="H1572">
        <f>_xlfn.MAXIFS('Land and Water Area'!$C:$C,'Land and Water Area'!$A:$A,Datasheet!C1572)</f>
        <v>17749.324000000001</v>
      </c>
    </row>
    <row r="1573" spans="1:8" x14ac:dyDescent="0.2">
      <c r="A1573">
        <v>1</v>
      </c>
      <c r="B1573">
        <v>1976</v>
      </c>
      <c r="C1573" t="s">
        <v>17</v>
      </c>
      <c r="D1573" t="s">
        <v>4</v>
      </c>
      <c r="E1573">
        <f>_xlfn.MAXIFS('CO2'!$D:$D,'CO2'!$A:$A,Table1[[#This Row],[Year]],'CO2'!$B:$B,Table1[[#This Row],[State]],'CO2'!$C:$C,Table1[[#This Row],[Sector]])</f>
        <v>57.68</v>
      </c>
      <c r="F1573">
        <f>AVERAGEIFS(Population!$C:$C,Population!$A:$A,Table1[[#This Row],[Year]],Population!$B:$B,Table1[[#This Row],[State]])</f>
        <v>8667382</v>
      </c>
      <c r="G1573">
        <f>_xlfn.MAXIFS('Land and Water Area'!$B:$B,'Land and Water Area'!$A:$A,Datasheet!C1573)</f>
        <v>53654.211000000003</v>
      </c>
      <c r="H1573">
        <f>_xlfn.MAXIFS('Land and Water Area'!$C:$C,'Land and Water Area'!$A:$A,Datasheet!C1573)</f>
        <v>17749.324000000001</v>
      </c>
    </row>
    <row r="1574" spans="1:8" x14ac:dyDescent="0.2">
      <c r="A1574">
        <v>1</v>
      </c>
      <c r="B1574">
        <v>1976</v>
      </c>
      <c r="C1574" t="s">
        <v>17</v>
      </c>
      <c r="D1574" t="s">
        <v>5</v>
      </c>
      <c r="E1574">
        <f>_xlfn.MAXIFS('CO2'!$D:$D,'CO2'!$A:$A,Table1[[#This Row],[Year]],'CO2'!$B:$B,Table1[[#This Row],[State]],'CO2'!$C:$C,Table1[[#This Row],[Sector]])</f>
        <v>13.22</v>
      </c>
      <c r="F1574">
        <f>AVERAGEIFS(Population!$C:$C,Population!$A:$A,Table1[[#This Row],[Year]],Population!$B:$B,Table1[[#This Row],[State]])</f>
        <v>8667382</v>
      </c>
      <c r="G1574">
        <f>_xlfn.MAXIFS('Land and Water Area'!$B:$B,'Land and Water Area'!$A:$A,Datasheet!C1574)</f>
        <v>53654.211000000003</v>
      </c>
      <c r="H1574">
        <f>_xlfn.MAXIFS('Land and Water Area'!$C:$C,'Land and Water Area'!$A:$A,Datasheet!C1574)</f>
        <v>17749.324000000001</v>
      </c>
    </row>
    <row r="1575" spans="1:8" x14ac:dyDescent="0.2">
      <c r="A1575">
        <v>1</v>
      </c>
      <c r="B1575">
        <v>1976</v>
      </c>
      <c r="C1575" t="s">
        <v>17</v>
      </c>
      <c r="D1575" t="s">
        <v>6</v>
      </c>
      <c r="E1575">
        <f>_xlfn.MAXIFS('CO2'!$D:$D,'CO2'!$A:$A,Table1[[#This Row],[Year]],'CO2'!$B:$B,Table1[[#This Row],[State]],'CO2'!$C:$C,Table1[[#This Row],[Sector]])</f>
        <v>2.64</v>
      </c>
      <c r="F1575">
        <f>AVERAGEIFS(Population!$C:$C,Population!$A:$A,Table1[[#This Row],[Year]],Population!$B:$B,Table1[[#This Row],[State]])</f>
        <v>8667382</v>
      </c>
      <c r="G1575">
        <f>_xlfn.MAXIFS('Land and Water Area'!$B:$B,'Land and Water Area'!$A:$A,Datasheet!C1575)</f>
        <v>53654.211000000003</v>
      </c>
      <c r="H1575">
        <f>_xlfn.MAXIFS('Land and Water Area'!$C:$C,'Land and Water Area'!$A:$A,Datasheet!C1575)</f>
        <v>17749.324000000001</v>
      </c>
    </row>
    <row r="1576" spans="1:8" x14ac:dyDescent="0.2">
      <c r="A1576">
        <v>1</v>
      </c>
      <c r="B1576">
        <v>1976</v>
      </c>
      <c r="C1576" t="s">
        <v>17</v>
      </c>
      <c r="D1576" t="s">
        <v>7</v>
      </c>
      <c r="E1576">
        <f>_xlfn.MAXIFS('CO2'!$D:$D,'CO2'!$A:$A,Table1[[#This Row],[Year]],'CO2'!$B:$B,Table1[[#This Row],[State]],'CO2'!$C:$C,Table1[[#This Row],[Sector]])</f>
        <v>55.38</v>
      </c>
      <c r="F1576">
        <f>AVERAGEIFS(Population!$C:$C,Population!$A:$A,Table1[[#This Row],[Year]],Population!$B:$B,Table1[[#This Row],[State]])</f>
        <v>8667382</v>
      </c>
      <c r="G1576">
        <f>_xlfn.MAXIFS('Land and Water Area'!$B:$B,'Land and Water Area'!$A:$A,Datasheet!C1576)</f>
        <v>53654.211000000003</v>
      </c>
      <c r="H1576">
        <f>_xlfn.MAXIFS('Land and Water Area'!$C:$C,'Land and Water Area'!$A:$A,Datasheet!C1576)</f>
        <v>17749.324000000001</v>
      </c>
    </row>
    <row r="1577" spans="1:8" x14ac:dyDescent="0.2">
      <c r="A1577">
        <v>1</v>
      </c>
      <c r="B1577">
        <v>1976</v>
      </c>
      <c r="C1577" t="s">
        <v>18</v>
      </c>
      <c r="D1577" t="s">
        <v>3</v>
      </c>
      <c r="E1577">
        <f>_xlfn.MAXIFS('CO2'!$D:$D,'CO2'!$A:$A,Table1[[#This Row],[Year]],'CO2'!$B:$B,Table1[[#This Row],[State]],'CO2'!$C:$C,Table1[[#This Row],[Sector]])</f>
        <v>3.67</v>
      </c>
      <c r="F1577">
        <f>AVERAGEIFS(Population!$C:$C,Population!$A:$A,Table1[[#This Row],[Year]],Population!$B:$B,Table1[[#This Row],[State]])</f>
        <v>5132813</v>
      </c>
      <c r="G1577">
        <f>_xlfn.MAXIFS('Land and Water Area'!$B:$B,'Land and Water Area'!$A:$A,Datasheet!C1577)</f>
        <v>57716.601999999999</v>
      </c>
      <c r="H1577">
        <f>_xlfn.MAXIFS('Land and Water Area'!$C:$C,'Land and Water Area'!$A:$A,Datasheet!C1577)</f>
        <v>1706.4469999999999</v>
      </c>
    </row>
    <row r="1578" spans="1:8" x14ac:dyDescent="0.2">
      <c r="A1578">
        <v>1</v>
      </c>
      <c r="B1578">
        <v>1976</v>
      </c>
      <c r="C1578" t="s">
        <v>18</v>
      </c>
      <c r="D1578" t="s">
        <v>4</v>
      </c>
      <c r="E1578">
        <f>_xlfn.MAXIFS('CO2'!$D:$D,'CO2'!$A:$A,Table1[[#This Row],[Year]],'CO2'!$B:$B,Table1[[#This Row],[State]],'CO2'!$C:$C,Table1[[#This Row],[Sector]])</f>
        <v>36.1</v>
      </c>
      <c r="F1578">
        <f>AVERAGEIFS(Population!$C:$C,Population!$A:$A,Table1[[#This Row],[Year]],Population!$B:$B,Table1[[#This Row],[State]])</f>
        <v>5132813</v>
      </c>
      <c r="G1578">
        <f>_xlfn.MAXIFS('Land and Water Area'!$B:$B,'Land and Water Area'!$A:$A,Datasheet!C1578)</f>
        <v>57716.601999999999</v>
      </c>
      <c r="H1578">
        <f>_xlfn.MAXIFS('Land and Water Area'!$C:$C,'Land and Water Area'!$A:$A,Datasheet!C1578)</f>
        <v>1706.4469999999999</v>
      </c>
    </row>
    <row r="1579" spans="1:8" x14ac:dyDescent="0.2">
      <c r="A1579">
        <v>1</v>
      </c>
      <c r="B1579">
        <v>1976</v>
      </c>
      <c r="C1579" t="s">
        <v>18</v>
      </c>
      <c r="D1579" t="s">
        <v>5</v>
      </c>
      <c r="E1579">
        <f>_xlfn.MAXIFS('CO2'!$D:$D,'CO2'!$A:$A,Table1[[#This Row],[Year]],'CO2'!$B:$B,Table1[[#This Row],[State]],'CO2'!$C:$C,Table1[[#This Row],[Sector]])</f>
        <v>14.4</v>
      </c>
      <c r="F1579">
        <f>AVERAGEIFS(Population!$C:$C,Population!$A:$A,Table1[[#This Row],[Year]],Population!$B:$B,Table1[[#This Row],[State]])</f>
        <v>5132813</v>
      </c>
      <c r="G1579">
        <f>_xlfn.MAXIFS('Land and Water Area'!$B:$B,'Land and Water Area'!$A:$A,Datasheet!C1579)</f>
        <v>57716.601999999999</v>
      </c>
      <c r="H1579">
        <f>_xlfn.MAXIFS('Land and Water Area'!$C:$C,'Land and Water Area'!$A:$A,Datasheet!C1579)</f>
        <v>1706.4469999999999</v>
      </c>
    </row>
    <row r="1580" spans="1:8" x14ac:dyDescent="0.2">
      <c r="A1580">
        <v>1</v>
      </c>
      <c r="B1580">
        <v>1976</v>
      </c>
      <c r="C1580" t="s">
        <v>18</v>
      </c>
      <c r="D1580" t="s">
        <v>6</v>
      </c>
      <c r="E1580">
        <f>_xlfn.MAXIFS('CO2'!$D:$D,'CO2'!$A:$A,Table1[[#This Row],[Year]],'CO2'!$B:$B,Table1[[#This Row],[State]],'CO2'!$C:$C,Table1[[#This Row],[Sector]])</f>
        <v>5.88</v>
      </c>
      <c r="F1580">
        <f>AVERAGEIFS(Population!$C:$C,Population!$A:$A,Table1[[#This Row],[Year]],Population!$B:$B,Table1[[#This Row],[State]])</f>
        <v>5132813</v>
      </c>
      <c r="G1580">
        <f>_xlfn.MAXIFS('Land and Water Area'!$B:$B,'Land and Water Area'!$A:$A,Datasheet!C1580)</f>
        <v>57716.601999999999</v>
      </c>
      <c r="H1580">
        <f>_xlfn.MAXIFS('Land and Water Area'!$C:$C,'Land and Water Area'!$A:$A,Datasheet!C1580)</f>
        <v>1706.4469999999999</v>
      </c>
    </row>
    <row r="1581" spans="1:8" x14ac:dyDescent="0.2">
      <c r="A1581">
        <v>1</v>
      </c>
      <c r="B1581">
        <v>1976</v>
      </c>
      <c r="C1581" t="s">
        <v>18</v>
      </c>
      <c r="D1581" t="s">
        <v>7</v>
      </c>
      <c r="E1581">
        <f>_xlfn.MAXIFS('CO2'!$D:$D,'CO2'!$A:$A,Table1[[#This Row],[Year]],'CO2'!$B:$B,Table1[[#This Row],[State]],'CO2'!$C:$C,Table1[[#This Row],[Sector]])</f>
        <v>36.18</v>
      </c>
      <c r="F1581">
        <f>AVERAGEIFS(Population!$C:$C,Population!$A:$A,Table1[[#This Row],[Year]],Population!$B:$B,Table1[[#This Row],[State]])</f>
        <v>5132813</v>
      </c>
      <c r="G1581">
        <f>_xlfn.MAXIFS('Land and Water Area'!$B:$B,'Land and Water Area'!$A:$A,Datasheet!C1581)</f>
        <v>57716.601999999999</v>
      </c>
      <c r="H1581">
        <f>_xlfn.MAXIFS('Land and Water Area'!$C:$C,'Land and Water Area'!$A:$A,Datasheet!C1581)</f>
        <v>1706.4469999999999</v>
      </c>
    </row>
    <row r="1582" spans="1:8" x14ac:dyDescent="0.2">
      <c r="A1582">
        <v>1</v>
      </c>
      <c r="B1582">
        <v>1976</v>
      </c>
      <c r="C1582" t="s">
        <v>19</v>
      </c>
      <c r="D1582" t="s">
        <v>3</v>
      </c>
      <c r="E1582">
        <f>_xlfn.MAXIFS('CO2'!$D:$D,'CO2'!$A:$A,Table1[[#This Row],[Year]],'CO2'!$B:$B,Table1[[#This Row],[State]],'CO2'!$C:$C,Table1[[#This Row],[Sector]])</f>
        <v>0.21</v>
      </c>
      <c r="F1582">
        <f>AVERAGEIFS(Population!$C:$C,Population!$A:$A,Table1[[#This Row],[Year]],Population!$B:$B,Table1[[#This Row],[State]])</f>
        <v>904191</v>
      </c>
      <c r="G1582">
        <f>_xlfn.MAXIFS('Land and Water Area'!$B:$B,'Land and Water Area'!$A:$A,Datasheet!C1582)</f>
        <v>6422.5879999999997</v>
      </c>
      <c r="H1582">
        <f>_xlfn.MAXIFS('Land and Water Area'!$C:$C,'Land and Water Area'!$A:$A,Datasheet!C1582)</f>
        <v>4547.2709999999997</v>
      </c>
    </row>
    <row r="1583" spans="1:8" x14ac:dyDescent="0.2">
      <c r="A1583">
        <v>1</v>
      </c>
      <c r="B1583">
        <v>1976</v>
      </c>
      <c r="C1583" t="s">
        <v>19</v>
      </c>
      <c r="D1583" t="s">
        <v>4</v>
      </c>
      <c r="E1583">
        <f>_xlfn.MAXIFS('CO2'!$D:$D,'CO2'!$A:$A,Table1[[#This Row],[Year]],'CO2'!$B:$B,Table1[[#This Row],[State]],'CO2'!$C:$C,Table1[[#This Row],[Sector]])</f>
        <v>4.6500000000000004</v>
      </c>
      <c r="F1583">
        <f>AVERAGEIFS(Population!$C:$C,Population!$A:$A,Table1[[#This Row],[Year]],Population!$B:$B,Table1[[#This Row],[State]])</f>
        <v>904191</v>
      </c>
      <c r="G1583">
        <f>_xlfn.MAXIFS('Land and Water Area'!$B:$B,'Land and Water Area'!$A:$A,Datasheet!C1583)</f>
        <v>6422.5879999999997</v>
      </c>
      <c r="H1583">
        <f>_xlfn.MAXIFS('Land and Water Area'!$C:$C,'Land and Water Area'!$A:$A,Datasheet!C1583)</f>
        <v>4547.2709999999997</v>
      </c>
    </row>
    <row r="1584" spans="1:8" x14ac:dyDescent="0.2">
      <c r="A1584">
        <v>1</v>
      </c>
      <c r="B1584">
        <v>1976</v>
      </c>
      <c r="C1584" t="s">
        <v>19</v>
      </c>
      <c r="D1584" t="s">
        <v>5</v>
      </c>
      <c r="E1584">
        <f>_xlfn.MAXIFS('CO2'!$D:$D,'CO2'!$A:$A,Table1[[#This Row],[Year]],'CO2'!$B:$B,Table1[[#This Row],[State]],'CO2'!$C:$C,Table1[[#This Row],[Sector]])</f>
        <v>1.3</v>
      </c>
      <c r="F1584">
        <f>AVERAGEIFS(Population!$C:$C,Population!$A:$A,Table1[[#This Row],[Year]],Population!$B:$B,Table1[[#This Row],[State]])</f>
        <v>904191</v>
      </c>
      <c r="G1584">
        <f>_xlfn.MAXIFS('Land and Water Area'!$B:$B,'Land and Water Area'!$A:$A,Datasheet!C1584)</f>
        <v>6422.5879999999997</v>
      </c>
      <c r="H1584">
        <f>_xlfn.MAXIFS('Land and Water Area'!$C:$C,'Land and Water Area'!$A:$A,Datasheet!C1584)</f>
        <v>4547.2709999999997</v>
      </c>
    </row>
    <row r="1585" spans="1:8" x14ac:dyDescent="0.2">
      <c r="A1585">
        <v>1</v>
      </c>
      <c r="B1585">
        <v>1976</v>
      </c>
      <c r="C1585" t="s">
        <v>19</v>
      </c>
      <c r="D1585" t="s">
        <v>6</v>
      </c>
      <c r="E1585">
        <f>_xlfn.MAXIFS('CO2'!$D:$D,'CO2'!$A:$A,Table1[[#This Row],[Year]],'CO2'!$B:$B,Table1[[#This Row],[State]],'CO2'!$C:$C,Table1[[#This Row],[Sector]])</f>
        <v>0.05</v>
      </c>
      <c r="F1585">
        <f>AVERAGEIFS(Population!$C:$C,Population!$A:$A,Table1[[#This Row],[Year]],Population!$B:$B,Table1[[#This Row],[State]])</f>
        <v>904191</v>
      </c>
      <c r="G1585">
        <f>_xlfn.MAXIFS('Land and Water Area'!$B:$B,'Land and Water Area'!$A:$A,Datasheet!C1585)</f>
        <v>6422.5879999999997</v>
      </c>
      <c r="H1585">
        <f>_xlfn.MAXIFS('Land and Water Area'!$C:$C,'Land and Water Area'!$A:$A,Datasheet!C1585)</f>
        <v>4547.2709999999997</v>
      </c>
    </row>
    <row r="1586" spans="1:8" x14ac:dyDescent="0.2">
      <c r="A1586">
        <v>1</v>
      </c>
      <c r="B1586">
        <v>1976</v>
      </c>
      <c r="C1586" t="s">
        <v>19</v>
      </c>
      <c r="D1586" t="s">
        <v>7</v>
      </c>
      <c r="E1586">
        <f>_xlfn.MAXIFS('CO2'!$D:$D,'CO2'!$A:$A,Table1[[#This Row],[Year]],'CO2'!$B:$B,Table1[[#This Row],[State]],'CO2'!$C:$C,Table1[[#This Row],[Sector]])</f>
        <v>9.4</v>
      </c>
      <c r="F1586">
        <f>AVERAGEIFS(Population!$C:$C,Population!$A:$A,Table1[[#This Row],[Year]],Population!$B:$B,Table1[[#This Row],[State]])</f>
        <v>904191</v>
      </c>
      <c r="G1586">
        <f>_xlfn.MAXIFS('Land and Water Area'!$B:$B,'Land and Water Area'!$A:$A,Datasheet!C1586)</f>
        <v>6422.5879999999997</v>
      </c>
      <c r="H1586">
        <f>_xlfn.MAXIFS('Land and Water Area'!$C:$C,'Land and Water Area'!$A:$A,Datasheet!C1586)</f>
        <v>4547.2709999999997</v>
      </c>
    </row>
    <row r="1587" spans="1:8" x14ac:dyDescent="0.2">
      <c r="A1587">
        <v>1</v>
      </c>
      <c r="B1587">
        <v>1976</v>
      </c>
      <c r="C1587" t="s">
        <v>20</v>
      </c>
      <c r="D1587" t="s">
        <v>3</v>
      </c>
      <c r="E1587">
        <f>_xlfn.MAXIFS('CO2'!$D:$D,'CO2'!$A:$A,Table1[[#This Row],[Year]],'CO2'!$B:$B,Table1[[#This Row],[State]],'CO2'!$C:$C,Table1[[#This Row],[Sector]])</f>
        <v>1.07</v>
      </c>
      <c r="F1587">
        <f>AVERAGEIFS(Population!$C:$C,Population!$A:$A,Table1[[#This Row],[Year]],Population!$B:$B,Table1[[#This Row],[State]])</f>
        <v>856983</v>
      </c>
      <c r="G1587">
        <f>_xlfn.MAXIFS('Land and Water Area'!$B:$B,'Land and Water Area'!$A:$A,Datasheet!C1587)</f>
        <v>82645.127999999997</v>
      </c>
      <c r="H1587">
        <f>_xlfn.MAXIFS('Land and Water Area'!$C:$C,'Land and Water Area'!$A:$A,Datasheet!C1587)</f>
        <v>923.40899999999999</v>
      </c>
    </row>
    <row r="1588" spans="1:8" x14ac:dyDescent="0.2">
      <c r="A1588">
        <v>1</v>
      </c>
      <c r="B1588">
        <v>1976</v>
      </c>
      <c r="C1588" t="s">
        <v>20</v>
      </c>
      <c r="D1588" t="s">
        <v>4</v>
      </c>
      <c r="E1588">
        <f>_xlfn.MAXIFS('CO2'!$D:$D,'CO2'!$A:$A,Table1[[#This Row],[Year]],'CO2'!$B:$B,Table1[[#This Row],[State]],'CO2'!$C:$C,Table1[[#This Row],[Sector]])</f>
        <v>0.01</v>
      </c>
      <c r="F1588">
        <f>AVERAGEIFS(Population!$C:$C,Population!$A:$A,Table1[[#This Row],[Year]],Population!$B:$B,Table1[[#This Row],[State]])</f>
        <v>856983</v>
      </c>
      <c r="G1588">
        <f>_xlfn.MAXIFS('Land and Water Area'!$B:$B,'Land and Water Area'!$A:$A,Datasheet!C1588)</f>
        <v>82645.127999999997</v>
      </c>
      <c r="H1588">
        <f>_xlfn.MAXIFS('Land and Water Area'!$C:$C,'Land and Water Area'!$A:$A,Datasheet!C1588)</f>
        <v>923.40899999999999</v>
      </c>
    </row>
    <row r="1589" spans="1:8" x14ac:dyDescent="0.2">
      <c r="A1589">
        <v>1</v>
      </c>
      <c r="B1589">
        <v>1976</v>
      </c>
      <c r="C1589" t="s">
        <v>20</v>
      </c>
      <c r="D1589" t="s">
        <v>5</v>
      </c>
      <c r="E1589">
        <f>_xlfn.MAXIFS('CO2'!$D:$D,'CO2'!$A:$A,Table1[[#This Row],[Year]],'CO2'!$B:$B,Table1[[#This Row],[State]],'CO2'!$C:$C,Table1[[#This Row],[Sector]])</f>
        <v>4.54</v>
      </c>
      <c r="F1589">
        <f>AVERAGEIFS(Population!$C:$C,Population!$A:$A,Table1[[#This Row],[Year]],Population!$B:$B,Table1[[#This Row],[State]])</f>
        <v>856983</v>
      </c>
      <c r="G1589">
        <f>_xlfn.MAXIFS('Land and Water Area'!$B:$B,'Land and Water Area'!$A:$A,Datasheet!C1589)</f>
        <v>82645.127999999997</v>
      </c>
      <c r="H1589">
        <f>_xlfn.MAXIFS('Land and Water Area'!$C:$C,'Land and Water Area'!$A:$A,Datasheet!C1589)</f>
        <v>923.40899999999999</v>
      </c>
    </row>
    <row r="1590" spans="1:8" x14ac:dyDescent="0.2">
      <c r="A1590">
        <v>1</v>
      </c>
      <c r="B1590">
        <v>1976</v>
      </c>
      <c r="C1590" t="s">
        <v>20</v>
      </c>
      <c r="D1590" t="s">
        <v>6</v>
      </c>
      <c r="E1590">
        <f>_xlfn.MAXIFS('CO2'!$D:$D,'CO2'!$A:$A,Table1[[#This Row],[Year]],'CO2'!$B:$B,Table1[[#This Row],[State]],'CO2'!$C:$C,Table1[[#This Row],[Sector]])</f>
        <v>1.39</v>
      </c>
      <c r="F1590">
        <f>AVERAGEIFS(Population!$C:$C,Population!$A:$A,Table1[[#This Row],[Year]],Population!$B:$B,Table1[[#This Row],[State]])</f>
        <v>856983</v>
      </c>
      <c r="G1590">
        <f>_xlfn.MAXIFS('Land and Water Area'!$B:$B,'Land and Water Area'!$A:$A,Datasheet!C1590)</f>
        <v>82645.127999999997</v>
      </c>
      <c r="H1590">
        <f>_xlfn.MAXIFS('Land and Water Area'!$C:$C,'Land and Water Area'!$A:$A,Datasheet!C1590)</f>
        <v>923.40899999999999</v>
      </c>
    </row>
    <row r="1591" spans="1:8" x14ac:dyDescent="0.2">
      <c r="A1591">
        <v>1</v>
      </c>
      <c r="B1591">
        <v>1976</v>
      </c>
      <c r="C1591" t="s">
        <v>20</v>
      </c>
      <c r="D1591" t="s">
        <v>7</v>
      </c>
      <c r="E1591">
        <f>_xlfn.MAXIFS('CO2'!$D:$D,'CO2'!$A:$A,Table1[[#This Row],[Year]],'CO2'!$B:$B,Table1[[#This Row],[State]],'CO2'!$C:$C,Table1[[#This Row],[Sector]])</f>
        <v>5.92</v>
      </c>
      <c r="F1591">
        <f>AVERAGEIFS(Population!$C:$C,Population!$A:$A,Table1[[#This Row],[Year]],Population!$B:$B,Table1[[#This Row],[State]])</f>
        <v>856983</v>
      </c>
      <c r="G1591">
        <f>_xlfn.MAXIFS('Land and Water Area'!$B:$B,'Land and Water Area'!$A:$A,Datasheet!C1591)</f>
        <v>82645.127999999997</v>
      </c>
      <c r="H1591">
        <f>_xlfn.MAXIFS('Land and Water Area'!$C:$C,'Land and Water Area'!$A:$A,Datasheet!C1591)</f>
        <v>923.40899999999999</v>
      </c>
    </row>
    <row r="1592" spans="1:8" x14ac:dyDescent="0.2">
      <c r="A1592">
        <v>1</v>
      </c>
      <c r="B1592">
        <v>1976</v>
      </c>
      <c r="C1592" t="s">
        <v>21</v>
      </c>
      <c r="D1592" t="s">
        <v>3</v>
      </c>
      <c r="E1592">
        <f>_xlfn.MAXIFS('CO2'!$D:$D,'CO2'!$A:$A,Table1[[#This Row],[Year]],'CO2'!$B:$B,Table1[[#This Row],[State]],'CO2'!$C:$C,Table1[[#This Row],[Sector]])</f>
        <v>19.43</v>
      </c>
      <c r="F1592">
        <f>AVERAGEIFS(Population!$C:$C,Population!$A:$A,Table1[[#This Row],[Year]],Population!$B:$B,Table1[[#This Row],[State]])</f>
        <v>11342854</v>
      </c>
      <c r="G1592">
        <f>_xlfn.MAXIFS('Land and Water Area'!$B:$B,'Land and Water Area'!$A:$A,Datasheet!C1592)</f>
        <v>55513.142999999996</v>
      </c>
      <c r="H1592">
        <f>_xlfn.MAXIFS('Land and Water Area'!$C:$C,'Land and Water Area'!$A:$A,Datasheet!C1592)</f>
        <v>2400.277</v>
      </c>
    </row>
    <row r="1593" spans="1:8" x14ac:dyDescent="0.2">
      <c r="A1593">
        <v>1</v>
      </c>
      <c r="B1593">
        <v>1976</v>
      </c>
      <c r="C1593" t="s">
        <v>21</v>
      </c>
      <c r="D1593" t="s">
        <v>4</v>
      </c>
      <c r="E1593">
        <f>_xlfn.MAXIFS('CO2'!$D:$D,'CO2'!$A:$A,Table1[[#This Row],[Year]],'CO2'!$B:$B,Table1[[#This Row],[State]],'CO2'!$C:$C,Table1[[#This Row],[Sector]])</f>
        <v>71.709999999999994</v>
      </c>
      <c r="F1593">
        <f>AVERAGEIFS(Population!$C:$C,Population!$A:$A,Table1[[#This Row],[Year]],Population!$B:$B,Table1[[#This Row],[State]])</f>
        <v>11342854</v>
      </c>
      <c r="G1593">
        <f>_xlfn.MAXIFS('Land and Water Area'!$B:$B,'Land and Water Area'!$A:$A,Datasheet!C1593)</f>
        <v>55513.142999999996</v>
      </c>
      <c r="H1593">
        <f>_xlfn.MAXIFS('Land and Water Area'!$C:$C,'Land and Water Area'!$A:$A,Datasheet!C1593)</f>
        <v>2400.277</v>
      </c>
    </row>
    <row r="1594" spans="1:8" x14ac:dyDescent="0.2">
      <c r="A1594">
        <v>1</v>
      </c>
      <c r="B1594">
        <v>1976</v>
      </c>
      <c r="C1594" t="s">
        <v>21</v>
      </c>
      <c r="D1594" t="s">
        <v>5</v>
      </c>
      <c r="E1594">
        <f>_xlfn.MAXIFS('CO2'!$D:$D,'CO2'!$A:$A,Table1[[#This Row],[Year]],'CO2'!$B:$B,Table1[[#This Row],[State]],'CO2'!$C:$C,Table1[[#This Row],[Sector]])</f>
        <v>60.96</v>
      </c>
      <c r="F1594">
        <f>AVERAGEIFS(Population!$C:$C,Population!$A:$A,Table1[[#This Row],[Year]],Population!$B:$B,Table1[[#This Row],[State]])</f>
        <v>11342854</v>
      </c>
      <c r="G1594">
        <f>_xlfn.MAXIFS('Land and Water Area'!$B:$B,'Land and Water Area'!$A:$A,Datasheet!C1594)</f>
        <v>55513.142999999996</v>
      </c>
      <c r="H1594">
        <f>_xlfn.MAXIFS('Land and Water Area'!$C:$C,'Land and Water Area'!$A:$A,Datasheet!C1594)</f>
        <v>2400.277</v>
      </c>
    </row>
    <row r="1595" spans="1:8" x14ac:dyDescent="0.2">
      <c r="A1595">
        <v>1</v>
      </c>
      <c r="B1595">
        <v>1976</v>
      </c>
      <c r="C1595" t="s">
        <v>21</v>
      </c>
      <c r="D1595" t="s">
        <v>6</v>
      </c>
      <c r="E1595">
        <f>_xlfn.MAXIFS('CO2'!$D:$D,'CO2'!$A:$A,Table1[[#This Row],[Year]],'CO2'!$B:$B,Table1[[#This Row],[State]],'CO2'!$C:$C,Table1[[#This Row],[Sector]])</f>
        <v>37.14</v>
      </c>
      <c r="F1595">
        <f>AVERAGEIFS(Population!$C:$C,Population!$A:$A,Table1[[#This Row],[Year]],Population!$B:$B,Table1[[#This Row],[State]])</f>
        <v>11342854</v>
      </c>
      <c r="G1595">
        <f>_xlfn.MAXIFS('Land and Water Area'!$B:$B,'Land and Water Area'!$A:$A,Datasheet!C1595)</f>
        <v>55513.142999999996</v>
      </c>
      <c r="H1595">
        <f>_xlfn.MAXIFS('Land and Water Area'!$C:$C,'Land and Water Area'!$A:$A,Datasheet!C1595)</f>
        <v>2400.277</v>
      </c>
    </row>
    <row r="1596" spans="1:8" x14ac:dyDescent="0.2">
      <c r="A1596">
        <v>1</v>
      </c>
      <c r="B1596">
        <v>1976</v>
      </c>
      <c r="C1596" t="s">
        <v>21</v>
      </c>
      <c r="D1596" t="s">
        <v>7</v>
      </c>
      <c r="E1596">
        <f>_xlfn.MAXIFS('CO2'!$D:$D,'CO2'!$A:$A,Table1[[#This Row],[Year]],'CO2'!$B:$B,Table1[[#This Row],[State]],'CO2'!$C:$C,Table1[[#This Row],[Sector]])</f>
        <v>64.959999999999994</v>
      </c>
      <c r="F1596">
        <f>AVERAGEIFS(Population!$C:$C,Population!$A:$A,Table1[[#This Row],[Year]],Population!$B:$B,Table1[[#This Row],[State]])</f>
        <v>11342854</v>
      </c>
      <c r="G1596">
        <f>_xlfn.MAXIFS('Land and Water Area'!$B:$B,'Land and Water Area'!$A:$A,Datasheet!C1596)</f>
        <v>55513.142999999996</v>
      </c>
      <c r="H1596">
        <f>_xlfn.MAXIFS('Land and Water Area'!$C:$C,'Land and Water Area'!$A:$A,Datasheet!C1596)</f>
        <v>2400.277</v>
      </c>
    </row>
    <row r="1597" spans="1:8" x14ac:dyDescent="0.2">
      <c r="A1597">
        <v>1</v>
      </c>
      <c r="B1597">
        <v>1976</v>
      </c>
      <c r="C1597" t="s">
        <v>22</v>
      </c>
      <c r="D1597" t="s">
        <v>3</v>
      </c>
      <c r="E1597">
        <f>_xlfn.MAXIFS('CO2'!$D:$D,'CO2'!$A:$A,Table1[[#This Row],[Year]],'CO2'!$B:$B,Table1[[#This Row],[State]],'CO2'!$C:$C,Table1[[#This Row],[Sector]])</f>
        <v>7.48</v>
      </c>
      <c r="F1597">
        <f>AVERAGEIFS(Population!$C:$C,Population!$A:$A,Table1[[#This Row],[Year]],Population!$B:$B,Table1[[#This Row],[State]])</f>
        <v>5389089</v>
      </c>
      <c r="G1597">
        <f>_xlfn.MAXIFS('Land and Water Area'!$B:$B,'Land and Water Area'!$A:$A,Datasheet!C1597)</f>
        <v>35825.116000000002</v>
      </c>
      <c r="H1597">
        <f>_xlfn.MAXIFS('Land and Water Area'!$C:$C,'Land and Water Area'!$A:$A,Datasheet!C1597)</f>
        <v>596.13699999999994</v>
      </c>
    </row>
    <row r="1598" spans="1:8" x14ac:dyDescent="0.2">
      <c r="A1598">
        <v>1</v>
      </c>
      <c r="B1598">
        <v>1976</v>
      </c>
      <c r="C1598" t="s">
        <v>22</v>
      </c>
      <c r="D1598" t="s">
        <v>4</v>
      </c>
      <c r="E1598">
        <f>_xlfn.MAXIFS('CO2'!$D:$D,'CO2'!$A:$A,Table1[[#This Row],[Year]],'CO2'!$B:$B,Table1[[#This Row],[State]],'CO2'!$C:$C,Table1[[#This Row],[Sector]])</f>
        <v>60</v>
      </c>
      <c r="F1598">
        <f>AVERAGEIFS(Population!$C:$C,Population!$A:$A,Table1[[#This Row],[Year]],Population!$B:$B,Table1[[#This Row],[State]])</f>
        <v>5389089</v>
      </c>
      <c r="G1598">
        <f>_xlfn.MAXIFS('Land and Water Area'!$B:$B,'Land and Water Area'!$A:$A,Datasheet!C1598)</f>
        <v>35825.116000000002</v>
      </c>
      <c r="H1598">
        <f>_xlfn.MAXIFS('Land and Water Area'!$C:$C,'Land and Water Area'!$A:$A,Datasheet!C1598)</f>
        <v>596.13699999999994</v>
      </c>
    </row>
    <row r="1599" spans="1:8" x14ac:dyDescent="0.2">
      <c r="A1599">
        <v>1</v>
      </c>
      <c r="B1599">
        <v>1976</v>
      </c>
      <c r="C1599" t="s">
        <v>22</v>
      </c>
      <c r="D1599" t="s">
        <v>5</v>
      </c>
      <c r="E1599">
        <f>_xlfn.MAXIFS('CO2'!$D:$D,'CO2'!$A:$A,Table1[[#This Row],[Year]],'CO2'!$B:$B,Table1[[#This Row],[State]],'CO2'!$C:$C,Table1[[#This Row],[Sector]])</f>
        <v>67.45</v>
      </c>
      <c r="F1599">
        <f>AVERAGEIFS(Population!$C:$C,Population!$A:$A,Table1[[#This Row],[Year]],Population!$B:$B,Table1[[#This Row],[State]])</f>
        <v>5389089</v>
      </c>
      <c r="G1599">
        <f>_xlfn.MAXIFS('Land and Water Area'!$B:$B,'Land and Water Area'!$A:$A,Datasheet!C1599)</f>
        <v>35825.116000000002</v>
      </c>
      <c r="H1599">
        <f>_xlfn.MAXIFS('Land and Water Area'!$C:$C,'Land and Water Area'!$A:$A,Datasheet!C1599)</f>
        <v>596.13699999999994</v>
      </c>
    </row>
    <row r="1600" spans="1:8" x14ac:dyDescent="0.2">
      <c r="A1600">
        <v>1</v>
      </c>
      <c r="B1600">
        <v>1976</v>
      </c>
      <c r="C1600" t="s">
        <v>22</v>
      </c>
      <c r="D1600" t="s">
        <v>6</v>
      </c>
      <c r="E1600">
        <f>_xlfn.MAXIFS('CO2'!$D:$D,'CO2'!$A:$A,Table1[[#This Row],[Year]],'CO2'!$B:$B,Table1[[#This Row],[State]],'CO2'!$C:$C,Table1[[#This Row],[Sector]])</f>
        <v>14.78</v>
      </c>
      <c r="F1600">
        <f>AVERAGEIFS(Population!$C:$C,Population!$A:$A,Table1[[#This Row],[Year]],Population!$B:$B,Table1[[#This Row],[State]])</f>
        <v>5389089</v>
      </c>
      <c r="G1600">
        <f>_xlfn.MAXIFS('Land and Water Area'!$B:$B,'Land and Water Area'!$A:$A,Datasheet!C1600)</f>
        <v>35825.116000000002</v>
      </c>
      <c r="H1600">
        <f>_xlfn.MAXIFS('Land and Water Area'!$C:$C,'Land and Water Area'!$A:$A,Datasheet!C1600)</f>
        <v>596.13699999999994</v>
      </c>
    </row>
    <row r="1601" spans="1:8" x14ac:dyDescent="0.2">
      <c r="A1601">
        <v>1</v>
      </c>
      <c r="B1601">
        <v>1976</v>
      </c>
      <c r="C1601" t="s">
        <v>22</v>
      </c>
      <c r="D1601" t="s">
        <v>7</v>
      </c>
      <c r="E1601">
        <f>_xlfn.MAXIFS('CO2'!$D:$D,'CO2'!$A:$A,Table1[[#This Row],[Year]],'CO2'!$B:$B,Table1[[#This Row],[State]],'CO2'!$C:$C,Table1[[#This Row],[Sector]])</f>
        <v>31.67</v>
      </c>
      <c r="F1601">
        <f>AVERAGEIFS(Population!$C:$C,Population!$A:$A,Table1[[#This Row],[Year]],Population!$B:$B,Table1[[#This Row],[State]])</f>
        <v>5389089</v>
      </c>
      <c r="G1601">
        <f>_xlfn.MAXIFS('Land and Water Area'!$B:$B,'Land and Water Area'!$A:$A,Datasheet!C1601)</f>
        <v>35825.116000000002</v>
      </c>
      <c r="H1601">
        <f>_xlfn.MAXIFS('Land and Water Area'!$C:$C,'Land and Water Area'!$A:$A,Datasheet!C1601)</f>
        <v>596.13699999999994</v>
      </c>
    </row>
    <row r="1602" spans="1:8" x14ac:dyDescent="0.2">
      <c r="A1602">
        <v>1</v>
      </c>
      <c r="B1602">
        <v>1976</v>
      </c>
      <c r="C1602" t="s">
        <v>23</v>
      </c>
      <c r="D1602" t="s">
        <v>3</v>
      </c>
      <c r="E1602">
        <f>_xlfn.MAXIFS('CO2'!$D:$D,'CO2'!$A:$A,Table1[[#This Row],[Year]],'CO2'!$B:$B,Table1[[#This Row],[State]],'CO2'!$C:$C,Table1[[#This Row],[Sector]])</f>
        <v>4.45</v>
      </c>
      <c r="F1602">
        <f>AVERAGEIFS(Population!$C:$C,Population!$A:$A,Table1[[#This Row],[Year]],Population!$B:$B,Table1[[#This Row],[State]])</f>
        <v>2903082</v>
      </c>
      <c r="G1602">
        <f>_xlfn.MAXIFS('Land and Water Area'!$B:$B,'Land and Water Area'!$A:$A,Datasheet!C1602)</f>
        <v>55853.262999999999</v>
      </c>
      <c r="H1602">
        <f>_xlfn.MAXIFS('Land and Water Area'!$C:$C,'Land and Water Area'!$A:$A,Datasheet!C1602)</f>
        <v>419.46499999999997</v>
      </c>
    </row>
    <row r="1603" spans="1:8" x14ac:dyDescent="0.2">
      <c r="A1603">
        <v>1</v>
      </c>
      <c r="B1603">
        <v>1976</v>
      </c>
      <c r="C1603" t="s">
        <v>23</v>
      </c>
      <c r="D1603" t="s">
        <v>4</v>
      </c>
      <c r="E1603">
        <f>_xlfn.MAXIFS('CO2'!$D:$D,'CO2'!$A:$A,Table1[[#This Row],[Year]],'CO2'!$B:$B,Table1[[#This Row],[State]],'CO2'!$C:$C,Table1[[#This Row],[Sector]])</f>
        <v>14.66</v>
      </c>
      <c r="F1603">
        <f>AVERAGEIFS(Population!$C:$C,Population!$A:$A,Table1[[#This Row],[Year]],Population!$B:$B,Table1[[#This Row],[State]])</f>
        <v>2903082</v>
      </c>
      <c r="G1603">
        <f>_xlfn.MAXIFS('Land and Water Area'!$B:$B,'Land and Water Area'!$A:$A,Datasheet!C1603)</f>
        <v>55853.262999999999</v>
      </c>
      <c r="H1603">
        <f>_xlfn.MAXIFS('Land and Water Area'!$C:$C,'Land and Water Area'!$A:$A,Datasheet!C1603)</f>
        <v>419.46499999999997</v>
      </c>
    </row>
    <row r="1604" spans="1:8" x14ac:dyDescent="0.2">
      <c r="A1604">
        <v>1</v>
      </c>
      <c r="B1604">
        <v>1976</v>
      </c>
      <c r="C1604" t="s">
        <v>23</v>
      </c>
      <c r="D1604" t="s">
        <v>5</v>
      </c>
      <c r="E1604">
        <f>_xlfn.MAXIFS('CO2'!$D:$D,'CO2'!$A:$A,Table1[[#This Row],[Year]],'CO2'!$B:$B,Table1[[#This Row],[State]],'CO2'!$C:$C,Table1[[#This Row],[Sector]])</f>
        <v>13.73</v>
      </c>
      <c r="F1604">
        <f>AVERAGEIFS(Population!$C:$C,Population!$A:$A,Table1[[#This Row],[Year]],Population!$B:$B,Table1[[#This Row],[State]])</f>
        <v>2903082</v>
      </c>
      <c r="G1604">
        <f>_xlfn.MAXIFS('Land and Water Area'!$B:$B,'Land and Water Area'!$A:$A,Datasheet!C1604)</f>
        <v>55853.262999999999</v>
      </c>
      <c r="H1604">
        <f>_xlfn.MAXIFS('Land and Water Area'!$C:$C,'Land and Water Area'!$A:$A,Datasheet!C1604)</f>
        <v>419.46499999999997</v>
      </c>
    </row>
    <row r="1605" spans="1:8" x14ac:dyDescent="0.2">
      <c r="A1605">
        <v>1</v>
      </c>
      <c r="B1605">
        <v>1976</v>
      </c>
      <c r="C1605" t="s">
        <v>23</v>
      </c>
      <c r="D1605" t="s">
        <v>6</v>
      </c>
      <c r="E1605">
        <f>_xlfn.MAXIFS('CO2'!$D:$D,'CO2'!$A:$A,Table1[[#This Row],[Year]],'CO2'!$B:$B,Table1[[#This Row],[State]],'CO2'!$C:$C,Table1[[#This Row],[Sector]])</f>
        <v>7.49</v>
      </c>
      <c r="F1605">
        <f>AVERAGEIFS(Population!$C:$C,Population!$A:$A,Table1[[#This Row],[Year]],Population!$B:$B,Table1[[#This Row],[State]])</f>
        <v>2903082</v>
      </c>
      <c r="G1605">
        <f>_xlfn.MAXIFS('Land and Water Area'!$B:$B,'Land and Water Area'!$A:$A,Datasheet!C1605)</f>
        <v>55853.262999999999</v>
      </c>
      <c r="H1605">
        <f>_xlfn.MAXIFS('Land and Water Area'!$C:$C,'Land and Water Area'!$A:$A,Datasheet!C1605)</f>
        <v>419.46499999999997</v>
      </c>
    </row>
    <row r="1606" spans="1:8" x14ac:dyDescent="0.2">
      <c r="A1606">
        <v>1</v>
      </c>
      <c r="B1606">
        <v>1976</v>
      </c>
      <c r="C1606" t="s">
        <v>23</v>
      </c>
      <c r="D1606" t="s">
        <v>7</v>
      </c>
      <c r="E1606">
        <f>_xlfn.MAXIFS('CO2'!$D:$D,'CO2'!$A:$A,Table1[[#This Row],[Year]],'CO2'!$B:$B,Table1[[#This Row],[State]],'CO2'!$C:$C,Table1[[#This Row],[Sector]])</f>
        <v>18.170000000000002</v>
      </c>
      <c r="F1606">
        <f>AVERAGEIFS(Population!$C:$C,Population!$A:$A,Table1[[#This Row],[Year]],Population!$B:$B,Table1[[#This Row],[State]])</f>
        <v>2903082</v>
      </c>
      <c r="G1606">
        <f>_xlfn.MAXIFS('Land and Water Area'!$B:$B,'Land and Water Area'!$A:$A,Datasheet!C1606)</f>
        <v>55853.262999999999</v>
      </c>
      <c r="H1606">
        <f>_xlfn.MAXIFS('Land and Water Area'!$C:$C,'Land and Water Area'!$A:$A,Datasheet!C1606)</f>
        <v>419.46499999999997</v>
      </c>
    </row>
    <row r="1607" spans="1:8" x14ac:dyDescent="0.2">
      <c r="A1607">
        <v>1</v>
      </c>
      <c r="B1607">
        <v>1976</v>
      </c>
      <c r="C1607" t="s">
        <v>24</v>
      </c>
      <c r="D1607" t="s">
        <v>3</v>
      </c>
      <c r="E1607">
        <f>_xlfn.MAXIFS('CO2'!$D:$D,'CO2'!$A:$A,Table1[[#This Row],[Year]],'CO2'!$B:$B,Table1[[#This Row],[State]],'CO2'!$C:$C,Table1[[#This Row],[Sector]])</f>
        <v>3.41</v>
      </c>
      <c r="F1607">
        <f>AVERAGEIFS(Population!$C:$C,Population!$A:$A,Table1[[#This Row],[Year]],Population!$B:$B,Table1[[#This Row],[State]])</f>
        <v>2300999</v>
      </c>
      <c r="G1607">
        <f>_xlfn.MAXIFS('Land and Water Area'!$B:$B,'Land and Water Area'!$A:$A,Datasheet!C1607)</f>
        <v>81758.592999999993</v>
      </c>
      <c r="H1607">
        <f>_xlfn.MAXIFS('Land and Water Area'!$C:$C,'Land and Water Area'!$A:$A,Datasheet!C1607)</f>
        <v>519.58100000000002</v>
      </c>
    </row>
    <row r="1608" spans="1:8" x14ac:dyDescent="0.2">
      <c r="A1608">
        <v>1</v>
      </c>
      <c r="B1608">
        <v>1976</v>
      </c>
      <c r="C1608" t="s">
        <v>24</v>
      </c>
      <c r="D1608" t="s">
        <v>4</v>
      </c>
      <c r="E1608">
        <f>_xlfn.MAXIFS('CO2'!$D:$D,'CO2'!$A:$A,Table1[[#This Row],[Year]],'CO2'!$B:$B,Table1[[#This Row],[State]],'CO2'!$C:$C,Table1[[#This Row],[Sector]])</f>
        <v>15.62</v>
      </c>
      <c r="F1608">
        <f>AVERAGEIFS(Population!$C:$C,Population!$A:$A,Table1[[#This Row],[Year]],Population!$B:$B,Table1[[#This Row],[State]])</f>
        <v>2300999</v>
      </c>
      <c r="G1608">
        <f>_xlfn.MAXIFS('Land and Water Area'!$B:$B,'Land and Water Area'!$A:$A,Datasheet!C1608)</f>
        <v>81758.592999999993</v>
      </c>
      <c r="H1608">
        <f>_xlfn.MAXIFS('Land and Water Area'!$C:$C,'Land and Water Area'!$A:$A,Datasheet!C1608)</f>
        <v>519.58100000000002</v>
      </c>
    </row>
    <row r="1609" spans="1:8" x14ac:dyDescent="0.2">
      <c r="A1609">
        <v>1</v>
      </c>
      <c r="B1609">
        <v>1976</v>
      </c>
      <c r="C1609" t="s">
        <v>24</v>
      </c>
      <c r="D1609" t="s">
        <v>5</v>
      </c>
      <c r="E1609">
        <f>_xlfn.MAXIFS('CO2'!$D:$D,'CO2'!$A:$A,Table1[[#This Row],[Year]],'CO2'!$B:$B,Table1[[#This Row],[State]],'CO2'!$C:$C,Table1[[#This Row],[Sector]])</f>
        <v>16.57</v>
      </c>
      <c r="F1609">
        <f>AVERAGEIFS(Population!$C:$C,Population!$A:$A,Table1[[#This Row],[Year]],Population!$B:$B,Table1[[#This Row],[State]])</f>
        <v>2300999</v>
      </c>
      <c r="G1609">
        <f>_xlfn.MAXIFS('Land and Water Area'!$B:$B,'Land and Water Area'!$A:$A,Datasheet!C1609)</f>
        <v>81758.592999999993</v>
      </c>
      <c r="H1609">
        <f>_xlfn.MAXIFS('Land and Water Area'!$C:$C,'Land and Water Area'!$A:$A,Datasheet!C1609)</f>
        <v>519.58100000000002</v>
      </c>
    </row>
    <row r="1610" spans="1:8" x14ac:dyDescent="0.2">
      <c r="A1610">
        <v>1</v>
      </c>
      <c r="B1610">
        <v>1976</v>
      </c>
      <c r="C1610" t="s">
        <v>24</v>
      </c>
      <c r="D1610" t="s">
        <v>6</v>
      </c>
      <c r="E1610">
        <f>_xlfn.MAXIFS('CO2'!$D:$D,'CO2'!$A:$A,Table1[[#This Row],[Year]],'CO2'!$B:$B,Table1[[#This Row],[State]],'CO2'!$C:$C,Table1[[#This Row],[Sector]])</f>
        <v>6.59</v>
      </c>
      <c r="F1610">
        <f>AVERAGEIFS(Population!$C:$C,Population!$A:$A,Table1[[#This Row],[Year]],Population!$B:$B,Table1[[#This Row],[State]])</f>
        <v>2300999</v>
      </c>
      <c r="G1610">
        <f>_xlfn.MAXIFS('Land and Water Area'!$B:$B,'Land and Water Area'!$A:$A,Datasheet!C1610)</f>
        <v>81758.592999999993</v>
      </c>
      <c r="H1610">
        <f>_xlfn.MAXIFS('Land and Water Area'!$C:$C,'Land and Water Area'!$A:$A,Datasheet!C1610)</f>
        <v>519.58100000000002</v>
      </c>
    </row>
    <row r="1611" spans="1:8" x14ac:dyDescent="0.2">
      <c r="A1611">
        <v>1</v>
      </c>
      <c r="B1611">
        <v>1976</v>
      </c>
      <c r="C1611" t="s">
        <v>24</v>
      </c>
      <c r="D1611" t="s">
        <v>7</v>
      </c>
      <c r="E1611">
        <f>_xlfn.MAXIFS('CO2'!$D:$D,'CO2'!$A:$A,Table1[[#This Row],[Year]],'CO2'!$B:$B,Table1[[#This Row],[State]],'CO2'!$C:$C,Table1[[#This Row],[Sector]])</f>
        <v>18.309999999999999</v>
      </c>
      <c r="F1611">
        <f>AVERAGEIFS(Population!$C:$C,Population!$A:$A,Table1[[#This Row],[Year]],Population!$B:$B,Table1[[#This Row],[State]])</f>
        <v>2300999</v>
      </c>
      <c r="G1611">
        <f>_xlfn.MAXIFS('Land and Water Area'!$B:$B,'Land and Water Area'!$A:$A,Datasheet!C1611)</f>
        <v>81758.592999999993</v>
      </c>
      <c r="H1611">
        <f>_xlfn.MAXIFS('Land and Water Area'!$C:$C,'Land and Water Area'!$A:$A,Datasheet!C1611)</f>
        <v>519.58100000000002</v>
      </c>
    </row>
    <row r="1612" spans="1:8" x14ac:dyDescent="0.2">
      <c r="A1612">
        <v>1</v>
      </c>
      <c r="B1612">
        <v>1976</v>
      </c>
      <c r="C1612" t="s">
        <v>25</v>
      </c>
      <c r="D1612" t="s">
        <v>3</v>
      </c>
      <c r="E1612">
        <f>_xlfn.MAXIFS('CO2'!$D:$D,'CO2'!$A:$A,Table1[[#This Row],[Year]],'CO2'!$B:$B,Table1[[#This Row],[State]],'CO2'!$C:$C,Table1[[#This Row],[Sector]])</f>
        <v>4.47</v>
      </c>
      <c r="F1612">
        <f>AVERAGEIFS(Population!$C:$C,Population!$A:$A,Table1[[#This Row],[Year]],Population!$B:$B,Table1[[#This Row],[State]])</f>
        <v>3529258</v>
      </c>
      <c r="G1612">
        <f>_xlfn.MAXIFS('Land and Water Area'!$B:$B,'Land and Water Area'!$A:$A,Datasheet!C1612)</f>
        <v>39485.360000000001</v>
      </c>
      <c r="H1612">
        <f>_xlfn.MAXIFS('Land and Water Area'!$C:$C,'Land and Water Area'!$A:$A,Datasheet!C1612)</f>
        <v>920.55700000000002</v>
      </c>
    </row>
    <row r="1613" spans="1:8" x14ac:dyDescent="0.2">
      <c r="A1613">
        <v>1</v>
      </c>
      <c r="B1613">
        <v>1976</v>
      </c>
      <c r="C1613" t="s">
        <v>25</v>
      </c>
      <c r="D1613" t="s">
        <v>4</v>
      </c>
      <c r="E1613">
        <f>_xlfn.MAXIFS('CO2'!$D:$D,'CO2'!$A:$A,Table1[[#This Row],[Year]],'CO2'!$B:$B,Table1[[#This Row],[State]],'CO2'!$C:$C,Table1[[#This Row],[Sector]])</f>
        <v>52.38</v>
      </c>
      <c r="F1613">
        <f>AVERAGEIFS(Population!$C:$C,Population!$A:$A,Table1[[#This Row],[Year]],Population!$B:$B,Table1[[#This Row],[State]])</f>
        <v>3529258</v>
      </c>
      <c r="G1613">
        <f>_xlfn.MAXIFS('Land and Water Area'!$B:$B,'Land and Water Area'!$A:$A,Datasheet!C1613)</f>
        <v>39485.360000000001</v>
      </c>
      <c r="H1613">
        <f>_xlfn.MAXIFS('Land and Water Area'!$C:$C,'Land and Water Area'!$A:$A,Datasheet!C1613)</f>
        <v>920.55700000000002</v>
      </c>
    </row>
    <row r="1614" spans="1:8" x14ac:dyDescent="0.2">
      <c r="A1614">
        <v>1</v>
      </c>
      <c r="B1614">
        <v>1976</v>
      </c>
      <c r="C1614" t="s">
        <v>25</v>
      </c>
      <c r="D1614" t="s">
        <v>5</v>
      </c>
      <c r="E1614">
        <f>_xlfn.MAXIFS('CO2'!$D:$D,'CO2'!$A:$A,Table1[[#This Row],[Year]],'CO2'!$B:$B,Table1[[#This Row],[State]],'CO2'!$C:$C,Table1[[#This Row],[Sector]])</f>
        <v>16.059999999999999</v>
      </c>
      <c r="F1614">
        <f>AVERAGEIFS(Population!$C:$C,Population!$A:$A,Table1[[#This Row],[Year]],Population!$B:$B,Table1[[#This Row],[State]])</f>
        <v>3529258</v>
      </c>
      <c r="G1614">
        <f>_xlfn.MAXIFS('Land and Water Area'!$B:$B,'Land and Water Area'!$A:$A,Datasheet!C1614)</f>
        <v>39485.360000000001</v>
      </c>
      <c r="H1614">
        <f>_xlfn.MAXIFS('Land and Water Area'!$C:$C,'Land and Water Area'!$A:$A,Datasheet!C1614)</f>
        <v>920.55700000000002</v>
      </c>
    </row>
    <row r="1615" spans="1:8" x14ac:dyDescent="0.2">
      <c r="A1615">
        <v>1</v>
      </c>
      <c r="B1615">
        <v>1976</v>
      </c>
      <c r="C1615" t="s">
        <v>25</v>
      </c>
      <c r="D1615" t="s">
        <v>6</v>
      </c>
      <c r="E1615">
        <f>_xlfn.MAXIFS('CO2'!$D:$D,'CO2'!$A:$A,Table1[[#This Row],[Year]],'CO2'!$B:$B,Table1[[#This Row],[State]],'CO2'!$C:$C,Table1[[#This Row],[Sector]])</f>
        <v>6.95</v>
      </c>
      <c r="F1615">
        <f>AVERAGEIFS(Population!$C:$C,Population!$A:$A,Table1[[#This Row],[Year]],Population!$B:$B,Table1[[#This Row],[State]])</f>
        <v>3529258</v>
      </c>
      <c r="G1615">
        <f>_xlfn.MAXIFS('Land and Water Area'!$B:$B,'Land and Water Area'!$A:$A,Datasheet!C1615)</f>
        <v>39485.360000000001</v>
      </c>
      <c r="H1615">
        <f>_xlfn.MAXIFS('Land and Water Area'!$C:$C,'Land and Water Area'!$A:$A,Datasheet!C1615)</f>
        <v>920.55700000000002</v>
      </c>
    </row>
    <row r="1616" spans="1:8" x14ac:dyDescent="0.2">
      <c r="A1616">
        <v>1</v>
      </c>
      <c r="B1616">
        <v>1976</v>
      </c>
      <c r="C1616" t="s">
        <v>25</v>
      </c>
      <c r="D1616" t="s">
        <v>7</v>
      </c>
      <c r="E1616">
        <f>_xlfn.MAXIFS('CO2'!$D:$D,'CO2'!$A:$A,Table1[[#This Row],[Year]],'CO2'!$B:$B,Table1[[#This Row],[State]],'CO2'!$C:$C,Table1[[#This Row],[Sector]])</f>
        <v>21.18</v>
      </c>
      <c r="F1616">
        <f>AVERAGEIFS(Population!$C:$C,Population!$A:$A,Table1[[#This Row],[Year]],Population!$B:$B,Table1[[#This Row],[State]])</f>
        <v>3529258</v>
      </c>
      <c r="G1616">
        <f>_xlfn.MAXIFS('Land and Water Area'!$B:$B,'Land and Water Area'!$A:$A,Datasheet!C1616)</f>
        <v>39485.360000000001</v>
      </c>
      <c r="H1616">
        <f>_xlfn.MAXIFS('Land and Water Area'!$C:$C,'Land and Water Area'!$A:$A,Datasheet!C1616)</f>
        <v>920.55700000000002</v>
      </c>
    </row>
    <row r="1617" spans="1:8" x14ac:dyDescent="0.2">
      <c r="A1617">
        <v>1</v>
      </c>
      <c r="B1617">
        <v>1976</v>
      </c>
      <c r="C1617" t="s">
        <v>26</v>
      </c>
      <c r="D1617" t="s">
        <v>3</v>
      </c>
      <c r="E1617">
        <f>_xlfn.MAXIFS('CO2'!$D:$D,'CO2'!$A:$A,Table1[[#This Row],[Year]],'CO2'!$B:$B,Table1[[#This Row],[State]],'CO2'!$C:$C,Table1[[#This Row],[Sector]])</f>
        <v>4.8899999999999997</v>
      </c>
      <c r="F1617">
        <f>AVERAGEIFS(Population!$C:$C,Population!$A:$A,Table1[[#This Row],[Year]],Population!$B:$B,Table1[[#This Row],[State]])</f>
        <v>3950606</v>
      </c>
      <c r="G1617">
        <f>_xlfn.MAXIFS('Land and Water Area'!$B:$B,'Land and Water Area'!$A:$A,Datasheet!C1617)</f>
        <v>43216.591</v>
      </c>
      <c r="H1617">
        <f>_xlfn.MAXIFS('Land and Water Area'!$C:$C,'Land and Water Area'!$A:$A,Datasheet!C1617)</f>
        <v>9158.8019999999997</v>
      </c>
    </row>
    <row r="1618" spans="1:8" x14ac:dyDescent="0.2">
      <c r="A1618">
        <v>1</v>
      </c>
      <c r="B1618">
        <v>1976</v>
      </c>
      <c r="C1618" t="s">
        <v>26</v>
      </c>
      <c r="D1618" t="s">
        <v>4</v>
      </c>
      <c r="E1618">
        <f>_xlfn.MAXIFS('CO2'!$D:$D,'CO2'!$A:$A,Table1[[#This Row],[Year]],'CO2'!$B:$B,Table1[[#This Row],[State]],'CO2'!$C:$C,Table1[[#This Row],[Sector]])</f>
        <v>26.76</v>
      </c>
      <c r="F1618">
        <f>AVERAGEIFS(Population!$C:$C,Population!$A:$A,Table1[[#This Row],[Year]],Population!$B:$B,Table1[[#This Row],[State]])</f>
        <v>3950606</v>
      </c>
      <c r="G1618">
        <f>_xlfn.MAXIFS('Land and Water Area'!$B:$B,'Land and Water Area'!$A:$A,Datasheet!C1618)</f>
        <v>43216.591</v>
      </c>
      <c r="H1618">
        <f>_xlfn.MAXIFS('Land and Water Area'!$C:$C,'Land and Water Area'!$A:$A,Datasheet!C1618)</f>
        <v>9158.8019999999997</v>
      </c>
    </row>
    <row r="1619" spans="1:8" x14ac:dyDescent="0.2">
      <c r="A1619">
        <v>1</v>
      </c>
      <c r="B1619">
        <v>1976</v>
      </c>
      <c r="C1619" t="s">
        <v>26</v>
      </c>
      <c r="D1619" t="s">
        <v>5</v>
      </c>
      <c r="E1619">
        <f>_xlfn.MAXIFS('CO2'!$D:$D,'CO2'!$A:$A,Table1[[#This Row],[Year]],'CO2'!$B:$B,Table1[[#This Row],[State]],'CO2'!$C:$C,Table1[[#This Row],[Sector]])</f>
        <v>107.45</v>
      </c>
      <c r="F1619">
        <f>AVERAGEIFS(Population!$C:$C,Population!$A:$A,Table1[[#This Row],[Year]],Population!$B:$B,Table1[[#This Row],[State]])</f>
        <v>3950606</v>
      </c>
      <c r="G1619">
        <f>_xlfn.MAXIFS('Land and Water Area'!$B:$B,'Land and Water Area'!$A:$A,Datasheet!C1619)</f>
        <v>43216.591</v>
      </c>
      <c r="H1619">
        <f>_xlfn.MAXIFS('Land and Water Area'!$C:$C,'Land and Water Area'!$A:$A,Datasheet!C1619)</f>
        <v>9158.8019999999997</v>
      </c>
    </row>
    <row r="1620" spans="1:8" x14ac:dyDescent="0.2">
      <c r="A1620">
        <v>1</v>
      </c>
      <c r="B1620">
        <v>1976</v>
      </c>
      <c r="C1620" t="s">
        <v>26</v>
      </c>
      <c r="D1620" t="s">
        <v>6</v>
      </c>
      <c r="E1620">
        <f>_xlfn.MAXIFS('CO2'!$D:$D,'CO2'!$A:$A,Table1[[#This Row],[Year]],'CO2'!$B:$B,Table1[[#This Row],[State]],'CO2'!$C:$C,Table1[[#This Row],[Sector]])</f>
        <v>5.64</v>
      </c>
      <c r="F1620">
        <f>AVERAGEIFS(Population!$C:$C,Population!$A:$A,Table1[[#This Row],[Year]],Population!$B:$B,Table1[[#This Row],[State]])</f>
        <v>3950606</v>
      </c>
      <c r="G1620">
        <f>_xlfn.MAXIFS('Land and Water Area'!$B:$B,'Land and Water Area'!$A:$A,Datasheet!C1620)</f>
        <v>43216.591</v>
      </c>
      <c r="H1620">
        <f>_xlfn.MAXIFS('Land and Water Area'!$C:$C,'Land and Water Area'!$A:$A,Datasheet!C1620)</f>
        <v>9158.8019999999997</v>
      </c>
    </row>
    <row r="1621" spans="1:8" x14ac:dyDescent="0.2">
      <c r="A1621">
        <v>1</v>
      </c>
      <c r="B1621">
        <v>1976</v>
      </c>
      <c r="C1621" t="s">
        <v>26</v>
      </c>
      <c r="D1621" t="s">
        <v>7</v>
      </c>
      <c r="E1621">
        <f>_xlfn.MAXIFS('CO2'!$D:$D,'CO2'!$A:$A,Table1[[#This Row],[Year]],'CO2'!$B:$B,Table1[[#This Row],[State]],'CO2'!$C:$C,Table1[[#This Row],[Sector]])</f>
        <v>37.92</v>
      </c>
      <c r="F1621">
        <f>AVERAGEIFS(Population!$C:$C,Population!$A:$A,Table1[[#This Row],[Year]],Population!$B:$B,Table1[[#This Row],[State]])</f>
        <v>3950606</v>
      </c>
      <c r="G1621">
        <f>_xlfn.MAXIFS('Land and Water Area'!$B:$B,'Land and Water Area'!$A:$A,Datasheet!C1621)</f>
        <v>43216.591</v>
      </c>
      <c r="H1621">
        <f>_xlfn.MAXIFS('Land and Water Area'!$C:$C,'Land and Water Area'!$A:$A,Datasheet!C1621)</f>
        <v>9158.8019999999997</v>
      </c>
    </row>
    <row r="1622" spans="1:8" x14ac:dyDescent="0.2">
      <c r="A1622">
        <v>1</v>
      </c>
      <c r="B1622">
        <v>1976</v>
      </c>
      <c r="C1622" t="s">
        <v>27</v>
      </c>
      <c r="D1622" t="s">
        <v>3</v>
      </c>
      <c r="E1622">
        <f>_xlfn.MAXIFS('CO2'!$D:$D,'CO2'!$A:$A,Table1[[#This Row],[Year]],'CO2'!$B:$B,Table1[[#This Row],[State]],'CO2'!$C:$C,Table1[[#This Row],[Sector]])</f>
        <v>1.28</v>
      </c>
      <c r="F1622">
        <f>AVERAGEIFS(Population!$C:$C,Population!$A:$A,Table1[[#This Row],[Year]],Population!$B:$B,Table1[[#This Row],[State]])</f>
        <v>1088411</v>
      </c>
      <c r="G1622">
        <f>_xlfn.MAXIFS('Land and Water Area'!$B:$B,'Land and Water Area'!$A:$A,Datasheet!C1622)</f>
        <v>30845.040000000001</v>
      </c>
      <c r="H1622">
        <f>_xlfn.MAXIFS('Land and Water Area'!$C:$C,'Land and Water Area'!$A:$A,Datasheet!C1622)</f>
        <v>4534.8389999999999</v>
      </c>
    </row>
    <row r="1623" spans="1:8" x14ac:dyDescent="0.2">
      <c r="A1623">
        <v>1</v>
      </c>
      <c r="B1623">
        <v>1976</v>
      </c>
      <c r="C1623" t="s">
        <v>27</v>
      </c>
      <c r="D1623" t="s">
        <v>4</v>
      </c>
      <c r="E1623">
        <f>_xlfn.MAXIFS('CO2'!$D:$D,'CO2'!$A:$A,Table1[[#This Row],[Year]],'CO2'!$B:$B,Table1[[#This Row],[State]],'CO2'!$C:$C,Table1[[#This Row],[Sector]])</f>
        <v>0.89</v>
      </c>
      <c r="F1623">
        <f>AVERAGEIFS(Population!$C:$C,Population!$A:$A,Table1[[#This Row],[Year]],Population!$B:$B,Table1[[#This Row],[State]])</f>
        <v>1088411</v>
      </c>
      <c r="G1623">
        <f>_xlfn.MAXIFS('Land and Water Area'!$B:$B,'Land and Water Area'!$A:$A,Datasheet!C1623)</f>
        <v>30845.040000000001</v>
      </c>
      <c r="H1623">
        <f>_xlfn.MAXIFS('Land and Water Area'!$C:$C,'Land and Water Area'!$A:$A,Datasheet!C1623)</f>
        <v>4534.8389999999999</v>
      </c>
    </row>
    <row r="1624" spans="1:8" x14ac:dyDescent="0.2">
      <c r="A1624">
        <v>1</v>
      </c>
      <c r="B1624">
        <v>1976</v>
      </c>
      <c r="C1624" t="s">
        <v>27</v>
      </c>
      <c r="D1624" t="s">
        <v>5</v>
      </c>
      <c r="E1624">
        <f>_xlfn.MAXIFS('CO2'!$D:$D,'CO2'!$A:$A,Table1[[#This Row],[Year]],'CO2'!$B:$B,Table1[[#This Row],[State]],'CO2'!$C:$C,Table1[[#This Row],[Sector]])</f>
        <v>4.97</v>
      </c>
      <c r="F1624">
        <f>AVERAGEIFS(Population!$C:$C,Population!$A:$A,Table1[[#This Row],[Year]],Population!$B:$B,Table1[[#This Row],[State]])</f>
        <v>1088411</v>
      </c>
      <c r="G1624">
        <f>_xlfn.MAXIFS('Land and Water Area'!$B:$B,'Land and Water Area'!$A:$A,Datasheet!C1624)</f>
        <v>30845.040000000001</v>
      </c>
      <c r="H1624">
        <f>_xlfn.MAXIFS('Land and Water Area'!$C:$C,'Land and Water Area'!$A:$A,Datasheet!C1624)</f>
        <v>4534.8389999999999</v>
      </c>
    </row>
    <row r="1625" spans="1:8" x14ac:dyDescent="0.2">
      <c r="A1625">
        <v>1</v>
      </c>
      <c r="B1625">
        <v>1976</v>
      </c>
      <c r="C1625" t="s">
        <v>27</v>
      </c>
      <c r="D1625" t="s">
        <v>6</v>
      </c>
      <c r="E1625">
        <f>_xlfn.MAXIFS('CO2'!$D:$D,'CO2'!$A:$A,Table1[[#This Row],[Year]],'CO2'!$B:$B,Table1[[#This Row],[State]],'CO2'!$C:$C,Table1[[#This Row],[Sector]])</f>
        <v>4.57</v>
      </c>
      <c r="F1625">
        <f>AVERAGEIFS(Population!$C:$C,Population!$A:$A,Table1[[#This Row],[Year]],Population!$B:$B,Table1[[#This Row],[State]])</f>
        <v>1088411</v>
      </c>
      <c r="G1625">
        <f>_xlfn.MAXIFS('Land and Water Area'!$B:$B,'Land and Water Area'!$A:$A,Datasheet!C1625)</f>
        <v>30845.040000000001</v>
      </c>
      <c r="H1625">
        <f>_xlfn.MAXIFS('Land and Water Area'!$C:$C,'Land and Water Area'!$A:$A,Datasheet!C1625)</f>
        <v>4534.8389999999999</v>
      </c>
    </row>
    <row r="1626" spans="1:8" x14ac:dyDescent="0.2">
      <c r="A1626">
        <v>1</v>
      </c>
      <c r="B1626">
        <v>1976</v>
      </c>
      <c r="C1626" t="s">
        <v>27</v>
      </c>
      <c r="D1626" t="s">
        <v>7</v>
      </c>
      <c r="E1626">
        <f>_xlfn.MAXIFS('CO2'!$D:$D,'CO2'!$A:$A,Table1[[#This Row],[Year]],'CO2'!$B:$B,Table1[[#This Row],[State]],'CO2'!$C:$C,Table1[[#This Row],[Sector]])</f>
        <v>6.95</v>
      </c>
      <c r="F1626">
        <f>AVERAGEIFS(Population!$C:$C,Population!$A:$A,Table1[[#This Row],[Year]],Population!$B:$B,Table1[[#This Row],[State]])</f>
        <v>1088411</v>
      </c>
      <c r="G1626">
        <f>_xlfn.MAXIFS('Land and Water Area'!$B:$B,'Land and Water Area'!$A:$A,Datasheet!C1626)</f>
        <v>30845.040000000001</v>
      </c>
      <c r="H1626">
        <f>_xlfn.MAXIFS('Land and Water Area'!$C:$C,'Land and Water Area'!$A:$A,Datasheet!C1626)</f>
        <v>4534.8389999999999</v>
      </c>
    </row>
    <row r="1627" spans="1:8" x14ac:dyDescent="0.2">
      <c r="A1627">
        <v>1</v>
      </c>
      <c r="B1627">
        <v>1976</v>
      </c>
      <c r="C1627" t="s">
        <v>28</v>
      </c>
      <c r="D1627" t="s">
        <v>3</v>
      </c>
      <c r="E1627">
        <f>_xlfn.MAXIFS('CO2'!$D:$D,'CO2'!$A:$A,Table1[[#This Row],[Year]],'CO2'!$B:$B,Table1[[#This Row],[State]],'CO2'!$C:$C,Table1[[#This Row],[Sector]])</f>
        <v>3.78</v>
      </c>
      <c r="F1627">
        <f>AVERAGEIFS(Population!$C:$C,Population!$A:$A,Table1[[#This Row],[Year]],Population!$B:$B,Table1[[#This Row],[State]])</f>
        <v>4150538</v>
      </c>
      <c r="G1627">
        <f>_xlfn.MAXIFS('Land and Water Area'!$B:$B,'Land and Water Area'!$A:$A,Datasheet!C1627)</f>
        <v>9711.1409999999996</v>
      </c>
      <c r="H1627">
        <f>_xlfn.MAXIFS('Land and Water Area'!$C:$C,'Land and Water Area'!$A:$A,Datasheet!C1627)</f>
        <v>2694.7359999999999</v>
      </c>
    </row>
    <row r="1628" spans="1:8" x14ac:dyDescent="0.2">
      <c r="A1628">
        <v>1</v>
      </c>
      <c r="B1628">
        <v>1976</v>
      </c>
      <c r="C1628" t="s">
        <v>28</v>
      </c>
      <c r="D1628" t="s">
        <v>4</v>
      </c>
      <c r="E1628">
        <f>_xlfn.MAXIFS('CO2'!$D:$D,'CO2'!$A:$A,Table1[[#This Row],[Year]],'CO2'!$B:$B,Table1[[#This Row],[State]],'CO2'!$C:$C,Table1[[#This Row],[Sector]])</f>
        <v>20.13</v>
      </c>
      <c r="F1628">
        <f>AVERAGEIFS(Population!$C:$C,Population!$A:$A,Table1[[#This Row],[Year]],Population!$B:$B,Table1[[#This Row],[State]])</f>
        <v>4150538</v>
      </c>
      <c r="G1628">
        <f>_xlfn.MAXIFS('Land and Water Area'!$B:$B,'Land and Water Area'!$A:$A,Datasheet!C1628)</f>
        <v>9711.1409999999996</v>
      </c>
      <c r="H1628">
        <f>_xlfn.MAXIFS('Land and Water Area'!$C:$C,'Land and Water Area'!$A:$A,Datasheet!C1628)</f>
        <v>2694.7359999999999</v>
      </c>
    </row>
    <row r="1629" spans="1:8" x14ac:dyDescent="0.2">
      <c r="A1629">
        <v>1</v>
      </c>
      <c r="B1629">
        <v>1976</v>
      </c>
      <c r="C1629" t="s">
        <v>28</v>
      </c>
      <c r="D1629" t="s">
        <v>5</v>
      </c>
      <c r="E1629">
        <f>_xlfn.MAXIFS('CO2'!$D:$D,'CO2'!$A:$A,Table1[[#This Row],[Year]],'CO2'!$B:$B,Table1[[#This Row],[State]],'CO2'!$C:$C,Table1[[#This Row],[Sector]])</f>
        <v>18.43</v>
      </c>
      <c r="F1629">
        <f>AVERAGEIFS(Population!$C:$C,Population!$A:$A,Table1[[#This Row],[Year]],Population!$B:$B,Table1[[#This Row],[State]])</f>
        <v>4150538</v>
      </c>
      <c r="G1629">
        <f>_xlfn.MAXIFS('Land and Water Area'!$B:$B,'Land and Water Area'!$A:$A,Datasheet!C1629)</f>
        <v>9711.1409999999996</v>
      </c>
      <c r="H1629">
        <f>_xlfn.MAXIFS('Land and Water Area'!$C:$C,'Land and Water Area'!$A:$A,Datasheet!C1629)</f>
        <v>2694.7359999999999</v>
      </c>
    </row>
    <row r="1630" spans="1:8" x14ac:dyDescent="0.2">
      <c r="A1630">
        <v>1</v>
      </c>
      <c r="B1630">
        <v>1976</v>
      </c>
      <c r="C1630" t="s">
        <v>28</v>
      </c>
      <c r="D1630" t="s">
        <v>6</v>
      </c>
      <c r="E1630">
        <f>_xlfn.MAXIFS('CO2'!$D:$D,'CO2'!$A:$A,Table1[[#This Row],[Year]],'CO2'!$B:$B,Table1[[#This Row],[State]],'CO2'!$C:$C,Table1[[#This Row],[Sector]])</f>
        <v>8.16</v>
      </c>
      <c r="F1630">
        <f>AVERAGEIFS(Population!$C:$C,Population!$A:$A,Table1[[#This Row],[Year]],Population!$B:$B,Table1[[#This Row],[State]])</f>
        <v>4150538</v>
      </c>
      <c r="G1630">
        <f>_xlfn.MAXIFS('Land and Water Area'!$B:$B,'Land and Water Area'!$A:$A,Datasheet!C1630)</f>
        <v>9711.1409999999996</v>
      </c>
      <c r="H1630">
        <f>_xlfn.MAXIFS('Land and Water Area'!$C:$C,'Land and Water Area'!$A:$A,Datasheet!C1630)</f>
        <v>2694.7359999999999</v>
      </c>
    </row>
    <row r="1631" spans="1:8" x14ac:dyDescent="0.2">
      <c r="A1631">
        <v>1</v>
      </c>
      <c r="B1631">
        <v>1976</v>
      </c>
      <c r="C1631" t="s">
        <v>28</v>
      </c>
      <c r="D1631" t="s">
        <v>7</v>
      </c>
      <c r="E1631">
        <f>_xlfn.MAXIFS('CO2'!$D:$D,'CO2'!$A:$A,Table1[[#This Row],[Year]],'CO2'!$B:$B,Table1[[#This Row],[State]],'CO2'!$C:$C,Table1[[#This Row],[Sector]])</f>
        <v>22.14</v>
      </c>
      <c r="F1631">
        <f>AVERAGEIFS(Population!$C:$C,Population!$A:$A,Table1[[#This Row],[Year]],Population!$B:$B,Table1[[#This Row],[State]])</f>
        <v>4150538</v>
      </c>
      <c r="G1631">
        <f>_xlfn.MAXIFS('Land and Water Area'!$B:$B,'Land and Water Area'!$A:$A,Datasheet!C1631)</f>
        <v>9711.1409999999996</v>
      </c>
      <c r="H1631">
        <f>_xlfn.MAXIFS('Land and Water Area'!$C:$C,'Land and Water Area'!$A:$A,Datasheet!C1631)</f>
        <v>2694.7359999999999</v>
      </c>
    </row>
    <row r="1632" spans="1:8" x14ac:dyDescent="0.2">
      <c r="A1632">
        <v>1</v>
      </c>
      <c r="B1632">
        <v>1976</v>
      </c>
      <c r="C1632" t="s">
        <v>29</v>
      </c>
      <c r="D1632" t="s">
        <v>3</v>
      </c>
      <c r="E1632">
        <f>_xlfn.MAXIFS('CO2'!$D:$D,'CO2'!$A:$A,Table1[[#This Row],[Year]],'CO2'!$B:$B,Table1[[#This Row],[State]],'CO2'!$C:$C,Table1[[#This Row],[Sector]])</f>
        <v>13.09</v>
      </c>
      <c r="F1632">
        <f>AVERAGEIFS(Population!$C:$C,Population!$A:$A,Table1[[#This Row],[Year]],Population!$B:$B,Table1[[#This Row],[State]])</f>
        <v>5743673</v>
      </c>
      <c r="G1632">
        <f>_xlfn.MAXIFS('Land and Water Area'!$B:$B,'Land and Water Area'!$A:$A,Datasheet!C1632)</f>
        <v>7800.9409999999998</v>
      </c>
      <c r="H1632">
        <f>_xlfn.MAXIFS('Land and Water Area'!$C:$C,'Land and Water Area'!$A:$A,Datasheet!C1632)</f>
        <v>2753.1790000000001</v>
      </c>
    </row>
    <row r="1633" spans="1:8" x14ac:dyDescent="0.2">
      <c r="A1633">
        <v>1</v>
      </c>
      <c r="B1633">
        <v>1976</v>
      </c>
      <c r="C1633" t="s">
        <v>29</v>
      </c>
      <c r="D1633" t="s">
        <v>4</v>
      </c>
      <c r="E1633">
        <f>_xlfn.MAXIFS('CO2'!$D:$D,'CO2'!$A:$A,Table1[[#This Row],[Year]],'CO2'!$B:$B,Table1[[#This Row],[State]],'CO2'!$C:$C,Table1[[#This Row],[Sector]])</f>
        <v>22.09</v>
      </c>
      <c r="F1633">
        <f>AVERAGEIFS(Population!$C:$C,Population!$A:$A,Table1[[#This Row],[Year]],Population!$B:$B,Table1[[#This Row],[State]])</f>
        <v>5743673</v>
      </c>
      <c r="G1633">
        <f>_xlfn.MAXIFS('Land and Water Area'!$B:$B,'Land and Water Area'!$A:$A,Datasheet!C1633)</f>
        <v>7800.9409999999998</v>
      </c>
      <c r="H1633">
        <f>_xlfn.MAXIFS('Land and Water Area'!$C:$C,'Land and Water Area'!$A:$A,Datasheet!C1633)</f>
        <v>2753.1790000000001</v>
      </c>
    </row>
    <row r="1634" spans="1:8" x14ac:dyDescent="0.2">
      <c r="A1634">
        <v>1</v>
      </c>
      <c r="B1634">
        <v>1976</v>
      </c>
      <c r="C1634" t="s">
        <v>29</v>
      </c>
      <c r="D1634" t="s">
        <v>5</v>
      </c>
      <c r="E1634">
        <f>_xlfn.MAXIFS('CO2'!$D:$D,'CO2'!$A:$A,Table1[[#This Row],[Year]],'CO2'!$B:$B,Table1[[#This Row],[State]],'CO2'!$C:$C,Table1[[#This Row],[Sector]])</f>
        <v>11.08</v>
      </c>
      <c r="F1634">
        <f>AVERAGEIFS(Population!$C:$C,Population!$A:$A,Table1[[#This Row],[Year]],Population!$B:$B,Table1[[#This Row],[State]])</f>
        <v>5743673</v>
      </c>
      <c r="G1634">
        <f>_xlfn.MAXIFS('Land and Water Area'!$B:$B,'Land and Water Area'!$A:$A,Datasheet!C1634)</f>
        <v>7800.9409999999998</v>
      </c>
      <c r="H1634">
        <f>_xlfn.MAXIFS('Land and Water Area'!$C:$C,'Land and Water Area'!$A:$A,Datasheet!C1634)</f>
        <v>2753.1790000000001</v>
      </c>
    </row>
    <row r="1635" spans="1:8" x14ac:dyDescent="0.2">
      <c r="A1635">
        <v>1</v>
      </c>
      <c r="B1635">
        <v>1976</v>
      </c>
      <c r="C1635" t="s">
        <v>29</v>
      </c>
      <c r="D1635" t="s">
        <v>6</v>
      </c>
      <c r="E1635">
        <f>_xlfn.MAXIFS('CO2'!$D:$D,'CO2'!$A:$A,Table1[[#This Row],[Year]],'CO2'!$B:$B,Table1[[#This Row],[State]],'CO2'!$C:$C,Table1[[#This Row],[Sector]])</f>
        <v>23.28</v>
      </c>
      <c r="F1635">
        <f>AVERAGEIFS(Population!$C:$C,Population!$A:$A,Table1[[#This Row],[Year]],Population!$B:$B,Table1[[#This Row],[State]])</f>
        <v>5743673</v>
      </c>
      <c r="G1635">
        <f>_xlfn.MAXIFS('Land and Water Area'!$B:$B,'Land and Water Area'!$A:$A,Datasheet!C1635)</f>
        <v>7800.9409999999998</v>
      </c>
      <c r="H1635">
        <f>_xlfn.MAXIFS('Land and Water Area'!$C:$C,'Land and Water Area'!$A:$A,Datasheet!C1635)</f>
        <v>2753.1790000000001</v>
      </c>
    </row>
    <row r="1636" spans="1:8" x14ac:dyDescent="0.2">
      <c r="A1636">
        <v>1</v>
      </c>
      <c r="B1636">
        <v>1976</v>
      </c>
      <c r="C1636" t="s">
        <v>29</v>
      </c>
      <c r="D1636" t="s">
        <v>7</v>
      </c>
      <c r="E1636">
        <f>_xlfn.MAXIFS('CO2'!$D:$D,'CO2'!$A:$A,Table1[[#This Row],[Year]],'CO2'!$B:$B,Table1[[#This Row],[State]],'CO2'!$C:$C,Table1[[#This Row],[Sector]])</f>
        <v>27.01</v>
      </c>
      <c r="F1636">
        <f>AVERAGEIFS(Population!$C:$C,Population!$A:$A,Table1[[#This Row],[Year]],Population!$B:$B,Table1[[#This Row],[State]])</f>
        <v>5743673</v>
      </c>
      <c r="G1636">
        <f>_xlfn.MAXIFS('Land and Water Area'!$B:$B,'Land and Water Area'!$A:$A,Datasheet!C1636)</f>
        <v>7800.9409999999998</v>
      </c>
      <c r="H1636">
        <f>_xlfn.MAXIFS('Land and Water Area'!$C:$C,'Land and Water Area'!$A:$A,Datasheet!C1636)</f>
        <v>2753.1790000000001</v>
      </c>
    </row>
    <row r="1637" spans="1:8" x14ac:dyDescent="0.2">
      <c r="A1637">
        <v>1</v>
      </c>
      <c r="B1637">
        <v>1976</v>
      </c>
      <c r="C1637" t="s">
        <v>30</v>
      </c>
      <c r="D1637" t="s">
        <v>3</v>
      </c>
      <c r="E1637">
        <f>_xlfn.MAXIFS('CO2'!$D:$D,'CO2'!$A:$A,Table1[[#This Row],[Year]],'CO2'!$B:$B,Table1[[#This Row],[State]],'CO2'!$C:$C,Table1[[#This Row],[Sector]])</f>
        <v>12.87</v>
      </c>
      <c r="F1637">
        <f>AVERAGEIFS(Population!$C:$C,Population!$A:$A,Table1[[#This Row],[Year]],Population!$B:$B,Table1[[#This Row],[State]])</f>
        <v>9129205</v>
      </c>
      <c r="G1637">
        <f>_xlfn.MAXIFS('Land and Water Area'!$B:$B,'Land and Water Area'!$A:$A,Datasheet!C1637)</f>
        <v>56610.281000000003</v>
      </c>
      <c r="H1637">
        <f>_xlfn.MAXIFS('Land and Water Area'!$C:$C,'Land and Water Area'!$A:$A,Datasheet!C1637)</f>
        <v>40102.959000000003</v>
      </c>
    </row>
    <row r="1638" spans="1:8" x14ac:dyDescent="0.2">
      <c r="A1638">
        <v>1</v>
      </c>
      <c r="B1638">
        <v>1976</v>
      </c>
      <c r="C1638" t="s">
        <v>30</v>
      </c>
      <c r="D1638" t="s">
        <v>4</v>
      </c>
      <c r="E1638">
        <f>_xlfn.MAXIFS('CO2'!$D:$D,'CO2'!$A:$A,Table1[[#This Row],[Year]],'CO2'!$B:$B,Table1[[#This Row],[State]],'CO2'!$C:$C,Table1[[#This Row],[Sector]])</f>
        <v>55.49</v>
      </c>
      <c r="F1638">
        <f>AVERAGEIFS(Population!$C:$C,Population!$A:$A,Table1[[#This Row],[Year]],Population!$B:$B,Table1[[#This Row],[State]])</f>
        <v>9129205</v>
      </c>
      <c r="G1638">
        <f>_xlfn.MAXIFS('Land and Water Area'!$B:$B,'Land and Water Area'!$A:$A,Datasheet!C1638)</f>
        <v>56610.281000000003</v>
      </c>
      <c r="H1638">
        <f>_xlfn.MAXIFS('Land and Water Area'!$C:$C,'Land and Water Area'!$A:$A,Datasheet!C1638)</f>
        <v>40102.959000000003</v>
      </c>
    </row>
    <row r="1639" spans="1:8" x14ac:dyDescent="0.2">
      <c r="A1639">
        <v>1</v>
      </c>
      <c r="B1639">
        <v>1976</v>
      </c>
      <c r="C1639" t="s">
        <v>30</v>
      </c>
      <c r="D1639" t="s">
        <v>5</v>
      </c>
      <c r="E1639">
        <f>_xlfn.MAXIFS('CO2'!$D:$D,'CO2'!$A:$A,Table1[[#This Row],[Year]],'CO2'!$B:$B,Table1[[#This Row],[State]],'CO2'!$C:$C,Table1[[#This Row],[Sector]])</f>
        <v>47.38</v>
      </c>
      <c r="F1639">
        <f>AVERAGEIFS(Population!$C:$C,Population!$A:$A,Table1[[#This Row],[Year]],Population!$B:$B,Table1[[#This Row],[State]])</f>
        <v>9129205</v>
      </c>
      <c r="G1639">
        <f>_xlfn.MAXIFS('Land and Water Area'!$B:$B,'Land and Water Area'!$A:$A,Datasheet!C1639)</f>
        <v>56610.281000000003</v>
      </c>
      <c r="H1639">
        <f>_xlfn.MAXIFS('Land and Water Area'!$C:$C,'Land and Water Area'!$A:$A,Datasheet!C1639)</f>
        <v>40102.959000000003</v>
      </c>
    </row>
    <row r="1640" spans="1:8" x14ac:dyDescent="0.2">
      <c r="A1640">
        <v>1</v>
      </c>
      <c r="B1640">
        <v>1976</v>
      </c>
      <c r="C1640" t="s">
        <v>30</v>
      </c>
      <c r="D1640" t="s">
        <v>6</v>
      </c>
      <c r="E1640">
        <f>_xlfn.MAXIFS('CO2'!$D:$D,'CO2'!$A:$A,Table1[[#This Row],[Year]],'CO2'!$B:$B,Table1[[#This Row],[State]],'CO2'!$C:$C,Table1[[#This Row],[Sector]])</f>
        <v>28.59</v>
      </c>
      <c r="F1640">
        <f>AVERAGEIFS(Population!$C:$C,Population!$A:$A,Table1[[#This Row],[Year]],Population!$B:$B,Table1[[#This Row],[State]])</f>
        <v>9129205</v>
      </c>
      <c r="G1640">
        <f>_xlfn.MAXIFS('Land and Water Area'!$B:$B,'Land and Water Area'!$A:$A,Datasheet!C1640)</f>
        <v>56610.281000000003</v>
      </c>
      <c r="H1640">
        <f>_xlfn.MAXIFS('Land and Water Area'!$C:$C,'Land and Water Area'!$A:$A,Datasheet!C1640)</f>
        <v>40102.959000000003</v>
      </c>
    </row>
    <row r="1641" spans="1:8" x14ac:dyDescent="0.2">
      <c r="A1641">
        <v>1</v>
      </c>
      <c r="B1641">
        <v>1976</v>
      </c>
      <c r="C1641" t="s">
        <v>30</v>
      </c>
      <c r="D1641" t="s">
        <v>7</v>
      </c>
      <c r="E1641">
        <f>_xlfn.MAXIFS('CO2'!$D:$D,'CO2'!$A:$A,Table1[[#This Row],[Year]],'CO2'!$B:$B,Table1[[#This Row],[State]],'CO2'!$C:$C,Table1[[#This Row],[Sector]])</f>
        <v>49.24</v>
      </c>
      <c r="F1641">
        <f>AVERAGEIFS(Population!$C:$C,Population!$A:$A,Table1[[#This Row],[Year]],Population!$B:$B,Table1[[#This Row],[State]])</f>
        <v>9129205</v>
      </c>
      <c r="G1641">
        <f>_xlfn.MAXIFS('Land and Water Area'!$B:$B,'Land and Water Area'!$A:$A,Datasheet!C1641)</f>
        <v>56610.281000000003</v>
      </c>
      <c r="H1641">
        <f>_xlfn.MAXIFS('Land and Water Area'!$C:$C,'Land and Water Area'!$A:$A,Datasheet!C1641)</f>
        <v>40102.959000000003</v>
      </c>
    </row>
    <row r="1642" spans="1:8" x14ac:dyDescent="0.2">
      <c r="A1642">
        <v>1</v>
      </c>
      <c r="B1642">
        <v>1976</v>
      </c>
      <c r="C1642" t="s">
        <v>31</v>
      </c>
      <c r="D1642" t="s">
        <v>3</v>
      </c>
      <c r="E1642">
        <f>_xlfn.MAXIFS('CO2'!$D:$D,'CO2'!$A:$A,Table1[[#This Row],[Year]],'CO2'!$B:$B,Table1[[#This Row],[State]],'CO2'!$C:$C,Table1[[#This Row],[Sector]])</f>
        <v>5.83</v>
      </c>
      <c r="F1642">
        <f>AVERAGEIFS(Population!$C:$C,Population!$A:$A,Table1[[#This Row],[Year]],Population!$B:$B,Table1[[#This Row],[State]])</f>
        <v>3964680</v>
      </c>
      <c r="G1642">
        <f>_xlfn.MAXIFS('Land and Water Area'!$B:$B,'Land and Water Area'!$A:$A,Datasheet!C1642)</f>
        <v>79631.471999999994</v>
      </c>
      <c r="H1642">
        <f>_xlfn.MAXIFS('Land and Water Area'!$C:$C,'Land and Water Area'!$A:$A,Datasheet!C1642)</f>
        <v>7311.8029999999999</v>
      </c>
    </row>
    <row r="1643" spans="1:8" x14ac:dyDescent="0.2">
      <c r="A1643">
        <v>1</v>
      </c>
      <c r="B1643">
        <v>1976</v>
      </c>
      <c r="C1643" t="s">
        <v>31</v>
      </c>
      <c r="D1643" t="s">
        <v>4</v>
      </c>
      <c r="E1643">
        <f>_xlfn.MAXIFS('CO2'!$D:$D,'CO2'!$A:$A,Table1[[#This Row],[Year]],'CO2'!$B:$B,Table1[[#This Row],[State]],'CO2'!$C:$C,Table1[[#This Row],[Sector]])</f>
        <v>18.41</v>
      </c>
      <c r="F1643">
        <f>AVERAGEIFS(Population!$C:$C,Population!$A:$A,Table1[[#This Row],[Year]],Population!$B:$B,Table1[[#This Row],[State]])</f>
        <v>3964680</v>
      </c>
      <c r="G1643">
        <f>_xlfn.MAXIFS('Land and Water Area'!$B:$B,'Land and Water Area'!$A:$A,Datasheet!C1643)</f>
        <v>79631.471999999994</v>
      </c>
      <c r="H1643">
        <f>_xlfn.MAXIFS('Land and Water Area'!$C:$C,'Land and Water Area'!$A:$A,Datasheet!C1643)</f>
        <v>7311.8029999999999</v>
      </c>
    </row>
    <row r="1644" spans="1:8" x14ac:dyDescent="0.2">
      <c r="A1644">
        <v>1</v>
      </c>
      <c r="B1644">
        <v>1976</v>
      </c>
      <c r="C1644" t="s">
        <v>31</v>
      </c>
      <c r="D1644" t="s">
        <v>5</v>
      </c>
      <c r="E1644">
        <f>_xlfn.MAXIFS('CO2'!$D:$D,'CO2'!$A:$A,Table1[[#This Row],[Year]],'CO2'!$B:$B,Table1[[#This Row],[State]],'CO2'!$C:$C,Table1[[#This Row],[Sector]])</f>
        <v>19.100000000000001</v>
      </c>
      <c r="F1644">
        <f>AVERAGEIFS(Population!$C:$C,Population!$A:$A,Table1[[#This Row],[Year]],Population!$B:$B,Table1[[#This Row],[State]])</f>
        <v>3964680</v>
      </c>
      <c r="G1644">
        <f>_xlfn.MAXIFS('Land and Water Area'!$B:$B,'Land and Water Area'!$A:$A,Datasheet!C1644)</f>
        <v>79631.471999999994</v>
      </c>
      <c r="H1644">
        <f>_xlfn.MAXIFS('Land and Water Area'!$C:$C,'Land and Water Area'!$A:$A,Datasheet!C1644)</f>
        <v>7311.8029999999999</v>
      </c>
    </row>
    <row r="1645" spans="1:8" x14ac:dyDescent="0.2">
      <c r="A1645">
        <v>1</v>
      </c>
      <c r="B1645">
        <v>1976</v>
      </c>
      <c r="C1645" t="s">
        <v>31</v>
      </c>
      <c r="D1645" t="s">
        <v>6</v>
      </c>
      <c r="E1645">
        <f>_xlfn.MAXIFS('CO2'!$D:$D,'CO2'!$A:$A,Table1[[#This Row],[Year]],'CO2'!$B:$B,Table1[[#This Row],[State]],'CO2'!$C:$C,Table1[[#This Row],[Sector]])</f>
        <v>11.31</v>
      </c>
      <c r="F1645">
        <f>AVERAGEIFS(Population!$C:$C,Population!$A:$A,Table1[[#This Row],[Year]],Population!$B:$B,Table1[[#This Row],[State]])</f>
        <v>3964680</v>
      </c>
      <c r="G1645">
        <f>_xlfn.MAXIFS('Land and Water Area'!$B:$B,'Land and Water Area'!$A:$A,Datasheet!C1645)</f>
        <v>79631.471999999994</v>
      </c>
      <c r="H1645">
        <f>_xlfn.MAXIFS('Land and Water Area'!$C:$C,'Land and Water Area'!$A:$A,Datasheet!C1645)</f>
        <v>7311.8029999999999</v>
      </c>
    </row>
    <row r="1646" spans="1:8" x14ac:dyDescent="0.2">
      <c r="A1646">
        <v>1</v>
      </c>
      <c r="B1646">
        <v>1976</v>
      </c>
      <c r="C1646" t="s">
        <v>31</v>
      </c>
      <c r="D1646" t="s">
        <v>7</v>
      </c>
      <c r="E1646">
        <f>_xlfn.MAXIFS('CO2'!$D:$D,'CO2'!$A:$A,Table1[[#This Row],[Year]],'CO2'!$B:$B,Table1[[#This Row],[State]],'CO2'!$C:$C,Table1[[#This Row],[Sector]])</f>
        <v>23.15</v>
      </c>
      <c r="F1646">
        <f>AVERAGEIFS(Population!$C:$C,Population!$A:$A,Table1[[#This Row],[Year]],Population!$B:$B,Table1[[#This Row],[State]])</f>
        <v>3964680</v>
      </c>
      <c r="G1646">
        <f>_xlfn.MAXIFS('Land and Water Area'!$B:$B,'Land and Water Area'!$A:$A,Datasheet!C1646)</f>
        <v>79631.471999999994</v>
      </c>
      <c r="H1646">
        <f>_xlfn.MAXIFS('Land and Water Area'!$C:$C,'Land and Water Area'!$A:$A,Datasheet!C1646)</f>
        <v>7311.8029999999999</v>
      </c>
    </row>
    <row r="1647" spans="1:8" x14ac:dyDescent="0.2">
      <c r="A1647">
        <v>1</v>
      </c>
      <c r="B1647">
        <v>1976</v>
      </c>
      <c r="C1647" t="s">
        <v>32</v>
      </c>
      <c r="D1647" t="s">
        <v>3</v>
      </c>
      <c r="E1647">
        <f>_xlfn.MAXIFS('CO2'!$D:$D,'CO2'!$A:$A,Table1[[#This Row],[Year]],'CO2'!$B:$B,Table1[[#This Row],[State]],'CO2'!$C:$C,Table1[[#This Row],[Sector]])</f>
        <v>2.12</v>
      </c>
      <c r="F1647">
        <f>AVERAGEIFS(Population!$C:$C,Population!$A:$A,Table1[[#This Row],[Year]],Population!$B:$B,Table1[[#This Row],[State]])</f>
        <v>2429754</v>
      </c>
      <c r="G1647">
        <f>_xlfn.MAXIFS('Land and Water Area'!$B:$B,'Land and Water Area'!$A:$A,Datasheet!C1647)</f>
        <v>46924.358</v>
      </c>
      <c r="H1647">
        <f>_xlfn.MAXIFS('Land and Water Area'!$C:$C,'Land and Water Area'!$A:$A,Datasheet!C1647)</f>
        <v>1511.4880000000001</v>
      </c>
    </row>
    <row r="1648" spans="1:8" x14ac:dyDescent="0.2">
      <c r="A1648">
        <v>1</v>
      </c>
      <c r="B1648">
        <v>1976</v>
      </c>
      <c r="C1648" t="s">
        <v>32</v>
      </c>
      <c r="D1648" t="s">
        <v>4</v>
      </c>
      <c r="E1648">
        <f>_xlfn.MAXIFS('CO2'!$D:$D,'CO2'!$A:$A,Table1[[#This Row],[Year]],'CO2'!$B:$B,Table1[[#This Row],[State]],'CO2'!$C:$C,Table1[[#This Row],[Sector]])</f>
        <v>11.62</v>
      </c>
      <c r="F1648">
        <f>AVERAGEIFS(Population!$C:$C,Population!$A:$A,Table1[[#This Row],[Year]],Population!$B:$B,Table1[[#This Row],[State]])</f>
        <v>2429754</v>
      </c>
      <c r="G1648">
        <f>_xlfn.MAXIFS('Land and Water Area'!$B:$B,'Land and Water Area'!$A:$A,Datasheet!C1648)</f>
        <v>46924.358</v>
      </c>
      <c r="H1648">
        <f>_xlfn.MAXIFS('Land and Water Area'!$C:$C,'Land and Water Area'!$A:$A,Datasheet!C1648)</f>
        <v>1511.4880000000001</v>
      </c>
    </row>
    <row r="1649" spans="1:8" x14ac:dyDescent="0.2">
      <c r="A1649">
        <v>1</v>
      </c>
      <c r="B1649">
        <v>1976</v>
      </c>
      <c r="C1649" t="s">
        <v>32</v>
      </c>
      <c r="D1649" t="s">
        <v>5</v>
      </c>
      <c r="E1649">
        <f>_xlfn.MAXIFS('CO2'!$D:$D,'CO2'!$A:$A,Table1[[#This Row],[Year]],'CO2'!$B:$B,Table1[[#This Row],[State]],'CO2'!$C:$C,Table1[[#This Row],[Sector]])</f>
        <v>10.92</v>
      </c>
      <c r="F1649">
        <f>AVERAGEIFS(Population!$C:$C,Population!$A:$A,Table1[[#This Row],[Year]],Population!$B:$B,Table1[[#This Row],[State]])</f>
        <v>2429754</v>
      </c>
      <c r="G1649">
        <f>_xlfn.MAXIFS('Land and Water Area'!$B:$B,'Land and Water Area'!$A:$A,Datasheet!C1649)</f>
        <v>46924.358</v>
      </c>
      <c r="H1649">
        <f>_xlfn.MAXIFS('Land and Water Area'!$C:$C,'Land and Water Area'!$A:$A,Datasheet!C1649)</f>
        <v>1511.4880000000001</v>
      </c>
    </row>
    <row r="1650" spans="1:8" x14ac:dyDescent="0.2">
      <c r="A1650">
        <v>1</v>
      </c>
      <c r="B1650">
        <v>1976</v>
      </c>
      <c r="C1650" t="s">
        <v>32</v>
      </c>
      <c r="D1650" t="s">
        <v>6</v>
      </c>
      <c r="E1650">
        <f>_xlfn.MAXIFS('CO2'!$D:$D,'CO2'!$A:$A,Table1[[#This Row],[Year]],'CO2'!$B:$B,Table1[[#This Row],[State]],'CO2'!$C:$C,Table1[[#This Row],[Sector]])</f>
        <v>2.54</v>
      </c>
      <c r="F1650">
        <f>AVERAGEIFS(Population!$C:$C,Population!$A:$A,Table1[[#This Row],[Year]],Population!$B:$B,Table1[[#This Row],[State]])</f>
        <v>2429754</v>
      </c>
      <c r="G1650">
        <f>_xlfn.MAXIFS('Land and Water Area'!$B:$B,'Land and Water Area'!$A:$A,Datasheet!C1650)</f>
        <v>46924.358</v>
      </c>
      <c r="H1650">
        <f>_xlfn.MAXIFS('Land and Water Area'!$C:$C,'Land and Water Area'!$A:$A,Datasheet!C1650)</f>
        <v>1511.4880000000001</v>
      </c>
    </row>
    <row r="1651" spans="1:8" x14ac:dyDescent="0.2">
      <c r="A1651">
        <v>1</v>
      </c>
      <c r="B1651">
        <v>1976</v>
      </c>
      <c r="C1651" t="s">
        <v>32</v>
      </c>
      <c r="D1651" t="s">
        <v>7</v>
      </c>
      <c r="E1651">
        <f>_xlfn.MAXIFS('CO2'!$D:$D,'CO2'!$A:$A,Table1[[#This Row],[Year]],'CO2'!$B:$B,Table1[[#This Row],[State]],'CO2'!$C:$C,Table1[[#This Row],[Sector]])</f>
        <v>16.170000000000002</v>
      </c>
      <c r="F1651">
        <f>AVERAGEIFS(Population!$C:$C,Population!$A:$A,Table1[[#This Row],[Year]],Population!$B:$B,Table1[[#This Row],[State]])</f>
        <v>2429754</v>
      </c>
      <c r="G1651">
        <f>_xlfn.MAXIFS('Land and Water Area'!$B:$B,'Land and Water Area'!$A:$A,Datasheet!C1651)</f>
        <v>46924.358</v>
      </c>
      <c r="H1651">
        <f>_xlfn.MAXIFS('Land and Water Area'!$C:$C,'Land and Water Area'!$A:$A,Datasheet!C1651)</f>
        <v>1511.4880000000001</v>
      </c>
    </row>
    <row r="1652" spans="1:8" x14ac:dyDescent="0.2">
      <c r="A1652">
        <v>1</v>
      </c>
      <c r="B1652">
        <v>1976</v>
      </c>
      <c r="C1652" t="s">
        <v>33</v>
      </c>
      <c r="D1652" t="s">
        <v>3</v>
      </c>
      <c r="E1652">
        <f>_xlfn.MAXIFS('CO2'!$D:$D,'CO2'!$A:$A,Table1[[#This Row],[Year]],'CO2'!$B:$B,Table1[[#This Row],[State]],'CO2'!$C:$C,Table1[[#This Row],[Sector]])</f>
        <v>7.23</v>
      </c>
      <c r="F1652">
        <f>AVERAGEIFS(Population!$C:$C,Population!$A:$A,Table1[[#This Row],[Year]],Population!$B:$B,Table1[[#This Row],[State]])</f>
        <v>4839028</v>
      </c>
      <c r="G1652">
        <f>_xlfn.MAXIFS('Land and Water Area'!$B:$B,'Land and Water Area'!$A:$A,Datasheet!C1652)</f>
        <v>68746.365999999995</v>
      </c>
      <c r="H1652">
        <f>_xlfn.MAXIFS('Land and Water Area'!$C:$C,'Land and Water Area'!$A:$A,Datasheet!C1652)</f>
        <v>960.43799999999999</v>
      </c>
    </row>
    <row r="1653" spans="1:8" x14ac:dyDescent="0.2">
      <c r="A1653">
        <v>1</v>
      </c>
      <c r="B1653">
        <v>1976</v>
      </c>
      <c r="C1653" t="s">
        <v>33</v>
      </c>
      <c r="D1653" t="s">
        <v>4</v>
      </c>
      <c r="E1653">
        <f>_xlfn.MAXIFS('CO2'!$D:$D,'CO2'!$A:$A,Table1[[#This Row],[Year]],'CO2'!$B:$B,Table1[[#This Row],[State]],'CO2'!$C:$C,Table1[[#This Row],[Sector]])</f>
        <v>41.42</v>
      </c>
      <c r="F1653">
        <f>AVERAGEIFS(Population!$C:$C,Population!$A:$A,Table1[[#This Row],[Year]],Population!$B:$B,Table1[[#This Row],[State]])</f>
        <v>4839028</v>
      </c>
      <c r="G1653">
        <f>_xlfn.MAXIFS('Land and Water Area'!$B:$B,'Land and Water Area'!$A:$A,Datasheet!C1653)</f>
        <v>68746.365999999995</v>
      </c>
      <c r="H1653">
        <f>_xlfn.MAXIFS('Land and Water Area'!$C:$C,'Land and Water Area'!$A:$A,Datasheet!C1653)</f>
        <v>960.43799999999999</v>
      </c>
    </row>
    <row r="1654" spans="1:8" x14ac:dyDescent="0.2">
      <c r="A1654">
        <v>1</v>
      </c>
      <c r="B1654">
        <v>1976</v>
      </c>
      <c r="C1654" t="s">
        <v>33</v>
      </c>
      <c r="D1654" t="s">
        <v>5</v>
      </c>
      <c r="E1654">
        <f>_xlfn.MAXIFS('CO2'!$D:$D,'CO2'!$A:$A,Table1[[#This Row],[Year]],'CO2'!$B:$B,Table1[[#This Row],[State]],'CO2'!$C:$C,Table1[[#This Row],[Sector]])</f>
        <v>15.61</v>
      </c>
      <c r="F1654">
        <f>AVERAGEIFS(Population!$C:$C,Population!$A:$A,Table1[[#This Row],[Year]],Population!$B:$B,Table1[[#This Row],[State]])</f>
        <v>4839028</v>
      </c>
      <c r="G1654">
        <f>_xlfn.MAXIFS('Land and Water Area'!$B:$B,'Land and Water Area'!$A:$A,Datasheet!C1654)</f>
        <v>68746.365999999995</v>
      </c>
      <c r="H1654">
        <f>_xlfn.MAXIFS('Land and Water Area'!$C:$C,'Land and Water Area'!$A:$A,Datasheet!C1654)</f>
        <v>960.43799999999999</v>
      </c>
    </row>
    <row r="1655" spans="1:8" x14ac:dyDescent="0.2">
      <c r="A1655">
        <v>1</v>
      </c>
      <c r="B1655">
        <v>1976</v>
      </c>
      <c r="C1655" t="s">
        <v>33</v>
      </c>
      <c r="D1655" t="s">
        <v>6</v>
      </c>
      <c r="E1655">
        <f>_xlfn.MAXIFS('CO2'!$D:$D,'CO2'!$A:$A,Table1[[#This Row],[Year]],'CO2'!$B:$B,Table1[[#This Row],[State]],'CO2'!$C:$C,Table1[[#This Row],[Sector]])</f>
        <v>11.44</v>
      </c>
      <c r="F1655">
        <f>AVERAGEIFS(Population!$C:$C,Population!$A:$A,Table1[[#This Row],[Year]],Population!$B:$B,Table1[[#This Row],[State]])</f>
        <v>4839028</v>
      </c>
      <c r="G1655">
        <f>_xlfn.MAXIFS('Land and Water Area'!$B:$B,'Land and Water Area'!$A:$A,Datasheet!C1655)</f>
        <v>68746.365999999995</v>
      </c>
      <c r="H1655">
        <f>_xlfn.MAXIFS('Land and Water Area'!$C:$C,'Land and Water Area'!$A:$A,Datasheet!C1655)</f>
        <v>960.43799999999999</v>
      </c>
    </row>
    <row r="1656" spans="1:8" x14ac:dyDescent="0.2">
      <c r="A1656">
        <v>1</v>
      </c>
      <c r="B1656">
        <v>1976</v>
      </c>
      <c r="C1656" t="s">
        <v>33</v>
      </c>
      <c r="D1656" t="s">
        <v>7</v>
      </c>
      <c r="E1656">
        <f>_xlfn.MAXIFS('CO2'!$D:$D,'CO2'!$A:$A,Table1[[#This Row],[Year]],'CO2'!$B:$B,Table1[[#This Row],[State]],'CO2'!$C:$C,Table1[[#This Row],[Sector]])</f>
        <v>31.52</v>
      </c>
      <c r="F1656">
        <f>AVERAGEIFS(Population!$C:$C,Population!$A:$A,Table1[[#This Row],[Year]],Population!$B:$B,Table1[[#This Row],[State]])</f>
        <v>4839028</v>
      </c>
      <c r="G1656">
        <f>_xlfn.MAXIFS('Land and Water Area'!$B:$B,'Land and Water Area'!$A:$A,Datasheet!C1656)</f>
        <v>68746.365999999995</v>
      </c>
      <c r="H1656">
        <f>_xlfn.MAXIFS('Land and Water Area'!$C:$C,'Land and Water Area'!$A:$A,Datasheet!C1656)</f>
        <v>960.43799999999999</v>
      </c>
    </row>
    <row r="1657" spans="1:8" x14ac:dyDescent="0.2">
      <c r="A1657">
        <v>1</v>
      </c>
      <c r="B1657">
        <v>1976</v>
      </c>
      <c r="C1657" t="s">
        <v>34</v>
      </c>
      <c r="D1657" t="s">
        <v>3</v>
      </c>
      <c r="E1657">
        <f>_xlfn.MAXIFS('CO2'!$D:$D,'CO2'!$A:$A,Table1[[#This Row],[Year]],'CO2'!$B:$B,Table1[[#This Row],[State]],'CO2'!$C:$C,Table1[[#This Row],[Sector]])</f>
        <v>1.42</v>
      </c>
      <c r="F1657">
        <f>AVERAGEIFS(Population!$C:$C,Population!$A:$A,Table1[[#This Row],[Year]],Population!$B:$B,Table1[[#This Row],[State]])</f>
        <v>757319</v>
      </c>
      <c r="G1657">
        <f>_xlfn.MAXIFS('Land and Water Area'!$B:$B,'Land and Water Area'!$A:$A,Datasheet!C1657)</f>
        <v>145550.16699999999</v>
      </c>
      <c r="H1657">
        <f>_xlfn.MAXIFS('Land and Water Area'!$C:$C,'Land and Water Area'!$A:$A,Datasheet!C1657)</f>
        <v>1493.123</v>
      </c>
    </row>
    <row r="1658" spans="1:8" x14ac:dyDescent="0.2">
      <c r="A1658">
        <v>1</v>
      </c>
      <c r="B1658">
        <v>1976</v>
      </c>
      <c r="C1658" t="s">
        <v>34</v>
      </c>
      <c r="D1658" t="s">
        <v>4</v>
      </c>
      <c r="E1658">
        <f>_xlfn.MAXIFS('CO2'!$D:$D,'CO2'!$A:$A,Table1[[#This Row],[Year]],'CO2'!$B:$B,Table1[[#This Row],[State]],'CO2'!$C:$C,Table1[[#This Row],[Sector]])</f>
        <v>3.85</v>
      </c>
      <c r="F1658">
        <f>AVERAGEIFS(Population!$C:$C,Population!$A:$A,Table1[[#This Row],[Year]],Population!$B:$B,Table1[[#This Row],[State]])</f>
        <v>757319</v>
      </c>
      <c r="G1658">
        <f>_xlfn.MAXIFS('Land and Water Area'!$B:$B,'Land and Water Area'!$A:$A,Datasheet!C1658)</f>
        <v>145550.16699999999</v>
      </c>
      <c r="H1658">
        <f>_xlfn.MAXIFS('Land and Water Area'!$C:$C,'Land and Water Area'!$A:$A,Datasheet!C1658)</f>
        <v>1493.123</v>
      </c>
    </row>
    <row r="1659" spans="1:8" x14ac:dyDescent="0.2">
      <c r="A1659">
        <v>1</v>
      </c>
      <c r="B1659">
        <v>1976</v>
      </c>
      <c r="C1659" t="s">
        <v>34</v>
      </c>
      <c r="D1659" t="s">
        <v>5</v>
      </c>
      <c r="E1659">
        <f>_xlfn.MAXIFS('CO2'!$D:$D,'CO2'!$A:$A,Table1[[#This Row],[Year]],'CO2'!$B:$B,Table1[[#This Row],[State]],'CO2'!$C:$C,Table1[[#This Row],[Sector]])</f>
        <v>6.1</v>
      </c>
      <c r="F1659">
        <f>AVERAGEIFS(Population!$C:$C,Population!$A:$A,Table1[[#This Row],[Year]],Population!$B:$B,Table1[[#This Row],[State]])</f>
        <v>757319</v>
      </c>
      <c r="G1659">
        <f>_xlfn.MAXIFS('Land and Water Area'!$B:$B,'Land and Water Area'!$A:$A,Datasheet!C1659)</f>
        <v>145550.16699999999</v>
      </c>
      <c r="H1659">
        <f>_xlfn.MAXIFS('Land and Water Area'!$C:$C,'Land and Water Area'!$A:$A,Datasheet!C1659)</f>
        <v>1493.123</v>
      </c>
    </row>
    <row r="1660" spans="1:8" x14ac:dyDescent="0.2">
      <c r="A1660">
        <v>1</v>
      </c>
      <c r="B1660">
        <v>1976</v>
      </c>
      <c r="C1660" t="s">
        <v>34</v>
      </c>
      <c r="D1660" t="s">
        <v>6</v>
      </c>
      <c r="E1660">
        <f>_xlfn.MAXIFS('CO2'!$D:$D,'CO2'!$A:$A,Table1[[#This Row],[Year]],'CO2'!$B:$B,Table1[[#This Row],[State]],'CO2'!$C:$C,Table1[[#This Row],[Sector]])</f>
        <v>1.78</v>
      </c>
      <c r="F1660">
        <f>AVERAGEIFS(Population!$C:$C,Population!$A:$A,Table1[[#This Row],[Year]],Population!$B:$B,Table1[[#This Row],[State]])</f>
        <v>757319</v>
      </c>
      <c r="G1660">
        <f>_xlfn.MAXIFS('Land and Water Area'!$B:$B,'Land and Water Area'!$A:$A,Datasheet!C1660)</f>
        <v>145550.16699999999</v>
      </c>
      <c r="H1660">
        <f>_xlfn.MAXIFS('Land and Water Area'!$C:$C,'Land and Water Area'!$A:$A,Datasheet!C1660)</f>
        <v>1493.123</v>
      </c>
    </row>
    <row r="1661" spans="1:8" x14ac:dyDescent="0.2">
      <c r="A1661">
        <v>1</v>
      </c>
      <c r="B1661">
        <v>1976</v>
      </c>
      <c r="C1661" t="s">
        <v>34</v>
      </c>
      <c r="D1661" t="s">
        <v>7</v>
      </c>
      <c r="E1661">
        <f>_xlfn.MAXIFS('CO2'!$D:$D,'CO2'!$A:$A,Table1[[#This Row],[Year]],'CO2'!$B:$B,Table1[[#This Row],[State]],'CO2'!$C:$C,Table1[[#This Row],[Sector]])</f>
        <v>6.29</v>
      </c>
      <c r="F1661">
        <f>AVERAGEIFS(Population!$C:$C,Population!$A:$A,Table1[[#This Row],[Year]],Population!$B:$B,Table1[[#This Row],[State]])</f>
        <v>757319</v>
      </c>
      <c r="G1661">
        <f>_xlfn.MAXIFS('Land and Water Area'!$B:$B,'Land and Water Area'!$A:$A,Datasheet!C1661)</f>
        <v>145550.16699999999</v>
      </c>
      <c r="H1661">
        <f>_xlfn.MAXIFS('Land and Water Area'!$C:$C,'Land and Water Area'!$A:$A,Datasheet!C1661)</f>
        <v>1493.123</v>
      </c>
    </row>
    <row r="1662" spans="1:8" x14ac:dyDescent="0.2">
      <c r="A1662">
        <v>1</v>
      </c>
      <c r="B1662">
        <v>1976</v>
      </c>
      <c r="C1662" t="s">
        <v>35</v>
      </c>
      <c r="D1662" t="s">
        <v>3</v>
      </c>
      <c r="E1662">
        <f>_xlfn.MAXIFS('CO2'!$D:$D,'CO2'!$A:$A,Table1[[#This Row],[Year]],'CO2'!$B:$B,Table1[[#This Row],[State]],'CO2'!$C:$C,Table1[[#This Row],[Sector]])</f>
        <v>2.99</v>
      </c>
      <c r="F1662">
        <f>AVERAGEIFS(Population!$C:$C,Population!$A:$A,Table1[[#This Row],[Year]],Population!$B:$B,Table1[[#This Row],[State]])</f>
        <v>1550909</v>
      </c>
      <c r="G1662">
        <f>_xlfn.MAXIFS('Land and Water Area'!$B:$B,'Land and Water Area'!$A:$A,Datasheet!C1662)</f>
        <v>76814.873999999996</v>
      </c>
      <c r="H1662">
        <f>_xlfn.MAXIFS('Land and Water Area'!$C:$C,'Land and Water Area'!$A:$A,Datasheet!C1662)</f>
        <v>532.55600000000004</v>
      </c>
    </row>
    <row r="1663" spans="1:8" x14ac:dyDescent="0.2">
      <c r="A1663">
        <v>1</v>
      </c>
      <c r="B1663">
        <v>1976</v>
      </c>
      <c r="C1663" t="s">
        <v>35</v>
      </c>
      <c r="D1663" t="s">
        <v>4</v>
      </c>
      <c r="E1663">
        <f>_xlfn.MAXIFS('CO2'!$D:$D,'CO2'!$A:$A,Table1[[#This Row],[Year]],'CO2'!$B:$B,Table1[[#This Row],[State]],'CO2'!$C:$C,Table1[[#This Row],[Sector]])</f>
        <v>5.59</v>
      </c>
      <c r="F1663">
        <f>AVERAGEIFS(Population!$C:$C,Population!$A:$A,Table1[[#This Row],[Year]],Population!$B:$B,Table1[[#This Row],[State]])</f>
        <v>1550909</v>
      </c>
      <c r="G1663">
        <f>_xlfn.MAXIFS('Land and Water Area'!$B:$B,'Land and Water Area'!$A:$A,Datasheet!C1663)</f>
        <v>76814.873999999996</v>
      </c>
      <c r="H1663">
        <f>_xlfn.MAXIFS('Land and Water Area'!$C:$C,'Land and Water Area'!$A:$A,Datasheet!C1663)</f>
        <v>532.55600000000004</v>
      </c>
    </row>
    <row r="1664" spans="1:8" x14ac:dyDescent="0.2">
      <c r="A1664">
        <v>1</v>
      </c>
      <c r="B1664">
        <v>1976</v>
      </c>
      <c r="C1664" t="s">
        <v>35</v>
      </c>
      <c r="D1664" t="s">
        <v>5</v>
      </c>
      <c r="E1664">
        <f>_xlfn.MAXIFS('CO2'!$D:$D,'CO2'!$A:$A,Table1[[#This Row],[Year]],'CO2'!$B:$B,Table1[[#This Row],[State]],'CO2'!$C:$C,Table1[[#This Row],[Sector]])</f>
        <v>7.52</v>
      </c>
      <c r="F1664">
        <f>AVERAGEIFS(Population!$C:$C,Population!$A:$A,Table1[[#This Row],[Year]],Population!$B:$B,Table1[[#This Row],[State]])</f>
        <v>1550909</v>
      </c>
      <c r="G1664">
        <f>_xlfn.MAXIFS('Land and Water Area'!$B:$B,'Land and Water Area'!$A:$A,Datasheet!C1664)</f>
        <v>76814.873999999996</v>
      </c>
      <c r="H1664">
        <f>_xlfn.MAXIFS('Land and Water Area'!$C:$C,'Land and Water Area'!$A:$A,Datasheet!C1664)</f>
        <v>532.55600000000004</v>
      </c>
    </row>
    <row r="1665" spans="1:8" x14ac:dyDescent="0.2">
      <c r="A1665">
        <v>1</v>
      </c>
      <c r="B1665">
        <v>1976</v>
      </c>
      <c r="C1665" t="s">
        <v>35</v>
      </c>
      <c r="D1665" t="s">
        <v>6</v>
      </c>
      <c r="E1665">
        <f>_xlfn.MAXIFS('CO2'!$D:$D,'CO2'!$A:$A,Table1[[#This Row],[Year]],'CO2'!$B:$B,Table1[[#This Row],[State]],'CO2'!$C:$C,Table1[[#This Row],[Sector]])</f>
        <v>4.03</v>
      </c>
      <c r="F1665">
        <f>AVERAGEIFS(Population!$C:$C,Population!$A:$A,Table1[[#This Row],[Year]],Population!$B:$B,Table1[[#This Row],[State]])</f>
        <v>1550909</v>
      </c>
      <c r="G1665">
        <f>_xlfn.MAXIFS('Land and Water Area'!$B:$B,'Land and Water Area'!$A:$A,Datasheet!C1665)</f>
        <v>76814.873999999996</v>
      </c>
      <c r="H1665">
        <f>_xlfn.MAXIFS('Land and Water Area'!$C:$C,'Land and Water Area'!$A:$A,Datasheet!C1665)</f>
        <v>532.55600000000004</v>
      </c>
    </row>
    <row r="1666" spans="1:8" x14ac:dyDescent="0.2">
      <c r="A1666">
        <v>1</v>
      </c>
      <c r="B1666">
        <v>1976</v>
      </c>
      <c r="C1666" t="s">
        <v>35</v>
      </c>
      <c r="D1666" t="s">
        <v>7</v>
      </c>
      <c r="E1666">
        <f>_xlfn.MAXIFS('CO2'!$D:$D,'CO2'!$A:$A,Table1[[#This Row],[Year]],'CO2'!$B:$B,Table1[[#This Row],[State]],'CO2'!$C:$C,Table1[[#This Row],[Sector]])</f>
        <v>11.08</v>
      </c>
      <c r="F1666">
        <f>AVERAGEIFS(Population!$C:$C,Population!$A:$A,Table1[[#This Row],[Year]],Population!$B:$B,Table1[[#This Row],[State]])</f>
        <v>1550909</v>
      </c>
      <c r="G1666">
        <f>_xlfn.MAXIFS('Land and Water Area'!$B:$B,'Land and Water Area'!$A:$A,Datasheet!C1666)</f>
        <v>76814.873999999996</v>
      </c>
      <c r="H1666">
        <f>_xlfn.MAXIFS('Land and Water Area'!$C:$C,'Land and Water Area'!$A:$A,Datasheet!C1666)</f>
        <v>532.55600000000004</v>
      </c>
    </row>
    <row r="1667" spans="1:8" x14ac:dyDescent="0.2">
      <c r="A1667">
        <v>1</v>
      </c>
      <c r="B1667">
        <v>1976</v>
      </c>
      <c r="C1667" t="s">
        <v>36</v>
      </c>
      <c r="D1667" t="s">
        <v>3</v>
      </c>
      <c r="E1667">
        <f>_xlfn.MAXIFS('CO2'!$D:$D,'CO2'!$A:$A,Table1[[#This Row],[Year]],'CO2'!$B:$B,Table1[[#This Row],[State]],'CO2'!$C:$C,Table1[[#This Row],[Sector]])</f>
        <v>1.18</v>
      </c>
      <c r="F1667">
        <f>AVERAGEIFS(Population!$C:$C,Population!$A:$A,Table1[[#This Row],[Year]],Population!$B:$B,Table1[[#This Row],[State]])</f>
        <v>646975</v>
      </c>
      <c r="G1667">
        <f>_xlfn.MAXIFS('Land and Water Area'!$B:$B,'Land and Water Area'!$A:$A,Datasheet!C1667)</f>
        <v>109860.371</v>
      </c>
      <c r="H1667">
        <f>_xlfn.MAXIFS('Land and Water Area'!$C:$C,'Land and Water Area'!$A:$A,Datasheet!C1667)</f>
        <v>710.38300000000004</v>
      </c>
    </row>
    <row r="1668" spans="1:8" x14ac:dyDescent="0.2">
      <c r="A1668">
        <v>1</v>
      </c>
      <c r="B1668">
        <v>1976</v>
      </c>
      <c r="C1668" t="s">
        <v>36</v>
      </c>
      <c r="D1668" t="s">
        <v>4</v>
      </c>
      <c r="E1668">
        <f>_xlfn.MAXIFS('CO2'!$D:$D,'CO2'!$A:$A,Table1[[#This Row],[Year]],'CO2'!$B:$B,Table1[[#This Row],[State]],'CO2'!$C:$C,Table1[[#This Row],[Sector]])</f>
        <v>11.99</v>
      </c>
      <c r="F1668">
        <f>AVERAGEIFS(Population!$C:$C,Population!$A:$A,Table1[[#This Row],[Year]],Population!$B:$B,Table1[[#This Row],[State]])</f>
        <v>646975</v>
      </c>
      <c r="G1668">
        <f>_xlfn.MAXIFS('Land and Water Area'!$B:$B,'Land and Water Area'!$A:$A,Datasheet!C1668)</f>
        <v>109860.371</v>
      </c>
      <c r="H1668">
        <f>_xlfn.MAXIFS('Land and Water Area'!$C:$C,'Land and Water Area'!$A:$A,Datasheet!C1668)</f>
        <v>710.38300000000004</v>
      </c>
    </row>
    <row r="1669" spans="1:8" x14ac:dyDescent="0.2">
      <c r="A1669">
        <v>1</v>
      </c>
      <c r="B1669">
        <v>1976</v>
      </c>
      <c r="C1669" t="s">
        <v>36</v>
      </c>
      <c r="D1669" t="s">
        <v>5</v>
      </c>
      <c r="E1669">
        <f>_xlfn.MAXIFS('CO2'!$D:$D,'CO2'!$A:$A,Table1[[#This Row],[Year]],'CO2'!$B:$B,Table1[[#This Row],[State]],'CO2'!$C:$C,Table1[[#This Row],[Sector]])</f>
        <v>1.41</v>
      </c>
      <c r="F1669">
        <f>AVERAGEIFS(Population!$C:$C,Population!$A:$A,Table1[[#This Row],[Year]],Population!$B:$B,Table1[[#This Row],[State]])</f>
        <v>646975</v>
      </c>
      <c r="G1669">
        <f>_xlfn.MAXIFS('Land and Water Area'!$B:$B,'Land and Water Area'!$A:$A,Datasheet!C1669)</f>
        <v>109860.371</v>
      </c>
      <c r="H1669">
        <f>_xlfn.MAXIFS('Land and Water Area'!$C:$C,'Land and Water Area'!$A:$A,Datasheet!C1669)</f>
        <v>710.38300000000004</v>
      </c>
    </row>
    <row r="1670" spans="1:8" x14ac:dyDescent="0.2">
      <c r="A1670">
        <v>1</v>
      </c>
      <c r="B1670">
        <v>1976</v>
      </c>
      <c r="C1670" t="s">
        <v>36</v>
      </c>
      <c r="D1670" t="s">
        <v>6</v>
      </c>
      <c r="E1670">
        <f>_xlfn.MAXIFS('CO2'!$D:$D,'CO2'!$A:$A,Table1[[#This Row],[Year]],'CO2'!$B:$B,Table1[[#This Row],[State]],'CO2'!$C:$C,Table1[[#This Row],[Sector]])</f>
        <v>0.78</v>
      </c>
      <c r="F1670">
        <f>AVERAGEIFS(Population!$C:$C,Population!$A:$A,Table1[[#This Row],[Year]],Population!$B:$B,Table1[[#This Row],[State]])</f>
        <v>646975</v>
      </c>
      <c r="G1670">
        <f>_xlfn.MAXIFS('Land and Water Area'!$B:$B,'Land and Water Area'!$A:$A,Datasheet!C1670)</f>
        <v>109860.371</v>
      </c>
      <c r="H1670">
        <f>_xlfn.MAXIFS('Land and Water Area'!$C:$C,'Land and Water Area'!$A:$A,Datasheet!C1670)</f>
        <v>710.38300000000004</v>
      </c>
    </row>
    <row r="1671" spans="1:8" x14ac:dyDescent="0.2">
      <c r="A1671">
        <v>1</v>
      </c>
      <c r="B1671">
        <v>1976</v>
      </c>
      <c r="C1671" t="s">
        <v>36</v>
      </c>
      <c r="D1671" t="s">
        <v>7</v>
      </c>
      <c r="E1671">
        <f>_xlfn.MAXIFS('CO2'!$D:$D,'CO2'!$A:$A,Table1[[#This Row],[Year]],'CO2'!$B:$B,Table1[[#This Row],[State]],'CO2'!$C:$C,Table1[[#This Row],[Sector]])</f>
        <v>6.87</v>
      </c>
      <c r="F1671">
        <f>AVERAGEIFS(Population!$C:$C,Population!$A:$A,Table1[[#This Row],[Year]],Population!$B:$B,Table1[[#This Row],[State]])</f>
        <v>646975</v>
      </c>
      <c r="G1671">
        <f>_xlfn.MAXIFS('Land and Water Area'!$B:$B,'Land and Water Area'!$A:$A,Datasheet!C1671)</f>
        <v>109860.371</v>
      </c>
      <c r="H1671">
        <f>_xlfn.MAXIFS('Land and Water Area'!$C:$C,'Land and Water Area'!$A:$A,Datasheet!C1671)</f>
        <v>710.38300000000004</v>
      </c>
    </row>
    <row r="1672" spans="1:8" x14ac:dyDescent="0.2">
      <c r="A1672">
        <v>1</v>
      </c>
      <c r="B1672">
        <v>1976</v>
      </c>
      <c r="C1672" t="s">
        <v>37</v>
      </c>
      <c r="D1672" t="s">
        <v>3</v>
      </c>
      <c r="E1672">
        <f>_xlfn.MAXIFS('CO2'!$D:$D,'CO2'!$A:$A,Table1[[#This Row],[Year]],'CO2'!$B:$B,Table1[[#This Row],[State]],'CO2'!$C:$C,Table1[[#This Row],[Sector]])</f>
        <v>0.57999999999999996</v>
      </c>
      <c r="F1672">
        <f>AVERAGEIFS(Population!$C:$C,Population!$A:$A,Table1[[#This Row],[Year]],Population!$B:$B,Table1[[#This Row],[State]])</f>
        <v>845248</v>
      </c>
      <c r="G1672">
        <f>_xlfn.MAXIFS('Land and Water Area'!$B:$B,'Land and Water Area'!$A:$A,Datasheet!C1672)</f>
        <v>8953.759</v>
      </c>
      <c r="H1672">
        <f>_xlfn.MAXIFS('Land and Water Area'!$C:$C,'Land and Water Area'!$A:$A,Datasheet!C1672)</f>
        <v>396.125</v>
      </c>
    </row>
    <row r="1673" spans="1:8" x14ac:dyDescent="0.2">
      <c r="A1673">
        <v>1</v>
      </c>
      <c r="B1673">
        <v>1976</v>
      </c>
      <c r="C1673" t="s">
        <v>37</v>
      </c>
      <c r="D1673" t="s">
        <v>4</v>
      </c>
      <c r="E1673">
        <f>_xlfn.MAXIFS('CO2'!$D:$D,'CO2'!$A:$A,Table1[[#This Row],[Year]],'CO2'!$B:$B,Table1[[#This Row],[State]],'CO2'!$C:$C,Table1[[#This Row],[Sector]])</f>
        <v>3.37</v>
      </c>
      <c r="F1673">
        <f>AVERAGEIFS(Population!$C:$C,Population!$A:$A,Table1[[#This Row],[Year]],Population!$B:$B,Table1[[#This Row],[State]])</f>
        <v>845248</v>
      </c>
      <c r="G1673">
        <f>_xlfn.MAXIFS('Land and Water Area'!$B:$B,'Land and Water Area'!$A:$A,Datasheet!C1673)</f>
        <v>8953.759</v>
      </c>
      <c r="H1673">
        <f>_xlfn.MAXIFS('Land and Water Area'!$C:$C,'Land and Water Area'!$A:$A,Datasheet!C1673)</f>
        <v>396.125</v>
      </c>
    </row>
    <row r="1674" spans="1:8" x14ac:dyDescent="0.2">
      <c r="A1674">
        <v>1</v>
      </c>
      <c r="B1674">
        <v>1976</v>
      </c>
      <c r="C1674" t="s">
        <v>37</v>
      </c>
      <c r="D1674" t="s">
        <v>5</v>
      </c>
      <c r="E1674">
        <f>_xlfn.MAXIFS('CO2'!$D:$D,'CO2'!$A:$A,Table1[[#This Row],[Year]],'CO2'!$B:$B,Table1[[#This Row],[State]],'CO2'!$C:$C,Table1[[#This Row],[Sector]])</f>
        <v>1.84</v>
      </c>
      <c r="F1674">
        <f>AVERAGEIFS(Population!$C:$C,Population!$A:$A,Table1[[#This Row],[Year]],Population!$B:$B,Table1[[#This Row],[State]])</f>
        <v>845248</v>
      </c>
      <c r="G1674">
        <f>_xlfn.MAXIFS('Land and Water Area'!$B:$B,'Land and Water Area'!$A:$A,Datasheet!C1674)</f>
        <v>8953.759</v>
      </c>
      <c r="H1674">
        <f>_xlfn.MAXIFS('Land and Water Area'!$C:$C,'Land and Water Area'!$A:$A,Datasheet!C1674)</f>
        <v>396.125</v>
      </c>
    </row>
    <row r="1675" spans="1:8" x14ac:dyDescent="0.2">
      <c r="A1675">
        <v>1</v>
      </c>
      <c r="B1675">
        <v>1976</v>
      </c>
      <c r="C1675" t="s">
        <v>37</v>
      </c>
      <c r="D1675" t="s">
        <v>6</v>
      </c>
      <c r="E1675">
        <f>_xlfn.MAXIFS('CO2'!$D:$D,'CO2'!$A:$A,Table1[[#This Row],[Year]],'CO2'!$B:$B,Table1[[#This Row],[State]],'CO2'!$C:$C,Table1[[#This Row],[Sector]])</f>
        <v>3.6</v>
      </c>
      <c r="F1675">
        <f>AVERAGEIFS(Population!$C:$C,Population!$A:$A,Table1[[#This Row],[Year]],Population!$B:$B,Table1[[#This Row],[State]])</f>
        <v>845248</v>
      </c>
      <c r="G1675">
        <f>_xlfn.MAXIFS('Land and Water Area'!$B:$B,'Land and Water Area'!$A:$A,Datasheet!C1675)</f>
        <v>8953.759</v>
      </c>
      <c r="H1675">
        <f>_xlfn.MAXIFS('Land and Water Area'!$C:$C,'Land and Water Area'!$A:$A,Datasheet!C1675)</f>
        <v>396.125</v>
      </c>
    </row>
    <row r="1676" spans="1:8" x14ac:dyDescent="0.2">
      <c r="A1676">
        <v>1</v>
      </c>
      <c r="B1676">
        <v>1976</v>
      </c>
      <c r="C1676" t="s">
        <v>37</v>
      </c>
      <c r="D1676" t="s">
        <v>7</v>
      </c>
      <c r="E1676">
        <f>_xlfn.MAXIFS('CO2'!$D:$D,'CO2'!$A:$A,Table1[[#This Row],[Year]],'CO2'!$B:$B,Table1[[#This Row],[State]],'CO2'!$C:$C,Table1[[#This Row],[Sector]])</f>
        <v>4.25</v>
      </c>
      <c r="F1676">
        <f>AVERAGEIFS(Population!$C:$C,Population!$A:$A,Table1[[#This Row],[Year]],Population!$B:$B,Table1[[#This Row],[State]])</f>
        <v>845248</v>
      </c>
      <c r="G1676">
        <f>_xlfn.MAXIFS('Land and Water Area'!$B:$B,'Land and Water Area'!$A:$A,Datasheet!C1676)</f>
        <v>8953.759</v>
      </c>
      <c r="H1676">
        <f>_xlfn.MAXIFS('Land and Water Area'!$C:$C,'Land and Water Area'!$A:$A,Datasheet!C1676)</f>
        <v>396.125</v>
      </c>
    </row>
    <row r="1677" spans="1:8" x14ac:dyDescent="0.2">
      <c r="A1677">
        <v>1</v>
      </c>
      <c r="B1677">
        <v>1976</v>
      </c>
      <c r="C1677" t="s">
        <v>38</v>
      </c>
      <c r="D1677" t="s">
        <v>3</v>
      </c>
      <c r="E1677">
        <f>_xlfn.MAXIFS('CO2'!$D:$D,'CO2'!$A:$A,Table1[[#This Row],[Year]],'CO2'!$B:$B,Table1[[#This Row],[State]],'CO2'!$C:$C,Table1[[#This Row],[Sector]])</f>
        <v>14.42</v>
      </c>
      <c r="F1677">
        <f>AVERAGEIFS(Population!$C:$C,Population!$A:$A,Table1[[#This Row],[Year]],Population!$B:$B,Table1[[#This Row],[State]])</f>
        <v>7339748</v>
      </c>
      <c r="G1677">
        <f>_xlfn.MAXIFS('Land and Water Area'!$B:$B,'Land and Water Area'!$A:$A,Datasheet!C1677)</f>
        <v>7354.9340000000002</v>
      </c>
      <c r="H1677">
        <f>_xlfn.MAXIFS('Land and Water Area'!$C:$C,'Land and Water Area'!$A:$A,Datasheet!C1677)</f>
        <v>1364.0250000000001</v>
      </c>
    </row>
    <row r="1678" spans="1:8" x14ac:dyDescent="0.2">
      <c r="A1678">
        <v>1</v>
      </c>
      <c r="B1678">
        <v>1976</v>
      </c>
      <c r="C1678" t="s">
        <v>38</v>
      </c>
      <c r="D1678" t="s">
        <v>4</v>
      </c>
      <c r="E1678">
        <f>_xlfn.MAXIFS('CO2'!$D:$D,'CO2'!$A:$A,Table1[[#This Row],[Year]],'CO2'!$B:$B,Table1[[#This Row],[State]],'CO2'!$C:$C,Table1[[#This Row],[Sector]])</f>
        <v>18.63</v>
      </c>
      <c r="F1678">
        <f>AVERAGEIFS(Population!$C:$C,Population!$A:$A,Table1[[#This Row],[Year]],Population!$B:$B,Table1[[#This Row],[State]])</f>
        <v>7339748</v>
      </c>
      <c r="G1678">
        <f>_xlfn.MAXIFS('Land and Water Area'!$B:$B,'Land and Water Area'!$A:$A,Datasheet!C1678)</f>
        <v>7354.9340000000002</v>
      </c>
      <c r="H1678">
        <f>_xlfn.MAXIFS('Land and Water Area'!$C:$C,'Land and Water Area'!$A:$A,Datasheet!C1678)</f>
        <v>1364.0250000000001</v>
      </c>
    </row>
    <row r="1679" spans="1:8" x14ac:dyDescent="0.2">
      <c r="A1679">
        <v>1</v>
      </c>
      <c r="B1679">
        <v>1976</v>
      </c>
      <c r="C1679" t="s">
        <v>38</v>
      </c>
      <c r="D1679" t="s">
        <v>5</v>
      </c>
      <c r="E1679">
        <f>_xlfn.MAXIFS('CO2'!$D:$D,'CO2'!$A:$A,Table1[[#This Row],[Year]],'CO2'!$B:$B,Table1[[#This Row],[State]],'CO2'!$C:$C,Table1[[#This Row],[Sector]])</f>
        <v>22.68</v>
      </c>
      <c r="F1679">
        <f>AVERAGEIFS(Population!$C:$C,Population!$A:$A,Table1[[#This Row],[Year]],Population!$B:$B,Table1[[#This Row],[State]])</f>
        <v>7339748</v>
      </c>
      <c r="G1679">
        <f>_xlfn.MAXIFS('Land and Water Area'!$B:$B,'Land and Water Area'!$A:$A,Datasheet!C1679)</f>
        <v>7354.9340000000002</v>
      </c>
      <c r="H1679">
        <f>_xlfn.MAXIFS('Land and Water Area'!$C:$C,'Land and Water Area'!$A:$A,Datasheet!C1679)</f>
        <v>1364.0250000000001</v>
      </c>
    </row>
    <row r="1680" spans="1:8" x14ac:dyDescent="0.2">
      <c r="A1680">
        <v>1</v>
      </c>
      <c r="B1680">
        <v>1976</v>
      </c>
      <c r="C1680" t="s">
        <v>38</v>
      </c>
      <c r="D1680" t="s">
        <v>6</v>
      </c>
      <c r="E1680">
        <f>_xlfn.MAXIFS('CO2'!$D:$D,'CO2'!$A:$A,Table1[[#This Row],[Year]],'CO2'!$B:$B,Table1[[#This Row],[State]],'CO2'!$C:$C,Table1[[#This Row],[Sector]])</f>
        <v>22.2</v>
      </c>
      <c r="F1680">
        <f>AVERAGEIFS(Population!$C:$C,Population!$A:$A,Table1[[#This Row],[Year]],Population!$B:$B,Table1[[#This Row],[State]])</f>
        <v>7339748</v>
      </c>
      <c r="G1680">
        <f>_xlfn.MAXIFS('Land and Water Area'!$B:$B,'Land and Water Area'!$A:$A,Datasheet!C1680)</f>
        <v>7354.9340000000002</v>
      </c>
      <c r="H1680">
        <f>_xlfn.MAXIFS('Land and Water Area'!$C:$C,'Land and Water Area'!$A:$A,Datasheet!C1680)</f>
        <v>1364.0250000000001</v>
      </c>
    </row>
    <row r="1681" spans="1:8" x14ac:dyDescent="0.2">
      <c r="A1681">
        <v>1</v>
      </c>
      <c r="B1681">
        <v>1976</v>
      </c>
      <c r="C1681" t="s">
        <v>38</v>
      </c>
      <c r="D1681" t="s">
        <v>7</v>
      </c>
      <c r="E1681">
        <f>_xlfn.MAXIFS('CO2'!$D:$D,'CO2'!$A:$A,Table1[[#This Row],[Year]],'CO2'!$B:$B,Table1[[#This Row],[State]],'CO2'!$C:$C,Table1[[#This Row],[Sector]])</f>
        <v>39.229999999999997</v>
      </c>
      <c r="F1681">
        <f>AVERAGEIFS(Population!$C:$C,Population!$A:$A,Table1[[#This Row],[Year]],Population!$B:$B,Table1[[#This Row],[State]])</f>
        <v>7339748</v>
      </c>
      <c r="G1681">
        <f>_xlfn.MAXIFS('Land and Water Area'!$B:$B,'Land and Water Area'!$A:$A,Datasheet!C1681)</f>
        <v>7354.9340000000002</v>
      </c>
      <c r="H1681">
        <f>_xlfn.MAXIFS('Land and Water Area'!$C:$C,'Land and Water Area'!$A:$A,Datasheet!C1681)</f>
        <v>1364.0250000000001</v>
      </c>
    </row>
    <row r="1682" spans="1:8" x14ac:dyDescent="0.2">
      <c r="A1682">
        <v>1</v>
      </c>
      <c r="B1682">
        <v>1976</v>
      </c>
      <c r="C1682" t="s">
        <v>39</v>
      </c>
      <c r="D1682" t="s">
        <v>3</v>
      </c>
      <c r="E1682">
        <f>_xlfn.MAXIFS('CO2'!$D:$D,'CO2'!$A:$A,Table1[[#This Row],[Year]],'CO2'!$B:$B,Table1[[#This Row],[State]],'CO2'!$C:$C,Table1[[#This Row],[Sector]])</f>
        <v>2.1</v>
      </c>
      <c r="F1682">
        <f>AVERAGEIFS(Population!$C:$C,Population!$A:$A,Table1[[#This Row],[Year]],Population!$B:$B,Table1[[#This Row],[State]])</f>
        <v>1189294</v>
      </c>
      <c r="G1682">
        <f>_xlfn.MAXIFS('Land and Water Area'!$B:$B,'Land and Water Area'!$A:$A,Datasheet!C1682)</f>
        <v>121312.75900000001</v>
      </c>
      <c r="H1682">
        <f>_xlfn.MAXIFS('Land and Water Area'!$C:$C,'Land and Water Area'!$A:$A,Datasheet!C1682)</f>
        <v>280.48599999999999</v>
      </c>
    </row>
    <row r="1683" spans="1:8" x14ac:dyDescent="0.2">
      <c r="A1683">
        <v>1</v>
      </c>
      <c r="B1683">
        <v>1976</v>
      </c>
      <c r="C1683" t="s">
        <v>39</v>
      </c>
      <c r="D1683" t="s">
        <v>4</v>
      </c>
      <c r="E1683">
        <f>_xlfn.MAXIFS('CO2'!$D:$D,'CO2'!$A:$A,Table1[[#This Row],[Year]],'CO2'!$B:$B,Table1[[#This Row],[State]],'CO2'!$C:$C,Table1[[#This Row],[Sector]])</f>
        <v>17.34</v>
      </c>
      <c r="F1683">
        <f>AVERAGEIFS(Population!$C:$C,Population!$A:$A,Table1[[#This Row],[Year]],Population!$B:$B,Table1[[#This Row],[State]])</f>
        <v>1189294</v>
      </c>
      <c r="G1683">
        <f>_xlfn.MAXIFS('Land and Water Area'!$B:$B,'Land and Water Area'!$A:$A,Datasheet!C1683)</f>
        <v>121312.75900000001</v>
      </c>
      <c r="H1683">
        <f>_xlfn.MAXIFS('Land and Water Area'!$C:$C,'Land and Water Area'!$A:$A,Datasheet!C1683)</f>
        <v>280.48599999999999</v>
      </c>
    </row>
    <row r="1684" spans="1:8" x14ac:dyDescent="0.2">
      <c r="A1684">
        <v>1</v>
      </c>
      <c r="B1684">
        <v>1976</v>
      </c>
      <c r="C1684" t="s">
        <v>39</v>
      </c>
      <c r="D1684" t="s">
        <v>5</v>
      </c>
      <c r="E1684">
        <f>_xlfn.MAXIFS('CO2'!$D:$D,'CO2'!$A:$A,Table1[[#This Row],[Year]],'CO2'!$B:$B,Table1[[#This Row],[State]],'CO2'!$C:$C,Table1[[#This Row],[Sector]])</f>
        <v>9.08</v>
      </c>
      <c r="F1684">
        <f>AVERAGEIFS(Population!$C:$C,Population!$A:$A,Table1[[#This Row],[Year]],Population!$B:$B,Table1[[#This Row],[State]])</f>
        <v>1189294</v>
      </c>
      <c r="G1684">
        <f>_xlfn.MAXIFS('Land and Water Area'!$B:$B,'Land and Water Area'!$A:$A,Datasheet!C1684)</f>
        <v>121312.75900000001</v>
      </c>
      <c r="H1684">
        <f>_xlfn.MAXIFS('Land and Water Area'!$C:$C,'Land and Water Area'!$A:$A,Datasheet!C1684)</f>
        <v>280.48599999999999</v>
      </c>
    </row>
    <row r="1685" spans="1:8" x14ac:dyDescent="0.2">
      <c r="A1685">
        <v>1</v>
      </c>
      <c r="B1685">
        <v>1976</v>
      </c>
      <c r="C1685" t="s">
        <v>39</v>
      </c>
      <c r="D1685" t="s">
        <v>6</v>
      </c>
      <c r="E1685">
        <f>_xlfn.MAXIFS('CO2'!$D:$D,'CO2'!$A:$A,Table1[[#This Row],[Year]],'CO2'!$B:$B,Table1[[#This Row],[State]],'CO2'!$C:$C,Table1[[#This Row],[Sector]])</f>
        <v>2.36</v>
      </c>
      <c r="F1685">
        <f>AVERAGEIFS(Population!$C:$C,Population!$A:$A,Table1[[#This Row],[Year]],Population!$B:$B,Table1[[#This Row],[State]])</f>
        <v>1189294</v>
      </c>
      <c r="G1685">
        <f>_xlfn.MAXIFS('Land and Water Area'!$B:$B,'Land and Water Area'!$A:$A,Datasheet!C1685)</f>
        <v>121312.75900000001</v>
      </c>
      <c r="H1685">
        <f>_xlfn.MAXIFS('Land and Water Area'!$C:$C,'Land and Water Area'!$A:$A,Datasheet!C1685)</f>
        <v>280.48599999999999</v>
      </c>
    </row>
    <row r="1686" spans="1:8" x14ac:dyDescent="0.2">
      <c r="A1686">
        <v>1</v>
      </c>
      <c r="B1686">
        <v>1976</v>
      </c>
      <c r="C1686" t="s">
        <v>39</v>
      </c>
      <c r="D1686" t="s">
        <v>7</v>
      </c>
      <c r="E1686">
        <f>_xlfn.MAXIFS('CO2'!$D:$D,'CO2'!$A:$A,Table1[[#This Row],[Year]],'CO2'!$B:$B,Table1[[#This Row],[State]],'CO2'!$C:$C,Table1[[#This Row],[Sector]])</f>
        <v>11.09</v>
      </c>
      <c r="F1686">
        <f>AVERAGEIFS(Population!$C:$C,Population!$A:$A,Table1[[#This Row],[Year]],Population!$B:$B,Table1[[#This Row],[State]])</f>
        <v>1189294</v>
      </c>
      <c r="G1686">
        <f>_xlfn.MAXIFS('Land and Water Area'!$B:$B,'Land and Water Area'!$A:$A,Datasheet!C1686)</f>
        <v>121312.75900000001</v>
      </c>
      <c r="H1686">
        <f>_xlfn.MAXIFS('Land and Water Area'!$C:$C,'Land and Water Area'!$A:$A,Datasheet!C1686)</f>
        <v>280.48599999999999</v>
      </c>
    </row>
    <row r="1687" spans="1:8" x14ac:dyDescent="0.2">
      <c r="A1687">
        <v>1</v>
      </c>
      <c r="B1687">
        <v>1976</v>
      </c>
      <c r="C1687" t="s">
        <v>40</v>
      </c>
      <c r="D1687" t="s">
        <v>3</v>
      </c>
      <c r="E1687">
        <f>_xlfn.MAXIFS('CO2'!$D:$D,'CO2'!$A:$A,Table1[[#This Row],[Year]],'CO2'!$B:$B,Table1[[#This Row],[State]],'CO2'!$C:$C,Table1[[#This Row],[Sector]])</f>
        <v>34.03</v>
      </c>
      <c r="F1687">
        <f>AVERAGEIFS(Population!$C:$C,Population!$A:$A,Table1[[#This Row],[Year]],Population!$B:$B,Table1[[#This Row],[State]])</f>
        <v>17940547</v>
      </c>
      <c r="G1687">
        <f>_xlfn.MAXIFS('Land and Water Area'!$B:$B,'Land and Water Area'!$A:$A,Datasheet!C1687)</f>
        <v>47123.413999999997</v>
      </c>
      <c r="H1687">
        <f>_xlfn.MAXIFS('Land and Water Area'!$C:$C,'Land and Water Area'!$A:$A,Datasheet!C1687)</f>
        <v>7435.1049999999996</v>
      </c>
    </row>
    <row r="1688" spans="1:8" x14ac:dyDescent="0.2">
      <c r="A1688">
        <v>1</v>
      </c>
      <c r="B1688">
        <v>1976</v>
      </c>
      <c r="C1688" t="s">
        <v>40</v>
      </c>
      <c r="D1688" t="s">
        <v>4</v>
      </c>
      <c r="E1688">
        <f>_xlfn.MAXIFS('CO2'!$D:$D,'CO2'!$A:$A,Table1[[#This Row],[Year]],'CO2'!$B:$B,Table1[[#This Row],[State]],'CO2'!$C:$C,Table1[[#This Row],[Sector]])</f>
        <v>54.65</v>
      </c>
      <c r="F1688">
        <f>AVERAGEIFS(Population!$C:$C,Population!$A:$A,Table1[[#This Row],[Year]],Population!$B:$B,Table1[[#This Row],[State]])</f>
        <v>17940547</v>
      </c>
      <c r="G1688">
        <f>_xlfn.MAXIFS('Land and Water Area'!$B:$B,'Land and Water Area'!$A:$A,Datasheet!C1688)</f>
        <v>47123.413999999997</v>
      </c>
      <c r="H1688">
        <f>_xlfn.MAXIFS('Land and Water Area'!$C:$C,'Land and Water Area'!$A:$A,Datasheet!C1688)</f>
        <v>7435.1049999999996</v>
      </c>
    </row>
    <row r="1689" spans="1:8" x14ac:dyDescent="0.2">
      <c r="A1689">
        <v>1</v>
      </c>
      <c r="B1689">
        <v>1976</v>
      </c>
      <c r="C1689" t="s">
        <v>40</v>
      </c>
      <c r="D1689" t="s">
        <v>5</v>
      </c>
      <c r="E1689">
        <f>_xlfn.MAXIFS('CO2'!$D:$D,'CO2'!$A:$A,Table1[[#This Row],[Year]],'CO2'!$B:$B,Table1[[#This Row],[State]],'CO2'!$C:$C,Table1[[#This Row],[Sector]])</f>
        <v>48.66</v>
      </c>
      <c r="F1689">
        <f>AVERAGEIFS(Population!$C:$C,Population!$A:$A,Table1[[#This Row],[Year]],Population!$B:$B,Table1[[#This Row],[State]])</f>
        <v>17940547</v>
      </c>
      <c r="G1689">
        <f>_xlfn.MAXIFS('Land and Water Area'!$B:$B,'Land and Water Area'!$A:$A,Datasheet!C1689)</f>
        <v>47123.413999999997</v>
      </c>
      <c r="H1689">
        <f>_xlfn.MAXIFS('Land and Water Area'!$C:$C,'Land and Water Area'!$A:$A,Datasheet!C1689)</f>
        <v>7435.1049999999996</v>
      </c>
    </row>
    <row r="1690" spans="1:8" x14ac:dyDescent="0.2">
      <c r="A1690">
        <v>1</v>
      </c>
      <c r="B1690">
        <v>1976</v>
      </c>
      <c r="C1690" t="s">
        <v>40</v>
      </c>
      <c r="D1690" t="s">
        <v>6</v>
      </c>
      <c r="E1690">
        <f>_xlfn.MAXIFS('CO2'!$D:$D,'CO2'!$A:$A,Table1[[#This Row],[Year]],'CO2'!$B:$B,Table1[[#This Row],[State]],'CO2'!$C:$C,Table1[[#This Row],[Sector]])</f>
        <v>47.84</v>
      </c>
      <c r="F1690">
        <f>AVERAGEIFS(Population!$C:$C,Population!$A:$A,Table1[[#This Row],[Year]],Population!$B:$B,Table1[[#This Row],[State]])</f>
        <v>17940547</v>
      </c>
      <c r="G1690">
        <f>_xlfn.MAXIFS('Land and Water Area'!$B:$B,'Land and Water Area'!$A:$A,Datasheet!C1690)</f>
        <v>47123.413999999997</v>
      </c>
      <c r="H1690">
        <f>_xlfn.MAXIFS('Land and Water Area'!$C:$C,'Land and Water Area'!$A:$A,Datasheet!C1690)</f>
        <v>7435.1049999999996</v>
      </c>
    </row>
    <row r="1691" spans="1:8" x14ac:dyDescent="0.2">
      <c r="A1691">
        <v>1</v>
      </c>
      <c r="B1691">
        <v>1976</v>
      </c>
      <c r="C1691" t="s">
        <v>40</v>
      </c>
      <c r="D1691" t="s">
        <v>7</v>
      </c>
      <c r="E1691">
        <f>_xlfn.MAXIFS('CO2'!$D:$D,'CO2'!$A:$A,Table1[[#This Row],[Year]],'CO2'!$B:$B,Table1[[#This Row],[State]],'CO2'!$C:$C,Table1[[#This Row],[Sector]])</f>
        <v>77.400000000000006</v>
      </c>
      <c r="F1691">
        <f>AVERAGEIFS(Population!$C:$C,Population!$A:$A,Table1[[#This Row],[Year]],Population!$B:$B,Table1[[#This Row],[State]])</f>
        <v>17940547</v>
      </c>
      <c r="G1691">
        <f>_xlfn.MAXIFS('Land and Water Area'!$B:$B,'Land and Water Area'!$A:$A,Datasheet!C1691)</f>
        <v>47123.413999999997</v>
      </c>
      <c r="H1691">
        <f>_xlfn.MAXIFS('Land and Water Area'!$C:$C,'Land and Water Area'!$A:$A,Datasheet!C1691)</f>
        <v>7435.1049999999996</v>
      </c>
    </row>
    <row r="1692" spans="1:8" x14ac:dyDescent="0.2">
      <c r="A1692">
        <v>1</v>
      </c>
      <c r="B1692">
        <v>1976</v>
      </c>
      <c r="C1692" t="s">
        <v>41</v>
      </c>
      <c r="D1692" t="s">
        <v>3</v>
      </c>
      <c r="E1692">
        <f>_xlfn.MAXIFS('CO2'!$D:$D,'CO2'!$A:$A,Table1[[#This Row],[Year]],'CO2'!$B:$B,Table1[[#This Row],[State]],'CO2'!$C:$C,Table1[[#This Row],[Sector]])</f>
        <v>2.82</v>
      </c>
      <c r="F1692">
        <f>AVERAGEIFS(Population!$C:$C,Population!$A:$A,Table1[[#This Row],[Year]],Population!$B:$B,Table1[[#This Row],[State]])</f>
        <v>5607966</v>
      </c>
      <c r="G1692">
        <f>_xlfn.MAXIFS('Land and Water Area'!$B:$B,'Land and Water Area'!$A:$A,Datasheet!C1692)</f>
        <v>48624.118999999999</v>
      </c>
      <c r="H1692">
        <f>_xlfn.MAXIFS('Land and Water Area'!$C:$C,'Land and Water Area'!$A:$A,Datasheet!C1692)</f>
        <v>5194.442</v>
      </c>
    </row>
    <row r="1693" spans="1:8" x14ac:dyDescent="0.2">
      <c r="A1693">
        <v>1</v>
      </c>
      <c r="B1693">
        <v>1976</v>
      </c>
      <c r="C1693" t="s">
        <v>41</v>
      </c>
      <c r="D1693" t="s">
        <v>4</v>
      </c>
      <c r="E1693">
        <f>_xlfn.MAXIFS('CO2'!$D:$D,'CO2'!$A:$A,Table1[[#This Row],[Year]],'CO2'!$B:$B,Table1[[#This Row],[State]],'CO2'!$C:$C,Table1[[#This Row],[Sector]])</f>
        <v>48.45</v>
      </c>
      <c r="F1693">
        <f>AVERAGEIFS(Population!$C:$C,Population!$A:$A,Table1[[#This Row],[Year]],Population!$B:$B,Table1[[#This Row],[State]])</f>
        <v>5607966</v>
      </c>
      <c r="G1693">
        <f>_xlfn.MAXIFS('Land and Water Area'!$B:$B,'Land and Water Area'!$A:$A,Datasheet!C1693)</f>
        <v>48624.118999999999</v>
      </c>
      <c r="H1693">
        <f>_xlfn.MAXIFS('Land and Water Area'!$C:$C,'Land and Water Area'!$A:$A,Datasheet!C1693)</f>
        <v>5194.442</v>
      </c>
    </row>
    <row r="1694" spans="1:8" x14ac:dyDescent="0.2">
      <c r="A1694">
        <v>1</v>
      </c>
      <c r="B1694">
        <v>1976</v>
      </c>
      <c r="C1694" t="s">
        <v>41</v>
      </c>
      <c r="D1694" t="s">
        <v>5</v>
      </c>
      <c r="E1694">
        <f>_xlfn.MAXIFS('CO2'!$D:$D,'CO2'!$A:$A,Table1[[#This Row],[Year]],'CO2'!$B:$B,Table1[[#This Row],[State]],'CO2'!$C:$C,Table1[[#This Row],[Sector]])</f>
        <v>15.02</v>
      </c>
      <c r="F1694">
        <f>AVERAGEIFS(Population!$C:$C,Population!$A:$A,Table1[[#This Row],[Year]],Population!$B:$B,Table1[[#This Row],[State]])</f>
        <v>5607966</v>
      </c>
      <c r="G1694">
        <f>_xlfn.MAXIFS('Land and Water Area'!$B:$B,'Land and Water Area'!$A:$A,Datasheet!C1694)</f>
        <v>48624.118999999999</v>
      </c>
      <c r="H1694">
        <f>_xlfn.MAXIFS('Land and Water Area'!$C:$C,'Land and Water Area'!$A:$A,Datasheet!C1694)</f>
        <v>5194.442</v>
      </c>
    </row>
    <row r="1695" spans="1:8" x14ac:dyDescent="0.2">
      <c r="A1695">
        <v>1</v>
      </c>
      <c r="B1695">
        <v>1976</v>
      </c>
      <c r="C1695" t="s">
        <v>41</v>
      </c>
      <c r="D1695" t="s">
        <v>6</v>
      </c>
      <c r="E1695">
        <f>_xlfn.MAXIFS('CO2'!$D:$D,'CO2'!$A:$A,Table1[[#This Row],[Year]],'CO2'!$B:$B,Table1[[#This Row],[State]],'CO2'!$C:$C,Table1[[#This Row],[Sector]])</f>
        <v>8.1999999999999993</v>
      </c>
      <c r="F1695">
        <f>AVERAGEIFS(Population!$C:$C,Population!$A:$A,Table1[[#This Row],[Year]],Population!$B:$B,Table1[[#This Row],[State]])</f>
        <v>5607966</v>
      </c>
      <c r="G1695">
        <f>_xlfn.MAXIFS('Land and Water Area'!$B:$B,'Land and Water Area'!$A:$A,Datasheet!C1695)</f>
        <v>48624.118999999999</v>
      </c>
      <c r="H1695">
        <f>_xlfn.MAXIFS('Land and Water Area'!$C:$C,'Land and Water Area'!$A:$A,Datasheet!C1695)</f>
        <v>5194.442</v>
      </c>
    </row>
    <row r="1696" spans="1:8" x14ac:dyDescent="0.2">
      <c r="A1696">
        <v>1</v>
      </c>
      <c r="B1696">
        <v>1976</v>
      </c>
      <c r="C1696" t="s">
        <v>41</v>
      </c>
      <c r="D1696" t="s">
        <v>7</v>
      </c>
      <c r="E1696">
        <f>_xlfn.MAXIFS('CO2'!$D:$D,'CO2'!$A:$A,Table1[[#This Row],[Year]],'CO2'!$B:$B,Table1[[#This Row],[State]],'CO2'!$C:$C,Table1[[#This Row],[Sector]])</f>
        <v>31.52</v>
      </c>
      <c r="F1696">
        <f>AVERAGEIFS(Population!$C:$C,Population!$A:$A,Table1[[#This Row],[Year]],Population!$B:$B,Table1[[#This Row],[State]])</f>
        <v>5607966</v>
      </c>
      <c r="G1696">
        <f>_xlfn.MAXIFS('Land and Water Area'!$B:$B,'Land and Water Area'!$A:$A,Datasheet!C1696)</f>
        <v>48624.118999999999</v>
      </c>
      <c r="H1696">
        <f>_xlfn.MAXIFS('Land and Water Area'!$C:$C,'Land and Water Area'!$A:$A,Datasheet!C1696)</f>
        <v>5194.442</v>
      </c>
    </row>
    <row r="1697" spans="1:8" x14ac:dyDescent="0.2">
      <c r="A1697">
        <v>1</v>
      </c>
      <c r="B1697">
        <v>1976</v>
      </c>
      <c r="C1697" t="s">
        <v>42</v>
      </c>
      <c r="D1697" t="s">
        <v>3</v>
      </c>
      <c r="E1697">
        <f>_xlfn.MAXIFS('CO2'!$D:$D,'CO2'!$A:$A,Table1[[#This Row],[Year]],'CO2'!$B:$B,Table1[[#This Row],[State]],'CO2'!$C:$C,Table1[[#This Row],[Sector]])</f>
        <v>1.1399999999999999</v>
      </c>
      <c r="F1697">
        <f>AVERAGEIFS(Population!$C:$C,Population!$A:$A,Table1[[#This Row],[Year]],Population!$B:$B,Table1[[#This Row],[State]])</f>
        <v>645797</v>
      </c>
      <c r="G1697">
        <f>_xlfn.MAXIFS('Land and Water Area'!$B:$B,'Land and Water Area'!$A:$A,Datasheet!C1697)</f>
        <v>68994.274000000005</v>
      </c>
      <c r="H1697">
        <f>_xlfn.MAXIFS('Land and Water Area'!$C:$C,'Land and Water Area'!$A:$A,Datasheet!C1697)</f>
        <v>1704.547</v>
      </c>
    </row>
    <row r="1698" spans="1:8" x14ac:dyDescent="0.2">
      <c r="A1698">
        <v>1</v>
      </c>
      <c r="B1698">
        <v>1976</v>
      </c>
      <c r="C1698" t="s">
        <v>42</v>
      </c>
      <c r="D1698" t="s">
        <v>4</v>
      </c>
      <c r="E1698">
        <f>_xlfn.MAXIFS('CO2'!$D:$D,'CO2'!$A:$A,Table1[[#This Row],[Year]],'CO2'!$B:$B,Table1[[#This Row],[State]],'CO2'!$C:$C,Table1[[#This Row],[Sector]])</f>
        <v>8.1</v>
      </c>
      <c r="F1698">
        <f>AVERAGEIFS(Population!$C:$C,Population!$A:$A,Table1[[#This Row],[Year]],Population!$B:$B,Table1[[#This Row],[State]])</f>
        <v>645797</v>
      </c>
      <c r="G1698">
        <f>_xlfn.MAXIFS('Land and Water Area'!$B:$B,'Land and Water Area'!$A:$A,Datasheet!C1698)</f>
        <v>68994.274000000005</v>
      </c>
      <c r="H1698">
        <f>_xlfn.MAXIFS('Land and Water Area'!$C:$C,'Land and Water Area'!$A:$A,Datasheet!C1698)</f>
        <v>1704.547</v>
      </c>
    </row>
    <row r="1699" spans="1:8" x14ac:dyDescent="0.2">
      <c r="A1699">
        <v>1</v>
      </c>
      <c r="B1699">
        <v>1976</v>
      </c>
      <c r="C1699" t="s">
        <v>42</v>
      </c>
      <c r="D1699" t="s">
        <v>5</v>
      </c>
      <c r="E1699">
        <f>_xlfn.MAXIFS('CO2'!$D:$D,'CO2'!$A:$A,Table1[[#This Row],[Year]],'CO2'!$B:$B,Table1[[#This Row],[State]],'CO2'!$C:$C,Table1[[#This Row],[Sector]])</f>
        <v>3.51</v>
      </c>
      <c r="F1699">
        <f>AVERAGEIFS(Population!$C:$C,Population!$A:$A,Table1[[#This Row],[Year]],Population!$B:$B,Table1[[#This Row],[State]])</f>
        <v>645797</v>
      </c>
      <c r="G1699">
        <f>_xlfn.MAXIFS('Land and Water Area'!$B:$B,'Land and Water Area'!$A:$A,Datasheet!C1699)</f>
        <v>68994.274000000005</v>
      </c>
      <c r="H1699">
        <f>_xlfn.MAXIFS('Land and Water Area'!$C:$C,'Land and Water Area'!$A:$A,Datasheet!C1699)</f>
        <v>1704.547</v>
      </c>
    </row>
    <row r="1700" spans="1:8" x14ac:dyDescent="0.2">
      <c r="A1700">
        <v>1</v>
      </c>
      <c r="B1700">
        <v>1976</v>
      </c>
      <c r="C1700" t="s">
        <v>42</v>
      </c>
      <c r="D1700" t="s">
        <v>6</v>
      </c>
      <c r="E1700">
        <f>_xlfn.MAXIFS('CO2'!$D:$D,'CO2'!$A:$A,Table1[[#This Row],[Year]],'CO2'!$B:$B,Table1[[#This Row],[State]],'CO2'!$C:$C,Table1[[#This Row],[Sector]])</f>
        <v>1.18</v>
      </c>
      <c r="F1700">
        <f>AVERAGEIFS(Population!$C:$C,Population!$A:$A,Table1[[#This Row],[Year]],Population!$B:$B,Table1[[#This Row],[State]])</f>
        <v>645797</v>
      </c>
      <c r="G1700">
        <f>_xlfn.MAXIFS('Land and Water Area'!$B:$B,'Land and Water Area'!$A:$A,Datasheet!C1700)</f>
        <v>68994.274000000005</v>
      </c>
      <c r="H1700">
        <f>_xlfn.MAXIFS('Land and Water Area'!$C:$C,'Land and Water Area'!$A:$A,Datasheet!C1700)</f>
        <v>1704.547</v>
      </c>
    </row>
    <row r="1701" spans="1:8" x14ac:dyDescent="0.2">
      <c r="A1701">
        <v>1</v>
      </c>
      <c r="B1701">
        <v>1976</v>
      </c>
      <c r="C1701" t="s">
        <v>42</v>
      </c>
      <c r="D1701" t="s">
        <v>7</v>
      </c>
      <c r="E1701">
        <f>_xlfn.MAXIFS('CO2'!$D:$D,'CO2'!$A:$A,Table1[[#This Row],[Year]],'CO2'!$B:$B,Table1[[#This Row],[State]],'CO2'!$C:$C,Table1[[#This Row],[Sector]])</f>
        <v>4.6900000000000004</v>
      </c>
      <c r="F1701">
        <f>AVERAGEIFS(Population!$C:$C,Population!$A:$A,Table1[[#This Row],[Year]],Population!$B:$B,Table1[[#This Row],[State]])</f>
        <v>645797</v>
      </c>
      <c r="G1701">
        <f>_xlfn.MAXIFS('Land and Water Area'!$B:$B,'Land and Water Area'!$A:$A,Datasheet!C1701)</f>
        <v>68994.274000000005</v>
      </c>
      <c r="H1701">
        <f>_xlfn.MAXIFS('Land and Water Area'!$C:$C,'Land and Water Area'!$A:$A,Datasheet!C1701)</f>
        <v>1704.547</v>
      </c>
    </row>
    <row r="1702" spans="1:8" x14ac:dyDescent="0.2">
      <c r="A1702">
        <v>1</v>
      </c>
      <c r="B1702">
        <v>1976</v>
      </c>
      <c r="C1702" t="s">
        <v>43</v>
      </c>
      <c r="D1702" t="s">
        <v>3</v>
      </c>
      <c r="E1702">
        <f>_xlfn.MAXIFS('CO2'!$D:$D,'CO2'!$A:$A,Table1[[#This Row],[Year]],'CO2'!$B:$B,Table1[[#This Row],[State]],'CO2'!$C:$C,Table1[[#This Row],[Sector]])</f>
        <v>14.19</v>
      </c>
      <c r="F1702">
        <f>AVERAGEIFS(Population!$C:$C,Population!$A:$A,Table1[[#This Row],[Year]],Population!$B:$B,Table1[[#This Row],[State]])</f>
        <v>10752663</v>
      </c>
      <c r="G1702">
        <f>_xlfn.MAXIFS('Land and Water Area'!$B:$B,'Land and Water Area'!$A:$A,Datasheet!C1702)</f>
        <v>40858.807999999997</v>
      </c>
      <c r="H1702">
        <f>_xlfn.MAXIFS('Land and Water Area'!$C:$C,'Land and Water Area'!$A:$A,Datasheet!C1702)</f>
        <v>3967.0169999999998</v>
      </c>
    </row>
    <row r="1703" spans="1:8" x14ac:dyDescent="0.2">
      <c r="A1703">
        <v>1</v>
      </c>
      <c r="B1703">
        <v>1976</v>
      </c>
      <c r="C1703" t="s">
        <v>43</v>
      </c>
      <c r="D1703" t="s">
        <v>4</v>
      </c>
      <c r="E1703">
        <f>_xlfn.MAXIFS('CO2'!$D:$D,'CO2'!$A:$A,Table1[[#This Row],[Year]],'CO2'!$B:$B,Table1[[#This Row],[State]],'CO2'!$C:$C,Table1[[#This Row],[Sector]])</f>
        <v>105.27</v>
      </c>
      <c r="F1703">
        <f>AVERAGEIFS(Population!$C:$C,Population!$A:$A,Table1[[#This Row],[Year]],Population!$B:$B,Table1[[#This Row],[State]])</f>
        <v>10752663</v>
      </c>
      <c r="G1703">
        <f>_xlfn.MAXIFS('Land and Water Area'!$B:$B,'Land and Water Area'!$A:$A,Datasheet!C1703)</f>
        <v>40858.807999999997</v>
      </c>
      <c r="H1703">
        <f>_xlfn.MAXIFS('Land and Water Area'!$C:$C,'Land and Water Area'!$A:$A,Datasheet!C1703)</f>
        <v>3967.0169999999998</v>
      </c>
    </row>
    <row r="1704" spans="1:8" x14ac:dyDescent="0.2">
      <c r="A1704">
        <v>1</v>
      </c>
      <c r="B1704">
        <v>1976</v>
      </c>
      <c r="C1704" t="s">
        <v>43</v>
      </c>
      <c r="D1704" t="s">
        <v>5</v>
      </c>
      <c r="E1704">
        <f>_xlfn.MAXIFS('CO2'!$D:$D,'CO2'!$A:$A,Table1[[#This Row],[Year]],'CO2'!$B:$B,Table1[[#This Row],[State]],'CO2'!$C:$C,Table1[[#This Row],[Sector]])</f>
        <v>87.48</v>
      </c>
      <c r="F1704">
        <f>AVERAGEIFS(Population!$C:$C,Population!$A:$A,Table1[[#This Row],[Year]],Population!$B:$B,Table1[[#This Row],[State]])</f>
        <v>10752663</v>
      </c>
      <c r="G1704">
        <f>_xlfn.MAXIFS('Land and Water Area'!$B:$B,'Land and Water Area'!$A:$A,Datasheet!C1704)</f>
        <v>40858.807999999997</v>
      </c>
      <c r="H1704">
        <f>_xlfn.MAXIFS('Land and Water Area'!$C:$C,'Land and Water Area'!$A:$A,Datasheet!C1704)</f>
        <v>3967.0169999999998</v>
      </c>
    </row>
    <row r="1705" spans="1:8" x14ac:dyDescent="0.2">
      <c r="A1705">
        <v>1</v>
      </c>
      <c r="B1705">
        <v>1976</v>
      </c>
      <c r="C1705" t="s">
        <v>43</v>
      </c>
      <c r="D1705" t="s">
        <v>6</v>
      </c>
      <c r="E1705">
        <f>_xlfn.MAXIFS('CO2'!$D:$D,'CO2'!$A:$A,Table1[[#This Row],[Year]],'CO2'!$B:$B,Table1[[#This Row],[State]],'CO2'!$C:$C,Table1[[#This Row],[Sector]])</f>
        <v>32.92</v>
      </c>
      <c r="F1705">
        <f>AVERAGEIFS(Population!$C:$C,Population!$A:$A,Table1[[#This Row],[Year]],Population!$B:$B,Table1[[#This Row],[State]])</f>
        <v>10752663</v>
      </c>
      <c r="G1705">
        <f>_xlfn.MAXIFS('Land and Water Area'!$B:$B,'Land and Water Area'!$A:$A,Datasheet!C1705)</f>
        <v>40858.807999999997</v>
      </c>
      <c r="H1705">
        <f>_xlfn.MAXIFS('Land and Water Area'!$C:$C,'Land and Water Area'!$A:$A,Datasheet!C1705)</f>
        <v>3967.0169999999998</v>
      </c>
    </row>
    <row r="1706" spans="1:8" x14ac:dyDescent="0.2">
      <c r="A1706">
        <v>1</v>
      </c>
      <c r="B1706">
        <v>1976</v>
      </c>
      <c r="C1706" t="s">
        <v>43</v>
      </c>
      <c r="D1706" t="s">
        <v>7</v>
      </c>
      <c r="E1706">
        <f>_xlfn.MAXIFS('CO2'!$D:$D,'CO2'!$A:$A,Table1[[#This Row],[Year]],'CO2'!$B:$B,Table1[[#This Row],[State]],'CO2'!$C:$C,Table1[[#This Row],[Sector]])</f>
        <v>56.67</v>
      </c>
      <c r="F1706">
        <f>AVERAGEIFS(Population!$C:$C,Population!$A:$A,Table1[[#This Row],[Year]],Population!$B:$B,Table1[[#This Row],[State]])</f>
        <v>10752663</v>
      </c>
      <c r="G1706">
        <f>_xlfn.MAXIFS('Land and Water Area'!$B:$B,'Land and Water Area'!$A:$A,Datasheet!C1706)</f>
        <v>40858.807999999997</v>
      </c>
      <c r="H1706">
        <f>_xlfn.MAXIFS('Land and Water Area'!$C:$C,'Land and Water Area'!$A:$A,Datasheet!C1706)</f>
        <v>3967.0169999999998</v>
      </c>
    </row>
    <row r="1707" spans="1:8" x14ac:dyDescent="0.2">
      <c r="A1707">
        <v>1</v>
      </c>
      <c r="B1707">
        <v>1976</v>
      </c>
      <c r="C1707" t="s">
        <v>44</v>
      </c>
      <c r="D1707" t="s">
        <v>3</v>
      </c>
      <c r="E1707">
        <f>_xlfn.MAXIFS('CO2'!$D:$D,'CO2'!$A:$A,Table1[[#This Row],[Year]],'CO2'!$B:$B,Table1[[#This Row],[State]],'CO2'!$C:$C,Table1[[#This Row],[Sector]])</f>
        <v>3.08</v>
      </c>
      <c r="F1707">
        <f>AVERAGEIFS(Population!$C:$C,Population!$A:$A,Table1[[#This Row],[Year]],Population!$B:$B,Table1[[#This Row],[State]])</f>
        <v>2826814</v>
      </c>
      <c r="G1707">
        <f>_xlfn.MAXIFS('Land and Water Area'!$B:$B,'Land and Water Area'!$A:$A,Datasheet!C1707)</f>
        <v>68596.639999999999</v>
      </c>
      <c r="H1707">
        <f>_xlfn.MAXIFS('Land and Water Area'!$C:$C,'Land and Water Area'!$A:$A,Datasheet!C1707)</f>
        <v>1302.479</v>
      </c>
    </row>
    <row r="1708" spans="1:8" x14ac:dyDescent="0.2">
      <c r="A1708">
        <v>1</v>
      </c>
      <c r="B1708">
        <v>1976</v>
      </c>
      <c r="C1708" t="s">
        <v>44</v>
      </c>
      <c r="D1708" t="s">
        <v>4</v>
      </c>
      <c r="E1708">
        <f>_xlfn.MAXIFS('CO2'!$D:$D,'CO2'!$A:$A,Table1[[#This Row],[Year]],'CO2'!$B:$B,Table1[[#This Row],[State]],'CO2'!$C:$C,Table1[[#This Row],[Sector]])</f>
        <v>18.329999999999998</v>
      </c>
      <c r="F1708">
        <f>AVERAGEIFS(Population!$C:$C,Population!$A:$A,Table1[[#This Row],[Year]],Population!$B:$B,Table1[[#This Row],[State]])</f>
        <v>2826814</v>
      </c>
      <c r="G1708">
        <f>_xlfn.MAXIFS('Land and Water Area'!$B:$B,'Land and Water Area'!$A:$A,Datasheet!C1708)</f>
        <v>68596.639999999999</v>
      </c>
      <c r="H1708">
        <f>_xlfn.MAXIFS('Land and Water Area'!$C:$C,'Land and Water Area'!$A:$A,Datasheet!C1708)</f>
        <v>1302.479</v>
      </c>
    </row>
    <row r="1709" spans="1:8" x14ac:dyDescent="0.2">
      <c r="A1709">
        <v>1</v>
      </c>
      <c r="B1709">
        <v>1976</v>
      </c>
      <c r="C1709" t="s">
        <v>44</v>
      </c>
      <c r="D1709" t="s">
        <v>5</v>
      </c>
      <c r="E1709">
        <f>_xlfn.MAXIFS('CO2'!$D:$D,'CO2'!$A:$A,Table1[[#This Row],[Year]],'CO2'!$B:$B,Table1[[#This Row],[State]],'CO2'!$C:$C,Table1[[#This Row],[Sector]])</f>
        <v>21.2</v>
      </c>
      <c r="F1709">
        <f>AVERAGEIFS(Population!$C:$C,Population!$A:$A,Table1[[#This Row],[Year]],Population!$B:$B,Table1[[#This Row],[State]])</f>
        <v>2826814</v>
      </c>
      <c r="G1709">
        <f>_xlfn.MAXIFS('Land and Water Area'!$B:$B,'Land and Water Area'!$A:$A,Datasheet!C1709)</f>
        <v>68596.639999999999</v>
      </c>
      <c r="H1709">
        <f>_xlfn.MAXIFS('Land and Water Area'!$C:$C,'Land and Water Area'!$A:$A,Datasheet!C1709)</f>
        <v>1302.479</v>
      </c>
    </row>
    <row r="1710" spans="1:8" x14ac:dyDescent="0.2">
      <c r="A1710">
        <v>1</v>
      </c>
      <c r="B1710">
        <v>1976</v>
      </c>
      <c r="C1710" t="s">
        <v>44</v>
      </c>
      <c r="D1710" t="s">
        <v>6</v>
      </c>
      <c r="E1710">
        <f>_xlfn.MAXIFS('CO2'!$D:$D,'CO2'!$A:$A,Table1[[#This Row],[Year]],'CO2'!$B:$B,Table1[[#This Row],[State]],'CO2'!$C:$C,Table1[[#This Row],[Sector]])</f>
        <v>5.71</v>
      </c>
      <c r="F1710">
        <f>AVERAGEIFS(Population!$C:$C,Population!$A:$A,Table1[[#This Row],[Year]],Population!$B:$B,Table1[[#This Row],[State]])</f>
        <v>2826814</v>
      </c>
      <c r="G1710">
        <f>_xlfn.MAXIFS('Land and Water Area'!$B:$B,'Land and Water Area'!$A:$A,Datasheet!C1710)</f>
        <v>68596.639999999999</v>
      </c>
      <c r="H1710">
        <f>_xlfn.MAXIFS('Land and Water Area'!$C:$C,'Land and Water Area'!$A:$A,Datasheet!C1710)</f>
        <v>1302.479</v>
      </c>
    </row>
    <row r="1711" spans="1:8" x14ac:dyDescent="0.2">
      <c r="A1711">
        <v>1</v>
      </c>
      <c r="B1711">
        <v>1976</v>
      </c>
      <c r="C1711" t="s">
        <v>44</v>
      </c>
      <c r="D1711" t="s">
        <v>7</v>
      </c>
      <c r="E1711">
        <f>_xlfn.MAXIFS('CO2'!$D:$D,'CO2'!$A:$A,Table1[[#This Row],[Year]],'CO2'!$B:$B,Table1[[#This Row],[State]],'CO2'!$C:$C,Table1[[#This Row],[Sector]])</f>
        <v>20.68</v>
      </c>
      <c r="F1711">
        <f>AVERAGEIFS(Population!$C:$C,Population!$A:$A,Table1[[#This Row],[Year]],Population!$B:$B,Table1[[#This Row],[State]])</f>
        <v>2826814</v>
      </c>
      <c r="G1711">
        <f>_xlfn.MAXIFS('Land and Water Area'!$B:$B,'Land and Water Area'!$A:$A,Datasheet!C1711)</f>
        <v>68596.639999999999</v>
      </c>
      <c r="H1711">
        <f>_xlfn.MAXIFS('Land and Water Area'!$C:$C,'Land and Water Area'!$A:$A,Datasheet!C1711)</f>
        <v>1302.479</v>
      </c>
    </row>
    <row r="1712" spans="1:8" x14ac:dyDescent="0.2">
      <c r="A1712">
        <v>1</v>
      </c>
      <c r="B1712">
        <v>1976</v>
      </c>
      <c r="C1712" t="s">
        <v>45</v>
      </c>
      <c r="D1712" t="s">
        <v>3</v>
      </c>
      <c r="E1712">
        <f>_xlfn.MAXIFS('CO2'!$D:$D,'CO2'!$A:$A,Table1[[#This Row],[Year]],'CO2'!$B:$B,Table1[[#This Row],[State]],'CO2'!$C:$C,Table1[[#This Row],[Sector]])</f>
        <v>1.88</v>
      </c>
      <c r="F1712">
        <f>AVERAGEIFS(Population!$C:$C,Population!$A:$A,Table1[[#This Row],[Year]],Population!$B:$B,Table1[[#This Row],[State]])</f>
        <v>2378262</v>
      </c>
      <c r="G1712">
        <f>_xlfn.MAXIFS('Land and Water Area'!$B:$B,'Land and Water Area'!$A:$A,Datasheet!C1712)</f>
        <v>95996.747000000003</v>
      </c>
      <c r="H1712">
        <f>_xlfn.MAXIFS('Land and Water Area'!$C:$C,'Land and Water Area'!$A:$A,Datasheet!C1712)</f>
        <v>2381.8510000000001</v>
      </c>
    </row>
    <row r="1713" spans="1:8" x14ac:dyDescent="0.2">
      <c r="A1713">
        <v>1</v>
      </c>
      <c r="B1713">
        <v>1976</v>
      </c>
      <c r="C1713" t="s">
        <v>45</v>
      </c>
      <c r="D1713" t="s">
        <v>4</v>
      </c>
      <c r="E1713">
        <f>_xlfn.MAXIFS('CO2'!$D:$D,'CO2'!$A:$A,Table1[[#This Row],[Year]],'CO2'!$B:$B,Table1[[#This Row],[State]],'CO2'!$C:$C,Table1[[#This Row],[Sector]])</f>
        <v>0.01</v>
      </c>
      <c r="F1713">
        <f>AVERAGEIFS(Population!$C:$C,Population!$A:$A,Table1[[#This Row],[Year]],Population!$B:$B,Table1[[#This Row],[State]])</f>
        <v>2378262</v>
      </c>
      <c r="G1713">
        <f>_xlfn.MAXIFS('Land and Water Area'!$B:$B,'Land and Water Area'!$A:$A,Datasheet!C1713)</f>
        <v>95996.747000000003</v>
      </c>
      <c r="H1713">
        <f>_xlfn.MAXIFS('Land and Water Area'!$C:$C,'Land and Water Area'!$A:$A,Datasheet!C1713)</f>
        <v>2381.8510000000001</v>
      </c>
    </row>
    <row r="1714" spans="1:8" x14ac:dyDescent="0.2">
      <c r="A1714">
        <v>1</v>
      </c>
      <c r="B1714">
        <v>1976</v>
      </c>
      <c r="C1714" t="s">
        <v>45</v>
      </c>
      <c r="D1714" t="s">
        <v>5</v>
      </c>
      <c r="E1714">
        <f>_xlfn.MAXIFS('CO2'!$D:$D,'CO2'!$A:$A,Table1[[#This Row],[Year]],'CO2'!$B:$B,Table1[[#This Row],[State]],'CO2'!$C:$C,Table1[[#This Row],[Sector]])</f>
        <v>6.44</v>
      </c>
      <c r="F1714">
        <f>AVERAGEIFS(Population!$C:$C,Population!$A:$A,Table1[[#This Row],[Year]],Population!$B:$B,Table1[[#This Row],[State]])</f>
        <v>2378262</v>
      </c>
      <c r="G1714">
        <f>_xlfn.MAXIFS('Land and Water Area'!$B:$B,'Land and Water Area'!$A:$A,Datasheet!C1714)</f>
        <v>95996.747000000003</v>
      </c>
      <c r="H1714">
        <f>_xlfn.MAXIFS('Land and Water Area'!$C:$C,'Land and Water Area'!$A:$A,Datasheet!C1714)</f>
        <v>2381.8510000000001</v>
      </c>
    </row>
    <row r="1715" spans="1:8" x14ac:dyDescent="0.2">
      <c r="A1715">
        <v>1</v>
      </c>
      <c r="B1715">
        <v>1976</v>
      </c>
      <c r="C1715" t="s">
        <v>45</v>
      </c>
      <c r="D1715" t="s">
        <v>6</v>
      </c>
      <c r="E1715">
        <f>_xlfn.MAXIFS('CO2'!$D:$D,'CO2'!$A:$A,Table1[[#This Row],[Year]],'CO2'!$B:$B,Table1[[#This Row],[State]],'CO2'!$C:$C,Table1[[#This Row],[Sector]])</f>
        <v>2.4</v>
      </c>
      <c r="F1715">
        <f>AVERAGEIFS(Population!$C:$C,Population!$A:$A,Table1[[#This Row],[Year]],Population!$B:$B,Table1[[#This Row],[State]])</f>
        <v>2378262</v>
      </c>
      <c r="G1715">
        <f>_xlfn.MAXIFS('Land and Water Area'!$B:$B,'Land and Water Area'!$A:$A,Datasheet!C1715)</f>
        <v>95996.747000000003</v>
      </c>
      <c r="H1715">
        <f>_xlfn.MAXIFS('Land and Water Area'!$C:$C,'Land and Water Area'!$A:$A,Datasheet!C1715)</f>
        <v>2381.8510000000001</v>
      </c>
    </row>
    <row r="1716" spans="1:8" x14ac:dyDescent="0.2">
      <c r="A1716">
        <v>1</v>
      </c>
      <c r="B1716">
        <v>1976</v>
      </c>
      <c r="C1716" t="s">
        <v>45</v>
      </c>
      <c r="D1716" t="s">
        <v>7</v>
      </c>
      <c r="E1716">
        <f>_xlfn.MAXIFS('CO2'!$D:$D,'CO2'!$A:$A,Table1[[#This Row],[Year]],'CO2'!$B:$B,Table1[[#This Row],[State]],'CO2'!$C:$C,Table1[[#This Row],[Sector]])</f>
        <v>15.96</v>
      </c>
      <c r="F1716">
        <f>AVERAGEIFS(Population!$C:$C,Population!$A:$A,Table1[[#This Row],[Year]],Population!$B:$B,Table1[[#This Row],[State]])</f>
        <v>2378262</v>
      </c>
      <c r="G1716">
        <f>_xlfn.MAXIFS('Land and Water Area'!$B:$B,'Land and Water Area'!$A:$A,Datasheet!C1716)</f>
        <v>95996.747000000003</v>
      </c>
      <c r="H1716">
        <f>_xlfn.MAXIFS('Land and Water Area'!$C:$C,'Land and Water Area'!$A:$A,Datasheet!C1716)</f>
        <v>2381.8510000000001</v>
      </c>
    </row>
    <row r="1717" spans="1:8" x14ac:dyDescent="0.2">
      <c r="A1717">
        <v>1</v>
      </c>
      <c r="B1717">
        <v>1976</v>
      </c>
      <c r="C1717" t="s">
        <v>46</v>
      </c>
      <c r="D1717" t="s">
        <v>3</v>
      </c>
      <c r="E1717">
        <f>_xlfn.MAXIFS('CO2'!$D:$D,'CO2'!$A:$A,Table1[[#This Row],[Year]],'CO2'!$B:$B,Table1[[#This Row],[State]],'CO2'!$C:$C,Table1[[#This Row],[Sector]])</f>
        <v>14.72</v>
      </c>
      <c r="F1717">
        <f>AVERAGEIFS(Population!$C:$C,Population!$A:$A,Table1[[#This Row],[Year]],Population!$B:$B,Table1[[#This Row],[State]])</f>
        <v>11897382</v>
      </c>
      <c r="G1717">
        <f>_xlfn.MAXIFS('Land and Water Area'!$B:$B,'Land and Water Area'!$A:$A,Datasheet!C1717)</f>
        <v>44742.224999999999</v>
      </c>
      <c r="H1717">
        <f>_xlfn.MAXIFS('Land and Water Area'!$C:$C,'Land and Water Area'!$A:$A,Datasheet!C1717)</f>
        <v>1311.921</v>
      </c>
    </row>
    <row r="1718" spans="1:8" x14ac:dyDescent="0.2">
      <c r="A1718">
        <v>1</v>
      </c>
      <c r="B1718">
        <v>1976</v>
      </c>
      <c r="C1718" t="s">
        <v>46</v>
      </c>
      <c r="D1718" t="s">
        <v>4</v>
      </c>
      <c r="E1718">
        <f>_xlfn.MAXIFS('CO2'!$D:$D,'CO2'!$A:$A,Table1[[#This Row],[Year]],'CO2'!$B:$B,Table1[[#This Row],[State]],'CO2'!$C:$C,Table1[[#This Row],[Sector]])</f>
        <v>93.49</v>
      </c>
      <c r="F1718">
        <f>AVERAGEIFS(Population!$C:$C,Population!$A:$A,Table1[[#This Row],[Year]],Population!$B:$B,Table1[[#This Row],[State]])</f>
        <v>11897382</v>
      </c>
      <c r="G1718">
        <f>_xlfn.MAXIFS('Land and Water Area'!$B:$B,'Land and Water Area'!$A:$A,Datasheet!C1718)</f>
        <v>44742.224999999999</v>
      </c>
      <c r="H1718">
        <f>_xlfn.MAXIFS('Land and Water Area'!$C:$C,'Land and Water Area'!$A:$A,Datasheet!C1718)</f>
        <v>1311.921</v>
      </c>
    </row>
    <row r="1719" spans="1:8" x14ac:dyDescent="0.2">
      <c r="A1719">
        <v>1</v>
      </c>
      <c r="B1719">
        <v>1976</v>
      </c>
      <c r="C1719" t="s">
        <v>46</v>
      </c>
      <c r="D1719" t="s">
        <v>5</v>
      </c>
      <c r="E1719">
        <f>_xlfn.MAXIFS('CO2'!$D:$D,'CO2'!$A:$A,Table1[[#This Row],[Year]],'CO2'!$B:$B,Table1[[#This Row],[State]],'CO2'!$C:$C,Table1[[#This Row],[Sector]])</f>
        <v>107.78</v>
      </c>
      <c r="F1719">
        <f>AVERAGEIFS(Population!$C:$C,Population!$A:$A,Table1[[#This Row],[Year]],Population!$B:$B,Table1[[#This Row],[State]])</f>
        <v>11897382</v>
      </c>
      <c r="G1719">
        <f>_xlfn.MAXIFS('Land and Water Area'!$B:$B,'Land and Water Area'!$A:$A,Datasheet!C1719)</f>
        <v>44742.224999999999</v>
      </c>
      <c r="H1719">
        <f>_xlfn.MAXIFS('Land and Water Area'!$C:$C,'Land and Water Area'!$A:$A,Datasheet!C1719)</f>
        <v>1311.921</v>
      </c>
    </row>
    <row r="1720" spans="1:8" x14ac:dyDescent="0.2">
      <c r="A1720">
        <v>1</v>
      </c>
      <c r="B1720">
        <v>1976</v>
      </c>
      <c r="C1720" t="s">
        <v>46</v>
      </c>
      <c r="D1720" t="s">
        <v>6</v>
      </c>
      <c r="E1720">
        <f>_xlfn.MAXIFS('CO2'!$D:$D,'CO2'!$A:$A,Table1[[#This Row],[Year]],'CO2'!$B:$B,Table1[[#This Row],[State]],'CO2'!$C:$C,Table1[[#This Row],[Sector]])</f>
        <v>33.270000000000003</v>
      </c>
      <c r="F1720">
        <f>AVERAGEIFS(Population!$C:$C,Population!$A:$A,Table1[[#This Row],[Year]],Population!$B:$B,Table1[[#This Row],[State]])</f>
        <v>11897382</v>
      </c>
      <c r="G1720">
        <f>_xlfn.MAXIFS('Land and Water Area'!$B:$B,'Land and Water Area'!$A:$A,Datasheet!C1720)</f>
        <v>44742.224999999999</v>
      </c>
      <c r="H1720">
        <f>_xlfn.MAXIFS('Land and Water Area'!$C:$C,'Land and Water Area'!$A:$A,Datasheet!C1720)</f>
        <v>1311.921</v>
      </c>
    </row>
    <row r="1721" spans="1:8" x14ac:dyDescent="0.2">
      <c r="A1721">
        <v>1</v>
      </c>
      <c r="B1721">
        <v>1976</v>
      </c>
      <c r="C1721" t="s">
        <v>46</v>
      </c>
      <c r="D1721" t="s">
        <v>7</v>
      </c>
      <c r="E1721">
        <f>_xlfn.MAXIFS('CO2'!$D:$D,'CO2'!$A:$A,Table1[[#This Row],[Year]],'CO2'!$B:$B,Table1[[#This Row],[State]],'CO2'!$C:$C,Table1[[#This Row],[Sector]])</f>
        <v>59.31</v>
      </c>
      <c r="F1721">
        <f>AVERAGEIFS(Population!$C:$C,Population!$A:$A,Table1[[#This Row],[Year]],Population!$B:$B,Table1[[#This Row],[State]])</f>
        <v>11897382</v>
      </c>
      <c r="G1721">
        <f>_xlfn.MAXIFS('Land and Water Area'!$B:$B,'Land and Water Area'!$A:$A,Datasheet!C1721)</f>
        <v>44742.224999999999</v>
      </c>
      <c r="H1721">
        <f>_xlfn.MAXIFS('Land and Water Area'!$C:$C,'Land and Water Area'!$A:$A,Datasheet!C1721)</f>
        <v>1311.921</v>
      </c>
    </row>
    <row r="1722" spans="1:8" x14ac:dyDescent="0.2">
      <c r="A1722">
        <v>1</v>
      </c>
      <c r="B1722">
        <v>1976</v>
      </c>
      <c r="C1722" t="s">
        <v>47</v>
      </c>
      <c r="D1722" t="s">
        <v>3</v>
      </c>
      <c r="E1722">
        <f>_xlfn.MAXIFS('CO2'!$D:$D,'CO2'!$A:$A,Table1[[#This Row],[Year]],'CO2'!$B:$B,Table1[[#This Row],[State]],'CO2'!$C:$C,Table1[[#This Row],[Sector]])</f>
        <v>1.2</v>
      </c>
      <c r="F1722">
        <f>AVERAGEIFS(Population!$C:$C,Population!$A:$A,Table1[[#This Row],[Year]],Population!$B:$B,Table1[[#This Row],[State]])</f>
        <v>946087</v>
      </c>
      <c r="G1722">
        <f>_xlfn.MAXIFS('Land and Water Area'!$B:$B,'Land and Water Area'!$A:$A,Datasheet!C1722)</f>
        <v>1033.8920000000001</v>
      </c>
      <c r="H1722">
        <f>_xlfn.MAXIFS('Land and Water Area'!$C:$C,'Land and Water Area'!$A:$A,Datasheet!C1722)</f>
        <v>511.07900000000001</v>
      </c>
    </row>
    <row r="1723" spans="1:8" x14ac:dyDescent="0.2">
      <c r="A1723">
        <v>1</v>
      </c>
      <c r="B1723">
        <v>1976</v>
      </c>
      <c r="C1723" t="s">
        <v>47</v>
      </c>
      <c r="D1723" t="s">
        <v>4</v>
      </c>
      <c r="E1723">
        <f>_xlfn.MAXIFS('CO2'!$D:$D,'CO2'!$A:$A,Table1[[#This Row],[Year]],'CO2'!$B:$B,Table1[[#This Row],[State]],'CO2'!$C:$C,Table1[[#This Row],[Sector]])</f>
        <v>0.48</v>
      </c>
      <c r="F1723">
        <f>AVERAGEIFS(Population!$C:$C,Population!$A:$A,Table1[[#This Row],[Year]],Population!$B:$B,Table1[[#This Row],[State]])</f>
        <v>946087</v>
      </c>
      <c r="G1723">
        <f>_xlfn.MAXIFS('Land and Water Area'!$B:$B,'Land and Water Area'!$A:$A,Datasheet!C1723)</f>
        <v>1033.8920000000001</v>
      </c>
      <c r="H1723">
        <f>_xlfn.MAXIFS('Land and Water Area'!$C:$C,'Land and Water Area'!$A:$A,Datasheet!C1723)</f>
        <v>511.07900000000001</v>
      </c>
    </row>
    <row r="1724" spans="1:8" x14ac:dyDescent="0.2">
      <c r="A1724">
        <v>1</v>
      </c>
      <c r="B1724">
        <v>1976</v>
      </c>
      <c r="C1724" t="s">
        <v>47</v>
      </c>
      <c r="D1724" t="s">
        <v>5</v>
      </c>
      <c r="E1724">
        <f>_xlfn.MAXIFS('CO2'!$D:$D,'CO2'!$A:$A,Table1[[#This Row],[Year]],'CO2'!$B:$B,Table1[[#This Row],[State]],'CO2'!$C:$C,Table1[[#This Row],[Sector]])</f>
        <v>1.73</v>
      </c>
      <c r="F1724">
        <f>AVERAGEIFS(Population!$C:$C,Population!$A:$A,Table1[[#This Row],[Year]],Population!$B:$B,Table1[[#This Row],[State]])</f>
        <v>946087</v>
      </c>
      <c r="G1724">
        <f>_xlfn.MAXIFS('Land and Water Area'!$B:$B,'Land and Water Area'!$A:$A,Datasheet!C1724)</f>
        <v>1033.8920000000001</v>
      </c>
      <c r="H1724">
        <f>_xlfn.MAXIFS('Land and Water Area'!$C:$C,'Land and Water Area'!$A:$A,Datasheet!C1724)</f>
        <v>511.07900000000001</v>
      </c>
    </row>
    <row r="1725" spans="1:8" x14ac:dyDescent="0.2">
      <c r="A1725">
        <v>1</v>
      </c>
      <c r="B1725">
        <v>1976</v>
      </c>
      <c r="C1725" t="s">
        <v>47</v>
      </c>
      <c r="D1725" t="s">
        <v>6</v>
      </c>
      <c r="E1725">
        <f>_xlfn.MAXIFS('CO2'!$D:$D,'CO2'!$A:$A,Table1[[#This Row],[Year]],'CO2'!$B:$B,Table1[[#This Row],[State]],'CO2'!$C:$C,Table1[[#This Row],[Sector]])</f>
        <v>3.27</v>
      </c>
      <c r="F1725">
        <f>AVERAGEIFS(Population!$C:$C,Population!$A:$A,Table1[[#This Row],[Year]],Population!$B:$B,Table1[[#This Row],[State]])</f>
        <v>946087</v>
      </c>
      <c r="G1725">
        <f>_xlfn.MAXIFS('Land and Water Area'!$B:$B,'Land and Water Area'!$A:$A,Datasheet!C1725)</f>
        <v>1033.8920000000001</v>
      </c>
      <c r="H1725">
        <f>_xlfn.MAXIFS('Land and Water Area'!$C:$C,'Land and Water Area'!$A:$A,Datasheet!C1725)</f>
        <v>511.07900000000001</v>
      </c>
    </row>
    <row r="1726" spans="1:8" x14ac:dyDescent="0.2">
      <c r="A1726">
        <v>1</v>
      </c>
      <c r="B1726">
        <v>1976</v>
      </c>
      <c r="C1726" t="s">
        <v>47</v>
      </c>
      <c r="D1726" t="s">
        <v>7</v>
      </c>
      <c r="E1726">
        <f>_xlfn.MAXIFS('CO2'!$D:$D,'CO2'!$A:$A,Table1[[#This Row],[Year]],'CO2'!$B:$B,Table1[[#This Row],[State]],'CO2'!$C:$C,Table1[[#This Row],[Sector]])</f>
        <v>3.94</v>
      </c>
      <c r="F1726">
        <f>AVERAGEIFS(Population!$C:$C,Population!$A:$A,Table1[[#This Row],[Year]],Population!$B:$B,Table1[[#This Row],[State]])</f>
        <v>946087</v>
      </c>
      <c r="G1726">
        <f>_xlfn.MAXIFS('Land and Water Area'!$B:$B,'Land and Water Area'!$A:$A,Datasheet!C1726)</f>
        <v>1033.8920000000001</v>
      </c>
      <c r="H1726">
        <f>_xlfn.MAXIFS('Land and Water Area'!$C:$C,'Land and Water Area'!$A:$A,Datasheet!C1726)</f>
        <v>511.07900000000001</v>
      </c>
    </row>
    <row r="1727" spans="1:8" x14ac:dyDescent="0.2">
      <c r="A1727">
        <v>1</v>
      </c>
      <c r="B1727">
        <v>1976</v>
      </c>
      <c r="C1727" t="s">
        <v>48</v>
      </c>
      <c r="D1727" t="s">
        <v>3</v>
      </c>
      <c r="E1727">
        <f>_xlfn.MAXIFS('CO2'!$D:$D,'CO2'!$A:$A,Table1[[#This Row],[Year]],'CO2'!$B:$B,Table1[[#This Row],[State]],'CO2'!$C:$C,Table1[[#This Row],[Sector]])</f>
        <v>2.89</v>
      </c>
      <c r="F1727">
        <f>AVERAGEIFS(Population!$C:$C,Population!$A:$A,Table1[[#This Row],[Year]],Population!$B:$B,Table1[[#This Row],[State]])</f>
        <v>2943655</v>
      </c>
      <c r="G1727">
        <f>_xlfn.MAXIFS('Land and Water Area'!$B:$B,'Land and Water Area'!$A:$A,Datasheet!C1727)</f>
        <v>30064.23</v>
      </c>
      <c r="H1727">
        <f>_xlfn.MAXIFS('Land and Water Area'!$C:$C,'Land and Water Area'!$A:$A,Datasheet!C1727)</f>
        <v>1959.2529999999999</v>
      </c>
    </row>
    <row r="1728" spans="1:8" x14ac:dyDescent="0.2">
      <c r="A1728">
        <v>1</v>
      </c>
      <c r="B1728">
        <v>1976</v>
      </c>
      <c r="C1728" t="s">
        <v>48</v>
      </c>
      <c r="D1728" t="s">
        <v>4</v>
      </c>
      <c r="E1728">
        <f>_xlfn.MAXIFS('CO2'!$D:$D,'CO2'!$A:$A,Table1[[#This Row],[Year]],'CO2'!$B:$B,Table1[[#This Row],[State]],'CO2'!$C:$C,Table1[[#This Row],[Sector]])</f>
        <v>15.21</v>
      </c>
      <c r="F1728">
        <f>AVERAGEIFS(Population!$C:$C,Population!$A:$A,Table1[[#This Row],[Year]],Population!$B:$B,Table1[[#This Row],[State]])</f>
        <v>2943655</v>
      </c>
      <c r="G1728">
        <f>_xlfn.MAXIFS('Land and Water Area'!$B:$B,'Land and Water Area'!$A:$A,Datasheet!C1728)</f>
        <v>30064.23</v>
      </c>
      <c r="H1728">
        <f>_xlfn.MAXIFS('Land and Water Area'!$C:$C,'Land and Water Area'!$A:$A,Datasheet!C1728)</f>
        <v>1959.2529999999999</v>
      </c>
    </row>
    <row r="1729" spans="1:8" x14ac:dyDescent="0.2">
      <c r="A1729">
        <v>1</v>
      </c>
      <c r="B1729">
        <v>1976</v>
      </c>
      <c r="C1729" t="s">
        <v>48</v>
      </c>
      <c r="D1729" t="s">
        <v>5</v>
      </c>
      <c r="E1729">
        <f>_xlfn.MAXIFS('CO2'!$D:$D,'CO2'!$A:$A,Table1[[#This Row],[Year]],'CO2'!$B:$B,Table1[[#This Row],[State]],'CO2'!$C:$C,Table1[[#This Row],[Sector]])</f>
        <v>11.42</v>
      </c>
      <c r="F1729">
        <f>AVERAGEIFS(Population!$C:$C,Population!$A:$A,Table1[[#This Row],[Year]],Population!$B:$B,Table1[[#This Row],[State]])</f>
        <v>2943655</v>
      </c>
      <c r="G1729">
        <f>_xlfn.MAXIFS('Land and Water Area'!$B:$B,'Land and Water Area'!$A:$A,Datasheet!C1729)</f>
        <v>30064.23</v>
      </c>
      <c r="H1729">
        <f>_xlfn.MAXIFS('Land and Water Area'!$C:$C,'Land and Water Area'!$A:$A,Datasheet!C1729)</f>
        <v>1959.2529999999999</v>
      </c>
    </row>
    <row r="1730" spans="1:8" x14ac:dyDescent="0.2">
      <c r="A1730">
        <v>1</v>
      </c>
      <c r="B1730">
        <v>1976</v>
      </c>
      <c r="C1730" t="s">
        <v>48</v>
      </c>
      <c r="D1730" t="s">
        <v>6</v>
      </c>
      <c r="E1730">
        <f>_xlfn.MAXIFS('CO2'!$D:$D,'CO2'!$A:$A,Table1[[#This Row],[Year]],'CO2'!$B:$B,Table1[[#This Row],[State]],'CO2'!$C:$C,Table1[[#This Row],[Sector]])</f>
        <v>3.67</v>
      </c>
      <c r="F1730">
        <f>AVERAGEIFS(Population!$C:$C,Population!$A:$A,Table1[[#This Row],[Year]],Population!$B:$B,Table1[[#This Row],[State]])</f>
        <v>2943655</v>
      </c>
      <c r="G1730">
        <f>_xlfn.MAXIFS('Land and Water Area'!$B:$B,'Land and Water Area'!$A:$A,Datasheet!C1730)</f>
        <v>30064.23</v>
      </c>
      <c r="H1730">
        <f>_xlfn.MAXIFS('Land and Water Area'!$C:$C,'Land and Water Area'!$A:$A,Datasheet!C1730)</f>
        <v>1959.2529999999999</v>
      </c>
    </row>
    <row r="1731" spans="1:8" x14ac:dyDescent="0.2">
      <c r="A1731">
        <v>1</v>
      </c>
      <c r="B1731">
        <v>1976</v>
      </c>
      <c r="C1731" t="s">
        <v>48</v>
      </c>
      <c r="D1731" t="s">
        <v>7</v>
      </c>
      <c r="E1731">
        <f>_xlfn.MAXIFS('CO2'!$D:$D,'CO2'!$A:$A,Table1[[#This Row],[Year]],'CO2'!$B:$B,Table1[[#This Row],[State]],'CO2'!$C:$C,Table1[[#This Row],[Sector]])</f>
        <v>17.43</v>
      </c>
      <c r="F1731">
        <f>AVERAGEIFS(Population!$C:$C,Population!$A:$A,Table1[[#This Row],[Year]],Population!$B:$B,Table1[[#This Row],[State]])</f>
        <v>2943655</v>
      </c>
      <c r="G1731">
        <f>_xlfn.MAXIFS('Land and Water Area'!$B:$B,'Land and Water Area'!$A:$A,Datasheet!C1731)</f>
        <v>30064.23</v>
      </c>
      <c r="H1731">
        <f>_xlfn.MAXIFS('Land and Water Area'!$C:$C,'Land and Water Area'!$A:$A,Datasheet!C1731)</f>
        <v>1959.2529999999999</v>
      </c>
    </row>
    <row r="1732" spans="1:8" x14ac:dyDescent="0.2">
      <c r="A1732">
        <v>1</v>
      </c>
      <c r="B1732">
        <v>1976</v>
      </c>
      <c r="C1732" t="s">
        <v>49</v>
      </c>
      <c r="D1732" t="s">
        <v>3</v>
      </c>
      <c r="E1732">
        <f>_xlfn.MAXIFS('CO2'!$D:$D,'CO2'!$A:$A,Table1[[#This Row],[Year]],'CO2'!$B:$B,Table1[[#This Row],[State]],'CO2'!$C:$C,Table1[[#This Row],[Sector]])</f>
        <v>1.03</v>
      </c>
      <c r="F1732">
        <f>AVERAGEIFS(Population!$C:$C,Population!$A:$A,Table1[[#This Row],[Year]],Population!$B:$B,Table1[[#This Row],[State]])</f>
        <v>686389</v>
      </c>
      <c r="G1732">
        <f>_xlfn.MAXIFS('Land and Water Area'!$B:$B,'Land and Water Area'!$A:$A,Datasheet!C1732)</f>
        <v>75807.888000000006</v>
      </c>
      <c r="H1732">
        <f>_xlfn.MAXIFS('Land and Water Area'!$C:$C,'Land and Water Area'!$A:$A,Datasheet!C1732)</f>
        <v>1308.001</v>
      </c>
    </row>
    <row r="1733" spans="1:8" x14ac:dyDescent="0.2">
      <c r="A1733">
        <v>1</v>
      </c>
      <c r="B1733">
        <v>1976</v>
      </c>
      <c r="C1733" t="s">
        <v>49</v>
      </c>
      <c r="D1733" t="s">
        <v>4</v>
      </c>
      <c r="E1733">
        <f>_xlfn.MAXIFS('CO2'!$D:$D,'CO2'!$A:$A,Table1[[#This Row],[Year]],'CO2'!$B:$B,Table1[[#This Row],[State]],'CO2'!$C:$C,Table1[[#This Row],[Sector]])</f>
        <v>3.36</v>
      </c>
      <c r="F1733">
        <f>AVERAGEIFS(Population!$C:$C,Population!$A:$A,Table1[[#This Row],[Year]],Population!$B:$B,Table1[[#This Row],[State]])</f>
        <v>686389</v>
      </c>
      <c r="G1733">
        <f>_xlfn.MAXIFS('Land and Water Area'!$B:$B,'Land and Water Area'!$A:$A,Datasheet!C1733)</f>
        <v>75807.888000000006</v>
      </c>
      <c r="H1733">
        <f>_xlfn.MAXIFS('Land and Water Area'!$C:$C,'Land and Water Area'!$A:$A,Datasheet!C1733)</f>
        <v>1308.001</v>
      </c>
    </row>
    <row r="1734" spans="1:8" x14ac:dyDescent="0.2">
      <c r="A1734">
        <v>1</v>
      </c>
      <c r="B1734">
        <v>1976</v>
      </c>
      <c r="C1734" t="s">
        <v>49</v>
      </c>
      <c r="D1734" t="s">
        <v>5</v>
      </c>
      <c r="E1734">
        <f>_xlfn.MAXIFS('CO2'!$D:$D,'CO2'!$A:$A,Table1[[#This Row],[Year]],'CO2'!$B:$B,Table1[[#This Row],[State]],'CO2'!$C:$C,Table1[[#This Row],[Sector]])</f>
        <v>1.97</v>
      </c>
      <c r="F1734">
        <f>AVERAGEIFS(Population!$C:$C,Population!$A:$A,Table1[[#This Row],[Year]],Population!$B:$B,Table1[[#This Row],[State]])</f>
        <v>686389</v>
      </c>
      <c r="G1734">
        <f>_xlfn.MAXIFS('Land and Water Area'!$B:$B,'Land and Water Area'!$A:$A,Datasheet!C1734)</f>
        <v>75807.888000000006</v>
      </c>
      <c r="H1734">
        <f>_xlfn.MAXIFS('Land and Water Area'!$C:$C,'Land and Water Area'!$A:$A,Datasheet!C1734)</f>
        <v>1308.001</v>
      </c>
    </row>
    <row r="1735" spans="1:8" x14ac:dyDescent="0.2">
      <c r="A1735">
        <v>1</v>
      </c>
      <c r="B1735">
        <v>1976</v>
      </c>
      <c r="C1735" t="s">
        <v>49</v>
      </c>
      <c r="D1735" t="s">
        <v>6</v>
      </c>
      <c r="E1735">
        <f>_xlfn.MAXIFS('CO2'!$D:$D,'CO2'!$A:$A,Table1[[#This Row],[Year]],'CO2'!$B:$B,Table1[[#This Row],[State]],'CO2'!$C:$C,Table1[[#This Row],[Sector]])</f>
        <v>1.45</v>
      </c>
      <c r="F1735">
        <f>AVERAGEIFS(Population!$C:$C,Population!$A:$A,Table1[[#This Row],[Year]],Population!$B:$B,Table1[[#This Row],[State]])</f>
        <v>686389</v>
      </c>
      <c r="G1735">
        <f>_xlfn.MAXIFS('Land and Water Area'!$B:$B,'Land and Water Area'!$A:$A,Datasheet!C1735)</f>
        <v>75807.888000000006</v>
      </c>
      <c r="H1735">
        <f>_xlfn.MAXIFS('Land and Water Area'!$C:$C,'Land and Water Area'!$A:$A,Datasheet!C1735)</f>
        <v>1308.001</v>
      </c>
    </row>
    <row r="1736" spans="1:8" x14ac:dyDescent="0.2">
      <c r="A1736">
        <v>1</v>
      </c>
      <c r="B1736">
        <v>1976</v>
      </c>
      <c r="C1736" t="s">
        <v>49</v>
      </c>
      <c r="D1736" t="s">
        <v>7</v>
      </c>
      <c r="E1736">
        <f>_xlfn.MAXIFS('CO2'!$D:$D,'CO2'!$A:$A,Table1[[#This Row],[Year]],'CO2'!$B:$B,Table1[[#This Row],[State]],'CO2'!$C:$C,Table1[[#This Row],[Sector]])</f>
        <v>4.67</v>
      </c>
      <c r="F1736">
        <f>AVERAGEIFS(Population!$C:$C,Population!$A:$A,Table1[[#This Row],[Year]],Population!$B:$B,Table1[[#This Row],[State]])</f>
        <v>686389</v>
      </c>
      <c r="G1736">
        <f>_xlfn.MAXIFS('Land and Water Area'!$B:$B,'Land and Water Area'!$A:$A,Datasheet!C1736)</f>
        <v>75807.888000000006</v>
      </c>
      <c r="H1736">
        <f>_xlfn.MAXIFS('Land and Water Area'!$C:$C,'Land and Water Area'!$A:$A,Datasheet!C1736)</f>
        <v>1308.001</v>
      </c>
    </row>
    <row r="1737" spans="1:8" x14ac:dyDescent="0.2">
      <c r="A1737">
        <v>1</v>
      </c>
      <c r="B1737">
        <v>1976</v>
      </c>
      <c r="C1737" t="s">
        <v>50</v>
      </c>
      <c r="D1737" t="s">
        <v>3</v>
      </c>
      <c r="E1737">
        <f>_xlfn.MAXIFS('CO2'!$D:$D,'CO2'!$A:$A,Table1[[#This Row],[Year]],'CO2'!$B:$B,Table1[[#This Row],[State]],'CO2'!$C:$C,Table1[[#This Row],[Sector]])</f>
        <v>3.36</v>
      </c>
      <c r="F1737">
        <f>AVERAGEIFS(Population!$C:$C,Population!$A:$A,Table1[[#This Row],[Year]],Population!$B:$B,Table1[[#This Row],[State]])</f>
        <v>4346929</v>
      </c>
      <c r="G1737">
        <f>_xlfn.MAXIFS('Land and Water Area'!$B:$B,'Land and Water Area'!$A:$A,Datasheet!C1737)</f>
        <v>41232.743999999999</v>
      </c>
      <c r="H1737">
        <f>_xlfn.MAXIFS('Land and Water Area'!$C:$C,'Land and Water Area'!$A:$A,Datasheet!C1737)</f>
        <v>896.62800000000004</v>
      </c>
    </row>
    <row r="1738" spans="1:8" x14ac:dyDescent="0.2">
      <c r="A1738">
        <v>1</v>
      </c>
      <c r="B1738">
        <v>1976</v>
      </c>
      <c r="C1738" t="s">
        <v>50</v>
      </c>
      <c r="D1738" t="s">
        <v>4</v>
      </c>
      <c r="E1738">
        <f>_xlfn.MAXIFS('CO2'!$D:$D,'CO2'!$A:$A,Table1[[#This Row],[Year]],'CO2'!$B:$B,Table1[[#This Row],[State]],'CO2'!$C:$C,Table1[[#This Row],[Sector]])</f>
        <v>48.79</v>
      </c>
      <c r="F1738">
        <f>AVERAGEIFS(Population!$C:$C,Population!$A:$A,Table1[[#This Row],[Year]],Population!$B:$B,Table1[[#This Row],[State]])</f>
        <v>4346929</v>
      </c>
      <c r="G1738">
        <f>_xlfn.MAXIFS('Land and Water Area'!$B:$B,'Land and Water Area'!$A:$A,Datasheet!C1738)</f>
        <v>41232.743999999999</v>
      </c>
      <c r="H1738">
        <f>_xlfn.MAXIFS('Land and Water Area'!$C:$C,'Land and Water Area'!$A:$A,Datasheet!C1738)</f>
        <v>896.62800000000004</v>
      </c>
    </row>
    <row r="1739" spans="1:8" x14ac:dyDescent="0.2">
      <c r="A1739">
        <v>1</v>
      </c>
      <c r="B1739">
        <v>1976</v>
      </c>
      <c r="C1739" t="s">
        <v>50</v>
      </c>
      <c r="D1739" t="s">
        <v>5</v>
      </c>
      <c r="E1739">
        <f>_xlfn.MAXIFS('CO2'!$D:$D,'CO2'!$A:$A,Table1[[#This Row],[Year]],'CO2'!$B:$B,Table1[[#This Row],[State]],'CO2'!$C:$C,Table1[[#This Row],[Sector]])</f>
        <v>17.22</v>
      </c>
      <c r="F1739">
        <f>AVERAGEIFS(Population!$C:$C,Population!$A:$A,Table1[[#This Row],[Year]],Population!$B:$B,Table1[[#This Row],[State]])</f>
        <v>4346929</v>
      </c>
      <c r="G1739">
        <f>_xlfn.MAXIFS('Land and Water Area'!$B:$B,'Land and Water Area'!$A:$A,Datasheet!C1739)</f>
        <v>41232.743999999999</v>
      </c>
      <c r="H1739">
        <f>_xlfn.MAXIFS('Land and Water Area'!$C:$C,'Land and Water Area'!$A:$A,Datasheet!C1739)</f>
        <v>896.62800000000004</v>
      </c>
    </row>
    <row r="1740" spans="1:8" x14ac:dyDescent="0.2">
      <c r="A1740">
        <v>1</v>
      </c>
      <c r="B1740">
        <v>1976</v>
      </c>
      <c r="C1740" t="s">
        <v>50</v>
      </c>
      <c r="D1740" t="s">
        <v>6</v>
      </c>
      <c r="E1740">
        <f>_xlfn.MAXIFS('CO2'!$D:$D,'CO2'!$A:$A,Table1[[#This Row],[Year]],'CO2'!$B:$B,Table1[[#This Row],[State]],'CO2'!$C:$C,Table1[[#This Row],[Sector]])</f>
        <v>3.99</v>
      </c>
      <c r="F1740">
        <f>AVERAGEIFS(Population!$C:$C,Population!$A:$A,Table1[[#This Row],[Year]],Population!$B:$B,Table1[[#This Row],[State]])</f>
        <v>4346929</v>
      </c>
      <c r="G1740">
        <f>_xlfn.MAXIFS('Land and Water Area'!$B:$B,'Land and Water Area'!$A:$A,Datasheet!C1740)</f>
        <v>41232.743999999999</v>
      </c>
      <c r="H1740">
        <f>_xlfn.MAXIFS('Land and Water Area'!$C:$C,'Land and Water Area'!$A:$A,Datasheet!C1740)</f>
        <v>896.62800000000004</v>
      </c>
    </row>
    <row r="1741" spans="1:8" x14ac:dyDescent="0.2">
      <c r="A1741">
        <v>1</v>
      </c>
      <c r="B1741">
        <v>1976</v>
      </c>
      <c r="C1741" t="s">
        <v>50</v>
      </c>
      <c r="D1741" t="s">
        <v>7</v>
      </c>
      <c r="E1741">
        <f>_xlfn.MAXIFS('CO2'!$D:$D,'CO2'!$A:$A,Table1[[#This Row],[Year]],'CO2'!$B:$B,Table1[[#This Row],[State]],'CO2'!$C:$C,Table1[[#This Row],[Sector]])</f>
        <v>28.63</v>
      </c>
      <c r="F1741">
        <f>AVERAGEIFS(Population!$C:$C,Population!$A:$A,Table1[[#This Row],[Year]],Population!$B:$B,Table1[[#This Row],[State]])</f>
        <v>4346929</v>
      </c>
      <c r="G1741">
        <f>_xlfn.MAXIFS('Land and Water Area'!$B:$B,'Land and Water Area'!$A:$A,Datasheet!C1741)</f>
        <v>41232.743999999999</v>
      </c>
      <c r="H1741">
        <f>_xlfn.MAXIFS('Land and Water Area'!$C:$C,'Land and Water Area'!$A:$A,Datasheet!C1741)</f>
        <v>896.62800000000004</v>
      </c>
    </row>
    <row r="1742" spans="1:8" x14ac:dyDescent="0.2">
      <c r="A1742">
        <v>1</v>
      </c>
      <c r="B1742">
        <v>1976</v>
      </c>
      <c r="C1742" t="s">
        <v>51</v>
      </c>
      <c r="D1742" t="s">
        <v>3</v>
      </c>
      <c r="E1742">
        <f>_xlfn.MAXIFS('CO2'!$D:$D,'CO2'!$A:$A,Table1[[#This Row],[Year]],'CO2'!$B:$B,Table1[[#This Row],[State]],'CO2'!$C:$C,Table1[[#This Row],[Sector]])</f>
        <v>11.11</v>
      </c>
      <c r="F1742">
        <f>AVERAGEIFS(Population!$C:$C,Population!$A:$A,Table1[[#This Row],[Year]],Population!$B:$B,Table1[[#This Row],[State]])</f>
        <v>12904092</v>
      </c>
      <c r="G1742">
        <f>_xlfn.MAXIFS('Land and Water Area'!$B:$B,'Land and Water Area'!$A:$A,Datasheet!C1742)</f>
        <v>261270.027</v>
      </c>
      <c r="H1742">
        <f>_xlfn.MAXIFS('Land and Water Area'!$C:$C,'Land and Water Area'!$A:$A,Datasheet!C1742)</f>
        <v>7329.0280000000002</v>
      </c>
    </row>
    <row r="1743" spans="1:8" x14ac:dyDescent="0.2">
      <c r="A1743">
        <v>1</v>
      </c>
      <c r="B1743">
        <v>1976</v>
      </c>
      <c r="C1743" t="s">
        <v>51</v>
      </c>
      <c r="D1743" t="s">
        <v>4</v>
      </c>
      <c r="E1743">
        <f>_xlfn.MAXIFS('CO2'!$D:$D,'CO2'!$A:$A,Table1[[#This Row],[Year]],'CO2'!$B:$B,Table1[[#This Row],[State]],'CO2'!$C:$C,Table1[[#This Row],[Sector]])</f>
        <v>91.77</v>
      </c>
      <c r="F1743">
        <f>AVERAGEIFS(Population!$C:$C,Population!$A:$A,Table1[[#This Row],[Year]],Population!$B:$B,Table1[[#This Row],[State]])</f>
        <v>12904092</v>
      </c>
      <c r="G1743">
        <f>_xlfn.MAXIFS('Land and Water Area'!$B:$B,'Land and Water Area'!$A:$A,Datasheet!C1743)</f>
        <v>261270.027</v>
      </c>
      <c r="H1743">
        <f>_xlfn.MAXIFS('Land and Water Area'!$C:$C,'Land and Water Area'!$A:$A,Datasheet!C1743)</f>
        <v>7329.0280000000002</v>
      </c>
    </row>
    <row r="1744" spans="1:8" x14ac:dyDescent="0.2">
      <c r="A1744">
        <v>1</v>
      </c>
      <c r="B1744">
        <v>1976</v>
      </c>
      <c r="C1744" t="s">
        <v>51</v>
      </c>
      <c r="D1744" t="s">
        <v>5</v>
      </c>
      <c r="E1744">
        <f>_xlfn.MAXIFS('CO2'!$D:$D,'CO2'!$A:$A,Table1[[#This Row],[Year]],'CO2'!$B:$B,Table1[[#This Row],[State]],'CO2'!$C:$C,Table1[[#This Row],[Sector]])</f>
        <v>189.33</v>
      </c>
      <c r="F1744">
        <f>AVERAGEIFS(Population!$C:$C,Population!$A:$A,Table1[[#This Row],[Year]],Population!$B:$B,Table1[[#This Row],[State]])</f>
        <v>12904092</v>
      </c>
      <c r="G1744">
        <f>_xlfn.MAXIFS('Land and Water Area'!$B:$B,'Land and Water Area'!$A:$A,Datasheet!C1744)</f>
        <v>261270.027</v>
      </c>
      <c r="H1744">
        <f>_xlfn.MAXIFS('Land and Water Area'!$C:$C,'Land and Water Area'!$A:$A,Datasheet!C1744)</f>
        <v>7329.0280000000002</v>
      </c>
    </row>
    <row r="1745" spans="1:8" x14ac:dyDescent="0.2">
      <c r="A1745">
        <v>1</v>
      </c>
      <c r="B1745">
        <v>1976</v>
      </c>
      <c r="C1745" t="s">
        <v>51</v>
      </c>
      <c r="D1745" t="s">
        <v>6</v>
      </c>
      <c r="E1745">
        <f>_xlfn.MAXIFS('CO2'!$D:$D,'CO2'!$A:$A,Table1[[#This Row],[Year]],'CO2'!$B:$B,Table1[[#This Row],[State]],'CO2'!$C:$C,Table1[[#This Row],[Sector]])</f>
        <v>15.55</v>
      </c>
      <c r="F1745">
        <f>AVERAGEIFS(Population!$C:$C,Population!$A:$A,Table1[[#This Row],[Year]],Population!$B:$B,Table1[[#This Row],[State]])</f>
        <v>12904092</v>
      </c>
      <c r="G1745">
        <f>_xlfn.MAXIFS('Land and Water Area'!$B:$B,'Land and Water Area'!$A:$A,Datasheet!C1745)</f>
        <v>261270.027</v>
      </c>
      <c r="H1745">
        <f>_xlfn.MAXIFS('Land and Water Area'!$C:$C,'Land and Water Area'!$A:$A,Datasheet!C1745)</f>
        <v>7329.0280000000002</v>
      </c>
    </row>
    <row r="1746" spans="1:8" x14ac:dyDescent="0.2">
      <c r="A1746">
        <v>1</v>
      </c>
      <c r="B1746">
        <v>1976</v>
      </c>
      <c r="C1746" t="s">
        <v>51</v>
      </c>
      <c r="D1746" t="s">
        <v>7</v>
      </c>
      <c r="E1746">
        <f>_xlfn.MAXIFS('CO2'!$D:$D,'CO2'!$A:$A,Table1[[#This Row],[Year]],'CO2'!$B:$B,Table1[[#This Row],[State]],'CO2'!$C:$C,Table1[[#This Row],[Sector]])</f>
        <v>114.29</v>
      </c>
      <c r="F1746">
        <f>AVERAGEIFS(Population!$C:$C,Population!$A:$A,Table1[[#This Row],[Year]],Population!$B:$B,Table1[[#This Row],[State]])</f>
        <v>12904092</v>
      </c>
      <c r="G1746">
        <f>_xlfn.MAXIFS('Land and Water Area'!$B:$B,'Land and Water Area'!$A:$A,Datasheet!C1746)</f>
        <v>261270.027</v>
      </c>
      <c r="H1746">
        <f>_xlfn.MAXIFS('Land and Water Area'!$C:$C,'Land and Water Area'!$A:$A,Datasheet!C1746)</f>
        <v>7329.0280000000002</v>
      </c>
    </row>
    <row r="1747" spans="1:8" x14ac:dyDescent="0.2">
      <c r="A1747">
        <v>1</v>
      </c>
      <c r="B1747">
        <v>1976</v>
      </c>
      <c r="C1747" t="s">
        <v>52</v>
      </c>
      <c r="D1747" t="s">
        <v>3</v>
      </c>
      <c r="E1747">
        <f>_xlfn.MAXIFS('CO2'!$D:$D,'CO2'!$A:$A,Table1[[#This Row],[Year]],'CO2'!$B:$B,Table1[[#This Row],[State]],'CO2'!$C:$C,Table1[[#This Row],[Sector]])</f>
        <v>2.2999999999999998</v>
      </c>
      <c r="F1747">
        <f>AVERAGEIFS(Population!$C:$C,Population!$A:$A,Table1[[#This Row],[Year]],Population!$B:$B,Table1[[#This Row],[State]])</f>
        <v>1274928</v>
      </c>
      <c r="G1747">
        <f>_xlfn.MAXIFS('Land and Water Area'!$B:$B,'Land and Water Area'!$A:$A,Datasheet!C1747)</f>
        <v>82595.691999999995</v>
      </c>
      <c r="H1747">
        <f>_xlfn.MAXIFS('Land and Water Area'!$C:$C,'Land and Water Area'!$A:$A,Datasheet!C1747)</f>
        <v>2302.4059999999999</v>
      </c>
    </row>
    <row r="1748" spans="1:8" x14ac:dyDescent="0.2">
      <c r="A1748">
        <v>1</v>
      </c>
      <c r="B1748">
        <v>1976</v>
      </c>
      <c r="C1748" t="s">
        <v>52</v>
      </c>
      <c r="D1748" t="s">
        <v>4</v>
      </c>
      <c r="E1748">
        <f>_xlfn.MAXIFS('CO2'!$D:$D,'CO2'!$A:$A,Table1[[#This Row],[Year]],'CO2'!$B:$B,Table1[[#This Row],[State]],'CO2'!$C:$C,Table1[[#This Row],[Sector]])</f>
        <v>2.97</v>
      </c>
      <c r="F1748">
        <f>AVERAGEIFS(Population!$C:$C,Population!$A:$A,Table1[[#This Row],[Year]],Population!$B:$B,Table1[[#This Row],[State]])</f>
        <v>1274928</v>
      </c>
      <c r="G1748">
        <f>_xlfn.MAXIFS('Land and Water Area'!$B:$B,'Land and Water Area'!$A:$A,Datasheet!C1748)</f>
        <v>82595.691999999995</v>
      </c>
      <c r="H1748">
        <f>_xlfn.MAXIFS('Land and Water Area'!$C:$C,'Land and Water Area'!$A:$A,Datasheet!C1748)</f>
        <v>2302.4059999999999</v>
      </c>
    </row>
    <row r="1749" spans="1:8" x14ac:dyDescent="0.2">
      <c r="A1749">
        <v>1</v>
      </c>
      <c r="B1749">
        <v>1976</v>
      </c>
      <c r="C1749" t="s">
        <v>52</v>
      </c>
      <c r="D1749" t="s">
        <v>5</v>
      </c>
      <c r="E1749">
        <f>_xlfn.MAXIFS('CO2'!$D:$D,'CO2'!$A:$A,Table1[[#This Row],[Year]],'CO2'!$B:$B,Table1[[#This Row],[State]],'CO2'!$C:$C,Table1[[#This Row],[Sector]])</f>
        <v>13.48</v>
      </c>
      <c r="F1749">
        <f>AVERAGEIFS(Population!$C:$C,Population!$A:$A,Table1[[#This Row],[Year]],Population!$B:$B,Table1[[#This Row],[State]])</f>
        <v>1274928</v>
      </c>
      <c r="G1749">
        <f>_xlfn.MAXIFS('Land and Water Area'!$B:$B,'Land and Water Area'!$A:$A,Datasheet!C1749)</f>
        <v>82595.691999999995</v>
      </c>
      <c r="H1749">
        <f>_xlfn.MAXIFS('Land and Water Area'!$C:$C,'Land and Water Area'!$A:$A,Datasheet!C1749)</f>
        <v>2302.4059999999999</v>
      </c>
    </row>
    <row r="1750" spans="1:8" x14ac:dyDescent="0.2">
      <c r="A1750">
        <v>1</v>
      </c>
      <c r="B1750">
        <v>1976</v>
      </c>
      <c r="C1750" t="s">
        <v>52</v>
      </c>
      <c r="D1750" t="s">
        <v>6</v>
      </c>
      <c r="E1750">
        <f>_xlfn.MAXIFS('CO2'!$D:$D,'CO2'!$A:$A,Table1[[#This Row],[Year]],'CO2'!$B:$B,Table1[[#This Row],[State]],'CO2'!$C:$C,Table1[[#This Row],[Sector]])</f>
        <v>3.72</v>
      </c>
      <c r="F1750">
        <f>AVERAGEIFS(Population!$C:$C,Population!$A:$A,Table1[[#This Row],[Year]],Population!$B:$B,Table1[[#This Row],[State]])</f>
        <v>1274928</v>
      </c>
      <c r="G1750">
        <f>_xlfn.MAXIFS('Land and Water Area'!$B:$B,'Land and Water Area'!$A:$A,Datasheet!C1750)</f>
        <v>82595.691999999995</v>
      </c>
      <c r="H1750">
        <f>_xlfn.MAXIFS('Land and Water Area'!$C:$C,'Land and Water Area'!$A:$A,Datasheet!C1750)</f>
        <v>2302.4059999999999</v>
      </c>
    </row>
    <row r="1751" spans="1:8" x14ac:dyDescent="0.2">
      <c r="A1751">
        <v>1</v>
      </c>
      <c r="B1751">
        <v>1976</v>
      </c>
      <c r="C1751" t="s">
        <v>52</v>
      </c>
      <c r="D1751" t="s">
        <v>7</v>
      </c>
      <c r="E1751">
        <f>_xlfn.MAXIFS('CO2'!$D:$D,'CO2'!$A:$A,Table1[[#This Row],[Year]],'CO2'!$B:$B,Table1[[#This Row],[State]],'CO2'!$C:$C,Table1[[#This Row],[Sector]])</f>
        <v>8.3000000000000007</v>
      </c>
      <c r="F1751">
        <f>AVERAGEIFS(Population!$C:$C,Population!$A:$A,Table1[[#This Row],[Year]],Population!$B:$B,Table1[[#This Row],[State]])</f>
        <v>1274928</v>
      </c>
      <c r="G1751">
        <f>_xlfn.MAXIFS('Land and Water Area'!$B:$B,'Land and Water Area'!$A:$A,Datasheet!C1751)</f>
        <v>82595.691999999995</v>
      </c>
      <c r="H1751">
        <f>_xlfn.MAXIFS('Land and Water Area'!$C:$C,'Land and Water Area'!$A:$A,Datasheet!C1751)</f>
        <v>2302.4059999999999</v>
      </c>
    </row>
    <row r="1752" spans="1:8" x14ac:dyDescent="0.2">
      <c r="A1752">
        <v>1</v>
      </c>
      <c r="B1752">
        <v>1976</v>
      </c>
      <c r="C1752" t="s">
        <v>53</v>
      </c>
      <c r="D1752" t="s">
        <v>3</v>
      </c>
      <c r="E1752">
        <f>_xlfn.MAXIFS('CO2'!$D:$D,'CO2'!$A:$A,Table1[[#This Row],[Year]],'CO2'!$B:$B,Table1[[#This Row],[State]],'CO2'!$C:$C,Table1[[#This Row],[Sector]])</f>
        <v>0.73</v>
      </c>
      <c r="F1752">
        <f>AVERAGEIFS(Population!$C:$C,Population!$A:$A,Table1[[#This Row],[Year]],Population!$B:$B,Table1[[#This Row],[State]])</f>
        <v>484928</v>
      </c>
      <c r="G1752">
        <f>_xlfn.MAXIFS('Land and Water Area'!$B:$B,'Land and Water Area'!$A:$A,Datasheet!C1752)</f>
        <v>9217.2579999999998</v>
      </c>
      <c r="H1752">
        <f>_xlfn.MAXIFS('Land and Water Area'!$C:$C,'Land and Water Area'!$A:$A,Datasheet!C1752)</f>
        <v>397.935</v>
      </c>
    </row>
    <row r="1753" spans="1:8" x14ac:dyDescent="0.2">
      <c r="A1753">
        <v>1</v>
      </c>
      <c r="B1753">
        <v>1976</v>
      </c>
      <c r="C1753" t="s">
        <v>53</v>
      </c>
      <c r="D1753" t="s">
        <v>4</v>
      </c>
      <c r="E1753">
        <f>_xlfn.MAXIFS('CO2'!$D:$D,'CO2'!$A:$A,Table1[[#This Row],[Year]],'CO2'!$B:$B,Table1[[#This Row],[State]],'CO2'!$C:$C,Table1[[#This Row],[Sector]])</f>
        <v>0.04</v>
      </c>
      <c r="F1753">
        <f>AVERAGEIFS(Population!$C:$C,Population!$A:$A,Table1[[#This Row],[Year]],Population!$B:$B,Table1[[#This Row],[State]])</f>
        <v>484928</v>
      </c>
      <c r="G1753">
        <f>_xlfn.MAXIFS('Land and Water Area'!$B:$B,'Land and Water Area'!$A:$A,Datasheet!C1753)</f>
        <v>9217.2579999999998</v>
      </c>
      <c r="H1753">
        <f>_xlfn.MAXIFS('Land and Water Area'!$C:$C,'Land and Water Area'!$A:$A,Datasheet!C1753)</f>
        <v>397.935</v>
      </c>
    </row>
    <row r="1754" spans="1:8" x14ac:dyDescent="0.2">
      <c r="A1754">
        <v>1</v>
      </c>
      <c r="B1754">
        <v>1976</v>
      </c>
      <c r="C1754" t="s">
        <v>53</v>
      </c>
      <c r="D1754" t="s">
        <v>5</v>
      </c>
      <c r="E1754">
        <f>_xlfn.MAXIFS('CO2'!$D:$D,'CO2'!$A:$A,Table1[[#This Row],[Year]],'CO2'!$B:$B,Table1[[#This Row],[State]],'CO2'!$C:$C,Table1[[#This Row],[Sector]])</f>
        <v>0.68</v>
      </c>
      <c r="F1754">
        <f>AVERAGEIFS(Population!$C:$C,Population!$A:$A,Table1[[#This Row],[Year]],Population!$B:$B,Table1[[#This Row],[State]])</f>
        <v>484928</v>
      </c>
      <c r="G1754">
        <f>_xlfn.MAXIFS('Land and Water Area'!$B:$B,'Land and Water Area'!$A:$A,Datasheet!C1754)</f>
        <v>9217.2579999999998</v>
      </c>
      <c r="H1754">
        <f>_xlfn.MAXIFS('Land and Water Area'!$C:$C,'Land and Water Area'!$A:$A,Datasheet!C1754)</f>
        <v>397.935</v>
      </c>
    </row>
    <row r="1755" spans="1:8" x14ac:dyDescent="0.2">
      <c r="A1755">
        <v>1</v>
      </c>
      <c r="B1755">
        <v>1976</v>
      </c>
      <c r="C1755" t="s">
        <v>53</v>
      </c>
      <c r="D1755" t="s">
        <v>6</v>
      </c>
      <c r="E1755">
        <f>_xlfn.MAXIFS('CO2'!$D:$D,'CO2'!$A:$A,Table1[[#This Row],[Year]],'CO2'!$B:$B,Table1[[#This Row],[State]],'CO2'!$C:$C,Table1[[#This Row],[Sector]])</f>
        <v>1.89</v>
      </c>
      <c r="F1755">
        <f>AVERAGEIFS(Population!$C:$C,Population!$A:$A,Table1[[#This Row],[Year]],Population!$B:$B,Table1[[#This Row],[State]])</f>
        <v>484928</v>
      </c>
      <c r="G1755">
        <f>_xlfn.MAXIFS('Land and Water Area'!$B:$B,'Land and Water Area'!$A:$A,Datasheet!C1755)</f>
        <v>9217.2579999999998</v>
      </c>
      <c r="H1755">
        <f>_xlfn.MAXIFS('Land and Water Area'!$C:$C,'Land and Water Area'!$A:$A,Datasheet!C1755)</f>
        <v>397.935</v>
      </c>
    </row>
    <row r="1756" spans="1:8" x14ac:dyDescent="0.2">
      <c r="A1756">
        <v>1</v>
      </c>
      <c r="B1756">
        <v>1976</v>
      </c>
      <c r="C1756" t="s">
        <v>53</v>
      </c>
      <c r="D1756" t="s">
        <v>7</v>
      </c>
      <c r="E1756">
        <f>_xlfn.MAXIFS('CO2'!$D:$D,'CO2'!$A:$A,Table1[[#This Row],[Year]],'CO2'!$B:$B,Table1[[#This Row],[State]],'CO2'!$C:$C,Table1[[#This Row],[Sector]])</f>
        <v>2.52</v>
      </c>
      <c r="F1756">
        <f>AVERAGEIFS(Population!$C:$C,Population!$A:$A,Table1[[#This Row],[Year]],Population!$B:$B,Table1[[#This Row],[State]])</f>
        <v>484928</v>
      </c>
      <c r="G1756">
        <f>_xlfn.MAXIFS('Land and Water Area'!$B:$B,'Land and Water Area'!$A:$A,Datasheet!C1756)</f>
        <v>9217.2579999999998</v>
      </c>
      <c r="H1756">
        <f>_xlfn.MAXIFS('Land and Water Area'!$C:$C,'Land and Water Area'!$A:$A,Datasheet!C1756)</f>
        <v>397.935</v>
      </c>
    </row>
    <row r="1757" spans="1:8" x14ac:dyDescent="0.2">
      <c r="A1757">
        <v>1</v>
      </c>
      <c r="B1757">
        <v>1976</v>
      </c>
      <c r="C1757" t="s">
        <v>54</v>
      </c>
      <c r="D1757" t="s">
        <v>3</v>
      </c>
      <c r="E1757">
        <f>_xlfn.MAXIFS('CO2'!$D:$D,'CO2'!$A:$A,Table1[[#This Row],[Year]],'CO2'!$B:$B,Table1[[#This Row],[State]],'CO2'!$C:$C,Table1[[#This Row],[Sector]])</f>
        <v>3.87</v>
      </c>
      <c r="F1757">
        <f>AVERAGEIFS(Population!$C:$C,Population!$A:$A,Table1[[#This Row],[Year]],Population!$B:$B,Table1[[#This Row],[State]])</f>
        <v>5121863</v>
      </c>
      <c r="G1757">
        <f>_xlfn.MAXIFS('Land and Water Area'!$B:$B,'Land and Water Area'!$A:$A,Datasheet!C1757)</f>
        <v>39482.095000000001</v>
      </c>
      <c r="H1757">
        <f>_xlfn.MAXIFS('Land and Water Area'!$C:$C,'Land and Water Area'!$A:$A,Datasheet!C1757)</f>
        <v>3292.712</v>
      </c>
    </row>
    <row r="1758" spans="1:8" x14ac:dyDescent="0.2">
      <c r="A1758">
        <v>1</v>
      </c>
      <c r="B1758">
        <v>1976</v>
      </c>
      <c r="C1758" t="s">
        <v>54</v>
      </c>
      <c r="D1758" t="s">
        <v>4</v>
      </c>
      <c r="E1758">
        <f>_xlfn.MAXIFS('CO2'!$D:$D,'CO2'!$A:$A,Table1[[#This Row],[Year]],'CO2'!$B:$B,Table1[[#This Row],[State]],'CO2'!$C:$C,Table1[[#This Row],[Sector]])</f>
        <v>25.46</v>
      </c>
      <c r="F1758">
        <f>AVERAGEIFS(Population!$C:$C,Population!$A:$A,Table1[[#This Row],[Year]],Population!$B:$B,Table1[[#This Row],[State]])</f>
        <v>5121863</v>
      </c>
      <c r="G1758">
        <f>_xlfn.MAXIFS('Land and Water Area'!$B:$B,'Land and Water Area'!$A:$A,Datasheet!C1758)</f>
        <v>39482.095000000001</v>
      </c>
      <c r="H1758">
        <f>_xlfn.MAXIFS('Land and Water Area'!$C:$C,'Land and Water Area'!$A:$A,Datasheet!C1758)</f>
        <v>3292.712</v>
      </c>
    </row>
    <row r="1759" spans="1:8" x14ac:dyDescent="0.2">
      <c r="A1759">
        <v>1</v>
      </c>
      <c r="B1759">
        <v>1976</v>
      </c>
      <c r="C1759" t="s">
        <v>54</v>
      </c>
      <c r="D1759" t="s">
        <v>5</v>
      </c>
      <c r="E1759">
        <f>_xlfn.MAXIFS('CO2'!$D:$D,'CO2'!$A:$A,Table1[[#This Row],[Year]],'CO2'!$B:$B,Table1[[#This Row],[State]],'CO2'!$C:$C,Table1[[#This Row],[Sector]])</f>
        <v>13.32</v>
      </c>
      <c r="F1759">
        <f>AVERAGEIFS(Population!$C:$C,Population!$A:$A,Table1[[#This Row],[Year]],Population!$B:$B,Table1[[#This Row],[State]])</f>
        <v>5121863</v>
      </c>
      <c r="G1759">
        <f>_xlfn.MAXIFS('Land and Water Area'!$B:$B,'Land and Water Area'!$A:$A,Datasheet!C1759)</f>
        <v>39482.095000000001</v>
      </c>
      <c r="H1759">
        <f>_xlfn.MAXIFS('Land and Water Area'!$C:$C,'Land and Water Area'!$A:$A,Datasheet!C1759)</f>
        <v>3292.712</v>
      </c>
    </row>
    <row r="1760" spans="1:8" x14ac:dyDescent="0.2">
      <c r="A1760">
        <v>1</v>
      </c>
      <c r="B1760">
        <v>1976</v>
      </c>
      <c r="C1760" t="s">
        <v>54</v>
      </c>
      <c r="D1760" t="s">
        <v>6</v>
      </c>
      <c r="E1760">
        <f>_xlfn.MAXIFS('CO2'!$D:$D,'CO2'!$A:$A,Table1[[#This Row],[Year]],'CO2'!$B:$B,Table1[[#This Row],[State]],'CO2'!$C:$C,Table1[[#This Row],[Sector]])</f>
        <v>8.48</v>
      </c>
      <c r="F1760">
        <f>AVERAGEIFS(Population!$C:$C,Population!$A:$A,Table1[[#This Row],[Year]],Population!$B:$B,Table1[[#This Row],[State]])</f>
        <v>5121863</v>
      </c>
      <c r="G1760">
        <f>_xlfn.MAXIFS('Land and Water Area'!$B:$B,'Land and Water Area'!$A:$A,Datasheet!C1760)</f>
        <v>39482.095000000001</v>
      </c>
      <c r="H1760">
        <f>_xlfn.MAXIFS('Land and Water Area'!$C:$C,'Land and Water Area'!$A:$A,Datasheet!C1760)</f>
        <v>3292.712</v>
      </c>
    </row>
    <row r="1761" spans="1:8" x14ac:dyDescent="0.2">
      <c r="A1761">
        <v>1</v>
      </c>
      <c r="B1761">
        <v>1976</v>
      </c>
      <c r="C1761" t="s">
        <v>54</v>
      </c>
      <c r="D1761" t="s">
        <v>7</v>
      </c>
      <c r="E1761">
        <f>_xlfn.MAXIFS('CO2'!$D:$D,'CO2'!$A:$A,Table1[[#This Row],[Year]],'CO2'!$B:$B,Table1[[#This Row],[State]],'CO2'!$C:$C,Table1[[#This Row],[Sector]])</f>
        <v>34.979999999999997</v>
      </c>
      <c r="F1761">
        <f>AVERAGEIFS(Population!$C:$C,Population!$A:$A,Table1[[#This Row],[Year]],Population!$B:$B,Table1[[#This Row],[State]])</f>
        <v>5121863</v>
      </c>
      <c r="G1761">
        <f>_xlfn.MAXIFS('Land and Water Area'!$B:$B,'Land and Water Area'!$A:$A,Datasheet!C1761)</f>
        <v>39482.095000000001</v>
      </c>
      <c r="H1761">
        <f>_xlfn.MAXIFS('Land and Water Area'!$C:$C,'Land and Water Area'!$A:$A,Datasheet!C1761)</f>
        <v>3292.712</v>
      </c>
    </row>
    <row r="1762" spans="1:8" x14ac:dyDescent="0.2">
      <c r="A1762">
        <v>1</v>
      </c>
      <c r="B1762">
        <v>1976</v>
      </c>
      <c r="C1762" t="s">
        <v>55</v>
      </c>
      <c r="D1762" t="s">
        <v>3</v>
      </c>
      <c r="E1762">
        <f>_xlfn.MAXIFS('CO2'!$D:$D,'CO2'!$A:$A,Table1[[#This Row],[Year]],'CO2'!$B:$B,Table1[[#This Row],[State]],'CO2'!$C:$C,Table1[[#This Row],[Sector]])</f>
        <v>2.76</v>
      </c>
      <c r="F1762">
        <f>AVERAGEIFS(Population!$C:$C,Population!$A:$A,Table1[[#This Row],[Year]],Population!$B:$B,Table1[[#This Row],[State]])</f>
        <v>3693610</v>
      </c>
      <c r="G1762">
        <f>_xlfn.MAXIFS('Land and Water Area'!$B:$B,'Land and Water Area'!$A:$A,Datasheet!C1762)</f>
        <v>66455.433000000005</v>
      </c>
      <c r="H1762">
        <f>_xlfn.MAXIFS('Land and Water Area'!$C:$C,'Land and Water Area'!$A:$A,Datasheet!C1762)</f>
        <v>4845.17</v>
      </c>
    </row>
    <row r="1763" spans="1:8" x14ac:dyDescent="0.2">
      <c r="A1763">
        <v>1</v>
      </c>
      <c r="B1763">
        <v>1976</v>
      </c>
      <c r="C1763" t="s">
        <v>55</v>
      </c>
      <c r="D1763" t="s">
        <v>4</v>
      </c>
      <c r="E1763">
        <f>_xlfn.MAXIFS('CO2'!$D:$D,'CO2'!$A:$A,Table1[[#This Row],[Year]],'CO2'!$B:$B,Table1[[#This Row],[State]],'CO2'!$C:$C,Table1[[#This Row],[Sector]])</f>
        <v>6.35</v>
      </c>
      <c r="F1763">
        <f>AVERAGEIFS(Population!$C:$C,Population!$A:$A,Table1[[#This Row],[Year]],Population!$B:$B,Table1[[#This Row],[State]])</f>
        <v>3693610</v>
      </c>
      <c r="G1763">
        <f>_xlfn.MAXIFS('Land and Water Area'!$B:$B,'Land and Water Area'!$A:$A,Datasheet!C1763)</f>
        <v>66455.433000000005</v>
      </c>
      <c r="H1763">
        <f>_xlfn.MAXIFS('Land and Water Area'!$C:$C,'Land and Water Area'!$A:$A,Datasheet!C1763)</f>
        <v>4845.17</v>
      </c>
    </row>
    <row r="1764" spans="1:8" x14ac:dyDescent="0.2">
      <c r="A1764">
        <v>1</v>
      </c>
      <c r="B1764">
        <v>1976</v>
      </c>
      <c r="C1764" t="s">
        <v>55</v>
      </c>
      <c r="D1764" t="s">
        <v>5</v>
      </c>
      <c r="E1764">
        <f>_xlfn.MAXIFS('CO2'!$D:$D,'CO2'!$A:$A,Table1[[#This Row],[Year]],'CO2'!$B:$B,Table1[[#This Row],[State]],'CO2'!$C:$C,Table1[[#This Row],[Sector]])</f>
        <v>15.52</v>
      </c>
      <c r="F1764">
        <f>AVERAGEIFS(Population!$C:$C,Population!$A:$A,Table1[[#This Row],[Year]],Population!$B:$B,Table1[[#This Row],[State]])</f>
        <v>3693610</v>
      </c>
      <c r="G1764">
        <f>_xlfn.MAXIFS('Land and Water Area'!$B:$B,'Land and Water Area'!$A:$A,Datasheet!C1764)</f>
        <v>66455.433000000005</v>
      </c>
      <c r="H1764">
        <f>_xlfn.MAXIFS('Land and Water Area'!$C:$C,'Land and Water Area'!$A:$A,Datasheet!C1764)</f>
        <v>4845.17</v>
      </c>
    </row>
    <row r="1765" spans="1:8" x14ac:dyDescent="0.2">
      <c r="A1765">
        <v>1</v>
      </c>
      <c r="B1765">
        <v>1976</v>
      </c>
      <c r="C1765" t="s">
        <v>55</v>
      </c>
      <c r="D1765" t="s">
        <v>6</v>
      </c>
      <c r="E1765">
        <f>_xlfn.MAXIFS('CO2'!$D:$D,'CO2'!$A:$A,Table1[[#This Row],[Year]],'CO2'!$B:$B,Table1[[#This Row],[State]],'CO2'!$C:$C,Table1[[#This Row],[Sector]])</f>
        <v>4.1399999999999997</v>
      </c>
      <c r="F1765">
        <f>AVERAGEIFS(Population!$C:$C,Population!$A:$A,Table1[[#This Row],[Year]],Population!$B:$B,Table1[[#This Row],[State]])</f>
        <v>3693610</v>
      </c>
      <c r="G1765">
        <f>_xlfn.MAXIFS('Land and Water Area'!$B:$B,'Land and Water Area'!$A:$A,Datasheet!C1765)</f>
        <v>66455.433000000005</v>
      </c>
      <c r="H1765">
        <f>_xlfn.MAXIFS('Land and Water Area'!$C:$C,'Land and Water Area'!$A:$A,Datasheet!C1765)</f>
        <v>4845.17</v>
      </c>
    </row>
    <row r="1766" spans="1:8" x14ac:dyDescent="0.2">
      <c r="A1766">
        <v>1</v>
      </c>
      <c r="B1766">
        <v>1976</v>
      </c>
      <c r="C1766" t="s">
        <v>55</v>
      </c>
      <c r="D1766" t="s">
        <v>7</v>
      </c>
      <c r="E1766">
        <f>_xlfn.MAXIFS('CO2'!$D:$D,'CO2'!$A:$A,Table1[[#This Row],[Year]],'CO2'!$B:$B,Table1[[#This Row],[State]],'CO2'!$C:$C,Table1[[#This Row],[Sector]])</f>
        <v>26.17</v>
      </c>
      <c r="F1766">
        <f>AVERAGEIFS(Population!$C:$C,Population!$A:$A,Table1[[#This Row],[Year]],Population!$B:$B,Table1[[#This Row],[State]])</f>
        <v>3693610</v>
      </c>
      <c r="G1766">
        <f>_xlfn.MAXIFS('Land and Water Area'!$B:$B,'Land and Water Area'!$A:$A,Datasheet!C1766)</f>
        <v>66455.433000000005</v>
      </c>
      <c r="H1766">
        <f>_xlfn.MAXIFS('Land and Water Area'!$C:$C,'Land and Water Area'!$A:$A,Datasheet!C1766)</f>
        <v>4845.17</v>
      </c>
    </row>
    <row r="1767" spans="1:8" x14ac:dyDescent="0.2">
      <c r="A1767">
        <v>1</v>
      </c>
      <c r="B1767">
        <v>1976</v>
      </c>
      <c r="C1767" t="s">
        <v>56</v>
      </c>
      <c r="D1767" t="s">
        <v>3</v>
      </c>
      <c r="E1767">
        <f>_xlfn.MAXIFS('CO2'!$D:$D,'CO2'!$A:$A,Table1[[#This Row],[Year]],'CO2'!$B:$B,Table1[[#This Row],[State]],'CO2'!$C:$C,Table1[[#This Row],[Sector]])</f>
        <v>1.58</v>
      </c>
      <c r="F1767">
        <f>AVERAGEIFS(Population!$C:$C,Population!$A:$A,Table1[[#This Row],[Year]],Population!$B:$B,Table1[[#This Row],[State]])</f>
        <v>692295</v>
      </c>
      <c r="G1767">
        <f>_xlfn.MAXIFS('Land and Water Area'!$B:$B,'Land and Water Area'!$A:$A,Datasheet!C1767)</f>
        <v>61.125999999999998</v>
      </c>
      <c r="H1767">
        <f>_xlfn.MAXIFS('Land and Water Area'!$C:$C,'Land and Water Area'!$A:$A,Datasheet!C1767)</f>
        <v>7.2240000000000002</v>
      </c>
    </row>
    <row r="1768" spans="1:8" x14ac:dyDescent="0.2">
      <c r="A1768">
        <v>1</v>
      </c>
      <c r="B1768">
        <v>1976</v>
      </c>
      <c r="C1768" t="s">
        <v>56</v>
      </c>
      <c r="D1768" t="s">
        <v>4</v>
      </c>
      <c r="E1768">
        <f>_xlfn.MAXIFS('CO2'!$D:$D,'CO2'!$A:$A,Table1[[#This Row],[Year]],'CO2'!$B:$B,Table1[[#This Row],[State]],'CO2'!$C:$C,Table1[[#This Row],[Sector]])</f>
        <v>1.27</v>
      </c>
      <c r="F1768">
        <f>AVERAGEIFS(Population!$C:$C,Population!$A:$A,Table1[[#This Row],[Year]],Population!$B:$B,Table1[[#This Row],[State]])</f>
        <v>692295</v>
      </c>
      <c r="G1768">
        <f>_xlfn.MAXIFS('Land and Water Area'!$B:$B,'Land and Water Area'!$A:$A,Datasheet!C1768)</f>
        <v>61.125999999999998</v>
      </c>
      <c r="H1768">
        <f>_xlfn.MAXIFS('Land and Water Area'!$C:$C,'Land and Water Area'!$A:$A,Datasheet!C1768)</f>
        <v>7.2240000000000002</v>
      </c>
    </row>
    <row r="1769" spans="1:8" x14ac:dyDescent="0.2">
      <c r="A1769">
        <v>1</v>
      </c>
      <c r="B1769">
        <v>1976</v>
      </c>
      <c r="C1769" t="s">
        <v>56</v>
      </c>
      <c r="D1769" t="s">
        <v>5</v>
      </c>
      <c r="E1769">
        <f>_xlfn.MAXIFS('CO2'!$D:$D,'CO2'!$A:$A,Table1[[#This Row],[Year]],'CO2'!$B:$B,Table1[[#This Row],[State]],'CO2'!$C:$C,Table1[[#This Row],[Sector]])</f>
        <v>0.84</v>
      </c>
      <c r="F1769">
        <f>AVERAGEIFS(Population!$C:$C,Population!$A:$A,Table1[[#This Row],[Year]],Population!$B:$B,Table1[[#This Row],[State]])</f>
        <v>692295</v>
      </c>
      <c r="G1769">
        <f>_xlfn.MAXIFS('Land and Water Area'!$B:$B,'Land and Water Area'!$A:$A,Datasheet!C1769)</f>
        <v>61.125999999999998</v>
      </c>
      <c r="H1769">
        <f>_xlfn.MAXIFS('Land and Water Area'!$C:$C,'Land and Water Area'!$A:$A,Datasheet!C1769)</f>
        <v>7.2240000000000002</v>
      </c>
    </row>
    <row r="1770" spans="1:8" x14ac:dyDescent="0.2">
      <c r="A1770">
        <v>1</v>
      </c>
      <c r="B1770">
        <v>1976</v>
      </c>
      <c r="C1770" t="s">
        <v>56</v>
      </c>
      <c r="D1770" t="s">
        <v>6</v>
      </c>
      <c r="E1770">
        <f>_xlfn.MAXIFS('CO2'!$D:$D,'CO2'!$A:$A,Table1[[#This Row],[Year]],'CO2'!$B:$B,Table1[[#This Row],[State]],'CO2'!$C:$C,Table1[[#This Row],[Sector]])</f>
        <v>1.28</v>
      </c>
      <c r="F1770">
        <f>AVERAGEIFS(Population!$C:$C,Population!$A:$A,Table1[[#This Row],[Year]],Population!$B:$B,Table1[[#This Row],[State]])</f>
        <v>692295</v>
      </c>
      <c r="G1770">
        <f>_xlfn.MAXIFS('Land and Water Area'!$B:$B,'Land and Water Area'!$A:$A,Datasheet!C1770)</f>
        <v>61.125999999999998</v>
      </c>
      <c r="H1770">
        <f>_xlfn.MAXIFS('Land and Water Area'!$C:$C,'Land and Water Area'!$A:$A,Datasheet!C1770)</f>
        <v>7.2240000000000002</v>
      </c>
    </row>
    <row r="1771" spans="1:8" x14ac:dyDescent="0.2">
      <c r="A1771">
        <v>1</v>
      </c>
      <c r="B1771">
        <v>1976</v>
      </c>
      <c r="C1771" t="s">
        <v>56</v>
      </c>
      <c r="D1771" t="s">
        <v>7</v>
      </c>
      <c r="E1771">
        <f>_xlfn.MAXIFS('CO2'!$D:$D,'CO2'!$A:$A,Table1[[#This Row],[Year]],'CO2'!$B:$B,Table1[[#This Row],[State]],'CO2'!$C:$C,Table1[[#This Row],[Sector]])</f>
        <v>2.72</v>
      </c>
      <c r="F1771">
        <f>AVERAGEIFS(Population!$C:$C,Population!$A:$A,Table1[[#This Row],[Year]],Population!$B:$B,Table1[[#This Row],[State]])</f>
        <v>692295</v>
      </c>
      <c r="G1771">
        <f>_xlfn.MAXIFS('Land and Water Area'!$B:$B,'Land and Water Area'!$A:$A,Datasheet!C1771)</f>
        <v>61.125999999999998</v>
      </c>
      <c r="H1771">
        <f>_xlfn.MAXIFS('Land and Water Area'!$C:$C,'Land and Water Area'!$A:$A,Datasheet!C1771)</f>
        <v>7.2240000000000002</v>
      </c>
    </row>
    <row r="1772" spans="1:8" x14ac:dyDescent="0.2">
      <c r="A1772">
        <v>1</v>
      </c>
      <c r="B1772">
        <v>1976</v>
      </c>
      <c r="C1772" t="s">
        <v>57</v>
      </c>
      <c r="D1772" t="s">
        <v>3</v>
      </c>
      <c r="E1772">
        <f>_xlfn.MAXIFS('CO2'!$D:$D,'CO2'!$A:$A,Table1[[#This Row],[Year]],'CO2'!$B:$B,Table1[[#This Row],[State]],'CO2'!$C:$C,Table1[[#This Row],[Sector]])</f>
        <v>1.62</v>
      </c>
      <c r="F1772">
        <f>AVERAGEIFS(Population!$C:$C,Population!$A:$A,Table1[[#This Row],[Year]],Population!$B:$B,Table1[[#This Row],[State]])</f>
        <v>1879501</v>
      </c>
      <c r="G1772">
        <f>_xlfn.MAXIFS('Land and Water Area'!$B:$B,'Land and Water Area'!$A:$A,Datasheet!C1772)</f>
        <v>24041.234</v>
      </c>
      <c r="H1772">
        <f>_xlfn.MAXIFS('Land and Water Area'!$C:$C,'Land and Water Area'!$A:$A,Datasheet!C1772)</f>
        <v>188.80799999999999</v>
      </c>
    </row>
    <row r="1773" spans="1:8" x14ac:dyDescent="0.2">
      <c r="A1773">
        <v>1</v>
      </c>
      <c r="B1773">
        <v>1976</v>
      </c>
      <c r="C1773" t="s">
        <v>57</v>
      </c>
      <c r="D1773" t="s">
        <v>4</v>
      </c>
      <c r="E1773">
        <f>_xlfn.MAXIFS('CO2'!$D:$D,'CO2'!$A:$A,Table1[[#This Row],[Year]],'CO2'!$B:$B,Table1[[#This Row],[State]],'CO2'!$C:$C,Table1[[#This Row],[Sector]])</f>
        <v>61.66</v>
      </c>
      <c r="F1773">
        <f>AVERAGEIFS(Population!$C:$C,Population!$A:$A,Table1[[#This Row],[Year]],Population!$B:$B,Table1[[#This Row],[State]])</f>
        <v>1879501</v>
      </c>
      <c r="G1773">
        <f>_xlfn.MAXIFS('Land and Water Area'!$B:$B,'Land and Water Area'!$A:$A,Datasheet!C1773)</f>
        <v>24041.234</v>
      </c>
      <c r="H1773">
        <f>_xlfn.MAXIFS('Land and Water Area'!$C:$C,'Land and Water Area'!$A:$A,Datasheet!C1773)</f>
        <v>188.80799999999999</v>
      </c>
    </row>
    <row r="1774" spans="1:8" x14ac:dyDescent="0.2">
      <c r="A1774">
        <v>1</v>
      </c>
      <c r="B1774">
        <v>1976</v>
      </c>
      <c r="C1774" t="s">
        <v>57</v>
      </c>
      <c r="D1774" t="s">
        <v>5</v>
      </c>
      <c r="E1774">
        <f>_xlfn.MAXIFS('CO2'!$D:$D,'CO2'!$A:$A,Table1[[#This Row],[Year]],'CO2'!$B:$B,Table1[[#This Row],[State]],'CO2'!$C:$C,Table1[[#This Row],[Sector]])</f>
        <v>27.54</v>
      </c>
      <c r="F1774">
        <f>AVERAGEIFS(Population!$C:$C,Population!$A:$A,Table1[[#This Row],[Year]],Population!$B:$B,Table1[[#This Row],[State]])</f>
        <v>1879501</v>
      </c>
      <c r="G1774">
        <f>_xlfn.MAXIFS('Land and Water Area'!$B:$B,'Land and Water Area'!$A:$A,Datasheet!C1774)</f>
        <v>24041.234</v>
      </c>
      <c r="H1774">
        <f>_xlfn.MAXIFS('Land and Water Area'!$C:$C,'Land and Water Area'!$A:$A,Datasheet!C1774)</f>
        <v>188.80799999999999</v>
      </c>
    </row>
    <row r="1775" spans="1:8" x14ac:dyDescent="0.2">
      <c r="A1775">
        <v>1</v>
      </c>
      <c r="B1775">
        <v>1976</v>
      </c>
      <c r="C1775" t="s">
        <v>57</v>
      </c>
      <c r="D1775" t="s">
        <v>6</v>
      </c>
      <c r="E1775">
        <f>_xlfn.MAXIFS('CO2'!$D:$D,'CO2'!$A:$A,Table1[[#This Row],[Year]],'CO2'!$B:$B,Table1[[#This Row],[State]],'CO2'!$C:$C,Table1[[#This Row],[Sector]])</f>
        <v>3.45</v>
      </c>
      <c r="F1775">
        <f>AVERAGEIFS(Population!$C:$C,Population!$A:$A,Table1[[#This Row],[Year]],Population!$B:$B,Table1[[#This Row],[State]])</f>
        <v>1879501</v>
      </c>
      <c r="G1775">
        <f>_xlfn.MAXIFS('Land and Water Area'!$B:$B,'Land and Water Area'!$A:$A,Datasheet!C1775)</f>
        <v>24041.234</v>
      </c>
      <c r="H1775">
        <f>_xlfn.MAXIFS('Land and Water Area'!$C:$C,'Land and Water Area'!$A:$A,Datasheet!C1775)</f>
        <v>188.80799999999999</v>
      </c>
    </row>
    <row r="1776" spans="1:8" x14ac:dyDescent="0.2">
      <c r="A1776">
        <v>1</v>
      </c>
      <c r="B1776">
        <v>1976</v>
      </c>
      <c r="C1776" t="s">
        <v>57</v>
      </c>
      <c r="D1776" t="s">
        <v>7</v>
      </c>
      <c r="E1776">
        <f>_xlfn.MAXIFS('CO2'!$D:$D,'CO2'!$A:$A,Table1[[#This Row],[Year]],'CO2'!$B:$B,Table1[[#This Row],[State]],'CO2'!$C:$C,Table1[[#This Row],[Sector]])</f>
        <v>9.89</v>
      </c>
      <c r="F1776">
        <f>AVERAGEIFS(Population!$C:$C,Population!$A:$A,Table1[[#This Row],[Year]],Population!$B:$B,Table1[[#This Row],[State]])</f>
        <v>1879501</v>
      </c>
      <c r="G1776">
        <f>_xlfn.MAXIFS('Land and Water Area'!$B:$B,'Land and Water Area'!$A:$A,Datasheet!C1776)</f>
        <v>24041.234</v>
      </c>
      <c r="H1776">
        <f>_xlfn.MAXIFS('Land and Water Area'!$C:$C,'Land and Water Area'!$A:$A,Datasheet!C1776)</f>
        <v>188.80799999999999</v>
      </c>
    </row>
    <row r="1777" spans="1:8" x14ac:dyDescent="0.2">
      <c r="A1777">
        <v>1</v>
      </c>
      <c r="B1777">
        <v>1976</v>
      </c>
      <c r="C1777" t="s">
        <v>58</v>
      </c>
      <c r="D1777" t="s">
        <v>3</v>
      </c>
      <c r="E1777">
        <f>_xlfn.MAXIFS('CO2'!$D:$D,'CO2'!$A:$A,Table1[[#This Row],[Year]],'CO2'!$B:$B,Table1[[#This Row],[State]],'CO2'!$C:$C,Table1[[#This Row],[Sector]])</f>
        <v>5.18</v>
      </c>
      <c r="F1777">
        <f>AVERAGEIFS(Population!$C:$C,Population!$A:$A,Table1[[#This Row],[Year]],Population!$B:$B,Table1[[#This Row],[State]])</f>
        <v>4595905</v>
      </c>
      <c r="G1777">
        <f>_xlfn.MAXIFS('Land and Water Area'!$B:$B,'Land and Water Area'!$A:$A,Datasheet!C1777)</f>
        <v>54167.286</v>
      </c>
      <c r="H1777">
        <f>_xlfn.MAXIFS('Land and Water Area'!$C:$C,'Land and Water Area'!$A:$A,Datasheet!C1777)</f>
        <v>11329.425999999999</v>
      </c>
    </row>
    <row r="1778" spans="1:8" x14ac:dyDescent="0.2">
      <c r="A1778">
        <v>1</v>
      </c>
      <c r="B1778">
        <v>1976</v>
      </c>
      <c r="C1778" t="s">
        <v>58</v>
      </c>
      <c r="D1778" t="s">
        <v>4</v>
      </c>
      <c r="E1778">
        <f>_xlfn.MAXIFS('CO2'!$D:$D,'CO2'!$A:$A,Table1[[#This Row],[Year]],'CO2'!$B:$B,Table1[[#This Row],[State]],'CO2'!$C:$C,Table1[[#This Row],[Sector]])</f>
        <v>23.36</v>
      </c>
      <c r="F1778">
        <f>AVERAGEIFS(Population!$C:$C,Population!$A:$A,Table1[[#This Row],[Year]],Population!$B:$B,Table1[[#This Row],[State]])</f>
        <v>4595905</v>
      </c>
      <c r="G1778">
        <f>_xlfn.MAXIFS('Land and Water Area'!$B:$B,'Land and Water Area'!$A:$A,Datasheet!C1778)</f>
        <v>54167.286</v>
      </c>
      <c r="H1778">
        <f>_xlfn.MAXIFS('Land and Water Area'!$C:$C,'Land and Water Area'!$A:$A,Datasheet!C1778)</f>
        <v>11329.425999999999</v>
      </c>
    </row>
    <row r="1779" spans="1:8" x14ac:dyDescent="0.2">
      <c r="A1779">
        <v>1</v>
      </c>
      <c r="B1779">
        <v>1976</v>
      </c>
      <c r="C1779" t="s">
        <v>58</v>
      </c>
      <c r="D1779" t="s">
        <v>5</v>
      </c>
      <c r="E1779">
        <f>_xlfn.MAXIFS('CO2'!$D:$D,'CO2'!$A:$A,Table1[[#This Row],[Year]],'CO2'!$B:$B,Table1[[#This Row],[State]],'CO2'!$C:$C,Table1[[#This Row],[Sector]])</f>
        <v>18.03</v>
      </c>
      <c r="F1779">
        <f>AVERAGEIFS(Population!$C:$C,Population!$A:$A,Table1[[#This Row],[Year]],Population!$B:$B,Table1[[#This Row],[State]])</f>
        <v>4595905</v>
      </c>
      <c r="G1779">
        <f>_xlfn.MAXIFS('Land and Water Area'!$B:$B,'Land and Water Area'!$A:$A,Datasheet!C1779)</f>
        <v>54167.286</v>
      </c>
      <c r="H1779">
        <f>_xlfn.MAXIFS('Land and Water Area'!$C:$C,'Land and Water Area'!$A:$A,Datasheet!C1779)</f>
        <v>11329.425999999999</v>
      </c>
    </row>
    <row r="1780" spans="1:8" x14ac:dyDescent="0.2">
      <c r="A1780">
        <v>1</v>
      </c>
      <c r="B1780">
        <v>1976</v>
      </c>
      <c r="C1780" t="s">
        <v>58</v>
      </c>
      <c r="D1780" t="s">
        <v>6</v>
      </c>
      <c r="E1780">
        <f>_xlfn.MAXIFS('CO2'!$D:$D,'CO2'!$A:$A,Table1[[#This Row],[Year]],'CO2'!$B:$B,Table1[[#This Row],[State]],'CO2'!$C:$C,Table1[[#This Row],[Sector]])</f>
        <v>13.95</v>
      </c>
      <c r="F1780">
        <f>AVERAGEIFS(Population!$C:$C,Population!$A:$A,Table1[[#This Row],[Year]],Population!$B:$B,Table1[[#This Row],[State]])</f>
        <v>4595905</v>
      </c>
      <c r="G1780">
        <f>_xlfn.MAXIFS('Land and Water Area'!$B:$B,'Land and Water Area'!$A:$A,Datasheet!C1780)</f>
        <v>54167.286</v>
      </c>
      <c r="H1780">
        <f>_xlfn.MAXIFS('Land and Water Area'!$C:$C,'Land and Water Area'!$A:$A,Datasheet!C1780)</f>
        <v>11329.425999999999</v>
      </c>
    </row>
    <row r="1781" spans="1:8" x14ac:dyDescent="0.2">
      <c r="A1781">
        <v>1</v>
      </c>
      <c r="B1781">
        <v>1976</v>
      </c>
      <c r="C1781" t="s">
        <v>58</v>
      </c>
      <c r="D1781" t="s">
        <v>7</v>
      </c>
      <c r="E1781">
        <f>_xlfn.MAXIFS('CO2'!$D:$D,'CO2'!$A:$A,Table1[[#This Row],[Year]],'CO2'!$B:$B,Table1[[#This Row],[State]],'CO2'!$C:$C,Table1[[#This Row],[Sector]])</f>
        <v>23.6</v>
      </c>
      <c r="F1781">
        <f>AVERAGEIFS(Population!$C:$C,Population!$A:$A,Table1[[#This Row],[Year]],Population!$B:$B,Table1[[#This Row],[State]])</f>
        <v>4595905</v>
      </c>
      <c r="G1781">
        <f>_xlfn.MAXIFS('Land and Water Area'!$B:$B,'Land and Water Area'!$A:$A,Datasheet!C1781)</f>
        <v>54167.286</v>
      </c>
      <c r="H1781">
        <f>_xlfn.MAXIFS('Land and Water Area'!$C:$C,'Land and Water Area'!$A:$A,Datasheet!C1781)</f>
        <v>11329.425999999999</v>
      </c>
    </row>
    <row r="1782" spans="1:8" x14ac:dyDescent="0.2">
      <c r="A1782">
        <v>1</v>
      </c>
      <c r="B1782">
        <v>1976</v>
      </c>
      <c r="C1782" t="s">
        <v>59</v>
      </c>
      <c r="D1782" t="s">
        <v>3</v>
      </c>
      <c r="E1782">
        <f>_xlfn.MAXIFS('CO2'!$D:$D,'CO2'!$A:$A,Table1[[#This Row],[Year]],'CO2'!$B:$B,Table1[[#This Row],[State]],'CO2'!$C:$C,Table1[[#This Row],[Sector]])</f>
        <v>0.75</v>
      </c>
      <c r="F1782">
        <f>AVERAGEIFS(Population!$C:$C,Population!$A:$A,Table1[[#This Row],[Year]],Population!$B:$B,Table1[[#This Row],[State]])</f>
        <v>362628</v>
      </c>
      <c r="G1782">
        <f>_xlfn.MAXIFS('Land and Water Area'!$B:$B,'Land and Water Area'!$A:$A,Datasheet!C1782)</f>
        <v>97088.542000000001</v>
      </c>
      <c r="H1782">
        <f>_xlfn.MAXIFS('Land and Water Area'!$C:$C,'Land and Water Area'!$A:$A,Datasheet!C1782)</f>
        <v>721.26099999999997</v>
      </c>
    </row>
    <row r="1783" spans="1:8" x14ac:dyDescent="0.2">
      <c r="A1783">
        <v>1</v>
      </c>
      <c r="B1783">
        <v>1976</v>
      </c>
      <c r="C1783" t="s">
        <v>59</v>
      </c>
      <c r="D1783" t="s">
        <v>4</v>
      </c>
      <c r="E1783">
        <f>_xlfn.MAXIFS('CO2'!$D:$D,'CO2'!$A:$A,Table1[[#This Row],[Year]],'CO2'!$B:$B,Table1[[#This Row],[State]],'CO2'!$C:$C,Table1[[#This Row],[Sector]])</f>
        <v>15.1</v>
      </c>
      <c r="F1783">
        <f>AVERAGEIFS(Population!$C:$C,Population!$A:$A,Table1[[#This Row],[Year]],Population!$B:$B,Table1[[#This Row],[State]])</f>
        <v>362628</v>
      </c>
      <c r="G1783">
        <f>_xlfn.MAXIFS('Land and Water Area'!$B:$B,'Land and Water Area'!$A:$A,Datasheet!C1783)</f>
        <v>97088.542000000001</v>
      </c>
      <c r="H1783">
        <f>_xlfn.MAXIFS('Land and Water Area'!$C:$C,'Land and Water Area'!$A:$A,Datasheet!C1783)</f>
        <v>721.26099999999997</v>
      </c>
    </row>
    <row r="1784" spans="1:8" x14ac:dyDescent="0.2">
      <c r="A1784">
        <v>1</v>
      </c>
      <c r="B1784">
        <v>1976</v>
      </c>
      <c r="C1784" t="s">
        <v>59</v>
      </c>
      <c r="D1784" t="s">
        <v>5</v>
      </c>
      <c r="E1784">
        <f>_xlfn.MAXIFS('CO2'!$D:$D,'CO2'!$A:$A,Table1[[#This Row],[Year]],'CO2'!$B:$B,Table1[[#This Row],[State]],'CO2'!$C:$C,Table1[[#This Row],[Sector]])</f>
        <v>9.19</v>
      </c>
      <c r="F1784">
        <f>AVERAGEIFS(Population!$C:$C,Population!$A:$A,Table1[[#This Row],[Year]],Population!$B:$B,Table1[[#This Row],[State]])</f>
        <v>362628</v>
      </c>
      <c r="G1784">
        <f>_xlfn.MAXIFS('Land and Water Area'!$B:$B,'Land and Water Area'!$A:$A,Datasheet!C1784)</f>
        <v>97088.542000000001</v>
      </c>
      <c r="H1784">
        <f>_xlfn.MAXIFS('Land and Water Area'!$C:$C,'Land and Water Area'!$A:$A,Datasheet!C1784)</f>
        <v>721.26099999999997</v>
      </c>
    </row>
    <row r="1785" spans="1:8" x14ac:dyDescent="0.2">
      <c r="A1785">
        <v>1</v>
      </c>
      <c r="B1785">
        <v>1976</v>
      </c>
      <c r="C1785" t="s">
        <v>59</v>
      </c>
      <c r="D1785" t="s">
        <v>6</v>
      </c>
      <c r="E1785">
        <f>_xlfn.MAXIFS('CO2'!$D:$D,'CO2'!$A:$A,Table1[[#This Row],[Year]],'CO2'!$B:$B,Table1[[#This Row],[State]],'CO2'!$C:$C,Table1[[#This Row],[Sector]])</f>
        <v>0.83</v>
      </c>
      <c r="F1785">
        <f>AVERAGEIFS(Population!$C:$C,Population!$A:$A,Table1[[#This Row],[Year]],Population!$B:$B,Table1[[#This Row],[State]])</f>
        <v>362628</v>
      </c>
      <c r="G1785">
        <f>_xlfn.MAXIFS('Land and Water Area'!$B:$B,'Land and Water Area'!$A:$A,Datasheet!C1785)</f>
        <v>97088.542000000001</v>
      </c>
      <c r="H1785">
        <f>_xlfn.MAXIFS('Land and Water Area'!$C:$C,'Land and Water Area'!$A:$A,Datasheet!C1785)</f>
        <v>721.26099999999997</v>
      </c>
    </row>
    <row r="1786" spans="1:8" x14ac:dyDescent="0.2">
      <c r="A1786">
        <v>1</v>
      </c>
      <c r="B1786">
        <v>1976</v>
      </c>
      <c r="C1786" t="s">
        <v>59</v>
      </c>
      <c r="D1786" t="s">
        <v>7</v>
      </c>
      <c r="E1786">
        <f>_xlfn.MAXIFS('CO2'!$D:$D,'CO2'!$A:$A,Table1[[#This Row],[Year]],'CO2'!$B:$B,Table1[[#This Row],[State]],'CO2'!$C:$C,Table1[[#This Row],[Sector]])</f>
        <v>4.99</v>
      </c>
      <c r="F1786">
        <f>AVERAGEIFS(Population!$C:$C,Population!$A:$A,Table1[[#This Row],[Year]],Population!$B:$B,Table1[[#This Row],[State]])</f>
        <v>362628</v>
      </c>
      <c r="G1786">
        <f>_xlfn.MAXIFS('Land and Water Area'!$B:$B,'Land and Water Area'!$A:$A,Datasheet!C1786)</f>
        <v>97088.542000000001</v>
      </c>
      <c r="H1786">
        <f>_xlfn.MAXIFS('Land and Water Area'!$C:$C,'Land and Water Area'!$A:$A,Datasheet!C1786)</f>
        <v>721.26099999999997</v>
      </c>
    </row>
    <row r="1787" spans="1:8" x14ac:dyDescent="0.2">
      <c r="A1787">
        <v>1</v>
      </c>
      <c r="B1787">
        <v>1977</v>
      </c>
      <c r="C1787" t="s">
        <v>9</v>
      </c>
      <c r="D1787" t="s">
        <v>3</v>
      </c>
      <c r="E1787">
        <f>_xlfn.MAXIFS('CO2'!$D:$D,'CO2'!$A:$A,Table1[[#This Row],[Year]],'CO2'!$B:$B,Table1[[#This Row],[State]],'CO2'!$C:$C,Table1[[#This Row],[Sector]])</f>
        <v>2.94</v>
      </c>
      <c r="F1787">
        <f>AVERAGEIFS(Population!$C:$C,Population!$A:$A,Table1[[#This Row],[Year]],Population!$B:$B,Table1[[#This Row],[State]])</f>
        <v>3780403</v>
      </c>
      <c r="G1787">
        <f>_xlfn.MAXIFS('Land and Water Area'!$B:$B,'Land and Water Area'!$A:$A,Datasheet!C1787)</f>
        <v>50650.834000000003</v>
      </c>
      <c r="H1787">
        <f>_xlfn.MAXIFS('Land and Water Area'!$C:$C,'Land and Water Area'!$A:$A,Datasheet!C1787)</f>
        <v>1769.2439999999999</v>
      </c>
    </row>
    <row r="1788" spans="1:8" x14ac:dyDescent="0.2">
      <c r="A1788">
        <v>1</v>
      </c>
      <c r="B1788">
        <v>1977</v>
      </c>
      <c r="C1788" t="s">
        <v>9</v>
      </c>
      <c r="D1788" t="s">
        <v>4</v>
      </c>
      <c r="E1788">
        <f>_xlfn.MAXIFS('CO2'!$D:$D,'CO2'!$A:$A,Table1[[#This Row],[Year]],'CO2'!$B:$B,Table1[[#This Row],[State]],'CO2'!$C:$C,Table1[[#This Row],[Sector]])</f>
        <v>42.13</v>
      </c>
      <c r="F1788">
        <f>AVERAGEIFS(Population!$C:$C,Population!$A:$A,Table1[[#This Row],[Year]],Population!$B:$B,Table1[[#This Row],[State]])</f>
        <v>3780403</v>
      </c>
      <c r="G1788">
        <f>_xlfn.MAXIFS('Land and Water Area'!$B:$B,'Land and Water Area'!$A:$A,Datasheet!C1788)</f>
        <v>50650.834000000003</v>
      </c>
      <c r="H1788">
        <f>_xlfn.MAXIFS('Land and Water Area'!$C:$C,'Land and Water Area'!$A:$A,Datasheet!C1788)</f>
        <v>1769.2439999999999</v>
      </c>
    </row>
    <row r="1789" spans="1:8" x14ac:dyDescent="0.2">
      <c r="A1789">
        <v>1</v>
      </c>
      <c r="B1789">
        <v>1977</v>
      </c>
      <c r="C1789" t="s">
        <v>9</v>
      </c>
      <c r="D1789" t="s">
        <v>5</v>
      </c>
      <c r="E1789">
        <f>_xlfn.MAXIFS('CO2'!$D:$D,'CO2'!$A:$A,Table1[[#This Row],[Year]],'CO2'!$B:$B,Table1[[#This Row],[State]],'CO2'!$C:$C,Table1[[#This Row],[Sector]])</f>
        <v>34.17</v>
      </c>
      <c r="F1789">
        <f>AVERAGEIFS(Population!$C:$C,Population!$A:$A,Table1[[#This Row],[Year]],Population!$B:$B,Table1[[#This Row],[State]])</f>
        <v>3780403</v>
      </c>
      <c r="G1789">
        <f>_xlfn.MAXIFS('Land and Water Area'!$B:$B,'Land and Water Area'!$A:$A,Datasheet!C1789)</f>
        <v>50650.834000000003</v>
      </c>
      <c r="H1789">
        <f>_xlfn.MAXIFS('Land and Water Area'!$C:$C,'Land and Water Area'!$A:$A,Datasheet!C1789)</f>
        <v>1769.2439999999999</v>
      </c>
    </row>
    <row r="1790" spans="1:8" x14ac:dyDescent="0.2">
      <c r="A1790">
        <v>1</v>
      </c>
      <c r="B1790">
        <v>1977</v>
      </c>
      <c r="C1790" t="s">
        <v>9</v>
      </c>
      <c r="D1790" t="s">
        <v>6</v>
      </c>
      <c r="E1790">
        <f>_xlfn.MAXIFS('CO2'!$D:$D,'CO2'!$A:$A,Table1[[#This Row],[Year]],'CO2'!$B:$B,Table1[[#This Row],[State]],'CO2'!$C:$C,Table1[[#This Row],[Sector]])</f>
        <v>4.1900000000000004</v>
      </c>
      <c r="F1790">
        <f>AVERAGEIFS(Population!$C:$C,Population!$A:$A,Table1[[#This Row],[Year]],Population!$B:$B,Table1[[#This Row],[State]])</f>
        <v>3780403</v>
      </c>
      <c r="G1790">
        <f>_xlfn.MAXIFS('Land and Water Area'!$B:$B,'Land and Water Area'!$A:$A,Datasheet!C1790)</f>
        <v>50650.834000000003</v>
      </c>
      <c r="H1790">
        <f>_xlfn.MAXIFS('Land and Water Area'!$C:$C,'Land and Water Area'!$A:$A,Datasheet!C1790)</f>
        <v>1769.2439999999999</v>
      </c>
    </row>
    <row r="1791" spans="1:8" x14ac:dyDescent="0.2">
      <c r="A1791">
        <v>1</v>
      </c>
      <c r="B1791">
        <v>1977</v>
      </c>
      <c r="C1791" t="s">
        <v>9</v>
      </c>
      <c r="D1791" t="s">
        <v>7</v>
      </c>
      <c r="E1791">
        <f>_xlfn.MAXIFS('CO2'!$D:$D,'CO2'!$A:$A,Table1[[#This Row],[Year]],'CO2'!$B:$B,Table1[[#This Row],[State]],'CO2'!$C:$C,Table1[[#This Row],[Sector]])</f>
        <v>28.24</v>
      </c>
      <c r="F1791">
        <f>AVERAGEIFS(Population!$C:$C,Population!$A:$A,Table1[[#This Row],[Year]],Population!$B:$B,Table1[[#This Row],[State]])</f>
        <v>3780403</v>
      </c>
      <c r="G1791">
        <f>_xlfn.MAXIFS('Land and Water Area'!$B:$B,'Land and Water Area'!$A:$A,Datasheet!C1791)</f>
        <v>50650.834000000003</v>
      </c>
      <c r="H1791">
        <f>_xlfn.MAXIFS('Land and Water Area'!$C:$C,'Land and Water Area'!$A:$A,Datasheet!C1791)</f>
        <v>1769.2439999999999</v>
      </c>
    </row>
    <row r="1792" spans="1:8" x14ac:dyDescent="0.2">
      <c r="A1792">
        <v>1</v>
      </c>
      <c r="B1792">
        <v>1977</v>
      </c>
      <c r="C1792" t="s">
        <v>10</v>
      </c>
      <c r="D1792" t="s">
        <v>3</v>
      </c>
      <c r="E1792">
        <f>_xlfn.MAXIFS('CO2'!$D:$D,'CO2'!$A:$A,Table1[[#This Row],[Year]],'CO2'!$B:$B,Table1[[#This Row],[State]],'CO2'!$C:$C,Table1[[#This Row],[Sector]])</f>
        <v>1.55</v>
      </c>
      <c r="F1792">
        <f>AVERAGEIFS(Population!$C:$C,Population!$A:$A,Table1[[#This Row],[Year]],Population!$B:$B,Table1[[#This Row],[State]])</f>
        <v>403437</v>
      </c>
      <c r="G1792">
        <f>_xlfn.MAXIFS('Land and Water Area'!$B:$B,'Land and Water Area'!$A:$A,Datasheet!C1792)</f>
        <v>571051.64099999995</v>
      </c>
      <c r="H1792">
        <f>_xlfn.MAXIFS('Land and Water Area'!$C:$C,'Land and Water Area'!$A:$A,Datasheet!C1792)</f>
        <v>94729.05</v>
      </c>
    </row>
    <row r="1793" spans="1:8" x14ac:dyDescent="0.2">
      <c r="A1793">
        <v>1</v>
      </c>
      <c r="B1793">
        <v>1977</v>
      </c>
      <c r="C1793" t="s">
        <v>10</v>
      </c>
      <c r="D1793" t="s">
        <v>4</v>
      </c>
      <c r="E1793">
        <f>_xlfn.MAXIFS('CO2'!$D:$D,'CO2'!$A:$A,Table1[[#This Row],[Year]],'CO2'!$B:$B,Table1[[#This Row],[State]],'CO2'!$C:$C,Table1[[#This Row],[Sector]])</f>
        <v>2.06</v>
      </c>
      <c r="F1793">
        <f>AVERAGEIFS(Population!$C:$C,Population!$A:$A,Table1[[#This Row],[Year]],Population!$B:$B,Table1[[#This Row],[State]])</f>
        <v>403437</v>
      </c>
      <c r="G1793">
        <f>_xlfn.MAXIFS('Land and Water Area'!$B:$B,'Land and Water Area'!$A:$A,Datasheet!C1793)</f>
        <v>571051.64099999995</v>
      </c>
      <c r="H1793">
        <f>_xlfn.MAXIFS('Land and Water Area'!$C:$C,'Land and Water Area'!$A:$A,Datasheet!C1793)</f>
        <v>94729.05</v>
      </c>
    </row>
    <row r="1794" spans="1:8" x14ac:dyDescent="0.2">
      <c r="A1794">
        <v>1</v>
      </c>
      <c r="B1794">
        <v>1977</v>
      </c>
      <c r="C1794" t="s">
        <v>10</v>
      </c>
      <c r="D1794" t="s">
        <v>5</v>
      </c>
      <c r="E1794">
        <f>_xlfn.MAXIFS('CO2'!$D:$D,'CO2'!$A:$A,Table1[[#This Row],[Year]],'CO2'!$B:$B,Table1[[#This Row],[State]],'CO2'!$C:$C,Table1[[#This Row],[Sector]])</f>
        <v>5.99</v>
      </c>
      <c r="F1794">
        <f>AVERAGEIFS(Population!$C:$C,Population!$A:$A,Table1[[#This Row],[Year]],Population!$B:$B,Table1[[#This Row],[State]])</f>
        <v>403437</v>
      </c>
      <c r="G1794">
        <f>_xlfn.MAXIFS('Land and Water Area'!$B:$B,'Land and Water Area'!$A:$A,Datasheet!C1794)</f>
        <v>571051.64099999995</v>
      </c>
      <c r="H1794">
        <f>_xlfn.MAXIFS('Land and Water Area'!$C:$C,'Land and Water Area'!$A:$A,Datasheet!C1794)</f>
        <v>94729.05</v>
      </c>
    </row>
    <row r="1795" spans="1:8" x14ac:dyDescent="0.2">
      <c r="A1795">
        <v>1</v>
      </c>
      <c r="B1795">
        <v>1977</v>
      </c>
      <c r="C1795" t="s">
        <v>10</v>
      </c>
      <c r="D1795" t="s">
        <v>6</v>
      </c>
      <c r="E1795">
        <f>_xlfn.MAXIFS('CO2'!$D:$D,'CO2'!$A:$A,Table1[[#This Row],[Year]],'CO2'!$B:$B,Table1[[#This Row],[State]],'CO2'!$C:$C,Table1[[#This Row],[Sector]])</f>
        <v>1.61</v>
      </c>
      <c r="F1795">
        <f>AVERAGEIFS(Population!$C:$C,Population!$A:$A,Table1[[#This Row],[Year]],Population!$B:$B,Table1[[#This Row],[State]])</f>
        <v>403437</v>
      </c>
      <c r="G1795">
        <f>_xlfn.MAXIFS('Land and Water Area'!$B:$B,'Land and Water Area'!$A:$A,Datasheet!C1795)</f>
        <v>571051.64099999995</v>
      </c>
      <c r="H1795">
        <f>_xlfn.MAXIFS('Land and Water Area'!$C:$C,'Land and Water Area'!$A:$A,Datasheet!C1795)</f>
        <v>94729.05</v>
      </c>
    </row>
    <row r="1796" spans="1:8" x14ac:dyDescent="0.2">
      <c r="A1796">
        <v>1</v>
      </c>
      <c r="B1796">
        <v>1977</v>
      </c>
      <c r="C1796" t="s">
        <v>10</v>
      </c>
      <c r="D1796" t="s">
        <v>7</v>
      </c>
      <c r="E1796">
        <f>_xlfn.MAXIFS('CO2'!$D:$D,'CO2'!$A:$A,Table1[[#This Row],[Year]],'CO2'!$B:$B,Table1[[#This Row],[State]],'CO2'!$C:$C,Table1[[#This Row],[Sector]])</f>
        <v>6.74</v>
      </c>
      <c r="F1796">
        <f>AVERAGEIFS(Population!$C:$C,Population!$A:$A,Table1[[#This Row],[Year]],Population!$B:$B,Table1[[#This Row],[State]])</f>
        <v>403437</v>
      </c>
      <c r="G1796">
        <f>_xlfn.MAXIFS('Land and Water Area'!$B:$B,'Land and Water Area'!$A:$A,Datasheet!C1796)</f>
        <v>571051.64099999995</v>
      </c>
      <c r="H1796">
        <f>_xlfn.MAXIFS('Land and Water Area'!$C:$C,'Land and Water Area'!$A:$A,Datasheet!C1796)</f>
        <v>94729.05</v>
      </c>
    </row>
    <row r="1797" spans="1:8" x14ac:dyDescent="0.2">
      <c r="A1797">
        <v>1</v>
      </c>
      <c r="B1797">
        <v>1977</v>
      </c>
      <c r="C1797" t="s">
        <v>11</v>
      </c>
      <c r="D1797" t="s">
        <v>3</v>
      </c>
      <c r="E1797">
        <f>_xlfn.MAXIFS('CO2'!$D:$D,'CO2'!$A:$A,Table1[[#This Row],[Year]],'CO2'!$B:$B,Table1[[#This Row],[State]],'CO2'!$C:$C,Table1[[#This Row],[Sector]])</f>
        <v>2.48</v>
      </c>
      <c r="F1797">
        <f>AVERAGEIFS(Population!$C:$C,Population!$A:$A,Table1[[#This Row],[Year]],Population!$B:$B,Table1[[#This Row],[State]])</f>
        <v>2425197</v>
      </c>
      <c r="G1797">
        <f>_xlfn.MAXIFS('Land and Water Area'!$B:$B,'Land and Water Area'!$A:$A,Datasheet!C1797)</f>
        <v>113655.393</v>
      </c>
      <c r="H1797">
        <f>_xlfn.MAXIFS('Land and Water Area'!$C:$C,'Land and Water Area'!$A:$A,Datasheet!C1797)</f>
        <v>329.73200000000003</v>
      </c>
    </row>
    <row r="1798" spans="1:8" x14ac:dyDescent="0.2">
      <c r="A1798">
        <v>1</v>
      </c>
      <c r="B1798">
        <v>1977</v>
      </c>
      <c r="C1798" t="s">
        <v>11</v>
      </c>
      <c r="D1798" t="s">
        <v>4</v>
      </c>
      <c r="E1798">
        <f>_xlfn.MAXIFS('CO2'!$D:$D,'CO2'!$A:$A,Table1[[#This Row],[Year]],'CO2'!$B:$B,Table1[[#This Row],[State]],'CO2'!$C:$C,Table1[[#This Row],[Sector]])</f>
        <v>20.96</v>
      </c>
      <c r="F1798">
        <f>AVERAGEIFS(Population!$C:$C,Population!$A:$A,Table1[[#This Row],[Year]],Population!$B:$B,Table1[[#This Row],[State]])</f>
        <v>2425197</v>
      </c>
      <c r="G1798">
        <f>_xlfn.MAXIFS('Land and Water Area'!$B:$B,'Land and Water Area'!$A:$A,Datasheet!C1798)</f>
        <v>113655.393</v>
      </c>
      <c r="H1798">
        <f>_xlfn.MAXIFS('Land and Water Area'!$C:$C,'Land and Water Area'!$A:$A,Datasheet!C1798)</f>
        <v>329.73200000000003</v>
      </c>
    </row>
    <row r="1799" spans="1:8" x14ac:dyDescent="0.2">
      <c r="A1799">
        <v>1</v>
      </c>
      <c r="B1799">
        <v>1977</v>
      </c>
      <c r="C1799" t="s">
        <v>11</v>
      </c>
      <c r="D1799" t="s">
        <v>5</v>
      </c>
      <c r="E1799">
        <f>_xlfn.MAXIFS('CO2'!$D:$D,'CO2'!$A:$A,Table1[[#This Row],[Year]],'CO2'!$B:$B,Table1[[#This Row],[State]],'CO2'!$C:$C,Table1[[#This Row],[Sector]])</f>
        <v>6.85</v>
      </c>
      <c r="F1799">
        <f>AVERAGEIFS(Population!$C:$C,Population!$A:$A,Table1[[#This Row],[Year]],Population!$B:$B,Table1[[#This Row],[State]])</f>
        <v>2425197</v>
      </c>
      <c r="G1799">
        <f>_xlfn.MAXIFS('Land and Water Area'!$B:$B,'Land and Water Area'!$A:$A,Datasheet!C1799)</f>
        <v>113655.393</v>
      </c>
      <c r="H1799">
        <f>_xlfn.MAXIFS('Land and Water Area'!$C:$C,'Land and Water Area'!$A:$A,Datasheet!C1799)</f>
        <v>329.73200000000003</v>
      </c>
    </row>
    <row r="1800" spans="1:8" x14ac:dyDescent="0.2">
      <c r="A1800">
        <v>1</v>
      </c>
      <c r="B1800">
        <v>1977</v>
      </c>
      <c r="C1800" t="s">
        <v>11</v>
      </c>
      <c r="D1800" t="s">
        <v>6</v>
      </c>
      <c r="E1800">
        <f>_xlfn.MAXIFS('CO2'!$D:$D,'CO2'!$A:$A,Table1[[#This Row],[Year]],'CO2'!$B:$B,Table1[[#This Row],[State]],'CO2'!$C:$C,Table1[[#This Row],[Sector]])</f>
        <v>2.44</v>
      </c>
      <c r="F1800">
        <f>AVERAGEIFS(Population!$C:$C,Population!$A:$A,Table1[[#This Row],[Year]],Population!$B:$B,Table1[[#This Row],[State]])</f>
        <v>2425197</v>
      </c>
      <c r="G1800">
        <f>_xlfn.MAXIFS('Land and Water Area'!$B:$B,'Land and Water Area'!$A:$A,Datasheet!C1800)</f>
        <v>113655.393</v>
      </c>
      <c r="H1800">
        <f>_xlfn.MAXIFS('Land and Water Area'!$C:$C,'Land and Water Area'!$A:$A,Datasheet!C1800)</f>
        <v>329.73200000000003</v>
      </c>
    </row>
    <row r="1801" spans="1:8" x14ac:dyDescent="0.2">
      <c r="A1801">
        <v>1</v>
      </c>
      <c r="B1801">
        <v>1977</v>
      </c>
      <c r="C1801" t="s">
        <v>11</v>
      </c>
      <c r="D1801" t="s">
        <v>7</v>
      </c>
      <c r="E1801">
        <f>_xlfn.MAXIFS('CO2'!$D:$D,'CO2'!$A:$A,Table1[[#This Row],[Year]],'CO2'!$B:$B,Table1[[#This Row],[State]],'CO2'!$C:$C,Table1[[#This Row],[Sector]])</f>
        <v>17.760000000000002</v>
      </c>
      <c r="F1801">
        <f>AVERAGEIFS(Population!$C:$C,Population!$A:$A,Table1[[#This Row],[Year]],Population!$B:$B,Table1[[#This Row],[State]])</f>
        <v>2425197</v>
      </c>
      <c r="G1801">
        <f>_xlfn.MAXIFS('Land and Water Area'!$B:$B,'Land and Water Area'!$A:$A,Datasheet!C1801)</f>
        <v>113655.393</v>
      </c>
      <c r="H1801">
        <f>_xlfn.MAXIFS('Land and Water Area'!$C:$C,'Land and Water Area'!$A:$A,Datasheet!C1801)</f>
        <v>329.73200000000003</v>
      </c>
    </row>
    <row r="1802" spans="1:8" x14ac:dyDescent="0.2">
      <c r="A1802">
        <v>1</v>
      </c>
      <c r="B1802">
        <v>1977</v>
      </c>
      <c r="C1802" t="s">
        <v>12</v>
      </c>
      <c r="D1802" t="s">
        <v>3</v>
      </c>
      <c r="E1802">
        <f>_xlfn.MAXIFS('CO2'!$D:$D,'CO2'!$A:$A,Table1[[#This Row],[Year]],'CO2'!$B:$B,Table1[[#This Row],[State]],'CO2'!$C:$C,Table1[[#This Row],[Sector]])</f>
        <v>2.73</v>
      </c>
      <c r="F1802">
        <f>AVERAGEIFS(Population!$C:$C,Population!$A:$A,Table1[[#This Row],[Year]],Population!$B:$B,Table1[[#This Row],[State]])</f>
        <v>2209010</v>
      </c>
      <c r="G1802">
        <f>_xlfn.MAXIFS('Land and Water Area'!$B:$B,'Land and Water Area'!$A:$A,Datasheet!C1802)</f>
        <v>51992.701000000001</v>
      </c>
      <c r="H1802">
        <f>_xlfn.MAXIFS('Land and Water Area'!$C:$C,'Land and Water Area'!$A:$A,Datasheet!C1802)</f>
        <v>1205.509</v>
      </c>
    </row>
    <row r="1803" spans="1:8" x14ac:dyDescent="0.2">
      <c r="A1803">
        <v>1</v>
      </c>
      <c r="B1803">
        <v>1977</v>
      </c>
      <c r="C1803" t="s">
        <v>12</v>
      </c>
      <c r="D1803" t="s">
        <v>4</v>
      </c>
      <c r="E1803">
        <f>_xlfn.MAXIFS('CO2'!$D:$D,'CO2'!$A:$A,Table1[[#This Row],[Year]],'CO2'!$B:$B,Table1[[#This Row],[State]],'CO2'!$C:$C,Table1[[#This Row],[Sector]])</f>
        <v>6.96</v>
      </c>
      <c r="F1803">
        <f>AVERAGEIFS(Population!$C:$C,Population!$A:$A,Table1[[#This Row],[Year]],Population!$B:$B,Table1[[#This Row],[State]])</f>
        <v>2209010</v>
      </c>
      <c r="G1803">
        <f>_xlfn.MAXIFS('Land and Water Area'!$B:$B,'Land and Water Area'!$A:$A,Datasheet!C1803)</f>
        <v>51992.701000000001</v>
      </c>
      <c r="H1803">
        <f>_xlfn.MAXIFS('Land and Water Area'!$C:$C,'Land and Water Area'!$A:$A,Datasheet!C1803)</f>
        <v>1205.509</v>
      </c>
    </row>
    <row r="1804" spans="1:8" x14ac:dyDescent="0.2">
      <c r="A1804">
        <v>1</v>
      </c>
      <c r="B1804">
        <v>1977</v>
      </c>
      <c r="C1804" t="s">
        <v>12</v>
      </c>
      <c r="D1804" t="s">
        <v>5</v>
      </c>
      <c r="E1804">
        <f>_xlfn.MAXIFS('CO2'!$D:$D,'CO2'!$A:$A,Table1[[#This Row],[Year]],'CO2'!$B:$B,Table1[[#This Row],[State]],'CO2'!$C:$C,Table1[[#This Row],[Sector]])</f>
        <v>12.23</v>
      </c>
      <c r="F1804">
        <f>AVERAGEIFS(Population!$C:$C,Population!$A:$A,Table1[[#This Row],[Year]],Population!$B:$B,Table1[[#This Row],[State]])</f>
        <v>2209010</v>
      </c>
      <c r="G1804">
        <f>_xlfn.MAXIFS('Land and Water Area'!$B:$B,'Land and Water Area'!$A:$A,Datasheet!C1804)</f>
        <v>51992.701000000001</v>
      </c>
      <c r="H1804">
        <f>_xlfn.MAXIFS('Land and Water Area'!$C:$C,'Land and Water Area'!$A:$A,Datasheet!C1804)</f>
        <v>1205.509</v>
      </c>
    </row>
    <row r="1805" spans="1:8" x14ac:dyDescent="0.2">
      <c r="A1805">
        <v>1</v>
      </c>
      <c r="B1805">
        <v>1977</v>
      </c>
      <c r="C1805" t="s">
        <v>12</v>
      </c>
      <c r="D1805" t="s">
        <v>6</v>
      </c>
      <c r="E1805">
        <f>_xlfn.MAXIFS('CO2'!$D:$D,'CO2'!$A:$A,Table1[[#This Row],[Year]],'CO2'!$B:$B,Table1[[#This Row],[State]],'CO2'!$C:$C,Table1[[#This Row],[Sector]])</f>
        <v>4.05</v>
      </c>
      <c r="F1805">
        <f>AVERAGEIFS(Population!$C:$C,Population!$A:$A,Table1[[#This Row],[Year]],Population!$B:$B,Table1[[#This Row],[State]])</f>
        <v>2209010</v>
      </c>
      <c r="G1805">
        <f>_xlfn.MAXIFS('Land and Water Area'!$B:$B,'Land and Water Area'!$A:$A,Datasheet!C1805)</f>
        <v>51992.701000000001</v>
      </c>
      <c r="H1805">
        <f>_xlfn.MAXIFS('Land and Water Area'!$C:$C,'Land and Water Area'!$A:$A,Datasheet!C1805)</f>
        <v>1205.509</v>
      </c>
    </row>
    <row r="1806" spans="1:8" x14ac:dyDescent="0.2">
      <c r="A1806">
        <v>1</v>
      </c>
      <c r="B1806">
        <v>1977</v>
      </c>
      <c r="C1806" t="s">
        <v>12</v>
      </c>
      <c r="D1806" t="s">
        <v>7</v>
      </c>
      <c r="E1806">
        <f>_xlfn.MAXIFS('CO2'!$D:$D,'CO2'!$A:$A,Table1[[#This Row],[Year]],'CO2'!$B:$B,Table1[[#This Row],[State]],'CO2'!$C:$C,Table1[[#This Row],[Sector]])</f>
        <v>15.67</v>
      </c>
      <c r="F1806">
        <f>AVERAGEIFS(Population!$C:$C,Population!$A:$A,Table1[[#This Row],[Year]],Population!$B:$B,Table1[[#This Row],[State]])</f>
        <v>2209010</v>
      </c>
      <c r="G1806">
        <f>_xlfn.MAXIFS('Land and Water Area'!$B:$B,'Land and Water Area'!$A:$A,Datasheet!C1806)</f>
        <v>51992.701000000001</v>
      </c>
      <c r="H1806">
        <f>_xlfn.MAXIFS('Land and Water Area'!$C:$C,'Land and Water Area'!$A:$A,Datasheet!C1806)</f>
        <v>1205.509</v>
      </c>
    </row>
    <row r="1807" spans="1:8" x14ac:dyDescent="0.2">
      <c r="A1807">
        <v>1</v>
      </c>
      <c r="B1807">
        <v>1977</v>
      </c>
      <c r="C1807" t="s">
        <v>13</v>
      </c>
      <c r="D1807" t="s">
        <v>3</v>
      </c>
      <c r="E1807">
        <f>_xlfn.MAXIFS('CO2'!$D:$D,'CO2'!$A:$A,Table1[[#This Row],[Year]],'CO2'!$B:$B,Table1[[#This Row],[State]],'CO2'!$C:$C,Table1[[#This Row],[Sector]])</f>
        <v>16.54</v>
      </c>
      <c r="F1807">
        <f>AVERAGEIFS(Population!$C:$C,Population!$A:$A,Table1[[#This Row],[Year]],Population!$B:$B,Table1[[#This Row],[State]])</f>
        <v>22352401</v>
      </c>
      <c r="G1807">
        <f>_xlfn.MAXIFS('Land and Water Area'!$B:$B,'Land and Water Area'!$A:$A,Datasheet!C1807)</f>
        <v>155859.14000000001</v>
      </c>
      <c r="H1807">
        <f>_xlfn.MAXIFS('Land and Water Area'!$C:$C,'Land and Water Area'!$A:$A,Datasheet!C1807)</f>
        <v>7834.6949999999997</v>
      </c>
    </row>
    <row r="1808" spans="1:8" x14ac:dyDescent="0.2">
      <c r="A1808">
        <v>1</v>
      </c>
      <c r="B1808">
        <v>1977</v>
      </c>
      <c r="C1808" t="s">
        <v>13</v>
      </c>
      <c r="D1808" t="s">
        <v>4</v>
      </c>
      <c r="E1808">
        <f>_xlfn.MAXIFS('CO2'!$D:$D,'CO2'!$A:$A,Table1[[#This Row],[Year]],'CO2'!$B:$B,Table1[[#This Row],[State]],'CO2'!$C:$C,Table1[[#This Row],[Sector]])</f>
        <v>79.239999999999995</v>
      </c>
      <c r="F1808">
        <f>AVERAGEIFS(Population!$C:$C,Population!$A:$A,Table1[[#This Row],[Year]],Population!$B:$B,Table1[[#This Row],[State]])</f>
        <v>22352401</v>
      </c>
      <c r="G1808">
        <f>_xlfn.MAXIFS('Land and Water Area'!$B:$B,'Land and Water Area'!$A:$A,Datasheet!C1808)</f>
        <v>155859.14000000001</v>
      </c>
      <c r="H1808">
        <f>_xlfn.MAXIFS('Land and Water Area'!$C:$C,'Land and Water Area'!$A:$A,Datasheet!C1808)</f>
        <v>7834.6949999999997</v>
      </c>
    </row>
    <row r="1809" spans="1:8" x14ac:dyDescent="0.2">
      <c r="A1809">
        <v>1</v>
      </c>
      <c r="B1809">
        <v>1977</v>
      </c>
      <c r="C1809" t="s">
        <v>13</v>
      </c>
      <c r="D1809" t="s">
        <v>5</v>
      </c>
      <c r="E1809">
        <f>_xlfn.MAXIFS('CO2'!$D:$D,'CO2'!$A:$A,Table1[[#This Row],[Year]],'CO2'!$B:$B,Table1[[#This Row],[State]],'CO2'!$C:$C,Table1[[#This Row],[Sector]])</f>
        <v>70.11</v>
      </c>
      <c r="F1809">
        <f>AVERAGEIFS(Population!$C:$C,Population!$A:$A,Table1[[#This Row],[Year]],Population!$B:$B,Table1[[#This Row],[State]])</f>
        <v>22352401</v>
      </c>
      <c r="G1809">
        <f>_xlfn.MAXIFS('Land and Water Area'!$B:$B,'Land and Water Area'!$A:$A,Datasheet!C1809)</f>
        <v>155859.14000000001</v>
      </c>
      <c r="H1809">
        <f>_xlfn.MAXIFS('Land and Water Area'!$C:$C,'Land and Water Area'!$A:$A,Datasheet!C1809)</f>
        <v>7834.6949999999997</v>
      </c>
    </row>
    <row r="1810" spans="1:8" x14ac:dyDescent="0.2">
      <c r="A1810">
        <v>1</v>
      </c>
      <c r="B1810">
        <v>1977</v>
      </c>
      <c r="C1810" t="s">
        <v>13</v>
      </c>
      <c r="D1810" t="s">
        <v>6</v>
      </c>
      <c r="E1810">
        <f>_xlfn.MAXIFS('CO2'!$D:$D,'CO2'!$A:$A,Table1[[#This Row],[Year]],'CO2'!$B:$B,Table1[[#This Row],[State]],'CO2'!$C:$C,Table1[[#This Row],[Sector]])</f>
        <v>31.1</v>
      </c>
      <c r="F1810">
        <f>AVERAGEIFS(Population!$C:$C,Population!$A:$A,Table1[[#This Row],[Year]],Population!$B:$B,Table1[[#This Row],[State]])</f>
        <v>22352401</v>
      </c>
      <c r="G1810">
        <f>_xlfn.MAXIFS('Land and Water Area'!$B:$B,'Land and Water Area'!$A:$A,Datasheet!C1810)</f>
        <v>155859.14000000001</v>
      </c>
      <c r="H1810">
        <f>_xlfn.MAXIFS('Land and Water Area'!$C:$C,'Land and Water Area'!$A:$A,Datasheet!C1810)</f>
        <v>7834.6949999999997</v>
      </c>
    </row>
    <row r="1811" spans="1:8" x14ac:dyDescent="0.2">
      <c r="A1811">
        <v>1</v>
      </c>
      <c r="B1811">
        <v>1977</v>
      </c>
      <c r="C1811" t="s">
        <v>13</v>
      </c>
      <c r="D1811" t="s">
        <v>7</v>
      </c>
      <c r="E1811">
        <f>_xlfn.MAXIFS('CO2'!$D:$D,'CO2'!$A:$A,Table1[[#This Row],[Year]],'CO2'!$B:$B,Table1[[#This Row],[State]],'CO2'!$C:$C,Table1[[#This Row],[Sector]])</f>
        <v>157.5</v>
      </c>
      <c r="F1811">
        <f>AVERAGEIFS(Population!$C:$C,Population!$A:$A,Table1[[#This Row],[Year]],Population!$B:$B,Table1[[#This Row],[State]])</f>
        <v>22352401</v>
      </c>
      <c r="G1811">
        <f>_xlfn.MAXIFS('Land and Water Area'!$B:$B,'Land and Water Area'!$A:$A,Datasheet!C1811)</f>
        <v>155859.14000000001</v>
      </c>
      <c r="H1811">
        <f>_xlfn.MAXIFS('Land and Water Area'!$C:$C,'Land and Water Area'!$A:$A,Datasheet!C1811)</f>
        <v>7834.6949999999997</v>
      </c>
    </row>
    <row r="1812" spans="1:8" x14ac:dyDescent="0.2">
      <c r="A1812">
        <v>1</v>
      </c>
      <c r="B1812">
        <v>1977</v>
      </c>
      <c r="C1812" t="s">
        <v>14</v>
      </c>
      <c r="D1812" t="s">
        <v>3</v>
      </c>
      <c r="E1812">
        <f>_xlfn.MAXIFS('CO2'!$D:$D,'CO2'!$A:$A,Table1[[#This Row],[Year]],'CO2'!$B:$B,Table1[[#This Row],[State]],'CO2'!$C:$C,Table1[[#This Row],[Sector]])</f>
        <v>3.87</v>
      </c>
      <c r="F1812">
        <f>AVERAGEIFS(Population!$C:$C,Population!$A:$A,Table1[[#This Row],[Year]],Population!$B:$B,Table1[[#This Row],[State]])</f>
        <v>2696142</v>
      </c>
      <c r="G1812">
        <f>_xlfn.MAXIFS('Land and Water Area'!$B:$B,'Land and Water Area'!$A:$A,Datasheet!C1812)</f>
        <v>103637.064</v>
      </c>
      <c r="H1812">
        <f>_xlfn.MAXIFS('Land and Water Area'!$C:$C,'Land and Water Area'!$A:$A,Datasheet!C1812)</f>
        <v>457.82499999999999</v>
      </c>
    </row>
    <row r="1813" spans="1:8" x14ac:dyDescent="0.2">
      <c r="A1813">
        <v>1</v>
      </c>
      <c r="B1813">
        <v>1977</v>
      </c>
      <c r="C1813" t="s">
        <v>14</v>
      </c>
      <c r="D1813" t="s">
        <v>4</v>
      </c>
      <c r="E1813">
        <f>_xlfn.MAXIFS('CO2'!$D:$D,'CO2'!$A:$A,Table1[[#This Row],[Year]],'CO2'!$B:$B,Table1[[#This Row],[State]],'CO2'!$C:$C,Table1[[#This Row],[Sector]])</f>
        <v>19.079999999999998</v>
      </c>
      <c r="F1813">
        <f>AVERAGEIFS(Population!$C:$C,Population!$A:$A,Table1[[#This Row],[Year]],Population!$B:$B,Table1[[#This Row],[State]])</f>
        <v>2696142</v>
      </c>
      <c r="G1813">
        <f>_xlfn.MAXIFS('Land and Water Area'!$B:$B,'Land and Water Area'!$A:$A,Datasheet!C1813)</f>
        <v>103637.064</v>
      </c>
      <c r="H1813">
        <f>_xlfn.MAXIFS('Land and Water Area'!$C:$C,'Land and Water Area'!$A:$A,Datasheet!C1813)</f>
        <v>457.82499999999999</v>
      </c>
    </row>
    <row r="1814" spans="1:8" x14ac:dyDescent="0.2">
      <c r="A1814">
        <v>1</v>
      </c>
      <c r="B1814">
        <v>1977</v>
      </c>
      <c r="C1814" t="s">
        <v>14</v>
      </c>
      <c r="D1814" t="s">
        <v>5</v>
      </c>
      <c r="E1814">
        <f>_xlfn.MAXIFS('CO2'!$D:$D,'CO2'!$A:$A,Table1[[#This Row],[Year]],'CO2'!$B:$B,Table1[[#This Row],[State]],'CO2'!$C:$C,Table1[[#This Row],[Sector]])</f>
        <v>11.23</v>
      </c>
      <c r="F1814">
        <f>AVERAGEIFS(Population!$C:$C,Population!$A:$A,Table1[[#This Row],[Year]],Population!$B:$B,Table1[[#This Row],[State]])</f>
        <v>2696142</v>
      </c>
      <c r="G1814">
        <f>_xlfn.MAXIFS('Land and Water Area'!$B:$B,'Land and Water Area'!$A:$A,Datasheet!C1814)</f>
        <v>103637.064</v>
      </c>
      <c r="H1814">
        <f>_xlfn.MAXIFS('Land and Water Area'!$C:$C,'Land and Water Area'!$A:$A,Datasheet!C1814)</f>
        <v>457.82499999999999</v>
      </c>
    </row>
    <row r="1815" spans="1:8" x14ac:dyDescent="0.2">
      <c r="A1815">
        <v>1</v>
      </c>
      <c r="B1815">
        <v>1977</v>
      </c>
      <c r="C1815" t="s">
        <v>14</v>
      </c>
      <c r="D1815" t="s">
        <v>6</v>
      </c>
      <c r="E1815">
        <f>_xlfn.MAXIFS('CO2'!$D:$D,'CO2'!$A:$A,Table1[[#This Row],[Year]],'CO2'!$B:$B,Table1[[#This Row],[State]],'CO2'!$C:$C,Table1[[#This Row],[Sector]])</f>
        <v>5.58</v>
      </c>
      <c r="F1815">
        <f>AVERAGEIFS(Population!$C:$C,Population!$A:$A,Table1[[#This Row],[Year]],Population!$B:$B,Table1[[#This Row],[State]])</f>
        <v>2696142</v>
      </c>
      <c r="G1815">
        <f>_xlfn.MAXIFS('Land and Water Area'!$B:$B,'Land and Water Area'!$A:$A,Datasheet!C1815)</f>
        <v>103637.064</v>
      </c>
      <c r="H1815">
        <f>_xlfn.MAXIFS('Land and Water Area'!$C:$C,'Land and Water Area'!$A:$A,Datasheet!C1815)</f>
        <v>457.82499999999999</v>
      </c>
    </row>
    <row r="1816" spans="1:8" x14ac:dyDescent="0.2">
      <c r="A1816">
        <v>1</v>
      </c>
      <c r="B1816">
        <v>1977</v>
      </c>
      <c r="C1816" t="s">
        <v>14</v>
      </c>
      <c r="D1816" t="s">
        <v>7</v>
      </c>
      <c r="E1816">
        <f>_xlfn.MAXIFS('CO2'!$D:$D,'CO2'!$A:$A,Table1[[#This Row],[Year]],'CO2'!$B:$B,Table1[[#This Row],[State]],'CO2'!$C:$C,Table1[[#This Row],[Sector]])</f>
        <v>18.559999999999999</v>
      </c>
      <c r="F1816">
        <f>AVERAGEIFS(Population!$C:$C,Population!$A:$A,Table1[[#This Row],[Year]],Population!$B:$B,Table1[[#This Row],[State]])</f>
        <v>2696142</v>
      </c>
      <c r="G1816">
        <f>_xlfn.MAXIFS('Land and Water Area'!$B:$B,'Land and Water Area'!$A:$A,Datasheet!C1816)</f>
        <v>103637.064</v>
      </c>
      <c r="H1816">
        <f>_xlfn.MAXIFS('Land and Water Area'!$C:$C,'Land and Water Area'!$A:$A,Datasheet!C1816)</f>
        <v>457.82499999999999</v>
      </c>
    </row>
    <row r="1817" spans="1:8" x14ac:dyDescent="0.2">
      <c r="A1817">
        <v>1</v>
      </c>
      <c r="B1817">
        <v>1977</v>
      </c>
      <c r="C1817" t="s">
        <v>15</v>
      </c>
      <c r="D1817" t="s">
        <v>3</v>
      </c>
      <c r="E1817">
        <f>_xlfn.MAXIFS('CO2'!$D:$D,'CO2'!$A:$A,Table1[[#This Row],[Year]],'CO2'!$B:$B,Table1[[#This Row],[State]],'CO2'!$C:$C,Table1[[#This Row],[Sector]])</f>
        <v>3.5</v>
      </c>
      <c r="F1817">
        <f>AVERAGEIFS(Population!$C:$C,Population!$A:$A,Table1[[#This Row],[Year]],Population!$B:$B,Table1[[#This Row],[State]])</f>
        <v>3085722</v>
      </c>
      <c r="G1817">
        <f>_xlfn.MAXIFS('Land and Water Area'!$B:$B,'Land and Water Area'!$A:$A,Datasheet!C1817)</f>
        <v>4842.3969999999999</v>
      </c>
      <c r="H1817">
        <f>_xlfn.MAXIFS('Land and Water Area'!$C:$C,'Land and Water Area'!$A:$A,Datasheet!C1817)</f>
        <v>701.30200000000002</v>
      </c>
    </row>
    <row r="1818" spans="1:8" x14ac:dyDescent="0.2">
      <c r="A1818">
        <v>1</v>
      </c>
      <c r="B1818">
        <v>1977</v>
      </c>
      <c r="C1818" t="s">
        <v>15</v>
      </c>
      <c r="D1818" t="s">
        <v>4</v>
      </c>
      <c r="E1818">
        <f>_xlfn.MAXIFS('CO2'!$D:$D,'CO2'!$A:$A,Table1[[#This Row],[Year]],'CO2'!$B:$B,Table1[[#This Row],[State]],'CO2'!$C:$C,Table1[[#This Row],[Sector]])</f>
        <v>8.9499999999999993</v>
      </c>
      <c r="F1818">
        <f>AVERAGEIFS(Population!$C:$C,Population!$A:$A,Table1[[#This Row],[Year]],Population!$B:$B,Table1[[#This Row],[State]])</f>
        <v>3085722</v>
      </c>
      <c r="G1818">
        <f>_xlfn.MAXIFS('Land and Water Area'!$B:$B,'Land and Water Area'!$A:$A,Datasheet!C1818)</f>
        <v>4842.3969999999999</v>
      </c>
      <c r="H1818">
        <f>_xlfn.MAXIFS('Land and Water Area'!$C:$C,'Land and Water Area'!$A:$A,Datasheet!C1818)</f>
        <v>701.30200000000002</v>
      </c>
    </row>
    <row r="1819" spans="1:8" x14ac:dyDescent="0.2">
      <c r="A1819">
        <v>1</v>
      </c>
      <c r="B1819">
        <v>1977</v>
      </c>
      <c r="C1819" t="s">
        <v>15</v>
      </c>
      <c r="D1819" t="s">
        <v>5</v>
      </c>
      <c r="E1819">
        <f>_xlfn.MAXIFS('CO2'!$D:$D,'CO2'!$A:$A,Table1[[#This Row],[Year]],'CO2'!$B:$B,Table1[[#This Row],[State]],'CO2'!$C:$C,Table1[[#This Row],[Sector]])</f>
        <v>8.0500000000000007</v>
      </c>
      <c r="F1819">
        <f>AVERAGEIFS(Population!$C:$C,Population!$A:$A,Table1[[#This Row],[Year]],Population!$B:$B,Table1[[#This Row],[State]])</f>
        <v>3085722</v>
      </c>
      <c r="G1819">
        <f>_xlfn.MAXIFS('Land and Water Area'!$B:$B,'Land and Water Area'!$A:$A,Datasheet!C1819)</f>
        <v>4842.3969999999999</v>
      </c>
      <c r="H1819">
        <f>_xlfn.MAXIFS('Land and Water Area'!$C:$C,'Land and Water Area'!$A:$A,Datasheet!C1819)</f>
        <v>701.30200000000002</v>
      </c>
    </row>
    <row r="1820" spans="1:8" x14ac:dyDescent="0.2">
      <c r="A1820">
        <v>1</v>
      </c>
      <c r="B1820">
        <v>1977</v>
      </c>
      <c r="C1820" t="s">
        <v>15</v>
      </c>
      <c r="D1820" t="s">
        <v>6</v>
      </c>
      <c r="E1820">
        <f>_xlfn.MAXIFS('CO2'!$D:$D,'CO2'!$A:$A,Table1[[#This Row],[Year]],'CO2'!$B:$B,Table1[[#This Row],[State]],'CO2'!$C:$C,Table1[[#This Row],[Sector]])</f>
        <v>8.0299999999999994</v>
      </c>
      <c r="F1820">
        <f>AVERAGEIFS(Population!$C:$C,Population!$A:$A,Table1[[#This Row],[Year]],Population!$B:$B,Table1[[#This Row],[State]])</f>
        <v>3085722</v>
      </c>
      <c r="G1820">
        <f>_xlfn.MAXIFS('Land and Water Area'!$B:$B,'Land and Water Area'!$A:$A,Datasheet!C1820)</f>
        <v>4842.3969999999999</v>
      </c>
      <c r="H1820">
        <f>_xlfn.MAXIFS('Land and Water Area'!$C:$C,'Land and Water Area'!$A:$A,Datasheet!C1820)</f>
        <v>701.30200000000002</v>
      </c>
    </row>
    <row r="1821" spans="1:8" x14ac:dyDescent="0.2">
      <c r="A1821">
        <v>1</v>
      </c>
      <c r="B1821">
        <v>1977</v>
      </c>
      <c r="C1821" t="s">
        <v>15</v>
      </c>
      <c r="D1821" t="s">
        <v>7</v>
      </c>
      <c r="E1821">
        <f>_xlfn.MAXIFS('CO2'!$D:$D,'CO2'!$A:$A,Table1[[#This Row],[Year]],'CO2'!$B:$B,Table1[[#This Row],[State]],'CO2'!$C:$C,Table1[[#This Row],[Sector]])</f>
        <v>14.53</v>
      </c>
      <c r="F1821">
        <f>AVERAGEIFS(Population!$C:$C,Population!$A:$A,Table1[[#This Row],[Year]],Population!$B:$B,Table1[[#This Row],[State]])</f>
        <v>3085722</v>
      </c>
      <c r="G1821">
        <f>_xlfn.MAXIFS('Land and Water Area'!$B:$B,'Land and Water Area'!$A:$A,Datasheet!C1821)</f>
        <v>4842.3969999999999</v>
      </c>
      <c r="H1821">
        <f>_xlfn.MAXIFS('Land and Water Area'!$C:$C,'Land and Water Area'!$A:$A,Datasheet!C1821)</f>
        <v>701.30200000000002</v>
      </c>
    </row>
    <row r="1822" spans="1:8" x14ac:dyDescent="0.2">
      <c r="A1822">
        <v>1</v>
      </c>
      <c r="B1822">
        <v>1977</v>
      </c>
      <c r="C1822" t="s">
        <v>16</v>
      </c>
      <c r="D1822" t="s">
        <v>3</v>
      </c>
      <c r="E1822">
        <f>_xlfn.MAXIFS('CO2'!$D:$D,'CO2'!$A:$A,Table1[[#This Row],[Year]],'CO2'!$B:$B,Table1[[#This Row],[State]],'CO2'!$C:$C,Table1[[#This Row],[Sector]])</f>
        <v>1.3</v>
      </c>
      <c r="F1822">
        <f>AVERAGEIFS(Population!$C:$C,Population!$A:$A,Table1[[#This Row],[Year]],Population!$B:$B,Table1[[#This Row],[State]])</f>
        <v>591829</v>
      </c>
      <c r="G1822">
        <f>_xlfn.MAXIFS('Land and Water Area'!$B:$B,'Land and Water Area'!$A:$A,Datasheet!C1822)</f>
        <v>1948.5440000000001</v>
      </c>
      <c r="H1822">
        <f>_xlfn.MAXIFS('Land and Water Area'!$C:$C,'Land and Water Area'!$A:$A,Datasheet!C1822)</f>
        <v>540.23699999999997</v>
      </c>
    </row>
    <row r="1823" spans="1:8" x14ac:dyDescent="0.2">
      <c r="A1823">
        <v>1</v>
      </c>
      <c r="B1823">
        <v>1977</v>
      </c>
      <c r="C1823" t="s">
        <v>16</v>
      </c>
      <c r="D1823" t="s">
        <v>4</v>
      </c>
      <c r="E1823">
        <f>_xlfn.MAXIFS('CO2'!$D:$D,'CO2'!$A:$A,Table1[[#This Row],[Year]],'CO2'!$B:$B,Table1[[#This Row],[State]],'CO2'!$C:$C,Table1[[#This Row],[Sector]])</f>
        <v>5.59</v>
      </c>
      <c r="F1823">
        <f>AVERAGEIFS(Population!$C:$C,Population!$A:$A,Table1[[#This Row],[Year]],Population!$B:$B,Table1[[#This Row],[State]])</f>
        <v>591829</v>
      </c>
      <c r="G1823">
        <f>_xlfn.MAXIFS('Land and Water Area'!$B:$B,'Land and Water Area'!$A:$A,Datasheet!C1823)</f>
        <v>1948.5440000000001</v>
      </c>
      <c r="H1823">
        <f>_xlfn.MAXIFS('Land and Water Area'!$C:$C,'Land and Water Area'!$A:$A,Datasheet!C1823)</f>
        <v>540.23699999999997</v>
      </c>
    </row>
    <row r="1824" spans="1:8" x14ac:dyDescent="0.2">
      <c r="A1824">
        <v>1</v>
      </c>
      <c r="B1824">
        <v>1977</v>
      </c>
      <c r="C1824" t="s">
        <v>16</v>
      </c>
      <c r="D1824" t="s">
        <v>5</v>
      </c>
      <c r="E1824">
        <f>_xlfn.MAXIFS('CO2'!$D:$D,'CO2'!$A:$A,Table1[[#This Row],[Year]],'CO2'!$B:$B,Table1[[#This Row],[State]],'CO2'!$C:$C,Table1[[#This Row],[Sector]])</f>
        <v>3.78</v>
      </c>
      <c r="F1824">
        <f>AVERAGEIFS(Population!$C:$C,Population!$A:$A,Table1[[#This Row],[Year]],Population!$B:$B,Table1[[#This Row],[State]])</f>
        <v>591829</v>
      </c>
      <c r="G1824">
        <f>_xlfn.MAXIFS('Land and Water Area'!$B:$B,'Land and Water Area'!$A:$A,Datasheet!C1824)</f>
        <v>1948.5440000000001</v>
      </c>
      <c r="H1824">
        <f>_xlfn.MAXIFS('Land and Water Area'!$C:$C,'Land and Water Area'!$A:$A,Datasheet!C1824)</f>
        <v>540.23699999999997</v>
      </c>
    </row>
    <row r="1825" spans="1:8" x14ac:dyDescent="0.2">
      <c r="A1825">
        <v>1</v>
      </c>
      <c r="B1825">
        <v>1977</v>
      </c>
      <c r="C1825" t="s">
        <v>16</v>
      </c>
      <c r="D1825" t="s">
        <v>6</v>
      </c>
      <c r="E1825">
        <f>_xlfn.MAXIFS('CO2'!$D:$D,'CO2'!$A:$A,Table1[[#This Row],[Year]],'CO2'!$B:$B,Table1[[#This Row],[State]],'CO2'!$C:$C,Table1[[#This Row],[Sector]])</f>
        <v>1.4</v>
      </c>
      <c r="F1825">
        <f>AVERAGEIFS(Population!$C:$C,Population!$A:$A,Table1[[#This Row],[Year]],Population!$B:$B,Table1[[#This Row],[State]])</f>
        <v>591829</v>
      </c>
      <c r="G1825">
        <f>_xlfn.MAXIFS('Land and Water Area'!$B:$B,'Land and Water Area'!$A:$A,Datasheet!C1825)</f>
        <v>1948.5440000000001</v>
      </c>
      <c r="H1825">
        <f>_xlfn.MAXIFS('Land and Water Area'!$C:$C,'Land and Water Area'!$A:$A,Datasheet!C1825)</f>
        <v>540.23699999999997</v>
      </c>
    </row>
    <row r="1826" spans="1:8" x14ac:dyDescent="0.2">
      <c r="A1826">
        <v>1</v>
      </c>
      <c r="B1826">
        <v>1977</v>
      </c>
      <c r="C1826" t="s">
        <v>16</v>
      </c>
      <c r="D1826" t="s">
        <v>7</v>
      </c>
      <c r="E1826">
        <f>_xlfn.MAXIFS('CO2'!$D:$D,'CO2'!$A:$A,Table1[[#This Row],[Year]],'CO2'!$B:$B,Table1[[#This Row],[State]],'CO2'!$C:$C,Table1[[#This Row],[Sector]])</f>
        <v>4.07</v>
      </c>
      <c r="F1826">
        <f>AVERAGEIFS(Population!$C:$C,Population!$A:$A,Table1[[#This Row],[Year]],Population!$B:$B,Table1[[#This Row],[State]])</f>
        <v>591829</v>
      </c>
      <c r="G1826">
        <f>_xlfn.MAXIFS('Land and Water Area'!$B:$B,'Land and Water Area'!$A:$A,Datasheet!C1826)</f>
        <v>1948.5440000000001</v>
      </c>
      <c r="H1826">
        <f>_xlfn.MAXIFS('Land and Water Area'!$C:$C,'Land and Water Area'!$A:$A,Datasheet!C1826)</f>
        <v>540.23699999999997</v>
      </c>
    </row>
    <row r="1827" spans="1:8" x14ac:dyDescent="0.2">
      <c r="A1827">
        <v>1</v>
      </c>
      <c r="B1827">
        <v>1977</v>
      </c>
      <c r="C1827" t="s">
        <v>17</v>
      </c>
      <c r="D1827" t="s">
        <v>3</v>
      </c>
      <c r="E1827">
        <f>_xlfn.MAXIFS('CO2'!$D:$D,'CO2'!$A:$A,Table1[[#This Row],[Year]],'CO2'!$B:$B,Table1[[#This Row],[State]],'CO2'!$C:$C,Table1[[#This Row],[Sector]])</f>
        <v>6.06</v>
      </c>
      <c r="F1827">
        <f>AVERAGEIFS(Population!$C:$C,Population!$A:$A,Table1[[#This Row],[Year]],Population!$B:$B,Table1[[#This Row],[State]])</f>
        <v>8856183</v>
      </c>
      <c r="G1827">
        <f>_xlfn.MAXIFS('Land and Water Area'!$B:$B,'Land and Water Area'!$A:$A,Datasheet!C1827)</f>
        <v>53654.211000000003</v>
      </c>
      <c r="H1827">
        <f>_xlfn.MAXIFS('Land and Water Area'!$C:$C,'Land and Water Area'!$A:$A,Datasheet!C1827)</f>
        <v>17749.324000000001</v>
      </c>
    </row>
    <row r="1828" spans="1:8" x14ac:dyDescent="0.2">
      <c r="A1828">
        <v>1</v>
      </c>
      <c r="B1828">
        <v>1977</v>
      </c>
      <c r="C1828" t="s">
        <v>17</v>
      </c>
      <c r="D1828" t="s">
        <v>4</v>
      </c>
      <c r="E1828">
        <f>_xlfn.MAXIFS('CO2'!$D:$D,'CO2'!$A:$A,Table1[[#This Row],[Year]],'CO2'!$B:$B,Table1[[#This Row],[State]],'CO2'!$C:$C,Table1[[#This Row],[Sector]])</f>
        <v>55.26</v>
      </c>
      <c r="F1828">
        <f>AVERAGEIFS(Population!$C:$C,Population!$A:$A,Table1[[#This Row],[Year]],Population!$B:$B,Table1[[#This Row],[State]])</f>
        <v>8856183</v>
      </c>
      <c r="G1828">
        <f>_xlfn.MAXIFS('Land and Water Area'!$B:$B,'Land and Water Area'!$A:$A,Datasheet!C1828)</f>
        <v>53654.211000000003</v>
      </c>
      <c r="H1828">
        <f>_xlfn.MAXIFS('Land and Water Area'!$C:$C,'Land and Water Area'!$A:$A,Datasheet!C1828)</f>
        <v>17749.324000000001</v>
      </c>
    </row>
    <row r="1829" spans="1:8" x14ac:dyDescent="0.2">
      <c r="A1829">
        <v>1</v>
      </c>
      <c r="B1829">
        <v>1977</v>
      </c>
      <c r="C1829" t="s">
        <v>17</v>
      </c>
      <c r="D1829" t="s">
        <v>5</v>
      </c>
      <c r="E1829">
        <f>_xlfn.MAXIFS('CO2'!$D:$D,'CO2'!$A:$A,Table1[[#This Row],[Year]],'CO2'!$B:$B,Table1[[#This Row],[State]],'CO2'!$C:$C,Table1[[#This Row],[Sector]])</f>
        <v>14.7</v>
      </c>
      <c r="F1829">
        <f>AVERAGEIFS(Population!$C:$C,Population!$A:$A,Table1[[#This Row],[Year]],Population!$B:$B,Table1[[#This Row],[State]])</f>
        <v>8856183</v>
      </c>
      <c r="G1829">
        <f>_xlfn.MAXIFS('Land and Water Area'!$B:$B,'Land and Water Area'!$A:$A,Datasheet!C1829)</f>
        <v>53654.211000000003</v>
      </c>
      <c r="H1829">
        <f>_xlfn.MAXIFS('Land and Water Area'!$C:$C,'Land and Water Area'!$A:$A,Datasheet!C1829)</f>
        <v>17749.324000000001</v>
      </c>
    </row>
    <row r="1830" spans="1:8" x14ac:dyDescent="0.2">
      <c r="A1830">
        <v>1</v>
      </c>
      <c r="B1830">
        <v>1977</v>
      </c>
      <c r="C1830" t="s">
        <v>17</v>
      </c>
      <c r="D1830" t="s">
        <v>6</v>
      </c>
      <c r="E1830">
        <f>_xlfn.MAXIFS('CO2'!$D:$D,'CO2'!$A:$A,Table1[[#This Row],[Year]],'CO2'!$B:$B,Table1[[#This Row],[State]],'CO2'!$C:$C,Table1[[#This Row],[Sector]])</f>
        <v>2.74</v>
      </c>
      <c r="F1830">
        <f>AVERAGEIFS(Population!$C:$C,Population!$A:$A,Table1[[#This Row],[Year]],Population!$B:$B,Table1[[#This Row],[State]])</f>
        <v>8856183</v>
      </c>
      <c r="G1830">
        <f>_xlfn.MAXIFS('Land and Water Area'!$B:$B,'Land and Water Area'!$A:$A,Datasheet!C1830)</f>
        <v>53654.211000000003</v>
      </c>
      <c r="H1830">
        <f>_xlfn.MAXIFS('Land and Water Area'!$C:$C,'Land and Water Area'!$A:$A,Datasheet!C1830)</f>
        <v>17749.324000000001</v>
      </c>
    </row>
    <row r="1831" spans="1:8" x14ac:dyDescent="0.2">
      <c r="A1831">
        <v>1</v>
      </c>
      <c r="B1831">
        <v>1977</v>
      </c>
      <c r="C1831" t="s">
        <v>17</v>
      </c>
      <c r="D1831" t="s">
        <v>7</v>
      </c>
      <c r="E1831">
        <f>_xlfn.MAXIFS('CO2'!$D:$D,'CO2'!$A:$A,Table1[[#This Row],[Year]],'CO2'!$B:$B,Table1[[#This Row],[State]],'CO2'!$C:$C,Table1[[#This Row],[Sector]])</f>
        <v>59.42</v>
      </c>
      <c r="F1831">
        <f>AVERAGEIFS(Population!$C:$C,Population!$A:$A,Table1[[#This Row],[Year]],Population!$B:$B,Table1[[#This Row],[State]])</f>
        <v>8856183</v>
      </c>
      <c r="G1831">
        <f>_xlfn.MAXIFS('Land and Water Area'!$B:$B,'Land and Water Area'!$A:$A,Datasheet!C1831)</f>
        <v>53654.211000000003</v>
      </c>
      <c r="H1831">
        <f>_xlfn.MAXIFS('Land and Water Area'!$C:$C,'Land and Water Area'!$A:$A,Datasheet!C1831)</f>
        <v>17749.324000000001</v>
      </c>
    </row>
    <row r="1832" spans="1:8" x14ac:dyDescent="0.2">
      <c r="A1832">
        <v>1</v>
      </c>
      <c r="B1832">
        <v>1977</v>
      </c>
      <c r="C1832" t="s">
        <v>18</v>
      </c>
      <c r="D1832" t="s">
        <v>3</v>
      </c>
      <c r="E1832">
        <f>_xlfn.MAXIFS('CO2'!$D:$D,'CO2'!$A:$A,Table1[[#This Row],[Year]],'CO2'!$B:$B,Table1[[#This Row],[State]],'CO2'!$C:$C,Table1[[#This Row],[Sector]])</f>
        <v>4.0999999999999996</v>
      </c>
      <c r="F1832">
        <f>AVERAGEIFS(Population!$C:$C,Population!$A:$A,Table1[[#This Row],[Year]],Population!$B:$B,Table1[[#This Row],[State]])</f>
        <v>5219699</v>
      </c>
      <c r="G1832">
        <f>_xlfn.MAXIFS('Land and Water Area'!$B:$B,'Land and Water Area'!$A:$A,Datasheet!C1832)</f>
        <v>57716.601999999999</v>
      </c>
      <c r="H1832">
        <f>_xlfn.MAXIFS('Land and Water Area'!$C:$C,'Land and Water Area'!$A:$A,Datasheet!C1832)</f>
        <v>1706.4469999999999</v>
      </c>
    </row>
    <row r="1833" spans="1:8" x14ac:dyDescent="0.2">
      <c r="A1833">
        <v>1</v>
      </c>
      <c r="B1833">
        <v>1977</v>
      </c>
      <c r="C1833" t="s">
        <v>18</v>
      </c>
      <c r="D1833" t="s">
        <v>4</v>
      </c>
      <c r="E1833">
        <f>_xlfn.MAXIFS('CO2'!$D:$D,'CO2'!$A:$A,Table1[[#This Row],[Year]],'CO2'!$B:$B,Table1[[#This Row],[State]],'CO2'!$C:$C,Table1[[#This Row],[Sector]])</f>
        <v>42.34</v>
      </c>
      <c r="F1833">
        <f>AVERAGEIFS(Population!$C:$C,Population!$A:$A,Table1[[#This Row],[Year]],Population!$B:$B,Table1[[#This Row],[State]])</f>
        <v>5219699</v>
      </c>
      <c r="G1833">
        <f>_xlfn.MAXIFS('Land and Water Area'!$B:$B,'Land and Water Area'!$A:$A,Datasheet!C1833)</f>
        <v>57716.601999999999</v>
      </c>
      <c r="H1833">
        <f>_xlfn.MAXIFS('Land and Water Area'!$C:$C,'Land and Water Area'!$A:$A,Datasheet!C1833)</f>
        <v>1706.4469999999999</v>
      </c>
    </row>
    <row r="1834" spans="1:8" x14ac:dyDescent="0.2">
      <c r="A1834">
        <v>1</v>
      </c>
      <c r="B1834">
        <v>1977</v>
      </c>
      <c r="C1834" t="s">
        <v>18</v>
      </c>
      <c r="D1834" t="s">
        <v>5</v>
      </c>
      <c r="E1834">
        <f>_xlfn.MAXIFS('CO2'!$D:$D,'CO2'!$A:$A,Table1[[#This Row],[Year]],'CO2'!$B:$B,Table1[[#This Row],[State]],'CO2'!$C:$C,Table1[[#This Row],[Sector]])</f>
        <v>14.07</v>
      </c>
      <c r="F1834">
        <f>AVERAGEIFS(Population!$C:$C,Population!$A:$A,Table1[[#This Row],[Year]],Population!$B:$B,Table1[[#This Row],[State]])</f>
        <v>5219699</v>
      </c>
      <c r="G1834">
        <f>_xlfn.MAXIFS('Land and Water Area'!$B:$B,'Land and Water Area'!$A:$A,Datasheet!C1834)</f>
        <v>57716.601999999999</v>
      </c>
      <c r="H1834">
        <f>_xlfn.MAXIFS('Land and Water Area'!$C:$C,'Land and Water Area'!$A:$A,Datasheet!C1834)</f>
        <v>1706.4469999999999</v>
      </c>
    </row>
    <row r="1835" spans="1:8" x14ac:dyDescent="0.2">
      <c r="A1835">
        <v>1</v>
      </c>
      <c r="B1835">
        <v>1977</v>
      </c>
      <c r="C1835" t="s">
        <v>18</v>
      </c>
      <c r="D1835" t="s">
        <v>6</v>
      </c>
      <c r="E1835">
        <f>_xlfn.MAXIFS('CO2'!$D:$D,'CO2'!$A:$A,Table1[[#This Row],[Year]],'CO2'!$B:$B,Table1[[#This Row],[State]],'CO2'!$C:$C,Table1[[#This Row],[Sector]])</f>
        <v>6.54</v>
      </c>
      <c r="F1835">
        <f>AVERAGEIFS(Population!$C:$C,Population!$A:$A,Table1[[#This Row],[Year]],Population!$B:$B,Table1[[#This Row],[State]])</f>
        <v>5219699</v>
      </c>
      <c r="G1835">
        <f>_xlfn.MAXIFS('Land and Water Area'!$B:$B,'Land and Water Area'!$A:$A,Datasheet!C1835)</f>
        <v>57716.601999999999</v>
      </c>
      <c r="H1835">
        <f>_xlfn.MAXIFS('Land and Water Area'!$C:$C,'Land and Water Area'!$A:$A,Datasheet!C1835)</f>
        <v>1706.4469999999999</v>
      </c>
    </row>
    <row r="1836" spans="1:8" x14ac:dyDescent="0.2">
      <c r="A1836">
        <v>1</v>
      </c>
      <c r="B1836">
        <v>1977</v>
      </c>
      <c r="C1836" t="s">
        <v>18</v>
      </c>
      <c r="D1836" t="s">
        <v>7</v>
      </c>
      <c r="E1836">
        <f>_xlfn.MAXIFS('CO2'!$D:$D,'CO2'!$A:$A,Table1[[#This Row],[Year]],'CO2'!$B:$B,Table1[[#This Row],[State]],'CO2'!$C:$C,Table1[[#This Row],[Sector]])</f>
        <v>37.65</v>
      </c>
      <c r="F1836">
        <f>AVERAGEIFS(Population!$C:$C,Population!$A:$A,Table1[[#This Row],[Year]],Population!$B:$B,Table1[[#This Row],[State]])</f>
        <v>5219699</v>
      </c>
      <c r="G1836">
        <f>_xlfn.MAXIFS('Land and Water Area'!$B:$B,'Land and Water Area'!$A:$A,Datasheet!C1836)</f>
        <v>57716.601999999999</v>
      </c>
      <c r="H1836">
        <f>_xlfn.MAXIFS('Land and Water Area'!$C:$C,'Land and Water Area'!$A:$A,Datasheet!C1836)</f>
        <v>1706.4469999999999</v>
      </c>
    </row>
    <row r="1837" spans="1:8" x14ac:dyDescent="0.2">
      <c r="A1837">
        <v>1</v>
      </c>
      <c r="B1837">
        <v>1977</v>
      </c>
      <c r="C1837" t="s">
        <v>19</v>
      </c>
      <c r="D1837" t="s">
        <v>3</v>
      </c>
      <c r="E1837">
        <f>_xlfn.MAXIFS('CO2'!$D:$D,'CO2'!$A:$A,Table1[[#This Row],[Year]],'CO2'!$B:$B,Table1[[#This Row],[State]],'CO2'!$C:$C,Table1[[#This Row],[Sector]])</f>
        <v>0.25</v>
      </c>
      <c r="F1837">
        <f>AVERAGEIFS(Population!$C:$C,Population!$A:$A,Table1[[#This Row],[Year]],Population!$B:$B,Table1[[#This Row],[State]])</f>
        <v>918257</v>
      </c>
      <c r="G1837">
        <f>_xlfn.MAXIFS('Land and Water Area'!$B:$B,'Land and Water Area'!$A:$A,Datasheet!C1837)</f>
        <v>6422.5879999999997</v>
      </c>
      <c r="H1837">
        <f>_xlfn.MAXIFS('Land and Water Area'!$C:$C,'Land and Water Area'!$A:$A,Datasheet!C1837)</f>
        <v>4547.2709999999997</v>
      </c>
    </row>
    <row r="1838" spans="1:8" x14ac:dyDescent="0.2">
      <c r="A1838">
        <v>1</v>
      </c>
      <c r="B1838">
        <v>1977</v>
      </c>
      <c r="C1838" t="s">
        <v>19</v>
      </c>
      <c r="D1838" t="s">
        <v>4</v>
      </c>
      <c r="E1838">
        <f>_xlfn.MAXIFS('CO2'!$D:$D,'CO2'!$A:$A,Table1[[#This Row],[Year]],'CO2'!$B:$B,Table1[[#This Row],[State]],'CO2'!$C:$C,Table1[[#This Row],[Sector]])</f>
        <v>4.8600000000000003</v>
      </c>
      <c r="F1838">
        <f>AVERAGEIFS(Population!$C:$C,Population!$A:$A,Table1[[#This Row],[Year]],Population!$B:$B,Table1[[#This Row],[State]])</f>
        <v>918257</v>
      </c>
      <c r="G1838">
        <f>_xlfn.MAXIFS('Land and Water Area'!$B:$B,'Land and Water Area'!$A:$A,Datasheet!C1838)</f>
        <v>6422.5879999999997</v>
      </c>
      <c r="H1838">
        <f>_xlfn.MAXIFS('Land and Water Area'!$C:$C,'Land and Water Area'!$A:$A,Datasheet!C1838)</f>
        <v>4547.2709999999997</v>
      </c>
    </row>
    <row r="1839" spans="1:8" x14ac:dyDescent="0.2">
      <c r="A1839">
        <v>1</v>
      </c>
      <c r="B1839">
        <v>1977</v>
      </c>
      <c r="C1839" t="s">
        <v>19</v>
      </c>
      <c r="D1839" t="s">
        <v>5</v>
      </c>
      <c r="E1839">
        <f>_xlfn.MAXIFS('CO2'!$D:$D,'CO2'!$A:$A,Table1[[#This Row],[Year]],'CO2'!$B:$B,Table1[[#This Row],[State]],'CO2'!$C:$C,Table1[[#This Row],[Sector]])</f>
        <v>1.4</v>
      </c>
      <c r="F1839">
        <f>AVERAGEIFS(Population!$C:$C,Population!$A:$A,Table1[[#This Row],[Year]],Population!$B:$B,Table1[[#This Row],[State]])</f>
        <v>918257</v>
      </c>
      <c r="G1839">
        <f>_xlfn.MAXIFS('Land and Water Area'!$B:$B,'Land and Water Area'!$A:$A,Datasheet!C1839)</f>
        <v>6422.5879999999997</v>
      </c>
      <c r="H1839">
        <f>_xlfn.MAXIFS('Land and Water Area'!$C:$C,'Land and Water Area'!$A:$A,Datasheet!C1839)</f>
        <v>4547.2709999999997</v>
      </c>
    </row>
    <row r="1840" spans="1:8" x14ac:dyDescent="0.2">
      <c r="A1840">
        <v>1</v>
      </c>
      <c r="B1840">
        <v>1977</v>
      </c>
      <c r="C1840" t="s">
        <v>19</v>
      </c>
      <c r="D1840" t="s">
        <v>6</v>
      </c>
      <c r="E1840">
        <f>_xlfn.MAXIFS('CO2'!$D:$D,'CO2'!$A:$A,Table1[[#This Row],[Year]],'CO2'!$B:$B,Table1[[#This Row],[State]],'CO2'!$C:$C,Table1[[#This Row],[Sector]])</f>
        <v>0.06</v>
      </c>
      <c r="F1840">
        <f>AVERAGEIFS(Population!$C:$C,Population!$A:$A,Table1[[#This Row],[Year]],Population!$B:$B,Table1[[#This Row],[State]])</f>
        <v>918257</v>
      </c>
      <c r="G1840">
        <f>_xlfn.MAXIFS('Land and Water Area'!$B:$B,'Land and Water Area'!$A:$A,Datasheet!C1840)</f>
        <v>6422.5879999999997</v>
      </c>
      <c r="H1840">
        <f>_xlfn.MAXIFS('Land and Water Area'!$C:$C,'Land and Water Area'!$A:$A,Datasheet!C1840)</f>
        <v>4547.2709999999997</v>
      </c>
    </row>
    <row r="1841" spans="1:8" x14ac:dyDescent="0.2">
      <c r="A1841">
        <v>1</v>
      </c>
      <c r="B1841">
        <v>1977</v>
      </c>
      <c r="C1841" t="s">
        <v>19</v>
      </c>
      <c r="D1841" t="s">
        <v>7</v>
      </c>
      <c r="E1841">
        <f>_xlfn.MAXIFS('CO2'!$D:$D,'CO2'!$A:$A,Table1[[#This Row],[Year]],'CO2'!$B:$B,Table1[[#This Row],[State]],'CO2'!$C:$C,Table1[[#This Row],[Sector]])</f>
        <v>10.1</v>
      </c>
      <c r="F1841">
        <f>AVERAGEIFS(Population!$C:$C,Population!$A:$A,Table1[[#This Row],[Year]],Population!$B:$B,Table1[[#This Row],[State]])</f>
        <v>918257</v>
      </c>
      <c r="G1841">
        <f>_xlfn.MAXIFS('Land and Water Area'!$B:$B,'Land and Water Area'!$A:$A,Datasheet!C1841)</f>
        <v>6422.5879999999997</v>
      </c>
      <c r="H1841">
        <f>_xlfn.MAXIFS('Land and Water Area'!$C:$C,'Land and Water Area'!$A:$A,Datasheet!C1841)</f>
        <v>4547.2709999999997</v>
      </c>
    </row>
    <row r="1842" spans="1:8" x14ac:dyDescent="0.2">
      <c r="A1842">
        <v>1</v>
      </c>
      <c r="B1842">
        <v>1977</v>
      </c>
      <c r="C1842" t="s">
        <v>20</v>
      </c>
      <c r="D1842" t="s">
        <v>3</v>
      </c>
      <c r="E1842">
        <f>_xlfn.MAXIFS('CO2'!$D:$D,'CO2'!$A:$A,Table1[[#This Row],[Year]],'CO2'!$B:$B,Table1[[#This Row],[State]],'CO2'!$C:$C,Table1[[#This Row],[Sector]])</f>
        <v>1.08</v>
      </c>
      <c r="F1842">
        <f>AVERAGEIFS(Population!$C:$C,Population!$A:$A,Table1[[#This Row],[Year]],Population!$B:$B,Table1[[#This Row],[State]])</f>
        <v>883471</v>
      </c>
      <c r="G1842">
        <f>_xlfn.MAXIFS('Land and Water Area'!$B:$B,'Land and Water Area'!$A:$A,Datasheet!C1842)</f>
        <v>82645.127999999997</v>
      </c>
      <c r="H1842">
        <f>_xlfn.MAXIFS('Land and Water Area'!$C:$C,'Land and Water Area'!$A:$A,Datasheet!C1842)</f>
        <v>923.40899999999999</v>
      </c>
    </row>
    <row r="1843" spans="1:8" x14ac:dyDescent="0.2">
      <c r="A1843">
        <v>1</v>
      </c>
      <c r="B1843">
        <v>1977</v>
      </c>
      <c r="C1843" t="s">
        <v>20</v>
      </c>
      <c r="D1843" t="s">
        <v>4</v>
      </c>
      <c r="E1843">
        <f>_xlfn.MAXIFS('CO2'!$D:$D,'CO2'!$A:$A,Table1[[#This Row],[Year]],'CO2'!$B:$B,Table1[[#This Row],[State]],'CO2'!$C:$C,Table1[[#This Row],[Sector]])</f>
        <v>0.04</v>
      </c>
      <c r="F1843">
        <f>AVERAGEIFS(Population!$C:$C,Population!$A:$A,Table1[[#This Row],[Year]],Population!$B:$B,Table1[[#This Row],[State]])</f>
        <v>883471</v>
      </c>
      <c r="G1843">
        <f>_xlfn.MAXIFS('Land and Water Area'!$B:$B,'Land and Water Area'!$A:$A,Datasheet!C1843)</f>
        <v>82645.127999999997</v>
      </c>
      <c r="H1843">
        <f>_xlfn.MAXIFS('Land and Water Area'!$C:$C,'Land and Water Area'!$A:$A,Datasheet!C1843)</f>
        <v>923.40899999999999</v>
      </c>
    </row>
    <row r="1844" spans="1:8" x14ac:dyDescent="0.2">
      <c r="A1844">
        <v>1</v>
      </c>
      <c r="B1844">
        <v>1977</v>
      </c>
      <c r="C1844" t="s">
        <v>20</v>
      </c>
      <c r="D1844" t="s">
        <v>5</v>
      </c>
      <c r="E1844">
        <f>_xlfn.MAXIFS('CO2'!$D:$D,'CO2'!$A:$A,Table1[[#This Row],[Year]],'CO2'!$B:$B,Table1[[#This Row],[State]],'CO2'!$C:$C,Table1[[#This Row],[Sector]])</f>
        <v>4.21</v>
      </c>
      <c r="F1844">
        <f>AVERAGEIFS(Population!$C:$C,Population!$A:$A,Table1[[#This Row],[Year]],Population!$B:$B,Table1[[#This Row],[State]])</f>
        <v>883471</v>
      </c>
      <c r="G1844">
        <f>_xlfn.MAXIFS('Land and Water Area'!$B:$B,'Land and Water Area'!$A:$A,Datasheet!C1844)</f>
        <v>82645.127999999997</v>
      </c>
      <c r="H1844">
        <f>_xlfn.MAXIFS('Land and Water Area'!$C:$C,'Land and Water Area'!$A:$A,Datasheet!C1844)</f>
        <v>923.40899999999999</v>
      </c>
    </row>
    <row r="1845" spans="1:8" x14ac:dyDescent="0.2">
      <c r="A1845">
        <v>1</v>
      </c>
      <c r="B1845">
        <v>1977</v>
      </c>
      <c r="C1845" t="s">
        <v>20</v>
      </c>
      <c r="D1845" t="s">
        <v>6</v>
      </c>
      <c r="E1845">
        <f>_xlfn.MAXIFS('CO2'!$D:$D,'CO2'!$A:$A,Table1[[#This Row],[Year]],'CO2'!$B:$B,Table1[[#This Row],[State]],'CO2'!$C:$C,Table1[[#This Row],[Sector]])</f>
        <v>1.35</v>
      </c>
      <c r="F1845">
        <f>AVERAGEIFS(Population!$C:$C,Population!$A:$A,Table1[[#This Row],[Year]],Population!$B:$B,Table1[[#This Row],[State]])</f>
        <v>883471</v>
      </c>
      <c r="G1845">
        <f>_xlfn.MAXIFS('Land and Water Area'!$B:$B,'Land and Water Area'!$A:$A,Datasheet!C1845)</f>
        <v>82645.127999999997</v>
      </c>
      <c r="H1845">
        <f>_xlfn.MAXIFS('Land and Water Area'!$C:$C,'Land and Water Area'!$A:$A,Datasheet!C1845)</f>
        <v>923.40899999999999</v>
      </c>
    </row>
    <row r="1846" spans="1:8" x14ac:dyDescent="0.2">
      <c r="A1846">
        <v>1</v>
      </c>
      <c r="B1846">
        <v>1977</v>
      </c>
      <c r="C1846" t="s">
        <v>20</v>
      </c>
      <c r="D1846" t="s">
        <v>7</v>
      </c>
      <c r="E1846">
        <f>_xlfn.MAXIFS('CO2'!$D:$D,'CO2'!$A:$A,Table1[[#This Row],[Year]],'CO2'!$B:$B,Table1[[#This Row],[State]],'CO2'!$C:$C,Table1[[#This Row],[Sector]])</f>
        <v>6.2</v>
      </c>
      <c r="F1846">
        <f>AVERAGEIFS(Population!$C:$C,Population!$A:$A,Table1[[#This Row],[Year]],Population!$B:$B,Table1[[#This Row],[State]])</f>
        <v>883471</v>
      </c>
      <c r="G1846">
        <f>_xlfn.MAXIFS('Land and Water Area'!$B:$B,'Land and Water Area'!$A:$A,Datasheet!C1846)</f>
        <v>82645.127999999997</v>
      </c>
      <c r="H1846">
        <f>_xlfn.MAXIFS('Land and Water Area'!$C:$C,'Land and Water Area'!$A:$A,Datasheet!C1846)</f>
        <v>923.40899999999999</v>
      </c>
    </row>
    <row r="1847" spans="1:8" x14ac:dyDescent="0.2">
      <c r="A1847">
        <v>1</v>
      </c>
      <c r="B1847">
        <v>1977</v>
      </c>
      <c r="C1847" t="s">
        <v>21</v>
      </c>
      <c r="D1847" t="s">
        <v>3</v>
      </c>
      <c r="E1847">
        <f>_xlfn.MAXIFS('CO2'!$D:$D,'CO2'!$A:$A,Table1[[#This Row],[Year]],'CO2'!$B:$B,Table1[[#This Row],[State]],'CO2'!$C:$C,Table1[[#This Row],[Sector]])</f>
        <v>18.989999999999998</v>
      </c>
      <c r="F1847">
        <f>AVERAGEIFS(Population!$C:$C,Population!$A:$A,Table1[[#This Row],[Year]],Population!$B:$B,Table1[[#This Row],[State]])</f>
        <v>11386319</v>
      </c>
      <c r="G1847">
        <f>_xlfn.MAXIFS('Land and Water Area'!$B:$B,'Land and Water Area'!$A:$A,Datasheet!C1847)</f>
        <v>55513.142999999996</v>
      </c>
      <c r="H1847">
        <f>_xlfn.MAXIFS('Land and Water Area'!$C:$C,'Land and Water Area'!$A:$A,Datasheet!C1847)</f>
        <v>2400.277</v>
      </c>
    </row>
    <row r="1848" spans="1:8" x14ac:dyDescent="0.2">
      <c r="A1848">
        <v>1</v>
      </c>
      <c r="B1848">
        <v>1977</v>
      </c>
      <c r="C1848" t="s">
        <v>21</v>
      </c>
      <c r="D1848" t="s">
        <v>4</v>
      </c>
      <c r="E1848">
        <f>_xlfn.MAXIFS('CO2'!$D:$D,'CO2'!$A:$A,Table1[[#This Row],[Year]],'CO2'!$B:$B,Table1[[#This Row],[State]],'CO2'!$C:$C,Table1[[#This Row],[Sector]])</f>
        <v>73.290000000000006</v>
      </c>
      <c r="F1848">
        <f>AVERAGEIFS(Population!$C:$C,Population!$A:$A,Table1[[#This Row],[Year]],Population!$B:$B,Table1[[#This Row],[State]])</f>
        <v>11386319</v>
      </c>
      <c r="G1848">
        <f>_xlfn.MAXIFS('Land and Water Area'!$B:$B,'Land and Water Area'!$A:$A,Datasheet!C1848)</f>
        <v>55513.142999999996</v>
      </c>
      <c r="H1848">
        <f>_xlfn.MAXIFS('Land and Water Area'!$C:$C,'Land and Water Area'!$A:$A,Datasheet!C1848)</f>
        <v>2400.277</v>
      </c>
    </row>
    <row r="1849" spans="1:8" x14ac:dyDescent="0.2">
      <c r="A1849">
        <v>1</v>
      </c>
      <c r="B1849">
        <v>1977</v>
      </c>
      <c r="C1849" t="s">
        <v>21</v>
      </c>
      <c r="D1849" t="s">
        <v>5</v>
      </c>
      <c r="E1849">
        <f>_xlfn.MAXIFS('CO2'!$D:$D,'CO2'!$A:$A,Table1[[#This Row],[Year]],'CO2'!$B:$B,Table1[[#This Row],[State]],'CO2'!$C:$C,Table1[[#This Row],[Sector]])</f>
        <v>59.83</v>
      </c>
      <c r="F1849">
        <f>AVERAGEIFS(Population!$C:$C,Population!$A:$A,Table1[[#This Row],[Year]],Population!$B:$B,Table1[[#This Row],[State]])</f>
        <v>11386319</v>
      </c>
      <c r="G1849">
        <f>_xlfn.MAXIFS('Land and Water Area'!$B:$B,'Land and Water Area'!$A:$A,Datasheet!C1849)</f>
        <v>55513.142999999996</v>
      </c>
      <c r="H1849">
        <f>_xlfn.MAXIFS('Land and Water Area'!$C:$C,'Land and Water Area'!$A:$A,Datasheet!C1849)</f>
        <v>2400.277</v>
      </c>
    </row>
    <row r="1850" spans="1:8" x14ac:dyDescent="0.2">
      <c r="A1850">
        <v>1</v>
      </c>
      <c r="B1850">
        <v>1977</v>
      </c>
      <c r="C1850" t="s">
        <v>21</v>
      </c>
      <c r="D1850" t="s">
        <v>6</v>
      </c>
      <c r="E1850">
        <f>_xlfn.MAXIFS('CO2'!$D:$D,'CO2'!$A:$A,Table1[[#This Row],[Year]],'CO2'!$B:$B,Table1[[#This Row],[State]],'CO2'!$C:$C,Table1[[#This Row],[Sector]])</f>
        <v>37.44</v>
      </c>
      <c r="F1850">
        <f>AVERAGEIFS(Population!$C:$C,Population!$A:$A,Table1[[#This Row],[Year]],Population!$B:$B,Table1[[#This Row],[State]])</f>
        <v>11386319</v>
      </c>
      <c r="G1850">
        <f>_xlfn.MAXIFS('Land and Water Area'!$B:$B,'Land and Water Area'!$A:$A,Datasheet!C1850)</f>
        <v>55513.142999999996</v>
      </c>
      <c r="H1850">
        <f>_xlfn.MAXIFS('Land and Water Area'!$C:$C,'Land and Water Area'!$A:$A,Datasheet!C1850)</f>
        <v>2400.277</v>
      </c>
    </row>
    <row r="1851" spans="1:8" x14ac:dyDescent="0.2">
      <c r="A1851">
        <v>1</v>
      </c>
      <c r="B1851">
        <v>1977</v>
      </c>
      <c r="C1851" t="s">
        <v>21</v>
      </c>
      <c r="D1851" t="s">
        <v>7</v>
      </c>
      <c r="E1851">
        <f>_xlfn.MAXIFS('CO2'!$D:$D,'CO2'!$A:$A,Table1[[#This Row],[Year]],'CO2'!$B:$B,Table1[[#This Row],[State]],'CO2'!$C:$C,Table1[[#This Row],[Sector]])</f>
        <v>66.760000000000005</v>
      </c>
      <c r="F1851">
        <f>AVERAGEIFS(Population!$C:$C,Population!$A:$A,Table1[[#This Row],[Year]],Population!$B:$B,Table1[[#This Row],[State]])</f>
        <v>11386319</v>
      </c>
      <c r="G1851">
        <f>_xlfn.MAXIFS('Land and Water Area'!$B:$B,'Land and Water Area'!$A:$A,Datasheet!C1851)</f>
        <v>55513.142999999996</v>
      </c>
      <c r="H1851">
        <f>_xlfn.MAXIFS('Land and Water Area'!$C:$C,'Land and Water Area'!$A:$A,Datasheet!C1851)</f>
        <v>2400.277</v>
      </c>
    </row>
    <row r="1852" spans="1:8" x14ac:dyDescent="0.2">
      <c r="A1852">
        <v>1</v>
      </c>
      <c r="B1852">
        <v>1977</v>
      </c>
      <c r="C1852" t="s">
        <v>22</v>
      </c>
      <c r="D1852" t="s">
        <v>3</v>
      </c>
      <c r="E1852">
        <f>_xlfn.MAXIFS('CO2'!$D:$D,'CO2'!$A:$A,Table1[[#This Row],[Year]],'CO2'!$B:$B,Table1[[#This Row],[State]],'CO2'!$C:$C,Table1[[#This Row],[Sector]])</f>
        <v>7.06</v>
      </c>
      <c r="F1852">
        <f>AVERAGEIFS(Population!$C:$C,Population!$A:$A,Table1[[#This Row],[Year]],Population!$B:$B,Table1[[#This Row],[State]])</f>
        <v>5425637</v>
      </c>
      <c r="G1852">
        <f>_xlfn.MAXIFS('Land and Water Area'!$B:$B,'Land and Water Area'!$A:$A,Datasheet!C1852)</f>
        <v>35825.116000000002</v>
      </c>
      <c r="H1852">
        <f>_xlfn.MAXIFS('Land and Water Area'!$C:$C,'Land and Water Area'!$A:$A,Datasheet!C1852)</f>
        <v>596.13699999999994</v>
      </c>
    </row>
    <row r="1853" spans="1:8" x14ac:dyDescent="0.2">
      <c r="A1853">
        <v>1</v>
      </c>
      <c r="B1853">
        <v>1977</v>
      </c>
      <c r="C1853" t="s">
        <v>22</v>
      </c>
      <c r="D1853" t="s">
        <v>4</v>
      </c>
      <c r="E1853">
        <f>_xlfn.MAXIFS('CO2'!$D:$D,'CO2'!$A:$A,Table1[[#This Row],[Year]],'CO2'!$B:$B,Table1[[#This Row],[State]],'CO2'!$C:$C,Table1[[#This Row],[Sector]])</f>
        <v>62.1</v>
      </c>
      <c r="F1853">
        <f>AVERAGEIFS(Population!$C:$C,Population!$A:$A,Table1[[#This Row],[Year]],Population!$B:$B,Table1[[#This Row],[State]])</f>
        <v>5425637</v>
      </c>
      <c r="G1853">
        <f>_xlfn.MAXIFS('Land and Water Area'!$B:$B,'Land and Water Area'!$A:$A,Datasheet!C1853)</f>
        <v>35825.116000000002</v>
      </c>
      <c r="H1853">
        <f>_xlfn.MAXIFS('Land and Water Area'!$C:$C,'Land and Water Area'!$A:$A,Datasheet!C1853)</f>
        <v>596.13699999999994</v>
      </c>
    </row>
    <row r="1854" spans="1:8" x14ac:dyDescent="0.2">
      <c r="A1854">
        <v>1</v>
      </c>
      <c r="B1854">
        <v>1977</v>
      </c>
      <c r="C1854" t="s">
        <v>22</v>
      </c>
      <c r="D1854" t="s">
        <v>5</v>
      </c>
      <c r="E1854">
        <f>_xlfn.MAXIFS('CO2'!$D:$D,'CO2'!$A:$A,Table1[[#This Row],[Year]],'CO2'!$B:$B,Table1[[#This Row],[State]],'CO2'!$C:$C,Table1[[#This Row],[Sector]])</f>
        <v>70.319999999999993</v>
      </c>
      <c r="F1854">
        <f>AVERAGEIFS(Population!$C:$C,Population!$A:$A,Table1[[#This Row],[Year]],Population!$B:$B,Table1[[#This Row],[State]])</f>
        <v>5425637</v>
      </c>
      <c r="G1854">
        <f>_xlfn.MAXIFS('Land and Water Area'!$B:$B,'Land and Water Area'!$A:$A,Datasheet!C1854)</f>
        <v>35825.116000000002</v>
      </c>
      <c r="H1854">
        <f>_xlfn.MAXIFS('Land and Water Area'!$C:$C,'Land and Water Area'!$A:$A,Datasheet!C1854)</f>
        <v>596.13699999999994</v>
      </c>
    </row>
    <row r="1855" spans="1:8" x14ac:dyDescent="0.2">
      <c r="A1855">
        <v>1</v>
      </c>
      <c r="B1855">
        <v>1977</v>
      </c>
      <c r="C1855" t="s">
        <v>22</v>
      </c>
      <c r="D1855" t="s">
        <v>6</v>
      </c>
      <c r="E1855">
        <f>_xlfn.MAXIFS('CO2'!$D:$D,'CO2'!$A:$A,Table1[[#This Row],[Year]],'CO2'!$B:$B,Table1[[#This Row],[State]],'CO2'!$C:$C,Table1[[#This Row],[Sector]])</f>
        <v>14.57</v>
      </c>
      <c r="F1855">
        <f>AVERAGEIFS(Population!$C:$C,Population!$A:$A,Table1[[#This Row],[Year]],Population!$B:$B,Table1[[#This Row],[State]])</f>
        <v>5425637</v>
      </c>
      <c r="G1855">
        <f>_xlfn.MAXIFS('Land and Water Area'!$B:$B,'Land and Water Area'!$A:$A,Datasheet!C1855)</f>
        <v>35825.116000000002</v>
      </c>
      <c r="H1855">
        <f>_xlfn.MAXIFS('Land and Water Area'!$C:$C,'Land and Water Area'!$A:$A,Datasheet!C1855)</f>
        <v>596.13699999999994</v>
      </c>
    </row>
    <row r="1856" spans="1:8" x14ac:dyDescent="0.2">
      <c r="A1856">
        <v>1</v>
      </c>
      <c r="B1856">
        <v>1977</v>
      </c>
      <c r="C1856" t="s">
        <v>22</v>
      </c>
      <c r="D1856" t="s">
        <v>7</v>
      </c>
      <c r="E1856">
        <f>_xlfn.MAXIFS('CO2'!$D:$D,'CO2'!$A:$A,Table1[[#This Row],[Year]],'CO2'!$B:$B,Table1[[#This Row],[State]],'CO2'!$C:$C,Table1[[#This Row],[Sector]])</f>
        <v>32.26</v>
      </c>
      <c r="F1856">
        <f>AVERAGEIFS(Population!$C:$C,Population!$A:$A,Table1[[#This Row],[Year]],Population!$B:$B,Table1[[#This Row],[State]])</f>
        <v>5425637</v>
      </c>
      <c r="G1856">
        <f>_xlfn.MAXIFS('Land and Water Area'!$B:$B,'Land and Water Area'!$A:$A,Datasheet!C1856)</f>
        <v>35825.116000000002</v>
      </c>
      <c r="H1856">
        <f>_xlfn.MAXIFS('Land and Water Area'!$C:$C,'Land and Water Area'!$A:$A,Datasheet!C1856)</f>
        <v>596.13699999999994</v>
      </c>
    </row>
    <row r="1857" spans="1:8" x14ac:dyDescent="0.2">
      <c r="A1857">
        <v>1</v>
      </c>
      <c r="B1857">
        <v>1977</v>
      </c>
      <c r="C1857" t="s">
        <v>23</v>
      </c>
      <c r="D1857" t="s">
        <v>3</v>
      </c>
      <c r="E1857">
        <f>_xlfn.MAXIFS('CO2'!$D:$D,'CO2'!$A:$A,Table1[[#This Row],[Year]],'CO2'!$B:$B,Table1[[#This Row],[State]],'CO2'!$C:$C,Table1[[#This Row],[Sector]])</f>
        <v>4.3899999999999997</v>
      </c>
      <c r="F1857">
        <f>AVERAGEIFS(Population!$C:$C,Population!$A:$A,Table1[[#This Row],[Year]],Population!$B:$B,Table1[[#This Row],[State]])</f>
        <v>2913573</v>
      </c>
      <c r="G1857">
        <f>_xlfn.MAXIFS('Land and Water Area'!$B:$B,'Land and Water Area'!$A:$A,Datasheet!C1857)</f>
        <v>55853.262999999999</v>
      </c>
      <c r="H1857">
        <f>_xlfn.MAXIFS('Land and Water Area'!$C:$C,'Land and Water Area'!$A:$A,Datasheet!C1857)</f>
        <v>419.46499999999997</v>
      </c>
    </row>
    <row r="1858" spans="1:8" x14ac:dyDescent="0.2">
      <c r="A1858">
        <v>1</v>
      </c>
      <c r="B1858">
        <v>1977</v>
      </c>
      <c r="C1858" t="s">
        <v>23</v>
      </c>
      <c r="D1858" t="s">
        <v>4</v>
      </c>
      <c r="E1858">
        <f>_xlfn.MAXIFS('CO2'!$D:$D,'CO2'!$A:$A,Table1[[#This Row],[Year]],'CO2'!$B:$B,Table1[[#This Row],[State]],'CO2'!$C:$C,Table1[[#This Row],[Sector]])</f>
        <v>15.57</v>
      </c>
      <c r="F1858">
        <f>AVERAGEIFS(Population!$C:$C,Population!$A:$A,Table1[[#This Row],[Year]],Population!$B:$B,Table1[[#This Row],[State]])</f>
        <v>2913573</v>
      </c>
      <c r="G1858">
        <f>_xlfn.MAXIFS('Land and Water Area'!$B:$B,'Land and Water Area'!$A:$A,Datasheet!C1858)</f>
        <v>55853.262999999999</v>
      </c>
      <c r="H1858">
        <f>_xlfn.MAXIFS('Land and Water Area'!$C:$C,'Land and Water Area'!$A:$A,Datasheet!C1858)</f>
        <v>419.46499999999997</v>
      </c>
    </row>
    <row r="1859" spans="1:8" x14ac:dyDescent="0.2">
      <c r="A1859">
        <v>1</v>
      </c>
      <c r="B1859">
        <v>1977</v>
      </c>
      <c r="C1859" t="s">
        <v>23</v>
      </c>
      <c r="D1859" t="s">
        <v>5</v>
      </c>
      <c r="E1859">
        <f>_xlfn.MAXIFS('CO2'!$D:$D,'CO2'!$A:$A,Table1[[#This Row],[Year]],'CO2'!$B:$B,Table1[[#This Row],[State]],'CO2'!$C:$C,Table1[[#This Row],[Sector]])</f>
        <v>13.07</v>
      </c>
      <c r="F1859">
        <f>AVERAGEIFS(Population!$C:$C,Population!$A:$A,Table1[[#This Row],[Year]],Population!$B:$B,Table1[[#This Row],[State]])</f>
        <v>2913573</v>
      </c>
      <c r="G1859">
        <f>_xlfn.MAXIFS('Land and Water Area'!$B:$B,'Land and Water Area'!$A:$A,Datasheet!C1859)</f>
        <v>55853.262999999999</v>
      </c>
      <c r="H1859">
        <f>_xlfn.MAXIFS('Land and Water Area'!$C:$C,'Land and Water Area'!$A:$A,Datasheet!C1859)</f>
        <v>419.46499999999997</v>
      </c>
    </row>
    <row r="1860" spans="1:8" x14ac:dyDescent="0.2">
      <c r="A1860">
        <v>1</v>
      </c>
      <c r="B1860">
        <v>1977</v>
      </c>
      <c r="C1860" t="s">
        <v>23</v>
      </c>
      <c r="D1860" t="s">
        <v>6</v>
      </c>
      <c r="E1860">
        <f>_xlfn.MAXIFS('CO2'!$D:$D,'CO2'!$A:$A,Table1[[#This Row],[Year]],'CO2'!$B:$B,Table1[[#This Row],[State]],'CO2'!$C:$C,Table1[[#This Row],[Sector]])</f>
        <v>7.26</v>
      </c>
      <c r="F1860">
        <f>AVERAGEIFS(Population!$C:$C,Population!$A:$A,Table1[[#This Row],[Year]],Population!$B:$B,Table1[[#This Row],[State]])</f>
        <v>2913573</v>
      </c>
      <c r="G1860">
        <f>_xlfn.MAXIFS('Land and Water Area'!$B:$B,'Land and Water Area'!$A:$A,Datasheet!C1860)</f>
        <v>55853.262999999999</v>
      </c>
      <c r="H1860">
        <f>_xlfn.MAXIFS('Land and Water Area'!$C:$C,'Land and Water Area'!$A:$A,Datasheet!C1860)</f>
        <v>419.46499999999997</v>
      </c>
    </row>
    <row r="1861" spans="1:8" x14ac:dyDescent="0.2">
      <c r="A1861">
        <v>1</v>
      </c>
      <c r="B1861">
        <v>1977</v>
      </c>
      <c r="C1861" t="s">
        <v>23</v>
      </c>
      <c r="D1861" t="s">
        <v>7</v>
      </c>
      <c r="E1861">
        <f>_xlfn.MAXIFS('CO2'!$D:$D,'CO2'!$A:$A,Table1[[#This Row],[Year]],'CO2'!$B:$B,Table1[[#This Row],[State]],'CO2'!$C:$C,Table1[[#This Row],[Sector]])</f>
        <v>18.48</v>
      </c>
      <c r="F1861">
        <f>AVERAGEIFS(Population!$C:$C,Population!$A:$A,Table1[[#This Row],[Year]],Population!$B:$B,Table1[[#This Row],[State]])</f>
        <v>2913573</v>
      </c>
      <c r="G1861">
        <f>_xlfn.MAXIFS('Land and Water Area'!$B:$B,'Land and Water Area'!$A:$A,Datasheet!C1861)</f>
        <v>55853.262999999999</v>
      </c>
      <c r="H1861">
        <f>_xlfn.MAXIFS('Land and Water Area'!$C:$C,'Land and Water Area'!$A:$A,Datasheet!C1861)</f>
        <v>419.46499999999997</v>
      </c>
    </row>
    <row r="1862" spans="1:8" x14ac:dyDescent="0.2">
      <c r="A1862">
        <v>1</v>
      </c>
      <c r="B1862">
        <v>1977</v>
      </c>
      <c r="C1862" t="s">
        <v>24</v>
      </c>
      <c r="D1862" t="s">
        <v>3</v>
      </c>
      <c r="E1862">
        <f>_xlfn.MAXIFS('CO2'!$D:$D,'CO2'!$A:$A,Table1[[#This Row],[Year]],'CO2'!$B:$B,Table1[[#This Row],[State]],'CO2'!$C:$C,Table1[[#This Row],[Sector]])</f>
        <v>3.15</v>
      </c>
      <c r="F1862">
        <f>AVERAGEIFS(Population!$C:$C,Population!$A:$A,Table1[[#This Row],[Year]],Population!$B:$B,Table1[[#This Row],[State]])</f>
        <v>2320647</v>
      </c>
      <c r="G1862">
        <f>_xlfn.MAXIFS('Land and Water Area'!$B:$B,'Land and Water Area'!$A:$A,Datasheet!C1862)</f>
        <v>81758.592999999993</v>
      </c>
      <c r="H1862">
        <f>_xlfn.MAXIFS('Land and Water Area'!$C:$C,'Land and Water Area'!$A:$A,Datasheet!C1862)</f>
        <v>519.58100000000002</v>
      </c>
    </row>
    <row r="1863" spans="1:8" x14ac:dyDescent="0.2">
      <c r="A1863">
        <v>1</v>
      </c>
      <c r="B1863">
        <v>1977</v>
      </c>
      <c r="C1863" t="s">
        <v>24</v>
      </c>
      <c r="D1863" t="s">
        <v>4</v>
      </c>
      <c r="E1863">
        <f>_xlfn.MAXIFS('CO2'!$D:$D,'CO2'!$A:$A,Table1[[#This Row],[Year]],'CO2'!$B:$B,Table1[[#This Row],[State]],'CO2'!$C:$C,Table1[[#This Row],[Sector]])</f>
        <v>16.989999999999998</v>
      </c>
      <c r="F1863">
        <f>AVERAGEIFS(Population!$C:$C,Population!$A:$A,Table1[[#This Row],[Year]],Population!$B:$B,Table1[[#This Row],[State]])</f>
        <v>2320647</v>
      </c>
      <c r="G1863">
        <f>_xlfn.MAXIFS('Land and Water Area'!$B:$B,'Land and Water Area'!$A:$A,Datasheet!C1863)</f>
        <v>81758.592999999993</v>
      </c>
      <c r="H1863">
        <f>_xlfn.MAXIFS('Land and Water Area'!$C:$C,'Land and Water Area'!$A:$A,Datasheet!C1863)</f>
        <v>519.58100000000002</v>
      </c>
    </row>
    <row r="1864" spans="1:8" x14ac:dyDescent="0.2">
      <c r="A1864">
        <v>1</v>
      </c>
      <c r="B1864">
        <v>1977</v>
      </c>
      <c r="C1864" t="s">
        <v>24</v>
      </c>
      <c r="D1864" t="s">
        <v>5</v>
      </c>
      <c r="E1864">
        <f>_xlfn.MAXIFS('CO2'!$D:$D,'CO2'!$A:$A,Table1[[#This Row],[Year]],'CO2'!$B:$B,Table1[[#This Row],[State]],'CO2'!$C:$C,Table1[[#This Row],[Sector]])</f>
        <v>17.440000000000001</v>
      </c>
      <c r="F1864">
        <f>AVERAGEIFS(Population!$C:$C,Population!$A:$A,Table1[[#This Row],[Year]],Population!$B:$B,Table1[[#This Row],[State]])</f>
        <v>2320647</v>
      </c>
      <c r="G1864">
        <f>_xlfn.MAXIFS('Land and Water Area'!$B:$B,'Land and Water Area'!$A:$A,Datasheet!C1864)</f>
        <v>81758.592999999993</v>
      </c>
      <c r="H1864">
        <f>_xlfn.MAXIFS('Land and Water Area'!$C:$C,'Land and Water Area'!$A:$A,Datasheet!C1864)</f>
        <v>519.58100000000002</v>
      </c>
    </row>
    <row r="1865" spans="1:8" x14ac:dyDescent="0.2">
      <c r="A1865">
        <v>1</v>
      </c>
      <c r="B1865">
        <v>1977</v>
      </c>
      <c r="C1865" t="s">
        <v>24</v>
      </c>
      <c r="D1865" t="s">
        <v>6</v>
      </c>
      <c r="E1865">
        <f>_xlfn.MAXIFS('CO2'!$D:$D,'CO2'!$A:$A,Table1[[#This Row],[Year]],'CO2'!$B:$B,Table1[[#This Row],[State]],'CO2'!$C:$C,Table1[[#This Row],[Sector]])</f>
        <v>6.25</v>
      </c>
      <c r="F1865">
        <f>AVERAGEIFS(Population!$C:$C,Population!$A:$A,Table1[[#This Row],[Year]],Population!$B:$B,Table1[[#This Row],[State]])</f>
        <v>2320647</v>
      </c>
      <c r="G1865">
        <f>_xlfn.MAXIFS('Land and Water Area'!$B:$B,'Land and Water Area'!$A:$A,Datasheet!C1865)</f>
        <v>81758.592999999993</v>
      </c>
      <c r="H1865">
        <f>_xlfn.MAXIFS('Land and Water Area'!$C:$C,'Land and Water Area'!$A:$A,Datasheet!C1865)</f>
        <v>519.58100000000002</v>
      </c>
    </row>
    <row r="1866" spans="1:8" x14ac:dyDescent="0.2">
      <c r="A1866">
        <v>1</v>
      </c>
      <c r="B1866">
        <v>1977</v>
      </c>
      <c r="C1866" t="s">
        <v>24</v>
      </c>
      <c r="D1866" t="s">
        <v>7</v>
      </c>
      <c r="E1866">
        <f>_xlfn.MAXIFS('CO2'!$D:$D,'CO2'!$A:$A,Table1[[#This Row],[Year]],'CO2'!$B:$B,Table1[[#This Row],[State]],'CO2'!$C:$C,Table1[[#This Row],[Sector]])</f>
        <v>18.100000000000001</v>
      </c>
      <c r="F1866">
        <f>AVERAGEIFS(Population!$C:$C,Population!$A:$A,Table1[[#This Row],[Year]],Population!$B:$B,Table1[[#This Row],[State]])</f>
        <v>2320647</v>
      </c>
      <c r="G1866">
        <f>_xlfn.MAXIFS('Land and Water Area'!$B:$B,'Land and Water Area'!$A:$A,Datasheet!C1866)</f>
        <v>81758.592999999993</v>
      </c>
      <c r="H1866">
        <f>_xlfn.MAXIFS('Land and Water Area'!$C:$C,'Land and Water Area'!$A:$A,Datasheet!C1866)</f>
        <v>519.58100000000002</v>
      </c>
    </row>
    <row r="1867" spans="1:8" x14ac:dyDescent="0.2">
      <c r="A1867">
        <v>1</v>
      </c>
      <c r="B1867">
        <v>1977</v>
      </c>
      <c r="C1867" t="s">
        <v>25</v>
      </c>
      <c r="D1867" t="s">
        <v>3</v>
      </c>
      <c r="E1867">
        <f>_xlfn.MAXIFS('CO2'!$D:$D,'CO2'!$A:$A,Table1[[#This Row],[Year]],'CO2'!$B:$B,Table1[[#This Row],[State]],'CO2'!$C:$C,Table1[[#This Row],[Sector]])</f>
        <v>4.6900000000000004</v>
      </c>
      <c r="F1867">
        <f>AVERAGEIFS(Population!$C:$C,Population!$A:$A,Table1[[#This Row],[Year]],Population!$B:$B,Table1[[#This Row],[State]])</f>
        <v>3573694</v>
      </c>
      <c r="G1867">
        <f>_xlfn.MAXIFS('Land and Water Area'!$B:$B,'Land and Water Area'!$A:$A,Datasheet!C1867)</f>
        <v>39485.360000000001</v>
      </c>
      <c r="H1867">
        <f>_xlfn.MAXIFS('Land and Water Area'!$C:$C,'Land and Water Area'!$A:$A,Datasheet!C1867)</f>
        <v>920.55700000000002</v>
      </c>
    </row>
    <row r="1868" spans="1:8" x14ac:dyDescent="0.2">
      <c r="A1868">
        <v>1</v>
      </c>
      <c r="B1868">
        <v>1977</v>
      </c>
      <c r="C1868" t="s">
        <v>25</v>
      </c>
      <c r="D1868" t="s">
        <v>4</v>
      </c>
      <c r="E1868">
        <f>_xlfn.MAXIFS('CO2'!$D:$D,'CO2'!$A:$A,Table1[[#This Row],[Year]],'CO2'!$B:$B,Table1[[#This Row],[State]],'CO2'!$C:$C,Table1[[#This Row],[Sector]])</f>
        <v>51.89</v>
      </c>
      <c r="F1868">
        <f>AVERAGEIFS(Population!$C:$C,Population!$A:$A,Table1[[#This Row],[Year]],Population!$B:$B,Table1[[#This Row],[State]])</f>
        <v>3573694</v>
      </c>
      <c r="G1868">
        <f>_xlfn.MAXIFS('Land and Water Area'!$B:$B,'Land and Water Area'!$A:$A,Datasheet!C1868)</f>
        <v>39485.360000000001</v>
      </c>
      <c r="H1868">
        <f>_xlfn.MAXIFS('Land and Water Area'!$C:$C,'Land and Water Area'!$A:$A,Datasheet!C1868)</f>
        <v>920.55700000000002</v>
      </c>
    </row>
    <row r="1869" spans="1:8" x14ac:dyDescent="0.2">
      <c r="A1869">
        <v>1</v>
      </c>
      <c r="B1869">
        <v>1977</v>
      </c>
      <c r="C1869" t="s">
        <v>25</v>
      </c>
      <c r="D1869" t="s">
        <v>5</v>
      </c>
      <c r="E1869">
        <f>_xlfn.MAXIFS('CO2'!$D:$D,'CO2'!$A:$A,Table1[[#This Row],[Year]],'CO2'!$B:$B,Table1[[#This Row],[State]],'CO2'!$C:$C,Table1[[#This Row],[Sector]])</f>
        <v>16.21</v>
      </c>
      <c r="F1869">
        <f>AVERAGEIFS(Population!$C:$C,Population!$A:$A,Table1[[#This Row],[Year]],Population!$B:$B,Table1[[#This Row],[State]])</f>
        <v>3573694</v>
      </c>
      <c r="G1869">
        <f>_xlfn.MAXIFS('Land and Water Area'!$B:$B,'Land and Water Area'!$A:$A,Datasheet!C1869)</f>
        <v>39485.360000000001</v>
      </c>
      <c r="H1869">
        <f>_xlfn.MAXIFS('Land and Water Area'!$C:$C,'Land and Water Area'!$A:$A,Datasheet!C1869)</f>
        <v>920.55700000000002</v>
      </c>
    </row>
    <row r="1870" spans="1:8" x14ac:dyDescent="0.2">
      <c r="A1870">
        <v>1</v>
      </c>
      <c r="B1870">
        <v>1977</v>
      </c>
      <c r="C1870" t="s">
        <v>25</v>
      </c>
      <c r="D1870" t="s">
        <v>6</v>
      </c>
      <c r="E1870">
        <f>_xlfn.MAXIFS('CO2'!$D:$D,'CO2'!$A:$A,Table1[[#This Row],[Year]],'CO2'!$B:$B,Table1[[#This Row],[State]],'CO2'!$C:$C,Table1[[#This Row],[Sector]])</f>
        <v>7.09</v>
      </c>
      <c r="F1870">
        <f>AVERAGEIFS(Population!$C:$C,Population!$A:$A,Table1[[#This Row],[Year]],Population!$B:$B,Table1[[#This Row],[State]])</f>
        <v>3573694</v>
      </c>
      <c r="G1870">
        <f>_xlfn.MAXIFS('Land and Water Area'!$B:$B,'Land and Water Area'!$A:$A,Datasheet!C1870)</f>
        <v>39485.360000000001</v>
      </c>
      <c r="H1870">
        <f>_xlfn.MAXIFS('Land and Water Area'!$C:$C,'Land and Water Area'!$A:$A,Datasheet!C1870)</f>
        <v>920.55700000000002</v>
      </c>
    </row>
    <row r="1871" spans="1:8" x14ac:dyDescent="0.2">
      <c r="A1871">
        <v>1</v>
      </c>
      <c r="B1871">
        <v>1977</v>
      </c>
      <c r="C1871" t="s">
        <v>25</v>
      </c>
      <c r="D1871" t="s">
        <v>7</v>
      </c>
      <c r="E1871">
        <f>_xlfn.MAXIFS('CO2'!$D:$D,'CO2'!$A:$A,Table1[[#This Row],[Year]],'CO2'!$B:$B,Table1[[#This Row],[State]],'CO2'!$C:$C,Table1[[#This Row],[Sector]])</f>
        <v>21.7</v>
      </c>
      <c r="F1871">
        <f>AVERAGEIFS(Population!$C:$C,Population!$A:$A,Table1[[#This Row],[Year]],Population!$B:$B,Table1[[#This Row],[State]])</f>
        <v>3573694</v>
      </c>
      <c r="G1871">
        <f>_xlfn.MAXIFS('Land and Water Area'!$B:$B,'Land and Water Area'!$A:$A,Datasheet!C1871)</f>
        <v>39485.360000000001</v>
      </c>
      <c r="H1871">
        <f>_xlfn.MAXIFS('Land and Water Area'!$C:$C,'Land and Water Area'!$A:$A,Datasheet!C1871)</f>
        <v>920.55700000000002</v>
      </c>
    </row>
    <row r="1872" spans="1:8" x14ac:dyDescent="0.2">
      <c r="A1872">
        <v>1</v>
      </c>
      <c r="B1872">
        <v>1977</v>
      </c>
      <c r="C1872" t="s">
        <v>26</v>
      </c>
      <c r="D1872" t="s">
        <v>3</v>
      </c>
      <c r="E1872">
        <f>_xlfn.MAXIFS('CO2'!$D:$D,'CO2'!$A:$A,Table1[[#This Row],[Year]],'CO2'!$B:$B,Table1[[#This Row],[State]],'CO2'!$C:$C,Table1[[#This Row],[Sector]])</f>
        <v>6.23</v>
      </c>
      <c r="F1872">
        <f>AVERAGEIFS(Population!$C:$C,Population!$A:$A,Table1[[#This Row],[Year]],Population!$B:$B,Table1[[#This Row],[State]])</f>
        <v>4014462</v>
      </c>
      <c r="G1872">
        <f>_xlfn.MAXIFS('Land and Water Area'!$B:$B,'Land and Water Area'!$A:$A,Datasheet!C1872)</f>
        <v>43216.591</v>
      </c>
      <c r="H1872">
        <f>_xlfn.MAXIFS('Land and Water Area'!$C:$C,'Land and Water Area'!$A:$A,Datasheet!C1872)</f>
        <v>9158.8019999999997</v>
      </c>
    </row>
    <row r="1873" spans="1:8" x14ac:dyDescent="0.2">
      <c r="A1873">
        <v>1</v>
      </c>
      <c r="B1873">
        <v>1977</v>
      </c>
      <c r="C1873" t="s">
        <v>26</v>
      </c>
      <c r="D1873" t="s">
        <v>4</v>
      </c>
      <c r="E1873">
        <f>_xlfn.MAXIFS('CO2'!$D:$D,'CO2'!$A:$A,Table1[[#This Row],[Year]],'CO2'!$B:$B,Table1[[#This Row],[State]],'CO2'!$C:$C,Table1[[#This Row],[Sector]])</f>
        <v>30.11</v>
      </c>
      <c r="F1873">
        <f>AVERAGEIFS(Population!$C:$C,Population!$A:$A,Table1[[#This Row],[Year]],Population!$B:$B,Table1[[#This Row],[State]])</f>
        <v>4014462</v>
      </c>
      <c r="G1873">
        <f>_xlfn.MAXIFS('Land and Water Area'!$B:$B,'Land and Water Area'!$A:$A,Datasheet!C1873)</f>
        <v>43216.591</v>
      </c>
      <c r="H1873">
        <f>_xlfn.MAXIFS('Land and Water Area'!$C:$C,'Land and Water Area'!$A:$A,Datasheet!C1873)</f>
        <v>9158.8019999999997</v>
      </c>
    </row>
    <row r="1874" spans="1:8" x14ac:dyDescent="0.2">
      <c r="A1874">
        <v>1</v>
      </c>
      <c r="B1874">
        <v>1977</v>
      </c>
      <c r="C1874" t="s">
        <v>26</v>
      </c>
      <c r="D1874" t="s">
        <v>5</v>
      </c>
      <c r="E1874">
        <f>_xlfn.MAXIFS('CO2'!$D:$D,'CO2'!$A:$A,Table1[[#This Row],[Year]],'CO2'!$B:$B,Table1[[#This Row],[State]],'CO2'!$C:$C,Table1[[#This Row],[Sector]])</f>
        <v>122.24</v>
      </c>
      <c r="F1874">
        <f>AVERAGEIFS(Population!$C:$C,Population!$A:$A,Table1[[#This Row],[Year]],Population!$B:$B,Table1[[#This Row],[State]])</f>
        <v>4014462</v>
      </c>
      <c r="G1874">
        <f>_xlfn.MAXIFS('Land and Water Area'!$B:$B,'Land and Water Area'!$A:$A,Datasheet!C1874)</f>
        <v>43216.591</v>
      </c>
      <c r="H1874">
        <f>_xlfn.MAXIFS('Land and Water Area'!$C:$C,'Land and Water Area'!$A:$A,Datasheet!C1874)</f>
        <v>9158.8019999999997</v>
      </c>
    </row>
    <row r="1875" spans="1:8" x14ac:dyDescent="0.2">
      <c r="A1875">
        <v>1</v>
      </c>
      <c r="B1875">
        <v>1977</v>
      </c>
      <c r="C1875" t="s">
        <v>26</v>
      </c>
      <c r="D1875" t="s">
        <v>6</v>
      </c>
      <c r="E1875">
        <f>_xlfn.MAXIFS('CO2'!$D:$D,'CO2'!$A:$A,Table1[[#This Row],[Year]],'CO2'!$B:$B,Table1[[#This Row],[State]],'CO2'!$C:$C,Table1[[#This Row],[Sector]])</f>
        <v>5.64</v>
      </c>
      <c r="F1875">
        <f>AVERAGEIFS(Population!$C:$C,Population!$A:$A,Table1[[#This Row],[Year]],Population!$B:$B,Table1[[#This Row],[State]])</f>
        <v>4014462</v>
      </c>
      <c r="G1875">
        <f>_xlfn.MAXIFS('Land and Water Area'!$B:$B,'Land and Water Area'!$A:$A,Datasheet!C1875)</f>
        <v>43216.591</v>
      </c>
      <c r="H1875">
        <f>_xlfn.MAXIFS('Land and Water Area'!$C:$C,'Land and Water Area'!$A:$A,Datasheet!C1875)</f>
        <v>9158.8019999999997</v>
      </c>
    </row>
    <row r="1876" spans="1:8" x14ac:dyDescent="0.2">
      <c r="A1876">
        <v>1</v>
      </c>
      <c r="B1876">
        <v>1977</v>
      </c>
      <c r="C1876" t="s">
        <v>26</v>
      </c>
      <c r="D1876" t="s">
        <v>7</v>
      </c>
      <c r="E1876">
        <f>_xlfn.MAXIFS('CO2'!$D:$D,'CO2'!$A:$A,Table1[[#This Row],[Year]],'CO2'!$B:$B,Table1[[#This Row],[State]],'CO2'!$C:$C,Table1[[#This Row],[Sector]])</f>
        <v>40.67</v>
      </c>
      <c r="F1876">
        <f>AVERAGEIFS(Population!$C:$C,Population!$A:$A,Table1[[#This Row],[Year]],Population!$B:$B,Table1[[#This Row],[State]])</f>
        <v>4014462</v>
      </c>
      <c r="G1876">
        <f>_xlfn.MAXIFS('Land and Water Area'!$B:$B,'Land and Water Area'!$A:$A,Datasheet!C1876)</f>
        <v>43216.591</v>
      </c>
      <c r="H1876">
        <f>_xlfn.MAXIFS('Land and Water Area'!$C:$C,'Land and Water Area'!$A:$A,Datasheet!C1876)</f>
        <v>9158.8019999999997</v>
      </c>
    </row>
    <row r="1877" spans="1:8" x14ac:dyDescent="0.2">
      <c r="A1877">
        <v>1</v>
      </c>
      <c r="B1877">
        <v>1977</v>
      </c>
      <c r="C1877" t="s">
        <v>27</v>
      </c>
      <c r="D1877" t="s">
        <v>3</v>
      </c>
      <c r="E1877">
        <f>_xlfn.MAXIFS('CO2'!$D:$D,'CO2'!$A:$A,Table1[[#This Row],[Year]],'CO2'!$B:$B,Table1[[#This Row],[State]],'CO2'!$C:$C,Table1[[#This Row],[Sector]])</f>
        <v>1.37</v>
      </c>
      <c r="F1877">
        <f>AVERAGEIFS(Population!$C:$C,Population!$A:$A,Table1[[#This Row],[Year]],Population!$B:$B,Table1[[#This Row],[State]])</f>
        <v>1103577</v>
      </c>
      <c r="G1877">
        <f>_xlfn.MAXIFS('Land and Water Area'!$B:$B,'Land and Water Area'!$A:$A,Datasheet!C1877)</f>
        <v>30845.040000000001</v>
      </c>
      <c r="H1877">
        <f>_xlfn.MAXIFS('Land and Water Area'!$C:$C,'Land and Water Area'!$A:$A,Datasheet!C1877)</f>
        <v>4534.8389999999999</v>
      </c>
    </row>
    <row r="1878" spans="1:8" x14ac:dyDescent="0.2">
      <c r="A1878">
        <v>1</v>
      </c>
      <c r="B1878">
        <v>1977</v>
      </c>
      <c r="C1878" t="s">
        <v>27</v>
      </c>
      <c r="D1878" t="s">
        <v>4</v>
      </c>
      <c r="E1878">
        <f>_xlfn.MAXIFS('CO2'!$D:$D,'CO2'!$A:$A,Table1[[#This Row],[Year]],'CO2'!$B:$B,Table1[[#This Row],[State]],'CO2'!$C:$C,Table1[[#This Row],[Sector]])</f>
        <v>0.63</v>
      </c>
      <c r="F1878">
        <f>AVERAGEIFS(Population!$C:$C,Population!$A:$A,Table1[[#This Row],[Year]],Population!$B:$B,Table1[[#This Row],[State]])</f>
        <v>1103577</v>
      </c>
      <c r="G1878">
        <f>_xlfn.MAXIFS('Land and Water Area'!$B:$B,'Land and Water Area'!$A:$A,Datasheet!C1878)</f>
        <v>30845.040000000001</v>
      </c>
      <c r="H1878">
        <f>_xlfn.MAXIFS('Land and Water Area'!$C:$C,'Land and Water Area'!$A:$A,Datasheet!C1878)</f>
        <v>4534.8389999999999</v>
      </c>
    </row>
    <row r="1879" spans="1:8" x14ac:dyDescent="0.2">
      <c r="A1879">
        <v>1</v>
      </c>
      <c r="B1879">
        <v>1977</v>
      </c>
      <c r="C1879" t="s">
        <v>27</v>
      </c>
      <c r="D1879" t="s">
        <v>5</v>
      </c>
      <c r="E1879">
        <f>_xlfn.MAXIFS('CO2'!$D:$D,'CO2'!$A:$A,Table1[[#This Row],[Year]],'CO2'!$B:$B,Table1[[#This Row],[State]],'CO2'!$C:$C,Table1[[#This Row],[Sector]])</f>
        <v>5.1100000000000003</v>
      </c>
      <c r="F1879">
        <f>AVERAGEIFS(Population!$C:$C,Population!$A:$A,Table1[[#This Row],[Year]],Population!$B:$B,Table1[[#This Row],[State]])</f>
        <v>1103577</v>
      </c>
      <c r="G1879">
        <f>_xlfn.MAXIFS('Land and Water Area'!$B:$B,'Land and Water Area'!$A:$A,Datasheet!C1879)</f>
        <v>30845.040000000001</v>
      </c>
      <c r="H1879">
        <f>_xlfn.MAXIFS('Land and Water Area'!$C:$C,'Land and Water Area'!$A:$A,Datasheet!C1879)</f>
        <v>4534.8389999999999</v>
      </c>
    </row>
    <row r="1880" spans="1:8" x14ac:dyDescent="0.2">
      <c r="A1880">
        <v>1</v>
      </c>
      <c r="B1880">
        <v>1977</v>
      </c>
      <c r="C1880" t="s">
        <v>27</v>
      </c>
      <c r="D1880" t="s">
        <v>6</v>
      </c>
      <c r="E1880">
        <f>_xlfn.MAXIFS('CO2'!$D:$D,'CO2'!$A:$A,Table1[[#This Row],[Year]],'CO2'!$B:$B,Table1[[#This Row],[State]],'CO2'!$C:$C,Table1[[#This Row],[Sector]])</f>
        <v>4.8499999999999996</v>
      </c>
      <c r="F1880">
        <f>AVERAGEIFS(Population!$C:$C,Population!$A:$A,Table1[[#This Row],[Year]],Population!$B:$B,Table1[[#This Row],[State]])</f>
        <v>1103577</v>
      </c>
      <c r="G1880">
        <f>_xlfn.MAXIFS('Land and Water Area'!$B:$B,'Land and Water Area'!$A:$A,Datasheet!C1880)</f>
        <v>30845.040000000001</v>
      </c>
      <c r="H1880">
        <f>_xlfn.MAXIFS('Land and Water Area'!$C:$C,'Land and Water Area'!$A:$A,Datasheet!C1880)</f>
        <v>4534.8389999999999</v>
      </c>
    </row>
    <row r="1881" spans="1:8" x14ac:dyDescent="0.2">
      <c r="A1881">
        <v>1</v>
      </c>
      <c r="B1881">
        <v>1977</v>
      </c>
      <c r="C1881" t="s">
        <v>27</v>
      </c>
      <c r="D1881" t="s">
        <v>7</v>
      </c>
      <c r="E1881">
        <f>_xlfn.MAXIFS('CO2'!$D:$D,'CO2'!$A:$A,Table1[[#This Row],[Year]],'CO2'!$B:$B,Table1[[#This Row],[State]],'CO2'!$C:$C,Table1[[#This Row],[Sector]])</f>
        <v>7.04</v>
      </c>
      <c r="F1881">
        <f>AVERAGEIFS(Population!$C:$C,Population!$A:$A,Table1[[#This Row],[Year]],Population!$B:$B,Table1[[#This Row],[State]])</f>
        <v>1103577</v>
      </c>
      <c r="G1881">
        <f>_xlfn.MAXIFS('Land and Water Area'!$B:$B,'Land and Water Area'!$A:$A,Datasheet!C1881)</f>
        <v>30845.040000000001</v>
      </c>
      <c r="H1881">
        <f>_xlfn.MAXIFS('Land and Water Area'!$C:$C,'Land and Water Area'!$A:$A,Datasheet!C1881)</f>
        <v>4534.8389999999999</v>
      </c>
    </row>
    <row r="1882" spans="1:8" x14ac:dyDescent="0.2">
      <c r="A1882">
        <v>1</v>
      </c>
      <c r="B1882">
        <v>1977</v>
      </c>
      <c r="C1882" t="s">
        <v>28</v>
      </c>
      <c r="D1882" t="s">
        <v>3</v>
      </c>
      <c r="E1882">
        <f>_xlfn.MAXIFS('CO2'!$D:$D,'CO2'!$A:$A,Table1[[#This Row],[Year]],'CO2'!$B:$B,Table1[[#This Row],[State]],'CO2'!$C:$C,Table1[[#This Row],[Sector]])</f>
        <v>3.77</v>
      </c>
      <c r="F1882">
        <f>AVERAGEIFS(Population!$C:$C,Population!$A:$A,Table1[[#This Row],[Year]],Population!$B:$B,Table1[[#This Row],[State]])</f>
        <v>4169594</v>
      </c>
      <c r="G1882">
        <f>_xlfn.MAXIFS('Land and Water Area'!$B:$B,'Land and Water Area'!$A:$A,Datasheet!C1882)</f>
        <v>9711.1409999999996</v>
      </c>
      <c r="H1882">
        <f>_xlfn.MAXIFS('Land and Water Area'!$C:$C,'Land and Water Area'!$A:$A,Datasheet!C1882)</f>
        <v>2694.7359999999999</v>
      </c>
    </row>
    <row r="1883" spans="1:8" x14ac:dyDescent="0.2">
      <c r="A1883">
        <v>1</v>
      </c>
      <c r="B1883">
        <v>1977</v>
      </c>
      <c r="C1883" t="s">
        <v>28</v>
      </c>
      <c r="D1883" t="s">
        <v>4</v>
      </c>
      <c r="E1883">
        <f>_xlfn.MAXIFS('CO2'!$D:$D,'CO2'!$A:$A,Table1[[#This Row],[Year]],'CO2'!$B:$B,Table1[[#This Row],[State]],'CO2'!$C:$C,Table1[[#This Row],[Sector]])</f>
        <v>18.28</v>
      </c>
      <c r="F1883">
        <f>AVERAGEIFS(Population!$C:$C,Population!$A:$A,Table1[[#This Row],[Year]],Population!$B:$B,Table1[[#This Row],[State]])</f>
        <v>4169594</v>
      </c>
      <c r="G1883">
        <f>_xlfn.MAXIFS('Land and Water Area'!$B:$B,'Land and Water Area'!$A:$A,Datasheet!C1883)</f>
        <v>9711.1409999999996</v>
      </c>
      <c r="H1883">
        <f>_xlfn.MAXIFS('Land and Water Area'!$C:$C,'Land and Water Area'!$A:$A,Datasheet!C1883)</f>
        <v>2694.7359999999999</v>
      </c>
    </row>
    <row r="1884" spans="1:8" x14ac:dyDescent="0.2">
      <c r="A1884">
        <v>1</v>
      </c>
      <c r="B1884">
        <v>1977</v>
      </c>
      <c r="C1884" t="s">
        <v>28</v>
      </c>
      <c r="D1884" t="s">
        <v>5</v>
      </c>
      <c r="E1884">
        <f>_xlfn.MAXIFS('CO2'!$D:$D,'CO2'!$A:$A,Table1[[#This Row],[Year]],'CO2'!$B:$B,Table1[[#This Row],[State]],'CO2'!$C:$C,Table1[[#This Row],[Sector]])</f>
        <v>14.83</v>
      </c>
      <c r="F1884">
        <f>AVERAGEIFS(Population!$C:$C,Population!$A:$A,Table1[[#This Row],[Year]],Population!$B:$B,Table1[[#This Row],[State]])</f>
        <v>4169594</v>
      </c>
      <c r="G1884">
        <f>_xlfn.MAXIFS('Land and Water Area'!$B:$B,'Land and Water Area'!$A:$A,Datasheet!C1884)</f>
        <v>9711.1409999999996</v>
      </c>
      <c r="H1884">
        <f>_xlfn.MAXIFS('Land and Water Area'!$C:$C,'Land and Water Area'!$A:$A,Datasheet!C1884)</f>
        <v>2694.7359999999999</v>
      </c>
    </row>
    <row r="1885" spans="1:8" x14ac:dyDescent="0.2">
      <c r="A1885">
        <v>1</v>
      </c>
      <c r="B1885">
        <v>1977</v>
      </c>
      <c r="C1885" t="s">
        <v>28</v>
      </c>
      <c r="D1885" t="s">
        <v>6</v>
      </c>
      <c r="E1885">
        <f>_xlfn.MAXIFS('CO2'!$D:$D,'CO2'!$A:$A,Table1[[#This Row],[Year]],'CO2'!$B:$B,Table1[[#This Row],[State]],'CO2'!$C:$C,Table1[[#This Row],[Sector]])</f>
        <v>7.76</v>
      </c>
      <c r="F1885">
        <f>AVERAGEIFS(Population!$C:$C,Population!$A:$A,Table1[[#This Row],[Year]],Population!$B:$B,Table1[[#This Row],[State]])</f>
        <v>4169594</v>
      </c>
      <c r="G1885">
        <f>_xlfn.MAXIFS('Land and Water Area'!$B:$B,'Land and Water Area'!$A:$A,Datasheet!C1885)</f>
        <v>9711.1409999999996</v>
      </c>
      <c r="H1885">
        <f>_xlfn.MAXIFS('Land and Water Area'!$C:$C,'Land and Water Area'!$A:$A,Datasheet!C1885)</f>
        <v>2694.7359999999999</v>
      </c>
    </row>
    <row r="1886" spans="1:8" x14ac:dyDescent="0.2">
      <c r="A1886">
        <v>1</v>
      </c>
      <c r="B1886">
        <v>1977</v>
      </c>
      <c r="C1886" t="s">
        <v>28</v>
      </c>
      <c r="D1886" t="s">
        <v>7</v>
      </c>
      <c r="E1886">
        <f>_xlfn.MAXIFS('CO2'!$D:$D,'CO2'!$A:$A,Table1[[#This Row],[Year]],'CO2'!$B:$B,Table1[[#This Row],[State]],'CO2'!$C:$C,Table1[[#This Row],[Sector]])</f>
        <v>22.92</v>
      </c>
      <c r="F1886">
        <f>AVERAGEIFS(Population!$C:$C,Population!$A:$A,Table1[[#This Row],[Year]],Population!$B:$B,Table1[[#This Row],[State]])</f>
        <v>4169594</v>
      </c>
      <c r="G1886">
        <f>_xlfn.MAXIFS('Land and Water Area'!$B:$B,'Land and Water Area'!$A:$A,Datasheet!C1886)</f>
        <v>9711.1409999999996</v>
      </c>
      <c r="H1886">
        <f>_xlfn.MAXIFS('Land and Water Area'!$C:$C,'Land and Water Area'!$A:$A,Datasheet!C1886)</f>
        <v>2694.7359999999999</v>
      </c>
    </row>
    <row r="1887" spans="1:8" x14ac:dyDescent="0.2">
      <c r="A1887">
        <v>1</v>
      </c>
      <c r="B1887">
        <v>1977</v>
      </c>
      <c r="C1887" t="s">
        <v>29</v>
      </c>
      <c r="D1887" t="s">
        <v>3</v>
      </c>
      <c r="E1887">
        <f>_xlfn.MAXIFS('CO2'!$D:$D,'CO2'!$A:$A,Table1[[#This Row],[Year]],'CO2'!$B:$B,Table1[[#This Row],[State]],'CO2'!$C:$C,Table1[[#This Row],[Sector]])</f>
        <v>12.55</v>
      </c>
      <c r="F1887">
        <f>AVERAGEIFS(Population!$C:$C,Population!$A:$A,Table1[[#This Row],[Year]],Population!$B:$B,Table1[[#This Row],[State]])</f>
        <v>5738201</v>
      </c>
      <c r="G1887">
        <f>_xlfn.MAXIFS('Land and Water Area'!$B:$B,'Land and Water Area'!$A:$A,Datasheet!C1887)</f>
        <v>7800.9409999999998</v>
      </c>
      <c r="H1887">
        <f>_xlfn.MAXIFS('Land and Water Area'!$C:$C,'Land and Water Area'!$A:$A,Datasheet!C1887)</f>
        <v>2753.1790000000001</v>
      </c>
    </row>
    <row r="1888" spans="1:8" x14ac:dyDescent="0.2">
      <c r="A1888">
        <v>1</v>
      </c>
      <c r="B1888">
        <v>1977</v>
      </c>
      <c r="C1888" t="s">
        <v>29</v>
      </c>
      <c r="D1888" t="s">
        <v>4</v>
      </c>
      <c r="E1888">
        <f>_xlfn.MAXIFS('CO2'!$D:$D,'CO2'!$A:$A,Table1[[#This Row],[Year]],'CO2'!$B:$B,Table1[[#This Row],[State]],'CO2'!$C:$C,Table1[[#This Row],[Sector]])</f>
        <v>22.29</v>
      </c>
      <c r="F1888">
        <f>AVERAGEIFS(Population!$C:$C,Population!$A:$A,Table1[[#This Row],[Year]],Population!$B:$B,Table1[[#This Row],[State]])</f>
        <v>5738201</v>
      </c>
      <c r="G1888">
        <f>_xlfn.MAXIFS('Land and Water Area'!$B:$B,'Land and Water Area'!$A:$A,Datasheet!C1888)</f>
        <v>7800.9409999999998</v>
      </c>
      <c r="H1888">
        <f>_xlfn.MAXIFS('Land and Water Area'!$C:$C,'Land and Water Area'!$A:$A,Datasheet!C1888)</f>
        <v>2753.1790000000001</v>
      </c>
    </row>
    <row r="1889" spans="1:8" x14ac:dyDescent="0.2">
      <c r="A1889">
        <v>1</v>
      </c>
      <c r="B1889">
        <v>1977</v>
      </c>
      <c r="C1889" t="s">
        <v>29</v>
      </c>
      <c r="D1889" t="s">
        <v>5</v>
      </c>
      <c r="E1889">
        <f>_xlfn.MAXIFS('CO2'!$D:$D,'CO2'!$A:$A,Table1[[#This Row],[Year]],'CO2'!$B:$B,Table1[[#This Row],[State]],'CO2'!$C:$C,Table1[[#This Row],[Sector]])</f>
        <v>10.36</v>
      </c>
      <c r="F1889">
        <f>AVERAGEIFS(Population!$C:$C,Population!$A:$A,Table1[[#This Row],[Year]],Population!$B:$B,Table1[[#This Row],[State]])</f>
        <v>5738201</v>
      </c>
      <c r="G1889">
        <f>_xlfn.MAXIFS('Land and Water Area'!$B:$B,'Land and Water Area'!$A:$A,Datasheet!C1889)</f>
        <v>7800.9409999999998</v>
      </c>
      <c r="H1889">
        <f>_xlfn.MAXIFS('Land and Water Area'!$C:$C,'Land and Water Area'!$A:$A,Datasheet!C1889)</f>
        <v>2753.1790000000001</v>
      </c>
    </row>
    <row r="1890" spans="1:8" x14ac:dyDescent="0.2">
      <c r="A1890">
        <v>1</v>
      </c>
      <c r="B1890">
        <v>1977</v>
      </c>
      <c r="C1890" t="s">
        <v>29</v>
      </c>
      <c r="D1890" t="s">
        <v>6</v>
      </c>
      <c r="E1890">
        <f>_xlfn.MAXIFS('CO2'!$D:$D,'CO2'!$A:$A,Table1[[#This Row],[Year]],'CO2'!$B:$B,Table1[[#This Row],[State]],'CO2'!$C:$C,Table1[[#This Row],[Sector]])</f>
        <v>22.74</v>
      </c>
      <c r="F1890">
        <f>AVERAGEIFS(Population!$C:$C,Population!$A:$A,Table1[[#This Row],[Year]],Population!$B:$B,Table1[[#This Row],[State]])</f>
        <v>5738201</v>
      </c>
      <c r="G1890">
        <f>_xlfn.MAXIFS('Land and Water Area'!$B:$B,'Land and Water Area'!$A:$A,Datasheet!C1890)</f>
        <v>7800.9409999999998</v>
      </c>
      <c r="H1890">
        <f>_xlfn.MAXIFS('Land and Water Area'!$C:$C,'Land and Water Area'!$A:$A,Datasheet!C1890)</f>
        <v>2753.1790000000001</v>
      </c>
    </row>
    <row r="1891" spans="1:8" x14ac:dyDescent="0.2">
      <c r="A1891">
        <v>1</v>
      </c>
      <c r="B1891">
        <v>1977</v>
      </c>
      <c r="C1891" t="s">
        <v>29</v>
      </c>
      <c r="D1891" t="s">
        <v>7</v>
      </c>
      <c r="E1891">
        <f>_xlfn.MAXIFS('CO2'!$D:$D,'CO2'!$A:$A,Table1[[#This Row],[Year]],'CO2'!$B:$B,Table1[[#This Row],[State]],'CO2'!$C:$C,Table1[[#This Row],[Sector]])</f>
        <v>27.33</v>
      </c>
      <c r="F1891">
        <f>AVERAGEIFS(Population!$C:$C,Population!$A:$A,Table1[[#This Row],[Year]],Population!$B:$B,Table1[[#This Row],[State]])</f>
        <v>5738201</v>
      </c>
      <c r="G1891">
        <f>_xlfn.MAXIFS('Land and Water Area'!$B:$B,'Land and Water Area'!$A:$A,Datasheet!C1891)</f>
        <v>7800.9409999999998</v>
      </c>
      <c r="H1891">
        <f>_xlfn.MAXIFS('Land and Water Area'!$C:$C,'Land and Water Area'!$A:$A,Datasheet!C1891)</f>
        <v>2753.1790000000001</v>
      </c>
    </row>
    <row r="1892" spans="1:8" x14ac:dyDescent="0.2">
      <c r="A1892">
        <v>1</v>
      </c>
      <c r="B1892">
        <v>1977</v>
      </c>
      <c r="C1892" t="s">
        <v>30</v>
      </c>
      <c r="D1892" t="s">
        <v>3</v>
      </c>
      <c r="E1892">
        <f>_xlfn.MAXIFS('CO2'!$D:$D,'CO2'!$A:$A,Table1[[#This Row],[Year]],'CO2'!$B:$B,Table1[[#This Row],[State]],'CO2'!$C:$C,Table1[[#This Row],[Sector]])</f>
        <v>10.26</v>
      </c>
      <c r="F1892">
        <f>AVERAGEIFS(Population!$C:$C,Population!$A:$A,Table1[[#This Row],[Year]],Population!$B:$B,Table1[[#This Row],[State]])</f>
        <v>9171110</v>
      </c>
      <c r="G1892">
        <f>_xlfn.MAXIFS('Land and Water Area'!$B:$B,'Land and Water Area'!$A:$A,Datasheet!C1892)</f>
        <v>56610.281000000003</v>
      </c>
      <c r="H1892">
        <f>_xlfn.MAXIFS('Land and Water Area'!$C:$C,'Land and Water Area'!$A:$A,Datasheet!C1892)</f>
        <v>40102.959000000003</v>
      </c>
    </row>
    <row r="1893" spans="1:8" x14ac:dyDescent="0.2">
      <c r="A1893">
        <v>1</v>
      </c>
      <c r="B1893">
        <v>1977</v>
      </c>
      <c r="C1893" t="s">
        <v>30</v>
      </c>
      <c r="D1893" t="s">
        <v>4</v>
      </c>
      <c r="E1893">
        <f>_xlfn.MAXIFS('CO2'!$D:$D,'CO2'!$A:$A,Table1[[#This Row],[Year]],'CO2'!$B:$B,Table1[[#This Row],[State]],'CO2'!$C:$C,Table1[[#This Row],[Sector]])</f>
        <v>55.68</v>
      </c>
      <c r="F1893">
        <f>AVERAGEIFS(Population!$C:$C,Population!$A:$A,Table1[[#This Row],[Year]],Population!$B:$B,Table1[[#This Row],[State]])</f>
        <v>9171110</v>
      </c>
      <c r="G1893">
        <f>_xlfn.MAXIFS('Land and Water Area'!$B:$B,'Land and Water Area'!$A:$A,Datasheet!C1893)</f>
        <v>56610.281000000003</v>
      </c>
      <c r="H1893">
        <f>_xlfn.MAXIFS('Land and Water Area'!$C:$C,'Land and Water Area'!$A:$A,Datasheet!C1893)</f>
        <v>40102.959000000003</v>
      </c>
    </row>
    <row r="1894" spans="1:8" x14ac:dyDescent="0.2">
      <c r="A1894">
        <v>1</v>
      </c>
      <c r="B1894">
        <v>1977</v>
      </c>
      <c r="C1894" t="s">
        <v>30</v>
      </c>
      <c r="D1894" t="s">
        <v>5</v>
      </c>
      <c r="E1894">
        <f>_xlfn.MAXIFS('CO2'!$D:$D,'CO2'!$A:$A,Table1[[#This Row],[Year]],'CO2'!$B:$B,Table1[[#This Row],[State]],'CO2'!$C:$C,Table1[[#This Row],[Sector]])</f>
        <v>42.47</v>
      </c>
      <c r="F1894">
        <f>AVERAGEIFS(Population!$C:$C,Population!$A:$A,Table1[[#This Row],[Year]],Population!$B:$B,Table1[[#This Row],[State]])</f>
        <v>9171110</v>
      </c>
      <c r="G1894">
        <f>_xlfn.MAXIFS('Land and Water Area'!$B:$B,'Land and Water Area'!$A:$A,Datasheet!C1894)</f>
        <v>56610.281000000003</v>
      </c>
      <c r="H1894">
        <f>_xlfn.MAXIFS('Land and Water Area'!$C:$C,'Land and Water Area'!$A:$A,Datasheet!C1894)</f>
        <v>40102.959000000003</v>
      </c>
    </row>
    <row r="1895" spans="1:8" x14ac:dyDescent="0.2">
      <c r="A1895">
        <v>1</v>
      </c>
      <c r="B1895">
        <v>1977</v>
      </c>
      <c r="C1895" t="s">
        <v>30</v>
      </c>
      <c r="D1895" t="s">
        <v>6</v>
      </c>
      <c r="E1895">
        <f>_xlfn.MAXIFS('CO2'!$D:$D,'CO2'!$A:$A,Table1[[#This Row],[Year]],'CO2'!$B:$B,Table1[[#This Row],[State]],'CO2'!$C:$C,Table1[[#This Row],[Sector]])</f>
        <v>26.23</v>
      </c>
      <c r="F1895">
        <f>AVERAGEIFS(Population!$C:$C,Population!$A:$A,Table1[[#This Row],[Year]],Population!$B:$B,Table1[[#This Row],[State]])</f>
        <v>9171110</v>
      </c>
      <c r="G1895">
        <f>_xlfn.MAXIFS('Land and Water Area'!$B:$B,'Land and Water Area'!$A:$A,Datasheet!C1895)</f>
        <v>56610.281000000003</v>
      </c>
      <c r="H1895">
        <f>_xlfn.MAXIFS('Land and Water Area'!$C:$C,'Land and Water Area'!$A:$A,Datasheet!C1895)</f>
        <v>40102.959000000003</v>
      </c>
    </row>
    <row r="1896" spans="1:8" x14ac:dyDescent="0.2">
      <c r="A1896">
        <v>1</v>
      </c>
      <c r="B1896">
        <v>1977</v>
      </c>
      <c r="C1896" t="s">
        <v>30</v>
      </c>
      <c r="D1896" t="s">
        <v>7</v>
      </c>
      <c r="E1896">
        <f>_xlfn.MAXIFS('CO2'!$D:$D,'CO2'!$A:$A,Table1[[#This Row],[Year]],'CO2'!$B:$B,Table1[[#This Row],[State]],'CO2'!$C:$C,Table1[[#This Row],[Sector]])</f>
        <v>50.35</v>
      </c>
      <c r="F1896">
        <f>AVERAGEIFS(Population!$C:$C,Population!$A:$A,Table1[[#This Row],[Year]],Population!$B:$B,Table1[[#This Row],[State]])</f>
        <v>9171110</v>
      </c>
      <c r="G1896">
        <f>_xlfn.MAXIFS('Land and Water Area'!$B:$B,'Land and Water Area'!$A:$A,Datasheet!C1896)</f>
        <v>56610.281000000003</v>
      </c>
      <c r="H1896">
        <f>_xlfn.MAXIFS('Land and Water Area'!$C:$C,'Land and Water Area'!$A:$A,Datasheet!C1896)</f>
        <v>40102.959000000003</v>
      </c>
    </row>
    <row r="1897" spans="1:8" x14ac:dyDescent="0.2">
      <c r="A1897">
        <v>1</v>
      </c>
      <c r="B1897">
        <v>1977</v>
      </c>
      <c r="C1897" t="s">
        <v>31</v>
      </c>
      <c r="D1897" t="s">
        <v>3</v>
      </c>
      <c r="E1897">
        <f>_xlfn.MAXIFS('CO2'!$D:$D,'CO2'!$A:$A,Table1[[#This Row],[Year]],'CO2'!$B:$B,Table1[[#This Row],[State]],'CO2'!$C:$C,Table1[[#This Row],[Sector]])</f>
        <v>5.19</v>
      </c>
      <c r="F1897">
        <f>AVERAGEIFS(Population!$C:$C,Population!$A:$A,Table1[[#This Row],[Year]],Population!$B:$B,Table1[[#This Row],[State]])</f>
        <v>3989365</v>
      </c>
      <c r="G1897">
        <f>_xlfn.MAXIFS('Land and Water Area'!$B:$B,'Land and Water Area'!$A:$A,Datasheet!C1897)</f>
        <v>79631.471999999994</v>
      </c>
      <c r="H1897">
        <f>_xlfn.MAXIFS('Land and Water Area'!$C:$C,'Land and Water Area'!$A:$A,Datasheet!C1897)</f>
        <v>7311.8029999999999</v>
      </c>
    </row>
    <row r="1898" spans="1:8" x14ac:dyDescent="0.2">
      <c r="A1898">
        <v>1</v>
      </c>
      <c r="B1898">
        <v>1977</v>
      </c>
      <c r="C1898" t="s">
        <v>31</v>
      </c>
      <c r="D1898" t="s">
        <v>4</v>
      </c>
      <c r="E1898">
        <f>_xlfn.MAXIFS('CO2'!$D:$D,'CO2'!$A:$A,Table1[[#This Row],[Year]],'CO2'!$B:$B,Table1[[#This Row],[State]],'CO2'!$C:$C,Table1[[#This Row],[Sector]])</f>
        <v>22.43</v>
      </c>
      <c r="F1898">
        <f>AVERAGEIFS(Population!$C:$C,Population!$A:$A,Table1[[#This Row],[Year]],Population!$B:$B,Table1[[#This Row],[State]])</f>
        <v>3989365</v>
      </c>
      <c r="G1898">
        <f>_xlfn.MAXIFS('Land and Water Area'!$B:$B,'Land and Water Area'!$A:$A,Datasheet!C1898)</f>
        <v>79631.471999999994</v>
      </c>
      <c r="H1898">
        <f>_xlfn.MAXIFS('Land and Water Area'!$C:$C,'Land and Water Area'!$A:$A,Datasheet!C1898)</f>
        <v>7311.8029999999999</v>
      </c>
    </row>
    <row r="1899" spans="1:8" x14ac:dyDescent="0.2">
      <c r="A1899">
        <v>1</v>
      </c>
      <c r="B1899">
        <v>1977</v>
      </c>
      <c r="C1899" t="s">
        <v>31</v>
      </c>
      <c r="D1899" t="s">
        <v>5</v>
      </c>
      <c r="E1899">
        <f>_xlfn.MAXIFS('CO2'!$D:$D,'CO2'!$A:$A,Table1[[#This Row],[Year]],'CO2'!$B:$B,Table1[[#This Row],[State]],'CO2'!$C:$C,Table1[[#This Row],[Sector]])</f>
        <v>17.68</v>
      </c>
      <c r="F1899">
        <f>AVERAGEIFS(Population!$C:$C,Population!$A:$A,Table1[[#This Row],[Year]],Population!$B:$B,Table1[[#This Row],[State]])</f>
        <v>3989365</v>
      </c>
      <c r="G1899">
        <f>_xlfn.MAXIFS('Land and Water Area'!$B:$B,'Land and Water Area'!$A:$A,Datasheet!C1899)</f>
        <v>79631.471999999994</v>
      </c>
      <c r="H1899">
        <f>_xlfn.MAXIFS('Land and Water Area'!$C:$C,'Land and Water Area'!$A:$A,Datasheet!C1899)</f>
        <v>7311.8029999999999</v>
      </c>
    </row>
    <row r="1900" spans="1:8" x14ac:dyDescent="0.2">
      <c r="A1900">
        <v>1</v>
      </c>
      <c r="B1900">
        <v>1977</v>
      </c>
      <c r="C1900" t="s">
        <v>31</v>
      </c>
      <c r="D1900" t="s">
        <v>6</v>
      </c>
      <c r="E1900">
        <f>_xlfn.MAXIFS('CO2'!$D:$D,'CO2'!$A:$A,Table1[[#This Row],[Year]],'CO2'!$B:$B,Table1[[#This Row],[State]],'CO2'!$C:$C,Table1[[#This Row],[Sector]])</f>
        <v>10.69</v>
      </c>
      <c r="F1900">
        <f>AVERAGEIFS(Population!$C:$C,Population!$A:$A,Table1[[#This Row],[Year]],Population!$B:$B,Table1[[#This Row],[State]])</f>
        <v>3989365</v>
      </c>
      <c r="G1900">
        <f>_xlfn.MAXIFS('Land and Water Area'!$B:$B,'Land and Water Area'!$A:$A,Datasheet!C1900)</f>
        <v>79631.471999999994</v>
      </c>
      <c r="H1900">
        <f>_xlfn.MAXIFS('Land and Water Area'!$C:$C,'Land and Water Area'!$A:$A,Datasheet!C1900)</f>
        <v>7311.8029999999999</v>
      </c>
    </row>
    <row r="1901" spans="1:8" x14ac:dyDescent="0.2">
      <c r="A1901">
        <v>1</v>
      </c>
      <c r="B1901">
        <v>1977</v>
      </c>
      <c r="C1901" t="s">
        <v>31</v>
      </c>
      <c r="D1901" t="s">
        <v>7</v>
      </c>
      <c r="E1901">
        <f>_xlfn.MAXIFS('CO2'!$D:$D,'CO2'!$A:$A,Table1[[#This Row],[Year]],'CO2'!$B:$B,Table1[[#This Row],[State]],'CO2'!$C:$C,Table1[[#This Row],[Sector]])</f>
        <v>23.43</v>
      </c>
      <c r="F1901">
        <f>AVERAGEIFS(Population!$C:$C,Population!$A:$A,Table1[[#This Row],[Year]],Population!$B:$B,Table1[[#This Row],[State]])</f>
        <v>3989365</v>
      </c>
      <c r="G1901">
        <f>_xlfn.MAXIFS('Land and Water Area'!$B:$B,'Land and Water Area'!$A:$A,Datasheet!C1901)</f>
        <v>79631.471999999994</v>
      </c>
      <c r="H1901">
        <f>_xlfn.MAXIFS('Land and Water Area'!$C:$C,'Land and Water Area'!$A:$A,Datasheet!C1901)</f>
        <v>7311.8029999999999</v>
      </c>
    </row>
    <row r="1902" spans="1:8" x14ac:dyDescent="0.2">
      <c r="A1902">
        <v>1</v>
      </c>
      <c r="B1902">
        <v>1977</v>
      </c>
      <c r="C1902" t="s">
        <v>32</v>
      </c>
      <c r="D1902" t="s">
        <v>3</v>
      </c>
      <c r="E1902">
        <f>_xlfn.MAXIFS('CO2'!$D:$D,'CO2'!$A:$A,Table1[[#This Row],[Year]],'CO2'!$B:$B,Table1[[#This Row],[State]],'CO2'!$C:$C,Table1[[#This Row],[Sector]])</f>
        <v>2.31</v>
      </c>
      <c r="F1902">
        <f>AVERAGEIFS(Population!$C:$C,Population!$A:$A,Table1[[#This Row],[Year]],Population!$B:$B,Table1[[#This Row],[State]])</f>
        <v>2459202</v>
      </c>
      <c r="G1902">
        <f>_xlfn.MAXIFS('Land and Water Area'!$B:$B,'Land and Water Area'!$A:$A,Datasheet!C1902)</f>
        <v>46924.358</v>
      </c>
      <c r="H1902">
        <f>_xlfn.MAXIFS('Land and Water Area'!$C:$C,'Land and Water Area'!$A:$A,Datasheet!C1902)</f>
        <v>1511.4880000000001</v>
      </c>
    </row>
    <row r="1903" spans="1:8" x14ac:dyDescent="0.2">
      <c r="A1903">
        <v>1</v>
      </c>
      <c r="B1903">
        <v>1977</v>
      </c>
      <c r="C1903" t="s">
        <v>32</v>
      </c>
      <c r="D1903" t="s">
        <v>4</v>
      </c>
      <c r="E1903">
        <f>_xlfn.MAXIFS('CO2'!$D:$D,'CO2'!$A:$A,Table1[[#This Row],[Year]],'CO2'!$B:$B,Table1[[#This Row],[State]],'CO2'!$C:$C,Table1[[#This Row],[Sector]])</f>
        <v>13.58</v>
      </c>
      <c r="F1903">
        <f>AVERAGEIFS(Population!$C:$C,Population!$A:$A,Table1[[#This Row],[Year]],Population!$B:$B,Table1[[#This Row],[State]])</f>
        <v>2459202</v>
      </c>
      <c r="G1903">
        <f>_xlfn.MAXIFS('Land and Water Area'!$B:$B,'Land and Water Area'!$A:$A,Datasheet!C1903)</f>
        <v>46924.358</v>
      </c>
      <c r="H1903">
        <f>_xlfn.MAXIFS('Land and Water Area'!$C:$C,'Land and Water Area'!$A:$A,Datasheet!C1903)</f>
        <v>1511.4880000000001</v>
      </c>
    </row>
    <row r="1904" spans="1:8" x14ac:dyDescent="0.2">
      <c r="A1904">
        <v>1</v>
      </c>
      <c r="B1904">
        <v>1977</v>
      </c>
      <c r="C1904" t="s">
        <v>32</v>
      </c>
      <c r="D1904" t="s">
        <v>5</v>
      </c>
      <c r="E1904">
        <f>_xlfn.MAXIFS('CO2'!$D:$D,'CO2'!$A:$A,Table1[[#This Row],[Year]],'CO2'!$B:$B,Table1[[#This Row],[State]],'CO2'!$C:$C,Table1[[#This Row],[Sector]])</f>
        <v>11.6</v>
      </c>
      <c r="F1904">
        <f>AVERAGEIFS(Population!$C:$C,Population!$A:$A,Table1[[#This Row],[Year]],Population!$B:$B,Table1[[#This Row],[State]])</f>
        <v>2459202</v>
      </c>
      <c r="G1904">
        <f>_xlfn.MAXIFS('Land and Water Area'!$B:$B,'Land and Water Area'!$A:$A,Datasheet!C1904)</f>
        <v>46924.358</v>
      </c>
      <c r="H1904">
        <f>_xlfn.MAXIFS('Land and Water Area'!$C:$C,'Land and Water Area'!$A:$A,Datasheet!C1904)</f>
        <v>1511.4880000000001</v>
      </c>
    </row>
    <row r="1905" spans="1:8" x14ac:dyDescent="0.2">
      <c r="A1905">
        <v>1</v>
      </c>
      <c r="B1905">
        <v>1977</v>
      </c>
      <c r="C1905" t="s">
        <v>32</v>
      </c>
      <c r="D1905" t="s">
        <v>6</v>
      </c>
      <c r="E1905">
        <f>_xlfn.MAXIFS('CO2'!$D:$D,'CO2'!$A:$A,Table1[[#This Row],[Year]],'CO2'!$B:$B,Table1[[#This Row],[State]],'CO2'!$C:$C,Table1[[#This Row],[Sector]])</f>
        <v>2.59</v>
      </c>
      <c r="F1905">
        <f>AVERAGEIFS(Population!$C:$C,Population!$A:$A,Table1[[#This Row],[Year]],Population!$B:$B,Table1[[#This Row],[State]])</f>
        <v>2459202</v>
      </c>
      <c r="G1905">
        <f>_xlfn.MAXIFS('Land and Water Area'!$B:$B,'Land and Water Area'!$A:$A,Datasheet!C1905)</f>
        <v>46924.358</v>
      </c>
      <c r="H1905">
        <f>_xlfn.MAXIFS('Land and Water Area'!$C:$C,'Land and Water Area'!$A:$A,Datasheet!C1905)</f>
        <v>1511.4880000000001</v>
      </c>
    </row>
    <row r="1906" spans="1:8" x14ac:dyDescent="0.2">
      <c r="A1906">
        <v>1</v>
      </c>
      <c r="B1906">
        <v>1977</v>
      </c>
      <c r="C1906" t="s">
        <v>32</v>
      </c>
      <c r="D1906" t="s">
        <v>7</v>
      </c>
      <c r="E1906">
        <f>_xlfn.MAXIFS('CO2'!$D:$D,'CO2'!$A:$A,Table1[[#This Row],[Year]],'CO2'!$B:$B,Table1[[#This Row],[State]],'CO2'!$C:$C,Table1[[#This Row],[Sector]])</f>
        <v>17.18</v>
      </c>
      <c r="F1906">
        <f>AVERAGEIFS(Population!$C:$C,Population!$A:$A,Table1[[#This Row],[Year]],Population!$B:$B,Table1[[#This Row],[State]])</f>
        <v>2459202</v>
      </c>
      <c r="G1906">
        <f>_xlfn.MAXIFS('Land and Water Area'!$B:$B,'Land and Water Area'!$A:$A,Datasheet!C1906)</f>
        <v>46924.358</v>
      </c>
      <c r="H1906">
        <f>_xlfn.MAXIFS('Land and Water Area'!$C:$C,'Land and Water Area'!$A:$A,Datasheet!C1906)</f>
        <v>1511.4880000000001</v>
      </c>
    </row>
    <row r="1907" spans="1:8" x14ac:dyDescent="0.2">
      <c r="A1907">
        <v>1</v>
      </c>
      <c r="B1907">
        <v>1977</v>
      </c>
      <c r="C1907" t="s">
        <v>33</v>
      </c>
      <c r="D1907" t="s">
        <v>3</v>
      </c>
      <c r="E1907">
        <f>_xlfn.MAXIFS('CO2'!$D:$D,'CO2'!$A:$A,Table1[[#This Row],[Year]],'CO2'!$B:$B,Table1[[#This Row],[State]],'CO2'!$C:$C,Table1[[#This Row],[Sector]])</f>
        <v>6.91</v>
      </c>
      <c r="F1907">
        <f>AVERAGEIFS(Population!$C:$C,Population!$A:$A,Table1[[#This Row],[Year]],Population!$B:$B,Table1[[#This Row],[State]])</f>
        <v>4863175</v>
      </c>
      <c r="G1907">
        <f>_xlfn.MAXIFS('Land and Water Area'!$B:$B,'Land and Water Area'!$A:$A,Datasheet!C1907)</f>
        <v>68746.365999999995</v>
      </c>
      <c r="H1907">
        <f>_xlfn.MAXIFS('Land and Water Area'!$C:$C,'Land and Water Area'!$A:$A,Datasheet!C1907)</f>
        <v>960.43799999999999</v>
      </c>
    </row>
    <row r="1908" spans="1:8" x14ac:dyDescent="0.2">
      <c r="A1908">
        <v>1</v>
      </c>
      <c r="B1908">
        <v>1977</v>
      </c>
      <c r="C1908" t="s">
        <v>33</v>
      </c>
      <c r="D1908" t="s">
        <v>4</v>
      </c>
      <c r="E1908">
        <f>_xlfn.MAXIFS('CO2'!$D:$D,'CO2'!$A:$A,Table1[[#This Row],[Year]],'CO2'!$B:$B,Table1[[#This Row],[State]],'CO2'!$C:$C,Table1[[#This Row],[Sector]])</f>
        <v>45.29</v>
      </c>
      <c r="F1908">
        <f>AVERAGEIFS(Population!$C:$C,Population!$A:$A,Table1[[#This Row],[Year]],Population!$B:$B,Table1[[#This Row],[State]])</f>
        <v>4863175</v>
      </c>
      <c r="G1908">
        <f>_xlfn.MAXIFS('Land and Water Area'!$B:$B,'Land and Water Area'!$A:$A,Datasheet!C1908)</f>
        <v>68746.365999999995</v>
      </c>
      <c r="H1908">
        <f>_xlfn.MAXIFS('Land and Water Area'!$C:$C,'Land and Water Area'!$A:$A,Datasheet!C1908)</f>
        <v>960.43799999999999</v>
      </c>
    </row>
    <row r="1909" spans="1:8" x14ac:dyDescent="0.2">
      <c r="A1909">
        <v>1</v>
      </c>
      <c r="B1909">
        <v>1977</v>
      </c>
      <c r="C1909" t="s">
        <v>33</v>
      </c>
      <c r="D1909" t="s">
        <v>5</v>
      </c>
      <c r="E1909">
        <f>_xlfn.MAXIFS('CO2'!$D:$D,'CO2'!$A:$A,Table1[[#This Row],[Year]],'CO2'!$B:$B,Table1[[#This Row],[State]],'CO2'!$C:$C,Table1[[#This Row],[Sector]])</f>
        <v>15.74</v>
      </c>
      <c r="F1909">
        <f>AVERAGEIFS(Population!$C:$C,Population!$A:$A,Table1[[#This Row],[Year]],Population!$B:$B,Table1[[#This Row],[State]])</f>
        <v>4863175</v>
      </c>
      <c r="G1909">
        <f>_xlfn.MAXIFS('Land and Water Area'!$B:$B,'Land and Water Area'!$A:$A,Datasheet!C1909)</f>
        <v>68746.365999999995</v>
      </c>
      <c r="H1909">
        <f>_xlfn.MAXIFS('Land and Water Area'!$C:$C,'Land and Water Area'!$A:$A,Datasheet!C1909)</f>
        <v>960.43799999999999</v>
      </c>
    </row>
    <row r="1910" spans="1:8" x14ac:dyDescent="0.2">
      <c r="A1910">
        <v>1</v>
      </c>
      <c r="B1910">
        <v>1977</v>
      </c>
      <c r="C1910" t="s">
        <v>33</v>
      </c>
      <c r="D1910" t="s">
        <v>6</v>
      </c>
      <c r="E1910">
        <f>_xlfn.MAXIFS('CO2'!$D:$D,'CO2'!$A:$A,Table1[[#This Row],[Year]],'CO2'!$B:$B,Table1[[#This Row],[State]],'CO2'!$C:$C,Table1[[#This Row],[Sector]])</f>
        <v>11.02</v>
      </c>
      <c r="F1910">
        <f>AVERAGEIFS(Population!$C:$C,Population!$A:$A,Table1[[#This Row],[Year]],Population!$B:$B,Table1[[#This Row],[State]])</f>
        <v>4863175</v>
      </c>
      <c r="G1910">
        <f>_xlfn.MAXIFS('Land and Water Area'!$B:$B,'Land and Water Area'!$A:$A,Datasheet!C1910)</f>
        <v>68746.365999999995</v>
      </c>
      <c r="H1910">
        <f>_xlfn.MAXIFS('Land and Water Area'!$C:$C,'Land and Water Area'!$A:$A,Datasheet!C1910)</f>
        <v>960.43799999999999</v>
      </c>
    </row>
    <row r="1911" spans="1:8" x14ac:dyDescent="0.2">
      <c r="A1911">
        <v>1</v>
      </c>
      <c r="B1911">
        <v>1977</v>
      </c>
      <c r="C1911" t="s">
        <v>33</v>
      </c>
      <c r="D1911" t="s">
        <v>7</v>
      </c>
      <c r="E1911">
        <f>_xlfn.MAXIFS('CO2'!$D:$D,'CO2'!$A:$A,Table1[[#This Row],[Year]],'CO2'!$B:$B,Table1[[#This Row],[State]],'CO2'!$C:$C,Table1[[#This Row],[Sector]])</f>
        <v>32.409999999999997</v>
      </c>
      <c r="F1911">
        <f>AVERAGEIFS(Population!$C:$C,Population!$A:$A,Table1[[#This Row],[Year]],Population!$B:$B,Table1[[#This Row],[State]])</f>
        <v>4863175</v>
      </c>
      <c r="G1911">
        <f>_xlfn.MAXIFS('Land and Water Area'!$B:$B,'Land and Water Area'!$A:$A,Datasheet!C1911)</f>
        <v>68746.365999999995</v>
      </c>
      <c r="H1911">
        <f>_xlfn.MAXIFS('Land and Water Area'!$C:$C,'Land and Water Area'!$A:$A,Datasheet!C1911)</f>
        <v>960.43799999999999</v>
      </c>
    </row>
    <row r="1912" spans="1:8" x14ac:dyDescent="0.2">
      <c r="A1912">
        <v>1</v>
      </c>
      <c r="B1912">
        <v>1977</v>
      </c>
      <c r="C1912" t="s">
        <v>34</v>
      </c>
      <c r="D1912" t="s">
        <v>3</v>
      </c>
      <c r="E1912">
        <f>_xlfn.MAXIFS('CO2'!$D:$D,'CO2'!$A:$A,Table1[[#This Row],[Year]],'CO2'!$B:$B,Table1[[#This Row],[State]],'CO2'!$C:$C,Table1[[#This Row],[Sector]])</f>
        <v>1.33</v>
      </c>
      <c r="F1912">
        <f>AVERAGEIFS(Population!$C:$C,Population!$A:$A,Table1[[#This Row],[Year]],Population!$B:$B,Table1[[#This Row],[State]])</f>
        <v>769954</v>
      </c>
      <c r="G1912">
        <f>_xlfn.MAXIFS('Land and Water Area'!$B:$B,'Land and Water Area'!$A:$A,Datasheet!C1912)</f>
        <v>145550.16699999999</v>
      </c>
      <c r="H1912">
        <f>_xlfn.MAXIFS('Land and Water Area'!$C:$C,'Land and Water Area'!$A:$A,Datasheet!C1912)</f>
        <v>1493.123</v>
      </c>
    </row>
    <row r="1913" spans="1:8" x14ac:dyDescent="0.2">
      <c r="A1913">
        <v>1</v>
      </c>
      <c r="B1913">
        <v>1977</v>
      </c>
      <c r="C1913" t="s">
        <v>34</v>
      </c>
      <c r="D1913" t="s">
        <v>4</v>
      </c>
      <c r="E1913">
        <f>_xlfn.MAXIFS('CO2'!$D:$D,'CO2'!$A:$A,Table1[[#This Row],[Year]],'CO2'!$B:$B,Table1[[#This Row],[State]],'CO2'!$C:$C,Table1[[#This Row],[Sector]])</f>
        <v>5.32</v>
      </c>
      <c r="F1913">
        <f>AVERAGEIFS(Population!$C:$C,Population!$A:$A,Table1[[#This Row],[Year]],Population!$B:$B,Table1[[#This Row],[State]])</f>
        <v>769954</v>
      </c>
      <c r="G1913">
        <f>_xlfn.MAXIFS('Land and Water Area'!$B:$B,'Land and Water Area'!$A:$A,Datasheet!C1913)</f>
        <v>145550.16699999999</v>
      </c>
      <c r="H1913">
        <f>_xlfn.MAXIFS('Land and Water Area'!$C:$C,'Land and Water Area'!$A:$A,Datasheet!C1913)</f>
        <v>1493.123</v>
      </c>
    </row>
    <row r="1914" spans="1:8" x14ac:dyDescent="0.2">
      <c r="A1914">
        <v>1</v>
      </c>
      <c r="B1914">
        <v>1977</v>
      </c>
      <c r="C1914" t="s">
        <v>34</v>
      </c>
      <c r="D1914" t="s">
        <v>5</v>
      </c>
      <c r="E1914">
        <f>_xlfn.MAXIFS('CO2'!$D:$D,'CO2'!$A:$A,Table1[[#This Row],[Year]],'CO2'!$B:$B,Table1[[#This Row],[State]],'CO2'!$C:$C,Table1[[#This Row],[Sector]])</f>
        <v>6.22</v>
      </c>
      <c r="F1914">
        <f>AVERAGEIFS(Population!$C:$C,Population!$A:$A,Table1[[#This Row],[Year]],Population!$B:$B,Table1[[#This Row],[State]])</f>
        <v>769954</v>
      </c>
      <c r="G1914">
        <f>_xlfn.MAXIFS('Land and Water Area'!$B:$B,'Land and Water Area'!$A:$A,Datasheet!C1914)</f>
        <v>145550.16699999999</v>
      </c>
      <c r="H1914">
        <f>_xlfn.MAXIFS('Land and Water Area'!$C:$C,'Land and Water Area'!$A:$A,Datasheet!C1914)</f>
        <v>1493.123</v>
      </c>
    </row>
    <row r="1915" spans="1:8" x14ac:dyDescent="0.2">
      <c r="A1915">
        <v>1</v>
      </c>
      <c r="B1915">
        <v>1977</v>
      </c>
      <c r="C1915" t="s">
        <v>34</v>
      </c>
      <c r="D1915" t="s">
        <v>6</v>
      </c>
      <c r="E1915">
        <f>_xlfn.MAXIFS('CO2'!$D:$D,'CO2'!$A:$A,Table1[[#This Row],[Year]],'CO2'!$B:$B,Table1[[#This Row],[State]],'CO2'!$C:$C,Table1[[#This Row],[Sector]])</f>
        <v>1.65</v>
      </c>
      <c r="F1915">
        <f>AVERAGEIFS(Population!$C:$C,Population!$A:$A,Table1[[#This Row],[Year]],Population!$B:$B,Table1[[#This Row],[State]])</f>
        <v>769954</v>
      </c>
      <c r="G1915">
        <f>_xlfn.MAXIFS('Land and Water Area'!$B:$B,'Land and Water Area'!$A:$A,Datasheet!C1915)</f>
        <v>145550.16699999999</v>
      </c>
      <c r="H1915">
        <f>_xlfn.MAXIFS('Land and Water Area'!$C:$C,'Land and Water Area'!$A:$A,Datasheet!C1915)</f>
        <v>1493.123</v>
      </c>
    </row>
    <row r="1916" spans="1:8" x14ac:dyDescent="0.2">
      <c r="A1916">
        <v>1</v>
      </c>
      <c r="B1916">
        <v>1977</v>
      </c>
      <c r="C1916" t="s">
        <v>34</v>
      </c>
      <c r="D1916" t="s">
        <v>7</v>
      </c>
      <c r="E1916">
        <f>_xlfn.MAXIFS('CO2'!$D:$D,'CO2'!$A:$A,Table1[[#This Row],[Year]],'CO2'!$B:$B,Table1[[#This Row],[State]],'CO2'!$C:$C,Table1[[#This Row],[Sector]])</f>
        <v>6.11</v>
      </c>
      <c r="F1916">
        <f>AVERAGEIFS(Population!$C:$C,Population!$A:$A,Table1[[#This Row],[Year]],Population!$B:$B,Table1[[#This Row],[State]])</f>
        <v>769954</v>
      </c>
      <c r="G1916">
        <f>_xlfn.MAXIFS('Land and Water Area'!$B:$B,'Land and Water Area'!$A:$A,Datasheet!C1916)</f>
        <v>145550.16699999999</v>
      </c>
      <c r="H1916">
        <f>_xlfn.MAXIFS('Land and Water Area'!$C:$C,'Land and Water Area'!$A:$A,Datasheet!C1916)</f>
        <v>1493.123</v>
      </c>
    </row>
    <row r="1917" spans="1:8" x14ac:dyDescent="0.2">
      <c r="A1917">
        <v>1</v>
      </c>
      <c r="B1917">
        <v>1977</v>
      </c>
      <c r="C1917" t="s">
        <v>35</v>
      </c>
      <c r="D1917" t="s">
        <v>3</v>
      </c>
      <c r="E1917">
        <f>_xlfn.MAXIFS('CO2'!$D:$D,'CO2'!$A:$A,Table1[[#This Row],[Year]],'CO2'!$B:$B,Table1[[#This Row],[State]],'CO2'!$C:$C,Table1[[#This Row],[Sector]])</f>
        <v>2.88</v>
      </c>
      <c r="F1917">
        <f>AVERAGEIFS(Population!$C:$C,Population!$A:$A,Table1[[#This Row],[Year]],Population!$B:$B,Table1[[#This Row],[State]])</f>
        <v>1556843</v>
      </c>
      <c r="G1917">
        <f>_xlfn.MAXIFS('Land and Water Area'!$B:$B,'Land and Water Area'!$A:$A,Datasheet!C1917)</f>
        <v>76814.873999999996</v>
      </c>
      <c r="H1917">
        <f>_xlfn.MAXIFS('Land and Water Area'!$C:$C,'Land and Water Area'!$A:$A,Datasheet!C1917)</f>
        <v>532.55600000000004</v>
      </c>
    </row>
    <row r="1918" spans="1:8" x14ac:dyDescent="0.2">
      <c r="A1918">
        <v>1</v>
      </c>
      <c r="B1918">
        <v>1977</v>
      </c>
      <c r="C1918" t="s">
        <v>35</v>
      </c>
      <c r="D1918" t="s">
        <v>4</v>
      </c>
      <c r="E1918">
        <f>_xlfn.MAXIFS('CO2'!$D:$D,'CO2'!$A:$A,Table1[[#This Row],[Year]],'CO2'!$B:$B,Table1[[#This Row],[State]],'CO2'!$C:$C,Table1[[#This Row],[Sector]])</f>
        <v>5.82</v>
      </c>
      <c r="F1918">
        <f>AVERAGEIFS(Population!$C:$C,Population!$A:$A,Table1[[#This Row],[Year]],Population!$B:$B,Table1[[#This Row],[State]])</f>
        <v>1556843</v>
      </c>
      <c r="G1918">
        <f>_xlfn.MAXIFS('Land and Water Area'!$B:$B,'Land and Water Area'!$A:$A,Datasheet!C1918)</f>
        <v>76814.873999999996</v>
      </c>
      <c r="H1918">
        <f>_xlfn.MAXIFS('Land and Water Area'!$C:$C,'Land and Water Area'!$A:$A,Datasheet!C1918)</f>
        <v>532.55600000000004</v>
      </c>
    </row>
    <row r="1919" spans="1:8" x14ac:dyDescent="0.2">
      <c r="A1919">
        <v>1</v>
      </c>
      <c r="B1919">
        <v>1977</v>
      </c>
      <c r="C1919" t="s">
        <v>35</v>
      </c>
      <c r="D1919" t="s">
        <v>5</v>
      </c>
      <c r="E1919">
        <f>_xlfn.MAXIFS('CO2'!$D:$D,'CO2'!$A:$A,Table1[[#This Row],[Year]],'CO2'!$B:$B,Table1[[#This Row],[State]],'CO2'!$C:$C,Table1[[#This Row],[Sector]])</f>
        <v>6.92</v>
      </c>
      <c r="F1919">
        <f>AVERAGEIFS(Population!$C:$C,Population!$A:$A,Table1[[#This Row],[Year]],Population!$B:$B,Table1[[#This Row],[State]])</f>
        <v>1556843</v>
      </c>
      <c r="G1919">
        <f>_xlfn.MAXIFS('Land and Water Area'!$B:$B,'Land and Water Area'!$A:$A,Datasheet!C1919)</f>
        <v>76814.873999999996</v>
      </c>
      <c r="H1919">
        <f>_xlfn.MAXIFS('Land and Water Area'!$C:$C,'Land and Water Area'!$A:$A,Datasheet!C1919)</f>
        <v>532.55600000000004</v>
      </c>
    </row>
    <row r="1920" spans="1:8" x14ac:dyDescent="0.2">
      <c r="A1920">
        <v>1</v>
      </c>
      <c r="B1920">
        <v>1977</v>
      </c>
      <c r="C1920" t="s">
        <v>35</v>
      </c>
      <c r="D1920" t="s">
        <v>6</v>
      </c>
      <c r="E1920">
        <f>_xlfn.MAXIFS('CO2'!$D:$D,'CO2'!$A:$A,Table1[[#This Row],[Year]],'CO2'!$B:$B,Table1[[#This Row],[State]],'CO2'!$C:$C,Table1[[#This Row],[Sector]])</f>
        <v>3.81</v>
      </c>
      <c r="F1920">
        <f>AVERAGEIFS(Population!$C:$C,Population!$A:$A,Table1[[#This Row],[Year]],Population!$B:$B,Table1[[#This Row],[State]])</f>
        <v>1556843</v>
      </c>
      <c r="G1920">
        <f>_xlfn.MAXIFS('Land and Water Area'!$B:$B,'Land and Water Area'!$A:$A,Datasheet!C1920)</f>
        <v>76814.873999999996</v>
      </c>
      <c r="H1920">
        <f>_xlfn.MAXIFS('Land and Water Area'!$C:$C,'Land and Water Area'!$A:$A,Datasheet!C1920)</f>
        <v>532.55600000000004</v>
      </c>
    </row>
    <row r="1921" spans="1:8" x14ac:dyDescent="0.2">
      <c r="A1921">
        <v>1</v>
      </c>
      <c r="B1921">
        <v>1977</v>
      </c>
      <c r="C1921" t="s">
        <v>35</v>
      </c>
      <c r="D1921" t="s">
        <v>7</v>
      </c>
      <c r="E1921">
        <f>_xlfn.MAXIFS('CO2'!$D:$D,'CO2'!$A:$A,Table1[[#This Row],[Year]],'CO2'!$B:$B,Table1[[#This Row],[State]],'CO2'!$C:$C,Table1[[#This Row],[Sector]])</f>
        <v>11.79</v>
      </c>
      <c r="F1921">
        <f>AVERAGEIFS(Population!$C:$C,Population!$A:$A,Table1[[#This Row],[Year]],Population!$B:$B,Table1[[#This Row],[State]])</f>
        <v>1556843</v>
      </c>
      <c r="G1921">
        <f>_xlfn.MAXIFS('Land and Water Area'!$B:$B,'Land and Water Area'!$A:$A,Datasheet!C1921)</f>
        <v>76814.873999999996</v>
      </c>
      <c r="H1921">
        <f>_xlfn.MAXIFS('Land and Water Area'!$C:$C,'Land and Water Area'!$A:$A,Datasheet!C1921)</f>
        <v>532.55600000000004</v>
      </c>
    </row>
    <row r="1922" spans="1:8" x14ac:dyDescent="0.2">
      <c r="A1922">
        <v>1</v>
      </c>
      <c r="B1922">
        <v>1977</v>
      </c>
      <c r="C1922" t="s">
        <v>36</v>
      </c>
      <c r="D1922" t="s">
        <v>3</v>
      </c>
      <c r="E1922">
        <f>_xlfn.MAXIFS('CO2'!$D:$D,'CO2'!$A:$A,Table1[[#This Row],[Year]],'CO2'!$B:$B,Table1[[#This Row],[State]],'CO2'!$C:$C,Table1[[#This Row],[Sector]])</f>
        <v>1.17</v>
      </c>
      <c r="F1922">
        <f>AVERAGEIFS(Population!$C:$C,Population!$A:$A,Table1[[#This Row],[Year]],Population!$B:$B,Table1[[#This Row],[State]])</f>
        <v>678334</v>
      </c>
      <c r="G1922">
        <f>_xlfn.MAXIFS('Land and Water Area'!$B:$B,'Land and Water Area'!$A:$A,Datasheet!C1922)</f>
        <v>109860.371</v>
      </c>
      <c r="H1922">
        <f>_xlfn.MAXIFS('Land and Water Area'!$C:$C,'Land and Water Area'!$A:$A,Datasheet!C1922)</f>
        <v>710.38300000000004</v>
      </c>
    </row>
    <row r="1923" spans="1:8" x14ac:dyDescent="0.2">
      <c r="A1923">
        <v>1</v>
      </c>
      <c r="B1923">
        <v>1977</v>
      </c>
      <c r="C1923" t="s">
        <v>36</v>
      </c>
      <c r="D1923" t="s">
        <v>4</v>
      </c>
      <c r="E1923">
        <f>_xlfn.MAXIFS('CO2'!$D:$D,'CO2'!$A:$A,Table1[[#This Row],[Year]],'CO2'!$B:$B,Table1[[#This Row],[State]],'CO2'!$C:$C,Table1[[#This Row],[Sector]])</f>
        <v>13.13</v>
      </c>
      <c r="F1923">
        <f>AVERAGEIFS(Population!$C:$C,Population!$A:$A,Table1[[#This Row],[Year]],Population!$B:$B,Table1[[#This Row],[State]])</f>
        <v>678334</v>
      </c>
      <c r="G1923">
        <f>_xlfn.MAXIFS('Land and Water Area'!$B:$B,'Land and Water Area'!$A:$A,Datasheet!C1923)</f>
        <v>109860.371</v>
      </c>
      <c r="H1923">
        <f>_xlfn.MAXIFS('Land and Water Area'!$C:$C,'Land and Water Area'!$A:$A,Datasheet!C1923)</f>
        <v>710.38300000000004</v>
      </c>
    </row>
    <row r="1924" spans="1:8" x14ac:dyDescent="0.2">
      <c r="A1924">
        <v>1</v>
      </c>
      <c r="B1924">
        <v>1977</v>
      </c>
      <c r="C1924" t="s">
        <v>36</v>
      </c>
      <c r="D1924" t="s">
        <v>5</v>
      </c>
      <c r="E1924">
        <f>_xlfn.MAXIFS('CO2'!$D:$D,'CO2'!$A:$A,Table1[[#This Row],[Year]],'CO2'!$B:$B,Table1[[#This Row],[State]],'CO2'!$C:$C,Table1[[#This Row],[Sector]])</f>
        <v>1.29</v>
      </c>
      <c r="F1924">
        <f>AVERAGEIFS(Population!$C:$C,Population!$A:$A,Table1[[#This Row],[Year]],Population!$B:$B,Table1[[#This Row],[State]])</f>
        <v>678334</v>
      </c>
      <c r="G1924">
        <f>_xlfn.MAXIFS('Land and Water Area'!$B:$B,'Land and Water Area'!$A:$A,Datasheet!C1924)</f>
        <v>109860.371</v>
      </c>
      <c r="H1924">
        <f>_xlfn.MAXIFS('Land and Water Area'!$C:$C,'Land and Water Area'!$A:$A,Datasheet!C1924)</f>
        <v>710.38300000000004</v>
      </c>
    </row>
    <row r="1925" spans="1:8" x14ac:dyDescent="0.2">
      <c r="A1925">
        <v>1</v>
      </c>
      <c r="B1925">
        <v>1977</v>
      </c>
      <c r="C1925" t="s">
        <v>36</v>
      </c>
      <c r="D1925" t="s">
        <v>6</v>
      </c>
      <c r="E1925">
        <f>_xlfn.MAXIFS('CO2'!$D:$D,'CO2'!$A:$A,Table1[[#This Row],[Year]],'CO2'!$B:$B,Table1[[#This Row],[State]],'CO2'!$C:$C,Table1[[#This Row],[Sector]])</f>
        <v>0.84</v>
      </c>
      <c r="F1925">
        <f>AVERAGEIFS(Population!$C:$C,Population!$A:$A,Table1[[#This Row],[Year]],Population!$B:$B,Table1[[#This Row],[State]])</f>
        <v>678334</v>
      </c>
      <c r="G1925">
        <f>_xlfn.MAXIFS('Land and Water Area'!$B:$B,'Land and Water Area'!$A:$A,Datasheet!C1925)</f>
        <v>109860.371</v>
      </c>
      <c r="H1925">
        <f>_xlfn.MAXIFS('Land and Water Area'!$C:$C,'Land and Water Area'!$A:$A,Datasheet!C1925)</f>
        <v>710.38300000000004</v>
      </c>
    </row>
    <row r="1926" spans="1:8" x14ac:dyDescent="0.2">
      <c r="A1926">
        <v>1</v>
      </c>
      <c r="B1926">
        <v>1977</v>
      </c>
      <c r="C1926" t="s">
        <v>36</v>
      </c>
      <c r="D1926" t="s">
        <v>7</v>
      </c>
      <c r="E1926">
        <f>_xlfn.MAXIFS('CO2'!$D:$D,'CO2'!$A:$A,Table1[[#This Row],[Year]],'CO2'!$B:$B,Table1[[#This Row],[State]],'CO2'!$C:$C,Table1[[#This Row],[Sector]])</f>
        <v>7.29</v>
      </c>
      <c r="F1926">
        <f>AVERAGEIFS(Population!$C:$C,Population!$A:$A,Table1[[#This Row],[Year]],Population!$B:$B,Table1[[#This Row],[State]])</f>
        <v>678334</v>
      </c>
      <c r="G1926">
        <f>_xlfn.MAXIFS('Land and Water Area'!$B:$B,'Land and Water Area'!$A:$A,Datasheet!C1926)</f>
        <v>109860.371</v>
      </c>
      <c r="H1926">
        <f>_xlfn.MAXIFS('Land and Water Area'!$C:$C,'Land and Water Area'!$A:$A,Datasheet!C1926)</f>
        <v>710.38300000000004</v>
      </c>
    </row>
    <row r="1927" spans="1:8" x14ac:dyDescent="0.2">
      <c r="A1927">
        <v>1</v>
      </c>
      <c r="B1927">
        <v>1977</v>
      </c>
      <c r="C1927" t="s">
        <v>37</v>
      </c>
      <c r="D1927" t="s">
        <v>3</v>
      </c>
      <c r="E1927">
        <f>_xlfn.MAXIFS('CO2'!$D:$D,'CO2'!$A:$A,Table1[[#This Row],[Year]],'CO2'!$B:$B,Table1[[#This Row],[State]],'CO2'!$C:$C,Table1[[#This Row],[Sector]])</f>
        <v>0.56000000000000005</v>
      </c>
      <c r="F1927">
        <f>AVERAGEIFS(Population!$C:$C,Population!$A:$A,Table1[[#This Row],[Year]],Population!$B:$B,Table1[[#This Row],[State]])</f>
        <v>869762</v>
      </c>
      <c r="G1927">
        <f>_xlfn.MAXIFS('Land and Water Area'!$B:$B,'Land and Water Area'!$A:$A,Datasheet!C1927)</f>
        <v>8953.759</v>
      </c>
      <c r="H1927">
        <f>_xlfn.MAXIFS('Land and Water Area'!$C:$C,'Land and Water Area'!$A:$A,Datasheet!C1927)</f>
        <v>396.125</v>
      </c>
    </row>
    <row r="1928" spans="1:8" x14ac:dyDescent="0.2">
      <c r="A1928">
        <v>1</v>
      </c>
      <c r="B1928">
        <v>1977</v>
      </c>
      <c r="C1928" t="s">
        <v>37</v>
      </c>
      <c r="D1928" t="s">
        <v>4</v>
      </c>
      <c r="E1928">
        <f>_xlfn.MAXIFS('CO2'!$D:$D,'CO2'!$A:$A,Table1[[#This Row],[Year]],'CO2'!$B:$B,Table1[[#This Row],[State]],'CO2'!$C:$C,Table1[[#This Row],[Sector]])</f>
        <v>3.78</v>
      </c>
      <c r="F1928">
        <f>AVERAGEIFS(Population!$C:$C,Population!$A:$A,Table1[[#This Row],[Year]],Population!$B:$B,Table1[[#This Row],[State]])</f>
        <v>869762</v>
      </c>
      <c r="G1928">
        <f>_xlfn.MAXIFS('Land and Water Area'!$B:$B,'Land and Water Area'!$A:$A,Datasheet!C1928)</f>
        <v>8953.759</v>
      </c>
      <c r="H1928">
        <f>_xlfn.MAXIFS('Land and Water Area'!$C:$C,'Land and Water Area'!$A:$A,Datasheet!C1928)</f>
        <v>396.125</v>
      </c>
    </row>
    <row r="1929" spans="1:8" x14ac:dyDescent="0.2">
      <c r="A1929">
        <v>1</v>
      </c>
      <c r="B1929">
        <v>1977</v>
      </c>
      <c r="C1929" t="s">
        <v>37</v>
      </c>
      <c r="D1929" t="s">
        <v>5</v>
      </c>
      <c r="E1929">
        <f>_xlfn.MAXIFS('CO2'!$D:$D,'CO2'!$A:$A,Table1[[#This Row],[Year]],'CO2'!$B:$B,Table1[[#This Row],[State]],'CO2'!$C:$C,Table1[[#This Row],[Sector]])</f>
        <v>1.96</v>
      </c>
      <c r="F1929">
        <f>AVERAGEIFS(Population!$C:$C,Population!$A:$A,Table1[[#This Row],[Year]],Population!$B:$B,Table1[[#This Row],[State]])</f>
        <v>869762</v>
      </c>
      <c r="G1929">
        <f>_xlfn.MAXIFS('Land and Water Area'!$B:$B,'Land and Water Area'!$A:$A,Datasheet!C1929)</f>
        <v>8953.759</v>
      </c>
      <c r="H1929">
        <f>_xlfn.MAXIFS('Land and Water Area'!$C:$C,'Land and Water Area'!$A:$A,Datasheet!C1929)</f>
        <v>396.125</v>
      </c>
    </row>
    <row r="1930" spans="1:8" x14ac:dyDescent="0.2">
      <c r="A1930">
        <v>1</v>
      </c>
      <c r="B1930">
        <v>1977</v>
      </c>
      <c r="C1930" t="s">
        <v>37</v>
      </c>
      <c r="D1930" t="s">
        <v>6</v>
      </c>
      <c r="E1930">
        <f>_xlfn.MAXIFS('CO2'!$D:$D,'CO2'!$A:$A,Table1[[#This Row],[Year]],'CO2'!$B:$B,Table1[[#This Row],[State]],'CO2'!$C:$C,Table1[[#This Row],[Sector]])</f>
        <v>3.37</v>
      </c>
      <c r="F1930">
        <f>AVERAGEIFS(Population!$C:$C,Population!$A:$A,Table1[[#This Row],[Year]],Population!$B:$B,Table1[[#This Row],[State]])</f>
        <v>869762</v>
      </c>
      <c r="G1930">
        <f>_xlfn.MAXIFS('Land and Water Area'!$B:$B,'Land and Water Area'!$A:$A,Datasheet!C1930)</f>
        <v>8953.759</v>
      </c>
      <c r="H1930">
        <f>_xlfn.MAXIFS('Land and Water Area'!$C:$C,'Land and Water Area'!$A:$A,Datasheet!C1930)</f>
        <v>396.125</v>
      </c>
    </row>
    <row r="1931" spans="1:8" x14ac:dyDescent="0.2">
      <c r="A1931">
        <v>1</v>
      </c>
      <c r="B1931">
        <v>1977</v>
      </c>
      <c r="C1931" t="s">
        <v>37</v>
      </c>
      <c r="D1931" t="s">
        <v>7</v>
      </c>
      <c r="E1931">
        <f>_xlfn.MAXIFS('CO2'!$D:$D,'CO2'!$A:$A,Table1[[#This Row],[Year]],'CO2'!$B:$B,Table1[[#This Row],[State]],'CO2'!$C:$C,Table1[[#This Row],[Sector]])</f>
        <v>4.43</v>
      </c>
      <c r="F1931">
        <f>AVERAGEIFS(Population!$C:$C,Population!$A:$A,Table1[[#This Row],[Year]],Population!$B:$B,Table1[[#This Row],[State]])</f>
        <v>869762</v>
      </c>
      <c r="G1931">
        <f>_xlfn.MAXIFS('Land and Water Area'!$B:$B,'Land and Water Area'!$A:$A,Datasheet!C1931)</f>
        <v>8953.759</v>
      </c>
      <c r="H1931">
        <f>_xlfn.MAXIFS('Land and Water Area'!$C:$C,'Land and Water Area'!$A:$A,Datasheet!C1931)</f>
        <v>396.125</v>
      </c>
    </row>
    <row r="1932" spans="1:8" x14ac:dyDescent="0.2">
      <c r="A1932">
        <v>1</v>
      </c>
      <c r="B1932">
        <v>1977</v>
      </c>
      <c r="C1932" t="s">
        <v>38</v>
      </c>
      <c r="D1932" t="s">
        <v>3</v>
      </c>
      <c r="E1932">
        <f>_xlfn.MAXIFS('CO2'!$D:$D,'CO2'!$A:$A,Table1[[#This Row],[Year]],'CO2'!$B:$B,Table1[[#This Row],[State]],'CO2'!$C:$C,Table1[[#This Row],[Sector]])</f>
        <v>11.78</v>
      </c>
      <c r="F1932">
        <f>AVERAGEIFS(Population!$C:$C,Population!$A:$A,Table1[[#This Row],[Year]],Population!$B:$B,Table1[[#This Row],[State]])</f>
        <v>7337173</v>
      </c>
      <c r="G1932">
        <f>_xlfn.MAXIFS('Land and Water Area'!$B:$B,'Land and Water Area'!$A:$A,Datasheet!C1932)</f>
        <v>7354.9340000000002</v>
      </c>
      <c r="H1932">
        <f>_xlfn.MAXIFS('Land and Water Area'!$C:$C,'Land and Water Area'!$A:$A,Datasheet!C1932)</f>
        <v>1364.0250000000001</v>
      </c>
    </row>
    <row r="1933" spans="1:8" x14ac:dyDescent="0.2">
      <c r="A1933">
        <v>1</v>
      </c>
      <c r="B1933">
        <v>1977</v>
      </c>
      <c r="C1933" t="s">
        <v>38</v>
      </c>
      <c r="D1933" t="s">
        <v>4</v>
      </c>
      <c r="E1933">
        <f>_xlfn.MAXIFS('CO2'!$D:$D,'CO2'!$A:$A,Table1[[#This Row],[Year]],'CO2'!$B:$B,Table1[[#This Row],[State]],'CO2'!$C:$C,Table1[[#This Row],[Sector]])</f>
        <v>19.739999999999998</v>
      </c>
      <c r="F1933">
        <f>AVERAGEIFS(Population!$C:$C,Population!$A:$A,Table1[[#This Row],[Year]],Population!$B:$B,Table1[[#This Row],[State]])</f>
        <v>7337173</v>
      </c>
      <c r="G1933">
        <f>_xlfn.MAXIFS('Land and Water Area'!$B:$B,'Land and Water Area'!$A:$A,Datasheet!C1933)</f>
        <v>7354.9340000000002</v>
      </c>
      <c r="H1933">
        <f>_xlfn.MAXIFS('Land and Water Area'!$C:$C,'Land and Water Area'!$A:$A,Datasheet!C1933)</f>
        <v>1364.0250000000001</v>
      </c>
    </row>
    <row r="1934" spans="1:8" x14ac:dyDescent="0.2">
      <c r="A1934">
        <v>1</v>
      </c>
      <c r="B1934">
        <v>1977</v>
      </c>
      <c r="C1934" t="s">
        <v>38</v>
      </c>
      <c r="D1934" t="s">
        <v>5</v>
      </c>
      <c r="E1934">
        <f>_xlfn.MAXIFS('CO2'!$D:$D,'CO2'!$A:$A,Table1[[#This Row],[Year]],'CO2'!$B:$B,Table1[[#This Row],[State]],'CO2'!$C:$C,Table1[[#This Row],[Sector]])</f>
        <v>21.45</v>
      </c>
      <c r="F1934">
        <f>AVERAGEIFS(Population!$C:$C,Population!$A:$A,Table1[[#This Row],[Year]],Population!$B:$B,Table1[[#This Row],[State]])</f>
        <v>7337173</v>
      </c>
      <c r="G1934">
        <f>_xlfn.MAXIFS('Land and Water Area'!$B:$B,'Land and Water Area'!$A:$A,Datasheet!C1934)</f>
        <v>7354.9340000000002</v>
      </c>
      <c r="H1934">
        <f>_xlfn.MAXIFS('Land and Water Area'!$C:$C,'Land and Water Area'!$A:$A,Datasheet!C1934)</f>
        <v>1364.0250000000001</v>
      </c>
    </row>
    <row r="1935" spans="1:8" x14ac:dyDescent="0.2">
      <c r="A1935">
        <v>1</v>
      </c>
      <c r="B1935">
        <v>1977</v>
      </c>
      <c r="C1935" t="s">
        <v>38</v>
      </c>
      <c r="D1935" t="s">
        <v>6</v>
      </c>
      <c r="E1935">
        <f>_xlfn.MAXIFS('CO2'!$D:$D,'CO2'!$A:$A,Table1[[#This Row],[Year]],'CO2'!$B:$B,Table1[[#This Row],[State]],'CO2'!$C:$C,Table1[[#This Row],[Sector]])</f>
        <v>20.89</v>
      </c>
      <c r="F1935">
        <f>AVERAGEIFS(Population!$C:$C,Population!$A:$A,Table1[[#This Row],[Year]],Population!$B:$B,Table1[[#This Row],[State]])</f>
        <v>7337173</v>
      </c>
      <c r="G1935">
        <f>_xlfn.MAXIFS('Land and Water Area'!$B:$B,'Land and Water Area'!$A:$A,Datasheet!C1935)</f>
        <v>7354.9340000000002</v>
      </c>
      <c r="H1935">
        <f>_xlfn.MAXIFS('Land and Water Area'!$C:$C,'Land and Water Area'!$A:$A,Datasheet!C1935)</f>
        <v>1364.0250000000001</v>
      </c>
    </row>
    <row r="1936" spans="1:8" x14ac:dyDescent="0.2">
      <c r="A1936">
        <v>1</v>
      </c>
      <c r="B1936">
        <v>1977</v>
      </c>
      <c r="C1936" t="s">
        <v>38</v>
      </c>
      <c r="D1936" t="s">
        <v>7</v>
      </c>
      <c r="E1936">
        <f>_xlfn.MAXIFS('CO2'!$D:$D,'CO2'!$A:$A,Table1[[#This Row],[Year]],'CO2'!$B:$B,Table1[[#This Row],[State]],'CO2'!$C:$C,Table1[[#This Row],[Sector]])</f>
        <v>39.31</v>
      </c>
      <c r="F1936">
        <f>AVERAGEIFS(Population!$C:$C,Population!$A:$A,Table1[[#This Row],[Year]],Population!$B:$B,Table1[[#This Row],[State]])</f>
        <v>7337173</v>
      </c>
      <c r="G1936">
        <f>_xlfn.MAXIFS('Land and Water Area'!$B:$B,'Land and Water Area'!$A:$A,Datasheet!C1936)</f>
        <v>7354.9340000000002</v>
      </c>
      <c r="H1936">
        <f>_xlfn.MAXIFS('Land and Water Area'!$C:$C,'Land and Water Area'!$A:$A,Datasheet!C1936)</f>
        <v>1364.0250000000001</v>
      </c>
    </row>
    <row r="1937" spans="1:8" x14ac:dyDescent="0.2">
      <c r="A1937">
        <v>1</v>
      </c>
      <c r="B1937">
        <v>1977</v>
      </c>
      <c r="C1937" t="s">
        <v>39</v>
      </c>
      <c r="D1937" t="s">
        <v>3</v>
      </c>
      <c r="E1937">
        <f>_xlfn.MAXIFS('CO2'!$D:$D,'CO2'!$A:$A,Table1[[#This Row],[Year]],'CO2'!$B:$B,Table1[[#This Row],[State]],'CO2'!$C:$C,Table1[[#This Row],[Sector]])</f>
        <v>1.69</v>
      </c>
      <c r="F1937">
        <f>AVERAGEIFS(Population!$C:$C,Population!$A:$A,Table1[[#This Row],[Year]],Population!$B:$B,Table1[[#This Row],[State]])</f>
        <v>1215720</v>
      </c>
      <c r="G1937">
        <f>_xlfn.MAXIFS('Land and Water Area'!$B:$B,'Land and Water Area'!$A:$A,Datasheet!C1937)</f>
        <v>121312.75900000001</v>
      </c>
      <c r="H1937">
        <f>_xlfn.MAXIFS('Land and Water Area'!$C:$C,'Land and Water Area'!$A:$A,Datasheet!C1937)</f>
        <v>280.48599999999999</v>
      </c>
    </row>
    <row r="1938" spans="1:8" x14ac:dyDescent="0.2">
      <c r="A1938">
        <v>1</v>
      </c>
      <c r="B1938">
        <v>1977</v>
      </c>
      <c r="C1938" t="s">
        <v>39</v>
      </c>
      <c r="D1938" t="s">
        <v>4</v>
      </c>
      <c r="E1938">
        <f>_xlfn.MAXIFS('CO2'!$D:$D,'CO2'!$A:$A,Table1[[#This Row],[Year]],'CO2'!$B:$B,Table1[[#This Row],[State]],'CO2'!$C:$C,Table1[[#This Row],[Sector]])</f>
        <v>18.899999999999999</v>
      </c>
      <c r="F1938">
        <f>AVERAGEIFS(Population!$C:$C,Population!$A:$A,Table1[[#This Row],[Year]],Population!$B:$B,Table1[[#This Row],[State]])</f>
        <v>1215720</v>
      </c>
      <c r="G1938">
        <f>_xlfn.MAXIFS('Land and Water Area'!$B:$B,'Land and Water Area'!$A:$A,Datasheet!C1938)</f>
        <v>121312.75900000001</v>
      </c>
      <c r="H1938">
        <f>_xlfn.MAXIFS('Land and Water Area'!$C:$C,'Land and Water Area'!$A:$A,Datasheet!C1938)</f>
        <v>280.48599999999999</v>
      </c>
    </row>
    <row r="1939" spans="1:8" x14ac:dyDescent="0.2">
      <c r="A1939">
        <v>1</v>
      </c>
      <c r="B1939">
        <v>1977</v>
      </c>
      <c r="C1939" t="s">
        <v>39</v>
      </c>
      <c r="D1939" t="s">
        <v>5</v>
      </c>
      <c r="E1939">
        <f>_xlfn.MAXIFS('CO2'!$D:$D,'CO2'!$A:$A,Table1[[#This Row],[Year]],'CO2'!$B:$B,Table1[[#This Row],[State]],'CO2'!$C:$C,Table1[[#This Row],[Sector]])</f>
        <v>8.06</v>
      </c>
      <c r="F1939">
        <f>AVERAGEIFS(Population!$C:$C,Population!$A:$A,Table1[[#This Row],[Year]],Population!$B:$B,Table1[[#This Row],[State]])</f>
        <v>1215720</v>
      </c>
      <c r="G1939">
        <f>_xlfn.MAXIFS('Land and Water Area'!$B:$B,'Land and Water Area'!$A:$A,Datasheet!C1939)</f>
        <v>121312.75900000001</v>
      </c>
      <c r="H1939">
        <f>_xlfn.MAXIFS('Land and Water Area'!$C:$C,'Land and Water Area'!$A:$A,Datasheet!C1939)</f>
        <v>280.48599999999999</v>
      </c>
    </row>
    <row r="1940" spans="1:8" x14ac:dyDescent="0.2">
      <c r="A1940">
        <v>1</v>
      </c>
      <c r="B1940">
        <v>1977</v>
      </c>
      <c r="C1940" t="s">
        <v>39</v>
      </c>
      <c r="D1940" t="s">
        <v>6</v>
      </c>
      <c r="E1940">
        <f>_xlfn.MAXIFS('CO2'!$D:$D,'CO2'!$A:$A,Table1[[#This Row],[Year]],'CO2'!$B:$B,Table1[[#This Row],[State]],'CO2'!$C:$C,Table1[[#This Row],[Sector]])</f>
        <v>1.78</v>
      </c>
      <c r="F1940">
        <f>AVERAGEIFS(Population!$C:$C,Population!$A:$A,Table1[[#This Row],[Year]],Population!$B:$B,Table1[[#This Row],[State]])</f>
        <v>1215720</v>
      </c>
      <c r="G1940">
        <f>_xlfn.MAXIFS('Land and Water Area'!$B:$B,'Land and Water Area'!$A:$A,Datasheet!C1940)</f>
        <v>121312.75900000001</v>
      </c>
      <c r="H1940">
        <f>_xlfn.MAXIFS('Land and Water Area'!$C:$C,'Land and Water Area'!$A:$A,Datasheet!C1940)</f>
        <v>280.48599999999999</v>
      </c>
    </row>
    <row r="1941" spans="1:8" x14ac:dyDescent="0.2">
      <c r="A1941">
        <v>1</v>
      </c>
      <c r="B1941">
        <v>1977</v>
      </c>
      <c r="C1941" t="s">
        <v>39</v>
      </c>
      <c r="D1941" t="s">
        <v>7</v>
      </c>
      <c r="E1941">
        <f>_xlfn.MAXIFS('CO2'!$D:$D,'CO2'!$A:$A,Table1[[#This Row],[Year]],'CO2'!$B:$B,Table1[[#This Row],[State]],'CO2'!$C:$C,Table1[[#This Row],[Sector]])</f>
        <v>11.29</v>
      </c>
      <c r="F1941">
        <f>AVERAGEIFS(Population!$C:$C,Population!$A:$A,Table1[[#This Row],[Year]],Population!$B:$B,Table1[[#This Row],[State]])</f>
        <v>1215720</v>
      </c>
      <c r="G1941">
        <f>_xlfn.MAXIFS('Land and Water Area'!$B:$B,'Land and Water Area'!$A:$A,Datasheet!C1941)</f>
        <v>121312.75900000001</v>
      </c>
      <c r="H1941">
        <f>_xlfn.MAXIFS('Land and Water Area'!$C:$C,'Land and Water Area'!$A:$A,Datasheet!C1941)</f>
        <v>280.48599999999999</v>
      </c>
    </row>
    <row r="1942" spans="1:8" x14ac:dyDescent="0.2">
      <c r="A1942">
        <v>1</v>
      </c>
      <c r="B1942">
        <v>1977</v>
      </c>
      <c r="C1942" t="s">
        <v>40</v>
      </c>
      <c r="D1942" t="s">
        <v>3</v>
      </c>
      <c r="E1942">
        <f>_xlfn.MAXIFS('CO2'!$D:$D,'CO2'!$A:$A,Table1[[#This Row],[Year]],'CO2'!$B:$B,Table1[[#This Row],[State]],'CO2'!$C:$C,Table1[[#This Row],[Sector]])</f>
        <v>34.01</v>
      </c>
      <c r="F1942">
        <f>AVERAGEIFS(Population!$C:$C,Population!$A:$A,Table1[[#This Row],[Year]],Population!$B:$B,Table1[[#This Row],[State]])</f>
        <v>17812606</v>
      </c>
      <c r="G1942">
        <f>_xlfn.MAXIFS('Land and Water Area'!$B:$B,'Land and Water Area'!$A:$A,Datasheet!C1942)</f>
        <v>47123.413999999997</v>
      </c>
      <c r="H1942">
        <f>_xlfn.MAXIFS('Land and Water Area'!$C:$C,'Land and Water Area'!$A:$A,Datasheet!C1942)</f>
        <v>7435.1049999999996</v>
      </c>
    </row>
    <row r="1943" spans="1:8" x14ac:dyDescent="0.2">
      <c r="A1943">
        <v>1</v>
      </c>
      <c r="B1943">
        <v>1977</v>
      </c>
      <c r="C1943" t="s">
        <v>40</v>
      </c>
      <c r="D1943" t="s">
        <v>4</v>
      </c>
      <c r="E1943">
        <f>_xlfn.MAXIFS('CO2'!$D:$D,'CO2'!$A:$A,Table1[[#This Row],[Year]],'CO2'!$B:$B,Table1[[#This Row],[State]],'CO2'!$C:$C,Table1[[#This Row],[Sector]])</f>
        <v>56.85</v>
      </c>
      <c r="F1943">
        <f>AVERAGEIFS(Population!$C:$C,Population!$A:$A,Table1[[#This Row],[Year]],Population!$B:$B,Table1[[#This Row],[State]])</f>
        <v>17812606</v>
      </c>
      <c r="G1943">
        <f>_xlfn.MAXIFS('Land and Water Area'!$B:$B,'Land and Water Area'!$A:$A,Datasheet!C1943)</f>
        <v>47123.413999999997</v>
      </c>
      <c r="H1943">
        <f>_xlfn.MAXIFS('Land and Water Area'!$C:$C,'Land and Water Area'!$A:$A,Datasheet!C1943)</f>
        <v>7435.1049999999996</v>
      </c>
    </row>
    <row r="1944" spans="1:8" x14ac:dyDescent="0.2">
      <c r="A1944">
        <v>1</v>
      </c>
      <c r="B1944">
        <v>1977</v>
      </c>
      <c r="C1944" t="s">
        <v>40</v>
      </c>
      <c r="D1944" t="s">
        <v>5</v>
      </c>
      <c r="E1944">
        <f>_xlfn.MAXIFS('CO2'!$D:$D,'CO2'!$A:$A,Table1[[#This Row],[Year]],'CO2'!$B:$B,Table1[[#This Row],[State]],'CO2'!$C:$C,Table1[[#This Row],[Sector]])</f>
        <v>45.95</v>
      </c>
      <c r="F1944">
        <f>AVERAGEIFS(Population!$C:$C,Population!$A:$A,Table1[[#This Row],[Year]],Population!$B:$B,Table1[[#This Row],[State]])</f>
        <v>17812606</v>
      </c>
      <c r="G1944">
        <f>_xlfn.MAXIFS('Land and Water Area'!$B:$B,'Land and Water Area'!$A:$A,Datasheet!C1944)</f>
        <v>47123.413999999997</v>
      </c>
      <c r="H1944">
        <f>_xlfn.MAXIFS('Land and Water Area'!$C:$C,'Land and Water Area'!$A:$A,Datasheet!C1944)</f>
        <v>7435.1049999999996</v>
      </c>
    </row>
    <row r="1945" spans="1:8" x14ac:dyDescent="0.2">
      <c r="A1945">
        <v>1</v>
      </c>
      <c r="B1945">
        <v>1977</v>
      </c>
      <c r="C1945" t="s">
        <v>40</v>
      </c>
      <c r="D1945" t="s">
        <v>6</v>
      </c>
      <c r="E1945">
        <f>_xlfn.MAXIFS('CO2'!$D:$D,'CO2'!$A:$A,Table1[[#This Row],[Year]],'CO2'!$B:$B,Table1[[#This Row],[State]],'CO2'!$C:$C,Table1[[#This Row],[Sector]])</f>
        <v>46.7</v>
      </c>
      <c r="F1945">
        <f>AVERAGEIFS(Population!$C:$C,Population!$A:$A,Table1[[#This Row],[Year]],Population!$B:$B,Table1[[#This Row],[State]])</f>
        <v>17812606</v>
      </c>
      <c r="G1945">
        <f>_xlfn.MAXIFS('Land and Water Area'!$B:$B,'Land and Water Area'!$A:$A,Datasheet!C1945)</f>
        <v>47123.413999999997</v>
      </c>
      <c r="H1945">
        <f>_xlfn.MAXIFS('Land and Water Area'!$C:$C,'Land and Water Area'!$A:$A,Datasheet!C1945)</f>
        <v>7435.1049999999996</v>
      </c>
    </row>
    <row r="1946" spans="1:8" x14ac:dyDescent="0.2">
      <c r="A1946">
        <v>1</v>
      </c>
      <c r="B1946">
        <v>1977</v>
      </c>
      <c r="C1946" t="s">
        <v>40</v>
      </c>
      <c r="D1946" t="s">
        <v>7</v>
      </c>
      <c r="E1946">
        <f>_xlfn.MAXIFS('CO2'!$D:$D,'CO2'!$A:$A,Table1[[#This Row],[Year]],'CO2'!$B:$B,Table1[[#This Row],[State]],'CO2'!$C:$C,Table1[[#This Row],[Sector]])</f>
        <v>76.3</v>
      </c>
      <c r="F1946">
        <f>AVERAGEIFS(Population!$C:$C,Population!$A:$A,Table1[[#This Row],[Year]],Population!$B:$B,Table1[[#This Row],[State]])</f>
        <v>17812606</v>
      </c>
      <c r="G1946">
        <f>_xlfn.MAXIFS('Land and Water Area'!$B:$B,'Land and Water Area'!$A:$A,Datasheet!C1946)</f>
        <v>47123.413999999997</v>
      </c>
      <c r="H1946">
        <f>_xlfn.MAXIFS('Land and Water Area'!$C:$C,'Land and Water Area'!$A:$A,Datasheet!C1946)</f>
        <v>7435.1049999999996</v>
      </c>
    </row>
    <row r="1947" spans="1:8" x14ac:dyDescent="0.2">
      <c r="A1947">
        <v>1</v>
      </c>
      <c r="B1947">
        <v>1977</v>
      </c>
      <c r="C1947" t="s">
        <v>41</v>
      </c>
      <c r="D1947" t="s">
        <v>3</v>
      </c>
      <c r="E1947">
        <f>_xlfn.MAXIFS('CO2'!$D:$D,'CO2'!$A:$A,Table1[[#This Row],[Year]],'CO2'!$B:$B,Table1[[#This Row],[State]],'CO2'!$C:$C,Table1[[#This Row],[Sector]])</f>
        <v>2.71</v>
      </c>
      <c r="F1947">
        <f>AVERAGEIFS(Population!$C:$C,Population!$A:$A,Table1[[#This Row],[Year]],Population!$B:$B,Table1[[#This Row],[State]])</f>
        <v>5685611</v>
      </c>
      <c r="G1947">
        <f>_xlfn.MAXIFS('Land and Water Area'!$B:$B,'Land and Water Area'!$A:$A,Datasheet!C1947)</f>
        <v>48624.118999999999</v>
      </c>
      <c r="H1947">
        <f>_xlfn.MAXIFS('Land and Water Area'!$C:$C,'Land and Water Area'!$A:$A,Datasheet!C1947)</f>
        <v>5194.442</v>
      </c>
    </row>
    <row r="1948" spans="1:8" x14ac:dyDescent="0.2">
      <c r="A1948">
        <v>1</v>
      </c>
      <c r="B1948">
        <v>1977</v>
      </c>
      <c r="C1948" t="s">
        <v>41</v>
      </c>
      <c r="D1948" t="s">
        <v>4</v>
      </c>
      <c r="E1948">
        <f>_xlfn.MAXIFS('CO2'!$D:$D,'CO2'!$A:$A,Table1[[#This Row],[Year]],'CO2'!$B:$B,Table1[[#This Row],[State]],'CO2'!$C:$C,Table1[[#This Row],[Sector]])</f>
        <v>48.73</v>
      </c>
      <c r="F1948">
        <f>AVERAGEIFS(Population!$C:$C,Population!$A:$A,Table1[[#This Row],[Year]],Population!$B:$B,Table1[[#This Row],[State]])</f>
        <v>5685611</v>
      </c>
      <c r="G1948">
        <f>_xlfn.MAXIFS('Land and Water Area'!$B:$B,'Land and Water Area'!$A:$A,Datasheet!C1948)</f>
        <v>48624.118999999999</v>
      </c>
      <c r="H1948">
        <f>_xlfn.MAXIFS('Land and Water Area'!$C:$C,'Land and Water Area'!$A:$A,Datasheet!C1948)</f>
        <v>5194.442</v>
      </c>
    </row>
    <row r="1949" spans="1:8" x14ac:dyDescent="0.2">
      <c r="A1949">
        <v>1</v>
      </c>
      <c r="B1949">
        <v>1977</v>
      </c>
      <c r="C1949" t="s">
        <v>41</v>
      </c>
      <c r="D1949" t="s">
        <v>5</v>
      </c>
      <c r="E1949">
        <f>_xlfn.MAXIFS('CO2'!$D:$D,'CO2'!$A:$A,Table1[[#This Row],[Year]],'CO2'!$B:$B,Table1[[#This Row],[State]],'CO2'!$C:$C,Table1[[#This Row],[Sector]])</f>
        <v>15.66</v>
      </c>
      <c r="F1949">
        <f>AVERAGEIFS(Population!$C:$C,Population!$A:$A,Table1[[#This Row],[Year]],Population!$B:$B,Table1[[#This Row],[State]])</f>
        <v>5685611</v>
      </c>
      <c r="G1949">
        <f>_xlfn.MAXIFS('Land and Water Area'!$B:$B,'Land and Water Area'!$A:$A,Datasheet!C1949)</f>
        <v>48624.118999999999</v>
      </c>
      <c r="H1949">
        <f>_xlfn.MAXIFS('Land and Water Area'!$C:$C,'Land and Water Area'!$A:$A,Datasheet!C1949)</f>
        <v>5194.442</v>
      </c>
    </row>
    <row r="1950" spans="1:8" x14ac:dyDescent="0.2">
      <c r="A1950">
        <v>1</v>
      </c>
      <c r="B1950">
        <v>1977</v>
      </c>
      <c r="C1950" t="s">
        <v>41</v>
      </c>
      <c r="D1950" t="s">
        <v>6</v>
      </c>
      <c r="E1950">
        <f>_xlfn.MAXIFS('CO2'!$D:$D,'CO2'!$A:$A,Table1[[#This Row],[Year]],'CO2'!$B:$B,Table1[[#This Row],[State]],'CO2'!$C:$C,Table1[[#This Row],[Sector]])</f>
        <v>8.11</v>
      </c>
      <c r="F1950">
        <f>AVERAGEIFS(Population!$C:$C,Population!$A:$A,Table1[[#This Row],[Year]],Population!$B:$B,Table1[[#This Row],[State]])</f>
        <v>5685611</v>
      </c>
      <c r="G1950">
        <f>_xlfn.MAXIFS('Land and Water Area'!$B:$B,'Land and Water Area'!$A:$A,Datasheet!C1950)</f>
        <v>48624.118999999999</v>
      </c>
      <c r="H1950">
        <f>_xlfn.MAXIFS('Land and Water Area'!$C:$C,'Land and Water Area'!$A:$A,Datasheet!C1950)</f>
        <v>5194.442</v>
      </c>
    </row>
    <row r="1951" spans="1:8" x14ac:dyDescent="0.2">
      <c r="A1951">
        <v>1</v>
      </c>
      <c r="B1951">
        <v>1977</v>
      </c>
      <c r="C1951" t="s">
        <v>41</v>
      </c>
      <c r="D1951" t="s">
        <v>7</v>
      </c>
      <c r="E1951">
        <f>_xlfn.MAXIFS('CO2'!$D:$D,'CO2'!$A:$A,Table1[[#This Row],[Year]],'CO2'!$B:$B,Table1[[#This Row],[State]],'CO2'!$C:$C,Table1[[#This Row],[Sector]])</f>
        <v>33</v>
      </c>
      <c r="F1951">
        <f>AVERAGEIFS(Population!$C:$C,Population!$A:$A,Table1[[#This Row],[Year]],Population!$B:$B,Table1[[#This Row],[State]])</f>
        <v>5685611</v>
      </c>
      <c r="G1951">
        <f>_xlfn.MAXIFS('Land and Water Area'!$B:$B,'Land and Water Area'!$A:$A,Datasheet!C1951)</f>
        <v>48624.118999999999</v>
      </c>
      <c r="H1951">
        <f>_xlfn.MAXIFS('Land and Water Area'!$C:$C,'Land and Water Area'!$A:$A,Datasheet!C1951)</f>
        <v>5194.442</v>
      </c>
    </row>
    <row r="1952" spans="1:8" x14ac:dyDescent="0.2">
      <c r="A1952">
        <v>1</v>
      </c>
      <c r="B1952">
        <v>1977</v>
      </c>
      <c r="C1952" t="s">
        <v>42</v>
      </c>
      <c r="D1952" t="s">
        <v>3</v>
      </c>
      <c r="E1952">
        <f>_xlfn.MAXIFS('CO2'!$D:$D,'CO2'!$A:$A,Table1[[#This Row],[Year]],'CO2'!$B:$B,Table1[[#This Row],[State]],'CO2'!$C:$C,Table1[[#This Row],[Sector]])</f>
        <v>1.06</v>
      </c>
      <c r="F1952">
        <f>AVERAGEIFS(Population!$C:$C,Population!$A:$A,Table1[[#This Row],[Year]],Population!$B:$B,Table1[[#This Row],[State]])</f>
        <v>649769</v>
      </c>
      <c r="G1952">
        <f>_xlfn.MAXIFS('Land and Water Area'!$B:$B,'Land and Water Area'!$A:$A,Datasheet!C1952)</f>
        <v>68994.274000000005</v>
      </c>
      <c r="H1952">
        <f>_xlfn.MAXIFS('Land and Water Area'!$C:$C,'Land and Water Area'!$A:$A,Datasheet!C1952)</f>
        <v>1704.547</v>
      </c>
    </row>
    <row r="1953" spans="1:8" x14ac:dyDescent="0.2">
      <c r="A1953">
        <v>1</v>
      </c>
      <c r="B1953">
        <v>1977</v>
      </c>
      <c r="C1953" t="s">
        <v>42</v>
      </c>
      <c r="D1953" t="s">
        <v>4</v>
      </c>
      <c r="E1953">
        <f>_xlfn.MAXIFS('CO2'!$D:$D,'CO2'!$A:$A,Table1[[#This Row],[Year]],'CO2'!$B:$B,Table1[[#This Row],[State]],'CO2'!$C:$C,Table1[[#This Row],[Sector]])</f>
        <v>9.41</v>
      </c>
      <c r="F1953">
        <f>AVERAGEIFS(Population!$C:$C,Population!$A:$A,Table1[[#This Row],[Year]],Population!$B:$B,Table1[[#This Row],[State]])</f>
        <v>649769</v>
      </c>
      <c r="G1953">
        <f>_xlfn.MAXIFS('Land and Water Area'!$B:$B,'Land and Water Area'!$A:$A,Datasheet!C1953)</f>
        <v>68994.274000000005</v>
      </c>
      <c r="H1953">
        <f>_xlfn.MAXIFS('Land and Water Area'!$C:$C,'Land and Water Area'!$A:$A,Datasheet!C1953)</f>
        <v>1704.547</v>
      </c>
    </row>
    <row r="1954" spans="1:8" x14ac:dyDescent="0.2">
      <c r="A1954">
        <v>1</v>
      </c>
      <c r="B1954">
        <v>1977</v>
      </c>
      <c r="C1954" t="s">
        <v>42</v>
      </c>
      <c r="D1954" t="s">
        <v>5</v>
      </c>
      <c r="E1954">
        <f>_xlfn.MAXIFS('CO2'!$D:$D,'CO2'!$A:$A,Table1[[#This Row],[Year]],'CO2'!$B:$B,Table1[[#This Row],[State]],'CO2'!$C:$C,Table1[[#This Row],[Sector]])</f>
        <v>3.34</v>
      </c>
      <c r="F1954">
        <f>AVERAGEIFS(Population!$C:$C,Population!$A:$A,Table1[[#This Row],[Year]],Population!$B:$B,Table1[[#This Row],[State]])</f>
        <v>649769</v>
      </c>
      <c r="G1954">
        <f>_xlfn.MAXIFS('Land and Water Area'!$B:$B,'Land and Water Area'!$A:$A,Datasheet!C1954)</f>
        <v>68994.274000000005</v>
      </c>
      <c r="H1954">
        <f>_xlfn.MAXIFS('Land and Water Area'!$C:$C,'Land and Water Area'!$A:$A,Datasheet!C1954)</f>
        <v>1704.547</v>
      </c>
    </row>
    <row r="1955" spans="1:8" x14ac:dyDescent="0.2">
      <c r="A1955">
        <v>1</v>
      </c>
      <c r="B1955">
        <v>1977</v>
      </c>
      <c r="C1955" t="s">
        <v>42</v>
      </c>
      <c r="D1955" t="s">
        <v>6</v>
      </c>
      <c r="E1955">
        <f>_xlfn.MAXIFS('CO2'!$D:$D,'CO2'!$A:$A,Table1[[#This Row],[Year]],'CO2'!$B:$B,Table1[[#This Row],[State]],'CO2'!$C:$C,Table1[[#This Row],[Sector]])</f>
        <v>1.0900000000000001</v>
      </c>
      <c r="F1955">
        <f>AVERAGEIFS(Population!$C:$C,Population!$A:$A,Table1[[#This Row],[Year]],Population!$B:$B,Table1[[#This Row],[State]])</f>
        <v>649769</v>
      </c>
      <c r="G1955">
        <f>_xlfn.MAXIFS('Land and Water Area'!$B:$B,'Land and Water Area'!$A:$A,Datasheet!C1955)</f>
        <v>68994.274000000005</v>
      </c>
      <c r="H1955">
        <f>_xlfn.MAXIFS('Land and Water Area'!$C:$C,'Land and Water Area'!$A:$A,Datasheet!C1955)</f>
        <v>1704.547</v>
      </c>
    </row>
    <row r="1956" spans="1:8" x14ac:dyDescent="0.2">
      <c r="A1956">
        <v>1</v>
      </c>
      <c r="B1956">
        <v>1977</v>
      </c>
      <c r="C1956" t="s">
        <v>42</v>
      </c>
      <c r="D1956" t="s">
        <v>7</v>
      </c>
      <c r="E1956">
        <f>_xlfn.MAXIFS('CO2'!$D:$D,'CO2'!$A:$A,Table1[[#This Row],[Year]],'CO2'!$B:$B,Table1[[#This Row],[State]],'CO2'!$C:$C,Table1[[#This Row],[Sector]])</f>
        <v>5.03</v>
      </c>
      <c r="F1956">
        <f>AVERAGEIFS(Population!$C:$C,Population!$A:$A,Table1[[#This Row],[Year]],Population!$B:$B,Table1[[#This Row],[State]])</f>
        <v>649769</v>
      </c>
      <c r="G1956">
        <f>_xlfn.MAXIFS('Land and Water Area'!$B:$B,'Land and Water Area'!$A:$A,Datasheet!C1956)</f>
        <v>68994.274000000005</v>
      </c>
      <c r="H1956">
        <f>_xlfn.MAXIFS('Land and Water Area'!$C:$C,'Land and Water Area'!$A:$A,Datasheet!C1956)</f>
        <v>1704.547</v>
      </c>
    </row>
    <row r="1957" spans="1:8" x14ac:dyDescent="0.2">
      <c r="A1957">
        <v>1</v>
      </c>
      <c r="B1957">
        <v>1977</v>
      </c>
      <c r="C1957" t="s">
        <v>43</v>
      </c>
      <c r="D1957" t="s">
        <v>3</v>
      </c>
      <c r="E1957">
        <f>_xlfn.MAXIFS('CO2'!$D:$D,'CO2'!$A:$A,Table1[[#This Row],[Year]],'CO2'!$B:$B,Table1[[#This Row],[State]],'CO2'!$C:$C,Table1[[#This Row],[Sector]])</f>
        <v>13.05</v>
      </c>
      <c r="F1957">
        <f>AVERAGEIFS(Population!$C:$C,Population!$A:$A,Table1[[#This Row],[Year]],Population!$B:$B,Table1[[#This Row],[State]])</f>
        <v>10771396</v>
      </c>
      <c r="G1957">
        <f>_xlfn.MAXIFS('Land and Water Area'!$B:$B,'Land and Water Area'!$A:$A,Datasheet!C1957)</f>
        <v>40858.807999999997</v>
      </c>
      <c r="H1957">
        <f>_xlfn.MAXIFS('Land and Water Area'!$C:$C,'Land and Water Area'!$A:$A,Datasheet!C1957)</f>
        <v>3967.0169999999998</v>
      </c>
    </row>
    <row r="1958" spans="1:8" x14ac:dyDescent="0.2">
      <c r="A1958">
        <v>1</v>
      </c>
      <c r="B1958">
        <v>1977</v>
      </c>
      <c r="C1958" t="s">
        <v>43</v>
      </c>
      <c r="D1958" t="s">
        <v>4</v>
      </c>
      <c r="E1958">
        <f>_xlfn.MAXIFS('CO2'!$D:$D,'CO2'!$A:$A,Table1[[#This Row],[Year]],'CO2'!$B:$B,Table1[[#This Row],[State]],'CO2'!$C:$C,Table1[[#This Row],[Sector]])</f>
        <v>107.32</v>
      </c>
      <c r="F1958">
        <f>AVERAGEIFS(Population!$C:$C,Population!$A:$A,Table1[[#This Row],[Year]],Population!$B:$B,Table1[[#This Row],[State]])</f>
        <v>10771396</v>
      </c>
      <c r="G1958">
        <f>_xlfn.MAXIFS('Land and Water Area'!$B:$B,'Land and Water Area'!$A:$A,Datasheet!C1958)</f>
        <v>40858.807999999997</v>
      </c>
      <c r="H1958">
        <f>_xlfn.MAXIFS('Land and Water Area'!$C:$C,'Land and Water Area'!$A:$A,Datasheet!C1958)</f>
        <v>3967.0169999999998</v>
      </c>
    </row>
    <row r="1959" spans="1:8" x14ac:dyDescent="0.2">
      <c r="A1959">
        <v>1</v>
      </c>
      <c r="B1959">
        <v>1977</v>
      </c>
      <c r="C1959" t="s">
        <v>43</v>
      </c>
      <c r="D1959" t="s">
        <v>5</v>
      </c>
      <c r="E1959">
        <f>_xlfn.MAXIFS('CO2'!$D:$D,'CO2'!$A:$A,Table1[[#This Row],[Year]],'CO2'!$B:$B,Table1[[#This Row],[State]],'CO2'!$C:$C,Table1[[#This Row],[Sector]])</f>
        <v>84.08</v>
      </c>
      <c r="F1959">
        <f>AVERAGEIFS(Population!$C:$C,Population!$A:$A,Table1[[#This Row],[Year]],Population!$B:$B,Table1[[#This Row],[State]])</f>
        <v>10771396</v>
      </c>
      <c r="G1959">
        <f>_xlfn.MAXIFS('Land and Water Area'!$B:$B,'Land and Water Area'!$A:$A,Datasheet!C1959)</f>
        <v>40858.807999999997</v>
      </c>
      <c r="H1959">
        <f>_xlfn.MAXIFS('Land and Water Area'!$C:$C,'Land and Water Area'!$A:$A,Datasheet!C1959)</f>
        <v>3967.0169999999998</v>
      </c>
    </row>
    <row r="1960" spans="1:8" x14ac:dyDescent="0.2">
      <c r="A1960">
        <v>1</v>
      </c>
      <c r="B1960">
        <v>1977</v>
      </c>
      <c r="C1960" t="s">
        <v>43</v>
      </c>
      <c r="D1960" t="s">
        <v>6</v>
      </c>
      <c r="E1960">
        <f>_xlfn.MAXIFS('CO2'!$D:$D,'CO2'!$A:$A,Table1[[#This Row],[Year]],'CO2'!$B:$B,Table1[[#This Row],[State]],'CO2'!$C:$C,Table1[[#This Row],[Sector]])</f>
        <v>31.24</v>
      </c>
      <c r="F1960">
        <f>AVERAGEIFS(Population!$C:$C,Population!$A:$A,Table1[[#This Row],[Year]],Population!$B:$B,Table1[[#This Row],[State]])</f>
        <v>10771396</v>
      </c>
      <c r="G1960">
        <f>_xlfn.MAXIFS('Land and Water Area'!$B:$B,'Land and Water Area'!$A:$A,Datasheet!C1960)</f>
        <v>40858.807999999997</v>
      </c>
      <c r="H1960">
        <f>_xlfn.MAXIFS('Land and Water Area'!$C:$C,'Land and Water Area'!$A:$A,Datasheet!C1960)</f>
        <v>3967.0169999999998</v>
      </c>
    </row>
    <row r="1961" spans="1:8" x14ac:dyDescent="0.2">
      <c r="A1961">
        <v>1</v>
      </c>
      <c r="B1961">
        <v>1977</v>
      </c>
      <c r="C1961" t="s">
        <v>43</v>
      </c>
      <c r="D1961" t="s">
        <v>7</v>
      </c>
      <c r="E1961">
        <f>_xlfn.MAXIFS('CO2'!$D:$D,'CO2'!$A:$A,Table1[[#This Row],[Year]],'CO2'!$B:$B,Table1[[#This Row],[State]],'CO2'!$C:$C,Table1[[#This Row],[Sector]])</f>
        <v>57.89</v>
      </c>
      <c r="F1961">
        <f>AVERAGEIFS(Population!$C:$C,Population!$A:$A,Table1[[#This Row],[Year]],Population!$B:$B,Table1[[#This Row],[State]])</f>
        <v>10771396</v>
      </c>
      <c r="G1961">
        <f>_xlfn.MAXIFS('Land and Water Area'!$B:$B,'Land and Water Area'!$A:$A,Datasheet!C1961)</f>
        <v>40858.807999999997</v>
      </c>
      <c r="H1961">
        <f>_xlfn.MAXIFS('Land and Water Area'!$C:$C,'Land and Water Area'!$A:$A,Datasheet!C1961)</f>
        <v>3967.0169999999998</v>
      </c>
    </row>
    <row r="1962" spans="1:8" x14ac:dyDescent="0.2">
      <c r="A1962">
        <v>1</v>
      </c>
      <c r="B1962">
        <v>1977</v>
      </c>
      <c r="C1962" t="s">
        <v>44</v>
      </c>
      <c r="D1962" t="s">
        <v>3</v>
      </c>
      <c r="E1962">
        <f>_xlfn.MAXIFS('CO2'!$D:$D,'CO2'!$A:$A,Table1[[#This Row],[Year]],'CO2'!$B:$B,Table1[[#This Row],[State]],'CO2'!$C:$C,Table1[[#This Row],[Sector]])</f>
        <v>3.27</v>
      </c>
      <c r="F1962">
        <f>AVERAGEIFS(Population!$C:$C,Population!$A:$A,Table1[[#This Row],[Year]],Population!$B:$B,Table1[[#This Row],[State]])</f>
        <v>2870012</v>
      </c>
      <c r="G1962">
        <f>_xlfn.MAXIFS('Land and Water Area'!$B:$B,'Land and Water Area'!$A:$A,Datasheet!C1962)</f>
        <v>68596.639999999999</v>
      </c>
      <c r="H1962">
        <f>_xlfn.MAXIFS('Land and Water Area'!$C:$C,'Land and Water Area'!$A:$A,Datasheet!C1962)</f>
        <v>1302.479</v>
      </c>
    </row>
    <row r="1963" spans="1:8" x14ac:dyDescent="0.2">
      <c r="A1963">
        <v>1</v>
      </c>
      <c r="B1963">
        <v>1977</v>
      </c>
      <c r="C1963" t="s">
        <v>44</v>
      </c>
      <c r="D1963" t="s">
        <v>4</v>
      </c>
      <c r="E1963">
        <f>_xlfn.MAXIFS('CO2'!$D:$D,'CO2'!$A:$A,Table1[[#This Row],[Year]],'CO2'!$B:$B,Table1[[#This Row],[State]],'CO2'!$C:$C,Table1[[#This Row],[Sector]])</f>
        <v>19.3</v>
      </c>
      <c r="F1963">
        <f>AVERAGEIFS(Population!$C:$C,Population!$A:$A,Table1[[#This Row],[Year]],Population!$B:$B,Table1[[#This Row],[State]])</f>
        <v>2870012</v>
      </c>
      <c r="G1963">
        <f>_xlfn.MAXIFS('Land and Water Area'!$B:$B,'Land and Water Area'!$A:$A,Datasheet!C1963)</f>
        <v>68596.639999999999</v>
      </c>
      <c r="H1963">
        <f>_xlfn.MAXIFS('Land and Water Area'!$C:$C,'Land and Water Area'!$A:$A,Datasheet!C1963)</f>
        <v>1302.479</v>
      </c>
    </row>
    <row r="1964" spans="1:8" x14ac:dyDescent="0.2">
      <c r="A1964">
        <v>1</v>
      </c>
      <c r="B1964">
        <v>1977</v>
      </c>
      <c r="C1964" t="s">
        <v>44</v>
      </c>
      <c r="D1964" t="s">
        <v>5</v>
      </c>
      <c r="E1964">
        <f>_xlfn.MAXIFS('CO2'!$D:$D,'CO2'!$A:$A,Table1[[#This Row],[Year]],'CO2'!$B:$B,Table1[[#This Row],[State]],'CO2'!$C:$C,Table1[[#This Row],[Sector]])</f>
        <v>21.94</v>
      </c>
      <c r="F1964">
        <f>AVERAGEIFS(Population!$C:$C,Population!$A:$A,Table1[[#This Row],[Year]],Population!$B:$B,Table1[[#This Row],[State]])</f>
        <v>2870012</v>
      </c>
      <c r="G1964">
        <f>_xlfn.MAXIFS('Land and Water Area'!$B:$B,'Land and Water Area'!$A:$A,Datasheet!C1964)</f>
        <v>68596.639999999999</v>
      </c>
      <c r="H1964">
        <f>_xlfn.MAXIFS('Land and Water Area'!$C:$C,'Land and Water Area'!$A:$A,Datasheet!C1964)</f>
        <v>1302.479</v>
      </c>
    </row>
    <row r="1965" spans="1:8" x14ac:dyDescent="0.2">
      <c r="A1965">
        <v>1</v>
      </c>
      <c r="B1965">
        <v>1977</v>
      </c>
      <c r="C1965" t="s">
        <v>44</v>
      </c>
      <c r="D1965" t="s">
        <v>6</v>
      </c>
      <c r="E1965">
        <f>_xlfn.MAXIFS('CO2'!$D:$D,'CO2'!$A:$A,Table1[[#This Row],[Year]],'CO2'!$B:$B,Table1[[#This Row],[State]],'CO2'!$C:$C,Table1[[#This Row],[Sector]])</f>
        <v>6.03</v>
      </c>
      <c r="F1965">
        <f>AVERAGEIFS(Population!$C:$C,Population!$A:$A,Table1[[#This Row],[Year]],Population!$B:$B,Table1[[#This Row],[State]])</f>
        <v>2870012</v>
      </c>
      <c r="G1965">
        <f>_xlfn.MAXIFS('Land and Water Area'!$B:$B,'Land and Water Area'!$A:$A,Datasheet!C1965)</f>
        <v>68596.639999999999</v>
      </c>
      <c r="H1965">
        <f>_xlfn.MAXIFS('Land and Water Area'!$C:$C,'Land and Water Area'!$A:$A,Datasheet!C1965)</f>
        <v>1302.479</v>
      </c>
    </row>
    <row r="1966" spans="1:8" x14ac:dyDescent="0.2">
      <c r="A1966">
        <v>1</v>
      </c>
      <c r="B1966">
        <v>1977</v>
      </c>
      <c r="C1966" t="s">
        <v>44</v>
      </c>
      <c r="D1966" t="s">
        <v>7</v>
      </c>
      <c r="E1966">
        <f>_xlfn.MAXIFS('CO2'!$D:$D,'CO2'!$A:$A,Table1[[#This Row],[Year]],'CO2'!$B:$B,Table1[[#This Row],[State]],'CO2'!$C:$C,Table1[[#This Row],[Sector]])</f>
        <v>21.66</v>
      </c>
      <c r="F1966">
        <f>AVERAGEIFS(Population!$C:$C,Population!$A:$A,Table1[[#This Row],[Year]],Population!$B:$B,Table1[[#This Row],[State]])</f>
        <v>2870012</v>
      </c>
      <c r="G1966">
        <f>_xlfn.MAXIFS('Land and Water Area'!$B:$B,'Land and Water Area'!$A:$A,Datasheet!C1966)</f>
        <v>68596.639999999999</v>
      </c>
      <c r="H1966">
        <f>_xlfn.MAXIFS('Land and Water Area'!$C:$C,'Land and Water Area'!$A:$A,Datasheet!C1966)</f>
        <v>1302.479</v>
      </c>
    </row>
    <row r="1967" spans="1:8" x14ac:dyDescent="0.2">
      <c r="A1967">
        <v>1</v>
      </c>
      <c r="B1967">
        <v>1977</v>
      </c>
      <c r="C1967" t="s">
        <v>45</v>
      </c>
      <c r="D1967" t="s">
        <v>3</v>
      </c>
      <c r="E1967">
        <f>_xlfn.MAXIFS('CO2'!$D:$D,'CO2'!$A:$A,Table1[[#This Row],[Year]],'CO2'!$B:$B,Table1[[#This Row],[State]],'CO2'!$C:$C,Table1[[#This Row],[Sector]])</f>
        <v>1.81</v>
      </c>
      <c r="F1967">
        <f>AVERAGEIFS(Population!$C:$C,Population!$A:$A,Table1[[#This Row],[Year]],Population!$B:$B,Table1[[#This Row],[State]])</f>
        <v>2446673</v>
      </c>
      <c r="G1967">
        <f>_xlfn.MAXIFS('Land and Water Area'!$B:$B,'Land and Water Area'!$A:$A,Datasheet!C1967)</f>
        <v>95996.747000000003</v>
      </c>
      <c r="H1967">
        <f>_xlfn.MAXIFS('Land and Water Area'!$C:$C,'Land and Water Area'!$A:$A,Datasheet!C1967)</f>
        <v>2381.8510000000001</v>
      </c>
    </row>
    <row r="1968" spans="1:8" x14ac:dyDescent="0.2">
      <c r="A1968">
        <v>1</v>
      </c>
      <c r="B1968">
        <v>1977</v>
      </c>
      <c r="C1968" t="s">
        <v>45</v>
      </c>
      <c r="D1968" t="s">
        <v>4</v>
      </c>
      <c r="E1968">
        <f>_xlfn.MAXIFS('CO2'!$D:$D,'CO2'!$A:$A,Table1[[#This Row],[Year]],'CO2'!$B:$B,Table1[[#This Row],[State]],'CO2'!$C:$C,Table1[[#This Row],[Sector]])</f>
        <v>0.11</v>
      </c>
      <c r="F1968">
        <f>AVERAGEIFS(Population!$C:$C,Population!$A:$A,Table1[[#This Row],[Year]],Population!$B:$B,Table1[[#This Row],[State]])</f>
        <v>2446673</v>
      </c>
      <c r="G1968">
        <f>_xlfn.MAXIFS('Land and Water Area'!$B:$B,'Land and Water Area'!$A:$A,Datasheet!C1968)</f>
        <v>95996.747000000003</v>
      </c>
      <c r="H1968">
        <f>_xlfn.MAXIFS('Land and Water Area'!$C:$C,'Land and Water Area'!$A:$A,Datasheet!C1968)</f>
        <v>2381.8510000000001</v>
      </c>
    </row>
    <row r="1969" spans="1:8" x14ac:dyDescent="0.2">
      <c r="A1969">
        <v>1</v>
      </c>
      <c r="B1969">
        <v>1977</v>
      </c>
      <c r="C1969" t="s">
        <v>45</v>
      </c>
      <c r="D1969" t="s">
        <v>5</v>
      </c>
      <c r="E1969">
        <f>_xlfn.MAXIFS('CO2'!$D:$D,'CO2'!$A:$A,Table1[[#This Row],[Year]],'CO2'!$B:$B,Table1[[#This Row],[State]],'CO2'!$C:$C,Table1[[#This Row],[Sector]])</f>
        <v>6.51</v>
      </c>
      <c r="F1969">
        <f>AVERAGEIFS(Population!$C:$C,Population!$A:$A,Table1[[#This Row],[Year]],Population!$B:$B,Table1[[#This Row],[State]])</f>
        <v>2446673</v>
      </c>
      <c r="G1969">
        <f>_xlfn.MAXIFS('Land and Water Area'!$B:$B,'Land and Water Area'!$A:$A,Datasheet!C1969)</f>
        <v>95996.747000000003</v>
      </c>
      <c r="H1969">
        <f>_xlfn.MAXIFS('Land and Water Area'!$C:$C,'Land and Water Area'!$A:$A,Datasheet!C1969)</f>
        <v>2381.8510000000001</v>
      </c>
    </row>
    <row r="1970" spans="1:8" x14ac:dyDescent="0.2">
      <c r="A1970">
        <v>1</v>
      </c>
      <c r="B1970">
        <v>1977</v>
      </c>
      <c r="C1970" t="s">
        <v>45</v>
      </c>
      <c r="D1970" t="s">
        <v>6</v>
      </c>
      <c r="E1970">
        <f>_xlfn.MAXIFS('CO2'!$D:$D,'CO2'!$A:$A,Table1[[#This Row],[Year]],'CO2'!$B:$B,Table1[[#This Row],[State]],'CO2'!$C:$C,Table1[[#This Row],[Sector]])</f>
        <v>2.0099999999999998</v>
      </c>
      <c r="F1970">
        <f>AVERAGEIFS(Population!$C:$C,Population!$A:$A,Table1[[#This Row],[Year]],Population!$B:$B,Table1[[#This Row],[State]])</f>
        <v>2446673</v>
      </c>
      <c r="G1970">
        <f>_xlfn.MAXIFS('Land and Water Area'!$B:$B,'Land and Water Area'!$A:$A,Datasheet!C1970)</f>
        <v>95996.747000000003</v>
      </c>
      <c r="H1970">
        <f>_xlfn.MAXIFS('Land and Water Area'!$C:$C,'Land and Water Area'!$A:$A,Datasheet!C1970)</f>
        <v>2381.8510000000001</v>
      </c>
    </row>
    <row r="1971" spans="1:8" x14ac:dyDescent="0.2">
      <c r="A1971">
        <v>1</v>
      </c>
      <c r="B1971">
        <v>1977</v>
      </c>
      <c r="C1971" t="s">
        <v>45</v>
      </c>
      <c r="D1971" t="s">
        <v>7</v>
      </c>
      <c r="E1971">
        <f>_xlfn.MAXIFS('CO2'!$D:$D,'CO2'!$A:$A,Table1[[#This Row],[Year]],'CO2'!$B:$B,Table1[[#This Row],[State]],'CO2'!$C:$C,Table1[[#This Row],[Sector]])</f>
        <v>17.059999999999999</v>
      </c>
      <c r="F1971">
        <f>AVERAGEIFS(Population!$C:$C,Population!$A:$A,Table1[[#This Row],[Year]],Population!$B:$B,Table1[[#This Row],[State]])</f>
        <v>2446673</v>
      </c>
      <c r="G1971">
        <f>_xlfn.MAXIFS('Land and Water Area'!$B:$B,'Land and Water Area'!$A:$A,Datasheet!C1971)</f>
        <v>95996.747000000003</v>
      </c>
      <c r="H1971">
        <f>_xlfn.MAXIFS('Land and Water Area'!$C:$C,'Land and Water Area'!$A:$A,Datasheet!C1971)</f>
        <v>2381.8510000000001</v>
      </c>
    </row>
    <row r="1972" spans="1:8" x14ac:dyDescent="0.2">
      <c r="A1972">
        <v>1</v>
      </c>
      <c r="B1972">
        <v>1977</v>
      </c>
      <c r="C1972" t="s">
        <v>46</v>
      </c>
      <c r="D1972" t="s">
        <v>3</v>
      </c>
      <c r="E1972">
        <f>_xlfn.MAXIFS('CO2'!$D:$D,'CO2'!$A:$A,Table1[[#This Row],[Year]],'CO2'!$B:$B,Table1[[#This Row],[State]],'CO2'!$C:$C,Table1[[#This Row],[Sector]])</f>
        <v>14.27</v>
      </c>
      <c r="F1972">
        <f>AVERAGEIFS(Population!$C:$C,Population!$A:$A,Table1[[#This Row],[Year]],Population!$B:$B,Table1[[#This Row],[State]])</f>
        <v>11893595</v>
      </c>
      <c r="G1972">
        <f>_xlfn.MAXIFS('Land and Water Area'!$B:$B,'Land and Water Area'!$A:$A,Datasheet!C1972)</f>
        <v>44742.224999999999</v>
      </c>
      <c r="H1972">
        <f>_xlfn.MAXIFS('Land and Water Area'!$C:$C,'Land and Water Area'!$A:$A,Datasheet!C1972)</f>
        <v>1311.921</v>
      </c>
    </row>
    <row r="1973" spans="1:8" x14ac:dyDescent="0.2">
      <c r="A1973">
        <v>1</v>
      </c>
      <c r="B1973">
        <v>1977</v>
      </c>
      <c r="C1973" t="s">
        <v>46</v>
      </c>
      <c r="D1973" t="s">
        <v>4</v>
      </c>
      <c r="E1973">
        <f>_xlfn.MAXIFS('CO2'!$D:$D,'CO2'!$A:$A,Table1[[#This Row],[Year]],'CO2'!$B:$B,Table1[[#This Row],[State]],'CO2'!$C:$C,Table1[[#This Row],[Sector]])</f>
        <v>94.53</v>
      </c>
      <c r="F1973">
        <f>AVERAGEIFS(Population!$C:$C,Population!$A:$A,Table1[[#This Row],[Year]],Population!$B:$B,Table1[[#This Row],[State]])</f>
        <v>11893595</v>
      </c>
      <c r="G1973">
        <f>_xlfn.MAXIFS('Land and Water Area'!$B:$B,'Land and Water Area'!$A:$A,Datasheet!C1973)</f>
        <v>44742.224999999999</v>
      </c>
      <c r="H1973">
        <f>_xlfn.MAXIFS('Land and Water Area'!$C:$C,'Land and Water Area'!$A:$A,Datasheet!C1973)</f>
        <v>1311.921</v>
      </c>
    </row>
    <row r="1974" spans="1:8" x14ac:dyDescent="0.2">
      <c r="A1974">
        <v>1</v>
      </c>
      <c r="B1974">
        <v>1977</v>
      </c>
      <c r="C1974" t="s">
        <v>46</v>
      </c>
      <c r="D1974" t="s">
        <v>5</v>
      </c>
      <c r="E1974">
        <f>_xlfn.MAXIFS('CO2'!$D:$D,'CO2'!$A:$A,Table1[[#This Row],[Year]],'CO2'!$B:$B,Table1[[#This Row],[State]],'CO2'!$C:$C,Table1[[#This Row],[Sector]])</f>
        <v>101.03</v>
      </c>
      <c r="F1974">
        <f>AVERAGEIFS(Population!$C:$C,Population!$A:$A,Table1[[#This Row],[Year]],Population!$B:$B,Table1[[#This Row],[State]])</f>
        <v>11893595</v>
      </c>
      <c r="G1974">
        <f>_xlfn.MAXIFS('Land and Water Area'!$B:$B,'Land and Water Area'!$A:$A,Datasheet!C1974)</f>
        <v>44742.224999999999</v>
      </c>
      <c r="H1974">
        <f>_xlfn.MAXIFS('Land and Water Area'!$C:$C,'Land and Water Area'!$A:$A,Datasheet!C1974)</f>
        <v>1311.921</v>
      </c>
    </row>
    <row r="1975" spans="1:8" x14ac:dyDescent="0.2">
      <c r="A1975">
        <v>1</v>
      </c>
      <c r="B1975">
        <v>1977</v>
      </c>
      <c r="C1975" t="s">
        <v>46</v>
      </c>
      <c r="D1975" t="s">
        <v>6</v>
      </c>
      <c r="E1975">
        <f>_xlfn.MAXIFS('CO2'!$D:$D,'CO2'!$A:$A,Table1[[#This Row],[Year]],'CO2'!$B:$B,Table1[[#This Row],[State]],'CO2'!$C:$C,Table1[[#This Row],[Sector]])</f>
        <v>32.5</v>
      </c>
      <c r="F1975">
        <f>AVERAGEIFS(Population!$C:$C,Population!$A:$A,Table1[[#This Row],[Year]],Population!$B:$B,Table1[[#This Row],[State]])</f>
        <v>11893595</v>
      </c>
      <c r="G1975">
        <f>_xlfn.MAXIFS('Land and Water Area'!$B:$B,'Land and Water Area'!$A:$A,Datasheet!C1975)</f>
        <v>44742.224999999999</v>
      </c>
      <c r="H1975">
        <f>_xlfn.MAXIFS('Land and Water Area'!$C:$C,'Land and Water Area'!$A:$A,Datasheet!C1975)</f>
        <v>1311.921</v>
      </c>
    </row>
    <row r="1976" spans="1:8" x14ac:dyDescent="0.2">
      <c r="A1976">
        <v>1</v>
      </c>
      <c r="B1976">
        <v>1977</v>
      </c>
      <c r="C1976" t="s">
        <v>46</v>
      </c>
      <c r="D1976" t="s">
        <v>7</v>
      </c>
      <c r="E1976">
        <f>_xlfn.MAXIFS('CO2'!$D:$D,'CO2'!$A:$A,Table1[[#This Row],[Year]],'CO2'!$B:$B,Table1[[#This Row],[State]],'CO2'!$C:$C,Table1[[#This Row],[Sector]])</f>
        <v>60.62</v>
      </c>
      <c r="F1976">
        <f>AVERAGEIFS(Population!$C:$C,Population!$A:$A,Table1[[#This Row],[Year]],Population!$B:$B,Table1[[#This Row],[State]])</f>
        <v>11893595</v>
      </c>
      <c r="G1976">
        <f>_xlfn.MAXIFS('Land and Water Area'!$B:$B,'Land and Water Area'!$A:$A,Datasheet!C1976)</f>
        <v>44742.224999999999</v>
      </c>
      <c r="H1976">
        <f>_xlfn.MAXIFS('Land and Water Area'!$C:$C,'Land and Water Area'!$A:$A,Datasheet!C1976)</f>
        <v>1311.921</v>
      </c>
    </row>
    <row r="1977" spans="1:8" x14ac:dyDescent="0.2">
      <c r="A1977">
        <v>1</v>
      </c>
      <c r="B1977">
        <v>1977</v>
      </c>
      <c r="C1977" t="s">
        <v>47</v>
      </c>
      <c r="D1977" t="s">
        <v>3</v>
      </c>
      <c r="E1977">
        <f>_xlfn.MAXIFS('CO2'!$D:$D,'CO2'!$A:$A,Table1[[#This Row],[Year]],'CO2'!$B:$B,Table1[[#This Row],[State]],'CO2'!$C:$C,Table1[[#This Row],[Sector]])</f>
        <v>1.22</v>
      </c>
      <c r="F1977">
        <f>AVERAGEIFS(Population!$C:$C,Population!$A:$A,Table1[[#This Row],[Year]],Population!$B:$B,Table1[[#This Row],[State]])</f>
        <v>950231</v>
      </c>
      <c r="G1977">
        <f>_xlfn.MAXIFS('Land and Water Area'!$B:$B,'Land and Water Area'!$A:$A,Datasheet!C1977)</f>
        <v>1033.8920000000001</v>
      </c>
      <c r="H1977">
        <f>_xlfn.MAXIFS('Land and Water Area'!$C:$C,'Land and Water Area'!$A:$A,Datasheet!C1977)</f>
        <v>511.07900000000001</v>
      </c>
    </row>
    <row r="1978" spans="1:8" x14ac:dyDescent="0.2">
      <c r="A1978">
        <v>1</v>
      </c>
      <c r="B1978">
        <v>1977</v>
      </c>
      <c r="C1978" t="s">
        <v>47</v>
      </c>
      <c r="D1978" t="s">
        <v>4</v>
      </c>
      <c r="E1978">
        <f>_xlfn.MAXIFS('CO2'!$D:$D,'CO2'!$A:$A,Table1[[#This Row],[Year]],'CO2'!$B:$B,Table1[[#This Row],[State]],'CO2'!$C:$C,Table1[[#This Row],[Sector]])</f>
        <v>0.54</v>
      </c>
      <c r="F1978">
        <f>AVERAGEIFS(Population!$C:$C,Population!$A:$A,Table1[[#This Row],[Year]],Population!$B:$B,Table1[[#This Row],[State]])</f>
        <v>950231</v>
      </c>
      <c r="G1978">
        <f>_xlfn.MAXIFS('Land and Water Area'!$B:$B,'Land and Water Area'!$A:$A,Datasheet!C1978)</f>
        <v>1033.8920000000001</v>
      </c>
      <c r="H1978">
        <f>_xlfn.MAXIFS('Land and Water Area'!$C:$C,'Land and Water Area'!$A:$A,Datasheet!C1978)</f>
        <v>511.07900000000001</v>
      </c>
    </row>
    <row r="1979" spans="1:8" x14ac:dyDescent="0.2">
      <c r="A1979">
        <v>1</v>
      </c>
      <c r="B1979">
        <v>1977</v>
      </c>
      <c r="C1979" t="s">
        <v>47</v>
      </c>
      <c r="D1979" t="s">
        <v>5</v>
      </c>
      <c r="E1979">
        <f>_xlfn.MAXIFS('CO2'!$D:$D,'CO2'!$A:$A,Table1[[#This Row],[Year]],'CO2'!$B:$B,Table1[[#This Row],[State]],'CO2'!$C:$C,Table1[[#This Row],[Sector]])</f>
        <v>2.02</v>
      </c>
      <c r="F1979">
        <f>AVERAGEIFS(Population!$C:$C,Population!$A:$A,Table1[[#This Row],[Year]],Population!$B:$B,Table1[[#This Row],[State]])</f>
        <v>950231</v>
      </c>
      <c r="G1979">
        <f>_xlfn.MAXIFS('Land and Water Area'!$B:$B,'Land and Water Area'!$A:$A,Datasheet!C1979)</f>
        <v>1033.8920000000001</v>
      </c>
      <c r="H1979">
        <f>_xlfn.MAXIFS('Land and Water Area'!$C:$C,'Land and Water Area'!$A:$A,Datasheet!C1979)</f>
        <v>511.07900000000001</v>
      </c>
    </row>
    <row r="1980" spans="1:8" x14ac:dyDescent="0.2">
      <c r="A1980">
        <v>1</v>
      </c>
      <c r="B1980">
        <v>1977</v>
      </c>
      <c r="C1980" t="s">
        <v>47</v>
      </c>
      <c r="D1980" t="s">
        <v>6</v>
      </c>
      <c r="E1980">
        <f>_xlfn.MAXIFS('CO2'!$D:$D,'CO2'!$A:$A,Table1[[#This Row],[Year]],'CO2'!$B:$B,Table1[[#This Row],[State]],'CO2'!$C:$C,Table1[[#This Row],[Sector]])</f>
        <v>3.28</v>
      </c>
      <c r="F1980">
        <f>AVERAGEIFS(Population!$C:$C,Population!$A:$A,Table1[[#This Row],[Year]],Population!$B:$B,Table1[[#This Row],[State]])</f>
        <v>950231</v>
      </c>
      <c r="G1980">
        <f>_xlfn.MAXIFS('Land and Water Area'!$B:$B,'Land and Water Area'!$A:$A,Datasheet!C1980)</f>
        <v>1033.8920000000001</v>
      </c>
      <c r="H1980">
        <f>_xlfn.MAXIFS('Land and Water Area'!$C:$C,'Land and Water Area'!$A:$A,Datasheet!C1980)</f>
        <v>511.07900000000001</v>
      </c>
    </row>
    <row r="1981" spans="1:8" x14ac:dyDescent="0.2">
      <c r="A1981">
        <v>1</v>
      </c>
      <c r="B1981">
        <v>1977</v>
      </c>
      <c r="C1981" t="s">
        <v>47</v>
      </c>
      <c r="D1981" t="s">
        <v>7</v>
      </c>
      <c r="E1981">
        <f>_xlfn.MAXIFS('CO2'!$D:$D,'CO2'!$A:$A,Table1[[#This Row],[Year]],'CO2'!$B:$B,Table1[[#This Row],[State]],'CO2'!$C:$C,Table1[[#This Row],[Sector]])</f>
        <v>3.94</v>
      </c>
      <c r="F1981">
        <f>AVERAGEIFS(Population!$C:$C,Population!$A:$A,Table1[[#This Row],[Year]],Population!$B:$B,Table1[[#This Row],[State]])</f>
        <v>950231</v>
      </c>
      <c r="G1981">
        <f>_xlfn.MAXIFS('Land and Water Area'!$B:$B,'Land and Water Area'!$A:$A,Datasheet!C1981)</f>
        <v>1033.8920000000001</v>
      </c>
      <c r="H1981">
        <f>_xlfn.MAXIFS('Land and Water Area'!$C:$C,'Land and Water Area'!$A:$A,Datasheet!C1981)</f>
        <v>511.07900000000001</v>
      </c>
    </row>
    <row r="1982" spans="1:8" x14ac:dyDescent="0.2">
      <c r="A1982">
        <v>1</v>
      </c>
      <c r="B1982">
        <v>1977</v>
      </c>
      <c r="C1982" t="s">
        <v>48</v>
      </c>
      <c r="D1982" t="s">
        <v>3</v>
      </c>
      <c r="E1982">
        <f>_xlfn.MAXIFS('CO2'!$D:$D,'CO2'!$A:$A,Table1[[#This Row],[Year]],'CO2'!$B:$B,Table1[[#This Row],[State]],'CO2'!$C:$C,Table1[[#This Row],[Sector]])</f>
        <v>2.72</v>
      </c>
      <c r="F1982">
        <f>AVERAGEIFS(Population!$C:$C,Population!$A:$A,Table1[[#This Row],[Year]],Population!$B:$B,Table1[[#This Row],[State]])</f>
        <v>2991683</v>
      </c>
      <c r="G1982">
        <f>_xlfn.MAXIFS('Land and Water Area'!$B:$B,'Land and Water Area'!$A:$A,Datasheet!C1982)</f>
        <v>30064.23</v>
      </c>
      <c r="H1982">
        <f>_xlfn.MAXIFS('Land and Water Area'!$C:$C,'Land and Water Area'!$A:$A,Datasheet!C1982)</f>
        <v>1959.2529999999999</v>
      </c>
    </row>
    <row r="1983" spans="1:8" x14ac:dyDescent="0.2">
      <c r="A1983">
        <v>1</v>
      </c>
      <c r="B1983">
        <v>1977</v>
      </c>
      <c r="C1983" t="s">
        <v>48</v>
      </c>
      <c r="D1983" t="s">
        <v>4</v>
      </c>
      <c r="E1983">
        <f>_xlfn.MAXIFS('CO2'!$D:$D,'CO2'!$A:$A,Table1[[#This Row],[Year]],'CO2'!$B:$B,Table1[[#This Row],[State]],'CO2'!$C:$C,Table1[[#This Row],[Sector]])</f>
        <v>17.850000000000001</v>
      </c>
      <c r="F1983">
        <f>AVERAGEIFS(Population!$C:$C,Population!$A:$A,Table1[[#This Row],[Year]],Population!$B:$B,Table1[[#This Row],[State]])</f>
        <v>2991683</v>
      </c>
      <c r="G1983">
        <f>_xlfn.MAXIFS('Land and Water Area'!$B:$B,'Land and Water Area'!$A:$A,Datasheet!C1983)</f>
        <v>30064.23</v>
      </c>
      <c r="H1983">
        <f>_xlfn.MAXIFS('Land and Water Area'!$C:$C,'Land and Water Area'!$A:$A,Datasheet!C1983)</f>
        <v>1959.2529999999999</v>
      </c>
    </row>
    <row r="1984" spans="1:8" x14ac:dyDescent="0.2">
      <c r="A1984">
        <v>1</v>
      </c>
      <c r="B1984">
        <v>1977</v>
      </c>
      <c r="C1984" t="s">
        <v>48</v>
      </c>
      <c r="D1984" t="s">
        <v>5</v>
      </c>
      <c r="E1984">
        <f>_xlfn.MAXIFS('CO2'!$D:$D,'CO2'!$A:$A,Table1[[#This Row],[Year]],'CO2'!$B:$B,Table1[[#This Row],[State]],'CO2'!$C:$C,Table1[[#This Row],[Sector]])</f>
        <v>11.99</v>
      </c>
      <c r="F1984">
        <f>AVERAGEIFS(Population!$C:$C,Population!$A:$A,Table1[[#This Row],[Year]],Population!$B:$B,Table1[[#This Row],[State]])</f>
        <v>2991683</v>
      </c>
      <c r="G1984">
        <f>_xlfn.MAXIFS('Land and Water Area'!$B:$B,'Land and Water Area'!$A:$A,Datasheet!C1984)</f>
        <v>30064.23</v>
      </c>
      <c r="H1984">
        <f>_xlfn.MAXIFS('Land and Water Area'!$C:$C,'Land and Water Area'!$A:$A,Datasheet!C1984)</f>
        <v>1959.2529999999999</v>
      </c>
    </row>
    <row r="1985" spans="1:8" x14ac:dyDescent="0.2">
      <c r="A1985">
        <v>1</v>
      </c>
      <c r="B1985">
        <v>1977</v>
      </c>
      <c r="C1985" t="s">
        <v>48</v>
      </c>
      <c r="D1985" t="s">
        <v>6</v>
      </c>
      <c r="E1985">
        <f>_xlfn.MAXIFS('CO2'!$D:$D,'CO2'!$A:$A,Table1[[#This Row],[Year]],'CO2'!$B:$B,Table1[[#This Row],[State]],'CO2'!$C:$C,Table1[[#This Row],[Sector]])</f>
        <v>3.54</v>
      </c>
      <c r="F1985">
        <f>AVERAGEIFS(Population!$C:$C,Population!$A:$A,Table1[[#This Row],[Year]],Population!$B:$B,Table1[[#This Row],[State]])</f>
        <v>2991683</v>
      </c>
      <c r="G1985">
        <f>_xlfn.MAXIFS('Land and Water Area'!$B:$B,'Land and Water Area'!$A:$A,Datasheet!C1985)</f>
        <v>30064.23</v>
      </c>
      <c r="H1985">
        <f>_xlfn.MAXIFS('Land and Water Area'!$C:$C,'Land and Water Area'!$A:$A,Datasheet!C1985)</f>
        <v>1959.2529999999999</v>
      </c>
    </row>
    <row r="1986" spans="1:8" x14ac:dyDescent="0.2">
      <c r="A1986">
        <v>1</v>
      </c>
      <c r="B1986">
        <v>1977</v>
      </c>
      <c r="C1986" t="s">
        <v>48</v>
      </c>
      <c r="D1986" t="s">
        <v>7</v>
      </c>
      <c r="E1986">
        <f>_xlfn.MAXIFS('CO2'!$D:$D,'CO2'!$A:$A,Table1[[#This Row],[Year]],'CO2'!$B:$B,Table1[[#This Row],[State]],'CO2'!$C:$C,Table1[[#This Row],[Sector]])</f>
        <v>18.010000000000002</v>
      </c>
      <c r="F1986">
        <f>AVERAGEIFS(Population!$C:$C,Population!$A:$A,Table1[[#This Row],[Year]],Population!$B:$B,Table1[[#This Row],[State]])</f>
        <v>2991683</v>
      </c>
      <c r="G1986">
        <f>_xlfn.MAXIFS('Land and Water Area'!$B:$B,'Land and Water Area'!$A:$A,Datasheet!C1986)</f>
        <v>30064.23</v>
      </c>
      <c r="H1986">
        <f>_xlfn.MAXIFS('Land and Water Area'!$C:$C,'Land and Water Area'!$A:$A,Datasheet!C1986)</f>
        <v>1959.2529999999999</v>
      </c>
    </row>
    <row r="1987" spans="1:8" x14ac:dyDescent="0.2">
      <c r="A1987">
        <v>1</v>
      </c>
      <c r="B1987">
        <v>1977</v>
      </c>
      <c r="C1987" t="s">
        <v>49</v>
      </c>
      <c r="D1987" t="s">
        <v>3</v>
      </c>
      <c r="E1987">
        <f>_xlfn.MAXIFS('CO2'!$D:$D,'CO2'!$A:$A,Table1[[#This Row],[Year]],'CO2'!$B:$B,Table1[[#This Row],[State]],'CO2'!$C:$C,Table1[[#This Row],[Sector]])</f>
        <v>1.01</v>
      </c>
      <c r="F1987">
        <f>AVERAGEIFS(Population!$C:$C,Population!$A:$A,Table1[[#This Row],[Year]],Population!$B:$B,Table1[[#This Row],[State]])</f>
        <v>688480</v>
      </c>
      <c r="G1987">
        <f>_xlfn.MAXIFS('Land and Water Area'!$B:$B,'Land and Water Area'!$A:$A,Datasheet!C1987)</f>
        <v>75807.888000000006</v>
      </c>
      <c r="H1987">
        <f>_xlfn.MAXIFS('Land and Water Area'!$C:$C,'Land and Water Area'!$A:$A,Datasheet!C1987)</f>
        <v>1308.001</v>
      </c>
    </row>
    <row r="1988" spans="1:8" x14ac:dyDescent="0.2">
      <c r="A1988">
        <v>1</v>
      </c>
      <c r="B1988">
        <v>1977</v>
      </c>
      <c r="C1988" t="s">
        <v>49</v>
      </c>
      <c r="D1988" t="s">
        <v>4</v>
      </c>
      <c r="E1988">
        <f>_xlfn.MAXIFS('CO2'!$D:$D,'CO2'!$A:$A,Table1[[#This Row],[Year]],'CO2'!$B:$B,Table1[[#This Row],[State]],'CO2'!$C:$C,Table1[[#This Row],[Sector]])</f>
        <v>3.12</v>
      </c>
      <c r="F1988">
        <f>AVERAGEIFS(Population!$C:$C,Population!$A:$A,Table1[[#This Row],[Year]],Population!$B:$B,Table1[[#This Row],[State]])</f>
        <v>688480</v>
      </c>
      <c r="G1988">
        <f>_xlfn.MAXIFS('Land and Water Area'!$B:$B,'Land and Water Area'!$A:$A,Datasheet!C1988)</f>
        <v>75807.888000000006</v>
      </c>
      <c r="H1988">
        <f>_xlfn.MAXIFS('Land and Water Area'!$C:$C,'Land and Water Area'!$A:$A,Datasheet!C1988)</f>
        <v>1308.001</v>
      </c>
    </row>
    <row r="1989" spans="1:8" x14ac:dyDescent="0.2">
      <c r="A1989">
        <v>1</v>
      </c>
      <c r="B1989">
        <v>1977</v>
      </c>
      <c r="C1989" t="s">
        <v>49</v>
      </c>
      <c r="D1989" t="s">
        <v>5</v>
      </c>
      <c r="E1989">
        <f>_xlfn.MAXIFS('CO2'!$D:$D,'CO2'!$A:$A,Table1[[#This Row],[Year]],'CO2'!$B:$B,Table1[[#This Row],[State]],'CO2'!$C:$C,Table1[[#This Row],[Sector]])</f>
        <v>1.93</v>
      </c>
      <c r="F1989">
        <f>AVERAGEIFS(Population!$C:$C,Population!$A:$A,Table1[[#This Row],[Year]],Population!$B:$B,Table1[[#This Row],[State]])</f>
        <v>688480</v>
      </c>
      <c r="G1989">
        <f>_xlfn.MAXIFS('Land and Water Area'!$B:$B,'Land and Water Area'!$A:$A,Datasheet!C1989)</f>
        <v>75807.888000000006</v>
      </c>
      <c r="H1989">
        <f>_xlfn.MAXIFS('Land and Water Area'!$C:$C,'Land and Water Area'!$A:$A,Datasheet!C1989)</f>
        <v>1308.001</v>
      </c>
    </row>
    <row r="1990" spans="1:8" x14ac:dyDescent="0.2">
      <c r="A1990">
        <v>1</v>
      </c>
      <c r="B1990">
        <v>1977</v>
      </c>
      <c r="C1990" t="s">
        <v>49</v>
      </c>
      <c r="D1990" t="s">
        <v>6</v>
      </c>
      <c r="E1990">
        <f>_xlfn.MAXIFS('CO2'!$D:$D,'CO2'!$A:$A,Table1[[#This Row],[Year]],'CO2'!$B:$B,Table1[[#This Row],[State]],'CO2'!$C:$C,Table1[[#This Row],[Sector]])</f>
        <v>1.4</v>
      </c>
      <c r="F1990">
        <f>AVERAGEIFS(Population!$C:$C,Population!$A:$A,Table1[[#This Row],[Year]],Population!$B:$B,Table1[[#This Row],[State]])</f>
        <v>688480</v>
      </c>
      <c r="G1990">
        <f>_xlfn.MAXIFS('Land and Water Area'!$B:$B,'Land and Water Area'!$A:$A,Datasheet!C1990)</f>
        <v>75807.888000000006</v>
      </c>
      <c r="H1990">
        <f>_xlfn.MAXIFS('Land and Water Area'!$C:$C,'Land and Water Area'!$A:$A,Datasheet!C1990)</f>
        <v>1308.001</v>
      </c>
    </row>
    <row r="1991" spans="1:8" x14ac:dyDescent="0.2">
      <c r="A1991">
        <v>1</v>
      </c>
      <c r="B1991">
        <v>1977</v>
      </c>
      <c r="C1991" t="s">
        <v>49</v>
      </c>
      <c r="D1991" t="s">
        <v>7</v>
      </c>
      <c r="E1991">
        <f>_xlfn.MAXIFS('CO2'!$D:$D,'CO2'!$A:$A,Table1[[#This Row],[Year]],'CO2'!$B:$B,Table1[[#This Row],[State]],'CO2'!$C:$C,Table1[[#This Row],[Sector]])</f>
        <v>4.8499999999999996</v>
      </c>
      <c r="F1991">
        <f>AVERAGEIFS(Population!$C:$C,Population!$A:$A,Table1[[#This Row],[Year]],Population!$B:$B,Table1[[#This Row],[State]])</f>
        <v>688480</v>
      </c>
      <c r="G1991">
        <f>_xlfn.MAXIFS('Land and Water Area'!$B:$B,'Land and Water Area'!$A:$A,Datasheet!C1991)</f>
        <v>75807.888000000006</v>
      </c>
      <c r="H1991">
        <f>_xlfn.MAXIFS('Land and Water Area'!$C:$C,'Land and Water Area'!$A:$A,Datasheet!C1991)</f>
        <v>1308.001</v>
      </c>
    </row>
    <row r="1992" spans="1:8" x14ac:dyDescent="0.2">
      <c r="A1992">
        <v>1</v>
      </c>
      <c r="B1992">
        <v>1977</v>
      </c>
      <c r="C1992" t="s">
        <v>50</v>
      </c>
      <c r="D1992" t="s">
        <v>3</v>
      </c>
      <c r="E1992">
        <f>_xlfn.MAXIFS('CO2'!$D:$D,'CO2'!$A:$A,Table1[[#This Row],[Year]],'CO2'!$B:$B,Table1[[#This Row],[State]],'CO2'!$C:$C,Table1[[#This Row],[Sector]])</f>
        <v>3.14</v>
      </c>
      <c r="F1992">
        <f>AVERAGEIFS(Population!$C:$C,Population!$A:$A,Table1[[#This Row],[Year]],Population!$B:$B,Table1[[#This Row],[State]])</f>
        <v>4422921</v>
      </c>
      <c r="G1992">
        <f>_xlfn.MAXIFS('Land and Water Area'!$B:$B,'Land and Water Area'!$A:$A,Datasheet!C1992)</f>
        <v>41232.743999999999</v>
      </c>
      <c r="H1992">
        <f>_xlfn.MAXIFS('Land and Water Area'!$C:$C,'Land and Water Area'!$A:$A,Datasheet!C1992)</f>
        <v>896.62800000000004</v>
      </c>
    </row>
    <row r="1993" spans="1:8" x14ac:dyDescent="0.2">
      <c r="A1993">
        <v>1</v>
      </c>
      <c r="B1993">
        <v>1977</v>
      </c>
      <c r="C1993" t="s">
        <v>50</v>
      </c>
      <c r="D1993" t="s">
        <v>4</v>
      </c>
      <c r="E1993">
        <f>_xlfn.MAXIFS('CO2'!$D:$D,'CO2'!$A:$A,Table1[[#This Row],[Year]],'CO2'!$B:$B,Table1[[#This Row],[State]],'CO2'!$C:$C,Table1[[#This Row],[Sector]])</f>
        <v>47.41</v>
      </c>
      <c r="F1993">
        <f>AVERAGEIFS(Population!$C:$C,Population!$A:$A,Table1[[#This Row],[Year]],Population!$B:$B,Table1[[#This Row],[State]])</f>
        <v>4422921</v>
      </c>
      <c r="G1993">
        <f>_xlfn.MAXIFS('Land and Water Area'!$B:$B,'Land and Water Area'!$A:$A,Datasheet!C1993)</f>
        <v>41232.743999999999</v>
      </c>
      <c r="H1993">
        <f>_xlfn.MAXIFS('Land and Water Area'!$C:$C,'Land and Water Area'!$A:$A,Datasheet!C1993)</f>
        <v>896.62800000000004</v>
      </c>
    </row>
    <row r="1994" spans="1:8" x14ac:dyDescent="0.2">
      <c r="A1994">
        <v>1</v>
      </c>
      <c r="B1994">
        <v>1977</v>
      </c>
      <c r="C1994" t="s">
        <v>50</v>
      </c>
      <c r="D1994" t="s">
        <v>5</v>
      </c>
      <c r="E1994">
        <f>_xlfn.MAXIFS('CO2'!$D:$D,'CO2'!$A:$A,Table1[[#This Row],[Year]],'CO2'!$B:$B,Table1[[#This Row],[State]],'CO2'!$C:$C,Table1[[#This Row],[Sector]])</f>
        <v>18.43</v>
      </c>
      <c r="F1994">
        <f>AVERAGEIFS(Population!$C:$C,Population!$A:$A,Table1[[#This Row],[Year]],Population!$B:$B,Table1[[#This Row],[State]])</f>
        <v>4422921</v>
      </c>
      <c r="G1994">
        <f>_xlfn.MAXIFS('Land and Water Area'!$B:$B,'Land and Water Area'!$A:$A,Datasheet!C1994)</f>
        <v>41232.743999999999</v>
      </c>
      <c r="H1994">
        <f>_xlfn.MAXIFS('Land and Water Area'!$C:$C,'Land and Water Area'!$A:$A,Datasheet!C1994)</f>
        <v>896.62800000000004</v>
      </c>
    </row>
    <row r="1995" spans="1:8" x14ac:dyDescent="0.2">
      <c r="A1995">
        <v>1</v>
      </c>
      <c r="B1995">
        <v>1977</v>
      </c>
      <c r="C1995" t="s">
        <v>50</v>
      </c>
      <c r="D1995" t="s">
        <v>6</v>
      </c>
      <c r="E1995">
        <f>_xlfn.MAXIFS('CO2'!$D:$D,'CO2'!$A:$A,Table1[[#This Row],[Year]],'CO2'!$B:$B,Table1[[#This Row],[State]],'CO2'!$C:$C,Table1[[#This Row],[Sector]])</f>
        <v>3.88</v>
      </c>
      <c r="F1995">
        <f>AVERAGEIFS(Population!$C:$C,Population!$A:$A,Table1[[#This Row],[Year]],Population!$B:$B,Table1[[#This Row],[State]])</f>
        <v>4422921</v>
      </c>
      <c r="G1995">
        <f>_xlfn.MAXIFS('Land and Water Area'!$B:$B,'Land and Water Area'!$A:$A,Datasheet!C1995)</f>
        <v>41232.743999999999</v>
      </c>
      <c r="H1995">
        <f>_xlfn.MAXIFS('Land and Water Area'!$C:$C,'Land and Water Area'!$A:$A,Datasheet!C1995)</f>
        <v>896.62800000000004</v>
      </c>
    </row>
    <row r="1996" spans="1:8" x14ac:dyDescent="0.2">
      <c r="A1996">
        <v>1</v>
      </c>
      <c r="B1996">
        <v>1977</v>
      </c>
      <c r="C1996" t="s">
        <v>50</v>
      </c>
      <c r="D1996" t="s">
        <v>7</v>
      </c>
      <c r="E1996">
        <f>_xlfn.MAXIFS('CO2'!$D:$D,'CO2'!$A:$A,Table1[[#This Row],[Year]],'CO2'!$B:$B,Table1[[#This Row],[State]],'CO2'!$C:$C,Table1[[#This Row],[Sector]])</f>
        <v>29.59</v>
      </c>
      <c r="F1996">
        <f>AVERAGEIFS(Population!$C:$C,Population!$A:$A,Table1[[#This Row],[Year]],Population!$B:$B,Table1[[#This Row],[State]])</f>
        <v>4422921</v>
      </c>
      <c r="G1996">
        <f>_xlfn.MAXIFS('Land and Water Area'!$B:$B,'Land and Water Area'!$A:$A,Datasheet!C1996)</f>
        <v>41232.743999999999</v>
      </c>
      <c r="H1996">
        <f>_xlfn.MAXIFS('Land and Water Area'!$C:$C,'Land and Water Area'!$A:$A,Datasheet!C1996)</f>
        <v>896.62800000000004</v>
      </c>
    </row>
    <row r="1997" spans="1:8" x14ac:dyDescent="0.2">
      <c r="A1997">
        <v>1</v>
      </c>
      <c r="B1997">
        <v>1977</v>
      </c>
      <c r="C1997" t="s">
        <v>51</v>
      </c>
      <c r="D1997" t="s">
        <v>3</v>
      </c>
      <c r="E1997">
        <f>_xlfn.MAXIFS('CO2'!$D:$D,'CO2'!$A:$A,Table1[[#This Row],[Year]],'CO2'!$B:$B,Table1[[#This Row],[State]],'CO2'!$C:$C,Table1[[#This Row],[Sector]])</f>
        <v>13.11</v>
      </c>
      <c r="F1997">
        <f>AVERAGEIFS(Population!$C:$C,Population!$A:$A,Table1[[#This Row],[Year]],Population!$B:$B,Table1[[#This Row],[State]])</f>
        <v>13193055</v>
      </c>
      <c r="G1997">
        <f>_xlfn.MAXIFS('Land and Water Area'!$B:$B,'Land and Water Area'!$A:$A,Datasheet!C1997)</f>
        <v>261270.027</v>
      </c>
      <c r="H1997">
        <f>_xlfn.MAXIFS('Land and Water Area'!$C:$C,'Land and Water Area'!$A:$A,Datasheet!C1997)</f>
        <v>7329.0280000000002</v>
      </c>
    </row>
    <row r="1998" spans="1:8" x14ac:dyDescent="0.2">
      <c r="A1998">
        <v>1</v>
      </c>
      <c r="B1998">
        <v>1977</v>
      </c>
      <c r="C1998" t="s">
        <v>51</v>
      </c>
      <c r="D1998" t="s">
        <v>4</v>
      </c>
      <c r="E1998">
        <f>_xlfn.MAXIFS('CO2'!$D:$D,'CO2'!$A:$A,Table1[[#This Row],[Year]],'CO2'!$B:$B,Table1[[#This Row],[State]],'CO2'!$C:$C,Table1[[#This Row],[Sector]])</f>
        <v>105.48</v>
      </c>
      <c r="F1998">
        <f>AVERAGEIFS(Population!$C:$C,Population!$A:$A,Table1[[#This Row],[Year]],Population!$B:$B,Table1[[#This Row],[State]])</f>
        <v>13193055</v>
      </c>
      <c r="G1998">
        <f>_xlfn.MAXIFS('Land and Water Area'!$B:$B,'Land and Water Area'!$A:$A,Datasheet!C1998)</f>
        <v>261270.027</v>
      </c>
      <c r="H1998">
        <f>_xlfn.MAXIFS('Land and Water Area'!$C:$C,'Land and Water Area'!$A:$A,Datasheet!C1998)</f>
        <v>7329.0280000000002</v>
      </c>
    </row>
    <row r="1999" spans="1:8" x14ac:dyDescent="0.2">
      <c r="A1999">
        <v>1</v>
      </c>
      <c r="B1999">
        <v>1977</v>
      </c>
      <c r="C1999" t="s">
        <v>51</v>
      </c>
      <c r="D1999" t="s">
        <v>5</v>
      </c>
      <c r="E1999">
        <f>_xlfn.MAXIFS('CO2'!$D:$D,'CO2'!$A:$A,Table1[[#This Row],[Year]],'CO2'!$B:$B,Table1[[#This Row],[State]],'CO2'!$C:$C,Table1[[#This Row],[Sector]])</f>
        <v>202.52</v>
      </c>
      <c r="F1999">
        <f>AVERAGEIFS(Population!$C:$C,Population!$A:$A,Table1[[#This Row],[Year]],Population!$B:$B,Table1[[#This Row],[State]])</f>
        <v>13193055</v>
      </c>
      <c r="G1999">
        <f>_xlfn.MAXIFS('Land and Water Area'!$B:$B,'Land and Water Area'!$A:$A,Datasheet!C1999)</f>
        <v>261270.027</v>
      </c>
      <c r="H1999">
        <f>_xlfn.MAXIFS('Land and Water Area'!$C:$C,'Land and Water Area'!$A:$A,Datasheet!C1999)</f>
        <v>7329.0280000000002</v>
      </c>
    </row>
    <row r="2000" spans="1:8" x14ac:dyDescent="0.2">
      <c r="A2000">
        <v>1</v>
      </c>
      <c r="B2000">
        <v>1977</v>
      </c>
      <c r="C2000" t="s">
        <v>51</v>
      </c>
      <c r="D2000" t="s">
        <v>6</v>
      </c>
      <c r="E2000">
        <f>_xlfn.MAXIFS('CO2'!$D:$D,'CO2'!$A:$A,Table1[[#This Row],[Year]],'CO2'!$B:$B,Table1[[#This Row],[State]],'CO2'!$C:$C,Table1[[#This Row],[Sector]])</f>
        <v>17.309999999999999</v>
      </c>
      <c r="F2000">
        <f>AVERAGEIFS(Population!$C:$C,Population!$A:$A,Table1[[#This Row],[Year]],Population!$B:$B,Table1[[#This Row],[State]])</f>
        <v>13193055</v>
      </c>
      <c r="G2000">
        <f>_xlfn.MAXIFS('Land and Water Area'!$B:$B,'Land and Water Area'!$A:$A,Datasheet!C2000)</f>
        <v>261270.027</v>
      </c>
      <c r="H2000">
        <f>_xlfn.MAXIFS('Land and Water Area'!$C:$C,'Land and Water Area'!$A:$A,Datasheet!C2000)</f>
        <v>7329.0280000000002</v>
      </c>
    </row>
    <row r="2001" spans="1:8" x14ac:dyDescent="0.2">
      <c r="A2001">
        <v>1</v>
      </c>
      <c r="B2001">
        <v>1977</v>
      </c>
      <c r="C2001" t="s">
        <v>51</v>
      </c>
      <c r="D2001" t="s">
        <v>7</v>
      </c>
      <c r="E2001">
        <f>_xlfn.MAXIFS('CO2'!$D:$D,'CO2'!$A:$A,Table1[[#This Row],[Year]],'CO2'!$B:$B,Table1[[#This Row],[State]],'CO2'!$C:$C,Table1[[#This Row],[Sector]])</f>
        <v>122.71</v>
      </c>
      <c r="F2001">
        <f>AVERAGEIFS(Population!$C:$C,Population!$A:$A,Table1[[#This Row],[Year]],Population!$B:$B,Table1[[#This Row],[State]])</f>
        <v>13193055</v>
      </c>
      <c r="G2001">
        <f>_xlfn.MAXIFS('Land and Water Area'!$B:$B,'Land and Water Area'!$A:$A,Datasheet!C2001)</f>
        <v>261270.027</v>
      </c>
      <c r="H2001">
        <f>_xlfn.MAXIFS('Land and Water Area'!$C:$C,'Land and Water Area'!$A:$A,Datasheet!C2001)</f>
        <v>7329.0280000000002</v>
      </c>
    </row>
    <row r="2002" spans="1:8" x14ac:dyDescent="0.2">
      <c r="A2002">
        <v>1</v>
      </c>
      <c r="B2002">
        <v>1977</v>
      </c>
      <c r="C2002" t="s">
        <v>52</v>
      </c>
      <c r="D2002" t="s">
        <v>3</v>
      </c>
      <c r="E2002">
        <f>_xlfn.MAXIFS('CO2'!$D:$D,'CO2'!$A:$A,Table1[[#This Row],[Year]],'CO2'!$B:$B,Table1[[#This Row],[State]],'CO2'!$C:$C,Table1[[#This Row],[Sector]])</f>
        <v>2.13</v>
      </c>
      <c r="F2002">
        <f>AVERAGEIFS(Population!$C:$C,Population!$A:$A,Table1[[#This Row],[Year]],Population!$B:$B,Table1[[#This Row],[State]])</f>
        <v>1319511</v>
      </c>
      <c r="G2002">
        <f>_xlfn.MAXIFS('Land and Water Area'!$B:$B,'Land and Water Area'!$A:$A,Datasheet!C2002)</f>
        <v>82595.691999999995</v>
      </c>
      <c r="H2002">
        <f>_xlfn.MAXIFS('Land and Water Area'!$C:$C,'Land and Water Area'!$A:$A,Datasheet!C2002)</f>
        <v>2302.4059999999999</v>
      </c>
    </row>
    <row r="2003" spans="1:8" x14ac:dyDescent="0.2">
      <c r="A2003">
        <v>1</v>
      </c>
      <c r="B2003">
        <v>1977</v>
      </c>
      <c r="C2003" t="s">
        <v>52</v>
      </c>
      <c r="D2003" t="s">
        <v>4</v>
      </c>
      <c r="E2003">
        <f>_xlfn.MAXIFS('CO2'!$D:$D,'CO2'!$A:$A,Table1[[#This Row],[Year]],'CO2'!$B:$B,Table1[[#This Row],[State]],'CO2'!$C:$C,Table1[[#This Row],[Sector]])</f>
        <v>5.97</v>
      </c>
      <c r="F2003">
        <f>AVERAGEIFS(Population!$C:$C,Population!$A:$A,Table1[[#This Row],[Year]],Population!$B:$B,Table1[[#This Row],[State]])</f>
        <v>1319511</v>
      </c>
      <c r="G2003">
        <f>_xlfn.MAXIFS('Land and Water Area'!$B:$B,'Land and Water Area'!$A:$A,Datasheet!C2003)</f>
        <v>82595.691999999995</v>
      </c>
      <c r="H2003">
        <f>_xlfn.MAXIFS('Land and Water Area'!$C:$C,'Land and Water Area'!$A:$A,Datasheet!C2003)</f>
        <v>2302.4059999999999</v>
      </c>
    </row>
    <row r="2004" spans="1:8" x14ac:dyDescent="0.2">
      <c r="A2004">
        <v>1</v>
      </c>
      <c r="B2004">
        <v>1977</v>
      </c>
      <c r="C2004" t="s">
        <v>52</v>
      </c>
      <c r="D2004" t="s">
        <v>5</v>
      </c>
      <c r="E2004">
        <f>_xlfn.MAXIFS('CO2'!$D:$D,'CO2'!$A:$A,Table1[[#This Row],[Year]],'CO2'!$B:$B,Table1[[#This Row],[State]],'CO2'!$C:$C,Table1[[#This Row],[Sector]])</f>
        <v>13.03</v>
      </c>
      <c r="F2004">
        <f>AVERAGEIFS(Population!$C:$C,Population!$A:$A,Table1[[#This Row],[Year]],Population!$B:$B,Table1[[#This Row],[State]])</f>
        <v>1319511</v>
      </c>
      <c r="G2004">
        <f>_xlfn.MAXIFS('Land and Water Area'!$B:$B,'Land and Water Area'!$A:$A,Datasheet!C2004)</f>
        <v>82595.691999999995</v>
      </c>
      <c r="H2004">
        <f>_xlfn.MAXIFS('Land and Water Area'!$C:$C,'Land and Water Area'!$A:$A,Datasheet!C2004)</f>
        <v>2302.4059999999999</v>
      </c>
    </row>
    <row r="2005" spans="1:8" x14ac:dyDescent="0.2">
      <c r="A2005">
        <v>1</v>
      </c>
      <c r="B2005">
        <v>1977</v>
      </c>
      <c r="C2005" t="s">
        <v>52</v>
      </c>
      <c r="D2005" t="s">
        <v>6</v>
      </c>
      <c r="E2005">
        <f>_xlfn.MAXIFS('CO2'!$D:$D,'CO2'!$A:$A,Table1[[#This Row],[Year]],'CO2'!$B:$B,Table1[[#This Row],[State]],'CO2'!$C:$C,Table1[[#This Row],[Sector]])</f>
        <v>2.19</v>
      </c>
      <c r="F2005">
        <f>AVERAGEIFS(Population!$C:$C,Population!$A:$A,Table1[[#This Row],[Year]],Population!$B:$B,Table1[[#This Row],[State]])</f>
        <v>1319511</v>
      </c>
      <c r="G2005">
        <f>_xlfn.MAXIFS('Land and Water Area'!$B:$B,'Land and Water Area'!$A:$A,Datasheet!C2005)</f>
        <v>82595.691999999995</v>
      </c>
      <c r="H2005">
        <f>_xlfn.MAXIFS('Land and Water Area'!$C:$C,'Land and Water Area'!$A:$A,Datasheet!C2005)</f>
        <v>2302.4059999999999</v>
      </c>
    </row>
    <row r="2006" spans="1:8" x14ac:dyDescent="0.2">
      <c r="A2006">
        <v>1</v>
      </c>
      <c r="B2006">
        <v>1977</v>
      </c>
      <c r="C2006" t="s">
        <v>52</v>
      </c>
      <c r="D2006" t="s">
        <v>7</v>
      </c>
      <c r="E2006">
        <f>_xlfn.MAXIFS('CO2'!$D:$D,'CO2'!$A:$A,Table1[[#This Row],[Year]],'CO2'!$B:$B,Table1[[#This Row],[State]],'CO2'!$C:$C,Table1[[#This Row],[Sector]])</f>
        <v>8.66</v>
      </c>
      <c r="F2006">
        <f>AVERAGEIFS(Population!$C:$C,Population!$A:$A,Table1[[#This Row],[Year]],Population!$B:$B,Table1[[#This Row],[State]])</f>
        <v>1319511</v>
      </c>
      <c r="G2006">
        <f>_xlfn.MAXIFS('Land and Water Area'!$B:$B,'Land and Water Area'!$A:$A,Datasheet!C2006)</f>
        <v>82595.691999999995</v>
      </c>
      <c r="H2006">
        <f>_xlfn.MAXIFS('Land and Water Area'!$C:$C,'Land and Water Area'!$A:$A,Datasheet!C2006)</f>
        <v>2302.4059999999999</v>
      </c>
    </row>
    <row r="2007" spans="1:8" x14ac:dyDescent="0.2">
      <c r="A2007">
        <v>1</v>
      </c>
      <c r="B2007">
        <v>1977</v>
      </c>
      <c r="C2007" t="s">
        <v>53</v>
      </c>
      <c r="D2007" t="s">
        <v>3</v>
      </c>
      <c r="E2007">
        <f>_xlfn.MAXIFS('CO2'!$D:$D,'CO2'!$A:$A,Table1[[#This Row],[Year]],'CO2'!$B:$B,Table1[[#This Row],[State]],'CO2'!$C:$C,Table1[[#This Row],[Sector]])</f>
        <v>0.68</v>
      </c>
      <c r="F2007">
        <f>AVERAGEIFS(Population!$C:$C,Population!$A:$A,Table1[[#This Row],[Year]],Population!$B:$B,Table1[[#This Row],[State]])</f>
        <v>491929</v>
      </c>
      <c r="G2007">
        <f>_xlfn.MAXIFS('Land and Water Area'!$B:$B,'Land and Water Area'!$A:$A,Datasheet!C2007)</f>
        <v>9217.2579999999998</v>
      </c>
      <c r="H2007">
        <f>_xlfn.MAXIFS('Land and Water Area'!$C:$C,'Land and Water Area'!$A:$A,Datasheet!C2007)</f>
        <v>397.935</v>
      </c>
    </row>
    <row r="2008" spans="1:8" x14ac:dyDescent="0.2">
      <c r="A2008">
        <v>1</v>
      </c>
      <c r="B2008">
        <v>1977</v>
      </c>
      <c r="C2008" t="s">
        <v>53</v>
      </c>
      <c r="D2008" t="s">
        <v>4</v>
      </c>
      <c r="E2008">
        <f>_xlfn.MAXIFS('CO2'!$D:$D,'CO2'!$A:$A,Table1[[#This Row],[Year]],'CO2'!$B:$B,Table1[[#This Row],[State]],'CO2'!$C:$C,Table1[[#This Row],[Sector]])</f>
        <v>7.0000000000000007E-2</v>
      </c>
      <c r="F2008">
        <f>AVERAGEIFS(Population!$C:$C,Population!$A:$A,Table1[[#This Row],[Year]],Population!$B:$B,Table1[[#This Row],[State]])</f>
        <v>491929</v>
      </c>
      <c r="G2008">
        <f>_xlfn.MAXIFS('Land and Water Area'!$B:$B,'Land and Water Area'!$A:$A,Datasheet!C2008)</f>
        <v>9217.2579999999998</v>
      </c>
      <c r="H2008">
        <f>_xlfn.MAXIFS('Land and Water Area'!$C:$C,'Land and Water Area'!$A:$A,Datasheet!C2008)</f>
        <v>397.935</v>
      </c>
    </row>
    <row r="2009" spans="1:8" x14ac:dyDescent="0.2">
      <c r="A2009">
        <v>1</v>
      </c>
      <c r="B2009">
        <v>1977</v>
      </c>
      <c r="C2009" t="s">
        <v>53</v>
      </c>
      <c r="D2009" t="s">
        <v>5</v>
      </c>
      <c r="E2009">
        <f>_xlfn.MAXIFS('CO2'!$D:$D,'CO2'!$A:$A,Table1[[#This Row],[Year]],'CO2'!$B:$B,Table1[[#This Row],[State]],'CO2'!$C:$C,Table1[[#This Row],[Sector]])</f>
        <v>0.63</v>
      </c>
      <c r="F2009">
        <f>AVERAGEIFS(Population!$C:$C,Population!$A:$A,Table1[[#This Row],[Year]],Population!$B:$B,Table1[[#This Row],[State]])</f>
        <v>491929</v>
      </c>
      <c r="G2009">
        <f>_xlfn.MAXIFS('Land and Water Area'!$B:$B,'Land and Water Area'!$A:$A,Datasheet!C2009)</f>
        <v>9217.2579999999998</v>
      </c>
      <c r="H2009">
        <f>_xlfn.MAXIFS('Land and Water Area'!$C:$C,'Land and Water Area'!$A:$A,Datasheet!C2009)</f>
        <v>397.935</v>
      </c>
    </row>
    <row r="2010" spans="1:8" x14ac:dyDescent="0.2">
      <c r="A2010">
        <v>1</v>
      </c>
      <c r="B2010">
        <v>1977</v>
      </c>
      <c r="C2010" t="s">
        <v>53</v>
      </c>
      <c r="D2010" t="s">
        <v>6</v>
      </c>
      <c r="E2010">
        <f>_xlfn.MAXIFS('CO2'!$D:$D,'CO2'!$A:$A,Table1[[#This Row],[Year]],'CO2'!$B:$B,Table1[[#This Row],[State]],'CO2'!$C:$C,Table1[[#This Row],[Sector]])</f>
        <v>1.74</v>
      </c>
      <c r="F2010">
        <f>AVERAGEIFS(Population!$C:$C,Population!$A:$A,Table1[[#This Row],[Year]],Population!$B:$B,Table1[[#This Row],[State]])</f>
        <v>491929</v>
      </c>
      <c r="G2010">
        <f>_xlfn.MAXIFS('Land and Water Area'!$B:$B,'Land and Water Area'!$A:$A,Datasheet!C2010)</f>
        <v>9217.2579999999998</v>
      </c>
      <c r="H2010">
        <f>_xlfn.MAXIFS('Land and Water Area'!$C:$C,'Land and Water Area'!$A:$A,Datasheet!C2010)</f>
        <v>397.935</v>
      </c>
    </row>
    <row r="2011" spans="1:8" x14ac:dyDescent="0.2">
      <c r="A2011">
        <v>1</v>
      </c>
      <c r="B2011">
        <v>1977</v>
      </c>
      <c r="C2011" t="s">
        <v>53</v>
      </c>
      <c r="D2011" t="s">
        <v>7</v>
      </c>
      <c r="E2011">
        <f>_xlfn.MAXIFS('CO2'!$D:$D,'CO2'!$A:$A,Table1[[#This Row],[Year]],'CO2'!$B:$B,Table1[[#This Row],[State]],'CO2'!$C:$C,Table1[[#This Row],[Sector]])</f>
        <v>2.71</v>
      </c>
      <c r="F2011">
        <f>AVERAGEIFS(Population!$C:$C,Population!$A:$A,Table1[[#This Row],[Year]],Population!$B:$B,Table1[[#This Row],[State]])</f>
        <v>491929</v>
      </c>
      <c r="G2011">
        <f>_xlfn.MAXIFS('Land and Water Area'!$B:$B,'Land and Water Area'!$A:$A,Datasheet!C2011)</f>
        <v>9217.2579999999998</v>
      </c>
      <c r="H2011">
        <f>_xlfn.MAXIFS('Land and Water Area'!$C:$C,'Land and Water Area'!$A:$A,Datasheet!C2011)</f>
        <v>397.935</v>
      </c>
    </row>
    <row r="2012" spans="1:8" x14ac:dyDescent="0.2">
      <c r="A2012">
        <v>1</v>
      </c>
      <c r="B2012">
        <v>1977</v>
      </c>
      <c r="C2012" t="s">
        <v>54</v>
      </c>
      <c r="D2012" t="s">
        <v>3</v>
      </c>
      <c r="E2012">
        <f>_xlfn.MAXIFS('CO2'!$D:$D,'CO2'!$A:$A,Table1[[#This Row],[Year]],'CO2'!$B:$B,Table1[[#This Row],[State]],'CO2'!$C:$C,Table1[[#This Row],[Sector]])</f>
        <v>3.94</v>
      </c>
      <c r="F2012">
        <f>AVERAGEIFS(Population!$C:$C,Population!$A:$A,Table1[[#This Row],[Year]],Population!$B:$B,Table1[[#This Row],[State]])</f>
        <v>5193112</v>
      </c>
      <c r="G2012">
        <f>_xlfn.MAXIFS('Land and Water Area'!$B:$B,'Land and Water Area'!$A:$A,Datasheet!C2012)</f>
        <v>39482.095000000001</v>
      </c>
      <c r="H2012">
        <f>_xlfn.MAXIFS('Land and Water Area'!$C:$C,'Land and Water Area'!$A:$A,Datasheet!C2012)</f>
        <v>3292.712</v>
      </c>
    </row>
    <row r="2013" spans="1:8" x14ac:dyDescent="0.2">
      <c r="A2013">
        <v>1</v>
      </c>
      <c r="B2013">
        <v>1977</v>
      </c>
      <c r="C2013" t="s">
        <v>54</v>
      </c>
      <c r="D2013" t="s">
        <v>4</v>
      </c>
      <c r="E2013">
        <f>_xlfn.MAXIFS('CO2'!$D:$D,'CO2'!$A:$A,Table1[[#This Row],[Year]],'CO2'!$B:$B,Table1[[#This Row],[State]],'CO2'!$C:$C,Table1[[#This Row],[Sector]])</f>
        <v>25.23</v>
      </c>
      <c r="F2013">
        <f>AVERAGEIFS(Population!$C:$C,Population!$A:$A,Table1[[#This Row],[Year]],Population!$B:$B,Table1[[#This Row],[State]])</f>
        <v>5193112</v>
      </c>
      <c r="G2013">
        <f>_xlfn.MAXIFS('Land and Water Area'!$B:$B,'Land and Water Area'!$A:$A,Datasheet!C2013)</f>
        <v>39482.095000000001</v>
      </c>
      <c r="H2013">
        <f>_xlfn.MAXIFS('Land and Water Area'!$C:$C,'Land and Water Area'!$A:$A,Datasheet!C2013)</f>
        <v>3292.712</v>
      </c>
    </row>
    <row r="2014" spans="1:8" x14ac:dyDescent="0.2">
      <c r="A2014">
        <v>1</v>
      </c>
      <c r="B2014">
        <v>1977</v>
      </c>
      <c r="C2014" t="s">
        <v>54</v>
      </c>
      <c r="D2014" t="s">
        <v>5</v>
      </c>
      <c r="E2014">
        <f>_xlfn.MAXIFS('CO2'!$D:$D,'CO2'!$A:$A,Table1[[#This Row],[Year]],'CO2'!$B:$B,Table1[[#This Row],[State]],'CO2'!$C:$C,Table1[[#This Row],[Sector]])</f>
        <v>13.97</v>
      </c>
      <c r="F2014">
        <f>AVERAGEIFS(Population!$C:$C,Population!$A:$A,Table1[[#This Row],[Year]],Population!$B:$B,Table1[[#This Row],[State]])</f>
        <v>5193112</v>
      </c>
      <c r="G2014">
        <f>_xlfn.MAXIFS('Land and Water Area'!$B:$B,'Land and Water Area'!$A:$A,Datasheet!C2014)</f>
        <v>39482.095000000001</v>
      </c>
      <c r="H2014">
        <f>_xlfn.MAXIFS('Land and Water Area'!$C:$C,'Land and Water Area'!$A:$A,Datasheet!C2014)</f>
        <v>3292.712</v>
      </c>
    </row>
    <row r="2015" spans="1:8" x14ac:dyDescent="0.2">
      <c r="A2015">
        <v>1</v>
      </c>
      <c r="B2015">
        <v>1977</v>
      </c>
      <c r="C2015" t="s">
        <v>54</v>
      </c>
      <c r="D2015" t="s">
        <v>6</v>
      </c>
      <c r="E2015">
        <f>_xlfn.MAXIFS('CO2'!$D:$D,'CO2'!$A:$A,Table1[[#This Row],[Year]],'CO2'!$B:$B,Table1[[#This Row],[State]],'CO2'!$C:$C,Table1[[#This Row],[Sector]])</f>
        <v>8.4600000000000009</v>
      </c>
      <c r="F2015">
        <f>AVERAGEIFS(Population!$C:$C,Population!$A:$A,Table1[[#This Row],[Year]],Population!$B:$B,Table1[[#This Row],[State]])</f>
        <v>5193112</v>
      </c>
      <c r="G2015">
        <f>_xlfn.MAXIFS('Land and Water Area'!$B:$B,'Land and Water Area'!$A:$A,Datasheet!C2015)</f>
        <v>39482.095000000001</v>
      </c>
      <c r="H2015">
        <f>_xlfn.MAXIFS('Land and Water Area'!$C:$C,'Land and Water Area'!$A:$A,Datasheet!C2015)</f>
        <v>3292.712</v>
      </c>
    </row>
    <row r="2016" spans="1:8" x14ac:dyDescent="0.2">
      <c r="A2016">
        <v>1</v>
      </c>
      <c r="B2016">
        <v>1977</v>
      </c>
      <c r="C2016" t="s">
        <v>54</v>
      </c>
      <c r="D2016" t="s">
        <v>7</v>
      </c>
      <c r="E2016">
        <f>_xlfn.MAXIFS('CO2'!$D:$D,'CO2'!$A:$A,Table1[[#This Row],[Year]],'CO2'!$B:$B,Table1[[#This Row],[State]],'CO2'!$C:$C,Table1[[#This Row],[Sector]])</f>
        <v>35.799999999999997</v>
      </c>
      <c r="F2016">
        <f>AVERAGEIFS(Population!$C:$C,Population!$A:$A,Table1[[#This Row],[Year]],Population!$B:$B,Table1[[#This Row],[State]])</f>
        <v>5193112</v>
      </c>
      <c r="G2016">
        <f>_xlfn.MAXIFS('Land and Water Area'!$B:$B,'Land and Water Area'!$A:$A,Datasheet!C2016)</f>
        <v>39482.095000000001</v>
      </c>
      <c r="H2016">
        <f>_xlfn.MAXIFS('Land and Water Area'!$C:$C,'Land and Water Area'!$A:$A,Datasheet!C2016)</f>
        <v>3292.712</v>
      </c>
    </row>
    <row r="2017" spans="1:8" x14ac:dyDescent="0.2">
      <c r="A2017">
        <v>1</v>
      </c>
      <c r="B2017">
        <v>1977</v>
      </c>
      <c r="C2017" t="s">
        <v>55</v>
      </c>
      <c r="D2017" t="s">
        <v>3</v>
      </c>
      <c r="E2017">
        <f>_xlfn.MAXIFS('CO2'!$D:$D,'CO2'!$A:$A,Table1[[#This Row],[Year]],'CO2'!$B:$B,Table1[[#This Row],[State]],'CO2'!$C:$C,Table1[[#This Row],[Sector]])</f>
        <v>2.96</v>
      </c>
      <c r="F2017">
        <f>AVERAGEIFS(Population!$C:$C,Population!$A:$A,Table1[[#This Row],[Year]],Population!$B:$B,Table1[[#This Row],[State]])</f>
        <v>3776050</v>
      </c>
      <c r="G2017">
        <f>_xlfn.MAXIFS('Land and Water Area'!$B:$B,'Land and Water Area'!$A:$A,Datasheet!C2017)</f>
        <v>66455.433000000005</v>
      </c>
      <c r="H2017">
        <f>_xlfn.MAXIFS('Land and Water Area'!$C:$C,'Land and Water Area'!$A:$A,Datasheet!C2017)</f>
        <v>4845.17</v>
      </c>
    </row>
    <row r="2018" spans="1:8" x14ac:dyDescent="0.2">
      <c r="A2018">
        <v>1</v>
      </c>
      <c r="B2018">
        <v>1977</v>
      </c>
      <c r="C2018" t="s">
        <v>55</v>
      </c>
      <c r="D2018" t="s">
        <v>4</v>
      </c>
      <c r="E2018">
        <f>_xlfn.MAXIFS('CO2'!$D:$D,'CO2'!$A:$A,Table1[[#This Row],[Year]],'CO2'!$B:$B,Table1[[#This Row],[State]],'CO2'!$C:$C,Table1[[#This Row],[Sector]])</f>
        <v>8.3000000000000007</v>
      </c>
      <c r="F2018">
        <f>AVERAGEIFS(Population!$C:$C,Population!$A:$A,Table1[[#This Row],[Year]],Population!$B:$B,Table1[[#This Row],[State]])</f>
        <v>3776050</v>
      </c>
      <c r="G2018">
        <f>_xlfn.MAXIFS('Land and Water Area'!$B:$B,'Land and Water Area'!$A:$A,Datasheet!C2018)</f>
        <v>66455.433000000005</v>
      </c>
      <c r="H2018">
        <f>_xlfn.MAXIFS('Land and Water Area'!$C:$C,'Land and Water Area'!$A:$A,Datasheet!C2018)</f>
        <v>4845.17</v>
      </c>
    </row>
    <row r="2019" spans="1:8" x14ac:dyDescent="0.2">
      <c r="A2019">
        <v>1</v>
      </c>
      <c r="B2019">
        <v>1977</v>
      </c>
      <c r="C2019" t="s">
        <v>55</v>
      </c>
      <c r="D2019" t="s">
        <v>5</v>
      </c>
      <c r="E2019">
        <f>_xlfn.MAXIFS('CO2'!$D:$D,'CO2'!$A:$A,Table1[[#This Row],[Year]],'CO2'!$B:$B,Table1[[#This Row],[State]],'CO2'!$C:$C,Table1[[#This Row],[Sector]])</f>
        <v>17.579999999999998</v>
      </c>
      <c r="F2019">
        <f>AVERAGEIFS(Population!$C:$C,Population!$A:$A,Table1[[#This Row],[Year]],Population!$B:$B,Table1[[#This Row],[State]])</f>
        <v>3776050</v>
      </c>
      <c r="G2019">
        <f>_xlfn.MAXIFS('Land and Water Area'!$B:$B,'Land and Water Area'!$A:$A,Datasheet!C2019)</f>
        <v>66455.433000000005</v>
      </c>
      <c r="H2019">
        <f>_xlfn.MAXIFS('Land and Water Area'!$C:$C,'Land and Water Area'!$A:$A,Datasheet!C2019)</f>
        <v>4845.17</v>
      </c>
    </row>
    <row r="2020" spans="1:8" x14ac:dyDescent="0.2">
      <c r="A2020">
        <v>1</v>
      </c>
      <c r="B2020">
        <v>1977</v>
      </c>
      <c r="C2020" t="s">
        <v>55</v>
      </c>
      <c r="D2020" t="s">
        <v>6</v>
      </c>
      <c r="E2020">
        <f>_xlfn.MAXIFS('CO2'!$D:$D,'CO2'!$A:$A,Table1[[#This Row],[Year]],'CO2'!$B:$B,Table1[[#This Row],[State]],'CO2'!$C:$C,Table1[[#This Row],[Sector]])</f>
        <v>4.38</v>
      </c>
      <c r="F2020">
        <f>AVERAGEIFS(Population!$C:$C,Population!$A:$A,Table1[[#This Row],[Year]],Population!$B:$B,Table1[[#This Row],[State]])</f>
        <v>3776050</v>
      </c>
      <c r="G2020">
        <f>_xlfn.MAXIFS('Land and Water Area'!$B:$B,'Land and Water Area'!$A:$A,Datasheet!C2020)</f>
        <v>66455.433000000005</v>
      </c>
      <c r="H2020">
        <f>_xlfn.MAXIFS('Land and Water Area'!$C:$C,'Land and Water Area'!$A:$A,Datasheet!C2020)</f>
        <v>4845.17</v>
      </c>
    </row>
    <row r="2021" spans="1:8" x14ac:dyDescent="0.2">
      <c r="A2021">
        <v>1</v>
      </c>
      <c r="B2021">
        <v>1977</v>
      </c>
      <c r="C2021" t="s">
        <v>55</v>
      </c>
      <c r="D2021" t="s">
        <v>7</v>
      </c>
      <c r="E2021">
        <f>_xlfn.MAXIFS('CO2'!$D:$D,'CO2'!$A:$A,Table1[[#This Row],[Year]],'CO2'!$B:$B,Table1[[#This Row],[State]],'CO2'!$C:$C,Table1[[#This Row],[Sector]])</f>
        <v>26.92</v>
      </c>
      <c r="F2021">
        <f>AVERAGEIFS(Population!$C:$C,Population!$A:$A,Table1[[#This Row],[Year]],Population!$B:$B,Table1[[#This Row],[State]])</f>
        <v>3776050</v>
      </c>
      <c r="G2021">
        <f>_xlfn.MAXIFS('Land and Water Area'!$B:$B,'Land and Water Area'!$A:$A,Datasheet!C2021)</f>
        <v>66455.433000000005</v>
      </c>
      <c r="H2021">
        <f>_xlfn.MAXIFS('Land and Water Area'!$C:$C,'Land and Water Area'!$A:$A,Datasheet!C2021)</f>
        <v>4845.17</v>
      </c>
    </row>
    <row r="2022" spans="1:8" x14ac:dyDescent="0.2">
      <c r="A2022">
        <v>1</v>
      </c>
      <c r="B2022">
        <v>1977</v>
      </c>
      <c r="C2022" t="s">
        <v>56</v>
      </c>
      <c r="D2022" t="s">
        <v>3</v>
      </c>
      <c r="E2022">
        <f>_xlfn.MAXIFS('CO2'!$D:$D,'CO2'!$A:$A,Table1[[#This Row],[Year]],'CO2'!$B:$B,Table1[[#This Row],[State]],'CO2'!$C:$C,Table1[[#This Row],[Sector]])</f>
        <v>1.49</v>
      </c>
      <c r="F2022">
        <f>AVERAGEIFS(Population!$C:$C,Population!$A:$A,Table1[[#This Row],[Year]],Population!$B:$B,Table1[[#This Row],[State]])</f>
        <v>677229</v>
      </c>
      <c r="G2022">
        <f>_xlfn.MAXIFS('Land and Water Area'!$B:$B,'Land and Water Area'!$A:$A,Datasheet!C2022)</f>
        <v>61.125999999999998</v>
      </c>
      <c r="H2022">
        <f>_xlfn.MAXIFS('Land and Water Area'!$C:$C,'Land and Water Area'!$A:$A,Datasheet!C2022)</f>
        <v>7.2240000000000002</v>
      </c>
    </row>
    <row r="2023" spans="1:8" x14ac:dyDescent="0.2">
      <c r="A2023">
        <v>1</v>
      </c>
      <c r="B2023">
        <v>1977</v>
      </c>
      <c r="C2023" t="s">
        <v>56</v>
      </c>
      <c r="D2023" t="s">
        <v>4</v>
      </c>
      <c r="E2023">
        <f>_xlfn.MAXIFS('CO2'!$D:$D,'CO2'!$A:$A,Table1[[#This Row],[Year]],'CO2'!$B:$B,Table1[[#This Row],[State]],'CO2'!$C:$C,Table1[[#This Row],[Sector]])</f>
        <v>1.77</v>
      </c>
      <c r="F2023">
        <f>AVERAGEIFS(Population!$C:$C,Population!$A:$A,Table1[[#This Row],[Year]],Population!$B:$B,Table1[[#This Row],[State]])</f>
        <v>677229</v>
      </c>
      <c r="G2023">
        <f>_xlfn.MAXIFS('Land and Water Area'!$B:$B,'Land and Water Area'!$A:$A,Datasheet!C2023)</f>
        <v>61.125999999999998</v>
      </c>
      <c r="H2023">
        <f>_xlfn.MAXIFS('Land and Water Area'!$C:$C,'Land and Water Area'!$A:$A,Datasheet!C2023)</f>
        <v>7.2240000000000002</v>
      </c>
    </row>
    <row r="2024" spans="1:8" x14ac:dyDescent="0.2">
      <c r="A2024">
        <v>1</v>
      </c>
      <c r="B2024">
        <v>1977</v>
      </c>
      <c r="C2024" t="s">
        <v>56</v>
      </c>
      <c r="D2024" t="s">
        <v>5</v>
      </c>
      <c r="E2024">
        <f>_xlfn.MAXIFS('CO2'!$D:$D,'CO2'!$A:$A,Table1[[#This Row],[Year]],'CO2'!$B:$B,Table1[[#This Row],[State]],'CO2'!$C:$C,Table1[[#This Row],[Sector]])</f>
        <v>0.81</v>
      </c>
      <c r="F2024">
        <f>AVERAGEIFS(Population!$C:$C,Population!$A:$A,Table1[[#This Row],[Year]],Population!$B:$B,Table1[[#This Row],[State]])</f>
        <v>677229</v>
      </c>
      <c r="G2024">
        <f>_xlfn.MAXIFS('Land and Water Area'!$B:$B,'Land and Water Area'!$A:$A,Datasheet!C2024)</f>
        <v>61.125999999999998</v>
      </c>
      <c r="H2024">
        <f>_xlfn.MAXIFS('Land and Water Area'!$C:$C,'Land and Water Area'!$A:$A,Datasheet!C2024)</f>
        <v>7.2240000000000002</v>
      </c>
    </row>
    <row r="2025" spans="1:8" x14ac:dyDescent="0.2">
      <c r="A2025">
        <v>1</v>
      </c>
      <c r="B2025">
        <v>1977</v>
      </c>
      <c r="C2025" t="s">
        <v>56</v>
      </c>
      <c r="D2025" t="s">
        <v>6</v>
      </c>
      <c r="E2025">
        <f>_xlfn.MAXIFS('CO2'!$D:$D,'CO2'!$A:$A,Table1[[#This Row],[Year]],'CO2'!$B:$B,Table1[[#This Row],[State]],'CO2'!$C:$C,Table1[[#This Row],[Sector]])</f>
        <v>1.17</v>
      </c>
      <c r="F2025">
        <f>AVERAGEIFS(Population!$C:$C,Population!$A:$A,Table1[[#This Row],[Year]],Population!$B:$B,Table1[[#This Row],[State]])</f>
        <v>677229</v>
      </c>
      <c r="G2025">
        <f>_xlfn.MAXIFS('Land and Water Area'!$B:$B,'Land and Water Area'!$A:$A,Datasheet!C2025)</f>
        <v>61.125999999999998</v>
      </c>
      <c r="H2025">
        <f>_xlfn.MAXIFS('Land and Water Area'!$C:$C,'Land and Water Area'!$A:$A,Datasheet!C2025)</f>
        <v>7.2240000000000002</v>
      </c>
    </row>
    <row r="2026" spans="1:8" x14ac:dyDescent="0.2">
      <c r="A2026">
        <v>1</v>
      </c>
      <c r="B2026">
        <v>1977</v>
      </c>
      <c r="C2026" t="s">
        <v>56</v>
      </c>
      <c r="D2026" t="s">
        <v>7</v>
      </c>
      <c r="E2026">
        <f>_xlfn.MAXIFS('CO2'!$D:$D,'CO2'!$A:$A,Table1[[#This Row],[Year]],'CO2'!$B:$B,Table1[[#This Row],[State]],'CO2'!$C:$C,Table1[[#This Row],[Sector]])</f>
        <v>2.68</v>
      </c>
      <c r="F2026">
        <f>AVERAGEIFS(Population!$C:$C,Population!$A:$A,Table1[[#This Row],[Year]],Population!$B:$B,Table1[[#This Row],[State]])</f>
        <v>677229</v>
      </c>
      <c r="G2026">
        <f>_xlfn.MAXIFS('Land and Water Area'!$B:$B,'Land and Water Area'!$A:$A,Datasheet!C2026)</f>
        <v>61.125999999999998</v>
      </c>
      <c r="H2026">
        <f>_xlfn.MAXIFS('Land and Water Area'!$C:$C,'Land and Water Area'!$A:$A,Datasheet!C2026)</f>
        <v>7.2240000000000002</v>
      </c>
    </row>
    <row r="2027" spans="1:8" x14ac:dyDescent="0.2">
      <c r="A2027">
        <v>1</v>
      </c>
      <c r="B2027">
        <v>1977</v>
      </c>
      <c r="C2027" t="s">
        <v>57</v>
      </c>
      <c r="D2027" t="s">
        <v>3</v>
      </c>
      <c r="E2027">
        <f>_xlfn.MAXIFS('CO2'!$D:$D,'CO2'!$A:$A,Table1[[#This Row],[Year]],'CO2'!$B:$B,Table1[[#This Row],[State]],'CO2'!$C:$C,Table1[[#This Row],[Sector]])</f>
        <v>1.66</v>
      </c>
      <c r="F2027">
        <f>AVERAGEIFS(Population!$C:$C,Population!$A:$A,Table1[[#This Row],[Year]],Population!$B:$B,Table1[[#This Row],[State]])</f>
        <v>1908088</v>
      </c>
      <c r="G2027">
        <f>_xlfn.MAXIFS('Land and Water Area'!$B:$B,'Land and Water Area'!$A:$A,Datasheet!C2027)</f>
        <v>24041.234</v>
      </c>
      <c r="H2027">
        <f>_xlfn.MAXIFS('Land and Water Area'!$C:$C,'Land and Water Area'!$A:$A,Datasheet!C2027)</f>
        <v>188.80799999999999</v>
      </c>
    </row>
    <row r="2028" spans="1:8" x14ac:dyDescent="0.2">
      <c r="A2028">
        <v>1</v>
      </c>
      <c r="B2028">
        <v>1977</v>
      </c>
      <c r="C2028" t="s">
        <v>57</v>
      </c>
      <c r="D2028" t="s">
        <v>4</v>
      </c>
      <c r="E2028">
        <f>_xlfn.MAXIFS('CO2'!$D:$D,'CO2'!$A:$A,Table1[[#This Row],[Year]],'CO2'!$B:$B,Table1[[#This Row],[State]],'CO2'!$C:$C,Table1[[#This Row],[Sector]])</f>
        <v>62.14</v>
      </c>
      <c r="F2028">
        <f>AVERAGEIFS(Population!$C:$C,Population!$A:$A,Table1[[#This Row],[Year]],Population!$B:$B,Table1[[#This Row],[State]])</f>
        <v>1908088</v>
      </c>
      <c r="G2028">
        <f>_xlfn.MAXIFS('Land and Water Area'!$B:$B,'Land and Water Area'!$A:$A,Datasheet!C2028)</f>
        <v>24041.234</v>
      </c>
      <c r="H2028">
        <f>_xlfn.MAXIFS('Land and Water Area'!$C:$C,'Land and Water Area'!$A:$A,Datasheet!C2028)</f>
        <v>188.80799999999999</v>
      </c>
    </row>
    <row r="2029" spans="1:8" x14ac:dyDescent="0.2">
      <c r="A2029">
        <v>1</v>
      </c>
      <c r="B2029">
        <v>1977</v>
      </c>
      <c r="C2029" t="s">
        <v>57</v>
      </c>
      <c r="D2029" t="s">
        <v>5</v>
      </c>
      <c r="E2029">
        <f>_xlfn.MAXIFS('CO2'!$D:$D,'CO2'!$A:$A,Table1[[#This Row],[Year]],'CO2'!$B:$B,Table1[[#This Row],[State]],'CO2'!$C:$C,Table1[[#This Row],[Sector]])</f>
        <v>25.1</v>
      </c>
      <c r="F2029">
        <f>AVERAGEIFS(Population!$C:$C,Population!$A:$A,Table1[[#This Row],[Year]],Population!$B:$B,Table1[[#This Row],[State]])</f>
        <v>1908088</v>
      </c>
      <c r="G2029">
        <f>_xlfn.MAXIFS('Land and Water Area'!$B:$B,'Land and Water Area'!$A:$A,Datasheet!C2029)</f>
        <v>24041.234</v>
      </c>
      <c r="H2029">
        <f>_xlfn.MAXIFS('Land and Water Area'!$C:$C,'Land and Water Area'!$A:$A,Datasheet!C2029)</f>
        <v>188.80799999999999</v>
      </c>
    </row>
    <row r="2030" spans="1:8" x14ac:dyDescent="0.2">
      <c r="A2030">
        <v>1</v>
      </c>
      <c r="B2030">
        <v>1977</v>
      </c>
      <c r="C2030" t="s">
        <v>57</v>
      </c>
      <c r="D2030" t="s">
        <v>6</v>
      </c>
      <c r="E2030">
        <f>_xlfn.MAXIFS('CO2'!$D:$D,'CO2'!$A:$A,Table1[[#This Row],[Year]],'CO2'!$B:$B,Table1[[#This Row],[State]],'CO2'!$C:$C,Table1[[#This Row],[Sector]])</f>
        <v>3.56</v>
      </c>
      <c r="F2030">
        <f>AVERAGEIFS(Population!$C:$C,Population!$A:$A,Table1[[#This Row],[Year]],Population!$B:$B,Table1[[#This Row],[State]])</f>
        <v>1908088</v>
      </c>
      <c r="G2030">
        <f>_xlfn.MAXIFS('Land and Water Area'!$B:$B,'Land and Water Area'!$A:$A,Datasheet!C2030)</f>
        <v>24041.234</v>
      </c>
      <c r="H2030">
        <f>_xlfn.MAXIFS('Land and Water Area'!$C:$C,'Land and Water Area'!$A:$A,Datasheet!C2030)</f>
        <v>188.80799999999999</v>
      </c>
    </row>
    <row r="2031" spans="1:8" x14ac:dyDescent="0.2">
      <c r="A2031">
        <v>1</v>
      </c>
      <c r="B2031">
        <v>1977</v>
      </c>
      <c r="C2031" t="s">
        <v>57</v>
      </c>
      <c r="D2031" t="s">
        <v>7</v>
      </c>
      <c r="E2031">
        <f>_xlfn.MAXIFS('CO2'!$D:$D,'CO2'!$A:$A,Table1[[#This Row],[Year]],'CO2'!$B:$B,Table1[[#This Row],[State]],'CO2'!$C:$C,Table1[[#This Row],[Sector]])</f>
        <v>10.48</v>
      </c>
      <c r="F2031">
        <f>AVERAGEIFS(Population!$C:$C,Population!$A:$A,Table1[[#This Row],[Year]],Population!$B:$B,Table1[[#This Row],[State]])</f>
        <v>1908088</v>
      </c>
      <c r="G2031">
        <f>_xlfn.MAXIFS('Land and Water Area'!$B:$B,'Land and Water Area'!$A:$A,Datasheet!C2031)</f>
        <v>24041.234</v>
      </c>
      <c r="H2031">
        <f>_xlfn.MAXIFS('Land and Water Area'!$C:$C,'Land and Water Area'!$A:$A,Datasheet!C2031)</f>
        <v>188.80799999999999</v>
      </c>
    </row>
    <row r="2032" spans="1:8" x14ac:dyDescent="0.2">
      <c r="A2032">
        <v>1</v>
      </c>
      <c r="B2032">
        <v>1977</v>
      </c>
      <c r="C2032" t="s">
        <v>58</v>
      </c>
      <c r="D2032" t="s">
        <v>3</v>
      </c>
      <c r="E2032">
        <f>_xlfn.MAXIFS('CO2'!$D:$D,'CO2'!$A:$A,Table1[[#This Row],[Year]],'CO2'!$B:$B,Table1[[#This Row],[State]],'CO2'!$C:$C,Table1[[#This Row],[Sector]])</f>
        <v>5.16</v>
      </c>
      <c r="F2032">
        <f>AVERAGEIFS(Population!$C:$C,Population!$A:$A,Table1[[#This Row],[Year]],Population!$B:$B,Table1[[#This Row],[State]])</f>
        <v>4626517</v>
      </c>
      <c r="G2032">
        <f>_xlfn.MAXIFS('Land and Water Area'!$B:$B,'Land and Water Area'!$A:$A,Datasheet!C2032)</f>
        <v>54167.286</v>
      </c>
      <c r="H2032">
        <f>_xlfn.MAXIFS('Land and Water Area'!$C:$C,'Land and Water Area'!$A:$A,Datasheet!C2032)</f>
        <v>11329.425999999999</v>
      </c>
    </row>
    <row r="2033" spans="1:8" x14ac:dyDescent="0.2">
      <c r="A2033">
        <v>1</v>
      </c>
      <c r="B2033">
        <v>1977</v>
      </c>
      <c r="C2033" t="s">
        <v>58</v>
      </c>
      <c r="D2033" t="s">
        <v>4</v>
      </c>
      <c r="E2033">
        <f>_xlfn.MAXIFS('CO2'!$D:$D,'CO2'!$A:$A,Table1[[#This Row],[Year]],'CO2'!$B:$B,Table1[[#This Row],[State]],'CO2'!$C:$C,Table1[[#This Row],[Sector]])</f>
        <v>24.2</v>
      </c>
      <c r="F2033">
        <f>AVERAGEIFS(Population!$C:$C,Population!$A:$A,Table1[[#This Row],[Year]],Population!$B:$B,Table1[[#This Row],[State]])</f>
        <v>4626517</v>
      </c>
      <c r="G2033">
        <f>_xlfn.MAXIFS('Land and Water Area'!$B:$B,'Land and Water Area'!$A:$A,Datasheet!C2033)</f>
        <v>54167.286</v>
      </c>
      <c r="H2033">
        <f>_xlfn.MAXIFS('Land and Water Area'!$C:$C,'Land and Water Area'!$A:$A,Datasheet!C2033)</f>
        <v>11329.425999999999</v>
      </c>
    </row>
    <row r="2034" spans="1:8" x14ac:dyDescent="0.2">
      <c r="A2034">
        <v>1</v>
      </c>
      <c r="B2034">
        <v>1977</v>
      </c>
      <c r="C2034" t="s">
        <v>58</v>
      </c>
      <c r="D2034" t="s">
        <v>5</v>
      </c>
      <c r="E2034">
        <f>_xlfn.MAXIFS('CO2'!$D:$D,'CO2'!$A:$A,Table1[[#This Row],[Year]],'CO2'!$B:$B,Table1[[#This Row],[State]],'CO2'!$C:$C,Table1[[#This Row],[Sector]])</f>
        <v>19.88</v>
      </c>
      <c r="F2034">
        <f>AVERAGEIFS(Population!$C:$C,Population!$A:$A,Table1[[#This Row],[Year]],Population!$B:$B,Table1[[#This Row],[State]])</f>
        <v>4626517</v>
      </c>
      <c r="G2034">
        <f>_xlfn.MAXIFS('Land and Water Area'!$B:$B,'Land and Water Area'!$A:$A,Datasheet!C2034)</f>
        <v>54167.286</v>
      </c>
      <c r="H2034">
        <f>_xlfn.MAXIFS('Land and Water Area'!$C:$C,'Land and Water Area'!$A:$A,Datasheet!C2034)</f>
        <v>11329.425999999999</v>
      </c>
    </row>
    <row r="2035" spans="1:8" x14ac:dyDescent="0.2">
      <c r="A2035">
        <v>1</v>
      </c>
      <c r="B2035">
        <v>1977</v>
      </c>
      <c r="C2035" t="s">
        <v>58</v>
      </c>
      <c r="D2035" t="s">
        <v>6</v>
      </c>
      <c r="E2035">
        <f>_xlfn.MAXIFS('CO2'!$D:$D,'CO2'!$A:$A,Table1[[#This Row],[Year]],'CO2'!$B:$B,Table1[[#This Row],[State]],'CO2'!$C:$C,Table1[[#This Row],[Sector]])</f>
        <v>13.57</v>
      </c>
      <c r="F2035">
        <f>AVERAGEIFS(Population!$C:$C,Population!$A:$A,Table1[[#This Row],[Year]],Population!$B:$B,Table1[[#This Row],[State]])</f>
        <v>4626517</v>
      </c>
      <c r="G2035">
        <f>_xlfn.MAXIFS('Land and Water Area'!$B:$B,'Land and Water Area'!$A:$A,Datasheet!C2035)</f>
        <v>54167.286</v>
      </c>
      <c r="H2035">
        <f>_xlfn.MAXIFS('Land and Water Area'!$C:$C,'Land and Water Area'!$A:$A,Datasheet!C2035)</f>
        <v>11329.425999999999</v>
      </c>
    </row>
    <row r="2036" spans="1:8" x14ac:dyDescent="0.2">
      <c r="A2036">
        <v>1</v>
      </c>
      <c r="B2036">
        <v>1977</v>
      </c>
      <c r="C2036" t="s">
        <v>58</v>
      </c>
      <c r="D2036" t="s">
        <v>7</v>
      </c>
      <c r="E2036">
        <f>_xlfn.MAXIFS('CO2'!$D:$D,'CO2'!$A:$A,Table1[[#This Row],[Year]],'CO2'!$B:$B,Table1[[#This Row],[State]],'CO2'!$C:$C,Table1[[#This Row],[Sector]])</f>
        <v>24.39</v>
      </c>
      <c r="F2036">
        <f>AVERAGEIFS(Population!$C:$C,Population!$A:$A,Table1[[#This Row],[Year]],Population!$B:$B,Table1[[#This Row],[State]])</f>
        <v>4626517</v>
      </c>
      <c r="G2036">
        <f>_xlfn.MAXIFS('Land and Water Area'!$B:$B,'Land and Water Area'!$A:$A,Datasheet!C2036)</f>
        <v>54167.286</v>
      </c>
      <c r="H2036">
        <f>_xlfn.MAXIFS('Land and Water Area'!$C:$C,'Land and Water Area'!$A:$A,Datasheet!C2036)</f>
        <v>11329.425999999999</v>
      </c>
    </row>
    <row r="2037" spans="1:8" x14ac:dyDescent="0.2">
      <c r="A2037">
        <v>1</v>
      </c>
      <c r="B2037">
        <v>1977</v>
      </c>
      <c r="C2037" t="s">
        <v>59</v>
      </c>
      <c r="D2037" t="s">
        <v>3</v>
      </c>
      <c r="E2037">
        <f>_xlfn.MAXIFS('CO2'!$D:$D,'CO2'!$A:$A,Table1[[#This Row],[Year]],'CO2'!$B:$B,Table1[[#This Row],[State]],'CO2'!$C:$C,Table1[[#This Row],[Sector]])</f>
        <v>0.8</v>
      </c>
      <c r="F2037">
        <f>AVERAGEIFS(Population!$C:$C,Population!$A:$A,Table1[[#This Row],[Year]],Population!$B:$B,Table1[[#This Row],[State]])</f>
        <v>378268</v>
      </c>
      <c r="G2037">
        <f>_xlfn.MAXIFS('Land and Water Area'!$B:$B,'Land and Water Area'!$A:$A,Datasheet!C2037)</f>
        <v>97088.542000000001</v>
      </c>
      <c r="H2037">
        <f>_xlfn.MAXIFS('Land and Water Area'!$C:$C,'Land and Water Area'!$A:$A,Datasheet!C2037)</f>
        <v>721.26099999999997</v>
      </c>
    </row>
    <row r="2038" spans="1:8" x14ac:dyDescent="0.2">
      <c r="A2038">
        <v>1</v>
      </c>
      <c r="B2038">
        <v>1977</v>
      </c>
      <c r="C2038" t="s">
        <v>59</v>
      </c>
      <c r="D2038" t="s">
        <v>4</v>
      </c>
      <c r="E2038">
        <f>_xlfn.MAXIFS('CO2'!$D:$D,'CO2'!$A:$A,Table1[[#This Row],[Year]],'CO2'!$B:$B,Table1[[#This Row],[State]],'CO2'!$C:$C,Table1[[#This Row],[Sector]])</f>
        <v>19.14</v>
      </c>
      <c r="F2038">
        <f>AVERAGEIFS(Population!$C:$C,Population!$A:$A,Table1[[#This Row],[Year]],Population!$B:$B,Table1[[#This Row],[State]])</f>
        <v>378268</v>
      </c>
      <c r="G2038">
        <f>_xlfn.MAXIFS('Land and Water Area'!$B:$B,'Land and Water Area'!$A:$A,Datasheet!C2038)</f>
        <v>97088.542000000001</v>
      </c>
      <c r="H2038">
        <f>_xlfn.MAXIFS('Land and Water Area'!$C:$C,'Land and Water Area'!$A:$A,Datasheet!C2038)</f>
        <v>721.26099999999997</v>
      </c>
    </row>
    <row r="2039" spans="1:8" x14ac:dyDescent="0.2">
      <c r="A2039">
        <v>1</v>
      </c>
      <c r="B2039">
        <v>1977</v>
      </c>
      <c r="C2039" t="s">
        <v>59</v>
      </c>
      <c r="D2039" t="s">
        <v>5</v>
      </c>
      <c r="E2039">
        <f>_xlfn.MAXIFS('CO2'!$D:$D,'CO2'!$A:$A,Table1[[#This Row],[Year]],'CO2'!$B:$B,Table1[[#This Row],[State]],'CO2'!$C:$C,Table1[[#This Row],[Sector]])</f>
        <v>10.23</v>
      </c>
      <c r="F2039">
        <f>AVERAGEIFS(Population!$C:$C,Population!$A:$A,Table1[[#This Row],[Year]],Population!$B:$B,Table1[[#This Row],[State]])</f>
        <v>378268</v>
      </c>
      <c r="G2039">
        <f>_xlfn.MAXIFS('Land and Water Area'!$B:$B,'Land and Water Area'!$A:$A,Datasheet!C2039)</f>
        <v>97088.542000000001</v>
      </c>
      <c r="H2039">
        <f>_xlfn.MAXIFS('Land and Water Area'!$C:$C,'Land and Water Area'!$A:$A,Datasheet!C2039)</f>
        <v>721.26099999999997</v>
      </c>
    </row>
    <row r="2040" spans="1:8" x14ac:dyDescent="0.2">
      <c r="A2040">
        <v>1</v>
      </c>
      <c r="B2040">
        <v>1977</v>
      </c>
      <c r="C2040" t="s">
        <v>59</v>
      </c>
      <c r="D2040" t="s">
        <v>6</v>
      </c>
      <c r="E2040">
        <f>_xlfn.MAXIFS('CO2'!$D:$D,'CO2'!$A:$A,Table1[[#This Row],[Year]],'CO2'!$B:$B,Table1[[#This Row],[State]],'CO2'!$C:$C,Table1[[#This Row],[Sector]])</f>
        <v>0.82</v>
      </c>
      <c r="F2040">
        <f>AVERAGEIFS(Population!$C:$C,Population!$A:$A,Table1[[#This Row],[Year]],Population!$B:$B,Table1[[#This Row],[State]])</f>
        <v>378268</v>
      </c>
      <c r="G2040">
        <f>_xlfn.MAXIFS('Land and Water Area'!$B:$B,'Land and Water Area'!$A:$A,Datasheet!C2040)</f>
        <v>97088.542000000001</v>
      </c>
      <c r="H2040">
        <f>_xlfn.MAXIFS('Land and Water Area'!$C:$C,'Land and Water Area'!$A:$A,Datasheet!C2040)</f>
        <v>721.26099999999997</v>
      </c>
    </row>
    <row r="2041" spans="1:8" x14ac:dyDescent="0.2">
      <c r="A2041">
        <v>1</v>
      </c>
      <c r="B2041">
        <v>1977</v>
      </c>
      <c r="C2041" t="s">
        <v>59</v>
      </c>
      <c r="D2041" t="s">
        <v>7</v>
      </c>
      <c r="E2041">
        <f>_xlfn.MAXIFS('CO2'!$D:$D,'CO2'!$A:$A,Table1[[#This Row],[Year]],'CO2'!$B:$B,Table1[[#This Row],[State]],'CO2'!$C:$C,Table1[[#This Row],[Sector]])</f>
        <v>5.29</v>
      </c>
      <c r="F2041">
        <f>AVERAGEIFS(Population!$C:$C,Population!$A:$A,Table1[[#This Row],[Year]],Population!$B:$B,Table1[[#This Row],[State]])</f>
        <v>378268</v>
      </c>
      <c r="G2041">
        <f>_xlfn.MAXIFS('Land and Water Area'!$B:$B,'Land and Water Area'!$A:$A,Datasheet!C2041)</f>
        <v>97088.542000000001</v>
      </c>
      <c r="H2041">
        <f>_xlfn.MAXIFS('Land and Water Area'!$C:$C,'Land and Water Area'!$A:$A,Datasheet!C2041)</f>
        <v>721.26099999999997</v>
      </c>
    </row>
    <row r="2042" spans="1:8" x14ac:dyDescent="0.2">
      <c r="A2042">
        <v>1</v>
      </c>
      <c r="B2042">
        <v>1978</v>
      </c>
      <c r="C2042" t="s">
        <v>9</v>
      </c>
      <c r="D2042" t="s">
        <v>3</v>
      </c>
      <c r="E2042">
        <f>_xlfn.MAXIFS('CO2'!$D:$D,'CO2'!$A:$A,Table1[[#This Row],[Year]],'CO2'!$B:$B,Table1[[#This Row],[State]],'CO2'!$C:$C,Table1[[#This Row],[Sector]])</f>
        <v>2.89</v>
      </c>
      <c r="F2042">
        <f>AVERAGEIFS(Population!$C:$C,Population!$A:$A,Table1[[#This Row],[Year]],Population!$B:$B,Table1[[#This Row],[State]])</f>
        <v>3831838</v>
      </c>
      <c r="G2042">
        <f>_xlfn.MAXIFS('Land and Water Area'!$B:$B,'Land and Water Area'!$A:$A,Datasheet!C2042)</f>
        <v>50650.834000000003</v>
      </c>
      <c r="H2042">
        <f>_xlfn.MAXIFS('Land and Water Area'!$C:$C,'Land and Water Area'!$A:$A,Datasheet!C2042)</f>
        <v>1769.2439999999999</v>
      </c>
    </row>
    <row r="2043" spans="1:8" x14ac:dyDescent="0.2">
      <c r="A2043">
        <v>1</v>
      </c>
      <c r="B2043">
        <v>1978</v>
      </c>
      <c r="C2043" t="s">
        <v>9</v>
      </c>
      <c r="D2043" t="s">
        <v>4</v>
      </c>
      <c r="E2043">
        <f>_xlfn.MAXIFS('CO2'!$D:$D,'CO2'!$A:$A,Table1[[#This Row],[Year]],'CO2'!$B:$B,Table1[[#This Row],[State]],'CO2'!$C:$C,Table1[[#This Row],[Sector]])</f>
        <v>38.229999999999997</v>
      </c>
      <c r="F2043">
        <f>AVERAGEIFS(Population!$C:$C,Population!$A:$A,Table1[[#This Row],[Year]],Population!$B:$B,Table1[[#This Row],[State]])</f>
        <v>3831838</v>
      </c>
      <c r="G2043">
        <f>_xlfn.MAXIFS('Land and Water Area'!$B:$B,'Land and Water Area'!$A:$A,Datasheet!C2043)</f>
        <v>50650.834000000003</v>
      </c>
      <c r="H2043">
        <f>_xlfn.MAXIFS('Land and Water Area'!$C:$C,'Land and Water Area'!$A:$A,Datasheet!C2043)</f>
        <v>1769.2439999999999</v>
      </c>
    </row>
    <row r="2044" spans="1:8" x14ac:dyDescent="0.2">
      <c r="A2044">
        <v>1</v>
      </c>
      <c r="B2044">
        <v>1978</v>
      </c>
      <c r="C2044" t="s">
        <v>9</v>
      </c>
      <c r="D2044" t="s">
        <v>5</v>
      </c>
      <c r="E2044">
        <f>_xlfn.MAXIFS('CO2'!$D:$D,'CO2'!$A:$A,Table1[[#This Row],[Year]],'CO2'!$B:$B,Table1[[#This Row],[State]],'CO2'!$C:$C,Table1[[#This Row],[Sector]])</f>
        <v>32.46</v>
      </c>
      <c r="F2044">
        <f>AVERAGEIFS(Population!$C:$C,Population!$A:$A,Table1[[#This Row],[Year]],Population!$B:$B,Table1[[#This Row],[State]])</f>
        <v>3831838</v>
      </c>
      <c r="G2044">
        <f>_xlfn.MAXIFS('Land and Water Area'!$B:$B,'Land and Water Area'!$A:$A,Datasheet!C2044)</f>
        <v>50650.834000000003</v>
      </c>
      <c r="H2044">
        <f>_xlfn.MAXIFS('Land and Water Area'!$C:$C,'Land and Water Area'!$A:$A,Datasheet!C2044)</f>
        <v>1769.2439999999999</v>
      </c>
    </row>
    <row r="2045" spans="1:8" x14ac:dyDescent="0.2">
      <c r="A2045">
        <v>1</v>
      </c>
      <c r="B2045">
        <v>1978</v>
      </c>
      <c r="C2045" t="s">
        <v>9</v>
      </c>
      <c r="D2045" t="s">
        <v>6</v>
      </c>
      <c r="E2045">
        <f>_xlfn.MAXIFS('CO2'!$D:$D,'CO2'!$A:$A,Table1[[#This Row],[Year]],'CO2'!$B:$B,Table1[[#This Row],[State]],'CO2'!$C:$C,Table1[[#This Row],[Sector]])</f>
        <v>4.13</v>
      </c>
      <c r="F2045">
        <f>AVERAGEIFS(Population!$C:$C,Population!$A:$A,Table1[[#This Row],[Year]],Population!$B:$B,Table1[[#This Row],[State]])</f>
        <v>3831838</v>
      </c>
      <c r="G2045">
        <f>_xlfn.MAXIFS('Land and Water Area'!$B:$B,'Land and Water Area'!$A:$A,Datasheet!C2045)</f>
        <v>50650.834000000003</v>
      </c>
      <c r="H2045">
        <f>_xlfn.MAXIFS('Land and Water Area'!$C:$C,'Land and Water Area'!$A:$A,Datasheet!C2045)</f>
        <v>1769.2439999999999</v>
      </c>
    </row>
    <row r="2046" spans="1:8" x14ac:dyDescent="0.2">
      <c r="A2046">
        <v>1</v>
      </c>
      <c r="B2046">
        <v>1978</v>
      </c>
      <c r="C2046" t="s">
        <v>9</v>
      </c>
      <c r="D2046" t="s">
        <v>7</v>
      </c>
      <c r="E2046">
        <f>_xlfn.MAXIFS('CO2'!$D:$D,'CO2'!$A:$A,Table1[[#This Row],[Year]],'CO2'!$B:$B,Table1[[#This Row],[State]],'CO2'!$C:$C,Table1[[#This Row],[Sector]])</f>
        <v>28.92</v>
      </c>
      <c r="F2046">
        <f>AVERAGEIFS(Population!$C:$C,Population!$A:$A,Table1[[#This Row],[Year]],Population!$B:$B,Table1[[#This Row],[State]])</f>
        <v>3831838</v>
      </c>
      <c r="G2046">
        <f>_xlfn.MAXIFS('Land and Water Area'!$B:$B,'Land and Water Area'!$A:$A,Datasheet!C2046)</f>
        <v>50650.834000000003</v>
      </c>
      <c r="H2046">
        <f>_xlfn.MAXIFS('Land and Water Area'!$C:$C,'Land and Water Area'!$A:$A,Datasheet!C2046)</f>
        <v>1769.2439999999999</v>
      </c>
    </row>
    <row r="2047" spans="1:8" x14ac:dyDescent="0.2">
      <c r="A2047">
        <v>1</v>
      </c>
      <c r="B2047">
        <v>1978</v>
      </c>
      <c r="C2047" t="s">
        <v>10</v>
      </c>
      <c r="D2047" t="s">
        <v>3</v>
      </c>
      <c r="E2047">
        <f>_xlfn.MAXIFS('CO2'!$D:$D,'CO2'!$A:$A,Table1[[#This Row],[Year]],'CO2'!$B:$B,Table1[[#This Row],[State]],'CO2'!$C:$C,Table1[[#This Row],[Sector]])</f>
        <v>1.54</v>
      </c>
      <c r="F2047">
        <f>AVERAGEIFS(Population!$C:$C,Population!$A:$A,Table1[[#This Row],[Year]],Population!$B:$B,Table1[[#This Row],[State]])</f>
        <v>404764</v>
      </c>
      <c r="G2047">
        <f>_xlfn.MAXIFS('Land and Water Area'!$B:$B,'Land and Water Area'!$A:$A,Datasheet!C2047)</f>
        <v>571051.64099999995</v>
      </c>
      <c r="H2047">
        <f>_xlfn.MAXIFS('Land and Water Area'!$C:$C,'Land and Water Area'!$A:$A,Datasheet!C2047)</f>
        <v>94729.05</v>
      </c>
    </row>
    <row r="2048" spans="1:8" x14ac:dyDescent="0.2">
      <c r="A2048">
        <v>1</v>
      </c>
      <c r="B2048">
        <v>1978</v>
      </c>
      <c r="C2048" t="s">
        <v>10</v>
      </c>
      <c r="D2048" t="s">
        <v>4</v>
      </c>
      <c r="E2048">
        <f>_xlfn.MAXIFS('CO2'!$D:$D,'CO2'!$A:$A,Table1[[#This Row],[Year]],'CO2'!$B:$B,Table1[[#This Row],[State]],'CO2'!$C:$C,Table1[[#This Row],[Sector]])</f>
        <v>2.13</v>
      </c>
      <c r="F2048">
        <f>AVERAGEIFS(Population!$C:$C,Population!$A:$A,Table1[[#This Row],[Year]],Population!$B:$B,Table1[[#This Row],[State]])</f>
        <v>404764</v>
      </c>
      <c r="G2048">
        <f>_xlfn.MAXIFS('Land and Water Area'!$B:$B,'Land and Water Area'!$A:$A,Datasheet!C2048)</f>
        <v>571051.64099999995</v>
      </c>
      <c r="H2048">
        <f>_xlfn.MAXIFS('Land and Water Area'!$C:$C,'Land and Water Area'!$A:$A,Datasheet!C2048)</f>
        <v>94729.05</v>
      </c>
    </row>
    <row r="2049" spans="1:8" x14ac:dyDescent="0.2">
      <c r="A2049">
        <v>1</v>
      </c>
      <c r="B2049">
        <v>1978</v>
      </c>
      <c r="C2049" t="s">
        <v>10</v>
      </c>
      <c r="D2049" t="s">
        <v>5</v>
      </c>
      <c r="E2049">
        <f>_xlfn.MAXIFS('CO2'!$D:$D,'CO2'!$A:$A,Table1[[#This Row],[Year]],'CO2'!$B:$B,Table1[[#This Row],[State]],'CO2'!$C:$C,Table1[[#This Row],[Sector]])</f>
        <v>6.96</v>
      </c>
      <c r="F2049">
        <f>AVERAGEIFS(Population!$C:$C,Population!$A:$A,Table1[[#This Row],[Year]],Population!$B:$B,Table1[[#This Row],[State]])</f>
        <v>404764</v>
      </c>
      <c r="G2049">
        <f>_xlfn.MAXIFS('Land and Water Area'!$B:$B,'Land and Water Area'!$A:$A,Datasheet!C2049)</f>
        <v>571051.64099999995</v>
      </c>
      <c r="H2049">
        <f>_xlfn.MAXIFS('Land and Water Area'!$C:$C,'Land and Water Area'!$A:$A,Datasheet!C2049)</f>
        <v>94729.05</v>
      </c>
    </row>
    <row r="2050" spans="1:8" x14ac:dyDescent="0.2">
      <c r="A2050">
        <v>1</v>
      </c>
      <c r="B2050">
        <v>1978</v>
      </c>
      <c r="C2050" t="s">
        <v>10</v>
      </c>
      <c r="D2050" t="s">
        <v>6</v>
      </c>
      <c r="E2050">
        <f>_xlfn.MAXIFS('CO2'!$D:$D,'CO2'!$A:$A,Table1[[#This Row],[Year]],'CO2'!$B:$B,Table1[[#This Row],[State]],'CO2'!$C:$C,Table1[[#This Row],[Sector]])</f>
        <v>1.82</v>
      </c>
      <c r="F2050">
        <f>AVERAGEIFS(Population!$C:$C,Population!$A:$A,Table1[[#This Row],[Year]],Population!$B:$B,Table1[[#This Row],[State]])</f>
        <v>404764</v>
      </c>
      <c r="G2050">
        <f>_xlfn.MAXIFS('Land and Water Area'!$B:$B,'Land and Water Area'!$A:$A,Datasheet!C2050)</f>
        <v>571051.64099999995</v>
      </c>
      <c r="H2050">
        <f>_xlfn.MAXIFS('Land and Water Area'!$C:$C,'Land and Water Area'!$A:$A,Datasheet!C2050)</f>
        <v>94729.05</v>
      </c>
    </row>
    <row r="2051" spans="1:8" x14ac:dyDescent="0.2">
      <c r="A2051">
        <v>1</v>
      </c>
      <c r="B2051">
        <v>1978</v>
      </c>
      <c r="C2051" t="s">
        <v>10</v>
      </c>
      <c r="D2051" t="s">
        <v>7</v>
      </c>
      <c r="E2051">
        <f>_xlfn.MAXIFS('CO2'!$D:$D,'CO2'!$A:$A,Table1[[#This Row],[Year]],'CO2'!$B:$B,Table1[[#This Row],[State]],'CO2'!$C:$C,Table1[[#This Row],[Sector]])</f>
        <v>7.03</v>
      </c>
      <c r="F2051">
        <f>AVERAGEIFS(Population!$C:$C,Population!$A:$A,Table1[[#This Row],[Year]],Population!$B:$B,Table1[[#This Row],[State]])</f>
        <v>404764</v>
      </c>
      <c r="G2051">
        <f>_xlfn.MAXIFS('Land and Water Area'!$B:$B,'Land and Water Area'!$A:$A,Datasheet!C2051)</f>
        <v>571051.64099999995</v>
      </c>
      <c r="H2051">
        <f>_xlfn.MAXIFS('Land and Water Area'!$C:$C,'Land and Water Area'!$A:$A,Datasheet!C2051)</f>
        <v>94729.05</v>
      </c>
    </row>
    <row r="2052" spans="1:8" x14ac:dyDescent="0.2">
      <c r="A2052">
        <v>1</v>
      </c>
      <c r="B2052">
        <v>1978</v>
      </c>
      <c r="C2052" t="s">
        <v>11</v>
      </c>
      <c r="D2052" t="s">
        <v>3</v>
      </c>
      <c r="E2052">
        <f>_xlfn.MAXIFS('CO2'!$D:$D,'CO2'!$A:$A,Table1[[#This Row],[Year]],'CO2'!$B:$B,Table1[[#This Row],[State]],'CO2'!$C:$C,Table1[[#This Row],[Sector]])</f>
        <v>2.2400000000000002</v>
      </c>
      <c r="F2052">
        <f>AVERAGEIFS(Population!$C:$C,Population!$A:$A,Table1[[#This Row],[Year]],Population!$B:$B,Table1[[#This Row],[State]])</f>
        <v>2515318</v>
      </c>
      <c r="G2052">
        <f>_xlfn.MAXIFS('Land and Water Area'!$B:$B,'Land and Water Area'!$A:$A,Datasheet!C2052)</f>
        <v>113655.393</v>
      </c>
      <c r="H2052">
        <f>_xlfn.MAXIFS('Land and Water Area'!$C:$C,'Land and Water Area'!$A:$A,Datasheet!C2052)</f>
        <v>329.73200000000003</v>
      </c>
    </row>
    <row r="2053" spans="1:8" x14ac:dyDescent="0.2">
      <c r="A2053">
        <v>1</v>
      </c>
      <c r="B2053">
        <v>1978</v>
      </c>
      <c r="C2053" t="s">
        <v>11</v>
      </c>
      <c r="D2053" t="s">
        <v>4</v>
      </c>
      <c r="E2053">
        <f>_xlfn.MAXIFS('CO2'!$D:$D,'CO2'!$A:$A,Table1[[#This Row],[Year]],'CO2'!$B:$B,Table1[[#This Row],[State]],'CO2'!$C:$C,Table1[[#This Row],[Sector]])</f>
        <v>20.02</v>
      </c>
      <c r="F2053">
        <f>AVERAGEIFS(Population!$C:$C,Population!$A:$A,Table1[[#This Row],[Year]],Population!$B:$B,Table1[[#This Row],[State]])</f>
        <v>2515318</v>
      </c>
      <c r="G2053">
        <f>_xlfn.MAXIFS('Land and Water Area'!$B:$B,'Land and Water Area'!$A:$A,Datasheet!C2053)</f>
        <v>113655.393</v>
      </c>
      <c r="H2053">
        <f>_xlfn.MAXIFS('Land and Water Area'!$C:$C,'Land and Water Area'!$A:$A,Datasheet!C2053)</f>
        <v>329.73200000000003</v>
      </c>
    </row>
    <row r="2054" spans="1:8" x14ac:dyDescent="0.2">
      <c r="A2054">
        <v>1</v>
      </c>
      <c r="B2054">
        <v>1978</v>
      </c>
      <c r="C2054" t="s">
        <v>11</v>
      </c>
      <c r="D2054" t="s">
        <v>5</v>
      </c>
      <c r="E2054">
        <f>_xlfn.MAXIFS('CO2'!$D:$D,'CO2'!$A:$A,Table1[[#This Row],[Year]],'CO2'!$B:$B,Table1[[#This Row],[State]],'CO2'!$C:$C,Table1[[#This Row],[Sector]])</f>
        <v>6.26</v>
      </c>
      <c r="F2054">
        <f>AVERAGEIFS(Population!$C:$C,Population!$A:$A,Table1[[#This Row],[Year]],Population!$B:$B,Table1[[#This Row],[State]])</f>
        <v>2515318</v>
      </c>
      <c r="G2054">
        <f>_xlfn.MAXIFS('Land and Water Area'!$B:$B,'Land and Water Area'!$A:$A,Datasheet!C2054)</f>
        <v>113655.393</v>
      </c>
      <c r="H2054">
        <f>_xlfn.MAXIFS('Land and Water Area'!$C:$C,'Land and Water Area'!$A:$A,Datasheet!C2054)</f>
        <v>329.73200000000003</v>
      </c>
    </row>
    <row r="2055" spans="1:8" x14ac:dyDescent="0.2">
      <c r="A2055">
        <v>1</v>
      </c>
      <c r="B2055">
        <v>1978</v>
      </c>
      <c r="C2055" t="s">
        <v>11</v>
      </c>
      <c r="D2055" t="s">
        <v>6</v>
      </c>
      <c r="E2055">
        <f>_xlfn.MAXIFS('CO2'!$D:$D,'CO2'!$A:$A,Table1[[#This Row],[Year]],'CO2'!$B:$B,Table1[[#This Row],[State]],'CO2'!$C:$C,Table1[[#This Row],[Sector]])</f>
        <v>2.0299999999999998</v>
      </c>
      <c r="F2055">
        <f>AVERAGEIFS(Population!$C:$C,Population!$A:$A,Table1[[#This Row],[Year]],Population!$B:$B,Table1[[#This Row],[State]])</f>
        <v>2515318</v>
      </c>
      <c r="G2055">
        <f>_xlfn.MAXIFS('Land and Water Area'!$B:$B,'Land and Water Area'!$A:$A,Datasheet!C2055)</f>
        <v>113655.393</v>
      </c>
      <c r="H2055">
        <f>_xlfn.MAXIFS('Land and Water Area'!$C:$C,'Land and Water Area'!$A:$A,Datasheet!C2055)</f>
        <v>329.73200000000003</v>
      </c>
    </row>
    <row r="2056" spans="1:8" x14ac:dyDescent="0.2">
      <c r="A2056">
        <v>1</v>
      </c>
      <c r="B2056">
        <v>1978</v>
      </c>
      <c r="C2056" t="s">
        <v>11</v>
      </c>
      <c r="D2056" t="s">
        <v>7</v>
      </c>
      <c r="E2056">
        <f>_xlfn.MAXIFS('CO2'!$D:$D,'CO2'!$A:$A,Table1[[#This Row],[Year]],'CO2'!$B:$B,Table1[[#This Row],[State]],'CO2'!$C:$C,Table1[[#This Row],[Sector]])</f>
        <v>18.739999999999998</v>
      </c>
      <c r="F2056">
        <f>AVERAGEIFS(Population!$C:$C,Population!$A:$A,Table1[[#This Row],[Year]],Population!$B:$B,Table1[[#This Row],[State]])</f>
        <v>2515318</v>
      </c>
      <c r="G2056">
        <f>_xlfn.MAXIFS('Land and Water Area'!$B:$B,'Land and Water Area'!$A:$A,Datasheet!C2056)</f>
        <v>113655.393</v>
      </c>
      <c r="H2056">
        <f>_xlfn.MAXIFS('Land and Water Area'!$C:$C,'Land and Water Area'!$A:$A,Datasheet!C2056)</f>
        <v>329.73200000000003</v>
      </c>
    </row>
    <row r="2057" spans="1:8" x14ac:dyDescent="0.2">
      <c r="A2057">
        <v>1</v>
      </c>
      <c r="B2057">
        <v>1978</v>
      </c>
      <c r="C2057" t="s">
        <v>12</v>
      </c>
      <c r="D2057" t="s">
        <v>3</v>
      </c>
      <c r="E2057">
        <f>_xlfn.MAXIFS('CO2'!$D:$D,'CO2'!$A:$A,Table1[[#This Row],[Year]],'CO2'!$B:$B,Table1[[#This Row],[State]],'CO2'!$C:$C,Table1[[#This Row],[Sector]])</f>
        <v>2.64</v>
      </c>
      <c r="F2057">
        <f>AVERAGEIFS(Population!$C:$C,Population!$A:$A,Table1[[#This Row],[Year]],Population!$B:$B,Table1[[#This Row],[State]])</f>
        <v>2243125</v>
      </c>
      <c r="G2057">
        <f>_xlfn.MAXIFS('Land and Water Area'!$B:$B,'Land and Water Area'!$A:$A,Datasheet!C2057)</f>
        <v>51992.701000000001</v>
      </c>
      <c r="H2057">
        <f>_xlfn.MAXIFS('Land and Water Area'!$C:$C,'Land and Water Area'!$A:$A,Datasheet!C2057)</f>
        <v>1205.509</v>
      </c>
    </row>
    <row r="2058" spans="1:8" x14ac:dyDescent="0.2">
      <c r="A2058">
        <v>1</v>
      </c>
      <c r="B2058">
        <v>1978</v>
      </c>
      <c r="C2058" t="s">
        <v>12</v>
      </c>
      <c r="D2058" t="s">
        <v>4</v>
      </c>
      <c r="E2058">
        <f>_xlfn.MAXIFS('CO2'!$D:$D,'CO2'!$A:$A,Table1[[#This Row],[Year]],'CO2'!$B:$B,Table1[[#This Row],[State]],'CO2'!$C:$C,Table1[[#This Row],[Sector]])</f>
        <v>8.41</v>
      </c>
      <c r="F2058">
        <f>AVERAGEIFS(Population!$C:$C,Population!$A:$A,Table1[[#This Row],[Year]],Population!$B:$B,Table1[[#This Row],[State]])</f>
        <v>2243125</v>
      </c>
      <c r="G2058">
        <f>_xlfn.MAXIFS('Land and Water Area'!$B:$B,'Land and Water Area'!$A:$A,Datasheet!C2058)</f>
        <v>51992.701000000001</v>
      </c>
      <c r="H2058">
        <f>_xlfn.MAXIFS('Land and Water Area'!$C:$C,'Land and Water Area'!$A:$A,Datasheet!C2058)</f>
        <v>1205.509</v>
      </c>
    </row>
    <row r="2059" spans="1:8" x14ac:dyDescent="0.2">
      <c r="A2059">
        <v>1</v>
      </c>
      <c r="B2059">
        <v>1978</v>
      </c>
      <c r="C2059" t="s">
        <v>12</v>
      </c>
      <c r="D2059" t="s">
        <v>5</v>
      </c>
      <c r="E2059">
        <f>_xlfn.MAXIFS('CO2'!$D:$D,'CO2'!$A:$A,Table1[[#This Row],[Year]],'CO2'!$B:$B,Table1[[#This Row],[State]],'CO2'!$C:$C,Table1[[#This Row],[Sector]])</f>
        <v>11.65</v>
      </c>
      <c r="F2059">
        <f>AVERAGEIFS(Population!$C:$C,Population!$A:$A,Table1[[#This Row],[Year]],Population!$B:$B,Table1[[#This Row],[State]])</f>
        <v>2243125</v>
      </c>
      <c r="G2059">
        <f>_xlfn.MAXIFS('Land and Water Area'!$B:$B,'Land and Water Area'!$A:$A,Datasheet!C2059)</f>
        <v>51992.701000000001</v>
      </c>
      <c r="H2059">
        <f>_xlfn.MAXIFS('Land and Water Area'!$C:$C,'Land and Water Area'!$A:$A,Datasheet!C2059)</f>
        <v>1205.509</v>
      </c>
    </row>
    <row r="2060" spans="1:8" x14ac:dyDescent="0.2">
      <c r="A2060">
        <v>1</v>
      </c>
      <c r="B2060">
        <v>1978</v>
      </c>
      <c r="C2060" t="s">
        <v>12</v>
      </c>
      <c r="D2060" t="s">
        <v>6</v>
      </c>
      <c r="E2060">
        <f>_xlfn.MAXIFS('CO2'!$D:$D,'CO2'!$A:$A,Table1[[#This Row],[Year]],'CO2'!$B:$B,Table1[[#This Row],[State]],'CO2'!$C:$C,Table1[[#This Row],[Sector]])</f>
        <v>3.59</v>
      </c>
      <c r="F2060">
        <f>AVERAGEIFS(Population!$C:$C,Population!$A:$A,Table1[[#This Row],[Year]],Population!$B:$B,Table1[[#This Row],[State]])</f>
        <v>2243125</v>
      </c>
      <c r="G2060">
        <f>_xlfn.MAXIFS('Land and Water Area'!$B:$B,'Land and Water Area'!$A:$A,Datasheet!C2060)</f>
        <v>51992.701000000001</v>
      </c>
      <c r="H2060">
        <f>_xlfn.MAXIFS('Land and Water Area'!$C:$C,'Land and Water Area'!$A:$A,Datasheet!C2060)</f>
        <v>1205.509</v>
      </c>
    </row>
    <row r="2061" spans="1:8" x14ac:dyDescent="0.2">
      <c r="A2061">
        <v>1</v>
      </c>
      <c r="B2061">
        <v>1978</v>
      </c>
      <c r="C2061" t="s">
        <v>12</v>
      </c>
      <c r="D2061" t="s">
        <v>7</v>
      </c>
      <c r="E2061">
        <f>_xlfn.MAXIFS('CO2'!$D:$D,'CO2'!$A:$A,Table1[[#This Row],[Year]],'CO2'!$B:$B,Table1[[#This Row],[State]],'CO2'!$C:$C,Table1[[#This Row],[Sector]])</f>
        <v>16.13</v>
      </c>
      <c r="F2061">
        <f>AVERAGEIFS(Population!$C:$C,Population!$A:$A,Table1[[#This Row],[Year]],Population!$B:$B,Table1[[#This Row],[State]])</f>
        <v>2243125</v>
      </c>
      <c r="G2061">
        <f>_xlfn.MAXIFS('Land and Water Area'!$B:$B,'Land and Water Area'!$A:$A,Datasheet!C2061)</f>
        <v>51992.701000000001</v>
      </c>
      <c r="H2061">
        <f>_xlfn.MAXIFS('Land and Water Area'!$C:$C,'Land and Water Area'!$A:$A,Datasheet!C2061)</f>
        <v>1205.509</v>
      </c>
    </row>
    <row r="2062" spans="1:8" x14ac:dyDescent="0.2">
      <c r="A2062">
        <v>1</v>
      </c>
      <c r="B2062">
        <v>1978</v>
      </c>
      <c r="C2062" t="s">
        <v>13</v>
      </c>
      <c r="D2062" t="s">
        <v>3</v>
      </c>
      <c r="E2062">
        <f>_xlfn.MAXIFS('CO2'!$D:$D,'CO2'!$A:$A,Table1[[#This Row],[Year]],'CO2'!$B:$B,Table1[[#This Row],[State]],'CO2'!$C:$C,Table1[[#This Row],[Sector]])</f>
        <v>16.48</v>
      </c>
      <c r="F2062">
        <f>AVERAGEIFS(Population!$C:$C,Population!$A:$A,Table1[[#This Row],[Year]],Population!$B:$B,Table1[[#This Row],[State]])</f>
        <v>22835963</v>
      </c>
      <c r="G2062">
        <f>_xlfn.MAXIFS('Land and Water Area'!$B:$B,'Land and Water Area'!$A:$A,Datasheet!C2062)</f>
        <v>155859.14000000001</v>
      </c>
      <c r="H2062">
        <f>_xlfn.MAXIFS('Land and Water Area'!$C:$C,'Land and Water Area'!$A:$A,Datasheet!C2062)</f>
        <v>7834.6949999999997</v>
      </c>
    </row>
    <row r="2063" spans="1:8" x14ac:dyDescent="0.2">
      <c r="A2063">
        <v>1</v>
      </c>
      <c r="B2063">
        <v>1978</v>
      </c>
      <c r="C2063" t="s">
        <v>13</v>
      </c>
      <c r="D2063" t="s">
        <v>4</v>
      </c>
      <c r="E2063">
        <f>_xlfn.MAXIFS('CO2'!$D:$D,'CO2'!$A:$A,Table1[[#This Row],[Year]],'CO2'!$B:$B,Table1[[#This Row],[State]],'CO2'!$C:$C,Table1[[#This Row],[Sector]])</f>
        <v>64.099999999999994</v>
      </c>
      <c r="F2063">
        <f>AVERAGEIFS(Population!$C:$C,Population!$A:$A,Table1[[#This Row],[Year]],Population!$B:$B,Table1[[#This Row],[State]])</f>
        <v>22835963</v>
      </c>
      <c r="G2063">
        <f>_xlfn.MAXIFS('Land and Water Area'!$B:$B,'Land and Water Area'!$A:$A,Datasheet!C2063)</f>
        <v>155859.14000000001</v>
      </c>
      <c r="H2063">
        <f>_xlfn.MAXIFS('Land and Water Area'!$C:$C,'Land and Water Area'!$A:$A,Datasheet!C2063)</f>
        <v>7834.6949999999997</v>
      </c>
    </row>
    <row r="2064" spans="1:8" x14ac:dyDescent="0.2">
      <c r="A2064">
        <v>1</v>
      </c>
      <c r="B2064">
        <v>1978</v>
      </c>
      <c r="C2064" t="s">
        <v>13</v>
      </c>
      <c r="D2064" t="s">
        <v>5</v>
      </c>
      <c r="E2064">
        <f>_xlfn.MAXIFS('CO2'!$D:$D,'CO2'!$A:$A,Table1[[#This Row],[Year]],'CO2'!$B:$B,Table1[[#This Row],[State]],'CO2'!$C:$C,Table1[[#This Row],[Sector]])</f>
        <v>63.79</v>
      </c>
      <c r="F2064">
        <f>AVERAGEIFS(Population!$C:$C,Population!$A:$A,Table1[[#This Row],[Year]],Population!$B:$B,Table1[[#This Row],[State]])</f>
        <v>22835963</v>
      </c>
      <c r="G2064">
        <f>_xlfn.MAXIFS('Land and Water Area'!$B:$B,'Land and Water Area'!$A:$A,Datasheet!C2064)</f>
        <v>155859.14000000001</v>
      </c>
      <c r="H2064">
        <f>_xlfn.MAXIFS('Land and Water Area'!$C:$C,'Land and Water Area'!$A:$A,Datasheet!C2064)</f>
        <v>7834.6949999999997</v>
      </c>
    </row>
    <row r="2065" spans="1:8" x14ac:dyDescent="0.2">
      <c r="A2065">
        <v>1</v>
      </c>
      <c r="B2065">
        <v>1978</v>
      </c>
      <c r="C2065" t="s">
        <v>13</v>
      </c>
      <c r="D2065" t="s">
        <v>6</v>
      </c>
      <c r="E2065">
        <f>_xlfn.MAXIFS('CO2'!$D:$D,'CO2'!$A:$A,Table1[[#This Row],[Year]],'CO2'!$B:$B,Table1[[#This Row],[State]],'CO2'!$C:$C,Table1[[#This Row],[Sector]])</f>
        <v>31.26</v>
      </c>
      <c r="F2065">
        <f>AVERAGEIFS(Population!$C:$C,Population!$A:$A,Table1[[#This Row],[Year]],Population!$B:$B,Table1[[#This Row],[State]])</f>
        <v>22835963</v>
      </c>
      <c r="G2065">
        <f>_xlfn.MAXIFS('Land and Water Area'!$B:$B,'Land and Water Area'!$A:$A,Datasheet!C2065)</f>
        <v>155859.14000000001</v>
      </c>
      <c r="H2065">
        <f>_xlfn.MAXIFS('Land and Water Area'!$C:$C,'Land and Water Area'!$A:$A,Datasheet!C2065)</f>
        <v>7834.6949999999997</v>
      </c>
    </row>
    <row r="2066" spans="1:8" x14ac:dyDescent="0.2">
      <c r="A2066">
        <v>1</v>
      </c>
      <c r="B2066">
        <v>1978</v>
      </c>
      <c r="C2066" t="s">
        <v>13</v>
      </c>
      <c r="D2066" t="s">
        <v>7</v>
      </c>
      <c r="E2066">
        <f>_xlfn.MAXIFS('CO2'!$D:$D,'CO2'!$A:$A,Table1[[#This Row],[Year]],'CO2'!$B:$B,Table1[[#This Row],[State]],'CO2'!$C:$C,Table1[[#This Row],[Sector]])</f>
        <v>169.61</v>
      </c>
      <c r="F2066">
        <f>AVERAGEIFS(Population!$C:$C,Population!$A:$A,Table1[[#This Row],[Year]],Population!$B:$B,Table1[[#This Row],[State]])</f>
        <v>22835963</v>
      </c>
      <c r="G2066">
        <f>_xlfn.MAXIFS('Land and Water Area'!$B:$B,'Land and Water Area'!$A:$A,Datasheet!C2066)</f>
        <v>155859.14000000001</v>
      </c>
      <c r="H2066">
        <f>_xlfn.MAXIFS('Land and Water Area'!$C:$C,'Land and Water Area'!$A:$A,Datasheet!C2066)</f>
        <v>7834.6949999999997</v>
      </c>
    </row>
    <row r="2067" spans="1:8" x14ac:dyDescent="0.2">
      <c r="A2067">
        <v>1</v>
      </c>
      <c r="B2067">
        <v>1978</v>
      </c>
      <c r="C2067" t="s">
        <v>14</v>
      </c>
      <c r="D2067" t="s">
        <v>3</v>
      </c>
      <c r="E2067">
        <f>_xlfn.MAXIFS('CO2'!$D:$D,'CO2'!$A:$A,Table1[[#This Row],[Year]],'CO2'!$B:$B,Table1[[#This Row],[State]],'CO2'!$C:$C,Table1[[#This Row],[Sector]])</f>
        <v>3.95</v>
      </c>
      <c r="F2067">
        <f>AVERAGEIFS(Population!$C:$C,Population!$A:$A,Table1[[#This Row],[Year]],Population!$B:$B,Table1[[#This Row],[State]])</f>
        <v>2766748</v>
      </c>
      <c r="G2067">
        <f>_xlfn.MAXIFS('Land and Water Area'!$B:$B,'Land and Water Area'!$A:$A,Datasheet!C2067)</f>
        <v>103637.064</v>
      </c>
      <c r="H2067">
        <f>_xlfn.MAXIFS('Land and Water Area'!$C:$C,'Land and Water Area'!$A:$A,Datasheet!C2067)</f>
        <v>457.82499999999999</v>
      </c>
    </row>
    <row r="2068" spans="1:8" x14ac:dyDescent="0.2">
      <c r="A2068">
        <v>1</v>
      </c>
      <c r="B2068">
        <v>1978</v>
      </c>
      <c r="C2068" t="s">
        <v>14</v>
      </c>
      <c r="D2068" t="s">
        <v>4</v>
      </c>
      <c r="E2068">
        <f>_xlfn.MAXIFS('CO2'!$D:$D,'CO2'!$A:$A,Table1[[#This Row],[Year]],'CO2'!$B:$B,Table1[[#This Row],[State]],'CO2'!$C:$C,Table1[[#This Row],[Sector]])</f>
        <v>19.03</v>
      </c>
      <c r="F2068">
        <f>AVERAGEIFS(Population!$C:$C,Population!$A:$A,Table1[[#This Row],[Year]],Population!$B:$B,Table1[[#This Row],[State]])</f>
        <v>2766748</v>
      </c>
      <c r="G2068">
        <f>_xlfn.MAXIFS('Land and Water Area'!$B:$B,'Land and Water Area'!$A:$A,Datasheet!C2068)</f>
        <v>103637.064</v>
      </c>
      <c r="H2068">
        <f>_xlfn.MAXIFS('Land and Water Area'!$C:$C,'Land and Water Area'!$A:$A,Datasheet!C2068)</f>
        <v>457.82499999999999</v>
      </c>
    </row>
    <row r="2069" spans="1:8" x14ac:dyDescent="0.2">
      <c r="A2069">
        <v>1</v>
      </c>
      <c r="B2069">
        <v>1978</v>
      </c>
      <c r="C2069" t="s">
        <v>14</v>
      </c>
      <c r="D2069" t="s">
        <v>5</v>
      </c>
      <c r="E2069">
        <f>_xlfn.MAXIFS('CO2'!$D:$D,'CO2'!$A:$A,Table1[[#This Row],[Year]],'CO2'!$B:$B,Table1[[#This Row],[State]],'CO2'!$C:$C,Table1[[#This Row],[Sector]])</f>
        <v>10.37</v>
      </c>
      <c r="F2069">
        <f>AVERAGEIFS(Population!$C:$C,Population!$A:$A,Table1[[#This Row],[Year]],Population!$B:$B,Table1[[#This Row],[State]])</f>
        <v>2766748</v>
      </c>
      <c r="G2069">
        <f>_xlfn.MAXIFS('Land and Water Area'!$B:$B,'Land and Water Area'!$A:$A,Datasheet!C2069)</f>
        <v>103637.064</v>
      </c>
      <c r="H2069">
        <f>_xlfn.MAXIFS('Land and Water Area'!$C:$C,'Land and Water Area'!$A:$A,Datasheet!C2069)</f>
        <v>457.82499999999999</v>
      </c>
    </row>
    <row r="2070" spans="1:8" x14ac:dyDescent="0.2">
      <c r="A2070">
        <v>1</v>
      </c>
      <c r="B2070">
        <v>1978</v>
      </c>
      <c r="C2070" t="s">
        <v>14</v>
      </c>
      <c r="D2070" t="s">
        <v>6</v>
      </c>
      <c r="E2070">
        <f>_xlfn.MAXIFS('CO2'!$D:$D,'CO2'!$A:$A,Table1[[#This Row],[Year]],'CO2'!$B:$B,Table1[[#This Row],[State]],'CO2'!$C:$C,Table1[[#This Row],[Sector]])</f>
        <v>5.3</v>
      </c>
      <c r="F2070">
        <f>AVERAGEIFS(Population!$C:$C,Population!$A:$A,Table1[[#This Row],[Year]],Population!$B:$B,Table1[[#This Row],[State]])</f>
        <v>2766748</v>
      </c>
      <c r="G2070">
        <f>_xlfn.MAXIFS('Land and Water Area'!$B:$B,'Land and Water Area'!$A:$A,Datasheet!C2070)</f>
        <v>103637.064</v>
      </c>
      <c r="H2070">
        <f>_xlfn.MAXIFS('Land and Water Area'!$C:$C,'Land and Water Area'!$A:$A,Datasheet!C2070)</f>
        <v>457.82499999999999</v>
      </c>
    </row>
    <row r="2071" spans="1:8" x14ac:dyDescent="0.2">
      <c r="A2071">
        <v>1</v>
      </c>
      <c r="B2071">
        <v>1978</v>
      </c>
      <c r="C2071" t="s">
        <v>14</v>
      </c>
      <c r="D2071" t="s">
        <v>7</v>
      </c>
      <c r="E2071">
        <f>_xlfn.MAXIFS('CO2'!$D:$D,'CO2'!$A:$A,Table1[[#This Row],[Year]],'CO2'!$B:$B,Table1[[#This Row],[State]],'CO2'!$C:$C,Table1[[#This Row],[Sector]])</f>
        <v>19.8</v>
      </c>
      <c r="F2071">
        <f>AVERAGEIFS(Population!$C:$C,Population!$A:$A,Table1[[#This Row],[Year]],Population!$B:$B,Table1[[#This Row],[State]])</f>
        <v>2766748</v>
      </c>
      <c r="G2071">
        <f>_xlfn.MAXIFS('Land and Water Area'!$B:$B,'Land and Water Area'!$A:$A,Datasheet!C2071)</f>
        <v>103637.064</v>
      </c>
      <c r="H2071">
        <f>_xlfn.MAXIFS('Land and Water Area'!$C:$C,'Land and Water Area'!$A:$A,Datasheet!C2071)</f>
        <v>457.82499999999999</v>
      </c>
    </row>
    <row r="2072" spans="1:8" x14ac:dyDescent="0.2">
      <c r="A2072">
        <v>1</v>
      </c>
      <c r="B2072">
        <v>1978</v>
      </c>
      <c r="C2072" t="s">
        <v>15</v>
      </c>
      <c r="D2072" t="s">
        <v>3</v>
      </c>
      <c r="E2072">
        <f>_xlfn.MAXIFS('CO2'!$D:$D,'CO2'!$A:$A,Table1[[#This Row],[Year]],'CO2'!$B:$B,Table1[[#This Row],[State]],'CO2'!$C:$C,Table1[[#This Row],[Sector]])</f>
        <v>3.55</v>
      </c>
      <c r="F2072">
        <f>AVERAGEIFS(Population!$C:$C,Population!$A:$A,Table1[[#This Row],[Year]],Population!$B:$B,Table1[[#This Row],[State]])</f>
        <v>3091629</v>
      </c>
      <c r="G2072">
        <f>_xlfn.MAXIFS('Land and Water Area'!$B:$B,'Land and Water Area'!$A:$A,Datasheet!C2072)</f>
        <v>4842.3969999999999</v>
      </c>
      <c r="H2072">
        <f>_xlfn.MAXIFS('Land and Water Area'!$C:$C,'Land and Water Area'!$A:$A,Datasheet!C2072)</f>
        <v>701.30200000000002</v>
      </c>
    </row>
    <row r="2073" spans="1:8" x14ac:dyDescent="0.2">
      <c r="A2073">
        <v>1</v>
      </c>
      <c r="B2073">
        <v>1978</v>
      </c>
      <c r="C2073" t="s">
        <v>15</v>
      </c>
      <c r="D2073" t="s">
        <v>4</v>
      </c>
      <c r="E2073">
        <f>_xlfn.MAXIFS('CO2'!$D:$D,'CO2'!$A:$A,Table1[[#This Row],[Year]],'CO2'!$B:$B,Table1[[#This Row],[State]],'CO2'!$C:$C,Table1[[#This Row],[Sector]])</f>
        <v>9.35</v>
      </c>
      <c r="F2073">
        <f>AVERAGEIFS(Population!$C:$C,Population!$A:$A,Table1[[#This Row],[Year]],Population!$B:$B,Table1[[#This Row],[State]])</f>
        <v>3091629</v>
      </c>
      <c r="G2073">
        <f>_xlfn.MAXIFS('Land and Water Area'!$B:$B,'Land and Water Area'!$A:$A,Datasheet!C2073)</f>
        <v>4842.3969999999999</v>
      </c>
      <c r="H2073">
        <f>_xlfn.MAXIFS('Land and Water Area'!$C:$C,'Land and Water Area'!$A:$A,Datasheet!C2073)</f>
        <v>701.30200000000002</v>
      </c>
    </row>
    <row r="2074" spans="1:8" x14ac:dyDescent="0.2">
      <c r="A2074">
        <v>1</v>
      </c>
      <c r="B2074">
        <v>1978</v>
      </c>
      <c r="C2074" t="s">
        <v>15</v>
      </c>
      <c r="D2074" t="s">
        <v>5</v>
      </c>
      <c r="E2074">
        <f>_xlfn.MAXIFS('CO2'!$D:$D,'CO2'!$A:$A,Table1[[#This Row],[Year]],'CO2'!$B:$B,Table1[[#This Row],[State]],'CO2'!$C:$C,Table1[[#This Row],[Sector]])</f>
        <v>8.3699999999999992</v>
      </c>
      <c r="F2074">
        <f>AVERAGEIFS(Population!$C:$C,Population!$A:$A,Table1[[#This Row],[Year]],Population!$B:$B,Table1[[#This Row],[State]])</f>
        <v>3091629</v>
      </c>
      <c r="G2074">
        <f>_xlfn.MAXIFS('Land and Water Area'!$B:$B,'Land and Water Area'!$A:$A,Datasheet!C2074)</f>
        <v>4842.3969999999999</v>
      </c>
      <c r="H2074">
        <f>_xlfn.MAXIFS('Land and Water Area'!$C:$C,'Land and Water Area'!$A:$A,Datasheet!C2074)</f>
        <v>701.30200000000002</v>
      </c>
    </row>
    <row r="2075" spans="1:8" x14ac:dyDescent="0.2">
      <c r="A2075">
        <v>1</v>
      </c>
      <c r="B2075">
        <v>1978</v>
      </c>
      <c r="C2075" t="s">
        <v>15</v>
      </c>
      <c r="D2075" t="s">
        <v>6</v>
      </c>
      <c r="E2075">
        <f>_xlfn.MAXIFS('CO2'!$D:$D,'CO2'!$A:$A,Table1[[#This Row],[Year]],'CO2'!$B:$B,Table1[[#This Row],[State]],'CO2'!$C:$C,Table1[[#This Row],[Sector]])</f>
        <v>8.07</v>
      </c>
      <c r="F2075">
        <f>AVERAGEIFS(Population!$C:$C,Population!$A:$A,Table1[[#This Row],[Year]],Population!$B:$B,Table1[[#This Row],[State]])</f>
        <v>3091629</v>
      </c>
      <c r="G2075">
        <f>_xlfn.MAXIFS('Land and Water Area'!$B:$B,'Land and Water Area'!$A:$A,Datasheet!C2075)</f>
        <v>4842.3969999999999</v>
      </c>
      <c r="H2075">
        <f>_xlfn.MAXIFS('Land and Water Area'!$C:$C,'Land and Water Area'!$A:$A,Datasheet!C2075)</f>
        <v>701.30200000000002</v>
      </c>
    </row>
    <row r="2076" spans="1:8" x14ac:dyDescent="0.2">
      <c r="A2076">
        <v>1</v>
      </c>
      <c r="B2076">
        <v>1978</v>
      </c>
      <c r="C2076" t="s">
        <v>15</v>
      </c>
      <c r="D2076" t="s">
        <v>7</v>
      </c>
      <c r="E2076">
        <f>_xlfn.MAXIFS('CO2'!$D:$D,'CO2'!$A:$A,Table1[[#This Row],[Year]],'CO2'!$B:$B,Table1[[#This Row],[State]],'CO2'!$C:$C,Table1[[#This Row],[Sector]])</f>
        <v>14.64</v>
      </c>
      <c r="F2076">
        <f>AVERAGEIFS(Population!$C:$C,Population!$A:$A,Table1[[#This Row],[Year]],Population!$B:$B,Table1[[#This Row],[State]])</f>
        <v>3091629</v>
      </c>
      <c r="G2076">
        <f>_xlfn.MAXIFS('Land and Water Area'!$B:$B,'Land and Water Area'!$A:$A,Datasheet!C2076)</f>
        <v>4842.3969999999999</v>
      </c>
      <c r="H2076">
        <f>_xlfn.MAXIFS('Land and Water Area'!$C:$C,'Land and Water Area'!$A:$A,Datasheet!C2076)</f>
        <v>701.30200000000002</v>
      </c>
    </row>
    <row r="2077" spans="1:8" x14ac:dyDescent="0.2">
      <c r="A2077">
        <v>1</v>
      </c>
      <c r="B2077">
        <v>1978</v>
      </c>
      <c r="C2077" t="s">
        <v>16</v>
      </c>
      <c r="D2077" t="s">
        <v>3</v>
      </c>
      <c r="E2077">
        <f>_xlfn.MAXIFS('CO2'!$D:$D,'CO2'!$A:$A,Table1[[#This Row],[Year]],'CO2'!$B:$B,Table1[[#This Row],[State]],'CO2'!$C:$C,Table1[[#This Row],[Sector]])</f>
        <v>1.07</v>
      </c>
      <c r="F2077">
        <f>AVERAGEIFS(Population!$C:$C,Population!$A:$A,Table1[[#This Row],[Year]],Population!$B:$B,Table1[[#This Row],[State]])</f>
        <v>594777</v>
      </c>
      <c r="G2077">
        <f>_xlfn.MAXIFS('Land and Water Area'!$B:$B,'Land and Water Area'!$A:$A,Datasheet!C2077)</f>
        <v>1948.5440000000001</v>
      </c>
      <c r="H2077">
        <f>_xlfn.MAXIFS('Land and Water Area'!$C:$C,'Land and Water Area'!$A:$A,Datasheet!C2077)</f>
        <v>540.23699999999997</v>
      </c>
    </row>
    <row r="2078" spans="1:8" x14ac:dyDescent="0.2">
      <c r="A2078">
        <v>1</v>
      </c>
      <c r="B2078">
        <v>1978</v>
      </c>
      <c r="C2078" t="s">
        <v>16</v>
      </c>
      <c r="D2078" t="s">
        <v>4</v>
      </c>
      <c r="E2078">
        <f>_xlfn.MAXIFS('CO2'!$D:$D,'CO2'!$A:$A,Table1[[#This Row],[Year]],'CO2'!$B:$B,Table1[[#This Row],[State]],'CO2'!$C:$C,Table1[[#This Row],[Sector]])</f>
        <v>6.04</v>
      </c>
      <c r="F2078">
        <f>AVERAGEIFS(Population!$C:$C,Population!$A:$A,Table1[[#This Row],[Year]],Population!$B:$B,Table1[[#This Row],[State]])</f>
        <v>594777</v>
      </c>
      <c r="G2078">
        <f>_xlfn.MAXIFS('Land and Water Area'!$B:$B,'Land and Water Area'!$A:$A,Datasheet!C2078)</f>
        <v>1948.5440000000001</v>
      </c>
      <c r="H2078">
        <f>_xlfn.MAXIFS('Land and Water Area'!$C:$C,'Land and Water Area'!$A:$A,Datasheet!C2078)</f>
        <v>540.23699999999997</v>
      </c>
    </row>
    <row r="2079" spans="1:8" x14ac:dyDescent="0.2">
      <c r="A2079">
        <v>1</v>
      </c>
      <c r="B2079">
        <v>1978</v>
      </c>
      <c r="C2079" t="s">
        <v>16</v>
      </c>
      <c r="D2079" t="s">
        <v>5</v>
      </c>
      <c r="E2079">
        <f>_xlfn.MAXIFS('CO2'!$D:$D,'CO2'!$A:$A,Table1[[#This Row],[Year]],'CO2'!$B:$B,Table1[[#This Row],[State]],'CO2'!$C:$C,Table1[[#This Row],[Sector]])</f>
        <v>3.85</v>
      </c>
      <c r="F2079">
        <f>AVERAGEIFS(Population!$C:$C,Population!$A:$A,Table1[[#This Row],[Year]],Population!$B:$B,Table1[[#This Row],[State]])</f>
        <v>594777</v>
      </c>
      <c r="G2079">
        <f>_xlfn.MAXIFS('Land and Water Area'!$B:$B,'Land and Water Area'!$A:$A,Datasheet!C2079)</f>
        <v>1948.5440000000001</v>
      </c>
      <c r="H2079">
        <f>_xlfn.MAXIFS('Land and Water Area'!$C:$C,'Land and Water Area'!$A:$A,Datasheet!C2079)</f>
        <v>540.23699999999997</v>
      </c>
    </row>
    <row r="2080" spans="1:8" x14ac:dyDescent="0.2">
      <c r="A2080">
        <v>1</v>
      </c>
      <c r="B2080">
        <v>1978</v>
      </c>
      <c r="C2080" t="s">
        <v>16</v>
      </c>
      <c r="D2080" t="s">
        <v>6</v>
      </c>
      <c r="E2080">
        <f>_xlfn.MAXIFS('CO2'!$D:$D,'CO2'!$A:$A,Table1[[#This Row],[Year]],'CO2'!$B:$B,Table1[[#This Row],[State]],'CO2'!$C:$C,Table1[[#This Row],[Sector]])</f>
        <v>1.31</v>
      </c>
      <c r="F2080">
        <f>AVERAGEIFS(Population!$C:$C,Population!$A:$A,Table1[[#This Row],[Year]],Population!$B:$B,Table1[[#This Row],[State]])</f>
        <v>594777</v>
      </c>
      <c r="G2080">
        <f>_xlfn.MAXIFS('Land and Water Area'!$B:$B,'Land and Water Area'!$A:$A,Datasheet!C2080)</f>
        <v>1948.5440000000001</v>
      </c>
      <c r="H2080">
        <f>_xlfn.MAXIFS('Land and Water Area'!$C:$C,'Land and Water Area'!$A:$A,Datasheet!C2080)</f>
        <v>540.23699999999997</v>
      </c>
    </row>
    <row r="2081" spans="1:8" x14ac:dyDescent="0.2">
      <c r="A2081">
        <v>1</v>
      </c>
      <c r="B2081">
        <v>1978</v>
      </c>
      <c r="C2081" t="s">
        <v>16</v>
      </c>
      <c r="D2081" t="s">
        <v>7</v>
      </c>
      <c r="E2081">
        <f>_xlfn.MAXIFS('CO2'!$D:$D,'CO2'!$A:$A,Table1[[#This Row],[Year]],'CO2'!$B:$B,Table1[[#This Row],[State]],'CO2'!$C:$C,Table1[[#This Row],[Sector]])</f>
        <v>3.92</v>
      </c>
      <c r="F2081">
        <f>AVERAGEIFS(Population!$C:$C,Population!$A:$A,Table1[[#This Row],[Year]],Population!$B:$B,Table1[[#This Row],[State]])</f>
        <v>594777</v>
      </c>
      <c r="G2081">
        <f>_xlfn.MAXIFS('Land and Water Area'!$B:$B,'Land and Water Area'!$A:$A,Datasheet!C2081)</f>
        <v>1948.5440000000001</v>
      </c>
      <c r="H2081">
        <f>_xlfn.MAXIFS('Land and Water Area'!$C:$C,'Land and Water Area'!$A:$A,Datasheet!C2081)</f>
        <v>540.23699999999997</v>
      </c>
    </row>
    <row r="2082" spans="1:8" x14ac:dyDescent="0.2">
      <c r="A2082">
        <v>1</v>
      </c>
      <c r="B2082">
        <v>1978</v>
      </c>
      <c r="C2082" t="s">
        <v>17</v>
      </c>
      <c r="D2082" t="s">
        <v>3</v>
      </c>
      <c r="E2082">
        <f>_xlfn.MAXIFS('CO2'!$D:$D,'CO2'!$A:$A,Table1[[#This Row],[Year]],'CO2'!$B:$B,Table1[[#This Row],[State]],'CO2'!$C:$C,Table1[[#This Row],[Sector]])</f>
        <v>5.54</v>
      </c>
      <c r="F2082">
        <f>AVERAGEIFS(Population!$C:$C,Population!$A:$A,Table1[[#This Row],[Year]],Population!$B:$B,Table1[[#This Row],[State]])</f>
        <v>9102032</v>
      </c>
      <c r="G2082">
        <f>_xlfn.MAXIFS('Land and Water Area'!$B:$B,'Land and Water Area'!$A:$A,Datasheet!C2082)</f>
        <v>53654.211000000003</v>
      </c>
      <c r="H2082">
        <f>_xlfn.MAXIFS('Land and Water Area'!$C:$C,'Land and Water Area'!$A:$A,Datasheet!C2082)</f>
        <v>17749.324000000001</v>
      </c>
    </row>
    <row r="2083" spans="1:8" x14ac:dyDescent="0.2">
      <c r="A2083">
        <v>1</v>
      </c>
      <c r="B2083">
        <v>1978</v>
      </c>
      <c r="C2083" t="s">
        <v>17</v>
      </c>
      <c r="D2083" t="s">
        <v>4</v>
      </c>
      <c r="E2083">
        <f>_xlfn.MAXIFS('CO2'!$D:$D,'CO2'!$A:$A,Table1[[#This Row],[Year]],'CO2'!$B:$B,Table1[[#This Row],[State]],'CO2'!$C:$C,Table1[[#This Row],[Sector]])</f>
        <v>60.93</v>
      </c>
      <c r="F2083">
        <f>AVERAGEIFS(Population!$C:$C,Population!$A:$A,Table1[[#This Row],[Year]],Population!$B:$B,Table1[[#This Row],[State]])</f>
        <v>9102032</v>
      </c>
      <c r="G2083">
        <f>_xlfn.MAXIFS('Land and Water Area'!$B:$B,'Land and Water Area'!$A:$A,Datasheet!C2083)</f>
        <v>53654.211000000003</v>
      </c>
      <c r="H2083">
        <f>_xlfn.MAXIFS('Land and Water Area'!$C:$C,'Land and Water Area'!$A:$A,Datasheet!C2083)</f>
        <v>17749.324000000001</v>
      </c>
    </row>
    <row r="2084" spans="1:8" x14ac:dyDescent="0.2">
      <c r="A2084">
        <v>1</v>
      </c>
      <c r="B2084">
        <v>1978</v>
      </c>
      <c r="C2084" t="s">
        <v>17</v>
      </c>
      <c r="D2084" t="s">
        <v>5</v>
      </c>
      <c r="E2084">
        <f>_xlfn.MAXIFS('CO2'!$D:$D,'CO2'!$A:$A,Table1[[#This Row],[Year]],'CO2'!$B:$B,Table1[[#This Row],[State]],'CO2'!$C:$C,Table1[[#This Row],[Sector]])</f>
        <v>14.23</v>
      </c>
      <c r="F2084">
        <f>AVERAGEIFS(Population!$C:$C,Population!$A:$A,Table1[[#This Row],[Year]],Population!$B:$B,Table1[[#This Row],[State]])</f>
        <v>9102032</v>
      </c>
      <c r="G2084">
        <f>_xlfn.MAXIFS('Land and Water Area'!$B:$B,'Land and Water Area'!$A:$A,Datasheet!C2084)</f>
        <v>53654.211000000003</v>
      </c>
      <c r="H2084">
        <f>_xlfn.MAXIFS('Land and Water Area'!$C:$C,'Land and Water Area'!$A:$A,Datasheet!C2084)</f>
        <v>17749.324000000001</v>
      </c>
    </row>
    <row r="2085" spans="1:8" x14ac:dyDescent="0.2">
      <c r="A2085">
        <v>1</v>
      </c>
      <c r="B2085">
        <v>1978</v>
      </c>
      <c r="C2085" t="s">
        <v>17</v>
      </c>
      <c r="D2085" t="s">
        <v>6</v>
      </c>
      <c r="E2085">
        <f>_xlfn.MAXIFS('CO2'!$D:$D,'CO2'!$A:$A,Table1[[#This Row],[Year]],'CO2'!$B:$B,Table1[[#This Row],[State]],'CO2'!$C:$C,Table1[[#This Row],[Sector]])</f>
        <v>2.86</v>
      </c>
      <c r="F2085">
        <f>AVERAGEIFS(Population!$C:$C,Population!$A:$A,Table1[[#This Row],[Year]],Population!$B:$B,Table1[[#This Row],[State]])</f>
        <v>9102032</v>
      </c>
      <c r="G2085">
        <f>_xlfn.MAXIFS('Land and Water Area'!$B:$B,'Land and Water Area'!$A:$A,Datasheet!C2085)</f>
        <v>53654.211000000003</v>
      </c>
      <c r="H2085">
        <f>_xlfn.MAXIFS('Land and Water Area'!$C:$C,'Land and Water Area'!$A:$A,Datasheet!C2085)</f>
        <v>17749.324000000001</v>
      </c>
    </row>
    <row r="2086" spans="1:8" x14ac:dyDescent="0.2">
      <c r="A2086">
        <v>1</v>
      </c>
      <c r="B2086">
        <v>1978</v>
      </c>
      <c r="C2086" t="s">
        <v>17</v>
      </c>
      <c r="D2086" t="s">
        <v>7</v>
      </c>
      <c r="E2086">
        <f>_xlfn.MAXIFS('CO2'!$D:$D,'CO2'!$A:$A,Table1[[#This Row],[Year]],'CO2'!$B:$B,Table1[[#This Row],[State]],'CO2'!$C:$C,Table1[[#This Row],[Sector]])</f>
        <v>62.55</v>
      </c>
      <c r="F2086">
        <f>AVERAGEIFS(Population!$C:$C,Population!$A:$A,Table1[[#This Row],[Year]],Population!$B:$B,Table1[[#This Row],[State]])</f>
        <v>9102032</v>
      </c>
      <c r="G2086">
        <f>_xlfn.MAXIFS('Land and Water Area'!$B:$B,'Land and Water Area'!$A:$A,Datasheet!C2086)</f>
        <v>53654.211000000003</v>
      </c>
      <c r="H2086">
        <f>_xlfn.MAXIFS('Land and Water Area'!$C:$C,'Land and Water Area'!$A:$A,Datasheet!C2086)</f>
        <v>17749.324000000001</v>
      </c>
    </row>
    <row r="2087" spans="1:8" x14ac:dyDescent="0.2">
      <c r="A2087">
        <v>1</v>
      </c>
      <c r="B2087">
        <v>1978</v>
      </c>
      <c r="C2087" t="s">
        <v>18</v>
      </c>
      <c r="D2087" t="s">
        <v>3</v>
      </c>
      <c r="E2087">
        <f>_xlfn.MAXIFS('CO2'!$D:$D,'CO2'!$A:$A,Table1[[#This Row],[Year]],'CO2'!$B:$B,Table1[[#This Row],[State]],'CO2'!$C:$C,Table1[[#This Row],[Sector]])</f>
        <v>4.18</v>
      </c>
      <c r="F2087">
        <f>AVERAGEIFS(Population!$C:$C,Population!$A:$A,Table1[[#This Row],[Year]],Population!$B:$B,Table1[[#This Row],[State]])</f>
        <v>5295753</v>
      </c>
      <c r="G2087">
        <f>_xlfn.MAXIFS('Land and Water Area'!$B:$B,'Land and Water Area'!$A:$A,Datasheet!C2087)</f>
        <v>57716.601999999999</v>
      </c>
      <c r="H2087">
        <f>_xlfn.MAXIFS('Land and Water Area'!$C:$C,'Land and Water Area'!$A:$A,Datasheet!C2087)</f>
        <v>1706.4469999999999</v>
      </c>
    </row>
    <row r="2088" spans="1:8" x14ac:dyDescent="0.2">
      <c r="A2088">
        <v>1</v>
      </c>
      <c r="B2088">
        <v>1978</v>
      </c>
      <c r="C2088" t="s">
        <v>18</v>
      </c>
      <c r="D2088" t="s">
        <v>4</v>
      </c>
      <c r="E2088">
        <f>_xlfn.MAXIFS('CO2'!$D:$D,'CO2'!$A:$A,Table1[[#This Row],[Year]],'CO2'!$B:$B,Table1[[#This Row],[State]],'CO2'!$C:$C,Table1[[#This Row],[Sector]])</f>
        <v>43.21</v>
      </c>
      <c r="F2088">
        <f>AVERAGEIFS(Population!$C:$C,Population!$A:$A,Table1[[#This Row],[Year]],Population!$B:$B,Table1[[#This Row],[State]])</f>
        <v>5295753</v>
      </c>
      <c r="G2088">
        <f>_xlfn.MAXIFS('Land and Water Area'!$B:$B,'Land and Water Area'!$A:$A,Datasheet!C2088)</f>
        <v>57716.601999999999</v>
      </c>
      <c r="H2088">
        <f>_xlfn.MAXIFS('Land and Water Area'!$C:$C,'Land and Water Area'!$A:$A,Datasheet!C2088)</f>
        <v>1706.4469999999999</v>
      </c>
    </row>
    <row r="2089" spans="1:8" x14ac:dyDescent="0.2">
      <c r="A2089">
        <v>1</v>
      </c>
      <c r="B2089">
        <v>1978</v>
      </c>
      <c r="C2089" t="s">
        <v>18</v>
      </c>
      <c r="D2089" t="s">
        <v>5</v>
      </c>
      <c r="E2089">
        <f>_xlfn.MAXIFS('CO2'!$D:$D,'CO2'!$A:$A,Table1[[#This Row],[Year]],'CO2'!$B:$B,Table1[[#This Row],[State]],'CO2'!$C:$C,Table1[[#This Row],[Sector]])</f>
        <v>13.68</v>
      </c>
      <c r="F2089">
        <f>AVERAGEIFS(Population!$C:$C,Population!$A:$A,Table1[[#This Row],[Year]],Population!$B:$B,Table1[[#This Row],[State]])</f>
        <v>5295753</v>
      </c>
      <c r="G2089">
        <f>_xlfn.MAXIFS('Land and Water Area'!$B:$B,'Land and Water Area'!$A:$A,Datasheet!C2089)</f>
        <v>57716.601999999999</v>
      </c>
      <c r="H2089">
        <f>_xlfn.MAXIFS('Land and Water Area'!$C:$C,'Land and Water Area'!$A:$A,Datasheet!C2089)</f>
        <v>1706.4469999999999</v>
      </c>
    </row>
    <row r="2090" spans="1:8" x14ac:dyDescent="0.2">
      <c r="A2090">
        <v>1</v>
      </c>
      <c r="B2090">
        <v>1978</v>
      </c>
      <c r="C2090" t="s">
        <v>18</v>
      </c>
      <c r="D2090" t="s">
        <v>6</v>
      </c>
      <c r="E2090">
        <f>_xlfn.MAXIFS('CO2'!$D:$D,'CO2'!$A:$A,Table1[[#This Row],[Year]],'CO2'!$B:$B,Table1[[#This Row],[State]],'CO2'!$C:$C,Table1[[#This Row],[Sector]])</f>
        <v>6.29</v>
      </c>
      <c r="F2090">
        <f>AVERAGEIFS(Population!$C:$C,Population!$A:$A,Table1[[#This Row],[Year]],Population!$B:$B,Table1[[#This Row],[State]])</f>
        <v>5295753</v>
      </c>
      <c r="G2090">
        <f>_xlfn.MAXIFS('Land and Water Area'!$B:$B,'Land and Water Area'!$A:$A,Datasheet!C2090)</f>
        <v>57716.601999999999</v>
      </c>
      <c r="H2090">
        <f>_xlfn.MAXIFS('Land and Water Area'!$C:$C,'Land and Water Area'!$A:$A,Datasheet!C2090)</f>
        <v>1706.4469999999999</v>
      </c>
    </row>
    <row r="2091" spans="1:8" x14ac:dyDescent="0.2">
      <c r="A2091">
        <v>1</v>
      </c>
      <c r="B2091">
        <v>1978</v>
      </c>
      <c r="C2091" t="s">
        <v>18</v>
      </c>
      <c r="D2091" t="s">
        <v>7</v>
      </c>
      <c r="E2091">
        <f>_xlfn.MAXIFS('CO2'!$D:$D,'CO2'!$A:$A,Table1[[#This Row],[Year]],'CO2'!$B:$B,Table1[[#This Row],[State]],'CO2'!$C:$C,Table1[[#This Row],[Sector]])</f>
        <v>39.17</v>
      </c>
      <c r="F2091">
        <f>AVERAGEIFS(Population!$C:$C,Population!$A:$A,Table1[[#This Row],[Year]],Population!$B:$B,Table1[[#This Row],[State]])</f>
        <v>5295753</v>
      </c>
      <c r="G2091">
        <f>_xlfn.MAXIFS('Land and Water Area'!$B:$B,'Land and Water Area'!$A:$A,Datasheet!C2091)</f>
        <v>57716.601999999999</v>
      </c>
      <c r="H2091">
        <f>_xlfn.MAXIFS('Land and Water Area'!$C:$C,'Land and Water Area'!$A:$A,Datasheet!C2091)</f>
        <v>1706.4469999999999</v>
      </c>
    </row>
    <row r="2092" spans="1:8" x14ac:dyDescent="0.2">
      <c r="A2092">
        <v>1</v>
      </c>
      <c r="B2092">
        <v>1978</v>
      </c>
      <c r="C2092" t="s">
        <v>19</v>
      </c>
      <c r="D2092" t="s">
        <v>3</v>
      </c>
      <c r="E2092">
        <f>_xlfn.MAXIFS('CO2'!$D:$D,'CO2'!$A:$A,Table1[[#This Row],[Year]],'CO2'!$B:$B,Table1[[#This Row],[State]],'CO2'!$C:$C,Table1[[#This Row],[Sector]])</f>
        <v>0.24</v>
      </c>
      <c r="F2092">
        <f>AVERAGEIFS(Population!$C:$C,Population!$A:$A,Table1[[#This Row],[Year]],Population!$B:$B,Table1[[#This Row],[State]])</f>
        <v>931586</v>
      </c>
      <c r="G2092">
        <f>_xlfn.MAXIFS('Land and Water Area'!$B:$B,'Land and Water Area'!$A:$A,Datasheet!C2092)</f>
        <v>6422.5879999999997</v>
      </c>
      <c r="H2092">
        <f>_xlfn.MAXIFS('Land and Water Area'!$C:$C,'Land and Water Area'!$A:$A,Datasheet!C2092)</f>
        <v>4547.2709999999997</v>
      </c>
    </row>
    <row r="2093" spans="1:8" x14ac:dyDescent="0.2">
      <c r="A2093">
        <v>1</v>
      </c>
      <c r="B2093">
        <v>1978</v>
      </c>
      <c r="C2093" t="s">
        <v>19</v>
      </c>
      <c r="D2093" t="s">
        <v>4</v>
      </c>
      <c r="E2093">
        <f>_xlfn.MAXIFS('CO2'!$D:$D,'CO2'!$A:$A,Table1[[#This Row],[Year]],'CO2'!$B:$B,Table1[[#This Row],[State]],'CO2'!$C:$C,Table1[[#This Row],[Sector]])</f>
        <v>4.99</v>
      </c>
      <c r="F2093">
        <f>AVERAGEIFS(Population!$C:$C,Population!$A:$A,Table1[[#This Row],[Year]],Population!$B:$B,Table1[[#This Row],[State]])</f>
        <v>931586</v>
      </c>
      <c r="G2093">
        <f>_xlfn.MAXIFS('Land and Water Area'!$B:$B,'Land and Water Area'!$A:$A,Datasheet!C2093)</f>
        <v>6422.5879999999997</v>
      </c>
      <c r="H2093">
        <f>_xlfn.MAXIFS('Land and Water Area'!$C:$C,'Land and Water Area'!$A:$A,Datasheet!C2093)</f>
        <v>4547.2709999999997</v>
      </c>
    </row>
    <row r="2094" spans="1:8" x14ac:dyDescent="0.2">
      <c r="A2094">
        <v>1</v>
      </c>
      <c r="B2094">
        <v>1978</v>
      </c>
      <c r="C2094" t="s">
        <v>19</v>
      </c>
      <c r="D2094" t="s">
        <v>5</v>
      </c>
      <c r="E2094">
        <f>_xlfn.MAXIFS('CO2'!$D:$D,'CO2'!$A:$A,Table1[[#This Row],[Year]],'CO2'!$B:$B,Table1[[#This Row],[State]],'CO2'!$C:$C,Table1[[#This Row],[Sector]])</f>
        <v>1.36</v>
      </c>
      <c r="F2094">
        <f>AVERAGEIFS(Population!$C:$C,Population!$A:$A,Table1[[#This Row],[Year]],Population!$B:$B,Table1[[#This Row],[State]])</f>
        <v>931586</v>
      </c>
      <c r="G2094">
        <f>_xlfn.MAXIFS('Land and Water Area'!$B:$B,'Land and Water Area'!$A:$A,Datasheet!C2094)</f>
        <v>6422.5879999999997</v>
      </c>
      <c r="H2094">
        <f>_xlfn.MAXIFS('Land and Water Area'!$C:$C,'Land and Water Area'!$A:$A,Datasheet!C2094)</f>
        <v>4547.2709999999997</v>
      </c>
    </row>
    <row r="2095" spans="1:8" x14ac:dyDescent="0.2">
      <c r="A2095">
        <v>1</v>
      </c>
      <c r="B2095">
        <v>1978</v>
      </c>
      <c r="C2095" t="s">
        <v>19</v>
      </c>
      <c r="D2095" t="s">
        <v>6</v>
      </c>
      <c r="E2095">
        <f>_xlfn.MAXIFS('CO2'!$D:$D,'CO2'!$A:$A,Table1[[#This Row],[Year]],'CO2'!$B:$B,Table1[[#This Row],[State]],'CO2'!$C:$C,Table1[[#This Row],[Sector]])</f>
        <v>0.05</v>
      </c>
      <c r="F2095">
        <f>AVERAGEIFS(Population!$C:$C,Population!$A:$A,Table1[[#This Row],[Year]],Population!$B:$B,Table1[[#This Row],[State]])</f>
        <v>931586</v>
      </c>
      <c r="G2095">
        <f>_xlfn.MAXIFS('Land and Water Area'!$B:$B,'Land and Water Area'!$A:$A,Datasheet!C2095)</f>
        <v>6422.5879999999997</v>
      </c>
      <c r="H2095">
        <f>_xlfn.MAXIFS('Land and Water Area'!$C:$C,'Land and Water Area'!$A:$A,Datasheet!C2095)</f>
        <v>4547.2709999999997</v>
      </c>
    </row>
    <row r="2096" spans="1:8" x14ac:dyDescent="0.2">
      <c r="A2096">
        <v>1</v>
      </c>
      <c r="B2096">
        <v>1978</v>
      </c>
      <c r="C2096" t="s">
        <v>19</v>
      </c>
      <c r="D2096" t="s">
        <v>7</v>
      </c>
      <c r="E2096">
        <f>_xlfn.MAXIFS('CO2'!$D:$D,'CO2'!$A:$A,Table1[[#This Row],[Year]],'CO2'!$B:$B,Table1[[#This Row],[State]],'CO2'!$C:$C,Table1[[#This Row],[Sector]])</f>
        <v>10.34</v>
      </c>
      <c r="F2096">
        <f>AVERAGEIFS(Population!$C:$C,Population!$A:$A,Table1[[#This Row],[Year]],Population!$B:$B,Table1[[#This Row],[State]])</f>
        <v>931586</v>
      </c>
      <c r="G2096">
        <f>_xlfn.MAXIFS('Land and Water Area'!$B:$B,'Land and Water Area'!$A:$A,Datasheet!C2096)</f>
        <v>6422.5879999999997</v>
      </c>
      <c r="H2096">
        <f>_xlfn.MAXIFS('Land and Water Area'!$C:$C,'Land and Water Area'!$A:$A,Datasheet!C2096)</f>
        <v>4547.2709999999997</v>
      </c>
    </row>
    <row r="2097" spans="1:8" x14ac:dyDescent="0.2">
      <c r="A2097">
        <v>1</v>
      </c>
      <c r="B2097">
        <v>1978</v>
      </c>
      <c r="C2097" t="s">
        <v>20</v>
      </c>
      <c r="D2097" t="s">
        <v>3</v>
      </c>
      <c r="E2097">
        <f>_xlfn.MAXIFS('CO2'!$D:$D,'CO2'!$A:$A,Table1[[#This Row],[Year]],'CO2'!$B:$B,Table1[[#This Row],[State]],'CO2'!$C:$C,Table1[[#This Row],[Sector]])</f>
        <v>0.93</v>
      </c>
      <c r="F2097">
        <f>AVERAGEIFS(Population!$C:$C,Population!$A:$A,Table1[[#This Row],[Year]],Population!$B:$B,Table1[[#This Row],[State]])</f>
        <v>910691</v>
      </c>
      <c r="G2097">
        <f>_xlfn.MAXIFS('Land and Water Area'!$B:$B,'Land and Water Area'!$A:$A,Datasheet!C2097)</f>
        <v>82645.127999999997</v>
      </c>
      <c r="H2097">
        <f>_xlfn.MAXIFS('Land and Water Area'!$C:$C,'Land and Water Area'!$A:$A,Datasheet!C2097)</f>
        <v>923.40899999999999</v>
      </c>
    </row>
    <row r="2098" spans="1:8" x14ac:dyDescent="0.2">
      <c r="A2098">
        <v>1</v>
      </c>
      <c r="B2098">
        <v>1978</v>
      </c>
      <c r="C2098" t="s">
        <v>20</v>
      </c>
      <c r="D2098" t="s">
        <v>4</v>
      </c>
      <c r="E2098">
        <f>_xlfn.MAXIFS('CO2'!$D:$D,'CO2'!$A:$A,Table1[[#This Row],[Year]],'CO2'!$B:$B,Table1[[#This Row],[State]],'CO2'!$C:$C,Table1[[#This Row],[Sector]])</f>
        <v>0</v>
      </c>
      <c r="F2098">
        <f>AVERAGEIFS(Population!$C:$C,Population!$A:$A,Table1[[#This Row],[Year]],Population!$B:$B,Table1[[#This Row],[State]])</f>
        <v>910691</v>
      </c>
      <c r="G2098">
        <f>_xlfn.MAXIFS('Land and Water Area'!$B:$B,'Land and Water Area'!$A:$A,Datasheet!C2098)</f>
        <v>82645.127999999997</v>
      </c>
      <c r="H2098">
        <f>_xlfn.MAXIFS('Land and Water Area'!$C:$C,'Land and Water Area'!$A:$A,Datasheet!C2098)</f>
        <v>923.40899999999999</v>
      </c>
    </row>
    <row r="2099" spans="1:8" x14ac:dyDescent="0.2">
      <c r="A2099">
        <v>1</v>
      </c>
      <c r="B2099">
        <v>1978</v>
      </c>
      <c r="C2099" t="s">
        <v>20</v>
      </c>
      <c r="D2099" t="s">
        <v>5</v>
      </c>
      <c r="E2099">
        <f>_xlfn.MAXIFS('CO2'!$D:$D,'CO2'!$A:$A,Table1[[#This Row],[Year]],'CO2'!$B:$B,Table1[[#This Row],[State]],'CO2'!$C:$C,Table1[[#This Row],[Sector]])</f>
        <v>4.66</v>
      </c>
      <c r="F2099">
        <f>AVERAGEIFS(Population!$C:$C,Population!$A:$A,Table1[[#This Row],[Year]],Population!$B:$B,Table1[[#This Row],[State]])</f>
        <v>910691</v>
      </c>
      <c r="G2099">
        <f>_xlfn.MAXIFS('Land and Water Area'!$B:$B,'Land and Water Area'!$A:$A,Datasheet!C2099)</f>
        <v>82645.127999999997</v>
      </c>
      <c r="H2099">
        <f>_xlfn.MAXIFS('Land and Water Area'!$C:$C,'Land and Water Area'!$A:$A,Datasheet!C2099)</f>
        <v>923.40899999999999</v>
      </c>
    </row>
    <row r="2100" spans="1:8" x14ac:dyDescent="0.2">
      <c r="A2100">
        <v>1</v>
      </c>
      <c r="B2100">
        <v>1978</v>
      </c>
      <c r="C2100" t="s">
        <v>20</v>
      </c>
      <c r="D2100" t="s">
        <v>6</v>
      </c>
      <c r="E2100">
        <f>_xlfn.MAXIFS('CO2'!$D:$D,'CO2'!$A:$A,Table1[[#This Row],[Year]],'CO2'!$B:$B,Table1[[#This Row],[State]],'CO2'!$C:$C,Table1[[#This Row],[Sector]])</f>
        <v>1.1499999999999999</v>
      </c>
      <c r="F2100">
        <f>AVERAGEIFS(Population!$C:$C,Population!$A:$A,Table1[[#This Row],[Year]],Population!$B:$B,Table1[[#This Row],[State]])</f>
        <v>910691</v>
      </c>
      <c r="G2100">
        <f>_xlfn.MAXIFS('Land and Water Area'!$B:$B,'Land and Water Area'!$A:$A,Datasheet!C2100)</f>
        <v>82645.127999999997</v>
      </c>
      <c r="H2100">
        <f>_xlfn.MAXIFS('Land and Water Area'!$C:$C,'Land and Water Area'!$A:$A,Datasheet!C2100)</f>
        <v>923.40899999999999</v>
      </c>
    </row>
    <row r="2101" spans="1:8" x14ac:dyDescent="0.2">
      <c r="A2101">
        <v>1</v>
      </c>
      <c r="B2101">
        <v>1978</v>
      </c>
      <c r="C2101" t="s">
        <v>20</v>
      </c>
      <c r="D2101" t="s">
        <v>7</v>
      </c>
      <c r="E2101">
        <f>_xlfn.MAXIFS('CO2'!$D:$D,'CO2'!$A:$A,Table1[[#This Row],[Year]],'CO2'!$B:$B,Table1[[#This Row],[State]],'CO2'!$C:$C,Table1[[#This Row],[Sector]])</f>
        <v>6.55</v>
      </c>
      <c r="F2101">
        <f>AVERAGEIFS(Population!$C:$C,Population!$A:$A,Table1[[#This Row],[Year]],Population!$B:$B,Table1[[#This Row],[State]])</f>
        <v>910691</v>
      </c>
      <c r="G2101">
        <f>_xlfn.MAXIFS('Land and Water Area'!$B:$B,'Land and Water Area'!$A:$A,Datasheet!C2101)</f>
        <v>82645.127999999997</v>
      </c>
      <c r="H2101">
        <f>_xlfn.MAXIFS('Land and Water Area'!$C:$C,'Land and Water Area'!$A:$A,Datasheet!C2101)</f>
        <v>923.40899999999999</v>
      </c>
    </row>
    <row r="2102" spans="1:8" x14ac:dyDescent="0.2">
      <c r="A2102">
        <v>1</v>
      </c>
      <c r="B2102">
        <v>1978</v>
      </c>
      <c r="C2102" t="s">
        <v>21</v>
      </c>
      <c r="D2102" t="s">
        <v>3</v>
      </c>
      <c r="E2102">
        <f>_xlfn.MAXIFS('CO2'!$D:$D,'CO2'!$A:$A,Table1[[#This Row],[Year]],'CO2'!$B:$B,Table1[[#This Row],[State]],'CO2'!$C:$C,Table1[[#This Row],[Sector]])</f>
        <v>19.59</v>
      </c>
      <c r="F2102">
        <f>AVERAGEIFS(Population!$C:$C,Population!$A:$A,Table1[[#This Row],[Year]],Population!$B:$B,Table1[[#This Row],[State]])</f>
        <v>11412562</v>
      </c>
      <c r="G2102">
        <f>_xlfn.MAXIFS('Land and Water Area'!$B:$B,'Land and Water Area'!$A:$A,Datasheet!C2102)</f>
        <v>55513.142999999996</v>
      </c>
      <c r="H2102">
        <f>_xlfn.MAXIFS('Land and Water Area'!$C:$C,'Land and Water Area'!$A:$A,Datasheet!C2102)</f>
        <v>2400.277</v>
      </c>
    </row>
    <row r="2103" spans="1:8" x14ac:dyDescent="0.2">
      <c r="A2103">
        <v>1</v>
      </c>
      <c r="B2103">
        <v>1978</v>
      </c>
      <c r="C2103" t="s">
        <v>21</v>
      </c>
      <c r="D2103" t="s">
        <v>4</v>
      </c>
      <c r="E2103">
        <f>_xlfn.MAXIFS('CO2'!$D:$D,'CO2'!$A:$A,Table1[[#This Row],[Year]],'CO2'!$B:$B,Table1[[#This Row],[State]],'CO2'!$C:$C,Table1[[#This Row],[Sector]])</f>
        <v>74.400000000000006</v>
      </c>
      <c r="F2103">
        <f>AVERAGEIFS(Population!$C:$C,Population!$A:$A,Table1[[#This Row],[Year]],Population!$B:$B,Table1[[#This Row],[State]])</f>
        <v>11412562</v>
      </c>
      <c r="G2103">
        <f>_xlfn.MAXIFS('Land and Water Area'!$B:$B,'Land and Water Area'!$A:$A,Datasheet!C2103)</f>
        <v>55513.142999999996</v>
      </c>
      <c r="H2103">
        <f>_xlfn.MAXIFS('Land and Water Area'!$C:$C,'Land and Water Area'!$A:$A,Datasheet!C2103)</f>
        <v>2400.277</v>
      </c>
    </row>
    <row r="2104" spans="1:8" x14ac:dyDescent="0.2">
      <c r="A2104">
        <v>1</v>
      </c>
      <c r="B2104">
        <v>1978</v>
      </c>
      <c r="C2104" t="s">
        <v>21</v>
      </c>
      <c r="D2104" t="s">
        <v>5</v>
      </c>
      <c r="E2104">
        <f>_xlfn.MAXIFS('CO2'!$D:$D,'CO2'!$A:$A,Table1[[#This Row],[Year]],'CO2'!$B:$B,Table1[[#This Row],[State]],'CO2'!$C:$C,Table1[[#This Row],[Sector]])</f>
        <v>58.29</v>
      </c>
      <c r="F2104">
        <f>AVERAGEIFS(Population!$C:$C,Population!$A:$A,Table1[[#This Row],[Year]],Population!$B:$B,Table1[[#This Row],[State]])</f>
        <v>11412562</v>
      </c>
      <c r="G2104">
        <f>_xlfn.MAXIFS('Land and Water Area'!$B:$B,'Land and Water Area'!$A:$A,Datasheet!C2104)</f>
        <v>55513.142999999996</v>
      </c>
      <c r="H2104">
        <f>_xlfn.MAXIFS('Land and Water Area'!$C:$C,'Land and Water Area'!$A:$A,Datasheet!C2104)</f>
        <v>2400.277</v>
      </c>
    </row>
    <row r="2105" spans="1:8" x14ac:dyDescent="0.2">
      <c r="A2105">
        <v>1</v>
      </c>
      <c r="B2105">
        <v>1978</v>
      </c>
      <c r="C2105" t="s">
        <v>21</v>
      </c>
      <c r="D2105" t="s">
        <v>6</v>
      </c>
      <c r="E2105">
        <f>_xlfn.MAXIFS('CO2'!$D:$D,'CO2'!$A:$A,Table1[[#This Row],[Year]],'CO2'!$B:$B,Table1[[#This Row],[State]],'CO2'!$C:$C,Table1[[#This Row],[Sector]])</f>
        <v>37.57</v>
      </c>
      <c r="F2105">
        <f>AVERAGEIFS(Population!$C:$C,Population!$A:$A,Table1[[#This Row],[Year]],Population!$B:$B,Table1[[#This Row],[State]])</f>
        <v>11412562</v>
      </c>
      <c r="G2105">
        <f>_xlfn.MAXIFS('Land and Water Area'!$B:$B,'Land and Water Area'!$A:$A,Datasheet!C2105)</f>
        <v>55513.142999999996</v>
      </c>
      <c r="H2105">
        <f>_xlfn.MAXIFS('Land and Water Area'!$C:$C,'Land and Water Area'!$A:$A,Datasheet!C2105)</f>
        <v>2400.277</v>
      </c>
    </row>
    <row r="2106" spans="1:8" x14ac:dyDescent="0.2">
      <c r="A2106">
        <v>1</v>
      </c>
      <c r="B2106">
        <v>1978</v>
      </c>
      <c r="C2106" t="s">
        <v>21</v>
      </c>
      <c r="D2106" t="s">
        <v>7</v>
      </c>
      <c r="E2106">
        <f>_xlfn.MAXIFS('CO2'!$D:$D,'CO2'!$A:$A,Table1[[#This Row],[Year]],'CO2'!$B:$B,Table1[[#This Row],[State]],'CO2'!$C:$C,Table1[[#This Row],[Sector]])</f>
        <v>69</v>
      </c>
      <c r="F2106">
        <f>AVERAGEIFS(Population!$C:$C,Population!$A:$A,Table1[[#This Row],[Year]],Population!$B:$B,Table1[[#This Row],[State]])</f>
        <v>11412562</v>
      </c>
      <c r="G2106">
        <f>_xlfn.MAXIFS('Land and Water Area'!$B:$B,'Land and Water Area'!$A:$A,Datasheet!C2106)</f>
        <v>55513.142999999996</v>
      </c>
      <c r="H2106">
        <f>_xlfn.MAXIFS('Land and Water Area'!$C:$C,'Land and Water Area'!$A:$A,Datasheet!C2106)</f>
        <v>2400.277</v>
      </c>
    </row>
    <row r="2107" spans="1:8" x14ac:dyDescent="0.2">
      <c r="A2107">
        <v>1</v>
      </c>
      <c r="B2107">
        <v>1978</v>
      </c>
      <c r="C2107" t="s">
        <v>22</v>
      </c>
      <c r="D2107" t="s">
        <v>3</v>
      </c>
      <c r="E2107">
        <f>_xlfn.MAXIFS('CO2'!$D:$D,'CO2'!$A:$A,Table1[[#This Row],[Year]],'CO2'!$B:$B,Table1[[#This Row],[State]],'CO2'!$C:$C,Table1[[#This Row],[Sector]])</f>
        <v>7.02</v>
      </c>
      <c r="F2107">
        <f>AVERAGEIFS(Population!$C:$C,Population!$A:$A,Table1[[#This Row],[Year]],Population!$B:$B,Table1[[#This Row],[State]])</f>
        <v>5470213</v>
      </c>
      <c r="G2107">
        <f>_xlfn.MAXIFS('Land and Water Area'!$B:$B,'Land and Water Area'!$A:$A,Datasheet!C2107)</f>
        <v>35825.116000000002</v>
      </c>
      <c r="H2107">
        <f>_xlfn.MAXIFS('Land and Water Area'!$C:$C,'Land and Water Area'!$A:$A,Datasheet!C2107)</f>
        <v>596.13699999999994</v>
      </c>
    </row>
    <row r="2108" spans="1:8" x14ac:dyDescent="0.2">
      <c r="A2108">
        <v>1</v>
      </c>
      <c r="B2108">
        <v>1978</v>
      </c>
      <c r="C2108" t="s">
        <v>22</v>
      </c>
      <c r="D2108" t="s">
        <v>4</v>
      </c>
      <c r="E2108">
        <f>_xlfn.MAXIFS('CO2'!$D:$D,'CO2'!$A:$A,Table1[[#This Row],[Year]],'CO2'!$B:$B,Table1[[#This Row],[State]],'CO2'!$C:$C,Table1[[#This Row],[Sector]])</f>
        <v>60.71</v>
      </c>
      <c r="F2108">
        <f>AVERAGEIFS(Population!$C:$C,Population!$A:$A,Table1[[#This Row],[Year]],Population!$B:$B,Table1[[#This Row],[State]])</f>
        <v>5470213</v>
      </c>
      <c r="G2108">
        <f>_xlfn.MAXIFS('Land and Water Area'!$B:$B,'Land and Water Area'!$A:$A,Datasheet!C2108)</f>
        <v>35825.116000000002</v>
      </c>
      <c r="H2108">
        <f>_xlfn.MAXIFS('Land and Water Area'!$C:$C,'Land and Water Area'!$A:$A,Datasheet!C2108)</f>
        <v>596.13699999999994</v>
      </c>
    </row>
    <row r="2109" spans="1:8" x14ac:dyDescent="0.2">
      <c r="A2109">
        <v>1</v>
      </c>
      <c r="B2109">
        <v>1978</v>
      </c>
      <c r="C2109" t="s">
        <v>22</v>
      </c>
      <c r="D2109" t="s">
        <v>5</v>
      </c>
      <c r="E2109">
        <f>_xlfn.MAXIFS('CO2'!$D:$D,'CO2'!$A:$A,Table1[[#This Row],[Year]],'CO2'!$B:$B,Table1[[#This Row],[State]],'CO2'!$C:$C,Table1[[#This Row],[Sector]])</f>
        <v>69.56</v>
      </c>
      <c r="F2109">
        <f>AVERAGEIFS(Population!$C:$C,Population!$A:$A,Table1[[#This Row],[Year]],Population!$B:$B,Table1[[#This Row],[State]])</f>
        <v>5470213</v>
      </c>
      <c r="G2109">
        <f>_xlfn.MAXIFS('Land and Water Area'!$B:$B,'Land and Water Area'!$A:$A,Datasheet!C2109)</f>
        <v>35825.116000000002</v>
      </c>
      <c r="H2109">
        <f>_xlfn.MAXIFS('Land and Water Area'!$C:$C,'Land and Water Area'!$A:$A,Datasheet!C2109)</f>
        <v>596.13699999999994</v>
      </c>
    </row>
    <row r="2110" spans="1:8" x14ac:dyDescent="0.2">
      <c r="A2110">
        <v>1</v>
      </c>
      <c r="B2110">
        <v>1978</v>
      </c>
      <c r="C2110" t="s">
        <v>22</v>
      </c>
      <c r="D2110" t="s">
        <v>6</v>
      </c>
      <c r="E2110">
        <f>_xlfn.MAXIFS('CO2'!$D:$D,'CO2'!$A:$A,Table1[[#This Row],[Year]],'CO2'!$B:$B,Table1[[#This Row],[State]],'CO2'!$C:$C,Table1[[#This Row],[Sector]])</f>
        <v>15.32</v>
      </c>
      <c r="F2110">
        <f>AVERAGEIFS(Population!$C:$C,Population!$A:$A,Table1[[#This Row],[Year]],Population!$B:$B,Table1[[#This Row],[State]])</f>
        <v>5470213</v>
      </c>
      <c r="G2110">
        <f>_xlfn.MAXIFS('Land and Water Area'!$B:$B,'Land and Water Area'!$A:$A,Datasheet!C2110)</f>
        <v>35825.116000000002</v>
      </c>
      <c r="H2110">
        <f>_xlfn.MAXIFS('Land and Water Area'!$C:$C,'Land and Water Area'!$A:$A,Datasheet!C2110)</f>
        <v>596.13699999999994</v>
      </c>
    </row>
    <row r="2111" spans="1:8" x14ac:dyDescent="0.2">
      <c r="A2111">
        <v>1</v>
      </c>
      <c r="B2111">
        <v>1978</v>
      </c>
      <c r="C2111" t="s">
        <v>22</v>
      </c>
      <c r="D2111" t="s">
        <v>7</v>
      </c>
      <c r="E2111">
        <f>_xlfn.MAXIFS('CO2'!$D:$D,'CO2'!$A:$A,Table1[[#This Row],[Year]],'CO2'!$B:$B,Table1[[#This Row],[State]],'CO2'!$C:$C,Table1[[#This Row],[Sector]])</f>
        <v>32.99</v>
      </c>
      <c r="F2111">
        <f>AVERAGEIFS(Population!$C:$C,Population!$A:$A,Table1[[#This Row],[Year]],Population!$B:$B,Table1[[#This Row],[State]])</f>
        <v>5470213</v>
      </c>
      <c r="G2111">
        <f>_xlfn.MAXIFS('Land and Water Area'!$B:$B,'Land and Water Area'!$A:$A,Datasheet!C2111)</f>
        <v>35825.116000000002</v>
      </c>
      <c r="H2111">
        <f>_xlfn.MAXIFS('Land and Water Area'!$C:$C,'Land and Water Area'!$A:$A,Datasheet!C2111)</f>
        <v>596.13699999999994</v>
      </c>
    </row>
    <row r="2112" spans="1:8" x14ac:dyDescent="0.2">
      <c r="A2112">
        <v>1</v>
      </c>
      <c r="B2112">
        <v>1978</v>
      </c>
      <c r="C2112" t="s">
        <v>23</v>
      </c>
      <c r="D2112" t="s">
        <v>3</v>
      </c>
      <c r="E2112">
        <f>_xlfn.MAXIFS('CO2'!$D:$D,'CO2'!$A:$A,Table1[[#This Row],[Year]],'CO2'!$B:$B,Table1[[#This Row],[State]],'CO2'!$C:$C,Table1[[#This Row],[Sector]])</f>
        <v>4.04</v>
      </c>
      <c r="F2112">
        <f>AVERAGEIFS(Population!$C:$C,Population!$A:$A,Table1[[#This Row],[Year]],Population!$B:$B,Table1[[#This Row],[State]])</f>
        <v>2918071</v>
      </c>
      <c r="G2112">
        <f>_xlfn.MAXIFS('Land and Water Area'!$B:$B,'Land and Water Area'!$A:$A,Datasheet!C2112)</f>
        <v>55853.262999999999</v>
      </c>
      <c r="H2112">
        <f>_xlfn.MAXIFS('Land and Water Area'!$C:$C,'Land and Water Area'!$A:$A,Datasheet!C2112)</f>
        <v>419.46499999999997</v>
      </c>
    </row>
    <row r="2113" spans="1:8" x14ac:dyDescent="0.2">
      <c r="A2113">
        <v>1</v>
      </c>
      <c r="B2113">
        <v>1978</v>
      </c>
      <c r="C2113" t="s">
        <v>23</v>
      </c>
      <c r="D2113" t="s">
        <v>4</v>
      </c>
      <c r="E2113">
        <f>_xlfn.MAXIFS('CO2'!$D:$D,'CO2'!$A:$A,Table1[[#This Row],[Year]],'CO2'!$B:$B,Table1[[#This Row],[State]],'CO2'!$C:$C,Table1[[#This Row],[Sector]])</f>
        <v>16.809999999999999</v>
      </c>
      <c r="F2113">
        <f>AVERAGEIFS(Population!$C:$C,Population!$A:$A,Table1[[#This Row],[Year]],Population!$B:$B,Table1[[#This Row],[State]])</f>
        <v>2918071</v>
      </c>
      <c r="G2113">
        <f>_xlfn.MAXIFS('Land and Water Area'!$B:$B,'Land and Water Area'!$A:$A,Datasheet!C2113)</f>
        <v>55853.262999999999</v>
      </c>
      <c r="H2113">
        <f>_xlfn.MAXIFS('Land and Water Area'!$C:$C,'Land and Water Area'!$A:$A,Datasheet!C2113)</f>
        <v>419.46499999999997</v>
      </c>
    </row>
    <row r="2114" spans="1:8" x14ac:dyDescent="0.2">
      <c r="A2114">
        <v>1</v>
      </c>
      <c r="B2114">
        <v>1978</v>
      </c>
      <c r="C2114" t="s">
        <v>23</v>
      </c>
      <c r="D2114" t="s">
        <v>5</v>
      </c>
      <c r="E2114">
        <f>_xlfn.MAXIFS('CO2'!$D:$D,'CO2'!$A:$A,Table1[[#This Row],[Year]],'CO2'!$B:$B,Table1[[#This Row],[State]],'CO2'!$C:$C,Table1[[#This Row],[Sector]])</f>
        <v>11.85</v>
      </c>
      <c r="F2114">
        <f>AVERAGEIFS(Population!$C:$C,Population!$A:$A,Table1[[#This Row],[Year]],Population!$B:$B,Table1[[#This Row],[State]])</f>
        <v>2918071</v>
      </c>
      <c r="G2114">
        <f>_xlfn.MAXIFS('Land and Water Area'!$B:$B,'Land and Water Area'!$A:$A,Datasheet!C2114)</f>
        <v>55853.262999999999</v>
      </c>
      <c r="H2114">
        <f>_xlfn.MAXIFS('Land and Water Area'!$C:$C,'Land and Water Area'!$A:$A,Datasheet!C2114)</f>
        <v>419.46499999999997</v>
      </c>
    </row>
    <row r="2115" spans="1:8" x14ac:dyDescent="0.2">
      <c r="A2115">
        <v>1</v>
      </c>
      <c r="B2115">
        <v>1978</v>
      </c>
      <c r="C2115" t="s">
        <v>23</v>
      </c>
      <c r="D2115" t="s">
        <v>6</v>
      </c>
      <c r="E2115">
        <f>_xlfn.MAXIFS('CO2'!$D:$D,'CO2'!$A:$A,Table1[[#This Row],[Year]],'CO2'!$B:$B,Table1[[#This Row],[State]],'CO2'!$C:$C,Table1[[#This Row],[Sector]])</f>
        <v>6.94</v>
      </c>
      <c r="F2115">
        <f>AVERAGEIFS(Population!$C:$C,Population!$A:$A,Table1[[#This Row],[Year]],Population!$B:$B,Table1[[#This Row],[State]])</f>
        <v>2918071</v>
      </c>
      <c r="G2115">
        <f>_xlfn.MAXIFS('Land and Water Area'!$B:$B,'Land and Water Area'!$A:$A,Datasheet!C2115)</f>
        <v>55853.262999999999</v>
      </c>
      <c r="H2115">
        <f>_xlfn.MAXIFS('Land and Water Area'!$C:$C,'Land and Water Area'!$A:$A,Datasheet!C2115)</f>
        <v>419.46499999999997</v>
      </c>
    </row>
    <row r="2116" spans="1:8" x14ac:dyDescent="0.2">
      <c r="A2116">
        <v>1</v>
      </c>
      <c r="B2116">
        <v>1978</v>
      </c>
      <c r="C2116" t="s">
        <v>23</v>
      </c>
      <c r="D2116" t="s">
        <v>7</v>
      </c>
      <c r="E2116">
        <f>_xlfn.MAXIFS('CO2'!$D:$D,'CO2'!$A:$A,Table1[[#This Row],[Year]],'CO2'!$B:$B,Table1[[#This Row],[State]],'CO2'!$C:$C,Table1[[#This Row],[Sector]])</f>
        <v>18.43</v>
      </c>
      <c r="F2116">
        <f>AVERAGEIFS(Population!$C:$C,Population!$A:$A,Table1[[#This Row],[Year]],Population!$B:$B,Table1[[#This Row],[State]])</f>
        <v>2918071</v>
      </c>
      <c r="G2116">
        <f>_xlfn.MAXIFS('Land and Water Area'!$B:$B,'Land and Water Area'!$A:$A,Datasheet!C2116)</f>
        <v>55853.262999999999</v>
      </c>
      <c r="H2116">
        <f>_xlfn.MAXIFS('Land and Water Area'!$C:$C,'Land and Water Area'!$A:$A,Datasheet!C2116)</f>
        <v>419.46499999999997</v>
      </c>
    </row>
    <row r="2117" spans="1:8" x14ac:dyDescent="0.2">
      <c r="A2117">
        <v>1</v>
      </c>
      <c r="B2117">
        <v>1978</v>
      </c>
      <c r="C2117" t="s">
        <v>24</v>
      </c>
      <c r="D2117" t="s">
        <v>3</v>
      </c>
      <c r="E2117">
        <f>_xlfn.MAXIFS('CO2'!$D:$D,'CO2'!$A:$A,Table1[[#This Row],[Year]],'CO2'!$B:$B,Table1[[#This Row],[State]],'CO2'!$C:$C,Table1[[#This Row],[Sector]])</f>
        <v>3.84</v>
      </c>
      <c r="F2117">
        <f>AVERAGEIFS(Population!$C:$C,Population!$A:$A,Table1[[#This Row],[Year]],Population!$B:$B,Table1[[#This Row],[State]])</f>
        <v>2335657</v>
      </c>
      <c r="G2117">
        <f>_xlfn.MAXIFS('Land and Water Area'!$B:$B,'Land and Water Area'!$A:$A,Datasheet!C2117)</f>
        <v>81758.592999999993</v>
      </c>
      <c r="H2117">
        <f>_xlfn.MAXIFS('Land and Water Area'!$C:$C,'Land and Water Area'!$A:$A,Datasheet!C2117)</f>
        <v>519.58100000000002</v>
      </c>
    </row>
    <row r="2118" spans="1:8" x14ac:dyDescent="0.2">
      <c r="A2118">
        <v>1</v>
      </c>
      <c r="B2118">
        <v>1978</v>
      </c>
      <c r="C2118" t="s">
        <v>24</v>
      </c>
      <c r="D2118" t="s">
        <v>4</v>
      </c>
      <c r="E2118">
        <f>_xlfn.MAXIFS('CO2'!$D:$D,'CO2'!$A:$A,Table1[[#This Row],[Year]],'CO2'!$B:$B,Table1[[#This Row],[State]],'CO2'!$C:$C,Table1[[#This Row],[Sector]])</f>
        <v>21.02</v>
      </c>
      <c r="F2118">
        <f>AVERAGEIFS(Population!$C:$C,Population!$A:$A,Table1[[#This Row],[Year]],Population!$B:$B,Table1[[#This Row],[State]])</f>
        <v>2335657</v>
      </c>
      <c r="G2118">
        <f>_xlfn.MAXIFS('Land and Water Area'!$B:$B,'Land and Water Area'!$A:$A,Datasheet!C2118)</f>
        <v>81758.592999999993</v>
      </c>
      <c r="H2118">
        <f>_xlfn.MAXIFS('Land and Water Area'!$C:$C,'Land and Water Area'!$A:$A,Datasheet!C2118)</f>
        <v>519.58100000000002</v>
      </c>
    </row>
    <row r="2119" spans="1:8" x14ac:dyDescent="0.2">
      <c r="A2119">
        <v>1</v>
      </c>
      <c r="B2119">
        <v>1978</v>
      </c>
      <c r="C2119" t="s">
        <v>24</v>
      </c>
      <c r="D2119" t="s">
        <v>5</v>
      </c>
      <c r="E2119">
        <f>_xlfn.MAXIFS('CO2'!$D:$D,'CO2'!$A:$A,Table1[[#This Row],[Year]],'CO2'!$B:$B,Table1[[#This Row],[State]],'CO2'!$C:$C,Table1[[#This Row],[Sector]])</f>
        <v>17.190000000000001</v>
      </c>
      <c r="F2119">
        <f>AVERAGEIFS(Population!$C:$C,Population!$A:$A,Table1[[#This Row],[Year]],Population!$B:$B,Table1[[#This Row],[State]])</f>
        <v>2335657</v>
      </c>
      <c r="G2119">
        <f>_xlfn.MAXIFS('Land and Water Area'!$B:$B,'Land and Water Area'!$A:$A,Datasheet!C2119)</f>
        <v>81758.592999999993</v>
      </c>
      <c r="H2119">
        <f>_xlfn.MAXIFS('Land and Water Area'!$C:$C,'Land and Water Area'!$A:$A,Datasheet!C2119)</f>
        <v>519.58100000000002</v>
      </c>
    </row>
    <row r="2120" spans="1:8" x14ac:dyDescent="0.2">
      <c r="A2120">
        <v>1</v>
      </c>
      <c r="B2120">
        <v>1978</v>
      </c>
      <c r="C2120" t="s">
        <v>24</v>
      </c>
      <c r="D2120" t="s">
        <v>6</v>
      </c>
      <c r="E2120">
        <f>_xlfn.MAXIFS('CO2'!$D:$D,'CO2'!$A:$A,Table1[[#This Row],[Year]],'CO2'!$B:$B,Table1[[#This Row],[State]],'CO2'!$C:$C,Table1[[#This Row],[Sector]])</f>
        <v>6.38</v>
      </c>
      <c r="F2120">
        <f>AVERAGEIFS(Population!$C:$C,Population!$A:$A,Table1[[#This Row],[Year]],Population!$B:$B,Table1[[#This Row],[State]])</f>
        <v>2335657</v>
      </c>
      <c r="G2120">
        <f>_xlfn.MAXIFS('Land and Water Area'!$B:$B,'Land and Water Area'!$A:$A,Datasheet!C2120)</f>
        <v>81758.592999999993</v>
      </c>
      <c r="H2120">
        <f>_xlfn.MAXIFS('Land and Water Area'!$C:$C,'Land and Water Area'!$A:$A,Datasheet!C2120)</f>
        <v>519.58100000000002</v>
      </c>
    </row>
    <row r="2121" spans="1:8" x14ac:dyDescent="0.2">
      <c r="A2121">
        <v>1</v>
      </c>
      <c r="B2121">
        <v>1978</v>
      </c>
      <c r="C2121" t="s">
        <v>24</v>
      </c>
      <c r="D2121" t="s">
        <v>7</v>
      </c>
      <c r="E2121">
        <f>_xlfn.MAXIFS('CO2'!$D:$D,'CO2'!$A:$A,Table1[[#This Row],[Year]],'CO2'!$B:$B,Table1[[#This Row],[State]],'CO2'!$C:$C,Table1[[#This Row],[Sector]])</f>
        <v>19.25</v>
      </c>
      <c r="F2121">
        <f>AVERAGEIFS(Population!$C:$C,Population!$A:$A,Table1[[#This Row],[Year]],Population!$B:$B,Table1[[#This Row],[State]])</f>
        <v>2335657</v>
      </c>
      <c r="G2121">
        <f>_xlfn.MAXIFS('Land and Water Area'!$B:$B,'Land and Water Area'!$A:$A,Datasheet!C2121)</f>
        <v>81758.592999999993</v>
      </c>
      <c r="H2121">
        <f>_xlfn.MAXIFS('Land and Water Area'!$C:$C,'Land and Water Area'!$A:$A,Datasheet!C2121)</f>
        <v>519.58100000000002</v>
      </c>
    </row>
    <row r="2122" spans="1:8" x14ac:dyDescent="0.2">
      <c r="A2122">
        <v>1</v>
      </c>
      <c r="B2122">
        <v>1978</v>
      </c>
      <c r="C2122" t="s">
        <v>25</v>
      </c>
      <c r="D2122" t="s">
        <v>3</v>
      </c>
      <c r="E2122">
        <f>_xlfn.MAXIFS('CO2'!$D:$D,'CO2'!$A:$A,Table1[[#This Row],[Year]],'CO2'!$B:$B,Table1[[#This Row],[State]],'CO2'!$C:$C,Table1[[#This Row],[Sector]])</f>
        <v>4.53</v>
      </c>
      <c r="F2122">
        <f>AVERAGEIFS(Population!$C:$C,Population!$A:$A,Table1[[#This Row],[Year]],Population!$B:$B,Table1[[#This Row],[State]])</f>
        <v>3609976</v>
      </c>
      <c r="G2122">
        <f>_xlfn.MAXIFS('Land and Water Area'!$B:$B,'Land and Water Area'!$A:$A,Datasheet!C2122)</f>
        <v>39485.360000000001</v>
      </c>
      <c r="H2122">
        <f>_xlfn.MAXIFS('Land and Water Area'!$C:$C,'Land and Water Area'!$A:$A,Datasheet!C2122)</f>
        <v>920.55700000000002</v>
      </c>
    </row>
    <row r="2123" spans="1:8" x14ac:dyDescent="0.2">
      <c r="A2123">
        <v>1</v>
      </c>
      <c r="B2123">
        <v>1978</v>
      </c>
      <c r="C2123" t="s">
        <v>25</v>
      </c>
      <c r="D2123" t="s">
        <v>4</v>
      </c>
      <c r="E2123">
        <f>_xlfn.MAXIFS('CO2'!$D:$D,'CO2'!$A:$A,Table1[[#This Row],[Year]],'CO2'!$B:$B,Table1[[#This Row],[State]],'CO2'!$C:$C,Table1[[#This Row],[Sector]])</f>
        <v>51.51</v>
      </c>
      <c r="F2123">
        <f>AVERAGEIFS(Population!$C:$C,Population!$A:$A,Table1[[#This Row],[Year]],Population!$B:$B,Table1[[#This Row],[State]])</f>
        <v>3609976</v>
      </c>
      <c r="G2123">
        <f>_xlfn.MAXIFS('Land and Water Area'!$B:$B,'Land and Water Area'!$A:$A,Datasheet!C2123)</f>
        <v>39485.360000000001</v>
      </c>
      <c r="H2123">
        <f>_xlfn.MAXIFS('Land and Water Area'!$C:$C,'Land and Water Area'!$A:$A,Datasheet!C2123)</f>
        <v>920.55700000000002</v>
      </c>
    </row>
    <row r="2124" spans="1:8" x14ac:dyDescent="0.2">
      <c r="A2124">
        <v>1</v>
      </c>
      <c r="B2124">
        <v>1978</v>
      </c>
      <c r="C2124" t="s">
        <v>25</v>
      </c>
      <c r="D2124" t="s">
        <v>5</v>
      </c>
      <c r="E2124">
        <f>_xlfn.MAXIFS('CO2'!$D:$D,'CO2'!$A:$A,Table1[[#This Row],[Year]],'CO2'!$B:$B,Table1[[#This Row],[State]],'CO2'!$C:$C,Table1[[#This Row],[Sector]])</f>
        <v>16.989999999999998</v>
      </c>
      <c r="F2124">
        <f>AVERAGEIFS(Population!$C:$C,Population!$A:$A,Table1[[#This Row],[Year]],Population!$B:$B,Table1[[#This Row],[State]])</f>
        <v>3609976</v>
      </c>
      <c r="G2124">
        <f>_xlfn.MAXIFS('Land and Water Area'!$B:$B,'Land and Water Area'!$A:$A,Datasheet!C2124)</f>
        <v>39485.360000000001</v>
      </c>
      <c r="H2124">
        <f>_xlfn.MAXIFS('Land and Water Area'!$C:$C,'Land and Water Area'!$A:$A,Datasheet!C2124)</f>
        <v>920.55700000000002</v>
      </c>
    </row>
    <row r="2125" spans="1:8" x14ac:dyDescent="0.2">
      <c r="A2125">
        <v>1</v>
      </c>
      <c r="B2125">
        <v>1978</v>
      </c>
      <c r="C2125" t="s">
        <v>25</v>
      </c>
      <c r="D2125" t="s">
        <v>6</v>
      </c>
      <c r="E2125">
        <f>_xlfn.MAXIFS('CO2'!$D:$D,'CO2'!$A:$A,Table1[[#This Row],[Year]],'CO2'!$B:$B,Table1[[#This Row],[State]],'CO2'!$C:$C,Table1[[#This Row],[Sector]])</f>
        <v>6.44</v>
      </c>
      <c r="F2125">
        <f>AVERAGEIFS(Population!$C:$C,Population!$A:$A,Table1[[#This Row],[Year]],Population!$B:$B,Table1[[#This Row],[State]])</f>
        <v>3609976</v>
      </c>
      <c r="G2125">
        <f>_xlfn.MAXIFS('Land and Water Area'!$B:$B,'Land and Water Area'!$A:$A,Datasheet!C2125)</f>
        <v>39485.360000000001</v>
      </c>
      <c r="H2125">
        <f>_xlfn.MAXIFS('Land and Water Area'!$C:$C,'Land and Water Area'!$A:$A,Datasheet!C2125)</f>
        <v>920.55700000000002</v>
      </c>
    </row>
    <row r="2126" spans="1:8" x14ac:dyDescent="0.2">
      <c r="A2126">
        <v>1</v>
      </c>
      <c r="B2126">
        <v>1978</v>
      </c>
      <c r="C2126" t="s">
        <v>25</v>
      </c>
      <c r="D2126" t="s">
        <v>7</v>
      </c>
      <c r="E2126">
        <f>_xlfn.MAXIFS('CO2'!$D:$D,'CO2'!$A:$A,Table1[[#This Row],[Year]],'CO2'!$B:$B,Table1[[#This Row],[State]],'CO2'!$C:$C,Table1[[#This Row],[Sector]])</f>
        <v>23.38</v>
      </c>
      <c r="F2126">
        <f>AVERAGEIFS(Population!$C:$C,Population!$A:$A,Table1[[#This Row],[Year]],Population!$B:$B,Table1[[#This Row],[State]])</f>
        <v>3609976</v>
      </c>
      <c r="G2126">
        <f>_xlfn.MAXIFS('Land and Water Area'!$B:$B,'Land and Water Area'!$A:$A,Datasheet!C2126)</f>
        <v>39485.360000000001</v>
      </c>
      <c r="H2126">
        <f>_xlfn.MAXIFS('Land and Water Area'!$C:$C,'Land and Water Area'!$A:$A,Datasheet!C2126)</f>
        <v>920.55700000000002</v>
      </c>
    </row>
    <row r="2127" spans="1:8" x14ac:dyDescent="0.2">
      <c r="A2127">
        <v>1</v>
      </c>
      <c r="B2127">
        <v>1978</v>
      </c>
      <c r="C2127" t="s">
        <v>26</v>
      </c>
      <c r="D2127" t="s">
        <v>3</v>
      </c>
      <c r="E2127">
        <f>_xlfn.MAXIFS('CO2'!$D:$D,'CO2'!$A:$A,Table1[[#This Row],[Year]],'CO2'!$B:$B,Table1[[#This Row],[State]],'CO2'!$C:$C,Table1[[#This Row],[Sector]])</f>
        <v>7.26</v>
      </c>
      <c r="F2127">
        <f>AVERAGEIFS(Population!$C:$C,Population!$A:$A,Table1[[#This Row],[Year]],Population!$B:$B,Table1[[#This Row],[State]])</f>
        <v>4068578</v>
      </c>
      <c r="G2127">
        <f>_xlfn.MAXIFS('Land and Water Area'!$B:$B,'Land and Water Area'!$A:$A,Datasheet!C2127)</f>
        <v>43216.591</v>
      </c>
      <c r="H2127">
        <f>_xlfn.MAXIFS('Land and Water Area'!$C:$C,'Land and Water Area'!$A:$A,Datasheet!C2127)</f>
        <v>9158.8019999999997</v>
      </c>
    </row>
    <row r="2128" spans="1:8" x14ac:dyDescent="0.2">
      <c r="A2128">
        <v>1</v>
      </c>
      <c r="B2128">
        <v>1978</v>
      </c>
      <c r="C2128" t="s">
        <v>26</v>
      </c>
      <c r="D2128" t="s">
        <v>4</v>
      </c>
      <c r="E2128">
        <f>_xlfn.MAXIFS('CO2'!$D:$D,'CO2'!$A:$A,Table1[[#This Row],[Year]],'CO2'!$B:$B,Table1[[#This Row],[State]],'CO2'!$C:$C,Table1[[#This Row],[Sector]])</f>
        <v>32.4</v>
      </c>
      <c r="F2128">
        <f>AVERAGEIFS(Population!$C:$C,Population!$A:$A,Table1[[#This Row],[Year]],Population!$B:$B,Table1[[#This Row],[State]])</f>
        <v>4068578</v>
      </c>
      <c r="G2128">
        <f>_xlfn.MAXIFS('Land and Water Area'!$B:$B,'Land and Water Area'!$A:$A,Datasheet!C2128)</f>
        <v>43216.591</v>
      </c>
      <c r="H2128">
        <f>_xlfn.MAXIFS('Land and Water Area'!$C:$C,'Land and Water Area'!$A:$A,Datasheet!C2128)</f>
        <v>9158.8019999999997</v>
      </c>
    </row>
    <row r="2129" spans="1:8" x14ac:dyDescent="0.2">
      <c r="A2129">
        <v>1</v>
      </c>
      <c r="B2129">
        <v>1978</v>
      </c>
      <c r="C2129" t="s">
        <v>26</v>
      </c>
      <c r="D2129" t="s">
        <v>5</v>
      </c>
      <c r="E2129">
        <f>_xlfn.MAXIFS('CO2'!$D:$D,'CO2'!$A:$A,Table1[[#This Row],[Year]],'CO2'!$B:$B,Table1[[#This Row],[State]],'CO2'!$C:$C,Table1[[#This Row],[Sector]])</f>
        <v>126.96</v>
      </c>
      <c r="F2129">
        <f>AVERAGEIFS(Population!$C:$C,Population!$A:$A,Table1[[#This Row],[Year]],Population!$B:$B,Table1[[#This Row],[State]])</f>
        <v>4068578</v>
      </c>
      <c r="G2129">
        <f>_xlfn.MAXIFS('Land and Water Area'!$B:$B,'Land and Water Area'!$A:$A,Datasheet!C2129)</f>
        <v>43216.591</v>
      </c>
      <c r="H2129">
        <f>_xlfn.MAXIFS('Land and Water Area'!$C:$C,'Land and Water Area'!$A:$A,Datasheet!C2129)</f>
        <v>9158.8019999999997</v>
      </c>
    </row>
    <row r="2130" spans="1:8" x14ac:dyDescent="0.2">
      <c r="A2130">
        <v>1</v>
      </c>
      <c r="B2130">
        <v>1978</v>
      </c>
      <c r="C2130" t="s">
        <v>26</v>
      </c>
      <c r="D2130" t="s">
        <v>6</v>
      </c>
      <c r="E2130">
        <f>_xlfn.MAXIFS('CO2'!$D:$D,'CO2'!$A:$A,Table1[[#This Row],[Year]],'CO2'!$B:$B,Table1[[#This Row],[State]],'CO2'!$C:$C,Table1[[#This Row],[Sector]])</f>
        <v>4.92</v>
      </c>
      <c r="F2130">
        <f>AVERAGEIFS(Population!$C:$C,Population!$A:$A,Table1[[#This Row],[Year]],Population!$B:$B,Table1[[#This Row],[State]])</f>
        <v>4068578</v>
      </c>
      <c r="G2130">
        <f>_xlfn.MAXIFS('Land and Water Area'!$B:$B,'Land and Water Area'!$A:$A,Datasheet!C2130)</f>
        <v>43216.591</v>
      </c>
      <c r="H2130">
        <f>_xlfn.MAXIFS('Land and Water Area'!$C:$C,'Land and Water Area'!$A:$A,Datasheet!C2130)</f>
        <v>9158.8019999999997</v>
      </c>
    </row>
    <row r="2131" spans="1:8" x14ac:dyDescent="0.2">
      <c r="A2131">
        <v>1</v>
      </c>
      <c r="B2131">
        <v>1978</v>
      </c>
      <c r="C2131" t="s">
        <v>26</v>
      </c>
      <c r="D2131" t="s">
        <v>7</v>
      </c>
      <c r="E2131">
        <f>_xlfn.MAXIFS('CO2'!$D:$D,'CO2'!$A:$A,Table1[[#This Row],[Year]],'CO2'!$B:$B,Table1[[#This Row],[State]],'CO2'!$C:$C,Table1[[#This Row],[Sector]])</f>
        <v>40.89</v>
      </c>
      <c r="F2131">
        <f>AVERAGEIFS(Population!$C:$C,Population!$A:$A,Table1[[#This Row],[Year]],Population!$B:$B,Table1[[#This Row],[State]])</f>
        <v>4068578</v>
      </c>
      <c r="G2131">
        <f>_xlfn.MAXIFS('Land and Water Area'!$B:$B,'Land and Water Area'!$A:$A,Datasheet!C2131)</f>
        <v>43216.591</v>
      </c>
      <c r="H2131">
        <f>_xlfn.MAXIFS('Land and Water Area'!$C:$C,'Land and Water Area'!$A:$A,Datasheet!C2131)</f>
        <v>9158.8019999999997</v>
      </c>
    </row>
    <row r="2132" spans="1:8" x14ac:dyDescent="0.2">
      <c r="A2132">
        <v>1</v>
      </c>
      <c r="B2132">
        <v>1978</v>
      </c>
      <c r="C2132" t="s">
        <v>27</v>
      </c>
      <c r="D2132" t="s">
        <v>3</v>
      </c>
      <c r="E2132">
        <f>_xlfn.MAXIFS('CO2'!$D:$D,'CO2'!$A:$A,Table1[[#This Row],[Year]],'CO2'!$B:$B,Table1[[#This Row],[State]],'CO2'!$C:$C,Table1[[#This Row],[Sector]])</f>
        <v>1.22</v>
      </c>
      <c r="F2132">
        <f>AVERAGEIFS(Population!$C:$C,Population!$A:$A,Table1[[#This Row],[Year]],Population!$B:$B,Table1[[#This Row],[State]])</f>
        <v>1113565</v>
      </c>
      <c r="G2132">
        <f>_xlfn.MAXIFS('Land and Water Area'!$B:$B,'Land and Water Area'!$A:$A,Datasheet!C2132)</f>
        <v>30845.040000000001</v>
      </c>
      <c r="H2132">
        <f>_xlfn.MAXIFS('Land and Water Area'!$C:$C,'Land and Water Area'!$A:$A,Datasheet!C2132)</f>
        <v>4534.8389999999999</v>
      </c>
    </row>
    <row r="2133" spans="1:8" x14ac:dyDescent="0.2">
      <c r="A2133">
        <v>1</v>
      </c>
      <c r="B2133">
        <v>1978</v>
      </c>
      <c r="C2133" t="s">
        <v>27</v>
      </c>
      <c r="D2133" t="s">
        <v>4</v>
      </c>
      <c r="E2133">
        <f>_xlfn.MAXIFS('CO2'!$D:$D,'CO2'!$A:$A,Table1[[#This Row],[Year]],'CO2'!$B:$B,Table1[[#This Row],[State]],'CO2'!$C:$C,Table1[[#This Row],[Sector]])</f>
        <v>0.83</v>
      </c>
      <c r="F2133">
        <f>AVERAGEIFS(Population!$C:$C,Population!$A:$A,Table1[[#This Row],[Year]],Population!$B:$B,Table1[[#This Row],[State]])</f>
        <v>1113565</v>
      </c>
      <c r="G2133">
        <f>_xlfn.MAXIFS('Land and Water Area'!$B:$B,'Land and Water Area'!$A:$A,Datasheet!C2133)</f>
        <v>30845.040000000001</v>
      </c>
      <c r="H2133">
        <f>_xlfn.MAXIFS('Land and Water Area'!$C:$C,'Land and Water Area'!$A:$A,Datasheet!C2133)</f>
        <v>4534.8389999999999</v>
      </c>
    </row>
    <row r="2134" spans="1:8" x14ac:dyDescent="0.2">
      <c r="A2134">
        <v>1</v>
      </c>
      <c r="B2134">
        <v>1978</v>
      </c>
      <c r="C2134" t="s">
        <v>27</v>
      </c>
      <c r="D2134" t="s">
        <v>5</v>
      </c>
      <c r="E2134">
        <f>_xlfn.MAXIFS('CO2'!$D:$D,'CO2'!$A:$A,Table1[[#This Row],[Year]],'CO2'!$B:$B,Table1[[#This Row],[State]],'CO2'!$C:$C,Table1[[#This Row],[Sector]])</f>
        <v>4.2300000000000004</v>
      </c>
      <c r="F2134">
        <f>AVERAGEIFS(Population!$C:$C,Population!$A:$A,Table1[[#This Row],[Year]],Population!$B:$B,Table1[[#This Row],[State]])</f>
        <v>1113565</v>
      </c>
      <c r="G2134">
        <f>_xlfn.MAXIFS('Land and Water Area'!$B:$B,'Land and Water Area'!$A:$A,Datasheet!C2134)</f>
        <v>30845.040000000001</v>
      </c>
      <c r="H2134">
        <f>_xlfn.MAXIFS('Land and Water Area'!$C:$C,'Land and Water Area'!$A:$A,Datasheet!C2134)</f>
        <v>4534.8389999999999</v>
      </c>
    </row>
    <row r="2135" spans="1:8" x14ac:dyDescent="0.2">
      <c r="A2135">
        <v>1</v>
      </c>
      <c r="B2135">
        <v>1978</v>
      </c>
      <c r="C2135" t="s">
        <v>27</v>
      </c>
      <c r="D2135" t="s">
        <v>6</v>
      </c>
      <c r="E2135">
        <f>_xlfn.MAXIFS('CO2'!$D:$D,'CO2'!$A:$A,Table1[[#This Row],[Year]],'CO2'!$B:$B,Table1[[#This Row],[State]],'CO2'!$C:$C,Table1[[#This Row],[Sector]])</f>
        <v>4.34</v>
      </c>
      <c r="F2135">
        <f>AVERAGEIFS(Population!$C:$C,Population!$A:$A,Table1[[#This Row],[Year]],Population!$B:$B,Table1[[#This Row],[State]])</f>
        <v>1113565</v>
      </c>
      <c r="G2135">
        <f>_xlfn.MAXIFS('Land and Water Area'!$B:$B,'Land and Water Area'!$A:$A,Datasheet!C2135)</f>
        <v>30845.040000000001</v>
      </c>
      <c r="H2135">
        <f>_xlfn.MAXIFS('Land and Water Area'!$C:$C,'Land and Water Area'!$A:$A,Datasheet!C2135)</f>
        <v>4534.8389999999999</v>
      </c>
    </row>
    <row r="2136" spans="1:8" x14ac:dyDescent="0.2">
      <c r="A2136">
        <v>1</v>
      </c>
      <c r="B2136">
        <v>1978</v>
      </c>
      <c r="C2136" t="s">
        <v>27</v>
      </c>
      <c r="D2136" t="s">
        <v>7</v>
      </c>
      <c r="E2136">
        <f>_xlfn.MAXIFS('CO2'!$D:$D,'CO2'!$A:$A,Table1[[#This Row],[Year]],'CO2'!$B:$B,Table1[[#This Row],[State]],'CO2'!$C:$C,Table1[[#This Row],[Sector]])</f>
        <v>7.04</v>
      </c>
      <c r="F2136">
        <f>AVERAGEIFS(Population!$C:$C,Population!$A:$A,Table1[[#This Row],[Year]],Population!$B:$B,Table1[[#This Row],[State]])</f>
        <v>1113565</v>
      </c>
      <c r="G2136">
        <f>_xlfn.MAXIFS('Land and Water Area'!$B:$B,'Land and Water Area'!$A:$A,Datasheet!C2136)</f>
        <v>30845.040000000001</v>
      </c>
      <c r="H2136">
        <f>_xlfn.MAXIFS('Land and Water Area'!$C:$C,'Land and Water Area'!$A:$A,Datasheet!C2136)</f>
        <v>4534.8389999999999</v>
      </c>
    </row>
    <row r="2137" spans="1:8" x14ac:dyDescent="0.2">
      <c r="A2137">
        <v>1</v>
      </c>
      <c r="B2137">
        <v>1978</v>
      </c>
      <c r="C2137" t="s">
        <v>28</v>
      </c>
      <c r="D2137" t="s">
        <v>3</v>
      </c>
      <c r="E2137">
        <f>_xlfn.MAXIFS('CO2'!$D:$D,'CO2'!$A:$A,Table1[[#This Row],[Year]],'CO2'!$B:$B,Table1[[#This Row],[State]],'CO2'!$C:$C,Table1[[#This Row],[Sector]])</f>
        <v>3.61</v>
      </c>
      <c r="F2137">
        <f>AVERAGEIFS(Population!$C:$C,Population!$A:$A,Table1[[#This Row],[Year]],Population!$B:$B,Table1[[#This Row],[State]])</f>
        <v>4183604</v>
      </c>
      <c r="G2137">
        <f>_xlfn.MAXIFS('Land and Water Area'!$B:$B,'Land and Water Area'!$A:$A,Datasheet!C2137)</f>
        <v>9711.1409999999996</v>
      </c>
      <c r="H2137">
        <f>_xlfn.MAXIFS('Land and Water Area'!$C:$C,'Land and Water Area'!$A:$A,Datasheet!C2137)</f>
        <v>2694.7359999999999</v>
      </c>
    </row>
    <row r="2138" spans="1:8" x14ac:dyDescent="0.2">
      <c r="A2138">
        <v>1</v>
      </c>
      <c r="B2138">
        <v>1978</v>
      </c>
      <c r="C2138" t="s">
        <v>28</v>
      </c>
      <c r="D2138" t="s">
        <v>4</v>
      </c>
      <c r="E2138">
        <f>_xlfn.MAXIFS('CO2'!$D:$D,'CO2'!$A:$A,Table1[[#This Row],[Year]],'CO2'!$B:$B,Table1[[#This Row],[State]],'CO2'!$C:$C,Table1[[#This Row],[Sector]])</f>
        <v>20.52</v>
      </c>
      <c r="F2138">
        <f>AVERAGEIFS(Population!$C:$C,Population!$A:$A,Table1[[#This Row],[Year]],Population!$B:$B,Table1[[#This Row],[State]])</f>
        <v>4183604</v>
      </c>
      <c r="G2138">
        <f>_xlfn.MAXIFS('Land and Water Area'!$B:$B,'Land and Water Area'!$A:$A,Datasheet!C2138)</f>
        <v>9711.1409999999996</v>
      </c>
      <c r="H2138">
        <f>_xlfn.MAXIFS('Land and Water Area'!$C:$C,'Land and Water Area'!$A:$A,Datasheet!C2138)</f>
        <v>2694.7359999999999</v>
      </c>
    </row>
    <row r="2139" spans="1:8" x14ac:dyDescent="0.2">
      <c r="A2139">
        <v>1</v>
      </c>
      <c r="B2139">
        <v>1978</v>
      </c>
      <c r="C2139" t="s">
        <v>28</v>
      </c>
      <c r="D2139" t="s">
        <v>5</v>
      </c>
      <c r="E2139">
        <f>_xlfn.MAXIFS('CO2'!$D:$D,'CO2'!$A:$A,Table1[[#This Row],[Year]],'CO2'!$B:$B,Table1[[#This Row],[State]],'CO2'!$C:$C,Table1[[#This Row],[Sector]])</f>
        <v>14.91</v>
      </c>
      <c r="F2139">
        <f>AVERAGEIFS(Population!$C:$C,Population!$A:$A,Table1[[#This Row],[Year]],Population!$B:$B,Table1[[#This Row],[State]])</f>
        <v>4183604</v>
      </c>
      <c r="G2139">
        <f>_xlfn.MAXIFS('Land and Water Area'!$B:$B,'Land and Water Area'!$A:$A,Datasheet!C2139)</f>
        <v>9711.1409999999996</v>
      </c>
      <c r="H2139">
        <f>_xlfn.MAXIFS('Land and Water Area'!$C:$C,'Land and Water Area'!$A:$A,Datasheet!C2139)</f>
        <v>2694.7359999999999</v>
      </c>
    </row>
    <row r="2140" spans="1:8" x14ac:dyDescent="0.2">
      <c r="A2140">
        <v>1</v>
      </c>
      <c r="B2140">
        <v>1978</v>
      </c>
      <c r="C2140" t="s">
        <v>28</v>
      </c>
      <c r="D2140" t="s">
        <v>6</v>
      </c>
      <c r="E2140">
        <f>_xlfn.MAXIFS('CO2'!$D:$D,'CO2'!$A:$A,Table1[[#This Row],[Year]],'CO2'!$B:$B,Table1[[#This Row],[State]],'CO2'!$C:$C,Table1[[#This Row],[Sector]])</f>
        <v>7.93</v>
      </c>
      <c r="F2140">
        <f>AVERAGEIFS(Population!$C:$C,Population!$A:$A,Table1[[#This Row],[Year]],Population!$B:$B,Table1[[#This Row],[State]])</f>
        <v>4183604</v>
      </c>
      <c r="G2140">
        <f>_xlfn.MAXIFS('Land and Water Area'!$B:$B,'Land and Water Area'!$A:$A,Datasheet!C2140)</f>
        <v>9711.1409999999996</v>
      </c>
      <c r="H2140">
        <f>_xlfn.MAXIFS('Land and Water Area'!$C:$C,'Land and Water Area'!$A:$A,Datasheet!C2140)</f>
        <v>2694.7359999999999</v>
      </c>
    </row>
    <row r="2141" spans="1:8" x14ac:dyDescent="0.2">
      <c r="A2141">
        <v>1</v>
      </c>
      <c r="B2141">
        <v>1978</v>
      </c>
      <c r="C2141" t="s">
        <v>28</v>
      </c>
      <c r="D2141" t="s">
        <v>7</v>
      </c>
      <c r="E2141">
        <f>_xlfn.MAXIFS('CO2'!$D:$D,'CO2'!$A:$A,Table1[[#This Row],[Year]],'CO2'!$B:$B,Table1[[#This Row],[State]],'CO2'!$C:$C,Table1[[#This Row],[Sector]])</f>
        <v>23.25</v>
      </c>
      <c r="F2141">
        <f>AVERAGEIFS(Population!$C:$C,Population!$A:$A,Table1[[#This Row],[Year]],Population!$B:$B,Table1[[#This Row],[State]])</f>
        <v>4183604</v>
      </c>
      <c r="G2141">
        <f>_xlfn.MAXIFS('Land and Water Area'!$B:$B,'Land and Water Area'!$A:$A,Datasheet!C2141)</f>
        <v>9711.1409999999996</v>
      </c>
      <c r="H2141">
        <f>_xlfn.MAXIFS('Land and Water Area'!$C:$C,'Land and Water Area'!$A:$A,Datasheet!C2141)</f>
        <v>2694.7359999999999</v>
      </c>
    </row>
    <row r="2142" spans="1:8" x14ac:dyDescent="0.2">
      <c r="A2142">
        <v>1</v>
      </c>
      <c r="B2142">
        <v>1978</v>
      </c>
      <c r="C2142" t="s">
        <v>29</v>
      </c>
      <c r="D2142" t="s">
        <v>3</v>
      </c>
      <c r="E2142">
        <f>_xlfn.MAXIFS('CO2'!$D:$D,'CO2'!$A:$A,Table1[[#This Row],[Year]],'CO2'!$B:$B,Table1[[#This Row],[State]],'CO2'!$C:$C,Table1[[#This Row],[Sector]])</f>
        <v>12.01</v>
      </c>
      <c r="F2142">
        <f>AVERAGEIFS(Population!$C:$C,Population!$A:$A,Table1[[#This Row],[Year]],Population!$B:$B,Table1[[#This Row],[State]])</f>
        <v>5736470</v>
      </c>
      <c r="G2142">
        <f>_xlfn.MAXIFS('Land and Water Area'!$B:$B,'Land and Water Area'!$A:$A,Datasheet!C2142)</f>
        <v>7800.9409999999998</v>
      </c>
      <c r="H2142">
        <f>_xlfn.MAXIFS('Land and Water Area'!$C:$C,'Land and Water Area'!$A:$A,Datasheet!C2142)</f>
        <v>2753.1790000000001</v>
      </c>
    </row>
    <row r="2143" spans="1:8" x14ac:dyDescent="0.2">
      <c r="A2143">
        <v>1</v>
      </c>
      <c r="B2143">
        <v>1978</v>
      </c>
      <c r="C2143" t="s">
        <v>29</v>
      </c>
      <c r="D2143" t="s">
        <v>4</v>
      </c>
      <c r="E2143">
        <f>_xlfn.MAXIFS('CO2'!$D:$D,'CO2'!$A:$A,Table1[[#This Row],[Year]],'CO2'!$B:$B,Table1[[#This Row],[State]],'CO2'!$C:$C,Table1[[#This Row],[Sector]])</f>
        <v>23.09</v>
      </c>
      <c r="F2143">
        <f>AVERAGEIFS(Population!$C:$C,Population!$A:$A,Table1[[#This Row],[Year]],Population!$B:$B,Table1[[#This Row],[State]])</f>
        <v>5736470</v>
      </c>
      <c r="G2143">
        <f>_xlfn.MAXIFS('Land and Water Area'!$B:$B,'Land and Water Area'!$A:$A,Datasheet!C2143)</f>
        <v>7800.9409999999998</v>
      </c>
      <c r="H2143">
        <f>_xlfn.MAXIFS('Land and Water Area'!$C:$C,'Land and Water Area'!$A:$A,Datasheet!C2143)</f>
        <v>2753.1790000000001</v>
      </c>
    </row>
    <row r="2144" spans="1:8" x14ac:dyDescent="0.2">
      <c r="A2144">
        <v>1</v>
      </c>
      <c r="B2144">
        <v>1978</v>
      </c>
      <c r="C2144" t="s">
        <v>29</v>
      </c>
      <c r="D2144" t="s">
        <v>5</v>
      </c>
      <c r="E2144">
        <f>_xlfn.MAXIFS('CO2'!$D:$D,'CO2'!$A:$A,Table1[[#This Row],[Year]],'CO2'!$B:$B,Table1[[#This Row],[State]],'CO2'!$C:$C,Table1[[#This Row],[Sector]])</f>
        <v>9.48</v>
      </c>
      <c r="F2144">
        <f>AVERAGEIFS(Population!$C:$C,Population!$A:$A,Table1[[#This Row],[Year]],Population!$B:$B,Table1[[#This Row],[State]])</f>
        <v>5736470</v>
      </c>
      <c r="G2144">
        <f>_xlfn.MAXIFS('Land and Water Area'!$B:$B,'Land and Water Area'!$A:$A,Datasheet!C2144)</f>
        <v>7800.9409999999998</v>
      </c>
      <c r="H2144">
        <f>_xlfn.MAXIFS('Land and Water Area'!$C:$C,'Land and Water Area'!$A:$A,Datasheet!C2144)</f>
        <v>2753.1790000000001</v>
      </c>
    </row>
    <row r="2145" spans="1:8" x14ac:dyDescent="0.2">
      <c r="A2145">
        <v>1</v>
      </c>
      <c r="B2145">
        <v>1978</v>
      </c>
      <c r="C2145" t="s">
        <v>29</v>
      </c>
      <c r="D2145" t="s">
        <v>6</v>
      </c>
      <c r="E2145">
        <f>_xlfn.MAXIFS('CO2'!$D:$D,'CO2'!$A:$A,Table1[[#This Row],[Year]],'CO2'!$B:$B,Table1[[#This Row],[State]],'CO2'!$C:$C,Table1[[#This Row],[Sector]])</f>
        <v>21.51</v>
      </c>
      <c r="F2145">
        <f>AVERAGEIFS(Population!$C:$C,Population!$A:$A,Table1[[#This Row],[Year]],Population!$B:$B,Table1[[#This Row],[State]])</f>
        <v>5736470</v>
      </c>
      <c r="G2145">
        <f>_xlfn.MAXIFS('Land and Water Area'!$B:$B,'Land and Water Area'!$A:$A,Datasheet!C2145)</f>
        <v>7800.9409999999998</v>
      </c>
      <c r="H2145">
        <f>_xlfn.MAXIFS('Land and Water Area'!$C:$C,'Land and Water Area'!$A:$A,Datasheet!C2145)</f>
        <v>2753.1790000000001</v>
      </c>
    </row>
    <row r="2146" spans="1:8" x14ac:dyDescent="0.2">
      <c r="A2146">
        <v>1</v>
      </c>
      <c r="B2146">
        <v>1978</v>
      </c>
      <c r="C2146" t="s">
        <v>29</v>
      </c>
      <c r="D2146" t="s">
        <v>7</v>
      </c>
      <c r="E2146">
        <f>_xlfn.MAXIFS('CO2'!$D:$D,'CO2'!$A:$A,Table1[[#This Row],[Year]],'CO2'!$B:$B,Table1[[#This Row],[State]],'CO2'!$C:$C,Table1[[#This Row],[Sector]])</f>
        <v>27.42</v>
      </c>
      <c r="F2146">
        <f>AVERAGEIFS(Population!$C:$C,Population!$A:$A,Table1[[#This Row],[Year]],Population!$B:$B,Table1[[#This Row],[State]])</f>
        <v>5736470</v>
      </c>
      <c r="G2146">
        <f>_xlfn.MAXIFS('Land and Water Area'!$B:$B,'Land and Water Area'!$A:$A,Datasheet!C2146)</f>
        <v>7800.9409999999998</v>
      </c>
      <c r="H2146">
        <f>_xlfn.MAXIFS('Land and Water Area'!$C:$C,'Land and Water Area'!$A:$A,Datasheet!C2146)</f>
        <v>2753.1790000000001</v>
      </c>
    </row>
    <row r="2147" spans="1:8" x14ac:dyDescent="0.2">
      <c r="A2147">
        <v>1</v>
      </c>
      <c r="B2147">
        <v>1978</v>
      </c>
      <c r="C2147" t="s">
        <v>30</v>
      </c>
      <c r="D2147" t="s">
        <v>3</v>
      </c>
      <c r="E2147">
        <f>_xlfn.MAXIFS('CO2'!$D:$D,'CO2'!$A:$A,Table1[[#This Row],[Year]],'CO2'!$B:$B,Table1[[#This Row],[State]],'CO2'!$C:$C,Table1[[#This Row],[Sector]])</f>
        <v>10.68</v>
      </c>
      <c r="F2147">
        <f>AVERAGEIFS(Population!$C:$C,Population!$A:$A,Table1[[#This Row],[Year]],Population!$B:$B,Table1[[#This Row],[State]])</f>
        <v>9217762</v>
      </c>
      <c r="G2147">
        <f>_xlfn.MAXIFS('Land and Water Area'!$B:$B,'Land and Water Area'!$A:$A,Datasheet!C2147)</f>
        <v>56610.281000000003</v>
      </c>
      <c r="H2147">
        <f>_xlfn.MAXIFS('Land and Water Area'!$C:$C,'Land and Water Area'!$A:$A,Datasheet!C2147)</f>
        <v>40102.959000000003</v>
      </c>
    </row>
    <row r="2148" spans="1:8" x14ac:dyDescent="0.2">
      <c r="A2148">
        <v>1</v>
      </c>
      <c r="B2148">
        <v>1978</v>
      </c>
      <c r="C2148" t="s">
        <v>30</v>
      </c>
      <c r="D2148" t="s">
        <v>4</v>
      </c>
      <c r="E2148">
        <f>_xlfn.MAXIFS('CO2'!$D:$D,'CO2'!$A:$A,Table1[[#This Row],[Year]],'CO2'!$B:$B,Table1[[#This Row],[State]],'CO2'!$C:$C,Table1[[#This Row],[Sector]])</f>
        <v>58.3</v>
      </c>
      <c r="F2148">
        <f>AVERAGEIFS(Population!$C:$C,Population!$A:$A,Table1[[#This Row],[Year]],Population!$B:$B,Table1[[#This Row],[State]])</f>
        <v>9217762</v>
      </c>
      <c r="G2148">
        <f>_xlfn.MAXIFS('Land and Water Area'!$B:$B,'Land and Water Area'!$A:$A,Datasheet!C2148)</f>
        <v>56610.281000000003</v>
      </c>
      <c r="H2148">
        <f>_xlfn.MAXIFS('Land and Water Area'!$C:$C,'Land and Water Area'!$A:$A,Datasheet!C2148)</f>
        <v>40102.959000000003</v>
      </c>
    </row>
    <row r="2149" spans="1:8" x14ac:dyDescent="0.2">
      <c r="A2149">
        <v>1</v>
      </c>
      <c r="B2149">
        <v>1978</v>
      </c>
      <c r="C2149" t="s">
        <v>30</v>
      </c>
      <c r="D2149" t="s">
        <v>5</v>
      </c>
      <c r="E2149">
        <f>_xlfn.MAXIFS('CO2'!$D:$D,'CO2'!$A:$A,Table1[[#This Row],[Year]],'CO2'!$B:$B,Table1[[#This Row],[State]],'CO2'!$C:$C,Table1[[#This Row],[Sector]])</f>
        <v>40.6</v>
      </c>
      <c r="F2149">
        <f>AVERAGEIFS(Population!$C:$C,Population!$A:$A,Table1[[#This Row],[Year]],Population!$B:$B,Table1[[#This Row],[State]])</f>
        <v>9217762</v>
      </c>
      <c r="G2149">
        <f>_xlfn.MAXIFS('Land and Water Area'!$B:$B,'Land and Water Area'!$A:$A,Datasheet!C2149)</f>
        <v>56610.281000000003</v>
      </c>
      <c r="H2149">
        <f>_xlfn.MAXIFS('Land and Water Area'!$C:$C,'Land and Water Area'!$A:$A,Datasheet!C2149)</f>
        <v>40102.959000000003</v>
      </c>
    </row>
    <row r="2150" spans="1:8" x14ac:dyDescent="0.2">
      <c r="A2150">
        <v>1</v>
      </c>
      <c r="B2150">
        <v>1978</v>
      </c>
      <c r="C2150" t="s">
        <v>30</v>
      </c>
      <c r="D2150" t="s">
        <v>6</v>
      </c>
      <c r="E2150">
        <f>_xlfn.MAXIFS('CO2'!$D:$D,'CO2'!$A:$A,Table1[[#This Row],[Year]],'CO2'!$B:$B,Table1[[#This Row],[State]],'CO2'!$C:$C,Table1[[#This Row],[Sector]])</f>
        <v>27.78</v>
      </c>
      <c r="F2150">
        <f>AVERAGEIFS(Population!$C:$C,Population!$A:$A,Table1[[#This Row],[Year]],Population!$B:$B,Table1[[#This Row],[State]])</f>
        <v>9217762</v>
      </c>
      <c r="G2150">
        <f>_xlfn.MAXIFS('Land and Water Area'!$B:$B,'Land and Water Area'!$A:$A,Datasheet!C2150)</f>
        <v>56610.281000000003</v>
      </c>
      <c r="H2150">
        <f>_xlfn.MAXIFS('Land and Water Area'!$C:$C,'Land and Water Area'!$A:$A,Datasheet!C2150)</f>
        <v>40102.959000000003</v>
      </c>
    </row>
    <row r="2151" spans="1:8" x14ac:dyDescent="0.2">
      <c r="A2151">
        <v>1</v>
      </c>
      <c r="B2151">
        <v>1978</v>
      </c>
      <c r="C2151" t="s">
        <v>30</v>
      </c>
      <c r="D2151" t="s">
        <v>7</v>
      </c>
      <c r="E2151">
        <f>_xlfn.MAXIFS('CO2'!$D:$D,'CO2'!$A:$A,Table1[[#This Row],[Year]],'CO2'!$B:$B,Table1[[#This Row],[State]],'CO2'!$C:$C,Table1[[#This Row],[Sector]])</f>
        <v>51.33</v>
      </c>
      <c r="F2151">
        <f>AVERAGEIFS(Population!$C:$C,Population!$A:$A,Table1[[#This Row],[Year]],Population!$B:$B,Table1[[#This Row],[State]])</f>
        <v>9217762</v>
      </c>
      <c r="G2151">
        <f>_xlfn.MAXIFS('Land and Water Area'!$B:$B,'Land and Water Area'!$A:$A,Datasheet!C2151)</f>
        <v>56610.281000000003</v>
      </c>
      <c r="H2151">
        <f>_xlfn.MAXIFS('Land and Water Area'!$C:$C,'Land and Water Area'!$A:$A,Datasheet!C2151)</f>
        <v>40102.959000000003</v>
      </c>
    </row>
    <row r="2152" spans="1:8" x14ac:dyDescent="0.2">
      <c r="A2152">
        <v>1</v>
      </c>
      <c r="B2152">
        <v>1978</v>
      </c>
      <c r="C2152" t="s">
        <v>31</v>
      </c>
      <c r="D2152" t="s">
        <v>3</v>
      </c>
      <c r="E2152">
        <f>_xlfn.MAXIFS('CO2'!$D:$D,'CO2'!$A:$A,Table1[[#This Row],[Year]],'CO2'!$B:$B,Table1[[#This Row],[State]],'CO2'!$C:$C,Table1[[#This Row],[Sector]])</f>
        <v>5.98</v>
      </c>
      <c r="F2152">
        <f>AVERAGEIFS(Population!$C:$C,Population!$A:$A,Table1[[#This Row],[Year]],Population!$B:$B,Table1[[#This Row],[State]])</f>
        <v>4015341</v>
      </c>
      <c r="G2152">
        <f>_xlfn.MAXIFS('Land and Water Area'!$B:$B,'Land and Water Area'!$A:$A,Datasheet!C2152)</f>
        <v>79631.471999999994</v>
      </c>
      <c r="H2152">
        <f>_xlfn.MAXIFS('Land and Water Area'!$C:$C,'Land and Water Area'!$A:$A,Datasheet!C2152)</f>
        <v>7311.8029999999999</v>
      </c>
    </row>
    <row r="2153" spans="1:8" x14ac:dyDescent="0.2">
      <c r="A2153">
        <v>1</v>
      </c>
      <c r="B2153">
        <v>1978</v>
      </c>
      <c r="C2153" t="s">
        <v>31</v>
      </c>
      <c r="D2153" t="s">
        <v>4</v>
      </c>
      <c r="E2153">
        <f>_xlfn.MAXIFS('CO2'!$D:$D,'CO2'!$A:$A,Table1[[#This Row],[Year]],'CO2'!$B:$B,Table1[[#This Row],[State]],'CO2'!$C:$C,Table1[[#This Row],[Sector]])</f>
        <v>21.22</v>
      </c>
      <c r="F2153">
        <f>AVERAGEIFS(Population!$C:$C,Population!$A:$A,Table1[[#This Row],[Year]],Population!$B:$B,Table1[[#This Row],[State]])</f>
        <v>4015341</v>
      </c>
      <c r="G2153">
        <f>_xlfn.MAXIFS('Land and Water Area'!$B:$B,'Land and Water Area'!$A:$A,Datasheet!C2153)</f>
        <v>79631.471999999994</v>
      </c>
      <c r="H2153">
        <f>_xlfn.MAXIFS('Land and Water Area'!$C:$C,'Land and Water Area'!$A:$A,Datasheet!C2153)</f>
        <v>7311.8029999999999</v>
      </c>
    </row>
    <row r="2154" spans="1:8" x14ac:dyDescent="0.2">
      <c r="A2154">
        <v>1</v>
      </c>
      <c r="B2154">
        <v>1978</v>
      </c>
      <c r="C2154" t="s">
        <v>31</v>
      </c>
      <c r="D2154" t="s">
        <v>5</v>
      </c>
      <c r="E2154">
        <f>_xlfn.MAXIFS('CO2'!$D:$D,'CO2'!$A:$A,Table1[[#This Row],[Year]],'CO2'!$B:$B,Table1[[#This Row],[State]],'CO2'!$C:$C,Table1[[#This Row],[Sector]])</f>
        <v>18.059999999999999</v>
      </c>
      <c r="F2154">
        <f>AVERAGEIFS(Population!$C:$C,Population!$A:$A,Table1[[#This Row],[Year]],Population!$B:$B,Table1[[#This Row],[State]])</f>
        <v>4015341</v>
      </c>
      <c r="G2154">
        <f>_xlfn.MAXIFS('Land and Water Area'!$B:$B,'Land and Water Area'!$A:$A,Datasheet!C2154)</f>
        <v>79631.471999999994</v>
      </c>
      <c r="H2154">
        <f>_xlfn.MAXIFS('Land and Water Area'!$C:$C,'Land and Water Area'!$A:$A,Datasheet!C2154)</f>
        <v>7311.8029999999999</v>
      </c>
    </row>
    <row r="2155" spans="1:8" x14ac:dyDescent="0.2">
      <c r="A2155">
        <v>1</v>
      </c>
      <c r="B2155">
        <v>1978</v>
      </c>
      <c r="C2155" t="s">
        <v>31</v>
      </c>
      <c r="D2155" t="s">
        <v>6</v>
      </c>
      <c r="E2155">
        <f>_xlfn.MAXIFS('CO2'!$D:$D,'CO2'!$A:$A,Table1[[#This Row],[Year]],'CO2'!$B:$B,Table1[[#This Row],[State]],'CO2'!$C:$C,Table1[[#This Row],[Sector]])</f>
        <v>10.71</v>
      </c>
      <c r="F2155">
        <f>AVERAGEIFS(Population!$C:$C,Population!$A:$A,Table1[[#This Row],[Year]],Population!$B:$B,Table1[[#This Row],[State]])</f>
        <v>4015341</v>
      </c>
      <c r="G2155">
        <f>_xlfn.MAXIFS('Land and Water Area'!$B:$B,'Land and Water Area'!$A:$A,Datasheet!C2155)</f>
        <v>79631.471999999994</v>
      </c>
      <c r="H2155">
        <f>_xlfn.MAXIFS('Land and Water Area'!$C:$C,'Land and Water Area'!$A:$A,Datasheet!C2155)</f>
        <v>7311.8029999999999</v>
      </c>
    </row>
    <row r="2156" spans="1:8" x14ac:dyDescent="0.2">
      <c r="A2156">
        <v>1</v>
      </c>
      <c r="B2156">
        <v>1978</v>
      </c>
      <c r="C2156" t="s">
        <v>31</v>
      </c>
      <c r="D2156" t="s">
        <v>7</v>
      </c>
      <c r="E2156">
        <f>_xlfn.MAXIFS('CO2'!$D:$D,'CO2'!$A:$A,Table1[[#This Row],[Year]],'CO2'!$B:$B,Table1[[#This Row],[State]],'CO2'!$C:$C,Table1[[#This Row],[Sector]])</f>
        <v>24.72</v>
      </c>
      <c r="F2156">
        <f>AVERAGEIFS(Population!$C:$C,Population!$A:$A,Table1[[#This Row],[Year]],Population!$B:$B,Table1[[#This Row],[State]])</f>
        <v>4015341</v>
      </c>
      <c r="G2156">
        <f>_xlfn.MAXIFS('Land and Water Area'!$B:$B,'Land and Water Area'!$A:$A,Datasheet!C2156)</f>
        <v>79631.471999999994</v>
      </c>
      <c r="H2156">
        <f>_xlfn.MAXIFS('Land and Water Area'!$C:$C,'Land and Water Area'!$A:$A,Datasheet!C2156)</f>
        <v>7311.8029999999999</v>
      </c>
    </row>
    <row r="2157" spans="1:8" x14ac:dyDescent="0.2">
      <c r="A2157">
        <v>1</v>
      </c>
      <c r="B2157">
        <v>1978</v>
      </c>
      <c r="C2157" t="s">
        <v>32</v>
      </c>
      <c r="D2157" t="s">
        <v>3</v>
      </c>
      <c r="E2157">
        <f>_xlfn.MAXIFS('CO2'!$D:$D,'CO2'!$A:$A,Table1[[#This Row],[Year]],'CO2'!$B:$B,Table1[[#This Row],[State]],'CO2'!$C:$C,Table1[[#This Row],[Sector]])</f>
        <v>2.37</v>
      </c>
      <c r="F2157">
        <f>AVERAGEIFS(Population!$C:$C,Population!$A:$A,Table1[[#This Row],[Year]],Population!$B:$B,Table1[[#This Row],[State]])</f>
        <v>2487817</v>
      </c>
      <c r="G2157">
        <f>_xlfn.MAXIFS('Land and Water Area'!$B:$B,'Land and Water Area'!$A:$A,Datasheet!C2157)</f>
        <v>46924.358</v>
      </c>
      <c r="H2157">
        <f>_xlfn.MAXIFS('Land and Water Area'!$C:$C,'Land and Water Area'!$A:$A,Datasheet!C2157)</f>
        <v>1511.4880000000001</v>
      </c>
    </row>
    <row r="2158" spans="1:8" x14ac:dyDescent="0.2">
      <c r="A2158">
        <v>1</v>
      </c>
      <c r="B2158">
        <v>1978</v>
      </c>
      <c r="C2158" t="s">
        <v>32</v>
      </c>
      <c r="D2158" t="s">
        <v>4</v>
      </c>
      <c r="E2158">
        <f>_xlfn.MAXIFS('CO2'!$D:$D,'CO2'!$A:$A,Table1[[#This Row],[Year]],'CO2'!$B:$B,Table1[[#This Row],[State]],'CO2'!$C:$C,Table1[[#This Row],[Sector]])</f>
        <v>15.53</v>
      </c>
      <c r="F2158">
        <f>AVERAGEIFS(Population!$C:$C,Population!$A:$A,Table1[[#This Row],[Year]],Population!$B:$B,Table1[[#This Row],[State]])</f>
        <v>2487817</v>
      </c>
      <c r="G2158">
        <f>_xlfn.MAXIFS('Land and Water Area'!$B:$B,'Land and Water Area'!$A:$A,Datasheet!C2158)</f>
        <v>46924.358</v>
      </c>
      <c r="H2158">
        <f>_xlfn.MAXIFS('Land and Water Area'!$C:$C,'Land and Water Area'!$A:$A,Datasheet!C2158)</f>
        <v>1511.4880000000001</v>
      </c>
    </row>
    <row r="2159" spans="1:8" x14ac:dyDescent="0.2">
      <c r="A2159">
        <v>1</v>
      </c>
      <c r="B2159">
        <v>1978</v>
      </c>
      <c r="C2159" t="s">
        <v>32</v>
      </c>
      <c r="D2159" t="s">
        <v>5</v>
      </c>
      <c r="E2159">
        <f>_xlfn.MAXIFS('CO2'!$D:$D,'CO2'!$A:$A,Table1[[#This Row],[Year]],'CO2'!$B:$B,Table1[[#This Row],[State]],'CO2'!$C:$C,Table1[[#This Row],[Sector]])</f>
        <v>11.58</v>
      </c>
      <c r="F2159">
        <f>AVERAGEIFS(Population!$C:$C,Population!$A:$A,Table1[[#This Row],[Year]],Population!$B:$B,Table1[[#This Row],[State]])</f>
        <v>2487817</v>
      </c>
      <c r="G2159">
        <f>_xlfn.MAXIFS('Land and Water Area'!$B:$B,'Land and Water Area'!$A:$A,Datasheet!C2159)</f>
        <v>46924.358</v>
      </c>
      <c r="H2159">
        <f>_xlfn.MAXIFS('Land and Water Area'!$C:$C,'Land and Water Area'!$A:$A,Datasheet!C2159)</f>
        <v>1511.4880000000001</v>
      </c>
    </row>
    <row r="2160" spans="1:8" x14ac:dyDescent="0.2">
      <c r="A2160">
        <v>1</v>
      </c>
      <c r="B2160">
        <v>1978</v>
      </c>
      <c r="C2160" t="s">
        <v>32</v>
      </c>
      <c r="D2160" t="s">
        <v>6</v>
      </c>
      <c r="E2160">
        <f>_xlfn.MAXIFS('CO2'!$D:$D,'CO2'!$A:$A,Table1[[#This Row],[Year]],'CO2'!$B:$B,Table1[[#This Row],[State]],'CO2'!$C:$C,Table1[[#This Row],[Sector]])</f>
        <v>2.77</v>
      </c>
      <c r="F2160">
        <f>AVERAGEIFS(Population!$C:$C,Population!$A:$A,Table1[[#This Row],[Year]],Population!$B:$B,Table1[[#This Row],[State]])</f>
        <v>2487817</v>
      </c>
      <c r="G2160">
        <f>_xlfn.MAXIFS('Land and Water Area'!$B:$B,'Land and Water Area'!$A:$A,Datasheet!C2160)</f>
        <v>46924.358</v>
      </c>
      <c r="H2160">
        <f>_xlfn.MAXIFS('Land and Water Area'!$C:$C,'Land and Water Area'!$A:$A,Datasheet!C2160)</f>
        <v>1511.4880000000001</v>
      </c>
    </row>
    <row r="2161" spans="1:8" x14ac:dyDescent="0.2">
      <c r="A2161">
        <v>1</v>
      </c>
      <c r="B2161">
        <v>1978</v>
      </c>
      <c r="C2161" t="s">
        <v>32</v>
      </c>
      <c r="D2161" t="s">
        <v>7</v>
      </c>
      <c r="E2161">
        <f>_xlfn.MAXIFS('CO2'!$D:$D,'CO2'!$A:$A,Table1[[#This Row],[Year]],'CO2'!$B:$B,Table1[[#This Row],[State]],'CO2'!$C:$C,Table1[[#This Row],[Sector]])</f>
        <v>17.86</v>
      </c>
      <c r="F2161">
        <f>AVERAGEIFS(Population!$C:$C,Population!$A:$A,Table1[[#This Row],[Year]],Population!$B:$B,Table1[[#This Row],[State]])</f>
        <v>2487817</v>
      </c>
      <c r="G2161">
        <f>_xlfn.MAXIFS('Land and Water Area'!$B:$B,'Land and Water Area'!$A:$A,Datasheet!C2161)</f>
        <v>46924.358</v>
      </c>
      <c r="H2161">
        <f>_xlfn.MAXIFS('Land and Water Area'!$C:$C,'Land and Water Area'!$A:$A,Datasheet!C2161)</f>
        <v>1511.4880000000001</v>
      </c>
    </row>
    <row r="2162" spans="1:8" x14ac:dyDescent="0.2">
      <c r="A2162">
        <v>1</v>
      </c>
      <c r="B2162">
        <v>1978</v>
      </c>
      <c r="C2162" t="s">
        <v>33</v>
      </c>
      <c r="D2162" t="s">
        <v>3</v>
      </c>
      <c r="E2162">
        <f>_xlfn.MAXIFS('CO2'!$D:$D,'CO2'!$A:$A,Table1[[#This Row],[Year]],'CO2'!$B:$B,Table1[[#This Row],[State]],'CO2'!$C:$C,Table1[[#This Row],[Sector]])</f>
        <v>7.42</v>
      </c>
      <c r="F2162">
        <f>AVERAGEIFS(Population!$C:$C,Population!$A:$A,Table1[[#This Row],[Year]],Population!$B:$B,Table1[[#This Row],[State]])</f>
        <v>4889400</v>
      </c>
      <c r="G2162">
        <f>_xlfn.MAXIFS('Land and Water Area'!$B:$B,'Land and Water Area'!$A:$A,Datasheet!C2162)</f>
        <v>68746.365999999995</v>
      </c>
      <c r="H2162">
        <f>_xlfn.MAXIFS('Land and Water Area'!$C:$C,'Land and Water Area'!$A:$A,Datasheet!C2162)</f>
        <v>960.43799999999999</v>
      </c>
    </row>
    <row r="2163" spans="1:8" x14ac:dyDescent="0.2">
      <c r="A2163">
        <v>1</v>
      </c>
      <c r="B2163">
        <v>1978</v>
      </c>
      <c r="C2163" t="s">
        <v>33</v>
      </c>
      <c r="D2163" t="s">
        <v>4</v>
      </c>
      <c r="E2163">
        <f>_xlfn.MAXIFS('CO2'!$D:$D,'CO2'!$A:$A,Table1[[#This Row],[Year]],'CO2'!$B:$B,Table1[[#This Row],[State]],'CO2'!$C:$C,Table1[[#This Row],[Sector]])</f>
        <v>44.6</v>
      </c>
      <c r="F2163">
        <f>AVERAGEIFS(Population!$C:$C,Population!$A:$A,Table1[[#This Row],[Year]],Population!$B:$B,Table1[[#This Row],[State]])</f>
        <v>4889400</v>
      </c>
      <c r="G2163">
        <f>_xlfn.MAXIFS('Land and Water Area'!$B:$B,'Land and Water Area'!$A:$A,Datasheet!C2163)</f>
        <v>68746.365999999995</v>
      </c>
      <c r="H2163">
        <f>_xlfn.MAXIFS('Land and Water Area'!$C:$C,'Land and Water Area'!$A:$A,Datasheet!C2163)</f>
        <v>960.43799999999999</v>
      </c>
    </row>
    <row r="2164" spans="1:8" x14ac:dyDescent="0.2">
      <c r="A2164">
        <v>1</v>
      </c>
      <c r="B2164">
        <v>1978</v>
      </c>
      <c r="C2164" t="s">
        <v>33</v>
      </c>
      <c r="D2164" t="s">
        <v>5</v>
      </c>
      <c r="E2164">
        <f>_xlfn.MAXIFS('CO2'!$D:$D,'CO2'!$A:$A,Table1[[#This Row],[Year]],'CO2'!$B:$B,Table1[[#This Row],[State]],'CO2'!$C:$C,Table1[[#This Row],[Sector]])</f>
        <v>14.24</v>
      </c>
      <c r="F2164">
        <f>AVERAGEIFS(Population!$C:$C,Population!$A:$A,Table1[[#This Row],[Year]],Population!$B:$B,Table1[[#This Row],[State]])</f>
        <v>4889400</v>
      </c>
      <c r="G2164">
        <f>_xlfn.MAXIFS('Land and Water Area'!$B:$B,'Land and Water Area'!$A:$A,Datasheet!C2164)</f>
        <v>68746.365999999995</v>
      </c>
      <c r="H2164">
        <f>_xlfn.MAXIFS('Land and Water Area'!$C:$C,'Land and Water Area'!$A:$A,Datasheet!C2164)</f>
        <v>960.43799999999999</v>
      </c>
    </row>
    <row r="2165" spans="1:8" x14ac:dyDescent="0.2">
      <c r="A2165">
        <v>1</v>
      </c>
      <c r="B2165">
        <v>1978</v>
      </c>
      <c r="C2165" t="s">
        <v>33</v>
      </c>
      <c r="D2165" t="s">
        <v>6</v>
      </c>
      <c r="E2165">
        <f>_xlfn.MAXIFS('CO2'!$D:$D,'CO2'!$A:$A,Table1[[#This Row],[Year]],'CO2'!$B:$B,Table1[[#This Row],[State]],'CO2'!$C:$C,Table1[[#This Row],[Sector]])</f>
        <v>11.34</v>
      </c>
      <c r="F2165">
        <f>AVERAGEIFS(Population!$C:$C,Population!$A:$A,Table1[[#This Row],[Year]],Population!$B:$B,Table1[[#This Row],[State]])</f>
        <v>4889400</v>
      </c>
      <c r="G2165">
        <f>_xlfn.MAXIFS('Land and Water Area'!$B:$B,'Land and Water Area'!$A:$A,Datasheet!C2165)</f>
        <v>68746.365999999995</v>
      </c>
      <c r="H2165">
        <f>_xlfn.MAXIFS('Land and Water Area'!$C:$C,'Land and Water Area'!$A:$A,Datasheet!C2165)</f>
        <v>960.43799999999999</v>
      </c>
    </row>
    <row r="2166" spans="1:8" x14ac:dyDescent="0.2">
      <c r="A2166">
        <v>1</v>
      </c>
      <c r="B2166">
        <v>1978</v>
      </c>
      <c r="C2166" t="s">
        <v>33</v>
      </c>
      <c r="D2166" t="s">
        <v>7</v>
      </c>
      <c r="E2166">
        <f>_xlfn.MAXIFS('CO2'!$D:$D,'CO2'!$A:$A,Table1[[#This Row],[Year]],'CO2'!$B:$B,Table1[[#This Row],[State]],'CO2'!$C:$C,Table1[[#This Row],[Sector]])</f>
        <v>33.270000000000003</v>
      </c>
      <c r="F2166">
        <f>AVERAGEIFS(Population!$C:$C,Population!$A:$A,Table1[[#This Row],[Year]],Population!$B:$B,Table1[[#This Row],[State]])</f>
        <v>4889400</v>
      </c>
      <c r="G2166">
        <f>_xlfn.MAXIFS('Land and Water Area'!$B:$B,'Land and Water Area'!$A:$A,Datasheet!C2166)</f>
        <v>68746.365999999995</v>
      </c>
      <c r="H2166">
        <f>_xlfn.MAXIFS('Land and Water Area'!$C:$C,'Land and Water Area'!$A:$A,Datasheet!C2166)</f>
        <v>960.43799999999999</v>
      </c>
    </row>
    <row r="2167" spans="1:8" x14ac:dyDescent="0.2">
      <c r="A2167">
        <v>1</v>
      </c>
      <c r="B2167">
        <v>1978</v>
      </c>
      <c r="C2167" t="s">
        <v>34</v>
      </c>
      <c r="D2167" t="s">
        <v>3</v>
      </c>
      <c r="E2167">
        <f>_xlfn.MAXIFS('CO2'!$D:$D,'CO2'!$A:$A,Table1[[#This Row],[Year]],'CO2'!$B:$B,Table1[[#This Row],[State]],'CO2'!$C:$C,Table1[[#This Row],[Sector]])</f>
        <v>1.43</v>
      </c>
      <c r="F2167">
        <f>AVERAGEIFS(Population!$C:$C,Population!$A:$A,Table1[[#This Row],[Year]],Population!$B:$B,Table1[[#This Row],[State]])</f>
        <v>782316</v>
      </c>
      <c r="G2167">
        <f>_xlfn.MAXIFS('Land and Water Area'!$B:$B,'Land and Water Area'!$A:$A,Datasheet!C2167)</f>
        <v>145550.16699999999</v>
      </c>
      <c r="H2167">
        <f>_xlfn.MAXIFS('Land and Water Area'!$C:$C,'Land and Water Area'!$A:$A,Datasheet!C2167)</f>
        <v>1493.123</v>
      </c>
    </row>
    <row r="2168" spans="1:8" x14ac:dyDescent="0.2">
      <c r="A2168">
        <v>1</v>
      </c>
      <c r="B2168">
        <v>1978</v>
      </c>
      <c r="C2168" t="s">
        <v>34</v>
      </c>
      <c r="D2168" t="s">
        <v>4</v>
      </c>
      <c r="E2168">
        <f>_xlfn.MAXIFS('CO2'!$D:$D,'CO2'!$A:$A,Table1[[#This Row],[Year]],'CO2'!$B:$B,Table1[[#This Row],[State]],'CO2'!$C:$C,Table1[[#This Row],[Sector]])</f>
        <v>5.22</v>
      </c>
      <c r="F2168">
        <f>AVERAGEIFS(Population!$C:$C,Population!$A:$A,Table1[[#This Row],[Year]],Population!$B:$B,Table1[[#This Row],[State]])</f>
        <v>782316</v>
      </c>
      <c r="G2168">
        <f>_xlfn.MAXIFS('Land and Water Area'!$B:$B,'Land and Water Area'!$A:$A,Datasheet!C2168)</f>
        <v>145550.16699999999</v>
      </c>
      <c r="H2168">
        <f>_xlfn.MAXIFS('Land and Water Area'!$C:$C,'Land and Water Area'!$A:$A,Datasheet!C2168)</f>
        <v>1493.123</v>
      </c>
    </row>
    <row r="2169" spans="1:8" x14ac:dyDescent="0.2">
      <c r="A2169">
        <v>1</v>
      </c>
      <c r="B2169">
        <v>1978</v>
      </c>
      <c r="C2169" t="s">
        <v>34</v>
      </c>
      <c r="D2169" t="s">
        <v>5</v>
      </c>
      <c r="E2169">
        <f>_xlfn.MAXIFS('CO2'!$D:$D,'CO2'!$A:$A,Table1[[#This Row],[Year]],'CO2'!$B:$B,Table1[[#This Row],[State]],'CO2'!$C:$C,Table1[[#This Row],[Sector]])</f>
        <v>5.9</v>
      </c>
      <c r="F2169">
        <f>AVERAGEIFS(Population!$C:$C,Population!$A:$A,Table1[[#This Row],[Year]],Population!$B:$B,Table1[[#This Row],[State]])</f>
        <v>782316</v>
      </c>
      <c r="G2169">
        <f>_xlfn.MAXIFS('Land and Water Area'!$B:$B,'Land and Water Area'!$A:$A,Datasheet!C2169)</f>
        <v>145550.16699999999</v>
      </c>
      <c r="H2169">
        <f>_xlfn.MAXIFS('Land and Water Area'!$C:$C,'Land and Water Area'!$A:$A,Datasheet!C2169)</f>
        <v>1493.123</v>
      </c>
    </row>
    <row r="2170" spans="1:8" x14ac:dyDescent="0.2">
      <c r="A2170">
        <v>1</v>
      </c>
      <c r="B2170">
        <v>1978</v>
      </c>
      <c r="C2170" t="s">
        <v>34</v>
      </c>
      <c r="D2170" t="s">
        <v>6</v>
      </c>
      <c r="E2170">
        <f>_xlfn.MAXIFS('CO2'!$D:$D,'CO2'!$A:$A,Table1[[#This Row],[Year]],'CO2'!$B:$B,Table1[[#This Row],[State]],'CO2'!$C:$C,Table1[[#This Row],[Sector]])</f>
        <v>1.8</v>
      </c>
      <c r="F2170">
        <f>AVERAGEIFS(Population!$C:$C,Population!$A:$A,Table1[[#This Row],[Year]],Population!$B:$B,Table1[[#This Row],[State]])</f>
        <v>782316</v>
      </c>
      <c r="G2170">
        <f>_xlfn.MAXIFS('Land and Water Area'!$B:$B,'Land and Water Area'!$A:$A,Datasheet!C2170)</f>
        <v>145550.16699999999</v>
      </c>
      <c r="H2170">
        <f>_xlfn.MAXIFS('Land and Water Area'!$C:$C,'Land and Water Area'!$A:$A,Datasheet!C2170)</f>
        <v>1493.123</v>
      </c>
    </row>
    <row r="2171" spans="1:8" x14ac:dyDescent="0.2">
      <c r="A2171">
        <v>1</v>
      </c>
      <c r="B2171">
        <v>1978</v>
      </c>
      <c r="C2171" t="s">
        <v>34</v>
      </c>
      <c r="D2171" t="s">
        <v>7</v>
      </c>
      <c r="E2171">
        <f>_xlfn.MAXIFS('CO2'!$D:$D,'CO2'!$A:$A,Table1[[#This Row],[Year]],'CO2'!$B:$B,Table1[[#This Row],[State]],'CO2'!$C:$C,Table1[[#This Row],[Sector]])</f>
        <v>6.94</v>
      </c>
      <c r="F2171">
        <f>AVERAGEIFS(Population!$C:$C,Population!$A:$A,Table1[[#This Row],[Year]],Population!$B:$B,Table1[[#This Row],[State]])</f>
        <v>782316</v>
      </c>
      <c r="G2171">
        <f>_xlfn.MAXIFS('Land and Water Area'!$B:$B,'Land and Water Area'!$A:$A,Datasheet!C2171)</f>
        <v>145550.16699999999</v>
      </c>
      <c r="H2171">
        <f>_xlfn.MAXIFS('Land and Water Area'!$C:$C,'Land and Water Area'!$A:$A,Datasheet!C2171)</f>
        <v>1493.123</v>
      </c>
    </row>
    <row r="2172" spans="1:8" x14ac:dyDescent="0.2">
      <c r="A2172">
        <v>1</v>
      </c>
      <c r="B2172">
        <v>1978</v>
      </c>
      <c r="C2172" t="s">
        <v>35</v>
      </c>
      <c r="D2172" t="s">
        <v>3</v>
      </c>
      <c r="E2172">
        <f>_xlfn.MAXIFS('CO2'!$D:$D,'CO2'!$A:$A,Table1[[#This Row],[Year]],'CO2'!$B:$B,Table1[[#This Row],[State]],'CO2'!$C:$C,Table1[[#This Row],[Sector]])</f>
        <v>2.54</v>
      </c>
      <c r="F2172">
        <f>AVERAGEIFS(Population!$C:$C,Population!$A:$A,Table1[[#This Row],[Year]],Population!$B:$B,Table1[[#This Row],[State]])</f>
        <v>1563884</v>
      </c>
      <c r="G2172">
        <f>_xlfn.MAXIFS('Land and Water Area'!$B:$B,'Land and Water Area'!$A:$A,Datasheet!C2172)</f>
        <v>76814.873999999996</v>
      </c>
      <c r="H2172">
        <f>_xlfn.MAXIFS('Land and Water Area'!$C:$C,'Land and Water Area'!$A:$A,Datasheet!C2172)</f>
        <v>532.55600000000004</v>
      </c>
    </row>
    <row r="2173" spans="1:8" x14ac:dyDescent="0.2">
      <c r="A2173">
        <v>1</v>
      </c>
      <c r="B2173">
        <v>1978</v>
      </c>
      <c r="C2173" t="s">
        <v>35</v>
      </c>
      <c r="D2173" t="s">
        <v>4</v>
      </c>
      <c r="E2173">
        <f>_xlfn.MAXIFS('CO2'!$D:$D,'CO2'!$A:$A,Table1[[#This Row],[Year]],'CO2'!$B:$B,Table1[[#This Row],[State]],'CO2'!$C:$C,Table1[[#This Row],[Sector]])</f>
        <v>5.88</v>
      </c>
      <c r="F2173">
        <f>AVERAGEIFS(Population!$C:$C,Population!$A:$A,Table1[[#This Row],[Year]],Population!$B:$B,Table1[[#This Row],[State]])</f>
        <v>1563884</v>
      </c>
      <c r="G2173">
        <f>_xlfn.MAXIFS('Land and Water Area'!$B:$B,'Land and Water Area'!$A:$A,Datasheet!C2173)</f>
        <v>76814.873999999996</v>
      </c>
      <c r="H2173">
        <f>_xlfn.MAXIFS('Land and Water Area'!$C:$C,'Land and Water Area'!$A:$A,Datasheet!C2173)</f>
        <v>532.55600000000004</v>
      </c>
    </row>
    <row r="2174" spans="1:8" x14ac:dyDescent="0.2">
      <c r="A2174">
        <v>1</v>
      </c>
      <c r="B2174">
        <v>1978</v>
      </c>
      <c r="C2174" t="s">
        <v>35</v>
      </c>
      <c r="D2174" t="s">
        <v>5</v>
      </c>
      <c r="E2174">
        <f>_xlfn.MAXIFS('CO2'!$D:$D,'CO2'!$A:$A,Table1[[#This Row],[Year]],'CO2'!$B:$B,Table1[[#This Row],[State]],'CO2'!$C:$C,Table1[[#This Row],[Sector]])</f>
        <v>6.67</v>
      </c>
      <c r="F2174">
        <f>AVERAGEIFS(Population!$C:$C,Population!$A:$A,Table1[[#This Row],[Year]],Population!$B:$B,Table1[[#This Row],[State]])</f>
        <v>1563884</v>
      </c>
      <c r="G2174">
        <f>_xlfn.MAXIFS('Land and Water Area'!$B:$B,'Land and Water Area'!$A:$A,Datasheet!C2174)</f>
        <v>76814.873999999996</v>
      </c>
      <c r="H2174">
        <f>_xlfn.MAXIFS('Land and Water Area'!$C:$C,'Land and Water Area'!$A:$A,Datasheet!C2174)</f>
        <v>532.55600000000004</v>
      </c>
    </row>
    <row r="2175" spans="1:8" x14ac:dyDescent="0.2">
      <c r="A2175">
        <v>1</v>
      </c>
      <c r="B2175">
        <v>1978</v>
      </c>
      <c r="C2175" t="s">
        <v>35</v>
      </c>
      <c r="D2175" t="s">
        <v>6</v>
      </c>
      <c r="E2175">
        <f>_xlfn.MAXIFS('CO2'!$D:$D,'CO2'!$A:$A,Table1[[#This Row],[Year]],'CO2'!$B:$B,Table1[[#This Row],[State]],'CO2'!$C:$C,Table1[[#This Row],[Sector]])</f>
        <v>3.55</v>
      </c>
      <c r="F2175">
        <f>AVERAGEIFS(Population!$C:$C,Population!$A:$A,Table1[[#This Row],[Year]],Population!$B:$B,Table1[[#This Row],[State]])</f>
        <v>1563884</v>
      </c>
      <c r="G2175">
        <f>_xlfn.MAXIFS('Land and Water Area'!$B:$B,'Land and Water Area'!$A:$A,Datasheet!C2175)</f>
        <v>76814.873999999996</v>
      </c>
      <c r="H2175">
        <f>_xlfn.MAXIFS('Land and Water Area'!$C:$C,'Land and Water Area'!$A:$A,Datasheet!C2175)</f>
        <v>532.55600000000004</v>
      </c>
    </row>
    <row r="2176" spans="1:8" x14ac:dyDescent="0.2">
      <c r="A2176">
        <v>1</v>
      </c>
      <c r="B2176">
        <v>1978</v>
      </c>
      <c r="C2176" t="s">
        <v>35</v>
      </c>
      <c r="D2176" t="s">
        <v>7</v>
      </c>
      <c r="E2176">
        <f>_xlfn.MAXIFS('CO2'!$D:$D,'CO2'!$A:$A,Table1[[#This Row],[Year]],'CO2'!$B:$B,Table1[[#This Row],[State]],'CO2'!$C:$C,Table1[[#This Row],[Sector]])</f>
        <v>12.18</v>
      </c>
      <c r="F2176">
        <f>AVERAGEIFS(Population!$C:$C,Population!$A:$A,Table1[[#This Row],[Year]],Population!$B:$B,Table1[[#This Row],[State]])</f>
        <v>1563884</v>
      </c>
      <c r="G2176">
        <f>_xlfn.MAXIFS('Land and Water Area'!$B:$B,'Land and Water Area'!$A:$A,Datasheet!C2176)</f>
        <v>76814.873999999996</v>
      </c>
      <c r="H2176">
        <f>_xlfn.MAXIFS('Land and Water Area'!$C:$C,'Land and Water Area'!$A:$A,Datasheet!C2176)</f>
        <v>532.55600000000004</v>
      </c>
    </row>
    <row r="2177" spans="1:8" x14ac:dyDescent="0.2">
      <c r="A2177">
        <v>1</v>
      </c>
      <c r="B2177">
        <v>1978</v>
      </c>
      <c r="C2177" t="s">
        <v>36</v>
      </c>
      <c r="D2177" t="s">
        <v>3</v>
      </c>
      <c r="E2177">
        <f>_xlfn.MAXIFS('CO2'!$D:$D,'CO2'!$A:$A,Table1[[#This Row],[Year]],'CO2'!$B:$B,Table1[[#This Row],[State]],'CO2'!$C:$C,Table1[[#This Row],[Sector]])</f>
        <v>1.22</v>
      </c>
      <c r="F2177">
        <f>AVERAGEIFS(Population!$C:$C,Population!$A:$A,Table1[[#This Row],[Year]],Population!$B:$B,Table1[[#This Row],[State]])</f>
        <v>719436</v>
      </c>
      <c r="G2177">
        <f>_xlfn.MAXIFS('Land and Water Area'!$B:$B,'Land and Water Area'!$A:$A,Datasheet!C2177)</f>
        <v>109860.371</v>
      </c>
      <c r="H2177">
        <f>_xlfn.MAXIFS('Land and Water Area'!$C:$C,'Land and Water Area'!$A:$A,Datasheet!C2177)</f>
        <v>710.38300000000004</v>
      </c>
    </row>
    <row r="2178" spans="1:8" x14ac:dyDescent="0.2">
      <c r="A2178">
        <v>1</v>
      </c>
      <c r="B2178">
        <v>1978</v>
      </c>
      <c r="C2178" t="s">
        <v>36</v>
      </c>
      <c r="D2178" t="s">
        <v>4</v>
      </c>
      <c r="E2178">
        <f>_xlfn.MAXIFS('CO2'!$D:$D,'CO2'!$A:$A,Table1[[#This Row],[Year]],'CO2'!$B:$B,Table1[[#This Row],[State]],'CO2'!$C:$C,Table1[[#This Row],[Sector]])</f>
        <v>11.06</v>
      </c>
      <c r="F2178">
        <f>AVERAGEIFS(Population!$C:$C,Population!$A:$A,Table1[[#This Row],[Year]],Population!$B:$B,Table1[[#This Row],[State]])</f>
        <v>719436</v>
      </c>
      <c r="G2178">
        <f>_xlfn.MAXIFS('Land and Water Area'!$B:$B,'Land and Water Area'!$A:$A,Datasheet!C2178)</f>
        <v>109860.371</v>
      </c>
      <c r="H2178">
        <f>_xlfn.MAXIFS('Land and Water Area'!$C:$C,'Land and Water Area'!$A:$A,Datasheet!C2178)</f>
        <v>710.38300000000004</v>
      </c>
    </row>
    <row r="2179" spans="1:8" x14ac:dyDescent="0.2">
      <c r="A2179">
        <v>1</v>
      </c>
      <c r="B2179">
        <v>1978</v>
      </c>
      <c r="C2179" t="s">
        <v>36</v>
      </c>
      <c r="D2179" t="s">
        <v>5</v>
      </c>
      <c r="E2179">
        <f>_xlfn.MAXIFS('CO2'!$D:$D,'CO2'!$A:$A,Table1[[#This Row],[Year]],'CO2'!$B:$B,Table1[[#This Row],[State]],'CO2'!$C:$C,Table1[[#This Row],[Sector]])</f>
        <v>1.33</v>
      </c>
      <c r="F2179">
        <f>AVERAGEIFS(Population!$C:$C,Population!$A:$A,Table1[[#This Row],[Year]],Population!$B:$B,Table1[[#This Row],[State]])</f>
        <v>719436</v>
      </c>
      <c r="G2179">
        <f>_xlfn.MAXIFS('Land and Water Area'!$B:$B,'Land and Water Area'!$A:$A,Datasheet!C2179)</f>
        <v>109860.371</v>
      </c>
      <c r="H2179">
        <f>_xlfn.MAXIFS('Land and Water Area'!$C:$C,'Land and Water Area'!$A:$A,Datasheet!C2179)</f>
        <v>710.38300000000004</v>
      </c>
    </row>
    <row r="2180" spans="1:8" x14ac:dyDescent="0.2">
      <c r="A2180">
        <v>1</v>
      </c>
      <c r="B2180">
        <v>1978</v>
      </c>
      <c r="C2180" t="s">
        <v>36</v>
      </c>
      <c r="D2180" t="s">
        <v>6</v>
      </c>
      <c r="E2180">
        <f>_xlfn.MAXIFS('CO2'!$D:$D,'CO2'!$A:$A,Table1[[#This Row],[Year]],'CO2'!$B:$B,Table1[[#This Row],[State]],'CO2'!$C:$C,Table1[[#This Row],[Sector]])</f>
        <v>0.85</v>
      </c>
      <c r="F2180">
        <f>AVERAGEIFS(Population!$C:$C,Population!$A:$A,Table1[[#This Row],[Year]],Population!$B:$B,Table1[[#This Row],[State]])</f>
        <v>719436</v>
      </c>
      <c r="G2180">
        <f>_xlfn.MAXIFS('Land and Water Area'!$B:$B,'Land and Water Area'!$A:$A,Datasheet!C2180)</f>
        <v>109860.371</v>
      </c>
      <c r="H2180">
        <f>_xlfn.MAXIFS('Land and Water Area'!$C:$C,'Land and Water Area'!$A:$A,Datasheet!C2180)</f>
        <v>710.38300000000004</v>
      </c>
    </row>
    <row r="2181" spans="1:8" x14ac:dyDescent="0.2">
      <c r="A2181">
        <v>1</v>
      </c>
      <c r="B2181">
        <v>1978</v>
      </c>
      <c r="C2181" t="s">
        <v>36</v>
      </c>
      <c r="D2181" t="s">
        <v>7</v>
      </c>
      <c r="E2181">
        <f>_xlfn.MAXIFS('CO2'!$D:$D,'CO2'!$A:$A,Table1[[#This Row],[Year]],'CO2'!$B:$B,Table1[[#This Row],[State]],'CO2'!$C:$C,Table1[[#This Row],[Sector]])</f>
        <v>8.08</v>
      </c>
      <c r="F2181">
        <f>AVERAGEIFS(Population!$C:$C,Population!$A:$A,Table1[[#This Row],[Year]],Population!$B:$B,Table1[[#This Row],[State]])</f>
        <v>719436</v>
      </c>
      <c r="G2181">
        <f>_xlfn.MAXIFS('Land and Water Area'!$B:$B,'Land and Water Area'!$A:$A,Datasheet!C2181)</f>
        <v>109860.371</v>
      </c>
      <c r="H2181">
        <f>_xlfn.MAXIFS('Land and Water Area'!$C:$C,'Land and Water Area'!$A:$A,Datasheet!C2181)</f>
        <v>710.38300000000004</v>
      </c>
    </row>
    <row r="2182" spans="1:8" x14ac:dyDescent="0.2">
      <c r="A2182">
        <v>1</v>
      </c>
      <c r="B2182">
        <v>1978</v>
      </c>
      <c r="C2182" t="s">
        <v>37</v>
      </c>
      <c r="D2182" t="s">
        <v>3</v>
      </c>
      <c r="E2182">
        <f>_xlfn.MAXIFS('CO2'!$D:$D,'CO2'!$A:$A,Table1[[#This Row],[Year]],'CO2'!$B:$B,Table1[[#This Row],[State]],'CO2'!$C:$C,Table1[[#This Row],[Sector]])</f>
        <v>0.59</v>
      </c>
      <c r="F2182">
        <f>AVERAGEIFS(Population!$C:$C,Population!$A:$A,Table1[[#This Row],[Year]],Population!$B:$B,Table1[[#This Row],[State]])</f>
        <v>891520</v>
      </c>
      <c r="G2182">
        <f>_xlfn.MAXIFS('Land and Water Area'!$B:$B,'Land and Water Area'!$A:$A,Datasheet!C2182)</f>
        <v>8953.759</v>
      </c>
      <c r="H2182">
        <f>_xlfn.MAXIFS('Land and Water Area'!$C:$C,'Land and Water Area'!$A:$A,Datasheet!C2182)</f>
        <v>396.125</v>
      </c>
    </row>
    <row r="2183" spans="1:8" x14ac:dyDescent="0.2">
      <c r="A2183">
        <v>1</v>
      </c>
      <c r="B2183">
        <v>1978</v>
      </c>
      <c r="C2183" t="s">
        <v>37</v>
      </c>
      <c r="D2183" t="s">
        <v>4</v>
      </c>
      <c r="E2183">
        <f>_xlfn.MAXIFS('CO2'!$D:$D,'CO2'!$A:$A,Table1[[#This Row],[Year]],'CO2'!$B:$B,Table1[[#This Row],[State]],'CO2'!$C:$C,Table1[[#This Row],[Sector]])</f>
        <v>3.58</v>
      </c>
      <c r="F2183">
        <f>AVERAGEIFS(Population!$C:$C,Population!$A:$A,Table1[[#This Row],[Year]],Population!$B:$B,Table1[[#This Row],[State]])</f>
        <v>891520</v>
      </c>
      <c r="G2183">
        <f>_xlfn.MAXIFS('Land and Water Area'!$B:$B,'Land and Water Area'!$A:$A,Datasheet!C2183)</f>
        <v>8953.759</v>
      </c>
      <c r="H2183">
        <f>_xlfn.MAXIFS('Land and Water Area'!$C:$C,'Land and Water Area'!$A:$A,Datasheet!C2183)</f>
        <v>396.125</v>
      </c>
    </row>
    <row r="2184" spans="1:8" x14ac:dyDescent="0.2">
      <c r="A2184">
        <v>1</v>
      </c>
      <c r="B2184">
        <v>1978</v>
      </c>
      <c r="C2184" t="s">
        <v>37</v>
      </c>
      <c r="D2184" t="s">
        <v>5</v>
      </c>
      <c r="E2184">
        <f>_xlfn.MAXIFS('CO2'!$D:$D,'CO2'!$A:$A,Table1[[#This Row],[Year]],'CO2'!$B:$B,Table1[[#This Row],[State]],'CO2'!$C:$C,Table1[[#This Row],[Sector]])</f>
        <v>1.45</v>
      </c>
      <c r="F2184">
        <f>AVERAGEIFS(Population!$C:$C,Population!$A:$A,Table1[[#This Row],[Year]],Population!$B:$B,Table1[[#This Row],[State]])</f>
        <v>891520</v>
      </c>
      <c r="G2184">
        <f>_xlfn.MAXIFS('Land and Water Area'!$B:$B,'Land and Water Area'!$A:$A,Datasheet!C2184)</f>
        <v>8953.759</v>
      </c>
      <c r="H2184">
        <f>_xlfn.MAXIFS('Land and Water Area'!$C:$C,'Land and Water Area'!$A:$A,Datasheet!C2184)</f>
        <v>396.125</v>
      </c>
    </row>
    <row r="2185" spans="1:8" x14ac:dyDescent="0.2">
      <c r="A2185">
        <v>1</v>
      </c>
      <c r="B2185">
        <v>1978</v>
      </c>
      <c r="C2185" t="s">
        <v>37</v>
      </c>
      <c r="D2185" t="s">
        <v>6</v>
      </c>
      <c r="E2185">
        <f>_xlfn.MAXIFS('CO2'!$D:$D,'CO2'!$A:$A,Table1[[#This Row],[Year]],'CO2'!$B:$B,Table1[[#This Row],[State]],'CO2'!$C:$C,Table1[[#This Row],[Sector]])</f>
        <v>3.42</v>
      </c>
      <c r="F2185">
        <f>AVERAGEIFS(Population!$C:$C,Population!$A:$A,Table1[[#This Row],[Year]],Population!$B:$B,Table1[[#This Row],[State]])</f>
        <v>891520</v>
      </c>
      <c r="G2185">
        <f>_xlfn.MAXIFS('Land and Water Area'!$B:$B,'Land and Water Area'!$A:$A,Datasheet!C2185)</f>
        <v>8953.759</v>
      </c>
      <c r="H2185">
        <f>_xlfn.MAXIFS('Land and Water Area'!$C:$C,'Land and Water Area'!$A:$A,Datasheet!C2185)</f>
        <v>396.125</v>
      </c>
    </row>
    <row r="2186" spans="1:8" x14ac:dyDescent="0.2">
      <c r="A2186">
        <v>1</v>
      </c>
      <c r="B2186">
        <v>1978</v>
      </c>
      <c r="C2186" t="s">
        <v>37</v>
      </c>
      <c r="D2186" t="s">
        <v>7</v>
      </c>
      <c r="E2186">
        <f>_xlfn.MAXIFS('CO2'!$D:$D,'CO2'!$A:$A,Table1[[#This Row],[Year]],'CO2'!$B:$B,Table1[[#This Row],[State]],'CO2'!$C:$C,Table1[[#This Row],[Sector]])</f>
        <v>4.5199999999999996</v>
      </c>
      <c r="F2186">
        <f>AVERAGEIFS(Population!$C:$C,Population!$A:$A,Table1[[#This Row],[Year]],Population!$B:$B,Table1[[#This Row],[State]])</f>
        <v>891520</v>
      </c>
      <c r="G2186">
        <f>_xlfn.MAXIFS('Land and Water Area'!$B:$B,'Land and Water Area'!$A:$A,Datasheet!C2186)</f>
        <v>8953.759</v>
      </c>
      <c r="H2186">
        <f>_xlfn.MAXIFS('Land and Water Area'!$C:$C,'Land and Water Area'!$A:$A,Datasheet!C2186)</f>
        <v>396.125</v>
      </c>
    </row>
    <row r="2187" spans="1:8" x14ac:dyDescent="0.2">
      <c r="A2187">
        <v>1</v>
      </c>
      <c r="B2187">
        <v>1978</v>
      </c>
      <c r="C2187" t="s">
        <v>38</v>
      </c>
      <c r="D2187" t="s">
        <v>3</v>
      </c>
      <c r="E2187">
        <f>_xlfn.MAXIFS('CO2'!$D:$D,'CO2'!$A:$A,Table1[[#This Row],[Year]],'CO2'!$B:$B,Table1[[#This Row],[State]],'CO2'!$C:$C,Table1[[#This Row],[Sector]])</f>
        <v>10.87</v>
      </c>
      <c r="F2187">
        <f>AVERAGEIFS(Population!$C:$C,Population!$A:$A,Table1[[#This Row],[Year]],Population!$B:$B,Table1[[#This Row],[State]])</f>
        <v>7350804</v>
      </c>
      <c r="G2187">
        <f>_xlfn.MAXIFS('Land and Water Area'!$B:$B,'Land and Water Area'!$A:$A,Datasheet!C2187)</f>
        <v>7354.9340000000002</v>
      </c>
      <c r="H2187">
        <f>_xlfn.MAXIFS('Land and Water Area'!$C:$C,'Land and Water Area'!$A:$A,Datasheet!C2187)</f>
        <v>1364.0250000000001</v>
      </c>
    </row>
    <row r="2188" spans="1:8" x14ac:dyDescent="0.2">
      <c r="A2188">
        <v>1</v>
      </c>
      <c r="B2188">
        <v>1978</v>
      </c>
      <c r="C2188" t="s">
        <v>38</v>
      </c>
      <c r="D2188" t="s">
        <v>4</v>
      </c>
      <c r="E2188">
        <f>_xlfn.MAXIFS('CO2'!$D:$D,'CO2'!$A:$A,Table1[[#This Row],[Year]],'CO2'!$B:$B,Table1[[#This Row],[State]],'CO2'!$C:$C,Table1[[#This Row],[Sector]])</f>
        <v>18.649999999999999</v>
      </c>
      <c r="F2188">
        <f>AVERAGEIFS(Population!$C:$C,Population!$A:$A,Table1[[#This Row],[Year]],Population!$B:$B,Table1[[#This Row],[State]])</f>
        <v>7350804</v>
      </c>
      <c r="G2188">
        <f>_xlfn.MAXIFS('Land and Water Area'!$B:$B,'Land and Water Area'!$A:$A,Datasheet!C2188)</f>
        <v>7354.9340000000002</v>
      </c>
      <c r="H2188">
        <f>_xlfn.MAXIFS('Land and Water Area'!$C:$C,'Land and Water Area'!$A:$A,Datasheet!C2188)</f>
        <v>1364.0250000000001</v>
      </c>
    </row>
    <row r="2189" spans="1:8" x14ac:dyDescent="0.2">
      <c r="A2189">
        <v>1</v>
      </c>
      <c r="B2189">
        <v>1978</v>
      </c>
      <c r="C2189" t="s">
        <v>38</v>
      </c>
      <c r="D2189" t="s">
        <v>5</v>
      </c>
      <c r="E2189">
        <f>_xlfn.MAXIFS('CO2'!$D:$D,'CO2'!$A:$A,Table1[[#This Row],[Year]],'CO2'!$B:$B,Table1[[#This Row],[State]],'CO2'!$C:$C,Table1[[#This Row],[Sector]])</f>
        <v>20.64</v>
      </c>
      <c r="F2189">
        <f>AVERAGEIFS(Population!$C:$C,Population!$A:$A,Table1[[#This Row],[Year]],Population!$B:$B,Table1[[#This Row],[State]])</f>
        <v>7350804</v>
      </c>
      <c r="G2189">
        <f>_xlfn.MAXIFS('Land and Water Area'!$B:$B,'Land and Water Area'!$A:$A,Datasheet!C2189)</f>
        <v>7354.9340000000002</v>
      </c>
      <c r="H2189">
        <f>_xlfn.MAXIFS('Land and Water Area'!$C:$C,'Land and Water Area'!$A:$A,Datasheet!C2189)</f>
        <v>1364.0250000000001</v>
      </c>
    </row>
    <row r="2190" spans="1:8" x14ac:dyDescent="0.2">
      <c r="A2190">
        <v>1</v>
      </c>
      <c r="B2190">
        <v>1978</v>
      </c>
      <c r="C2190" t="s">
        <v>38</v>
      </c>
      <c r="D2190" t="s">
        <v>6</v>
      </c>
      <c r="E2190">
        <f>_xlfn.MAXIFS('CO2'!$D:$D,'CO2'!$A:$A,Table1[[#This Row],[Year]],'CO2'!$B:$B,Table1[[#This Row],[State]],'CO2'!$C:$C,Table1[[#This Row],[Sector]])</f>
        <v>20.260000000000002</v>
      </c>
      <c r="F2190">
        <f>AVERAGEIFS(Population!$C:$C,Population!$A:$A,Table1[[#This Row],[Year]],Population!$B:$B,Table1[[#This Row],[State]])</f>
        <v>7350804</v>
      </c>
      <c r="G2190">
        <f>_xlfn.MAXIFS('Land and Water Area'!$B:$B,'Land and Water Area'!$A:$A,Datasheet!C2190)</f>
        <v>7354.9340000000002</v>
      </c>
      <c r="H2190">
        <f>_xlfn.MAXIFS('Land and Water Area'!$C:$C,'Land and Water Area'!$A:$A,Datasheet!C2190)</f>
        <v>1364.0250000000001</v>
      </c>
    </row>
    <row r="2191" spans="1:8" x14ac:dyDescent="0.2">
      <c r="A2191">
        <v>1</v>
      </c>
      <c r="B2191">
        <v>1978</v>
      </c>
      <c r="C2191" t="s">
        <v>38</v>
      </c>
      <c r="D2191" t="s">
        <v>7</v>
      </c>
      <c r="E2191">
        <f>_xlfn.MAXIFS('CO2'!$D:$D,'CO2'!$A:$A,Table1[[#This Row],[Year]],'CO2'!$B:$B,Table1[[#This Row],[State]],'CO2'!$C:$C,Table1[[#This Row],[Sector]])</f>
        <v>40.64</v>
      </c>
      <c r="F2191">
        <f>AVERAGEIFS(Population!$C:$C,Population!$A:$A,Table1[[#This Row],[Year]],Population!$B:$B,Table1[[#This Row],[State]])</f>
        <v>7350804</v>
      </c>
      <c r="G2191">
        <f>_xlfn.MAXIFS('Land and Water Area'!$B:$B,'Land and Water Area'!$A:$A,Datasheet!C2191)</f>
        <v>7354.9340000000002</v>
      </c>
      <c r="H2191">
        <f>_xlfn.MAXIFS('Land and Water Area'!$C:$C,'Land and Water Area'!$A:$A,Datasheet!C2191)</f>
        <v>1364.0250000000001</v>
      </c>
    </row>
    <row r="2192" spans="1:8" x14ac:dyDescent="0.2">
      <c r="A2192">
        <v>1</v>
      </c>
      <c r="B2192">
        <v>1978</v>
      </c>
      <c r="C2192" t="s">
        <v>39</v>
      </c>
      <c r="D2192" t="s">
        <v>3</v>
      </c>
      <c r="E2192">
        <f>_xlfn.MAXIFS('CO2'!$D:$D,'CO2'!$A:$A,Table1[[#This Row],[Year]],'CO2'!$B:$B,Table1[[#This Row],[State]],'CO2'!$C:$C,Table1[[#This Row],[Sector]])</f>
        <v>1.67</v>
      </c>
      <c r="F2192">
        <f>AVERAGEIFS(Population!$C:$C,Population!$A:$A,Table1[[#This Row],[Year]],Population!$B:$B,Table1[[#This Row],[State]])</f>
        <v>1238035</v>
      </c>
      <c r="G2192">
        <f>_xlfn.MAXIFS('Land and Water Area'!$B:$B,'Land and Water Area'!$A:$A,Datasheet!C2192)</f>
        <v>121312.75900000001</v>
      </c>
      <c r="H2192">
        <f>_xlfn.MAXIFS('Land and Water Area'!$C:$C,'Land and Water Area'!$A:$A,Datasheet!C2192)</f>
        <v>280.48599999999999</v>
      </c>
    </row>
    <row r="2193" spans="1:8" x14ac:dyDescent="0.2">
      <c r="A2193">
        <v>1</v>
      </c>
      <c r="B2193">
        <v>1978</v>
      </c>
      <c r="C2193" t="s">
        <v>39</v>
      </c>
      <c r="D2193" t="s">
        <v>4</v>
      </c>
      <c r="E2193">
        <f>_xlfn.MAXIFS('CO2'!$D:$D,'CO2'!$A:$A,Table1[[#This Row],[Year]],'CO2'!$B:$B,Table1[[#This Row],[State]],'CO2'!$C:$C,Table1[[#This Row],[Sector]])</f>
        <v>17.41</v>
      </c>
      <c r="F2193">
        <f>AVERAGEIFS(Population!$C:$C,Population!$A:$A,Table1[[#This Row],[Year]],Population!$B:$B,Table1[[#This Row],[State]])</f>
        <v>1238035</v>
      </c>
      <c r="G2193">
        <f>_xlfn.MAXIFS('Land and Water Area'!$B:$B,'Land and Water Area'!$A:$A,Datasheet!C2193)</f>
        <v>121312.75900000001</v>
      </c>
      <c r="H2193">
        <f>_xlfn.MAXIFS('Land and Water Area'!$C:$C,'Land and Water Area'!$A:$A,Datasheet!C2193)</f>
        <v>280.48599999999999</v>
      </c>
    </row>
    <row r="2194" spans="1:8" x14ac:dyDescent="0.2">
      <c r="A2194">
        <v>1</v>
      </c>
      <c r="B2194">
        <v>1978</v>
      </c>
      <c r="C2194" t="s">
        <v>39</v>
      </c>
      <c r="D2194" t="s">
        <v>5</v>
      </c>
      <c r="E2194">
        <f>_xlfn.MAXIFS('CO2'!$D:$D,'CO2'!$A:$A,Table1[[#This Row],[Year]],'CO2'!$B:$B,Table1[[#This Row],[State]],'CO2'!$C:$C,Table1[[#This Row],[Sector]])</f>
        <v>7.32</v>
      </c>
      <c r="F2194">
        <f>AVERAGEIFS(Population!$C:$C,Population!$A:$A,Table1[[#This Row],[Year]],Population!$B:$B,Table1[[#This Row],[State]])</f>
        <v>1238035</v>
      </c>
      <c r="G2194">
        <f>_xlfn.MAXIFS('Land and Water Area'!$B:$B,'Land and Water Area'!$A:$A,Datasheet!C2194)</f>
        <v>121312.75900000001</v>
      </c>
      <c r="H2194">
        <f>_xlfn.MAXIFS('Land and Water Area'!$C:$C,'Land and Water Area'!$A:$A,Datasheet!C2194)</f>
        <v>280.48599999999999</v>
      </c>
    </row>
    <row r="2195" spans="1:8" x14ac:dyDescent="0.2">
      <c r="A2195">
        <v>1</v>
      </c>
      <c r="B2195">
        <v>1978</v>
      </c>
      <c r="C2195" t="s">
        <v>39</v>
      </c>
      <c r="D2195" t="s">
        <v>6</v>
      </c>
      <c r="E2195">
        <f>_xlfn.MAXIFS('CO2'!$D:$D,'CO2'!$A:$A,Table1[[#This Row],[Year]],'CO2'!$B:$B,Table1[[#This Row],[State]],'CO2'!$C:$C,Table1[[#This Row],[Sector]])</f>
        <v>1.73</v>
      </c>
      <c r="F2195">
        <f>AVERAGEIFS(Population!$C:$C,Population!$A:$A,Table1[[#This Row],[Year]],Population!$B:$B,Table1[[#This Row],[State]])</f>
        <v>1238035</v>
      </c>
      <c r="G2195">
        <f>_xlfn.MAXIFS('Land and Water Area'!$B:$B,'Land and Water Area'!$A:$A,Datasheet!C2195)</f>
        <v>121312.75900000001</v>
      </c>
      <c r="H2195">
        <f>_xlfn.MAXIFS('Land and Water Area'!$C:$C,'Land and Water Area'!$A:$A,Datasheet!C2195)</f>
        <v>280.48599999999999</v>
      </c>
    </row>
    <row r="2196" spans="1:8" x14ac:dyDescent="0.2">
      <c r="A2196">
        <v>1</v>
      </c>
      <c r="B2196">
        <v>1978</v>
      </c>
      <c r="C2196" t="s">
        <v>39</v>
      </c>
      <c r="D2196" t="s">
        <v>7</v>
      </c>
      <c r="E2196">
        <f>_xlfn.MAXIFS('CO2'!$D:$D,'CO2'!$A:$A,Table1[[#This Row],[Year]],'CO2'!$B:$B,Table1[[#This Row],[State]],'CO2'!$C:$C,Table1[[#This Row],[Sector]])</f>
        <v>11.99</v>
      </c>
      <c r="F2196">
        <f>AVERAGEIFS(Population!$C:$C,Population!$A:$A,Table1[[#This Row],[Year]],Population!$B:$B,Table1[[#This Row],[State]])</f>
        <v>1238035</v>
      </c>
      <c r="G2196">
        <f>_xlfn.MAXIFS('Land and Water Area'!$B:$B,'Land and Water Area'!$A:$A,Datasheet!C2196)</f>
        <v>121312.75900000001</v>
      </c>
      <c r="H2196">
        <f>_xlfn.MAXIFS('Land and Water Area'!$C:$C,'Land and Water Area'!$A:$A,Datasheet!C2196)</f>
        <v>280.48599999999999</v>
      </c>
    </row>
    <row r="2197" spans="1:8" x14ac:dyDescent="0.2">
      <c r="A2197">
        <v>1</v>
      </c>
      <c r="B2197">
        <v>1978</v>
      </c>
      <c r="C2197" t="s">
        <v>40</v>
      </c>
      <c r="D2197" t="s">
        <v>3</v>
      </c>
      <c r="E2197">
        <f>_xlfn.MAXIFS('CO2'!$D:$D,'CO2'!$A:$A,Table1[[#This Row],[Year]],'CO2'!$B:$B,Table1[[#This Row],[State]],'CO2'!$C:$C,Table1[[#This Row],[Sector]])</f>
        <v>33.270000000000003</v>
      </c>
      <c r="F2197">
        <f>AVERAGEIFS(Population!$C:$C,Population!$A:$A,Table1[[#This Row],[Year]],Population!$B:$B,Table1[[#This Row],[State]])</f>
        <v>17680593</v>
      </c>
      <c r="G2197">
        <f>_xlfn.MAXIFS('Land and Water Area'!$B:$B,'Land and Water Area'!$A:$A,Datasheet!C2197)</f>
        <v>47123.413999999997</v>
      </c>
      <c r="H2197">
        <f>_xlfn.MAXIFS('Land and Water Area'!$C:$C,'Land and Water Area'!$A:$A,Datasheet!C2197)</f>
        <v>7435.1049999999996</v>
      </c>
    </row>
    <row r="2198" spans="1:8" x14ac:dyDescent="0.2">
      <c r="A2198">
        <v>1</v>
      </c>
      <c r="B2198">
        <v>1978</v>
      </c>
      <c r="C2198" t="s">
        <v>40</v>
      </c>
      <c r="D2198" t="s">
        <v>4</v>
      </c>
      <c r="E2198">
        <f>_xlfn.MAXIFS('CO2'!$D:$D,'CO2'!$A:$A,Table1[[#This Row],[Year]],'CO2'!$B:$B,Table1[[#This Row],[State]],'CO2'!$C:$C,Table1[[#This Row],[Sector]])</f>
        <v>56.02</v>
      </c>
      <c r="F2198">
        <f>AVERAGEIFS(Population!$C:$C,Population!$A:$A,Table1[[#This Row],[Year]],Population!$B:$B,Table1[[#This Row],[State]])</f>
        <v>17680593</v>
      </c>
      <c r="G2198">
        <f>_xlfn.MAXIFS('Land and Water Area'!$B:$B,'Land and Water Area'!$A:$A,Datasheet!C2198)</f>
        <v>47123.413999999997</v>
      </c>
      <c r="H2198">
        <f>_xlfn.MAXIFS('Land and Water Area'!$C:$C,'Land and Water Area'!$A:$A,Datasheet!C2198)</f>
        <v>7435.1049999999996</v>
      </c>
    </row>
    <row r="2199" spans="1:8" x14ac:dyDescent="0.2">
      <c r="A2199">
        <v>1</v>
      </c>
      <c r="B2199">
        <v>1978</v>
      </c>
      <c r="C2199" t="s">
        <v>40</v>
      </c>
      <c r="D2199" t="s">
        <v>5</v>
      </c>
      <c r="E2199">
        <f>_xlfn.MAXIFS('CO2'!$D:$D,'CO2'!$A:$A,Table1[[#This Row],[Year]],'CO2'!$B:$B,Table1[[#This Row],[State]],'CO2'!$C:$C,Table1[[#This Row],[Sector]])</f>
        <v>41.61</v>
      </c>
      <c r="F2199">
        <f>AVERAGEIFS(Population!$C:$C,Population!$A:$A,Table1[[#This Row],[Year]],Population!$B:$B,Table1[[#This Row],[State]])</f>
        <v>17680593</v>
      </c>
      <c r="G2199">
        <f>_xlfn.MAXIFS('Land and Water Area'!$B:$B,'Land and Water Area'!$A:$A,Datasheet!C2199)</f>
        <v>47123.413999999997</v>
      </c>
      <c r="H2199">
        <f>_xlfn.MAXIFS('Land and Water Area'!$C:$C,'Land and Water Area'!$A:$A,Datasheet!C2199)</f>
        <v>7435.1049999999996</v>
      </c>
    </row>
    <row r="2200" spans="1:8" x14ac:dyDescent="0.2">
      <c r="A2200">
        <v>1</v>
      </c>
      <c r="B2200">
        <v>1978</v>
      </c>
      <c r="C2200" t="s">
        <v>40</v>
      </c>
      <c r="D2200" t="s">
        <v>6</v>
      </c>
      <c r="E2200">
        <f>_xlfn.MAXIFS('CO2'!$D:$D,'CO2'!$A:$A,Table1[[#This Row],[Year]],'CO2'!$B:$B,Table1[[#This Row],[State]],'CO2'!$C:$C,Table1[[#This Row],[Sector]])</f>
        <v>46.72</v>
      </c>
      <c r="F2200">
        <f>AVERAGEIFS(Population!$C:$C,Population!$A:$A,Table1[[#This Row],[Year]],Population!$B:$B,Table1[[#This Row],[State]])</f>
        <v>17680593</v>
      </c>
      <c r="G2200">
        <f>_xlfn.MAXIFS('Land and Water Area'!$B:$B,'Land and Water Area'!$A:$A,Datasheet!C2200)</f>
        <v>47123.413999999997</v>
      </c>
      <c r="H2200">
        <f>_xlfn.MAXIFS('Land and Water Area'!$C:$C,'Land and Water Area'!$A:$A,Datasheet!C2200)</f>
        <v>7435.1049999999996</v>
      </c>
    </row>
    <row r="2201" spans="1:8" x14ac:dyDescent="0.2">
      <c r="A2201">
        <v>1</v>
      </c>
      <c r="B2201">
        <v>1978</v>
      </c>
      <c r="C2201" t="s">
        <v>40</v>
      </c>
      <c r="D2201" t="s">
        <v>7</v>
      </c>
      <c r="E2201">
        <f>_xlfn.MAXIFS('CO2'!$D:$D,'CO2'!$A:$A,Table1[[#This Row],[Year]],'CO2'!$B:$B,Table1[[#This Row],[State]],'CO2'!$C:$C,Table1[[#This Row],[Sector]])</f>
        <v>76.900000000000006</v>
      </c>
      <c r="F2201">
        <f>AVERAGEIFS(Population!$C:$C,Population!$A:$A,Table1[[#This Row],[Year]],Population!$B:$B,Table1[[#This Row],[State]])</f>
        <v>17680593</v>
      </c>
      <c r="G2201">
        <f>_xlfn.MAXIFS('Land and Water Area'!$B:$B,'Land and Water Area'!$A:$A,Datasheet!C2201)</f>
        <v>47123.413999999997</v>
      </c>
      <c r="H2201">
        <f>_xlfn.MAXIFS('Land and Water Area'!$C:$C,'Land and Water Area'!$A:$A,Datasheet!C2201)</f>
        <v>7435.1049999999996</v>
      </c>
    </row>
    <row r="2202" spans="1:8" x14ac:dyDescent="0.2">
      <c r="A2202">
        <v>1</v>
      </c>
      <c r="B2202">
        <v>1978</v>
      </c>
      <c r="C2202" t="s">
        <v>41</v>
      </c>
      <c r="D2202" t="s">
        <v>3</v>
      </c>
      <c r="E2202">
        <f>_xlfn.MAXIFS('CO2'!$D:$D,'CO2'!$A:$A,Table1[[#This Row],[Year]],'CO2'!$B:$B,Table1[[#This Row],[State]],'CO2'!$C:$C,Table1[[#This Row],[Sector]])</f>
        <v>2.73</v>
      </c>
      <c r="F2202">
        <f>AVERAGEIFS(Population!$C:$C,Population!$A:$A,Table1[[#This Row],[Year]],Population!$B:$B,Table1[[#This Row],[State]])</f>
        <v>5759492</v>
      </c>
      <c r="G2202">
        <f>_xlfn.MAXIFS('Land and Water Area'!$B:$B,'Land and Water Area'!$A:$A,Datasheet!C2202)</f>
        <v>48624.118999999999</v>
      </c>
      <c r="H2202">
        <f>_xlfn.MAXIFS('Land and Water Area'!$C:$C,'Land and Water Area'!$A:$A,Datasheet!C2202)</f>
        <v>5194.442</v>
      </c>
    </row>
    <row r="2203" spans="1:8" x14ac:dyDescent="0.2">
      <c r="A2203">
        <v>1</v>
      </c>
      <c r="B2203">
        <v>1978</v>
      </c>
      <c r="C2203" t="s">
        <v>41</v>
      </c>
      <c r="D2203" t="s">
        <v>4</v>
      </c>
      <c r="E2203">
        <f>_xlfn.MAXIFS('CO2'!$D:$D,'CO2'!$A:$A,Table1[[#This Row],[Year]],'CO2'!$B:$B,Table1[[#This Row],[State]],'CO2'!$C:$C,Table1[[#This Row],[Sector]])</f>
        <v>44.36</v>
      </c>
      <c r="F2203">
        <f>AVERAGEIFS(Population!$C:$C,Population!$A:$A,Table1[[#This Row],[Year]],Population!$B:$B,Table1[[#This Row],[State]])</f>
        <v>5759492</v>
      </c>
      <c r="G2203">
        <f>_xlfn.MAXIFS('Land and Water Area'!$B:$B,'Land and Water Area'!$A:$A,Datasheet!C2203)</f>
        <v>48624.118999999999</v>
      </c>
      <c r="H2203">
        <f>_xlfn.MAXIFS('Land and Water Area'!$C:$C,'Land and Water Area'!$A:$A,Datasheet!C2203)</f>
        <v>5194.442</v>
      </c>
    </row>
    <row r="2204" spans="1:8" x14ac:dyDescent="0.2">
      <c r="A2204">
        <v>1</v>
      </c>
      <c r="B2204">
        <v>1978</v>
      </c>
      <c r="C2204" t="s">
        <v>41</v>
      </c>
      <c r="D2204" t="s">
        <v>5</v>
      </c>
      <c r="E2204">
        <f>_xlfn.MAXIFS('CO2'!$D:$D,'CO2'!$A:$A,Table1[[#This Row],[Year]],'CO2'!$B:$B,Table1[[#This Row],[State]],'CO2'!$C:$C,Table1[[#This Row],[Sector]])</f>
        <v>14.01</v>
      </c>
      <c r="F2204">
        <f>AVERAGEIFS(Population!$C:$C,Population!$A:$A,Table1[[#This Row],[Year]],Population!$B:$B,Table1[[#This Row],[State]])</f>
        <v>5759492</v>
      </c>
      <c r="G2204">
        <f>_xlfn.MAXIFS('Land and Water Area'!$B:$B,'Land and Water Area'!$A:$A,Datasheet!C2204)</f>
        <v>48624.118999999999</v>
      </c>
      <c r="H2204">
        <f>_xlfn.MAXIFS('Land and Water Area'!$C:$C,'Land and Water Area'!$A:$A,Datasheet!C2204)</f>
        <v>5194.442</v>
      </c>
    </row>
    <row r="2205" spans="1:8" x14ac:dyDescent="0.2">
      <c r="A2205">
        <v>1</v>
      </c>
      <c r="B2205">
        <v>1978</v>
      </c>
      <c r="C2205" t="s">
        <v>41</v>
      </c>
      <c r="D2205" t="s">
        <v>6</v>
      </c>
      <c r="E2205">
        <f>_xlfn.MAXIFS('CO2'!$D:$D,'CO2'!$A:$A,Table1[[#This Row],[Year]],'CO2'!$B:$B,Table1[[#This Row],[State]],'CO2'!$C:$C,Table1[[#This Row],[Sector]])</f>
        <v>7.63</v>
      </c>
      <c r="F2205">
        <f>AVERAGEIFS(Population!$C:$C,Population!$A:$A,Table1[[#This Row],[Year]],Population!$B:$B,Table1[[#This Row],[State]])</f>
        <v>5759492</v>
      </c>
      <c r="G2205">
        <f>_xlfn.MAXIFS('Land and Water Area'!$B:$B,'Land and Water Area'!$A:$A,Datasheet!C2205)</f>
        <v>48624.118999999999</v>
      </c>
      <c r="H2205">
        <f>_xlfn.MAXIFS('Land and Water Area'!$C:$C,'Land and Water Area'!$A:$A,Datasheet!C2205)</f>
        <v>5194.442</v>
      </c>
    </row>
    <row r="2206" spans="1:8" x14ac:dyDescent="0.2">
      <c r="A2206">
        <v>1</v>
      </c>
      <c r="B2206">
        <v>1978</v>
      </c>
      <c r="C2206" t="s">
        <v>41</v>
      </c>
      <c r="D2206" t="s">
        <v>7</v>
      </c>
      <c r="E2206">
        <f>_xlfn.MAXIFS('CO2'!$D:$D,'CO2'!$A:$A,Table1[[#This Row],[Year]],'CO2'!$B:$B,Table1[[#This Row],[State]],'CO2'!$C:$C,Table1[[#This Row],[Sector]])</f>
        <v>34.39</v>
      </c>
      <c r="F2206">
        <f>AVERAGEIFS(Population!$C:$C,Population!$A:$A,Table1[[#This Row],[Year]],Population!$B:$B,Table1[[#This Row],[State]])</f>
        <v>5759492</v>
      </c>
      <c r="G2206">
        <f>_xlfn.MAXIFS('Land and Water Area'!$B:$B,'Land and Water Area'!$A:$A,Datasheet!C2206)</f>
        <v>48624.118999999999</v>
      </c>
      <c r="H2206">
        <f>_xlfn.MAXIFS('Land and Water Area'!$C:$C,'Land and Water Area'!$A:$A,Datasheet!C2206)</f>
        <v>5194.442</v>
      </c>
    </row>
    <row r="2207" spans="1:8" x14ac:dyDescent="0.2">
      <c r="A2207">
        <v>1</v>
      </c>
      <c r="B2207">
        <v>1978</v>
      </c>
      <c r="C2207" t="s">
        <v>42</v>
      </c>
      <c r="D2207" t="s">
        <v>3</v>
      </c>
      <c r="E2207">
        <f>_xlfn.MAXIFS('CO2'!$D:$D,'CO2'!$A:$A,Table1[[#This Row],[Year]],'CO2'!$B:$B,Table1[[#This Row],[State]],'CO2'!$C:$C,Table1[[#This Row],[Sector]])</f>
        <v>1.22</v>
      </c>
      <c r="F2207">
        <f>AVERAGEIFS(Population!$C:$C,Population!$A:$A,Table1[[#This Row],[Year]],Population!$B:$B,Table1[[#This Row],[State]])</f>
        <v>651302</v>
      </c>
      <c r="G2207">
        <f>_xlfn.MAXIFS('Land and Water Area'!$B:$B,'Land and Water Area'!$A:$A,Datasheet!C2207)</f>
        <v>68994.274000000005</v>
      </c>
      <c r="H2207">
        <f>_xlfn.MAXIFS('Land and Water Area'!$C:$C,'Land and Water Area'!$A:$A,Datasheet!C2207)</f>
        <v>1704.547</v>
      </c>
    </row>
    <row r="2208" spans="1:8" x14ac:dyDescent="0.2">
      <c r="A2208">
        <v>1</v>
      </c>
      <c r="B2208">
        <v>1978</v>
      </c>
      <c r="C2208" t="s">
        <v>42</v>
      </c>
      <c r="D2208" t="s">
        <v>4</v>
      </c>
      <c r="E2208">
        <f>_xlfn.MAXIFS('CO2'!$D:$D,'CO2'!$A:$A,Table1[[#This Row],[Year]],'CO2'!$B:$B,Table1[[#This Row],[State]],'CO2'!$C:$C,Table1[[#This Row],[Sector]])</f>
        <v>11.17</v>
      </c>
      <c r="F2208">
        <f>AVERAGEIFS(Population!$C:$C,Population!$A:$A,Table1[[#This Row],[Year]],Population!$B:$B,Table1[[#This Row],[State]])</f>
        <v>651302</v>
      </c>
      <c r="G2208">
        <f>_xlfn.MAXIFS('Land and Water Area'!$B:$B,'Land and Water Area'!$A:$A,Datasheet!C2208)</f>
        <v>68994.274000000005</v>
      </c>
      <c r="H2208">
        <f>_xlfn.MAXIFS('Land and Water Area'!$C:$C,'Land and Water Area'!$A:$A,Datasheet!C2208)</f>
        <v>1704.547</v>
      </c>
    </row>
    <row r="2209" spans="1:8" x14ac:dyDescent="0.2">
      <c r="A2209">
        <v>1</v>
      </c>
      <c r="B2209">
        <v>1978</v>
      </c>
      <c r="C2209" t="s">
        <v>42</v>
      </c>
      <c r="D2209" t="s">
        <v>5</v>
      </c>
      <c r="E2209">
        <f>_xlfn.MAXIFS('CO2'!$D:$D,'CO2'!$A:$A,Table1[[#This Row],[Year]],'CO2'!$B:$B,Table1[[#This Row],[State]],'CO2'!$C:$C,Table1[[#This Row],[Sector]])</f>
        <v>3.53</v>
      </c>
      <c r="F2209">
        <f>AVERAGEIFS(Population!$C:$C,Population!$A:$A,Table1[[#This Row],[Year]],Population!$B:$B,Table1[[#This Row],[State]])</f>
        <v>651302</v>
      </c>
      <c r="G2209">
        <f>_xlfn.MAXIFS('Land and Water Area'!$B:$B,'Land and Water Area'!$A:$A,Datasheet!C2209)</f>
        <v>68994.274000000005</v>
      </c>
      <c r="H2209">
        <f>_xlfn.MAXIFS('Land and Water Area'!$C:$C,'Land and Water Area'!$A:$A,Datasheet!C2209)</f>
        <v>1704.547</v>
      </c>
    </row>
    <row r="2210" spans="1:8" x14ac:dyDescent="0.2">
      <c r="A2210">
        <v>1</v>
      </c>
      <c r="B2210">
        <v>1978</v>
      </c>
      <c r="C2210" t="s">
        <v>42</v>
      </c>
      <c r="D2210" t="s">
        <v>6</v>
      </c>
      <c r="E2210">
        <f>_xlfn.MAXIFS('CO2'!$D:$D,'CO2'!$A:$A,Table1[[#This Row],[Year]],'CO2'!$B:$B,Table1[[#This Row],[State]],'CO2'!$C:$C,Table1[[#This Row],[Sector]])</f>
        <v>1.26</v>
      </c>
      <c r="F2210">
        <f>AVERAGEIFS(Population!$C:$C,Population!$A:$A,Table1[[#This Row],[Year]],Population!$B:$B,Table1[[#This Row],[State]])</f>
        <v>651302</v>
      </c>
      <c r="G2210">
        <f>_xlfn.MAXIFS('Land and Water Area'!$B:$B,'Land and Water Area'!$A:$A,Datasheet!C2210)</f>
        <v>68994.274000000005</v>
      </c>
      <c r="H2210">
        <f>_xlfn.MAXIFS('Land and Water Area'!$C:$C,'Land and Water Area'!$A:$A,Datasheet!C2210)</f>
        <v>1704.547</v>
      </c>
    </row>
    <row r="2211" spans="1:8" x14ac:dyDescent="0.2">
      <c r="A2211">
        <v>1</v>
      </c>
      <c r="B2211">
        <v>1978</v>
      </c>
      <c r="C2211" t="s">
        <v>42</v>
      </c>
      <c r="D2211" t="s">
        <v>7</v>
      </c>
      <c r="E2211">
        <f>_xlfn.MAXIFS('CO2'!$D:$D,'CO2'!$A:$A,Table1[[#This Row],[Year]],'CO2'!$B:$B,Table1[[#This Row],[State]],'CO2'!$C:$C,Table1[[#This Row],[Sector]])</f>
        <v>5.21</v>
      </c>
      <c r="F2211">
        <f>AVERAGEIFS(Population!$C:$C,Population!$A:$A,Table1[[#This Row],[Year]],Population!$B:$B,Table1[[#This Row],[State]])</f>
        <v>651302</v>
      </c>
      <c r="G2211">
        <f>_xlfn.MAXIFS('Land and Water Area'!$B:$B,'Land and Water Area'!$A:$A,Datasheet!C2211)</f>
        <v>68994.274000000005</v>
      </c>
      <c r="H2211">
        <f>_xlfn.MAXIFS('Land and Water Area'!$C:$C,'Land and Water Area'!$A:$A,Datasheet!C2211)</f>
        <v>1704.547</v>
      </c>
    </row>
    <row r="2212" spans="1:8" x14ac:dyDescent="0.2">
      <c r="A2212">
        <v>1</v>
      </c>
      <c r="B2212">
        <v>1978</v>
      </c>
      <c r="C2212" t="s">
        <v>43</v>
      </c>
      <c r="D2212" t="s">
        <v>3</v>
      </c>
      <c r="E2212">
        <f>_xlfn.MAXIFS('CO2'!$D:$D,'CO2'!$A:$A,Table1[[#This Row],[Year]],'CO2'!$B:$B,Table1[[#This Row],[State]],'CO2'!$C:$C,Table1[[#This Row],[Sector]])</f>
        <v>14.46</v>
      </c>
      <c r="F2212">
        <f>AVERAGEIFS(Population!$C:$C,Population!$A:$A,Table1[[#This Row],[Year]],Population!$B:$B,Table1[[#This Row],[State]])</f>
        <v>10795584</v>
      </c>
      <c r="G2212">
        <f>_xlfn.MAXIFS('Land and Water Area'!$B:$B,'Land and Water Area'!$A:$A,Datasheet!C2212)</f>
        <v>40858.807999999997</v>
      </c>
      <c r="H2212">
        <f>_xlfn.MAXIFS('Land and Water Area'!$C:$C,'Land and Water Area'!$A:$A,Datasheet!C2212)</f>
        <v>3967.0169999999998</v>
      </c>
    </row>
    <row r="2213" spans="1:8" x14ac:dyDescent="0.2">
      <c r="A2213">
        <v>1</v>
      </c>
      <c r="B2213">
        <v>1978</v>
      </c>
      <c r="C2213" t="s">
        <v>43</v>
      </c>
      <c r="D2213" t="s">
        <v>4</v>
      </c>
      <c r="E2213">
        <f>_xlfn.MAXIFS('CO2'!$D:$D,'CO2'!$A:$A,Table1[[#This Row],[Year]],'CO2'!$B:$B,Table1[[#This Row],[State]],'CO2'!$C:$C,Table1[[#This Row],[Sector]])</f>
        <v>106.35</v>
      </c>
      <c r="F2213">
        <f>AVERAGEIFS(Population!$C:$C,Population!$A:$A,Table1[[#This Row],[Year]],Population!$B:$B,Table1[[#This Row],[State]])</f>
        <v>10795584</v>
      </c>
      <c r="G2213">
        <f>_xlfn.MAXIFS('Land and Water Area'!$B:$B,'Land and Water Area'!$A:$A,Datasheet!C2213)</f>
        <v>40858.807999999997</v>
      </c>
      <c r="H2213">
        <f>_xlfn.MAXIFS('Land and Water Area'!$C:$C,'Land and Water Area'!$A:$A,Datasheet!C2213)</f>
        <v>3967.0169999999998</v>
      </c>
    </row>
    <row r="2214" spans="1:8" x14ac:dyDescent="0.2">
      <c r="A2214">
        <v>1</v>
      </c>
      <c r="B2214">
        <v>1978</v>
      </c>
      <c r="C2214" t="s">
        <v>43</v>
      </c>
      <c r="D2214" t="s">
        <v>5</v>
      </c>
      <c r="E2214">
        <f>_xlfn.MAXIFS('CO2'!$D:$D,'CO2'!$A:$A,Table1[[#This Row],[Year]],'CO2'!$B:$B,Table1[[#This Row],[State]],'CO2'!$C:$C,Table1[[#This Row],[Sector]])</f>
        <v>82.56</v>
      </c>
      <c r="F2214">
        <f>AVERAGEIFS(Population!$C:$C,Population!$A:$A,Table1[[#This Row],[Year]],Population!$B:$B,Table1[[#This Row],[State]])</f>
        <v>10795584</v>
      </c>
      <c r="G2214">
        <f>_xlfn.MAXIFS('Land and Water Area'!$B:$B,'Land and Water Area'!$A:$A,Datasheet!C2214)</f>
        <v>40858.807999999997</v>
      </c>
      <c r="H2214">
        <f>_xlfn.MAXIFS('Land and Water Area'!$C:$C,'Land and Water Area'!$A:$A,Datasheet!C2214)</f>
        <v>3967.0169999999998</v>
      </c>
    </row>
    <row r="2215" spans="1:8" x14ac:dyDescent="0.2">
      <c r="A2215">
        <v>1</v>
      </c>
      <c r="B2215">
        <v>1978</v>
      </c>
      <c r="C2215" t="s">
        <v>43</v>
      </c>
      <c r="D2215" t="s">
        <v>6</v>
      </c>
      <c r="E2215">
        <f>_xlfn.MAXIFS('CO2'!$D:$D,'CO2'!$A:$A,Table1[[#This Row],[Year]],'CO2'!$B:$B,Table1[[#This Row],[State]],'CO2'!$C:$C,Table1[[#This Row],[Sector]])</f>
        <v>31.68</v>
      </c>
      <c r="F2215">
        <f>AVERAGEIFS(Population!$C:$C,Population!$A:$A,Table1[[#This Row],[Year]],Population!$B:$B,Table1[[#This Row],[State]])</f>
        <v>10795584</v>
      </c>
      <c r="G2215">
        <f>_xlfn.MAXIFS('Land and Water Area'!$B:$B,'Land and Water Area'!$A:$A,Datasheet!C2215)</f>
        <v>40858.807999999997</v>
      </c>
      <c r="H2215">
        <f>_xlfn.MAXIFS('Land and Water Area'!$C:$C,'Land and Water Area'!$A:$A,Datasheet!C2215)</f>
        <v>3967.0169999999998</v>
      </c>
    </row>
    <row r="2216" spans="1:8" x14ac:dyDescent="0.2">
      <c r="A2216">
        <v>1</v>
      </c>
      <c r="B2216">
        <v>1978</v>
      </c>
      <c r="C2216" t="s">
        <v>43</v>
      </c>
      <c r="D2216" t="s">
        <v>7</v>
      </c>
      <c r="E2216">
        <f>_xlfn.MAXIFS('CO2'!$D:$D,'CO2'!$A:$A,Table1[[#This Row],[Year]],'CO2'!$B:$B,Table1[[#This Row],[State]],'CO2'!$C:$C,Table1[[#This Row],[Sector]])</f>
        <v>59.45</v>
      </c>
      <c r="F2216">
        <f>AVERAGEIFS(Population!$C:$C,Population!$A:$A,Table1[[#This Row],[Year]],Population!$B:$B,Table1[[#This Row],[State]])</f>
        <v>10795584</v>
      </c>
      <c r="G2216">
        <f>_xlfn.MAXIFS('Land and Water Area'!$B:$B,'Land and Water Area'!$A:$A,Datasheet!C2216)</f>
        <v>40858.807999999997</v>
      </c>
      <c r="H2216">
        <f>_xlfn.MAXIFS('Land and Water Area'!$C:$C,'Land and Water Area'!$A:$A,Datasheet!C2216)</f>
        <v>3967.0169999999998</v>
      </c>
    </row>
    <row r="2217" spans="1:8" x14ac:dyDescent="0.2">
      <c r="A2217">
        <v>1</v>
      </c>
      <c r="B2217">
        <v>1978</v>
      </c>
      <c r="C2217" t="s">
        <v>44</v>
      </c>
      <c r="D2217" t="s">
        <v>3</v>
      </c>
      <c r="E2217">
        <f>_xlfn.MAXIFS('CO2'!$D:$D,'CO2'!$A:$A,Table1[[#This Row],[Year]],'CO2'!$B:$B,Table1[[#This Row],[State]],'CO2'!$C:$C,Table1[[#This Row],[Sector]])</f>
        <v>3.15</v>
      </c>
      <c r="F2217">
        <f>AVERAGEIFS(Population!$C:$C,Population!$A:$A,Table1[[#This Row],[Year]],Population!$B:$B,Table1[[#This Row],[State]])</f>
        <v>2917336</v>
      </c>
      <c r="G2217">
        <f>_xlfn.MAXIFS('Land and Water Area'!$B:$B,'Land and Water Area'!$A:$A,Datasheet!C2217)</f>
        <v>68596.639999999999</v>
      </c>
      <c r="H2217">
        <f>_xlfn.MAXIFS('Land and Water Area'!$C:$C,'Land and Water Area'!$A:$A,Datasheet!C2217)</f>
        <v>1302.479</v>
      </c>
    </row>
    <row r="2218" spans="1:8" x14ac:dyDescent="0.2">
      <c r="A2218">
        <v>1</v>
      </c>
      <c r="B2218">
        <v>1978</v>
      </c>
      <c r="C2218" t="s">
        <v>44</v>
      </c>
      <c r="D2218" t="s">
        <v>4</v>
      </c>
      <c r="E2218">
        <f>_xlfn.MAXIFS('CO2'!$D:$D,'CO2'!$A:$A,Table1[[#This Row],[Year]],'CO2'!$B:$B,Table1[[#This Row],[State]],'CO2'!$C:$C,Table1[[#This Row],[Sector]])</f>
        <v>22.79</v>
      </c>
      <c r="F2218">
        <f>AVERAGEIFS(Population!$C:$C,Population!$A:$A,Table1[[#This Row],[Year]],Population!$B:$B,Table1[[#This Row],[State]])</f>
        <v>2917336</v>
      </c>
      <c r="G2218">
        <f>_xlfn.MAXIFS('Land and Water Area'!$B:$B,'Land and Water Area'!$A:$A,Datasheet!C2218)</f>
        <v>68596.639999999999</v>
      </c>
      <c r="H2218">
        <f>_xlfn.MAXIFS('Land and Water Area'!$C:$C,'Land and Water Area'!$A:$A,Datasheet!C2218)</f>
        <v>1302.479</v>
      </c>
    </row>
    <row r="2219" spans="1:8" x14ac:dyDescent="0.2">
      <c r="A2219">
        <v>1</v>
      </c>
      <c r="B2219">
        <v>1978</v>
      </c>
      <c r="C2219" t="s">
        <v>44</v>
      </c>
      <c r="D2219" t="s">
        <v>5</v>
      </c>
      <c r="E2219">
        <f>_xlfn.MAXIFS('CO2'!$D:$D,'CO2'!$A:$A,Table1[[#This Row],[Year]],'CO2'!$B:$B,Table1[[#This Row],[State]],'CO2'!$C:$C,Table1[[#This Row],[Sector]])</f>
        <v>22.88</v>
      </c>
      <c r="F2219">
        <f>AVERAGEIFS(Population!$C:$C,Population!$A:$A,Table1[[#This Row],[Year]],Population!$B:$B,Table1[[#This Row],[State]])</f>
        <v>2917336</v>
      </c>
      <c r="G2219">
        <f>_xlfn.MAXIFS('Land and Water Area'!$B:$B,'Land and Water Area'!$A:$A,Datasheet!C2219)</f>
        <v>68596.639999999999</v>
      </c>
      <c r="H2219">
        <f>_xlfn.MAXIFS('Land and Water Area'!$C:$C,'Land and Water Area'!$A:$A,Datasheet!C2219)</f>
        <v>1302.479</v>
      </c>
    </row>
    <row r="2220" spans="1:8" x14ac:dyDescent="0.2">
      <c r="A2220">
        <v>1</v>
      </c>
      <c r="B2220">
        <v>1978</v>
      </c>
      <c r="C2220" t="s">
        <v>44</v>
      </c>
      <c r="D2220" t="s">
        <v>6</v>
      </c>
      <c r="E2220">
        <f>_xlfn.MAXIFS('CO2'!$D:$D,'CO2'!$A:$A,Table1[[#This Row],[Year]],'CO2'!$B:$B,Table1[[#This Row],[State]],'CO2'!$C:$C,Table1[[#This Row],[Sector]])</f>
        <v>5.85</v>
      </c>
      <c r="F2220">
        <f>AVERAGEIFS(Population!$C:$C,Population!$A:$A,Table1[[#This Row],[Year]],Population!$B:$B,Table1[[#This Row],[State]])</f>
        <v>2917336</v>
      </c>
      <c r="G2220">
        <f>_xlfn.MAXIFS('Land and Water Area'!$B:$B,'Land and Water Area'!$A:$A,Datasheet!C2220)</f>
        <v>68596.639999999999</v>
      </c>
      <c r="H2220">
        <f>_xlfn.MAXIFS('Land and Water Area'!$C:$C,'Land and Water Area'!$A:$A,Datasheet!C2220)</f>
        <v>1302.479</v>
      </c>
    </row>
    <row r="2221" spans="1:8" x14ac:dyDescent="0.2">
      <c r="A2221">
        <v>1</v>
      </c>
      <c r="B2221">
        <v>1978</v>
      </c>
      <c r="C2221" t="s">
        <v>44</v>
      </c>
      <c r="D2221" t="s">
        <v>7</v>
      </c>
      <c r="E2221">
        <f>_xlfn.MAXIFS('CO2'!$D:$D,'CO2'!$A:$A,Table1[[#This Row],[Year]],'CO2'!$B:$B,Table1[[#This Row],[State]],'CO2'!$C:$C,Table1[[#This Row],[Sector]])</f>
        <v>22.41</v>
      </c>
      <c r="F2221">
        <f>AVERAGEIFS(Population!$C:$C,Population!$A:$A,Table1[[#This Row],[Year]],Population!$B:$B,Table1[[#This Row],[State]])</f>
        <v>2917336</v>
      </c>
      <c r="G2221">
        <f>_xlfn.MAXIFS('Land and Water Area'!$B:$B,'Land and Water Area'!$A:$A,Datasheet!C2221)</f>
        <v>68596.639999999999</v>
      </c>
      <c r="H2221">
        <f>_xlfn.MAXIFS('Land and Water Area'!$C:$C,'Land and Water Area'!$A:$A,Datasheet!C2221)</f>
        <v>1302.479</v>
      </c>
    </row>
    <row r="2222" spans="1:8" x14ac:dyDescent="0.2">
      <c r="A2222">
        <v>1</v>
      </c>
      <c r="B2222">
        <v>1978</v>
      </c>
      <c r="C2222" t="s">
        <v>45</v>
      </c>
      <c r="D2222" t="s">
        <v>3</v>
      </c>
      <c r="E2222">
        <f>_xlfn.MAXIFS('CO2'!$D:$D,'CO2'!$A:$A,Table1[[#This Row],[Year]],'CO2'!$B:$B,Table1[[#This Row],[State]],'CO2'!$C:$C,Table1[[#This Row],[Sector]])</f>
        <v>1.83</v>
      </c>
      <c r="F2222">
        <f>AVERAGEIFS(Population!$C:$C,Population!$A:$A,Table1[[#This Row],[Year]],Population!$B:$B,Table1[[#This Row],[State]])</f>
        <v>2518299</v>
      </c>
      <c r="G2222">
        <f>_xlfn.MAXIFS('Land and Water Area'!$B:$B,'Land and Water Area'!$A:$A,Datasheet!C2222)</f>
        <v>95996.747000000003</v>
      </c>
      <c r="H2222">
        <f>_xlfn.MAXIFS('Land and Water Area'!$C:$C,'Land and Water Area'!$A:$A,Datasheet!C2222)</f>
        <v>2381.8510000000001</v>
      </c>
    </row>
    <row r="2223" spans="1:8" x14ac:dyDescent="0.2">
      <c r="A2223">
        <v>1</v>
      </c>
      <c r="B2223">
        <v>1978</v>
      </c>
      <c r="C2223" t="s">
        <v>45</v>
      </c>
      <c r="D2223" t="s">
        <v>4</v>
      </c>
      <c r="E2223">
        <f>_xlfn.MAXIFS('CO2'!$D:$D,'CO2'!$A:$A,Table1[[#This Row],[Year]],'CO2'!$B:$B,Table1[[#This Row],[State]],'CO2'!$C:$C,Table1[[#This Row],[Sector]])</f>
        <v>0.06</v>
      </c>
      <c r="F2223">
        <f>AVERAGEIFS(Population!$C:$C,Population!$A:$A,Table1[[#This Row],[Year]],Population!$B:$B,Table1[[#This Row],[State]])</f>
        <v>2518299</v>
      </c>
      <c r="G2223">
        <f>_xlfn.MAXIFS('Land and Water Area'!$B:$B,'Land and Water Area'!$A:$A,Datasheet!C2223)</f>
        <v>95996.747000000003</v>
      </c>
      <c r="H2223">
        <f>_xlfn.MAXIFS('Land and Water Area'!$C:$C,'Land and Water Area'!$A:$A,Datasheet!C2223)</f>
        <v>2381.8510000000001</v>
      </c>
    </row>
    <row r="2224" spans="1:8" x14ac:dyDescent="0.2">
      <c r="A2224">
        <v>1</v>
      </c>
      <c r="B2224">
        <v>1978</v>
      </c>
      <c r="C2224" t="s">
        <v>45</v>
      </c>
      <c r="D2224" t="s">
        <v>5</v>
      </c>
      <c r="E2224">
        <f>_xlfn.MAXIFS('CO2'!$D:$D,'CO2'!$A:$A,Table1[[#This Row],[Year]],'CO2'!$B:$B,Table1[[#This Row],[State]],'CO2'!$C:$C,Table1[[#This Row],[Sector]])</f>
        <v>6.68</v>
      </c>
      <c r="F2224">
        <f>AVERAGEIFS(Population!$C:$C,Population!$A:$A,Table1[[#This Row],[Year]],Population!$B:$B,Table1[[#This Row],[State]])</f>
        <v>2518299</v>
      </c>
      <c r="G2224">
        <f>_xlfn.MAXIFS('Land and Water Area'!$B:$B,'Land and Water Area'!$A:$A,Datasheet!C2224)</f>
        <v>95996.747000000003</v>
      </c>
      <c r="H2224">
        <f>_xlfn.MAXIFS('Land and Water Area'!$C:$C,'Land and Water Area'!$A:$A,Datasheet!C2224)</f>
        <v>2381.8510000000001</v>
      </c>
    </row>
    <row r="2225" spans="1:8" x14ac:dyDescent="0.2">
      <c r="A2225">
        <v>1</v>
      </c>
      <c r="B2225">
        <v>1978</v>
      </c>
      <c r="C2225" t="s">
        <v>45</v>
      </c>
      <c r="D2225" t="s">
        <v>6</v>
      </c>
      <c r="E2225">
        <f>_xlfn.MAXIFS('CO2'!$D:$D,'CO2'!$A:$A,Table1[[#This Row],[Year]],'CO2'!$B:$B,Table1[[#This Row],[State]],'CO2'!$C:$C,Table1[[#This Row],[Sector]])</f>
        <v>2.35</v>
      </c>
      <c r="F2225">
        <f>AVERAGEIFS(Population!$C:$C,Population!$A:$A,Table1[[#This Row],[Year]],Population!$B:$B,Table1[[#This Row],[State]])</f>
        <v>2518299</v>
      </c>
      <c r="G2225">
        <f>_xlfn.MAXIFS('Land and Water Area'!$B:$B,'Land and Water Area'!$A:$A,Datasheet!C2225)</f>
        <v>95996.747000000003</v>
      </c>
      <c r="H2225">
        <f>_xlfn.MAXIFS('Land and Water Area'!$C:$C,'Land and Water Area'!$A:$A,Datasheet!C2225)</f>
        <v>2381.8510000000001</v>
      </c>
    </row>
    <row r="2226" spans="1:8" x14ac:dyDescent="0.2">
      <c r="A2226">
        <v>1</v>
      </c>
      <c r="B2226">
        <v>1978</v>
      </c>
      <c r="C2226" t="s">
        <v>45</v>
      </c>
      <c r="D2226" t="s">
        <v>7</v>
      </c>
      <c r="E2226">
        <f>_xlfn.MAXIFS('CO2'!$D:$D,'CO2'!$A:$A,Table1[[#This Row],[Year]],'CO2'!$B:$B,Table1[[#This Row],[State]],'CO2'!$C:$C,Table1[[#This Row],[Sector]])</f>
        <v>18.71</v>
      </c>
      <c r="F2226">
        <f>AVERAGEIFS(Population!$C:$C,Population!$A:$A,Table1[[#This Row],[Year]],Population!$B:$B,Table1[[#This Row],[State]])</f>
        <v>2518299</v>
      </c>
      <c r="G2226">
        <f>_xlfn.MAXIFS('Land and Water Area'!$B:$B,'Land and Water Area'!$A:$A,Datasheet!C2226)</f>
        <v>95996.747000000003</v>
      </c>
      <c r="H2226">
        <f>_xlfn.MAXIFS('Land and Water Area'!$C:$C,'Land and Water Area'!$A:$A,Datasheet!C2226)</f>
        <v>2381.8510000000001</v>
      </c>
    </row>
    <row r="2227" spans="1:8" x14ac:dyDescent="0.2">
      <c r="A2227">
        <v>1</v>
      </c>
      <c r="B2227">
        <v>1978</v>
      </c>
      <c r="C2227" t="s">
        <v>46</v>
      </c>
      <c r="D2227" t="s">
        <v>3</v>
      </c>
      <c r="E2227">
        <f>_xlfn.MAXIFS('CO2'!$D:$D,'CO2'!$A:$A,Table1[[#This Row],[Year]],'CO2'!$B:$B,Table1[[#This Row],[State]],'CO2'!$C:$C,Table1[[#This Row],[Sector]])</f>
        <v>14.6</v>
      </c>
      <c r="F2227">
        <f>AVERAGEIFS(Population!$C:$C,Population!$A:$A,Table1[[#This Row],[Year]],Population!$B:$B,Table1[[#This Row],[State]])</f>
        <v>11879399</v>
      </c>
      <c r="G2227">
        <f>_xlfn.MAXIFS('Land and Water Area'!$B:$B,'Land and Water Area'!$A:$A,Datasheet!C2227)</f>
        <v>44742.224999999999</v>
      </c>
      <c r="H2227">
        <f>_xlfn.MAXIFS('Land and Water Area'!$C:$C,'Land and Water Area'!$A:$A,Datasheet!C2227)</f>
        <v>1311.921</v>
      </c>
    </row>
    <row r="2228" spans="1:8" x14ac:dyDescent="0.2">
      <c r="A2228">
        <v>1</v>
      </c>
      <c r="B2228">
        <v>1978</v>
      </c>
      <c r="C2228" t="s">
        <v>46</v>
      </c>
      <c r="D2228" t="s">
        <v>4</v>
      </c>
      <c r="E2228">
        <f>_xlfn.MAXIFS('CO2'!$D:$D,'CO2'!$A:$A,Table1[[#This Row],[Year]],'CO2'!$B:$B,Table1[[#This Row],[State]],'CO2'!$C:$C,Table1[[#This Row],[Sector]])</f>
        <v>97.82</v>
      </c>
      <c r="F2228">
        <f>AVERAGEIFS(Population!$C:$C,Population!$A:$A,Table1[[#This Row],[Year]],Population!$B:$B,Table1[[#This Row],[State]])</f>
        <v>11879399</v>
      </c>
      <c r="G2228">
        <f>_xlfn.MAXIFS('Land and Water Area'!$B:$B,'Land and Water Area'!$A:$A,Datasheet!C2228)</f>
        <v>44742.224999999999</v>
      </c>
      <c r="H2228">
        <f>_xlfn.MAXIFS('Land and Water Area'!$C:$C,'Land and Water Area'!$A:$A,Datasheet!C2228)</f>
        <v>1311.921</v>
      </c>
    </row>
    <row r="2229" spans="1:8" x14ac:dyDescent="0.2">
      <c r="A2229">
        <v>1</v>
      </c>
      <c r="B2229">
        <v>1978</v>
      </c>
      <c r="C2229" t="s">
        <v>46</v>
      </c>
      <c r="D2229" t="s">
        <v>5</v>
      </c>
      <c r="E2229">
        <f>_xlfn.MAXIFS('CO2'!$D:$D,'CO2'!$A:$A,Table1[[#This Row],[Year]],'CO2'!$B:$B,Table1[[#This Row],[State]],'CO2'!$C:$C,Table1[[#This Row],[Sector]])</f>
        <v>97.1</v>
      </c>
      <c r="F2229">
        <f>AVERAGEIFS(Population!$C:$C,Population!$A:$A,Table1[[#This Row],[Year]],Population!$B:$B,Table1[[#This Row],[State]])</f>
        <v>11879399</v>
      </c>
      <c r="G2229">
        <f>_xlfn.MAXIFS('Land and Water Area'!$B:$B,'Land and Water Area'!$A:$A,Datasheet!C2229)</f>
        <v>44742.224999999999</v>
      </c>
      <c r="H2229">
        <f>_xlfn.MAXIFS('Land and Water Area'!$C:$C,'Land and Water Area'!$A:$A,Datasheet!C2229)</f>
        <v>1311.921</v>
      </c>
    </row>
    <row r="2230" spans="1:8" x14ac:dyDescent="0.2">
      <c r="A2230">
        <v>1</v>
      </c>
      <c r="B2230">
        <v>1978</v>
      </c>
      <c r="C2230" t="s">
        <v>46</v>
      </c>
      <c r="D2230" t="s">
        <v>6</v>
      </c>
      <c r="E2230">
        <f>_xlfn.MAXIFS('CO2'!$D:$D,'CO2'!$A:$A,Table1[[#This Row],[Year]],'CO2'!$B:$B,Table1[[#This Row],[State]],'CO2'!$C:$C,Table1[[#This Row],[Sector]])</f>
        <v>31.91</v>
      </c>
      <c r="F2230">
        <f>AVERAGEIFS(Population!$C:$C,Population!$A:$A,Table1[[#This Row],[Year]],Population!$B:$B,Table1[[#This Row],[State]])</f>
        <v>11879399</v>
      </c>
      <c r="G2230">
        <f>_xlfn.MAXIFS('Land and Water Area'!$B:$B,'Land and Water Area'!$A:$A,Datasheet!C2230)</f>
        <v>44742.224999999999</v>
      </c>
      <c r="H2230">
        <f>_xlfn.MAXIFS('Land and Water Area'!$C:$C,'Land and Water Area'!$A:$A,Datasheet!C2230)</f>
        <v>1311.921</v>
      </c>
    </row>
    <row r="2231" spans="1:8" x14ac:dyDescent="0.2">
      <c r="A2231">
        <v>1</v>
      </c>
      <c r="B2231">
        <v>1978</v>
      </c>
      <c r="C2231" t="s">
        <v>46</v>
      </c>
      <c r="D2231" t="s">
        <v>7</v>
      </c>
      <c r="E2231">
        <f>_xlfn.MAXIFS('CO2'!$D:$D,'CO2'!$A:$A,Table1[[#This Row],[Year]],'CO2'!$B:$B,Table1[[#This Row],[State]],'CO2'!$C:$C,Table1[[#This Row],[Sector]])</f>
        <v>61.25</v>
      </c>
      <c r="F2231">
        <f>AVERAGEIFS(Population!$C:$C,Population!$A:$A,Table1[[#This Row],[Year]],Population!$B:$B,Table1[[#This Row],[State]])</f>
        <v>11879399</v>
      </c>
      <c r="G2231">
        <f>_xlfn.MAXIFS('Land and Water Area'!$B:$B,'Land and Water Area'!$A:$A,Datasheet!C2231)</f>
        <v>44742.224999999999</v>
      </c>
      <c r="H2231">
        <f>_xlfn.MAXIFS('Land and Water Area'!$C:$C,'Land and Water Area'!$A:$A,Datasheet!C2231)</f>
        <v>1311.921</v>
      </c>
    </row>
    <row r="2232" spans="1:8" x14ac:dyDescent="0.2">
      <c r="A2232">
        <v>1</v>
      </c>
      <c r="B2232">
        <v>1978</v>
      </c>
      <c r="C2232" t="s">
        <v>47</v>
      </c>
      <c r="D2232" t="s">
        <v>3</v>
      </c>
      <c r="E2232">
        <f>_xlfn.MAXIFS('CO2'!$D:$D,'CO2'!$A:$A,Table1[[#This Row],[Year]],'CO2'!$B:$B,Table1[[#This Row],[State]],'CO2'!$C:$C,Table1[[#This Row],[Sector]])</f>
        <v>1.1599999999999999</v>
      </c>
      <c r="F2232">
        <f>AVERAGEIFS(Population!$C:$C,Population!$A:$A,Table1[[#This Row],[Year]],Population!$B:$B,Table1[[#This Row],[State]])</f>
        <v>951816</v>
      </c>
      <c r="G2232">
        <f>_xlfn.MAXIFS('Land and Water Area'!$B:$B,'Land and Water Area'!$A:$A,Datasheet!C2232)</f>
        <v>1033.8920000000001</v>
      </c>
      <c r="H2232">
        <f>_xlfn.MAXIFS('Land and Water Area'!$C:$C,'Land and Water Area'!$A:$A,Datasheet!C2232)</f>
        <v>511.07900000000001</v>
      </c>
    </row>
    <row r="2233" spans="1:8" x14ac:dyDescent="0.2">
      <c r="A2233">
        <v>1</v>
      </c>
      <c r="B2233">
        <v>1978</v>
      </c>
      <c r="C2233" t="s">
        <v>47</v>
      </c>
      <c r="D2233" t="s">
        <v>4</v>
      </c>
      <c r="E2233">
        <f>_xlfn.MAXIFS('CO2'!$D:$D,'CO2'!$A:$A,Table1[[#This Row],[Year]],'CO2'!$B:$B,Table1[[#This Row],[State]],'CO2'!$C:$C,Table1[[#This Row],[Sector]])</f>
        <v>0.55000000000000004</v>
      </c>
      <c r="F2233">
        <f>AVERAGEIFS(Population!$C:$C,Population!$A:$A,Table1[[#This Row],[Year]],Population!$B:$B,Table1[[#This Row],[State]])</f>
        <v>951816</v>
      </c>
      <c r="G2233">
        <f>_xlfn.MAXIFS('Land and Water Area'!$B:$B,'Land and Water Area'!$A:$A,Datasheet!C2233)</f>
        <v>1033.8920000000001</v>
      </c>
      <c r="H2233">
        <f>_xlfn.MAXIFS('Land and Water Area'!$C:$C,'Land and Water Area'!$A:$A,Datasheet!C2233)</f>
        <v>511.07900000000001</v>
      </c>
    </row>
    <row r="2234" spans="1:8" x14ac:dyDescent="0.2">
      <c r="A2234">
        <v>1</v>
      </c>
      <c r="B2234">
        <v>1978</v>
      </c>
      <c r="C2234" t="s">
        <v>47</v>
      </c>
      <c r="D2234" t="s">
        <v>5</v>
      </c>
      <c r="E2234">
        <f>_xlfn.MAXIFS('CO2'!$D:$D,'CO2'!$A:$A,Table1[[#This Row],[Year]],'CO2'!$B:$B,Table1[[#This Row],[State]],'CO2'!$C:$C,Table1[[#This Row],[Sector]])</f>
        <v>1.41</v>
      </c>
      <c r="F2234">
        <f>AVERAGEIFS(Population!$C:$C,Population!$A:$A,Table1[[#This Row],[Year]],Population!$B:$B,Table1[[#This Row],[State]])</f>
        <v>951816</v>
      </c>
      <c r="G2234">
        <f>_xlfn.MAXIFS('Land and Water Area'!$B:$B,'Land and Water Area'!$A:$A,Datasheet!C2234)</f>
        <v>1033.8920000000001</v>
      </c>
      <c r="H2234">
        <f>_xlfn.MAXIFS('Land and Water Area'!$C:$C,'Land and Water Area'!$A:$A,Datasheet!C2234)</f>
        <v>511.07900000000001</v>
      </c>
    </row>
    <row r="2235" spans="1:8" x14ac:dyDescent="0.2">
      <c r="A2235">
        <v>1</v>
      </c>
      <c r="B2235">
        <v>1978</v>
      </c>
      <c r="C2235" t="s">
        <v>47</v>
      </c>
      <c r="D2235" t="s">
        <v>6</v>
      </c>
      <c r="E2235">
        <f>_xlfn.MAXIFS('CO2'!$D:$D,'CO2'!$A:$A,Table1[[#This Row],[Year]],'CO2'!$B:$B,Table1[[#This Row],[State]],'CO2'!$C:$C,Table1[[#This Row],[Sector]])</f>
        <v>3.13</v>
      </c>
      <c r="F2235">
        <f>AVERAGEIFS(Population!$C:$C,Population!$A:$A,Table1[[#This Row],[Year]],Population!$B:$B,Table1[[#This Row],[State]])</f>
        <v>951816</v>
      </c>
      <c r="G2235">
        <f>_xlfn.MAXIFS('Land and Water Area'!$B:$B,'Land and Water Area'!$A:$A,Datasheet!C2235)</f>
        <v>1033.8920000000001</v>
      </c>
      <c r="H2235">
        <f>_xlfn.MAXIFS('Land and Water Area'!$C:$C,'Land and Water Area'!$A:$A,Datasheet!C2235)</f>
        <v>511.07900000000001</v>
      </c>
    </row>
    <row r="2236" spans="1:8" x14ac:dyDescent="0.2">
      <c r="A2236">
        <v>1</v>
      </c>
      <c r="B2236">
        <v>1978</v>
      </c>
      <c r="C2236" t="s">
        <v>47</v>
      </c>
      <c r="D2236" t="s">
        <v>7</v>
      </c>
      <c r="E2236">
        <f>_xlfn.MAXIFS('CO2'!$D:$D,'CO2'!$A:$A,Table1[[#This Row],[Year]],'CO2'!$B:$B,Table1[[#This Row],[State]],'CO2'!$C:$C,Table1[[#This Row],[Sector]])</f>
        <v>3.88</v>
      </c>
      <c r="F2236">
        <f>AVERAGEIFS(Population!$C:$C,Population!$A:$A,Table1[[#This Row],[Year]],Population!$B:$B,Table1[[#This Row],[State]])</f>
        <v>951816</v>
      </c>
      <c r="G2236">
        <f>_xlfn.MAXIFS('Land and Water Area'!$B:$B,'Land and Water Area'!$A:$A,Datasheet!C2236)</f>
        <v>1033.8920000000001</v>
      </c>
      <c r="H2236">
        <f>_xlfn.MAXIFS('Land and Water Area'!$C:$C,'Land and Water Area'!$A:$A,Datasheet!C2236)</f>
        <v>511.07900000000001</v>
      </c>
    </row>
    <row r="2237" spans="1:8" x14ac:dyDescent="0.2">
      <c r="A2237">
        <v>1</v>
      </c>
      <c r="B2237">
        <v>1978</v>
      </c>
      <c r="C2237" t="s">
        <v>48</v>
      </c>
      <c r="D2237" t="s">
        <v>3</v>
      </c>
      <c r="E2237">
        <f>_xlfn.MAXIFS('CO2'!$D:$D,'CO2'!$A:$A,Table1[[#This Row],[Year]],'CO2'!$B:$B,Table1[[#This Row],[State]],'CO2'!$C:$C,Table1[[#This Row],[Sector]])</f>
        <v>2.14</v>
      </c>
      <c r="F2237">
        <f>AVERAGEIFS(Population!$C:$C,Population!$A:$A,Table1[[#This Row],[Year]],Population!$B:$B,Table1[[#This Row],[State]])</f>
        <v>3044365</v>
      </c>
      <c r="G2237">
        <f>_xlfn.MAXIFS('Land and Water Area'!$B:$B,'Land and Water Area'!$A:$A,Datasheet!C2237)</f>
        <v>30064.23</v>
      </c>
      <c r="H2237">
        <f>_xlfn.MAXIFS('Land and Water Area'!$C:$C,'Land and Water Area'!$A:$A,Datasheet!C2237)</f>
        <v>1959.2529999999999</v>
      </c>
    </row>
    <row r="2238" spans="1:8" x14ac:dyDescent="0.2">
      <c r="A2238">
        <v>1</v>
      </c>
      <c r="B2238">
        <v>1978</v>
      </c>
      <c r="C2238" t="s">
        <v>48</v>
      </c>
      <c r="D2238" t="s">
        <v>4</v>
      </c>
      <c r="E2238">
        <f>_xlfn.MAXIFS('CO2'!$D:$D,'CO2'!$A:$A,Table1[[#This Row],[Year]],'CO2'!$B:$B,Table1[[#This Row],[State]],'CO2'!$C:$C,Table1[[#This Row],[Sector]])</f>
        <v>18.27</v>
      </c>
      <c r="F2238">
        <f>AVERAGEIFS(Population!$C:$C,Population!$A:$A,Table1[[#This Row],[Year]],Population!$B:$B,Table1[[#This Row],[State]])</f>
        <v>3044365</v>
      </c>
      <c r="G2238">
        <f>_xlfn.MAXIFS('Land and Water Area'!$B:$B,'Land and Water Area'!$A:$A,Datasheet!C2238)</f>
        <v>30064.23</v>
      </c>
      <c r="H2238">
        <f>_xlfn.MAXIFS('Land and Water Area'!$C:$C,'Land and Water Area'!$A:$A,Datasheet!C2238)</f>
        <v>1959.2529999999999</v>
      </c>
    </row>
    <row r="2239" spans="1:8" x14ac:dyDescent="0.2">
      <c r="A2239">
        <v>1</v>
      </c>
      <c r="B2239">
        <v>1978</v>
      </c>
      <c r="C2239" t="s">
        <v>48</v>
      </c>
      <c r="D2239" t="s">
        <v>5</v>
      </c>
      <c r="E2239">
        <f>_xlfn.MAXIFS('CO2'!$D:$D,'CO2'!$A:$A,Table1[[#This Row],[Year]],'CO2'!$B:$B,Table1[[#This Row],[State]],'CO2'!$C:$C,Table1[[#This Row],[Sector]])</f>
        <v>10.75</v>
      </c>
      <c r="F2239">
        <f>AVERAGEIFS(Population!$C:$C,Population!$A:$A,Table1[[#This Row],[Year]],Population!$B:$B,Table1[[#This Row],[State]])</f>
        <v>3044365</v>
      </c>
      <c r="G2239">
        <f>_xlfn.MAXIFS('Land and Water Area'!$B:$B,'Land and Water Area'!$A:$A,Datasheet!C2239)</f>
        <v>30064.23</v>
      </c>
      <c r="H2239">
        <f>_xlfn.MAXIFS('Land and Water Area'!$C:$C,'Land and Water Area'!$A:$A,Datasheet!C2239)</f>
        <v>1959.2529999999999</v>
      </c>
    </row>
    <row r="2240" spans="1:8" x14ac:dyDescent="0.2">
      <c r="A2240">
        <v>1</v>
      </c>
      <c r="B2240">
        <v>1978</v>
      </c>
      <c r="C2240" t="s">
        <v>48</v>
      </c>
      <c r="D2240" t="s">
        <v>6</v>
      </c>
      <c r="E2240">
        <f>_xlfn.MAXIFS('CO2'!$D:$D,'CO2'!$A:$A,Table1[[#This Row],[Year]],'CO2'!$B:$B,Table1[[#This Row],[State]],'CO2'!$C:$C,Table1[[#This Row],[Sector]])</f>
        <v>3.09</v>
      </c>
      <c r="F2240">
        <f>AVERAGEIFS(Population!$C:$C,Population!$A:$A,Table1[[#This Row],[Year]],Population!$B:$B,Table1[[#This Row],[State]])</f>
        <v>3044365</v>
      </c>
      <c r="G2240">
        <f>_xlfn.MAXIFS('Land and Water Area'!$B:$B,'Land and Water Area'!$A:$A,Datasheet!C2240)</f>
        <v>30064.23</v>
      </c>
      <c r="H2240">
        <f>_xlfn.MAXIFS('Land and Water Area'!$C:$C,'Land and Water Area'!$A:$A,Datasheet!C2240)</f>
        <v>1959.2529999999999</v>
      </c>
    </row>
    <row r="2241" spans="1:8" x14ac:dyDescent="0.2">
      <c r="A2241">
        <v>1</v>
      </c>
      <c r="B2241">
        <v>1978</v>
      </c>
      <c r="C2241" t="s">
        <v>48</v>
      </c>
      <c r="D2241" t="s">
        <v>7</v>
      </c>
      <c r="E2241">
        <f>_xlfn.MAXIFS('CO2'!$D:$D,'CO2'!$A:$A,Table1[[#This Row],[Year]],'CO2'!$B:$B,Table1[[#This Row],[State]],'CO2'!$C:$C,Table1[[#This Row],[Sector]])</f>
        <v>18.899999999999999</v>
      </c>
      <c r="F2241">
        <f>AVERAGEIFS(Population!$C:$C,Population!$A:$A,Table1[[#This Row],[Year]],Population!$B:$B,Table1[[#This Row],[State]])</f>
        <v>3044365</v>
      </c>
      <c r="G2241">
        <f>_xlfn.MAXIFS('Land and Water Area'!$B:$B,'Land and Water Area'!$A:$A,Datasheet!C2241)</f>
        <v>30064.23</v>
      </c>
      <c r="H2241">
        <f>_xlfn.MAXIFS('Land and Water Area'!$C:$C,'Land and Water Area'!$A:$A,Datasheet!C2241)</f>
        <v>1959.2529999999999</v>
      </c>
    </row>
    <row r="2242" spans="1:8" x14ac:dyDescent="0.2">
      <c r="A2242">
        <v>1</v>
      </c>
      <c r="B2242">
        <v>1978</v>
      </c>
      <c r="C2242" t="s">
        <v>49</v>
      </c>
      <c r="D2242" t="s">
        <v>3</v>
      </c>
      <c r="E2242">
        <f>_xlfn.MAXIFS('CO2'!$D:$D,'CO2'!$A:$A,Table1[[#This Row],[Year]],'CO2'!$B:$B,Table1[[#This Row],[State]],'CO2'!$C:$C,Table1[[#This Row],[Sector]])</f>
        <v>0.92</v>
      </c>
      <c r="F2242">
        <f>AVERAGEIFS(Population!$C:$C,Population!$A:$A,Table1[[#This Row],[Year]],Population!$B:$B,Table1[[#This Row],[State]])</f>
        <v>688580</v>
      </c>
      <c r="G2242">
        <f>_xlfn.MAXIFS('Land and Water Area'!$B:$B,'Land and Water Area'!$A:$A,Datasheet!C2242)</f>
        <v>75807.888000000006</v>
      </c>
      <c r="H2242">
        <f>_xlfn.MAXIFS('Land and Water Area'!$C:$C,'Land and Water Area'!$A:$A,Datasheet!C2242)</f>
        <v>1308.001</v>
      </c>
    </row>
    <row r="2243" spans="1:8" x14ac:dyDescent="0.2">
      <c r="A2243">
        <v>1</v>
      </c>
      <c r="B2243">
        <v>1978</v>
      </c>
      <c r="C2243" t="s">
        <v>49</v>
      </c>
      <c r="D2243" t="s">
        <v>4</v>
      </c>
      <c r="E2243">
        <f>_xlfn.MAXIFS('CO2'!$D:$D,'CO2'!$A:$A,Table1[[#This Row],[Year]],'CO2'!$B:$B,Table1[[#This Row],[State]],'CO2'!$C:$C,Table1[[#This Row],[Sector]])</f>
        <v>3.44</v>
      </c>
      <c r="F2243">
        <f>AVERAGEIFS(Population!$C:$C,Population!$A:$A,Table1[[#This Row],[Year]],Population!$B:$B,Table1[[#This Row],[State]])</f>
        <v>688580</v>
      </c>
      <c r="G2243">
        <f>_xlfn.MAXIFS('Land and Water Area'!$B:$B,'Land and Water Area'!$A:$A,Datasheet!C2243)</f>
        <v>75807.888000000006</v>
      </c>
      <c r="H2243">
        <f>_xlfn.MAXIFS('Land and Water Area'!$C:$C,'Land and Water Area'!$A:$A,Datasheet!C2243)</f>
        <v>1308.001</v>
      </c>
    </row>
    <row r="2244" spans="1:8" x14ac:dyDescent="0.2">
      <c r="A2244">
        <v>1</v>
      </c>
      <c r="B2244">
        <v>1978</v>
      </c>
      <c r="C2244" t="s">
        <v>49</v>
      </c>
      <c r="D2244" t="s">
        <v>5</v>
      </c>
      <c r="E2244">
        <f>_xlfn.MAXIFS('CO2'!$D:$D,'CO2'!$A:$A,Table1[[#This Row],[Year]],'CO2'!$B:$B,Table1[[#This Row],[State]],'CO2'!$C:$C,Table1[[#This Row],[Sector]])</f>
        <v>2.12</v>
      </c>
      <c r="F2244">
        <f>AVERAGEIFS(Population!$C:$C,Population!$A:$A,Table1[[#This Row],[Year]],Population!$B:$B,Table1[[#This Row],[State]])</f>
        <v>688580</v>
      </c>
      <c r="G2244">
        <f>_xlfn.MAXIFS('Land and Water Area'!$B:$B,'Land and Water Area'!$A:$A,Datasheet!C2244)</f>
        <v>75807.888000000006</v>
      </c>
      <c r="H2244">
        <f>_xlfn.MAXIFS('Land and Water Area'!$C:$C,'Land and Water Area'!$A:$A,Datasheet!C2244)</f>
        <v>1308.001</v>
      </c>
    </row>
    <row r="2245" spans="1:8" x14ac:dyDescent="0.2">
      <c r="A2245">
        <v>1</v>
      </c>
      <c r="B2245">
        <v>1978</v>
      </c>
      <c r="C2245" t="s">
        <v>49</v>
      </c>
      <c r="D2245" t="s">
        <v>6</v>
      </c>
      <c r="E2245">
        <f>_xlfn.MAXIFS('CO2'!$D:$D,'CO2'!$A:$A,Table1[[#This Row],[Year]],'CO2'!$B:$B,Table1[[#This Row],[State]],'CO2'!$C:$C,Table1[[#This Row],[Sector]])</f>
        <v>1.47</v>
      </c>
      <c r="F2245">
        <f>AVERAGEIFS(Population!$C:$C,Population!$A:$A,Table1[[#This Row],[Year]],Population!$B:$B,Table1[[#This Row],[State]])</f>
        <v>688580</v>
      </c>
      <c r="G2245">
        <f>_xlfn.MAXIFS('Land and Water Area'!$B:$B,'Land and Water Area'!$A:$A,Datasheet!C2245)</f>
        <v>75807.888000000006</v>
      </c>
      <c r="H2245">
        <f>_xlfn.MAXIFS('Land and Water Area'!$C:$C,'Land and Water Area'!$A:$A,Datasheet!C2245)</f>
        <v>1308.001</v>
      </c>
    </row>
    <row r="2246" spans="1:8" x14ac:dyDescent="0.2">
      <c r="A2246">
        <v>1</v>
      </c>
      <c r="B2246">
        <v>1978</v>
      </c>
      <c r="C2246" t="s">
        <v>49</v>
      </c>
      <c r="D2246" t="s">
        <v>7</v>
      </c>
      <c r="E2246">
        <f>_xlfn.MAXIFS('CO2'!$D:$D,'CO2'!$A:$A,Table1[[#This Row],[Year]],'CO2'!$B:$B,Table1[[#This Row],[State]],'CO2'!$C:$C,Table1[[#This Row],[Sector]])</f>
        <v>4.9400000000000004</v>
      </c>
      <c r="F2246">
        <f>AVERAGEIFS(Population!$C:$C,Population!$A:$A,Table1[[#This Row],[Year]],Population!$B:$B,Table1[[#This Row],[State]])</f>
        <v>688580</v>
      </c>
      <c r="G2246">
        <f>_xlfn.MAXIFS('Land and Water Area'!$B:$B,'Land and Water Area'!$A:$A,Datasheet!C2246)</f>
        <v>75807.888000000006</v>
      </c>
      <c r="H2246">
        <f>_xlfn.MAXIFS('Land and Water Area'!$C:$C,'Land and Water Area'!$A:$A,Datasheet!C2246)</f>
        <v>1308.001</v>
      </c>
    </row>
    <row r="2247" spans="1:8" x14ac:dyDescent="0.2">
      <c r="A2247">
        <v>1</v>
      </c>
      <c r="B2247">
        <v>1978</v>
      </c>
      <c r="C2247" t="s">
        <v>50</v>
      </c>
      <c r="D2247" t="s">
        <v>3</v>
      </c>
      <c r="E2247">
        <f>_xlfn.MAXIFS('CO2'!$D:$D,'CO2'!$A:$A,Table1[[#This Row],[Year]],'CO2'!$B:$B,Table1[[#This Row],[State]],'CO2'!$C:$C,Table1[[#This Row],[Sector]])</f>
        <v>2.88</v>
      </c>
      <c r="F2247">
        <f>AVERAGEIFS(Population!$C:$C,Population!$A:$A,Table1[[#This Row],[Year]],Population!$B:$B,Table1[[#This Row],[State]])</f>
        <v>4486313</v>
      </c>
      <c r="G2247">
        <f>_xlfn.MAXIFS('Land and Water Area'!$B:$B,'Land and Water Area'!$A:$A,Datasheet!C2247)</f>
        <v>41232.743999999999</v>
      </c>
      <c r="H2247">
        <f>_xlfn.MAXIFS('Land and Water Area'!$C:$C,'Land and Water Area'!$A:$A,Datasheet!C2247)</f>
        <v>896.62800000000004</v>
      </c>
    </row>
    <row r="2248" spans="1:8" x14ac:dyDescent="0.2">
      <c r="A2248">
        <v>1</v>
      </c>
      <c r="B2248">
        <v>1978</v>
      </c>
      <c r="C2248" t="s">
        <v>50</v>
      </c>
      <c r="D2248" t="s">
        <v>4</v>
      </c>
      <c r="E2248">
        <f>_xlfn.MAXIFS('CO2'!$D:$D,'CO2'!$A:$A,Table1[[#This Row],[Year]],'CO2'!$B:$B,Table1[[#This Row],[State]],'CO2'!$C:$C,Table1[[#This Row],[Sector]])</f>
        <v>48.64</v>
      </c>
      <c r="F2248">
        <f>AVERAGEIFS(Population!$C:$C,Population!$A:$A,Table1[[#This Row],[Year]],Population!$B:$B,Table1[[#This Row],[State]])</f>
        <v>4486313</v>
      </c>
      <c r="G2248">
        <f>_xlfn.MAXIFS('Land and Water Area'!$B:$B,'Land and Water Area'!$A:$A,Datasheet!C2248)</f>
        <v>41232.743999999999</v>
      </c>
      <c r="H2248">
        <f>_xlfn.MAXIFS('Land and Water Area'!$C:$C,'Land and Water Area'!$A:$A,Datasheet!C2248)</f>
        <v>896.62800000000004</v>
      </c>
    </row>
    <row r="2249" spans="1:8" x14ac:dyDescent="0.2">
      <c r="A2249">
        <v>1</v>
      </c>
      <c r="B2249">
        <v>1978</v>
      </c>
      <c r="C2249" t="s">
        <v>50</v>
      </c>
      <c r="D2249" t="s">
        <v>5</v>
      </c>
      <c r="E2249">
        <f>_xlfn.MAXIFS('CO2'!$D:$D,'CO2'!$A:$A,Table1[[#This Row],[Year]],'CO2'!$B:$B,Table1[[#This Row],[State]],'CO2'!$C:$C,Table1[[#This Row],[Sector]])</f>
        <v>17.760000000000002</v>
      </c>
      <c r="F2249">
        <f>AVERAGEIFS(Population!$C:$C,Population!$A:$A,Table1[[#This Row],[Year]],Population!$B:$B,Table1[[#This Row],[State]])</f>
        <v>4486313</v>
      </c>
      <c r="G2249">
        <f>_xlfn.MAXIFS('Land and Water Area'!$B:$B,'Land and Water Area'!$A:$A,Datasheet!C2249)</f>
        <v>41232.743999999999</v>
      </c>
      <c r="H2249">
        <f>_xlfn.MAXIFS('Land and Water Area'!$C:$C,'Land and Water Area'!$A:$A,Datasheet!C2249)</f>
        <v>896.62800000000004</v>
      </c>
    </row>
    <row r="2250" spans="1:8" x14ac:dyDescent="0.2">
      <c r="A2250">
        <v>1</v>
      </c>
      <c r="B2250">
        <v>1978</v>
      </c>
      <c r="C2250" t="s">
        <v>50</v>
      </c>
      <c r="D2250" t="s">
        <v>6</v>
      </c>
      <c r="E2250">
        <f>_xlfn.MAXIFS('CO2'!$D:$D,'CO2'!$A:$A,Table1[[#This Row],[Year]],'CO2'!$B:$B,Table1[[#This Row],[State]],'CO2'!$C:$C,Table1[[#This Row],[Sector]])</f>
        <v>3.57</v>
      </c>
      <c r="F2250">
        <f>AVERAGEIFS(Population!$C:$C,Population!$A:$A,Table1[[#This Row],[Year]],Population!$B:$B,Table1[[#This Row],[State]])</f>
        <v>4486313</v>
      </c>
      <c r="G2250">
        <f>_xlfn.MAXIFS('Land and Water Area'!$B:$B,'Land and Water Area'!$A:$A,Datasheet!C2250)</f>
        <v>41232.743999999999</v>
      </c>
      <c r="H2250">
        <f>_xlfn.MAXIFS('Land and Water Area'!$C:$C,'Land and Water Area'!$A:$A,Datasheet!C2250)</f>
        <v>896.62800000000004</v>
      </c>
    </row>
    <row r="2251" spans="1:8" x14ac:dyDescent="0.2">
      <c r="A2251">
        <v>1</v>
      </c>
      <c r="B2251">
        <v>1978</v>
      </c>
      <c r="C2251" t="s">
        <v>50</v>
      </c>
      <c r="D2251" t="s">
        <v>7</v>
      </c>
      <c r="E2251">
        <f>_xlfn.MAXIFS('CO2'!$D:$D,'CO2'!$A:$A,Table1[[#This Row],[Year]],'CO2'!$B:$B,Table1[[#This Row],[State]],'CO2'!$C:$C,Table1[[#This Row],[Sector]])</f>
        <v>31.37</v>
      </c>
      <c r="F2251">
        <f>AVERAGEIFS(Population!$C:$C,Population!$A:$A,Table1[[#This Row],[Year]],Population!$B:$B,Table1[[#This Row],[State]])</f>
        <v>4486313</v>
      </c>
      <c r="G2251">
        <f>_xlfn.MAXIFS('Land and Water Area'!$B:$B,'Land and Water Area'!$A:$A,Datasheet!C2251)</f>
        <v>41232.743999999999</v>
      </c>
      <c r="H2251">
        <f>_xlfn.MAXIFS('Land and Water Area'!$C:$C,'Land and Water Area'!$A:$A,Datasheet!C2251)</f>
        <v>896.62800000000004</v>
      </c>
    </row>
    <row r="2252" spans="1:8" x14ac:dyDescent="0.2">
      <c r="A2252">
        <v>1</v>
      </c>
      <c r="B2252">
        <v>1978</v>
      </c>
      <c r="C2252" t="s">
        <v>51</v>
      </c>
      <c r="D2252" t="s">
        <v>3</v>
      </c>
      <c r="E2252">
        <f>_xlfn.MAXIFS('CO2'!$D:$D,'CO2'!$A:$A,Table1[[#This Row],[Year]],'CO2'!$B:$B,Table1[[#This Row],[State]],'CO2'!$C:$C,Table1[[#This Row],[Sector]])</f>
        <v>14.05</v>
      </c>
      <c r="F2252">
        <f>AVERAGEIFS(Population!$C:$C,Population!$A:$A,Table1[[#This Row],[Year]],Population!$B:$B,Table1[[#This Row],[State]])</f>
        <v>13500431</v>
      </c>
      <c r="G2252">
        <f>_xlfn.MAXIFS('Land and Water Area'!$B:$B,'Land and Water Area'!$A:$A,Datasheet!C2252)</f>
        <v>261270.027</v>
      </c>
      <c r="H2252">
        <f>_xlfn.MAXIFS('Land and Water Area'!$C:$C,'Land and Water Area'!$A:$A,Datasheet!C2252)</f>
        <v>7329.0280000000002</v>
      </c>
    </row>
    <row r="2253" spans="1:8" x14ac:dyDescent="0.2">
      <c r="A2253">
        <v>1</v>
      </c>
      <c r="B2253">
        <v>1978</v>
      </c>
      <c r="C2253" t="s">
        <v>51</v>
      </c>
      <c r="D2253" t="s">
        <v>4</v>
      </c>
      <c r="E2253">
        <f>_xlfn.MAXIFS('CO2'!$D:$D,'CO2'!$A:$A,Table1[[#This Row],[Year]],'CO2'!$B:$B,Table1[[#This Row],[State]],'CO2'!$C:$C,Table1[[#This Row],[Sector]])</f>
        <v>118.88</v>
      </c>
      <c r="F2253">
        <f>AVERAGEIFS(Population!$C:$C,Population!$A:$A,Table1[[#This Row],[Year]],Population!$B:$B,Table1[[#This Row],[State]])</f>
        <v>13500431</v>
      </c>
      <c r="G2253">
        <f>_xlfn.MAXIFS('Land and Water Area'!$B:$B,'Land and Water Area'!$A:$A,Datasheet!C2253)</f>
        <v>261270.027</v>
      </c>
      <c r="H2253">
        <f>_xlfn.MAXIFS('Land and Water Area'!$C:$C,'Land and Water Area'!$A:$A,Datasheet!C2253)</f>
        <v>7329.0280000000002</v>
      </c>
    </row>
    <row r="2254" spans="1:8" x14ac:dyDescent="0.2">
      <c r="A2254">
        <v>1</v>
      </c>
      <c r="B2254">
        <v>1978</v>
      </c>
      <c r="C2254" t="s">
        <v>51</v>
      </c>
      <c r="D2254" t="s">
        <v>5</v>
      </c>
      <c r="E2254">
        <f>_xlfn.MAXIFS('CO2'!$D:$D,'CO2'!$A:$A,Table1[[#This Row],[Year]],'CO2'!$B:$B,Table1[[#This Row],[State]],'CO2'!$C:$C,Table1[[#This Row],[Sector]])</f>
        <v>212.04</v>
      </c>
      <c r="F2254">
        <f>AVERAGEIFS(Population!$C:$C,Population!$A:$A,Table1[[#This Row],[Year]],Population!$B:$B,Table1[[#This Row],[State]])</f>
        <v>13500431</v>
      </c>
      <c r="G2254">
        <f>_xlfn.MAXIFS('Land and Water Area'!$B:$B,'Land and Water Area'!$A:$A,Datasheet!C2254)</f>
        <v>261270.027</v>
      </c>
      <c r="H2254">
        <f>_xlfn.MAXIFS('Land and Water Area'!$C:$C,'Land and Water Area'!$A:$A,Datasheet!C2254)</f>
        <v>7329.0280000000002</v>
      </c>
    </row>
    <row r="2255" spans="1:8" x14ac:dyDescent="0.2">
      <c r="A2255">
        <v>1</v>
      </c>
      <c r="B2255">
        <v>1978</v>
      </c>
      <c r="C2255" t="s">
        <v>51</v>
      </c>
      <c r="D2255" t="s">
        <v>6</v>
      </c>
      <c r="E2255">
        <f>_xlfn.MAXIFS('CO2'!$D:$D,'CO2'!$A:$A,Table1[[#This Row],[Year]],'CO2'!$B:$B,Table1[[#This Row],[State]],'CO2'!$C:$C,Table1[[#This Row],[Sector]])</f>
        <v>17.84</v>
      </c>
      <c r="F2255">
        <f>AVERAGEIFS(Population!$C:$C,Population!$A:$A,Table1[[#This Row],[Year]],Population!$B:$B,Table1[[#This Row],[State]])</f>
        <v>13500431</v>
      </c>
      <c r="G2255">
        <f>_xlfn.MAXIFS('Land and Water Area'!$B:$B,'Land and Water Area'!$A:$A,Datasheet!C2255)</f>
        <v>261270.027</v>
      </c>
      <c r="H2255">
        <f>_xlfn.MAXIFS('Land and Water Area'!$C:$C,'Land and Water Area'!$A:$A,Datasheet!C2255)</f>
        <v>7329.0280000000002</v>
      </c>
    </row>
    <row r="2256" spans="1:8" x14ac:dyDescent="0.2">
      <c r="A2256">
        <v>1</v>
      </c>
      <c r="B2256">
        <v>1978</v>
      </c>
      <c r="C2256" t="s">
        <v>51</v>
      </c>
      <c r="D2256" t="s">
        <v>7</v>
      </c>
      <c r="E2256">
        <f>_xlfn.MAXIFS('CO2'!$D:$D,'CO2'!$A:$A,Table1[[#This Row],[Year]],'CO2'!$B:$B,Table1[[#This Row],[State]],'CO2'!$C:$C,Table1[[#This Row],[Sector]])</f>
        <v>129.68</v>
      </c>
      <c r="F2256">
        <f>AVERAGEIFS(Population!$C:$C,Population!$A:$A,Table1[[#This Row],[Year]],Population!$B:$B,Table1[[#This Row],[State]])</f>
        <v>13500431</v>
      </c>
      <c r="G2256">
        <f>_xlfn.MAXIFS('Land and Water Area'!$B:$B,'Land and Water Area'!$A:$A,Datasheet!C2256)</f>
        <v>261270.027</v>
      </c>
      <c r="H2256">
        <f>_xlfn.MAXIFS('Land and Water Area'!$C:$C,'Land and Water Area'!$A:$A,Datasheet!C2256)</f>
        <v>7329.0280000000002</v>
      </c>
    </row>
    <row r="2257" spans="1:8" x14ac:dyDescent="0.2">
      <c r="A2257">
        <v>1</v>
      </c>
      <c r="B2257">
        <v>1978</v>
      </c>
      <c r="C2257" t="s">
        <v>52</v>
      </c>
      <c r="D2257" t="s">
        <v>3</v>
      </c>
      <c r="E2257">
        <f>_xlfn.MAXIFS('CO2'!$D:$D,'CO2'!$A:$A,Table1[[#This Row],[Year]],'CO2'!$B:$B,Table1[[#This Row],[State]],'CO2'!$C:$C,Table1[[#This Row],[Sector]])</f>
        <v>1.99</v>
      </c>
      <c r="F2257">
        <f>AVERAGEIFS(Population!$C:$C,Population!$A:$A,Table1[[#This Row],[Year]],Population!$B:$B,Table1[[#This Row],[State]])</f>
        <v>1367512</v>
      </c>
      <c r="G2257">
        <f>_xlfn.MAXIFS('Land and Water Area'!$B:$B,'Land and Water Area'!$A:$A,Datasheet!C2257)</f>
        <v>82595.691999999995</v>
      </c>
      <c r="H2257">
        <f>_xlfn.MAXIFS('Land and Water Area'!$C:$C,'Land and Water Area'!$A:$A,Datasheet!C2257)</f>
        <v>2302.4059999999999</v>
      </c>
    </row>
    <row r="2258" spans="1:8" x14ac:dyDescent="0.2">
      <c r="A2258">
        <v>1</v>
      </c>
      <c r="B2258">
        <v>1978</v>
      </c>
      <c r="C2258" t="s">
        <v>52</v>
      </c>
      <c r="D2258" t="s">
        <v>4</v>
      </c>
      <c r="E2258">
        <f>_xlfn.MAXIFS('CO2'!$D:$D,'CO2'!$A:$A,Table1[[#This Row],[Year]],'CO2'!$B:$B,Table1[[#This Row],[State]],'CO2'!$C:$C,Table1[[#This Row],[Sector]])</f>
        <v>7.44</v>
      </c>
      <c r="F2258">
        <f>AVERAGEIFS(Population!$C:$C,Population!$A:$A,Table1[[#This Row],[Year]],Population!$B:$B,Table1[[#This Row],[State]])</f>
        <v>1367512</v>
      </c>
      <c r="G2258">
        <f>_xlfn.MAXIFS('Land and Water Area'!$B:$B,'Land and Water Area'!$A:$A,Datasheet!C2258)</f>
        <v>82595.691999999995</v>
      </c>
      <c r="H2258">
        <f>_xlfn.MAXIFS('Land and Water Area'!$C:$C,'Land and Water Area'!$A:$A,Datasheet!C2258)</f>
        <v>2302.4059999999999</v>
      </c>
    </row>
    <row r="2259" spans="1:8" x14ac:dyDescent="0.2">
      <c r="A2259">
        <v>1</v>
      </c>
      <c r="B2259">
        <v>1978</v>
      </c>
      <c r="C2259" t="s">
        <v>52</v>
      </c>
      <c r="D2259" t="s">
        <v>5</v>
      </c>
      <c r="E2259">
        <f>_xlfn.MAXIFS('CO2'!$D:$D,'CO2'!$A:$A,Table1[[#This Row],[Year]],'CO2'!$B:$B,Table1[[#This Row],[State]],'CO2'!$C:$C,Table1[[#This Row],[Sector]])</f>
        <v>12.6</v>
      </c>
      <c r="F2259">
        <f>AVERAGEIFS(Population!$C:$C,Population!$A:$A,Table1[[#This Row],[Year]],Population!$B:$B,Table1[[#This Row],[State]])</f>
        <v>1367512</v>
      </c>
      <c r="G2259">
        <f>_xlfn.MAXIFS('Land and Water Area'!$B:$B,'Land and Water Area'!$A:$A,Datasheet!C2259)</f>
        <v>82595.691999999995</v>
      </c>
      <c r="H2259">
        <f>_xlfn.MAXIFS('Land and Water Area'!$C:$C,'Land and Water Area'!$A:$A,Datasheet!C2259)</f>
        <v>2302.4059999999999</v>
      </c>
    </row>
    <row r="2260" spans="1:8" x14ac:dyDescent="0.2">
      <c r="A2260">
        <v>1</v>
      </c>
      <c r="B2260">
        <v>1978</v>
      </c>
      <c r="C2260" t="s">
        <v>52</v>
      </c>
      <c r="D2260" t="s">
        <v>6</v>
      </c>
      <c r="E2260">
        <f>_xlfn.MAXIFS('CO2'!$D:$D,'CO2'!$A:$A,Table1[[#This Row],[Year]],'CO2'!$B:$B,Table1[[#This Row],[State]],'CO2'!$C:$C,Table1[[#This Row],[Sector]])</f>
        <v>2.79</v>
      </c>
      <c r="F2260">
        <f>AVERAGEIFS(Population!$C:$C,Population!$A:$A,Table1[[#This Row],[Year]],Population!$B:$B,Table1[[#This Row],[State]])</f>
        <v>1367512</v>
      </c>
      <c r="G2260">
        <f>_xlfn.MAXIFS('Land and Water Area'!$B:$B,'Land and Water Area'!$A:$A,Datasheet!C2260)</f>
        <v>82595.691999999995</v>
      </c>
      <c r="H2260">
        <f>_xlfn.MAXIFS('Land and Water Area'!$C:$C,'Land and Water Area'!$A:$A,Datasheet!C2260)</f>
        <v>2302.4059999999999</v>
      </c>
    </row>
    <row r="2261" spans="1:8" x14ac:dyDescent="0.2">
      <c r="A2261">
        <v>1</v>
      </c>
      <c r="B2261">
        <v>1978</v>
      </c>
      <c r="C2261" t="s">
        <v>52</v>
      </c>
      <c r="D2261" t="s">
        <v>7</v>
      </c>
      <c r="E2261">
        <f>_xlfn.MAXIFS('CO2'!$D:$D,'CO2'!$A:$A,Table1[[#This Row],[Year]],'CO2'!$B:$B,Table1[[#This Row],[State]],'CO2'!$C:$C,Table1[[#This Row],[Sector]])</f>
        <v>9.2799999999999994</v>
      </c>
      <c r="F2261">
        <f>AVERAGEIFS(Population!$C:$C,Population!$A:$A,Table1[[#This Row],[Year]],Population!$B:$B,Table1[[#This Row],[State]])</f>
        <v>1367512</v>
      </c>
      <c r="G2261">
        <f>_xlfn.MAXIFS('Land and Water Area'!$B:$B,'Land and Water Area'!$A:$A,Datasheet!C2261)</f>
        <v>82595.691999999995</v>
      </c>
      <c r="H2261">
        <f>_xlfn.MAXIFS('Land and Water Area'!$C:$C,'Land and Water Area'!$A:$A,Datasheet!C2261)</f>
        <v>2302.4059999999999</v>
      </c>
    </row>
    <row r="2262" spans="1:8" x14ac:dyDescent="0.2">
      <c r="A2262">
        <v>1</v>
      </c>
      <c r="B2262">
        <v>1978</v>
      </c>
      <c r="C2262" t="s">
        <v>53</v>
      </c>
      <c r="D2262" t="s">
        <v>3</v>
      </c>
      <c r="E2262">
        <f>_xlfn.MAXIFS('CO2'!$D:$D,'CO2'!$A:$A,Table1[[#This Row],[Year]],'CO2'!$B:$B,Table1[[#This Row],[State]],'CO2'!$C:$C,Table1[[#This Row],[Sector]])</f>
        <v>0.66</v>
      </c>
      <c r="F2262">
        <f>AVERAGEIFS(Population!$C:$C,Population!$A:$A,Table1[[#This Row],[Year]],Population!$B:$B,Table1[[#This Row],[State]])</f>
        <v>498108</v>
      </c>
      <c r="G2262">
        <f>_xlfn.MAXIFS('Land and Water Area'!$B:$B,'Land and Water Area'!$A:$A,Datasheet!C2262)</f>
        <v>9217.2579999999998</v>
      </c>
      <c r="H2262">
        <f>_xlfn.MAXIFS('Land and Water Area'!$C:$C,'Land and Water Area'!$A:$A,Datasheet!C2262)</f>
        <v>397.935</v>
      </c>
    </row>
    <row r="2263" spans="1:8" x14ac:dyDescent="0.2">
      <c r="A2263">
        <v>1</v>
      </c>
      <c r="B2263">
        <v>1978</v>
      </c>
      <c r="C2263" t="s">
        <v>53</v>
      </c>
      <c r="D2263" t="s">
        <v>4</v>
      </c>
      <c r="E2263">
        <f>_xlfn.MAXIFS('CO2'!$D:$D,'CO2'!$A:$A,Table1[[#This Row],[Year]],'CO2'!$B:$B,Table1[[#This Row],[State]],'CO2'!$C:$C,Table1[[#This Row],[Sector]])</f>
        <v>0.03</v>
      </c>
      <c r="F2263">
        <f>AVERAGEIFS(Population!$C:$C,Population!$A:$A,Table1[[#This Row],[Year]],Population!$B:$B,Table1[[#This Row],[State]])</f>
        <v>498108</v>
      </c>
      <c r="G2263">
        <f>_xlfn.MAXIFS('Land and Water Area'!$B:$B,'Land and Water Area'!$A:$A,Datasheet!C2263)</f>
        <v>9217.2579999999998</v>
      </c>
      <c r="H2263">
        <f>_xlfn.MAXIFS('Land and Water Area'!$C:$C,'Land and Water Area'!$A:$A,Datasheet!C2263)</f>
        <v>397.935</v>
      </c>
    </row>
    <row r="2264" spans="1:8" x14ac:dyDescent="0.2">
      <c r="A2264">
        <v>1</v>
      </c>
      <c r="B2264">
        <v>1978</v>
      </c>
      <c r="C2264" t="s">
        <v>53</v>
      </c>
      <c r="D2264" t="s">
        <v>5</v>
      </c>
      <c r="E2264">
        <f>_xlfn.MAXIFS('CO2'!$D:$D,'CO2'!$A:$A,Table1[[#This Row],[Year]],'CO2'!$B:$B,Table1[[#This Row],[State]],'CO2'!$C:$C,Table1[[#This Row],[Sector]])</f>
        <v>0.62</v>
      </c>
      <c r="F2264">
        <f>AVERAGEIFS(Population!$C:$C,Population!$A:$A,Table1[[#This Row],[Year]],Population!$B:$B,Table1[[#This Row],[State]])</f>
        <v>498108</v>
      </c>
      <c r="G2264">
        <f>_xlfn.MAXIFS('Land and Water Area'!$B:$B,'Land and Water Area'!$A:$A,Datasheet!C2264)</f>
        <v>9217.2579999999998</v>
      </c>
      <c r="H2264">
        <f>_xlfn.MAXIFS('Land and Water Area'!$C:$C,'Land and Water Area'!$A:$A,Datasheet!C2264)</f>
        <v>397.935</v>
      </c>
    </row>
    <row r="2265" spans="1:8" x14ac:dyDescent="0.2">
      <c r="A2265">
        <v>1</v>
      </c>
      <c r="B2265">
        <v>1978</v>
      </c>
      <c r="C2265" t="s">
        <v>53</v>
      </c>
      <c r="D2265" t="s">
        <v>6</v>
      </c>
      <c r="E2265">
        <f>_xlfn.MAXIFS('CO2'!$D:$D,'CO2'!$A:$A,Table1[[#This Row],[Year]],'CO2'!$B:$B,Table1[[#This Row],[State]],'CO2'!$C:$C,Table1[[#This Row],[Sector]])</f>
        <v>1.78</v>
      </c>
      <c r="F2265">
        <f>AVERAGEIFS(Population!$C:$C,Population!$A:$A,Table1[[#This Row],[Year]],Population!$B:$B,Table1[[#This Row],[State]])</f>
        <v>498108</v>
      </c>
      <c r="G2265">
        <f>_xlfn.MAXIFS('Land and Water Area'!$B:$B,'Land and Water Area'!$A:$A,Datasheet!C2265)</f>
        <v>9217.2579999999998</v>
      </c>
      <c r="H2265">
        <f>_xlfn.MAXIFS('Land and Water Area'!$C:$C,'Land and Water Area'!$A:$A,Datasheet!C2265)</f>
        <v>397.935</v>
      </c>
    </row>
    <row r="2266" spans="1:8" x14ac:dyDescent="0.2">
      <c r="A2266">
        <v>1</v>
      </c>
      <c r="B2266">
        <v>1978</v>
      </c>
      <c r="C2266" t="s">
        <v>53</v>
      </c>
      <c r="D2266" t="s">
        <v>7</v>
      </c>
      <c r="E2266">
        <f>_xlfn.MAXIFS('CO2'!$D:$D,'CO2'!$A:$A,Table1[[#This Row],[Year]],'CO2'!$B:$B,Table1[[#This Row],[State]],'CO2'!$C:$C,Table1[[#This Row],[Sector]])</f>
        <v>2.71</v>
      </c>
      <c r="F2266">
        <f>AVERAGEIFS(Population!$C:$C,Population!$A:$A,Table1[[#This Row],[Year]],Population!$B:$B,Table1[[#This Row],[State]])</f>
        <v>498108</v>
      </c>
      <c r="G2266">
        <f>_xlfn.MAXIFS('Land and Water Area'!$B:$B,'Land and Water Area'!$A:$A,Datasheet!C2266)</f>
        <v>9217.2579999999998</v>
      </c>
      <c r="H2266">
        <f>_xlfn.MAXIFS('Land and Water Area'!$C:$C,'Land and Water Area'!$A:$A,Datasheet!C2266)</f>
        <v>397.935</v>
      </c>
    </row>
    <row r="2267" spans="1:8" x14ac:dyDescent="0.2">
      <c r="A2267">
        <v>1</v>
      </c>
      <c r="B2267">
        <v>1978</v>
      </c>
      <c r="C2267" t="s">
        <v>54</v>
      </c>
      <c r="D2267" t="s">
        <v>3</v>
      </c>
      <c r="E2267">
        <f>_xlfn.MAXIFS('CO2'!$D:$D,'CO2'!$A:$A,Table1[[#This Row],[Year]],'CO2'!$B:$B,Table1[[#This Row],[State]],'CO2'!$C:$C,Table1[[#This Row],[Sector]])</f>
        <v>3.91</v>
      </c>
      <c r="F2267">
        <f>AVERAGEIFS(Population!$C:$C,Population!$A:$A,Table1[[#This Row],[Year]],Population!$B:$B,Table1[[#This Row],[State]])</f>
        <v>5270238</v>
      </c>
      <c r="G2267">
        <f>_xlfn.MAXIFS('Land and Water Area'!$B:$B,'Land and Water Area'!$A:$A,Datasheet!C2267)</f>
        <v>39482.095000000001</v>
      </c>
      <c r="H2267">
        <f>_xlfn.MAXIFS('Land and Water Area'!$C:$C,'Land and Water Area'!$A:$A,Datasheet!C2267)</f>
        <v>3292.712</v>
      </c>
    </row>
    <row r="2268" spans="1:8" x14ac:dyDescent="0.2">
      <c r="A2268">
        <v>1</v>
      </c>
      <c r="B2268">
        <v>1978</v>
      </c>
      <c r="C2268" t="s">
        <v>54</v>
      </c>
      <c r="D2268" t="s">
        <v>4</v>
      </c>
      <c r="E2268">
        <f>_xlfn.MAXIFS('CO2'!$D:$D,'CO2'!$A:$A,Table1[[#This Row],[Year]],'CO2'!$B:$B,Table1[[#This Row],[State]],'CO2'!$C:$C,Table1[[#This Row],[Sector]])</f>
        <v>23.1</v>
      </c>
      <c r="F2268">
        <f>AVERAGEIFS(Population!$C:$C,Population!$A:$A,Table1[[#This Row],[Year]],Population!$B:$B,Table1[[#This Row],[State]])</f>
        <v>5270238</v>
      </c>
      <c r="G2268">
        <f>_xlfn.MAXIFS('Land and Water Area'!$B:$B,'Land and Water Area'!$A:$A,Datasheet!C2268)</f>
        <v>39482.095000000001</v>
      </c>
      <c r="H2268">
        <f>_xlfn.MAXIFS('Land and Water Area'!$C:$C,'Land and Water Area'!$A:$A,Datasheet!C2268)</f>
        <v>3292.712</v>
      </c>
    </row>
    <row r="2269" spans="1:8" x14ac:dyDescent="0.2">
      <c r="A2269">
        <v>1</v>
      </c>
      <c r="B2269">
        <v>1978</v>
      </c>
      <c r="C2269" t="s">
        <v>54</v>
      </c>
      <c r="D2269" t="s">
        <v>5</v>
      </c>
      <c r="E2269">
        <f>_xlfn.MAXIFS('CO2'!$D:$D,'CO2'!$A:$A,Table1[[#This Row],[Year]],'CO2'!$B:$B,Table1[[#This Row],[State]],'CO2'!$C:$C,Table1[[#This Row],[Sector]])</f>
        <v>13.16</v>
      </c>
      <c r="F2269">
        <f>AVERAGEIFS(Population!$C:$C,Population!$A:$A,Table1[[#This Row],[Year]],Population!$B:$B,Table1[[#This Row],[State]])</f>
        <v>5270238</v>
      </c>
      <c r="G2269">
        <f>_xlfn.MAXIFS('Land and Water Area'!$B:$B,'Land and Water Area'!$A:$A,Datasheet!C2269)</f>
        <v>39482.095000000001</v>
      </c>
      <c r="H2269">
        <f>_xlfn.MAXIFS('Land and Water Area'!$C:$C,'Land and Water Area'!$A:$A,Datasheet!C2269)</f>
        <v>3292.712</v>
      </c>
    </row>
    <row r="2270" spans="1:8" x14ac:dyDescent="0.2">
      <c r="A2270">
        <v>1</v>
      </c>
      <c r="B2270">
        <v>1978</v>
      </c>
      <c r="C2270" t="s">
        <v>54</v>
      </c>
      <c r="D2270" t="s">
        <v>6</v>
      </c>
      <c r="E2270">
        <f>_xlfn.MAXIFS('CO2'!$D:$D,'CO2'!$A:$A,Table1[[#This Row],[Year]],'CO2'!$B:$B,Table1[[#This Row],[State]],'CO2'!$C:$C,Table1[[#This Row],[Sector]])</f>
        <v>7.92</v>
      </c>
      <c r="F2270">
        <f>AVERAGEIFS(Population!$C:$C,Population!$A:$A,Table1[[#This Row],[Year]],Population!$B:$B,Table1[[#This Row],[State]])</f>
        <v>5270238</v>
      </c>
      <c r="G2270">
        <f>_xlfn.MAXIFS('Land and Water Area'!$B:$B,'Land and Water Area'!$A:$A,Datasheet!C2270)</f>
        <v>39482.095000000001</v>
      </c>
      <c r="H2270">
        <f>_xlfn.MAXIFS('Land and Water Area'!$C:$C,'Land and Water Area'!$A:$A,Datasheet!C2270)</f>
        <v>3292.712</v>
      </c>
    </row>
    <row r="2271" spans="1:8" x14ac:dyDescent="0.2">
      <c r="A2271">
        <v>1</v>
      </c>
      <c r="B2271">
        <v>1978</v>
      </c>
      <c r="C2271" t="s">
        <v>54</v>
      </c>
      <c r="D2271" t="s">
        <v>7</v>
      </c>
      <c r="E2271">
        <f>_xlfn.MAXIFS('CO2'!$D:$D,'CO2'!$A:$A,Table1[[#This Row],[Year]],'CO2'!$B:$B,Table1[[#This Row],[State]],'CO2'!$C:$C,Table1[[#This Row],[Sector]])</f>
        <v>36.65</v>
      </c>
      <c r="F2271">
        <f>AVERAGEIFS(Population!$C:$C,Population!$A:$A,Table1[[#This Row],[Year]],Population!$B:$B,Table1[[#This Row],[State]])</f>
        <v>5270238</v>
      </c>
      <c r="G2271">
        <f>_xlfn.MAXIFS('Land and Water Area'!$B:$B,'Land and Water Area'!$A:$A,Datasheet!C2271)</f>
        <v>39482.095000000001</v>
      </c>
      <c r="H2271">
        <f>_xlfn.MAXIFS('Land and Water Area'!$C:$C,'Land and Water Area'!$A:$A,Datasheet!C2271)</f>
        <v>3292.712</v>
      </c>
    </row>
    <row r="2272" spans="1:8" x14ac:dyDescent="0.2">
      <c r="A2272">
        <v>1</v>
      </c>
      <c r="B2272">
        <v>1978</v>
      </c>
      <c r="C2272" t="s">
        <v>55</v>
      </c>
      <c r="D2272" t="s">
        <v>3</v>
      </c>
      <c r="E2272">
        <f>_xlfn.MAXIFS('CO2'!$D:$D,'CO2'!$A:$A,Table1[[#This Row],[Year]],'CO2'!$B:$B,Table1[[#This Row],[State]],'CO2'!$C:$C,Table1[[#This Row],[Sector]])</f>
        <v>2.79</v>
      </c>
      <c r="F2272">
        <f>AVERAGEIFS(Population!$C:$C,Population!$A:$A,Table1[[#This Row],[Year]],Population!$B:$B,Table1[[#This Row],[State]])</f>
        <v>3889073</v>
      </c>
      <c r="G2272">
        <f>_xlfn.MAXIFS('Land and Water Area'!$B:$B,'Land and Water Area'!$A:$A,Datasheet!C2272)</f>
        <v>66455.433000000005</v>
      </c>
      <c r="H2272">
        <f>_xlfn.MAXIFS('Land and Water Area'!$C:$C,'Land and Water Area'!$A:$A,Datasheet!C2272)</f>
        <v>4845.17</v>
      </c>
    </row>
    <row r="2273" spans="1:8" x14ac:dyDescent="0.2">
      <c r="A2273">
        <v>1</v>
      </c>
      <c r="B2273">
        <v>1978</v>
      </c>
      <c r="C2273" t="s">
        <v>55</v>
      </c>
      <c r="D2273" t="s">
        <v>4</v>
      </c>
      <c r="E2273">
        <f>_xlfn.MAXIFS('CO2'!$D:$D,'CO2'!$A:$A,Table1[[#This Row],[Year]],'CO2'!$B:$B,Table1[[#This Row],[State]],'CO2'!$C:$C,Table1[[#This Row],[Sector]])</f>
        <v>6.54</v>
      </c>
      <c r="F2273">
        <f>AVERAGEIFS(Population!$C:$C,Population!$A:$A,Table1[[#This Row],[Year]],Population!$B:$B,Table1[[#This Row],[State]])</f>
        <v>3889073</v>
      </c>
      <c r="G2273">
        <f>_xlfn.MAXIFS('Land and Water Area'!$B:$B,'Land and Water Area'!$A:$A,Datasheet!C2273)</f>
        <v>66455.433000000005</v>
      </c>
      <c r="H2273">
        <f>_xlfn.MAXIFS('Land and Water Area'!$C:$C,'Land and Water Area'!$A:$A,Datasheet!C2273)</f>
        <v>4845.17</v>
      </c>
    </row>
    <row r="2274" spans="1:8" x14ac:dyDescent="0.2">
      <c r="A2274">
        <v>1</v>
      </c>
      <c r="B2274">
        <v>1978</v>
      </c>
      <c r="C2274" t="s">
        <v>55</v>
      </c>
      <c r="D2274" t="s">
        <v>5</v>
      </c>
      <c r="E2274">
        <f>_xlfn.MAXIFS('CO2'!$D:$D,'CO2'!$A:$A,Table1[[#This Row],[Year]],'CO2'!$B:$B,Table1[[#This Row],[State]],'CO2'!$C:$C,Table1[[#This Row],[Sector]])</f>
        <v>16.43</v>
      </c>
      <c r="F2274">
        <f>AVERAGEIFS(Population!$C:$C,Population!$A:$A,Table1[[#This Row],[Year]],Population!$B:$B,Table1[[#This Row],[State]])</f>
        <v>3889073</v>
      </c>
      <c r="G2274">
        <f>_xlfn.MAXIFS('Land and Water Area'!$B:$B,'Land and Water Area'!$A:$A,Datasheet!C2274)</f>
        <v>66455.433000000005</v>
      </c>
      <c r="H2274">
        <f>_xlfn.MAXIFS('Land and Water Area'!$C:$C,'Land and Water Area'!$A:$A,Datasheet!C2274)</f>
        <v>4845.17</v>
      </c>
    </row>
    <row r="2275" spans="1:8" x14ac:dyDescent="0.2">
      <c r="A2275">
        <v>1</v>
      </c>
      <c r="B2275">
        <v>1978</v>
      </c>
      <c r="C2275" t="s">
        <v>55</v>
      </c>
      <c r="D2275" t="s">
        <v>6</v>
      </c>
      <c r="E2275">
        <f>_xlfn.MAXIFS('CO2'!$D:$D,'CO2'!$A:$A,Table1[[#This Row],[Year]],'CO2'!$B:$B,Table1[[#This Row],[State]],'CO2'!$C:$C,Table1[[#This Row],[Sector]])</f>
        <v>4.18</v>
      </c>
      <c r="F2275">
        <f>AVERAGEIFS(Population!$C:$C,Population!$A:$A,Table1[[#This Row],[Year]],Population!$B:$B,Table1[[#This Row],[State]])</f>
        <v>3889073</v>
      </c>
      <c r="G2275">
        <f>_xlfn.MAXIFS('Land and Water Area'!$B:$B,'Land and Water Area'!$A:$A,Datasheet!C2275)</f>
        <v>66455.433000000005</v>
      </c>
      <c r="H2275">
        <f>_xlfn.MAXIFS('Land and Water Area'!$C:$C,'Land and Water Area'!$A:$A,Datasheet!C2275)</f>
        <v>4845.17</v>
      </c>
    </row>
    <row r="2276" spans="1:8" x14ac:dyDescent="0.2">
      <c r="A2276">
        <v>1</v>
      </c>
      <c r="B2276">
        <v>1978</v>
      </c>
      <c r="C2276" t="s">
        <v>55</v>
      </c>
      <c r="D2276" t="s">
        <v>7</v>
      </c>
      <c r="E2276">
        <f>_xlfn.MAXIFS('CO2'!$D:$D,'CO2'!$A:$A,Table1[[#This Row],[Year]],'CO2'!$B:$B,Table1[[#This Row],[State]],'CO2'!$C:$C,Table1[[#This Row],[Sector]])</f>
        <v>28.98</v>
      </c>
      <c r="F2276">
        <f>AVERAGEIFS(Population!$C:$C,Population!$A:$A,Table1[[#This Row],[Year]],Population!$B:$B,Table1[[#This Row],[State]])</f>
        <v>3889073</v>
      </c>
      <c r="G2276">
        <f>_xlfn.MAXIFS('Land and Water Area'!$B:$B,'Land and Water Area'!$A:$A,Datasheet!C2276)</f>
        <v>66455.433000000005</v>
      </c>
      <c r="H2276">
        <f>_xlfn.MAXIFS('Land and Water Area'!$C:$C,'Land and Water Area'!$A:$A,Datasheet!C2276)</f>
        <v>4845.17</v>
      </c>
    </row>
    <row r="2277" spans="1:8" x14ac:dyDescent="0.2">
      <c r="A2277">
        <v>1</v>
      </c>
      <c r="B2277">
        <v>1978</v>
      </c>
      <c r="C2277" t="s">
        <v>56</v>
      </c>
      <c r="D2277" t="s">
        <v>3</v>
      </c>
      <c r="E2277">
        <f>_xlfn.MAXIFS('CO2'!$D:$D,'CO2'!$A:$A,Table1[[#This Row],[Year]],'CO2'!$B:$B,Table1[[#This Row],[State]],'CO2'!$C:$C,Table1[[#This Row],[Sector]])</f>
        <v>1.38</v>
      </c>
      <c r="F2277">
        <f>AVERAGEIFS(Population!$C:$C,Population!$A:$A,Table1[[#This Row],[Year]],Population!$B:$B,Table1[[#This Row],[State]])</f>
        <v>665051</v>
      </c>
      <c r="G2277">
        <f>_xlfn.MAXIFS('Land and Water Area'!$B:$B,'Land and Water Area'!$A:$A,Datasheet!C2277)</f>
        <v>61.125999999999998</v>
      </c>
      <c r="H2277">
        <f>_xlfn.MAXIFS('Land and Water Area'!$C:$C,'Land and Water Area'!$A:$A,Datasheet!C2277)</f>
        <v>7.2240000000000002</v>
      </c>
    </row>
    <row r="2278" spans="1:8" x14ac:dyDescent="0.2">
      <c r="A2278">
        <v>1</v>
      </c>
      <c r="B2278">
        <v>1978</v>
      </c>
      <c r="C2278" t="s">
        <v>56</v>
      </c>
      <c r="D2278" t="s">
        <v>4</v>
      </c>
      <c r="E2278">
        <f>_xlfn.MAXIFS('CO2'!$D:$D,'CO2'!$A:$A,Table1[[#This Row],[Year]],'CO2'!$B:$B,Table1[[#This Row],[State]],'CO2'!$C:$C,Table1[[#This Row],[Sector]])</f>
        <v>1.82</v>
      </c>
      <c r="F2278">
        <f>AVERAGEIFS(Population!$C:$C,Population!$A:$A,Table1[[#This Row],[Year]],Population!$B:$B,Table1[[#This Row],[State]])</f>
        <v>665051</v>
      </c>
      <c r="G2278">
        <f>_xlfn.MAXIFS('Land and Water Area'!$B:$B,'Land and Water Area'!$A:$A,Datasheet!C2278)</f>
        <v>61.125999999999998</v>
      </c>
      <c r="H2278">
        <f>_xlfn.MAXIFS('Land and Water Area'!$C:$C,'Land and Water Area'!$A:$A,Datasheet!C2278)</f>
        <v>7.2240000000000002</v>
      </c>
    </row>
    <row r="2279" spans="1:8" x14ac:dyDescent="0.2">
      <c r="A2279">
        <v>1</v>
      </c>
      <c r="B2279">
        <v>1978</v>
      </c>
      <c r="C2279" t="s">
        <v>56</v>
      </c>
      <c r="D2279" t="s">
        <v>5</v>
      </c>
      <c r="E2279">
        <f>_xlfn.MAXIFS('CO2'!$D:$D,'CO2'!$A:$A,Table1[[#This Row],[Year]],'CO2'!$B:$B,Table1[[#This Row],[State]],'CO2'!$C:$C,Table1[[#This Row],[Sector]])</f>
        <v>0.56999999999999995</v>
      </c>
      <c r="F2279">
        <f>AVERAGEIFS(Population!$C:$C,Population!$A:$A,Table1[[#This Row],[Year]],Population!$B:$B,Table1[[#This Row],[State]])</f>
        <v>665051</v>
      </c>
      <c r="G2279">
        <f>_xlfn.MAXIFS('Land and Water Area'!$B:$B,'Land and Water Area'!$A:$A,Datasheet!C2279)</f>
        <v>61.125999999999998</v>
      </c>
      <c r="H2279">
        <f>_xlfn.MAXIFS('Land and Water Area'!$C:$C,'Land and Water Area'!$A:$A,Datasheet!C2279)</f>
        <v>7.2240000000000002</v>
      </c>
    </row>
    <row r="2280" spans="1:8" x14ac:dyDescent="0.2">
      <c r="A2280">
        <v>1</v>
      </c>
      <c r="B2280">
        <v>1978</v>
      </c>
      <c r="C2280" t="s">
        <v>56</v>
      </c>
      <c r="D2280" t="s">
        <v>6</v>
      </c>
      <c r="E2280">
        <f>_xlfn.MAXIFS('CO2'!$D:$D,'CO2'!$A:$A,Table1[[#This Row],[Year]],'CO2'!$B:$B,Table1[[#This Row],[State]],'CO2'!$C:$C,Table1[[#This Row],[Sector]])</f>
        <v>1.21</v>
      </c>
      <c r="F2280">
        <f>AVERAGEIFS(Population!$C:$C,Population!$A:$A,Table1[[#This Row],[Year]],Population!$B:$B,Table1[[#This Row],[State]])</f>
        <v>665051</v>
      </c>
      <c r="G2280">
        <f>_xlfn.MAXIFS('Land and Water Area'!$B:$B,'Land and Water Area'!$A:$A,Datasheet!C2280)</f>
        <v>61.125999999999998</v>
      </c>
      <c r="H2280">
        <f>_xlfn.MAXIFS('Land and Water Area'!$C:$C,'Land and Water Area'!$A:$A,Datasheet!C2280)</f>
        <v>7.2240000000000002</v>
      </c>
    </row>
    <row r="2281" spans="1:8" x14ac:dyDescent="0.2">
      <c r="A2281">
        <v>1</v>
      </c>
      <c r="B2281">
        <v>1978</v>
      </c>
      <c r="C2281" t="s">
        <v>56</v>
      </c>
      <c r="D2281" t="s">
        <v>7</v>
      </c>
      <c r="E2281">
        <f>_xlfn.MAXIFS('CO2'!$D:$D,'CO2'!$A:$A,Table1[[#This Row],[Year]],'CO2'!$B:$B,Table1[[#This Row],[State]],'CO2'!$C:$C,Table1[[#This Row],[Sector]])</f>
        <v>2.48</v>
      </c>
      <c r="F2281">
        <f>AVERAGEIFS(Population!$C:$C,Population!$A:$A,Table1[[#This Row],[Year]],Population!$B:$B,Table1[[#This Row],[State]])</f>
        <v>665051</v>
      </c>
      <c r="G2281">
        <f>_xlfn.MAXIFS('Land and Water Area'!$B:$B,'Land and Water Area'!$A:$A,Datasheet!C2281)</f>
        <v>61.125999999999998</v>
      </c>
      <c r="H2281">
        <f>_xlfn.MAXIFS('Land and Water Area'!$C:$C,'Land and Water Area'!$A:$A,Datasheet!C2281)</f>
        <v>7.2240000000000002</v>
      </c>
    </row>
    <row r="2282" spans="1:8" x14ac:dyDescent="0.2">
      <c r="A2282">
        <v>1</v>
      </c>
      <c r="B2282">
        <v>1978</v>
      </c>
      <c r="C2282" t="s">
        <v>57</v>
      </c>
      <c r="D2282" t="s">
        <v>3</v>
      </c>
      <c r="E2282">
        <f>_xlfn.MAXIFS('CO2'!$D:$D,'CO2'!$A:$A,Table1[[#This Row],[Year]],'CO2'!$B:$B,Table1[[#This Row],[State]],'CO2'!$C:$C,Table1[[#This Row],[Sector]])</f>
        <v>1.86</v>
      </c>
      <c r="F2282">
        <f>AVERAGEIFS(Population!$C:$C,Population!$A:$A,Table1[[#This Row],[Year]],Population!$B:$B,Table1[[#This Row],[State]])</f>
        <v>1923395</v>
      </c>
      <c r="G2282">
        <f>_xlfn.MAXIFS('Land and Water Area'!$B:$B,'Land and Water Area'!$A:$A,Datasheet!C2282)</f>
        <v>24041.234</v>
      </c>
      <c r="H2282">
        <f>_xlfn.MAXIFS('Land and Water Area'!$C:$C,'Land and Water Area'!$A:$A,Datasheet!C2282)</f>
        <v>188.80799999999999</v>
      </c>
    </row>
    <row r="2283" spans="1:8" x14ac:dyDescent="0.2">
      <c r="A2283">
        <v>1</v>
      </c>
      <c r="B2283">
        <v>1978</v>
      </c>
      <c r="C2283" t="s">
        <v>57</v>
      </c>
      <c r="D2283" t="s">
        <v>4</v>
      </c>
      <c r="E2283">
        <f>_xlfn.MAXIFS('CO2'!$D:$D,'CO2'!$A:$A,Table1[[#This Row],[Year]],'CO2'!$B:$B,Table1[[#This Row],[State]],'CO2'!$C:$C,Table1[[#This Row],[Sector]])</f>
        <v>57.85</v>
      </c>
      <c r="F2283">
        <f>AVERAGEIFS(Population!$C:$C,Population!$A:$A,Table1[[#This Row],[Year]],Population!$B:$B,Table1[[#This Row],[State]])</f>
        <v>1923395</v>
      </c>
      <c r="G2283">
        <f>_xlfn.MAXIFS('Land and Water Area'!$B:$B,'Land and Water Area'!$A:$A,Datasheet!C2283)</f>
        <v>24041.234</v>
      </c>
      <c r="H2283">
        <f>_xlfn.MAXIFS('Land and Water Area'!$C:$C,'Land and Water Area'!$A:$A,Datasheet!C2283)</f>
        <v>188.80799999999999</v>
      </c>
    </row>
    <row r="2284" spans="1:8" x14ac:dyDescent="0.2">
      <c r="A2284">
        <v>1</v>
      </c>
      <c r="B2284">
        <v>1978</v>
      </c>
      <c r="C2284" t="s">
        <v>57</v>
      </c>
      <c r="D2284" t="s">
        <v>5</v>
      </c>
      <c r="E2284">
        <f>_xlfn.MAXIFS('CO2'!$D:$D,'CO2'!$A:$A,Table1[[#This Row],[Year]],'CO2'!$B:$B,Table1[[#This Row],[State]],'CO2'!$C:$C,Table1[[#This Row],[Sector]])</f>
        <v>22.76</v>
      </c>
      <c r="F2284">
        <f>AVERAGEIFS(Population!$C:$C,Population!$A:$A,Table1[[#This Row],[Year]],Population!$B:$B,Table1[[#This Row],[State]])</f>
        <v>1923395</v>
      </c>
      <c r="G2284">
        <f>_xlfn.MAXIFS('Land and Water Area'!$B:$B,'Land and Water Area'!$A:$A,Datasheet!C2284)</f>
        <v>24041.234</v>
      </c>
      <c r="H2284">
        <f>_xlfn.MAXIFS('Land and Water Area'!$C:$C,'Land and Water Area'!$A:$A,Datasheet!C2284)</f>
        <v>188.80799999999999</v>
      </c>
    </row>
    <row r="2285" spans="1:8" x14ac:dyDescent="0.2">
      <c r="A2285">
        <v>1</v>
      </c>
      <c r="B2285">
        <v>1978</v>
      </c>
      <c r="C2285" t="s">
        <v>57</v>
      </c>
      <c r="D2285" t="s">
        <v>6</v>
      </c>
      <c r="E2285">
        <f>_xlfn.MAXIFS('CO2'!$D:$D,'CO2'!$A:$A,Table1[[#This Row],[Year]],'CO2'!$B:$B,Table1[[#This Row],[State]],'CO2'!$C:$C,Table1[[#This Row],[Sector]])</f>
        <v>3.5</v>
      </c>
      <c r="F2285">
        <f>AVERAGEIFS(Population!$C:$C,Population!$A:$A,Table1[[#This Row],[Year]],Population!$B:$B,Table1[[#This Row],[State]])</f>
        <v>1923395</v>
      </c>
      <c r="G2285">
        <f>_xlfn.MAXIFS('Land and Water Area'!$B:$B,'Land and Water Area'!$A:$A,Datasheet!C2285)</f>
        <v>24041.234</v>
      </c>
      <c r="H2285">
        <f>_xlfn.MAXIFS('Land and Water Area'!$C:$C,'Land and Water Area'!$A:$A,Datasheet!C2285)</f>
        <v>188.80799999999999</v>
      </c>
    </row>
    <row r="2286" spans="1:8" x14ac:dyDescent="0.2">
      <c r="A2286">
        <v>1</v>
      </c>
      <c r="B2286">
        <v>1978</v>
      </c>
      <c r="C2286" t="s">
        <v>57</v>
      </c>
      <c r="D2286" t="s">
        <v>7</v>
      </c>
      <c r="E2286">
        <f>_xlfn.MAXIFS('CO2'!$D:$D,'CO2'!$A:$A,Table1[[#This Row],[Year]],'CO2'!$B:$B,Table1[[#This Row],[State]],'CO2'!$C:$C,Table1[[#This Row],[Sector]])</f>
        <v>10.7</v>
      </c>
      <c r="F2286">
        <f>AVERAGEIFS(Population!$C:$C,Population!$A:$A,Table1[[#This Row],[Year]],Population!$B:$B,Table1[[#This Row],[State]])</f>
        <v>1923395</v>
      </c>
      <c r="G2286">
        <f>_xlfn.MAXIFS('Land and Water Area'!$B:$B,'Land and Water Area'!$A:$A,Datasheet!C2286)</f>
        <v>24041.234</v>
      </c>
      <c r="H2286">
        <f>_xlfn.MAXIFS('Land and Water Area'!$C:$C,'Land and Water Area'!$A:$A,Datasheet!C2286)</f>
        <v>188.80799999999999</v>
      </c>
    </row>
    <row r="2287" spans="1:8" x14ac:dyDescent="0.2">
      <c r="A2287">
        <v>1</v>
      </c>
      <c r="B2287">
        <v>1978</v>
      </c>
      <c r="C2287" t="s">
        <v>58</v>
      </c>
      <c r="D2287" t="s">
        <v>3</v>
      </c>
      <c r="E2287">
        <f>_xlfn.MAXIFS('CO2'!$D:$D,'CO2'!$A:$A,Table1[[#This Row],[Year]],'CO2'!$B:$B,Table1[[#This Row],[State]],'CO2'!$C:$C,Table1[[#This Row],[Sector]])</f>
        <v>5.83</v>
      </c>
      <c r="F2287">
        <f>AVERAGEIFS(Population!$C:$C,Population!$A:$A,Table1[[#This Row],[Year]],Population!$B:$B,Table1[[#This Row],[State]])</f>
        <v>4646109</v>
      </c>
      <c r="G2287">
        <f>_xlfn.MAXIFS('Land and Water Area'!$B:$B,'Land and Water Area'!$A:$A,Datasheet!C2287)</f>
        <v>54167.286</v>
      </c>
      <c r="H2287">
        <f>_xlfn.MAXIFS('Land and Water Area'!$C:$C,'Land and Water Area'!$A:$A,Datasheet!C2287)</f>
        <v>11329.425999999999</v>
      </c>
    </row>
    <row r="2288" spans="1:8" x14ac:dyDescent="0.2">
      <c r="A2288">
        <v>1</v>
      </c>
      <c r="B2288">
        <v>1978</v>
      </c>
      <c r="C2288" t="s">
        <v>58</v>
      </c>
      <c r="D2288" t="s">
        <v>4</v>
      </c>
      <c r="E2288">
        <f>_xlfn.MAXIFS('CO2'!$D:$D,'CO2'!$A:$A,Table1[[#This Row],[Year]],'CO2'!$B:$B,Table1[[#This Row],[State]],'CO2'!$C:$C,Table1[[#This Row],[Sector]])</f>
        <v>24.33</v>
      </c>
      <c r="F2288">
        <f>AVERAGEIFS(Population!$C:$C,Population!$A:$A,Table1[[#This Row],[Year]],Population!$B:$B,Table1[[#This Row],[State]])</f>
        <v>4646109</v>
      </c>
      <c r="G2288">
        <f>_xlfn.MAXIFS('Land and Water Area'!$B:$B,'Land and Water Area'!$A:$A,Datasheet!C2288)</f>
        <v>54167.286</v>
      </c>
      <c r="H2288">
        <f>_xlfn.MAXIFS('Land and Water Area'!$C:$C,'Land and Water Area'!$A:$A,Datasheet!C2288)</f>
        <v>11329.425999999999</v>
      </c>
    </row>
    <row r="2289" spans="1:8" x14ac:dyDescent="0.2">
      <c r="A2289">
        <v>1</v>
      </c>
      <c r="B2289">
        <v>1978</v>
      </c>
      <c r="C2289" t="s">
        <v>58</v>
      </c>
      <c r="D2289" t="s">
        <v>5</v>
      </c>
      <c r="E2289">
        <f>_xlfn.MAXIFS('CO2'!$D:$D,'CO2'!$A:$A,Table1[[#This Row],[Year]],'CO2'!$B:$B,Table1[[#This Row],[State]],'CO2'!$C:$C,Table1[[#This Row],[Sector]])</f>
        <v>18.79</v>
      </c>
      <c r="F2289">
        <f>AVERAGEIFS(Population!$C:$C,Population!$A:$A,Table1[[#This Row],[Year]],Population!$B:$B,Table1[[#This Row],[State]])</f>
        <v>4646109</v>
      </c>
      <c r="G2289">
        <f>_xlfn.MAXIFS('Land and Water Area'!$B:$B,'Land and Water Area'!$A:$A,Datasheet!C2289)</f>
        <v>54167.286</v>
      </c>
      <c r="H2289">
        <f>_xlfn.MAXIFS('Land and Water Area'!$C:$C,'Land and Water Area'!$A:$A,Datasheet!C2289)</f>
        <v>11329.425999999999</v>
      </c>
    </row>
    <row r="2290" spans="1:8" x14ac:dyDescent="0.2">
      <c r="A2290">
        <v>1</v>
      </c>
      <c r="B2290">
        <v>1978</v>
      </c>
      <c r="C2290" t="s">
        <v>58</v>
      </c>
      <c r="D2290" t="s">
        <v>6</v>
      </c>
      <c r="E2290">
        <f>_xlfn.MAXIFS('CO2'!$D:$D,'CO2'!$A:$A,Table1[[#This Row],[Year]],'CO2'!$B:$B,Table1[[#This Row],[State]],'CO2'!$C:$C,Table1[[#This Row],[Sector]])</f>
        <v>14.02</v>
      </c>
      <c r="F2290">
        <f>AVERAGEIFS(Population!$C:$C,Population!$A:$A,Table1[[#This Row],[Year]],Population!$B:$B,Table1[[#This Row],[State]])</f>
        <v>4646109</v>
      </c>
      <c r="G2290">
        <f>_xlfn.MAXIFS('Land and Water Area'!$B:$B,'Land and Water Area'!$A:$A,Datasheet!C2290)</f>
        <v>54167.286</v>
      </c>
      <c r="H2290">
        <f>_xlfn.MAXIFS('Land and Water Area'!$C:$C,'Land and Water Area'!$A:$A,Datasheet!C2290)</f>
        <v>11329.425999999999</v>
      </c>
    </row>
    <row r="2291" spans="1:8" x14ac:dyDescent="0.2">
      <c r="A2291">
        <v>1</v>
      </c>
      <c r="B2291">
        <v>1978</v>
      </c>
      <c r="C2291" t="s">
        <v>58</v>
      </c>
      <c r="D2291" t="s">
        <v>7</v>
      </c>
      <c r="E2291">
        <f>_xlfn.MAXIFS('CO2'!$D:$D,'CO2'!$A:$A,Table1[[#This Row],[Year]],'CO2'!$B:$B,Table1[[#This Row],[State]],'CO2'!$C:$C,Table1[[#This Row],[Sector]])</f>
        <v>25.64</v>
      </c>
      <c r="F2291">
        <f>AVERAGEIFS(Population!$C:$C,Population!$A:$A,Table1[[#This Row],[Year]],Population!$B:$B,Table1[[#This Row],[State]])</f>
        <v>4646109</v>
      </c>
      <c r="G2291">
        <f>_xlfn.MAXIFS('Land and Water Area'!$B:$B,'Land and Water Area'!$A:$A,Datasheet!C2291)</f>
        <v>54167.286</v>
      </c>
      <c r="H2291">
        <f>_xlfn.MAXIFS('Land and Water Area'!$C:$C,'Land and Water Area'!$A:$A,Datasheet!C2291)</f>
        <v>11329.425999999999</v>
      </c>
    </row>
    <row r="2292" spans="1:8" x14ac:dyDescent="0.2">
      <c r="A2292">
        <v>1</v>
      </c>
      <c r="B2292">
        <v>1978</v>
      </c>
      <c r="C2292" t="s">
        <v>59</v>
      </c>
      <c r="D2292" t="s">
        <v>3</v>
      </c>
      <c r="E2292">
        <f>_xlfn.MAXIFS('CO2'!$D:$D,'CO2'!$A:$A,Table1[[#This Row],[Year]],'CO2'!$B:$B,Table1[[#This Row],[State]],'CO2'!$C:$C,Table1[[#This Row],[Sector]])</f>
        <v>0.93</v>
      </c>
      <c r="F2292">
        <f>AVERAGEIFS(Population!$C:$C,Population!$A:$A,Table1[[#This Row],[Year]],Population!$B:$B,Table1[[#This Row],[State]])</f>
        <v>397152</v>
      </c>
      <c r="G2292">
        <f>_xlfn.MAXIFS('Land and Water Area'!$B:$B,'Land and Water Area'!$A:$A,Datasheet!C2292)</f>
        <v>97088.542000000001</v>
      </c>
      <c r="H2292">
        <f>_xlfn.MAXIFS('Land and Water Area'!$C:$C,'Land and Water Area'!$A:$A,Datasheet!C2292)</f>
        <v>721.26099999999997</v>
      </c>
    </row>
    <row r="2293" spans="1:8" x14ac:dyDescent="0.2">
      <c r="A2293">
        <v>1</v>
      </c>
      <c r="B2293">
        <v>1978</v>
      </c>
      <c r="C2293" t="s">
        <v>59</v>
      </c>
      <c r="D2293" t="s">
        <v>4</v>
      </c>
      <c r="E2293">
        <f>_xlfn.MAXIFS('CO2'!$D:$D,'CO2'!$A:$A,Table1[[#This Row],[Year]],'CO2'!$B:$B,Table1[[#This Row],[State]],'CO2'!$C:$C,Table1[[#This Row],[Sector]])</f>
        <v>18.72</v>
      </c>
      <c r="F2293">
        <f>AVERAGEIFS(Population!$C:$C,Population!$A:$A,Table1[[#This Row],[Year]],Population!$B:$B,Table1[[#This Row],[State]])</f>
        <v>397152</v>
      </c>
      <c r="G2293">
        <f>_xlfn.MAXIFS('Land and Water Area'!$B:$B,'Land and Water Area'!$A:$A,Datasheet!C2293)</f>
        <v>97088.542000000001</v>
      </c>
      <c r="H2293">
        <f>_xlfn.MAXIFS('Land and Water Area'!$C:$C,'Land and Water Area'!$A:$A,Datasheet!C2293)</f>
        <v>721.26099999999997</v>
      </c>
    </row>
    <row r="2294" spans="1:8" x14ac:dyDescent="0.2">
      <c r="A2294">
        <v>1</v>
      </c>
      <c r="B2294">
        <v>1978</v>
      </c>
      <c r="C2294" t="s">
        <v>59</v>
      </c>
      <c r="D2294" t="s">
        <v>5</v>
      </c>
      <c r="E2294">
        <f>_xlfn.MAXIFS('CO2'!$D:$D,'CO2'!$A:$A,Table1[[#This Row],[Year]],'CO2'!$B:$B,Table1[[#This Row],[State]],'CO2'!$C:$C,Table1[[#This Row],[Sector]])</f>
        <v>10.5</v>
      </c>
      <c r="F2294">
        <f>AVERAGEIFS(Population!$C:$C,Population!$A:$A,Table1[[#This Row],[Year]],Population!$B:$B,Table1[[#This Row],[State]])</f>
        <v>397152</v>
      </c>
      <c r="G2294">
        <f>_xlfn.MAXIFS('Land and Water Area'!$B:$B,'Land and Water Area'!$A:$A,Datasheet!C2294)</f>
        <v>97088.542000000001</v>
      </c>
      <c r="H2294">
        <f>_xlfn.MAXIFS('Land and Water Area'!$C:$C,'Land and Water Area'!$A:$A,Datasheet!C2294)</f>
        <v>721.26099999999997</v>
      </c>
    </row>
    <row r="2295" spans="1:8" x14ac:dyDescent="0.2">
      <c r="A2295">
        <v>1</v>
      </c>
      <c r="B2295">
        <v>1978</v>
      </c>
      <c r="C2295" t="s">
        <v>59</v>
      </c>
      <c r="D2295" t="s">
        <v>6</v>
      </c>
      <c r="E2295">
        <f>_xlfn.MAXIFS('CO2'!$D:$D,'CO2'!$A:$A,Table1[[#This Row],[Year]],'CO2'!$B:$B,Table1[[#This Row],[State]],'CO2'!$C:$C,Table1[[#This Row],[Sector]])</f>
        <v>1</v>
      </c>
      <c r="F2295">
        <f>AVERAGEIFS(Population!$C:$C,Population!$A:$A,Table1[[#This Row],[Year]],Population!$B:$B,Table1[[#This Row],[State]])</f>
        <v>397152</v>
      </c>
      <c r="G2295">
        <f>_xlfn.MAXIFS('Land and Water Area'!$B:$B,'Land and Water Area'!$A:$A,Datasheet!C2295)</f>
        <v>97088.542000000001</v>
      </c>
      <c r="H2295">
        <f>_xlfn.MAXIFS('Land and Water Area'!$C:$C,'Land and Water Area'!$A:$A,Datasheet!C2295)</f>
        <v>721.26099999999997</v>
      </c>
    </row>
    <row r="2296" spans="1:8" x14ac:dyDescent="0.2">
      <c r="A2296">
        <v>1</v>
      </c>
      <c r="B2296">
        <v>1978</v>
      </c>
      <c r="C2296" t="s">
        <v>59</v>
      </c>
      <c r="D2296" t="s">
        <v>7</v>
      </c>
      <c r="E2296">
        <f>_xlfn.MAXIFS('CO2'!$D:$D,'CO2'!$A:$A,Table1[[#This Row],[Year]],'CO2'!$B:$B,Table1[[#This Row],[State]],'CO2'!$C:$C,Table1[[#This Row],[Sector]])</f>
        <v>5.99</v>
      </c>
      <c r="F2296">
        <f>AVERAGEIFS(Population!$C:$C,Population!$A:$A,Table1[[#This Row],[Year]],Population!$B:$B,Table1[[#This Row],[State]])</f>
        <v>397152</v>
      </c>
      <c r="G2296">
        <f>_xlfn.MAXIFS('Land and Water Area'!$B:$B,'Land and Water Area'!$A:$A,Datasheet!C2296)</f>
        <v>97088.542000000001</v>
      </c>
      <c r="H2296">
        <f>_xlfn.MAXIFS('Land and Water Area'!$C:$C,'Land and Water Area'!$A:$A,Datasheet!C2296)</f>
        <v>721.26099999999997</v>
      </c>
    </row>
    <row r="2297" spans="1:8" x14ac:dyDescent="0.2">
      <c r="A2297">
        <v>1</v>
      </c>
      <c r="B2297">
        <v>1979</v>
      </c>
      <c r="C2297" t="s">
        <v>9</v>
      </c>
      <c r="D2297" t="s">
        <v>3</v>
      </c>
      <c r="E2297">
        <f>_xlfn.MAXIFS('CO2'!$D:$D,'CO2'!$A:$A,Table1[[#This Row],[Year]],'CO2'!$B:$B,Table1[[#This Row],[State]],'CO2'!$C:$C,Table1[[#This Row],[Sector]])</f>
        <v>3.04</v>
      </c>
      <c r="F2297">
        <f>AVERAGEIFS(Population!$C:$C,Population!$A:$A,Table1[[#This Row],[Year]],Population!$B:$B,Table1[[#This Row],[State]])</f>
        <v>3866248</v>
      </c>
      <c r="G2297">
        <f>_xlfn.MAXIFS('Land and Water Area'!$B:$B,'Land and Water Area'!$A:$A,Datasheet!C2297)</f>
        <v>50650.834000000003</v>
      </c>
      <c r="H2297">
        <f>_xlfn.MAXIFS('Land and Water Area'!$C:$C,'Land and Water Area'!$A:$A,Datasheet!C2297)</f>
        <v>1769.2439999999999</v>
      </c>
    </row>
    <row r="2298" spans="1:8" x14ac:dyDescent="0.2">
      <c r="A2298">
        <v>1</v>
      </c>
      <c r="B2298">
        <v>1979</v>
      </c>
      <c r="C2298" t="s">
        <v>9</v>
      </c>
      <c r="D2298" t="s">
        <v>4</v>
      </c>
      <c r="E2298">
        <f>_xlfn.MAXIFS('CO2'!$D:$D,'CO2'!$A:$A,Table1[[#This Row],[Year]],'CO2'!$B:$B,Table1[[#This Row],[State]],'CO2'!$C:$C,Table1[[#This Row],[Sector]])</f>
        <v>42.72</v>
      </c>
      <c r="F2298">
        <f>AVERAGEIFS(Population!$C:$C,Population!$A:$A,Table1[[#This Row],[Year]],Population!$B:$B,Table1[[#This Row],[State]])</f>
        <v>3866248</v>
      </c>
      <c r="G2298">
        <f>_xlfn.MAXIFS('Land and Water Area'!$B:$B,'Land and Water Area'!$A:$A,Datasheet!C2298)</f>
        <v>50650.834000000003</v>
      </c>
      <c r="H2298">
        <f>_xlfn.MAXIFS('Land and Water Area'!$C:$C,'Land and Water Area'!$A:$A,Datasheet!C2298)</f>
        <v>1769.2439999999999</v>
      </c>
    </row>
    <row r="2299" spans="1:8" x14ac:dyDescent="0.2">
      <c r="A2299">
        <v>1</v>
      </c>
      <c r="B2299">
        <v>1979</v>
      </c>
      <c r="C2299" t="s">
        <v>9</v>
      </c>
      <c r="D2299" t="s">
        <v>5</v>
      </c>
      <c r="E2299">
        <f>_xlfn.MAXIFS('CO2'!$D:$D,'CO2'!$A:$A,Table1[[#This Row],[Year]],'CO2'!$B:$B,Table1[[#This Row],[State]],'CO2'!$C:$C,Table1[[#This Row],[Sector]])</f>
        <v>37.270000000000003</v>
      </c>
      <c r="F2299">
        <f>AVERAGEIFS(Population!$C:$C,Population!$A:$A,Table1[[#This Row],[Year]],Population!$B:$B,Table1[[#This Row],[State]])</f>
        <v>3866248</v>
      </c>
      <c r="G2299">
        <f>_xlfn.MAXIFS('Land and Water Area'!$B:$B,'Land and Water Area'!$A:$A,Datasheet!C2299)</f>
        <v>50650.834000000003</v>
      </c>
      <c r="H2299">
        <f>_xlfn.MAXIFS('Land and Water Area'!$C:$C,'Land and Water Area'!$A:$A,Datasheet!C2299)</f>
        <v>1769.2439999999999</v>
      </c>
    </row>
    <row r="2300" spans="1:8" x14ac:dyDescent="0.2">
      <c r="A2300">
        <v>1</v>
      </c>
      <c r="B2300">
        <v>1979</v>
      </c>
      <c r="C2300" t="s">
        <v>9</v>
      </c>
      <c r="D2300" t="s">
        <v>6</v>
      </c>
      <c r="E2300">
        <f>_xlfn.MAXIFS('CO2'!$D:$D,'CO2'!$A:$A,Table1[[#This Row],[Year]],'CO2'!$B:$B,Table1[[#This Row],[State]],'CO2'!$C:$C,Table1[[#This Row],[Sector]])</f>
        <v>3.51</v>
      </c>
      <c r="F2300">
        <f>AVERAGEIFS(Population!$C:$C,Population!$A:$A,Table1[[#This Row],[Year]],Population!$B:$B,Table1[[#This Row],[State]])</f>
        <v>3866248</v>
      </c>
      <c r="G2300">
        <f>_xlfn.MAXIFS('Land and Water Area'!$B:$B,'Land and Water Area'!$A:$A,Datasheet!C2300)</f>
        <v>50650.834000000003</v>
      </c>
      <c r="H2300">
        <f>_xlfn.MAXIFS('Land and Water Area'!$C:$C,'Land and Water Area'!$A:$A,Datasheet!C2300)</f>
        <v>1769.2439999999999</v>
      </c>
    </row>
    <row r="2301" spans="1:8" x14ac:dyDescent="0.2">
      <c r="A2301">
        <v>1</v>
      </c>
      <c r="B2301">
        <v>1979</v>
      </c>
      <c r="C2301" t="s">
        <v>9</v>
      </c>
      <c r="D2301" t="s">
        <v>7</v>
      </c>
      <c r="E2301">
        <f>_xlfn.MAXIFS('CO2'!$D:$D,'CO2'!$A:$A,Table1[[#This Row],[Year]],'CO2'!$B:$B,Table1[[#This Row],[State]],'CO2'!$C:$C,Table1[[#This Row],[Sector]])</f>
        <v>25.01</v>
      </c>
      <c r="F2301">
        <f>AVERAGEIFS(Population!$C:$C,Population!$A:$A,Table1[[#This Row],[Year]],Population!$B:$B,Table1[[#This Row],[State]])</f>
        <v>3866248</v>
      </c>
      <c r="G2301">
        <f>_xlfn.MAXIFS('Land and Water Area'!$B:$B,'Land and Water Area'!$A:$A,Datasheet!C2301)</f>
        <v>50650.834000000003</v>
      </c>
      <c r="H2301">
        <f>_xlfn.MAXIFS('Land and Water Area'!$C:$C,'Land and Water Area'!$A:$A,Datasheet!C2301)</f>
        <v>1769.2439999999999</v>
      </c>
    </row>
    <row r="2302" spans="1:8" x14ac:dyDescent="0.2">
      <c r="A2302">
        <v>1</v>
      </c>
      <c r="B2302">
        <v>1979</v>
      </c>
      <c r="C2302" t="s">
        <v>10</v>
      </c>
      <c r="D2302" t="s">
        <v>3</v>
      </c>
      <c r="E2302">
        <f>_xlfn.MAXIFS('CO2'!$D:$D,'CO2'!$A:$A,Table1[[#This Row],[Year]],'CO2'!$B:$B,Table1[[#This Row],[State]],'CO2'!$C:$C,Table1[[#This Row],[Sector]])</f>
        <v>1.1000000000000001</v>
      </c>
      <c r="F2302">
        <f>AVERAGEIFS(Population!$C:$C,Population!$A:$A,Table1[[#This Row],[Year]],Population!$B:$B,Table1[[#This Row],[State]])</f>
        <v>402753</v>
      </c>
      <c r="G2302">
        <f>_xlfn.MAXIFS('Land and Water Area'!$B:$B,'Land and Water Area'!$A:$A,Datasheet!C2302)</f>
        <v>571051.64099999995</v>
      </c>
      <c r="H2302">
        <f>_xlfn.MAXIFS('Land and Water Area'!$C:$C,'Land and Water Area'!$A:$A,Datasheet!C2302)</f>
        <v>94729.05</v>
      </c>
    </row>
    <row r="2303" spans="1:8" x14ac:dyDescent="0.2">
      <c r="A2303">
        <v>1</v>
      </c>
      <c r="B2303">
        <v>1979</v>
      </c>
      <c r="C2303" t="s">
        <v>10</v>
      </c>
      <c r="D2303" t="s">
        <v>4</v>
      </c>
      <c r="E2303">
        <f>_xlfn.MAXIFS('CO2'!$D:$D,'CO2'!$A:$A,Table1[[#This Row],[Year]],'CO2'!$B:$B,Table1[[#This Row],[State]],'CO2'!$C:$C,Table1[[#This Row],[Sector]])</f>
        <v>2.2999999999999998</v>
      </c>
      <c r="F2303">
        <f>AVERAGEIFS(Population!$C:$C,Population!$A:$A,Table1[[#This Row],[Year]],Population!$B:$B,Table1[[#This Row],[State]])</f>
        <v>402753</v>
      </c>
      <c r="G2303">
        <f>_xlfn.MAXIFS('Land and Water Area'!$B:$B,'Land and Water Area'!$A:$A,Datasheet!C2303)</f>
        <v>571051.64099999995</v>
      </c>
      <c r="H2303">
        <f>_xlfn.MAXIFS('Land and Water Area'!$C:$C,'Land and Water Area'!$A:$A,Datasheet!C2303)</f>
        <v>94729.05</v>
      </c>
    </row>
    <row r="2304" spans="1:8" x14ac:dyDescent="0.2">
      <c r="A2304">
        <v>1</v>
      </c>
      <c r="B2304">
        <v>1979</v>
      </c>
      <c r="C2304" t="s">
        <v>10</v>
      </c>
      <c r="D2304" t="s">
        <v>5</v>
      </c>
      <c r="E2304">
        <f>_xlfn.MAXIFS('CO2'!$D:$D,'CO2'!$A:$A,Table1[[#This Row],[Year]],'CO2'!$B:$B,Table1[[#This Row],[State]],'CO2'!$C:$C,Table1[[#This Row],[Sector]])</f>
        <v>6.84</v>
      </c>
      <c r="F2304">
        <f>AVERAGEIFS(Population!$C:$C,Population!$A:$A,Table1[[#This Row],[Year]],Population!$B:$B,Table1[[#This Row],[State]])</f>
        <v>402753</v>
      </c>
      <c r="G2304">
        <f>_xlfn.MAXIFS('Land and Water Area'!$B:$B,'Land and Water Area'!$A:$A,Datasheet!C2304)</f>
        <v>571051.64099999995</v>
      </c>
      <c r="H2304">
        <f>_xlfn.MAXIFS('Land and Water Area'!$C:$C,'Land and Water Area'!$A:$A,Datasheet!C2304)</f>
        <v>94729.05</v>
      </c>
    </row>
    <row r="2305" spans="1:8" x14ac:dyDescent="0.2">
      <c r="A2305">
        <v>1</v>
      </c>
      <c r="B2305">
        <v>1979</v>
      </c>
      <c r="C2305" t="s">
        <v>10</v>
      </c>
      <c r="D2305" t="s">
        <v>6</v>
      </c>
      <c r="E2305">
        <f>_xlfn.MAXIFS('CO2'!$D:$D,'CO2'!$A:$A,Table1[[#This Row],[Year]],'CO2'!$B:$B,Table1[[#This Row],[State]],'CO2'!$C:$C,Table1[[#This Row],[Sector]])</f>
        <v>1.1200000000000001</v>
      </c>
      <c r="F2305">
        <f>AVERAGEIFS(Population!$C:$C,Population!$A:$A,Table1[[#This Row],[Year]],Population!$B:$B,Table1[[#This Row],[State]])</f>
        <v>402753</v>
      </c>
      <c r="G2305">
        <f>_xlfn.MAXIFS('Land and Water Area'!$B:$B,'Land and Water Area'!$A:$A,Datasheet!C2305)</f>
        <v>571051.64099999995</v>
      </c>
      <c r="H2305">
        <f>_xlfn.MAXIFS('Land and Water Area'!$C:$C,'Land and Water Area'!$A:$A,Datasheet!C2305)</f>
        <v>94729.05</v>
      </c>
    </row>
    <row r="2306" spans="1:8" x14ac:dyDescent="0.2">
      <c r="A2306">
        <v>1</v>
      </c>
      <c r="B2306">
        <v>1979</v>
      </c>
      <c r="C2306" t="s">
        <v>10</v>
      </c>
      <c r="D2306" t="s">
        <v>7</v>
      </c>
      <c r="E2306">
        <f>_xlfn.MAXIFS('CO2'!$D:$D,'CO2'!$A:$A,Table1[[#This Row],[Year]],'CO2'!$B:$B,Table1[[#This Row],[State]],'CO2'!$C:$C,Table1[[#This Row],[Sector]])</f>
        <v>6.1</v>
      </c>
      <c r="F2306">
        <f>AVERAGEIFS(Population!$C:$C,Population!$A:$A,Table1[[#This Row],[Year]],Population!$B:$B,Table1[[#This Row],[State]])</f>
        <v>402753</v>
      </c>
      <c r="G2306">
        <f>_xlfn.MAXIFS('Land and Water Area'!$B:$B,'Land and Water Area'!$A:$A,Datasheet!C2306)</f>
        <v>571051.64099999995</v>
      </c>
      <c r="H2306">
        <f>_xlfn.MAXIFS('Land and Water Area'!$C:$C,'Land and Water Area'!$A:$A,Datasheet!C2306)</f>
        <v>94729.05</v>
      </c>
    </row>
    <row r="2307" spans="1:8" x14ac:dyDescent="0.2">
      <c r="A2307">
        <v>1</v>
      </c>
      <c r="B2307">
        <v>1979</v>
      </c>
      <c r="C2307" t="s">
        <v>11</v>
      </c>
      <c r="D2307" t="s">
        <v>3</v>
      </c>
      <c r="E2307">
        <f>_xlfn.MAXIFS('CO2'!$D:$D,'CO2'!$A:$A,Table1[[#This Row],[Year]],'CO2'!$B:$B,Table1[[#This Row],[State]],'CO2'!$C:$C,Table1[[#This Row],[Sector]])</f>
        <v>1.85</v>
      </c>
      <c r="F2307">
        <f>AVERAGEIFS(Population!$C:$C,Population!$A:$A,Table1[[#This Row],[Year]],Population!$B:$B,Table1[[#This Row],[State]])</f>
        <v>2635570</v>
      </c>
      <c r="G2307">
        <f>_xlfn.MAXIFS('Land and Water Area'!$B:$B,'Land and Water Area'!$A:$A,Datasheet!C2307)</f>
        <v>113655.393</v>
      </c>
      <c r="H2307">
        <f>_xlfn.MAXIFS('Land and Water Area'!$C:$C,'Land and Water Area'!$A:$A,Datasheet!C2307)</f>
        <v>329.73200000000003</v>
      </c>
    </row>
    <row r="2308" spans="1:8" x14ac:dyDescent="0.2">
      <c r="A2308">
        <v>1</v>
      </c>
      <c r="B2308">
        <v>1979</v>
      </c>
      <c r="C2308" t="s">
        <v>11</v>
      </c>
      <c r="D2308" t="s">
        <v>4</v>
      </c>
      <c r="E2308">
        <f>_xlfn.MAXIFS('CO2'!$D:$D,'CO2'!$A:$A,Table1[[#This Row],[Year]],'CO2'!$B:$B,Table1[[#This Row],[State]],'CO2'!$C:$C,Table1[[#This Row],[Sector]])</f>
        <v>25.17</v>
      </c>
      <c r="F2308">
        <f>AVERAGEIFS(Population!$C:$C,Population!$A:$A,Table1[[#This Row],[Year]],Population!$B:$B,Table1[[#This Row],[State]])</f>
        <v>2635570</v>
      </c>
      <c r="G2308">
        <f>_xlfn.MAXIFS('Land and Water Area'!$B:$B,'Land and Water Area'!$A:$A,Datasheet!C2308)</f>
        <v>113655.393</v>
      </c>
      <c r="H2308">
        <f>_xlfn.MAXIFS('Land and Water Area'!$C:$C,'Land and Water Area'!$A:$A,Datasheet!C2308)</f>
        <v>329.73200000000003</v>
      </c>
    </row>
    <row r="2309" spans="1:8" x14ac:dyDescent="0.2">
      <c r="A2309">
        <v>1</v>
      </c>
      <c r="B2309">
        <v>1979</v>
      </c>
      <c r="C2309" t="s">
        <v>11</v>
      </c>
      <c r="D2309" t="s">
        <v>5</v>
      </c>
      <c r="E2309">
        <f>_xlfn.MAXIFS('CO2'!$D:$D,'CO2'!$A:$A,Table1[[#This Row],[Year]],'CO2'!$B:$B,Table1[[#This Row],[State]],'CO2'!$C:$C,Table1[[#This Row],[Sector]])</f>
        <v>8.02</v>
      </c>
      <c r="F2309">
        <f>AVERAGEIFS(Population!$C:$C,Population!$A:$A,Table1[[#This Row],[Year]],Population!$B:$B,Table1[[#This Row],[State]])</f>
        <v>2635570</v>
      </c>
      <c r="G2309">
        <f>_xlfn.MAXIFS('Land and Water Area'!$B:$B,'Land and Water Area'!$A:$A,Datasheet!C2309)</f>
        <v>113655.393</v>
      </c>
      <c r="H2309">
        <f>_xlfn.MAXIFS('Land and Water Area'!$C:$C,'Land and Water Area'!$A:$A,Datasheet!C2309)</f>
        <v>329.73200000000003</v>
      </c>
    </row>
    <row r="2310" spans="1:8" x14ac:dyDescent="0.2">
      <c r="A2310">
        <v>1</v>
      </c>
      <c r="B2310">
        <v>1979</v>
      </c>
      <c r="C2310" t="s">
        <v>11</v>
      </c>
      <c r="D2310" t="s">
        <v>6</v>
      </c>
      <c r="E2310">
        <f>_xlfn.MAXIFS('CO2'!$D:$D,'CO2'!$A:$A,Table1[[#This Row],[Year]],'CO2'!$B:$B,Table1[[#This Row],[State]],'CO2'!$C:$C,Table1[[#This Row],[Sector]])</f>
        <v>1.94</v>
      </c>
      <c r="F2310">
        <f>AVERAGEIFS(Population!$C:$C,Population!$A:$A,Table1[[#This Row],[Year]],Population!$B:$B,Table1[[#This Row],[State]])</f>
        <v>2635570</v>
      </c>
      <c r="G2310">
        <f>_xlfn.MAXIFS('Land and Water Area'!$B:$B,'Land and Water Area'!$A:$A,Datasheet!C2310)</f>
        <v>113655.393</v>
      </c>
      <c r="H2310">
        <f>_xlfn.MAXIFS('Land and Water Area'!$C:$C,'Land and Water Area'!$A:$A,Datasheet!C2310)</f>
        <v>329.73200000000003</v>
      </c>
    </row>
    <row r="2311" spans="1:8" x14ac:dyDescent="0.2">
      <c r="A2311">
        <v>1</v>
      </c>
      <c r="B2311">
        <v>1979</v>
      </c>
      <c r="C2311" t="s">
        <v>11</v>
      </c>
      <c r="D2311" t="s">
        <v>7</v>
      </c>
      <c r="E2311">
        <f>_xlfn.MAXIFS('CO2'!$D:$D,'CO2'!$A:$A,Table1[[#This Row],[Year]],'CO2'!$B:$B,Table1[[#This Row],[State]],'CO2'!$C:$C,Table1[[#This Row],[Sector]])</f>
        <v>19.16</v>
      </c>
      <c r="F2311">
        <f>AVERAGEIFS(Population!$C:$C,Population!$A:$A,Table1[[#This Row],[Year]],Population!$B:$B,Table1[[#This Row],[State]])</f>
        <v>2635570</v>
      </c>
      <c r="G2311">
        <f>_xlfn.MAXIFS('Land and Water Area'!$B:$B,'Land and Water Area'!$A:$A,Datasheet!C2311)</f>
        <v>113655.393</v>
      </c>
      <c r="H2311">
        <f>_xlfn.MAXIFS('Land and Water Area'!$C:$C,'Land and Water Area'!$A:$A,Datasheet!C2311)</f>
        <v>329.73200000000003</v>
      </c>
    </row>
    <row r="2312" spans="1:8" x14ac:dyDescent="0.2">
      <c r="A2312">
        <v>1</v>
      </c>
      <c r="B2312">
        <v>1979</v>
      </c>
      <c r="C2312" t="s">
        <v>12</v>
      </c>
      <c r="D2312" t="s">
        <v>3</v>
      </c>
      <c r="E2312">
        <f>_xlfn.MAXIFS('CO2'!$D:$D,'CO2'!$A:$A,Table1[[#This Row],[Year]],'CO2'!$B:$B,Table1[[#This Row],[State]],'CO2'!$C:$C,Table1[[#This Row],[Sector]])</f>
        <v>2.58</v>
      </c>
      <c r="F2312">
        <f>AVERAGEIFS(Population!$C:$C,Population!$A:$A,Table1[[#This Row],[Year]],Population!$B:$B,Table1[[#This Row],[State]])</f>
        <v>2271335</v>
      </c>
      <c r="G2312">
        <f>_xlfn.MAXIFS('Land and Water Area'!$B:$B,'Land and Water Area'!$A:$A,Datasheet!C2312)</f>
        <v>51992.701000000001</v>
      </c>
      <c r="H2312">
        <f>_xlfn.MAXIFS('Land and Water Area'!$C:$C,'Land and Water Area'!$A:$A,Datasheet!C2312)</f>
        <v>1205.509</v>
      </c>
    </row>
    <row r="2313" spans="1:8" x14ac:dyDescent="0.2">
      <c r="A2313">
        <v>1</v>
      </c>
      <c r="B2313">
        <v>1979</v>
      </c>
      <c r="C2313" t="s">
        <v>12</v>
      </c>
      <c r="D2313" t="s">
        <v>4</v>
      </c>
      <c r="E2313">
        <f>_xlfn.MAXIFS('CO2'!$D:$D,'CO2'!$A:$A,Table1[[#This Row],[Year]],'CO2'!$B:$B,Table1[[#This Row],[State]],'CO2'!$C:$C,Table1[[#This Row],[Sector]])</f>
        <v>7.64</v>
      </c>
      <c r="F2313">
        <f>AVERAGEIFS(Population!$C:$C,Population!$A:$A,Table1[[#This Row],[Year]],Population!$B:$B,Table1[[#This Row],[State]])</f>
        <v>2271335</v>
      </c>
      <c r="G2313">
        <f>_xlfn.MAXIFS('Land and Water Area'!$B:$B,'Land and Water Area'!$A:$A,Datasheet!C2313)</f>
        <v>51992.701000000001</v>
      </c>
      <c r="H2313">
        <f>_xlfn.MAXIFS('Land and Water Area'!$C:$C,'Land and Water Area'!$A:$A,Datasheet!C2313)</f>
        <v>1205.509</v>
      </c>
    </row>
    <row r="2314" spans="1:8" x14ac:dyDescent="0.2">
      <c r="A2314">
        <v>1</v>
      </c>
      <c r="B2314">
        <v>1979</v>
      </c>
      <c r="C2314" t="s">
        <v>12</v>
      </c>
      <c r="D2314" t="s">
        <v>5</v>
      </c>
      <c r="E2314">
        <f>_xlfn.MAXIFS('CO2'!$D:$D,'CO2'!$A:$A,Table1[[#This Row],[Year]],'CO2'!$B:$B,Table1[[#This Row],[State]],'CO2'!$C:$C,Table1[[#This Row],[Sector]])</f>
        <v>12.45</v>
      </c>
      <c r="F2314">
        <f>AVERAGEIFS(Population!$C:$C,Population!$A:$A,Table1[[#This Row],[Year]],Population!$B:$B,Table1[[#This Row],[State]])</f>
        <v>2271335</v>
      </c>
      <c r="G2314">
        <f>_xlfn.MAXIFS('Land and Water Area'!$B:$B,'Land and Water Area'!$A:$A,Datasheet!C2314)</f>
        <v>51992.701000000001</v>
      </c>
      <c r="H2314">
        <f>_xlfn.MAXIFS('Land and Water Area'!$C:$C,'Land and Water Area'!$A:$A,Datasheet!C2314)</f>
        <v>1205.509</v>
      </c>
    </row>
    <row r="2315" spans="1:8" x14ac:dyDescent="0.2">
      <c r="A2315">
        <v>1</v>
      </c>
      <c r="B2315">
        <v>1979</v>
      </c>
      <c r="C2315" t="s">
        <v>12</v>
      </c>
      <c r="D2315" t="s">
        <v>6</v>
      </c>
      <c r="E2315">
        <f>_xlfn.MAXIFS('CO2'!$D:$D,'CO2'!$A:$A,Table1[[#This Row],[Year]],'CO2'!$B:$B,Table1[[#This Row],[State]],'CO2'!$C:$C,Table1[[#This Row],[Sector]])</f>
        <v>3.54</v>
      </c>
      <c r="F2315">
        <f>AVERAGEIFS(Population!$C:$C,Population!$A:$A,Table1[[#This Row],[Year]],Population!$B:$B,Table1[[#This Row],[State]])</f>
        <v>2271335</v>
      </c>
      <c r="G2315">
        <f>_xlfn.MAXIFS('Land and Water Area'!$B:$B,'Land and Water Area'!$A:$A,Datasheet!C2315)</f>
        <v>51992.701000000001</v>
      </c>
      <c r="H2315">
        <f>_xlfn.MAXIFS('Land and Water Area'!$C:$C,'Land and Water Area'!$A:$A,Datasheet!C2315)</f>
        <v>1205.509</v>
      </c>
    </row>
    <row r="2316" spans="1:8" x14ac:dyDescent="0.2">
      <c r="A2316">
        <v>1</v>
      </c>
      <c r="B2316">
        <v>1979</v>
      </c>
      <c r="C2316" t="s">
        <v>12</v>
      </c>
      <c r="D2316" t="s">
        <v>7</v>
      </c>
      <c r="E2316">
        <f>_xlfn.MAXIFS('CO2'!$D:$D,'CO2'!$A:$A,Table1[[#This Row],[Year]],'CO2'!$B:$B,Table1[[#This Row],[State]],'CO2'!$C:$C,Table1[[#This Row],[Sector]])</f>
        <v>14.03</v>
      </c>
      <c r="F2316">
        <f>AVERAGEIFS(Population!$C:$C,Population!$A:$A,Table1[[#This Row],[Year]],Population!$B:$B,Table1[[#This Row],[State]])</f>
        <v>2271335</v>
      </c>
      <c r="G2316">
        <f>_xlfn.MAXIFS('Land and Water Area'!$B:$B,'Land and Water Area'!$A:$A,Datasheet!C2316)</f>
        <v>51992.701000000001</v>
      </c>
      <c r="H2316">
        <f>_xlfn.MAXIFS('Land and Water Area'!$C:$C,'Land and Water Area'!$A:$A,Datasheet!C2316)</f>
        <v>1205.509</v>
      </c>
    </row>
    <row r="2317" spans="1:8" x14ac:dyDescent="0.2">
      <c r="A2317">
        <v>1</v>
      </c>
      <c r="B2317">
        <v>1979</v>
      </c>
      <c r="C2317" t="s">
        <v>13</v>
      </c>
      <c r="D2317" t="s">
        <v>3</v>
      </c>
      <c r="E2317">
        <f>_xlfn.MAXIFS('CO2'!$D:$D,'CO2'!$A:$A,Table1[[#This Row],[Year]],'CO2'!$B:$B,Table1[[#This Row],[State]],'CO2'!$C:$C,Table1[[#This Row],[Sector]])</f>
        <v>18.28</v>
      </c>
      <c r="F2317">
        <f>AVERAGEIFS(Population!$C:$C,Population!$A:$A,Table1[[#This Row],[Year]],Population!$B:$B,Table1[[#This Row],[State]])</f>
        <v>23256887</v>
      </c>
      <c r="G2317">
        <f>_xlfn.MAXIFS('Land and Water Area'!$B:$B,'Land and Water Area'!$A:$A,Datasheet!C2317)</f>
        <v>155859.14000000001</v>
      </c>
      <c r="H2317">
        <f>_xlfn.MAXIFS('Land and Water Area'!$C:$C,'Land and Water Area'!$A:$A,Datasheet!C2317)</f>
        <v>7834.6949999999997</v>
      </c>
    </row>
    <row r="2318" spans="1:8" x14ac:dyDescent="0.2">
      <c r="A2318">
        <v>1</v>
      </c>
      <c r="B2318">
        <v>1979</v>
      </c>
      <c r="C2318" t="s">
        <v>13</v>
      </c>
      <c r="D2318" t="s">
        <v>4</v>
      </c>
      <c r="E2318">
        <f>_xlfn.MAXIFS('CO2'!$D:$D,'CO2'!$A:$A,Table1[[#This Row],[Year]],'CO2'!$B:$B,Table1[[#This Row],[State]],'CO2'!$C:$C,Table1[[#This Row],[Sector]])</f>
        <v>72.08</v>
      </c>
      <c r="F2318">
        <f>AVERAGEIFS(Population!$C:$C,Population!$A:$A,Table1[[#This Row],[Year]],Population!$B:$B,Table1[[#This Row],[State]])</f>
        <v>23256887</v>
      </c>
      <c r="G2318">
        <f>_xlfn.MAXIFS('Land and Water Area'!$B:$B,'Land and Water Area'!$A:$A,Datasheet!C2318)</f>
        <v>155859.14000000001</v>
      </c>
      <c r="H2318">
        <f>_xlfn.MAXIFS('Land and Water Area'!$C:$C,'Land and Water Area'!$A:$A,Datasheet!C2318)</f>
        <v>7834.6949999999997</v>
      </c>
    </row>
    <row r="2319" spans="1:8" x14ac:dyDescent="0.2">
      <c r="A2319">
        <v>1</v>
      </c>
      <c r="B2319">
        <v>1979</v>
      </c>
      <c r="C2319" t="s">
        <v>13</v>
      </c>
      <c r="D2319" t="s">
        <v>5</v>
      </c>
      <c r="E2319">
        <f>_xlfn.MAXIFS('CO2'!$D:$D,'CO2'!$A:$A,Table1[[#This Row],[Year]],'CO2'!$B:$B,Table1[[#This Row],[State]],'CO2'!$C:$C,Table1[[#This Row],[Sector]])</f>
        <v>69.09</v>
      </c>
      <c r="F2319">
        <f>AVERAGEIFS(Population!$C:$C,Population!$A:$A,Table1[[#This Row],[Year]],Population!$B:$B,Table1[[#This Row],[State]])</f>
        <v>23256887</v>
      </c>
      <c r="G2319">
        <f>_xlfn.MAXIFS('Land and Water Area'!$B:$B,'Land and Water Area'!$A:$A,Datasheet!C2319)</f>
        <v>155859.14000000001</v>
      </c>
      <c r="H2319">
        <f>_xlfn.MAXIFS('Land and Water Area'!$C:$C,'Land and Water Area'!$A:$A,Datasheet!C2319)</f>
        <v>7834.6949999999997</v>
      </c>
    </row>
    <row r="2320" spans="1:8" x14ac:dyDescent="0.2">
      <c r="A2320">
        <v>1</v>
      </c>
      <c r="B2320">
        <v>1979</v>
      </c>
      <c r="C2320" t="s">
        <v>13</v>
      </c>
      <c r="D2320" t="s">
        <v>6</v>
      </c>
      <c r="E2320">
        <f>_xlfn.MAXIFS('CO2'!$D:$D,'CO2'!$A:$A,Table1[[#This Row],[Year]],'CO2'!$B:$B,Table1[[#This Row],[State]],'CO2'!$C:$C,Table1[[#This Row],[Sector]])</f>
        <v>34.380000000000003</v>
      </c>
      <c r="F2320">
        <f>AVERAGEIFS(Population!$C:$C,Population!$A:$A,Table1[[#This Row],[Year]],Population!$B:$B,Table1[[#This Row],[State]])</f>
        <v>23256887</v>
      </c>
      <c r="G2320">
        <f>_xlfn.MAXIFS('Land and Water Area'!$B:$B,'Land and Water Area'!$A:$A,Datasheet!C2320)</f>
        <v>155859.14000000001</v>
      </c>
      <c r="H2320">
        <f>_xlfn.MAXIFS('Land and Water Area'!$C:$C,'Land and Water Area'!$A:$A,Datasheet!C2320)</f>
        <v>7834.6949999999997</v>
      </c>
    </row>
    <row r="2321" spans="1:8" x14ac:dyDescent="0.2">
      <c r="A2321">
        <v>1</v>
      </c>
      <c r="B2321">
        <v>1979</v>
      </c>
      <c r="C2321" t="s">
        <v>13</v>
      </c>
      <c r="D2321" t="s">
        <v>7</v>
      </c>
      <c r="E2321">
        <f>_xlfn.MAXIFS('CO2'!$D:$D,'CO2'!$A:$A,Table1[[#This Row],[Year]],'CO2'!$B:$B,Table1[[#This Row],[State]],'CO2'!$C:$C,Table1[[#This Row],[Sector]])</f>
        <v>168.24</v>
      </c>
      <c r="F2321">
        <f>AVERAGEIFS(Population!$C:$C,Population!$A:$A,Table1[[#This Row],[Year]],Population!$B:$B,Table1[[#This Row],[State]])</f>
        <v>23256887</v>
      </c>
      <c r="G2321">
        <f>_xlfn.MAXIFS('Land and Water Area'!$B:$B,'Land and Water Area'!$A:$A,Datasheet!C2321)</f>
        <v>155859.14000000001</v>
      </c>
      <c r="H2321">
        <f>_xlfn.MAXIFS('Land and Water Area'!$C:$C,'Land and Water Area'!$A:$A,Datasheet!C2321)</f>
        <v>7834.6949999999997</v>
      </c>
    </row>
    <row r="2322" spans="1:8" x14ac:dyDescent="0.2">
      <c r="A2322">
        <v>1</v>
      </c>
      <c r="B2322">
        <v>1979</v>
      </c>
      <c r="C2322" t="s">
        <v>14</v>
      </c>
      <c r="D2322" t="s">
        <v>3</v>
      </c>
      <c r="E2322">
        <f>_xlfn.MAXIFS('CO2'!$D:$D,'CO2'!$A:$A,Table1[[#This Row],[Year]],'CO2'!$B:$B,Table1[[#This Row],[State]],'CO2'!$C:$C,Table1[[#This Row],[Sector]])</f>
        <v>4.09</v>
      </c>
      <c r="F2322">
        <f>AVERAGEIFS(Population!$C:$C,Population!$A:$A,Table1[[#This Row],[Year]],Population!$B:$B,Table1[[#This Row],[State]])</f>
        <v>2849234</v>
      </c>
      <c r="G2322">
        <f>_xlfn.MAXIFS('Land and Water Area'!$B:$B,'Land and Water Area'!$A:$A,Datasheet!C2322)</f>
        <v>103637.064</v>
      </c>
      <c r="H2322">
        <f>_xlfn.MAXIFS('Land and Water Area'!$C:$C,'Land and Water Area'!$A:$A,Datasheet!C2322)</f>
        <v>457.82499999999999</v>
      </c>
    </row>
    <row r="2323" spans="1:8" x14ac:dyDescent="0.2">
      <c r="A2323">
        <v>1</v>
      </c>
      <c r="B2323">
        <v>1979</v>
      </c>
      <c r="C2323" t="s">
        <v>14</v>
      </c>
      <c r="D2323" t="s">
        <v>4</v>
      </c>
      <c r="E2323">
        <f>_xlfn.MAXIFS('CO2'!$D:$D,'CO2'!$A:$A,Table1[[#This Row],[Year]],'CO2'!$B:$B,Table1[[#This Row],[State]],'CO2'!$C:$C,Table1[[#This Row],[Sector]])</f>
        <v>20.57</v>
      </c>
      <c r="F2323">
        <f>AVERAGEIFS(Population!$C:$C,Population!$A:$A,Table1[[#This Row],[Year]],Population!$B:$B,Table1[[#This Row],[State]])</f>
        <v>2849234</v>
      </c>
      <c r="G2323">
        <f>_xlfn.MAXIFS('Land and Water Area'!$B:$B,'Land and Water Area'!$A:$A,Datasheet!C2323)</f>
        <v>103637.064</v>
      </c>
      <c r="H2323">
        <f>_xlfn.MAXIFS('Land and Water Area'!$C:$C,'Land and Water Area'!$A:$A,Datasheet!C2323)</f>
        <v>457.82499999999999</v>
      </c>
    </row>
    <row r="2324" spans="1:8" x14ac:dyDescent="0.2">
      <c r="A2324">
        <v>1</v>
      </c>
      <c r="B2324">
        <v>1979</v>
      </c>
      <c r="C2324" t="s">
        <v>14</v>
      </c>
      <c r="D2324" t="s">
        <v>5</v>
      </c>
      <c r="E2324">
        <f>_xlfn.MAXIFS('CO2'!$D:$D,'CO2'!$A:$A,Table1[[#This Row],[Year]],'CO2'!$B:$B,Table1[[#This Row],[State]],'CO2'!$C:$C,Table1[[#This Row],[Sector]])</f>
        <v>10.029999999999999</v>
      </c>
      <c r="F2324">
        <f>AVERAGEIFS(Population!$C:$C,Population!$A:$A,Table1[[#This Row],[Year]],Population!$B:$B,Table1[[#This Row],[State]])</f>
        <v>2849234</v>
      </c>
      <c r="G2324">
        <f>_xlfn.MAXIFS('Land and Water Area'!$B:$B,'Land and Water Area'!$A:$A,Datasheet!C2324)</f>
        <v>103637.064</v>
      </c>
      <c r="H2324">
        <f>_xlfn.MAXIFS('Land and Water Area'!$C:$C,'Land and Water Area'!$A:$A,Datasheet!C2324)</f>
        <v>457.82499999999999</v>
      </c>
    </row>
    <row r="2325" spans="1:8" x14ac:dyDescent="0.2">
      <c r="A2325">
        <v>1</v>
      </c>
      <c r="B2325">
        <v>1979</v>
      </c>
      <c r="C2325" t="s">
        <v>14</v>
      </c>
      <c r="D2325" t="s">
        <v>6</v>
      </c>
      <c r="E2325">
        <f>_xlfn.MAXIFS('CO2'!$D:$D,'CO2'!$A:$A,Table1[[#This Row],[Year]],'CO2'!$B:$B,Table1[[#This Row],[State]],'CO2'!$C:$C,Table1[[#This Row],[Sector]])</f>
        <v>5.08</v>
      </c>
      <c r="F2325">
        <f>AVERAGEIFS(Population!$C:$C,Population!$A:$A,Table1[[#This Row],[Year]],Population!$B:$B,Table1[[#This Row],[State]])</f>
        <v>2849234</v>
      </c>
      <c r="G2325">
        <f>_xlfn.MAXIFS('Land and Water Area'!$B:$B,'Land and Water Area'!$A:$A,Datasheet!C2325)</f>
        <v>103637.064</v>
      </c>
      <c r="H2325">
        <f>_xlfn.MAXIFS('Land and Water Area'!$C:$C,'Land and Water Area'!$A:$A,Datasheet!C2325)</f>
        <v>457.82499999999999</v>
      </c>
    </row>
    <row r="2326" spans="1:8" x14ac:dyDescent="0.2">
      <c r="A2326">
        <v>1</v>
      </c>
      <c r="B2326">
        <v>1979</v>
      </c>
      <c r="C2326" t="s">
        <v>14</v>
      </c>
      <c r="D2326" t="s">
        <v>7</v>
      </c>
      <c r="E2326">
        <f>_xlfn.MAXIFS('CO2'!$D:$D,'CO2'!$A:$A,Table1[[#This Row],[Year]],'CO2'!$B:$B,Table1[[#This Row],[State]],'CO2'!$C:$C,Table1[[#This Row],[Sector]])</f>
        <v>19.12</v>
      </c>
      <c r="F2326">
        <f>AVERAGEIFS(Population!$C:$C,Population!$A:$A,Table1[[#This Row],[Year]],Population!$B:$B,Table1[[#This Row],[State]])</f>
        <v>2849234</v>
      </c>
      <c r="G2326">
        <f>_xlfn.MAXIFS('Land and Water Area'!$B:$B,'Land and Water Area'!$A:$A,Datasheet!C2326)</f>
        <v>103637.064</v>
      </c>
      <c r="H2326">
        <f>_xlfn.MAXIFS('Land and Water Area'!$C:$C,'Land and Water Area'!$A:$A,Datasheet!C2326)</f>
        <v>457.82499999999999</v>
      </c>
    </row>
    <row r="2327" spans="1:8" x14ac:dyDescent="0.2">
      <c r="A2327">
        <v>1</v>
      </c>
      <c r="B2327">
        <v>1979</v>
      </c>
      <c r="C2327" t="s">
        <v>15</v>
      </c>
      <c r="D2327" t="s">
        <v>3</v>
      </c>
      <c r="E2327">
        <f>_xlfn.MAXIFS('CO2'!$D:$D,'CO2'!$A:$A,Table1[[#This Row],[Year]],'CO2'!$B:$B,Table1[[#This Row],[State]],'CO2'!$C:$C,Table1[[#This Row],[Sector]])</f>
        <v>3.85</v>
      </c>
      <c r="F2327">
        <f>AVERAGEIFS(Population!$C:$C,Population!$A:$A,Table1[[#This Row],[Year]],Population!$B:$B,Table1[[#This Row],[State]])</f>
        <v>3095914</v>
      </c>
      <c r="G2327">
        <f>_xlfn.MAXIFS('Land and Water Area'!$B:$B,'Land and Water Area'!$A:$A,Datasheet!C2327)</f>
        <v>4842.3969999999999</v>
      </c>
      <c r="H2327">
        <f>_xlfn.MAXIFS('Land and Water Area'!$C:$C,'Land and Water Area'!$A:$A,Datasheet!C2327)</f>
        <v>701.30200000000002</v>
      </c>
    </row>
    <row r="2328" spans="1:8" x14ac:dyDescent="0.2">
      <c r="A2328">
        <v>1</v>
      </c>
      <c r="B2328">
        <v>1979</v>
      </c>
      <c r="C2328" t="s">
        <v>15</v>
      </c>
      <c r="D2328" t="s">
        <v>4</v>
      </c>
      <c r="E2328">
        <f>_xlfn.MAXIFS('CO2'!$D:$D,'CO2'!$A:$A,Table1[[#This Row],[Year]],'CO2'!$B:$B,Table1[[#This Row],[State]],'CO2'!$C:$C,Table1[[#This Row],[Sector]])</f>
        <v>8.64</v>
      </c>
      <c r="F2328">
        <f>AVERAGEIFS(Population!$C:$C,Population!$A:$A,Table1[[#This Row],[Year]],Population!$B:$B,Table1[[#This Row],[State]])</f>
        <v>3095914</v>
      </c>
      <c r="G2328">
        <f>_xlfn.MAXIFS('Land and Water Area'!$B:$B,'Land and Water Area'!$A:$A,Datasheet!C2328)</f>
        <v>4842.3969999999999</v>
      </c>
      <c r="H2328">
        <f>_xlfn.MAXIFS('Land and Water Area'!$C:$C,'Land and Water Area'!$A:$A,Datasheet!C2328)</f>
        <v>701.30200000000002</v>
      </c>
    </row>
    <row r="2329" spans="1:8" x14ac:dyDescent="0.2">
      <c r="A2329">
        <v>1</v>
      </c>
      <c r="B2329">
        <v>1979</v>
      </c>
      <c r="C2329" t="s">
        <v>15</v>
      </c>
      <c r="D2329" t="s">
        <v>5</v>
      </c>
      <c r="E2329">
        <f>_xlfn.MAXIFS('CO2'!$D:$D,'CO2'!$A:$A,Table1[[#This Row],[Year]],'CO2'!$B:$B,Table1[[#This Row],[State]],'CO2'!$C:$C,Table1[[#This Row],[Sector]])</f>
        <v>6.1</v>
      </c>
      <c r="F2329">
        <f>AVERAGEIFS(Population!$C:$C,Population!$A:$A,Table1[[#This Row],[Year]],Population!$B:$B,Table1[[#This Row],[State]])</f>
        <v>3095914</v>
      </c>
      <c r="G2329">
        <f>_xlfn.MAXIFS('Land and Water Area'!$B:$B,'Land and Water Area'!$A:$A,Datasheet!C2329)</f>
        <v>4842.3969999999999</v>
      </c>
      <c r="H2329">
        <f>_xlfn.MAXIFS('Land and Water Area'!$C:$C,'Land and Water Area'!$A:$A,Datasheet!C2329)</f>
        <v>701.30200000000002</v>
      </c>
    </row>
    <row r="2330" spans="1:8" x14ac:dyDescent="0.2">
      <c r="A2330">
        <v>1</v>
      </c>
      <c r="B2330">
        <v>1979</v>
      </c>
      <c r="C2330" t="s">
        <v>15</v>
      </c>
      <c r="D2330" t="s">
        <v>6</v>
      </c>
      <c r="E2330">
        <f>_xlfn.MAXIFS('CO2'!$D:$D,'CO2'!$A:$A,Table1[[#This Row],[Year]],'CO2'!$B:$B,Table1[[#This Row],[State]],'CO2'!$C:$C,Table1[[#This Row],[Sector]])</f>
        <v>9.58</v>
      </c>
      <c r="F2330">
        <f>AVERAGEIFS(Population!$C:$C,Population!$A:$A,Table1[[#This Row],[Year]],Population!$B:$B,Table1[[#This Row],[State]])</f>
        <v>3095914</v>
      </c>
      <c r="G2330">
        <f>_xlfn.MAXIFS('Land and Water Area'!$B:$B,'Land and Water Area'!$A:$A,Datasheet!C2330)</f>
        <v>4842.3969999999999</v>
      </c>
      <c r="H2330">
        <f>_xlfn.MAXIFS('Land and Water Area'!$C:$C,'Land and Water Area'!$A:$A,Datasheet!C2330)</f>
        <v>701.30200000000002</v>
      </c>
    </row>
    <row r="2331" spans="1:8" x14ac:dyDescent="0.2">
      <c r="A2331">
        <v>1</v>
      </c>
      <c r="B2331">
        <v>1979</v>
      </c>
      <c r="C2331" t="s">
        <v>15</v>
      </c>
      <c r="D2331" t="s">
        <v>7</v>
      </c>
      <c r="E2331">
        <f>_xlfn.MAXIFS('CO2'!$D:$D,'CO2'!$A:$A,Table1[[#This Row],[Year]],'CO2'!$B:$B,Table1[[#This Row],[State]],'CO2'!$C:$C,Table1[[#This Row],[Sector]])</f>
        <v>13.84</v>
      </c>
      <c r="F2331">
        <f>AVERAGEIFS(Population!$C:$C,Population!$A:$A,Table1[[#This Row],[Year]],Population!$B:$B,Table1[[#This Row],[State]])</f>
        <v>3095914</v>
      </c>
      <c r="G2331">
        <f>_xlfn.MAXIFS('Land and Water Area'!$B:$B,'Land and Water Area'!$A:$A,Datasheet!C2331)</f>
        <v>4842.3969999999999</v>
      </c>
      <c r="H2331">
        <f>_xlfn.MAXIFS('Land and Water Area'!$C:$C,'Land and Water Area'!$A:$A,Datasheet!C2331)</f>
        <v>701.30200000000002</v>
      </c>
    </row>
    <row r="2332" spans="1:8" x14ac:dyDescent="0.2">
      <c r="A2332">
        <v>1</v>
      </c>
      <c r="B2332">
        <v>1979</v>
      </c>
      <c r="C2332" t="s">
        <v>16</v>
      </c>
      <c r="D2332" t="s">
        <v>3</v>
      </c>
      <c r="E2332">
        <f>_xlfn.MAXIFS('CO2'!$D:$D,'CO2'!$A:$A,Table1[[#This Row],[Year]],'CO2'!$B:$B,Table1[[#This Row],[State]],'CO2'!$C:$C,Table1[[#This Row],[Sector]])</f>
        <v>1.44</v>
      </c>
      <c r="F2332">
        <f>AVERAGEIFS(Population!$C:$C,Population!$A:$A,Table1[[#This Row],[Year]],Population!$B:$B,Table1[[#This Row],[State]])</f>
        <v>594982</v>
      </c>
      <c r="G2332">
        <f>_xlfn.MAXIFS('Land and Water Area'!$B:$B,'Land and Water Area'!$A:$A,Datasheet!C2332)</f>
        <v>1948.5440000000001</v>
      </c>
      <c r="H2332">
        <f>_xlfn.MAXIFS('Land and Water Area'!$C:$C,'Land and Water Area'!$A:$A,Datasheet!C2332)</f>
        <v>540.23699999999997</v>
      </c>
    </row>
    <row r="2333" spans="1:8" x14ac:dyDescent="0.2">
      <c r="A2333">
        <v>1</v>
      </c>
      <c r="B2333">
        <v>1979</v>
      </c>
      <c r="C2333" t="s">
        <v>16</v>
      </c>
      <c r="D2333" t="s">
        <v>4</v>
      </c>
      <c r="E2333">
        <f>_xlfn.MAXIFS('CO2'!$D:$D,'CO2'!$A:$A,Table1[[#This Row],[Year]],'CO2'!$B:$B,Table1[[#This Row],[State]],'CO2'!$C:$C,Table1[[#This Row],[Sector]])</f>
        <v>5.93</v>
      </c>
      <c r="F2333">
        <f>AVERAGEIFS(Population!$C:$C,Population!$A:$A,Table1[[#This Row],[Year]],Population!$B:$B,Table1[[#This Row],[State]])</f>
        <v>594982</v>
      </c>
      <c r="G2333">
        <f>_xlfn.MAXIFS('Land and Water Area'!$B:$B,'Land and Water Area'!$A:$A,Datasheet!C2333)</f>
        <v>1948.5440000000001</v>
      </c>
      <c r="H2333">
        <f>_xlfn.MAXIFS('Land and Water Area'!$C:$C,'Land and Water Area'!$A:$A,Datasheet!C2333)</f>
        <v>540.23699999999997</v>
      </c>
    </row>
    <row r="2334" spans="1:8" x14ac:dyDescent="0.2">
      <c r="A2334">
        <v>1</v>
      </c>
      <c r="B2334">
        <v>1979</v>
      </c>
      <c r="C2334" t="s">
        <v>16</v>
      </c>
      <c r="D2334" t="s">
        <v>5</v>
      </c>
      <c r="E2334">
        <f>_xlfn.MAXIFS('CO2'!$D:$D,'CO2'!$A:$A,Table1[[#This Row],[Year]],'CO2'!$B:$B,Table1[[#This Row],[State]],'CO2'!$C:$C,Table1[[#This Row],[Sector]])</f>
        <v>4.3</v>
      </c>
      <c r="F2334">
        <f>AVERAGEIFS(Population!$C:$C,Population!$A:$A,Table1[[#This Row],[Year]],Population!$B:$B,Table1[[#This Row],[State]])</f>
        <v>594982</v>
      </c>
      <c r="G2334">
        <f>_xlfn.MAXIFS('Land and Water Area'!$B:$B,'Land and Water Area'!$A:$A,Datasheet!C2334)</f>
        <v>1948.5440000000001</v>
      </c>
      <c r="H2334">
        <f>_xlfn.MAXIFS('Land and Water Area'!$C:$C,'Land and Water Area'!$A:$A,Datasheet!C2334)</f>
        <v>540.23699999999997</v>
      </c>
    </row>
    <row r="2335" spans="1:8" x14ac:dyDescent="0.2">
      <c r="A2335">
        <v>1</v>
      </c>
      <c r="B2335">
        <v>1979</v>
      </c>
      <c r="C2335" t="s">
        <v>16</v>
      </c>
      <c r="D2335" t="s">
        <v>6</v>
      </c>
      <c r="E2335">
        <f>_xlfn.MAXIFS('CO2'!$D:$D,'CO2'!$A:$A,Table1[[#This Row],[Year]],'CO2'!$B:$B,Table1[[#This Row],[State]],'CO2'!$C:$C,Table1[[#This Row],[Sector]])</f>
        <v>1.67</v>
      </c>
      <c r="F2335">
        <f>AVERAGEIFS(Population!$C:$C,Population!$A:$A,Table1[[#This Row],[Year]],Population!$B:$B,Table1[[#This Row],[State]])</f>
        <v>594982</v>
      </c>
      <c r="G2335">
        <f>_xlfn.MAXIFS('Land and Water Area'!$B:$B,'Land and Water Area'!$A:$A,Datasheet!C2335)</f>
        <v>1948.5440000000001</v>
      </c>
      <c r="H2335">
        <f>_xlfn.MAXIFS('Land and Water Area'!$C:$C,'Land and Water Area'!$A:$A,Datasheet!C2335)</f>
        <v>540.23699999999997</v>
      </c>
    </row>
    <row r="2336" spans="1:8" x14ac:dyDescent="0.2">
      <c r="A2336">
        <v>1</v>
      </c>
      <c r="B2336">
        <v>1979</v>
      </c>
      <c r="C2336" t="s">
        <v>16</v>
      </c>
      <c r="D2336" t="s">
        <v>7</v>
      </c>
      <c r="E2336">
        <f>_xlfn.MAXIFS('CO2'!$D:$D,'CO2'!$A:$A,Table1[[#This Row],[Year]],'CO2'!$B:$B,Table1[[#This Row],[State]],'CO2'!$C:$C,Table1[[#This Row],[Sector]])</f>
        <v>3.74</v>
      </c>
      <c r="F2336">
        <f>AVERAGEIFS(Population!$C:$C,Population!$A:$A,Table1[[#This Row],[Year]],Population!$B:$B,Table1[[#This Row],[State]])</f>
        <v>594982</v>
      </c>
      <c r="G2336">
        <f>_xlfn.MAXIFS('Land and Water Area'!$B:$B,'Land and Water Area'!$A:$A,Datasheet!C2336)</f>
        <v>1948.5440000000001</v>
      </c>
      <c r="H2336">
        <f>_xlfn.MAXIFS('Land and Water Area'!$C:$C,'Land and Water Area'!$A:$A,Datasheet!C2336)</f>
        <v>540.23699999999997</v>
      </c>
    </row>
    <row r="2337" spans="1:8" x14ac:dyDescent="0.2">
      <c r="A2337">
        <v>1</v>
      </c>
      <c r="B2337">
        <v>1979</v>
      </c>
      <c r="C2337" t="s">
        <v>17</v>
      </c>
      <c r="D2337" t="s">
        <v>3</v>
      </c>
      <c r="E2337">
        <f>_xlfn.MAXIFS('CO2'!$D:$D,'CO2'!$A:$A,Table1[[#This Row],[Year]],'CO2'!$B:$B,Table1[[#This Row],[State]],'CO2'!$C:$C,Table1[[#This Row],[Sector]])</f>
        <v>5.42</v>
      </c>
      <c r="F2337">
        <f>AVERAGEIFS(Population!$C:$C,Population!$A:$A,Table1[[#This Row],[Year]],Population!$B:$B,Table1[[#This Row],[State]])</f>
        <v>9426159</v>
      </c>
      <c r="G2337">
        <f>_xlfn.MAXIFS('Land and Water Area'!$B:$B,'Land and Water Area'!$A:$A,Datasheet!C2337)</f>
        <v>53654.211000000003</v>
      </c>
      <c r="H2337">
        <f>_xlfn.MAXIFS('Land and Water Area'!$C:$C,'Land and Water Area'!$A:$A,Datasheet!C2337)</f>
        <v>17749.324000000001</v>
      </c>
    </row>
    <row r="2338" spans="1:8" x14ac:dyDescent="0.2">
      <c r="A2338">
        <v>1</v>
      </c>
      <c r="B2338">
        <v>1979</v>
      </c>
      <c r="C2338" t="s">
        <v>17</v>
      </c>
      <c r="D2338" t="s">
        <v>4</v>
      </c>
      <c r="E2338">
        <f>_xlfn.MAXIFS('CO2'!$D:$D,'CO2'!$A:$A,Table1[[#This Row],[Year]],'CO2'!$B:$B,Table1[[#This Row],[State]],'CO2'!$C:$C,Table1[[#This Row],[Sector]])</f>
        <v>62.71</v>
      </c>
      <c r="F2338">
        <f>AVERAGEIFS(Population!$C:$C,Population!$A:$A,Table1[[#This Row],[Year]],Population!$B:$B,Table1[[#This Row],[State]])</f>
        <v>9426159</v>
      </c>
      <c r="G2338">
        <f>_xlfn.MAXIFS('Land and Water Area'!$B:$B,'Land and Water Area'!$A:$A,Datasheet!C2338)</f>
        <v>53654.211000000003</v>
      </c>
      <c r="H2338">
        <f>_xlfn.MAXIFS('Land and Water Area'!$C:$C,'Land and Water Area'!$A:$A,Datasheet!C2338)</f>
        <v>17749.324000000001</v>
      </c>
    </row>
    <row r="2339" spans="1:8" x14ac:dyDescent="0.2">
      <c r="A2339">
        <v>1</v>
      </c>
      <c r="B2339">
        <v>1979</v>
      </c>
      <c r="C2339" t="s">
        <v>17</v>
      </c>
      <c r="D2339" t="s">
        <v>5</v>
      </c>
      <c r="E2339">
        <f>_xlfn.MAXIFS('CO2'!$D:$D,'CO2'!$A:$A,Table1[[#This Row],[Year]],'CO2'!$B:$B,Table1[[#This Row],[State]],'CO2'!$C:$C,Table1[[#This Row],[Sector]])</f>
        <v>16.29</v>
      </c>
      <c r="F2339">
        <f>AVERAGEIFS(Population!$C:$C,Population!$A:$A,Table1[[#This Row],[Year]],Population!$B:$B,Table1[[#This Row],[State]])</f>
        <v>9426159</v>
      </c>
      <c r="G2339">
        <f>_xlfn.MAXIFS('Land and Water Area'!$B:$B,'Land and Water Area'!$A:$A,Datasheet!C2339)</f>
        <v>53654.211000000003</v>
      </c>
      <c r="H2339">
        <f>_xlfn.MAXIFS('Land and Water Area'!$C:$C,'Land and Water Area'!$A:$A,Datasheet!C2339)</f>
        <v>17749.324000000001</v>
      </c>
    </row>
    <row r="2340" spans="1:8" x14ac:dyDescent="0.2">
      <c r="A2340">
        <v>1</v>
      </c>
      <c r="B2340">
        <v>1979</v>
      </c>
      <c r="C2340" t="s">
        <v>17</v>
      </c>
      <c r="D2340" t="s">
        <v>6</v>
      </c>
      <c r="E2340">
        <f>_xlfn.MAXIFS('CO2'!$D:$D,'CO2'!$A:$A,Table1[[#This Row],[Year]],'CO2'!$B:$B,Table1[[#This Row],[State]],'CO2'!$C:$C,Table1[[#This Row],[Sector]])</f>
        <v>2.38</v>
      </c>
      <c r="F2340">
        <f>AVERAGEIFS(Population!$C:$C,Population!$A:$A,Table1[[#This Row],[Year]],Population!$B:$B,Table1[[#This Row],[State]])</f>
        <v>9426159</v>
      </c>
      <c r="G2340">
        <f>_xlfn.MAXIFS('Land and Water Area'!$B:$B,'Land and Water Area'!$A:$A,Datasheet!C2340)</f>
        <v>53654.211000000003</v>
      </c>
      <c r="H2340">
        <f>_xlfn.MAXIFS('Land and Water Area'!$C:$C,'Land and Water Area'!$A:$A,Datasheet!C2340)</f>
        <v>17749.324000000001</v>
      </c>
    </row>
    <row r="2341" spans="1:8" x14ac:dyDescent="0.2">
      <c r="A2341">
        <v>1</v>
      </c>
      <c r="B2341">
        <v>1979</v>
      </c>
      <c r="C2341" t="s">
        <v>17</v>
      </c>
      <c r="D2341" t="s">
        <v>7</v>
      </c>
      <c r="E2341">
        <f>_xlfn.MAXIFS('CO2'!$D:$D,'CO2'!$A:$A,Table1[[#This Row],[Year]],'CO2'!$B:$B,Table1[[#This Row],[State]],'CO2'!$C:$C,Table1[[#This Row],[Sector]])</f>
        <v>66.62</v>
      </c>
      <c r="F2341">
        <f>AVERAGEIFS(Population!$C:$C,Population!$A:$A,Table1[[#This Row],[Year]],Population!$B:$B,Table1[[#This Row],[State]])</f>
        <v>9426159</v>
      </c>
      <c r="G2341">
        <f>_xlfn.MAXIFS('Land and Water Area'!$B:$B,'Land and Water Area'!$A:$A,Datasheet!C2341)</f>
        <v>53654.211000000003</v>
      </c>
      <c r="H2341">
        <f>_xlfn.MAXIFS('Land and Water Area'!$C:$C,'Land and Water Area'!$A:$A,Datasheet!C2341)</f>
        <v>17749.324000000001</v>
      </c>
    </row>
    <row r="2342" spans="1:8" x14ac:dyDescent="0.2">
      <c r="A2342">
        <v>1</v>
      </c>
      <c r="B2342">
        <v>1979</v>
      </c>
      <c r="C2342" t="s">
        <v>18</v>
      </c>
      <c r="D2342" t="s">
        <v>3</v>
      </c>
      <c r="E2342">
        <f>_xlfn.MAXIFS('CO2'!$D:$D,'CO2'!$A:$A,Table1[[#This Row],[Year]],'CO2'!$B:$B,Table1[[#This Row],[State]],'CO2'!$C:$C,Table1[[#This Row],[Sector]])</f>
        <v>4.22</v>
      </c>
      <c r="F2342">
        <f>AVERAGEIFS(Population!$C:$C,Population!$A:$A,Table1[[#This Row],[Year]],Population!$B:$B,Table1[[#This Row],[State]])</f>
        <v>5401385</v>
      </c>
      <c r="G2342">
        <f>_xlfn.MAXIFS('Land and Water Area'!$B:$B,'Land and Water Area'!$A:$A,Datasheet!C2342)</f>
        <v>57716.601999999999</v>
      </c>
      <c r="H2342">
        <f>_xlfn.MAXIFS('Land and Water Area'!$C:$C,'Land and Water Area'!$A:$A,Datasheet!C2342)</f>
        <v>1706.4469999999999</v>
      </c>
    </row>
    <row r="2343" spans="1:8" x14ac:dyDescent="0.2">
      <c r="A2343">
        <v>1</v>
      </c>
      <c r="B2343">
        <v>1979</v>
      </c>
      <c r="C2343" t="s">
        <v>18</v>
      </c>
      <c r="D2343" t="s">
        <v>4</v>
      </c>
      <c r="E2343">
        <f>_xlfn.MAXIFS('CO2'!$D:$D,'CO2'!$A:$A,Table1[[#This Row],[Year]],'CO2'!$B:$B,Table1[[#This Row],[State]],'CO2'!$C:$C,Table1[[#This Row],[Sector]])</f>
        <v>44.71</v>
      </c>
      <c r="F2343">
        <f>AVERAGEIFS(Population!$C:$C,Population!$A:$A,Table1[[#This Row],[Year]],Population!$B:$B,Table1[[#This Row],[State]])</f>
        <v>5401385</v>
      </c>
      <c r="G2343">
        <f>_xlfn.MAXIFS('Land and Water Area'!$B:$B,'Land and Water Area'!$A:$A,Datasheet!C2343)</f>
        <v>57716.601999999999</v>
      </c>
      <c r="H2343">
        <f>_xlfn.MAXIFS('Land and Water Area'!$C:$C,'Land and Water Area'!$A:$A,Datasheet!C2343)</f>
        <v>1706.4469999999999</v>
      </c>
    </row>
    <row r="2344" spans="1:8" x14ac:dyDescent="0.2">
      <c r="A2344">
        <v>1</v>
      </c>
      <c r="B2344">
        <v>1979</v>
      </c>
      <c r="C2344" t="s">
        <v>18</v>
      </c>
      <c r="D2344" t="s">
        <v>5</v>
      </c>
      <c r="E2344">
        <f>_xlfn.MAXIFS('CO2'!$D:$D,'CO2'!$A:$A,Table1[[#This Row],[Year]],'CO2'!$B:$B,Table1[[#This Row],[State]],'CO2'!$C:$C,Table1[[#This Row],[Sector]])</f>
        <v>16.2</v>
      </c>
      <c r="F2344">
        <f>AVERAGEIFS(Population!$C:$C,Population!$A:$A,Table1[[#This Row],[Year]],Population!$B:$B,Table1[[#This Row],[State]])</f>
        <v>5401385</v>
      </c>
      <c r="G2344">
        <f>_xlfn.MAXIFS('Land and Water Area'!$B:$B,'Land and Water Area'!$A:$A,Datasheet!C2344)</f>
        <v>57716.601999999999</v>
      </c>
      <c r="H2344">
        <f>_xlfn.MAXIFS('Land and Water Area'!$C:$C,'Land and Water Area'!$A:$A,Datasheet!C2344)</f>
        <v>1706.4469999999999</v>
      </c>
    </row>
    <row r="2345" spans="1:8" x14ac:dyDescent="0.2">
      <c r="A2345">
        <v>1</v>
      </c>
      <c r="B2345">
        <v>1979</v>
      </c>
      <c r="C2345" t="s">
        <v>18</v>
      </c>
      <c r="D2345" t="s">
        <v>6</v>
      </c>
      <c r="E2345">
        <f>_xlfn.MAXIFS('CO2'!$D:$D,'CO2'!$A:$A,Table1[[#This Row],[Year]],'CO2'!$B:$B,Table1[[#This Row],[State]],'CO2'!$C:$C,Table1[[#This Row],[Sector]])</f>
        <v>5.68</v>
      </c>
      <c r="F2345">
        <f>AVERAGEIFS(Population!$C:$C,Population!$A:$A,Table1[[#This Row],[Year]],Population!$B:$B,Table1[[#This Row],[State]])</f>
        <v>5401385</v>
      </c>
      <c r="G2345">
        <f>_xlfn.MAXIFS('Land and Water Area'!$B:$B,'Land and Water Area'!$A:$A,Datasheet!C2345)</f>
        <v>57716.601999999999</v>
      </c>
      <c r="H2345">
        <f>_xlfn.MAXIFS('Land and Water Area'!$C:$C,'Land and Water Area'!$A:$A,Datasheet!C2345)</f>
        <v>1706.4469999999999</v>
      </c>
    </row>
    <row r="2346" spans="1:8" x14ac:dyDescent="0.2">
      <c r="A2346">
        <v>1</v>
      </c>
      <c r="B2346">
        <v>1979</v>
      </c>
      <c r="C2346" t="s">
        <v>18</v>
      </c>
      <c r="D2346" t="s">
        <v>7</v>
      </c>
      <c r="E2346">
        <f>_xlfn.MAXIFS('CO2'!$D:$D,'CO2'!$A:$A,Table1[[#This Row],[Year]],'CO2'!$B:$B,Table1[[#This Row],[State]],'CO2'!$C:$C,Table1[[#This Row],[Sector]])</f>
        <v>40.630000000000003</v>
      </c>
      <c r="F2346">
        <f>AVERAGEIFS(Population!$C:$C,Population!$A:$A,Table1[[#This Row],[Year]],Population!$B:$B,Table1[[#This Row],[State]])</f>
        <v>5401385</v>
      </c>
      <c r="G2346">
        <f>_xlfn.MAXIFS('Land and Water Area'!$B:$B,'Land and Water Area'!$A:$A,Datasheet!C2346)</f>
        <v>57716.601999999999</v>
      </c>
      <c r="H2346">
        <f>_xlfn.MAXIFS('Land and Water Area'!$C:$C,'Land and Water Area'!$A:$A,Datasheet!C2346)</f>
        <v>1706.4469999999999</v>
      </c>
    </row>
    <row r="2347" spans="1:8" x14ac:dyDescent="0.2">
      <c r="A2347">
        <v>1</v>
      </c>
      <c r="B2347">
        <v>1979</v>
      </c>
      <c r="C2347" t="s">
        <v>19</v>
      </c>
      <c r="D2347" t="s">
        <v>3</v>
      </c>
      <c r="E2347">
        <f>_xlfn.MAXIFS('CO2'!$D:$D,'CO2'!$A:$A,Table1[[#This Row],[Year]],'CO2'!$B:$B,Table1[[#This Row],[State]],'CO2'!$C:$C,Table1[[#This Row],[Sector]])</f>
        <v>0.28999999999999998</v>
      </c>
      <c r="F2347">
        <f>AVERAGEIFS(Population!$C:$C,Population!$A:$A,Table1[[#This Row],[Year]],Population!$B:$B,Table1[[#This Row],[State]])</f>
        <v>953305</v>
      </c>
      <c r="G2347">
        <f>_xlfn.MAXIFS('Land and Water Area'!$B:$B,'Land and Water Area'!$A:$A,Datasheet!C2347)</f>
        <v>6422.5879999999997</v>
      </c>
      <c r="H2347">
        <f>_xlfn.MAXIFS('Land and Water Area'!$C:$C,'Land and Water Area'!$A:$A,Datasheet!C2347)</f>
        <v>4547.2709999999997</v>
      </c>
    </row>
    <row r="2348" spans="1:8" x14ac:dyDescent="0.2">
      <c r="A2348">
        <v>1</v>
      </c>
      <c r="B2348">
        <v>1979</v>
      </c>
      <c r="C2348" t="s">
        <v>19</v>
      </c>
      <c r="D2348" t="s">
        <v>4</v>
      </c>
      <c r="E2348">
        <f>_xlfn.MAXIFS('CO2'!$D:$D,'CO2'!$A:$A,Table1[[#This Row],[Year]],'CO2'!$B:$B,Table1[[#This Row],[State]],'CO2'!$C:$C,Table1[[#This Row],[Sector]])</f>
        <v>5.0599999999999996</v>
      </c>
      <c r="F2348">
        <f>AVERAGEIFS(Population!$C:$C,Population!$A:$A,Table1[[#This Row],[Year]],Population!$B:$B,Table1[[#This Row],[State]])</f>
        <v>953305</v>
      </c>
      <c r="G2348">
        <f>_xlfn.MAXIFS('Land and Water Area'!$B:$B,'Land and Water Area'!$A:$A,Datasheet!C2348)</f>
        <v>6422.5879999999997</v>
      </c>
      <c r="H2348">
        <f>_xlfn.MAXIFS('Land and Water Area'!$C:$C,'Land and Water Area'!$A:$A,Datasheet!C2348)</f>
        <v>4547.2709999999997</v>
      </c>
    </row>
    <row r="2349" spans="1:8" x14ac:dyDescent="0.2">
      <c r="A2349">
        <v>1</v>
      </c>
      <c r="B2349">
        <v>1979</v>
      </c>
      <c r="C2349" t="s">
        <v>19</v>
      </c>
      <c r="D2349" t="s">
        <v>5</v>
      </c>
      <c r="E2349">
        <f>_xlfn.MAXIFS('CO2'!$D:$D,'CO2'!$A:$A,Table1[[#This Row],[Year]],'CO2'!$B:$B,Table1[[#This Row],[State]],'CO2'!$C:$C,Table1[[#This Row],[Sector]])</f>
        <v>1.74</v>
      </c>
      <c r="F2349">
        <f>AVERAGEIFS(Population!$C:$C,Population!$A:$A,Table1[[#This Row],[Year]],Population!$B:$B,Table1[[#This Row],[State]])</f>
        <v>953305</v>
      </c>
      <c r="G2349">
        <f>_xlfn.MAXIFS('Land and Water Area'!$B:$B,'Land and Water Area'!$A:$A,Datasheet!C2349)</f>
        <v>6422.5879999999997</v>
      </c>
      <c r="H2349">
        <f>_xlfn.MAXIFS('Land and Water Area'!$C:$C,'Land and Water Area'!$A:$A,Datasheet!C2349)</f>
        <v>4547.2709999999997</v>
      </c>
    </row>
    <row r="2350" spans="1:8" x14ac:dyDescent="0.2">
      <c r="A2350">
        <v>1</v>
      </c>
      <c r="B2350">
        <v>1979</v>
      </c>
      <c r="C2350" t="s">
        <v>19</v>
      </c>
      <c r="D2350" t="s">
        <v>6</v>
      </c>
      <c r="E2350">
        <f>_xlfn.MAXIFS('CO2'!$D:$D,'CO2'!$A:$A,Table1[[#This Row],[Year]],'CO2'!$B:$B,Table1[[#This Row],[State]],'CO2'!$C:$C,Table1[[#This Row],[Sector]])</f>
        <v>0.08</v>
      </c>
      <c r="F2350">
        <f>AVERAGEIFS(Population!$C:$C,Population!$A:$A,Table1[[#This Row],[Year]],Population!$B:$B,Table1[[#This Row],[State]])</f>
        <v>953305</v>
      </c>
      <c r="G2350">
        <f>_xlfn.MAXIFS('Land and Water Area'!$B:$B,'Land and Water Area'!$A:$A,Datasheet!C2350)</f>
        <v>6422.5879999999997</v>
      </c>
      <c r="H2350">
        <f>_xlfn.MAXIFS('Land and Water Area'!$C:$C,'Land and Water Area'!$A:$A,Datasheet!C2350)</f>
        <v>4547.2709999999997</v>
      </c>
    </row>
    <row r="2351" spans="1:8" x14ac:dyDescent="0.2">
      <c r="A2351">
        <v>1</v>
      </c>
      <c r="B2351">
        <v>1979</v>
      </c>
      <c r="C2351" t="s">
        <v>19</v>
      </c>
      <c r="D2351" t="s">
        <v>7</v>
      </c>
      <c r="E2351">
        <f>_xlfn.MAXIFS('CO2'!$D:$D,'CO2'!$A:$A,Table1[[#This Row],[Year]],'CO2'!$B:$B,Table1[[#This Row],[State]],'CO2'!$C:$C,Table1[[#This Row],[Sector]])</f>
        <v>11.2</v>
      </c>
      <c r="F2351">
        <f>AVERAGEIFS(Population!$C:$C,Population!$A:$A,Table1[[#This Row],[Year]],Population!$B:$B,Table1[[#This Row],[State]])</f>
        <v>953305</v>
      </c>
      <c r="G2351">
        <f>_xlfn.MAXIFS('Land and Water Area'!$B:$B,'Land and Water Area'!$A:$A,Datasheet!C2351)</f>
        <v>6422.5879999999997</v>
      </c>
      <c r="H2351">
        <f>_xlfn.MAXIFS('Land and Water Area'!$C:$C,'Land and Water Area'!$A:$A,Datasheet!C2351)</f>
        <v>4547.2709999999997</v>
      </c>
    </row>
    <row r="2352" spans="1:8" x14ac:dyDescent="0.2">
      <c r="A2352">
        <v>1</v>
      </c>
      <c r="B2352">
        <v>1979</v>
      </c>
      <c r="C2352" t="s">
        <v>20</v>
      </c>
      <c r="D2352" t="s">
        <v>3</v>
      </c>
      <c r="E2352">
        <f>_xlfn.MAXIFS('CO2'!$D:$D,'CO2'!$A:$A,Table1[[#This Row],[Year]],'CO2'!$B:$B,Table1[[#This Row],[State]],'CO2'!$C:$C,Table1[[#This Row],[Sector]])</f>
        <v>0.82</v>
      </c>
      <c r="F2352">
        <f>AVERAGEIFS(Population!$C:$C,Population!$A:$A,Table1[[#This Row],[Year]],Population!$B:$B,Table1[[#This Row],[State]])</f>
        <v>932626</v>
      </c>
      <c r="G2352">
        <f>_xlfn.MAXIFS('Land and Water Area'!$B:$B,'Land and Water Area'!$A:$A,Datasheet!C2352)</f>
        <v>82645.127999999997</v>
      </c>
      <c r="H2352">
        <f>_xlfn.MAXIFS('Land and Water Area'!$C:$C,'Land and Water Area'!$A:$A,Datasheet!C2352)</f>
        <v>923.40899999999999</v>
      </c>
    </row>
    <row r="2353" spans="1:8" x14ac:dyDescent="0.2">
      <c r="A2353">
        <v>1</v>
      </c>
      <c r="B2353">
        <v>1979</v>
      </c>
      <c r="C2353" t="s">
        <v>20</v>
      </c>
      <c r="D2353" t="s">
        <v>4</v>
      </c>
      <c r="E2353">
        <f>_xlfn.MAXIFS('CO2'!$D:$D,'CO2'!$A:$A,Table1[[#This Row],[Year]],'CO2'!$B:$B,Table1[[#This Row],[State]],'CO2'!$C:$C,Table1[[#This Row],[Sector]])</f>
        <v>0.03</v>
      </c>
      <c r="F2353">
        <f>AVERAGEIFS(Population!$C:$C,Population!$A:$A,Table1[[#This Row],[Year]],Population!$B:$B,Table1[[#This Row],[State]])</f>
        <v>932626</v>
      </c>
      <c r="G2353">
        <f>_xlfn.MAXIFS('Land and Water Area'!$B:$B,'Land and Water Area'!$A:$A,Datasheet!C2353)</f>
        <v>82645.127999999997</v>
      </c>
      <c r="H2353">
        <f>_xlfn.MAXIFS('Land and Water Area'!$C:$C,'Land and Water Area'!$A:$A,Datasheet!C2353)</f>
        <v>923.40899999999999</v>
      </c>
    </row>
    <row r="2354" spans="1:8" x14ac:dyDescent="0.2">
      <c r="A2354">
        <v>1</v>
      </c>
      <c r="B2354">
        <v>1979</v>
      </c>
      <c r="C2354" t="s">
        <v>20</v>
      </c>
      <c r="D2354" t="s">
        <v>5</v>
      </c>
      <c r="E2354">
        <f>_xlfn.MAXIFS('CO2'!$D:$D,'CO2'!$A:$A,Table1[[#This Row],[Year]],'CO2'!$B:$B,Table1[[#This Row],[State]],'CO2'!$C:$C,Table1[[#This Row],[Sector]])</f>
        <v>4.42</v>
      </c>
      <c r="F2354">
        <f>AVERAGEIFS(Population!$C:$C,Population!$A:$A,Table1[[#This Row],[Year]],Population!$B:$B,Table1[[#This Row],[State]])</f>
        <v>932626</v>
      </c>
      <c r="G2354">
        <f>_xlfn.MAXIFS('Land and Water Area'!$B:$B,'Land and Water Area'!$A:$A,Datasheet!C2354)</f>
        <v>82645.127999999997</v>
      </c>
      <c r="H2354">
        <f>_xlfn.MAXIFS('Land and Water Area'!$C:$C,'Land and Water Area'!$A:$A,Datasheet!C2354)</f>
        <v>923.40899999999999</v>
      </c>
    </row>
    <row r="2355" spans="1:8" x14ac:dyDescent="0.2">
      <c r="A2355">
        <v>1</v>
      </c>
      <c r="B2355">
        <v>1979</v>
      </c>
      <c r="C2355" t="s">
        <v>20</v>
      </c>
      <c r="D2355" t="s">
        <v>6</v>
      </c>
      <c r="E2355">
        <f>_xlfn.MAXIFS('CO2'!$D:$D,'CO2'!$A:$A,Table1[[#This Row],[Year]],'CO2'!$B:$B,Table1[[#This Row],[State]],'CO2'!$C:$C,Table1[[#This Row],[Sector]])</f>
        <v>1.01</v>
      </c>
      <c r="F2355">
        <f>AVERAGEIFS(Population!$C:$C,Population!$A:$A,Table1[[#This Row],[Year]],Population!$B:$B,Table1[[#This Row],[State]])</f>
        <v>932626</v>
      </c>
      <c r="G2355">
        <f>_xlfn.MAXIFS('Land and Water Area'!$B:$B,'Land and Water Area'!$A:$A,Datasheet!C2355)</f>
        <v>82645.127999999997</v>
      </c>
      <c r="H2355">
        <f>_xlfn.MAXIFS('Land and Water Area'!$C:$C,'Land and Water Area'!$A:$A,Datasheet!C2355)</f>
        <v>923.40899999999999</v>
      </c>
    </row>
    <row r="2356" spans="1:8" x14ac:dyDescent="0.2">
      <c r="A2356">
        <v>1</v>
      </c>
      <c r="B2356">
        <v>1979</v>
      </c>
      <c r="C2356" t="s">
        <v>20</v>
      </c>
      <c r="D2356" t="s">
        <v>7</v>
      </c>
      <c r="E2356">
        <f>_xlfn.MAXIFS('CO2'!$D:$D,'CO2'!$A:$A,Table1[[#This Row],[Year]],'CO2'!$B:$B,Table1[[#This Row],[State]],'CO2'!$C:$C,Table1[[#This Row],[Sector]])</f>
        <v>7.06</v>
      </c>
      <c r="F2356">
        <f>AVERAGEIFS(Population!$C:$C,Population!$A:$A,Table1[[#This Row],[Year]],Population!$B:$B,Table1[[#This Row],[State]])</f>
        <v>932626</v>
      </c>
      <c r="G2356">
        <f>_xlfn.MAXIFS('Land and Water Area'!$B:$B,'Land and Water Area'!$A:$A,Datasheet!C2356)</f>
        <v>82645.127999999997</v>
      </c>
      <c r="H2356">
        <f>_xlfn.MAXIFS('Land and Water Area'!$C:$C,'Land and Water Area'!$A:$A,Datasheet!C2356)</f>
        <v>923.40899999999999</v>
      </c>
    </row>
    <row r="2357" spans="1:8" x14ac:dyDescent="0.2">
      <c r="A2357">
        <v>1</v>
      </c>
      <c r="B2357">
        <v>1979</v>
      </c>
      <c r="C2357" t="s">
        <v>21</v>
      </c>
      <c r="D2357" t="s">
        <v>3</v>
      </c>
      <c r="E2357">
        <f>_xlfn.MAXIFS('CO2'!$D:$D,'CO2'!$A:$A,Table1[[#This Row],[Year]],'CO2'!$B:$B,Table1[[#This Row],[State]],'CO2'!$C:$C,Table1[[#This Row],[Sector]])</f>
        <v>17.07</v>
      </c>
      <c r="F2357">
        <f>AVERAGEIFS(Population!$C:$C,Population!$A:$A,Table1[[#This Row],[Year]],Population!$B:$B,Table1[[#This Row],[State]])</f>
        <v>11396840</v>
      </c>
      <c r="G2357">
        <f>_xlfn.MAXIFS('Land and Water Area'!$B:$B,'Land and Water Area'!$A:$A,Datasheet!C2357)</f>
        <v>55513.142999999996</v>
      </c>
      <c r="H2357">
        <f>_xlfn.MAXIFS('Land and Water Area'!$C:$C,'Land and Water Area'!$A:$A,Datasheet!C2357)</f>
        <v>2400.277</v>
      </c>
    </row>
    <row r="2358" spans="1:8" x14ac:dyDescent="0.2">
      <c r="A2358">
        <v>1</v>
      </c>
      <c r="B2358">
        <v>1979</v>
      </c>
      <c r="C2358" t="s">
        <v>21</v>
      </c>
      <c r="D2358" t="s">
        <v>4</v>
      </c>
      <c r="E2358">
        <f>_xlfn.MAXIFS('CO2'!$D:$D,'CO2'!$A:$A,Table1[[#This Row],[Year]],'CO2'!$B:$B,Table1[[#This Row],[State]],'CO2'!$C:$C,Table1[[#This Row],[Sector]])</f>
        <v>76.319999999999993</v>
      </c>
      <c r="F2358">
        <f>AVERAGEIFS(Population!$C:$C,Population!$A:$A,Table1[[#This Row],[Year]],Population!$B:$B,Table1[[#This Row],[State]])</f>
        <v>11396840</v>
      </c>
      <c r="G2358">
        <f>_xlfn.MAXIFS('Land and Water Area'!$B:$B,'Land and Water Area'!$A:$A,Datasheet!C2358)</f>
        <v>55513.142999999996</v>
      </c>
      <c r="H2358">
        <f>_xlfn.MAXIFS('Land and Water Area'!$C:$C,'Land and Water Area'!$A:$A,Datasheet!C2358)</f>
        <v>2400.277</v>
      </c>
    </row>
    <row r="2359" spans="1:8" x14ac:dyDescent="0.2">
      <c r="A2359">
        <v>1</v>
      </c>
      <c r="B2359">
        <v>1979</v>
      </c>
      <c r="C2359" t="s">
        <v>21</v>
      </c>
      <c r="D2359" t="s">
        <v>5</v>
      </c>
      <c r="E2359">
        <f>_xlfn.MAXIFS('CO2'!$D:$D,'CO2'!$A:$A,Table1[[#This Row],[Year]],'CO2'!$B:$B,Table1[[#This Row],[State]],'CO2'!$C:$C,Table1[[#This Row],[Sector]])</f>
        <v>57.46</v>
      </c>
      <c r="F2359">
        <f>AVERAGEIFS(Population!$C:$C,Population!$A:$A,Table1[[#This Row],[Year]],Population!$B:$B,Table1[[#This Row],[State]])</f>
        <v>11396840</v>
      </c>
      <c r="G2359">
        <f>_xlfn.MAXIFS('Land and Water Area'!$B:$B,'Land and Water Area'!$A:$A,Datasheet!C2359)</f>
        <v>55513.142999999996</v>
      </c>
      <c r="H2359">
        <f>_xlfn.MAXIFS('Land and Water Area'!$C:$C,'Land and Water Area'!$A:$A,Datasheet!C2359)</f>
        <v>2400.277</v>
      </c>
    </row>
    <row r="2360" spans="1:8" x14ac:dyDescent="0.2">
      <c r="A2360">
        <v>1</v>
      </c>
      <c r="B2360">
        <v>1979</v>
      </c>
      <c r="C2360" t="s">
        <v>21</v>
      </c>
      <c r="D2360" t="s">
        <v>6</v>
      </c>
      <c r="E2360">
        <f>_xlfn.MAXIFS('CO2'!$D:$D,'CO2'!$A:$A,Table1[[#This Row],[Year]],'CO2'!$B:$B,Table1[[#This Row],[State]],'CO2'!$C:$C,Table1[[#This Row],[Sector]])</f>
        <v>32.08</v>
      </c>
      <c r="F2360">
        <f>AVERAGEIFS(Population!$C:$C,Population!$A:$A,Table1[[#This Row],[Year]],Population!$B:$B,Table1[[#This Row],[State]])</f>
        <v>11396840</v>
      </c>
      <c r="G2360">
        <f>_xlfn.MAXIFS('Land and Water Area'!$B:$B,'Land and Water Area'!$A:$A,Datasheet!C2360)</f>
        <v>55513.142999999996</v>
      </c>
      <c r="H2360">
        <f>_xlfn.MAXIFS('Land and Water Area'!$C:$C,'Land and Water Area'!$A:$A,Datasheet!C2360)</f>
        <v>2400.277</v>
      </c>
    </row>
    <row r="2361" spans="1:8" x14ac:dyDescent="0.2">
      <c r="A2361">
        <v>1</v>
      </c>
      <c r="B2361">
        <v>1979</v>
      </c>
      <c r="C2361" t="s">
        <v>21</v>
      </c>
      <c r="D2361" t="s">
        <v>7</v>
      </c>
      <c r="E2361">
        <f>_xlfn.MAXIFS('CO2'!$D:$D,'CO2'!$A:$A,Table1[[#This Row],[Year]],'CO2'!$B:$B,Table1[[#This Row],[State]],'CO2'!$C:$C,Table1[[#This Row],[Sector]])</f>
        <v>65.69</v>
      </c>
      <c r="F2361">
        <f>AVERAGEIFS(Population!$C:$C,Population!$A:$A,Table1[[#This Row],[Year]],Population!$B:$B,Table1[[#This Row],[State]])</f>
        <v>11396840</v>
      </c>
      <c r="G2361">
        <f>_xlfn.MAXIFS('Land and Water Area'!$B:$B,'Land and Water Area'!$A:$A,Datasheet!C2361)</f>
        <v>55513.142999999996</v>
      </c>
      <c r="H2361">
        <f>_xlfn.MAXIFS('Land and Water Area'!$C:$C,'Land and Water Area'!$A:$A,Datasheet!C2361)</f>
        <v>2400.277</v>
      </c>
    </row>
    <row r="2362" spans="1:8" x14ac:dyDescent="0.2">
      <c r="A2362">
        <v>1</v>
      </c>
      <c r="B2362">
        <v>1979</v>
      </c>
      <c r="C2362" t="s">
        <v>22</v>
      </c>
      <c r="D2362" t="s">
        <v>3</v>
      </c>
      <c r="E2362">
        <f>_xlfn.MAXIFS('CO2'!$D:$D,'CO2'!$A:$A,Table1[[#This Row],[Year]],'CO2'!$B:$B,Table1[[#This Row],[State]],'CO2'!$C:$C,Table1[[#This Row],[Sector]])</f>
        <v>6.58</v>
      </c>
      <c r="F2362">
        <f>AVERAGEIFS(Population!$C:$C,Population!$A:$A,Table1[[#This Row],[Year]],Population!$B:$B,Table1[[#This Row],[State]])</f>
        <v>5501176</v>
      </c>
      <c r="G2362">
        <f>_xlfn.MAXIFS('Land and Water Area'!$B:$B,'Land and Water Area'!$A:$A,Datasheet!C2362)</f>
        <v>35825.116000000002</v>
      </c>
      <c r="H2362">
        <f>_xlfn.MAXIFS('Land and Water Area'!$C:$C,'Land and Water Area'!$A:$A,Datasheet!C2362)</f>
        <v>596.13699999999994</v>
      </c>
    </row>
    <row r="2363" spans="1:8" x14ac:dyDescent="0.2">
      <c r="A2363">
        <v>1</v>
      </c>
      <c r="B2363">
        <v>1979</v>
      </c>
      <c r="C2363" t="s">
        <v>22</v>
      </c>
      <c r="D2363" t="s">
        <v>4</v>
      </c>
      <c r="E2363">
        <f>_xlfn.MAXIFS('CO2'!$D:$D,'CO2'!$A:$A,Table1[[#This Row],[Year]],'CO2'!$B:$B,Table1[[#This Row],[State]],'CO2'!$C:$C,Table1[[#This Row],[Sector]])</f>
        <v>65.849999999999994</v>
      </c>
      <c r="F2363">
        <f>AVERAGEIFS(Population!$C:$C,Population!$A:$A,Table1[[#This Row],[Year]],Population!$B:$B,Table1[[#This Row],[State]])</f>
        <v>5501176</v>
      </c>
      <c r="G2363">
        <f>_xlfn.MAXIFS('Land and Water Area'!$B:$B,'Land and Water Area'!$A:$A,Datasheet!C2363)</f>
        <v>35825.116000000002</v>
      </c>
      <c r="H2363">
        <f>_xlfn.MAXIFS('Land and Water Area'!$C:$C,'Land and Water Area'!$A:$A,Datasheet!C2363)</f>
        <v>596.13699999999994</v>
      </c>
    </row>
    <row r="2364" spans="1:8" x14ac:dyDescent="0.2">
      <c r="A2364">
        <v>1</v>
      </c>
      <c r="B2364">
        <v>1979</v>
      </c>
      <c r="C2364" t="s">
        <v>22</v>
      </c>
      <c r="D2364" t="s">
        <v>5</v>
      </c>
      <c r="E2364">
        <f>_xlfn.MAXIFS('CO2'!$D:$D,'CO2'!$A:$A,Table1[[#This Row],[Year]],'CO2'!$B:$B,Table1[[#This Row],[State]],'CO2'!$C:$C,Table1[[#This Row],[Sector]])</f>
        <v>73.209999999999994</v>
      </c>
      <c r="F2364">
        <f>AVERAGEIFS(Population!$C:$C,Population!$A:$A,Table1[[#This Row],[Year]],Population!$B:$B,Table1[[#This Row],[State]])</f>
        <v>5501176</v>
      </c>
      <c r="G2364">
        <f>_xlfn.MAXIFS('Land and Water Area'!$B:$B,'Land and Water Area'!$A:$A,Datasheet!C2364)</f>
        <v>35825.116000000002</v>
      </c>
      <c r="H2364">
        <f>_xlfn.MAXIFS('Land and Water Area'!$C:$C,'Land and Water Area'!$A:$A,Datasheet!C2364)</f>
        <v>596.13699999999994</v>
      </c>
    </row>
    <row r="2365" spans="1:8" x14ac:dyDescent="0.2">
      <c r="A2365">
        <v>1</v>
      </c>
      <c r="B2365">
        <v>1979</v>
      </c>
      <c r="C2365" t="s">
        <v>22</v>
      </c>
      <c r="D2365" t="s">
        <v>6</v>
      </c>
      <c r="E2365">
        <f>_xlfn.MAXIFS('CO2'!$D:$D,'CO2'!$A:$A,Table1[[#This Row],[Year]],'CO2'!$B:$B,Table1[[#This Row],[State]],'CO2'!$C:$C,Table1[[#This Row],[Sector]])</f>
        <v>13.68</v>
      </c>
      <c r="F2365">
        <f>AVERAGEIFS(Population!$C:$C,Population!$A:$A,Table1[[#This Row],[Year]],Population!$B:$B,Table1[[#This Row],[State]])</f>
        <v>5501176</v>
      </c>
      <c r="G2365">
        <f>_xlfn.MAXIFS('Land and Water Area'!$B:$B,'Land and Water Area'!$A:$A,Datasheet!C2365)</f>
        <v>35825.116000000002</v>
      </c>
      <c r="H2365">
        <f>_xlfn.MAXIFS('Land and Water Area'!$C:$C,'Land and Water Area'!$A:$A,Datasheet!C2365)</f>
        <v>596.13699999999994</v>
      </c>
    </row>
    <row r="2366" spans="1:8" x14ac:dyDescent="0.2">
      <c r="A2366">
        <v>1</v>
      </c>
      <c r="B2366">
        <v>1979</v>
      </c>
      <c r="C2366" t="s">
        <v>22</v>
      </c>
      <c r="D2366" t="s">
        <v>7</v>
      </c>
      <c r="E2366">
        <f>_xlfn.MAXIFS('CO2'!$D:$D,'CO2'!$A:$A,Table1[[#This Row],[Year]],'CO2'!$B:$B,Table1[[#This Row],[State]],'CO2'!$C:$C,Table1[[#This Row],[Sector]])</f>
        <v>33.47</v>
      </c>
      <c r="F2366">
        <f>AVERAGEIFS(Population!$C:$C,Population!$A:$A,Table1[[#This Row],[Year]],Population!$B:$B,Table1[[#This Row],[State]])</f>
        <v>5501176</v>
      </c>
      <c r="G2366">
        <f>_xlfn.MAXIFS('Land and Water Area'!$B:$B,'Land and Water Area'!$A:$A,Datasheet!C2366)</f>
        <v>35825.116000000002</v>
      </c>
      <c r="H2366">
        <f>_xlfn.MAXIFS('Land and Water Area'!$C:$C,'Land and Water Area'!$A:$A,Datasheet!C2366)</f>
        <v>596.13699999999994</v>
      </c>
    </row>
    <row r="2367" spans="1:8" x14ac:dyDescent="0.2">
      <c r="A2367">
        <v>1</v>
      </c>
      <c r="B2367">
        <v>1979</v>
      </c>
      <c r="C2367" t="s">
        <v>23</v>
      </c>
      <c r="D2367" t="s">
        <v>3</v>
      </c>
      <c r="E2367">
        <f>_xlfn.MAXIFS('CO2'!$D:$D,'CO2'!$A:$A,Table1[[#This Row],[Year]],'CO2'!$B:$B,Table1[[#This Row],[State]],'CO2'!$C:$C,Table1[[#This Row],[Sector]])</f>
        <v>4.93</v>
      </c>
      <c r="F2367">
        <f>AVERAGEIFS(Population!$C:$C,Population!$A:$A,Table1[[#This Row],[Year]],Population!$B:$B,Table1[[#This Row],[State]])</f>
        <v>2915739</v>
      </c>
      <c r="G2367">
        <f>_xlfn.MAXIFS('Land and Water Area'!$B:$B,'Land and Water Area'!$A:$A,Datasheet!C2367)</f>
        <v>55853.262999999999</v>
      </c>
      <c r="H2367">
        <f>_xlfn.MAXIFS('Land and Water Area'!$C:$C,'Land and Water Area'!$A:$A,Datasheet!C2367)</f>
        <v>419.46499999999997</v>
      </c>
    </row>
    <row r="2368" spans="1:8" x14ac:dyDescent="0.2">
      <c r="A2368">
        <v>1</v>
      </c>
      <c r="B2368">
        <v>1979</v>
      </c>
      <c r="C2368" t="s">
        <v>23</v>
      </c>
      <c r="D2368" t="s">
        <v>4</v>
      </c>
      <c r="E2368">
        <f>_xlfn.MAXIFS('CO2'!$D:$D,'CO2'!$A:$A,Table1[[#This Row],[Year]],'CO2'!$B:$B,Table1[[#This Row],[State]],'CO2'!$C:$C,Table1[[#This Row],[Sector]])</f>
        <v>17.63</v>
      </c>
      <c r="F2368">
        <f>AVERAGEIFS(Population!$C:$C,Population!$A:$A,Table1[[#This Row],[Year]],Population!$B:$B,Table1[[#This Row],[State]])</f>
        <v>2915739</v>
      </c>
      <c r="G2368">
        <f>_xlfn.MAXIFS('Land and Water Area'!$B:$B,'Land and Water Area'!$A:$A,Datasheet!C2368)</f>
        <v>55853.262999999999</v>
      </c>
      <c r="H2368">
        <f>_xlfn.MAXIFS('Land and Water Area'!$C:$C,'Land and Water Area'!$A:$A,Datasheet!C2368)</f>
        <v>419.46499999999997</v>
      </c>
    </row>
    <row r="2369" spans="1:8" x14ac:dyDescent="0.2">
      <c r="A2369">
        <v>1</v>
      </c>
      <c r="B2369">
        <v>1979</v>
      </c>
      <c r="C2369" t="s">
        <v>23</v>
      </c>
      <c r="D2369" t="s">
        <v>5</v>
      </c>
      <c r="E2369">
        <f>_xlfn.MAXIFS('CO2'!$D:$D,'CO2'!$A:$A,Table1[[#This Row],[Year]],'CO2'!$B:$B,Table1[[#This Row],[State]],'CO2'!$C:$C,Table1[[#This Row],[Sector]])</f>
        <v>14.4</v>
      </c>
      <c r="F2369">
        <f>AVERAGEIFS(Population!$C:$C,Population!$A:$A,Table1[[#This Row],[Year]],Population!$B:$B,Table1[[#This Row],[State]])</f>
        <v>2915739</v>
      </c>
      <c r="G2369">
        <f>_xlfn.MAXIFS('Land and Water Area'!$B:$B,'Land and Water Area'!$A:$A,Datasheet!C2369)</f>
        <v>55853.262999999999</v>
      </c>
      <c r="H2369">
        <f>_xlfn.MAXIFS('Land and Water Area'!$C:$C,'Land and Water Area'!$A:$A,Datasheet!C2369)</f>
        <v>419.46499999999997</v>
      </c>
    </row>
    <row r="2370" spans="1:8" x14ac:dyDescent="0.2">
      <c r="A2370">
        <v>1</v>
      </c>
      <c r="B2370">
        <v>1979</v>
      </c>
      <c r="C2370" t="s">
        <v>23</v>
      </c>
      <c r="D2370" t="s">
        <v>6</v>
      </c>
      <c r="E2370">
        <f>_xlfn.MAXIFS('CO2'!$D:$D,'CO2'!$A:$A,Table1[[#This Row],[Year]],'CO2'!$B:$B,Table1[[#This Row],[State]],'CO2'!$C:$C,Table1[[#This Row],[Sector]])</f>
        <v>8.0500000000000007</v>
      </c>
      <c r="F2370">
        <f>AVERAGEIFS(Population!$C:$C,Population!$A:$A,Table1[[#This Row],[Year]],Population!$B:$B,Table1[[#This Row],[State]])</f>
        <v>2915739</v>
      </c>
      <c r="G2370">
        <f>_xlfn.MAXIFS('Land and Water Area'!$B:$B,'Land and Water Area'!$A:$A,Datasheet!C2370)</f>
        <v>55853.262999999999</v>
      </c>
      <c r="H2370">
        <f>_xlfn.MAXIFS('Land and Water Area'!$C:$C,'Land and Water Area'!$A:$A,Datasheet!C2370)</f>
        <v>419.46499999999997</v>
      </c>
    </row>
    <row r="2371" spans="1:8" x14ac:dyDescent="0.2">
      <c r="A2371">
        <v>1</v>
      </c>
      <c r="B2371">
        <v>1979</v>
      </c>
      <c r="C2371" t="s">
        <v>23</v>
      </c>
      <c r="D2371" t="s">
        <v>7</v>
      </c>
      <c r="E2371">
        <f>_xlfn.MAXIFS('CO2'!$D:$D,'CO2'!$A:$A,Table1[[#This Row],[Year]],'CO2'!$B:$B,Table1[[#This Row],[State]],'CO2'!$C:$C,Table1[[#This Row],[Sector]])</f>
        <v>18.27</v>
      </c>
      <c r="F2371">
        <f>AVERAGEIFS(Population!$C:$C,Population!$A:$A,Table1[[#This Row],[Year]],Population!$B:$B,Table1[[#This Row],[State]])</f>
        <v>2915739</v>
      </c>
      <c r="G2371">
        <f>_xlfn.MAXIFS('Land and Water Area'!$B:$B,'Land and Water Area'!$A:$A,Datasheet!C2371)</f>
        <v>55853.262999999999</v>
      </c>
      <c r="H2371">
        <f>_xlfn.MAXIFS('Land and Water Area'!$C:$C,'Land and Water Area'!$A:$A,Datasheet!C2371)</f>
        <v>419.46499999999997</v>
      </c>
    </row>
    <row r="2372" spans="1:8" x14ac:dyDescent="0.2">
      <c r="A2372">
        <v>1</v>
      </c>
      <c r="B2372">
        <v>1979</v>
      </c>
      <c r="C2372" t="s">
        <v>24</v>
      </c>
      <c r="D2372" t="s">
        <v>3</v>
      </c>
      <c r="E2372">
        <f>_xlfn.MAXIFS('CO2'!$D:$D,'CO2'!$A:$A,Table1[[#This Row],[Year]],'CO2'!$B:$B,Table1[[#This Row],[State]],'CO2'!$C:$C,Table1[[#This Row],[Sector]])</f>
        <v>3.8</v>
      </c>
      <c r="F2372">
        <f>AVERAGEIFS(Population!$C:$C,Population!$A:$A,Table1[[#This Row],[Year]],Population!$B:$B,Table1[[#This Row],[State]])</f>
        <v>2350908</v>
      </c>
      <c r="G2372">
        <f>_xlfn.MAXIFS('Land and Water Area'!$B:$B,'Land and Water Area'!$A:$A,Datasheet!C2372)</f>
        <v>81758.592999999993</v>
      </c>
      <c r="H2372">
        <f>_xlfn.MAXIFS('Land and Water Area'!$C:$C,'Land and Water Area'!$A:$A,Datasheet!C2372)</f>
        <v>519.58100000000002</v>
      </c>
    </row>
    <row r="2373" spans="1:8" x14ac:dyDescent="0.2">
      <c r="A2373">
        <v>1</v>
      </c>
      <c r="B2373">
        <v>1979</v>
      </c>
      <c r="C2373" t="s">
        <v>24</v>
      </c>
      <c r="D2373" t="s">
        <v>4</v>
      </c>
      <c r="E2373">
        <f>_xlfn.MAXIFS('CO2'!$D:$D,'CO2'!$A:$A,Table1[[#This Row],[Year]],'CO2'!$B:$B,Table1[[#This Row],[State]],'CO2'!$C:$C,Table1[[#This Row],[Sector]])</f>
        <v>20.71</v>
      </c>
      <c r="F2373">
        <f>AVERAGEIFS(Population!$C:$C,Population!$A:$A,Table1[[#This Row],[Year]],Population!$B:$B,Table1[[#This Row],[State]])</f>
        <v>2350908</v>
      </c>
      <c r="G2373">
        <f>_xlfn.MAXIFS('Land and Water Area'!$B:$B,'Land and Water Area'!$A:$A,Datasheet!C2373)</f>
        <v>81758.592999999993</v>
      </c>
      <c r="H2373">
        <f>_xlfn.MAXIFS('Land and Water Area'!$C:$C,'Land and Water Area'!$A:$A,Datasheet!C2373)</f>
        <v>519.58100000000002</v>
      </c>
    </row>
    <row r="2374" spans="1:8" x14ac:dyDescent="0.2">
      <c r="A2374">
        <v>1</v>
      </c>
      <c r="B2374">
        <v>1979</v>
      </c>
      <c r="C2374" t="s">
        <v>24</v>
      </c>
      <c r="D2374" t="s">
        <v>5</v>
      </c>
      <c r="E2374">
        <f>_xlfn.MAXIFS('CO2'!$D:$D,'CO2'!$A:$A,Table1[[#This Row],[Year]],'CO2'!$B:$B,Table1[[#This Row],[State]],'CO2'!$C:$C,Table1[[#This Row],[Sector]])</f>
        <v>22.59</v>
      </c>
      <c r="F2374">
        <f>AVERAGEIFS(Population!$C:$C,Population!$A:$A,Table1[[#This Row],[Year]],Population!$B:$B,Table1[[#This Row],[State]])</f>
        <v>2350908</v>
      </c>
      <c r="G2374">
        <f>_xlfn.MAXIFS('Land and Water Area'!$B:$B,'Land and Water Area'!$A:$A,Datasheet!C2374)</f>
        <v>81758.592999999993</v>
      </c>
      <c r="H2374">
        <f>_xlfn.MAXIFS('Land and Water Area'!$C:$C,'Land and Water Area'!$A:$A,Datasheet!C2374)</f>
        <v>519.58100000000002</v>
      </c>
    </row>
    <row r="2375" spans="1:8" x14ac:dyDescent="0.2">
      <c r="A2375">
        <v>1</v>
      </c>
      <c r="B2375">
        <v>1979</v>
      </c>
      <c r="C2375" t="s">
        <v>24</v>
      </c>
      <c r="D2375" t="s">
        <v>6</v>
      </c>
      <c r="E2375">
        <f>_xlfn.MAXIFS('CO2'!$D:$D,'CO2'!$A:$A,Table1[[#This Row],[Year]],'CO2'!$B:$B,Table1[[#This Row],[State]],'CO2'!$C:$C,Table1[[#This Row],[Sector]])</f>
        <v>6.27</v>
      </c>
      <c r="F2375">
        <f>AVERAGEIFS(Population!$C:$C,Population!$A:$A,Table1[[#This Row],[Year]],Population!$B:$B,Table1[[#This Row],[State]])</f>
        <v>2350908</v>
      </c>
      <c r="G2375">
        <f>_xlfn.MAXIFS('Land and Water Area'!$B:$B,'Land and Water Area'!$A:$A,Datasheet!C2375)</f>
        <v>81758.592999999993</v>
      </c>
      <c r="H2375">
        <f>_xlfn.MAXIFS('Land and Water Area'!$C:$C,'Land and Water Area'!$A:$A,Datasheet!C2375)</f>
        <v>519.58100000000002</v>
      </c>
    </row>
    <row r="2376" spans="1:8" x14ac:dyDescent="0.2">
      <c r="A2376">
        <v>1</v>
      </c>
      <c r="B2376">
        <v>1979</v>
      </c>
      <c r="C2376" t="s">
        <v>24</v>
      </c>
      <c r="D2376" t="s">
        <v>7</v>
      </c>
      <c r="E2376">
        <f>_xlfn.MAXIFS('CO2'!$D:$D,'CO2'!$A:$A,Table1[[#This Row],[Year]],'CO2'!$B:$B,Table1[[#This Row],[State]],'CO2'!$C:$C,Table1[[#This Row],[Sector]])</f>
        <v>19.63</v>
      </c>
      <c r="F2376">
        <f>AVERAGEIFS(Population!$C:$C,Population!$A:$A,Table1[[#This Row],[Year]],Population!$B:$B,Table1[[#This Row],[State]])</f>
        <v>2350908</v>
      </c>
      <c r="G2376">
        <f>_xlfn.MAXIFS('Land and Water Area'!$B:$B,'Land and Water Area'!$A:$A,Datasheet!C2376)</f>
        <v>81758.592999999993</v>
      </c>
      <c r="H2376">
        <f>_xlfn.MAXIFS('Land and Water Area'!$C:$C,'Land and Water Area'!$A:$A,Datasheet!C2376)</f>
        <v>519.58100000000002</v>
      </c>
    </row>
    <row r="2377" spans="1:8" x14ac:dyDescent="0.2">
      <c r="A2377">
        <v>1</v>
      </c>
      <c r="B2377">
        <v>1979</v>
      </c>
      <c r="C2377" t="s">
        <v>25</v>
      </c>
      <c r="D2377" t="s">
        <v>3</v>
      </c>
      <c r="E2377">
        <f>_xlfn.MAXIFS('CO2'!$D:$D,'CO2'!$A:$A,Table1[[#This Row],[Year]],'CO2'!$B:$B,Table1[[#This Row],[State]],'CO2'!$C:$C,Table1[[#This Row],[Sector]])</f>
        <v>4.6399999999999997</v>
      </c>
      <c r="F2377">
        <f>AVERAGEIFS(Population!$C:$C,Population!$A:$A,Table1[[#This Row],[Year]],Population!$B:$B,Table1[[#This Row],[State]])</f>
        <v>3641806</v>
      </c>
      <c r="G2377">
        <f>_xlfn.MAXIFS('Land and Water Area'!$B:$B,'Land and Water Area'!$A:$A,Datasheet!C2377)</f>
        <v>39485.360000000001</v>
      </c>
      <c r="H2377">
        <f>_xlfn.MAXIFS('Land and Water Area'!$C:$C,'Land and Water Area'!$A:$A,Datasheet!C2377)</f>
        <v>920.55700000000002</v>
      </c>
    </row>
    <row r="2378" spans="1:8" x14ac:dyDescent="0.2">
      <c r="A2378">
        <v>1</v>
      </c>
      <c r="B2378">
        <v>1979</v>
      </c>
      <c r="C2378" t="s">
        <v>25</v>
      </c>
      <c r="D2378" t="s">
        <v>4</v>
      </c>
      <c r="E2378">
        <f>_xlfn.MAXIFS('CO2'!$D:$D,'CO2'!$A:$A,Table1[[#This Row],[Year]],'CO2'!$B:$B,Table1[[#This Row],[State]],'CO2'!$C:$C,Table1[[#This Row],[Sector]])</f>
        <v>49.8</v>
      </c>
      <c r="F2378">
        <f>AVERAGEIFS(Population!$C:$C,Population!$A:$A,Table1[[#This Row],[Year]],Population!$B:$B,Table1[[#This Row],[State]])</f>
        <v>3641806</v>
      </c>
      <c r="G2378">
        <f>_xlfn.MAXIFS('Land and Water Area'!$B:$B,'Land and Water Area'!$A:$A,Datasheet!C2378)</f>
        <v>39485.360000000001</v>
      </c>
      <c r="H2378">
        <f>_xlfn.MAXIFS('Land and Water Area'!$C:$C,'Land and Water Area'!$A:$A,Datasheet!C2378)</f>
        <v>920.55700000000002</v>
      </c>
    </row>
    <row r="2379" spans="1:8" x14ac:dyDescent="0.2">
      <c r="A2379">
        <v>1</v>
      </c>
      <c r="B2379">
        <v>1979</v>
      </c>
      <c r="C2379" t="s">
        <v>25</v>
      </c>
      <c r="D2379" t="s">
        <v>5</v>
      </c>
      <c r="E2379">
        <f>_xlfn.MAXIFS('CO2'!$D:$D,'CO2'!$A:$A,Table1[[#This Row],[Year]],'CO2'!$B:$B,Table1[[#This Row],[State]],'CO2'!$C:$C,Table1[[#This Row],[Sector]])</f>
        <v>18.010000000000002</v>
      </c>
      <c r="F2379">
        <f>AVERAGEIFS(Population!$C:$C,Population!$A:$A,Table1[[#This Row],[Year]],Population!$B:$B,Table1[[#This Row],[State]])</f>
        <v>3641806</v>
      </c>
      <c r="G2379">
        <f>_xlfn.MAXIFS('Land and Water Area'!$B:$B,'Land and Water Area'!$A:$A,Datasheet!C2379)</f>
        <v>39485.360000000001</v>
      </c>
      <c r="H2379">
        <f>_xlfn.MAXIFS('Land and Water Area'!$C:$C,'Land and Water Area'!$A:$A,Datasheet!C2379)</f>
        <v>920.55700000000002</v>
      </c>
    </row>
    <row r="2380" spans="1:8" x14ac:dyDescent="0.2">
      <c r="A2380">
        <v>1</v>
      </c>
      <c r="B2380">
        <v>1979</v>
      </c>
      <c r="C2380" t="s">
        <v>25</v>
      </c>
      <c r="D2380" t="s">
        <v>6</v>
      </c>
      <c r="E2380">
        <f>_xlfn.MAXIFS('CO2'!$D:$D,'CO2'!$A:$A,Table1[[#This Row],[Year]],'CO2'!$B:$B,Table1[[#This Row],[State]],'CO2'!$C:$C,Table1[[#This Row],[Sector]])</f>
        <v>6.28</v>
      </c>
      <c r="F2380">
        <f>AVERAGEIFS(Population!$C:$C,Population!$A:$A,Table1[[#This Row],[Year]],Population!$B:$B,Table1[[#This Row],[State]])</f>
        <v>3641806</v>
      </c>
      <c r="G2380">
        <f>_xlfn.MAXIFS('Land and Water Area'!$B:$B,'Land and Water Area'!$A:$A,Datasheet!C2380)</f>
        <v>39485.360000000001</v>
      </c>
      <c r="H2380">
        <f>_xlfn.MAXIFS('Land and Water Area'!$C:$C,'Land and Water Area'!$A:$A,Datasheet!C2380)</f>
        <v>920.55700000000002</v>
      </c>
    </row>
    <row r="2381" spans="1:8" x14ac:dyDescent="0.2">
      <c r="A2381">
        <v>1</v>
      </c>
      <c r="B2381">
        <v>1979</v>
      </c>
      <c r="C2381" t="s">
        <v>25</v>
      </c>
      <c r="D2381" t="s">
        <v>7</v>
      </c>
      <c r="E2381">
        <f>_xlfn.MAXIFS('CO2'!$D:$D,'CO2'!$A:$A,Table1[[#This Row],[Year]],'CO2'!$B:$B,Table1[[#This Row],[State]],'CO2'!$C:$C,Table1[[#This Row],[Sector]])</f>
        <v>23.98</v>
      </c>
      <c r="F2381">
        <f>AVERAGEIFS(Population!$C:$C,Population!$A:$A,Table1[[#This Row],[Year]],Population!$B:$B,Table1[[#This Row],[State]])</f>
        <v>3641806</v>
      </c>
      <c r="G2381">
        <f>_xlfn.MAXIFS('Land and Water Area'!$B:$B,'Land and Water Area'!$A:$A,Datasheet!C2381)</f>
        <v>39485.360000000001</v>
      </c>
      <c r="H2381">
        <f>_xlfn.MAXIFS('Land and Water Area'!$C:$C,'Land and Water Area'!$A:$A,Datasheet!C2381)</f>
        <v>920.55700000000002</v>
      </c>
    </row>
    <row r="2382" spans="1:8" x14ac:dyDescent="0.2">
      <c r="A2382">
        <v>1</v>
      </c>
      <c r="B2382">
        <v>1979</v>
      </c>
      <c r="C2382" t="s">
        <v>26</v>
      </c>
      <c r="D2382" t="s">
        <v>3</v>
      </c>
      <c r="E2382">
        <f>_xlfn.MAXIFS('CO2'!$D:$D,'CO2'!$A:$A,Table1[[#This Row],[Year]],'CO2'!$B:$B,Table1[[#This Row],[State]],'CO2'!$C:$C,Table1[[#This Row],[Sector]])</f>
        <v>13.59</v>
      </c>
      <c r="F2382">
        <f>AVERAGEIFS(Population!$C:$C,Population!$A:$A,Table1[[#This Row],[Year]],Population!$B:$B,Table1[[#This Row],[State]])</f>
        <v>4137666</v>
      </c>
      <c r="G2382">
        <f>_xlfn.MAXIFS('Land and Water Area'!$B:$B,'Land and Water Area'!$A:$A,Datasheet!C2382)</f>
        <v>43216.591</v>
      </c>
      <c r="H2382">
        <f>_xlfn.MAXIFS('Land and Water Area'!$C:$C,'Land and Water Area'!$A:$A,Datasheet!C2382)</f>
        <v>9158.8019999999997</v>
      </c>
    </row>
    <row r="2383" spans="1:8" x14ac:dyDescent="0.2">
      <c r="A2383">
        <v>1</v>
      </c>
      <c r="B2383">
        <v>1979</v>
      </c>
      <c r="C2383" t="s">
        <v>26</v>
      </c>
      <c r="D2383" t="s">
        <v>4</v>
      </c>
      <c r="E2383">
        <f>_xlfn.MAXIFS('CO2'!$D:$D,'CO2'!$A:$A,Table1[[#This Row],[Year]],'CO2'!$B:$B,Table1[[#This Row],[State]],'CO2'!$C:$C,Table1[[#This Row],[Sector]])</f>
        <v>29.13</v>
      </c>
      <c r="F2383">
        <f>AVERAGEIFS(Population!$C:$C,Population!$A:$A,Table1[[#This Row],[Year]],Population!$B:$B,Table1[[#This Row],[State]])</f>
        <v>4137666</v>
      </c>
      <c r="G2383">
        <f>_xlfn.MAXIFS('Land and Water Area'!$B:$B,'Land and Water Area'!$A:$A,Datasheet!C2383)</f>
        <v>43216.591</v>
      </c>
      <c r="H2383">
        <f>_xlfn.MAXIFS('Land and Water Area'!$C:$C,'Land and Water Area'!$A:$A,Datasheet!C2383)</f>
        <v>9158.8019999999997</v>
      </c>
    </row>
    <row r="2384" spans="1:8" x14ac:dyDescent="0.2">
      <c r="A2384">
        <v>1</v>
      </c>
      <c r="B2384">
        <v>1979</v>
      </c>
      <c r="C2384" t="s">
        <v>26</v>
      </c>
      <c r="D2384" t="s">
        <v>5</v>
      </c>
      <c r="E2384">
        <f>_xlfn.MAXIFS('CO2'!$D:$D,'CO2'!$A:$A,Table1[[#This Row],[Year]],'CO2'!$B:$B,Table1[[#This Row],[State]],'CO2'!$C:$C,Table1[[#This Row],[Sector]])</f>
        <v>115.34</v>
      </c>
      <c r="F2384">
        <f>AVERAGEIFS(Population!$C:$C,Population!$A:$A,Table1[[#This Row],[Year]],Population!$B:$B,Table1[[#This Row],[State]])</f>
        <v>4137666</v>
      </c>
      <c r="G2384">
        <f>_xlfn.MAXIFS('Land and Water Area'!$B:$B,'Land and Water Area'!$A:$A,Datasheet!C2384)</f>
        <v>43216.591</v>
      </c>
      <c r="H2384">
        <f>_xlfn.MAXIFS('Land and Water Area'!$C:$C,'Land and Water Area'!$A:$A,Datasheet!C2384)</f>
        <v>9158.8019999999997</v>
      </c>
    </row>
    <row r="2385" spans="1:8" x14ac:dyDescent="0.2">
      <c r="A2385">
        <v>1</v>
      </c>
      <c r="B2385">
        <v>1979</v>
      </c>
      <c r="C2385" t="s">
        <v>26</v>
      </c>
      <c r="D2385" t="s">
        <v>6</v>
      </c>
      <c r="E2385">
        <f>_xlfn.MAXIFS('CO2'!$D:$D,'CO2'!$A:$A,Table1[[#This Row],[Year]],'CO2'!$B:$B,Table1[[#This Row],[State]],'CO2'!$C:$C,Table1[[#This Row],[Sector]])</f>
        <v>5.1100000000000003</v>
      </c>
      <c r="F2385">
        <f>AVERAGEIFS(Population!$C:$C,Population!$A:$A,Table1[[#This Row],[Year]],Population!$B:$B,Table1[[#This Row],[State]])</f>
        <v>4137666</v>
      </c>
      <c r="G2385">
        <f>_xlfn.MAXIFS('Land and Water Area'!$B:$B,'Land and Water Area'!$A:$A,Datasheet!C2385)</f>
        <v>43216.591</v>
      </c>
      <c r="H2385">
        <f>_xlfn.MAXIFS('Land and Water Area'!$C:$C,'Land and Water Area'!$A:$A,Datasheet!C2385)</f>
        <v>9158.8019999999997</v>
      </c>
    </row>
    <row r="2386" spans="1:8" x14ac:dyDescent="0.2">
      <c r="A2386">
        <v>1</v>
      </c>
      <c r="B2386">
        <v>1979</v>
      </c>
      <c r="C2386" t="s">
        <v>26</v>
      </c>
      <c r="D2386" t="s">
        <v>7</v>
      </c>
      <c r="E2386">
        <f>_xlfn.MAXIFS('CO2'!$D:$D,'CO2'!$A:$A,Table1[[#This Row],[Year]],'CO2'!$B:$B,Table1[[#This Row],[State]],'CO2'!$C:$C,Table1[[#This Row],[Sector]])</f>
        <v>40.880000000000003</v>
      </c>
      <c r="F2386">
        <f>AVERAGEIFS(Population!$C:$C,Population!$A:$A,Table1[[#This Row],[Year]],Population!$B:$B,Table1[[#This Row],[State]])</f>
        <v>4137666</v>
      </c>
      <c r="G2386">
        <f>_xlfn.MAXIFS('Land and Water Area'!$B:$B,'Land and Water Area'!$A:$A,Datasheet!C2386)</f>
        <v>43216.591</v>
      </c>
      <c r="H2386">
        <f>_xlfn.MAXIFS('Land and Water Area'!$C:$C,'Land and Water Area'!$A:$A,Datasheet!C2386)</f>
        <v>9158.8019999999997</v>
      </c>
    </row>
    <row r="2387" spans="1:8" x14ac:dyDescent="0.2">
      <c r="A2387">
        <v>1</v>
      </c>
      <c r="B2387">
        <v>1979</v>
      </c>
      <c r="C2387" t="s">
        <v>27</v>
      </c>
      <c r="D2387" t="s">
        <v>3</v>
      </c>
      <c r="E2387">
        <f>_xlfn.MAXIFS('CO2'!$D:$D,'CO2'!$A:$A,Table1[[#This Row],[Year]],'CO2'!$B:$B,Table1[[#This Row],[State]],'CO2'!$C:$C,Table1[[#This Row],[Sector]])</f>
        <v>1.06</v>
      </c>
      <c r="F2387">
        <f>AVERAGEIFS(Population!$C:$C,Population!$A:$A,Table1[[#This Row],[Year]],Population!$B:$B,Table1[[#This Row],[State]])</f>
        <v>1122564</v>
      </c>
      <c r="G2387">
        <f>_xlfn.MAXIFS('Land and Water Area'!$B:$B,'Land and Water Area'!$A:$A,Datasheet!C2387)</f>
        <v>30845.040000000001</v>
      </c>
      <c r="H2387">
        <f>_xlfn.MAXIFS('Land and Water Area'!$C:$C,'Land and Water Area'!$A:$A,Datasheet!C2387)</f>
        <v>4534.8389999999999</v>
      </c>
    </row>
    <row r="2388" spans="1:8" x14ac:dyDescent="0.2">
      <c r="A2388">
        <v>1</v>
      </c>
      <c r="B2388">
        <v>1979</v>
      </c>
      <c r="C2388" t="s">
        <v>27</v>
      </c>
      <c r="D2388" t="s">
        <v>4</v>
      </c>
      <c r="E2388">
        <f>_xlfn.MAXIFS('CO2'!$D:$D,'CO2'!$A:$A,Table1[[#This Row],[Year]],'CO2'!$B:$B,Table1[[#This Row],[State]],'CO2'!$C:$C,Table1[[#This Row],[Sector]])</f>
        <v>1.07</v>
      </c>
      <c r="F2388">
        <f>AVERAGEIFS(Population!$C:$C,Population!$A:$A,Table1[[#This Row],[Year]],Population!$B:$B,Table1[[#This Row],[State]])</f>
        <v>1122564</v>
      </c>
      <c r="G2388">
        <f>_xlfn.MAXIFS('Land and Water Area'!$B:$B,'Land and Water Area'!$A:$A,Datasheet!C2388)</f>
        <v>30845.040000000001</v>
      </c>
      <c r="H2388">
        <f>_xlfn.MAXIFS('Land and Water Area'!$C:$C,'Land and Water Area'!$A:$A,Datasheet!C2388)</f>
        <v>4534.8389999999999</v>
      </c>
    </row>
    <row r="2389" spans="1:8" x14ac:dyDescent="0.2">
      <c r="A2389">
        <v>1</v>
      </c>
      <c r="B2389">
        <v>1979</v>
      </c>
      <c r="C2389" t="s">
        <v>27</v>
      </c>
      <c r="D2389" t="s">
        <v>5</v>
      </c>
      <c r="E2389">
        <f>_xlfn.MAXIFS('CO2'!$D:$D,'CO2'!$A:$A,Table1[[#This Row],[Year]],'CO2'!$B:$B,Table1[[#This Row],[State]],'CO2'!$C:$C,Table1[[#This Row],[Sector]])</f>
        <v>3.87</v>
      </c>
      <c r="F2389">
        <f>AVERAGEIFS(Population!$C:$C,Population!$A:$A,Table1[[#This Row],[Year]],Population!$B:$B,Table1[[#This Row],[State]])</f>
        <v>1122564</v>
      </c>
      <c r="G2389">
        <f>_xlfn.MAXIFS('Land and Water Area'!$B:$B,'Land and Water Area'!$A:$A,Datasheet!C2389)</f>
        <v>30845.040000000001</v>
      </c>
      <c r="H2389">
        <f>_xlfn.MAXIFS('Land and Water Area'!$C:$C,'Land and Water Area'!$A:$A,Datasheet!C2389)</f>
        <v>4534.8389999999999</v>
      </c>
    </row>
    <row r="2390" spans="1:8" x14ac:dyDescent="0.2">
      <c r="A2390">
        <v>1</v>
      </c>
      <c r="B2390">
        <v>1979</v>
      </c>
      <c r="C2390" t="s">
        <v>27</v>
      </c>
      <c r="D2390" t="s">
        <v>6</v>
      </c>
      <c r="E2390">
        <f>_xlfn.MAXIFS('CO2'!$D:$D,'CO2'!$A:$A,Table1[[#This Row],[Year]],'CO2'!$B:$B,Table1[[#This Row],[State]],'CO2'!$C:$C,Table1[[#This Row],[Sector]])</f>
        <v>3.54</v>
      </c>
      <c r="F2390">
        <f>AVERAGEIFS(Population!$C:$C,Population!$A:$A,Table1[[#This Row],[Year]],Population!$B:$B,Table1[[#This Row],[State]])</f>
        <v>1122564</v>
      </c>
      <c r="G2390">
        <f>_xlfn.MAXIFS('Land and Water Area'!$B:$B,'Land and Water Area'!$A:$A,Datasheet!C2390)</f>
        <v>30845.040000000001</v>
      </c>
      <c r="H2390">
        <f>_xlfn.MAXIFS('Land and Water Area'!$C:$C,'Land and Water Area'!$A:$A,Datasheet!C2390)</f>
        <v>4534.8389999999999</v>
      </c>
    </row>
    <row r="2391" spans="1:8" x14ac:dyDescent="0.2">
      <c r="A2391">
        <v>1</v>
      </c>
      <c r="B2391">
        <v>1979</v>
      </c>
      <c r="C2391" t="s">
        <v>27</v>
      </c>
      <c r="D2391" t="s">
        <v>7</v>
      </c>
      <c r="E2391">
        <f>_xlfn.MAXIFS('CO2'!$D:$D,'CO2'!$A:$A,Table1[[#This Row],[Year]],'CO2'!$B:$B,Table1[[#This Row],[State]],'CO2'!$C:$C,Table1[[#This Row],[Sector]])</f>
        <v>6.68</v>
      </c>
      <c r="F2391">
        <f>AVERAGEIFS(Population!$C:$C,Population!$A:$A,Table1[[#This Row],[Year]],Population!$B:$B,Table1[[#This Row],[State]])</f>
        <v>1122564</v>
      </c>
      <c r="G2391">
        <f>_xlfn.MAXIFS('Land and Water Area'!$B:$B,'Land and Water Area'!$A:$A,Datasheet!C2391)</f>
        <v>30845.040000000001</v>
      </c>
      <c r="H2391">
        <f>_xlfn.MAXIFS('Land and Water Area'!$C:$C,'Land and Water Area'!$A:$A,Datasheet!C2391)</f>
        <v>4534.8389999999999</v>
      </c>
    </row>
    <row r="2392" spans="1:8" x14ac:dyDescent="0.2">
      <c r="A2392">
        <v>1</v>
      </c>
      <c r="B2392">
        <v>1979</v>
      </c>
      <c r="C2392" t="s">
        <v>28</v>
      </c>
      <c r="D2392" t="s">
        <v>3</v>
      </c>
      <c r="E2392">
        <f>_xlfn.MAXIFS('CO2'!$D:$D,'CO2'!$A:$A,Table1[[#This Row],[Year]],'CO2'!$B:$B,Table1[[#This Row],[State]],'CO2'!$C:$C,Table1[[#This Row],[Sector]])</f>
        <v>4.2699999999999996</v>
      </c>
      <c r="F2392">
        <f>AVERAGEIFS(Population!$C:$C,Population!$A:$A,Table1[[#This Row],[Year]],Population!$B:$B,Table1[[#This Row],[State]])</f>
        <v>4191163</v>
      </c>
      <c r="G2392">
        <f>_xlfn.MAXIFS('Land and Water Area'!$B:$B,'Land and Water Area'!$A:$A,Datasheet!C2392)</f>
        <v>9711.1409999999996</v>
      </c>
      <c r="H2392">
        <f>_xlfn.MAXIFS('Land and Water Area'!$C:$C,'Land and Water Area'!$A:$A,Datasheet!C2392)</f>
        <v>2694.7359999999999</v>
      </c>
    </row>
    <row r="2393" spans="1:8" x14ac:dyDescent="0.2">
      <c r="A2393">
        <v>1</v>
      </c>
      <c r="B2393">
        <v>1979</v>
      </c>
      <c r="C2393" t="s">
        <v>28</v>
      </c>
      <c r="D2393" t="s">
        <v>4</v>
      </c>
      <c r="E2393">
        <f>_xlfn.MAXIFS('CO2'!$D:$D,'CO2'!$A:$A,Table1[[#This Row],[Year]],'CO2'!$B:$B,Table1[[#This Row],[State]],'CO2'!$C:$C,Table1[[#This Row],[Sector]])</f>
        <v>19.82</v>
      </c>
      <c r="F2393">
        <f>AVERAGEIFS(Population!$C:$C,Population!$A:$A,Table1[[#This Row],[Year]],Population!$B:$B,Table1[[#This Row],[State]])</f>
        <v>4191163</v>
      </c>
      <c r="G2393">
        <f>_xlfn.MAXIFS('Land and Water Area'!$B:$B,'Land and Water Area'!$A:$A,Datasheet!C2393)</f>
        <v>9711.1409999999996</v>
      </c>
      <c r="H2393">
        <f>_xlfn.MAXIFS('Land and Water Area'!$C:$C,'Land and Water Area'!$A:$A,Datasheet!C2393)</f>
        <v>2694.7359999999999</v>
      </c>
    </row>
    <row r="2394" spans="1:8" x14ac:dyDescent="0.2">
      <c r="A2394">
        <v>1</v>
      </c>
      <c r="B2394">
        <v>1979</v>
      </c>
      <c r="C2394" t="s">
        <v>28</v>
      </c>
      <c r="D2394" t="s">
        <v>5</v>
      </c>
      <c r="E2394">
        <f>_xlfn.MAXIFS('CO2'!$D:$D,'CO2'!$A:$A,Table1[[#This Row],[Year]],'CO2'!$B:$B,Table1[[#This Row],[State]],'CO2'!$C:$C,Table1[[#This Row],[Sector]])</f>
        <v>18.07</v>
      </c>
      <c r="F2394">
        <f>AVERAGEIFS(Population!$C:$C,Population!$A:$A,Table1[[#This Row],[Year]],Population!$B:$B,Table1[[#This Row],[State]])</f>
        <v>4191163</v>
      </c>
      <c r="G2394">
        <f>_xlfn.MAXIFS('Land and Water Area'!$B:$B,'Land and Water Area'!$A:$A,Datasheet!C2394)</f>
        <v>9711.1409999999996</v>
      </c>
      <c r="H2394">
        <f>_xlfn.MAXIFS('Land and Water Area'!$C:$C,'Land and Water Area'!$A:$A,Datasheet!C2394)</f>
        <v>2694.7359999999999</v>
      </c>
    </row>
    <row r="2395" spans="1:8" x14ac:dyDescent="0.2">
      <c r="A2395">
        <v>1</v>
      </c>
      <c r="B2395">
        <v>1979</v>
      </c>
      <c r="C2395" t="s">
        <v>28</v>
      </c>
      <c r="D2395" t="s">
        <v>6</v>
      </c>
      <c r="E2395">
        <f>_xlfn.MAXIFS('CO2'!$D:$D,'CO2'!$A:$A,Table1[[#This Row],[Year]],'CO2'!$B:$B,Table1[[#This Row],[State]],'CO2'!$C:$C,Table1[[#This Row],[Sector]])</f>
        <v>8.44</v>
      </c>
      <c r="F2395">
        <f>AVERAGEIFS(Population!$C:$C,Population!$A:$A,Table1[[#This Row],[Year]],Population!$B:$B,Table1[[#This Row],[State]])</f>
        <v>4191163</v>
      </c>
      <c r="G2395">
        <f>_xlfn.MAXIFS('Land and Water Area'!$B:$B,'Land and Water Area'!$A:$A,Datasheet!C2395)</f>
        <v>9711.1409999999996</v>
      </c>
      <c r="H2395">
        <f>_xlfn.MAXIFS('Land and Water Area'!$C:$C,'Land and Water Area'!$A:$A,Datasheet!C2395)</f>
        <v>2694.7359999999999</v>
      </c>
    </row>
    <row r="2396" spans="1:8" x14ac:dyDescent="0.2">
      <c r="A2396">
        <v>1</v>
      </c>
      <c r="B2396">
        <v>1979</v>
      </c>
      <c r="C2396" t="s">
        <v>28</v>
      </c>
      <c r="D2396" t="s">
        <v>7</v>
      </c>
      <c r="E2396">
        <f>_xlfn.MAXIFS('CO2'!$D:$D,'CO2'!$A:$A,Table1[[#This Row],[Year]],'CO2'!$B:$B,Table1[[#This Row],[State]],'CO2'!$C:$C,Table1[[#This Row],[Sector]])</f>
        <v>22.75</v>
      </c>
      <c r="F2396">
        <f>AVERAGEIFS(Population!$C:$C,Population!$A:$A,Table1[[#This Row],[Year]],Population!$B:$B,Table1[[#This Row],[State]])</f>
        <v>4191163</v>
      </c>
      <c r="G2396">
        <f>_xlfn.MAXIFS('Land and Water Area'!$B:$B,'Land and Water Area'!$A:$A,Datasheet!C2396)</f>
        <v>9711.1409999999996</v>
      </c>
      <c r="H2396">
        <f>_xlfn.MAXIFS('Land and Water Area'!$C:$C,'Land and Water Area'!$A:$A,Datasheet!C2396)</f>
        <v>2694.7359999999999</v>
      </c>
    </row>
    <row r="2397" spans="1:8" x14ac:dyDescent="0.2">
      <c r="A2397">
        <v>1</v>
      </c>
      <c r="B2397">
        <v>1979</v>
      </c>
      <c r="C2397" t="s">
        <v>29</v>
      </c>
      <c r="D2397" t="s">
        <v>3</v>
      </c>
      <c r="E2397">
        <f>_xlfn.MAXIFS('CO2'!$D:$D,'CO2'!$A:$A,Table1[[#This Row],[Year]],'CO2'!$B:$B,Table1[[#This Row],[State]],'CO2'!$C:$C,Table1[[#This Row],[Sector]])</f>
        <v>8.4700000000000006</v>
      </c>
      <c r="F2397">
        <f>AVERAGEIFS(Population!$C:$C,Population!$A:$A,Table1[[#This Row],[Year]],Population!$B:$B,Table1[[#This Row],[State]])</f>
        <v>5738406</v>
      </c>
      <c r="G2397">
        <f>_xlfn.MAXIFS('Land and Water Area'!$B:$B,'Land and Water Area'!$A:$A,Datasheet!C2397)</f>
        <v>7800.9409999999998</v>
      </c>
      <c r="H2397">
        <f>_xlfn.MAXIFS('Land and Water Area'!$C:$C,'Land and Water Area'!$A:$A,Datasheet!C2397)</f>
        <v>2753.1790000000001</v>
      </c>
    </row>
    <row r="2398" spans="1:8" x14ac:dyDescent="0.2">
      <c r="A2398">
        <v>1</v>
      </c>
      <c r="B2398">
        <v>1979</v>
      </c>
      <c r="C2398" t="s">
        <v>29</v>
      </c>
      <c r="D2398" t="s">
        <v>4</v>
      </c>
      <c r="E2398">
        <f>_xlfn.MAXIFS('CO2'!$D:$D,'CO2'!$A:$A,Table1[[#This Row],[Year]],'CO2'!$B:$B,Table1[[#This Row],[State]],'CO2'!$C:$C,Table1[[#This Row],[Sector]])</f>
        <v>22.1</v>
      </c>
      <c r="F2398">
        <f>AVERAGEIFS(Population!$C:$C,Population!$A:$A,Table1[[#This Row],[Year]],Population!$B:$B,Table1[[#This Row],[State]])</f>
        <v>5738406</v>
      </c>
      <c r="G2398">
        <f>_xlfn.MAXIFS('Land and Water Area'!$B:$B,'Land and Water Area'!$A:$A,Datasheet!C2398)</f>
        <v>7800.9409999999998</v>
      </c>
      <c r="H2398">
        <f>_xlfn.MAXIFS('Land and Water Area'!$C:$C,'Land and Water Area'!$A:$A,Datasheet!C2398)</f>
        <v>2753.1790000000001</v>
      </c>
    </row>
    <row r="2399" spans="1:8" x14ac:dyDescent="0.2">
      <c r="A2399">
        <v>1</v>
      </c>
      <c r="B2399">
        <v>1979</v>
      </c>
      <c r="C2399" t="s">
        <v>29</v>
      </c>
      <c r="D2399" t="s">
        <v>5</v>
      </c>
      <c r="E2399">
        <f>_xlfn.MAXIFS('CO2'!$D:$D,'CO2'!$A:$A,Table1[[#This Row],[Year]],'CO2'!$B:$B,Table1[[#This Row],[State]],'CO2'!$C:$C,Table1[[#This Row],[Sector]])</f>
        <v>6.31</v>
      </c>
      <c r="F2399">
        <f>AVERAGEIFS(Population!$C:$C,Population!$A:$A,Table1[[#This Row],[Year]],Population!$B:$B,Table1[[#This Row],[State]])</f>
        <v>5738406</v>
      </c>
      <c r="G2399">
        <f>_xlfn.MAXIFS('Land and Water Area'!$B:$B,'Land and Water Area'!$A:$A,Datasheet!C2399)</f>
        <v>7800.9409999999998</v>
      </c>
      <c r="H2399">
        <f>_xlfn.MAXIFS('Land and Water Area'!$C:$C,'Land and Water Area'!$A:$A,Datasheet!C2399)</f>
        <v>2753.1790000000001</v>
      </c>
    </row>
    <row r="2400" spans="1:8" x14ac:dyDescent="0.2">
      <c r="A2400">
        <v>1</v>
      </c>
      <c r="B2400">
        <v>1979</v>
      </c>
      <c r="C2400" t="s">
        <v>29</v>
      </c>
      <c r="D2400" t="s">
        <v>6</v>
      </c>
      <c r="E2400">
        <f>_xlfn.MAXIFS('CO2'!$D:$D,'CO2'!$A:$A,Table1[[#This Row],[Year]],'CO2'!$B:$B,Table1[[#This Row],[State]],'CO2'!$C:$C,Table1[[#This Row],[Sector]])</f>
        <v>15.98</v>
      </c>
      <c r="F2400">
        <f>AVERAGEIFS(Population!$C:$C,Population!$A:$A,Table1[[#This Row],[Year]],Population!$B:$B,Table1[[#This Row],[State]])</f>
        <v>5738406</v>
      </c>
      <c r="G2400">
        <f>_xlfn.MAXIFS('Land and Water Area'!$B:$B,'Land and Water Area'!$A:$A,Datasheet!C2400)</f>
        <v>7800.9409999999998</v>
      </c>
      <c r="H2400">
        <f>_xlfn.MAXIFS('Land and Water Area'!$C:$C,'Land and Water Area'!$A:$A,Datasheet!C2400)</f>
        <v>2753.1790000000001</v>
      </c>
    </row>
    <row r="2401" spans="1:8" x14ac:dyDescent="0.2">
      <c r="A2401">
        <v>1</v>
      </c>
      <c r="B2401">
        <v>1979</v>
      </c>
      <c r="C2401" t="s">
        <v>29</v>
      </c>
      <c r="D2401" t="s">
        <v>7</v>
      </c>
      <c r="E2401">
        <f>_xlfn.MAXIFS('CO2'!$D:$D,'CO2'!$A:$A,Table1[[#This Row],[Year]],'CO2'!$B:$B,Table1[[#This Row],[State]],'CO2'!$C:$C,Table1[[#This Row],[Sector]])</f>
        <v>27.36</v>
      </c>
      <c r="F2401">
        <f>AVERAGEIFS(Population!$C:$C,Population!$A:$A,Table1[[#This Row],[Year]],Population!$B:$B,Table1[[#This Row],[State]])</f>
        <v>5738406</v>
      </c>
      <c r="G2401">
        <f>_xlfn.MAXIFS('Land and Water Area'!$B:$B,'Land and Water Area'!$A:$A,Datasheet!C2401)</f>
        <v>7800.9409999999998</v>
      </c>
      <c r="H2401">
        <f>_xlfn.MAXIFS('Land and Water Area'!$C:$C,'Land and Water Area'!$A:$A,Datasheet!C2401)</f>
        <v>2753.1790000000001</v>
      </c>
    </row>
    <row r="2402" spans="1:8" x14ac:dyDescent="0.2">
      <c r="A2402">
        <v>1</v>
      </c>
      <c r="B2402">
        <v>1979</v>
      </c>
      <c r="C2402" t="s">
        <v>30</v>
      </c>
      <c r="D2402" t="s">
        <v>3</v>
      </c>
      <c r="E2402">
        <f>_xlfn.MAXIFS('CO2'!$D:$D,'CO2'!$A:$A,Table1[[#This Row],[Year]],'CO2'!$B:$B,Table1[[#This Row],[State]],'CO2'!$C:$C,Table1[[#This Row],[Sector]])</f>
        <v>11.64</v>
      </c>
      <c r="F2402">
        <f>AVERAGEIFS(Population!$C:$C,Population!$A:$A,Table1[[#This Row],[Year]],Population!$B:$B,Table1[[#This Row],[State]])</f>
        <v>9266269</v>
      </c>
      <c r="G2402">
        <f>_xlfn.MAXIFS('Land and Water Area'!$B:$B,'Land and Water Area'!$A:$A,Datasheet!C2402)</f>
        <v>56610.281000000003</v>
      </c>
      <c r="H2402">
        <f>_xlfn.MAXIFS('Land and Water Area'!$C:$C,'Land and Water Area'!$A:$A,Datasheet!C2402)</f>
        <v>40102.959000000003</v>
      </c>
    </row>
    <row r="2403" spans="1:8" x14ac:dyDescent="0.2">
      <c r="A2403">
        <v>1</v>
      </c>
      <c r="B2403">
        <v>1979</v>
      </c>
      <c r="C2403" t="s">
        <v>30</v>
      </c>
      <c r="D2403" t="s">
        <v>4</v>
      </c>
      <c r="E2403">
        <f>_xlfn.MAXIFS('CO2'!$D:$D,'CO2'!$A:$A,Table1[[#This Row],[Year]],'CO2'!$B:$B,Table1[[#This Row],[State]],'CO2'!$C:$C,Table1[[#This Row],[Sector]])</f>
        <v>60.68</v>
      </c>
      <c r="F2403">
        <f>AVERAGEIFS(Population!$C:$C,Population!$A:$A,Table1[[#This Row],[Year]],Population!$B:$B,Table1[[#This Row],[State]])</f>
        <v>9266269</v>
      </c>
      <c r="G2403">
        <f>_xlfn.MAXIFS('Land and Water Area'!$B:$B,'Land and Water Area'!$A:$A,Datasheet!C2403)</f>
        <v>56610.281000000003</v>
      </c>
      <c r="H2403">
        <f>_xlfn.MAXIFS('Land and Water Area'!$C:$C,'Land and Water Area'!$A:$A,Datasheet!C2403)</f>
        <v>40102.959000000003</v>
      </c>
    </row>
    <row r="2404" spans="1:8" x14ac:dyDescent="0.2">
      <c r="A2404">
        <v>1</v>
      </c>
      <c r="B2404">
        <v>1979</v>
      </c>
      <c r="C2404" t="s">
        <v>30</v>
      </c>
      <c r="D2404" t="s">
        <v>5</v>
      </c>
      <c r="E2404">
        <f>_xlfn.MAXIFS('CO2'!$D:$D,'CO2'!$A:$A,Table1[[#This Row],[Year]],'CO2'!$B:$B,Table1[[#This Row],[State]],'CO2'!$C:$C,Table1[[#This Row],[Sector]])</f>
        <v>41.68</v>
      </c>
      <c r="F2404">
        <f>AVERAGEIFS(Population!$C:$C,Population!$A:$A,Table1[[#This Row],[Year]],Population!$B:$B,Table1[[#This Row],[State]])</f>
        <v>9266269</v>
      </c>
      <c r="G2404">
        <f>_xlfn.MAXIFS('Land and Water Area'!$B:$B,'Land and Water Area'!$A:$A,Datasheet!C2404)</f>
        <v>56610.281000000003</v>
      </c>
      <c r="H2404">
        <f>_xlfn.MAXIFS('Land and Water Area'!$C:$C,'Land and Water Area'!$A:$A,Datasheet!C2404)</f>
        <v>40102.959000000003</v>
      </c>
    </row>
    <row r="2405" spans="1:8" x14ac:dyDescent="0.2">
      <c r="A2405">
        <v>1</v>
      </c>
      <c r="B2405">
        <v>1979</v>
      </c>
      <c r="C2405" t="s">
        <v>30</v>
      </c>
      <c r="D2405" t="s">
        <v>6</v>
      </c>
      <c r="E2405">
        <f>_xlfn.MAXIFS('CO2'!$D:$D,'CO2'!$A:$A,Table1[[#This Row],[Year]],'CO2'!$B:$B,Table1[[#This Row],[State]],'CO2'!$C:$C,Table1[[#This Row],[Sector]])</f>
        <v>25.96</v>
      </c>
      <c r="F2405">
        <f>AVERAGEIFS(Population!$C:$C,Population!$A:$A,Table1[[#This Row],[Year]],Population!$B:$B,Table1[[#This Row],[State]])</f>
        <v>9266269</v>
      </c>
      <c r="G2405">
        <f>_xlfn.MAXIFS('Land and Water Area'!$B:$B,'Land and Water Area'!$A:$A,Datasheet!C2405)</f>
        <v>56610.281000000003</v>
      </c>
      <c r="H2405">
        <f>_xlfn.MAXIFS('Land and Water Area'!$C:$C,'Land and Water Area'!$A:$A,Datasheet!C2405)</f>
        <v>40102.959000000003</v>
      </c>
    </row>
    <row r="2406" spans="1:8" x14ac:dyDescent="0.2">
      <c r="A2406">
        <v>1</v>
      </c>
      <c r="B2406">
        <v>1979</v>
      </c>
      <c r="C2406" t="s">
        <v>30</v>
      </c>
      <c r="D2406" t="s">
        <v>7</v>
      </c>
      <c r="E2406">
        <f>_xlfn.MAXIFS('CO2'!$D:$D,'CO2'!$A:$A,Table1[[#This Row],[Year]],'CO2'!$B:$B,Table1[[#This Row],[State]],'CO2'!$C:$C,Table1[[#This Row],[Sector]])</f>
        <v>48.79</v>
      </c>
      <c r="F2406">
        <f>AVERAGEIFS(Population!$C:$C,Population!$A:$A,Table1[[#This Row],[Year]],Population!$B:$B,Table1[[#This Row],[State]])</f>
        <v>9266269</v>
      </c>
      <c r="G2406">
        <f>_xlfn.MAXIFS('Land and Water Area'!$B:$B,'Land and Water Area'!$A:$A,Datasheet!C2406)</f>
        <v>56610.281000000003</v>
      </c>
      <c r="H2406">
        <f>_xlfn.MAXIFS('Land and Water Area'!$C:$C,'Land and Water Area'!$A:$A,Datasheet!C2406)</f>
        <v>40102.959000000003</v>
      </c>
    </row>
    <row r="2407" spans="1:8" x14ac:dyDescent="0.2">
      <c r="A2407">
        <v>1</v>
      </c>
      <c r="B2407">
        <v>1979</v>
      </c>
      <c r="C2407" t="s">
        <v>31</v>
      </c>
      <c r="D2407" t="s">
        <v>3</v>
      </c>
      <c r="E2407">
        <f>_xlfn.MAXIFS('CO2'!$D:$D,'CO2'!$A:$A,Table1[[#This Row],[Year]],'CO2'!$B:$B,Table1[[#This Row],[State]],'CO2'!$C:$C,Table1[[#This Row],[Sector]])</f>
        <v>4.72</v>
      </c>
      <c r="F2407">
        <f>AVERAGEIFS(Population!$C:$C,Population!$A:$A,Table1[[#This Row],[Year]],Population!$B:$B,Table1[[#This Row],[State]])</f>
        <v>4050317</v>
      </c>
      <c r="G2407">
        <f>_xlfn.MAXIFS('Land and Water Area'!$B:$B,'Land and Water Area'!$A:$A,Datasheet!C2407)</f>
        <v>79631.471999999994</v>
      </c>
      <c r="H2407">
        <f>_xlfn.MAXIFS('Land and Water Area'!$C:$C,'Land and Water Area'!$A:$A,Datasheet!C2407)</f>
        <v>7311.8029999999999</v>
      </c>
    </row>
    <row r="2408" spans="1:8" x14ac:dyDescent="0.2">
      <c r="A2408">
        <v>1</v>
      </c>
      <c r="B2408">
        <v>1979</v>
      </c>
      <c r="C2408" t="s">
        <v>31</v>
      </c>
      <c r="D2408" t="s">
        <v>4</v>
      </c>
      <c r="E2408">
        <f>_xlfn.MAXIFS('CO2'!$D:$D,'CO2'!$A:$A,Table1[[#This Row],[Year]],'CO2'!$B:$B,Table1[[#This Row],[State]],'CO2'!$C:$C,Table1[[#This Row],[Sector]])</f>
        <v>19.510000000000002</v>
      </c>
      <c r="F2408">
        <f>AVERAGEIFS(Population!$C:$C,Population!$A:$A,Table1[[#This Row],[Year]],Population!$B:$B,Table1[[#This Row],[State]])</f>
        <v>4050317</v>
      </c>
      <c r="G2408">
        <f>_xlfn.MAXIFS('Land and Water Area'!$B:$B,'Land and Water Area'!$A:$A,Datasheet!C2408)</f>
        <v>79631.471999999994</v>
      </c>
      <c r="H2408">
        <f>_xlfn.MAXIFS('Land and Water Area'!$C:$C,'Land and Water Area'!$A:$A,Datasheet!C2408)</f>
        <v>7311.8029999999999</v>
      </c>
    </row>
    <row r="2409" spans="1:8" x14ac:dyDescent="0.2">
      <c r="A2409">
        <v>1</v>
      </c>
      <c r="B2409">
        <v>1979</v>
      </c>
      <c r="C2409" t="s">
        <v>31</v>
      </c>
      <c r="D2409" t="s">
        <v>5</v>
      </c>
      <c r="E2409">
        <f>_xlfn.MAXIFS('CO2'!$D:$D,'CO2'!$A:$A,Table1[[#This Row],[Year]],'CO2'!$B:$B,Table1[[#This Row],[State]],'CO2'!$C:$C,Table1[[#This Row],[Sector]])</f>
        <v>17.260000000000002</v>
      </c>
      <c r="F2409">
        <f>AVERAGEIFS(Population!$C:$C,Population!$A:$A,Table1[[#This Row],[Year]],Population!$B:$B,Table1[[#This Row],[State]])</f>
        <v>4050317</v>
      </c>
      <c r="G2409">
        <f>_xlfn.MAXIFS('Land and Water Area'!$B:$B,'Land and Water Area'!$A:$A,Datasheet!C2409)</f>
        <v>79631.471999999994</v>
      </c>
      <c r="H2409">
        <f>_xlfn.MAXIFS('Land and Water Area'!$C:$C,'Land and Water Area'!$A:$A,Datasheet!C2409)</f>
        <v>7311.8029999999999</v>
      </c>
    </row>
    <row r="2410" spans="1:8" x14ac:dyDescent="0.2">
      <c r="A2410">
        <v>1</v>
      </c>
      <c r="B2410">
        <v>1979</v>
      </c>
      <c r="C2410" t="s">
        <v>31</v>
      </c>
      <c r="D2410" t="s">
        <v>6</v>
      </c>
      <c r="E2410">
        <f>_xlfn.MAXIFS('CO2'!$D:$D,'CO2'!$A:$A,Table1[[#This Row],[Year]],'CO2'!$B:$B,Table1[[#This Row],[State]],'CO2'!$C:$C,Table1[[#This Row],[Sector]])</f>
        <v>9.9700000000000006</v>
      </c>
      <c r="F2410">
        <f>AVERAGEIFS(Population!$C:$C,Population!$A:$A,Table1[[#This Row],[Year]],Population!$B:$B,Table1[[#This Row],[State]])</f>
        <v>4050317</v>
      </c>
      <c r="G2410">
        <f>_xlfn.MAXIFS('Land and Water Area'!$B:$B,'Land and Water Area'!$A:$A,Datasheet!C2410)</f>
        <v>79631.471999999994</v>
      </c>
      <c r="H2410">
        <f>_xlfn.MAXIFS('Land and Water Area'!$C:$C,'Land and Water Area'!$A:$A,Datasheet!C2410)</f>
        <v>7311.8029999999999</v>
      </c>
    </row>
    <row r="2411" spans="1:8" x14ac:dyDescent="0.2">
      <c r="A2411">
        <v>1</v>
      </c>
      <c r="B2411">
        <v>1979</v>
      </c>
      <c r="C2411" t="s">
        <v>31</v>
      </c>
      <c r="D2411" t="s">
        <v>7</v>
      </c>
      <c r="E2411">
        <f>_xlfn.MAXIFS('CO2'!$D:$D,'CO2'!$A:$A,Table1[[#This Row],[Year]],'CO2'!$B:$B,Table1[[#This Row],[State]],'CO2'!$C:$C,Table1[[#This Row],[Sector]])</f>
        <v>25.38</v>
      </c>
      <c r="F2411">
        <f>AVERAGEIFS(Population!$C:$C,Population!$A:$A,Table1[[#This Row],[Year]],Population!$B:$B,Table1[[#This Row],[State]])</f>
        <v>4050317</v>
      </c>
      <c r="G2411">
        <f>_xlfn.MAXIFS('Land and Water Area'!$B:$B,'Land and Water Area'!$A:$A,Datasheet!C2411)</f>
        <v>79631.471999999994</v>
      </c>
      <c r="H2411">
        <f>_xlfn.MAXIFS('Land and Water Area'!$C:$C,'Land and Water Area'!$A:$A,Datasheet!C2411)</f>
        <v>7311.8029999999999</v>
      </c>
    </row>
    <row r="2412" spans="1:8" x14ac:dyDescent="0.2">
      <c r="A2412">
        <v>1</v>
      </c>
      <c r="B2412">
        <v>1979</v>
      </c>
      <c r="C2412" t="s">
        <v>32</v>
      </c>
      <c r="D2412" t="s">
        <v>3</v>
      </c>
      <c r="E2412">
        <f>_xlfn.MAXIFS('CO2'!$D:$D,'CO2'!$A:$A,Table1[[#This Row],[Year]],'CO2'!$B:$B,Table1[[#This Row],[State]],'CO2'!$C:$C,Table1[[#This Row],[Sector]])</f>
        <v>4.45</v>
      </c>
      <c r="F2412">
        <f>AVERAGEIFS(Population!$C:$C,Population!$A:$A,Table1[[#This Row],[Year]],Population!$B:$B,Table1[[#This Row],[State]])</f>
        <v>2507067</v>
      </c>
      <c r="G2412">
        <f>_xlfn.MAXIFS('Land and Water Area'!$B:$B,'Land and Water Area'!$A:$A,Datasheet!C2412)</f>
        <v>46924.358</v>
      </c>
      <c r="H2412">
        <f>_xlfn.MAXIFS('Land and Water Area'!$C:$C,'Land and Water Area'!$A:$A,Datasheet!C2412)</f>
        <v>1511.4880000000001</v>
      </c>
    </row>
    <row r="2413" spans="1:8" x14ac:dyDescent="0.2">
      <c r="A2413">
        <v>1</v>
      </c>
      <c r="B2413">
        <v>1979</v>
      </c>
      <c r="C2413" t="s">
        <v>32</v>
      </c>
      <c r="D2413" t="s">
        <v>4</v>
      </c>
      <c r="E2413">
        <f>_xlfn.MAXIFS('CO2'!$D:$D,'CO2'!$A:$A,Table1[[#This Row],[Year]],'CO2'!$B:$B,Table1[[#This Row],[State]],'CO2'!$C:$C,Table1[[#This Row],[Sector]])</f>
        <v>13.88</v>
      </c>
      <c r="F2413">
        <f>AVERAGEIFS(Population!$C:$C,Population!$A:$A,Table1[[#This Row],[Year]],Population!$B:$B,Table1[[#This Row],[State]])</f>
        <v>2507067</v>
      </c>
      <c r="G2413">
        <f>_xlfn.MAXIFS('Land and Water Area'!$B:$B,'Land and Water Area'!$A:$A,Datasheet!C2413)</f>
        <v>46924.358</v>
      </c>
      <c r="H2413">
        <f>_xlfn.MAXIFS('Land and Water Area'!$C:$C,'Land and Water Area'!$A:$A,Datasheet!C2413)</f>
        <v>1511.4880000000001</v>
      </c>
    </row>
    <row r="2414" spans="1:8" x14ac:dyDescent="0.2">
      <c r="A2414">
        <v>1</v>
      </c>
      <c r="B2414">
        <v>1979</v>
      </c>
      <c r="C2414" t="s">
        <v>32</v>
      </c>
      <c r="D2414" t="s">
        <v>5</v>
      </c>
      <c r="E2414">
        <f>_xlfn.MAXIFS('CO2'!$D:$D,'CO2'!$A:$A,Table1[[#This Row],[Year]],'CO2'!$B:$B,Table1[[#This Row],[State]],'CO2'!$C:$C,Table1[[#This Row],[Sector]])</f>
        <v>11.8</v>
      </c>
      <c r="F2414">
        <f>AVERAGEIFS(Population!$C:$C,Population!$A:$A,Table1[[#This Row],[Year]],Population!$B:$B,Table1[[#This Row],[State]])</f>
        <v>2507067</v>
      </c>
      <c r="G2414">
        <f>_xlfn.MAXIFS('Land and Water Area'!$B:$B,'Land and Water Area'!$A:$A,Datasheet!C2414)</f>
        <v>46924.358</v>
      </c>
      <c r="H2414">
        <f>_xlfn.MAXIFS('Land and Water Area'!$C:$C,'Land and Water Area'!$A:$A,Datasheet!C2414)</f>
        <v>1511.4880000000001</v>
      </c>
    </row>
    <row r="2415" spans="1:8" x14ac:dyDescent="0.2">
      <c r="A2415">
        <v>1</v>
      </c>
      <c r="B2415">
        <v>1979</v>
      </c>
      <c r="C2415" t="s">
        <v>32</v>
      </c>
      <c r="D2415" t="s">
        <v>6</v>
      </c>
      <c r="E2415">
        <f>_xlfn.MAXIFS('CO2'!$D:$D,'CO2'!$A:$A,Table1[[#This Row],[Year]],'CO2'!$B:$B,Table1[[#This Row],[State]],'CO2'!$C:$C,Table1[[#This Row],[Sector]])</f>
        <v>2.58</v>
      </c>
      <c r="F2415">
        <f>AVERAGEIFS(Population!$C:$C,Population!$A:$A,Table1[[#This Row],[Year]],Population!$B:$B,Table1[[#This Row],[State]])</f>
        <v>2507067</v>
      </c>
      <c r="G2415">
        <f>_xlfn.MAXIFS('Land and Water Area'!$B:$B,'Land and Water Area'!$A:$A,Datasheet!C2415)</f>
        <v>46924.358</v>
      </c>
      <c r="H2415">
        <f>_xlfn.MAXIFS('Land and Water Area'!$C:$C,'Land and Water Area'!$A:$A,Datasheet!C2415)</f>
        <v>1511.4880000000001</v>
      </c>
    </row>
    <row r="2416" spans="1:8" x14ac:dyDescent="0.2">
      <c r="A2416">
        <v>1</v>
      </c>
      <c r="B2416">
        <v>1979</v>
      </c>
      <c r="C2416" t="s">
        <v>32</v>
      </c>
      <c r="D2416" t="s">
        <v>7</v>
      </c>
      <c r="E2416">
        <f>_xlfn.MAXIFS('CO2'!$D:$D,'CO2'!$A:$A,Table1[[#This Row],[Year]],'CO2'!$B:$B,Table1[[#This Row],[State]],'CO2'!$C:$C,Table1[[#This Row],[Sector]])</f>
        <v>17.71</v>
      </c>
      <c r="F2416">
        <f>AVERAGEIFS(Population!$C:$C,Population!$A:$A,Table1[[#This Row],[Year]],Population!$B:$B,Table1[[#This Row],[State]])</f>
        <v>2507067</v>
      </c>
      <c r="G2416">
        <f>_xlfn.MAXIFS('Land and Water Area'!$B:$B,'Land and Water Area'!$A:$A,Datasheet!C2416)</f>
        <v>46924.358</v>
      </c>
      <c r="H2416">
        <f>_xlfn.MAXIFS('Land and Water Area'!$C:$C,'Land and Water Area'!$A:$A,Datasheet!C2416)</f>
        <v>1511.4880000000001</v>
      </c>
    </row>
    <row r="2417" spans="1:8" x14ac:dyDescent="0.2">
      <c r="A2417">
        <v>1</v>
      </c>
      <c r="B2417">
        <v>1979</v>
      </c>
      <c r="C2417" t="s">
        <v>33</v>
      </c>
      <c r="D2417" t="s">
        <v>3</v>
      </c>
      <c r="E2417">
        <f>_xlfn.MAXIFS('CO2'!$D:$D,'CO2'!$A:$A,Table1[[#This Row],[Year]],'CO2'!$B:$B,Table1[[#This Row],[State]],'CO2'!$C:$C,Table1[[#This Row],[Sector]])</f>
        <v>7.22</v>
      </c>
      <c r="F2417">
        <f>AVERAGEIFS(Population!$C:$C,Population!$A:$A,Table1[[#This Row],[Year]],Population!$B:$B,Table1[[#This Row],[State]])</f>
        <v>4912428</v>
      </c>
      <c r="G2417">
        <f>_xlfn.MAXIFS('Land and Water Area'!$B:$B,'Land and Water Area'!$A:$A,Datasheet!C2417)</f>
        <v>68746.365999999995</v>
      </c>
      <c r="H2417">
        <f>_xlfn.MAXIFS('Land and Water Area'!$C:$C,'Land and Water Area'!$A:$A,Datasheet!C2417)</f>
        <v>960.43799999999999</v>
      </c>
    </row>
    <row r="2418" spans="1:8" x14ac:dyDescent="0.2">
      <c r="A2418">
        <v>1</v>
      </c>
      <c r="B2418">
        <v>1979</v>
      </c>
      <c r="C2418" t="s">
        <v>33</v>
      </c>
      <c r="D2418" t="s">
        <v>4</v>
      </c>
      <c r="E2418">
        <f>_xlfn.MAXIFS('CO2'!$D:$D,'CO2'!$A:$A,Table1[[#This Row],[Year]],'CO2'!$B:$B,Table1[[#This Row],[State]],'CO2'!$C:$C,Table1[[#This Row],[Sector]])</f>
        <v>45.95</v>
      </c>
      <c r="F2418">
        <f>AVERAGEIFS(Population!$C:$C,Population!$A:$A,Table1[[#This Row],[Year]],Population!$B:$B,Table1[[#This Row],[State]])</f>
        <v>4912428</v>
      </c>
      <c r="G2418">
        <f>_xlfn.MAXIFS('Land and Water Area'!$B:$B,'Land and Water Area'!$A:$A,Datasheet!C2418)</f>
        <v>68746.365999999995</v>
      </c>
      <c r="H2418">
        <f>_xlfn.MAXIFS('Land and Water Area'!$C:$C,'Land and Water Area'!$A:$A,Datasheet!C2418)</f>
        <v>960.43799999999999</v>
      </c>
    </row>
    <row r="2419" spans="1:8" x14ac:dyDescent="0.2">
      <c r="A2419">
        <v>1</v>
      </c>
      <c r="B2419">
        <v>1979</v>
      </c>
      <c r="C2419" t="s">
        <v>33</v>
      </c>
      <c r="D2419" t="s">
        <v>5</v>
      </c>
      <c r="E2419">
        <f>_xlfn.MAXIFS('CO2'!$D:$D,'CO2'!$A:$A,Table1[[#This Row],[Year]],'CO2'!$B:$B,Table1[[#This Row],[State]],'CO2'!$C:$C,Table1[[#This Row],[Sector]])</f>
        <v>14.32</v>
      </c>
      <c r="F2419">
        <f>AVERAGEIFS(Population!$C:$C,Population!$A:$A,Table1[[#This Row],[Year]],Population!$B:$B,Table1[[#This Row],[State]])</f>
        <v>4912428</v>
      </c>
      <c r="G2419">
        <f>_xlfn.MAXIFS('Land and Water Area'!$B:$B,'Land and Water Area'!$A:$A,Datasheet!C2419)</f>
        <v>68746.365999999995</v>
      </c>
      <c r="H2419">
        <f>_xlfn.MAXIFS('Land and Water Area'!$C:$C,'Land and Water Area'!$A:$A,Datasheet!C2419)</f>
        <v>960.43799999999999</v>
      </c>
    </row>
    <row r="2420" spans="1:8" x14ac:dyDescent="0.2">
      <c r="A2420">
        <v>1</v>
      </c>
      <c r="B2420">
        <v>1979</v>
      </c>
      <c r="C2420" t="s">
        <v>33</v>
      </c>
      <c r="D2420" t="s">
        <v>6</v>
      </c>
      <c r="E2420">
        <f>_xlfn.MAXIFS('CO2'!$D:$D,'CO2'!$A:$A,Table1[[#This Row],[Year]],'CO2'!$B:$B,Table1[[#This Row],[State]],'CO2'!$C:$C,Table1[[#This Row],[Sector]])</f>
        <v>10.88</v>
      </c>
      <c r="F2420">
        <f>AVERAGEIFS(Population!$C:$C,Population!$A:$A,Table1[[#This Row],[Year]],Population!$B:$B,Table1[[#This Row],[State]])</f>
        <v>4912428</v>
      </c>
      <c r="G2420">
        <f>_xlfn.MAXIFS('Land and Water Area'!$B:$B,'Land and Water Area'!$A:$A,Datasheet!C2420)</f>
        <v>68746.365999999995</v>
      </c>
      <c r="H2420">
        <f>_xlfn.MAXIFS('Land and Water Area'!$C:$C,'Land and Water Area'!$A:$A,Datasheet!C2420)</f>
        <v>960.43799999999999</v>
      </c>
    </row>
    <row r="2421" spans="1:8" x14ac:dyDescent="0.2">
      <c r="A2421">
        <v>1</v>
      </c>
      <c r="B2421">
        <v>1979</v>
      </c>
      <c r="C2421" t="s">
        <v>33</v>
      </c>
      <c r="D2421" t="s">
        <v>7</v>
      </c>
      <c r="E2421">
        <f>_xlfn.MAXIFS('CO2'!$D:$D,'CO2'!$A:$A,Table1[[#This Row],[Year]],'CO2'!$B:$B,Table1[[#This Row],[State]],'CO2'!$C:$C,Table1[[#This Row],[Sector]])</f>
        <v>31.65</v>
      </c>
      <c r="F2421">
        <f>AVERAGEIFS(Population!$C:$C,Population!$A:$A,Table1[[#This Row],[Year]],Population!$B:$B,Table1[[#This Row],[State]])</f>
        <v>4912428</v>
      </c>
      <c r="G2421">
        <f>_xlfn.MAXIFS('Land and Water Area'!$B:$B,'Land and Water Area'!$A:$A,Datasheet!C2421)</f>
        <v>68746.365999999995</v>
      </c>
      <c r="H2421">
        <f>_xlfn.MAXIFS('Land and Water Area'!$C:$C,'Land and Water Area'!$A:$A,Datasheet!C2421)</f>
        <v>960.43799999999999</v>
      </c>
    </row>
    <row r="2422" spans="1:8" x14ac:dyDescent="0.2">
      <c r="A2422">
        <v>1</v>
      </c>
      <c r="B2422">
        <v>1979</v>
      </c>
      <c r="C2422" t="s">
        <v>34</v>
      </c>
      <c r="D2422" t="s">
        <v>3</v>
      </c>
      <c r="E2422">
        <f>_xlfn.MAXIFS('CO2'!$D:$D,'CO2'!$A:$A,Table1[[#This Row],[Year]],'CO2'!$B:$B,Table1[[#This Row],[State]],'CO2'!$C:$C,Table1[[#This Row],[Sector]])</f>
        <v>1.37</v>
      </c>
      <c r="F2422">
        <f>AVERAGEIFS(Population!$C:$C,Population!$A:$A,Table1[[#This Row],[Year]],Population!$B:$B,Table1[[#This Row],[State]])</f>
        <v>787308</v>
      </c>
      <c r="G2422">
        <f>_xlfn.MAXIFS('Land and Water Area'!$B:$B,'Land and Water Area'!$A:$A,Datasheet!C2422)</f>
        <v>145550.16699999999</v>
      </c>
      <c r="H2422">
        <f>_xlfn.MAXIFS('Land and Water Area'!$C:$C,'Land and Water Area'!$A:$A,Datasheet!C2422)</f>
        <v>1493.123</v>
      </c>
    </row>
    <row r="2423" spans="1:8" x14ac:dyDescent="0.2">
      <c r="A2423">
        <v>1</v>
      </c>
      <c r="B2423">
        <v>1979</v>
      </c>
      <c r="C2423" t="s">
        <v>34</v>
      </c>
      <c r="D2423" t="s">
        <v>4</v>
      </c>
      <c r="E2423">
        <f>_xlfn.MAXIFS('CO2'!$D:$D,'CO2'!$A:$A,Table1[[#This Row],[Year]],'CO2'!$B:$B,Table1[[#This Row],[State]],'CO2'!$C:$C,Table1[[#This Row],[Sector]])</f>
        <v>5.82</v>
      </c>
      <c r="F2423">
        <f>AVERAGEIFS(Population!$C:$C,Population!$A:$A,Table1[[#This Row],[Year]],Population!$B:$B,Table1[[#This Row],[State]])</f>
        <v>787308</v>
      </c>
      <c r="G2423">
        <f>_xlfn.MAXIFS('Land and Water Area'!$B:$B,'Land and Water Area'!$A:$A,Datasheet!C2423)</f>
        <v>145550.16699999999</v>
      </c>
      <c r="H2423">
        <f>_xlfn.MAXIFS('Land and Water Area'!$C:$C,'Land and Water Area'!$A:$A,Datasheet!C2423)</f>
        <v>1493.123</v>
      </c>
    </row>
    <row r="2424" spans="1:8" x14ac:dyDescent="0.2">
      <c r="A2424">
        <v>1</v>
      </c>
      <c r="B2424">
        <v>1979</v>
      </c>
      <c r="C2424" t="s">
        <v>34</v>
      </c>
      <c r="D2424" t="s">
        <v>5</v>
      </c>
      <c r="E2424">
        <f>_xlfn.MAXIFS('CO2'!$D:$D,'CO2'!$A:$A,Table1[[#This Row],[Year]],'CO2'!$B:$B,Table1[[#This Row],[State]],'CO2'!$C:$C,Table1[[#This Row],[Sector]])</f>
        <v>7.42</v>
      </c>
      <c r="F2424">
        <f>AVERAGEIFS(Population!$C:$C,Population!$A:$A,Table1[[#This Row],[Year]],Population!$B:$B,Table1[[#This Row],[State]])</f>
        <v>787308</v>
      </c>
      <c r="G2424">
        <f>_xlfn.MAXIFS('Land and Water Area'!$B:$B,'Land and Water Area'!$A:$A,Datasheet!C2424)</f>
        <v>145550.16699999999</v>
      </c>
      <c r="H2424">
        <f>_xlfn.MAXIFS('Land and Water Area'!$C:$C,'Land and Water Area'!$A:$A,Datasheet!C2424)</f>
        <v>1493.123</v>
      </c>
    </row>
    <row r="2425" spans="1:8" x14ac:dyDescent="0.2">
      <c r="A2425">
        <v>1</v>
      </c>
      <c r="B2425">
        <v>1979</v>
      </c>
      <c r="C2425" t="s">
        <v>34</v>
      </c>
      <c r="D2425" t="s">
        <v>6</v>
      </c>
      <c r="E2425">
        <f>_xlfn.MAXIFS('CO2'!$D:$D,'CO2'!$A:$A,Table1[[#This Row],[Year]],'CO2'!$B:$B,Table1[[#This Row],[State]],'CO2'!$C:$C,Table1[[#This Row],[Sector]])</f>
        <v>1.62</v>
      </c>
      <c r="F2425">
        <f>AVERAGEIFS(Population!$C:$C,Population!$A:$A,Table1[[#This Row],[Year]],Population!$B:$B,Table1[[#This Row],[State]])</f>
        <v>787308</v>
      </c>
      <c r="G2425">
        <f>_xlfn.MAXIFS('Land and Water Area'!$B:$B,'Land and Water Area'!$A:$A,Datasheet!C2425)</f>
        <v>145550.16699999999</v>
      </c>
      <c r="H2425">
        <f>_xlfn.MAXIFS('Land and Water Area'!$C:$C,'Land and Water Area'!$A:$A,Datasheet!C2425)</f>
        <v>1493.123</v>
      </c>
    </row>
    <row r="2426" spans="1:8" x14ac:dyDescent="0.2">
      <c r="A2426">
        <v>1</v>
      </c>
      <c r="B2426">
        <v>1979</v>
      </c>
      <c r="C2426" t="s">
        <v>34</v>
      </c>
      <c r="D2426" t="s">
        <v>7</v>
      </c>
      <c r="E2426">
        <f>_xlfn.MAXIFS('CO2'!$D:$D,'CO2'!$A:$A,Table1[[#This Row],[Year]],'CO2'!$B:$B,Table1[[#This Row],[State]],'CO2'!$C:$C,Table1[[#This Row],[Sector]])</f>
        <v>6.51</v>
      </c>
      <c r="F2426">
        <f>AVERAGEIFS(Population!$C:$C,Population!$A:$A,Table1[[#This Row],[Year]],Population!$B:$B,Table1[[#This Row],[State]])</f>
        <v>787308</v>
      </c>
      <c r="G2426">
        <f>_xlfn.MAXIFS('Land and Water Area'!$B:$B,'Land and Water Area'!$A:$A,Datasheet!C2426)</f>
        <v>145550.16699999999</v>
      </c>
      <c r="H2426">
        <f>_xlfn.MAXIFS('Land and Water Area'!$C:$C,'Land and Water Area'!$A:$A,Datasheet!C2426)</f>
        <v>1493.123</v>
      </c>
    </row>
    <row r="2427" spans="1:8" x14ac:dyDescent="0.2">
      <c r="A2427">
        <v>1</v>
      </c>
      <c r="B2427">
        <v>1979</v>
      </c>
      <c r="C2427" t="s">
        <v>35</v>
      </c>
      <c r="D2427" t="s">
        <v>3</v>
      </c>
      <c r="E2427">
        <f>_xlfn.MAXIFS('CO2'!$D:$D,'CO2'!$A:$A,Table1[[#This Row],[Year]],'CO2'!$B:$B,Table1[[#This Row],[State]],'CO2'!$C:$C,Table1[[#This Row],[Sector]])</f>
        <v>2.72</v>
      </c>
      <c r="F2427">
        <f>AVERAGEIFS(Population!$C:$C,Population!$A:$A,Table1[[#This Row],[Year]],Population!$B:$B,Table1[[#This Row],[State]])</f>
        <v>1567344</v>
      </c>
      <c r="G2427">
        <f>_xlfn.MAXIFS('Land and Water Area'!$B:$B,'Land and Water Area'!$A:$A,Datasheet!C2427)</f>
        <v>76814.873999999996</v>
      </c>
      <c r="H2427">
        <f>_xlfn.MAXIFS('Land and Water Area'!$C:$C,'Land and Water Area'!$A:$A,Datasheet!C2427)</f>
        <v>532.55600000000004</v>
      </c>
    </row>
    <row r="2428" spans="1:8" x14ac:dyDescent="0.2">
      <c r="A2428">
        <v>1</v>
      </c>
      <c r="B2428">
        <v>1979</v>
      </c>
      <c r="C2428" t="s">
        <v>35</v>
      </c>
      <c r="D2428" t="s">
        <v>4</v>
      </c>
      <c r="E2428">
        <f>_xlfn.MAXIFS('CO2'!$D:$D,'CO2'!$A:$A,Table1[[#This Row],[Year]],'CO2'!$B:$B,Table1[[#This Row],[State]],'CO2'!$C:$C,Table1[[#This Row],[Sector]])</f>
        <v>7.37</v>
      </c>
      <c r="F2428">
        <f>AVERAGEIFS(Population!$C:$C,Population!$A:$A,Table1[[#This Row],[Year]],Population!$B:$B,Table1[[#This Row],[State]])</f>
        <v>1567344</v>
      </c>
      <c r="G2428">
        <f>_xlfn.MAXIFS('Land and Water Area'!$B:$B,'Land and Water Area'!$A:$A,Datasheet!C2428)</f>
        <v>76814.873999999996</v>
      </c>
      <c r="H2428">
        <f>_xlfn.MAXIFS('Land and Water Area'!$C:$C,'Land and Water Area'!$A:$A,Datasheet!C2428)</f>
        <v>532.55600000000004</v>
      </c>
    </row>
    <row r="2429" spans="1:8" x14ac:dyDescent="0.2">
      <c r="A2429">
        <v>1</v>
      </c>
      <c r="B2429">
        <v>1979</v>
      </c>
      <c r="C2429" t="s">
        <v>35</v>
      </c>
      <c r="D2429" t="s">
        <v>5</v>
      </c>
      <c r="E2429">
        <f>_xlfn.MAXIFS('CO2'!$D:$D,'CO2'!$A:$A,Table1[[#This Row],[Year]],'CO2'!$B:$B,Table1[[#This Row],[State]],'CO2'!$C:$C,Table1[[#This Row],[Sector]])</f>
        <v>7.1</v>
      </c>
      <c r="F2429">
        <f>AVERAGEIFS(Population!$C:$C,Population!$A:$A,Table1[[#This Row],[Year]],Population!$B:$B,Table1[[#This Row],[State]])</f>
        <v>1567344</v>
      </c>
      <c r="G2429">
        <f>_xlfn.MAXIFS('Land and Water Area'!$B:$B,'Land and Water Area'!$A:$A,Datasheet!C2429)</f>
        <v>76814.873999999996</v>
      </c>
      <c r="H2429">
        <f>_xlfn.MAXIFS('Land and Water Area'!$C:$C,'Land and Water Area'!$A:$A,Datasheet!C2429)</f>
        <v>532.55600000000004</v>
      </c>
    </row>
    <row r="2430" spans="1:8" x14ac:dyDescent="0.2">
      <c r="A2430">
        <v>1</v>
      </c>
      <c r="B2430">
        <v>1979</v>
      </c>
      <c r="C2430" t="s">
        <v>35</v>
      </c>
      <c r="D2430" t="s">
        <v>6</v>
      </c>
      <c r="E2430">
        <f>_xlfn.MAXIFS('CO2'!$D:$D,'CO2'!$A:$A,Table1[[#This Row],[Year]],'CO2'!$B:$B,Table1[[#This Row],[State]],'CO2'!$C:$C,Table1[[#This Row],[Sector]])</f>
        <v>3.44</v>
      </c>
      <c r="F2430">
        <f>AVERAGEIFS(Population!$C:$C,Population!$A:$A,Table1[[#This Row],[Year]],Population!$B:$B,Table1[[#This Row],[State]])</f>
        <v>1567344</v>
      </c>
      <c r="G2430">
        <f>_xlfn.MAXIFS('Land and Water Area'!$B:$B,'Land and Water Area'!$A:$A,Datasheet!C2430)</f>
        <v>76814.873999999996</v>
      </c>
      <c r="H2430">
        <f>_xlfn.MAXIFS('Land and Water Area'!$C:$C,'Land and Water Area'!$A:$A,Datasheet!C2430)</f>
        <v>532.55600000000004</v>
      </c>
    </row>
    <row r="2431" spans="1:8" x14ac:dyDescent="0.2">
      <c r="A2431">
        <v>1</v>
      </c>
      <c r="B2431">
        <v>1979</v>
      </c>
      <c r="C2431" t="s">
        <v>35</v>
      </c>
      <c r="D2431" t="s">
        <v>7</v>
      </c>
      <c r="E2431">
        <f>_xlfn.MAXIFS('CO2'!$D:$D,'CO2'!$A:$A,Table1[[#This Row],[Year]],'CO2'!$B:$B,Table1[[#This Row],[State]],'CO2'!$C:$C,Table1[[#This Row],[Sector]])</f>
        <v>11</v>
      </c>
      <c r="F2431">
        <f>AVERAGEIFS(Population!$C:$C,Population!$A:$A,Table1[[#This Row],[Year]],Population!$B:$B,Table1[[#This Row],[State]])</f>
        <v>1567344</v>
      </c>
      <c r="G2431">
        <f>_xlfn.MAXIFS('Land and Water Area'!$B:$B,'Land and Water Area'!$A:$A,Datasheet!C2431)</f>
        <v>76814.873999999996</v>
      </c>
      <c r="H2431">
        <f>_xlfn.MAXIFS('Land and Water Area'!$C:$C,'Land and Water Area'!$A:$A,Datasheet!C2431)</f>
        <v>532.55600000000004</v>
      </c>
    </row>
    <row r="2432" spans="1:8" x14ac:dyDescent="0.2">
      <c r="A2432">
        <v>1</v>
      </c>
      <c r="B2432">
        <v>1979</v>
      </c>
      <c r="C2432" t="s">
        <v>36</v>
      </c>
      <c r="D2432" t="s">
        <v>3</v>
      </c>
      <c r="E2432">
        <f>_xlfn.MAXIFS('CO2'!$D:$D,'CO2'!$A:$A,Table1[[#This Row],[Year]],'CO2'!$B:$B,Table1[[#This Row],[State]],'CO2'!$C:$C,Table1[[#This Row],[Sector]])</f>
        <v>1.1200000000000001</v>
      </c>
      <c r="F2432">
        <f>AVERAGEIFS(Population!$C:$C,Population!$A:$A,Table1[[#This Row],[Year]],Population!$B:$B,Table1[[#This Row],[State]])</f>
        <v>765364</v>
      </c>
      <c r="G2432">
        <f>_xlfn.MAXIFS('Land and Water Area'!$B:$B,'Land and Water Area'!$A:$A,Datasheet!C2432)</f>
        <v>109860.371</v>
      </c>
      <c r="H2432">
        <f>_xlfn.MAXIFS('Land and Water Area'!$C:$C,'Land and Water Area'!$A:$A,Datasheet!C2432)</f>
        <v>710.38300000000004</v>
      </c>
    </row>
    <row r="2433" spans="1:8" x14ac:dyDescent="0.2">
      <c r="A2433">
        <v>1</v>
      </c>
      <c r="B2433">
        <v>1979</v>
      </c>
      <c r="C2433" t="s">
        <v>36</v>
      </c>
      <c r="D2433" t="s">
        <v>4</v>
      </c>
      <c r="E2433">
        <f>_xlfn.MAXIFS('CO2'!$D:$D,'CO2'!$A:$A,Table1[[#This Row],[Year]],'CO2'!$B:$B,Table1[[#This Row],[State]],'CO2'!$C:$C,Table1[[#This Row],[Sector]])</f>
        <v>12.15</v>
      </c>
      <c r="F2433">
        <f>AVERAGEIFS(Population!$C:$C,Population!$A:$A,Table1[[#This Row],[Year]],Population!$B:$B,Table1[[#This Row],[State]])</f>
        <v>765364</v>
      </c>
      <c r="G2433">
        <f>_xlfn.MAXIFS('Land and Water Area'!$B:$B,'Land and Water Area'!$A:$A,Datasheet!C2433)</f>
        <v>109860.371</v>
      </c>
      <c r="H2433">
        <f>_xlfn.MAXIFS('Land and Water Area'!$C:$C,'Land and Water Area'!$A:$A,Datasheet!C2433)</f>
        <v>710.38300000000004</v>
      </c>
    </row>
    <row r="2434" spans="1:8" x14ac:dyDescent="0.2">
      <c r="A2434">
        <v>1</v>
      </c>
      <c r="B2434">
        <v>1979</v>
      </c>
      <c r="C2434" t="s">
        <v>36</v>
      </c>
      <c r="D2434" t="s">
        <v>5</v>
      </c>
      <c r="E2434">
        <f>_xlfn.MAXIFS('CO2'!$D:$D,'CO2'!$A:$A,Table1[[#This Row],[Year]],'CO2'!$B:$B,Table1[[#This Row],[State]],'CO2'!$C:$C,Table1[[#This Row],[Sector]])</f>
        <v>1.24</v>
      </c>
      <c r="F2434">
        <f>AVERAGEIFS(Population!$C:$C,Population!$A:$A,Table1[[#This Row],[Year]],Population!$B:$B,Table1[[#This Row],[State]])</f>
        <v>765364</v>
      </c>
      <c r="G2434">
        <f>_xlfn.MAXIFS('Land and Water Area'!$B:$B,'Land and Water Area'!$A:$A,Datasheet!C2434)</f>
        <v>109860.371</v>
      </c>
      <c r="H2434">
        <f>_xlfn.MAXIFS('Land and Water Area'!$C:$C,'Land and Water Area'!$A:$A,Datasheet!C2434)</f>
        <v>710.38300000000004</v>
      </c>
    </row>
    <row r="2435" spans="1:8" x14ac:dyDescent="0.2">
      <c r="A2435">
        <v>1</v>
      </c>
      <c r="B2435">
        <v>1979</v>
      </c>
      <c r="C2435" t="s">
        <v>36</v>
      </c>
      <c r="D2435" t="s">
        <v>6</v>
      </c>
      <c r="E2435">
        <f>_xlfn.MAXIFS('CO2'!$D:$D,'CO2'!$A:$A,Table1[[#This Row],[Year]],'CO2'!$B:$B,Table1[[#This Row],[State]],'CO2'!$C:$C,Table1[[#This Row],[Sector]])</f>
        <v>0.85</v>
      </c>
      <c r="F2435">
        <f>AVERAGEIFS(Population!$C:$C,Population!$A:$A,Table1[[#This Row],[Year]],Population!$B:$B,Table1[[#This Row],[State]])</f>
        <v>765364</v>
      </c>
      <c r="G2435">
        <f>_xlfn.MAXIFS('Land and Water Area'!$B:$B,'Land and Water Area'!$A:$A,Datasheet!C2435)</f>
        <v>109860.371</v>
      </c>
      <c r="H2435">
        <f>_xlfn.MAXIFS('Land and Water Area'!$C:$C,'Land and Water Area'!$A:$A,Datasheet!C2435)</f>
        <v>710.38300000000004</v>
      </c>
    </row>
    <row r="2436" spans="1:8" x14ac:dyDescent="0.2">
      <c r="A2436">
        <v>1</v>
      </c>
      <c r="B2436">
        <v>1979</v>
      </c>
      <c r="C2436" t="s">
        <v>36</v>
      </c>
      <c r="D2436" t="s">
        <v>7</v>
      </c>
      <c r="E2436">
        <f>_xlfn.MAXIFS('CO2'!$D:$D,'CO2'!$A:$A,Table1[[#This Row],[Year]],'CO2'!$B:$B,Table1[[#This Row],[State]],'CO2'!$C:$C,Table1[[#This Row],[Sector]])</f>
        <v>8.09</v>
      </c>
      <c r="F2436">
        <f>AVERAGEIFS(Population!$C:$C,Population!$A:$A,Table1[[#This Row],[Year]],Population!$B:$B,Table1[[#This Row],[State]])</f>
        <v>765364</v>
      </c>
      <c r="G2436">
        <f>_xlfn.MAXIFS('Land and Water Area'!$B:$B,'Land and Water Area'!$A:$A,Datasheet!C2436)</f>
        <v>109860.371</v>
      </c>
      <c r="H2436">
        <f>_xlfn.MAXIFS('Land and Water Area'!$C:$C,'Land and Water Area'!$A:$A,Datasheet!C2436)</f>
        <v>710.38300000000004</v>
      </c>
    </row>
    <row r="2437" spans="1:8" x14ac:dyDescent="0.2">
      <c r="A2437">
        <v>1</v>
      </c>
      <c r="B2437">
        <v>1979</v>
      </c>
      <c r="C2437" t="s">
        <v>37</v>
      </c>
      <c r="D2437" t="s">
        <v>3</v>
      </c>
      <c r="E2437">
        <f>_xlfn.MAXIFS('CO2'!$D:$D,'CO2'!$A:$A,Table1[[#This Row],[Year]],'CO2'!$B:$B,Table1[[#This Row],[State]],'CO2'!$C:$C,Table1[[#This Row],[Sector]])</f>
        <v>0.46</v>
      </c>
      <c r="F2437">
        <f>AVERAGEIFS(Population!$C:$C,Population!$A:$A,Table1[[#This Row],[Year]],Population!$B:$B,Table1[[#This Row],[State]])</f>
        <v>909075</v>
      </c>
      <c r="G2437">
        <f>_xlfn.MAXIFS('Land and Water Area'!$B:$B,'Land and Water Area'!$A:$A,Datasheet!C2437)</f>
        <v>8953.759</v>
      </c>
      <c r="H2437">
        <f>_xlfn.MAXIFS('Land and Water Area'!$C:$C,'Land and Water Area'!$A:$A,Datasheet!C2437)</f>
        <v>396.125</v>
      </c>
    </row>
    <row r="2438" spans="1:8" x14ac:dyDescent="0.2">
      <c r="A2438">
        <v>1</v>
      </c>
      <c r="B2438">
        <v>1979</v>
      </c>
      <c r="C2438" t="s">
        <v>37</v>
      </c>
      <c r="D2438" t="s">
        <v>4</v>
      </c>
      <c r="E2438">
        <f>_xlfn.MAXIFS('CO2'!$D:$D,'CO2'!$A:$A,Table1[[#This Row],[Year]],'CO2'!$B:$B,Table1[[#This Row],[State]],'CO2'!$C:$C,Table1[[#This Row],[Sector]])</f>
        <v>4.79</v>
      </c>
      <c r="F2438">
        <f>AVERAGEIFS(Population!$C:$C,Population!$A:$A,Table1[[#This Row],[Year]],Population!$B:$B,Table1[[#This Row],[State]])</f>
        <v>909075</v>
      </c>
      <c r="G2438">
        <f>_xlfn.MAXIFS('Land and Water Area'!$B:$B,'Land and Water Area'!$A:$A,Datasheet!C2438)</f>
        <v>8953.759</v>
      </c>
      <c r="H2438">
        <f>_xlfn.MAXIFS('Land and Water Area'!$C:$C,'Land and Water Area'!$A:$A,Datasheet!C2438)</f>
        <v>396.125</v>
      </c>
    </row>
    <row r="2439" spans="1:8" x14ac:dyDescent="0.2">
      <c r="A2439">
        <v>1</v>
      </c>
      <c r="B2439">
        <v>1979</v>
      </c>
      <c r="C2439" t="s">
        <v>37</v>
      </c>
      <c r="D2439" t="s">
        <v>5</v>
      </c>
      <c r="E2439">
        <f>_xlfn.MAXIFS('CO2'!$D:$D,'CO2'!$A:$A,Table1[[#This Row],[Year]],'CO2'!$B:$B,Table1[[#This Row],[State]],'CO2'!$C:$C,Table1[[#This Row],[Sector]])</f>
        <v>0.72</v>
      </c>
      <c r="F2439">
        <f>AVERAGEIFS(Population!$C:$C,Population!$A:$A,Table1[[#This Row],[Year]],Population!$B:$B,Table1[[#This Row],[State]])</f>
        <v>909075</v>
      </c>
      <c r="G2439">
        <f>_xlfn.MAXIFS('Land and Water Area'!$B:$B,'Land and Water Area'!$A:$A,Datasheet!C2439)</f>
        <v>8953.759</v>
      </c>
      <c r="H2439">
        <f>_xlfn.MAXIFS('Land and Water Area'!$C:$C,'Land and Water Area'!$A:$A,Datasheet!C2439)</f>
        <v>396.125</v>
      </c>
    </row>
    <row r="2440" spans="1:8" x14ac:dyDescent="0.2">
      <c r="A2440">
        <v>1</v>
      </c>
      <c r="B2440">
        <v>1979</v>
      </c>
      <c r="C2440" t="s">
        <v>37</v>
      </c>
      <c r="D2440" t="s">
        <v>6</v>
      </c>
      <c r="E2440">
        <f>_xlfn.MAXIFS('CO2'!$D:$D,'CO2'!$A:$A,Table1[[#This Row],[Year]],'CO2'!$B:$B,Table1[[#This Row],[State]],'CO2'!$C:$C,Table1[[#This Row],[Sector]])</f>
        <v>2.27</v>
      </c>
      <c r="F2440">
        <f>AVERAGEIFS(Population!$C:$C,Population!$A:$A,Table1[[#This Row],[Year]],Population!$B:$B,Table1[[#This Row],[State]])</f>
        <v>909075</v>
      </c>
      <c r="G2440">
        <f>_xlfn.MAXIFS('Land and Water Area'!$B:$B,'Land and Water Area'!$A:$A,Datasheet!C2440)</f>
        <v>8953.759</v>
      </c>
      <c r="H2440">
        <f>_xlfn.MAXIFS('Land and Water Area'!$C:$C,'Land and Water Area'!$A:$A,Datasheet!C2440)</f>
        <v>396.125</v>
      </c>
    </row>
    <row r="2441" spans="1:8" x14ac:dyDescent="0.2">
      <c r="A2441">
        <v>1</v>
      </c>
      <c r="B2441">
        <v>1979</v>
      </c>
      <c r="C2441" t="s">
        <v>37</v>
      </c>
      <c r="D2441" t="s">
        <v>7</v>
      </c>
      <c r="E2441">
        <f>_xlfn.MAXIFS('CO2'!$D:$D,'CO2'!$A:$A,Table1[[#This Row],[Year]],'CO2'!$B:$B,Table1[[#This Row],[State]],'CO2'!$C:$C,Table1[[#This Row],[Sector]])</f>
        <v>4.67</v>
      </c>
      <c r="F2441">
        <f>AVERAGEIFS(Population!$C:$C,Population!$A:$A,Table1[[#This Row],[Year]],Population!$B:$B,Table1[[#This Row],[State]])</f>
        <v>909075</v>
      </c>
      <c r="G2441">
        <f>_xlfn.MAXIFS('Land and Water Area'!$B:$B,'Land and Water Area'!$A:$A,Datasheet!C2441)</f>
        <v>8953.759</v>
      </c>
      <c r="H2441">
        <f>_xlfn.MAXIFS('Land and Water Area'!$C:$C,'Land and Water Area'!$A:$A,Datasheet!C2441)</f>
        <v>396.125</v>
      </c>
    </row>
    <row r="2442" spans="1:8" x14ac:dyDescent="0.2">
      <c r="A2442">
        <v>1</v>
      </c>
      <c r="B2442">
        <v>1979</v>
      </c>
      <c r="C2442" t="s">
        <v>38</v>
      </c>
      <c r="D2442" t="s">
        <v>3</v>
      </c>
      <c r="E2442">
        <f>_xlfn.MAXIFS('CO2'!$D:$D,'CO2'!$A:$A,Table1[[#This Row],[Year]],'CO2'!$B:$B,Table1[[#This Row],[State]],'CO2'!$C:$C,Table1[[#This Row],[Sector]])</f>
        <v>11.52</v>
      </c>
      <c r="F2442">
        <f>AVERAGEIFS(Population!$C:$C,Population!$A:$A,Table1[[#This Row],[Year]],Population!$B:$B,Table1[[#This Row],[State]])</f>
        <v>7366514</v>
      </c>
      <c r="G2442">
        <f>_xlfn.MAXIFS('Land and Water Area'!$B:$B,'Land and Water Area'!$A:$A,Datasheet!C2442)</f>
        <v>7354.9340000000002</v>
      </c>
      <c r="H2442">
        <f>_xlfn.MAXIFS('Land and Water Area'!$C:$C,'Land and Water Area'!$A:$A,Datasheet!C2442)</f>
        <v>1364.0250000000001</v>
      </c>
    </row>
    <row r="2443" spans="1:8" x14ac:dyDescent="0.2">
      <c r="A2443">
        <v>1</v>
      </c>
      <c r="B2443">
        <v>1979</v>
      </c>
      <c r="C2443" t="s">
        <v>38</v>
      </c>
      <c r="D2443" t="s">
        <v>4</v>
      </c>
      <c r="E2443">
        <f>_xlfn.MAXIFS('CO2'!$D:$D,'CO2'!$A:$A,Table1[[#This Row],[Year]],'CO2'!$B:$B,Table1[[#This Row],[State]],'CO2'!$C:$C,Table1[[#This Row],[Sector]])</f>
        <v>16.64</v>
      </c>
      <c r="F2443">
        <f>AVERAGEIFS(Population!$C:$C,Population!$A:$A,Table1[[#This Row],[Year]],Population!$B:$B,Table1[[#This Row],[State]])</f>
        <v>7366514</v>
      </c>
      <c r="G2443">
        <f>_xlfn.MAXIFS('Land and Water Area'!$B:$B,'Land and Water Area'!$A:$A,Datasheet!C2443)</f>
        <v>7354.9340000000002</v>
      </c>
      <c r="H2443">
        <f>_xlfn.MAXIFS('Land and Water Area'!$C:$C,'Land and Water Area'!$A:$A,Datasheet!C2443)</f>
        <v>1364.0250000000001</v>
      </c>
    </row>
    <row r="2444" spans="1:8" x14ac:dyDescent="0.2">
      <c r="A2444">
        <v>1</v>
      </c>
      <c r="B2444">
        <v>1979</v>
      </c>
      <c r="C2444" t="s">
        <v>38</v>
      </c>
      <c r="D2444" t="s">
        <v>5</v>
      </c>
      <c r="E2444">
        <f>_xlfn.MAXIFS('CO2'!$D:$D,'CO2'!$A:$A,Table1[[#This Row],[Year]],'CO2'!$B:$B,Table1[[#This Row],[State]],'CO2'!$C:$C,Table1[[#This Row],[Sector]])</f>
        <v>25.81</v>
      </c>
      <c r="F2444">
        <f>AVERAGEIFS(Population!$C:$C,Population!$A:$A,Table1[[#This Row],[Year]],Population!$B:$B,Table1[[#This Row],[State]])</f>
        <v>7366514</v>
      </c>
      <c r="G2444">
        <f>_xlfn.MAXIFS('Land and Water Area'!$B:$B,'Land and Water Area'!$A:$A,Datasheet!C2444)</f>
        <v>7354.9340000000002</v>
      </c>
      <c r="H2444">
        <f>_xlfn.MAXIFS('Land and Water Area'!$C:$C,'Land and Water Area'!$A:$A,Datasheet!C2444)</f>
        <v>1364.0250000000001</v>
      </c>
    </row>
    <row r="2445" spans="1:8" x14ac:dyDescent="0.2">
      <c r="A2445">
        <v>1</v>
      </c>
      <c r="B2445">
        <v>1979</v>
      </c>
      <c r="C2445" t="s">
        <v>38</v>
      </c>
      <c r="D2445" t="s">
        <v>6</v>
      </c>
      <c r="E2445">
        <f>_xlfn.MAXIFS('CO2'!$D:$D,'CO2'!$A:$A,Table1[[#This Row],[Year]],'CO2'!$B:$B,Table1[[#This Row],[State]],'CO2'!$C:$C,Table1[[#This Row],[Sector]])</f>
        <v>16.41</v>
      </c>
      <c r="F2445">
        <f>AVERAGEIFS(Population!$C:$C,Population!$A:$A,Table1[[#This Row],[Year]],Population!$B:$B,Table1[[#This Row],[State]])</f>
        <v>7366514</v>
      </c>
      <c r="G2445">
        <f>_xlfn.MAXIFS('Land and Water Area'!$B:$B,'Land and Water Area'!$A:$A,Datasheet!C2445)</f>
        <v>7354.9340000000002</v>
      </c>
      <c r="H2445">
        <f>_xlfn.MAXIFS('Land and Water Area'!$C:$C,'Land and Water Area'!$A:$A,Datasheet!C2445)</f>
        <v>1364.0250000000001</v>
      </c>
    </row>
    <row r="2446" spans="1:8" x14ac:dyDescent="0.2">
      <c r="A2446">
        <v>1</v>
      </c>
      <c r="B2446">
        <v>1979</v>
      </c>
      <c r="C2446" t="s">
        <v>38</v>
      </c>
      <c r="D2446" t="s">
        <v>7</v>
      </c>
      <c r="E2446">
        <f>_xlfn.MAXIFS('CO2'!$D:$D,'CO2'!$A:$A,Table1[[#This Row],[Year]],'CO2'!$B:$B,Table1[[#This Row],[State]],'CO2'!$C:$C,Table1[[#This Row],[Sector]])</f>
        <v>39.479999999999997</v>
      </c>
      <c r="F2446">
        <f>AVERAGEIFS(Population!$C:$C,Population!$A:$A,Table1[[#This Row],[Year]],Population!$B:$B,Table1[[#This Row],[State]])</f>
        <v>7366514</v>
      </c>
      <c r="G2446">
        <f>_xlfn.MAXIFS('Land and Water Area'!$B:$B,'Land and Water Area'!$A:$A,Datasheet!C2446)</f>
        <v>7354.9340000000002</v>
      </c>
      <c r="H2446">
        <f>_xlfn.MAXIFS('Land and Water Area'!$C:$C,'Land and Water Area'!$A:$A,Datasheet!C2446)</f>
        <v>1364.0250000000001</v>
      </c>
    </row>
    <row r="2447" spans="1:8" x14ac:dyDescent="0.2">
      <c r="A2447">
        <v>1</v>
      </c>
      <c r="B2447">
        <v>1979</v>
      </c>
      <c r="C2447" t="s">
        <v>39</v>
      </c>
      <c r="D2447" t="s">
        <v>3</v>
      </c>
      <c r="E2447">
        <f>_xlfn.MAXIFS('CO2'!$D:$D,'CO2'!$A:$A,Table1[[#This Row],[Year]],'CO2'!$B:$B,Table1[[#This Row],[State]],'CO2'!$C:$C,Table1[[#This Row],[Sector]])</f>
        <v>1.69</v>
      </c>
      <c r="F2447">
        <f>AVERAGEIFS(Population!$C:$C,Population!$A:$A,Table1[[#This Row],[Year]],Population!$B:$B,Table1[[#This Row],[State]])</f>
        <v>1284722</v>
      </c>
      <c r="G2447">
        <f>_xlfn.MAXIFS('Land and Water Area'!$B:$B,'Land and Water Area'!$A:$A,Datasheet!C2447)</f>
        <v>121312.75900000001</v>
      </c>
      <c r="H2447">
        <f>_xlfn.MAXIFS('Land and Water Area'!$C:$C,'Land and Water Area'!$A:$A,Datasheet!C2447)</f>
        <v>280.48599999999999</v>
      </c>
    </row>
    <row r="2448" spans="1:8" x14ac:dyDescent="0.2">
      <c r="A2448">
        <v>1</v>
      </c>
      <c r="B2448">
        <v>1979</v>
      </c>
      <c r="C2448" t="s">
        <v>39</v>
      </c>
      <c r="D2448" t="s">
        <v>4</v>
      </c>
      <c r="E2448">
        <f>_xlfn.MAXIFS('CO2'!$D:$D,'CO2'!$A:$A,Table1[[#This Row],[Year]],'CO2'!$B:$B,Table1[[#This Row],[State]],'CO2'!$C:$C,Table1[[#This Row],[Sector]])</f>
        <v>18.04</v>
      </c>
      <c r="F2448">
        <f>AVERAGEIFS(Population!$C:$C,Population!$A:$A,Table1[[#This Row],[Year]],Population!$B:$B,Table1[[#This Row],[State]])</f>
        <v>1284722</v>
      </c>
      <c r="G2448">
        <f>_xlfn.MAXIFS('Land and Water Area'!$B:$B,'Land and Water Area'!$A:$A,Datasheet!C2448)</f>
        <v>121312.75900000001</v>
      </c>
      <c r="H2448">
        <f>_xlfn.MAXIFS('Land and Water Area'!$C:$C,'Land and Water Area'!$A:$A,Datasheet!C2448)</f>
        <v>280.48599999999999</v>
      </c>
    </row>
    <row r="2449" spans="1:8" x14ac:dyDescent="0.2">
      <c r="A2449">
        <v>1</v>
      </c>
      <c r="B2449">
        <v>1979</v>
      </c>
      <c r="C2449" t="s">
        <v>39</v>
      </c>
      <c r="D2449" t="s">
        <v>5</v>
      </c>
      <c r="E2449">
        <f>_xlfn.MAXIFS('CO2'!$D:$D,'CO2'!$A:$A,Table1[[#This Row],[Year]],'CO2'!$B:$B,Table1[[#This Row],[State]],'CO2'!$C:$C,Table1[[#This Row],[Sector]])</f>
        <v>7.12</v>
      </c>
      <c r="F2449">
        <f>AVERAGEIFS(Population!$C:$C,Population!$A:$A,Table1[[#This Row],[Year]],Population!$B:$B,Table1[[#This Row],[State]])</f>
        <v>1284722</v>
      </c>
      <c r="G2449">
        <f>_xlfn.MAXIFS('Land and Water Area'!$B:$B,'Land and Water Area'!$A:$A,Datasheet!C2449)</f>
        <v>121312.75900000001</v>
      </c>
      <c r="H2449">
        <f>_xlfn.MAXIFS('Land and Water Area'!$C:$C,'Land and Water Area'!$A:$A,Datasheet!C2449)</f>
        <v>280.48599999999999</v>
      </c>
    </row>
    <row r="2450" spans="1:8" x14ac:dyDescent="0.2">
      <c r="A2450">
        <v>1</v>
      </c>
      <c r="B2450">
        <v>1979</v>
      </c>
      <c r="C2450" t="s">
        <v>39</v>
      </c>
      <c r="D2450" t="s">
        <v>6</v>
      </c>
      <c r="E2450">
        <f>_xlfn.MAXIFS('CO2'!$D:$D,'CO2'!$A:$A,Table1[[#This Row],[Year]],'CO2'!$B:$B,Table1[[#This Row],[State]],'CO2'!$C:$C,Table1[[#This Row],[Sector]])</f>
        <v>1.88</v>
      </c>
      <c r="F2450">
        <f>AVERAGEIFS(Population!$C:$C,Population!$A:$A,Table1[[#This Row],[Year]],Population!$B:$B,Table1[[#This Row],[State]])</f>
        <v>1284722</v>
      </c>
      <c r="G2450">
        <f>_xlfn.MAXIFS('Land and Water Area'!$B:$B,'Land and Water Area'!$A:$A,Datasheet!C2450)</f>
        <v>121312.75900000001</v>
      </c>
      <c r="H2450">
        <f>_xlfn.MAXIFS('Land and Water Area'!$C:$C,'Land and Water Area'!$A:$A,Datasheet!C2450)</f>
        <v>280.48599999999999</v>
      </c>
    </row>
    <row r="2451" spans="1:8" x14ac:dyDescent="0.2">
      <c r="A2451">
        <v>1</v>
      </c>
      <c r="B2451">
        <v>1979</v>
      </c>
      <c r="C2451" t="s">
        <v>39</v>
      </c>
      <c r="D2451" t="s">
        <v>7</v>
      </c>
      <c r="E2451">
        <f>_xlfn.MAXIFS('CO2'!$D:$D,'CO2'!$A:$A,Table1[[#This Row],[Year]],'CO2'!$B:$B,Table1[[#This Row],[State]],'CO2'!$C:$C,Table1[[#This Row],[Sector]])</f>
        <v>11.84</v>
      </c>
      <c r="F2451">
        <f>AVERAGEIFS(Population!$C:$C,Population!$A:$A,Table1[[#This Row],[Year]],Population!$B:$B,Table1[[#This Row],[State]])</f>
        <v>1284722</v>
      </c>
      <c r="G2451">
        <f>_xlfn.MAXIFS('Land and Water Area'!$B:$B,'Land and Water Area'!$A:$A,Datasheet!C2451)</f>
        <v>121312.75900000001</v>
      </c>
      <c r="H2451">
        <f>_xlfn.MAXIFS('Land and Water Area'!$C:$C,'Land and Water Area'!$A:$A,Datasheet!C2451)</f>
        <v>280.48599999999999</v>
      </c>
    </row>
    <row r="2452" spans="1:8" x14ac:dyDescent="0.2">
      <c r="A2452">
        <v>1</v>
      </c>
      <c r="B2452">
        <v>1979</v>
      </c>
      <c r="C2452" t="s">
        <v>40</v>
      </c>
      <c r="D2452" t="s">
        <v>3</v>
      </c>
      <c r="E2452">
        <f>_xlfn.MAXIFS('CO2'!$D:$D,'CO2'!$A:$A,Table1[[#This Row],[Year]],'CO2'!$B:$B,Table1[[#This Row],[State]],'CO2'!$C:$C,Table1[[#This Row],[Sector]])</f>
        <v>26.01</v>
      </c>
      <c r="F2452">
        <f>AVERAGEIFS(Population!$C:$C,Population!$A:$A,Table1[[#This Row],[Year]],Population!$B:$B,Table1[[#This Row],[State]])</f>
        <v>17583842</v>
      </c>
      <c r="G2452">
        <f>_xlfn.MAXIFS('Land and Water Area'!$B:$B,'Land and Water Area'!$A:$A,Datasheet!C2452)</f>
        <v>47123.413999999997</v>
      </c>
      <c r="H2452">
        <f>_xlfn.MAXIFS('Land and Water Area'!$C:$C,'Land and Water Area'!$A:$A,Datasheet!C2452)</f>
        <v>7435.1049999999996</v>
      </c>
    </row>
    <row r="2453" spans="1:8" x14ac:dyDescent="0.2">
      <c r="A2453">
        <v>1</v>
      </c>
      <c r="B2453">
        <v>1979</v>
      </c>
      <c r="C2453" t="s">
        <v>40</v>
      </c>
      <c r="D2453" t="s">
        <v>4</v>
      </c>
      <c r="E2453">
        <f>_xlfn.MAXIFS('CO2'!$D:$D,'CO2'!$A:$A,Table1[[#This Row],[Year]],'CO2'!$B:$B,Table1[[#This Row],[State]],'CO2'!$C:$C,Table1[[#This Row],[Sector]])</f>
        <v>51.2</v>
      </c>
      <c r="F2453">
        <f>AVERAGEIFS(Population!$C:$C,Population!$A:$A,Table1[[#This Row],[Year]],Population!$B:$B,Table1[[#This Row],[State]])</f>
        <v>17583842</v>
      </c>
      <c r="G2453">
        <f>_xlfn.MAXIFS('Land and Water Area'!$B:$B,'Land and Water Area'!$A:$A,Datasheet!C2453)</f>
        <v>47123.413999999997</v>
      </c>
      <c r="H2453">
        <f>_xlfn.MAXIFS('Land and Water Area'!$C:$C,'Land and Water Area'!$A:$A,Datasheet!C2453)</f>
        <v>7435.1049999999996</v>
      </c>
    </row>
    <row r="2454" spans="1:8" x14ac:dyDescent="0.2">
      <c r="A2454">
        <v>1</v>
      </c>
      <c r="B2454">
        <v>1979</v>
      </c>
      <c r="C2454" t="s">
        <v>40</v>
      </c>
      <c r="D2454" t="s">
        <v>5</v>
      </c>
      <c r="E2454">
        <f>_xlfn.MAXIFS('CO2'!$D:$D,'CO2'!$A:$A,Table1[[#This Row],[Year]],'CO2'!$B:$B,Table1[[#This Row],[State]],'CO2'!$C:$C,Table1[[#This Row],[Sector]])</f>
        <v>42.38</v>
      </c>
      <c r="F2454">
        <f>AVERAGEIFS(Population!$C:$C,Population!$A:$A,Table1[[#This Row],[Year]],Population!$B:$B,Table1[[#This Row],[State]])</f>
        <v>17583842</v>
      </c>
      <c r="G2454">
        <f>_xlfn.MAXIFS('Land and Water Area'!$B:$B,'Land and Water Area'!$A:$A,Datasheet!C2454)</f>
        <v>47123.413999999997</v>
      </c>
      <c r="H2454">
        <f>_xlfn.MAXIFS('Land and Water Area'!$C:$C,'Land and Water Area'!$A:$A,Datasheet!C2454)</f>
        <v>7435.1049999999996</v>
      </c>
    </row>
    <row r="2455" spans="1:8" x14ac:dyDescent="0.2">
      <c r="A2455">
        <v>1</v>
      </c>
      <c r="B2455">
        <v>1979</v>
      </c>
      <c r="C2455" t="s">
        <v>40</v>
      </c>
      <c r="D2455" t="s">
        <v>6</v>
      </c>
      <c r="E2455">
        <f>_xlfn.MAXIFS('CO2'!$D:$D,'CO2'!$A:$A,Table1[[#This Row],[Year]],'CO2'!$B:$B,Table1[[#This Row],[State]],'CO2'!$C:$C,Table1[[#This Row],[Sector]])</f>
        <v>37.5</v>
      </c>
      <c r="F2455">
        <f>AVERAGEIFS(Population!$C:$C,Population!$A:$A,Table1[[#This Row],[Year]],Population!$B:$B,Table1[[#This Row],[State]])</f>
        <v>17583842</v>
      </c>
      <c r="G2455">
        <f>_xlfn.MAXIFS('Land and Water Area'!$B:$B,'Land and Water Area'!$A:$A,Datasheet!C2455)</f>
        <v>47123.413999999997</v>
      </c>
      <c r="H2455">
        <f>_xlfn.MAXIFS('Land and Water Area'!$C:$C,'Land and Water Area'!$A:$A,Datasheet!C2455)</f>
        <v>7435.1049999999996</v>
      </c>
    </row>
    <row r="2456" spans="1:8" x14ac:dyDescent="0.2">
      <c r="A2456">
        <v>1</v>
      </c>
      <c r="B2456">
        <v>1979</v>
      </c>
      <c r="C2456" t="s">
        <v>40</v>
      </c>
      <c r="D2456" t="s">
        <v>7</v>
      </c>
      <c r="E2456">
        <f>_xlfn.MAXIFS('CO2'!$D:$D,'CO2'!$A:$A,Table1[[#This Row],[Year]],'CO2'!$B:$B,Table1[[#This Row],[State]],'CO2'!$C:$C,Table1[[#This Row],[Sector]])</f>
        <v>76.11</v>
      </c>
      <c r="F2456">
        <f>AVERAGEIFS(Population!$C:$C,Population!$A:$A,Table1[[#This Row],[Year]],Population!$B:$B,Table1[[#This Row],[State]])</f>
        <v>17583842</v>
      </c>
      <c r="G2456">
        <f>_xlfn.MAXIFS('Land and Water Area'!$B:$B,'Land and Water Area'!$A:$A,Datasheet!C2456)</f>
        <v>47123.413999999997</v>
      </c>
      <c r="H2456">
        <f>_xlfn.MAXIFS('Land and Water Area'!$C:$C,'Land and Water Area'!$A:$A,Datasheet!C2456)</f>
        <v>7435.1049999999996</v>
      </c>
    </row>
    <row r="2457" spans="1:8" x14ac:dyDescent="0.2">
      <c r="A2457">
        <v>1</v>
      </c>
      <c r="B2457">
        <v>1979</v>
      </c>
      <c r="C2457" t="s">
        <v>41</v>
      </c>
      <c r="D2457" t="s">
        <v>3</v>
      </c>
      <c r="E2457">
        <f>_xlfn.MAXIFS('CO2'!$D:$D,'CO2'!$A:$A,Table1[[#This Row],[Year]],'CO2'!$B:$B,Table1[[#This Row],[State]],'CO2'!$C:$C,Table1[[#This Row],[Sector]])</f>
        <v>2.96</v>
      </c>
      <c r="F2457">
        <f>AVERAGEIFS(Population!$C:$C,Population!$A:$A,Table1[[#This Row],[Year]],Population!$B:$B,Table1[[#This Row],[State]])</f>
        <v>5823493</v>
      </c>
      <c r="G2457">
        <f>_xlfn.MAXIFS('Land and Water Area'!$B:$B,'Land and Water Area'!$A:$A,Datasheet!C2457)</f>
        <v>48624.118999999999</v>
      </c>
      <c r="H2457">
        <f>_xlfn.MAXIFS('Land and Water Area'!$C:$C,'Land and Water Area'!$A:$A,Datasheet!C2457)</f>
        <v>5194.442</v>
      </c>
    </row>
    <row r="2458" spans="1:8" x14ac:dyDescent="0.2">
      <c r="A2458">
        <v>1</v>
      </c>
      <c r="B2458">
        <v>1979</v>
      </c>
      <c r="C2458" t="s">
        <v>41</v>
      </c>
      <c r="D2458" t="s">
        <v>4</v>
      </c>
      <c r="E2458">
        <f>_xlfn.MAXIFS('CO2'!$D:$D,'CO2'!$A:$A,Table1[[#This Row],[Year]],'CO2'!$B:$B,Table1[[#This Row],[State]],'CO2'!$C:$C,Table1[[#This Row],[Sector]])</f>
        <v>49.2</v>
      </c>
      <c r="F2458">
        <f>AVERAGEIFS(Population!$C:$C,Population!$A:$A,Table1[[#This Row],[Year]],Population!$B:$B,Table1[[#This Row],[State]])</f>
        <v>5823493</v>
      </c>
      <c r="G2458">
        <f>_xlfn.MAXIFS('Land and Water Area'!$B:$B,'Land and Water Area'!$A:$A,Datasheet!C2458)</f>
        <v>48624.118999999999</v>
      </c>
      <c r="H2458">
        <f>_xlfn.MAXIFS('Land and Water Area'!$C:$C,'Land and Water Area'!$A:$A,Datasheet!C2458)</f>
        <v>5194.442</v>
      </c>
    </row>
    <row r="2459" spans="1:8" x14ac:dyDescent="0.2">
      <c r="A2459">
        <v>1</v>
      </c>
      <c r="B2459">
        <v>1979</v>
      </c>
      <c r="C2459" t="s">
        <v>41</v>
      </c>
      <c r="D2459" t="s">
        <v>5</v>
      </c>
      <c r="E2459">
        <f>_xlfn.MAXIFS('CO2'!$D:$D,'CO2'!$A:$A,Table1[[#This Row],[Year]],'CO2'!$B:$B,Table1[[#This Row],[State]],'CO2'!$C:$C,Table1[[#This Row],[Sector]])</f>
        <v>16.649999999999999</v>
      </c>
      <c r="F2459">
        <f>AVERAGEIFS(Population!$C:$C,Population!$A:$A,Table1[[#This Row],[Year]],Population!$B:$B,Table1[[#This Row],[State]])</f>
        <v>5823493</v>
      </c>
      <c r="G2459">
        <f>_xlfn.MAXIFS('Land and Water Area'!$B:$B,'Land and Water Area'!$A:$A,Datasheet!C2459)</f>
        <v>48624.118999999999</v>
      </c>
      <c r="H2459">
        <f>_xlfn.MAXIFS('Land and Water Area'!$C:$C,'Land and Water Area'!$A:$A,Datasheet!C2459)</f>
        <v>5194.442</v>
      </c>
    </row>
    <row r="2460" spans="1:8" x14ac:dyDescent="0.2">
      <c r="A2460">
        <v>1</v>
      </c>
      <c r="B2460">
        <v>1979</v>
      </c>
      <c r="C2460" t="s">
        <v>41</v>
      </c>
      <c r="D2460" t="s">
        <v>6</v>
      </c>
      <c r="E2460">
        <f>_xlfn.MAXIFS('CO2'!$D:$D,'CO2'!$A:$A,Table1[[#This Row],[Year]],'CO2'!$B:$B,Table1[[#This Row],[State]],'CO2'!$C:$C,Table1[[#This Row],[Sector]])</f>
        <v>7.72</v>
      </c>
      <c r="F2460">
        <f>AVERAGEIFS(Population!$C:$C,Population!$A:$A,Table1[[#This Row],[Year]],Population!$B:$B,Table1[[#This Row],[State]])</f>
        <v>5823493</v>
      </c>
      <c r="G2460">
        <f>_xlfn.MAXIFS('Land and Water Area'!$B:$B,'Land and Water Area'!$A:$A,Datasheet!C2460)</f>
        <v>48624.118999999999</v>
      </c>
      <c r="H2460">
        <f>_xlfn.MAXIFS('Land and Water Area'!$C:$C,'Land and Water Area'!$A:$A,Datasheet!C2460)</f>
        <v>5194.442</v>
      </c>
    </row>
    <row r="2461" spans="1:8" x14ac:dyDescent="0.2">
      <c r="A2461">
        <v>1</v>
      </c>
      <c r="B2461">
        <v>1979</v>
      </c>
      <c r="C2461" t="s">
        <v>41</v>
      </c>
      <c r="D2461" t="s">
        <v>7</v>
      </c>
      <c r="E2461">
        <f>_xlfn.MAXIFS('CO2'!$D:$D,'CO2'!$A:$A,Table1[[#This Row],[Year]],'CO2'!$B:$B,Table1[[#This Row],[State]],'CO2'!$C:$C,Table1[[#This Row],[Sector]])</f>
        <v>34.17</v>
      </c>
      <c r="F2461">
        <f>AVERAGEIFS(Population!$C:$C,Population!$A:$A,Table1[[#This Row],[Year]],Population!$B:$B,Table1[[#This Row],[State]])</f>
        <v>5823493</v>
      </c>
      <c r="G2461">
        <f>_xlfn.MAXIFS('Land and Water Area'!$B:$B,'Land and Water Area'!$A:$A,Datasheet!C2461)</f>
        <v>48624.118999999999</v>
      </c>
      <c r="H2461">
        <f>_xlfn.MAXIFS('Land and Water Area'!$C:$C,'Land and Water Area'!$A:$A,Datasheet!C2461)</f>
        <v>5194.442</v>
      </c>
    </row>
    <row r="2462" spans="1:8" x14ac:dyDescent="0.2">
      <c r="A2462">
        <v>1</v>
      </c>
      <c r="B2462">
        <v>1979</v>
      </c>
      <c r="C2462" t="s">
        <v>42</v>
      </c>
      <c r="D2462" t="s">
        <v>3</v>
      </c>
      <c r="E2462">
        <f>_xlfn.MAXIFS('CO2'!$D:$D,'CO2'!$A:$A,Table1[[#This Row],[Year]],'CO2'!$B:$B,Table1[[#This Row],[State]],'CO2'!$C:$C,Table1[[#This Row],[Sector]])</f>
        <v>1.25</v>
      </c>
      <c r="F2462">
        <f>AVERAGEIFS(Population!$C:$C,Population!$A:$A,Table1[[#This Row],[Year]],Population!$B:$B,Table1[[#This Row],[State]])</f>
        <v>652893</v>
      </c>
      <c r="G2462">
        <f>_xlfn.MAXIFS('Land and Water Area'!$B:$B,'Land and Water Area'!$A:$A,Datasheet!C2462)</f>
        <v>68994.274000000005</v>
      </c>
      <c r="H2462">
        <f>_xlfn.MAXIFS('Land and Water Area'!$C:$C,'Land and Water Area'!$A:$A,Datasheet!C2462)</f>
        <v>1704.547</v>
      </c>
    </row>
    <row r="2463" spans="1:8" x14ac:dyDescent="0.2">
      <c r="A2463">
        <v>1</v>
      </c>
      <c r="B2463">
        <v>1979</v>
      </c>
      <c r="C2463" t="s">
        <v>42</v>
      </c>
      <c r="D2463" t="s">
        <v>4</v>
      </c>
      <c r="E2463">
        <f>_xlfn.MAXIFS('CO2'!$D:$D,'CO2'!$A:$A,Table1[[#This Row],[Year]],'CO2'!$B:$B,Table1[[#This Row],[State]],'CO2'!$C:$C,Table1[[#This Row],[Sector]])</f>
        <v>12.97</v>
      </c>
      <c r="F2463">
        <f>AVERAGEIFS(Population!$C:$C,Population!$A:$A,Table1[[#This Row],[Year]],Population!$B:$B,Table1[[#This Row],[State]])</f>
        <v>652893</v>
      </c>
      <c r="G2463">
        <f>_xlfn.MAXIFS('Land and Water Area'!$B:$B,'Land and Water Area'!$A:$A,Datasheet!C2463)</f>
        <v>68994.274000000005</v>
      </c>
      <c r="H2463">
        <f>_xlfn.MAXIFS('Land and Water Area'!$C:$C,'Land and Water Area'!$A:$A,Datasheet!C2463)</f>
        <v>1704.547</v>
      </c>
    </row>
    <row r="2464" spans="1:8" x14ac:dyDescent="0.2">
      <c r="A2464">
        <v>1</v>
      </c>
      <c r="B2464">
        <v>1979</v>
      </c>
      <c r="C2464" t="s">
        <v>42</v>
      </c>
      <c r="D2464" t="s">
        <v>5</v>
      </c>
      <c r="E2464">
        <f>_xlfn.MAXIFS('CO2'!$D:$D,'CO2'!$A:$A,Table1[[#This Row],[Year]],'CO2'!$B:$B,Table1[[#This Row],[State]],'CO2'!$C:$C,Table1[[#This Row],[Sector]])</f>
        <v>3.93</v>
      </c>
      <c r="F2464">
        <f>AVERAGEIFS(Population!$C:$C,Population!$A:$A,Table1[[#This Row],[Year]],Population!$B:$B,Table1[[#This Row],[State]])</f>
        <v>652893</v>
      </c>
      <c r="G2464">
        <f>_xlfn.MAXIFS('Land and Water Area'!$B:$B,'Land and Water Area'!$A:$A,Datasheet!C2464)</f>
        <v>68994.274000000005</v>
      </c>
      <c r="H2464">
        <f>_xlfn.MAXIFS('Land and Water Area'!$C:$C,'Land and Water Area'!$A:$A,Datasheet!C2464)</f>
        <v>1704.547</v>
      </c>
    </row>
    <row r="2465" spans="1:8" x14ac:dyDescent="0.2">
      <c r="A2465">
        <v>1</v>
      </c>
      <c r="B2465">
        <v>1979</v>
      </c>
      <c r="C2465" t="s">
        <v>42</v>
      </c>
      <c r="D2465" t="s">
        <v>6</v>
      </c>
      <c r="E2465">
        <f>_xlfn.MAXIFS('CO2'!$D:$D,'CO2'!$A:$A,Table1[[#This Row],[Year]],'CO2'!$B:$B,Table1[[#This Row],[State]],'CO2'!$C:$C,Table1[[#This Row],[Sector]])</f>
        <v>1.53</v>
      </c>
      <c r="F2465">
        <f>AVERAGEIFS(Population!$C:$C,Population!$A:$A,Table1[[#This Row],[Year]],Population!$B:$B,Table1[[#This Row],[State]])</f>
        <v>652893</v>
      </c>
      <c r="G2465">
        <f>_xlfn.MAXIFS('Land and Water Area'!$B:$B,'Land and Water Area'!$A:$A,Datasheet!C2465)</f>
        <v>68994.274000000005</v>
      </c>
      <c r="H2465">
        <f>_xlfn.MAXIFS('Land and Water Area'!$C:$C,'Land and Water Area'!$A:$A,Datasheet!C2465)</f>
        <v>1704.547</v>
      </c>
    </row>
    <row r="2466" spans="1:8" x14ac:dyDescent="0.2">
      <c r="A2466">
        <v>1</v>
      </c>
      <c r="B2466">
        <v>1979</v>
      </c>
      <c r="C2466" t="s">
        <v>42</v>
      </c>
      <c r="D2466" t="s">
        <v>7</v>
      </c>
      <c r="E2466">
        <f>_xlfn.MAXIFS('CO2'!$D:$D,'CO2'!$A:$A,Table1[[#This Row],[Year]],'CO2'!$B:$B,Table1[[#This Row],[State]],'CO2'!$C:$C,Table1[[#This Row],[Sector]])</f>
        <v>5.21</v>
      </c>
      <c r="F2466">
        <f>AVERAGEIFS(Population!$C:$C,Population!$A:$A,Table1[[#This Row],[Year]],Population!$B:$B,Table1[[#This Row],[State]])</f>
        <v>652893</v>
      </c>
      <c r="G2466">
        <f>_xlfn.MAXIFS('Land and Water Area'!$B:$B,'Land and Water Area'!$A:$A,Datasheet!C2466)</f>
        <v>68994.274000000005</v>
      </c>
      <c r="H2466">
        <f>_xlfn.MAXIFS('Land and Water Area'!$C:$C,'Land and Water Area'!$A:$A,Datasheet!C2466)</f>
        <v>1704.547</v>
      </c>
    </row>
    <row r="2467" spans="1:8" x14ac:dyDescent="0.2">
      <c r="A2467">
        <v>1</v>
      </c>
      <c r="B2467">
        <v>1979</v>
      </c>
      <c r="C2467" t="s">
        <v>43</v>
      </c>
      <c r="D2467" t="s">
        <v>3</v>
      </c>
      <c r="E2467">
        <f>_xlfn.MAXIFS('CO2'!$D:$D,'CO2'!$A:$A,Table1[[#This Row],[Year]],'CO2'!$B:$B,Table1[[#This Row],[State]],'CO2'!$C:$C,Table1[[#This Row],[Sector]])</f>
        <v>12.12</v>
      </c>
      <c r="F2467">
        <f>AVERAGEIFS(Population!$C:$C,Population!$A:$A,Table1[[#This Row],[Year]],Population!$B:$B,Table1[[#This Row],[State]])</f>
        <v>10798301</v>
      </c>
      <c r="G2467">
        <f>_xlfn.MAXIFS('Land and Water Area'!$B:$B,'Land and Water Area'!$A:$A,Datasheet!C2467)</f>
        <v>40858.807999999997</v>
      </c>
      <c r="H2467">
        <f>_xlfn.MAXIFS('Land and Water Area'!$C:$C,'Land and Water Area'!$A:$A,Datasheet!C2467)</f>
        <v>3967.0169999999998</v>
      </c>
    </row>
    <row r="2468" spans="1:8" x14ac:dyDescent="0.2">
      <c r="A2468">
        <v>1</v>
      </c>
      <c r="B2468">
        <v>1979</v>
      </c>
      <c r="C2468" t="s">
        <v>43</v>
      </c>
      <c r="D2468" t="s">
        <v>4</v>
      </c>
      <c r="E2468">
        <f>_xlfn.MAXIFS('CO2'!$D:$D,'CO2'!$A:$A,Table1[[#This Row],[Year]],'CO2'!$B:$B,Table1[[#This Row],[State]],'CO2'!$C:$C,Table1[[#This Row],[Sector]])</f>
        <v>112.39</v>
      </c>
      <c r="F2468">
        <f>AVERAGEIFS(Population!$C:$C,Population!$A:$A,Table1[[#This Row],[Year]],Population!$B:$B,Table1[[#This Row],[State]])</f>
        <v>10798301</v>
      </c>
      <c r="G2468">
        <f>_xlfn.MAXIFS('Land and Water Area'!$B:$B,'Land and Water Area'!$A:$A,Datasheet!C2468)</f>
        <v>40858.807999999997</v>
      </c>
      <c r="H2468">
        <f>_xlfn.MAXIFS('Land and Water Area'!$C:$C,'Land and Water Area'!$A:$A,Datasheet!C2468)</f>
        <v>3967.0169999999998</v>
      </c>
    </row>
    <row r="2469" spans="1:8" x14ac:dyDescent="0.2">
      <c r="A2469">
        <v>1</v>
      </c>
      <c r="B2469">
        <v>1979</v>
      </c>
      <c r="C2469" t="s">
        <v>43</v>
      </c>
      <c r="D2469" t="s">
        <v>5</v>
      </c>
      <c r="E2469">
        <f>_xlfn.MAXIFS('CO2'!$D:$D,'CO2'!$A:$A,Table1[[#This Row],[Year]],'CO2'!$B:$B,Table1[[#This Row],[State]],'CO2'!$C:$C,Table1[[#This Row],[Sector]])</f>
        <v>85.24</v>
      </c>
      <c r="F2469">
        <f>AVERAGEIFS(Population!$C:$C,Population!$A:$A,Table1[[#This Row],[Year]],Population!$B:$B,Table1[[#This Row],[State]])</f>
        <v>10798301</v>
      </c>
      <c r="G2469">
        <f>_xlfn.MAXIFS('Land and Water Area'!$B:$B,'Land and Water Area'!$A:$A,Datasheet!C2469)</f>
        <v>40858.807999999997</v>
      </c>
      <c r="H2469">
        <f>_xlfn.MAXIFS('Land and Water Area'!$C:$C,'Land and Water Area'!$A:$A,Datasheet!C2469)</f>
        <v>3967.0169999999998</v>
      </c>
    </row>
    <row r="2470" spans="1:8" x14ac:dyDescent="0.2">
      <c r="A2470">
        <v>1</v>
      </c>
      <c r="B2470">
        <v>1979</v>
      </c>
      <c r="C2470" t="s">
        <v>43</v>
      </c>
      <c r="D2470" t="s">
        <v>6</v>
      </c>
      <c r="E2470">
        <f>_xlfn.MAXIFS('CO2'!$D:$D,'CO2'!$A:$A,Table1[[#This Row],[Year]],'CO2'!$B:$B,Table1[[#This Row],[State]],'CO2'!$C:$C,Table1[[#This Row],[Sector]])</f>
        <v>25.51</v>
      </c>
      <c r="F2470">
        <f>AVERAGEIFS(Population!$C:$C,Population!$A:$A,Table1[[#This Row],[Year]],Population!$B:$B,Table1[[#This Row],[State]])</f>
        <v>10798301</v>
      </c>
      <c r="G2470">
        <f>_xlfn.MAXIFS('Land and Water Area'!$B:$B,'Land and Water Area'!$A:$A,Datasheet!C2470)</f>
        <v>40858.807999999997</v>
      </c>
      <c r="H2470">
        <f>_xlfn.MAXIFS('Land and Water Area'!$C:$C,'Land and Water Area'!$A:$A,Datasheet!C2470)</f>
        <v>3967.0169999999998</v>
      </c>
    </row>
    <row r="2471" spans="1:8" x14ac:dyDescent="0.2">
      <c r="A2471">
        <v>1</v>
      </c>
      <c r="B2471">
        <v>1979</v>
      </c>
      <c r="C2471" t="s">
        <v>43</v>
      </c>
      <c r="D2471" t="s">
        <v>7</v>
      </c>
      <c r="E2471">
        <f>_xlfn.MAXIFS('CO2'!$D:$D,'CO2'!$A:$A,Table1[[#This Row],[Year]],'CO2'!$B:$B,Table1[[#This Row],[State]],'CO2'!$C:$C,Table1[[#This Row],[Sector]])</f>
        <v>57.71</v>
      </c>
      <c r="F2471">
        <f>AVERAGEIFS(Population!$C:$C,Population!$A:$A,Table1[[#This Row],[Year]],Population!$B:$B,Table1[[#This Row],[State]])</f>
        <v>10798301</v>
      </c>
      <c r="G2471">
        <f>_xlfn.MAXIFS('Land and Water Area'!$B:$B,'Land and Water Area'!$A:$A,Datasheet!C2471)</f>
        <v>40858.807999999997</v>
      </c>
      <c r="H2471">
        <f>_xlfn.MAXIFS('Land and Water Area'!$C:$C,'Land and Water Area'!$A:$A,Datasheet!C2471)</f>
        <v>3967.0169999999998</v>
      </c>
    </row>
    <row r="2472" spans="1:8" x14ac:dyDescent="0.2">
      <c r="A2472">
        <v>1</v>
      </c>
      <c r="B2472">
        <v>1979</v>
      </c>
      <c r="C2472" t="s">
        <v>44</v>
      </c>
      <c r="D2472" t="s">
        <v>3</v>
      </c>
      <c r="E2472">
        <f>_xlfn.MAXIFS('CO2'!$D:$D,'CO2'!$A:$A,Table1[[#This Row],[Year]],'CO2'!$B:$B,Table1[[#This Row],[State]],'CO2'!$C:$C,Table1[[#This Row],[Sector]])</f>
        <v>3.21</v>
      </c>
      <c r="F2472">
        <f>AVERAGEIFS(Population!$C:$C,Population!$A:$A,Table1[[#This Row],[Year]],Population!$B:$B,Table1[[#This Row],[State]])</f>
        <v>2975311</v>
      </c>
      <c r="G2472">
        <f>_xlfn.MAXIFS('Land and Water Area'!$B:$B,'Land and Water Area'!$A:$A,Datasheet!C2472)</f>
        <v>68596.639999999999</v>
      </c>
      <c r="H2472">
        <f>_xlfn.MAXIFS('Land and Water Area'!$C:$C,'Land and Water Area'!$A:$A,Datasheet!C2472)</f>
        <v>1302.479</v>
      </c>
    </row>
    <row r="2473" spans="1:8" x14ac:dyDescent="0.2">
      <c r="A2473">
        <v>1</v>
      </c>
      <c r="B2473">
        <v>1979</v>
      </c>
      <c r="C2473" t="s">
        <v>44</v>
      </c>
      <c r="D2473" t="s">
        <v>4</v>
      </c>
      <c r="E2473">
        <f>_xlfn.MAXIFS('CO2'!$D:$D,'CO2'!$A:$A,Table1[[#This Row],[Year]],'CO2'!$B:$B,Table1[[#This Row],[State]],'CO2'!$C:$C,Table1[[#This Row],[Sector]])</f>
        <v>23.6</v>
      </c>
      <c r="F2473">
        <f>AVERAGEIFS(Population!$C:$C,Population!$A:$A,Table1[[#This Row],[Year]],Population!$B:$B,Table1[[#This Row],[State]])</f>
        <v>2975311</v>
      </c>
      <c r="G2473">
        <f>_xlfn.MAXIFS('Land and Water Area'!$B:$B,'Land and Water Area'!$A:$A,Datasheet!C2473)</f>
        <v>68596.639999999999</v>
      </c>
      <c r="H2473">
        <f>_xlfn.MAXIFS('Land and Water Area'!$C:$C,'Land and Water Area'!$A:$A,Datasheet!C2473)</f>
        <v>1302.479</v>
      </c>
    </row>
    <row r="2474" spans="1:8" x14ac:dyDescent="0.2">
      <c r="A2474">
        <v>1</v>
      </c>
      <c r="B2474">
        <v>1979</v>
      </c>
      <c r="C2474" t="s">
        <v>44</v>
      </c>
      <c r="D2474" t="s">
        <v>5</v>
      </c>
      <c r="E2474">
        <f>_xlfn.MAXIFS('CO2'!$D:$D,'CO2'!$A:$A,Table1[[#This Row],[Year]],'CO2'!$B:$B,Table1[[#This Row],[State]],'CO2'!$C:$C,Table1[[#This Row],[Sector]])</f>
        <v>26.11</v>
      </c>
      <c r="F2474">
        <f>AVERAGEIFS(Population!$C:$C,Population!$A:$A,Table1[[#This Row],[Year]],Population!$B:$B,Table1[[#This Row],[State]])</f>
        <v>2975311</v>
      </c>
      <c r="G2474">
        <f>_xlfn.MAXIFS('Land and Water Area'!$B:$B,'Land and Water Area'!$A:$A,Datasheet!C2474)</f>
        <v>68596.639999999999</v>
      </c>
      <c r="H2474">
        <f>_xlfn.MAXIFS('Land and Water Area'!$C:$C,'Land and Water Area'!$A:$A,Datasheet!C2474)</f>
        <v>1302.479</v>
      </c>
    </row>
    <row r="2475" spans="1:8" x14ac:dyDescent="0.2">
      <c r="A2475">
        <v>1</v>
      </c>
      <c r="B2475">
        <v>1979</v>
      </c>
      <c r="C2475" t="s">
        <v>44</v>
      </c>
      <c r="D2475" t="s">
        <v>6</v>
      </c>
      <c r="E2475">
        <f>_xlfn.MAXIFS('CO2'!$D:$D,'CO2'!$A:$A,Table1[[#This Row],[Year]],'CO2'!$B:$B,Table1[[#This Row],[State]],'CO2'!$C:$C,Table1[[#This Row],[Sector]])</f>
        <v>5.01</v>
      </c>
      <c r="F2475">
        <f>AVERAGEIFS(Population!$C:$C,Population!$A:$A,Table1[[#This Row],[Year]],Population!$B:$B,Table1[[#This Row],[State]])</f>
        <v>2975311</v>
      </c>
      <c r="G2475">
        <f>_xlfn.MAXIFS('Land and Water Area'!$B:$B,'Land and Water Area'!$A:$A,Datasheet!C2475)</f>
        <v>68596.639999999999</v>
      </c>
      <c r="H2475">
        <f>_xlfn.MAXIFS('Land and Water Area'!$C:$C,'Land and Water Area'!$A:$A,Datasheet!C2475)</f>
        <v>1302.479</v>
      </c>
    </row>
    <row r="2476" spans="1:8" x14ac:dyDescent="0.2">
      <c r="A2476">
        <v>1</v>
      </c>
      <c r="B2476">
        <v>1979</v>
      </c>
      <c r="C2476" t="s">
        <v>44</v>
      </c>
      <c r="D2476" t="s">
        <v>7</v>
      </c>
      <c r="E2476">
        <f>_xlfn.MAXIFS('CO2'!$D:$D,'CO2'!$A:$A,Table1[[#This Row],[Year]],'CO2'!$B:$B,Table1[[#This Row],[State]],'CO2'!$C:$C,Table1[[#This Row],[Sector]])</f>
        <v>22.17</v>
      </c>
      <c r="F2476">
        <f>AVERAGEIFS(Population!$C:$C,Population!$A:$A,Table1[[#This Row],[Year]],Population!$B:$B,Table1[[#This Row],[State]])</f>
        <v>2975311</v>
      </c>
      <c r="G2476">
        <f>_xlfn.MAXIFS('Land and Water Area'!$B:$B,'Land and Water Area'!$A:$A,Datasheet!C2476)</f>
        <v>68596.639999999999</v>
      </c>
      <c r="H2476">
        <f>_xlfn.MAXIFS('Land and Water Area'!$C:$C,'Land and Water Area'!$A:$A,Datasheet!C2476)</f>
        <v>1302.479</v>
      </c>
    </row>
    <row r="2477" spans="1:8" x14ac:dyDescent="0.2">
      <c r="A2477">
        <v>1</v>
      </c>
      <c r="B2477">
        <v>1979</v>
      </c>
      <c r="C2477" t="s">
        <v>45</v>
      </c>
      <c r="D2477" t="s">
        <v>3</v>
      </c>
      <c r="E2477">
        <f>_xlfn.MAXIFS('CO2'!$D:$D,'CO2'!$A:$A,Table1[[#This Row],[Year]],'CO2'!$B:$B,Table1[[#This Row],[State]],'CO2'!$C:$C,Table1[[#This Row],[Sector]])</f>
        <v>1.73</v>
      </c>
      <c r="F2477">
        <f>AVERAGEIFS(Population!$C:$C,Population!$A:$A,Table1[[#This Row],[Year]],Population!$B:$B,Table1[[#This Row],[State]])</f>
        <v>2588013</v>
      </c>
      <c r="G2477">
        <f>_xlfn.MAXIFS('Land and Water Area'!$B:$B,'Land and Water Area'!$A:$A,Datasheet!C2477)</f>
        <v>95996.747000000003</v>
      </c>
      <c r="H2477">
        <f>_xlfn.MAXIFS('Land and Water Area'!$C:$C,'Land and Water Area'!$A:$A,Datasheet!C2477)</f>
        <v>2381.8510000000001</v>
      </c>
    </row>
    <row r="2478" spans="1:8" x14ac:dyDescent="0.2">
      <c r="A2478">
        <v>1</v>
      </c>
      <c r="B2478">
        <v>1979</v>
      </c>
      <c r="C2478" t="s">
        <v>45</v>
      </c>
      <c r="D2478" t="s">
        <v>4</v>
      </c>
      <c r="E2478">
        <f>_xlfn.MAXIFS('CO2'!$D:$D,'CO2'!$A:$A,Table1[[#This Row],[Year]],'CO2'!$B:$B,Table1[[#This Row],[State]],'CO2'!$C:$C,Table1[[#This Row],[Sector]])</f>
        <v>0.53</v>
      </c>
      <c r="F2478">
        <f>AVERAGEIFS(Population!$C:$C,Population!$A:$A,Table1[[#This Row],[Year]],Population!$B:$B,Table1[[#This Row],[State]])</f>
        <v>2588013</v>
      </c>
      <c r="G2478">
        <f>_xlfn.MAXIFS('Land and Water Area'!$B:$B,'Land and Water Area'!$A:$A,Datasheet!C2478)</f>
        <v>95996.747000000003</v>
      </c>
      <c r="H2478">
        <f>_xlfn.MAXIFS('Land and Water Area'!$C:$C,'Land and Water Area'!$A:$A,Datasheet!C2478)</f>
        <v>2381.8510000000001</v>
      </c>
    </row>
    <row r="2479" spans="1:8" x14ac:dyDescent="0.2">
      <c r="A2479">
        <v>1</v>
      </c>
      <c r="B2479">
        <v>1979</v>
      </c>
      <c r="C2479" t="s">
        <v>45</v>
      </c>
      <c r="D2479" t="s">
        <v>5</v>
      </c>
      <c r="E2479">
        <f>_xlfn.MAXIFS('CO2'!$D:$D,'CO2'!$A:$A,Table1[[#This Row],[Year]],'CO2'!$B:$B,Table1[[#This Row],[State]],'CO2'!$C:$C,Table1[[#This Row],[Sector]])</f>
        <v>6.28</v>
      </c>
      <c r="F2479">
        <f>AVERAGEIFS(Population!$C:$C,Population!$A:$A,Table1[[#This Row],[Year]],Population!$B:$B,Table1[[#This Row],[State]])</f>
        <v>2588013</v>
      </c>
      <c r="G2479">
        <f>_xlfn.MAXIFS('Land and Water Area'!$B:$B,'Land and Water Area'!$A:$A,Datasheet!C2479)</f>
        <v>95996.747000000003</v>
      </c>
      <c r="H2479">
        <f>_xlfn.MAXIFS('Land and Water Area'!$C:$C,'Land and Water Area'!$A:$A,Datasheet!C2479)</f>
        <v>2381.8510000000001</v>
      </c>
    </row>
    <row r="2480" spans="1:8" x14ac:dyDescent="0.2">
      <c r="A2480">
        <v>1</v>
      </c>
      <c r="B2480">
        <v>1979</v>
      </c>
      <c r="C2480" t="s">
        <v>45</v>
      </c>
      <c r="D2480" t="s">
        <v>6</v>
      </c>
      <c r="E2480">
        <f>_xlfn.MAXIFS('CO2'!$D:$D,'CO2'!$A:$A,Table1[[#This Row],[Year]],'CO2'!$B:$B,Table1[[#This Row],[State]],'CO2'!$C:$C,Table1[[#This Row],[Sector]])</f>
        <v>2.36</v>
      </c>
      <c r="F2480">
        <f>AVERAGEIFS(Population!$C:$C,Population!$A:$A,Table1[[#This Row],[Year]],Population!$B:$B,Table1[[#This Row],[State]])</f>
        <v>2588013</v>
      </c>
      <c r="G2480">
        <f>_xlfn.MAXIFS('Land and Water Area'!$B:$B,'Land and Water Area'!$A:$A,Datasheet!C2480)</f>
        <v>95996.747000000003</v>
      </c>
      <c r="H2480">
        <f>_xlfn.MAXIFS('Land and Water Area'!$C:$C,'Land and Water Area'!$A:$A,Datasheet!C2480)</f>
        <v>2381.8510000000001</v>
      </c>
    </row>
    <row r="2481" spans="1:8" x14ac:dyDescent="0.2">
      <c r="A2481">
        <v>1</v>
      </c>
      <c r="B2481">
        <v>1979</v>
      </c>
      <c r="C2481" t="s">
        <v>45</v>
      </c>
      <c r="D2481" t="s">
        <v>7</v>
      </c>
      <c r="E2481">
        <f>_xlfn.MAXIFS('CO2'!$D:$D,'CO2'!$A:$A,Table1[[#This Row],[Year]],'CO2'!$B:$B,Table1[[#This Row],[State]],'CO2'!$C:$C,Table1[[#This Row],[Sector]])</f>
        <v>19.25</v>
      </c>
      <c r="F2481">
        <f>AVERAGEIFS(Population!$C:$C,Population!$A:$A,Table1[[#This Row],[Year]],Population!$B:$B,Table1[[#This Row],[State]])</f>
        <v>2588013</v>
      </c>
      <c r="G2481">
        <f>_xlfn.MAXIFS('Land and Water Area'!$B:$B,'Land and Water Area'!$A:$A,Datasheet!C2481)</f>
        <v>95996.747000000003</v>
      </c>
      <c r="H2481">
        <f>_xlfn.MAXIFS('Land and Water Area'!$C:$C,'Land and Water Area'!$A:$A,Datasheet!C2481)</f>
        <v>2381.8510000000001</v>
      </c>
    </row>
    <row r="2482" spans="1:8" x14ac:dyDescent="0.2">
      <c r="A2482">
        <v>1</v>
      </c>
      <c r="B2482">
        <v>1979</v>
      </c>
      <c r="C2482" t="s">
        <v>46</v>
      </c>
      <c r="D2482" t="s">
        <v>3</v>
      </c>
      <c r="E2482">
        <f>_xlfn.MAXIFS('CO2'!$D:$D,'CO2'!$A:$A,Table1[[#This Row],[Year]],'CO2'!$B:$B,Table1[[#This Row],[State]],'CO2'!$C:$C,Table1[[#This Row],[Sector]])</f>
        <v>12.93</v>
      </c>
      <c r="F2482">
        <f>AVERAGEIFS(Population!$C:$C,Population!$A:$A,Table1[[#This Row],[Year]],Population!$B:$B,Table1[[#This Row],[State]])</f>
        <v>11887979</v>
      </c>
      <c r="G2482">
        <f>_xlfn.MAXIFS('Land and Water Area'!$B:$B,'Land and Water Area'!$A:$A,Datasheet!C2482)</f>
        <v>44742.224999999999</v>
      </c>
      <c r="H2482">
        <f>_xlfn.MAXIFS('Land and Water Area'!$C:$C,'Land and Water Area'!$A:$A,Datasheet!C2482)</f>
        <v>1311.921</v>
      </c>
    </row>
    <row r="2483" spans="1:8" x14ac:dyDescent="0.2">
      <c r="A2483">
        <v>1</v>
      </c>
      <c r="B2483">
        <v>1979</v>
      </c>
      <c r="C2483" t="s">
        <v>46</v>
      </c>
      <c r="D2483" t="s">
        <v>4</v>
      </c>
      <c r="E2483">
        <f>_xlfn.MAXIFS('CO2'!$D:$D,'CO2'!$A:$A,Table1[[#This Row],[Year]],'CO2'!$B:$B,Table1[[#This Row],[State]],'CO2'!$C:$C,Table1[[#This Row],[Sector]])</f>
        <v>105.7</v>
      </c>
      <c r="F2483">
        <f>AVERAGEIFS(Population!$C:$C,Population!$A:$A,Table1[[#This Row],[Year]],Population!$B:$B,Table1[[#This Row],[State]])</f>
        <v>11887979</v>
      </c>
      <c r="G2483">
        <f>_xlfn.MAXIFS('Land and Water Area'!$B:$B,'Land and Water Area'!$A:$A,Datasheet!C2483)</f>
        <v>44742.224999999999</v>
      </c>
      <c r="H2483">
        <f>_xlfn.MAXIFS('Land and Water Area'!$C:$C,'Land and Water Area'!$A:$A,Datasheet!C2483)</f>
        <v>1311.921</v>
      </c>
    </row>
    <row r="2484" spans="1:8" x14ac:dyDescent="0.2">
      <c r="A2484">
        <v>1</v>
      </c>
      <c r="B2484">
        <v>1979</v>
      </c>
      <c r="C2484" t="s">
        <v>46</v>
      </c>
      <c r="D2484" t="s">
        <v>5</v>
      </c>
      <c r="E2484">
        <f>_xlfn.MAXIFS('CO2'!$D:$D,'CO2'!$A:$A,Table1[[#This Row],[Year]],'CO2'!$B:$B,Table1[[#This Row],[State]],'CO2'!$C:$C,Table1[[#This Row],[Sector]])</f>
        <v>106.08</v>
      </c>
      <c r="F2484">
        <f>AVERAGEIFS(Population!$C:$C,Population!$A:$A,Table1[[#This Row],[Year]],Population!$B:$B,Table1[[#This Row],[State]])</f>
        <v>11887979</v>
      </c>
      <c r="G2484">
        <f>_xlfn.MAXIFS('Land and Water Area'!$B:$B,'Land and Water Area'!$A:$A,Datasheet!C2484)</f>
        <v>44742.224999999999</v>
      </c>
      <c r="H2484">
        <f>_xlfn.MAXIFS('Land and Water Area'!$C:$C,'Land and Water Area'!$A:$A,Datasheet!C2484)</f>
        <v>1311.921</v>
      </c>
    </row>
    <row r="2485" spans="1:8" x14ac:dyDescent="0.2">
      <c r="A2485">
        <v>1</v>
      </c>
      <c r="B2485">
        <v>1979</v>
      </c>
      <c r="C2485" t="s">
        <v>46</v>
      </c>
      <c r="D2485" t="s">
        <v>6</v>
      </c>
      <c r="E2485">
        <f>_xlfn.MAXIFS('CO2'!$D:$D,'CO2'!$A:$A,Table1[[#This Row],[Year]],'CO2'!$B:$B,Table1[[#This Row],[State]],'CO2'!$C:$C,Table1[[#This Row],[Sector]])</f>
        <v>31.31</v>
      </c>
      <c r="F2485">
        <f>AVERAGEIFS(Population!$C:$C,Population!$A:$A,Table1[[#This Row],[Year]],Population!$B:$B,Table1[[#This Row],[State]])</f>
        <v>11887979</v>
      </c>
      <c r="G2485">
        <f>_xlfn.MAXIFS('Land and Water Area'!$B:$B,'Land and Water Area'!$A:$A,Datasheet!C2485)</f>
        <v>44742.224999999999</v>
      </c>
      <c r="H2485">
        <f>_xlfn.MAXIFS('Land and Water Area'!$C:$C,'Land and Water Area'!$A:$A,Datasheet!C2485)</f>
        <v>1311.921</v>
      </c>
    </row>
    <row r="2486" spans="1:8" x14ac:dyDescent="0.2">
      <c r="A2486">
        <v>1</v>
      </c>
      <c r="B2486">
        <v>1979</v>
      </c>
      <c r="C2486" t="s">
        <v>46</v>
      </c>
      <c r="D2486" t="s">
        <v>7</v>
      </c>
      <c r="E2486">
        <f>_xlfn.MAXIFS('CO2'!$D:$D,'CO2'!$A:$A,Table1[[#This Row],[Year]],'CO2'!$B:$B,Table1[[#This Row],[State]],'CO2'!$C:$C,Table1[[#This Row],[Sector]])</f>
        <v>60.07</v>
      </c>
      <c r="F2486">
        <f>AVERAGEIFS(Population!$C:$C,Population!$A:$A,Table1[[#This Row],[Year]],Population!$B:$B,Table1[[#This Row],[State]])</f>
        <v>11887979</v>
      </c>
      <c r="G2486">
        <f>_xlfn.MAXIFS('Land and Water Area'!$B:$B,'Land and Water Area'!$A:$A,Datasheet!C2486)</f>
        <v>44742.224999999999</v>
      </c>
      <c r="H2486">
        <f>_xlfn.MAXIFS('Land and Water Area'!$C:$C,'Land and Water Area'!$A:$A,Datasheet!C2486)</f>
        <v>1311.921</v>
      </c>
    </row>
    <row r="2487" spans="1:8" x14ac:dyDescent="0.2">
      <c r="A2487">
        <v>1</v>
      </c>
      <c r="B2487">
        <v>1979</v>
      </c>
      <c r="C2487" t="s">
        <v>47</v>
      </c>
      <c r="D2487" t="s">
        <v>3</v>
      </c>
      <c r="E2487">
        <f>_xlfn.MAXIFS('CO2'!$D:$D,'CO2'!$A:$A,Table1[[#This Row],[Year]],'CO2'!$B:$B,Table1[[#This Row],[State]],'CO2'!$C:$C,Table1[[#This Row],[Sector]])</f>
        <v>1.02</v>
      </c>
      <c r="F2487">
        <f>AVERAGEIFS(Population!$C:$C,Population!$A:$A,Table1[[#This Row],[Year]],Population!$B:$B,Table1[[#This Row],[State]])</f>
        <v>950381</v>
      </c>
      <c r="G2487">
        <f>_xlfn.MAXIFS('Land and Water Area'!$B:$B,'Land and Water Area'!$A:$A,Datasheet!C2487)</f>
        <v>1033.8920000000001</v>
      </c>
      <c r="H2487">
        <f>_xlfn.MAXIFS('Land and Water Area'!$C:$C,'Land and Water Area'!$A:$A,Datasheet!C2487)</f>
        <v>511.07900000000001</v>
      </c>
    </row>
    <row r="2488" spans="1:8" x14ac:dyDescent="0.2">
      <c r="A2488">
        <v>1</v>
      </c>
      <c r="B2488">
        <v>1979</v>
      </c>
      <c r="C2488" t="s">
        <v>47</v>
      </c>
      <c r="D2488" t="s">
        <v>4</v>
      </c>
      <c r="E2488">
        <f>_xlfn.MAXIFS('CO2'!$D:$D,'CO2'!$A:$A,Table1[[#This Row],[Year]],'CO2'!$B:$B,Table1[[#This Row],[State]],'CO2'!$C:$C,Table1[[#This Row],[Sector]])</f>
        <v>0.53</v>
      </c>
      <c r="F2488">
        <f>AVERAGEIFS(Population!$C:$C,Population!$A:$A,Table1[[#This Row],[Year]],Population!$B:$B,Table1[[#This Row],[State]])</f>
        <v>950381</v>
      </c>
      <c r="G2488">
        <f>_xlfn.MAXIFS('Land and Water Area'!$B:$B,'Land and Water Area'!$A:$A,Datasheet!C2488)</f>
        <v>1033.8920000000001</v>
      </c>
      <c r="H2488">
        <f>_xlfn.MAXIFS('Land and Water Area'!$C:$C,'Land and Water Area'!$A:$A,Datasheet!C2488)</f>
        <v>511.07900000000001</v>
      </c>
    </row>
    <row r="2489" spans="1:8" x14ac:dyDescent="0.2">
      <c r="A2489">
        <v>1</v>
      </c>
      <c r="B2489">
        <v>1979</v>
      </c>
      <c r="C2489" t="s">
        <v>47</v>
      </c>
      <c r="D2489" t="s">
        <v>5</v>
      </c>
      <c r="E2489">
        <f>_xlfn.MAXIFS('CO2'!$D:$D,'CO2'!$A:$A,Table1[[#This Row],[Year]],'CO2'!$B:$B,Table1[[#This Row],[State]],'CO2'!$C:$C,Table1[[#This Row],[Sector]])</f>
        <v>0.95</v>
      </c>
      <c r="F2489">
        <f>AVERAGEIFS(Population!$C:$C,Population!$A:$A,Table1[[#This Row],[Year]],Population!$B:$B,Table1[[#This Row],[State]])</f>
        <v>950381</v>
      </c>
      <c r="G2489">
        <f>_xlfn.MAXIFS('Land and Water Area'!$B:$B,'Land and Water Area'!$A:$A,Datasheet!C2489)</f>
        <v>1033.8920000000001</v>
      </c>
      <c r="H2489">
        <f>_xlfn.MAXIFS('Land and Water Area'!$C:$C,'Land and Water Area'!$A:$A,Datasheet!C2489)</f>
        <v>511.07900000000001</v>
      </c>
    </row>
    <row r="2490" spans="1:8" x14ac:dyDescent="0.2">
      <c r="A2490">
        <v>1</v>
      </c>
      <c r="B2490">
        <v>1979</v>
      </c>
      <c r="C2490" t="s">
        <v>47</v>
      </c>
      <c r="D2490" t="s">
        <v>6</v>
      </c>
      <c r="E2490">
        <f>_xlfn.MAXIFS('CO2'!$D:$D,'CO2'!$A:$A,Table1[[#This Row],[Year]],'CO2'!$B:$B,Table1[[#This Row],[State]],'CO2'!$C:$C,Table1[[#This Row],[Sector]])</f>
        <v>2.89</v>
      </c>
      <c r="F2490">
        <f>AVERAGEIFS(Population!$C:$C,Population!$A:$A,Table1[[#This Row],[Year]],Population!$B:$B,Table1[[#This Row],[State]])</f>
        <v>950381</v>
      </c>
      <c r="G2490">
        <f>_xlfn.MAXIFS('Land and Water Area'!$B:$B,'Land and Water Area'!$A:$A,Datasheet!C2490)</f>
        <v>1033.8920000000001</v>
      </c>
      <c r="H2490">
        <f>_xlfn.MAXIFS('Land and Water Area'!$C:$C,'Land and Water Area'!$A:$A,Datasheet!C2490)</f>
        <v>511.07900000000001</v>
      </c>
    </row>
    <row r="2491" spans="1:8" x14ac:dyDescent="0.2">
      <c r="A2491">
        <v>1</v>
      </c>
      <c r="B2491">
        <v>1979</v>
      </c>
      <c r="C2491" t="s">
        <v>47</v>
      </c>
      <c r="D2491" t="s">
        <v>7</v>
      </c>
      <c r="E2491">
        <f>_xlfn.MAXIFS('CO2'!$D:$D,'CO2'!$A:$A,Table1[[#This Row],[Year]],'CO2'!$B:$B,Table1[[#This Row],[State]],'CO2'!$C:$C,Table1[[#This Row],[Sector]])</f>
        <v>3.87</v>
      </c>
      <c r="F2491">
        <f>AVERAGEIFS(Population!$C:$C,Population!$A:$A,Table1[[#This Row],[Year]],Population!$B:$B,Table1[[#This Row],[State]])</f>
        <v>950381</v>
      </c>
      <c r="G2491">
        <f>_xlfn.MAXIFS('Land and Water Area'!$B:$B,'Land and Water Area'!$A:$A,Datasheet!C2491)</f>
        <v>1033.8920000000001</v>
      </c>
      <c r="H2491">
        <f>_xlfn.MAXIFS('Land and Water Area'!$C:$C,'Land and Water Area'!$A:$A,Datasheet!C2491)</f>
        <v>511.07900000000001</v>
      </c>
    </row>
    <row r="2492" spans="1:8" x14ac:dyDescent="0.2">
      <c r="A2492">
        <v>1</v>
      </c>
      <c r="B2492">
        <v>1979</v>
      </c>
      <c r="C2492" t="s">
        <v>48</v>
      </c>
      <c r="D2492" t="s">
        <v>3</v>
      </c>
      <c r="E2492">
        <f>_xlfn.MAXIFS('CO2'!$D:$D,'CO2'!$A:$A,Table1[[#This Row],[Year]],'CO2'!$B:$B,Table1[[#This Row],[State]],'CO2'!$C:$C,Table1[[#This Row],[Sector]])</f>
        <v>1.72</v>
      </c>
      <c r="F2492">
        <f>AVERAGEIFS(Population!$C:$C,Population!$A:$A,Table1[[#This Row],[Year]],Population!$B:$B,Table1[[#This Row],[State]])</f>
        <v>3090266</v>
      </c>
      <c r="G2492">
        <f>_xlfn.MAXIFS('Land and Water Area'!$B:$B,'Land and Water Area'!$A:$A,Datasheet!C2492)</f>
        <v>30064.23</v>
      </c>
      <c r="H2492">
        <f>_xlfn.MAXIFS('Land and Water Area'!$C:$C,'Land and Water Area'!$A:$A,Datasheet!C2492)</f>
        <v>1959.2529999999999</v>
      </c>
    </row>
    <row r="2493" spans="1:8" x14ac:dyDescent="0.2">
      <c r="A2493">
        <v>1</v>
      </c>
      <c r="B2493">
        <v>1979</v>
      </c>
      <c r="C2493" t="s">
        <v>48</v>
      </c>
      <c r="D2493" t="s">
        <v>4</v>
      </c>
      <c r="E2493">
        <f>_xlfn.MAXIFS('CO2'!$D:$D,'CO2'!$A:$A,Table1[[#This Row],[Year]],'CO2'!$B:$B,Table1[[#This Row],[State]],'CO2'!$C:$C,Table1[[#This Row],[Sector]])</f>
        <v>18.22</v>
      </c>
      <c r="F2493">
        <f>AVERAGEIFS(Population!$C:$C,Population!$A:$A,Table1[[#This Row],[Year]],Population!$B:$B,Table1[[#This Row],[State]])</f>
        <v>3090266</v>
      </c>
      <c r="G2493">
        <f>_xlfn.MAXIFS('Land and Water Area'!$B:$B,'Land and Water Area'!$A:$A,Datasheet!C2493)</f>
        <v>30064.23</v>
      </c>
      <c r="H2493">
        <f>_xlfn.MAXIFS('Land and Water Area'!$C:$C,'Land and Water Area'!$A:$A,Datasheet!C2493)</f>
        <v>1959.2529999999999</v>
      </c>
    </row>
    <row r="2494" spans="1:8" x14ac:dyDescent="0.2">
      <c r="A2494">
        <v>1</v>
      </c>
      <c r="B2494">
        <v>1979</v>
      </c>
      <c r="C2494" t="s">
        <v>48</v>
      </c>
      <c r="D2494" t="s">
        <v>5</v>
      </c>
      <c r="E2494">
        <f>_xlfn.MAXIFS('CO2'!$D:$D,'CO2'!$A:$A,Table1[[#This Row],[Year]],'CO2'!$B:$B,Table1[[#This Row],[State]],'CO2'!$C:$C,Table1[[#This Row],[Sector]])</f>
        <v>11.57</v>
      </c>
      <c r="F2494">
        <f>AVERAGEIFS(Population!$C:$C,Population!$A:$A,Table1[[#This Row],[Year]],Population!$B:$B,Table1[[#This Row],[State]])</f>
        <v>3090266</v>
      </c>
      <c r="G2494">
        <f>_xlfn.MAXIFS('Land and Water Area'!$B:$B,'Land and Water Area'!$A:$A,Datasheet!C2494)</f>
        <v>30064.23</v>
      </c>
      <c r="H2494">
        <f>_xlfn.MAXIFS('Land and Water Area'!$C:$C,'Land and Water Area'!$A:$A,Datasheet!C2494)</f>
        <v>1959.2529999999999</v>
      </c>
    </row>
    <row r="2495" spans="1:8" x14ac:dyDescent="0.2">
      <c r="A2495">
        <v>1</v>
      </c>
      <c r="B2495">
        <v>1979</v>
      </c>
      <c r="C2495" t="s">
        <v>48</v>
      </c>
      <c r="D2495" t="s">
        <v>6</v>
      </c>
      <c r="E2495">
        <f>_xlfn.MAXIFS('CO2'!$D:$D,'CO2'!$A:$A,Table1[[#This Row],[Year]],'CO2'!$B:$B,Table1[[#This Row],[State]],'CO2'!$C:$C,Table1[[#This Row],[Sector]])</f>
        <v>2.5099999999999998</v>
      </c>
      <c r="F2495">
        <f>AVERAGEIFS(Population!$C:$C,Population!$A:$A,Table1[[#This Row],[Year]],Population!$B:$B,Table1[[#This Row],[State]])</f>
        <v>3090266</v>
      </c>
      <c r="G2495">
        <f>_xlfn.MAXIFS('Land and Water Area'!$B:$B,'Land and Water Area'!$A:$A,Datasheet!C2495)</f>
        <v>30064.23</v>
      </c>
      <c r="H2495">
        <f>_xlfn.MAXIFS('Land and Water Area'!$C:$C,'Land and Water Area'!$A:$A,Datasheet!C2495)</f>
        <v>1959.2529999999999</v>
      </c>
    </row>
    <row r="2496" spans="1:8" x14ac:dyDescent="0.2">
      <c r="A2496">
        <v>1</v>
      </c>
      <c r="B2496">
        <v>1979</v>
      </c>
      <c r="C2496" t="s">
        <v>48</v>
      </c>
      <c r="D2496" t="s">
        <v>7</v>
      </c>
      <c r="E2496">
        <f>_xlfn.MAXIFS('CO2'!$D:$D,'CO2'!$A:$A,Table1[[#This Row],[Year]],'CO2'!$B:$B,Table1[[#This Row],[State]],'CO2'!$C:$C,Table1[[#This Row],[Sector]])</f>
        <v>18.8</v>
      </c>
      <c r="F2496">
        <f>AVERAGEIFS(Population!$C:$C,Population!$A:$A,Table1[[#This Row],[Year]],Population!$B:$B,Table1[[#This Row],[State]])</f>
        <v>3090266</v>
      </c>
      <c r="G2496">
        <f>_xlfn.MAXIFS('Land and Water Area'!$B:$B,'Land and Water Area'!$A:$A,Datasheet!C2496)</f>
        <v>30064.23</v>
      </c>
      <c r="H2496">
        <f>_xlfn.MAXIFS('Land and Water Area'!$C:$C,'Land and Water Area'!$A:$A,Datasheet!C2496)</f>
        <v>1959.2529999999999</v>
      </c>
    </row>
    <row r="2497" spans="1:8" x14ac:dyDescent="0.2">
      <c r="A2497">
        <v>1</v>
      </c>
      <c r="B2497">
        <v>1979</v>
      </c>
      <c r="C2497" t="s">
        <v>49</v>
      </c>
      <c r="D2497" t="s">
        <v>3</v>
      </c>
      <c r="E2497">
        <f>_xlfn.MAXIFS('CO2'!$D:$D,'CO2'!$A:$A,Table1[[#This Row],[Year]],'CO2'!$B:$B,Table1[[#This Row],[State]],'CO2'!$C:$C,Table1[[#This Row],[Sector]])</f>
        <v>0.8</v>
      </c>
      <c r="F2497">
        <f>AVERAGEIFS(Population!$C:$C,Population!$A:$A,Table1[[#This Row],[Year]],Population!$B:$B,Table1[[#This Row],[State]])</f>
        <v>688334</v>
      </c>
      <c r="G2497">
        <f>_xlfn.MAXIFS('Land and Water Area'!$B:$B,'Land and Water Area'!$A:$A,Datasheet!C2497)</f>
        <v>75807.888000000006</v>
      </c>
      <c r="H2497">
        <f>_xlfn.MAXIFS('Land and Water Area'!$C:$C,'Land and Water Area'!$A:$A,Datasheet!C2497)</f>
        <v>1308.001</v>
      </c>
    </row>
    <row r="2498" spans="1:8" x14ac:dyDescent="0.2">
      <c r="A2498">
        <v>1</v>
      </c>
      <c r="B2498">
        <v>1979</v>
      </c>
      <c r="C2498" t="s">
        <v>49</v>
      </c>
      <c r="D2498" t="s">
        <v>4</v>
      </c>
      <c r="E2498">
        <f>_xlfn.MAXIFS('CO2'!$D:$D,'CO2'!$A:$A,Table1[[#This Row],[Year]],'CO2'!$B:$B,Table1[[#This Row],[State]],'CO2'!$C:$C,Table1[[#This Row],[Sector]])</f>
        <v>3.33</v>
      </c>
      <c r="F2498">
        <f>AVERAGEIFS(Population!$C:$C,Population!$A:$A,Table1[[#This Row],[Year]],Population!$B:$B,Table1[[#This Row],[State]])</f>
        <v>688334</v>
      </c>
      <c r="G2498">
        <f>_xlfn.MAXIFS('Land and Water Area'!$B:$B,'Land and Water Area'!$A:$A,Datasheet!C2498)</f>
        <v>75807.888000000006</v>
      </c>
      <c r="H2498">
        <f>_xlfn.MAXIFS('Land and Water Area'!$C:$C,'Land and Water Area'!$A:$A,Datasheet!C2498)</f>
        <v>1308.001</v>
      </c>
    </row>
    <row r="2499" spans="1:8" x14ac:dyDescent="0.2">
      <c r="A2499">
        <v>1</v>
      </c>
      <c r="B2499">
        <v>1979</v>
      </c>
      <c r="C2499" t="s">
        <v>49</v>
      </c>
      <c r="D2499" t="s">
        <v>5</v>
      </c>
      <c r="E2499">
        <f>_xlfn.MAXIFS('CO2'!$D:$D,'CO2'!$A:$A,Table1[[#This Row],[Year]],'CO2'!$B:$B,Table1[[#This Row],[State]],'CO2'!$C:$C,Table1[[#This Row],[Sector]])</f>
        <v>2.2599999999999998</v>
      </c>
      <c r="F2499">
        <f>AVERAGEIFS(Population!$C:$C,Population!$A:$A,Table1[[#This Row],[Year]],Population!$B:$B,Table1[[#This Row],[State]])</f>
        <v>688334</v>
      </c>
      <c r="G2499">
        <f>_xlfn.MAXIFS('Land and Water Area'!$B:$B,'Land and Water Area'!$A:$A,Datasheet!C2499)</f>
        <v>75807.888000000006</v>
      </c>
      <c r="H2499">
        <f>_xlfn.MAXIFS('Land and Water Area'!$C:$C,'Land and Water Area'!$A:$A,Datasheet!C2499)</f>
        <v>1308.001</v>
      </c>
    </row>
    <row r="2500" spans="1:8" x14ac:dyDescent="0.2">
      <c r="A2500">
        <v>1</v>
      </c>
      <c r="B2500">
        <v>1979</v>
      </c>
      <c r="C2500" t="s">
        <v>49</v>
      </c>
      <c r="D2500" t="s">
        <v>6</v>
      </c>
      <c r="E2500">
        <f>_xlfn.MAXIFS('CO2'!$D:$D,'CO2'!$A:$A,Table1[[#This Row],[Year]],'CO2'!$B:$B,Table1[[#This Row],[State]],'CO2'!$C:$C,Table1[[#This Row],[Sector]])</f>
        <v>1.3</v>
      </c>
      <c r="F2500">
        <f>AVERAGEIFS(Population!$C:$C,Population!$A:$A,Table1[[#This Row],[Year]],Population!$B:$B,Table1[[#This Row],[State]])</f>
        <v>688334</v>
      </c>
      <c r="G2500">
        <f>_xlfn.MAXIFS('Land and Water Area'!$B:$B,'Land and Water Area'!$A:$A,Datasheet!C2500)</f>
        <v>75807.888000000006</v>
      </c>
      <c r="H2500">
        <f>_xlfn.MAXIFS('Land and Water Area'!$C:$C,'Land and Water Area'!$A:$A,Datasheet!C2500)</f>
        <v>1308.001</v>
      </c>
    </row>
    <row r="2501" spans="1:8" x14ac:dyDescent="0.2">
      <c r="A2501">
        <v>1</v>
      </c>
      <c r="B2501">
        <v>1979</v>
      </c>
      <c r="C2501" t="s">
        <v>49</v>
      </c>
      <c r="D2501" t="s">
        <v>7</v>
      </c>
      <c r="E2501">
        <f>_xlfn.MAXIFS('CO2'!$D:$D,'CO2'!$A:$A,Table1[[#This Row],[Year]],'CO2'!$B:$B,Table1[[#This Row],[State]],'CO2'!$C:$C,Table1[[#This Row],[Sector]])</f>
        <v>4.99</v>
      </c>
      <c r="F2501">
        <f>AVERAGEIFS(Population!$C:$C,Population!$A:$A,Table1[[#This Row],[Year]],Population!$B:$B,Table1[[#This Row],[State]])</f>
        <v>688334</v>
      </c>
      <c r="G2501">
        <f>_xlfn.MAXIFS('Land and Water Area'!$B:$B,'Land and Water Area'!$A:$A,Datasheet!C2501)</f>
        <v>75807.888000000006</v>
      </c>
      <c r="H2501">
        <f>_xlfn.MAXIFS('Land and Water Area'!$C:$C,'Land and Water Area'!$A:$A,Datasheet!C2501)</f>
        <v>1308.001</v>
      </c>
    </row>
    <row r="2502" spans="1:8" x14ac:dyDescent="0.2">
      <c r="A2502">
        <v>1</v>
      </c>
      <c r="B2502">
        <v>1979</v>
      </c>
      <c r="C2502" t="s">
        <v>50</v>
      </c>
      <c r="D2502" t="s">
        <v>3</v>
      </c>
      <c r="E2502">
        <f>_xlfn.MAXIFS('CO2'!$D:$D,'CO2'!$A:$A,Table1[[#This Row],[Year]],'CO2'!$B:$B,Table1[[#This Row],[State]],'CO2'!$C:$C,Table1[[#This Row],[Sector]])</f>
        <v>3.39</v>
      </c>
      <c r="F2502">
        <f>AVERAGEIFS(Population!$C:$C,Population!$A:$A,Table1[[#This Row],[Year]],Population!$B:$B,Table1[[#This Row],[State]])</f>
        <v>4560474</v>
      </c>
      <c r="G2502">
        <f>_xlfn.MAXIFS('Land and Water Area'!$B:$B,'Land and Water Area'!$A:$A,Datasheet!C2502)</f>
        <v>41232.743999999999</v>
      </c>
      <c r="H2502">
        <f>_xlfn.MAXIFS('Land and Water Area'!$C:$C,'Land and Water Area'!$A:$A,Datasheet!C2502)</f>
        <v>896.62800000000004</v>
      </c>
    </row>
    <row r="2503" spans="1:8" x14ac:dyDescent="0.2">
      <c r="A2503">
        <v>1</v>
      </c>
      <c r="B2503">
        <v>1979</v>
      </c>
      <c r="C2503" t="s">
        <v>50</v>
      </c>
      <c r="D2503" t="s">
        <v>4</v>
      </c>
      <c r="E2503">
        <f>_xlfn.MAXIFS('CO2'!$D:$D,'CO2'!$A:$A,Table1[[#This Row],[Year]],'CO2'!$B:$B,Table1[[#This Row],[State]],'CO2'!$C:$C,Table1[[#This Row],[Sector]])</f>
        <v>44.39</v>
      </c>
      <c r="F2503">
        <f>AVERAGEIFS(Population!$C:$C,Population!$A:$A,Table1[[#This Row],[Year]],Population!$B:$B,Table1[[#This Row],[State]])</f>
        <v>4560474</v>
      </c>
      <c r="G2503">
        <f>_xlfn.MAXIFS('Land and Water Area'!$B:$B,'Land and Water Area'!$A:$A,Datasheet!C2503)</f>
        <v>41232.743999999999</v>
      </c>
      <c r="H2503">
        <f>_xlfn.MAXIFS('Land and Water Area'!$C:$C,'Land and Water Area'!$A:$A,Datasheet!C2503)</f>
        <v>896.62800000000004</v>
      </c>
    </row>
    <row r="2504" spans="1:8" x14ac:dyDescent="0.2">
      <c r="A2504">
        <v>1</v>
      </c>
      <c r="B2504">
        <v>1979</v>
      </c>
      <c r="C2504" t="s">
        <v>50</v>
      </c>
      <c r="D2504" t="s">
        <v>5</v>
      </c>
      <c r="E2504">
        <f>_xlfn.MAXIFS('CO2'!$D:$D,'CO2'!$A:$A,Table1[[#This Row],[Year]],'CO2'!$B:$B,Table1[[#This Row],[State]],'CO2'!$C:$C,Table1[[#This Row],[Sector]])</f>
        <v>18.809999999999999</v>
      </c>
      <c r="F2504">
        <f>AVERAGEIFS(Population!$C:$C,Population!$A:$A,Table1[[#This Row],[Year]],Population!$B:$B,Table1[[#This Row],[State]])</f>
        <v>4560474</v>
      </c>
      <c r="G2504">
        <f>_xlfn.MAXIFS('Land and Water Area'!$B:$B,'Land and Water Area'!$A:$A,Datasheet!C2504)</f>
        <v>41232.743999999999</v>
      </c>
      <c r="H2504">
        <f>_xlfn.MAXIFS('Land and Water Area'!$C:$C,'Land and Water Area'!$A:$A,Datasheet!C2504)</f>
        <v>896.62800000000004</v>
      </c>
    </row>
    <row r="2505" spans="1:8" x14ac:dyDescent="0.2">
      <c r="A2505">
        <v>1</v>
      </c>
      <c r="B2505">
        <v>1979</v>
      </c>
      <c r="C2505" t="s">
        <v>50</v>
      </c>
      <c r="D2505" t="s">
        <v>6</v>
      </c>
      <c r="E2505">
        <f>_xlfn.MAXIFS('CO2'!$D:$D,'CO2'!$A:$A,Table1[[#This Row],[Year]],'CO2'!$B:$B,Table1[[#This Row],[State]],'CO2'!$C:$C,Table1[[#This Row],[Sector]])</f>
        <v>3.4</v>
      </c>
      <c r="F2505">
        <f>AVERAGEIFS(Population!$C:$C,Population!$A:$A,Table1[[#This Row],[Year]],Population!$B:$B,Table1[[#This Row],[State]])</f>
        <v>4560474</v>
      </c>
      <c r="G2505">
        <f>_xlfn.MAXIFS('Land and Water Area'!$B:$B,'Land and Water Area'!$A:$A,Datasheet!C2505)</f>
        <v>41232.743999999999</v>
      </c>
      <c r="H2505">
        <f>_xlfn.MAXIFS('Land and Water Area'!$C:$C,'Land and Water Area'!$A:$A,Datasheet!C2505)</f>
        <v>896.62800000000004</v>
      </c>
    </row>
    <row r="2506" spans="1:8" x14ac:dyDescent="0.2">
      <c r="A2506">
        <v>1</v>
      </c>
      <c r="B2506">
        <v>1979</v>
      </c>
      <c r="C2506" t="s">
        <v>50</v>
      </c>
      <c r="D2506" t="s">
        <v>7</v>
      </c>
      <c r="E2506">
        <f>_xlfn.MAXIFS('CO2'!$D:$D,'CO2'!$A:$A,Table1[[#This Row],[Year]],'CO2'!$B:$B,Table1[[#This Row],[State]],'CO2'!$C:$C,Table1[[#This Row],[Sector]])</f>
        <v>31.78</v>
      </c>
      <c r="F2506">
        <f>AVERAGEIFS(Population!$C:$C,Population!$A:$A,Table1[[#This Row],[Year]],Population!$B:$B,Table1[[#This Row],[State]])</f>
        <v>4560474</v>
      </c>
      <c r="G2506">
        <f>_xlfn.MAXIFS('Land and Water Area'!$B:$B,'Land and Water Area'!$A:$A,Datasheet!C2506)</f>
        <v>41232.743999999999</v>
      </c>
      <c r="H2506">
        <f>_xlfn.MAXIFS('Land and Water Area'!$C:$C,'Land and Water Area'!$A:$A,Datasheet!C2506)</f>
        <v>896.62800000000004</v>
      </c>
    </row>
    <row r="2507" spans="1:8" x14ac:dyDescent="0.2">
      <c r="A2507">
        <v>1</v>
      </c>
      <c r="B2507">
        <v>1979</v>
      </c>
      <c r="C2507" t="s">
        <v>51</v>
      </c>
      <c r="D2507" t="s">
        <v>3</v>
      </c>
      <c r="E2507">
        <f>_xlfn.MAXIFS('CO2'!$D:$D,'CO2'!$A:$A,Table1[[#This Row],[Year]],'CO2'!$B:$B,Table1[[#This Row],[State]],'CO2'!$C:$C,Table1[[#This Row],[Sector]])</f>
        <v>20.25</v>
      </c>
      <c r="F2507">
        <f>AVERAGEIFS(Population!$C:$C,Population!$A:$A,Table1[[#This Row],[Year]],Population!$B:$B,Table1[[#This Row],[State]])</f>
        <v>13888373</v>
      </c>
      <c r="G2507">
        <f>_xlfn.MAXIFS('Land and Water Area'!$B:$B,'Land and Water Area'!$A:$A,Datasheet!C2507)</f>
        <v>261270.027</v>
      </c>
      <c r="H2507">
        <f>_xlfn.MAXIFS('Land and Water Area'!$C:$C,'Land and Water Area'!$A:$A,Datasheet!C2507)</f>
        <v>7329.0280000000002</v>
      </c>
    </row>
    <row r="2508" spans="1:8" x14ac:dyDescent="0.2">
      <c r="A2508">
        <v>1</v>
      </c>
      <c r="B2508">
        <v>1979</v>
      </c>
      <c r="C2508" t="s">
        <v>51</v>
      </c>
      <c r="D2508" t="s">
        <v>4</v>
      </c>
      <c r="E2508">
        <f>_xlfn.MAXIFS('CO2'!$D:$D,'CO2'!$A:$A,Table1[[#This Row],[Year]],'CO2'!$B:$B,Table1[[#This Row],[State]],'CO2'!$C:$C,Table1[[#This Row],[Sector]])</f>
        <v>127.23</v>
      </c>
      <c r="F2508">
        <f>AVERAGEIFS(Population!$C:$C,Population!$A:$A,Table1[[#This Row],[Year]],Population!$B:$B,Table1[[#This Row],[State]])</f>
        <v>13888373</v>
      </c>
      <c r="G2508">
        <f>_xlfn.MAXIFS('Land and Water Area'!$B:$B,'Land and Water Area'!$A:$A,Datasheet!C2508)</f>
        <v>261270.027</v>
      </c>
      <c r="H2508">
        <f>_xlfn.MAXIFS('Land and Water Area'!$C:$C,'Land and Water Area'!$A:$A,Datasheet!C2508)</f>
        <v>7329.0280000000002</v>
      </c>
    </row>
    <row r="2509" spans="1:8" x14ac:dyDescent="0.2">
      <c r="A2509">
        <v>1</v>
      </c>
      <c r="B2509">
        <v>1979</v>
      </c>
      <c r="C2509" t="s">
        <v>51</v>
      </c>
      <c r="D2509" t="s">
        <v>5</v>
      </c>
      <c r="E2509">
        <f>_xlfn.MAXIFS('CO2'!$D:$D,'CO2'!$A:$A,Table1[[#This Row],[Year]],'CO2'!$B:$B,Table1[[#This Row],[State]],'CO2'!$C:$C,Table1[[#This Row],[Sector]])</f>
        <v>211.94</v>
      </c>
      <c r="F2509">
        <f>AVERAGEIFS(Population!$C:$C,Population!$A:$A,Table1[[#This Row],[Year]],Population!$B:$B,Table1[[#This Row],[State]])</f>
        <v>13888373</v>
      </c>
      <c r="G2509">
        <f>_xlfn.MAXIFS('Land and Water Area'!$B:$B,'Land and Water Area'!$A:$A,Datasheet!C2509)</f>
        <v>261270.027</v>
      </c>
      <c r="H2509">
        <f>_xlfn.MAXIFS('Land and Water Area'!$C:$C,'Land and Water Area'!$A:$A,Datasheet!C2509)</f>
        <v>7329.0280000000002</v>
      </c>
    </row>
    <row r="2510" spans="1:8" x14ac:dyDescent="0.2">
      <c r="A2510">
        <v>1</v>
      </c>
      <c r="B2510">
        <v>1979</v>
      </c>
      <c r="C2510" t="s">
        <v>51</v>
      </c>
      <c r="D2510" t="s">
        <v>6</v>
      </c>
      <c r="E2510">
        <f>_xlfn.MAXIFS('CO2'!$D:$D,'CO2'!$A:$A,Table1[[#This Row],[Year]],'CO2'!$B:$B,Table1[[#This Row],[State]],'CO2'!$C:$C,Table1[[#This Row],[Sector]])</f>
        <v>18.93</v>
      </c>
      <c r="F2510">
        <f>AVERAGEIFS(Population!$C:$C,Population!$A:$A,Table1[[#This Row],[Year]],Population!$B:$B,Table1[[#This Row],[State]])</f>
        <v>13888373</v>
      </c>
      <c r="G2510">
        <f>_xlfn.MAXIFS('Land and Water Area'!$B:$B,'Land and Water Area'!$A:$A,Datasheet!C2510)</f>
        <v>261270.027</v>
      </c>
      <c r="H2510">
        <f>_xlfn.MAXIFS('Land and Water Area'!$C:$C,'Land and Water Area'!$A:$A,Datasheet!C2510)</f>
        <v>7329.0280000000002</v>
      </c>
    </row>
    <row r="2511" spans="1:8" x14ac:dyDescent="0.2">
      <c r="A2511">
        <v>1</v>
      </c>
      <c r="B2511">
        <v>1979</v>
      </c>
      <c r="C2511" t="s">
        <v>51</v>
      </c>
      <c r="D2511" t="s">
        <v>7</v>
      </c>
      <c r="E2511">
        <f>_xlfn.MAXIFS('CO2'!$D:$D,'CO2'!$A:$A,Table1[[#This Row],[Year]],'CO2'!$B:$B,Table1[[#This Row],[State]],'CO2'!$C:$C,Table1[[#This Row],[Sector]])</f>
        <v>133.96</v>
      </c>
      <c r="F2511">
        <f>AVERAGEIFS(Population!$C:$C,Population!$A:$A,Table1[[#This Row],[Year]],Population!$B:$B,Table1[[#This Row],[State]])</f>
        <v>13888373</v>
      </c>
      <c r="G2511">
        <f>_xlfn.MAXIFS('Land and Water Area'!$B:$B,'Land and Water Area'!$A:$A,Datasheet!C2511)</f>
        <v>261270.027</v>
      </c>
      <c r="H2511">
        <f>_xlfn.MAXIFS('Land and Water Area'!$C:$C,'Land and Water Area'!$A:$A,Datasheet!C2511)</f>
        <v>7329.0280000000002</v>
      </c>
    </row>
    <row r="2512" spans="1:8" x14ac:dyDescent="0.2">
      <c r="A2512">
        <v>1</v>
      </c>
      <c r="B2512">
        <v>1979</v>
      </c>
      <c r="C2512" t="s">
        <v>52</v>
      </c>
      <c r="D2512" t="s">
        <v>3</v>
      </c>
      <c r="E2512">
        <f>_xlfn.MAXIFS('CO2'!$D:$D,'CO2'!$A:$A,Table1[[#This Row],[Year]],'CO2'!$B:$B,Table1[[#This Row],[State]],'CO2'!$C:$C,Table1[[#This Row],[Sector]])</f>
        <v>1.76</v>
      </c>
      <c r="F2512">
        <f>AVERAGEIFS(Population!$C:$C,Population!$A:$A,Table1[[#This Row],[Year]],Population!$B:$B,Table1[[#This Row],[State]])</f>
        <v>1420239</v>
      </c>
      <c r="G2512">
        <f>_xlfn.MAXIFS('Land and Water Area'!$B:$B,'Land and Water Area'!$A:$A,Datasheet!C2512)</f>
        <v>82595.691999999995</v>
      </c>
      <c r="H2512">
        <f>_xlfn.MAXIFS('Land and Water Area'!$C:$C,'Land and Water Area'!$A:$A,Datasheet!C2512)</f>
        <v>2302.4059999999999</v>
      </c>
    </row>
    <row r="2513" spans="1:8" x14ac:dyDescent="0.2">
      <c r="A2513">
        <v>1</v>
      </c>
      <c r="B2513">
        <v>1979</v>
      </c>
      <c r="C2513" t="s">
        <v>52</v>
      </c>
      <c r="D2513" t="s">
        <v>4</v>
      </c>
      <c r="E2513">
        <f>_xlfn.MAXIFS('CO2'!$D:$D,'CO2'!$A:$A,Table1[[#This Row],[Year]],'CO2'!$B:$B,Table1[[#This Row],[State]],'CO2'!$C:$C,Table1[[#This Row],[Sector]])</f>
        <v>9.66</v>
      </c>
      <c r="F2513">
        <f>AVERAGEIFS(Population!$C:$C,Population!$A:$A,Table1[[#This Row],[Year]],Population!$B:$B,Table1[[#This Row],[State]])</f>
        <v>1420239</v>
      </c>
      <c r="G2513">
        <f>_xlfn.MAXIFS('Land and Water Area'!$B:$B,'Land and Water Area'!$A:$A,Datasheet!C2513)</f>
        <v>82595.691999999995</v>
      </c>
      <c r="H2513">
        <f>_xlfn.MAXIFS('Land and Water Area'!$C:$C,'Land and Water Area'!$A:$A,Datasheet!C2513)</f>
        <v>2302.4059999999999</v>
      </c>
    </row>
    <row r="2514" spans="1:8" x14ac:dyDescent="0.2">
      <c r="A2514">
        <v>1</v>
      </c>
      <c r="B2514">
        <v>1979</v>
      </c>
      <c r="C2514" t="s">
        <v>52</v>
      </c>
      <c r="D2514" t="s">
        <v>5</v>
      </c>
      <c r="E2514">
        <f>_xlfn.MAXIFS('CO2'!$D:$D,'CO2'!$A:$A,Table1[[#This Row],[Year]],'CO2'!$B:$B,Table1[[#This Row],[State]],'CO2'!$C:$C,Table1[[#This Row],[Sector]])</f>
        <v>12.38</v>
      </c>
      <c r="F2514">
        <f>AVERAGEIFS(Population!$C:$C,Population!$A:$A,Table1[[#This Row],[Year]],Population!$B:$B,Table1[[#This Row],[State]])</f>
        <v>1420239</v>
      </c>
      <c r="G2514">
        <f>_xlfn.MAXIFS('Land and Water Area'!$B:$B,'Land and Water Area'!$A:$A,Datasheet!C2514)</f>
        <v>82595.691999999995</v>
      </c>
      <c r="H2514">
        <f>_xlfn.MAXIFS('Land and Water Area'!$C:$C,'Land and Water Area'!$A:$A,Datasheet!C2514)</f>
        <v>2302.4059999999999</v>
      </c>
    </row>
    <row r="2515" spans="1:8" x14ac:dyDescent="0.2">
      <c r="A2515">
        <v>1</v>
      </c>
      <c r="B2515">
        <v>1979</v>
      </c>
      <c r="C2515" t="s">
        <v>52</v>
      </c>
      <c r="D2515" t="s">
        <v>6</v>
      </c>
      <c r="E2515">
        <f>_xlfn.MAXIFS('CO2'!$D:$D,'CO2'!$A:$A,Table1[[#This Row],[Year]],'CO2'!$B:$B,Table1[[#This Row],[State]],'CO2'!$C:$C,Table1[[#This Row],[Sector]])</f>
        <v>3.48</v>
      </c>
      <c r="F2515">
        <f>AVERAGEIFS(Population!$C:$C,Population!$A:$A,Table1[[#This Row],[Year]],Population!$B:$B,Table1[[#This Row],[State]])</f>
        <v>1420239</v>
      </c>
      <c r="G2515">
        <f>_xlfn.MAXIFS('Land and Water Area'!$B:$B,'Land and Water Area'!$A:$A,Datasheet!C2515)</f>
        <v>82595.691999999995</v>
      </c>
      <c r="H2515">
        <f>_xlfn.MAXIFS('Land and Water Area'!$C:$C,'Land and Water Area'!$A:$A,Datasheet!C2515)</f>
        <v>2302.4059999999999</v>
      </c>
    </row>
    <row r="2516" spans="1:8" x14ac:dyDescent="0.2">
      <c r="A2516">
        <v>1</v>
      </c>
      <c r="B2516">
        <v>1979</v>
      </c>
      <c r="C2516" t="s">
        <v>52</v>
      </c>
      <c r="D2516" t="s">
        <v>7</v>
      </c>
      <c r="E2516">
        <f>_xlfn.MAXIFS('CO2'!$D:$D,'CO2'!$A:$A,Table1[[#This Row],[Year]],'CO2'!$B:$B,Table1[[#This Row],[State]],'CO2'!$C:$C,Table1[[#This Row],[Sector]])</f>
        <v>9.4</v>
      </c>
      <c r="F2516">
        <f>AVERAGEIFS(Population!$C:$C,Population!$A:$A,Table1[[#This Row],[Year]],Population!$B:$B,Table1[[#This Row],[State]])</f>
        <v>1420239</v>
      </c>
      <c r="G2516">
        <f>_xlfn.MAXIFS('Land and Water Area'!$B:$B,'Land and Water Area'!$A:$A,Datasheet!C2516)</f>
        <v>82595.691999999995</v>
      </c>
      <c r="H2516">
        <f>_xlfn.MAXIFS('Land and Water Area'!$C:$C,'Land and Water Area'!$A:$A,Datasheet!C2516)</f>
        <v>2302.4059999999999</v>
      </c>
    </row>
    <row r="2517" spans="1:8" x14ac:dyDescent="0.2">
      <c r="A2517">
        <v>1</v>
      </c>
      <c r="B2517">
        <v>1979</v>
      </c>
      <c r="C2517" t="s">
        <v>53</v>
      </c>
      <c r="D2517" t="s">
        <v>3</v>
      </c>
      <c r="E2517">
        <f>_xlfn.MAXIFS('CO2'!$D:$D,'CO2'!$A:$A,Table1[[#This Row],[Year]],'CO2'!$B:$B,Table1[[#This Row],[State]],'CO2'!$C:$C,Table1[[#This Row],[Sector]])</f>
        <v>0.48</v>
      </c>
      <c r="F2517">
        <f>AVERAGEIFS(Population!$C:$C,Population!$A:$A,Table1[[#This Row],[Year]],Population!$B:$B,Table1[[#This Row],[State]])</f>
        <v>505372</v>
      </c>
      <c r="G2517">
        <f>_xlfn.MAXIFS('Land and Water Area'!$B:$B,'Land and Water Area'!$A:$A,Datasheet!C2517)</f>
        <v>9217.2579999999998</v>
      </c>
      <c r="H2517">
        <f>_xlfn.MAXIFS('Land and Water Area'!$C:$C,'Land and Water Area'!$A:$A,Datasheet!C2517)</f>
        <v>397.935</v>
      </c>
    </row>
    <row r="2518" spans="1:8" x14ac:dyDescent="0.2">
      <c r="A2518">
        <v>1</v>
      </c>
      <c r="B2518">
        <v>1979</v>
      </c>
      <c r="C2518" t="s">
        <v>53</v>
      </c>
      <c r="D2518" t="s">
        <v>4</v>
      </c>
      <c r="E2518">
        <f>_xlfn.MAXIFS('CO2'!$D:$D,'CO2'!$A:$A,Table1[[#This Row],[Year]],'CO2'!$B:$B,Table1[[#This Row],[State]],'CO2'!$C:$C,Table1[[#This Row],[Sector]])</f>
        <v>0.08</v>
      </c>
      <c r="F2518">
        <f>AVERAGEIFS(Population!$C:$C,Population!$A:$A,Table1[[#This Row],[Year]],Population!$B:$B,Table1[[#This Row],[State]])</f>
        <v>505372</v>
      </c>
      <c r="G2518">
        <f>_xlfn.MAXIFS('Land and Water Area'!$B:$B,'Land and Water Area'!$A:$A,Datasheet!C2518)</f>
        <v>9217.2579999999998</v>
      </c>
      <c r="H2518">
        <f>_xlfn.MAXIFS('Land and Water Area'!$C:$C,'Land and Water Area'!$A:$A,Datasheet!C2518)</f>
        <v>397.935</v>
      </c>
    </row>
    <row r="2519" spans="1:8" x14ac:dyDescent="0.2">
      <c r="A2519">
        <v>1</v>
      </c>
      <c r="B2519">
        <v>1979</v>
      </c>
      <c r="C2519" t="s">
        <v>53</v>
      </c>
      <c r="D2519" t="s">
        <v>5</v>
      </c>
      <c r="E2519">
        <f>_xlfn.MAXIFS('CO2'!$D:$D,'CO2'!$A:$A,Table1[[#This Row],[Year]],'CO2'!$B:$B,Table1[[#This Row],[State]],'CO2'!$C:$C,Table1[[#This Row],[Sector]])</f>
        <v>0.52</v>
      </c>
      <c r="F2519">
        <f>AVERAGEIFS(Population!$C:$C,Population!$A:$A,Table1[[#This Row],[Year]],Population!$B:$B,Table1[[#This Row],[State]])</f>
        <v>505372</v>
      </c>
      <c r="G2519">
        <f>_xlfn.MAXIFS('Land and Water Area'!$B:$B,'Land and Water Area'!$A:$A,Datasheet!C2519)</f>
        <v>9217.2579999999998</v>
      </c>
      <c r="H2519">
        <f>_xlfn.MAXIFS('Land and Water Area'!$C:$C,'Land and Water Area'!$A:$A,Datasheet!C2519)</f>
        <v>397.935</v>
      </c>
    </row>
    <row r="2520" spans="1:8" x14ac:dyDescent="0.2">
      <c r="A2520">
        <v>1</v>
      </c>
      <c r="B2520">
        <v>1979</v>
      </c>
      <c r="C2520" t="s">
        <v>53</v>
      </c>
      <c r="D2520" t="s">
        <v>6</v>
      </c>
      <c r="E2520">
        <f>_xlfn.MAXIFS('CO2'!$D:$D,'CO2'!$A:$A,Table1[[#This Row],[Year]],'CO2'!$B:$B,Table1[[#This Row],[State]],'CO2'!$C:$C,Table1[[#This Row],[Sector]])</f>
        <v>1.65</v>
      </c>
      <c r="F2520">
        <f>AVERAGEIFS(Population!$C:$C,Population!$A:$A,Table1[[#This Row],[Year]],Population!$B:$B,Table1[[#This Row],[State]])</f>
        <v>505372</v>
      </c>
      <c r="G2520">
        <f>_xlfn.MAXIFS('Land and Water Area'!$B:$B,'Land and Water Area'!$A:$A,Datasheet!C2520)</f>
        <v>9217.2579999999998</v>
      </c>
      <c r="H2520">
        <f>_xlfn.MAXIFS('Land and Water Area'!$C:$C,'Land and Water Area'!$A:$A,Datasheet!C2520)</f>
        <v>397.935</v>
      </c>
    </row>
    <row r="2521" spans="1:8" x14ac:dyDescent="0.2">
      <c r="A2521">
        <v>1</v>
      </c>
      <c r="B2521">
        <v>1979</v>
      </c>
      <c r="C2521" t="s">
        <v>53</v>
      </c>
      <c r="D2521" t="s">
        <v>7</v>
      </c>
      <c r="E2521">
        <f>_xlfn.MAXIFS('CO2'!$D:$D,'CO2'!$A:$A,Table1[[#This Row],[Year]],'CO2'!$B:$B,Table1[[#This Row],[State]],'CO2'!$C:$C,Table1[[#This Row],[Sector]])</f>
        <v>2.63</v>
      </c>
      <c r="F2521">
        <f>AVERAGEIFS(Population!$C:$C,Population!$A:$A,Table1[[#This Row],[Year]],Population!$B:$B,Table1[[#This Row],[State]])</f>
        <v>505372</v>
      </c>
      <c r="G2521">
        <f>_xlfn.MAXIFS('Land and Water Area'!$B:$B,'Land and Water Area'!$A:$A,Datasheet!C2521)</f>
        <v>9217.2579999999998</v>
      </c>
      <c r="H2521">
        <f>_xlfn.MAXIFS('Land and Water Area'!$C:$C,'Land and Water Area'!$A:$A,Datasheet!C2521)</f>
        <v>397.935</v>
      </c>
    </row>
    <row r="2522" spans="1:8" x14ac:dyDescent="0.2">
      <c r="A2522">
        <v>1</v>
      </c>
      <c r="B2522">
        <v>1979</v>
      </c>
      <c r="C2522" t="s">
        <v>54</v>
      </c>
      <c r="D2522" t="s">
        <v>3</v>
      </c>
      <c r="E2522">
        <f>_xlfn.MAXIFS('CO2'!$D:$D,'CO2'!$A:$A,Table1[[#This Row],[Year]],'CO2'!$B:$B,Table1[[#This Row],[State]],'CO2'!$C:$C,Table1[[#This Row],[Sector]])</f>
        <v>3.76</v>
      </c>
      <c r="F2522">
        <f>AVERAGEIFS(Population!$C:$C,Population!$A:$A,Table1[[#This Row],[Year]],Population!$B:$B,Table1[[#This Row],[State]])</f>
        <v>5307945</v>
      </c>
      <c r="G2522">
        <f>_xlfn.MAXIFS('Land and Water Area'!$B:$B,'Land and Water Area'!$A:$A,Datasheet!C2522)</f>
        <v>39482.095000000001</v>
      </c>
      <c r="H2522">
        <f>_xlfn.MAXIFS('Land and Water Area'!$C:$C,'Land and Water Area'!$A:$A,Datasheet!C2522)</f>
        <v>3292.712</v>
      </c>
    </row>
    <row r="2523" spans="1:8" x14ac:dyDescent="0.2">
      <c r="A2523">
        <v>1</v>
      </c>
      <c r="B2523">
        <v>1979</v>
      </c>
      <c r="C2523" t="s">
        <v>54</v>
      </c>
      <c r="D2523" t="s">
        <v>4</v>
      </c>
      <c r="E2523">
        <f>_xlfn.MAXIFS('CO2'!$D:$D,'CO2'!$A:$A,Table1[[#This Row],[Year]],'CO2'!$B:$B,Table1[[#This Row],[State]],'CO2'!$C:$C,Table1[[#This Row],[Sector]])</f>
        <v>24.14</v>
      </c>
      <c r="F2523">
        <f>AVERAGEIFS(Population!$C:$C,Population!$A:$A,Table1[[#This Row],[Year]],Population!$B:$B,Table1[[#This Row],[State]])</f>
        <v>5307945</v>
      </c>
      <c r="G2523">
        <f>_xlfn.MAXIFS('Land and Water Area'!$B:$B,'Land and Water Area'!$A:$A,Datasheet!C2523)</f>
        <v>39482.095000000001</v>
      </c>
      <c r="H2523">
        <f>_xlfn.MAXIFS('Land and Water Area'!$C:$C,'Land and Water Area'!$A:$A,Datasheet!C2523)</f>
        <v>3292.712</v>
      </c>
    </row>
    <row r="2524" spans="1:8" x14ac:dyDescent="0.2">
      <c r="A2524">
        <v>1</v>
      </c>
      <c r="B2524">
        <v>1979</v>
      </c>
      <c r="C2524" t="s">
        <v>54</v>
      </c>
      <c r="D2524" t="s">
        <v>5</v>
      </c>
      <c r="E2524">
        <f>_xlfn.MAXIFS('CO2'!$D:$D,'CO2'!$A:$A,Table1[[#This Row],[Year]],'CO2'!$B:$B,Table1[[#This Row],[State]],'CO2'!$C:$C,Table1[[#This Row],[Sector]])</f>
        <v>16.03</v>
      </c>
      <c r="F2524">
        <f>AVERAGEIFS(Population!$C:$C,Population!$A:$A,Table1[[#This Row],[Year]],Population!$B:$B,Table1[[#This Row],[State]])</f>
        <v>5307945</v>
      </c>
      <c r="G2524">
        <f>_xlfn.MAXIFS('Land and Water Area'!$B:$B,'Land and Water Area'!$A:$A,Datasheet!C2524)</f>
        <v>39482.095000000001</v>
      </c>
      <c r="H2524">
        <f>_xlfn.MAXIFS('Land and Water Area'!$C:$C,'Land and Water Area'!$A:$A,Datasheet!C2524)</f>
        <v>3292.712</v>
      </c>
    </row>
    <row r="2525" spans="1:8" x14ac:dyDescent="0.2">
      <c r="A2525">
        <v>1</v>
      </c>
      <c r="B2525">
        <v>1979</v>
      </c>
      <c r="C2525" t="s">
        <v>54</v>
      </c>
      <c r="D2525" t="s">
        <v>6</v>
      </c>
      <c r="E2525">
        <f>_xlfn.MAXIFS('CO2'!$D:$D,'CO2'!$A:$A,Table1[[#This Row],[Year]],'CO2'!$B:$B,Table1[[#This Row],[State]],'CO2'!$C:$C,Table1[[#This Row],[Sector]])</f>
        <v>9.6999999999999993</v>
      </c>
      <c r="F2525">
        <f>AVERAGEIFS(Population!$C:$C,Population!$A:$A,Table1[[#This Row],[Year]],Population!$B:$B,Table1[[#This Row],[State]])</f>
        <v>5307945</v>
      </c>
      <c r="G2525">
        <f>_xlfn.MAXIFS('Land and Water Area'!$B:$B,'Land and Water Area'!$A:$A,Datasheet!C2525)</f>
        <v>39482.095000000001</v>
      </c>
      <c r="H2525">
        <f>_xlfn.MAXIFS('Land and Water Area'!$C:$C,'Land and Water Area'!$A:$A,Datasheet!C2525)</f>
        <v>3292.712</v>
      </c>
    </row>
    <row r="2526" spans="1:8" x14ac:dyDescent="0.2">
      <c r="A2526">
        <v>1</v>
      </c>
      <c r="B2526">
        <v>1979</v>
      </c>
      <c r="C2526" t="s">
        <v>54</v>
      </c>
      <c r="D2526" t="s">
        <v>7</v>
      </c>
      <c r="E2526">
        <f>_xlfn.MAXIFS('CO2'!$D:$D,'CO2'!$A:$A,Table1[[#This Row],[Year]],'CO2'!$B:$B,Table1[[#This Row],[State]],'CO2'!$C:$C,Table1[[#This Row],[Sector]])</f>
        <v>35.89</v>
      </c>
      <c r="F2526">
        <f>AVERAGEIFS(Population!$C:$C,Population!$A:$A,Table1[[#This Row],[Year]],Population!$B:$B,Table1[[#This Row],[State]])</f>
        <v>5307945</v>
      </c>
      <c r="G2526">
        <f>_xlfn.MAXIFS('Land and Water Area'!$B:$B,'Land and Water Area'!$A:$A,Datasheet!C2526)</f>
        <v>39482.095000000001</v>
      </c>
      <c r="H2526">
        <f>_xlfn.MAXIFS('Land and Water Area'!$C:$C,'Land and Water Area'!$A:$A,Datasheet!C2526)</f>
        <v>3292.712</v>
      </c>
    </row>
    <row r="2527" spans="1:8" x14ac:dyDescent="0.2">
      <c r="A2527">
        <v>1</v>
      </c>
      <c r="B2527">
        <v>1979</v>
      </c>
      <c r="C2527" t="s">
        <v>55</v>
      </c>
      <c r="D2527" t="s">
        <v>3</v>
      </c>
      <c r="E2527">
        <f>_xlfn.MAXIFS('CO2'!$D:$D,'CO2'!$A:$A,Table1[[#This Row],[Year]],'CO2'!$B:$B,Table1[[#This Row],[State]],'CO2'!$C:$C,Table1[[#This Row],[Sector]])</f>
        <v>2.98</v>
      </c>
      <c r="F2527">
        <f>AVERAGEIFS(Population!$C:$C,Population!$A:$A,Table1[[#This Row],[Year]],Population!$B:$B,Table1[[#This Row],[State]])</f>
        <v>4017632</v>
      </c>
      <c r="G2527">
        <f>_xlfn.MAXIFS('Land and Water Area'!$B:$B,'Land and Water Area'!$A:$A,Datasheet!C2527)</f>
        <v>66455.433000000005</v>
      </c>
      <c r="H2527">
        <f>_xlfn.MAXIFS('Land and Water Area'!$C:$C,'Land and Water Area'!$A:$A,Datasheet!C2527)</f>
        <v>4845.17</v>
      </c>
    </row>
    <row r="2528" spans="1:8" x14ac:dyDescent="0.2">
      <c r="A2528">
        <v>1</v>
      </c>
      <c r="B2528">
        <v>1979</v>
      </c>
      <c r="C2528" t="s">
        <v>55</v>
      </c>
      <c r="D2528" t="s">
        <v>4</v>
      </c>
      <c r="E2528">
        <f>_xlfn.MAXIFS('CO2'!$D:$D,'CO2'!$A:$A,Table1[[#This Row],[Year]],'CO2'!$B:$B,Table1[[#This Row],[State]],'CO2'!$C:$C,Table1[[#This Row],[Sector]])</f>
        <v>8.32</v>
      </c>
      <c r="F2528">
        <f>AVERAGEIFS(Population!$C:$C,Population!$A:$A,Table1[[#This Row],[Year]],Population!$B:$B,Table1[[#This Row],[State]])</f>
        <v>4017632</v>
      </c>
      <c r="G2528">
        <f>_xlfn.MAXIFS('Land and Water Area'!$B:$B,'Land and Water Area'!$A:$A,Datasheet!C2528)</f>
        <v>66455.433000000005</v>
      </c>
      <c r="H2528">
        <f>_xlfn.MAXIFS('Land and Water Area'!$C:$C,'Land and Water Area'!$A:$A,Datasheet!C2528)</f>
        <v>4845.17</v>
      </c>
    </row>
    <row r="2529" spans="1:8" x14ac:dyDescent="0.2">
      <c r="A2529">
        <v>1</v>
      </c>
      <c r="B2529">
        <v>1979</v>
      </c>
      <c r="C2529" t="s">
        <v>55</v>
      </c>
      <c r="D2529" t="s">
        <v>5</v>
      </c>
      <c r="E2529">
        <f>_xlfn.MAXIFS('CO2'!$D:$D,'CO2'!$A:$A,Table1[[#This Row],[Year]],'CO2'!$B:$B,Table1[[#This Row],[State]],'CO2'!$C:$C,Table1[[#This Row],[Sector]])</f>
        <v>15.09</v>
      </c>
      <c r="F2529">
        <f>AVERAGEIFS(Population!$C:$C,Population!$A:$A,Table1[[#This Row],[Year]],Population!$B:$B,Table1[[#This Row],[State]])</f>
        <v>4017632</v>
      </c>
      <c r="G2529">
        <f>_xlfn.MAXIFS('Land and Water Area'!$B:$B,'Land and Water Area'!$A:$A,Datasheet!C2529)</f>
        <v>66455.433000000005</v>
      </c>
      <c r="H2529">
        <f>_xlfn.MAXIFS('Land and Water Area'!$C:$C,'Land and Water Area'!$A:$A,Datasheet!C2529)</f>
        <v>4845.17</v>
      </c>
    </row>
    <row r="2530" spans="1:8" x14ac:dyDescent="0.2">
      <c r="A2530">
        <v>1</v>
      </c>
      <c r="B2530">
        <v>1979</v>
      </c>
      <c r="C2530" t="s">
        <v>55</v>
      </c>
      <c r="D2530" t="s">
        <v>6</v>
      </c>
      <c r="E2530">
        <f>_xlfn.MAXIFS('CO2'!$D:$D,'CO2'!$A:$A,Table1[[#This Row],[Year]],'CO2'!$B:$B,Table1[[#This Row],[State]],'CO2'!$C:$C,Table1[[#This Row],[Sector]])</f>
        <v>4.1500000000000004</v>
      </c>
      <c r="F2530">
        <f>AVERAGEIFS(Population!$C:$C,Population!$A:$A,Table1[[#This Row],[Year]],Population!$B:$B,Table1[[#This Row],[State]])</f>
        <v>4017632</v>
      </c>
      <c r="G2530">
        <f>_xlfn.MAXIFS('Land and Water Area'!$B:$B,'Land and Water Area'!$A:$A,Datasheet!C2530)</f>
        <v>66455.433000000005</v>
      </c>
      <c r="H2530">
        <f>_xlfn.MAXIFS('Land and Water Area'!$C:$C,'Land and Water Area'!$A:$A,Datasheet!C2530)</f>
        <v>4845.17</v>
      </c>
    </row>
    <row r="2531" spans="1:8" x14ac:dyDescent="0.2">
      <c r="A2531">
        <v>1</v>
      </c>
      <c r="B2531">
        <v>1979</v>
      </c>
      <c r="C2531" t="s">
        <v>55</v>
      </c>
      <c r="D2531" t="s">
        <v>7</v>
      </c>
      <c r="E2531">
        <f>_xlfn.MAXIFS('CO2'!$D:$D,'CO2'!$A:$A,Table1[[#This Row],[Year]],'CO2'!$B:$B,Table1[[#This Row],[State]],'CO2'!$C:$C,Table1[[#This Row],[Sector]])</f>
        <v>31.27</v>
      </c>
      <c r="F2531">
        <f>AVERAGEIFS(Population!$C:$C,Population!$A:$A,Table1[[#This Row],[Year]],Population!$B:$B,Table1[[#This Row],[State]])</f>
        <v>4017632</v>
      </c>
      <c r="G2531">
        <f>_xlfn.MAXIFS('Land and Water Area'!$B:$B,'Land and Water Area'!$A:$A,Datasheet!C2531)</f>
        <v>66455.433000000005</v>
      </c>
      <c r="H2531">
        <f>_xlfn.MAXIFS('Land and Water Area'!$C:$C,'Land and Water Area'!$A:$A,Datasheet!C2531)</f>
        <v>4845.17</v>
      </c>
    </row>
    <row r="2532" spans="1:8" x14ac:dyDescent="0.2">
      <c r="A2532">
        <v>1</v>
      </c>
      <c r="B2532">
        <v>1979</v>
      </c>
      <c r="C2532" t="s">
        <v>56</v>
      </c>
      <c r="D2532" t="s">
        <v>3</v>
      </c>
      <c r="E2532">
        <f>_xlfn.MAXIFS('CO2'!$D:$D,'CO2'!$A:$A,Table1[[#This Row],[Year]],'CO2'!$B:$B,Table1[[#This Row],[State]],'CO2'!$C:$C,Table1[[#This Row],[Sector]])</f>
        <v>1.21</v>
      </c>
      <c r="F2532">
        <f>AVERAGEIFS(Population!$C:$C,Population!$A:$A,Table1[[#This Row],[Year]],Population!$B:$B,Table1[[#This Row],[State]])</f>
        <v>650015</v>
      </c>
      <c r="G2532">
        <f>_xlfn.MAXIFS('Land and Water Area'!$B:$B,'Land and Water Area'!$A:$A,Datasheet!C2532)</f>
        <v>61.125999999999998</v>
      </c>
      <c r="H2532">
        <f>_xlfn.MAXIFS('Land and Water Area'!$C:$C,'Land and Water Area'!$A:$A,Datasheet!C2532)</f>
        <v>7.2240000000000002</v>
      </c>
    </row>
    <row r="2533" spans="1:8" x14ac:dyDescent="0.2">
      <c r="A2533">
        <v>1</v>
      </c>
      <c r="B2533">
        <v>1979</v>
      </c>
      <c r="C2533" t="s">
        <v>56</v>
      </c>
      <c r="D2533" t="s">
        <v>4</v>
      </c>
      <c r="E2533">
        <f>_xlfn.MAXIFS('CO2'!$D:$D,'CO2'!$A:$A,Table1[[#This Row],[Year]],'CO2'!$B:$B,Table1[[#This Row],[State]],'CO2'!$C:$C,Table1[[#This Row],[Sector]])</f>
        <v>1.1000000000000001</v>
      </c>
      <c r="F2533">
        <f>AVERAGEIFS(Population!$C:$C,Population!$A:$A,Table1[[#This Row],[Year]],Population!$B:$B,Table1[[#This Row],[State]])</f>
        <v>650015</v>
      </c>
      <c r="G2533">
        <f>_xlfn.MAXIFS('Land and Water Area'!$B:$B,'Land and Water Area'!$A:$A,Datasheet!C2533)</f>
        <v>61.125999999999998</v>
      </c>
      <c r="H2533">
        <f>_xlfn.MAXIFS('Land and Water Area'!$C:$C,'Land and Water Area'!$A:$A,Datasheet!C2533)</f>
        <v>7.2240000000000002</v>
      </c>
    </row>
    <row r="2534" spans="1:8" x14ac:dyDescent="0.2">
      <c r="A2534">
        <v>1</v>
      </c>
      <c r="B2534">
        <v>1979</v>
      </c>
      <c r="C2534" t="s">
        <v>56</v>
      </c>
      <c r="D2534" t="s">
        <v>5</v>
      </c>
      <c r="E2534">
        <f>_xlfn.MAXIFS('CO2'!$D:$D,'CO2'!$A:$A,Table1[[#This Row],[Year]],'CO2'!$B:$B,Table1[[#This Row],[State]],'CO2'!$C:$C,Table1[[#This Row],[Sector]])</f>
        <v>0.56999999999999995</v>
      </c>
      <c r="F2534">
        <f>AVERAGEIFS(Population!$C:$C,Population!$A:$A,Table1[[#This Row],[Year]],Population!$B:$B,Table1[[#This Row],[State]])</f>
        <v>650015</v>
      </c>
      <c r="G2534">
        <f>_xlfn.MAXIFS('Land and Water Area'!$B:$B,'Land and Water Area'!$A:$A,Datasheet!C2534)</f>
        <v>61.125999999999998</v>
      </c>
      <c r="H2534">
        <f>_xlfn.MAXIFS('Land and Water Area'!$C:$C,'Land and Water Area'!$A:$A,Datasheet!C2534)</f>
        <v>7.2240000000000002</v>
      </c>
    </row>
    <row r="2535" spans="1:8" x14ac:dyDescent="0.2">
      <c r="A2535">
        <v>1</v>
      </c>
      <c r="B2535">
        <v>1979</v>
      </c>
      <c r="C2535" t="s">
        <v>56</v>
      </c>
      <c r="D2535" t="s">
        <v>6</v>
      </c>
      <c r="E2535">
        <f>_xlfn.MAXIFS('CO2'!$D:$D,'CO2'!$A:$A,Table1[[#This Row],[Year]],'CO2'!$B:$B,Table1[[#This Row],[State]],'CO2'!$C:$C,Table1[[#This Row],[Sector]])</f>
        <v>1.08</v>
      </c>
      <c r="F2535">
        <f>AVERAGEIFS(Population!$C:$C,Population!$A:$A,Table1[[#This Row],[Year]],Population!$B:$B,Table1[[#This Row],[State]])</f>
        <v>650015</v>
      </c>
      <c r="G2535">
        <f>_xlfn.MAXIFS('Land and Water Area'!$B:$B,'Land and Water Area'!$A:$A,Datasheet!C2535)</f>
        <v>61.125999999999998</v>
      </c>
      <c r="H2535">
        <f>_xlfn.MAXIFS('Land and Water Area'!$C:$C,'Land and Water Area'!$A:$A,Datasheet!C2535)</f>
        <v>7.2240000000000002</v>
      </c>
    </row>
    <row r="2536" spans="1:8" x14ac:dyDescent="0.2">
      <c r="A2536">
        <v>1</v>
      </c>
      <c r="B2536">
        <v>1979</v>
      </c>
      <c r="C2536" t="s">
        <v>56</v>
      </c>
      <c r="D2536" t="s">
        <v>7</v>
      </c>
      <c r="E2536">
        <f>_xlfn.MAXIFS('CO2'!$D:$D,'CO2'!$A:$A,Table1[[#This Row],[Year]],'CO2'!$B:$B,Table1[[#This Row],[State]],'CO2'!$C:$C,Table1[[#This Row],[Sector]])</f>
        <v>2.09</v>
      </c>
      <c r="F2536">
        <f>AVERAGEIFS(Population!$C:$C,Population!$A:$A,Table1[[#This Row],[Year]],Population!$B:$B,Table1[[#This Row],[State]])</f>
        <v>650015</v>
      </c>
      <c r="G2536">
        <f>_xlfn.MAXIFS('Land and Water Area'!$B:$B,'Land and Water Area'!$A:$A,Datasheet!C2536)</f>
        <v>61.125999999999998</v>
      </c>
      <c r="H2536">
        <f>_xlfn.MAXIFS('Land and Water Area'!$C:$C,'Land and Water Area'!$A:$A,Datasheet!C2536)</f>
        <v>7.2240000000000002</v>
      </c>
    </row>
    <row r="2537" spans="1:8" x14ac:dyDescent="0.2">
      <c r="A2537">
        <v>1</v>
      </c>
      <c r="B2537">
        <v>1979</v>
      </c>
      <c r="C2537" t="s">
        <v>57</v>
      </c>
      <c r="D2537" t="s">
        <v>3</v>
      </c>
      <c r="E2537">
        <f>_xlfn.MAXIFS('CO2'!$D:$D,'CO2'!$A:$A,Table1[[#This Row],[Year]],'CO2'!$B:$B,Table1[[#This Row],[State]],'CO2'!$C:$C,Table1[[#This Row],[Sector]])</f>
        <v>2.04</v>
      </c>
      <c r="F2537">
        <f>AVERAGEIFS(Population!$C:$C,Population!$A:$A,Table1[[#This Row],[Year]],Population!$B:$B,Table1[[#This Row],[State]])</f>
        <v>1942146</v>
      </c>
      <c r="G2537">
        <f>_xlfn.MAXIFS('Land and Water Area'!$B:$B,'Land and Water Area'!$A:$A,Datasheet!C2537)</f>
        <v>24041.234</v>
      </c>
      <c r="H2537">
        <f>_xlfn.MAXIFS('Land and Water Area'!$C:$C,'Land and Water Area'!$A:$A,Datasheet!C2537)</f>
        <v>188.80799999999999</v>
      </c>
    </row>
    <row r="2538" spans="1:8" x14ac:dyDescent="0.2">
      <c r="A2538">
        <v>1</v>
      </c>
      <c r="B2538">
        <v>1979</v>
      </c>
      <c r="C2538" t="s">
        <v>57</v>
      </c>
      <c r="D2538" t="s">
        <v>4</v>
      </c>
      <c r="E2538">
        <f>_xlfn.MAXIFS('CO2'!$D:$D,'CO2'!$A:$A,Table1[[#This Row],[Year]],'CO2'!$B:$B,Table1[[#This Row],[State]],'CO2'!$C:$C,Table1[[#This Row],[Sector]])</f>
        <v>62.6</v>
      </c>
      <c r="F2538">
        <f>AVERAGEIFS(Population!$C:$C,Population!$A:$A,Table1[[#This Row],[Year]],Population!$B:$B,Table1[[#This Row],[State]])</f>
        <v>1942146</v>
      </c>
      <c r="G2538">
        <f>_xlfn.MAXIFS('Land and Water Area'!$B:$B,'Land and Water Area'!$A:$A,Datasheet!C2538)</f>
        <v>24041.234</v>
      </c>
      <c r="H2538">
        <f>_xlfn.MAXIFS('Land and Water Area'!$C:$C,'Land and Water Area'!$A:$A,Datasheet!C2538)</f>
        <v>188.80799999999999</v>
      </c>
    </row>
    <row r="2539" spans="1:8" x14ac:dyDescent="0.2">
      <c r="A2539">
        <v>1</v>
      </c>
      <c r="B2539">
        <v>1979</v>
      </c>
      <c r="C2539" t="s">
        <v>57</v>
      </c>
      <c r="D2539" t="s">
        <v>5</v>
      </c>
      <c r="E2539">
        <f>_xlfn.MAXIFS('CO2'!$D:$D,'CO2'!$A:$A,Table1[[#This Row],[Year]],'CO2'!$B:$B,Table1[[#This Row],[State]],'CO2'!$C:$C,Table1[[#This Row],[Sector]])</f>
        <v>22.04</v>
      </c>
      <c r="F2539">
        <f>AVERAGEIFS(Population!$C:$C,Population!$A:$A,Table1[[#This Row],[Year]],Population!$B:$B,Table1[[#This Row],[State]])</f>
        <v>1942146</v>
      </c>
      <c r="G2539">
        <f>_xlfn.MAXIFS('Land and Water Area'!$B:$B,'Land and Water Area'!$A:$A,Datasheet!C2539)</f>
        <v>24041.234</v>
      </c>
      <c r="H2539">
        <f>_xlfn.MAXIFS('Land and Water Area'!$C:$C,'Land and Water Area'!$A:$A,Datasheet!C2539)</f>
        <v>188.80799999999999</v>
      </c>
    </row>
    <row r="2540" spans="1:8" x14ac:dyDescent="0.2">
      <c r="A2540">
        <v>1</v>
      </c>
      <c r="B2540">
        <v>1979</v>
      </c>
      <c r="C2540" t="s">
        <v>57</v>
      </c>
      <c r="D2540" t="s">
        <v>6</v>
      </c>
      <c r="E2540">
        <f>_xlfn.MAXIFS('CO2'!$D:$D,'CO2'!$A:$A,Table1[[#This Row],[Year]],'CO2'!$B:$B,Table1[[#This Row],[State]],'CO2'!$C:$C,Table1[[#This Row],[Sector]])</f>
        <v>3.68</v>
      </c>
      <c r="F2540">
        <f>AVERAGEIFS(Population!$C:$C,Population!$A:$A,Table1[[#This Row],[Year]],Population!$B:$B,Table1[[#This Row],[State]])</f>
        <v>1942146</v>
      </c>
      <c r="G2540">
        <f>_xlfn.MAXIFS('Land and Water Area'!$B:$B,'Land and Water Area'!$A:$A,Datasheet!C2540)</f>
        <v>24041.234</v>
      </c>
      <c r="H2540">
        <f>_xlfn.MAXIFS('Land and Water Area'!$C:$C,'Land and Water Area'!$A:$A,Datasheet!C2540)</f>
        <v>188.80799999999999</v>
      </c>
    </row>
    <row r="2541" spans="1:8" x14ac:dyDescent="0.2">
      <c r="A2541">
        <v>1</v>
      </c>
      <c r="B2541">
        <v>1979</v>
      </c>
      <c r="C2541" t="s">
        <v>57</v>
      </c>
      <c r="D2541" t="s">
        <v>7</v>
      </c>
      <c r="E2541">
        <f>_xlfn.MAXIFS('CO2'!$D:$D,'CO2'!$A:$A,Table1[[#This Row],[Year]],'CO2'!$B:$B,Table1[[#This Row],[State]],'CO2'!$C:$C,Table1[[#This Row],[Sector]])</f>
        <v>10.58</v>
      </c>
      <c r="F2541">
        <f>AVERAGEIFS(Population!$C:$C,Population!$A:$A,Table1[[#This Row],[Year]],Population!$B:$B,Table1[[#This Row],[State]])</f>
        <v>1942146</v>
      </c>
      <c r="G2541">
        <f>_xlfn.MAXIFS('Land and Water Area'!$B:$B,'Land and Water Area'!$A:$A,Datasheet!C2541)</f>
        <v>24041.234</v>
      </c>
      <c r="H2541">
        <f>_xlfn.MAXIFS('Land and Water Area'!$C:$C,'Land and Water Area'!$A:$A,Datasheet!C2541)</f>
        <v>188.80799999999999</v>
      </c>
    </row>
    <row r="2542" spans="1:8" x14ac:dyDescent="0.2">
      <c r="A2542">
        <v>1</v>
      </c>
      <c r="B2542">
        <v>1979</v>
      </c>
      <c r="C2542" t="s">
        <v>58</v>
      </c>
      <c r="D2542" t="s">
        <v>3</v>
      </c>
      <c r="E2542">
        <f>_xlfn.MAXIFS('CO2'!$D:$D,'CO2'!$A:$A,Table1[[#This Row],[Year]],'CO2'!$B:$B,Table1[[#This Row],[State]],'CO2'!$C:$C,Table1[[#This Row],[Sector]])</f>
        <v>5.99</v>
      </c>
      <c r="F2542">
        <f>AVERAGEIFS(Population!$C:$C,Population!$A:$A,Table1[[#This Row],[Year]],Population!$B:$B,Table1[[#This Row],[State]])</f>
        <v>4682812</v>
      </c>
      <c r="G2542">
        <f>_xlfn.MAXIFS('Land and Water Area'!$B:$B,'Land and Water Area'!$A:$A,Datasheet!C2542)</f>
        <v>54167.286</v>
      </c>
      <c r="H2542">
        <f>_xlfn.MAXIFS('Land and Water Area'!$C:$C,'Land and Water Area'!$A:$A,Datasheet!C2542)</f>
        <v>11329.425999999999</v>
      </c>
    </row>
    <row r="2543" spans="1:8" x14ac:dyDescent="0.2">
      <c r="A2543">
        <v>1</v>
      </c>
      <c r="B2543">
        <v>1979</v>
      </c>
      <c r="C2543" t="s">
        <v>58</v>
      </c>
      <c r="D2543" t="s">
        <v>4</v>
      </c>
      <c r="E2543">
        <f>_xlfn.MAXIFS('CO2'!$D:$D,'CO2'!$A:$A,Table1[[#This Row],[Year]],'CO2'!$B:$B,Table1[[#This Row],[State]],'CO2'!$C:$C,Table1[[#This Row],[Sector]])</f>
        <v>26.13</v>
      </c>
      <c r="F2543">
        <f>AVERAGEIFS(Population!$C:$C,Population!$A:$A,Table1[[#This Row],[Year]],Population!$B:$B,Table1[[#This Row],[State]])</f>
        <v>4682812</v>
      </c>
      <c r="G2543">
        <f>_xlfn.MAXIFS('Land and Water Area'!$B:$B,'Land and Water Area'!$A:$A,Datasheet!C2543)</f>
        <v>54167.286</v>
      </c>
      <c r="H2543">
        <f>_xlfn.MAXIFS('Land and Water Area'!$C:$C,'Land and Water Area'!$A:$A,Datasheet!C2543)</f>
        <v>11329.425999999999</v>
      </c>
    </row>
    <row r="2544" spans="1:8" x14ac:dyDescent="0.2">
      <c r="A2544">
        <v>1</v>
      </c>
      <c r="B2544">
        <v>1979</v>
      </c>
      <c r="C2544" t="s">
        <v>58</v>
      </c>
      <c r="D2544" t="s">
        <v>5</v>
      </c>
      <c r="E2544">
        <f>_xlfn.MAXIFS('CO2'!$D:$D,'CO2'!$A:$A,Table1[[#This Row],[Year]],'CO2'!$B:$B,Table1[[#This Row],[State]],'CO2'!$C:$C,Table1[[#This Row],[Sector]])</f>
        <v>18.04</v>
      </c>
      <c r="F2544">
        <f>AVERAGEIFS(Population!$C:$C,Population!$A:$A,Table1[[#This Row],[Year]],Population!$B:$B,Table1[[#This Row],[State]])</f>
        <v>4682812</v>
      </c>
      <c r="G2544">
        <f>_xlfn.MAXIFS('Land and Water Area'!$B:$B,'Land and Water Area'!$A:$A,Datasheet!C2544)</f>
        <v>54167.286</v>
      </c>
      <c r="H2544">
        <f>_xlfn.MAXIFS('Land and Water Area'!$C:$C,'Land and Water Area'!$A:$A,Datasheet!C2544)</f>
        <v>11329.425999999999</v>
      </c>
    </row>
    <row r="2545" spans="1:8" x14ac:dyDescent="0.2">
      <c r="A2545">
        <v>1</v>
      </c>
      <c r="B2545">
        <v>1979</v>
      </c>
      <c r="C2545" t="s">
        <v>58</v>
      </c>
      <c r="D2545" t="s">
        <v>6</v>
      </c>
      <c r="E2545">
        <f>_xlfn.MAXIFS('CO2'!$D:$D,'CO2'!$A:$A,Table1[[#This Row],[Year]],'CO2'!$B:$B,Table1[[#This Row],[State]],'CO2'!$C:$C,Table1[[#This Row],[Sector]])</f>
        <v>12.95</v>
      </c>
      <c r="F2545">
        <f>AVERAGEIFS(Population!$C:$C,Population!$A:$A,Table1[[#This Row],[Year]],Population!$B:$B,Table1[[#This Row],[State]])</f>
        <v>4682812</v>
      </c>
      <c r="G2545">
        <f>_xlfn.MAXIFS('Land and Water Area'!$B:$B,'Land and Water Area'!$A:$A,Datasheet!C2545)</f>
        <v>54167.286</v>
      </c>
      <c r="H2545">
        <f>_xlfn.MAXIFS('Land and Water Area'!$C:$C,'Land and Water Area'!$A:$A,Datasheet!C2545)</f>
        <v>11329.425999999999</v>
      </c>
    </row>
    <row r="2546" spans="1:8" x14ac:dyDescent="0.2">
      <c r="A2546">
        <v>1</v>
      </c>
      <c r="B2546">
        <v>1979</v>
      </c>
      <c r="C2546" t="s">
        <v>58</v>
      </c>
      <c r="D2546" t="s">
        <v>7</v>
      </c>
      <c r="E2546">
        <f>_xlfn.MAXIFS('CO2'!$D:$D,'CO2'!$A:$A,Table1[[#This Row],[Year]],'CO2'!$B:$B,Table1[[#This Row],[State]],'CO2'!$C:$C,Table1[[#This Row],[Sector]])</f>
        <v>25.21</v>
      </c>
      <c r="F2546">
        <f>AVERAGEIFS(Population!$C:$C,Population!$A:$A,Table1[[#This Row],[Year]],Population!$B:$B,Table1[[#This Row],[State]])</f>
        <v>4682812</v>
      </c>
      <c r="G2546">
        <f>_xlfn.MAXIFS('Land and Water Area'!$B:$B,'Land and Water Area'!$A:$A,Datasheet!C2546)</f>
        <v>54167.286</v>
      </c>
      <c r="H2546">
        <f>_xlfn.MAXIFS('Land and Water Area'!$C:$C,'Land and Water Area'!$A:$A,Datasheet!C2546)</f>
        <v>11329.425999999999</v>
      </c>
    </row>
    <row r="2547" spans="1:8" x14ac:dyDescent="0.2">
      <c r="A2547">
        <v>1</v>
      </c>
      <c r="B2547">
        <v>1979</v>
      </c>
      <c r="C2547" t="s">
        <v>59</v>
      </c>
      <c r="D2547" t="s">
        <v>3</v>
      </c>
      <c r="E2547">
        <f>_xlfn.MAXIFS('CO2'!$D:$D,'CO2'!$A:$A,Table1[[#This Row],[Year]],'CO2'!$B:$B,Table1[[#This Row],[State]],'CO2'!$C:$C,Table1[[#This Row],[Sector]])</f>
        <v>1.07</v>
      </c>
      <c r="F2547">
        <f>AVERAGEIFS(Population!$C:$C,Population!$A:$A,Table1[[#This Row],[Year]],Population!$B:$B,Table1[[#This Row],[State]])</f>
        <v>417754</v>
      </c>
      <c r="G2547">
        <f>_xlfn.MAXIFS('Land and Water Area'!$B:$B,'Land and Water Area'!$A:$A,Datasheet!C2547)</f>
        <v>97088.542000000001</v>
      </c>
      <c r="H2547">
        <f>_xlfn.MAXIFS('Land and Water Area'!$C:$C,'Land and Water Area'!$A:$A,Datasheet!C2547)</f>
        <v>721.26099999999997</v>
      </c>
    </row>
    <row r="2548" spans="1:8" x14ac:dyDescent="0.2">
      <c r="A2548">
        <v>1</v>
      </c>
      <c r="B2548">
        <v>1979</v>
      </c>
      <c r="C2548" t="s">
        <v>59</v>
      </c>
      <c r="D2548" t="s">
        <v>4</v>
      </c>
      <c r="E2548">
        <f>_xlfn.MAXIFS('CO2'!$D:$D,'CO2'!$A:$A,Table1[[#This Row],[Year]],'CO2'!$B:$B,Table1[[#This Row],[State]],'CO2'!$C:$C,Table1[[#This Row],[Sector]])</f>
        <v>22.14</v>
      </c>
      <c r="F2548">
        <f>AVERAGEIFS(Population!$C:$C,Population!$A:$A,Table1[[#This Row],[Year]],Population!$B:$B,Table1[[#This Row],[State]])</f>
        <v>417754</v>
      </c>
      <c r="G2548">
        <f>_xlfn.MAXIFS('Land and Water Area'!$B:$B,'Land and Water Area'!$A:$A,Datasheet!C2548)</f>
        <v>97088.542000000001</v>
      </c>
      <c r="H2548">
        <f>_xlfn.MAXIFS('Land and Water Area'!$C:$C,'Land and Water Area'!$A:$A,Datasheet!C2548)</f>
        <v>721.26099999999997</v>
      </c>
    </row>
    <row r="2549" spans="1:8" x14ac:dyDescent="0.2">
      <c r="A2549">
        <v>1</v>
      </c>
      <c r="B2549">
        <v>1979</v>
      </c>
      <c r="C2549" t="s">
        <v>59</v>
      </c>
      <c r="D2549" t="s">
        <v>5</v>
      </c>
      <c r="E2549">
        <f>_xlfn.MAXIFS('CO2'!$D:$D,'CO2'!$A:$A,Table1[[#This Row],[Year]],'CO2'!$B:$B,Table1[[#This Row],[State]],'CO2'!$C:$C,Table1[[#This Row],[Sector]])</f>
        <v>11.66</v>
      </c>
      <c r="F2549">
        <f>AVERAGEIFS(Population!$C:$C,Population!$A:$A,Table1[[#This Row],[Year]],Population!$B:$B,Table1[[#This Row],[State]])</f>
        <v>417754</v>
      </c>
      <c r="G2549">
        <f>_xlfn.MAXIFS('Land and Water Area'!$B:$B,'Land and Water Area'!$A:$A,Datasheet!C2549)</f>
        <v>97088.542000000001</v>
      </c>
      <c r="H2549">
        <f>_xlfn.MAXIFS('Land and Water Area'!$C:$C,'Land and Water Area'!$A:$A,Datasheet!C2549)</f>
        <v>721.26099999999997</v>
      </c>
    </row>
    <row r="2550" spans="1:8" x14ac:dyDescent="0.2">
      <c r="A2550">
        <v>1</v>
      </c>
      <c r="B2550">
        <v>1979</v>
      </c>
      <c r="C2550" t="s">
        <v>59</v>
      </c>
      <c r="D2550" t="s">
        <v>6</v>
      </c>
      <c r="E2550">
        <f>_xlfn.MAXIFS('CO2'!$D:$D,'CO2'!$A:$A,Table1[[#This Row],[Year]],'CO2'!$B:$B,Table1[[#This Row],[State]],'CO2'!$C:$C,Table1[[#This Row],[Sector]])</f>
        <v>0.99</v>
      </c>
      <c r="F2550">
        <f>AVERAGEIFS(Population!$C:$C,Population!$A:$A,Table1[[#This Row],[Year]],Population!$B:$B,Table1[[#This Row],[State]])</f>
        <v>417754</v>
      </c>
      <c r="G2550">
        <f>_xlfn.MAXIFS('Land and Water Area'!$B:$B,'Land and Water Area'!$A:$A,Datasheet!C2550)</f>
        <v>97088.542000000001</v>
      </c>
      <c r="H2550">
        <f>_xlfn.MAXIFS('Land and Water Area'!$C:$C,'Land and Water Area'!$A:$A,Datasheet!C2550)</f>
        <v>721.26099999999997</v>
      </c>
    </row>
    <row r="2551" spans="1:8" x14ac:dyDescent="0.2">
      <c r="A2551">
        <v>1</v>
      </c>
      <c r="B2551">
        <v>1979</v>
      </c>
      <c r="C2551" t="s">
        <v>59</v>
      </c>
      <c r="D2551" t="s">
        <v>7</v>
      </c>
      <c r="E2551">
        <f>_xlfn.MAXIFS('CO2'!$D:$D,'CO2'!$A:$A,Table1[[#This Row],[Year]],'CO2'!$B:$B,Table1[[#This Row],[State]],'CO2'!$C:$C,Table1[[#This Row],[Sector]])</f>
        <v>6.14</v>
      </c>
      <c r="F2551">
        <f>AVERAGEIFS(Population!$C:$C,Population!$A:$A,Table1[[#This Row],[Year]],Population!$B:$B,Table1[[#This Row],[State]])</f>
        <v>417754</v>
      </c>
      <c r="G2551">
        <f>_xlfn.MAXIFS('Land and Water Area'!$B:$B,'Land and Water Area'!$A:$A,Datasheet!C2551)</f>
        <v>97088.542000000001</v>
      </c>
      <c r="H2551">
        <f>_xlfn.MAXIFS('Land and Water Area'!$C:$C,'Land and Water Area'!$A:$A,Datasheet!C2551)</f>
        <v>721.26099999999997</v>
      </c>
    </row>
    <row r="2552" spans="1:8" x14ac:dyDescent="0.2">
      <c r="A2552">
        <v>1</v>
      </c>
      <c r="B2552">
        <v>1980</v>
      </c>
      <c r="C2552" t="s">
        <v>9</v>
      </c>
      <c r="D2552" t="s">
        <v>3</v>
      </c>
      <c r="E2552">
        <f>_xlfn.MAXIFS('CO2'!$D:$D,'CO2'!$A:$A,Table1[[#This Row],[Year]],'CO2'!$B:$B,Table1[[#This Row],[State]],'CO2'!$C:$C,Table1[[#This Row],[Sector]])</f>
        <v>2.63</v>
      </c>
      <c r="F2552">
        <f>AVERAGEIFS(Population!$C:$C,Population!$A:$A,Table1[[#This Row],[Year]],Population!$B:$B,Table1[[#This Row],[State]])</f>
        <v>3899671</v>
      </c>
      <c r="G2552">
        <f>_xlfn.MAXIFS('Land and Water Area'!$B:$B,'Land and Water Area'!$A:$A,Datasheet!C2552)</f>
        <v>50650.834000000003</v>
      </c>
      <c r="H2552">
        <f>_xlfn.MAXIFS('Land and Water Area'!$C:$C,'Land and Water Area'!$A:$A,Datasheet!C2552)</f>
        <v>1769.2439999999999</v>
      </c>
    </row>
    <row r="2553" spans="1:8" x14ac:dyDescent="0.2">
      <c r="A2553">
        <v>1</v>
      </c>
      <c r="B2553">
        <v>1980</v>
      </c>
      <c r="C2553" t="s">
        <v>9</v>
      </c>
      <c r="D2553" t="s">
        <v>4</v>
      </c>
      <c r="E2553">
        <f>_xlfn.MAXIFS('CO2'!$D:$D,'CO2'!$A:$A,Table1[[#This Row],[Year]],'CO2'!$B:$B,Table1[[#This Row],[State]],'CO2'!$C:$C,Table1[[#This Row],[Sector]])</f>
        <v>44.7</v>
      </c>
      <c r="F2553">
        <f>AVERAGEIFS(Population!$C:$C,Population!$A:$A,Table1[[#This Row],[Year]],Population!$B:$B,Table1[[#This Row],[State]])</f>
        <v>3899671</v>
      </c>
      <c r="G2553">
        <f>_xlfn.MAXIFS('Land and Water Area'!$B:$B,'Land and Water Area'!$A:$A,Datasheet!C2553)</f>
        <v>50650.834000000003</v>
      </c>
      <c r="H2553">
        <f>_xlfn.MAXIFS('Land and Water Area'!$C:$C,'Land and Water Area'!$A:$A,Datasheet!C2553)</f>
        <v>1769.2439999999999</v>
      </c>
    </row>
    <row r="2554" spans="1:8" x14ac:dyDescent="0.2">
      <c r="A2554">
        <v>1</v>
      </c>
      <c r="B2554">
        <v>1980</v>
      </c>
      <c r="C2554" t="s">
        <v>9</v>
      </c>
      <c r="D2554" t="s">
        <v>5</v>
      </c>
      <c r="E2554">
        <f>_xlfn.MAXIFS('CO2'!$D:$D,'CO2'!$A:$A,Table1[[#This Row],[Year]],'CO2'!$B:$B,Table1[[#This Row],[State]],'CO2'!$C:$C,Table1[[#This Row],[Sector]])</f>
        <v>31.46</v>
      </c>
      <c r="F2554">
        <f>AVERAGEIFS(Population!$C:$C,Population!$A:$A,Table1[[#This Row],[Year]],Population!$B:$B,Table1[[#This Row],[State]])</f>
        <v>3899671</v>
      </c>
      <c r="G2554">
        <f>_xlfn.MAXIFS('Land and Water Area'!$B:$B,'Land and Water Area'!$A:$A,Datasheet!C2554)</f>
        <v>50650.834000000003</v>
      </c>
      <c r="H2554">
        <f>_xlfn.MAXIFS('Land and Water Area'!$C:$C,'Land and Water Area'!$A:$A,Datasheet!C2554)</f>
        <v>1769.2439999999999</v>
      </c>
    </row>
    <row r="2555" spans="1:8" x14ac:dyDescent="0.2">
      <c r="A2555">
        <v>1</v>
      </c>
      <c r="B2555">
        <v>1980</v>
      </c>
      <c r="C2555" t="s">
        <v>9</v>
      </c>
      <c r="D2555" t="s">
        <v>6</v>
      </c>
      <c r="E2555">
        <f>_xlfn.MAXIFS('CO2'!$D:$D,'CO2'!$A:$A,Table1[[#This Row],[Year]],'CO2'!$B:$B,Table1[[#This Row],[State]],'CO2'!$C:$C,Table1[[#This Row],[Sector]])</f>
        <v>3.6</v>
      </c>
      <c r="F2555">
        <f>AVERAGEIFS(Population!$C:$C,Population!$A:$A,Table1[[#This Row],[Year]],Population!$B:$B,Table1[[#This Row],[State]])</f>
        <v>3899671</v>
      </c>
      <c r="G2555">
        <f>_xlfn.MAXIFS('Land and Water Area'!$B:$B,'Land and Water Area'!$A:$A,Datasheet!C2555)</f>
        <v>50650.834000000003</v>
      </c>
      <c r="H2555">
        <f>_xlfn.MAXIFS('Land and Water Area'!$C:$C,'Land and Water Area'!$A:$A,Datasheet!C2555)</f>
        <v>1769.2439999999999</v>
      </c>
    </row>
    <row r="2556" spans="1:8" x14ac:dyDescent="0.2">
      <c r="A2556">
        <v>1</v>
      </c>
      <c r="B2556">
        <v>1980</v>
      </c>
      <c r="C2556" t="s">
        <v>9</v>
      </c>
      <c r="D2556" t="s">
        <v>7</v>
      </c>
      <c r="E2556">
        <f>_xlfn.MAXIFS('CO2'!$D:$D,'CO2'!$A:$A,Table1[[#This Row],[Year]],'CO2'!$B:$B,Table1[[#This Row],[State]],'CO2'!$C:$C,Table1[[#This Row],[Sector]])</f>
        <v>24.76</v>
      </c>
      <c r="F2556">
        <f>AVERAGEIFS(Population!$C:$C,Population!$A:$A,Table1[[#This Row],[Year]],Population!$B:$B,Table1[[#This Row],[State]])</f>
        <v>3899671</v>
      </c>
      <c r="G2556">
        <f>_xlfn.MAXIFS('Land and Water Area'!$B:$B,'Land and Water Area'!$A:$A,Datasheet!C2556)</f>
        <v>50650.834000000003</v>
      </c>
      <c r="H2556">
        <f>_xlfn.MAXIFS('Land and Water Area'!$C:$C,'Land and Water Area'!$A:$A,Datasheet!C2556)</f>
        <v>1769.2439999999999</v>
      </c>
    </row>
    <row r="2557" spans="1:8" x14ac:dyDescent="0.2">
      <c r="A2557">
        <v>1</v>
      </c>
      <c r="B2557">
        <v>1980</v>
      </c>
      <c r="C2557" t="s">
        <v>10</v>
      </c>
      <c r="D2557" t="s">
        <v>3</v>
      </c>
      <c r="E2557">
        <f>_xlfn.MAXIFS('CO2'!$D:$D,'CO2'!$A:$A,Table1[[#This Row],[Year]],'CO2'!$B:$B,Table1[[#This Row],[State]],'CO2'!$C:$C,Table1[[#This Row],[Sector]])</f>
        <v>1.23</v>
      </c>
      <c r="F2557">
        <f>AVERAGEIFS(Population!$C:$C,Population!$A:$A,Table1[[#This Row],[Year]],Population!$B:$B,Table1[[#This Row],[State]])</f>
        <v>404680</v>
      </c>
      <c r="G2557">
        <f>_xlfn.MAXIFS('Land and Water Area'!$B:$B,'Land and Water Area'!$A:$A,Datasheet!C2557)</f>
        <v>571051.64099999995</v>
      </c>
      <c r="H2557">
        <f>_xlfn.MAXIFS('Land and Water Area'!$C:$C,'Land and Water Area'!$A:$A,Datasheet!C2557)</f>
        <v>94729.05</v>
      </c>
    </row>
    <row r="2558" spans="1:8" x14ac:dyDescent="0.2">
      <c r="A2558">
        <v>1</v>
      </c>
      <c r="B2558">
        <v>1980</v>
      </c>
      <c r="C2558" t="s">
        <v>10</v>
      </c>
      <c r="D2558" t="s">
        <v>4</v>
      </c>
      <c r="E2558">
        <f>_xlfn.MAXIFS('CO2'!$D:$D,'CO2'!$A:$A,Table1[[#This Row],[Year]],'CO2'!$B:$B,Table1[[#This Row],[State]],'CO2'!$C:$C,Table1[[#This Row],[Sector]])</f>
        <v>2.34</v>
      </c>
      <c r="F2558">
        <f>AVERAGEIFS(Population!$C:$C,Population!$A:$A,Table1[[#This Row],[Year]],Population!$B:$B,Table1[[#This Row],[State]])</f>
        <v>404680</v>
      </c>
      <c r="G2558">
        <f>_xlfn.MAXIFS('Land and Water Area'!$B:$B,'Land and Water Area'!$A:$A,Datasheet!C2558)</f>
        <v>571051.64099999995</v>
      </c>
      <c r="H2558">
        <f>_xlfn.MAXIFS('Land and Water Area'!$C:$C,'Land and Water Area'!$A:$A,Datasheet!C2558)</f>
        <v>94729.05</v>
      </c>
    </row>
    <row r="2559" spans="1:8" x14ac:dyDescent="0.2">
      <c r="A2559">
        <v>1</v>
      </c>
      <c r="B2559">
        <v>1980</v>
      </c>
      <c r="C2559" t="s">
        <v>10</v>
      </c>
      <c r="D2559" t="s">
        <v>5</v>
      </c>
      <c r="E2559">
        <f>_xlfn.MAXIFS('CO2'!$D:$D,'CO2'!$A:$A,Table1[[#This Row],[Year]],'CO2'!$B:$B,Table1[[#This Row],[State]],'CO2'!$C:$C,Table1[[#This Row],[Sector]])</f>
        <v>6.47</v>
      </c>
      <c r="F2559">
        <f>AVERAGEIFS(Population!$C:$C,Population!$A:$A,Table1[[#This Row],[Year]],Population!$B:$B,Table1[[#This Row],[State]])</f>
        <v>404680</v>
      </c>
      <c r="G2559">
        <f>_xlfn.MAXIFS('Land and Water Area'!$B:$B,'Land and Water Area'!$A:$A,Datasheet!C2559)</f>
        <v>571051.64099999995</v>
      </c>
      <c r="H2559">
        <f>_xlfn.MAXIFS('Land and Water Area'!$C:$C,'Land and Water Area'!$A:$A,Datasheet!C2559)</f>
        <v>94729.05</v>
      </c>
    </row>
    <row r="2560" spans="1:8" x14ac:dyDescent="0.2">
      <c r="A2560">
        <v>1</v>
      </c>
      <c r="B2560">
        <v>1980</v>
      </c>
      <c r="C2560" t="s">
        <v>10</v>
      </c>
      <c r="D2560" t="s">
        <v>6</v>
      </c>
      <c r="E2560">
        <f>_xlfn.MAXIFS('CO2'!$D:$D,'CO2'!$A:$A,Table1[[#This Row],[Year]],'CO2'!$B:$B,Table1[[#This Row],[State]],'CO2'!$C:$C,Table1[[#This Row],[Sector]])</f>
        <v>0.94</v>
      </c>
      <c r="F2560">
        <f>AVERAGEIFS(Population!$C:$C,Population!$A:$A,Table1[[#This Row],[Year]],Population!$B:$B,Table1[[#This Row],[State]])</f>
        <v>404680</v>
      </c>
      <c r="G2560">
        <f>_xlfn.MAXIFS('Land and Water Area'!$B:$B,'Land and Water Area'!$A:$A,Datasheet!C2560)</f>
        <v>571051.64099999995</v>
      </c>
      <c r="H2560">
        <f>_xlfn.MAXIFS('Land and Water Area'!$C:$C,'Land and Water Area'!$A:$A,Datasheet!C2560)</f>
        <v>94729.05</v>
      </c>
    </row>
    <row r="2561" spans="1:8" x14ac:dyDescent="0.2">
      <c r="A2561">
        <v>1</v>
      </c>
      <c r="B2561">
        <v>1980</v>
      </c>
      <c r="C2561" t="s">
        <v>10</v>
      </c>
      <c r="D2561" t="s">
        <v>7</v>
      </c>
      <c r="E2561">
        <f>_xlfn.MAXIFS('CO2'!$D:$D,'CO2'!$A:$A,Table1[[#This Row],[Year]],'CO2'!$B:$B,Table1[[#This Row],[State]],'CO2'!$C:$C,Table1[[#This Row],[Sector]])</f>
        <v>6.41</v>
      </c>
      <c r="F2561">
        <f>AVERAGEIFS(Population!$C:$C,Population!$A:$A,Table1[[#This Row],[Year]],Population!$B:$B,Table1[[#This Row],[State]])</f>
        <v>404680</v>
      </c>
      <c r="G2561">
        <f>_xlfn.MAXIFS('Land and Water Area'!$B:$B,'Land and Water Area'!$A:$A,Datasheet!C2561)</f>
        <v>571051.64099999995</v>
      </c>
      <c r="H2561">
        <f>_xlfn.MAXIFS('Land and Water Area'!$C:$C,'Land and Water Area'!$A:$A,Datasheet!C2561)</f>
        <v>94729.05</v>
      </c>
    </row>
    <row r="2562" spans="1:8" x14ac:dyDescent="0.2">
      <c r="A2562">
        <v>1</v>
      </c>
      <c r="B2562">
        <v>1980</v>
      </c>
      <c r="C2562" t="s">
        <v>11</v>
      </c>
      <c r="D2562" t="s">
        <v>3</v>
      </c>
      <c r="E2562">
        <f>_xlfn.MAXIFS('CO2'!$D:$D,'CO2'!$A:$A,Table1[[#This Row],[Year]],'CO2'!$B:$B,Table1[[#This Row],[State]],'CO2'!$C:$C,Table1[[#This Row],[Sector]])</f>
        <v>1.76</v>
      </c>
      <c r="F2562">
        <f>AVERAGEIFS(Population!$C:$C,Population!$A:$A,Table1[[#This Row],[Year]],Population!$B:$B,Table1[[#This Row],[State]])</f>
        <v>2735840</v>
      </c>
      <c r="G2562">
        <f>_xlfn.MAXIFS('Land and Water Area'!$B:$B,'Land and Water Area'!$A:$A,Datasheet!C2562)</f>
        <v>113655.393</v>
      </c>
      <c r="H2562">
        <f>_xlfn.MAXIFS('Land and Water Area'!$C:$C,'Land and Water Area'!$A:$A,Datasheet!C2562)</f>
        <v>329.73200000000003</v>
      </c>
    </row>
    <row r="2563" spans="1:8" x14ac:dyDescent="0.2">
      <c r="A2563">
        <v>1</v>
      </c>
      <c r="B2563">
        <v>1980</v>
      </c>
      <c r="C2563" t="s">
        <v>11</v>
      </c>
      <c r="D2563" t="s">
        <v>4</v>
      </c>
      <c r="E2563">
        <f>_xlfn.MAXIFS('CO2'!$D:$D,'CO2'!$A:$A,Table1[[#This Row],[Year]],'CO2'!$B:$B,Table1[[#This Row],[State]],'CO2'!$C:$C,Table1[[#This Row],[Sector]])</f>
        <v>25.59</v>
      </c>
      <c r="F2563">
        <f>AVERAGEIFS(Population!$C:$C,Population!$A:$A,Table1[[#This Row],[Year]],Population!$B:$B,Table1[[#This Row],[State]])</f>
        <v>2735840</v>
      </c>
      <c r="G2563">
        <f>_xlfn.MAXIFS('Land and Water Area'!$B:$B,'Land and Water Area'!$A:$A,Datasheet!C2563)</f>
        <v>113655.393</v>
      </c>
      <c r="H2563">
        <f>_xlfn.MAXIFS('Land and Water Area'!$C:$C,'Land and Water Area'!$A:$A,Datasheet!C2563)</f>
        <v>329.73200000000003</v>
      </c>
    </row>
    <row r="2564" spans="1:8" x14ac:dyDescent="0.2">
      <c r="A2564">
        <v>1</v>
      </c>
      <c r="B2564">
        <v>1980</v>
      </c>
      <c r="C2564" t="s">
        <v>11</v>
      </c>
      <c r="D2564" t="s">
        <v>5</v>
      </c>
      <c r="E2564">
        <f>_xlfn.MAXIFS('CO2'!$D:$D,'CO2'!$A:$A,Table1[[#This Row],[Year]],'CO2'!$B:$B,Table1[[#This Row],[State]],'CO2'!$C:$C,Table1[[#This Row],[Sector]])</f>
        <v>5.19</v>
      </c>
      <c r="F2564">
        <f>AVERAGEIFS(Population!$C:$C,Population!$A:$A,Table1[[#This Row],[Year]],Population!$B:$B,Table1[[#This Row],[State]])</f>
        <v>2735840</v>
      </c>
      <c r="G2564">
        <f>_xlfn.MAXIFS('Land and Water Area'!$B:$B,'Land and Water Area'!$A:$A,Datasheet!C2564)</f>
        <v>113655.393</v>
      </c>
      <c r="H2564">
        <f>_xlfn.MAXIFS('Land and Water Area'!$C:$C,'Land and Water Area'!$A:$A,Datasheet!C2564)</f>
        <v>329.73200000000003</v>
      </c>
    </row>
    <row r="2565" spans="1:8" x14ac:dyDescent="0.2">
      <c r="A2565">
        <v>1</v>
      </c>
      <c r="B2565">
        <v>1980</v>
      </c>
      <c r="C2565" t="s">
        <v>11</v>
      </c>
      <c r="D2565" t="s">
        <v>6</v>
      </c>
      <c r="E2565">
        <f>_xlfn.MAXIFS('CO2'!$D:$D,'CO2'!$A:$A,Table1[[#This Row],[Year]],'CO2'!$B:$B,Table1[[#This Row],[State]],'CO2'!$C:$C,Table1[[#This Row],[Sector]])</f>
        <v>1.78</v>
      </c>
      <c r="F2565">
        <f>AVERAGEIFS(Population!$C:$C,Population!$A:$A,Table1[[#This Row],[Year]],Population!$B:$B,Table1[[#This Row],[State]])</f>
        <v>2735840</v>
      </c>
      <c r="G2565">
        <f>_xlfn.MAXIFS('Land and Water Area'!$B:$B,'Land and Water Area'!$A:$A,Datasheet!C2565)</f>
        <v>113655.393</v>
      </c>
      <c r="H2565">
        <f>_xlfn.MAXIFS('Land and Water Area'!$C:$C,'Land and Water Area'!$A:$A,Datasheet!C2565)</f>
        <v>329.73200000000003</v>
      </c>
    </row>
    <row r="2566" spans="1:8" x14ac:dyDescent="0.2">
      <c r="A2566">
        <v>1</v>
      </c>
      <c r="B2566">
        <v>1980</v>
      </c>
      <c r="C2566" t="s">
        <v>11</v>
      </c>
      <c r="D2566" t="s">
        <v>7</v>
      </c>
      <c r="E2566">
        <f>_xlfn.MAXIFS('CO2'!$D:$D,'CO2'!$A:$A,Table1[[#This Row],[Year]],'CO2'!$B:$B,Table1[[#This Row],[State]],'CO2'!$C:$C,Table1[[#This Row],[Sector]])</f>
        <v>18.55</v>
      </c>
      <c r="F2566">
        <f>AVERAGEIFS(Population!$C:$C,Population!$A:$A,Table1[[#This Row],[Year]],Population!$B:$B,Table1[[#This Row],[State]])</f>
        <v>2735840</v>
      </c>
      <c r="G2566">
        <f>_xlfn.MAXIFS('Land and Water Area'!$B:$B,'Land and Water Area'!$A:$A,Datasheet!C2566)</f>
        <v>113655.393</v>
      </c>
      <c r="H2566">
        <f>_xlfn.MAXIFS('Land and Water Area'!$C:$C,'Land and Water Area'!$A:$A,Datasheet!C2566)</f>
        <v>329.73200000000003</v>
      </c>
    </row>
    <row r="2567" spans="1:8" x14ac:dyDescent="0.2">
      <c r="A2567">
        <v>1</v>
      </c>
      <c r="B2567">
        <v>1980</v>
      </c>
      <c r="C2567" t="s">
        <v>12</v>
      </c>
      <c r="D2567" t="s">
        <v>3</v>
      </c>
      <c r="E2567">
        <f>_xlfn.MAXIFS('CO2'!$D:$D,'CO2'!$A:$A,Table1[[#This Row],[Year]],'CO2'!$B:$B,Table1[[#This Row],[State]],'CO2'!$C:$C,Table1[[#This Row],[Sector]])</f>
        <v>2.11</v>
      </c>
      <c r="F2567">
        <f>AVERAGEIFS(Population!$C:$C,Population!$A:$A,Table1[[#This Row],[Year]],Population!$B:$B,Table1[[#This Row],[State]])</f>
        <v>2288809</v>
      </c>
      <c r="G2567">
        <f>_xlfn.MAXIFS('Land and Water Area'!$B:$B,'Land and Water Area'!$A:$A,Datasheet!C2567)</f>
        <v>51992.701000000001</v>
      </c>
      <c r="H2567">
        <f>_xlfn.MAXIFS('Land and Water Area'!$C:$C,'Land and Water Area'!$A:$A,Datasheet!C2567)</f>
        <v>1205.509</v>
      </c>
    </row>
    <row r="2568" spans="1:8" x14ac:dyDescent="0.2">
      <c r="A2568">
        <v>1</v>
      </c>
      <c r="B2568">
        <v>1980</v>
      </c>
      <c r="C2568" t="s">
        <v>12</v>
      </c>
      <c r="D2568" t="s">
        <v>4</v>
      </c>
      <c r="E2568">
        <f>_xlfn.MAXIFS('CO2'!$D:$D,'CO2'!$A:$A,Table1[[#This Row],[Year]],'CO2'!$B:$B,Table1[[#This Row],[State]],'CO2'!$C:$C,Table1[[#This Row],[Sector]])</f>
        <v>7.62</v>
      </c>
      <c r="F2568">
        <f>AVERAGEIFS(Population!$C:$C,Population!$A:$A,Table1[[#This Row],[Year]],Population!$B:$B,Table1[[#This Row],[State]])</f>
        <v>2288809</v>
      </c>
      <c r="G2568">
        <f>_xlfn.MAXIFS('Land and Water Area'!$B:$B,'Land and Water Area'!$A:$A,Datasheet!C2568)</f>
        <v>51992.701000000001</v>
      </c>
      <c r="H2568">
        <f>_xlfn.MAXIFS('Land and Water Area'!$C:$C,'Land and Water Area'!$A:$A,Datasheet!C2568)</f>
        <v>1205.509</v>
      </c>
    </row>
    <row r="2569" spans="1:8" x14ac:dyDescent="0.2">
      <c r="A2569">
        <v>1</v>
      </c>
      <c r="B2569">
        <v>1980</v>
      </c>
      <c r="C2569" t="s">
        <v>12</v>
      </c>
      <c r="D2569" t="s">
        <v>5</v>
      </c>
      <c r="E2569">
        <f>_xlfn.MAXIFS('CO2'!$D:$D,'CO2'!$A:$A,Table1[[#This Row],[Year]],'CO2'!$B:$B,Table1[[#This Row],[State]],'CO2'!$C:$C,Table1[[#This Row],[Sector]])</f>
        <v>10.4</v>
      </c>
      <c r="F2569">
        <f>AVERAGEIFS(Population!$C:$C,Population!$A:$A,Table1[[#This Row],[Year]],Population!$B:$B,Table1[[#This Row],[State]])</f>
        <v>2288809</v>
      </c>
      <c r="G2569">
        <f>_xlfn.MAXIFS('Land and Water Area'!$B:$B,'Land and Water Area'!$A:$A,Datasheet!C2569)</f>
        <v>51992.701000000001</v>
      </c>
      <c r="H2569">
        <f>_xlfn.MAXIFS('Land and Water Area'!$C:$C,'Land and Water Area'!$A:$A,Datasheet!C2569)</f>
        <v>1205.509</v>
      </c>
    </row>
    <row r="2570" spans="1:8" x14ac:dyDescent="0.2">
      <c r="A2570">
        <v>1</v>
      </c>
      <c r="B2570">
        <v>1980</v>
      </c>
      <c r="C2570" t="s">
        <v>12</v>
      </c>
      <c r="D2570" t="s">
        <v>6</v>
      </c>
      <c r="E2570">
        <f>_xlfn.MAXIFS('CO2'!$D:$D,'CO2'!$A:$A,Table1[[#This Row],[Year]],'CO2'!$B:$B,Table1[[#This Row],[State]],'CO2'!$C:$C,Table1[[#This Row],[Sector]])</f>
        <v>3.03</v>
      </c>
      <c r="F2570">
        <f>AVERAGEIFS(Population!$C:$C,Population!$A:$A,Table1[[#This Row],[Year]],Population!$B:$B,Table1[[#This Row],[State]])</f>
        <v>2288809</v>
      </c>
      <c r="G2570">
        <f>_xlfn.MAXIFS('Land and Water Area'!$B:$B,'Land and Water Area'!$A:$A,Datasheet!C2570)</f>
        <v>51992.701000000001</v>
      </c>
      <c r="H2570">
        <f>_xlfn.MAXIFS('Land and Water Area'!$C:$C,'Land and Water Area'!$A:$A,Datasheet!C2570)</f>
        <v>1205.509</v>
      </c>
    </row>
    <row r="2571" spans="1:8" x14ac:dyDescent="0.2">
      <c r="A2571">
        <v>1</v>
      </c>
      <c r="B2571">
        <v>1980</v>
      </c>
      <c r="C2571" t="s">
        <v>12</v>
      </c>
      <c r="D2571" t="s">
        <v>7</v>
      </c>
      <c r="E2571">
        <f>_xlfn.MAXIFS('CO2'!$D:$D,'CO2'!$A:$A,Table1[[#This Row],[Year]],'CO2'!$B:$B,Table1[[#This Row],[State]],'CO2'!$C:$C,Table1[[#This Row],[Sector]])</f>
        <v>14.35</v>
      </c>
      <c r="F2571">
        <f>AVERAGEIFS(Population!$C:$C,Population!$A:$A,Table1[[#This Row],[Year]],Population!$B:$B,Table1[[#This Row],[State]])</f>
        <v>2288809</v>
      </c>
      <c r="G2571">
        <f>_xlfn.MAXIFS('Land and Water Area'!$B:$B,'Land and Water Area'!$A:$A,Datasheet!C2571)</f>
        <v>51992.701000000001</v>
      </c>
      <c r="H2571">
        <f>_xlfn.MAXIFS('Land and Water Area'!$C:$C,'Land and Water Area'!$A:$A,Datasheet!C2571)</f>
        <v>1205.509</v>
      </c>
    </row>
    <row r="2572" spans="1:8" x14ac:dyDescent="0.2">
      <c r="A2572">
        <v>1</v>
      </c>
      <c r="B2572">
        <v>1980</v>
      </c>
      <c r="C2572" t="s">
        <v>13</v>
      </c>
      <c r="D2572" t="s">
        <v>3</v>
      </c>
      <c r="E2572">
        <f>_xlfn.MAXIFS('CO2'!$D:$D,'CO2'!$A:$A,Table1[[#This Row],[Year]],'CO2'!$B:$B,Table1[[#This Row],[State]],'CO2'!$C:$C,Table1[[#This Row],[Sector]])</f>
        <v>20.02</v>
      </c>
      <c r="F2572">
        <f>AVERAGEIFS(Population!$C:$C,Population!$A:$A,Table1[[#This Row],[Year]],Population!$B:$B,Table1[[#This Row],[State]])</f>
        <v>23792840</v>
      </c>
      <c r="G2572">
        <f>_xlfn.MAXIFS('Land and Water Area'!$B:$B,'Land and Water Area'!$A:$A,Datasheet!C2572)</f>
        <v>155859.14000000001</v>
      </c>
      <c r="H2572">
        <f>_xlfn.MAXIFS('Land and Water Area'!$C:$C,'Land and Water Area'!$A:$A,Datasheet!C2572)</f>
        <v>7834.6949999999997</v>
      </c>
    </row>
    <row r="2573" spans="1:8" x14ac:dyDescent="0.2">
      <c r="A2573">
        <v>1</v>
      </c>
      <c r="B2573">
        <v>1980</v>
      </c>
      <c r="C2573" t="s">
        <v>13</v>
      </c>
      <c r="D2573" t="s">
        <v>4</v>
      </c>
      <c r="E2573">
        <f>_xlfn.MAXIFS('CO2'!$D:$D,'CO2'!$A:$A,Table1[[#This Row],[Year]],'CO2'!$B:$B,Table1[[#This Row],[State]],'CO2'!$C:$C,Table1[[#This Row],[Sector]])</f>
        <v>59.2</v>
      </c>
      <c r="F2573">
        <f>AVERAGEIFS(Population!$C:$C,Population!$A:$A,Table1[[#This Row],[Year]],Population!$B:$B,Table1[[#This Row],[State]])</f>
        <v>23792840</v>
      </c>
      <c r="G2573">
        <f>_xlfn.MAXIFS('Land and Water Area'!$B:$B,'Land and Water Area'!$A:$A,Datasheet!C2573)</f>
        <v>155859.14000000001</v>
      </c>
      <c r="H2573">
        <f>_xlfn.MAXIFS('Land and Water Area'!$C:$C,'Land and Water Area'!$A:$A,Datasheet!C2573)</f>
        <v>7834.6949999999997</v>
      </c>
    </row>
    <row r="2574" spans="1:8" x14ac:dyDescent="0.2">
      <c r="A2574">
        <v>1</v>
      </c>
      <c r="B2574">
        <v>1980</v>
      </c>
      <c r="C2574" t="s">
        <v>13</v>
      </c>
      <c r="D2574" t="s">
        <v>5</v>
      </c>
      <c r="E2574">
        <f>_xlfn.MAXIFS('CO2'!$D:$D,'CO2'!$A:$A,Table1[[#This Row],[Year]],'CO2'!$B:$B,Table1[[#This Row],[State]],'CO2'!$C:$C,Table1[[#This Row],[Sector]])</f>
        <v>65.28</v>
      </c>
      <c r="F2574">
        <f>AVERAGEIFS(Population!$C:$C,Population!$A:$A,Table1[[#This Row],[Year]],Population!$B:$B,Table1[[#This Row],[State]])</f>
        <v>23792840</v>
      </c>
      <c r="G2574">
        <f>_xlfn.MAXIFS('Land and Water Area'!$B:$B,'Land and Water Area'!$A:$A,Datasheet!C2574)</f>
        <v>155859.14000000001</v>
      </c>
      <c r="H2574">
        <f>_xlfn.MAXIFS('Land and Water Area'!$C:$C,'Land and Water Area'!$A:$A,Datasheet!C2574)</f>
        <v>7834.6949999999997</v>
      </c>
    </row>
    <row r="2575" spans="1:8" x14ac:dyDescent="0.2">
      <c r="A2575">
        <v>1</v>
      </c>
      <c r="B2575">
        <v>1980</v>
      </c>
      <c r="C2575" t="s">
        <v>13</v>
      </c>
      <c r="D2575" t="s">
        <v>6</v>
      </c>
      <c r="E2575">
        <f>_xlfn.MAXIFS('CO2'!$D:$D,'CO2'!$A:$A,Table1[[#This Row],[Year]],'CO2'!$B:$B,Table1[[#This Row],[State]],'CO2'!$C:$C,Table1[[#This Row],[Sector]])</f>
        <v>30.38</v>
      </c>
      <c r="F2575">
        <f>AVERAGEIFS(Population!$C:$C,Population!$A:$A,Table1[[#This Row],[Year]],Population!$B:$B,Table1[[#This Row],[State]])</f>
        <v>23792840</v>
      </c>
      <c r="G2575">
        <f>_xlfn.MAXIFS('Land and Water Area'!$B:$B,'Land and Water Area'!$A:$A,Datasheet!C2575)</f>
        <v>155859.14000000001</v>
      </c>
      <c r="H2575">
        <f>_xlfn.MAXIFS('Land and Water Area'!$C:$C,'Land and Water Area'!$A:$A,Datasheet!C2575)</f>
        <v>7834.6949999999997</v>
      </c>
    </row>
    <row r="2576" spans="1:8" x14ac:dyDescent="0.2">
      <c r="A2576">
        <v>1</v>
      </c>
      <c r="B2576">
        <v>1980</v>
      </c>
      <c r="C2576" t="s">
        <v>13</v>
      </c>
      <c r="D2576" t="s">
        <v>7</v>
      </c>
      <c r="E2576">
        <f>_xlfn.MAXIFS('CO2'!$D:$D,'CO2'!$A:$A,Table1[[#This Row],[Year]],'CO2'!$B:$B,Table1[[#This Row],[State]],'CO2'!$C:$C,Table1[[#This Row],[Sector]])</f>
        <v>169.54</v>
      </c>
      <c r="F2576">
        <f>AVERAGEIFS(Population!$C:$C,Population!$A:$A,Table1[[#This Row],[Year]],Population!$B:$B,Table1[[#This Row],[State]])</f>
        <v>23792840</v>
      </c>
      <c r="G2576">
        <f>_xlfn.MAXIFS('Land and Water Area'!$B:$B,'Land and Water Area'!$A:$A,Datasheet!C2576)</f>
        <v>155859.14000000001</v>
      </c>
      <c r="H2576">
        <f>_xlfn.MAXIFS('Land and Water Area'!$C:$C,'Land and Water Area'!$A:$A,Datasheet!C2576)</f>
        <v>7834.6949999999997</v>
      </c>
    </row>
    <row r="2577" spans="1:8" x14ac:dyDescent="0.2">
      <c r="A2577">
        <v>1</v>
      </c>
      <c r="B2577">
        <v>1980</v>
      </c>
      <c r="C2577" t="s">
        <v>14</v>
      </c>
      <c r="D2577" t="s">
        <v>3</v>
      </c>
      <c r="E2577">
        <f>_xlfn.MAXIFS('CO2'!$D:$D,'CO2'!$A:$A,Table1[[#This Row],[Year]],'CO2'!$B:$B,Table1[[#This Row],[State]],'CO2'!$C:$C,Table1[[#This Row],[Sector]])</f>
        <v>4.03</v>
      </c>
      <c r="F2577">
        <f>AVERAGEIFS(Population!$C:$C,Population!$A:$A,Table1[[#This Row],[Year]],Population!$B:$B,Table1[[#This Row],[State]])</f>
        <v>2909545</v>
      </c>
      <c r="G2577">
        <f>_xlfn.MAXIFS('Land and Water Area'!$B:$B,'Land and Water Area'!$A:$A,Datasheet!C2577)</f>
        <v>103637.064</v>
      </c>
      <c r="H2577">
        <f>_xlfn.MAXIFS('Land and Water Area'!$C:$C,'Land and Water Area'!$A:$A,Datasheet!C2577)</f>
        <v>457.82499999999999</v>
      </c>
    </row>
    <row r="2578" spans="1:8" x14ac:dyDescent="0.2">
      <c r="A2578">
        <v>1</v>
      </c>
      <c r="B2578">
        <v>1980</v>
      </c>
      <c r="C2578" t="s">
        <v>14</v>
      </c>
      <c r="D2578" t="s">
        <v>4</v>
      </c>
      <c r="E2578">
        <f>_xlfn.MAXIFS('CO2'!$D:$D,'CO2'!$A:$A,Table1[[#This Row],[Year]],'CO2'!$B:$B,Table1[[#This Row],[State]],'CO2'!$C:$C,Table1[[#This Row],[Sector]])</f>
        <v>21.11</v>
      </c>
      <c r="F2578">
        <f>AVERAGEIFS(Population!$C:$C,Population!$A:$A,Table1[[#This Row],[Year]],Population!$B:$B,Table1[[#This Row],[State]])</f>
        <v>2909545</v>
      </c>
      <c r="G2578">
        <f>_xlfn.MAXIFS('Land and Water Area'!$B:$B,'Land and Water Area'!$A:$A,Datasheet!C2578)</f>
        <v>103637.064</v>
      </c>
      <c r="H2578">
        <f>_xlfn.MAXIFS('Land and Water Area'!$C:$C,'Land and Water Area'!$A:$A,Datasheet!C2578)</f>
        <v>457.82499999999999</v>
      </c>
    </row>
    <row r="2579" spans="1:8" x14ac:dyDescent="0.2">
      <c r="A2579">
        <v>1</v>
      </c>
      <c r="B2579">
        <v>1980</v>
      </c>
      <c r="C2579" t="s">
        <v>14</v>
      </c>
      <c r="D2579" t="s">
        <v>5</v>
      </c>
      <c r="E2579">
        <f>_xlfn.MAXIFS('CO2'!$D:$D,'CO2'!$A:$A,Table1[[#This Row],[Year]],'CO2'!$B:$B,Table1[[#This Row],[State]],'CO2'!$C:$C,Table1[[#This Row],[Sector]])</f>
        <v>10.75</v>
      </c>
      <c r="F2579">
        <f>AVERAGEIFS(Population!$C:$C,Population!$A:$A,Table1[[#This Row],[Year]],Population!$B:$B,Table1[[#This Row],[State]])</f>
        <v>2909545</v>
      </c>
      <c r="G2579">
        <f>_xlfn.MAXIFS('Land and Water Area'!$B:$B,'Land and Water Area'!$A:$A,Datasheet!C2579)</f>
        <v>103637.064</v>
      </c>
      <c r="H2579">
        <f>_xlfn.MAXIFS('Land and Water Area'!$C:$C,'Land and Water Area'!$A:$A,Datasheet!C2579)</f>
        <v>457.82499999999999</v>
      </c>
    </row>
    <row r="2580" spans="1:8" x14ac:dyDescent="0.2">
      <c r="A2580">
        <v>1</v>
      </c>
      <c r="B2580">
        <v>1980</v>
      </c>
      <c r="C2580" t="s">
        <v>14</v>
      </c>
      <c r="D2580" t="s">
        <v>6</v>
      </c>
      <c r="E2580">
        <f>_xlfn.MAXIFS('CO2'!$D:$D,'CO2'!$A:$A,Table1[[#This Row],[Year]],'CO2'!$B:$B,Table1[[#This Row],[State]],'CO2'!$C:$C,Table1[[#This Row],[Sector]])</f>
        <v>5.22</v>
      </c>
      <c r="F2580">
        <f>AVERAGEIFS(Population!$C:$C,Population!$A:$A,Table1[[#This Row],[Year]],Population!$B:$B,Table1[[#This Row],[State]])</f>
        <v>2909545</v>
      </c>
      <c r="G2580">
        <f>_xlfn.MAXIFS('Land and Water Area'!$B:$B,'Land and Water Area'!$A:$A,Datasheet!C2580)</f>
        <v>103637.064</v>
      </c>
      <c r="H2580">
        <f>_xlfn.MAXIFS('Land and Water Area'!$C:$C,'Land and Water Area'!$A:$A,Datasheet!C2580)</f>
        <v>457.82499999999999</v>
      </c>
    </row>
    <row r="2581" spans="1:8" x14ac:dyDescent="0.2">
      <c r="A2581">
        <v>1</v>
      </c>
      <c r="B2581">
        <v>1980</v>
      </c>
      <c r="C2581" t="s">
        <v>14</v>
      </c>
      <c r="D2581" t="s">
        <v>7</v>
      </c>
      <c r="E2581">
        <f>_xlfn.MAXIFS('CO2'!$D:$D,'CO2'!$A:$A,Table1[[#This Row],[Year]],'CO2'!$B:$B,Table1[[#This Row],[State]],'CO2'!$C:$C,Table1[[#This Row],[Sector]])</f>
        <v>17.760000000000002</v>
      </c>
      <c r="F2581">
        <f>AVERAGEIFS(Population!$C:$C,Population!$A:$A,Table1[[#This Row],[Year]],Population!$B:$B,Table1[[#This Row],[State]])</f>
        <v>2909545</v>
      </c>
      <c r="G2581">
        <f>_xlfn.MAXIFS('Land and Water Area'!$B:$B,'Land and Water Area'!$A:$A,Datasheet!C2581)</f>
        <v>103637.064</v>
      </c>
      <c r="H2581">
        <f>_xlfn.MAXIFS('Land and Water Area'!$C:$C,'Land and Water Area'!$A:$A,Datasheet!C2581)</f>
        <v>457.82499999999999</v>
      </c>
    </row>
    <row r="2582" spans="1:8" x14ac:dyDescent="0.2">
      <c r="A2582">
        <v>1</v>
      </c>
      <c r="B2582">
        <v>1980</v>
      </c>
      <c r="C2582" t="s">
        <v>15</v>
      </c>
      <c r="D2582" t="s">
        <v>3</v>
      </c>
      <c r="E2582">
        <f>_xlfn.MAXIFS('CO2'!$D:$D,'CO2'!$A:$A,Table1[[#This Row],[Year]],'CO2'!$B:$B,Table1[[#This Row],[State]],'CO2'!$C:$C,Table1[[#This Row],[Sector]])</f>
        <v>3.09</v>
      </c>
      <c r="F2582">
        <f>AVERAGEIFS(Population!$C:$C,Population!$A:$A,Table1[[#This Row],[Year]],Population!$B:$B,Table1[[#This Row],[State]])</f>
        <v>3114221</v>
      </c>
      <c r="G2582">
        <f>_xlfn.MAXIFS('Land and Water Area'!$B:$B,'Land and Water Area'!$A:$A,Datasheet!C2582)</f>
        <v>4842.3969999999999</v>
      </c>
      <c r="H2582">
        <f>_xlfn.MAXIFS('Land and Water Area'!$C:$C,'Land and Water Area'!$A:$A,Datasheet!C2582)</f>
        <v>701.30200000000002</v>
      </c>
    </row>
    <row r="2583" spans="1:8" x14ac:dyDescent="0.2">
      <c r="A2583">
        <v>1</v>
      </c>
      <c r="B2583">
        <v>1980</v>
      </c>
      <c r="C2583" t="s">
        <v>15</v>
      </c>
      <c r="D2583" t="s">
        <v>4</v>
      </c>
      <c r="E2583">
        <f>_xlfn.MAXIFS('CO2'!$D:$D,'CO2'!$A:$A,Table1[[#This Row],[Year]],'CO2'!$B:$B,Table1[[#This Row],[State]],'CO2'!$C:$C,Table1[[#This Row],[Sector]])</f>
        <v>10.17</v>
      </c>
      <c r="F2583">
        <f>AVERAGEIFS(Population!$C:$C,Population!$A:$A,Table1[[#This Row],[Year]],Population!$B:$B,Table1[[#This Row],[State]])</f>
        <v>3114221</v>
      </c>
      <c r="G2583">
        <f>_xlfn.MAXIFS('Land and Water Area'!$B:$B,'Land and Water Area'!$A:$A,Datasheet!C2583)</f>
        <v>4842.3969999999999</v>
      </c>
      <c r="H2583">
        <f>_xlfn.MAXIFS('Land and Water Area'!$C:$C,'Land and Water Area'!$A:$A,Datasheet!C2583)</f>
        <v>701.30200000000002</v>
      </c>
    </row>
    <row r="2584" spans="1:8" x14ac:dyDescent="0.2">
      <c r="A2584">
        <v>1</v>
      </c>
      <c r="B2584">
        <v>1980</v>
      </c>
      <c r="C2584" t="s">
        <v>15</v>
      </c>
      <c r="D2584" t="s">
        <v>5</v>
      </c>
      <c r="E2584">
        <f>_xlfn.MAXIFS('CO2'!$D:$D,'CO2'!$A:$A,Table1[[#This Row],[Year]],'CO2'!$B:$B,Table1[[#This Row],[State]],'CO2'!$C:$C,Table1[[#This Row],[Sector]])</f>
        <v>5.97</v>
      </c>
      <c r="F2584">
        <f>AVERAGEIFS(Population!$C:$C,Population!$A:$A,Table1[[#This Row],[Year]],Population!$B:$B,Table1[[#This Row],[State]])</f>
        <v>3114221</v>
      </c>
      <c r="G2584">
        <f>_xlfn.MAXIFS('Land and Water Area'!$B:$B,'Land and Water Area'!$A:$A,Datasheet!C2584)</f>
        <v>4842.3969999999999</v>
      </c>
      <c r="H2584">
        <f>_xlfn.MAXIFS('Land and Water Area'!$C:$C,'Land and Water Area'!$A:$A,Datasheet!C2584)</f>
        <v>701.30200000000002</v>
      </c>
    </row>
    <row r="2585" spans="1:8" x14ac:dyDescent="0.2">
      <c r="A2585">
        <v>1</v>
      </c>
      <c r="B2585">
        <v>1980</v>
      </c>
      <c r="C2585" t="s">
        <v>15</v>
      </c>
      <c r="D2585" t="s">
        <v>6</v>
      </c>
      <c r="E2585">
        <f>_xlfn.MAXIFS('CO2'!$D:$D,'CO2'!$A:$A,Table1[[#This Row],[Year]],'CO2'!$B:$B,Table1[[#This Row],[State]],'CO2'!$C:$C,Table1[[#This Row],[Sector]])</f>
        <v>7.75</v>
      </c>
      <c r="F2585">
        <f>AVERAGEIFS(Population!$C:$C,Population!$A:$A,Table1[[#This Row],[Year]],Population!$B:$B,Table1[[#This Row],[State]])</f>
        <v>3114221</v>
      </c>
      <c r="G2585">
        <f>_xlfn.MAXIFS('Land and Water Area'!$B:$B,'Land and Water Area'!$A:$A,Datasheet!C2585)</f>
        <v>4842.3969999999999</v>
      </c>
      <c r="H2585">
        <f>_xlfn.MAXIFS('Land and Water Area'!$C:$C,'Land and Water Area'!$A:$A,Datasheet!C2585)</f>
        <v>701.30200000000002</v>
      </c>
    </row>
    <row r="2586" spans="1:8" x14ac:dyDescent="0.2">
      <c r="A2586">
        <v>1</v>
      </c>
      <c r="B2586">
        <v>1980</v>
      </c>
      <c r="C2586" t="s">
        <v>15</v>
      </c>
      <c r="D2586" t="s">
        <v>7</v>
      </c>
      <c r="E2586">
        <f>_xlfn.MAXIFS('CO2'!$D:$D,'CO2'!$A:$A,Table1[[#This Row],[Year]],'CO2'!$B:$B,Table1[[#This Row],[State]],'CO2'!$C:$C,Table1[[#This Row],[Sector]])</f>
        <v>13.17</v>
      </c>
      <c r="F2586">
        <f>AVERAGEIFS(Population!$C:$C,Population!$A:$A,Table1[[#This Row],[Year]],Population!$B:$B,Table1[[#This Row],[State]])</f>
        <v>3114221</v>
      </c>
      <c r="G2586">
        <f>_xlfn.MAXIFS('Land and Water Area'!$B:$B,'Land and Water Area'!$A:$A,Datasheet!C2586)</f>
        <v>4842.3969999999999</v>
      </c>
      <c r="H2586">
        <f>_xlfn.MAXIFS('Land and Water Area'!$C:$C,'Land and Water Area'!$A:$A,Datasheet!C2586)</f>
        <v>701.30200000000002</v>
      </c>
    </row>
    <row r="2587" spans="1:8" x14ac:dyDescent="0.2">
      <c r="A2587">
        <v>1</v>
      </c>
      <c r="B2587">
        <v>1980</v>
      </c>
      <c r="C2587" t="s">
        <v>16</v>
      </c>
      <c r="D2587" t="s">
        <v>3</v>
      </c>
      <c r="E2587">
        <f>_xlfn.MAXIFS('CO2'!$D:$D,'CO2'!$A:$A,Table1[[#This Row],[Year]],'CO2'!$B:$B,Table1[[#This Row],[State]],'CO2'!$C:$C,Table1[[#This Row],[Sector]])</f>
        <v>2.52</v>
      </c>
      <c r="F2587">
        <f>AVERAGEIFS(Population!$C:$C,Population!$A:$A,Table1[[#This Row],[Year]],Population!$B:$B,Table1[[#This Row],[State]])</f>
        <v>594936</v>
      </c>
      <c r="G2587">
        <f>_xlfn.MAXIFS('Land and Water Area'!$B:$B,'Land and Water Area'!$A:$A,Datasheet!C2587)</f>
        <v>1948.5440000000001</v>
      </c>
      <c r="H2587">
        <f>_xlfn.MAXIFS('Land and Water Area'!$C:$C,'Land and Water Area'!$A:$A,Datasheet!C2587)</f>
        <v>540.23699999999997</v>
      </c>
    </row>
    <row r="2588" spans="1:8" x14ac:dyDescent="0.2">
      <c r="A2588">
        <v>1</v>
      </c>
      <c r="B2588">
        <v>1980</v>
      </c>
      <c r="C2588" t="s">
        <v>16</v>
      </c>
      <c r="D2588" t="s">
        <v>4</v>
      </c>
      <c r="E2588">
        <f>_xlfn.MAXIFS('CO2'!$D:$D,'CO2'!$A:$A,Table1[[#This Row],[Year]],'CO2'!$B:$B,Table1[[#This Row],[State]],'CO2'!$C:$C,Table1[[#This Row],[Sector]])</f>
        <v>5.74</v>
      </c>
      <c r="F2588">
        <f>AVERAGEIFS(Population!$C:$C,Population!$A:$A,Table1[[#This Row],[Year]],Population!$B:$B,Table1[[#This Row],[State]])</f>
        <v>594936</v>
      </c>
      <c r="G2588">
        <f>_xlfn.MAXIFS('Land and Water Area'!$B:$B,'Land and Water Area'!$A:$A,Datasheet!C2588)</f>
        <v>1948.5440000000001</v>
      </c>
      <c r="H2588">
        <f>_xlfn.MAXIFS('Land and Water Area'!$C:$C,'Land and Water Area'!$A:$A,Datasheet!C2588)</f>
        <v>540.23699999999997</v>
      </c>
    </row>
    <row r="2589" spans="1:8" x14ac:dyDescent="0.2">
      <c r="A2589">
        <v>1</v>
      </c>
      <c r="B2589">
        <v>1980</v>
      </c>
      <c r="C2589" t="s">
        <v>16</v>
      </c>
      <c r="D2589" t="s">
        <v>5</v>
      </c>
      <c r="E2589">
        <f>_xlfn.MAXIFS('CO2'!$D:$D,'CO2'!$A:$A,Table1[[#This Row],[Year]],'CO2'!$B:$B,Table1[[#This Row],[State]],'CO2'!$C:$C,Table1[[#This Row],[Sector]])</f>
        <v>4.22</v>
      </c>
      <c r="F2589">
        <f>AVERAGEIFS(Population!$C:$C,Population!$A:$A,Table1[[#This Row],[Year]],Population!$B:$B,Table1[[#This Row],[State]])</f>
        <v>594936</v>
      </c>
      <c r="G2589">
        <f>_xlfn.MAXIFS('Land and Water Area'!$B:$B,'Land and Water Area'!$A:$A,Datasheet!C2589)</f>
        <v>1948.5440000000001</v>
      </c>
      <c r="H2589">
        <f>_xlfn.MAXIFS('Land and Water Area'!$C:$C,'Land and Water Area'!$A:$A,Datasheet!C2589)</f>
        <v>540.23699999999997</v>
      </c>
    </row>
    <row r="2590" spans="1:8" x14ac:dyDescent="0.2">
      <c r="A2590">
        <v>1</v>
      </c>
      <c r="B2590">
        <v>1980</v>
      </c>
      <c r="C2590" t="s">
        <v>16</v>
      </c>
      <c r="D2590" t="s">
        <v>6</v>
      </c>
      <c r="E2590">
        <f>_xlfn.MAXIFS('CO2'!$D:$D,'CO2'!$A:$A,Table1[[#This Row],[Year]],'CO2'!$B:$B,Table1[[#This Row],[State]],'CO2'!$C:$C,Table1[[#This Row],[Sector]])</f>
        <v>1.1399999999999999</v>
      </c>
      <c r="F2590">
        <f>AVERAGEIFS(Population!$C:$C,Population!$A:$A,Table1[[#This Row],[Year]],Population!$B:$B,Table1[[#This Row],[State]])</f>
        <v>594936</v>
      </c>
      <c r="G2590">
        <f>_xlfn.MAXIFS('Land and Water Area'!$B:$B,'Land and Water Area'!$A:$A,Datasheet!C2590)</f>
        <v>1948.5440000000001</v>
      </c>
      <c r="H2590">
        <f>_xlfn.MAXIFS('Land and Water Area'!$C:$C,'Land and Water Area'!$A:$A,Datasheet!C2590)</f>
        <v>540.23699999999997</v>
      </c>
    </row>
    <row r="2591" spans="1:8" x14ac:dyDescent="0.2">
      <c r="A2591">
        <v>1</v>
      </c>
      <c r="B2591">
        <v>1980</v>
      </c>
      <c r="C2591" t="s">
        <v>16</v>
      </c>
      <c r="D2591" t="s">
        <v>7</v>
      </c>
      <c r="E2591">
        <f>_xlfn.MAXIFS('CO2'!$D:$D,'CO2'!$A:$A,Table1[[#This Row],[Year]],'CO2'!$B:$B,Table1[[#This Row],[State]],'CO2'!$C:$C,Table1[[#This Row],[Sector]])</f>
        <v>3.86</v>
      </c>
      <c r="F2591">
        <f>AVERAGEIFS(Population!$C:$C,Population!$A:$A,Table1[[#This Row],[Year]],Population!$B:$B,Table1[[#This Row],[State]])</f>
        <v>594936</v>
      </c>
      <c r="G2591">
        <f>_xlfn.MAXIFS('Land and Water Area'!$B:$B,'Land and Water Area'!$A:$A,Datasheet!C2591)</f>
        <v>1948.5440000000001</v>
      </c>
      <c r="H2591">
        <f>_xlfn.MAXIFS('Land and Water Area'!$C:$C,'Land and Water Area'!$A:$A,Datasheet!C2591)</f>
        <v>540.23699999999997</v>
      </c>
    </row>
    <row r="2592" spans="1:8" x14ac:dyDescent="0.2">
      <c r="A2592">
        <v>1</v>
      </c>
      <c r="B2592">
        <v>1980</v>
      </c>
      <c r="C2592" t="s">
        <v>17</v>
      </c>
      <c r="D2592" t="s">
        <v>3</v>
      </c>
      <c r="E2592">
        <f>_xlfn.MAXIFS('CO2'!$D:$D,'CO2'!$A:$A,Table1[[#This Row],[Year]],'CO2'!$B:$B,Table1[[#This Row],[State]],'CO2'!$C:$C,Table1[[#This Row],[Sector]])</f>
        <v>4.49</v>
      </c>
      <c r="F2592">
        <f>AVERAGEIFS(Population!$C:$C,Population!$A:$A,Table1[[#This Row],[Year]],Population!$B:$B,Table1[[#This Row],[State]])</f>
        <v>9841159</v>
      </c>
      <c r="G2592">
        <f>_xlfn.MAXIFS('Land and Water Area'!$B:$B,'Land and Water Area'!$A:$A,Datasheet!C2592)</f>
        <v>53654.211000000003</v>
      </c>
      <c r="H2592">
        <f>_xlfn.MAXIFS('Land and Water Area'!$C:$C,'Land and Water Area'!$A:$A,Datasheet!C2592)</f>
        <v>17749.324000000001</v>
      </c>
    </row>
    <row r="2593" spans="1:8" x14ac:dyDescent="0.2">
      <c r="A2593">
        <v>1</v>
      </c>
      <c r="B2593">
        <v>1980</v>
      </c>
      <c r="C2593" t="s">
        <v>17</v>
      </c>
      <c r="D2593" t="s">
        <v>4</v>
      </c>
      <c r="E2593">
        <f>_xlfn.MAXIFS('CO2'!$D:$D,'CO2'!$A:$A,Table1[[#This Row],[Year]],'CO2'!$B:$B,Table1[[#This Row],[State]],'CO2'!$C:$C,Table1[[#This Row],[Sector]])</f>
        <v>63.15</v>
      </c>
      <c r="F2593">
        <f>AVERAGEIFS(Population!$C:$C,Population!$A:$A,Table1[[#This Row],[Year]],Population!$B:$B,Table1[[#This Row],[State]])</f>
        <v>9841159</v>
      </c>
      <c r="G2593">
        <f>_xlfn.MAXIFS('Land and Water Area'!$B:$B,'Land and Water Area'!$A:$A,Datasheet!C2593)</f>
        <v>53654.211000000003</v>
      </c>
      <c r="H2593">
        <f>_xlfn.MAXIFS('Land and Water Area'!$C:$C,'Land and Water Area'!$A:$A,Datasheet!C2593)</f>
        <v>17749.324000000001</v>
      </c>
    </row>
    <row r="2594" spans="1:8" x14ac:dyDescent="0.2">
      <c r="A2594">
        <v>1</v>
      </c>
      <c r="B2594">
        <v>1980</v>
      </c>
      <c r="C2594" t="s">
        <v>17</v>
      </c>
      <c r="D2594" t="s">
        <v>5</v>
      </c>
      <c r="E2594">
        <f>_xlfn.MAXIFS('CO2'!$D:$D,'CO2'!$A:$A,Table1[[#This Row],[Year]],'CO2'!$B:$B,Table1[[#This Row],[State]],'CO2'!$C:$C,Table1[[#This Row],[Sector]])</f>
        <v>17.95</v>
      </c>
      <c r="F2594">
        <f>AVERAGEIFS(Population!$C:$C,Population!$A:$A,Table1[[#This Row],[Year]],Population!$B:$B,Table1[[#This Row],[State]])</f>
        <v>9841159</v>
      </c>
      <c r="G2594">
        <f>_xlfn.MAXIFS('Land and Water Area'!$B:$B,'Land and Water Area'!$A:$A,Datasheet!C2594)</f>
        <v>53654.211000000003</v>
      </c>
      <c r="H2594">
        <f>_xlfn.MAXIFS('Land and Water Area'!$C:$C,'Land and Water Area'!$A:$A,Datasheet!C2594)</f>
        <v>17749.324000000001</v>
      </c>
    </row>
    <row r="2595" spans="1:8" x14ac:dyDescent="0.2">
      <c r="A2595">
        <v>1</v>
      </c>
      <c r="B2595">
        <v>1980</v>
      </c>
      <c r="C2595" t="s">
        <v>17</v>
      </c>
      <c r="D2595" t="s">
        <v>6</v>
      </c>
      <c r="E2595">
        <f>_xlfn.MAXIFS('CO2'!$D:$D,'CO2'!$A:$A,Table1[[#This Row],[Year]],'CO2'!$B:$B,Table1[[#This Row],[State]],'CO2'!$C:$C,Table1[[#This Row],[Sector]])</f>
        <v>2.25</v>
      </c>
      <c r="F2595">
        <f>AVERAGEIFS(Population!$C:$C,Population!$A:$A,Table1[[#This Row],[Year]],Population!$B:$B,Table1[[#This Row],[State]])</f>
        <v>9841159</v>
      </c>
      <c r="G2595">
        <f>_xlfn.MAXIFS('Land and Water Area'!$B:$B,'Land and Water Area'!$A:$A,Datasheet!C2595)</f>
        <v>53654.211000000003</v>
      </c>
      <c r="H2595">
        <f>_xlfn.MAXIFS('Land and Water Area'!$C:$C,'Land and Water Area'!$A:$A,Datasheet!C2595)</f>
        <v>17749.324000000001</v>
      </c>
    </row>
    <row r="2596" spans="1:8" x14ac:dyDescent="0.2">
      <c r="A2596">
        <v>1</v>
      </c>
      <c r="B2596">
        <v>1980</v>
      </c>
      <c r="C2596" t="s">
        <v>17</v>
      </c>
      <c r="D2596" t="s">
        <v>7</v>
      </c>
      <c r="E2596">
        <f>_xlfn.MAXIFS('CO2'!$D:$D,'CO2'!$A:$A,Table1[[#This Row],[Year]],'CO2'!$B:$B,Table1[[#This Row],[State]],'CO2'!$C:$C,Table1[[#This Row],[Sector]])</f>
        <v>67.959999999999994</v>
      </c>
      <c r="F2596">
        <f>AVERAGEIFS(Population!$C:$C,Population!$A:$A,Table1[[#This Row],[Year]],Population!$B:$B,Table1[[#This Row],[State]])</f>
        <v>9841159</v>
      </c>
      <c r="G2596">
        <f>_xlfn.MAXIFS('Land and Water Area'!$B:$B,'Land and Water Area'!$A:$A,Datasheet!C2596)</f>
        <v>53654.211000000003</v>
      </c>
      <c r="H2596">
        <f>_xlfn.MAXIFS('Land and Water Area'!$C:$C,'Land and Water Area'!$A:$A,Datasheet!C2596)</f>
        <v>17749.324000000001</v>
      </c>
    </row>
    <row r="2597" spans="1:8" x14ac:dyDescent="0.2">
      <c r="A2597">
        <v>1</v>
      </c>
      <c r="B2597">
        <v>1980</v>
      </c>
      <c r="C2597" t="s">
        <v>18</v>
      </c>
      <c r="D2597" t="s">
        <v>3</v>
      </c>
      <c r="E2597">
        <f>_xlfn.MAXIFS('CO2'!$D:$D,'CO2'!$A:$A,Table1[[#This Row],[Year]],'CO2'!$B:$B,Table1[[#This Row],[State]],'CO2'!$C:$C,Table1[[#This Row],[Sector]])</f>
        <v>3.78</v>
      </c>
      <c r="F2597">
        <f>AVERAGEIFS(Population!$C:$C,Population!$A:$A,Table1[[#This Row],[Year]],Population!$B:$B,Table1[[#This Row],[State]])</f>
        <v>5484427</v>
      </c>
      <c r="G2597">
        <f>_xlfn.MAXIFS('Land and Water Area'!$B:$B,'Land and Water Area'!$A:$A,Datasheet!C2597)</f>
        <v>57716.601999999999</v>
      </c>
      <c r="H2597">
        <f>_xlfn.MAXIFS('Land and Water Area'!$C:$C,'Land and Water Area'!$A:$A,Datasheet!C2597)</f>
        <v>1706.4469999999999</v>
      </c>
    </row>
    <row r="2598" spans="1:8" x14ac:dyDescent="0.2">
      <c r="A2598">
        <v>1</v>
      </c>
      <c r="B2598">
        <v>1980</v>
      </c>
      <c r="C2598" t="s">
        <v>18</v>
      </c>
      <c r="D2598" t="s">
        <v>4</v>
      </c>
      <c r="E2598">
        <f>_xlfn.MAXIFS('CO2'!$D:$D,'CO2'!$A:$A,Table1[[#This Row],[Year]],'CO2'!$B:$B,Table1[[#This Row],[State]],'CO2'!$C:$C,Table1[[#This Row],[Sector]])</f>
        <v>48.68</v>
      </c>
      <c r="F2598">
        <f>AVERAGEIFS(Population!$C:$C,Population!$A:$A,Table1[[#This Row],[Year]],Population!$B:$B,Table1[[#This Row],[State]])</f>
        <v>5484427</v>
      </c>
      <c r="G2598">
        <f>_xlfn.MAXIFS('Land and Water Area'!$B:$B,'Land and Water Area'!$A:$A,Datasheet!C2598)</f>
        <v>57716.601999999999</v>
      </c>
      <c r="H2598">
        <f>_xlfn.MAXIFS('Land and Water Area'!$C:$C,'Land and Water Area'!$A:$A,Datasheet!C2598)</f>
        <v>1706.4469999999999</v>
      </c>
    </row>
    <row r="2599" spans="1:8" x14ac:dyDescent="0.2">
      <c r="A2599">
        <v>1</v>
      </c>
      <c r="B2599">
        <v>1980</v>
      </c>
      <c r="C2599" t="s">
        <v>18</v>
      </c>
      <c r="D2599" t="s">
        <v>5</v>
      </c>
      <c r="E2599">
        <f>_xlfn.MAXIFS('CO2'!$D:$D,'CO2'!$A:$A,Table1[[#This Row],[Year]],'CO2'!$B:$B,Table1[[#This Row],[State]],'CO2'!$C:$C,Table1[[#This Row],[Sector]])</f>
        <v>15.45</v>
      </c>
      <c r="F2599">
        <f>AVERAGEIFS(Population!$C:$C,Population!$A:$A,Table1[[#This Row],[Year]],Population!$B:$B,Table1[[#This Row],[State]])</f>
        <v>5484427</v>
      </c>
      <c r="G2599">
        <f>_xlfn.MAXIFS('Land and Water Area'!$B:$B,'Land and Water Area'!$A:$A,Datasheet!C2599)</f>
        <v>57716.601999999999</v>
      </c>
      <c r="H2599">
        <f>_xlfn.MAXIFS('Land and Water Area'!$C:$C,'Land and Water Area'!$A:$A,Datasheet!C2599)</f>
        <v>1706.4469999999999</v>
      </c>
    </row>
    <row r="2600" spans="1:8" x14ac:dyDescent="0.2">
      <c r="A2600">
        <v>1</v>
      </c>
      <c r="B2600">
        <v>1980</v>
      </c>
      <c r="C2600" t="s">
        <v>18</v>
      </c>
      <c r="D2600" t="s">
        <v>6</v>
      </c>
      <c r="E2600">
        <f>_xlfn.MAXIFS('CO2'!$D:$D,'CO2'!$A:$A,Table1[[#This Row],[Year]],'CO2'!$B:$B,Table1[[#This Row],[State]],'CO2'!$C:$C,Table1[[#This Row],[Sector]])</f>
        <v>6</v>
      </c>
      <c r="F2600">
        <f>AVERAGEIFS(Population!$C:$C,Population!$A:$A,Table1[[#This Row],[Year]],Population!$B:$B,Table1[[#This Row],[State]])</f>
        <v>5484427</v>
      </c>
      <c r="G2600">
        <f>_xlfn.MAXIFS('Land and Water Area'!$B:$B,'Land and Water Area'!$A:$A,Datasheet!C2600)</f>
        <v>57716.601999999999</v>
      </c>
      <c r="H2600">
        <f>_xlfn.MAXIFS('Land and Water Area'!$C:$C,'Land and Water Area'!$A:$A,Datasheet!C2600)</f>
        <v>1706.4469999999999</v>
      </c>
    </row>
    <row r="2601" spans="1:8" x14ac:dyDescent="0.2">
      <c r="A2601">
        <v>1</v>
      </c>
      <c r="B2601">
        <v>1980</v>
      </c>
      <c r="C2601" t="s">
        <v>18</v>
      </c>
      <c r="D2601" t="s">
        <v>7</v>
      </c>
      <c r="E2601">
        <f>_xlfn.MAXIFS('CO2'!$D:$D,'CO2'!$A:$A,Table1[[#This Row],[Year]],'CO2'!$B:$B,Table1[[#This Row],[State]],'CO2'!$C:$C,Table1[[#This Row],[Sector]])</f>
        <v>39.14</v>
      </c>
      <c r="F2601">
        <f>AVERAGEIFS(Population!$C:$C,Population!$A:$A,Table1[[#This Row],[Year]],Population!$B:$B,Table1[[#This Row],[State]])</f>
        <v>5484427</v>
      </c>
      <c r="G2601">
        <f>_xlfn.MAXIFS('Land and Water Area'!$B:$B,'Land and Water Area'!$A:$A,Datasheet!C2601)</f>
        <v>57716.601999999999</v>
      </c>
      <c r="H2601">
        <f>_xlfn.MAXIFS('Land and Water Area'!$C:$C,'Land and Water Area'!$A:$A,Datasheet!C2601)</f>
        <v>1706.4469999999999</v>
      </c>
    </row>
    <row r="2602" spans="1:8" x14ac:dyDescent="0.2">
      <c r="A2602">
        <v>1</v>
      </c>
      <c r="B2602">
        <v>1980</v>
      </c>
      <c r="C2602" t="s">
        <v>19</v>
      </c>
      <c r="D2602" t="s">
        <v>3</v>
      </c>
      <c r="E2602">
        <f>_xlfn.MAXIFS('CO2'!$D:$D,'CO2'!$A:$A,Table1[[#This Row],[Year]],'CO2'!$B:$B,Table1[[#This Row],[State]],'CO2'!$C:$C,Table1[[#This Row],[Sector]])</f>
        <v>0.37</v>
      </c>
      <c r="F2602">
        <f>AVERAGEIFS(Population!$C:$C,Population!$A:$A,Table1[[#This Row],[Year]],Population!$B:$B,Table1[[#This Row],[State]])</f>
        <v>961525</v>
      </c>
      <c r="G2602">
        <f>_xlfn.MAXIFS('Land and Water Area'!$B:$B,'Land and Water Area'!$A:$A,Datasheet!C2602)</f>
        <v>6422.5879999999997</v>
      </c>
      <c r="H2602">
        <f>_xlfn.MAXIFS('Land and Water Area'!$C:$C,'Land and Water Area'!$A:$A,Datasheet!C2602)</f>
        <v>4547.2709999999997</v>
      </c>
    </row>
    <row r="2603" spans="1:8" x14ac:dyDescent="0.2">
      <c r="A2603">
        <v>1</v>
      </c>
      <c r="B2603">
        <v>1980</v>
      </c>
      <c r="C2603" t="s">
        <v>19</v>
      </c>
      <c r="D2603" t="s">
        <v>4</v>
      </c>
      <c r="E2603">
        <f>_xlfn.MAXIFS('CO2'!$D:$D,'CO2'!$A:$A,Table1[[#This Row],[Year]],'CO2'!$B:$B,Table1[[#This Row],[State]],'CO2'!$C:$C,Table1[[#This Row],[Sector]])</f>
        <v>5.22</v>
      </c>
      <c r="F2603">
        <f>AVERAGEIFS(Population!$C:$C,Population!$A:$A,Table1[[#This Row],[Year]],Population!$B:$B,Table1[[#This Row],[State]])</f>
        <v>961525</v>
      </c>
      <c r="G2603">
        <f>_xlfn.MAXIFS('Land and Water Area'!$B:$B,'Land and Water Area'!$A:$A,Datasheet!C2603)</f>
        <v>6422.5879999999997</v>
      </c>
      <c r="H2603">
        <f>_xlfn.MAXIFS('Land and Water Area'!$C:$C,'Land and Water Area'!$A:$A,Datasheet!C2603)</f>
        <v>4547.2709999999997</v>
      </c>
    </row>
    <row r="2604" spans="1:8" x14ac:dyDescent="0.2">
      <c r="A2604">
        <v>1</v>
      </c>
      <c r="B2604">
        <v>1980</v>
      </c>
      <c r="C2604" t="s">
        <v>19</v>
      </c>
      <c r="D2604" t="s">
        <v>5</v>
      </c>
      <c r="E2604">
        <f>_xlfn.MAXIFS('CO2'!$D:$D,'CO2'!$A:$A,Table1[[#This Row],[Year]],'CO2'!$B:$B,Table1[[#This Row],[State]],'CO2'!$C:$C,Table1[[#This Row],[Sector]])</f>
        <v>1.88</v>
      </c>
      <c r="F2604">
        <f>AVERAGEIFS(Population!$C:$C,Population!$A:$A,Table1[[#This Row],[Year]],Population!$B:$B,Table1[[#This Row],[State]])</f>
        <v>961525</v>
      </c>
      <c r="G2604">
        <f>_xlfn.MAXIFS('Land and Water Area'!$B:$B,'Land and Water Area'!$A:$A,Datasheet!C2604)</f>
        <v>6422.5879999999997</v>
      </c>
      <c r="H2604">
        <f>_xlfn.MAXIFS('Land and Water Area'!$C:$C,'Land and Water Area'!$A:$A,Datasheet!C2604)</f>
        <v>4547.2709999999997</v>
      </c>
    </row>
    <row r="2605" spans="1:8" x14ac:dyDescent="0.2">
      <c r="A2605">
        <v>1</v>
      </c>
      <c r="B2605">
        <v>1980</v>
      </c>
      <c r="C2605" t="s">
        <v>19</v>
      </c>
      <c r="D2605" t="s">
        <v>6</v>
      </c>
      <c r="E2605">
        <f>_xlfn.MAXIFS('CO2'!$D:$D,'CO2'!$A:$A,Table1[[#This Row],[Year]],'CO2'!$B:$B,Table1[[#This Row],[State]],'CO2'!$C:$C,Table1[[#This Row],[Sector]])</f>
        <v>0.12</v>
      </c>
      <c r="F2605">
        <f>AVERAGEIFS(Population!$C:$C,Population!$A:$A,Table1[[#This Row],[Year]],Population!$B:$B,Table1[[#This Row],[State]])</f>
        <v>961525</v>
      </c>
      <c r="G2605">
        <f>_xlfn.MAXIFS('Land and Water Area'!$B:$B,'Land and Water Area'!$A:$A,Datasheet!C2605)</f>
        <v>6422.5879999999997</v>
      </c>
      <c r="H2605">
        <f>_xlfn.MAXIFS('Land and Water Area'!$C:$C,'Land and Water Area'!$A:$A,Datasheet!C2605)</f>
        <v>4547.2709999999997</v>
      </c>
    </row>
    <row r="2606" spans="1:8" x14ac:dyDescent="0.2">
      <c r="A2606">
        <v>1</v>
      </c>
      <c r="B2606">
        <v>1980</v>
      </c>
      <c r="C2606" t="s">
        <v>19</v>
      </c>
      <c r="D2606" t="s">
        <v>7</v>
      </c>
      <c r="E2606">
        <f>_xlfn.MAXIFS('CO2'!$D:$D,'CO2'!$A:$A,Table1[[#This Row],[Year]],'CO2'!$B:$B,Table1[[#This Row],[State]],'CO2'!$C:$C,Table1[[#This Row],[Sector]])</f>
        <v>10.51</v>
      </c>
      <c r="F2606">
        <f>AVERAGEIFS(Population!$C:$C,Population!$A:$A,Table1[[#This Row],[Year]],Population!$B:$B,Table1[[#This Row],[State]])</f>
        <v>961525</v>
      </c>
      <c r="G2606">
        <f>_xlfn.MAXIFS('Land and Water Area'!$B:$B,'Land and Water Area'!$A:$A,Datasheet!C2606)</f>
        <v>6422.5879999999997</v>
      </c>
      <c r="H2606">
        <f>_xlfn.MAXIFS('Land and Water Area'!$C:$C,'Land and Water Area'!$A:$A,Datasheet!C2606)</f>
        <v>4547.2709999999997</v>
      </c>
    </row>
    <row r="2607" spans="1:8" x14ac:dyDescent="0.2">
      <c r="A2607">
        <v>1</v>
      </c>
      <c r="B2607">
        <v>1980</v>
      </c>
      <c r="C2607" t="s">
        <v>20</v>
      </c>
      <c r="D2607" t="s">
        <v>3</v>
      </c>
      <c r="E2607">
        <f>_xlfn.MAXIFS('CO2'!$D:$D,'CO2'!$A:$A,Table1[[#This Row],[Year]],'CO2'!$B:$B,Table1[[#This Row],[State]],'CO2'!$C:$C,Table1[[#This Row],[Sector]])</f>
        <v>0.9</v>
      </c>
      <c r="F2607">
        <f>AVERAGEIFS(Population!$C:$C,Population!$A:$A,Table1[[#This Row],[Year]],Population!$B:$B,Table1[[#This Row],[State]])</f>
        <v>948582</v>
      </c>
      <c r="G2607">
        <f>_xlfn.MAXIFS('Land and Water Area'!$B:$B,'Land and Water Area'!$A:$A,Datasheet!C2607)</f>
        <v>82645.127999999997</v>
      </c>
      <c r="H2607">
        <f>_xlfn.MAXIFS('Land and Water Area'!$C:$C,'Land and Water Area'!$A:$A,Datasheet!C2607)</f>
        <v>923.40899999999999</v>
      </c>
    </row>
    <row r="2608" spans="1:8" x14ac:dyDescent="0.2">
      <c r="A2608">
        <v>1</v>
      </c>
      <c r="B2608">
        <v>1980</v>
      </c>
      <c r="C2608" t="s">
        <v>20</v>
      </c>
      <c r="D2608" t="s">
        <v>4</v>
      </c>
      <c r="E2608">
        <f>_xlfn.MAXIFS('CO2'!$D:$D,'CO2'!$A:$A,Table1[[#This Row],[Year]],'CO2'!$B:$B,Table1[[#This Row],[State]],'CO2'!$C:$C,Table1[[#This Row],[Sector]])</f>
        <v>0</v>
      </c>
      <c r="F2608">
        <f>AVERAGEIFS(Population!$C:$C,Population!$A:$A,Table1[[#This Row],[Year]],Population!$B:$B,Table1[[#This Row],[State]])</f>
        <v>948582</v>
      </c>
      <c r="G2608">
        <f>_xlfn.MAXIFS('Land and Water Area'!$B:$B,'Land and Water Area'!$A:$A,Datasheet!C2608)</f>
        <v>82645.127999999997</v>
      </c>
      <c r="H2608">
        <f>_xlfn.MAXIFS('Land and Water Area'!$C:$C,'Land and Water Area'!$A:$A,Datasheet!C2608)</f>
        <v>923.40899999999999</v>
      </c>
    </row>
    <row r="2609" spans="1:8" x14ac:dyDescent="0.2">
      <c r="A2609">
        <v>1</v>
      </c>
      <c r="B2609">
        <v>1980</v>
      </c>
      <c r="C2609" t="s">
        <v>20</v>
      </c>
      <c r="D2609" t="s">
        <v>5</v>
      </c>
      <c r="E2609">
        <f>_xlfn.MAXIFS('CO2'!$D:$D,'CO2'!$A:$A,Table1[[#This Row],[Year]],'CO2'!$B:$B,Table1[[#This Row],[State]],'CO2'!$C:$C,Table1[[#This Row],[Sector]])</f>
        <v>3.71</v>
      </c>
      <c r="F2609">
        <f>AVERAGEIFS(Population!$C:$C,Population!$A:$A,Table1[[#This Row],[Year]],Population!$B:$B,Table1[[#This Row],[State]])</f>
        <v>948582</v>
      </c>
      <c r="G2609">
        <f>_xlfn.MAXIFS('Land and Water Area'!$B:$B,'Land and Water Area'!$A:$A,Datasheet!C2609)</f>
        <v>82645.127999999997</v>
      </c>
      <c r="H2609">
        <f>_xlfn.MAXIFS('Land and Water Area'!$C:$C,'Land and Water Area'!$A:$A,Datasheet!C2609)</f>
        <v>923.40899999999999</v>
      </c>
    </row>
    <row r="2610" spans="1:8" x14ac:dyDescent="0.2">
      <c r="A2610">
        <v>1</v>
      </c>
      <c r="B2610">
        <v>1980</v>
      </c>
      <c r="C2610" t="s">
        <v>20</v>
      </c>
      <c r="D2610" t="s">
        <v>6</v>
      </c>
      <c r="E2610">
        <f>_xlfn.MAXIFS('CO2'!$D:$D,'CO2'!$A:$A,Table1[[#This Row],[Year]],'CO2'!$B:$B,Table1[[#This Row],[State]],'CO2'!$C:$C,Table1[[#This Row],[Sector]])</f>
        <v>0.74</v>
      </c>
      <c r="F2610">
        <f>AVERAGEIFS(Population!$C:$C,Population!$A:$A,Table1[[#This Row],[Year]],Population!$B:$B,Table1[[#This Row],[State]])</f>
        <v>948582</v>
      </c>
      <c r="G2610">
        <f>_xlfn.MAXIFS('Land and Water Area'!$B:$B,'Land and Water Area'!$A:$A,Datasheet!C2610)</f>
        <v>82645.127999999997</v>
      </c>
      <c r="H2610">
        <f>_xlfn.MAXIFS('Land and Water Area'!$C:$C,'Land and Water Area'!$A:$A,Datasheet!C2610)</f>
        <v>923.40899999999999</v>
      </c>
    </row>
    <row r="2611" spans="1:8" x14ac:dyDescent="0.2">
      <c r="A2611">
        <v>1</v>
      </c>
      <c r="B2611">
        <v>1980</v>
      </c>
      <c r="C2611" t="s">
        <v>20</v>
      </c>
      <c r="D2611" t="s">
        <v>7</v>
      </c>
      <c r="E2611">
        <f>_xlfn.MAXIFS('CO2'!$D:$D,'CO2'!$A:$A,Table1[[#This Row],[Year]],'CO2'!$B:$B,Table1[[#This Row],[State]],'CO2'!$C:$C,Table1[[#This Row],[Sector]])</f>
        <v>5.86</v>
      </c>
      <c r="F2611">
        <f>AVERAGEIFS(Population!$C:$C,Population!$A:$A,Table1[[#This Row],[Year]],Population!$B:$B,Table1[[#This Row],[State]])</f>
        <v>948582</v>
      </c>
      <c r="G2611">
        <f>_xlfn.MAXIFS('Land and Water Area'!$B:$B,'Land and Water Area'!$A:$A,Datasheet!C2611)</f>
        <v>82645.127999999997</v>
      </c>
      <c r="H2611">
        <f>_xlfn.MAXIFS('Land and Water Area'!$C:$C,'Land and Water Area'!$A:$A,Datasheet!C2611)</f>
        <v>923.40899999999999</v>
      </c>
    </row>
    <row r="2612" spans="1:8" x14ac:dyDescent="0.2">
      <c r="A2612">
        <v>1</v>
      </c>
      <c r="B2612">
        <v>1980</v>
      </c>
      <c r="C2612" t="s">
        <v>21</v>
      </c>
      <c r="D2612" t="s">
        <v>3</v>
      </c>
      <c r="E2612">
        <f>_xlfn.MAXIFS('CO2'!$D:$D,'CO2'!$A:$A,Table1[[#This Row],[Year]],'CO2'!$B:$B,Table1[[#This Row],[State]],'CO2'!$C:$C,Table1[[#This Row],[Sector]])</f>
        <v>15.38</v>
      </c>
      <c r="F2612">
        <f>AVERAGEIFS(Population!$C:$C,Population!$A:$A,Table1[[#This Row],[Year]],Population!$B:$B,Table1[[#This Row],[State]])</f>
        <v>11435454</v>
      </c>
      <c r="G2612">
        <f>_xlfn.MAXIFS('Land and Water Area'!$B:$B,'Land and Water Area'!$A:$A,Datasheet!C2612)</f>
        <v>55513.142999999996</v>
      </c>
      <c r="H2612">
        <f>_xlfn.MAXIFS('Land and Water Area'!$C:$C,'Land and Water Area'!$A:$A,Datasheet!C2612)</f>
        <v>2400.277</v>
      </c>
    </row>
    <row r="2613" spans="1:8" x14ac:dyDescent="0.2">
      <c r="A2613">
        <v>1</v>
      </c>
      <c r="B2613">
        <v>1980</v>
      </c>
      <c r="C2613" t="s">
        <v>21</v>
      </c>
      <c r="D2613" t="s">
        <v>4</v>
      </c>
      <c r="E2613">
        <f>_xlfn.MAXIFS('CO2'!$D:$D,'CO2'!$A:$A,Table1[[#This Row],[Year]],'CO2'!$B:$B,Table1[[#This Row],[State]],'CO2'!$C:$C,Table1[[#This Row],[Sector]])</f>
        <v>75.150000000000006</v>
      </c>
      <c r="F2613">
        <f>AVERAGEIFS(Population!$C:$C,Population!$A:$A,Table1[[#This Row],[Year]],Population!$B:$B,Table1[[#This Row],[State]])</f>
        <v>11435454</v>
      </c>
      <c r="G2613">
        <f>_xlfn.MAXIFS('Land and Water Area'!$B:$B,'Land and Water Area'!$A:$A,Datasheet!C2613)</f>
        <v>55513.142999999996</v>
      </c>
      <c r="H2613">
        <f>_xlfn.MAXIFS('Land and Water Area'!$C:$C,'Land and Water Area'!$A:$A,Datasheet!C2613)</f>
        <v>2400.277</v>
      </c>
    </row>
    <row r="2614" spans="1:8" x14ac:dyDescent="0.2">
      <c r="A2614">
        <v>1</v>
      </c>
      <c r="B2614">
        <v>1980</v>
      </c>
      <c r="C2614" t="s">
        <v>21</v>
      </c>
      <c r="D2614" t="s">
        <v>5</v>
      </c>
      <c r="E2614">
        <f>_xlfn.MAXIFS('CO2'!$D:$D,'CO2'!$A:$A,Table1[[#This Row],[Year]],'CO2'!$B:$B,Table1[[#This Row],[State]],'CO2'!$C:$C,Table1[[#This Row],[Sector]])</f>
        <v>55.25</v>
      </c>
      <c r="F2614">
        <f>AVERAGEIFS(Population!$C:$C,Population!$A:$A,Table1[[#This Row],[Year]],Population!$B:$B,Table1[[#This Row],[State]])</f>
        <v>11435454</v>
      </c>
      <c r="G2614">
        <f>_xlfn.MAXIFS('Land and Water Area'!$B:$B,'Land and Water Area'!$A:$A,Datasheet!C2614)</f>
        <v>55513.142999999996</v>
      </c>
      <c r="H2614">
        <f>_xlfn.MAXIFS('Land and Water Area'!$C:$C,'Land and Water Area'!$A:$A,Datasheet!C2614)</f>
        <v>2400.277</v>
      </c>
    </row>
    <row r="2615" spans="1:8" x14ac:dyDescent="0.2">
      <c r="A2615">
        <v>1</v>
      </c>
      <c r="B2615">
        <v>1980</v>
      </c>
      <c r="C2615" t="s">
        <v>21</v>
      </c>
      <c r="D2615" t="s">
        <v>6</v>
      </c>
      <c r="E2615">
        <f>_xlfn.MAXIFS('CO2'!$D:$D,'CO2'!$A:$A,Table1[[#This Row],[Year]],'CO2'!$B:$B,Table1[[#This Row],[State]],'CO2'!$C:$C,Table1[[#This Row],[Sector]])</f>
        <v>28.57</v>
      </c>
      <c r="F2615">
        <f>AVERAGEIFS(Population!$C:$C,Population!$A:$A,Table1[[#This Row],[Year]],Population!$B:$B,Table1[[#This Row],[State]])</f>
        <v>11435454</v>
      </c>
      <c r="G2615">
        <f>_xlfn.MAXIFS('Land and Water Area'!$B:$B,'Land and Water Area'!$A:$A,Datasheet!C2615)</f>
        <v>55513.142999999996</v>
      </c>
      <c r="H2615">
        <f>_xlfn.MAXIFS('Land and Water Area'!$C:$C,'Land and Water Area'!$A:$A,Datasheet!C2615)</f>
        <v>2400.277</v>
      </c>
    </row>
    <row r="2616" spans="1:8" x14ac:dyDescent="0.2">
      <c r="A2616">
        <v>1</v>
      </c>
      <c r="B2616">
        <v>1980</v>
      </c>
      <c r="C2616" t="s">
        <v>21</v>
      </c>
      <c r="D2616" t="s">
        <v>7</v>
      </c>
      <c r="E2616">
        <f>_xlfn.MAXIFS('CO2'!$D:$D,'CO2'!$A:$A,Table1[[#This Row],[Year]],'CO2'!$B:$B,Table1[[#This Row],[State]],'CO2'!$C:$C,Table1[[#This Row],[Sector]])</f>
        <v>58.03</v>
      </c>
      <c r="F2616">
        <f>AVERAGEIFS(Population!$C:$C,Population!$A:$A,Table1[[#This Row],[Year]],Population!$B:$B,Table1[[#This Row],[State]])</f>
        <v>11435454</v>
      </c>
      <c r="G2616">
        <f>_xlfn.MAXIFS('Land and Water Area'!$B:$B,'Land and Water Area'!$A:$A,Datasheet!C2616)</f>
        <v>55513.142999999996</v>
      </c>
      <c r="H2616">
        <f>_xlfn.MAXIFS('Land and Water Area'!$C:$C,'Land and Water Area'!$A:$A,Datasheet!C2616)</f>
        <v>2400.277</v>
      </c>
    </row>
    <row r="2617" spans="1:8" x14ac:dyDescent="0.2">
      <c r="A2617">
        <v>1</v>
      </c>
      <c r="B2617">
        <v>1980</v>
      </c>
      <c r="C2617" t="s">
        <v>22</v>
      </c>
      <c r="D2617" t="s">
        <v>3</v>
      </c>
      <c r="E2617">
        <f>_xlfn.MAXIFS('CO2'!$D:$D,'CO2'!$A:$A,Table1[[#This Row],[Year]],'CO2'!$B:$B,Table1[[#This Row],[State]],'CO2'!$C:$C,Table1[[#This Row],[Sector]])</f>
        <v>6.26</v>
      </c>
      <c r="F2617">
        <f>AVERAGEIFS(Population!$C:$C,Population!$A:$A,Table1[[#This Row],[Year]],Population!$B:$B,Table1[[#This Row],[State]])</f>
        <v>5492740</v>
      </c>
      <c r="G2617">
        <f>_xlfn.MAXIFS('Land and Water Area'!$B:$B,'Land and Water Area'!$A:$A,Datasheet!C2617)</f>
        <v>35825.116000000002</v>
      </c>
      <c r="H2617">
        <f>_xlfn.MAXIFS('Land and Water Area'!$C:$C,'Land and Water Area'!$A:$A,Datasheet!C2617)</f>
        <v>596.13699999999994</v>
      </c>
    </row>
    <row r="2618" spans="1:8" x14ac:dyDescent="0.2">
      <c r="A2618">
        <v>1</v>
      </c>
      <c r="B2618">
        <v>1980</v>
      </c>
      <c r="C2618" t="s">
        <v>22</v>
      </c>
      <c r="D2618" t="s">
        <v>4</v>
      </c>
      <c r="E2618">
        <f>_xlfn.MAXIFS('CO2'!$D:$D,'CO2'!$A:$A,Table1[[#This Row],[Year]],'CO2'!$B:$B,Table1[[#This Row],[State]],'CO2'!$C:$C,Table1[[#This Row],[Sector]])</f>
        <v>69.680000000000007</v>
      </c>
      <c r="F2618">
        <f>AVERAGEIFS(Population!$C:$C,Population!$A:$A,Table1[[#This Row],[Year]],Population!$B:$B,Table1[[#This Row],[State]])</f>
        <v>5492740</v>
      </c>
      <c r="G2618">
        <f>_xlfn.MAXIFS('Land and Water Area'!$B:$B,'Land and Water Area'!$A:$A,Datasheet!C2618)</f>
        <v>35825.116000000002</v>
      </c>
      <c r="H2618">
        <f>_xlfn.MAXIFS('Land and Water Area'!$C:$C,'Land and Water Area'!$A:$A,Datasheet!C2618)</f>
        <v>596.13699999999994</v>
      </c>
    </row>
    <row r="2619" spans="1:8" x14ac:dyDescent="0.2">
      <c r="A2619">
        <v>1</v>
      </c>
      <c r="B2619">
        <v>1980</v>
      </c>
      <c r="C2619" t="s">
        <v>22</v>
      </c>
      <c r="D2619" t="s">
        <v>5</v>
      </c>
      <c r="E2619">
        <f>_xlfn.MAXIFS('CO2'!$D:$D,'CO2'!$A:$A,Table1[[#This Row],[Year]],'CO2'!$B:$B,Table1[[#This Row],[State]],'CO2'!$C:$C,Table1[[#This Row],[Sector]])</f>
        <v>64.7</v>
      </c>
      <c r="F2619">
        <f>AVERAGEIFS(Population!$C:$C,Population!$A:$A,Table1[[#This Row],[Year]],Population!$B:$B,Table1[[#This Row],[State]])</f>
        <v>5492740</v>
      </c>
      <c r="G2619">
        <f>_xlfn.MAXIFS('Land and Water Area'!$B:$B,'Land and Water Area'!$A:$A,Datasheet!C2619)</f>
        <v>35825.116000000002</v>
      </c>
      <c r="H2619">
        <f>_xlfn.MAXIFS('Land and Water Area'!$C:$C,'Land and Water Area'!$A:$A,Datasheet!C2619)</f>
        <v>596.13699999999994</v>
      </c>
    </row>
    <row r="2620" spans="1:8" x14ac:dyDescent="0.2">
      <c r="A2620">
        <v>1</v>
      </c>
      <c r="B2620">
        <v>1980</v>
      </c>
      <c r="C2620" t="s">
        <v>22</v>
      </c>
      <c r="D2620" t="s">
        <v>6</v>
      </c>
      <c r="E2620">
        <f>_xlfn.MAXIFS('CO2'!$D:$D,'CO2'!$A:$A,Table1[[#This Row],[Year]],'CO2'!$B:$B,Table1[[#This Row],[State]],'CO2'!$C:$C,Table1[[#This Row],[Sector]])</f>
        <v>12.04</v>
      </c>
      <c r="F2620">
        <f>AVERAGEIFS(Population!$C:$C,Population!$A:$A,Table1[[#This Row],[Year]],Population!$B:$B,Table1[[#This Row],[State]])</f>
        <v>5492740</v>
      </c>
      <c r="G2620">
        <f>_xlfn.MAXIFS('Land and Water Area'!$B:$B,'Land and Water Area'!$A:$A,Datasheet!C2620)</f>
        <v>35825.116000000002</v>
      </c>
      <c r="H2620">
        <f>_xlfn.MAXIFS('Land and Water Area'!$C:$C,'Land and Water Area'!$A:$A,Datasheet!C2620)</f>
        <v>596.13699999999994</v>
      </c>
    </row>
    <row r="2621" spans="1:8" x14ac:dyDescent="0.2">
      <c r="A2621">
        <v>1</v>
      </c>
      <c r="B2621">
        <v>1980</v>
      </c>
      <c r="C2621" t="s">
        <v>22</v>
      </c>
      <c r="D2621" t="s">
        <v>7</v>
      </c>
      <c r="E2621">
        <f>_xlfn.MAXIFS('CO2'!$D:$D,'CO2'!$A:$A,Table1[[#This Row],[Year]],'CO2'!$B:$B,Table1[[#This Row],[State]],'CO2'!$C:$C,Table1[[#This Row],[Sector]])</f>
        <v>31.43</v>
      </c>
      <c r="F2621">
        <f>AVERAGEIFS(Population!$C:$C,Population!$A:$A,Table1[[#This Row],[Year]],Population!$B:$B,Table1[[#This Row],[State]])</f>
        <v>5492740</v>
      </c>
      <c r="G2621">
        <f>_xlfn.MAXIFS('Land and Water Area'!$B:$B,'Land and Water Area'!$A:$A,Datasheet!C2621)</f>
        <v>35825.116000000002</v>
      </c>
      <c r="H2621">
        <f>_xlfn.MAXIFS('Land and Water Area'!$C:$C,'Land and Water Area'!$A:$A,Datasheet!C2621)</f>
        <v>596.13699999999994</v>
      </c>
    </row>
    <row r="2622" spans="1:8" x14ac:dyDescent="0.2">
      <c r="A2622">
        <v>1</v>
      </c>
      <c r="B2622">
        <v>1980</v>
      </c>
      <c r="C2622" t="s">
        <v>23</v>
      </c>
      <c r="D2622" t="s">
        <v>3</v>
      </c>
      <c r="E2622">
        <f>_xlfn.MAXIFS('CO2'!$D:$D,'CO2'!$A:$A,Table1[[#This Row],[Year]],'CO2'!$B:$B,Table1[[#This Row],[State]],'CO2'!$C:$C,Table1[[#This Row],[Sector]])</f>
        <v>3.43</v>
      </c>
      <c r="F2622">
        <f>AVERAGEIFS(Population!$C:$C,Population!$A:$A,Table1[[#This Row],[Year]],Population!$B:$B,Table1[[#This Row],[State]])</f>
        <v>2915562</v>
      </c>
      <c r="G2622">
        <f>_xlfn.MAXIFS('Land and Water Area'!$B:$B,'Land and Water Area'!$A:$A,Datasheet!C2622)</f>
        <v>55853.262999999999</v>
      </c>
      <c r="H2622">
        <f>_xlfn.MAXIFS('Land and Water Area'!$C:$C,'Land and Water Area'!$A:$A,Datasheet!C2622)</f>
        <v>419.46499999999997</v>
      </c>
    </row>
    <row r="2623" spans="1:8" x14ac:dyDescent="0.2">
      <c r="A2623">
        <v>1</v>
      </c>
      <c r="B2623">
        <v>1980</v>
      </c>
      <c r="C2623" t="s">
        <v>23</v>
      </c>
      <c r="D2623" t="s">
        <v>4</v>
      </c>
      <c r="E2623">
        <f>_xlfn.MAXIFS('CO2'!$D:$D,'CO2'!$A:$A,Table1[[#This Row],[Year]],'CO2'!$B:$B,Table1[[#This Row],[State]],'CO2'!$C:$C,Table1[[#This Row],[Sector]])</f>
        <v>19.510000000000002</v>
      </c>
      <c r="F2623">
        <f>AVERAGEIFS(Population!$C:$C,Population!$A:$A,Table1[[#This Row],[Year]],Population!$B:$B,Table1[[#This Row],[State]])</f>
        <v>2915562</v>
      </c>
      <c r="G2623">
        <f>_xlfn.MAXIFS('Land and Water Area'!$B:$B,'Land and Water Area'!$A:$A,Datasheet!C2623)</f>
        <v>55853.262999999999</v>
      </c>
      <c r="H2623">
        <f>_xlfn.MAXIFS('Land and Water Area'!$C:$C,'Land and Water Area'!$A:$A,Datasheet!C2623)</f>
        <v>419.46499999999997</v>
      </c>
    </row>
    <row r="2624" spans="1:8" x14ac:dyDescent="0.2">
      <c r="A2624">
        <v>1</v>
      </c>
      <c r="B2624">
        <v>1980</v>
      </c>
      <c r="C2624" t="s">
        <v>23</v>
      </c>
      <c r="D2624" t="s">
        <v>5</v>
      </c>
      <c r="E2624">
        <f>_xlfn.MAXIFS('CO2'!$D:$D,'CO2'!$A:$A,Table1[[#This Row],[Year]],'CO2'!$B:$B,Table1[[#This Row],[State]],'CO2'!$C:$C,Table1[[#This Row],[Sector]])</f>
        <v>12.88</v>
      </c>
      <c r="F2624">
        <f>AVERAGEIFS(Population!$C:$C,Population!$A:$A,Table1[[#This Row],[Year]],Population!$B:$B,Table1[[#This Row],[State]])</f>
        <v>2915562</v>
      </c>
      <c r="G2624">
        <f>_xlfn.MAXIFS('Land and Water Area'!$B:$B,'Land and Water Area'!$A:$A,Datasheet!C2624)</f>
        <v>55853.262999999999</v>
      </c>
      <c r="H2624">
        <f>_xlfn.MAXIFS('Land and Water Area'!$C:$C,'Land and Water Area'!$A:$A,Datasheet!C2624)</f>
        <v>419.46499999999997</v>
      </c>
    </row>
    <row r="2625" spans="1:8" x14ac:dyDescent="0.2">
      <c r="A2625">
        <v>1</v>
      </c>
      <c r="B2625">
        <v>1980</v>
      </c>
      <c r="C2625" t="s">
        <v>23</v>
      </c>
      <c r="D2625" t="s">
        <v>6</v>
      </c>
      <c r="E2625">
        <f>_xlfn.MAXIFS('CO2'!$D:$D,'CO2'!$A:$A,Table1[[#This Row],[Year]],'CO2'!$B:$B,Table1[[#This Row],[State]],'CO2'!$C:$C,Table1[[#This Row],[Sector]])</f>
        <v>6.6</v>
      </c>
      <c r="F2625">
        <f>AVERAGEIFS(Population!$C:$C,Population!$A:$A,Table1[[#This Row],[Year]],Population!$B:$B,Table1[[#This Row],[State]])</f>
        <v>2915562</v>
      </c>
      <c r="G2625">
        <f>_xlfn.MAXIFS('Land and Water Area'!$B:$B,'Land and Water Area'!$A:$A,Datasheet!C2625)</f>
        <v>55853.262999999999</v>
      </c>
      <c r="H2625">
        <f>_xlfn.MAXIFS('Land and Water Area'!$C:$C,'Land and Water Area'!$A:$A,Datasheet!C2625)</f>
        <v>419.46499999999997</v>
      </c>
    </row>
    <row r="2626" spans="1:8" x14ac:dyDescent="0.2">
      <c r="A2626">
        <v>1</v>
      </c>
      <c r="B2626">
        <v>1980</v>
      </c>
      <c r="C2626" t="s">
        <v>23</v>
      </c>
      <c r="D2626" t="s">
        <v>7</v>
      </c>
      <c r="E2626">
        <f>_xlfn.MAXIFS('CO2'!$D:$D,'CO2'!$A:$A,Table1[[#This Row],[Year]],'CO2'!$B:$B,Table1[[#This Row],[State]],'CO2'!$C:$C,Table1[[#This Row],[Sector]])</f>
        <v>16.73</v>
      </c>
      <c r="F2626">
        <f>AVERAGEIFS(Population!$C:$C,Population!$A:$A,Table1[[#This Row],[Year]],Population!$B:$B,Table1[[#This Row],[State]])</f>
        <v>2915562</v>
      </c>
      <c r="G2626">
        <f>_xlfn.MAXIFS('Land and Water Area'!$B:$B,'Land and Water Area'!$A:$A,Datasheet!C2626)</f>
        <v>55853.262999999999</v>
      </c>
      <c r="H2626">
        <f>_xlfn.MAXIFS('Land and Water Area'!$C:$C,'Land and Water Area'!$A:$A,Datasheet!C2626)</f>
        <v>419.46499999999997</v>
      </c>
    </row>
    <row r="2627" spans="1:8" x14ac:dyDescent="0.2">
      <c r="A2627">
        <v>1</v>
      </c>
      <c r="B2627">
        <v>1980</v>
      </c>
      <c r="C2627" t="s">
        <v>24</v>
      </c>
      <c r="D2627" t="s">
        <v>3</v>
      </c>
      <c r="E2627">
        <f>_xlfn.MAXIFS('CO2'!$D:$D,'CO2'!$A:$A,Table1[[#This Row],[Year]],'CO2'!$B:$B,Table1[[#This Row],[State]],'CO2'!$C:$C,Table1[[#This Row],[Sector]])</f>
        <v>3.44</v>
      </c>
      <c r="F2627">
        <f>AVERAGEIFS(Population!$C:$C,Population!$A:$A,Table1[[#This Row],[Year]],Population!$B:$B,Table1[[#This Row],[State]])</f>
        <v>2370088</v>
      </c>
      <c r="G2627">
        <f>_xlfn.MAXIFS('Land and Water Area'!$B:$B,'Land and Water Area'!$A:$A,Datasheet!C2627)</f>
        <v>81758.592999999993</v>
      </c>
      <c r="H2627">
        <f>_xlfn.MAXIFS('Land and Water Area'!$C:$C,'Land and Water Area'!$A:$A,Datasheet!C2627)</f>
        <v>519.58100000000002</v>
      </c>
    </row>
    <row r="2628" spans="1:8" x14ac:dyDescent="0.2">
      <c r="A2628">
        <v>1</v>
      </c>
      <c r="B2628">
        <v>1980</v>
      </c>
      <c r="C2628" t="s">
        <v>24</v>
      </c>
      <c r="D2628" t="s">
        <v>4</v>
      </c>
      <c r="E2628">
        <f>_xlfn.MAXIFS('CO2'!$D:$D,'CO2'!$A:$A,Table1[[#This Row],[Year]],'CO2'!$B:$B,Table1[[#This Row],[State]],'CO2'!$C:$C,Table1[[#This Row],[Sector]])</f>
        <v>23.07</v>
      </c>
      <c r="F2628">
        <f>AVERAGEIFS(Population!$C:$C,Population!$A:$A,Table1[[#This Row],[Year]],Population!$B:$B,Table1[[#This Row],[State]])</f>
        <v>2370088</v>
      </c>
      <c r="G2628">
        <f>_xlfn.MAXIFS('Land and Water Area'!$B:$B,'Land and Water Area'!$A:$A,Datasheet!C2628)</f>
        <v>81758.592999999993</v>
      </c>
      <c r="H2628">
        <f>_xlfn.MAXIFS('Land and Water Area'!$C:$C,'Land and Water Area'!$A:$A,Datasheet!C2628)</f>
        <v>519.58100000000002</v>
      </c>
    </row>
    <row r="2629" spans="1:8" x14ac:dyDescent="0.2">
      <c r="A2629">
        <v>1</v>
      </c>
      <c r="B2629">
        <v>1980</v>
      </c>
      <c r="C2629" t="s">
        <v>24</v>
      </c>
      <c r="D2629" t="s">
        <v>5</v>
      </c>
      <c r="E2629">
        <f>_xlfn.MAXIFS('CO2'!$D:$D,'CO2'!$A:$A,Table1[[#This Row],[Year]],'CO2'!$B:$B,Table1[[#This Row],[State]],'CO2'!$C:$C,Table1[[#This Row],[Sector]])</f>
        <v>17.34</v>
      </c>
      <c r="F2629">
        <f>AVERAGEIFS(Population!$C:$C,Population!$A:$A,Table1[[#This Row],[Year]],Population!$B:$B,Table1[[#This Row],[State]])</f>
        <v>2370088</v>
      </c>
      <c r="G2629">
        <f>_xlfn.MAXIFS('Land and Water Area'!$B:$B,'Land and Water Area'!$A:$A,Datasheet!C2629)</f>
        <v>81758.592999999993</v>
      </c>
      <c r="H2629">
        <f>_xlfn.MAXIFS('Land and Water Area'!$C:$C,'Land and Water Area'!$A:$A,Datasheet!C2629)</f>
        <v>519.58100000000002</v>
      </c>
    </row>
    <row r="2630" spans="1:8" x14ac:dyDescent="0.2">
      <c r="A2630">
        <v>1</v>
      </c>
      <c r="B2630">
        <v>1980</v>
      </c>
      <c r="C2630" t="s">
        <v>24</v>
      </c>
      <c r="D2630" t="s">
        <v>6</v>
      </c>
      <c r="E2630">
        <f>_xlfn.MAXIFS('CO2'!$D:$D,'CO2'!$A:$A,Table1[[#This Row],[Year]],'CO2'!$B:$B,Table1[[#This Row],[State]],'CO2'!$C:$C,Table1[[#This Row],[Sector]])</f>
        <v>5.09</v>
      </c>
      <c r="F2630">
        <f>AVERAGEIFS(Population!$C:$C,Population!$A:$A,Table1[[#This Row],[Year]],Population!$B:$B,Table1[[#This Row],[State]])</f>
        <v>2370088</v>
      </c>
      <c r="G2630">
        <f>_xlfn.MAXIFS('Land and Water Area'!$B:$B,'Land and Water Area'!$A:$A,Datasheet!C2630)</f>
        <v>81758.592999999993</v>
      </c>
      <c r="H2630">
        <f>_xlfn.MAXIFS('Land and Water Area'!$C:$C,'Land and Water Area'!$A:$A,Datasheet!C2630)</f>
        <v>519.58100000000002</v>
      </c>
    </row>
    <row r="2631" spans="1:8" x14ac:dyDescent="0.2">
      <c r="A2631">
        <v>1</v>
      </c>
      <c r="B2631">
        <v>1980</v>
      </c>
      <c r="C2631" t="s">
        <v>24</v>
      </c>
      <c r="D2631" t="s">
        <v>7</v>
      </c>
      <c r="E2631">
        <f>_xlfn.MAXIFS('CO2'!$D:$D,'CO2'!$A:$A,Table1[[#This Row],[Year]],'CO2'!$B:$B,Table1[[#This Row],[State]],'CO2'!$C:$C,Table1[[#This Row],[Sector]])</f>
        <v>18.97</v>
      </c>
      <c r="F2631">
        <f>AVERAGEIFS(Population!$C:$C,Population!$A:$A,Table1[[#This Row],[Year]],Population!$B:$B,Table1[[#This Row],[State]])</f>
        <v>2370088</v>
      </c>
      <c r="G2631">
        <f>_xlfn.MAXIFS('Land and Water Area'!$B:$B,'Land and Water Area'!$A:$A,Datasheet!C2631)</f>
        <v>81758.592999999993</v>
      </c>
      <c r="H2631">
        <f>_xlfn.MAXIFS('Land and Water Area'!$C:$C,'Land and Water Area'!$A:$A,Datasheet!C2631)</f>
        <v>519.58100000000002</v>
      </c>
    </row>
    <row r="2632" spans="1:8" x14ac:dyDescent="0.2">
      <c r="A2632">
        <v>1</v>
      </c>
      <c r="B2632">
        <v>1980</v>
      </c>
      <c r="C2632" t="s">
        <v>25</v>
      </c>
      <c r="D2632" t="s">
        <v>3</v>
      </c>
      <c r="E2632">
        <f>_xlfn.MAXIFS('CO2'!$D:$D,'CO2'!$A:$A,Table1[[#This Row],[Year]],'CO2'!$B:$B,Table1[[#This Row],[State]],'CO2'!$C:$C,Table1[[#This Row],[Sector]])</f>
        <v>4.2</v>
      </c>
      <c r="F2632">
        <f>AVERAGEIFS(Population!$C:$C,Population!$A:$A,Table1[[#This Row],[Year]],Population!$B:$B,Table1[[#This Row],[State]])</f>
        <v>3665364</v>
      </c>
      <c r="G2632">
        <f>_xlfn.MAXIFS('Land and Water Area'!$B:$B,'Land and Water Area'!$A:$A,Datasheet!C2632)</f>
        <v>39485.360000000001</v>
      </c>
      <c r="H2632">
        <f>_xlfn.MAXIFS('Land and Water Area'!$C:$C,'Land and Water Area'!$A:$A,Datasheet!C2632)</f>
        <v>920.55700000000002</v>
      </c>
    </row>
    <row r="2633" spans="1:8" x14ac:dyDescent="0.2">
      <c r="A2633">
        <v>1</v>
      </c>
      <c r="B2633">
        <v>1980</v>
      </c>
      <c r="C2633" t="s">
        <v>25</v>
      </c>
      <c r="D2633" t="s">
        <v>4</v>
      </c>
      <c r="E2633">
        <f>_xlfn.MAXIFS('CO2'!$D:$D,'CO2'!$A:$A,Table1[[#This Row],[Year]],'CO2'!$B:$B,Table1[[#This Row],[State]],'CO2'!$C:$C,Table1[[#This Row],[Sector]])</f>
        <v>53.35</v>
      </c>
      <c r="F2633">
        <f>AVERAGEIFS(Population!$C:$C,Population!$A:$A,Table1[[#This Row],[Year]],Population!$B:$B,Table1[[#This Row],[State]])</f>
        <v>3665364</v>
      </c>
      <c r="G2633">
        <f>_xlfn.MAXIFS('Land and Water Area'!$B:$B,'Land and Water Area'!$A:$A,Datasheet!C2633)</f>
        <v>39485.360000000001</v>
      </c>
      <c r="H2633">
        <f>_xlfn.MAXIFS('Land and Water Area'!$C:$C,'Land and Water Area'!$A:$A,Datasheet!C2633)</f>
        <v>920.55700000000002</v>
      </c>
    </row>
    <row r="2634" spans="1:8" x14ac:dyDescent="0.2">
      <c r="A2634">
        <v>1</v>
      </c>
      <c r="B2634">
        <v>1980</v>
      </c>
      <c r="C2634" t="s">
        <v>25</v>
      </c>
      <c r="D2634" t="s">
        <v>5</v>
      </c>
      <c r="E2634">
        <f>_xlfn.MAXIFS('CO2'!$D:$D,'CO2'!$A:$A,Table1[[#This Row],[Year]],'CO2'!$B:$B,Table1[[#This Row],[State]],'CO2'!$C:$C,Table1[[#This Row],[Sector]])</f>
        <v>17.84</v>
      </c>
      <c r="F2634">
        <f>AVERAGEIFS(Population!$C:$C,Population!$A:$A,Table1[[#This Row],[Year]],Population!$B:$B,Table1[[#This Row],[State]])</f>
        <v>3665364</v>
      </c>
      <c r="G2634">
        <f>_xlfn.MAXIFS('Land and Water Area'!$B:$B,'Land and Water Area'!$A:$A,Datasheet!C2634)</f>
        <v>39485.360000000001</v>
      </c>
      <c r="H2634">
        <f>_xlfn.MAXIFS('Land and Water Area'!$C:$C,'Land and Water Area'!$A:$A,Datasheet!C2634)</f>
        <v>920.55700000000002</v>
      </c>
    </row>
    <row r="2635" spans="1:8" x14ac:dyDescent="0.2">
      <c r="A2635">
        <v>1</v>
      </c>
      <c r="B2635">
        <v>1980</v>
      </c>
      <c r="C2635" t="s">
        <v>25</v>
      </c>
      <c r="D2635" t="s">
        <v>6</v>
      </c>
      <c r="E2635">
        <f>_xlfn.MAXIFS('CO2'!$D:$D,'CO2'!$A:$A,Table1[[#This Row],[Year]],'CO2'!$B:$B,Table1[[#This Row],[State]],'CO2'!$C:$C,Table1[[#This Row],[Sector]])</f>
        <v>5.69</v>
      </c>
      <c r="F2635">
        <f>AVERAGEIFS(Population!$C:$C,Population!$A:$A,Table1[[#This Row],[Year]],Population!$B:$B,Table1[[#This Row],[State]])</f>
        <v>3665364</v>
      </c>
      <c r="G2635">
        <f>_xlfn.MAXIFS('Land and Water Area'!$B:$B,'Land and Water Area'!$A:$A,Datasheet!C2635)</f>
        <v>39485.360000000001</v>
      </c>
      <c r="H2635">
        <f>_xlfn.MAXIFS('Land and Water Area'!$C:$C,'Land and Water Area'!$A:$A,Datasheet!C2635)</f>
        <v>920.55700000000002</v>
      </c>
    </row>
    <row r="2636" spans="1:8" x14ac:dyDescent="0.2">
      <c r="A2636">
        <v>1</v>
      </c>
      <c r="B2636">
        <v>1980</v>
      </c>
      <c r="C2636" t="s">
        <v>25</v>
      </c>
      <c r="D2636" t="s">
        <v>7</v>
      </c>
      <c r="E2636">
        <f>_xlfn.MAXIFS('CO2'!$D:$D,'CO2'!$A:$A,Table1[[#This Row],[Year]],'CO2'!$B:$B,Table1[[#This Row],[State]],'CO2'!$C:$C,Table1[[#This Row],[Sector]])</f>
        <v>22.79</v>
      </c>
      <c r="F2636">
        <f>AVERAGEIFS(Population!$C:$C,Population!$A:$A,Table1[[#This Row],[Year]],Population!$B:$B,Table1[[#This Row],[State]])</f>
        <v>3665364</v>
      </c>
      <c r="G2636">
        <f>_xlfn.MAXIFS('Land and Water Area'!$B:$B,'Land and Water Area'!$A:$A,Datasheet!C2636)</f>
        <v>39485.360000000001</v>
      </c>
      <c r="H2636">
        <f>_xlfn.MAXIFS('Land and Water Area'!$C:$C,'Land and Water Area'!$A:$A,Datasheet!C2636)</f>
        <v>920.55700000000002</v>
      </c>
    </row>
    <row r="2637" spans="1:8" x14ac:dyDescent="0.2">
      <c r="A2637">
        <v>1</v>
      </c>
      <c r="B2637">
        <v>1980</v>
      </c>
      <c r="C2637" t="s">
        <v>26</v>
      </c>
      <c r="D2637" t="s">
        <v>3</v>
      </c>
      <c r="E2637">
        <f>_xlfn.MAXIFS('CO2'!$D:$D,'CO2'!$A:$A,Table1[[#This Row],[Year]],'CO2'!$B:$B,Table1[[#This Row],[State]],'CO2'!$C:$C,Table1[[#This Row],[Sector]])</f>
        <v>9.1199999999999992</v>
      </c>
      <c r="F2637">
        <f>AVERAGEIFS(Population!$C:$C,Population!$A:$A,Table1[[#This Row],[Year]],Population!$B:$B,Table1[[#This Row],[State]])</f>
        <v>4221583</v>
      </c>
      <c r="G2637">
        <f>_xlfn.MAXIFS('Land and Water Area'!$B:$B,'Land and Water Area'!$A:$A,Datasheet!C2637)</f>
        <v>43216.591</v>
      </c>
      <c r="H2637">
        <f>_xlfn.MAXIFS('Land and Water Area'!$C:$C,'Land and Water Area'!$A:$A,Datasheet!C2637)</f>
        <v>9158.8019999999997</v>
      </c>
    </row>
    <row r="2638" spans="1:8" x14ac:dyDescent="0.2">
      <c r="A2638">
        <v>1</v>
      </c>
      <c r="B2638">
        <v>1980</v>
      </c>
      <c r="C2638" t="s">
        <v>26</v>
      </c>
      <c r="D2638" t="s">
        <v>4</v>
      </c>
      <c r="E2638">
        <f>_xlfn.MAXIFS('CO2'!$D:$D,'CO2'!$A:$A,Table1[[#This Row],[Year]],'CO2'!$B:$B,Table1[[#This Row],[State]],'CO2'!$C:$C,Table1[[#This Row],[Sector]])</f>
        <v>27.31</v>
      </c>
      <c r="F2638">
        <f>AVERAGEIFS(Population!$C:$C,Population!$A:$A,Table1[[#This Row],[Year]],Population!$B:$B,Table1[[#This Row],[State]])</f>
        <v>4221583</v>
      </c>
      <c r="G2638">
        <f>_xlfn.MAXIFS('Land and Water Area'!$B:$B,'Land and Water Area'!$A:$A,Datasheet!C2638)</f>
        <v>43216.591</v>
      </c>
      <c r="H2638">
        <f>_xlfn.MAXIFS('Land and Water Area'!$C:$C,'Land and Water Area'!$A:$A,Datasheet!C2638)</f>
        <v>9158.8019999999997</v>
      </c>
    </row>
    <row r="2639" spans="1:8" x14ac:dyDescent="0.2">
      <c r="A2639">
        <v>1</v>
      </c>
      <c r="B2639">
        <v>1980</v>
      </c>
      <c r="C2639" t="s">
        <v>26</v>
      </c>
      <c r="D2639" t="s">
        <v>5</v>
      </c>
      <c r="E2639">
        <f>_xlfn.MAXIFS('CO2'!$D:$D,'CO2'!$A:$A,Table1[[#This Row],[Year]],'CO2'!$B:$B,Table1[[#This Row],[State]],'CO2'!$C:$C,Table1[[#This Row],[Sector]])</f>
        <v>106.73</v>
      </c>
      <c r="F2639">
        <f>AVERAGEIFS(Population!$C:$C,Population!$A:$A,Table1[[#This Row],[Year]],Population!$B:$B,Table1[[#This Row],[State]])</f>
        <v>4221583</v>
      </c>
      <c r="G2639">
        <f>_xlfn.MAXIFS('Land and Water Area'!$B:$B,'Land and Water Area'!$A:$A,Datasheet!C2639)</f>
        <v>43216.591</v>
      </c>
      <c r="H2639">
        <f>_xlfn.MAXIFS('Land and Water Area'!$C:$C,'Land and Water Area'!$A:$A,Datasheet!C2639)</f>
        <v>9158.8019999999997</v>
      </c>
    </row>
    <row r="2640" spans="1:8" x14ac:dyDescent="0.2">
      <c r="A2640">
        <v>1</v>
      </c>
      <c r="B2640">
        <v>1980</v>
      </c>
      <c r="C2640" t="s">
        <v>26</v>
      </c>
      <c r="D2640" t="s">
        <v>6</v>
      </c>
      <c r="E2640">
        <f>_xlfn.MAXIFS('CO2'!$D:$D,'CO2'!$A:$A,Table1[[#This Row],[Year]],'CO2'!$B:$B,Table1[[#This Row],[State]],'CO2'!$C:$C,Table1[[#This Row],[Sector]])</f>
        <v>4.26</v>
      </c>
      <c r="F2640">
        <f>AVERAGEIFS(Population!$C:$C,Population!$A:$A,Table1[[#This Row],[Year]],Population!$B:$B,Table1[[#This Row],[State]])</f>
        <v>4221583</v>
      </c>
      <c r="G2640">
        <f>_xlfn.MAXIFS('Land and Water Area'!$B:$B,'Land and Water Area'!$A:$A,Datasheet!C2640)</f>
        <v>43216.591</v>
      </c>
      <c r="H2640">
        <f>_xlfn.MAXIFS('Land and Water Area'!$C:$C,'Land and Water Area'!$A:$A,Datasheet!C2640)</f>
        <v>9158.8019999999997</v>
      </c>
    </row>
    <row r="2641" spans="1:8" x14ac:dyDescent="0.2">
      <c r="A2641">
        <v>1</v>
      </c>
      <c r="B2641">
        <v>1980</v>
      </c>
      <c r="C2641" t="s">
        <v>26</v>
      </c>
      <c r="D2641" t="s">
        <v>7</v>
      </c>
      <c r="E2641">
        <f>_xlfn.MAXIFS('CO2'!$D:$D,'CO2'!$A:$A,Table1[[#This Row],[Year]],'CO2'!$B:$B,Table1[[#This Row],[State]],'CO2'!$C:$C,Table1[[#This Row],[Sector]])</f>
        <v>45.45</v>
      </c>
      <c r="F2641">
        <f>AVERAGEIFS(Population!$C:$C,Population!$A:$A,Table1[[#This Row],[Year]],Population!$B:$B,Table1[[#This Row],[State]])</f>
        <v>4221583</v>
      </c>
      <c r="G2641">
        <f>_xlfn.MAXIFS('Land and Water Area'!$B:$B,'Land and Water Area'!$A:$A,Datasheet!C2641)</f>
        <v>43216.591</v>
      </c>
      <c r="H2641">
        <f>_xlfn.MAXIFS('Land and Water Area'!$C:$C,'Land and Water Area'!$A:$A,Datasheet!C2641)</f>
        <v>9158.8019999999997</v>
      </c>
    </row>
    <row r="2642" spans="1:8" x14ac:dyDescent="0.2">
      <c r="A2642">
        <v>1</v>
      </c>
      <c r="B2642">
        <v>1980</v>
      </c>
      <c r="C2642" t="s">
        <v>27</v>
      </c>
      <c r="D2642" t="s">
        <v>3</v>
      </c>
      <c r="E2642">
        <f>_xlfn.MAXIFS('CO2'!$D:$D,'CO2'!$A:$A,Table1[[#This Row],[Year]],'CO2'!$B:$B,Table1[[#This Row],[State]],'CO2'!$C:$C,Table1[[#This Row],[Sector]])</f>
        <v>1.31</v>
      </c>
      <c r="F2642">
        <f>AVERAGEIFS(Population!$C:$C,Population!$A:$A,Table1[[#This Row],[Year]],Population!$B:$B,Table1[[#This Row],[State]])</f>
        <v>1127825</v>
      </c>
      <c r="G2642">
        <f>_xlfn.MAXIFS('Land and Water Area'!$B:$B,'Land and Water Area'!$A:$A,Datasheet!C2642)</f>
        <v>30845.040000000001</v>
      </c>
      <c r="H2642">
        <f>_xlfn.MAXIFS('Land and Water Area'!$C:$C,'Land and Water Area'!$A:$A,Datasheet!C2642)</f>
        <v>4534.8389999999999</v>
      </c>
    </row>
    <row r="2643" spans="1:8" x14ac:dyDescent="0.2">
      <c r="A2643">
        <v>1</v>
      </c>
      <c r="B2643">
        <v>1980</v>
      </c>
      <c r="C2643" t="s">
        <v>27</v>
      </c>
      <c r="D2643" t="s">
        <v>4</v>
      </c>
      <c r="E2643">
        <f>_xlfn.MAXIFS('CO2'!$D:$D,'CO2'!$A:$A,Table1[[#This Row],[Year]],'CO2'!$B:$B,Table1[[#This Row],[State]],'CO2'!$C:$C,Table1[[#This Row],[Sector]])</f>
        <v>1.74</v>
      </c>
      <c r="F2643">
        <f>AVERAGEIFS(Population!$C:$C,Population!$A:$A,Table1[[#This Row],[Year]],Population!$B:$B,Table1[[#This Row],[State]])</f>
        <v>1127825</v>
      </c>
      <c r="G2643">
        <f>_xlfn.MAXIFS('Land and Water Area'!$B:$B,'Land and Water Area'!$A:$A,Datasheet!C2643)</f>
        <v>30845.040000000001</v>
      </c>
      <c r="H2643">
        <f>_xlfn.MAXIFS('Land and Water Area'!$C:$C,'Land and Water Area'!$A:$A,Datasheet!C2643)</f>
        <v>4534.8389999999999</v>
      </c>
    </row>
    <row r="2644" spans="1:8" x14ac:dyDescent="0.2">
      <c r="A2644">
        <v>1</v>
      </c>
      <c r="B2644">
        <v>1980</v>
      </c>
      <c r="C2644" t="s">
        <v>27</v>
      </c>
      <c r="D2644" t="s">
        <v>5</v>
      </c>
      <c r="E2644">
        <f>_xlfn.MAXIFS('CO2'!$D:$D,'CO2'!$A:$A,Table1[[#This Row],[Year]],'CO2'!$B:$B,Table1[[#This Row],[State]],'CO2'!$C:$C,Table1[[#This Row],[Sector]])</f>
        <v>2.62</v>
      </c>
      <c r="F2644">
        <f>AVERAGEIFS(Population!$C:$C,Population!$A:$A,Table1[[#This Row],[Year]],Population!$B:$B,Table1[[#This Row],[State]])</f>
        <v>1127825</v>
      </c>
      <c r="G2644">
        <f>_xlfn.MAXIFS('Land and Water Area'!$B:$B,'Land and Water Area'!$A:$A,Datasheet!C2644)</f>
        <v>30845.040000000001</v>
      </c>
      <c r="H2644">
        <f>_xlfn.MAXIFS('Land and Water Area'!$C:$C,'Land and Water Area'!$A:$A,Datasheet!C2644)</f>
        <v>4534.8389999999999</v>
      </c>
    </row>
    <row r="2645" spans="1:8" x14ac:dyDescent="0.2">
      <c r="A2645">
        <v>1</v>
      </c>
      <c r="B2645">
        <v>1980</v>
      </c>
      <c r="C2645" t="s">
        <v>27</v>
      </c>
      <c r="D2645" t="s">
        <v>6</v>
      </c>
      <c r="E2645">
        <f>_xlfn.MAXIFS('CO2'!$D:$D,'CO2'!$A:$A,Table1[[#This Row],[Year]],'CO2'!$B:$B,Table1[[#This Row],[State]],'CO2'!$C:$C,Table1[[#This Row],[Sector]])</f>
        <v>3.01</v>
      </c>
      <c r="F2645">
        <f>AVERAGEIFS(Population!$C:$C,Population!$A:$A,Table1[[#This Row],[Year]],Population!$B:$B,Table1[[#This Row],[State]])</f>
        <v>1127825</v>
      </c>
      <c r="G2645">
        <f>_xlfn.MAXIFS('Land and Water Area'!$B:$B,'Land and Water Area'!$A:$A,Datasheet!C2645)</f>
        <v>30845.040000000001</v>
      </c>
      <c r="H2645">
        <f>_xlfn.MAXIFS('Land and Water Area'!$C:$C,'Land and Water Area'!$A:$A,Datasheet!C2645)</f>
        <v>4534.8389999999999</v>
      </c>
    </row>
    <row r="2646" spans="1:8" x14ac:dyDescent="0.2">
      <c r="A2646">
        <v>1</v>
      </c>
      <c r="B2646">
        <v>1980</v>
      </c>
      <c r="C2646" t="s">
        <v>27</v>
      </c>
      <c r="D2646" t="s">
        <v>7</v>
      </c>
      <c r="E2646">
        <f>_xlfn.MAXIFS('CO2'!$D:$D,'CO2'!$A:$A,Table1[[#This Row],[Year]],'CO2'!$B:$B,Table1[[#This Row],[State]],'CO2'!$C:$C,Table1[[#This Row],[Sector]])</f>
        <v>5.93</v>
      </c>
      <c r="F2646">
        <f>AVERAGEIFS(Population!$C:$C,Population!$A:$A,Table1[[#This Row],[Year]],Population!$B:$B,Table1[[#This Row],[State]])</f>
        <v>1127825</v>
      </c>
      <c r="G2646">
        <f>_xlfn.MAXIFS('Land and Water Area'!$B:$B,'Land and Water Area'!$A:$A,Datasheet!C2646)</f>
        <v>30845.040000000001</v>
      </c>
      <c r="H2646">
        <f>_xlfn.MAXIFS('Land and Water Area'!$C:$C,'Land and Water Area'!$A:$A,Datasheet!C2646)</f>
        <v>4534.8389999999999</v>
      </c>
    </row>
    <row r="2647" spans="1:8" x14ac:dyDescent="0.2">
      <c r="A2647">
        <v>1</v>
      </c>
      <c r="B2647">
        <v>1980</v>
      </c>
      <c r="C2647" t="s">
        <v>28</v>
      </c>
      <c r="D2647" t="s">
        <v>3</v>
      </c>
      <c r="E2647">
        <f>_xlfn.MAXIFS('CO2'!$D:$D,'CO2'!$A:$A,Table1[[#This Row],[Year]],'CO2'!$B:$B,Table1[[#This Row],[State]],'CO2'!$C:$C,Table1[[#This Row],[Sector]])</f>
        <v>3.51</v>
      </c>
      <c r="F2647">
        <f>AVERAGEIFS(Population!$C:$C,Population!$A:$A,Table1[[#This Row],[Year]],Population!$B:$B,Table1[[#This Row],[State]])</f>
        <v>4226191</v>
      </c>
      <c r="G2647">
        <f>_xlfn.MAXIFS('Land and Water Area'!$B:$B,'Land and Water Area'!$A:$A,Datasheet!C2647)</f>
        <v>9711.1409999999996</v>
      </c>
      <c r="H2647">
        <f>_xlfn.MAXIFS('Land and Water Area'!$C:$C,'Land and Water Area'!$A:$A,Datasheet!C2647)</f>
        <v>2694.7359999999999</v>
      </c>
    </row>
    <row r="2648" spans="1:8" x14ac:dyDescent="0.2">
      <c r="A2648">
        <v>1</v>
      </c>
      <c r="B2648">
        <v>1980</v>
      </c>
      <c r="C2648" t="s">
        <v>28</v>
      </c>
      <c r="D2648" t="s">
        <v>4</v>
      </c>
      <c r="E2648">
        <f>_xlfn.MAXIFS('CO2'!$D:$D,'CO2'!$A:$A,Table1[[#This Row],[Year]],'CO2'!$B:$B,Table1[[#This Row],[State]],'CO2'!$C:$C,Table1[[#This Row],[Sector]])</f>
        <v>18.510000000000002</v>
      </c>
      <c r="F2648">
        <f>AVERAGEIFS(Population!$C:$C,Population!$A:$A,Table1[[#This Row],[Year]],Population!$B:$B,Table1[[#This Row],[State]])</f>
        <v>4226191</v>
      </c>
      <c r="G2648">
        <f>_xlfn.MAXIFS('Land and Water Area'!$B:$B,'Land and Water Area'!$A:$A,Datasheet!C2648)</f>
        <v>9711.1409999999996</v>
      </c>
      <c r="H2648">
        <f>_xlfn.MAXIFS('Land and Water Area'!$C:$C,'Land and Water Area'!$A:$A,Datasheet!C2648)</f>
        <v>2694.7359999999999</v>
      </c>
    </row>
    <row r="2649" spans="1:8" x14ac:dyDescent="0.2">
      <c r="A2649">
        <v>1</v>
      </c>
      <c r="B2649">
        <v>1980</v>
      </c>
      <c r="C2649" t="s">
        <v>28</v>
      </c>
      <c r="D2649" t="s">
        <v>5</v>
      </c>
      <c r="E2649">
        <f>_xlfn.MAXIFS('CO2'!$D:$D,'CO2'!$A:$A,Table1[[#This Row],[Year]],'CO2'!$B:$B,Table1[[#This Row],[State]],'CO2'!$C:$C,Table1[[#This Row],[Sector]])</f>
        <v>14.76</v>
      </c>
      <c r="F2649">
        <f>AVERAGEIFS(Population!$C:$C,Population!$A:$A,Table1[[#This Row],[Year]],Population!$B:$B,Table1[[#This Row],[State]])</f>
        <v>4226191</v>
      </c>
      <c r="G2649">
        <f>_xlfn.MAXIFS('Land and Water Area'!$B:$B,'Land and Water Area'!$A:$A,Datasheet!C2649)</f>
        <v>9711.1409999999996</v>
      </c>
      <c r="H2649">
        <f>_xlfn.MAXIFS('Land and Water Area'!$C:$C,'Land and Water Area'!$A:$A,Datasheet!C2649)</f>
        <v>2694.7359999999999</v>
      </c>
    </row>
    <row r="2650" spans="1:8" x14ac:dyDescent="0.2">
      <c r="A2650">
        <v>1</v>
      </c>
      <c r="B2650">
        <v>1980</v>
      </c>
      <c r="C2650" t="s">
        <v>28</v>
      </c>
      <c r="D2650" t="s">
        <v>6</v>
      </c>
      <c r="E2650">
        <f>_xlfn.MAXIFS('CO2'!$D:$D,'CO2'!$A:$A,Table1[[#This Row],[Year]],'CO2'!$B:$B,Table1[[#This Row],[State]],'CO2'!$C:$C,Table1[[#This Row],[Sector]])</f>
        <v>7.98</v>
      </c>
      <c r="F2650">
        <f>AVERAGEIFS(Population!$C:$C,Population!$A:$A,Table1[[#This Row],[Year]],Population!$B:$B,Table1[[#This Row],[State]])</f>
        <v>4226191</v>
      </c>
      <c r="G2650">
        <f>_xlfn.MAXIFS('Land and Water Area'!$B:$B,'Land and Water Area'!$A:$A,Datasheet!C2650)</f>
        <v>9711.1409999999996</v>
      </c>
      <c r="H2650">
        <f>_xlfn.MAXIFS('Land and Water Area'!$C:$C,'Land and Water Area'!$A:$A,Datasheet!C2650)</f>
        <v>2694.7359999999999</v>
      </c>
    </row>
    <row r="2651" spans="1:8" x14ac:dyDescent="0.2">
      <c r="A2651">
        <v>1</v>
      </c>
      <c r="B2651">
        <v>1980</v>
      </c>
      <c r="C2651" t="s">
        <v>28</v>
      </c>
      <c r="D2651" t="s">
        <v>7</v>
      </c>
      <c r="E2651">
        <f>_xlfn.MAXIFS('CO2'!$D:$D,'CO2'!$A:$A,Table1[[#This Row],[Year]],'CO2'!$B:$B,Table1[[#This Row],[State]],'CO2'!$C:$C,Table1[[#This Row],[Sector]])</f>
        <v>22.75</v>
      </c>
      <c r="F2651">
        <f>AVERAGEIFS(Population!$C:$C,Population!$A:$A,Table1[[#This Row],[Year]],Population!$B:$B,Table1[[#This Row],[State]])</f>
        <v>4226191</v>
      </c>
      <c r="G2651">
        <f>_xlfn.MAXIFS('Land and Water Area'!$B:$B,'Land and Water Area'!$A:$A,Datasheet!C2651)</f>
        <v>9711.1409999999996</v>
      </c>
      <c r="H2651">
        <f>_xlfn.MAXIFS('Land and Water Area'!$C:$C,'Land and Water Area'!$A:$A,Datasheet!C2651)</f>
        <v>2694.7359999999999</v>
      </c>
    </row>
    <row r="2652" spans="1:8" x14ac:dyDescent="0.2">
      <c r="A2652">
        <v>1</v>
      </c>
      <c r="B2652">
        <v>1980</v>
      </c>
      <c r="C2652" t="s">
        <v>29</v>
      </c>
      <c r="D2652" t="s">
        <v>3</v>
      </c>
      <c r="E2652">
        <f>_xlfn.MAXIFS('CO2'!$D:$D,'CO2'!$A:$A,Table1[[#This Row],[Year]],'CO2'!$B:$B,Table1[[#This Row],[State]],'CO2'!$C:$C,Table1[[#This Row],[Sector]])</f>
        <v>8.7200000000000006</v>
      </c>
      <c r="F2652">
        <f>AVERAGEIFS(Population!$C:$C,Population!$A:$A,Table1[[#This Row],[Year]],Population!$B:$B,Table1[[#This Row],[State]])</f>
        <v>5748441</v>
      </c>
      <c r="G2652">
        <f>_xlfn.MAXIFS('Land and Water Area'!$B:$B,'Land and Water Area'!$A:$A,Datasheet!C2652)</f>
        <v>7800.9409999999998</v>
      </c>
      <c r="H2652">
        <f>_xlfn.MAXIFS('Land and Water Area'!$C:$C,'Land and Water Area'!$A:$A,Datasheet!C2652)</f>
        <v>2753.1790000000001</v>
      </c>
    </row>
    <row r="2653" spans="1:8" x14ac:dyDescent="0.2">
      <c r="A2653">
        <v>1</v>
      </c>
      <c r="B2653">
        <v>1980</v>
      </c>
      <c r="C2653" t="s">
        <v>29</v>
      </c>
      <c r="D2653" t="s">
        <v>4</v>
      </c>
      <c r="E2653">
        <f>_xlfn.MAXIFS('CO2'!$D:$D,'CO2'!$A:$A,Table1[[#This Row],[Year]],'CO2'!$B:$B,Table1[[#This Row],[State]],'CO2'!$C:$C,Table1[[#This Row],[Sector]])</f>
        <v>23.84</v>
      </c>
      <c r="F2653">
        <f>AVERAGEIFS(Population!$C:$C,Population!$A:$A,Table1[[#This Row],[Year]],Population!$B:$B,Table1[[#This Row],[State]])</f>
        <v>5748441</v>
      </c>
      <c r="G2653">
        <f>_xlfn.MAXIFS('Land and Water Area'!$B:$B,'Land and Water Area'!$A:$A,Datasheet!C2653)</f>
        <v>7800.9409999999998</v>
      </c>
      <c r="H2653">
        <f>_xlfn.MAXIFS('Land and Water Area'!$C:$C,'Land and Water Area'!$A:$A,Datasheet!C2653)</f>
        <v>2753.1790000000001</v>
      </c>
    </row>
    <row r="2654" spans="1:8" x14ac:dyDescent="0.2">
      <c r="A2654">
        <v>1</v>
      </c>
      <c r="B2654">
        <v>1980</v>
      </c>
      <c r="C2654" t="s">
        <v>29</v>
      </c>
      <c r="D2654" t="s">
        <v>5</v>
      </c>
      <c r="E2654">
        <f>_xlfn.MAXIFS('CO2'!$D:$D,'CO2'!$A:$A,Table1[[#This Row],[Year]],'CO2'!$B:$B,Table1[[#This Row],[State]],'CO2'!$C:$C,Table1[[#This Row],[Sector]])</f>
        <v>4.5</v>
      </c>
      <c r="F2654">
        <f>AVERAGEIFS(Population!$C:$C,Population!$A:$A,Table1[[#This Row],[Year]],Population!$B:$B,Table1[[#This Row],[State]])</f>
        <v>5748441</v>
      </c>
      <c r="G2654">
        <f>_xlfn.MAXIFS('Land and Water Area'!$B:$B,'Land and Water Area'!$A:$A,Datasheet!C2654)</f>
        <v>7800.9409999999998</v>
      </c>
      <c r="H2654">
        <f>_xlfn.MAXIFS('Land and Water Area'!$C:$C,'Land and Water Area'!$A:$A,Datasheet!C2654)</f>
        <v>2753.1790000000001</v>
      </c>
    </row>
    <row r="2655" spans="1:8" x14ac:dyDescent="0.2">
      <c r="A2655">
        <v>1</v>
      </c>
      <c r="B2655">
        <v>1980</v>
      </c>
      <c r="C2655" t="s">
        <v>29</v>
      </c>
      <c r="D2655" t="s">
        <v>6</v>
      </c>
      <c r="E2655">
        <f>_xlfn.MAXIFS('CO2'!$D:$D,'CO2'!$A:$A,Table1[[#This Row],[Year]],'CO2'!$B:$B,Table1[[#This Row],[State]],'CO2'!$C:$C,Table1[[#This Row],[Sector]])</f>
        <v>15.19</v>
      </c>
      <c r="F2655">
        <f>AVERAGEIFS(Population!$C:$C,Population!$A:$A,Table1[[#This Row],[Year]],Population!$B:$B,Table1[[#This Row],[State]])</f>
        <v>5748441</v>
      </c>
      <c r="G2655">
        <f>_xlfn.MAXIFS('Land and Water Area'!$B:$B,'Land and Water Area'!$A:$A,Datasheet!C2655)</f>
        <v>7800.9409999999998</v>
      </c>
      <c r="H2655">
        <f>_xlfn.MAXIFS('Land and Water Area'!$C:$C,'Land and Water Area'!$A:$A,Datasheet!C2655)</f>
        <v>2753.1790000000001</v>
      </c>
    </row>
    <row r="2656" spans="1:8" x14ac:dyDescent="0.2">
      <c r="A2656">
        <v>1</v>
      </c>
      <c r="B2656">
        <v>1980</v>
      </c>
      <c r="C2656" t="s">
        <v>29</v>
      </c>
      <c r="D2656" t="s">
        <v>7</v>
      </c>
      <c r="E2656">
        <f>_xlfn.MAXIFS('CO2'!$D:$D,'CO2'!$A:$A,Table1[[#This Row],[Year]],'CO2'!$B:$B,Table1[[#This Row],[State]],'CO2'!$C:$C,Table1[[#This Row],[Sector]])</f>
        <v>25.36</v>
      </c>
      <c r="F2656">
        <f>AVERAGEIFS(Population!$C:$C,Population!$A:$A,Table1[[#This Row],[Year]],Population!$B:$B,Table1[[#This Row],[State]])</f>
        <v>5748441</v>
      </c>
      <c r="G2656">
        <f>_xlfn.MAXIFS('Land and Water Area'!$B:$B,'Land and Water Area'!$A:$A,Datasheet!C2656)</f>
        <v>7800.9409999999998</v>
      </c>
      <c r="H2656">
        <f>_xlfn.MAXIFS('Land and Water Area'!$C:$C,'Land and Water Area'!$A:$A,Datasheet!C2656)</f>
        <v>2753.1790000000001</v>
      </c>
    </row>
    <row r="2657" spans="1:8" x14ac:dyDescent="0.2">
      <c r="A2657">
        <v>1</v>
      </c>
      <c r="B2657">
        <v>1980</v>
      </c>
      <c r="C2657" t="s">
        <v>30</v>
      </c>
      <c r="D2657" t="s">
        <v>3</v>
      </c>
      <c r="E2657">
        <f>_xlfn.MAXIFS('CO2'!$D:$D,'CO2'!$A:$A,Table1[[#This Row],[Year]],'CO2'!$B:$B,Table1[[#This Row],[State]],'CO2'!$C:$C,Table1[[#This Row],[Sector]])</f>
        <v>12.7</v>
      </c>
      <c r="F2657">
        <f>AVERAGEIFS(Population!$C:$C,Population!$A:$A,Table1[[#This Row],[Year]],Population!$B:$B,Table1[[#This Row],[State]])</f>
        <v>9256676</v>
      </c>
      <c r="G2657">
        <f>_xlfn.MAXIFS('Land and Water Area'!$B:$B,'Land and Water Area'!$A:$A,Datasheet!C2657)</f>
        <v>56610.281000000003</v>
      </c>
      <c r="H2657">
        <f>_xlfn.MAXIFS('Land and Water Area'!$C:$C,'Land and Water Area'!$A:$A,Datasheet!C2657)</f>
        <v>40102.959000000003</v>
      </c>
    </row>
    <row r="2658" spans="1:8" x14ac:dyDescent="0.2">
      <c r="A2658">
        <v>1</v>
      </c>
      <c r="B2658">
        <v>1980</v>
      </c>
      <c r="C2658" t="s">
        <v>30</v>
      </c>
      <c r="D2658" t="s">
        <v>4</v>
      </c>
      <c r="E2658">
        <f>_xlfn.MAXIFS('CO2'!$D:$D,'CO2'!$A:$A,Table1[[#This Row],[Year]],'CO2'!$B:$B,Table1[[#This Row],[State]],'CO2'!$C:$C,Table1[[#This Row],[Sector]])</f>
        <v>56.52</v>
      </c>
      <c r="F2658">
        <f>AVERAGEIFS(Population!$C:$C,Population!$A:$A,Table1[[#This Row],[Year]],Population!$B:$B,Table1[[#This Row],[State]])</f>
        <v>9256676</v>
      </c>
      <c r="G2658">
        <f>_xlfn.MAXIFS('Land and Water Area'!$B:$B,'Land and Water Area'!$A:$A,Datasheet!C2658)</f>
        <v>56610.281000000003</v>
      </c>
      <c r="H2658">
        <f>_xlfn.MAXIFS('Land and Water Area'!$C:$C,'Land and Water Area'!$A:$A,Datasheet!C2658)</f>
        <v>40102.959000000003</v>
      </c>
    </row>
    <row r="2659" spans="1:8" x14ac:dyDescent="0.2">
      <c r="A2659">
        <v>1</v>
      </c>
      <c r="B2659">
        <v>1980</v>
      </c>
      <c r="C2659" t="s">
        <v>30</v>
      </c>
      <c r="D2659" t="s">
        <v>5</v>
      </c>
      <c r="E2659">
        <f>_xlfn.MAXIFS('CO2'!$D:$D,'CO2'!$A:$A,Table1[[#This Row],[Year]],'CO2'!$B:$B,Table1[[#This Row],[State]],'CO2'!$C:$C,Table1[[#This Row],[Sector]])</f>
        <v>40.47</v>
      </c>
      <c r="F2659">
        <f>AVERAGEIFS(Population!$C:$C,Population!$A:$A,Table1[[#This Row],[Year]],Population!$B:$B,Table1[[#This Row],[State]])</f>
        <v>9256676</v>
      </c>
      <c r="G2659">
        <f>_xlfn.MAXIFS('Land and Water Area'!$B:$B,'Land and Water Area'!$A:$A,Datasheet!C2659)</f>
        <v>56610.281000000003</v>
      </c>
      <c r="H2659">
        <f>_xlfn.MAXIFS('Land and Water Area'!$C:$C,'Land and Water Area'!$A:$A,Datasheet!C2659)</f>
        <v>40102.959000000003</v>
      </c>
    </row>
    <row r="2660" spans="1:8" x14ac:dyDescent="0.2">
      <c r="A2660">
        <v>1</v>
      </c>
      <c r="B2660">
        <v>1980</v>
      </c>
      <c r="C2660" t="s">
        <v>30</v>
      </c>
      <c r="D2660" t="s">
        <v>6</v>
      </c>
      <c r="E2660">
        <f>_xlfn.MAXIFS('CO2'!$D:$D,'CO2'!$A:$A,Table1[[#This Row],[Year]],'CO2'!$B:$B,Table1[[#This Row],[State]],'CO2'!$C:$C,Table1[[#This Row],[Sector]])</f>
        <v>25.96</v>
      </c>
      <c r="F2660">
        <f>AVERAGEIFS(Population!$C:$C,Population!$A:$A,Table1[[#This Row],[Year]],Population!$B:$B,Table1[[#This Row],[State]])</f>
        <v>9256676</v>
      </c>
      <c r="G2660">
        <f>_xlfn.MAXIFS('Land and Water Area'!$B:$B,'Land and Water Area'!$A:$A,Datasheet!C2660)</f>
        <v>56610.281000000003</v>
      </c>
      <c r="H2660">
        <f>_xlfn.MAXIFS('Land and Water Area'!$C:$C,'Land and Water Area'!$A:$A,Datasheet!C2660)</f>
        <v>40102.959000000003</v>
      </c>
    </row>
    <row r="2661" spans="1:8" x14ac:dyDescent="0.2">
      <c r="A2661">
        <v>1</v>
      </c>
      <c r="B2661">
        <v>1980</v>
      </c>
      <c r="C2661" t="s">
        <v>30</v>
      </c>
      <c r="D2661" t="s">
        <v>7</v>
      </c>
      <c r="E2661">
        <f>_xlfn.MAXIFS('CO2'!$D:$D,'CO2'!$A:$A,Table1[[#This Row],[Year]],'CO2'!$B:$B,Table1[[#This Row],[State]],'CO2'!$C:$C,Table1[[#This Row],[Sector]])</f>
        <v>43.77</v>
      </c>
      <c r="F2661">
        <f>AVERAGEIFS(Population!$C:$C,Population!$A:$A,Table1[[#This Row],[Year]],Population!$B:$B,Table1[[#This Row],[State]])</f>
        <v>9256676</v>
      </c>
      <c r="G2661">
        <f>_xlfn.MAXIFS('Land and Water Area'!$B:$B,'Land and Water Area'!$A:$A,Datasheet!C2661)</f>
        <v>56610.281000000003</v>
      </c>
      <c r="H2661">
        <f>_xlfn.MAXIFS('Land and Water Area'!$C:$C,'Land and Water Area'!$A:$A,Datasheet!C2661)</f>
        <v>40102.959000000003</v>
      </c>
    </row>
    <row r="2662" spans="1:8" x14ac:dyDescent="0.2">
      <c r="A2662">
        <v>1</v>
      </c>
      <c r="B2662">
        <v>1980</v>
      </c>
      <c r="C2662" t="s">
        <v>31</v>
      </c>
      <c r="D2662" t="s">
        <v>3</v>
      </c>
      <c r="E2662">
        <f>_xlfn.MAXIFS('CO2'!$D:$D,'CO2'!$A:$A,Table1[[#This Row],[Year]],'CO2'!$B:$B,Table1[[#This Row],[State]],'CO2'!$C:$C,Table1[[#This Row],[Sector]])</f>
        <v>4.47</v>
      </c>
      <c r="F2662">
        <f>AVERAGEIFS(Population!$C:$C,Population!$A:$A,Table1[[#This Row],[Year]],Population!$B:$B,Table1[[#This Row],[State]])</f>
        <v>4086746</v>
      </c>
      <c r="G2662">
        <f>_xlfn.MAXIFS('Land and Water Area'!$B:$B,'Land and Water Area'!$A:$A,Datasheet!C2662)</f>
        <v>79631.471999999994</v>
      </c>
      <c r="H2662">
        <f>_xlfn.MAXIFS('Land and Water Area'!$C:$C,'Land and Water Area'!$A:$A,Datasheet!C2662)</f>
        <v>7311.8029999999999</v>
      </c>
    </row>
    <row r="2663" spans="1:8" x14ac:dyDescent="0.2">
      <c r="A2663">
        <v>1</v>
      </c>
      <c r="B2663">
        <v>1980</v>
      </c>
      <c r="C2663" t="s">
        <v>31</v>
      </c>
      <c r="D2663" t="s">
        <v>4</v>
      </c>
      <c r="E2663">
        <f>_xlfn.MAXIFS('CO2'!$D:$D,'CO2'!$A:$A,Table1[[#This Row],[Year]],'CO2'!$B:$B,Table1[[#This Row],[State]],'CO2'!$C:$C,Table1[[#This Row],[Sector]])</f>
        <v>21.72</v>
      </c>
      <c r="F2663">
        <f>AVERAGEIFS(Population!$C:$C,Population!$A:$A,Table1[[#This Row],[Year]],Population!$B:$B,Table1[[#This Row],[State]])</f>
        <v>4086746</v>
      </c>
      <c r="G2663">
        <f>_xlfn.MAXIFS('Land and Water Area'!$B:$B,'Land and Water Area'!$A:$A,Datasheet!C2663)</f>
        <v>79631.471999999994</v>
      </c>
      <c r="H2663">
        <f>_xlfn.MAXIFS('Land and Water Area'!$C:$C,'Land and Water Area'!$A:$A,Datasheet!C2663)</f>
        <v>7311.8029999999999</v>
      </c>
    </row>
    <row r="2664" spans="1:8" x14ac:dyDescent="0.2">
      <c r="A2664">
        <v>1</v>
      </c>
      <c r="B2664">
        <v>1980</v>
      </c>
      <c r="C2664" t="s">
        <v>31</v>
      </c>
      <c r="D2664" t="s">
        <v>5</v>
      </c>
      <c r="E2664">
        <f>_xlfn.MAXIFS('CO2'!$D:$D,'CO2'!$A:$A,Table1[[#This Row],[Year]],'CO2'!$B:$B,Table1[[#This Row],[State]],'CO2'!$C:$C,Table1[[#This Row],[Sector]])</f>
        <v>12.93</v>
      </c>
      <c r="F2664">
        <f>AVERAGEIFS(Population!$C:$C,Population!$A:$A,Table1[[#This Row],[Year]],Population!$B:$B,Table1[[#This Row],[State]])</f>
        <v>4086746</v>
      </c>
      <c r="G2664">
        <f>_xlfn.MAXIFS('Land and Water Area'!$B:$B,'Land and Water Area'!$A:$A,Datasheet!C2664)</f>
        <v>79631.471999999994</v>
      </c>
      <c r="H2664">
        <f>_xlfn.MAXIFS('Land and Water Area'!$C:$C,'Land and Water Area'!$A:$A,Datasheet!C2664)</f>
        <v>7311.8029999999999</v>
      </c>
    </row>
    <row r="2665" spans="1:8" x14ac:dyDescent="0.2">
      <c r="A2665">
        <v>1</v>
      </c>
      <c r="B2665">
        <v>1980</v>
      </c>
      <c r="C2665" t="s">
        <v>31</v>
      </c>
      <c r="D2665" t="s">
        <v>6</v>
      </c>
      <c r="E2665">
        <f>_xlfn.MAXIFS('CO2'!$D:$D,'CO2'!$A:$A,Table1[[#This Row],[Year]],'CO2'!$B:$B,Table1[[#This Row],[State]],'CO2'!$C:$C,Table1[[#This Row],[Sector]])</f>
        <v>8.86</v>
      </c>
      <c r="F2665">
        <f>AVERAGEIFS(Population!$C:$C,Population!$A:$A,Table1[[#This Row],[Year]],Population!$B:$B,Table1[[#This Row],[State]])</f>
        <v>4086746</v>
      </c>
      <c r="G2665">
        <f>_xlfn.MAXIFS('Land and Water Area'!$B:$B,'Land and Water Area'!$A:$A,Datasheet!C2665)</f>
        <v>79631.471999999994</v>
      </c>
      <c r="H2665">
        <f>_xlfn.MAXIFS('Land and Water Area'!$C:$C,'Land and Water Area'!$A:$A,Datasheet!C2665)</f>
        <v>7311.8029999999999</v>
      </c>
    </row>
    <row r="2666" spans="1:8" x14ac:dyDescent="0.2">
      <c r="A2666">
        <v>1</v>
      </c>
      <c r="B2666">
        <v>1980</v>
      </c>
      <c r="C2666" t="s">
        <v>31</v>
      </c>
      <c r="D2666" t="s">
        <v>7</v>
      </c>
      <c r="E2666">
        <f>_xlfn.MAXIFS('CO2'!$D:$D,'CO2'!$A:$A,Table1[[#This Row],[Year]],'CO2'!$B:$B,Table1[[#This Row],[State]],'CO2'!$C:$C,Table1[[#This Row],[Sector]])</f>
        <v>23.43</v>
      </c>
      <c r="F2666">
        <f>AVERAGEIFS(Population!$C:$C,Population!$A:$A,Table1[[#This Row],[Year]],Population!$B:$B,Table1[[#This Row],[State]])</f>
        <v>4086746</v>
      </c>
      <c r="G2666">
        <f>_xlfn.MAXIFS('Land and Water Area'!$B:$B,'Land and Water Area'!$A:$A,Datasheet!C2666)</f>
        <v>79631.471999999994</v>
      </c>
      <c r="H2666">
        <f>_xlfn.MAXIFS('Land and Water Area'!$C:$C,'Land and Water Area'!$A:$A,Datasheet!C2666)</f>
        <v>7311.8029999999999</v>
      </c>
    </row>
    <row r="2667" spans="1:8" x14ac:dyDescent="0.2">
      <c r="A2667">
        <v>1</v>
      </c>
      <c r="B2667">
        <v>1980</v>
      </c>
      <c r="C2667" t="s">
        <v>32</v>
      </c>
      <c r="D2667" t="s">
        <v>3</v>
      </c>
      <c r="E2667">
        <f>_xlfn.MAXIFS('CO2'!$D:$D,'CO2'!$A:$A,Table1[[#This Row],[Year]],'CO2'!$B:$B,Table1[[#This Row],[State]],'CO2'!$C:$C,Table1[[#This Row],[Sector]])</f>
        <v>2.96</v>
      </c>
      <c r="F2667">
        <f>AVERAGEIFS(Population!$C:$C,Population!$A:$A,Table1[[#This Row],[Year]],Population!$B:$B,Table1[[#This Row],[State]])</f>
        <v>2524011</v>
      </c>
      <c r="G2667">
        <f>_xlfn.MAXIFS('Land and Water Area'!$B:$B,'Land and Water Area'!$A:$A,Datasheet!C2667)</f>
        <v>46924.358</v>
      </c>
      <c r="H2667">
        <f>_xlfn.MAXIFS('Land and Water Area'!$C:$C,'Land and Water Area'!$A:$A,Datasheet!C2667)</f>
        <v>1511.4880000000001</v>
      </c>
    </row>
    <row r="2668" spans="1:8" x14ac:dyDescent="0.2">
      <c r="A2668">
        <v>1</v>
      </c>
      <c r="B2668">
        <v>1980</v>
      </c>
      <c r="C2668" t="s">
        <v>32</v>
      </c>
      <c r="D2668" t="s">
        <v>4</v>
      </c>
      <c r="E2668">
        <f>_xlfn.MAXIFS('CO2'!$D:$D,'CO2'!$A:$A,Table1[[#This Row],[Year]],'CO2'!$B:$B,Table1[[#This Row],[State]],'CO2'!$C:$C,Table1[[#This Row],[Sector]])</f>
        <v>14.56</v>
      </c>
      <c r="F2668">
        <f>AVERAGEIFS(Population!$C:$C,Population!$A:$A,Table1[[#This Row],[Year]],Population!$B:$B,Table1[[#This Row],[State]])</f>
        <v>2524011</v>
      </c>
      <c r="G2668">
        <f>_xlfn.MAXIFS('Land and Water Area'!$B:$B,'Land and Water Area'!$A:$A,Datasheet!C2668)</f>
        <v>46924.358</v>
      </c>
      <c r="H2668">
        <f>_xlfn.MAXIFS('Land and Water Area'!$C:$C,'Land and Water Area'!$A:$A,Datasheet!C2668)</f>
        <v>1511.4880000000001</v>
      </c>
    </row>
    <row r="2669" spans="1:8" x14ac:dyDescent="0.2">
      <c r="A2669">
        <v>1</v>
      </c>
      <c r="B2669">
        <v>1980</v>
      </c>
      <c r="C2669" t="s">
        <v>32</v>
      </c>
      <c r="D2669" t="s">
        <v>5</v>
      </c>
      <c r="E2669">
        <f>_xlfn.MAXIFS('CO2'!$D:$D,'CO2'!$A:$A,Table1[[#This Row],[Year]],'CO2'!$B:$B,Table1[[#This Row],[State]],'CO2'!$C:$C,Table1[[#This Row],[Sector]])</f>
        <v>10.029999999999999</v>
      </c>
      <c r="F2669">
        <f>AVERAGEIFS(Population!$C:$C,Population!$A:$A,Table1[[#This Row],[Year]],Population!$B:$B,Table1[[#This Row],[State]])</f>
        <v>2524011</v>
      </c>
      <c r="G2669">
        <f>_xlfn.MAXIFS('Land and Water Area'!$B:$B,'Land and Water Area'!$A:$A,Datasheet!C2669)</f>
        <v>46924.358</v>
      </c>
      <c r="H2669">
        <f>_xlfn.MAXIFS('Land and Water Area'!$C:$C,'Land and Water Area'!$A:$A,Datasheet!C2669)</f>
        <v>1511.4880000000001</v>
      </c>
    </row>
    <row r="2670" spans="1:8" x14ac:dyDescent="0.2">
      <c r="A2670">
        <v>1</v>
      </c>
      <c r="B2670">
        <v>1980</v>
      </c>
      <c r="C2670" t="s">
        <v>32</v>
      </c>
      <c r="D2670" t="s">
        <v>6</v>
      </c>
      <c r="E2670">
        <f>_xlfn.MAXIFS('CO2'!$D:$D,'CO2'!$A:$A,Table1[[#This Row],[Year]],'CO2'!$B:$B,Table1[[#This Row],[State]],'CO2'!$C:$C,Table1[[#This Row],[Sector]])</f>
        <v>2.11</v>
      </c>
      <c r="F2670">
        <f>AVERAGEIFS(Population!$C:$C,Population!$A:$A,Table1[[#This Row],[Year]],Population!$B:$B,Table1[[#This Row],[State]])</f>
        <v>2524011</v>
      </c>
      <c r="G2670">
        <f>_xlfn.MAXIFS('Land and Water Area'!$B:$B,'Land and Water Area'!$A:$A,Datasheet!C2670)</f>
        <v>46924.358</v>
      </c>
      <c r="H2670">
        <f>_xlfn.MAXIFS('Land and Water Area'!$C:$C,'Land and Water Area'!$A:$A,Datasheet!C2670)</f>
        <v>1511.4880000000001</v>
      </c>
    </row>
    <row r="2671" spans="1:8" x14ac:dyDescent="0.2">
      <c r="A2671">
        <v>1</v>
      </c>
      <c r="B2671">
        <v>1980</v>
      </c>
      <c r="C2671" t="s">
        <v>32</v>
      </c>
      <c r="D2671" t="s">
        <v>7</v>
      </c>
      <c r="E2671">
        <f>_xlfn.MAXIFS('CO2'!$D:$D,'CO2'!$A:$A,Table1[[#This Row],[Year]],'CO2'!$B:$B,Table1[[#This Row],[State]],'CO2'!$C:$C,Table1[[#This Row],[Sector]])</f>
        <v>17.989999999999998</v>
      </c>
      <c r="F2671">
        <f>AVERAGEIFS(Population!$C:$C,Population!$A:$A,Table1[[#This Row],[Year]],Population!$B:$B,Table1[[#This Row],[State]])</f>
        <v>2524011</v>
      </c>
      <c r="G2671">
        <f>_xlfn.MAXIFS('Land and Water Area'!$B:$B,'Land and Water Area'!$A:$A,Datasheet!C2671)</f>
        <v>46924.358</v>
      </c>
      <c r="H2671">
        <f>_xlfn.MAXIFS('Land and Water Area'!$C:$C,'Land and Water Area'!$A:$A,Datasheet!C2671)</f>
        <v>1511.4880000000001</v>
      </c>
    </row>
    <row r="2672" spans="1:8" x14ac:dyDescent="0.2">
      <c r="A2672">
        <v>1</v>
      </c>
      <c r="B2672">
        <v>1980</v>
      </c>
      <c r="C2672" t="s">
        <v>33</v>
      </c>
      <c r="D2672" t="s">
        <v>3</v>
      </c>
      <c r="E2672">
        <f>_xlfn.MAXIFS('CO2'!$D:$D,'CO2'!$A:$A,Table1[[#This Row],[Year]],'CO2'!$B:$B,Table1[[#This Row],[State]],'CO2'!$C:$C,Table1[[#This Row],[Sector]])</f>
        <v>5.37</v>
      </c>
      <c r="F2672">
        <f>AVERAGEIFS(Population!$C:$C,Population!$A:$A,Table1[[#This Row],[Year]],Population!$B:$B,Table1[[#This Row],[State]])</f>
        <v>4923025</v>
      </c>
      <c r="G2672">
        <f>_xlfn.MAXIFS('Land and Water Area'!$B:$B,'Land and Water Area'!$A:$A,Datasheet!C2672)</f>
        <v>68746.365999999995</v>
      </c>
      <c r="H2672">
        <f>_xlfn.MAXIFS('Land and Water Area'!$C:$C,'Land and Water Area'!$A:$A,Datasheet!C2672)</f>
        <v>960.43799999999999</v>
      </c>
    </row>
    <row r="2673" spans="1:8" x14ac:dyDescent="0.2">
      <c r="A2673">
        <v>1</v>
      </c>
      <c r="B2673">
        <v>1980</v>
      </c>
      <c r="C2673" t="s">
        <v>33</v>
      </c>
      <c r="D2673" t="s">
        <v>4</v>
      </c>
      <c r="E2673">
        <f>_xlfn.MAXIFS('CO2'!$D:$D,'CO2'!$A:$A,Table1[[#This Row],[Year]],'CO2'!$B:$B,Table1[[#This Row],[State]],'CO2'!$C:$C,Table1[[#This Row],[Sector]])</f>
        <v>48.05</v>
      </c>
      <c r="F2673">
        <f>AVERAGEIFS(Population!$C:$C,Population!$A:$A,Table1[[#This Row],[Year]],Population!$B:$B,Table1[[#This Row],[State]])</f>
        <v>4923025</v>
      </c>
      <c r="G2673">
        <f>_xlfn.MAXIFS('Land and Water Area'!$B:$B,'Land and Water Area'!$A:$A,Datasheet!C2673)</f>
        <v>68746.365999999995</v>
      </c>
      <c r="H2673">
        <f>_xlfn.MAXIFS('Land and Water Area'!$C:$C,'Land and Water Area'!$A:$A,Datasheet!C2673)</f>
        <v>960.43799999999999</v>
      </c>
    </row>
    <row r="2674" spans="1:8" x14ac:dyDescent="0.2">
      <c r="A2674">
        <v>1</v>
      </c>
      <c r="B2674">
        <v>1980</v>
      </c>
      <c r="C2674" t="s">
        <v>33</v>
      </c>
      <c r="D2674" t="s">
        <v>5</v>
      </c>
      <c r="E2674">
        <f>_xlfn.MAXIFS('CO2'!$D:$D,'CO2'!$A:$A,Table1[[#This Row],[Year]],'CO2'!$B:$B,Table1[[#This Row],[State]],'CO2'!$C:$C,Table1[[#This Row],[Sector]])</f>
        <v>12.55</v>
      </c>
      <c r="F2674">
        <f>AVERAGEIFS(Population!$C:$C,Population!$A:$A,Table1[[#This Row],[Year]],Population!$B:$B,Table1[[#This Row],[State]])</f>
        <v>4923025</v>
      </c>
      <c r="G2674">
        <f>_xlfn.MAXIFS('Land and Water Area'!$B:$B,'Land and Water Area'!$A:$A,Datasheet!C2674)</f>
        <v>68746.365999999995</v>
      </c>
      <c r="H2674">
        <f>_xlfn.MAXIFS('Land and Water Area'!$C:$C,'Land and Water Area'!$A:$A,Datasheet!C2674)</f>
        <v>960.43799999999999</v>
      </c>
    </row>
    <row r="2675" spans="1:8" x14ac:dyDescent="0.2">
      <c r="A2675">
        <v>1</v>
      </c>
      <c r="B2675">
        <v>1980</v>
      </c>
      <c r="C2675" t="s">
        <v>33</v>
      </c>
      <c r="D2675" t="s">
        <v>6</v>
      </c>
      <c r="E2675">
        <f>_xlfn.MAXIFS('CO2'!$D:$D,'CO2'!$A:$A,Table1[[#This Row],[Year]],'CO2'!$B:$B,Table1[[#This Row],[State]],'CO2'!$C:$C,Table1[[#This Row],[Sector]])</f>
        <v>9.4499999999999993</v>
      </c>
      <c r="F2675">
        <f>AVERAGEIFS(Population!$C:$C,Population!$A:$A,Table1[[#This Row],[Year]],Population!$B:$B,Table1[[#This Row],[State]])</f>
        <v>4923025</v>
      </c>
      <c r="G2675">
        <f>_xlfn.MAXIFS('Land and Water Area'!$B:$B,'Land and Water Area'!$A:$A,Datasheet!C2675)</f>
        <v>68746.365999999995</v>
      </c>
      <c r="H2675">
        <f>_xlfn.MAXIFS('Land and Water Area'!$C:$C,'Land and Water Area'!$A:$A,Datasheet!C2675)</f>
        <v>960.43799999999999</v>
      </c>
    </row>
    <row r="2676" spans="1:8" x14ac:dyDescent="0.2">
      <c r="A2676">
        <v>1</v>
      </c>
      <c r="B2676">
        <v>1980</v>
      </c>
      <c r="C2676" t="s">
        <v>33</v>
      </c>
      <c r="D2676" t="s">
        <v>7</v>
      </c>
      <c r="E2676">
        <f>_xlfn.MAXIFS('CO2'!$D:$D,'CO2'!$A:$A,Table1[[#This Row],[Year]],'CO2'!$B:$B,Table1[[#This Row],[State]],'CO2'!$C:$C,Table1[[#This Row],[Sector]])</f>
        <v>29.11</v>
      </c>
      <c r="F2676">
        <f>AVERAGEIFS(Population!$C:$C,Population!$A:$A,Table1[[#This Row],[Year]],Population!$B:$B,Table1[[#This Row],[State]])</f>
        <v>4923025</v>
      </c>
      <c r="G2676">
        <f>_xlfn.MAXIFS('Land and Water Area'!$B:$B,'Land and Water Area'!$A:$A,Datasheet!C2676)</f>
        <v>68746.365999999995</v>
      </c>
      <c r="H2676">
        <f>_xlfn.MAXIFS('Land and Water Area'!$C:$C,'Land and Water Area'!$A:$A,Datasheet!C2676)</f>
        <v>960.43799999999999</v>
      </c>
    </row>
    <row r="2677" spans="1:8" x14ac:dyDescent="0.2">
      <c r="A2677">
        <v>1</v>
      </c>
      <c r="B2677">
        <v>1980</v>
      </c>
      <c r="C2677" t="s">
        <v>34</v>
      </c>
      <c r="D2677" t="s">
        <v>3</v>
      </c>
      <c r="E2677">
        <f>_xlfn.MAXIFS('CO2'!$D:$D,'CO2'!$A:$A,Table1[[#This Row],[Year]],'CO2'!$B:$B,Table1[[#This Row],[State]],'CO2'!$C:$C,Table1[[#This Row],[Sector]])</f>
        <v>1.02</v>
      </c>
      <c r="F2677">
        <f>AVERAGEIFS(Population!$C:$C,Population!$A:$A,Table1[[#This Row],[Year]],Population!$B:$B,Table1[[#This Row],[State]])</f>
        <v>788754</v>
      </c>
      <c r="G2677">
        <f>_xlfn.MAXIFS('Land and Water Area'!$B:$B,'Land and Water Area'!$A:$A,Datasheet!C2677)</f>
        <v>145550.16699999999</v>
      </c>
      <c r="H2677">
        <f>_xlfn.MAXIFS('Land and Water Area'!$C:$C,'Land and Water Area'!$A:$A,Datasheet!C2677)</f>
        <v>1493.123</v>
      </c>
    </row>
    <row r="2678" spans="1:8" x14ac:dyDescent="0.2">
      <c r="A2678">
        <v>1</v>
      </c>
      <c r="B2678">
        <v>1980</v>
      </c>
      <c r="C2678" t="s">
        <v>34</v>
      </c>
      <c r="D2678" t="s">
        <v>4</v>
      </c>
      <c r="E2678">
        <f>_xlfn.MAXIFS('CO2'!$D:$D,'CO2'!$A:$A,Table1[[#This Row],[Year]],'CO2'!$B:$B,Table1[[#This Row],[State]],'CO2'!$C:$C,Table1[[#This Row],[Sector]])</f>
        <v>5.68</v>
      </c>
      <c r="F2678">
        <f>AVERAGEIFS(Population!$C:$C,Population!$A:$A,Table1[[#This Row],[Year]],Population!$B:$B,Table1[[#This Row],[State]])</f>
        <v>788754</v>
      </c>
      <c r="G2678">
        <f>_xlfn.MAXIFS('Land and Water Area'!$B:$B,'Land and Water Area'!$A:$A,Datasheet!C2678)</f>
        <v>145550.16699999999</v>
      </c>
      <c r="H2678">
        <f>_xlfn.MAXIFS('Land and Water Area'!$C:$C,'Land and Water Area'!$A:$A,Datasheet!C2678)</f>
        <v>1493.123</v>
      </c>
    </row>
    <row r="2679" spans="1:8" x14ac:dyDescent="0.2">
      <c r="A2679">
        <v>1</v>
      </c>
      <c r="B2679">
        <v>1980</v>
      </c>
      <c r="C2679" t="s">
        <v>34</v>
      </c>
      <c r="D2679" t="s">
        <v>5</v>
      </c>
      <c r="E2679">
        <f>_xlfn.MAXIFS('CO2'!$D:$D,'CO2'!$A:$A,Table1[[#This Row],[Year]],'CO2'!$B:$B,Table1[[#This Row],[State]],'CO2'!$C:$C,Table1[[#This Row],[Sector]])</f>
        <v>5.88</v>
      </c>
      <c r="F2679">
        <f>AVERAGEIFS(Population!$C:$C,Population!$A:$A,Table1[[#This Row],[Year]],Population!$B:$B,Table1[[#This Row],[State]])</f>
        <v>788754</v>
      </c>
      <c r="G2679">
        <f>_xlfn.MAXIFS('Land and Water Area'!$B:$B,'Land and Water Area'!$A:$A,Datasheet!C2679)</f>
        <v>145550.16699999999</v>
      </c>
      <c r="H2679">
        <f>_xlfn.MAXIFS('Land and Water Area'!$C:$C,'Land and Water Area'!$A:$A,Datasheet!C2679)</f>
        <v>1493.123</v>
      </c>
    </row>
    <row r="2680" spans="1:8" x14ac:dyDescent="0.2">
      <c r="A2680">
        <v>1</v>
      </c>
      <c r="B2680">
        <v>1980</v>
      </c>
      <c r="C2680" t="s">
        <v>34</v>
      </c>
      <c r="D2680" t="s">
        <v>6</v>
      </c>
      <c r="E2680">
        <f>_xlfn.MAXIFS('CO2'!$D:$D,'CO2'!$A:$A,Table1[[#This Row],[Year]],'CO2'!$B:$B,Table1[[#This Row],[State]],'CO2'!$C:$C,Table1[[#This Row],[Sector]])</f>
        <v>1.41</v>
      </c>
      <c r="F2680">
        <f>AVERAGEIFS(Population!$C:$C,Population!$A:$A,Table1[[#This Row],[Year]],Population!$B:$B,Table1[[#This Row],[State]])</f>
        <v>788754</v>
      </c>
      <c r="G2680">
        <f>_xlfn.MAXIFS('Land and Water Area'!$B:$B,'Land and Water Area'!$A:$A,Datasheet!C2680)</f>
        <v>145550.16699999999</v>
      </c>
      <c r="H2680">
        <f>_xlfn.MAXIFS('Land and Water Area'!$C:$C,'Land and Water Area'!$A:$A,Datasheet!C2680)</f>
        <v>1493.123</v>
      </c>
    </row>
    <row r="2681" spans="1:8" x14ac:dyDescent="0.2">
      <c r="A2681">
        <v>1</v>
      </c>
      <c r="B2681">
        <v>1980</v>
      </c>
      <c r="C2681" t="s">
        <v>34</v>
      </c>
      <c r="D2681" t="s">
        <v>7</v>
      </c>
      <c r="E2681">
        <f>_xlfn.MAXIFS('CO2'!$D:$D,'CO2'!$A:$A,Table1[[#This Row],[Year]],'CO2'!$B:$B,Table1[[#This Row],[State]],'CO2'!$C:$C,Table1[[#This Row],[Sector]])</f>
        <v>6.31</v>
      </c>
      <c r="F2681">
        <f>AVERAGEIFS(Population!$C:$C,Population!$A:$A,Table1[[#This Row],[Year]],Population!$B:$B,Table1[[#This Row],[State]])</f>
        <v>788754</v>
      </c>
      <c r="G2681">
        <f>_xlfn.MAXIFS('Land and Water Area'!$B:$B,'Land and Water Area'!$A:$A,Datasheet!C2681)</f>
        <v>145550.16699999999</v>
      </c>
      <c r="H2681">
        <f>_xlfn.MAXIFS('Land and Water Area'!$C:$C,'Land and Water Area'!$A:$A,Datasheet!C2681)</f>
        <v>1493.123</v>
      </c>
    </row>
    <row r="2682" spans="1:8" x14ac:dyDescent="0.2">
      <c r="A2682">
        <v>1</v>
      </c>
      <c r="B2682">
        <v>1980</v>
      </c>
      <c r="C2682" t="s">
        <v>35</v>
      </c>
      <c r="D2682" t="s">
        <v>3</v>
      </c>
      <c r="E2682">
        <f>_xlfn.MAXIFS('CO2'!$D:$D,'CO2'!$A:$A,Table1[[#This Row],[Year]],'CO2'!$B:$B,Table1[[#This Row],[State]],'CO2'!$C:$C,Table1[[#This Row],[Sector]])</f>
        <v>2.46</v>
      </c>
      <c r="F2682">
        <f>AVERAGEIFS(Population!$C:$C,Population!$A:$A,Table1[[#This Row],[Year]],Population!$B:$B,Table1[[#This Row],[State]])</f>
        <v>1572854</v>
      </c>
      <c r="G2682">
        <f>_xlfn.MAXIFS('Land and Water Area'!$B:$B,'Land and Water Area'!$A:$A,Datasheet!C2682)</f>
        <v>76814.873999999996</v>
      </c>
      <c r="H2682">
        <f>_xlfn.MAXIFS('Land and Water Area'!$C:$C,'Land and Water Area'!$A:$A,Datasheet!C2682)</f>
        <v>532.55600000000004</v>
      </c>
    </row>
    <row r="2683" spans="1:8" x14ac:dyDescent="0.2">
      <c r="A2683">
        <v>1</v>
      </c>
      <c r="B2683">
        <v>1980</v>
      </c>
      <c r="C2683" t="s">
        <v>35</v>
      </c>
      <c r="D2683" t="s">
        <v>4</v>
      </c>
      <c r="E2683">
        <f>_xlfn.MAXIFS('CO2'!$D:$D,'CO2'!$A:$A,Table1[[#This Row],[Year]],'CO2'!$B:$B,Table1[[#This Row],[State]],'CO2'!$C:$C,Table1[[#This Row],[Sector]])</f>
        <v>9.1300000000000008</v>
      </c>
      <c r="F2683">
        <f>AVERAGEIFS(Population!$C:$C,Population!$A:$A,Table1[[#This Row],[Year]],Population!$B:$B,Table1[[#This Row],[State]])</f>
        <v>1572854</v>
      </c>
      <c r="G2683">
        <f>_xlfn.MAXIFS('Land and Water Area'!$B:$B,'Land and Water Area'!$A:$A,Datasheet!C2683)</f>
        <v>76814.873999999996</v>
      </c>
      <c r="H2683">
        <f>_xlfn.MAXIFS('Land and Water Area'!$C:$C,'Land and Water Area'!$A:$A,Datasheet!C2683)</f>
        <v>532.55600000000004</v>
      </c>
    </row>
    <row r="2684" spans="1:8" x14ac:dyDescent="0.2">
      <c r="A2684">
        <v>1</v>
      </c>
      <c r="B2684">
        <v>1980</v>
      </c>
      <c r="C2684" t="s">
        <v>35</v>
      </c>
      <c r="D2684" t="s">
        <v>5</v>
      </c>
      <c r="E2684">
        <f>_xlfn.MAXIFS('CO2'!$D:$D,'CO2'!$A:$A,Table1[[#This Row],[Year]],'CO2'!$B:$B,Table1[[#This Row],[State]],'CO2'!$C:$C,Table1[[#This Row],[Sector]])</f>
        <v>5.59</v>
      </c>
      <c r="F2684">
        <f>AVERAGEIFS(Population!$C:$C,Population!$A:$A,Table1[[#This Row],[Year]],Population!$B:$B,Table1[[#This Row],[State]])</f>
        <v>1572854</v>
      </c>
      <c r="G2684">
        <f>_xlfn.MAXIFS('Land and Water Area'!$B:$B,'Land and Water Area'!$A:$A,Datasheet!C2684)</f>
        <v>76814.873999999996</v>
      </c>
      <c r="H2684">
        <f>_xlfn.MAXIFS('Land and Water Area'!$C:$C,'Land and Water Area'!$A:$A,Datasheet!C2684)</f>
        <v>532.55600000000004</v>
      </c>
    </row>
    <row r="2685" spans="1:8" x14ac:dyDescent="0.2">
      <c r="A2685">
        <v>1</v>
      </c>
      <c r="B2685">
        <v>1980</v>
      </c>
      <c r="C2685" t="s">
        <v>35</v>
      </c>
      <c r="D2685" t="s">
        <v>6</v>
      </c>
      <c r="E2685">
        <f>_xlfn.MAXIFS('CO2'!$D:$D,'CO2'!$A:$A,Table1[[#This Row],[Year]],'CO2'!$B:$B,Table1[[#This Row],[State]],'CO2'!$C:$C,Table1[[#This Row],[Sector]])</f>
        <v>3.08</v>
      </c>
      <c r="F2685">
        <f>AVERAGEIFS(Population!$C:$C,Population!$A:$A,Table1[[#This Row],[Year]],Population!$B:$B,Table1[[#This Row],[State]])</f>
        <v>1572854</v>
      </c>
      <c r="G2685">
        <f>_xlfn.MAXIFS('Land and Water Area'!$B:$B,'Land and Water Area'!$A:$A,Datasheet!C2685)</f>
        <v>76814.873999999996</v>
      </c>
      <c r="H2685">
        <f>_xlfn.MAXIFS('Land and Water Area'!$C:$C,'Land and Water Area'!$A:$A,Datasheet!C2685)</f>
        <v>532.55600000000004</v>
      </c>
    </row>
    <row r="2686" spans="1:8" x14ac:dyDescent="0.2">
      <c r="A2686">
        <v>1</v>
      </c>
      <c r="B2686">
        <v>1980</v>
      </c>
      <c r="C2686" t="s">
        <v>35</v>
      </c>
      <c r="D2686" t="s">
        <v>7</v>
      </c>
      <c r="E2686">
        <f>_xlfn.MAXIFS('CO2'!$D:$D,'CO2'!$A:$A,Table1[[#This Row],[Year]],'CO2'!$B:$B,Table1[[#This Row],[State]],'CO2'!$C:$C,Table1[[#This Row],[Sector]])</f>
        <v>9.92</v>
      </c>
      <c r="F2686">
        <f>AVERAGEIFS(Population!$C:$C,Population!$A:$A,Table1[[#This Row],[Year]],Population!$B:$B,Table1[[#This Row],[State]])</f>
        <v>1572854</v>
      </c>
      <c r="G2686">
        <f>_xlfn.MAXIFS('Land and Water Area'!$B:$B,'Land and Water Area'!$A:$A,Datasheet!C2686)</f>
        <v>76814.873999999996</v>
      </c>
      <c r="H2686">
        <f>_xlfn.MAXIFS('Land and Water Area'!$C:$C,'Land and Water Area'!$A:$A,Datasheet!C2686)</f>
        <v>532.55600000000004</v>
      </c>
    </row>
    <row r="2687" spans="1:8" x14ac:dyDescent="0.2">
      <c r="A2687">
        <v>1</v>
      </c>
      <c r="B2687">
        <v>1980</v>
      </c>
      <c r="C2687" t="s">
        <v>36</v>
      </c>
      <c r="D2687" t="s">
        <v>3</v>
      </c>
      <c r="E2687">
        <f>_xlfn.MAXIFS('CO2'!$D:$D,'CO2'!$A:$A,Table1[[#This Row],[Year]],'CO2'!$B:$B,Table1[[#This Row],[State]],'CO2'!$C:$C,Table1[[#This Row],[Sector]])</f>
        <v>0.79</v>
      </c>
      <c r="F2687">
        <f>AVERAGEIFS(Population!$C:$C,Population!$A:$A,Table1[[#This Row],[Year]],Population!$B:$B,Table1[[#This Row],[State]])</f>
        <v>810232</v>
      </c>
      <c r="G2687">
        <f>_xlfn.MAXIFS('Land and Water Area'!$B:$B,'Land and Water Area'!$A:$A,Datasheet!C2687)</f>
        <v>109860.371</v>
      </c>
      <c r="H2687">
        <f>_xlfn.MAXIFS('Land and Water Area'!$C:$C,'Land and Water Area'!$A:$A,Datasheet!C2687)</f>
        <v>710.38300000000004</v>
      </c>
    </row>
    <row r="2688" spans="1:8" x14ac:dyDescent="0.2">
      <c r="A2688">
        <v>1</v>
      </c>
      <c r="B2688">
        <v>1980</v>
      </c>
      <c r="C2688" t="s">
        <v>36</v>
      </c>
      <c r="D2688" t="s">
        <v>4</v>
      </c>
      <c r="E2688">
        <f>_xlfn.MAXIFS('CO2'!$D:$D,'CO2'!$A:$A,Table1[[#This Row],[Year]],'CO2'!$B:$B,Table1[[#This Row],[State]],'CO2'!$C:$C,Table1[[#This Row],[Sector]])</f>
        <v>11.25</v>
      </c>
      <c r="F2688">
        <f>AVERAGEIFS(Population!$C:$C,Population!$A:$A,Table1[[#This Row],[Year]],Population!$B:$B,Table1[[#This Row],[State]])</f>
        <v>810232</v>
      </c>
      <c r="G2688">
        <f>_xlfn.MAXIFS('Land and Water Area'!$B:$B,'Land and Water Area'!$A:$A,Datasheet!C2688)</f>
        <v>109860.371</v>
      </c>
      <c r="H2688">
        <f>_xlfn.MAXIFS('Land and Water Area'!$C:$C,'Land and Water Area'!$A:$A,Datasheet!C2688)</f>
        <v>710.38300000000004</v>
      </c>
    </row>
    <row r="2689" spans="1:8" x14ac:dyDescent="0.2">
      <c r="A2689">
        <v>1</v>
      </c>
      <c r="B2689">
        <v>1980</v>
      </c>
      <c r="C2689" t="s">
        <v>36</v>
      </c>
      <c r="D2689" t="s">
        <v>5</v>
      </c>
      <c r="E2689">
        <f>_xlfn.MAXIFS('CO2'!$D:$D,'CO2'!$A:$A,Table1[[#This Row],[Year]],'CO2'!$B:$B,Table1[[#This Row],[State]],'CO2'!$C:$C,Table1[[#This Row],[Sector]])</f>
        <v>1.1200000000000001</v>
      </c>
      <c r="F2689">
        <f>AVERAGEIFS(Population!$C:$C,Population!$A:$A,Table1[[#This Row],[Year]],Population!$B:$B,Table1[[#This Row],[State]])</f>
        <v>810232</v>
      </c>
      <c r="G2689">
        <f>_xlfn.MAXIFS('Land and Water Area'!$B:$B,'Land and Water Area'!$A:$A,Datasheet!C2689)</f>
        <v>109860.371</v>
      </c>
      <c r="H2689">
        <f>_xlfn.MAXIFS('Land and Water Area'!$C:$C,'Land and Water Area'!$A:$A,Datasheet!C2689)</f>
        <v>710.38300000000004</v>
      </c>
    </row>
    <row r="2690" spans="1:8" x14ac:dyDescent="0.2">
      <c r="A2690">
        <v>1</v>
      </c>
      <c r="B2690">
        <v>1980</v>
      </c>
      <c r="C2690" t="s">
        <v>36</v>
      </c>
      <c r="D2690" t="s">
        <v>6</v>
      </c>
      <c r="E2690">
        <f>_xlfn.MAXIFS('CO2'!$D:$D,'CO2'!$A:$A,Table1[[#This Row],[Year]],'CO2'!$B:$B,Table1[[#This Row],[State]],'CO2'!$C:$C,Table1[[#This Row],[Sector]])</f>
        <v>0.9</v>
      </c>
      <c r="F2690">
        <f>AVERAGEIFS(Population!$C:$C,Population!$A:$A,Table1[[#This Row],[Year]],Population!$B:$B,Table1[[#This Row],[State]])</f>
        <v>810232</v>
      </c>
      <c r="G2690">
        <f>_xlfn.MAXIFS('Land and Water Area'!$B:$B,'Land and Water Area'!$A:$A,Datasheet!C2690)</f>
        <v>109860.371</v>
      </c>
      <c r="H2690">
        <f>_xlfn.MAXIFS('Land and Water Area'!$C:$C,'Land and Water Area'!$A:$A,Datasheet!C2690)</f>
        <v>710.38300000000004</v>
      </c>
    </row>
    <row r="2691" spans="1:8" x14ac:dyDescent="0.2">
      <c r="A2691">
        <v>1</v>
      </c>
      <c r="B2691">
        <v>1980</v>
      </c>
      <c r="C2691" t="s">
        <v>36</v>
      </c>
      <c r="D2691" t="s">
        <v>7</v>
      </c>
      <c r="E2691">
        <f>_xlfn.MAXIFS('CO2'!$D:$D,'CO2'!$A:$A,Table1[[#This Row],[Year]],'CO2'!$B:$B,Table1[[#This Row],[State]],'CO2'!$C:$C,Table1[[#This Row],[Sector]])</f>
        <v>8.2899999999999991</v>
      </c>
      <c r="F2691">
        <f>AVERAGEIFS(Population!$C:$C,Population!$A:$A,Table1[[#This Row],[Year]],Population!$B:$B,Table1[[#This Row],[State]])</f>
        <v>810232</v>
      </c>
      <c r="G2691">
        <f>_xlfn.MAXIFS('Land and Water Area'!$B:$B,'Land and Water Area'!$A:$A,Datasheet!C2691)</f>
        <v>109860.371</v>
      </c>
      <c r="H2691">
        <f>_xlfn.MAXIFS('Land and Water Area'!$C:$C,'Land and Water Area'!$A:$A,Datasheet!C2691)</f>
        <v>710.38300000000004</v>
      </c>
    </row>
    <row r="2692" spans="1:8" x14ac:dyDescent="0.2">
      <c r="A2692">
        <v>1</v>
      </c>
      <c r="B2692">
        <v>1980</v>
      </c>
      <c r="C2692" t="s">
        <v>37</v>
      </c>
      <c r="D2692" t="s">
        <v>3</v>
      </c>
      <c r="E2692">
        <f>_xlfn.MAXIFS('CO2'!$D:$D,'CO2'!$A:$A,Table1[[#This Row],[Year]],'CO2'!$B:$B,Table1[[#This Row],[State]],'CO2'!$C:$C,Table1[[#This Row],[Sector]])</f>
        <v>0.95</v>
      </c>
      <c r="F2692">
        <f>AVERAGEIFS(Population!$C:$C,Population!$A:$A,Table1[[#This Row],[Year]],Population!$B:$B,Table1[[#This Row],[State]])</f>
        <v>924802</v>
      </c>
      <c r="G2692">
        <f>_xlfn.MAXIFS('Land and Water Area'!$B:$B,'Land and Water Area'!$A:$A,Datasheet!C2692)</f>
        <v>8953.759</v>
      </c>
      <c r="H2692">
        <f>_xlfn.MAXIFS('Land and Water Area'!$C:$C,'Land and Water Area'!$A:$A,Datasheet!C2692)</f>
        <v>396.125</v>
      </c>
    </row>
    <row r="2693" spans="1:8" x14ac:dyDescent="0.2">
      <c r="A2693">
        <v>1</v>
      </c>
      <c r="B2693">
        <v>1980</v>
      </c>
      <c r="C2693" t="s">
        <v>37</v>
      </c>
      <c r="D2693" t="s">
        <v>4</v>
      </c>
      <c r="E2693">
        <f>_xlfn.MAXIFS('CO2'!$D:$D,'CO2'!$A:$A,Table1[[#This Row],[Year]],'CO2'!$B:$B,Table1[[#This Row],[State]],'CO2'!$C:$C,Table1[[#This Row],[Sector]])</f>
        <v>4.8099999999999996</v>
      </c>
      <c r="F2693">
        <f>AVERAGEIFS(Population!$C:$C,Population!$A:$A,Table1[[#This Row],[Year]],Population!$B:$B,Table1[[#This Row],[State]])</f>
        <v>924802</v>
      </c>
      <c r="G2693">
        <f>_xlfn.MAXIFS('Land and Water Area'!$B:$B,'Land and Water Area'!$A:$A,Datasheet!C2693)</f>
        <v>8953.759</v>
      </c>
      <c r="H2693">
        <f>_xlfn.MAXIFS('Land and Water Area'!$C:$C,'Land and Water Area'!$A:$A,Datasheet!C2693)</f>
        <v>396.125</v>
      </c>
    </row>
    <row r="2694" spans="1:8" x14ac:dyDescent="0.2">
      <c r="A2694">
        <v>1</v>
      </c>
      <c r="B2694">
        <v>1980</v>
      </c>
      <c r="C2694" t="s">
        <v>37</v>
      </c>
      <c r="D2694" t="s">
        <v>5</v>
      </c>
      <c r="E2694">
        <f>_xlfn.MAXIFS('CO2'!$D:$D,'CO2'!$A:$A,Table1[[#This Row],[Year]],'CO2'!$B:$B,Table1[[#This Row],[State]],'CO2'!$C:$C,Table1[[#This Row],[Sector]])</f>
        <v>0.91</v>
      </c>
      <c r="F2694">
        <f>AVERAGEIFS(Population!$C:$C,Population!$A:$A,Table1[[#This Row],[Year]],Population!$B:$B,Table1[[#This Row],[State]])</f>
        <v>924802</v>
      </c>
      <c r="G2694">
        <f>_xlfn.MAXIFS('Land and Water Area'!$B:$B,'Land and Water Area'!$A:$A,Datasheet!C2694)</f>
        <v>8953.759</v>
      </c>
      <c r="H2694">
        <f>_xlfn.MAXIFS('Land and Water Area'!$C:$C,'Land and Water Area'!$A:$A,Datasheet!C2694)</f>
        <v>396.125</v>
      </c>
    </row>
    <row r="2695" spans="1:8" x14ac:dyDescent="0.2">
      <c r="A2695">
        <v>1</v>
      </c>
      <c r="B2695">
        <v>1980</v>
      </c>
      <c r="C2695" t="s">
        <v>37</v>
      </c>
      <c r="D2695" t="s">
        <v>6</v>
      </c>
      <c r="E2695">
        <f>_xlfn.MAXIFS('CO2'!$D:$D,'CO2'!$A:$A,Table1[[#This Row],[Year]],'CO2'!$B:$B,Table1[[#This Row],[State]],'CO2'!$C:$C,Table1[[#This Row],[Sector]])</f>
        <v>2</v>
      </c>
      <c r="F2695">
        <f>AVERAGEIFS(Population!$C:$C,Population!$A:$A,Table1[[#This Row],[Year]],Population!$B:$B,Table1[[#This Row],[State]])</f>
        <v>924802</v>
      </c>
      <c r="G2695">
        <f>_xlfn.MAXIFS('Land and Water Area'!$B:$B,'Land and Water Area'!$A:$A,Datasheet!C2695)</f>
        <v>8953.759</v>
      </c>
      <c r="H2695">
        <f>_xlfn.MAXIFS('Land and Water Area'!$C:$C,'Land and Water Area'!$A:$A,Datasheet!C2695)</f>
        <v>396.125</v>
      </c>
    </row>
    <row r="2696" spans="1:8" x14ac:dyDescent="0.2">
      <c r="A2696">
        <v>1</v>
      </c>
      <c r="B2696">
        <v>1980</v>
      </c>
      <c r="C2696" t="s">
        <v>37</v>
      </c>
      <c r="D2696" t="s">
        <v>7</v>
      </c>
      <c r="E2696">
        <f>_xlfn.MAXIFS('CO2'!$D:$D,'CO2'!$A:$A,Table1[[#This Row],[Year]],'CO2'!$B:$B,Table1[[#This Row],[State]],'CO2'!$C:$C,Table1[[#This Row],[Sector]])</f>
        <v>4.12</v>
      </c>
      <c r="F2696">
        <f>AVERAGEIFS(Population!$C:$C,Population!$A:$A,Table1[[#This Row],[Year]],Population!$B:$B,Table1[[#This Row],[State]])</f>
        <v>924802</v>
      </c>
      <c r="G2696">
        <f>_xlfn.MAXIFS('Land and Water Area'!$B:$B,'Land and Water Area'!$A:$A,Datasheet!C2696)</f>
        <v>8953.759</v>
      </c>
      <c r="H2696">
        <f>_xlfn.MAXIFS('Land and Water Area'!$C:$C,'Land and Water Area'!$A:$A,Datasheet!C2696)</f>
        <v>396.125</v>
      </c>
    </row>
    <row r="2697" spans="1:8" x14ac:dyDescent="0.2">
      <c r="A2697">
        <v>1</v>
      </c>
      <c r="B2697">
        <v>1980</v>
      </c>
      <c r="C2697" t="s">
        <v>38</v>
      </c>
      <c r="D2697" t="s">
        <v>3</v>
      </c>
      <c r="E2697">
        <f>_xlfn.MAXIFS('CO2'!$D:$D,'CO2'!$A:$A,Table1[[#This Row],[Year]],'CO2'!$B:$B,Table1[[#This Row],[State]],'CO2'!$C:$C,Table1[[#This Row],[Sector]])</f>
        <v>12.71</v>
      </c>
      <c r="F2697">
        <f>AVERAGEIFS(Population!$C:$C,Population!$A:$A,Table1[[#This Row],[Year]],Population!$B:$B,Table1[[#This Row],[State]])</f>
        <v>7376972</v>
      </c>
      <c r="G2697">
        <f>_xlfn.MAXIFS('Land and Water Area'!$B:$B,'Land and Water Area'!$A:$A,Datasheet!C2697)</f>
        <v>7354.9340000000002</v>
      </c>
      <c r="H2697">
        <f>_xlfn.MAXIFS('Land and Water Area'!$C:$C,'Land and Water Area'!$A:$A,Datasheet!C2697)</f>
        <v>1364.0250000000001</v>
      </c>
    </row>
    <row r="2698" spans="1:8" x14ac:dyDescent="0.2">
      <c r="A2698">
        <v>1</v>
      </c>
      <c r="B2698">
        <v>1980</v>
      </c>
      <c r="C2698" t="s">
        <v>38</v>
      </c>
      <c r="D2698" t="s">
        <v>4</v>
      </c>
      <c r="E2698">
        <f>_xlfn.MAXIFS('CO2'!$D:$D,'CO2'!$A:$A,Table1[[#This Row],[Year]],'CO2'!$B:$B,Table1[[#This Row],[State]],'CO2'!$C:$C,Table1[[#This Row],[Sector]])</f>
        <v>17.71</v>
      </c>
      <c r="F2698">
        <f>AVERAGEIFS(Population!$C:$C,Population!$A:$A,Table1[[#This Row],[Year]],Population!$B:$B,Table1[[#This Row],[State]])</f>
        <v>7376972</v>
      </c>
      <c r="G2698">
        <f>_xlfn.MAXIFS('Land and Water Area'!$B:$B,'Land and Water Area'!$A:$A,Datasheet!C2698)</f>
        <v>7354.9340000000002</v>
      </c>
      <c r="H2698">
        <f>_xlfn.MAXIFS('Land and Water Area'!$C:$C,'Land and Water Area'!$A:$A,Datasheet!C2698)</f>
        <v>1364.0250000000001</v>
      </c>
    </row>
    <row r="2699" spans="1:8" x14ac:dyDescent="0.2">
      <c r="A2699">
        <v>1</v>
      </c>
      <c r="B2699">
        <v>1980</v>
      </c>
      <c r="C2699" t="s">
        <v>38</v>
      </c>
      <c r="D2699" t="s">
        <v>5</v>
      </c>
      <c r="E2699">
        <f>_xlfn.MAXIFS('CO2'!$D:$D,'CO2'!$A:$A,Table1[[#This Row],[Year]],'CO2'!$B:$B,Table1[[#This Row],[State]],'CO2'!$C:$C,Table1[[#This Row],[Sector]])</f>
        <v>21.85</v>
      </c>
      <c r="F2699">
        <f>AVERAGEIFS(Population!$C:$C,Population!$A:$A,Table1[[#This Row],[Year]],Population!$B:$B,Table1[[#This Row],[State]])</f>
        <v>7376972</v>
      </c>
      <c r="G2699">
        <f>_xlfn.MAXIFS('Land and Water Area'!$B:$B,'Land and Water Area'!$A:$A,Datasheet!C2699)</f>
        <v>7354.9340000000002</v>
      </c>
      <c r="H2699">
        <f>_xlfn.MAXIFS('Land and Water Area'!$C:$C,'Land and Water Area'!$A:$A,Datasheet!C2699)</f>
        <v>1364.0250000000001</v>
      </c>
    </row>
    <row r="2700" spans="1:8" x14ac:dyDescent="0.2">
      <c r="A2700">
        <v>1</v>
      </c>
      <c r="B2700">
        <v>1980</v>
      </c>
      <c r="C2700" t="s">
        <v>38</v>
      </c>
      <c r="D2700" t="s">
        <v>6</v>
      </c>
      <c r="E2700">
        <f>_xlfn.MAXIFS('CO2'!$D:$D,'CO2'!$A:$A,Table1[[#This Row],[Year]],'CO2'!$B:$B,Table1[[#This Row],[State]],'CO2'!$C:$C,Table1[[#This Row],[Sector]])</f>
        <v>18.100000000000001</v>
      </c>
      <c r="F2700">
        <f>AVERAGEIFS(Population!$C:$C,Population!$A:$A,Table1[[#This Row],[Year]],Population!$B:$B,Table1[[#This Row],[State]])</f>
        <v>7376972</v>
      </c>
      <c r="G2700">
        <f>_xlfn.MAXIFS('Land and Water Area'!$B:$B,'Land and Water Area'!$A:$A,Datasheet!C2700)</f>
        <v>7354.9340000000002</v>
      </c>
      <c r="H2700">
        <f>_xlfn.MAXIFS('Land and Water Area'!$C:$C,'Land and Water Area'!$A:$A,Datasheet!C2700)</f>
        <v>1364.0250000000001</v>
      </c>
    </row>
    <row r="2701" spans="1:8" x14ac:dyDescent="0.2">
      <c r="A2701">
        <v>1</v>
      </c>
      <c r="B2701">
        <v>1980</v>
      </c>
      <c r="C2701" t="s">
        <v>38</v>
      </c>
      <c r="D2701" t="s">
        <v>7</v>
      </c>
      <c r="E2701">
        <f>_xlfn.MAXIFS('CO2'!$D:$D,'CO2'!$A:$A,Table1[[#This Row],[Year]],'CO2'!$B:$B,Table1[[#This Row],[State]],'CO2'!$C:$C,Table1[[#This Row],[Sector]])</f>
        <v>40.6</v>
      </c>
      <c r="F2701">
        <f>AVERAGEIFS(Population!$C:$C,Population!$A:$A,Table1[[#This Row],[Year]],Population!$B:$B,Table1[[#This Row],[State]])</f>
        <v>7376972</v>
      </c>
      <c r="G2701">
        <f>_xlfn.MAXIFS('Land and Water Area'!$B:$B,'Land and Water Area'!$A:$A,Datasheet!C2701)</f>
        <v>7354.9340000000002</v>
      </c>
      <c r="H2701">
        <f>_xlfn.MAXIFS('Land and Water Area'!$C:$C,'Land and Water Area'!$A:$A,Datasheet!C2701)</f>
        <v>1364.0250000000001</v>
      </c>
    </row>
    <row r="2702" spans="1:8" x14ac:dyDescent="0.2">
      <c r="A2702">
        <v>1</v>
      </c>
      <c r="B2702">
        <v>1980</v>
      </c>
      <c r="C2702" t="s">
        <v>39</v>
      </c>
      <c r="D2702" t="s">
        <v>3</v>
      </c>
      <c r="E2702">
        <f>_xlfn.MAXIFS('CO2'!$D:$D,'CO2'!$A:$A,Table1[[#This Row],[Year]],'CO2'!$B:$B,Table1[[#This Row],[State]],'CO2'!$C:$C,Table1[[#This Row],[Sector]])</f>
        <v>1.86</v>
      </c>
      <c r="F2702">
        <f>AVERAGEIFS(Population!$C:$C,Population!$A:$A,Table1[[#This Row],[Year]],Population!$B:$B,Table1[[#This Row],[State]])</f>
        <v>1309108</v>
      </c>
      <c r="G2702">
        <f>_xlfn.MAXIFS('Land and Water Area'!$B:$B,'Land and Water Area'!$A:$A,Datasheet!C2702)</f>
        <v>121312.75900000001</v>
      </c>
      <c r="H2702">
        <f>_xlfn.MAXIFS('Land and Water Area'!$C:$C,'Land and Water Area'!$A:$A,Datasheet!C2702)</f>
        <v>280.48599999999999</v>
      </c>
    </row>
    <row r="2703" spans="1:8" x14ac:dyDescent="0.2">
      <c r="A2703">
        <v>1</v>
      </c>
      <c r="B2703">
        <v>1980</v>
      </c>
      <c r="C2703" t="s">
        <v>39</v>
      </c>
      <c r="D2703" t="s">
        <v>4</v>
      </c>
      <c r="E2703">
        <f>_xlfn.MAXIFS('CO2'!$D:$D,'CO2'!$A:$A,Table1[[#This Row],[Year]],'CO2'!$B:$B,Table1[[#This Row],[State]],'CO2'!$C:$C,Table1[[#This Row],[Sector]])</f>
        <v>22.44</v>
      </c>
      <c r="F2703">
        <f>AVERAGEIFS(Population!$C:$C,Population!$A:$A,Table1[[#This Row],[Year]],Population!$B:$B,Table1[[#This Row],[State]])</f>
        <v>1309108</v>
      </c>
      <c r="G2703">
        <f>_xlfn.MAXIFS('Land and Water Area'!$B:$B,'Land and Water Area'!$A:$A,Datasheet!C2703)</f>
        <v>121312.75900000001</v>
      </c>
      <c r="H2703">
        <f>_xlfn.MAXIFS('Land and Water Area'!$C:$C,'Land and Water Area'!$A:$A,Datasheet!C2703)</f>
        <v>280.48599999999999</v>
      </c>
    </row>
    <row r="2704" spans="1:8" x14ac:dyDescent="0.2">
      <c r="A2704">
        <v>1</v>
      </c>
      <c r="B2704">
        <v>1980</v>
      </c>
      <c r="C2704" t="s">
        <v>39</v>
      </c>
      <c r="D2704" t="s">
        <v>5</v>
      </c>
      <c r="E2704">
        <f>_xlfn.MAXIFS('CO2'!$D:$D,'CO2'!$A:$A,Table1[[#This Row],[Year]],'CO2'!$B:$B,Table1[[#This Row],[State]],'CO2'!$C:$C,Table1[[#This Row],[Sector]])</f>
        <v>6.8</v>
      </c>
      <c r="F2704">
        <f>AVERAGEIFS(Population!$C:$C,Population!$A:$A,Table1[[#This Row],[Year]],Population!$B:$B,Table1[[#This Row],[State]])</f>
        <v>1309108</v>
      </c>
      <c r="G2704">
        <f>_xlfn.MAXIFS('Land and Water Area'!$B:$B,'Land and Water Area'!$A:$A,Datasheet!C2704)</f>
        <v>121312.75900000001</v>
      </c>
      <c r="H2704">
        <f>_xlfn.MAXIFS('Land and Water Area'!$C:$C,'Land and Water Area'!$A:$A,Datasheet!C2704)</f>
        <v>280.48599999999999</v>
      </c>
    </row>
    <row r="2705" spans="1:8" x14ac:dyDescent="0.2">
      <c r="A2705">
        <v>1</v>
      </c>
      <c r="B2705">
        <v>1980</v>
      </c>
      <c r="C2705" t="s">
        <v>39</v>
      </c>
      <c r="D2705" t="s">
        <v>6</v>
      </c>
      <c r="E2705">
        <f>_xlfn.MAXIFS('CO2'!$D:$D,'CO2'!$A:$A,Table1[[#This Row],[Year]],'CO2'!$B:$B,Table1[[#This Row],[State]],'CO2'!$C:$C,Table1[[#This Row],[Sector]])</f>
        <v>1.94</v>
      </c>
      <c r="F2705">
        <f>AVERAGEIFS(Population!$C:$C,Population!$A:$A,Table1[[#This Row],[Year]],Population!$B:$B,Table1[[#This Row],[State]])</f>
        <v>1309108</v>
      </c>
      <c r="G2705">
        <f>_xlfn.MAXIFS('Land and Water Area'!$B:$B,'Land and Water Area'!$A:$A,Datasheet!C2705)</f>
        <v>121312.75900000001</v>
      </c>
      <c r="H2705">
        <f>_xlfn.MAXIFS('Land and Water Area'!$C:$C,'Land and Water Area'!$A:$A,Datasheet!C2705)</f>
        <v>280.48599999999999</v>
      </c>
    </row>
    <row r="2706" spans="1:8" x14ac:dyDescent="0.2">
      <c r="A2706">
        <v>1</v>
      </c>
      <c r="B2706">
        <v>1980</v>
      </c>
      <c r="C2706" t="s">
        <v>39</v>
      </c>
      <c r="D2706" t="s">
        <v>7</v>
      </c>
      <c r="E2706">
        <f>_xlfn.MAXIFS('CO2'!$D:$D,'CO2'!$A:$A,Table1[[#This Row],[Year]],'CO2'!$B:$B,Table1[[#This Row],[State]],'CO2'!$C:$C,Table1[[#This Row],[Sector]])</f>
        <v>11.87</v>
      </c>
      <c r="F2706">
        <f>AVERAGEIFS(Population!$C:$C,Population!$A:$A,Table1[[#This Row],[Year]],Population!$B:$B,Table1[[#This Row],[State]])</f>
        <v>1309108</v>
      </c>
      <c r="G2706">
        <f>_xlfn.MAXIFS('Land and Water Area'!$B:$B,'Land and Water Area'!$A:$A,Datasheet!C2706)</f>
        <v>121312.75900000001</v>
      </c>
      <c r="H2706">
        <f>_xlfn.MAXIFS('Land and Water Area'!$C:$C,'Land and Water Area'!$A:$A,Datasheet!C2706)</f>
        <v>280.48599999999999</v>
      </c>
    </row>
    <row r="2707" spans="1:8" x14ac:dyDescent="0.2">
      <c r="A2707">
        <v>1</v>
      </c>
      <c r="B2707">
        <v>1980</v>
      </c>
      <c r="C2707" t="s">
        <v>40</v>
      </c>
      <c r="D2707" t="s">
        <v>3</v>
      </c>
      <c r="E2707">
        <f>_xlfn.MAXIFS('CO2'!$D:$D,'CO2'!$A:$A,Table1[[#This Row],[Year]],'CO2'!$B:$B,Table1[[#This Row],[State]],'CO2'!$C:$C,Table1[[#This Row],[Sector]])</f>
        <v>28.27</v>
      </c>
      <c r="F2707">
        <f>AVERAGEIFS(Population!$C:$C,Population!$A:$A,Table1[[#This Row],[Year]],Population!$B:$B,Table1[[#This Row],[State]])</f>
        <v>17566376</v>
      </c>
      <c r="G2707">
        <f>_xlfn.MAXIFS('Land and Water Area'!$B:$B,'Land and Water Area'!$A:$A,Datasheet!C2707)</f>
        <v>47123.413999999997</v>
      </c>
      <c r="H2707">
        <f>_xlfn.MAXIFS('Land and Water Area'!$C:$C,'Land and Water Area'!$A:$A,Datasheet!C2707)</f>
        <v>7435.1049999999996</v>
      </c>
    </row>
    <row r="2708" spans="1:8" x14ac:dyDescent="0.2">
      <c r="A2708">
        <v>1</v>
      </c>
      <c r="B2708">
        <v>1980</v>
      </c>
      <c r="C2708" t="s">
        <v>40</v>
      </c>
      <c r="D2708" t="s">
        <v>4</v>
      </c>
      <c r="E2708">
        <f>_xlfn.MAXIFS('CO2'!$D:$D,'CO2'!$A:$A,Table1[[#This Row],[Year]],'CO2'!$B:$B,Table1[[#This Row],[State]],'CO2'!$C:$C,Table1[[#This Row],[Sector]])</f>
        <v>52.42</v>
      </c>
      <c r="F2708">
        <f>AVERAGEIFS(Population!$C:$C,Population!$A:$A,Table1[[#This Row],[Year]],Population!$B:$B,Table1[[#This Row],[State]])</f>
        <v>17566376</v>
      </c>
      <c r="G2708">
        <f>_xlfn.MAXIFS('Land and Water Area'!$B:$B,'Land and Water Area'!$A:$A,Datasheet!C2708)</f>
        <v>47123.413999999997</v>
      </c>
      <c r="H2708">
        <f>_xlfn.MAXIFS('Land and Water Area'!$C:$C,'Land and Water Area'!$A:$A,Datasheet!C2708)</f>
        <v>7435.1049999999996</v>
      </c>
    </row>
    <row r="2709" spans="1:8" x14ac:dyDescent="0.2">
      <c r="A2709">
        <v>1</v>
      </c>
      <c r="B2709">
        <v>1980</v>
      </c>
      <c r="C2709" t="s">
        <v>40</v>
      </c>
      <c r="D2709" t="s">
        <v>5</v>
      </c>
      <c r="E2709">
        <f>_xlfn.MAXIFS('CO2'!$D:$D,'CO2'!$A:$A,Table1[[#This Row],[Year]],'CO2'!$B:$B,Table1[[#This Row],[State]],'CO2'!$C:$C,Table1[[#This Row],[Sector]])</f>
        <v>33.880000000000003</v>
      </c>
      <c r="F2709">
        <f>AVERAGEIFS(Population!$C:$C,Population!$A:$A,Table1[[#This Row],[Year]],Population!$B:$B,Table1[[#This Row],[State]])</f>
        <v>17566376</v>
      </c>
      <c r="G2709">
        <f>_xlfn.MAXIFS('Land and Water Area'!$B:$B,'Land and Water Area'!$A:$A,Datasheet!C2709)</f>
        <v>47123.413999999997</v>
      </c>
      <c r="H2709">
        <f>_xlfn.MAXIFS('Land and Water Area'!$C:$C,'Land and Water Area'!$A:$A,Datasheet!C2709)</f>
        <v>7435.1049999999996</v>
      </c>
    </row>
    <row r="2710" spans="1:8" x14ac:dyDescent="0.2">
      <c r="A2710">
        <v>1</v>
      </c>
      <c r="B2710">
        <v>1980</v>
      </c>
      <c r="C2710" t="s">
        <v>40</v>
      </c>
      <c r="D2710" t="s">
        <v>6</v>
      </c>
      <c r="E2710">
        <f>_xlfn.MAXIFS('CO2'!$D:$D,'CO2'!$A:$A,Table1[[#This Row],[Year]],'CO2'!$B:$B,Table1[[#This Row],[State]],'CO2'!$C:$C,Table1[[#This Row],[Sector]])</f>
        <v>35.78</v>
      </c>
      <c r="F2710">
        <f>AVERAGEIFS(Population!$C:$C,Population!$A:$A,Table1[[#This Row],[Year]],Population!$B:$B,Table1[[#This Row],[State]])</f>
        <v>17566376</v>
      </c>
      <c r="G2710">
        <f>_xlfn.MAXIFS('Land and Water Area'!$B:$B,'Land and Water Area'!$A:$A,Datasheet!C2710)</f>
        <v>47123.413999999997</v>
      </c>
      <c r="H2710">
        <f>_xlfn.MAXIFS('Land and Water Area'!$C:$C,'Land and Water Area'!$A:$A,Datasheet!C2710)</f>
        <v>7435.1049999999996</v>
      </c>
    </row>
    <row r="2711" spans="1:8" x14ac:dyDescent="0.2">
      <c r="A2711">
        <v>1</v>
      </c>
      <c r="B2711">
        <v>1980</v>
      </c>
      <c r="C2711" t="s">
        <v>40</v>
      </c>
      <c r="D2711" t="s">
        <v>7</v>
      </c>
      <c r="E2711">
        <f>_xlfn.MAXIFS('CO2'!$D:$D,'CO2'!$A:$A,Table1[[#This Row],[Year]],'CO2'!$B:$B,Table1[[#This Row],[State]],'CO2'!$C:$C,Table1[[#This Row],[Sector]])</f>
        <v>71.510000000000005</v>
      </c>
      <c r="F2711">
        <f>AVERAGEIFS(Population!$C:$C,Population!$A:$A,Table1[[#This Row],[Year]],Population!$B:$B,Table1[[#This Row],[State]])</f>
        <v>17566376</v>
      </c>
      <c r="G2711">
        <f>_xlfn.MAXIFS('Land and Water Area'!$B:$B,'Land and Water Area'!$A:$A,Datasheet!C2711)</f>
        <v>47123.413999999997</v>
      </c>
      <c r="H2711">
        <f>_xlfn.MAXIFS('Land and Water Area'!$C:$C,'Land and Water Area'!$A:$A,Datasheet!C2711)</f>
        <v>7435.1049999999996</v>
      </c>
    </row>
    <row r="2712" spans="1:8" x14ac:dyDescent="0.2">
      <c r="A2712">
        <v>1</v>
      </c>
      <c r="B2712">
        <v>1980</v>
      </c>
      <c r="C2712" t="s">
        <v>41</v>
      </c>
      <c r="D2712" t="s">
        <v>3</v>
      </c>
      <c r="E2712">
        <f>_xlfn.MAXIFS('CO2'!$D:$D,'CO2'!$A:$A,Table1[[#This Row],[Year]],'CO2'!$B:$B,Table1[[#This Row],[State]],'CO2'!$C:$C,Table1[[#This Row],[Sector]])</f>
        <v>3.24</v>
      </c>
      <c r="F2712">
        <f>AVERAGEIFS(Population!$C:$C,Population!$A:$A,Table1[[#This Row],[Year]],Population!$B:$B,Table1[[#This Row],[State]])</f>
        <v>5896178</v>
      </c>
      <c r="G2712">
        <f>_xlfn.MAXIFS('Land and Water Area'!$B:$B,'Land and Water Area'!$A:$A,Datasheet!C2712)</f>
        <v>48624.118999999999</v>
      </c>
      <c r="H2712">
        <f>_xlfn.MAXIFS('Land and Water Area'!$C:$C,'Land and Water Area'!$A:$A,Datasheet!C2712)</f>
        <v>5194.442</v>
      </c>
    </row>
    <row r="2713" spans="1:8" x14ac:dyDescent="0.2">
      <c r="A2713">
        <v>1</v>
      </c>
      <c r="B2713">
        <v>1980</v>
      </c>
      <c r="C2713" t="s">
        <v>41</v>
      </c>
      <c r="D2713" t="s">
        <v>4</v>
      </c>
      <c r="E2713">
        <f>_xlfn.MAXIFS('CO2'!$D:$D,'CO2'!$A:$A,Table1[[#This Row],[Year]],'CO2'!$B:$B,Table1[[#This Row],[State]],'CO2'!$C:$C,Table1[[#This Row],[Sector]])</f>
        <v>56.16</v>
      </c>
      <c r="F2713">
        <f>AVERAGEIFS(Population!$C:$C,Population!$A:$A,Table1[[#This Row],[Year]],Population!$B:$B,Table1[[#This Row],[State]])</f>
        <v>5896178</v>
      </c>
      <c r="G2713">
        <f>_xlfn.MAXIFS('Land and Water Area'!$B:$B,'Land and Water Area'!$A:$A,Datasheet!C2713)</f>
        <v>48624.118999999999</v>
      </c>
      <c r="H2713">
        <f>_xlfn.MAXIFS('Land and Water Area'!$C:$C,'Land and Water Area'!$A:$A,Datasheet!C2713)</f>
        <v>5194.442</v>
      </c>
    </row>
    <row r="2714" spans="1:8" x14ac:dyDescent="0.2">
      <c r="A2714">
        <v>1</v>
      </c>
      <c r="B2714">
        <v>1980</v>
      </c>
      <c r="C2714" t="s">
        <v>41</v>
      </c>
      <c r="D2714" t="s">
        <v>5</v>
      </c>
      <c r="E2714">
        <f>_xlfn.MAXIFS('CO2'!$D:$D,'CO2'!$A:$A,Table1[[#This Row],[Year]],'CO2'!$B:$B,Table1[[#This Row],[State]],'CO2'!$C:$C,Table1[[#This Row],[Sector]])</f>
        <v>15.08</v>
      </c>
      <c r="F2714">
        <f>AVERAGEIFS(Population!$C:$C,Population!$A:$A,Table1[[#This Row],[Year]],Population!$B:$B,Table1[[#This Row],[State]])</f>
        <v>5896178</v>
      </c>
      <c r="G2714">
        <f>_xlfn.MAXIFS('Land and Water Area'!$B:$B,'Land and Water Area'!$A:$A,Datasheet!C2714)</f>
        <v>48624.118999999999</v>
      </c>
      <c r="H2714">
        <f>_xlfn.MAXIFS('Land and Water Area'!$C:$C,'Land and Water Area'!$A:$A,Datasheet!C2714)</f>
        <v>5194.442</v>
      </c>
    </row>
    <row r="2715" spans="1:8" x14ac:dyDescent="0.2">
      <c r="A2715">
        <v>1</v>
      </c>
      <c r="B2715">
        <v>1980</v>
      </c>
      <c r="C2715" t="s">
        <v>41</v>
      </c>
      <c r="D2715" t="s">
        <v>6</v>
      </c>
      <c r="E2715">
        <f>_xlfn.MAXIFS('CO2'!$D:$D,'CO2'!$A:$A,Table1[[#This Row],[Year]],'CO2'!$B:$B,Table1[[#This Row],[State]],'CO2'!$C:$C,Table1[[#This Row],[Sector]])</f>
        <v>6.67</v>
      </c>
      <c r="F2715">
        <f>AVERAGEIFS(Population!$C:$C,Population!$A:$A,Table1[[#This Row],[Year]],Population!$B:$B,Table1[[#This Row],[State]])</f>
        <v>5896178</v>
      </c>
      <c r="G2715">
        <f>_xlfn.MAXIFS('Land and Water Area'!$B:$B,'Land and Water Area'!$A:$A,Datasheet!C2715)</f>
        <v>48624.118999999999</v>
      </c>
      <c r="H2715">
        <f>_xlfn.MAXIFS('Land and Water Area'!$C:$C,'Land and Water Area'!$A:$A,Datasheet!C2715)</f>
        <v>5194.442</v>
      </c>
    </row>
    <row r="2716" spans="1:8" x14ac:dyDescent="0.2">
      <c r="A2716">
        <v>1</v>
      </c>
      <c r="B2716">
        <v>1980</v>
      </c>
      <c r="C2716" t="s">
        <v>41</v>
      </c>
      <c r="D2716" t="s">
        <v>7</v>
      </c>
      <c r="E2716">
        <f>_xlfn.MAXIFS('CO2'!$D:$D,'CO2'!$A:$A,Table1[[#This Row],[Year]],'CO2'!$B:$B,Table1[[#This Row],[State]],'CO2'!$C:$C,Table1[[#This Row],[Sector]])</f>
        <v>31.53</v>
      </c>
      <c r="F2716">
        <f>AVERAGEIFS(Population!$C:$C,Population!$A:$A,Table1[[#This Row],[Year]],Population!$B:$B,Table1[[#This Row],[State]])</f>
        <v>5896178</v>
      </c>
      <c r="G2716">
        <f>_xlfn.MAXIFS('Land and Water Area'!$B:$B,'Land and Water Area'!$A:$A,Datasheet!C2716)</f>
        <v>48624.118999999999</v>
      </c>
      <c r="H2716">
        <f>_xlfn.MAXIFS('Land and Water Area'!$C:$C,'Land and Water Area'!$A:$A,Datasheet!C2716)</f>
        <v>5194.442</v>
      </c>
    </row>
    <row r="2717" spans="1:8" x14ac:dyDescent="0.2">
      <c r="A2717">
        <v>1</v>
      </c>
      <c r="B2717">
        <v>1980</v>
      </c>
      <c r="C2717" t="s">
        <v>42</v>
      </c>
      <c r="D2717" t="s">
        <v>3</v>
      </c>
      <c r="E2717">
        <f>_xlfn.MAXIFS('CO2'!$D:$D,'CO2'!$A:$A,Table1[[#This Row],[Year]],'CO2'!$B:$B,Table1[[#This Row],[State]],'CO2'!$C:$C,Table1[[#This Row],[Sector]])</f>
        <v>1.28</v>
      </c>
      <c r="F2717">
        <f>AVERAGEIFS(Population!$C:$C,Population!$A:$A,Table1[[#This Row],[Year]],Population!$B:$B,Table1[[#This Row],[State]])</f>
        <v>654501</v>
      </c>
      <c r="G2717">
        <f>_xlfn.MAXIFS('Land and Water Area'!$B:$B,'Land and Water Area'!$A:$A,Datasheet!C2717)</f>
        <v>68994.274000000005</v>
      </c>
      <c r="H2717">
        <f>_xlfn.MAXIFS('Land and Water Area'!$C:$C,'Land and Water Area'!$A:$A,Datasheet!C2717)</f>
        <v>1704.547</v>
      </c>
    </row>
    <row r="2718" spans="1:8" x14ac:dyDescent="0.2">
      <c r="A2718">
        <v>1</v>
      </c>
      <c r="B2718">
        <v>1980</v>
      </c>
      <c r="C2718" t="s">
        <v>42</v>
      </c>
      <c r="D2718" t="s">
        <v>4</v>
      </c>
      <c r="E2718">
        <f>_xlfn.MAXIFS('CO2'!$D:$D,'CO2'!$A:$A,Table1[[#This Row],[Year]],'CO2'!$B:$B,Table1[[#This Row],[State]],'CO2'!$C:$C,Table1[[#This Row],[Sector]])</f>
        <v>14.65</v>
      </c>
      <c r="F2718">
        <f>AVERAGEIFS(Population!$C:$C,Population!$A:$A,Table1[[#This Row],[Year]],Population!$B:$B,Table1[[#This Row],[State]])</f>
        <v>654501</v>
      </c>
      <c r="G2718">
        <f>_xlfn.MAXIFS('Land and Water Area'!$B:$B,'Land and Water Area'!$A:$A,Datasheet!C2718)</f>
        <v>68994.274000000005</v>
      </c>
      <c r="H2718">
        <f>_xlfn.MAXIFS('Land and Water Area'!$C:$C,'Land and Water Area'!$A:$A,Datasheet!C2718)</f>
        <v>1704.547</v>
      </c>
    </row>
    <row r="2719" spans="1:8" x14ac:dyDescent="0.2">
      <c r="A2719">
        <v>1</v>
      </c>
      <c r="B2719">
        <v>1980</v>
      </c>
      <c r="C2719" t="s">
        <v>42</v>
      </c>
      <c r="D2719" t="s">
        <v>5</v>
      </c>
      <c r="E2719">
        <f>_xlfn.MAXIFS('CO2'!$D:$D,'CO2'!$A:$A,Table1[[#This Row],[Year]],'CO2'!$B:$B,Table1[[#This Row],[State]],'CO2'!$C:$C,Table1[[#This Row],[Sector]])</f>
        <v>3.18</v>
      </c>
      <c r="F2719">
        <f>AVERAGEIFS(Population!$C:$C,Population!$A:$A,Table1[[#This Row],[Year]],Population!$B:$B,Table1[[#This Row],[State]])</f>
        <v>654501</v>
      </c>
      <c r="G2719">
        <f>_xlfn.MAXIFS('Land and Water Area'!$B:$B,'Land and Water Area'!$A:$A,Datasheet!C2719)</f>
        <v>68994.274000000005</v>
      </c>
      <c r="H2719">
        <f>_xlfn.MAXIFS('Land and Water Area'!$C:$C,'Land and Water Area'!$A:$A,Datasheet!C2719)</f>
        <v>1704.547</v>
      </c>
    </row>
    <row r="2720" spans="1:8" x14ac:dyDescent="0.2">
      <c r="A2720">
        <v>1</v>
      </c>
      <c r="B2720">
        <v>1980</v>
      </c>
      <c r="C2720" t="s">
        <v>42</v>
      </c>
      <c r="D2720" t="s">
        <v>6</v>
      </c>
      <c r="E2720">
        <f>_xlfn.MAXIFS('CO2'!$D:$D,'CO2'!$A:$A,Table1[[#This Row],[Year]],'CO2'!$B:$B,Table1[[#This Row],[State]],'CO2'!$C:$C,Table1[[#This Row],[Sector]])</f>
        <v>1.21</v>
      </c>
      <c r="F2720">
        <f>AVERAGEIFS(Population!$C:$C,Population!$A:$A,Table1[[#This Row],[Year]],Population!$B:$B,Table1[[#This Row],[State]])</f>
        <v>654501</v>
      </c>
      <c r="G2720">
        <f>_xlfn.MAXIFS('Land and Water Area'!$B:$B,'Land and Water Area'!$A:$A,Datasheet!C2720)</f>
        <v>68994.274000000005</v>
      </c>
      <c r="H2720">
        <f>_xlfn.MAXIFS('Land and Water Area'!$C:$C,'Land and Water Area'!$A:$A,Datasheet!C2720)</f>
        <v>1704.547</v>
      </c>
    </row>
    <row r="2721" spans="1:8" x14ac:dyDescent="0.2">
      <c r="A2721">
        <v>1</v>
      </c>
      <c r="B2721">
        <v>1980</v>
      </c>
      <c r="C2721" t="s">
        <v>42</v>
      </c>
      <c r="D2721" t="s">
        <v>7</v>
      </c>
      <c r="E2721">
        <f>_xlfn.MAXIFS('CO2'!$D:$D,'CO2'!$A:$A,Table1[[#This Row],[Year]],'CO2'!$B:$B,Table1[[#This Row],[State]],'CO2'!$C:$C,Table1[[#This Row],[Sector]])</f>
        <v>5.18</v>
      </c>
      <c r="F2721">
        <f>AVERAGEIFS(Population!$C:$C,Population!$A:$A,Table1[[#This Row],[Year]],Population!$B:$B,Table1[[#This Row],[State]])</f>
        <v>654501</v>
      </c>
      <c r="G2721">
        <f>_xlfn.MAXIFS('Land and Water Area'!$B:$B,'Land and Water Area'!$A:$A,Datasheet!C2721)</f>
        <v>68994.274000000005</v>
      </c>
      <c r="H2721">
        <f>_xlfn.MAXIFS('Land and Water Area'!$C:$C,'Land and Water Area'!$A:$A,Datasheet!C2721)</f>
        <v>1704.547</v>
      </c>
    </row>
    <row r="2722" spans="1:8" x14ac:dyDescent="0.2">
      <c r="A2722">
        <v>1</v>
      </c>
      <c r="B2722">
        <v>1980</v>
      </c>
      <c r="C2722" t="s">
        <v>43</v>
      </c>
      <c r="D2722" t="s">
        <v>3</v>
      </c>
      <c r="E2722">
        <f>_xlfn.MAXIFS('CO2'!$D:$D,'CO2'!$A:$A,Table1[[#This Row],[Year]],'CO2'!$B:$B,Table1[[#This Row],[State]],'CO2'!$C:$C,Table1[[#This Row],[Sector]])</f>
        <v>12.17</v>
      </c>
      <c r="F2722">
        <f>AVERAGEIFS(Population!$C:$C,Population!$A:$A,Table1[[#This Row],[Year]],Population!$B:$B,Table1[[#This Row],[State]])</f>
        <v>10803551</v>
      </c>
      <c r="G2722">
        <f>_xlfn.MAXIFS('Land and Water Area'!$B:$B,'Land and Water Area'!$A:$A,Datasheet!C2722)</f>
        <v>40858.807999999997</v>
      </c>
      <c r="H2722">
        <f>_xlfn.MAXIFS('Land and Water Area'!$C:$C,'Land and Water Area'!$A:$A,Datasheet!C2722)</f>
        <v>3967.0169999999998</v>
      </c>
    </row>
    <row r="2723" spans="1:8" x14ac:dyDescent="0.2">
      <c r="A2723">
        <v>1</v>
      </c>
      <c r="B2723">
        <v>1980</v>
      </c>
      <c r="C2723" t="s">
        <v>43</v>
      </c>
      <c r="D2723" t="s">
        <v>4</v>
      </c>
      <c r="E2723">
        <f>_xlfn.MAXIFS('CO2'!$D:$D,'CO2'!$A:$A,Table1[[#This Row],[Year]],'CO2'!$B:$B,Table1[[#This Row],[State]],'CO2'!$C:$C,Table1[[#This Row],[Sector]])</f>
        <v>106.87</v>
      </c>
      <c r="F2723">
        <f>AVERAGEIFS(Population!$C:$C,Population!$A:$A,Table1[[#This Row],[Year]],Population!$B:$B,Table1[[#This Row],[State]])</f>
        <v>10803551</v>
      </c>
      <c r="G2723">
        <f>_xlfn.MAXIFS('Land and Water Area'!$B:$B,'Land and Water Area'!$A:$A,Datasheet!C2723)</f>
        <v>40858.807999999997</v>
      </c>
      <c r="H2723">
        <f>_xlfn.MAXIFS('Land and Water Area'!$C:$C,'Land and Water Area'!$A:$A,Datasheet!C2723)</f>
        <v>3967.0169999999998</v>
      </c>
    </row>
    <row r="2724" spans="1:8" x14ac:dyDescent="0.2">
      <c r="A2724">
        <v>1</v>
      </c>
      <c r="B2724">
        <v>1980</v>
      </c>
      <c r="C2724" t="s">
        <v>43</v>
      </c>
      <c r="D2724" t="s">
        <v>5</v>
      </c>
      <c r="E2724">
        <f>_xlfn.MAXIFS('CO2'!$D:$D,'CO2'!$A:$A,Table1[[#This Row],[Year]],'CO2'!$B:$B,Table1[[#This Row],[State]],'CO2'!$C:$C,Table1[[#This Row],[Sector]])</f>
        <v>73.89</v>
      </c>
      <c r="F2724">
        <f>AVERAGEIFS(Population!$C:$C,Population!$A:$A,Table1[[#This Row],[Year]],Population!$B:$B,Table1[[#This Row],[State]])</f>
        <v>10803551</v>
      </c>
      <c r="G2724">
        <f>_xlfn.MAXIFS('Land and Water Area'!$B:$B,'Land and Water Area'!$A:$A,Datasheet!C2724)</f>
        <v>40858.807999999997</v>
      </c>
      <c r="H2724">
        <f>_xlfn.MAXIFS('Land and Water Area'!$C:$C,'Land and Water Area'!$A:$A,Datasheet!C2724)</f>
        <v>3967.0169999999998</v>
      </c>
    </row>
    <row r="2725" spans="1:8" x14ac:dyDescent="0.2">
      <c r="A2725">
        <v>1</v>
      </c>
      <c r="B2725">
        <v>1980</v>
      </c>
      <c r="C2725" t="s">
        <v>43</v>
      </c>
      <c r="D2725" t="s">
        <v>6</v>
      </c>
      <c r="E2725">
        <f>_xlfn.MAXIFS('CO2'!$D:$D,'CO2'!$A:$A,Table1[[#This Row],[Year]],'CO2'!$B:$B,Table1[[#This Row],[State]],'CO2'!$C:$C,Table1[[#This Row],[Sector]])</f>
        <v>25.7</v>
      </c>
      <c r="F2725">
        <f>AVERAGEIFS(Population!$C:$C,Population!$A:$A,Table1[[#This Row],[Year]],Population!$B:$B,Table1[[#This Row],[State]])</f>
        <v>10803551</v>
      </c>
      <c r="G2725">
        <f>_xlfn.MAXIFS('Land and Water Area'!$B:$B,'Land and Water Area'!$A:$A,Datasheet!C2725)</f>
        <v>40858.807999999997</v>
      </c>
      <c r="H2725">
        <f>_xlfn.MAXIFS('Land and Water Area'!$C:$C,'Land and Water Area'!$A:$A,Datasheet!C2725)</f>
        <v>3967.0169999999998</v>
      </c>
    </row>
    <row r="2726" spans="1:8" x14ac:dyDescent="0.2">
      <c r="A2726">
        <v>1</v>
      </c>
      <c r="B2726">
        <v>1980</v>
      </c>
      <c r="C2726" t="s">
        <v>43</v>
      </c>
      <c r="D2726" t="s">
        <v>7</v>
      </c>
      <c r="E2726">
        <f>_xlfn.MAXIFS('CO2'!$D:$D,'CO2'!$A:$A,Table1[[#This Row],[Year]],'CO2'!$B:$B,Table1[[#This Row],[State]],'CO2'!$C:$C,Table1[[#This Row],[Sector]])</f>
        <v>55.91</v>
      </c>
      <c r="F2726">
        <f>AVERAGEIFS(Population!$C:$C,Population!$A:$A,Table1[[#This Row],[Year]],Population!$B:$B,Table1[[#This Row],[State]])</f>
        <v>10803551</v>
      </c>
      <c r="G2726">
        <f>_xlfn.MAXIFS('Land and Water Area'!$B:$B,'Land and Water Area'!$A:$A,Datasheet!C2726)</f>
        <v>40858.807999999997</v>
      </c>
      <c r="H2726">
        <f>_xlfn.MAXIFS('Land and Water Area'!$C:$C,'Land and Water Area'!$A:$A,Datasheet!C2726)</f>
        <v>3967.0169999999998</v>
      </c>
    </row>
    <row r="2727" spans="1:8" x14ac:dyDescent="0.2">
      <c r="A2727">
        <v>1</v>
      </c>
      <c r="B2727">
        <v>1980</v>
      </c>
      <c r="C2727" t="s">
        <v>44</v>
      </c>
      <c r="D2727" t="s">
        <v>3</v>
      </c>
      <c r="E2727">
        <f>_xlfn.MAXIFS('CO2'!$D:$D,'CO2'!$A:$A,Table1[[#This Row],[Year]],'CO2'!$B:$B,Table1[[#This Row],[State]],'CO2'!$C:$C,Table1[[#This Row],[Sector]])</f>
        <v>2.9</v>
      </c>
      <c r="F2727">
        <f>AVERAGEIFS(Population!$C:$C,Population!$A:$A,Table1[[#This Row],[Year]],Population!$B:$B,Table1[[#This Row],[State]])</f>
        <v>3040067</v>
      </c>
      <c r="G2727">
        <f>_xlfn.MAXIFS('Land and Water Area'!$B:$B,'Land and Water Area'!$A:$A,Datasheet!C2727)</f>
        <v>68596.639999999999</v>
      </c>
      <c r="H2727">
        <f>_xlfn.MAXIFS('Land and Water Area'!$C:$C,'Land and Water Area'!$A:$A,Datasheet!C2727)</f>
        <v>1302.479</v>
      </c>
    </row>
    <row r="2728" spans="1:8" x14ac:dyDescent="0.2">
      <c r="A2728">
        <v>1</v>
      </c>
      <c r="B2728">
        <v>1980</v>
      </c>
      <c r="C2728" t="s">
        <v>44</v>
      </c>
      <c r="D2728" t="s">
        <v>4</v>
      </c>
      <c r="E2728">
        <f>_xlfn.MAXIFS('CO2'!$D:$D,'CO2'!$A:$A,Table1[[#This Row],[Year]],'CO2'!$B:$B,Table1[[#This Row],[State]],'CO2'!$C:$C,Table1[[#This Row],[Sector]])</f>
        <v>27.87</v>
      </c>
      <c r="F2728">
        <f>AVERAGEIFS(Population!$C:$C,Population!$A:$A,Table1[[#This Row],[Year]],Population!$B:$B,Table1[[#This Row],[State]])</f>
        <v>3040067</v>
      </c>
      <c r="G2728">
        <f>_xlfn.MAXIFS('Land and Water Area'!$B:$B,'Land and Water Area'!$A:$A,Datasheet!C2728)</f>
        <v>68596.639999999999</v>
      </c>
      <c r="H2728">
        <f>_xlfn.MAXIFS('Land and Water Area'!$C:$C,'Land and Water Area'!$A:$A,Datasheet!C2728)</f>
        <v>1302.479</v>
      </c>
    </row>
    <row r="2729" spans="1:8" x14ac:dyDescent="0.2">
      <c r="A2729">
        <v>1</v>
      </c>
      <c r="B2729">
        <v>1980</v>
      </c>
      <c r="C2729" t="s">
        <v>44</v>
      </c>
      <c r="D2729" t="s">
        <v>5</v>
      </c>
      <c r="E2729">
        <f>_xlfn.MAXIFS('CO2'!$D:$D,'CO2'!$A:$A,Table1[[#This Row],[Year]],'CO2'!$B:$B,Table1[[#This Row],[State]],'CO2'!$C:$C,Table1[[#This Row],[Sector]])</f>
        <v>20.49</v>
      </c>
      <c r="F2729">
        <f>AVERAGEIFS(Population!$C:$C,Population!$A:$A,Table1[[#This Row],[Year]],Population!$B:$B,Table1[[#This Row],[State]])</f>
        <v>3040067</v>
      </c>
      <c r="G2729">
        <f>_xlfn.MAXIFS('Land and Water Area'!$B:$B,'Land and Water Area'!$A:$A,Datasheet!C2729)</f>
        <v>68596.639999999999</v>
      </c>
      <c r="H2729">
        <f>_xlfn.MAXIFS('Land and Water Area'!$C:$C,'Land and Water Area'!$A:$A,Datasheet!C2729)</f>
        <v>1302.479</v>
      </c>
    </row>
    <row r="2730" spans="1:8" x14ac:dyDescent="0.2">
      <c r="A2730">
        <v>1</v>
      </c>
      <c r="B2730">
        <v>1980</v>
      </c>
      <c r="C2730" t="s">
        <v>44</v>
      </c>
      <c r="D2730" t="s">
        <v>6</v>
      </c>
      <c r="E2730">
        <f>_xlfn.MAXIFS('CO2'!$D:$D,'CO2'!$A:$A,Table1[[#This Row],[Year]],'CO2'!$B:$B,Table1[[#This Row],[State]],'CO2'!$C:$C,Table1[[#This Row],[Sector]])</f>
        <v>4.5199999999999996</v>
      </c>
      <c r="F2730">
        <f>AVERAGEIFS(Population!$C:$C,Population!$A:$A,Table1[[#This Row],[Year]],Population!$B:$B,Table1[[#This Row],[State]])</f>
        <v>3040067</v>
      </c>
      <c r="G2730">
        <f>_xlfn.MAXIFS('Land and Water Area'!$B:$B,'Land and Water Area'!$A:$A,Datasheet!C2730)</f>
        <v>68596.639999999999</v>
      </c>
      <c r="H2730">
        <f>_xlfn.MAXIFS('Land and Water Area'!$C:$C,'Land and Water Area'!$A:$A,Datasheet!C2730)</f>
        <v>1302.479</v>
      </c>
    </row>
    <row r="2731" spans="1:8" x14ac:dyDescent="0.2">
      <c r="A2731">
        <v>1</v>
      </c>
      <c r="B2731">
        <v>1980</v>
      </c>
      <c r="C2731" t="s">
        <v>44</v>
      </c>
      <c r="D2731" t="s">
        <v>7</v>
      </c>
      <c r="E2731">
        <f>_xlfn.MAXIFS('CO2'!$D:$D,'CO2'!$A:$A,Table1[[#This Row],[Year]],'CO2'!$B:$B,Table1[[#This Row],[State]],'CO2'!$C:$C,Table1[[#This Row],[Sector]])</f>
        <v>21.5</v>
      </c>
      <c r="F2731">
        <f>AVERAGEIFS(Population!$C:$C,Population!$A:$A,Table1[[#This Row],[Year]],Population!$B:$B,Table1[[#This Row],[State]])</f>
        <v>3040067</v>
      </c>
      <c r="G2731">
        <f>_xlfn.MAXIFS('Land and Water Area'!$B:$B,'Land and Water Area'!$A:$A,Datasheet!C2731)</f>
        <v>68596.639999999999</v>
      </c>
      <c r="H2731">
        <f>_xlfn.MAXIFS('Land and Water Area'!$C:$C,'Land and Water Area'!$A:$A,Datasheet!C2731)</f>
        <v>1302.479</v>
      </c>
    </row>
    <row r="2732" spans="1:8" x14ac:dyDescent="0.2">
      <c r="A2732">
        <v>1</v>
      </c>
      <c r="B2732">
        <v>1980</v>
      </c>
      <c r="C2732" t="s">
        <v>45</v>
      </c>
      <c r="D2732" t="s">
        <v>3</v>
      </c>
      <c r="E2732">
        <f>_xlfn.MAXIFS('CO2'!$D:$D,'CO2'!$A:$A,Table1[[#This Row],[Year]],'CO2'!$B:$B,Table1[[#This Row],[State]],'CO2'!$C:$C,Table1[[#This Row],[Sector]])</f>
        <v>2.23</v>
      </c>
      <c r="F2732">
        <f>AVERAGEIFS(Population!$C:$C,Population!$A:$A,Table1[[#This Row],[Year]],Population!$B:$B,Table1[[#This Row],[State]])</f>
        <v>2642128</v>
      </c>
      <c r="G2732">
        <f>_xlfn.MAXIFS('Land and Water Area'!$B:$B,'Land and Water Area'!$A:$A,Datasheet!C2732)</f>
        <v>95996.747000000003</v>
      </c>
      <c r="H2732">
        <f>_xlfn.MAXIFS('Land and Water Area'!$C:$C,'Land and Water Area'!$A:$A,Datasheet!C2732)</f>
        <v>2381.8510000000001</v>
      </c>
    </row>
    <row r="2733" spans="1:8" x14ac:dyDescent="0.2">
      <c r="A2733">
        <v>1</v>
      </c>
      <c r="B2733">
        <v>1980</v>
      </c>
      <c r="C2733" t="s">
        <v>45</v>
      </c>
      <c r="D2733" t="s">
        <v>4</v>
      </c>
      <c r="E2733">
        <f>_xlfn.MAXIFS('CO2'!$D:$D,'CO2'!$A:$A,Table1[[#This Row],[Year]],'CO2'!$B:$B,Table1[[#This Row],[State]],'CO2'!$C:$C,Table1[[#This Row],[Sector]])</f>
        <v>0.82</v>
      </c>
      <c r="F2733">
        <f>AVERAGEIFS(Population!$C:$C,Population!$A:$A,Table1[[#This Row],[Year]],Population!$B:$B,Table1[[#This Row],[State]])</f>
        <v>2642128</v>
      </c>
      <c r="G2733">
        <f>_xlfn.MAXIFS('Land and Water Area'!$B:$B,'Land and Water Area'!$A:$A,Datasheet!C2733)</f>
        <v>95996.747000000003</v>
      </c>
      <c r="H2733">
        <f>_xlfn.MAXIFS('Land and Water Area'!$C:$C,'Land and Water Area'!$A:$A,Datasheet!C2733)</f>
        <v>2381.8510000000001</v>
      </c>
    </row>
    <row r="2734" spans="1:8" x14ac:dyDescent="0.2">
      <c r="A2734">
        <v>1</v>
      </c>
      <c r="B2734">
        <v>1980</v>
      </c>
      <c r="C2734" t="s">
        <v>45</v>
      </c>
      <c r="D2734" t="s">
        <v>5</v>
      </c>
      <c r="E2734">
        <f>_xlfn.MAXIFS('CO2'!$D:$D,'CO2'!$A:$A,Table1[[#This Row],[Year]],'CO2'!$B:$B,Table1[[#This Row],[State]],'CO2'!$C:$C,Table1[[#This Row],[Sector]])</f>
        <v>6.18</v>
      </c>
      <c r="F2734">
        <f>AVERAGEIFS(Population!$C:$C,Population!$A:$A,Table1[[#This Row],[Year]],Population!$B:$B,Table1[[#This Row],[State]])</f>
        <v>2642128</v>
      </c>
      <c r="G2734">
        <f>_xlfn.MAXIFS('Land and Water Area'!$B:$B,'Land and Water Area'!$A:$A,Datasheet!C2734)</f>
        <v>95996.747000000003</v>
      </c>
      <c r="H2734">
        <f>_xlfn.MAXIFS('Land and Water Area'!$C:$C,'Land and Water Area'!$A:$A,Datasheet!C2734)</f>
        <v>2381.8510000000001</v>
      </c>
    </row>
    <row r="2735" spans="1:8" x14ac:dyDescent="0.2">
      <c r="A2735">
        <v>1</v>
      </c>
      <c r="B2735">
        <v>1980</v>
      </c>
      <c r="C2735" t="s">
        <v>45</v>
      </c>
      <c r="D2735" t="s">
        <v>6</v>
      </c>
      <c r="E2735">
        <f>_xlfn.MAXIFS('CO2'!$D:$D,'CO2'!$A:$A,Table1[[#This Row],[Year]],'CO2'!$B:$B,Table1[[#This Row],[State]],'CO2'!$C:$C,Table1[[#This Row],[Sector]])</f>
        <v>2.02</v>
      </c>
      <c r="F2735">
        <f>AVERAGEIFS(Population!$C:$C,Population!$A:$A,Table1[[#This Row],[Year]],Population!$B:$B,Table1[[#This Row],[State]])</f>
        <v>2642128</v>
      </c>
      <c r="G2735">
        <f>_xlfn.MAXIFS('Land and Water Area'!$B:$B,'Land and Water Area'!$A:$A,Datasheet!C2735)</f>
        <v>95996.747000000003</v>
      </c>
      <c r="H2735">
        <f>_xlfn.MAXIFS('Land and Water Area'!$C:$C,'Land and Water Area'!$A:$A,Datasheet!C2735)</f>
        <v>2381.8510000000001</v>
      </c>
    </row>
    <row r="2736" spans="1:8" x14ac:dyDescent="0.2">
      <c r="A2736">
        <v>1</v>
      </c>
      <c r="B2736">
        <v>1980</v>
      </c>
      <c r="C2736" t="s">
        <v>45</v>
      </c>
      <c r="D2736" t="s">
        <v>7</v>
      </c>
      <c r="E2736">
        <f>_xlfn.MAXIFS('CO2'!$D:$D,'CO2'!$A:$A,Table1[[#This Row],[Year]],'CO2'!$B:$B,Table1[[#This Row],[State]],'CO2'!$C:$C,Table1[[#This Row],[Sector]])</f>
        <v>17.010000000000002</v>
      </c>
      <c r="F2736">
        <f>AVERAGEIFS(Population!$C:$C,Population!$A:$A,Table1[[#This Row],[Year]],Population!$B:$B,Table1[[#This Row],[State]])</f>
        <v>2642128</v>
      </c>
      <c r="G2736">
        <f>_xlfn.MAXIFS('Land and Water Area'!$B:$B,'Land and Water Area'!$A:$A,Datasheet!C2736)</f>
        <v>95996.747000000003</v>
      </c>
      <c r="H2736">
        <f>_xlfn.MAXIFS('Land and Water Area'!$C:$C,'Land and Water Area'!$A:$A,Datasheet!C2736)</f>
        <v>2381.8510000000001</v>
      </c>
    </row>
    <row r="2737" spans="1:8" x14ac:dyDescent="0.2">
      <c r="A2737">
        <v>1</v>
      </c>
      <c r="B2737">
        <v>1980</v>
      </c>
      <c r="C2737" t="s">
        <v>46</v>
      </c>
      <c r="D2737" t="s">
        <v>3</v>
      </c>
      <c r="E2737">
        <f>_xlfn.MAXIFS('CO2'!$D:$D,'CO2'!$A:$A,Table1[[#This Row],[Year]],'CO2'!$B:$B,Table1[[#This Row],[State]],'CO2'!$C:$C,Table1[[#This Row],[Sector]])</f>
        <v>12.74</v>
      </c>
      <c r="F2737">
        <f>AVERAGEIFS(Population!$C:$C,Population!$A:$A,Table1[[#This Row],[Year]],Population!$B:$B,Table1[[#This Row],[State]])</f>
        <v>11872347</v>
      </c>
      <c r="G2737">
        <f>_xlfn.MAXIFS('Land and Water Area'!$B:$B,'Land and Water Area'!$A:$A,Datasheet!C2737)</f>
        <v>44742.224999999999</v>
      </c>
      <c r="H2737">
        <f>_xlfn.MAXIFS('Land and Water Area'!$C:$C,'Land and Water Area'!$A:$A,Datasheet!C2737)</f>
        <v>1311.921</v>
      </c>
    </row>
    <row r="2738" spans="1:8" x14ac:dyDescent="0.2">
      <c r="A2738">
        <v>1</v>
      </c>
      <c r="B2738">
        <v>1980</v>
      </c>
      <c r="C2738" t="s">
        <v>46</v>
      </c>
      <c r="D2738" t="s">
        <v>4</v>
      </c>
      <c r="E2738">
        <f>_xlfn.MAXIFS('CO2'!$D:$D,'CO2'!$A:$A,Table1[[#This Row],[Year]],'CO2'!$B:$B,Table1[[#This Row],[State]],'CO2'!$C:$C,Table1[[#This Row],[Sector]])</f>
        <v>107.1</v>
      </c>
      <c r="F2738">
        <f>AVERAGEIFS(Population!$C:$C,Population!$A:$A,Table1[[#This Row],[Year]],Population!$B:$B,Table1[[#This Row],[State]])</f>
        <v>11872347</v>
      </c>
      <c r="G2738">
        <f>_xlfn.MAXIFS('Land and Water Area'!$B:$B,'Land and Water Area'!$A:$A,Datasheet!C2738)</f>
        <v>44742.224999999999</v>
      </c>
      <c r="H2738">
        <f>_xlfn.MAXIFS('Land and Water Area'!$C:$C,'Land and Water Area'!$A:$A,Datasheet!C2738)</f>
        <v>1311.921</v>
      </c>
    </row>
    <row r="2739" spans="1:8" x14ac:dyDescent="0.2">
      <c r="A2739">
        <v>1</v>
      </c>
      <c r="B2739">
        <v>1980</v>
      </c>
      <c r="C2739" t="s">
        <v>46</v>
      </c>
      <c r="D2739" t="s">
        <v>5</v>
      </c>
      <c r="E2739">
        <f>_xlfn.MAXIFS('CO2'!$D:$D,'CO2'!$A:$A,Table1[[#This Row],[Year]],'CO2'!$B:$B,Table1[[#This Row],[State]],'CO2'!$C:$C,Table1[[#This Row],[Sector]])</f>
        <v>87.23</v>
      </c>
      <c r="F2739">
        <f>AVERAGEIFS(Population!$C:$C,Population!$A:$A,Table1[[#This Row],[Year]],Population!$B:$B,Table1[[#This Row],[State]])</f>
        <v>11872347</v>
      </c>
      <c r="G2739">
        <f>_xlfn.MAXIFS('Land and Water Area'!$B:$B,'Land and Water Area'!$A:$A,Datasheet!C2739)</f>
        <v>44742.224999999999</v>
      </c>
      <c r="H2739">
        <f>_xlfn.MAXIFS('Land and Water Area'!$C:$C,'Land and Water Area'!$A:$A,Datasheet!C2739)</f>
        <v>1311.921</v>
      </c>
    </row>
    <row r="2740" spans="1:8" x14ac:dyDescent="0.2">
      <c r="A2740">
        <v>1</v>
      </c>
      <c r="B2740">
        <v>1980</v>
      </c>
      <c r="C2740" t="s">
        <v>46</v>
      </c>
      <c r="D2740" t="s">
        <v>6</v>
      </c>
      <c r="E2740">
        <f>_xlfn.MAXIFS('CO2'!$D:$D,'CO2'!$A:$A,Table1[[#This Row],[Year]],'CO2'!$B:$B,Table1[[#This Row],[State]],'CO2'!$C:$C,Table1[[#This Row],[Sector]])</f>
        <v>29.66</v>
      </c>
      <c r="F2740">
        <f>AVERAGEIFS(Population!$C:$C,Population!$A:$A,Table1[[#This Row],[Year]],Population!$B:$B,Table1[[#This Row],[State]])</f>
        <v>11872347</v>
      </c>
      <c r="G2740">
        <f>_xlfn.MAXIFS('Land and Water Area'!$B:$B,'Land and Water Area'!$A:$A,Datasheet!C2740)</f>
        <v>44742.224999999999</v>
      </c>
      <c r="H2740">
        <f>_xlfn.MAXIFS('Land and Water Area'!$C:$C,'Land and Water Area'!$A:$A,Datasheet!C2740)</f>
        <v>1311.921</v>
      </c>
    </row>
    <row r="2741" spans="1:8" x14ac:dyDescent="0.2">
      <c r="A2741">
        <v>1</v>
      </c>
      <c r="B2741">
        <v>1980</v>
      </c>
      <c r="C2741" t="s">
        <v>46</v>
      </c>
      <c r="D2741" t="s">
        <v>7</v>
      </c>
      <c r="E2741">
        <f>_xlfn.MAXIFS('CO2'!$D:$D,'CO2'!$A:$A,Table1[[#This Row],[Year]],'CO2'!$B:$B,Table1[[#This Row],[State]],'CO2'!$C:$C,Table1[[#This Row],[Sector]])</f>
        <v>57.71</v>
      </c>
      <c r="F2741">
        <f>AVERAGEIFS(Population!$C:$C,Population!$A:$A,Table1[[#This Row],[Year]],Population!$B:$B,Table1[[#This Row],[State]])</f>
        <v>11872347</v>
      </c>
      <c r="G2741">
        <f>_xlfn.MAXIFS('Land and Water Area'!$B:$B,'Land and Water Area'!$A:$A,Datasheet!C2741)</f>
        <v>44742.224999999999</v>
      </c>
      <c r="H2741">
        <f>_xlfn.MAXIFS('Land and Water Area'!$C:$C,'Land and Water Area'!$A:$A,Datasheet!C2741)</f>
        <v>1311.921</v>
      </c>
    </row>
    <row r="2742" spans="1:8" x14ac:dyDescent="0.2">
      <c r="A2742">
        <v>1</v>
      </c>
      <c r="B2742">
        <v>1980</v>
      </c>
      <c r="C2742" t="s">
        <v>47</v>
      </c>
      <c r="D2742" t="s">
        <v>3</v>
      </c>
      <c r="E2742">
        <f>_xlfn.MAXIFS('CO2'!$D:$D,'CO2'!$A:$A,Table1[[#This Row],[Year]],'CO2'!$B:$B,Table1[[#This Row],[State]],'CO2'!$C:$C,Table1[[#This Row],[Sector]])</f>
        <v>0.75</v>
      </c>
      <c r="F2742">
        <f>AVERAGEIFS(Population!$C:$C,Population!$A:$A,Table1[[#This Row],[Year]],Population!$B:$B,Table1[[#This Row],[State]])</f>
        <v>949207</v>
      </c>
      <c r="G2742">
        <f>_xlfn.MAXIFS('Land and Water Area'!$B:$B,'Land and Water Area'!$A:$A,Datasheet!C2742)</f>
        <v>1033.8920000000001</v>
      </c>
      <c r="H2742">
        <f>_xlfn.MAXIFS('Land and Water Area'!$C:$C,'Land and Water Area'!$A:$A,Datasheet!C2742)</f>
        <v>511.07900000000001</v>
      </c>
    </row>
    <row r="2743" spans="1:8" x14ac:dyDescent="0.2">
      <c r="A2743">
        <v>1</v>
      </c>
      <c r="B2743">
        <v>1980</v>
      </c>
      <c r="C2743" t="s">
        <v>47</v>
      </c>
      <c r="D2743" t="s">
        <v>4</v>
      </c>
      <c r="E2743">
        <f>_xlfn.MAXIFS('CO2'!$D:$D,'CO2'!$A:$A,Table1[[#This Row],[Year]],'CO2'!$B:$B,Table1[[#This Row],[State]],'CO2'!$C:$C,Table1[[#This Row],[Sector]])</f>
        <v>0.87</v>
      </c>
      <c r="F2743">
        <f>AVERAGEIFS(Population!$C:$C,Population!$A:$A,Table1[[#This Row],[Year]],Population!$B:$B,Table1[[#This Row],[State]])</f>
        <v>949207</v>
      </c>
      <c r="G2743">
        <f>_xlfn.MAXIFS('Land and Water Area'!$B:$B,'Land and Water Area'!$A:$A,Datasheet!C2743)</f>
        <v>1033.8920000000001</v>
      </c>
      <c r="H2743">
        <f>_xlfn.MAXIFS('Land and Water Area'!$C:$C,'Land and Water Area'!$A:$A,Datasheet!C2743)</f>
        <v>511.07900000000001</v>
      </c>
    </row>
    <row r="2744" spans="1:8" x14ac:dyDescent="0.2">
      <c r="A2744">
        <v>1</v>
      </c>
      <c r="B2744">
        <v>1980</v>
      </c>
      <c r="C2744" t="s">
        <v>47</v>
      </c>
      <c r="D2744" t="s">
        <v>5</v>
      </c>
      <c r="E2744">
        <f>_xlfn.MAXIFS('CO2'!$D:$D,'CO2'!$A:$A,Table1[[#This Row],[Year]],'CO2'!$B:$B,Table1[[#This Row],[State]],'CO2'!$C:$C,Table1[[#This Row],[Sector]])</f>
        <v>0.81</v>
      </c>
      <c r="F2744">
        <f>AVERAGEIFS(Population!$C:$C,Population!$A:$A,Table1[[#This Row],[Year]],Population!$B:$B,Table1[[#This Row],[State]])</f>
        <v>949207</v>
      </c>
      <c r="G2744">
        <f>_xlfn.MAXIFS('Land and Water Area'!$B:$B,'Land and Water Area'!$A:$A,Datasheet!C2744)</f>
        <v>1033.8920000000001</v>
      </c>
      <c r="H2744">
        <f>_xlfn.MAXIFS('Land and Water Area'!$C:$C,'Land and Water Area'!$A:$A,Datasheet!C2744)</f>
        <v>511.07900000000001</v>
      </c>
    </row>
    <row r="2745" spans="1:8" x14ac:dyDescent="0.2">
      <c r="A2745">
        <v>1</v>
      </c>
      <c r="B2745">
        <v>1980</v>
      </c>
      <c r="C2745" t="s">
        <v>47</v>
      </c>
      <c r="D2745" t="s">
        <v>6</v>
      </c>
      <c r="E2745">
        <f>_xlfn.MAXIFS('CO2'!$D:$D,'CO2'!$A:$A,Table1[[#This Row],[Year]],'CO2'!$B:$B,Table1[[#This Row],[State]],'CO2'!$C:$C,Table1[[#This Row],[Sector]])</f>
        <v>2.2200000000000002</v>
      </c>
      <c r="F2745">
        <f>AVERAGEIFS(Population!$C:$C,Population!$A:$A,Table1[[#This Row],[Year]],Population!$B:$B,Table1[[#This Row],[State]])</f>
        <v>949207</v>
      </c>
      <c r="G2745">
        <f>_xlfn.MAXIFS('Land and Water Area'!$B:$B,'Land and Water Area'!$A:$A,Datasheet!C2745)</f>
        <v>1033.8920000000001</v>
      </c>
      <c r="H2745">
        <f>_xlfn.MAXIFS('Land and Water Area'!$C:$C,'Land and Water Area'!$A:$A,Datasheet!C2745)</f>
        <v>511.07900000000001</v>
      </c>
    </row>
    <row r="2746" spans="1:8" x14ac:dyDescent="0.2">
      <c r="A2746">
        <v>1</v>
      </c>
      <c r="B2746">
        <v>1980</v>
      </c>
      <c r="C2746" t="s">
        <v>47</v>
      </c>
      <c r="D2746" t="s">
        <v>7</v>
      </c>
      <c r="E2746">
        <f>_xlfn.MAXIFS('CO2'!$D:$D,'CO2'!$A:$A,Table1[[#This Row],[Year]],'CO2'!$B:$B,Table1[[#This Row],[State]],'CO2'!$C:$C,Table1[[#This Row],[Sector]])</f>
        <v>3.71</v>
      </c>
      <c r="F2746">
        <f>AVERAGEIFS(Population!$C:$C,Population!$A:$A,Table1[[#This Row],[Year]],Population!$B:$B,Table1[[#This Row],[State]])</f>
        <v>949207</v>
      </c>
      <c r="G2746">
        <f>_xlfn.MAXIFS('Land and Water Area'!$B:$B,'Land and Water Area'!$A:$A,Datasheet!C2746)</f>
        <v>1033.8920000000001</v>
      </c>
      <c r="H2746">
        <f>_xlfn.MAXIFS('Land and Water Area'!$C:$C,'Land and Water Area'!$A:$A,Datasheet!C2746)</f>
        <v>511.07900000000001</v>
      </c>
    </row>
    <row r="2747" spans="1:8" x14ac:dyDescent="0.2">
      <c r="A2747">
        <v>1</v>
      </c>
      <c r="B2747">
        <v>1980</v>
      </c>
      <c r="C2747" t="s">
        <v>48</v>
      </c>
      <c r="D2747" t="s">
        <v>3</v>
      </c>
      <c r="E2747">
        <f>_xlfn.MAXIFS('CO2'!$D:$D,'CO2'!$A:$A,Table1[[#This Row],[Year]],'CO2'!$B:$B,Table1[[#This Row],[State]],'CO2'!$C:$C,Table1[[#This Row],[Sector]])</f>
        <v>2.08</v>
      </c>
      <c r="F2747">
        <f>AVERAGEIFS(Population!$C:$C,Population!$A:$A,Table1[[#This Row],[Year]],Population!$B:$B,Table1[[#This Row],[State]])</f>
        <v>3132387</v>
      </c>
      <c r="G2747">
        <f>_xlfn.MAXIFS('Land and Water Area'!$B:$B,'Land and Water Area'!$A:$A,Datasheet!C2747)</f>
        <v>30064.23</v>
      </c>
      <c r="H2747">
        <f>_xlfn.MAXIFS('Land and Water Area'!$C:$C,'Land and Water Area'!$A:$A,Datasheet!C2747)</f>
        <v>1959.2529999999999</v>
      </c>
    </row>
    <row r="2748" spans="1:8" x14ac:dyDescent="0.2">
      <c r="A2748">
        <v>1</v>
      </c>
      <c r="B2748">
        <v>1980</v>
      </c>
      <c r="C2748" t="s">
        <v>48</v>
      </c>
      <c r="D2748" t="s">
        <v>4</v>
      </c>
      <c r="E2748">
        <f>_xlfn.MAXIFS('CO2'!$D:$D,'CO2'!$A:$A,Table1[[#This Row],[Year]],'CO2'!$B:$B,Table1[[#This Row],[State]],'CO2'!$C:$C,Table1[[#This Row],[Sector]])</f>
        <v>20.25</v>
      </c>
      <c r="F2748">
        <f>AVERAGEIFS(Population!$C:$C,Population!$A:$A,Table1[[#This Row],[Year]],Population!$B:$B,Table1[[#This Row],[State]])</f>
        <v>3132387</v>
      </c>
      <c r="G2748">
        <f>_xlfn.MAXIFS('Land and Water Area'!$B:$B,'Land and Water Area'!$A:$A,Datasheet!C2748)</f>
        <v>30064.23</v>
      </c>
      <c r="H2748">
        <f>_xlfn.MAXIFS('Land and Water Area'!$C:$C,'Land and Water Area'!$A:$A,Datasheet!C2748)</f>
        <v>1959.2529999999999</v>
      </c>
    </row>
    <row r="2749" spans="1:8" x14ac:dyDescent="0.2">
      <c r="A2749">
        <v>1</v>
      </c>
      <c r="B2749">
        <v>1980</v>
      </c>
      <c r="C2749" t="s">
        <v>48</v>
      </c>
      <c r="D2749" t="s">
        <v>5</v>
      </c>
      <c r="E2749">
        <f>_xlfn.MAXIFS('CO2'!$D:$D,'CO2'!$A:$A,Table1[[#This Row],[Year]],'CO2'!$B:$B,Table1[[#This Row],[State]],'CO2'!$C:$C,Table1[[#This Row],[Sector]])</f>
        <v>12.53</v>
      </c>
      <c r="F2749">
        <f>AVERAGEIFS(Population!$C:$C,Population!$A:$A,Table1[[#This Row],[Year]],Population!$B:$B,Table1[[#This Row],[State]])</f>
        <v>3132387</v>
      </c>
      <c r="G2749">
        <f>_xlfn.MAXIFS('Land and Water Area'!$B:$B,'Land and Water Area'!$A:$A,Datasheet!C2749)</f>
        <v>30064.23</v>
      </c>
      <c r="H2749">
        <f>_xlfn.MAXIFS('Land and Water Area'!$C:$C,'Land and Water Area'!$A:$A,Datasheet!C2749)</f>
        <v>1959.2529999999999</v>
      </c>
    </row>
    <row r="2750" spans="1:8" x14ac:dyDescent="0.2">
      <c r="A2750">
        <v>1</v>
      </c>
      <c r="B2750">
        <v>1980</v>
      </c>
      <c r="C2750" t="s">
        <v>48</v>
      </c>
      <c r="D2750" t="s">
        <v>6</v>
      </c>
      <c r="E2750">
        <f>_xlfn.MAXIFS('CO2'!$D:$D,'CO2'!$A:$A,Table1[[#This Row],[Year]],'CO2'!$B:$B,Table1[[#This Row],[State]],'CO2'!$C:$C,Table1[[#This Row],[Sector]])</f>
        <v>2.6</v>
      </c>
      <c r="F2750">
        <f>AVERAGEIFS(Population!$C:$C,Population!$A:$A,Table1[[#This Row],[Year]],Population!$B:$B,Table1[[#This Row],[State]])</f>
        <v>3132387</v>
      </c>
      <c r="G2750">
        <f>_xlfn.MAXIFS('Land and Water Area'!$B:$B,'Land and Water Area'!$A:$A,Datasheet!C2750)</f>
        <v>30064.23</v>
      </c>
      <c r="H2750">
        <f>_xlfn.MAXIFS('Land and Water Area'!$C:$C,'Land and Water Area'!$A:$A,Datasheet!C2750)</f>
        <v>1959.2529999999999</v>
      </c>
    </row>
    <row r="2751" spans="1:8" x14ac:dyDescent="0.2">
      <c r="A2751">
        <v>1</v>
      </c>
      <c r="B2751">
        <v>1980</v>
      </c>
      <c r="C2751" t="s">
        <v>48</v>
      </c>
      <c r="D2751" t="s">
        <v>7</v>
      </c>
      <c r="E2751">
        <f>_xlfn.MAXIFS('CO2'!$D:$D,'CO2'!$A:$A,Table1[[#This Row],[Year]],'CO2'!$B:$B,Table1[[#This Row],[State]],'CO2'!$C:$C,Table1[[#This Row],[Sector]])</f>
        <v>17.670000000000002</v>
      </c>
      <c r="F2751">
        <f>AVERAGEIFS(Population!$C:$C,Population!$A:$A,Table1[[#This Row],[Year]],Population!$B:$B,Table1[[#This Row],[State]])</f>
        <v>3132387</v>
      </c>
      <c r="G2751">
        <f>_xlfn.MAXIFS('Land and Water Area'!$B:$B,'Land and Water Area'!$A:$A,Datasheet!C2751)</f>
        <v>30064.23</v>
      </c>
      <c r="H2751">
        <f>_xlfn.MAXIFS('Land and Water Area'!$C:$C,'Land and Water Area'!$A:$A,Datasheet!C2751)</f>
        <v>1959.2529999999999</v>
      </c>
    </row>
    <row r="2752" spans="1:8" x14ac:dyDescent="0.2">
      <c r="A2752">
        <v>1</v>
      </c>
      <c r="B2752">
        <v>1980</v>
      </c>
      <c r="C2752" t="s">
        <v>49</v>
      </c>
      <c r="D2752" t="s">
        <v>3</v>
      </c>
      <c r="E2752">
        <f>_xlfn.MAXIFS('CO2'!$D:$D,'CO2'!$A:$A,Table1[[#This Row],[Year]],'CO2'!$B:$B,Table1[[#This Row],[State]],'CO2'!$C:$C,Table1[[#This Row],[Sector]])</f>
        <v>0.72</v>
      </c>
      <c r="F2752">
        <f>AVERAGEIFS(Population!$C:$C,Population!$A:$A,Table1[[#This Row],[Year]],Population!$B:$B,Table1[[#This Row],[State]])</f>
        <v>690713</v>
      </c>
      <c r="G2752">
        <f>_xlfn.MAXIFS('Land and Water Area'!$B:$B,'Land and Water Area'!$A:$A,Datasheet!C2752)</f>
        <v>75807.888000000006</v>
      </c>
      <c r="H2752">
        <f>_xlfn.MAXIFS('Land and Water Area'!$C:$C,'Land and Water Area'!$A:$A,Datasheet!C2752)</f>
        <v>1308.001</v>
      </c>
    </row>
    <row r="2753" spans="1:8" x14ac:dyDescent="0.2">
      <c r="A2753">
        <v>1</v>
      </c>
      <c r="B2753">
        <v>1980</v>
      </c>
      <c r="C2753" t="s">
        <v>49</v>
      </c>
      <c r="D2753" t="s">
        <v>4</v>
      </c>
      <c r="E2753">
        <f>_xlfn.MAXIFS('CO2'!$D:$D,'CO2'!$A:$A,Table1[[#This Row],[Year]],'CO2'!$B:$B,Table1[[#This Row],[State]],'CO2'!$C:$C,Table1[[#This Row],[Sector]])</f>
        <v>3.26</v>
      </c>
      <c r="F2753">
        <f>AVERAGEIFS(Population!$C:$C,Population!$A:$A,Table1[[#This Row],[Year]],Population!$B:$B,Table1[[#This Row],[State]])</f>
        <v>690713</v>
      </c>
      <c r="G2753">
        <f>_xlfn.MAXIFS('Land and Water Area'!$B:$B,'Land and Water Area'!$A:$A,Datasheet!C2753)</f>
        <v>75807.888000000006</v>
      </c>
      <c r="H2753">
        <f>_xlfn.MAXIFS('Land and Water Area'!$C:$C,'Land and Water Area'!$A:$A,Datasheet!C2753)</f>
        <v>1308.001</v>
      </c>
    </row>
    <row r="2754" spans="1:8" x14ac:dyDescent="0.2">
      <c r="A2754">
        <v>1</v>
      </c>
      <c r="B2754">
        <v>1980</v>
      </c>
      <c r="C2754" t="s">
        <v>49</v>
      </c>
      <c r="D2754" t="s">
        <v>5</v>
      </c>
      <c r="E2754">
        <f>_xlfn.MAXIFS('CO2'!$D:$D,'CO2'!$A:$A,Table1[[#This Row],[Year]],'CO2'!$B:$B,Table1[[#This Row],[State]],'CO2'!$C:$C,Table1[[#This Row],[Sector]])</f>
        <v>1.95</v>
      </c>
      <c r="F2754">
        <f>AVERAGEIFS(Population!$C:$C,Population!$A:$A,Table1[[#This Row],[Year]],Population!$B:$B,Table1[[#This Row],[State]])</f>
        <v>690713</v>
      </c>
      <c r="G2754">
        <f>_xlfn.MAXIFS('Land and Water Area'!$B:$B,'Land and Water Area'!$A:$A,Datasheet!C2754)</f>
        <v>75807.888000000006</v>
      </c>
      <c r="H2754">
        <f>_xlfn.MAXIFS('Land and Water Area'!$C:$C,'Land and Water Area'!$A:$A,Datasheet!C2754)</f>
        <v>1308.001</v>
      </c>
    </row>
    <row r="2755" spans="1:8" x14ac:dyDescent="0.2">
      <c r="A2755">
        <v>1</v>
      </c>
      <c r="B2755">
        <v>1980</v>
      </c>
      <c r="C2755" t="s">
        <v>49</v>
      </c>
      <c r="D2755" t="s">
        <v>6</v>
      </c>
      <c r="E2755">
        <f>_xlfn.MAXIFS('CO2'!$D:$D,'CO2'!$A:$A,Table1[[#This Row],[Year]],'CO2'!$B:$B,Table1[[#This Row],[State]],'CO2'!$C:$C,Table1[[#This Row],[Sector]])</f>
        <v>1.18</v>
      </c>
      <c r="F2755">
        <f>AVERAGEIFS(Population!$C:$C,Population!$A:$A,Table1[[#This Row],[Year]],Population!$B:$B,Table1[[#This Row],[State]])</f>
        <v>690713</v>
      </c>
      <c r="G2755">
        <f>_xlfn.MAXIFS('Land and Water Area'!$B:$B,'Land and Water Area'!$A:$A,Datasheet!C2755)</f>
        <v>75807.888000000006</v>
      </c>
      <c r="H2755">
        <f>_xlfn.MAXIFS('Land and Water Area'!$C:$C,'Land and Water Area'!$A:$A,Datasheet!C2755)</f>
        <v>1308.001</v>
      </c>
    </row>
    <row r="2756" spans="1:8" x14ac:dyDescent="0.2">
      <c r="A2756">
        <v>1</v>
      </c>
      <c r="B2756">
        <v>1980</v>
      </c>
      <c r="C2756" t="s">
        <v>49</v>
      </c>
      <c r="D2756" t="s">
        <v>7</v>
      </c>
      <c r="E2756">
        <f>_xlfn.MAXIFS('CO2'!$D:$D,'CO2'!$A:$A,Table1[[#This Row],[Year]],'CO2'!$B:$B,Table1[[#This Row],[State]],'CO2'!$C:$C,Table1[[#This Row],[Sector]])</f>
        <v>4.49</v>
      </c>
      <c r="F2756">
        <f>AVERAGEIFS(Population!$C:$C,Population!$A:$A,Table1[[#This Row],[Year]],Population!$B:$B,Table1[[#This Row],[State]])</f>
        <v>690713</v>
      </c>
      <c r="G2756">
        <f>_xlfn.MAXIFS('Land and Water Area'!$B:$B,'Land and Water Area'!$A:$A,Datasheet!C2756)</f>
        <v>75807.888000000006</v>
      </c>
      <c r="H2756">
        <f>_xlfn.MAXIFS('Land and Water Area'!$C:$C,'Land and Water Area'!$A:$A,Datasheet!C2756)</f>
        <v>1308.001</v>
      </c>
    </row>
    <row r="2757" spans="1:8" x14ac:dyDescent="0.2">
      <c r="A2757">
        <v>1</v>
      </c>
      <c r="B2757">
        <v>1980</v>
      </c>
      <c r="C2757" t="s">
        <v>50</v>
      </c>
      <c r="D2757" t="s">
        <v>3</v>
      </c>
      <c r="E2757">
        <f>_xlfn.MAXIFS('CO2'!$D:$D,'CO2'!$A:$A,Table1[[#This Row],[Year]],'CO2'!$B:$B,Table1[[#This Row],[State]],'CO2'!$C:$C,Table1[[#This Row],[Sector]])</f>
        <v>3.56</v>
      </c>
      <c r="F2757">
        <f>AVERAGEIFS(Population!$C:$C,Population!$A:$A,Table1[[#This Row],[Year]],Population!$B:$B,Table1[[#This Row],[State]])</f>
        <v>4600705</v>
      </c>
      <c r="G2757">
        <f>_xlfn.MAXIFS('Land and Water Area'!$B:$B,'Land and Water Area'!$A:$A,Datasheet!C2757)</f>
        <v>41232.743999999999</v>
      </c>
      <c r="H2757">
        <f>_xlfn.MAXIFS('Land and Water Area'!$C:$C,'Land and Water Area'!$A:$A,Datasheet!C2757)</f>
        <v>896.62800000000004</v>
      </c>
    </row>
    <row r="2758" spans="1:8" x14ac:dyDescent="0.2">
      <c r="A2758">
        <v>1</v>
      </c>
      <c r="B2758">
        <v>1980</v>
      </c>
      <c r="C2758" t="s">
        <v>50</v>
      </c>
      <c r="D2758" t="s">
        <v>4</v>
      </c>
      <c r="E2758">
        <f>_xlfn.MAXIFS('CO2'!$D:$D,'CO2'!$A:$A,Table1[[#This Row],[Year]],'CO2'!$B:$B,Table1[[#This Row],[State]],'CO2'!$C:$C,Table1[[#This Row],[Sector]])</f>
        <v>48.18</v>
      </c>
      <c r="F2758">
        <f>AVERAGEIFS(Population!$C:$C,Population!$A:$A,Table1[[#This Row],[Year]],Population!$B:$B,Table1[[#This Row],[State]])</f>
        <v>4600705</v>
      </c>
      <c r="G2758">
        <f>_xlfn.MAXIFS('Land and Water Area'!$B:$B,'Land and Water Area'!$A:$A,Datasheet!C2758)</f>
        <v>41232.743999999999</v>
      </c>
      <c r="H2758">
        <f>_xlfn.MAXIFS('Land and Water Area'!$C:$C,'Land and Water Area'!$A:$A,Datasheet!C2758)</f>
        <v>896.62800000000004</v>
      </c>
    </row>
    <row r="2759" spans="1:8" x14ac:dyDescent="0.2">
      <c r="A2759">
        <v>1</v>
      </c>
      <c r="B2759">
        <v>1980</v>
      </c>
      <c r="C2759" t="s">
        <v>50</v>
      </c>
      <c r="D2759" t="s">
        <v>5</v>
      </c>
      <c r="E2759">
        <f>_xlfn.MAXIFS('CO2'!$D:$D,'CO2'!$A:$A,Table1[[#This Row],[Year]],'CO2'!$B:$B,Table1[[#This Row],[State]],'CO2'!$C:$C,Table1[[#This Row],[Sector]])</f>
        <v>16.95</v>
      </c>
      <c r="F2759">
        <f>AVERAGEIFS(Population!$C:$C,Population!$A:$A,Table1[[#This Row],[Year]],Population!$B:$B,Table1[[#This Row],[State]])</f>
        <v>4600705</v>
      </c>
      <c r="G2759">
        <f>_xlfn.MAXIFS('Land and Water Area'!$B:$B,'Land and Water Area'!$A:$A,Datasheet!C2759)</f>
        <v>41232.743999999999</v>
      </c>
      <c r="H2759">
        <f>_xlfn.MAXIFS('Land and Water Area'!$C:$C,'Land and Water Area'!$A:$A,Datasheet!C2759)</f>
        <v>896.62800000000004</v>
      </c>
    </row>
    <row r="2760" spans="1:8" x14ac:dyDescent="0.2">
      <c r="A2760">
        <v>1</v>
      </c>
      <c r="B2760">
        <v>1980</v>
      </c>
      <c r="C2760" t="s">
        <v>50</v>
      </c>
      <c r="D2760" t="s">
        <v>6</v>
      </c>
      <c r="E2760">
        <f>_xlfn.MAXIFS('CO2'!$D:$D,'CO2'!$A:$A,Table1[[#This Row],[Year]],'CO2'!$B:$B,Table1[[#This Row],[State]],'CO2'!$C:$C,Table1[[#This Row],[Sector]])</f>
        <v>3.23</v>
      </c>
      <c r="F2760">
        <f>AVERAGEIFS(Population!$C:$C,Population!$A:$A,Table1[[#This Row],[Year]],Population!$B:$B,Table1[[#This Row],[State]])</f>
        <v>4600705</v>
      </c>
      <c r="G2760">
        <f>_xlfn.MAXIFS('Land and Water Area'!$B:$B,'Land and Water Area'!$A:$A,Datasheet!C2760)</f>
        <v>41232.743999999999</v>
      </c>
      <c r="H2760">
        <f>_xlfn.MAXIFS('Land and Water Area'!$C:$C,'Land and Water Area'!$A:$A,Datasheet!C2760)</f>
        <v>896.62800000000004</v>
      </c>
    </row>
    <row r="2761" spans="1:8" x14ac:dyDescent="0.2">
      <c r="A2761">
        <v>1</v>
      </c>
      <c r="B2761">
        <v>1980</v>
      </c>
      <c r="C2761" t="s">
        <v>50</v>
      </c>
      <c r="D2761" t="s">
        <v>7</v>
      </c>
      <c r="E2761">
        <f>_xlfn.MAXIFS('CO2'!$D:$D,'CO2'!$A:$A,Table1[[#This Row],[Year]],'CO2'!$B:$B,Table1[[#This Row],[State]],'CO2'!$C:$C,Table1[[#This Row],[Sector]])</f>
        <v>28.88</v>
      </c>
      <c r="F2761">
        <f>AVERAGEIFS(Population!$C:$C,Population!$A:$A,Table1[[#This Row],[Year]],Population!$B:$B,Table1[[#This Row],[State]])</f>
        <v>4600705</v>
      </c>
      <c r="G2761">
        <f>_xlfn.MAXIFS('Land and Water Area'!$B:$B,'Land and Water Area'!$A:$A,Datasheet!C2761)</f>
        <v>41232.743999999999</v>
      </c>
      <c r="H2761">
        <f>_xlfn.MAXIFS('Land and Water Area'!$C:$C,'Land and Water Area'!$A:$A,Datasheet!C2761)</f>
        <v>896.62800000000004</v>
      </c>
    </row>
    <row r="2762" spans="1:8" x14ac:dyDescent="0.2">
      <c r="A2762">
        <v>1</v>
      </c>
      <c r="B2762">
        <v>1980</v>
      </c>
      <c r="C2762" t="s">
        <v>51</v>
      </c>
      <c r="D2762" t="s">
        <v>3</v>
      </c>
      <c r="E2762">
        <f>_xlfn.MAXIFS('CO2'!$D:$D,'CO2'!$A:$A,Table1[[#This Row],[Year]],'CO2'!$B:$B,Table1[[#This Row],[State]],'CO2'!$C:$C,Table1[[#This Row],[Sector]])</f>
        <v>14.64</v>
      </c>
      <c r="F2762">
        <f>AVERAGEIFS(Population!$C:$C,Population!$A:$A,Table1[[#This Row],[Year]],Population!$B:$B,Table1[[#This Row],[State]])</f>
        <v>14337755</v>
      </c>
      <c r="G2762">
        <f>_xlfn.MAXIFS('Land and Water Area'!$B:$B,'Land and Water Area'!$A:$A,Datasheet!C2762)</f>
        <v>261270.027</v>
      </c>
      <c r="H2762">
        <f>_xlfn.MAXIFS('Land and Water Area'!$C:$C,'Land and Water Area'!$A:$A,Datasheet!C2762)</f>
        <v>7329.0280000000002</v>
      </c>
    </row>
    <row r="2763" spans="1:8" x14ac:dyDescent="0.2">
      <c r="A2763">
        <v>1</v>
      </c>
      <c r="B2763">
        <v>1980</v>
      </c>
      <c r="C2763" t="s">
        <v>51</v>
      </c>
      <c r="D2763" t="s">
        <v>4</v>
      </c>
      <c r="E2763">
        <f>_xlfn.MAXIFS('CO2'!$D:$D,'CO2'!$A:$A,Table1[[#This Row],[Year]],'CO2'!$B:$B,Table1[[#This Row],[State]],'CO2'!$C:$C,Table1[[#This Row],[Sector]])</f>
        <v>143.22</v>
      </c>
      <c r="F2763">
        <f>AVERAGEIFS(Population!$C:$C,Population!$A:$A,Table1[[#This Row],[Year]],Population!$B:$B,Table1[[#This Row],[State]])</f>
        <v>14337755</v>
      </c>
      <c r="G2763">
        <f>_xlfn.MAXIFS('Land and Water Area'!$B:$B,'Land and Water Area'!$A:$A,Datasheet!C2763)</f>
        <v>261270.027</v>
      </c>
      <c r="H2763">
        <f>_xlfn.MAXIFS('Land and Water Area'!$C:$C,'Land and Water Area'!$A:$A,Datasheet!C2763)</f>
        <v>7329.0280000000002</v>
      </c>
    </row>
    <row r="2764" spans="1:8" x14ac:dyDescent="0.2">
      <c r="A2764">
        <v>1</v>
      </c>
      <c r="B2764">
        <v>1980</v>
      </c>
      <c r="C2764" t="s">
        <v>51</v>
      </c>
      <c r="D2764" t="s">
        <v>5</v>
      </c>
      <c r="E2764">
        <f>_xlfn.MAXIFS('CO2'!$D:$D,'CO2'!$A:$A,Table1[[#This Row],[Year]],'CO2'!$B:$B,Table1[[#This Row],[State]],'CO2'!$C:$C,Table1[[#This Row],[Sector]])</f>
        <v>217.18</v>
      </c>
      <c r="F2764">
        <f>AVERAGEIFS(Population!$C:$C,Population!$A:$A,Table1[[#This Row],[Year]],Population!$B:$B,Table1[[#This Row],[State]])</f>
        <v>14337755</v>
      </c>
      <c r="G2764">
        <f>_xlfn.MAXIFS('Land and Water Area'!$B:$B,'Land and Water Area'!$A:$A,Datasheet!C2764)</f>
        <v>261270.027</v>
      </c>
      <c r="H2764">
        <f>_xlfn.MAXIFS('Land and Water Area'!$C:$C,'Land and Water Area'!$A:$A,Datasheet!C2764)</f>
        <v>7329.0280000000002</v>
      </c>
    </row>
    <row r="2765" spans="1:8" x14ac:dyDescent="0.2">
      <c r="A2765">
        <v>1</v>
      </c>
      <c r="B2765">
        <v>1980</v>
      </c>
      <c r="C2765" t="s">
        <v>51</v>
      </c>
      <c r="D2765" t="s">
        <v>6</v>
      </c>
      <c r="E2765">
        <f>_xlfn.MAXIFS('CO2'!$D:$D,'CO2'!$A:$A,Table1[[#This Row],[Year]],'CO2'!$B:$B,Table1[[#This Row],[State]],'CO2'!$C:$C,Table1[[#This Row],[Sector]])</f>
        <v>13.71</v>
      </c>
      <c r="F2765">
        <f>AVERAGEIFS(Population!$C:$C,Population!$A:$A,Table1[[#This Row],[Year]],Population!$B:$B,Table1[[#This Row],[State]])</f>
        <v>14337755</v>
      </c>
      <c r="G2765">
        <f>_xlfn.MAXIFS('Land and Water Area'!$B:$B,'Land and Water Area'!$A:$A,Datasheet!C2765)</f>
        <v>261270.027</v>
      </c>
      <c r="H2765">
        <f>_xlfn.MAXIFS('Land and Water Area'!$C:$C,'Land and Water Area'!$A:$A,Datasheet!C2765)</f>
        <v>7329.0280000000002</v>
      </c>
    </row>
    <row r="2766" spans="1:8" x14ac:dyDescent="0.2">
      <c r="A2766">
        <v>1</v>
      </c>
      <c r="B2766">
        <v>1980</v>
      </c>
      <c r="C2766" t="s">
        <v>51</v>
      </c>
      <c r="D2766" t="s">
        <v>7</v>
      </c>
      <c r="E2766">
        <f>_xlfn.MAXIFS('CO2'!$D:$D,'CO2'!$A:$A,Table1[[#This Row],[Year]],'CO2'!$B:$B,Table1[[#This Row],[State]],'CO2'!$C:$C,Table1[[#This Row],[Sector]])</f>
        <v>127.8</v>
      </c>
      <c r="F2766">
        <f>AVERAGEIFS(Population!$C:$C,Population!$A:$A,Table1[[#This Row],[Year]],Population!$B:$B,Table1[[#This Row],[State]])</f>
        <v>14337755</v>
      </c>
      <c r="G2766">
        <f>_xlfn.MAXIFS('Land and Water Area'!$B:$B,'Land and Water Area'!$A:$A,Datasheet!C2766)</f>
        <v>261270.027</v>
      </c>
      <c r="H2766">
        <f>_xlfn.MAXIFS('Land and Water Area'!$C:$C,'Land and Water Area'!$A:$A,Datasheet!C2766)</f>
        <v>7329.0280000000002</v>
      </c>
    </row>
    <row r="2767" spans="1:8" x14ac:dyDescent="0.2">
      <c r="A2767">
        <v>1</v>
      </c>
      <c r="B2767">
        <v>1980</v>
      </c>
      <c r="C2767" t="s">
        <v>52</v>
      </c>
      <c r="D2767" t="s">
        <v>3</v>
      </c>
      <c r="E2767">
        <f>_xlfn.MAXIFS('CO2'!$D:$D,'CO2'!$A:$A,Table1[[#This Row],[Year]],'CO2'!$B:$B,Table1[[#This Row],[State]],'CO2'!$C:$C,Table1[[#This Row],[Sector]])</f>
        <v>1.46</v>
      </c>
      <c r="F2767">
        <f>AVERAGEIFS(Population!$C:$C,Population!$A:$A,Table1[[#This Row],[Year]],Population!$B:$B,Table1[[#This Row],[State]])</f>
        <v>1473171</v>
      </c>
      <c r="G2767">
        <f>_xlfn.MAXIFS('Land and Water Area'!$B:$B,'Land and Water Area'!$A:$A,Datasheet!C2767)</f>
        <v>82595.691999999995</v>
      </c>
      <c r="H2767">
        <f>_xlfn.MAXIFS('Land and Water Area'!$C:$C,'Land and Water Area'!$A:$A,Datasheet!C2767)</f>
        <v>2302.4059999999999</v>
      </c>
    </row>
    <row r="2768" spans="1:8" x14ac:dyDescent="0.2">
      <c r="A2768">
        <v>1</v>
      </c>
      <c r="B2768">
        <v>1980</v>
      </c>
      <c r="C2768" t="s">
        <v>52</v>
      </c>
      <c r="D2768" t="s">
        <v>4</v>
      </c>
      <c r="E2768">
        <f>_xlfn.MAXIFS('CO2'!$D:$D,'CO2'!$A:$A,Table1[[#This Row],[Year]],'CO2'!$B:$B,Table1[[#This Row],[State]],'CO2'!$C:$C,Table1[[#This Row],[Sector]])</f>
        <v>10.98</v>
      </c>
      <c r="F2768">
        <f>AVERAGEIFS(Population!$C:$C,Population!$A:$A,Table1[[#This Row],[Year]],Population!$B:$B,Table1[[#This Row],[State]])</f>
        <v>1473171</v>
      </c>
      <c r="G2768">
        <f>_xlfn.MAXIFS('Land and Water Area'!$B:$B,'Land and Water Area'!$A:$A,Datasheet!C2768)</f>
        <v>82595.691999999995</v>
      </c>
      <c r="H2768">
        <f>_xlfn.MAXIFS('Land and Water Area'!$C:$C,'Land and Water Area'!$A:$A,Datasheet!C2768)</f>
        <v>2302.4059999999999</v>
      </c>
    </row>
    <row r="2769" spans="1:8" x14ac:dyDescent="0.2">
      <c r="A2769">
        <v>1</v>
      </c>
      <c r="B2769">
        <v>1980</v>
      </c>
      <c r="C2769" t="s">
        <v>52</v>
      </c>
      <c r="D2769" t="s">
        <v>5</v>
      </c>
      <c r="E2769">
        <f>_xlfn.MAXIFS('CO2'!$D:$D,'CO2'!$A:$A,Table1[[#This Row],[Year]],'CO2'!$B:$B,Table1[[#This Row],[State]],'CO2'!$C:$C,Table1[[#This Row],[Sector]])</f>
        <v>10.91</v>
      </c>
      <c r="F2769">
        <f>AVERAGEIFS(Population!$C:$C,Population!$A:$A,Table1[[#This Row],[Year]],Population!$B:$B,Table1[[#This Row],[State]])</f>
        <v>1473171</v>
      </c>
      <c r="G2769">
        <f>_xlfn.MAXIFS('Land and Water Area'!$B:$B,'Land and Water Area'!$A:$A,Datasheet!C2769)</f>
        <v>82595.691999999995</v>
      </c>
      <c r="H2769">
        <f>_xlfn.MAXIFS('Land and Water Area'!$C:$C,'Land and Water Area'!$A:$A,Datasheet!C2769)</f>
        <v>2302.4059999999999</v>
      </c>
    </row>
    <row r="2770" spans="1:8" x14ac:dyDescent="0.2">
      <c r="A2770">
        <v>1</v>
      </c>
      <c r="B2770">
        <v>1980</v>
      </c>
      <c r="C2770" t="s">
        <v>52</v>
      </c>
      <c r="D2770" t="s">
        <v>6</v>
      </c>
      <c r="E2770">
        <f>_xlfn.MAXIFS('CO2'!$D:$D,'CO2'!$A:$A,Table1[[#This Row],[Year]],'CO2'!$B:$B,Table1[[#This Row],[State]],'CO2'!$C:$C,Table1[[#This Row],[Sector]])</f>
        <v>3.56</v>
      </c>
      <c r="F2770">
        <f>AVERAGEIFS(Population!$C:$C,Population!$A:$A,Table1[[#This Row],[Year]],Population!$B:$B,Table1[[#This Row],[State]])</f>
        <v>1473171</v>
      </c>
      <c r="G2770">
        <f>_xlfn.MAXIFS('Land and Water Area'!$B:$B,'Land and Water Area'!$A:$A,Datasheet!C2770)</f>
        <v>82595.691999999995</v>
      </c>
      <c r="H2770">
        <f>_xlfn.MAXIFS('Land and Water Area'!$C:$C,'Land and Water Area'!$A:$A,Datasheet!C2770)</f>
        <v>2302.4059999999999</v>
      </c>
    </row>
    <row r="2771" spans="1:8" x14ac:dyDescent="0.2">
      <c r="A2771">
        <v>1</v>
      </c>
      <c r="B2771">
        <v>1980</v>
      </c>
      <c r="C2771" t="s">
        <v>52</v>
      </c>
      <c r="D2771" t="s">
        <v>7</v>
      </c>
      <c r="E2771">
        <f>_xlfn.MAXIFS('CO2'!$D:$D,'CO2'!$A:$A,Table1[[#This Row],[Year]],'CO2'!$B:$B,Table1[[#This Row],[State]],'CO2'!$C:$C,Table1[[#This Row],[Sector]])</f>
        <v>9.0500000000000007</v>
      </c>
      <c r="F2771">
        <f>AVERAGEIFS(Population!$C:$C,Population!$A:$A,Table1[[#This Row],[Year]],Population!$B:$B,Table1[[#This Row],[State]])</f>
        <v>1473171</v>
      </c>
      <c r="G2771">
        <f>_xlfn.MAXIFS('Land and Water Area'!$B:$B,'Land and Water Area'!$A:$A,Datasheet!C2771)</f>
        <v>82595.691999999995</v>
      </c>
      <c r="H2771">
        <f>_xlfn.MAXIFS('Land and Water Area'!$C:$C,'Land and Water Area'!$A:$A,Datasheet!C2771)</f>
        <v>2302.4059999999999</v>
      </c>
    </row>
    <row r="2772" spans="1:8" x14ac:dyDescent="0.2">
      <c r="A2772">
        <v>1</v>
      </c>
      <c r="B2772">
        <v>1980</v>
      </c>
      <c r="C2772" t="s">
        <v>53</v>
      </c>
      <c r="D2772" t="s">
        <v>3</v>
      </c>
      <c r="E2772">
        <f>_xlfn.MAXIFS('CO2'!$D:$D,'CO2'!$A:$A,Table1[[#This Row],[Year]],'CO2'!$B:$B,Table1[[#This Row],[State]],'CO2'!$C:$C,Table1[[#This Row],[Sector]])</f>
        <v>0.5</v>
      </c>
      <c r="F2772">
        <f>AVERAGEIFS(Population!$C:$C,Population!$A:$A,Table1[[#This Row],[Year]],Population!$B:$B,Table1[[#This Row],[State]])</f>
        <v>512824</v>
      </c>
      <c r="G2772">
        <f>_xlfn.MAXIFS('Land and Water Area'!$B:$B,'Land and Water Area'!$A:$A,Datasheet!C2772)</f>
        <v>9217.2579999999998</v>
      </c>
      <c r="H2772">
        <f>_xlfn.MAXIFS('Land and Water Area'!$C:$C,'Land and Water Area'!$A:$A,Datasheet!C2772)</f>
        <v>397.935</v>
      </c>
    </row>
    <row r="2773" spans="1:8" x14ac:dyDescent="0.2">
      <c r="A2773">
        <v>1</v>
      </c>
      <c r="B2773">
        <v>1980</v>
      </c>
      <c r="C2773" t="s">
        <v>53</v>
      </c>
      <c r="D2773" t="s">
        <v>4</v>
      </c>
      <c r="E2773">
        <f>_xlfn.MAXIFS('CO2'!$D:$D,'CO2'!$A:$A,Table1[[#This Row],[Year]],'CO2'!$B:$B,Table1[[#This Row],[State]],'CO2'!$C:$C,Table1[[#This Row],[Sector]])</f>
        <v>0.05</v>
      </c>
      <c r="F2773">
        <f>AVERAGEIFS(Population!$C:$C,Population!$A:$A,Table1[[#This Row],[Year]],Population!$B:$B,Table1[[#This Row],[State]])</f>
        <v>512824</v>
      </c>
      <c r="G2773">
        <f>_xlfn.MAXIFS('Land and Water Area'!$B:$B,'Land and Water Area'!$A:$A,Datasheet!C2773)</f>
        <v>9217.2579999999998</v>
      </c>
      <c r="H2773">
        <f>_xlfn.MAXIFS('Land and Water Area'!$C:$C,'Land and Water Area'!$A:$A,Datasheet!C2773)</f>
        <v>397.935</v>
      </c>
    </row>
    <row r="2774" spans="1:8" x14ac:dyDescent="0.2">
      <c r="A2774">
        <v>1</v>
      </c>
      <c r="B2774">
        <v>1980</v>
      </c>
      <c r="C2774" t="s">
        <v>53</v>
      </c>
      <c r="D2774" t="s">
        <v>5</v>
      </c>
      <c r="E2774">
        <f>_xlfn.MAXIFS('CO2'!$D:$D,'CO2'!$A:$A,Table1[[#This Row],[Year]],'CO2'!$B:$B,Table1[[#This Row],[State]],'CO2'!$C:$C,Table1[[#This Row],[Sector]])</f>
        <v>0.47</v>
      </c>
      <c r="F2774">
        <f>AVERAGEIFS(Population!$C:$C,Population!$A:$A,Table1[[#This Row],[Year]],Population!$B:$B,Table1[[#This Row],[State]])</f>
        <v>512824</v>
      </c>
      <c r="G2774">
        <f>_xlfn.MAXIFS('Land and Water Area'!$B:$B,'Land and Water Area'!$A:$A,Datasheet!C2774)</f>
        <v>9217.2579999999998</v>
      </c>
      <c r="H2774">
        <f>_xlfn.MAXIFS('Land and Water Area'!$C:$C,'Land and Water Area'!$A:$A,Datasheet!C2774)</f>
        <v>397.935</v>
      </c>
    </row>
    <row r="2775" spans="1:8" x14ac:dyDescent="0.2">
      <c r="A2775">
        <v>1</v>
      </c>
      <c r="B2775">
        <v>1980</v>
      </c>
      <c r="C2775" t="s">
        <v>53</v>
      </c>
      <c r="D2775" t="s">
        <v>6</v>
      </c>
      <c r="E2775">
        <f>_xlfn.MAXIFS('CO2'!$D:$D,'CO2'!$A:$A,Table1[[#This Row],[Year]],'CO2'!$B:$B,Table1[[#This Row],[State]],'CO2'!$C:$C,Table1[[#This Row],[Sector]])</f>
        <v>1.17</v>
      </c>
      <c r="F2775">
        <f>AVERAGEIFS(Population!$C:$C,Population!$A:$A,Table1[[#This Row],[Year]],Population!$B:$B,Table1[[#This Row],[State]])</f>
        <v>512824</v>
      </c>
      <c r="G2775">
        <f>_xlfn.MAXIFS('Land and Water Area'!$B:$B,'Land and Water Area'!$A:$A,Datasheet!C2775)</f>
        <v>9217.2579999999998</v>
      </c>
      <c r="H2775">
        <f>_xlfn.MAXIFS('Land and Water Area'!$C:$C,'Land and Water Area'!$A:$A,Datasheet!C2775)</f>
        <v>397.935</v>
      </c>
    </row>
    <row r="2776" spans="1:8" x14ac:dyDescent="0.2">
      <c r="A2776">
        <v>1</v>
      </c>
      <c r="B2776">
        <v>1980</v>
      </c>
      <c r="C2776" t="s">
        <v>53</v>
      </c>
      <c r="D2776" t="s">
        <v>7</v>
      </c>
      <c r="E2776">
        <f>_xlfn.MAXIFS('CO2'!$D:$D,'CO2'!$A:$A,Table1[[#This Row],[Year]],'CO2'!$B:$B,Table1[[#This Row],[State]],'CO2'!$C:$C,Table1[[#This Row],[Sector]])</f>
        <v>2.42</v>
      </c>
      <c r="F2776">
        <f>AVERAGEIFS(Population!$C:$C,Population!$A:$A,Table1[[#This Row],[Year]],Population!$B:$B,Table1[[#This Row],[State]])</f>
        <v>512824</v>
      </c>
      <c r="G2776">
        <f>_xlfn.MAXIFS('Land and Water Area'!$B:$B,'Land and Water Area'!$A:$A,Datasheet!C2776)</f>
        <v>9217.2579999999998</v>
      </c>
      <c r="H2776">
        <f>_xlfn.MAXIFS('Land and Water Area'!$C:$C,'Land and Water Area'!$A:$A,Datasheet!C2776)</f>
        <v>397.935</v>
      </c>
    </row>
    <row r="2777" spans="1:8" x14ac:dyDescent="0.2">
      <c r="A2777">
        <v>1</v>
      </c>
      <c r="B2777">
        <v>1980</v>
      </c>
      <c r="C2777" t="s">
        <v>54</v>
      </c>
      <c r="D2777" t="s">
        <v>3</v>
      </c>
      <c r="E2777">
        <f>_xlfn.MAXIFS('CO2'!$D:$D,'CO2'!$A:$A,Table1[[#This Row],[Year]],'CO2'!$B:$B,Table1[[#This Row],[State]],'CO2'!$C:$C,Table1[[#This Row],[Sector]])</f>
        <v>3.62</v>
      </c>
      <c r="F2777">
        <f>AVERAGEIFS(Population!$C:$C,Population!$A:$A,Table1[[#This Row],[Year]],Population!$B:$B,Table1[[#This Row],[State]])</f>
        <v>5367648</v>
      </c>
      <c r="G2777">
        <f>_xlfn.MAXIFS('Land and Water Area'!$B:$B,'Land and Water Area'!$A:$A,Datasheet!C2777)</f>
        <v>39482.095000000001</v>
      </c>
      <c r="H2777">
        <f>_xlfn.MAXIFS('Land and Water Area'!$C:$C,'Land and Water Area'!$A:$A,Datasheet!C2777)</f>
        <v>3292.712</v>
      </c>
    </row>
    <row r="2778" spans="1:8" x14ac:dyDescent="0.2">
      <c r="A2778">
        <v>1</v>
      </c>
      <c r="B2778">
        <v>1980</v>
      </c>
      <c r="C2778" t="s">
        <v>54</v>
      </c>
      <c r="D2778" t="s">
        <v>4</v>
      </c>
      <c r="E2778">
        <f>_xlfn.MAXIFS('CO2'!$D:$D,'CO2'!$A:$A,Table1[[#This Row],[Year]],'CO2'!$B:$B,Table1[[#This Row],[State]],'CO2'!$C:$C,Table1[[#This Row],[Sector]])</f>
        <v>20.59</v>
      </c>
      <c r="F2778">
        <f>AVERAGEIFS(Population!$C:$C,Population!$A:$A,Table1[[#This Row],[Year]],Population!$B:$B,Table1[[#This Row],[State]])</f>
        <v>5367648</v>
      </c>
      <c r="G2778">
        <f>_xlfn.MAXIFS('Land and Water Area'!$B:$B,'Land and Water Area'!$A:$A,Datasheet!C2778)</f>
        <v>39482.095000000001</v>
      </c>
      <c r="H2778">
        <f>_xlfn.MAXIFS('Land and Water Area'!$C:$C,'Land and Water Area'!$A:$A,Datasheet!C2778)</f>
        <v>3292.712</v>
      </c>
    </row>
    <row r="2779" spans="1:8" x14ac:dyDescent="0.2">
      <c r="A2779">
        <v>1</v>
      </c>
      <c r="B2779">
        <v>1980</v>
      </c>
      <c r="C2779" t="s">
        <v>54</v>
      </c>
      <c r="D2779" t="s">
        <v>5</v>
      </c>
      <c r="E2779">
        <f>_xlfn.MAXIFS('CO2'!$D:$D,'CO2'!$A:$A,Table1[[#This Row],[Year]],'CO2'!$B:$B,Table1[[#This Row],[State]],'CO2'!$C:$C,Table1[[#This Row],[Sector]])</f>
        <v>16.27</v>
      </c>
      <c r="F2779">
        <f>AVERAGEIFS(Population!$C:$C,Population!$A:$A,Table1[[#This Row],[Year]],Population!$B:$B,Table1[[#This Row],[State]])</f>
        <v>5367648</v>
      </c>
      <c r="G2779">
        <f>_xlfn.MAXIFS('Land and Water Area'!$B:$B,'Land and Water Area'!$A:$A,Datasheet!C2779)</f>
        <v>39482.095000000001</v>
      </c>
      <c r="H2779">
        <f>_xlfn.MAXIFS('Land and Water Area'!$C:$C,'Land and Water Area'!$A:$A,Datasheet!C2779)</f>
        <v>3292.712</v>
      </c>
    </row>
    <row r="2780" spans="1:8" x14ac:dyDescent="0.2">
      <c r="A2780">
        <v>1</v>
      </c>
      <c r="B2780">
        <v>1980</v>
      </c>
      <c r="C2780" t="s">
        <v>54</v>
      </c>
      <c r="D2780" t="s">
        <v>6</v>
      </c>
      <c r="E2780">
        <f>_xlfn.MAXIFS('CO2'!$D:$D,'CO2'!$A:$A,Table1[[#This Row],[Year]],'CO2'!$B:$B,Table1[[#This Row],[State]],'CO2'!$C:$C,Table1[[#This Row],[Sector]])</f>
        <v>7.11</v>
      </c>
      <c r="F2780">
        <f>AVERAGEIFS(Population!$C:$C,Population!$A:$A,Table1[[#This Row],[Year]],Population!$B:$B,Table1[[#This Row],[State]])</f>
        <v>5367648</v>
      </c>
      <c r="G2780">
        <f>_xlfn.MAXIFS('Land and Water Area'!$B:$B,'Land and Water Area'!$A:$A,Datasheet!C2780)</f>
        <v>39482.095000000001</v>
      </c>
      <c r="H2780">
        <f>_xlfn.MAXIFS('Land and Water Area'!$C:$C,'Land and Water Area'!$A:$A,Datasheet!C2780)</f>
        <v>3292.712</v>
      </c>
    </row>
    <row r="2781" spans="1:8" x14ac:dyDescent="0.2">
      <c r="A2781">
        <v>1</v>
      </c>
      <c r="B2781">
        <v>1980</v>
      </c>
      <c r="C2781" t="s">
        <v>54</v>
      </c>
      <c r="D2781" t="s">
        <v>7</v>
      </c>
      <c r="E2781">
        <f>_xlfn.MAXIFS('CO2'!$D:$D,'CO2'!$A:$A,Table1[[#This Row],[Year]],'CO2'!$B:$B,Table1[[#This Row],[State]],'CO2'!$C:$C,Table1[[#This Row],[Sector]])</f>
        <v>34.299999999999997</v>
      </c>
      <c r="F2781">
        <f>AVERAGEIFS(Population!$C:$C,Population!$A:$A,Table1[[#This Row],[Year]],Population!$B:$B,Table1[[#This Row],[State]])</f>
        <v>5367648</v>
      </c>
      <c r="G2781">
        <f>_xlfn.MAXIFS('Land and Water Area'!$B:$B,'Land and Water Area'!$A:$A,Datasheet!C2781)</f>
        <v>39482.095000000001</v>
      </c>
      <c r="H2781">
        <f>_xlfn.MAXIFS('Land and Water Area'!$C:$C,'Land and Water Area'!$A:$A,Datasheet!C2781)</f>
        <v>3292.712</v>
      </c>
    </row>
    <row r="2782" spans="1:8" x14ac:dyDescent="0.2">
      <c r="A2782">
        <v>1</v>
      </c>
      <c r="B2782">
        <v>1980</v>
      </c>
      <c r="C2782" t="s">
        <v>55</v>
      </c>
      <c r="D2782" t="s">
        <v>3</v>
      </c>
      <c r="E2782">
        <f>_xlfn.MAXIFS('CO2'!$D:$D,'CO2'!$A:$A,Table1[[#This Row],[Year]],'CO2'!$B:$B,Table1[[#This Row],[State]],'CO2'!$C:$C,Table1[[#This Row],[Sector]])</f>
        <v>2.88</v>
      </c>
      <c r="F2782">
        <f>AVERAGEIFS(Population!$C:$C,Population!$A:$A,Table1[[#This Row],[Year]],Population!$B:$B,Table1[[#This Row],[State]])</f>
        <v>4155198</v>
      </c>
      <c r="G2782">
        <f>_xlfn.MAXIFS('Land and Water Area'!$B:$B,'Land and Water Area'!$A:$A,Datasheet!C2782)</f>
        <v>66455.433000000005</v>
      </c>
      <c r="H2782">
        <f>_xlfn.MAXIFS('Land and Water Area'!$C:$C,'Land and Water Area'!$A:$A,Datasheet!C2782)</f>
        <v>4845.17</v>
      </c>
    </row>
    <row r="2783" spans="1:8" x14ac:dyDescent="0.2">
      <c r="A2783">
        <v>1</v>
      </c>
      <c r="B2783">
        <v>1980</v>
      </c>
      <c r="C2783" t="s">
        <v>55</v>
      </c>
      <c r="D2783" t="s">
        <v>4</v>
      </c>
      <c r="E2783">
        <f>_xlfn.MAXIFS('CO2'!$D:$D,'CO2'!$A:$A,Table1[[#This Row],[Year]],'CO2'!$B:$B,Table1[[#This Row],[State]],'CO2'!$C:$C,Table1[[#This Row],[Sector]])</f>
        <v>7.79</v>
      </c>
      <c r="F2783">
        <f>AVERAGEIFS(Population!$C:$C,Population!$A:$A,Table1[[#This Row],[Year]],Population!$B:$B,Table1[[#This Row],[State]])</f>
        <v>4155198</v>
      </c>
      <c r="G2783">
        <f>_xlfn.MAXIFS('Land and Water Area'!$B:$B,'Land and Water Area'!$A:$A,Datasheet!C2783)</f>
        <v>66455.433000000005</v>
      </c>
      <c r="H2783">
        <f>_xlfn.MAXIFS('Land and Water Area'!$C:$C,'Land and Water Area'!$A:$A,Datasheet!C2783)</f>
        <v>4845.17</v>
      </c>
    </row>
    <row r="2784" spans="1:8" x14ac:dyDescent="0.2">
      <c r="A2784">
        <v>1</v>
      </c>
      <c r="B2784">
        <v>1980</v>
      </c>
      <c r="C2784" t="s">
        <v>55</v>
      </c>
      <c r="D2784" t="s">
        <v>5</v>
      </c>
      <c r="E2784">
        <f>_xlfn.MAXIFS('CO2'!$D:$D,'CO2'!$A:$A,Table1[[#This Row],[Year]],'CO2'!$B:$B,Table1[[#This Row],[State]],'CO2'!$C:$C,Table1[[#This Row],[Sector]])</f>
        <v>14.17</v>
      </c>
      <c r="F2784">
        <f>AVERAGEIFS(Population!$C:$C,Population!$A:$A,Table1[[#This Row],[Year]],Population!$B:$B,Table1[[#This Row],[State]])</f>
        <v>4155198</v>
      </c>
      <c r="G2784">
        <f>_xlfn.MAXIFS('Land and Water Area'!$B:$B,'Land and Water Area'!$A:$A,Datasheet!C2784)</f>
        <v>66455.433000000005</v>
      </c>
      <c r="H2784">
        <f>_xlfn.MAXIFS('Land and Water Area'!$C:$C,'Land and Water Area'!$A:$A,Datasheet!C2784)</f>
        <v>4845.17</v>
      </c>
    </row>
    <row r="2785" spans="1:8" x14ac:dyDescent="0.2">
      <c r="A2785">
        <v>1</v>
      </c>
      <c r="B2785">
        <v>1980</v>
      </c>
      <c r="C2785" t="s">
        <v>55</v>
      </c>
      <c r="D2785" t="s">
        <v>6</v>
      </c>
      <c r="E2785">
        <f>_xlfn.MAXIFS('CO2'!$D:$D,'CO2'!$A:$A,Table1[[#This Row],[Year]],'CO2'!$B:$B,Table1[[#This Row],[State]],'CO2'!$C:$C,Table1[[#This Row],[Sector]])</f>
        <v>3.37</v>
      </c>
      <c r="F2785">
        <f>AVERAGEIFS(Population!$C:$C,Population!$A:$A,Table1[[#This Row],[Year]],Population!$B:$B,Table1[[#This Row],[State]])</f>
        <v>4155198</v>
      </c>
      <c r="G2785">
        <f>_xlfn.MAXIFS('Land and Water Area'!$B:$B,'Land and Water Area'!$A:$A,Datasheet!C2785)</f>
        <v>66455.433000000005</v>
      </c>
      <c r="H2785">
        <f>_xlfn.MAXIFS('Land and Water Area'!$C:$C,'Land and Water Area'!$A:$A,Datasheet!C2785)</f>
        <v>4845.17</v>
      </c>
    </row>
    <row r="2786" spans="1:8" x14ac:dyDescent="0.2">
      <c r="A2786">
        <v>1</v>
      </c>
      <c r="B2786">
        <v>1980</v>
      </c>
      <c r="C2786" t="s">
        <v>55</v>
      </c>
      <c r="D2786" t="s">
        <v>7</v>
      </c>
      <c r="E2786">
        <f>_xlfn.MAXIFS('CO2'!$D:$D,'CO2'!$A:$A,Table1[[#This Row],[Year]],'CO2'!$B:$B,Table1[[#This Row],[State]],'CO2'!$C:$C,Table1[[#This Row],[Sector]])</f>
        <v>29.84</v>
      </c>
      <c r="F2786">
        <f>AVERAGEIFS(Population!$C:$C,Population!$A:$A,Table1[[#This Row],[Year]],Population!$B:$B,Table1[[#This Row],[State]])</f>
        <v>4155198</v>
      </c>
      <c r="G2786">
        <f>_xlfn.MAXIFS('Land and Water Area'!$B:$B,'Land and Water Area'!$A:$A,Datasheet!C2786)</f>
        <v>66455.433000000005</v>
      </c>
      <c r="H2786">
        <f>_xlfn.MAXIFS('Land and Water Area'!$C:$C,'Land and Water Area'!$A:$A,Datasheet!C2786)</f>
        <v>4845.17</v>
      </c>
    </row>
    <row r="2787" spans="1:8" x14ac:dyDescent="0.2">
      <c r="A2787">
        <v>1</v>
      </c>
      <c r="B2787">
        <v>1980</v>
      </c>
      <c r="C2787" t="s">
        <v>56</v>
      </c>
      <c r="D2787" t="s">
        <v>3</v>
      </c>
      <c r="E2787">
        <f>_xlfn.MAXIFS('CO2'!$D:$D,'CO2'!$A:$A,Table1[[#This Row],[Year]],'CO2'!$B:$B,Table1[[#This Row],[State]],'CO2'!$C:$C,Table1[[#This Row],[Sector]])</f>
        <v>1.25</v>
      </c>
      <c r="F2787">
        <f>AVERAGEIFS(Population!$C:$C,Population!$A:$A,Table1[[#This Row],[Year]],Population!$B:$B,Table1[[#This Row],[State]])</f>
        <v>637161</v>
      </c>
      <c r="G2787">
        <f>_xlfn.MAXIFS('Land and Water Area'!$B:$B,'Land and Water Area'!$A:$A,Datasheet!C2787)</f>
        <v>61.125999999999998</v>
      </c>
      <c r="H2787">
        <f>_xlfn.MAXIFS('Land and Water Area'!$C:$C,'Land and Water Area'!$A:$A,Datasheet!C2787)</f>
        <v>7.2240000000000002</v>
      </c>
    </row>
    <row r="2788" spans="1:8" x14ac:dyDescent="0.2">
      <c r="A2788">
        <v>1</v>
      </c>
      <c r="B2788">
        <v>1980</v>
      </c>
      <c r="C2788" t="s">
        <v>56</v>
      </c>
      <c r="D2788" t="s">
        <v>4</v>
      </c>
      <c r="E2788">
        <f>_xlfn.MAXIFS('CO2'!$D:$D,'CO2'!$A:$A,Table1[[#This Row],[Year]],'CO2'!$B:$B,Table1[[#This Row],[State]],'CO2'!$C:$C,Table1[[#This Row],[Sector]])</f>
        <v>0.74</v>
      </c>
      <c r="F2788">
        <f>AVERAGEIFS(Population!$C:$C,Population!$A:$A,Table1[[#This Row],[Year]],Population!$B:$B,Table1[[#This Row],[State]])</f>
        <v>637161</v>
      </c>
      <c r="G2788">
        <f>_xlfn.MAXIFS('Land and Water Area'!$B:$B,'Land and Water Area'!$A:$A,Datasheet!C2788)</f>
        <v>61.125999999999998</v>
      </c>
      <c r="H2788">
        <f>_xlfn.MAXIFS('Land and Water Area'!$C:$C,'Land and Water Area'!$A:$A,Datasheet!C2788)</f>
        <v>7.2240000000000002</v>
      </c>
    </row>
    <row r="2789" spans="1:8" x14ac:dyDescent="0.2">
      <c r="A2789">
        <v>1</v>
      </c>
      <c r="B2789">
        <v>1980</v>
      </c>
      <c r="C2789" t="s">
        <v>56</v>
      </c>
      <c r="D2789" t="s">
        <v>5</v>
      </c>
      <c r="E2789">
        <f>_xlfn.MAXIFS('CO2'!$D:$D,'CO2'!$A:$A,Table1[[#This Row],[Year]],'CO2'!$B:$B,Table1[[#This Row],[State]],'CO2'!$C:$C,Table1[[#This Row],[Sector]])</f>
        <v>0.3</v>
      </c>
      <c r="F2789">
        <f>AVERAGEIFS(Population!$C:$C,Population!$A:$A,Table1[[#This Row],[Year]],Population!$B:$B,Table1[[#This Row],[State]])</f>
        <v>637161</v>
      </c>
      <c r="G2789">
        <f>_xlfn.MAXIFS('Land and Water Area'!$B:$B,'Land and Water Area'!$A:$A,Datasheet!C2789)</f>
        <v>61.125999999999998</v>
      </c>
      <c r="H2789">
        <f>_xlfn.MAXIFS('Land and Water Area'!$C:$C,'Land and Water Area'!$A:$A,Datasheet!C2789)</f>
        <v>7.2240000000000002</v>
      </c>
    </row>
    <row r="2790" spans="1:8" x14ac:dyDescent="0.2">
      <c r="A2790">
        <v>1</v>
      </c>
      <c r="B2790">
        <v>1980</v>
      </c>
      <c r="C2790" t="s">
        <v>56</v>
      </c>
      <c r="D2790" t="s">
        <v>6</v>
      </c>
      <c r="E2790">
        <f>_xlfn.MAXIFS('CO2'!$D:$D,'CO2'!$A:$A,Table1[[#This Row],[Year]],'CO2'!$B:$B,Table1[[#This Row],[State]],'CO2'!$C:$C,Table1[[#This Row],[Sector]])</f>
        <v>1.1100000000000001</v>
      </c>
      <c r="F2790">
        <f>AVERAGEIFS(Population!$C:$C,Population!$A:$A,Table1[[#This Row],[Year]],Population!$B:$B,Table1[[#This Row],[State]])</f>
        <v>637161</v>
      </c>
      <c r="G2790">
        <f>_xlfn.MAXIFS('Land and Water Area'!$B:$B,'Land and Water Area'!$A:$A,Datasheet!C2790)</f>
        <v>61.125999999999998</v>
      </c>
      <c r="H2790">
        <f>_xlfn.MAXIFS('Land and Water Area'!$C:$C,'Land and Water Area'!$A:$A,Datasheet!C2790)</f>
        <v>7.2240000000000002</v>
      </c>
    </row>
    <row r="2791" spans="1:8" x14ac:dyDescent="0.2">
      <c r="A2791">
        <v>1</v>
      </c>
      <c r="B2791">
        <v>1980</v>
      </c>
      <c r="C2791" t="s">
        <v>56</v>
      </c>
      <c r="D2791" t="s">
        <v>7</v>
      </c>
      <c r="E2791">
        <f>_xlfn.MAXIFS('CO2'!$D:$D,'CO2'!$A:$A,Table1[[#This Row],[Year]],'CO2'!$B:$B,Table1[[#This Row],[State]],'CO2'!$C:$C,Table1[[#This Row],[Sector]])</f>
        <v>1.86</v>
      </c>
      <c r="F2791">
        <f>AVERAGEIFS(Population!$C:$C,Population!$A:$A,Table1[[#This Row],[Year]],Population!$B:$B,Table1[[#This Row],[State]])</f>
        <v>637161</v>
      </c>
      <c r="G2791">
        <f>_xlfn.MAXIFS('Land and Water Area'!$B:$B,'Land and Water Area'!$A:$A,Datasheet!C2791)</f>
        <v>61.125999999999998</v>
      </c>
      <c r="H2791">
        <f>_xlfn.MAXIFS('Land and Water Area'!$C:$C,'Land and Water Area'!$A:$A,Datasheet!C2791)</f>
        <v>7.2240000000000002</v>
      </c>
    </row>
    <row r="2792" spans="1:8" x14ac:dyDescent="0.2">
      <c r="A2792">
        <v>1</v>
      </c>
      <c r="B2792">
        <v>1980</v>
      </c>
      <c r="C2792" t="s">
        <v>57</v>
      </c>
      <c r="D2792" t="s">
        <v>3</v>
      </c>
      <c r="E2792">
        <f>_xlfn.MAXIFS('CO2'!$D:$D,'CO2'!$A:$A,Table1[[#This Row],[Year]],'CO2'!$B:$B,Table1[[#This Row],[State]],'CO2'!$C:$C,Table1[[#This Row],[Sector]])</f>
        <v>1.68</v>
      </c>
      <c r="F2792">
        <f>AVERAGEIFS(Population!$C:$C,Population!$A:$A,Table1[[#This Row],[Year]],Population!$B:$B,Table1[[#This Row],[State]])</f>
        <v>1952874</v>
      </c>
      <c r="G2792">
        <f>_xlfn.MAXIFS('Land and Water Area'!$B:$B,'Land and Water Area'!$A:$A,Datasheet!C2792)</f>
        <v>24041.234</v>
      </c>
      <c r="H2792">
        <f>_xlfn.MAXIFS('Land and Water Area'!$C:$C,'Land and Water Area'!$A:$A,Datasheet!C2792)</f>
        <v>188.80799999999999</v>
      </c>
    </row>
    <row r="2793" spans="1:8" x14ac:dyDescent="0.2">
      <c r="A2793">
        <v>1</v>
      </c>
      <c r="B2793">
        <v>1980</v>
      </c>
      <c r="C2793" t="s">
        <v>57</v>
      </c>
      <c r="D2793" t="s">
        <v>4</v>
      </c>
      <c r="E2793">
        <f>_xlfn.MAXIFS('CO2'!$D:$D,'CO2'!$A:$A,Table1[[#This Row],[Year]],'CO2'!$B:$B,Table1[[#This Row],[State]],'CO2'!$C:$C,Table1[[#This Row],[Sector]])</f>
        <v>66.08</v>
      </c>
      <c r="F2793">
        <f>AVERAGEIFS(Population!$C:$C,Population!$A:$A,Table1[[#This Row],[Year]],Population!$B:$B,Table1[[#This Row],[State]])</f>
        <v>1952874</v>
      </c>
      <c r="G2793">
        <f>_xlfn.MAXIFS('Land and Water Area'!$B:$B,'Land and Water Area'!$A:$A,Datasheet!C2793)</f>
        <v>24041.234</v>
      </c>
      <c r="H2793">
        <f>_xlfn.MAXIFS('Land and Water Area'!$C:$C,'Land and Water Area'!$A:$A,Datasheet!C2793)</f>
        <v>188.80799999999999</v>
      </c>
    </row>
    <row r="2794" spans="1:8" x14ac:dyDescent="0.2">
      <c r="A2794">
        <v>1</v>
      </c>
      <c r="B2794">
        <v>1980</v>
      </c>
      <c r="C2794" t="s">
        <v>57</v>
      </c>
      <c r="D2794" t="s">
        <v>5</v>
      </c>
      <c r="E2794">
        <f>_xlfn.MAXIFS('CO2'!$D:$D,'CO2'!$A:$A,Table1[[#This Row],[Year]],'CO2'!$B:$B,Table1[[#This Row],[State]],'CO2'!$C:$C,Table1[[#This Row],[Sector]])</f>
        <v>20.99</v>
      </c>
      <c r="F2794">
        <f>AVERAGEIFS(Population!$C:$C,Population!$A:$A,Table1[[#This Row],[Year]],Population!$B:$B,Table1[[#This Row],[State]])</f>
        <v>1952874</v>
      </c>
      <c r="G2794">
        <f>_xlfn.MAXIFS('Land and Water Area'!$B:$B,'Land and Water Area'!$A:$A,Datasheet!C2794)</f>
        <v>24041.234</v>
      </c>
      <c r="H2794">
        <f>_xlfn.MAXIFS('Land and Water Area'!$C:$C,'Land and Water Area'!$A:$A,Datasheet!C2794)</f>
        <v>188.80799999999999</v>
      </c>
    </row>
    <row r="2795" spans="1:8" x14ac:dyDescent="0.2">
      <c r="A2795">
        <v>1</v>
      </c>
      <c r="B2795">
        <v>1980</v>
      </c>
      <c r="C2795" t="s">
        <v>57</v>
      </c>
      <c r="D2795" t="s">
        <v>6</v>
      </c>
      <c r="E2795">
        <f>_xlfn.MAXIFS('CO2'!$D:$D,'CO2'!$A:$A,Table1[[#This Row],[Year]],'CO2'!$B:$B,Table1[[#This Row],[State]],'CO2'!$C:$C,Table1[[#This Row],[Sector]])</f>
        <v>3.48</v>
      </c>
      <c r="F2795">
        <f>AVERAGEIFS(Population!$C:$C,Population!$A:$A,Table1[[#This Row],[Year]],Population!$B:$B,Table1[[#This Row],[State]])</f>
        <v>1952874</v>
      </c>
      <c r="G2795">
        <f>_xlfn.MAXIFS('Land and Water Area'!$B:$B,'Land and Water Area'!$A:$A,Datasheet!C2795)</f>
        <v>24041.234</v>
      </c>
      <c r="H2795">
        <f>_xlfn.MAXIFS('Land and Water Area'!$C:$C,'Land and Water Area'!$A:$A,Datasheet!C2795)</f>
        <v>188.80799999999999</v>
      </c>
    </row>
    <row r="2796" spans="1:8" x14ac:dyDescent="0.2">
      <c r="A2796">
        <v>1</v>
      </c>
      <c r="B2796">
        <v>1980</v>
      </c>
      <c r="C2796" t="s">
        <v>57</v>
      </c>
      <c r="D2796" t="s">
        <v>7</v>
      </c>
      <c r="E2796">
        <f>_xlfn.MAXIFS('CO2'!$D:$D,'CO2'!$A:$A,Table1[[#This Row],[Year]],'CO2'!$B:$B,Table1[[#This Row],[State]],'CO2'!$C:$C,Table1[[#This Row],[Sector]])</f>
        <v>10.220000000000001</v>
      </c>
      <c r="F2796">
        <f>AVERAGEIFS(Population!$C:$C,Population!$A:$A,Table1[[#This Row],[Year]],Population!$B:$B,Table1[[#This Row],[State]])</f>
        <v>1952874</v>
      </c>
      <c r="G2796">
        <f>_xlfn.MAXIFS('Land and Water Area'!$B:$B,'Land and Water Area'!$A:$A,Datasheet!C2796)</f>
        <v>24041.234</v>
      </c>
      <c r="H2796">
        <f>_xlfn.MAXIFS('Land and Water Area'!$C:$C,'Land and Water Area'!$A:$A,Datasheet!C2796)</f>
        <v>188.80799999999999</v>
      </c>
    </row>
    <row r="2797" spans="1:8" x14ac:dyDescent="0.2">
      <c r="A2797">
        <v>1</v>
      </c>
      <c r="B2797">
        <v>1980</v>
      </c>
      <c r="C2797" t="s">
        <v>58</v>
      </c>
      <c r="D2797" t="s">
        <v>3</v>
      </c>
      <c r="E2797">
        <f>_xlfn.MAXIFS('CO2'!$D:$D,'CO2'!$A:$A,Table1[[#This Row],[Year]],'CO2'!$B:$B,Table1[[#This Row],[State]],'CO2'!$C:$C,Table1[[#This Row],[Sector]])</f>
        <v>5.0999999999999996</v>
      </c>
      <c r="F2797">
        <f>AVERAGEIFS(Population!$C:$C,Population!$A:$A,Table1[[#This Row],[Year]],Population!$B:$B,Table1[[#This Row],[State]])</f>
        <v>4713991</v>
      </c>
      <c r="G2797">
        <f>_xlfn.MAXIFS('Land and Water Area'!$B:$B,'Land and Water Area'!$A:$A,Datasheet!C2797)</f>
        <v>54167.286</v>
      </c>
      <c r="H2797">
        <f>_xlfn.MAXIFS('Land and Water Area'!$C:$C,'Land and Water Area'!$A:$A,Datasheet!C2797)</f>
        <v>11329.425999999999</v>
      </c>
    </row>
    <row r="2798" spans="1:8" x14ac:dyDescent="0.2">
      <c r="A2798">
        <v>1</v>
      </c>
      <c r="B2798">
        <v>1980</v>
      </c>
      <c r="C2798" t="s">
        <v>58</v>
      </c>
      <c r="D2798" t="s">
        <v>4</v>
      </c>
      <c r="E2798">
        <f>_xlfn.MAXIFS('CO2'!$D:$D,'CO2'!$A:$A,Table1[[#This Row],[Year]],'CO2'!$B:$B,Table1[[#This Row],[State]],'CO2'!$C:$C,Table1[[#This Row],[Sector]])</f>
        <v>26.81</v>
      </c>
      <c r="F2798">
        <f>AVERAGEIFS(Population!$C:$C,Population!$A:$A,Table1[[#This Row],[Year]],Population!$B:$B,Table1[[#This Row],[State]])</f>
        <v>4713991</v>
      </c>
      <c r="G2798">
        <f>_xlfn.MAXIFS('Land and Water Area'!$B:$B,'Land and Water Area'!$A:$A,Datasheet!C2798)</f>
        <v>54167.286</v>
      </c>
      <c r="H2798">
        <f>_xlfn.MAXIFS('Land and Water Area'!$C:$C,'Land and Water Area'!$A:$A,Datasheet!C2798)</f>
        <v>11329.425999999999</v>
      </c>
    </row>
    <row r="2799" spans="1:8" x14ac:dyDescent="0.2">
      <c r="A2799">
        <v>1</v>
      </c>
      <c r="B2799">
        <v>1980</v>
      </c>
      <c r="C2799" t="s">
        <v>58</v>
      </c>
      <c r="D2799" t="s">
        <v>5</v>
      </c>
      <c r="E2799">
        <f>_xlfn.MAXIFS('CO2'!$D:$D,'CO2'!$A:$A,Table1[[#This Row],[Year]],'CO2'!$B:$B,Table1[[#This Row],[State]],'CO2'!$C:$C,Table1[[#This Row],[Sector]])</f>
        <v>15.54</v>
      </c>
      <c r="F2799">
        <f>AVERAGEIFS(Population!$C:$C,Population!$A:$A,Table1[[#This Row],[Year]],Population!$B:$B,Table1[[#This Row],[State]])</f>
        <v>4713991</v>
      </c>
      <c r="G2799">
        <f>_xlfn.MAXIFS('Land and Water Area'!$B:$B,'Land and Water Area'!$A:$A,Datasheet!C2799)</f>
        <v>54167.286</v>
      </c>
      <c r="H2799">
        <f>_xlfn.MAXIFS('Land and Water Area'!$C:$C,'Land and Water Area'!$A:$A,Datasheet!C2799)</f>
        <v>11329.425999999999</v>
      </c>
    </row>
    <row r="2800" spans="1:8" x14ac:dyDescent="0.2">
      <c r="A2800">
        <v>1</v>
      </c>
      <c r="B2800">
        <v>1980</v>
      </c>
      <c r="C2800" t="s">
        <v>58</v>
      </c>
      <c r="D2800" t="s">
        <v>6</v>
      </c>
      <c r="E2800">
        <f>_xlfn.MAXIFS('CO2'!$D:$D,'CO2'!$A:$A,Table1[[#This Row],[Year]],'CO2'!$B:$B,Table1[[#This Row],[State]],'CO2'!$C:$C,Table1[[#This Row],[Sector]])</f>
        <v>10.93</v>
      </c>
      <c r="F2800">
        <f>AVERAGEIFS(Population!$C:$C,Population!$A:$A,Table1[[#This Row],[Year]],Population!$B:$B,Table1[[#This Row],[State]])</f>
        <v>4713991</v>
      </c>
      <c r="G2800">
        <f>_xlfn.MAXIFS('Land and Water Area'!$B:$B,'Land and Water Area'!$A:$A,Datasheet!C2800)</f>
        <v>54167.286</v>
      </c>
      <c r="H2800">
        <f>_xlfn.MAXIFS('Land and Water Area'!$C:$C,'Land and Water Area'!$A:$A,Datasheet!C2800)</f>
        <v>11329.425999999999</v>
      </c>
    </row>
    <row r="2801" spans="1:8" x14ac:dyDescent="0.2">
      <c r="A2801">
        <v>1</v>
      </c>
      <c r="B2801">
        <v>1980</v>
      </c>
      <c r="C2801" t="s">
        <v>58</v>
      </c>
      <c r="D2801" t="s">
        <v>7</v>
      </c>
      <c r="E2801">
        <f>_xlfn.MAXIFS('CO2'!$D:$D,'CO2'!$A:$A,Table1[[#This Row],[Year]],'CO2'!$B:$B,Table1[[#This Row],[State]],'CO2'!$C:$C,Table1[[#This Row],[Sector]])</f>
        <v>23.3</v>
      </c>
      <c r="F2801">
        <f>AVERAGEIFS(Population!$C:$C,Population!$A:$A,Table1[[#This Row],[Year]],Population!$B:$B,Table1[[#This Row],[State]])</f>
        <v>4713991</v>
      </c>
      <c r="G2801">
        <f>_xlfn.MAXIFS('Land and Water Area'!$B:$B,'Land and Water Area'!$A:$A,Datasheet!C2801)</f>
        <v>54167.286</v>
      </c>
      <c r="H2801">
        <f>_xlfn.MAXIFS('Land and Water Area'!$C:$C,'Land and Water Area'!$A:$A,Datasheet!C2801)</f>
        <v>11329.425999999999</v>
      </c>
    </row>
    <row r="2802" spans="1:8" x14ac:dyDescent="0.2">
      <c r="A2802">
        <v>1</v>
      </c>
      <c r="B2802">
        <v>1980</v>
      </c>
      <c r="C2802" t="s">
        <v>59</v>
      </c>
      <c r="D2802" t="s">
        <v>3</v>
      </c>
      <c r="E2802">
        <f>_xlfn.MAXIFS('CO2'!$D:$D,'CO2'!$A:$A,Table1[[#This Row],[Year]],'CO2'!$B:$B,Table1[[#This Row],[State]],'CO2'!$C:$C,Table1[[#This Row],[Sector]])</f>
        <v>0.72</v>
      </c>
      <c r="F2802">
        <f>AVERAGEIFS(Population!$C:$C,Population!$A:$A,Table1[[#This Row],[Year]],Population!$B:$B,Table1[[#This Row],[State]])</f>
        <v>474381</v>
      </c>
      <c r="G2802">
        <f>_xlfn.MAXIFS('Land and Water Area'!$B:$B,'Land and Water Area'!$A:$A,Datasheet!C2802)</f>
        <v>97088.542000000001</v>
      </c>
      <c r="H2802">
        <f>_xlfn.MAXIFS('Land and Water Area'!$C:$C,'Land and Water Area'!$A:$A,Datasheet!C2802)</f>
        <v>721.26099999999997</v>
      </c>
    </row>
    <row r="2803" spans="1:8" x14ac:dyDescent="0.2">
      <c r="A2803">
        <v>1</v>
      </c>
      <c r="B2803">
        <v>1980</v>
      </c>
      <c r="C2803" t="s">
        <v>59</v>
      </c>
      <c r="D2803" t="s">
        <v>4</v>
      </c>
      <c r="E2803">
        <f>_xlfn.MAXIFS('CO2'!$D:$D,'CO2'!$A:$A,Table1[[#This Row],[Year]],'CO2'!$B:$B,Table1[[#This Row],[State]],'CO2'!$C:$C,Table1[[#This Row],[Sector]])</f>
        <v>22.65</v>
      </c>
      <c r="F2803">
        <f>AVERAGEIFS(Population!$C:$C,Population!$A:$A,Table1[[#This Row],[Year]],Population!$B:$B,Table1[[#This Row],[State]])</f>
        <v>474381</v>
      </c>
      <c r="G2803">
        <f>_xlfn.MAXIFS('Land and Water Area'!$B:$B,'Land and Water Area'!$A:$A,Datasheet!C2803)</f>
        <v>97088.542000000001</v>
      </c>
      <c r="H2803">
        <f>_xlfn.MAXIFS('Land and Water Area'!$C:$C,'Land and Water Area'!$A:$A,Datasheet!C2803)</f>
        <v>721.26099999999997</v>
      </c>
    </row>
    <row r="2804" spans="1:8" x14ac:dyDescent="0.2">
      <c r="A2804">
        <v>1</v>
      </c>
      <c r="B2804">
        <v>1980</v>
      </c>
      <c r="C2804" t="s">
        <v>59</v>
      </c>
      <c r="D2804" t="s">
        <v>5</v>
      </c>
      <c r="E2804">
        <f>_xlfn.MAXIFS('CO2'!$D:$D,'CO2'!$A:$A,Table1[[#This Row],[Year]],'CO2'!$B:$B,Table1[[#This Row],[State]],'CO2'!$C:$C,Table1[[#This Row],[Sector]])</f>
        <v>10.73</v>
      </c>
      <c r="F2804">
        <f>AVERAGEIFS(Population!$C:$C,Population!$A:$A,Table1[[#This Row],[Year]],Population!$B:$B,Table1[[#This Row],[State]])</f>
        <v>474381</v>
      </c>
      <c r="G2804">
        <f>_xlfn.MAXIFS('Land and Water Area'!$B:$B,'Land and Water Area'!$A:$A,Datasheet!C2804)</f>
        <v>97088.542000000001</v>
      </c>
      <c r="H2804">
        <f>_xlfn.MAXIFS('Land and Water Area'!$C:$C,'Land and Water Area'!$A:$A,Datasheet!C2804)</f>
        <v>721.26099999999997</v>
      </c>
    </row>
    <row r="2805" spans="1:8" x14ac:dyDescent="0.2">
      <c r="A2805">
        <v>1</v>
      </c>
      <c r="B2805">
        <v>1980</v>
      </c>
      <c r="C2805" t="s">
        <v>59</v>
      </c>
      <c r="D2805" t="s">
        <v>6</v>
      </c>
      <c r="E2805">
        <f>_xlfn.MAXIFS('CO2'!$D:$D,'CO2'!$A:$A,Table1[[#This Row],[Year]],'CO2'!$B:$B,Table1[[#This Row],[State]],'CO2'!$C:$C,Table1[[#This Row],[Sector]])</f>
        <v>0.72</v>
      </c>
      <c r="F2805">
        <f>AVERAGEIFS(Population!$C:$C,Population!$A:$A,Table1[[#This Row],[Year]],Population!$B:$B,Table1[[#This Row],[State]])</f>
        <v>474381</v>
      </c>
      <c r="G2805">
        <f>_xlfn.MAXIFS('Land and Water Area'!$B:$B,'Land and Water Area'!$A:$A,Datasheet!C2805)</f>
        <v>97088.542000000001</v>
      </c>
      <c r="H2805">
        <f>_xlfn.MAXIFS('Land and Water Area'!$C:$C,'Land and Water Area'!$A:$A,Datasheet!C2805)</f>
        <v>721.26099999999997</v>
      </c>
    </row>
    <row r="2806" spans="1:8" x14ac:dyDescent="0.2">
      <c r="A2806">
        <v>1</v>
      </c>
      <c r="B2806">
        <v>1980</v>
      </c>
      <c r="C2806" t="s">
        <v>59</v>
      </c>
      <c r="D2806" t="s">
        <v>7</v>
      </c>
      <c r="E2806">
        <f>_xlfn.MAXIFS('CO2'!$D:$D,'CO2'!$A:$A,Table1[[#This Row],[Year]],'CO2'!$B:$B,Table1[[#This Row],[State]],'CO2'!$C:$C,Table1[[#This Row],[Sector]])</f>
        <v>6.25</v>
      </c>
      <c r="F2806">
        <f>AVERAGEIFS(Population!$C:$C,Population!$A:$A,Table1[[#This Row],[Year]],Population!$B:$B,Table1[[#This Row],[State]])</f>
        <v>474381</v>
      </c>
      <c r="G2806">
        <f>_xlfn.MAXIFS('Land and Water Area'!$B:$B,'Land and Water Area'!$A:$A,Datasheet!C2806)</f>
        <v>97088.542000000001</v>
      </c>
      <c r="H2806">
        <f>_xlfn.MAXIFS('Land and Water Area'!$C:$C,'Land and Water Area'!$A:$A,Datasheet!C2806)</f>
        <v>721.26099999999997</v>
      </c>
    </row>
    <row r="2807" spans="1:8" x14ac:dyDescent="0.2">
      <c r="A2807">
        <v>1</v>
      </c>
      <c r="B2807">
        <v>1981</v>
      </c>
      <c r="C2807" t="s">
        <v>9</v>
      </c>
      <c r="D2807" t="s">
        <v>3</v>
      </c>
      <c r="E2807">
        <f>_xlfn.MAXIFS('CO2'!$D:$D,'CO2'!$A:$A,Table1[[#This Row],[Year]],'CO2'!$B:$B,Table1[[#This Row],[State]],'CO2'!$C:$C,Table1[[#This Row],[Sector]])</f>
        <v>2.41</v>
      </c>
      <c r="F2807">
        <f>AVERAGEIFS(Population!$C:$C,Population!$A:$A,Table1[[#This Row],[Year]],Population!$B:$B,Table1[[#This Row],[State]])</f>
        <v>3918526</v>
      </c>
      <c r="G2807">
        <f>_xlfn.MAXIFS('Land and Water Area'!$B:$B,'Land and Water Area'!$A:$A,Datasheet!C2807)</f>
        <v>50650.834000000003</v>
      </c>
      <c r="H2807">
        <f>_xlfn.MAXIFS('Land and Water Area'!$C:$C,'Land and Water Area'!$A:$A,Datasheet!C2807)</f>
        <v>1769.2439999999999</v>
      </c>
    </row>
    <row r="2808" spans="1:8" x14ac:dyDescent="0.2">
      <c r="A2808">
        <v>1</v>
      </c>
      <c r="B2808">
        <v>1981</v>
      </c>
      <c r="C2808" t="s">
        <v>9</v>
      </c>
      <c r="D2808" t="s">
        <v>4</v>
      </c>
      <c r="E2808">
        <f>_xlfn.MAXIFS('CO2'!$D:$D,'CO2'!$A:$A,Table1[[#This Row],[Year]],'CO2'!$B:$B,Table1[[#This Row],[State]],'CO2'!$C:$C,Table1[[#This Row],[Sector]])</f>
        <v>44.67</v>
      </c>
      <c r="F2808">
        <f>AVERAGEIFS(Population!$C:$C,Population!$A:$A,Table1[[#This Row],[Year]],Population!$B:$B,Table1[[#This Row],[State]])</f>
        <v>3918526</v>
      </c>
      <c r="G2808">
        <f>_xlfn.MAXIFS('Land and Water Area'!$B:$B,'Land and Water Area'!$A:$A,Datasheet!C2808)</f>
        <v>50650.834000000003</v>
      </c>
      <c r="H2808">
        <f>_xlfn.MAXIFS('Land and Water Area'!$C:$C,'Land and Water Area'!$A:$A,Datasheet!C2808)</f>
        <v>1769.2439999999999</v>
      </c>
    </row>
    <row r="2809" spans="1:8" x14ac:dyDescent="0.2">
      <c r="A2809">
        <v>1</v>
      </c>
      <c r="B2809">
        <v>1981</v>
      </c>
      <c r="C2809" t="s">
        <v>9</v>
      </c>
      <c r="D2809" t="s">
        <v>5</v>
      </c>
      <c r="E2809">
        <f>_xlfn.MAXIFS('CO2'!$D:$D,'CO2'!$A:$A,Table1[[#This Row],[Year]],'CO2'!$B:$B,Table1[[#This Row],[State]],'CO2'!$C:$C,Table1[[#This Row],[Sector]])</f>
        <v>29.09</v>
      </c>
      <c r="F2809">
        <f>AVERAGEIFS(Population!$C:$C,Population!$A:$A,Table1[[#This Row],[Year]],Population!$B:$B,Table1[[#This Row],[State]])</f>
        <v>3918526</v>
      </c>
      <c r="G2809">
        <f>_xlfn.MAXIFS('Land and Water Area'!$B:$B,'Land and Water Area'!$A:$A,Datasheet!C2809)</f>
        <v>50650.834000000003</v>
      </c>
      <c r="H2809">
        <f>_xlfn.MAXIFS('Land and Water Area'!$C:$C,'Land and Water Area'!$A:$A,Datasheet!C2809)</f>
        <v>1769.2439999999999</v>
      </c>
    </row>
    <row r="2810" spans="1:8" x14ac:dyDescent="0.2">
      <c r="A2810">
        <v>1</v>
      </c>
      <c r="B2810">
        <v>1981</v>
      </c>
      <c r="C2810" t="s">
        <v>9</v>
      </c>
      <c r="D2810" t="s">
        <v>6</v>
      </c>
      <c r="E2810">
        <f>_xlfn.MAXIFS('CO2'!$D:$D,'CO2'!$A:$A,Table1[[#This Row],[Year]],'CO2'!$B:$B,Table1[[#This Row],[State]],'CO2'!$C:$C,Table1[[#This Row],[Sector]])</f>
        <v>3.43</v>
      </c>
      <c r="F2810">
        <f>AVERAGEIFS(Population!$C:$C,Population!$A:$A,Table1[[#This Row],[Year]],Population!$B:$B,Table1[[#This Row],[State]])</f>
        <v>3918526</v>
      </c>
      <c r="G2810">
        <f>_xlfn.MAXIFS('Land and Water Area'!$B:$B,'Land and Water Area'!$A:$A,Datasheet!C2810)</f>
        <v>50650.834000000003</v>
      </c>
      <c r="H2810">
        <f>_xlfn.MAXIFS('Land and Water Area'!$C:$C,'Land and Water Area'!$A:$A,Datasheet!C2810)</f>
        <v>1769.2439999999999</v>
      </c>
    </row>
    <row r="2811" spans="1:8" x14ac:dyDescent="0.2">
      <c r="A2811">
        <v>1</v>
      </c>
      <c r="B2811">
        <v>1981</v>
      </c>
      <c r="C2811" t="s">
        <v>9</v>
      </c>
      <c r="D2811" t="s">
        <v>7</v>
      </c>
      <c r="E2811">
        <f>_xlfn.MAXIFS('CO2'!$D:$D,'CO2'!$A:$A,Table1[[#This Row],[Year]],'CO2'!$B:$B,Table1[[#This Row],[State]],'CO2'!$C:$C,Table1[[#This Row],[Sector]])</f>
        <v>24.16</v>
      </c>
      <c r="F2811">
        <f>AVERAGEIFS(Population!$C:$C,Population!$A:$A,Table1[[#This Row],[Year]],Population!$B:$B,Table1[[#This Row],[State]])</f>
        <v>3918526</v>
      </c>
      <c r="G2811">
        <f>_xlfn.MAXIFS('Land and Water Area'!$B:$B,'Land and Water Area'!$A:$A,Datasheet!C2811)</f>
        <v>50650.834000000003</v>
      </c>
      <c r="H2811">
        <f>_xlfn.MAXIFS('Land and Water Area'!$C:$C,'Land and Water Area'!$A:$A,Datasheet!C2811)</f>
        <v>1769.2439999999999</v>
      </c>
    </row>
    <row r="2812" spans="1:8" x14ac:dyDescent="0.2">
      <c r="A2812">
        <v>1</v>
      </c>
      <c r="B2812">
        <v>1981</v>
      </c>
      <c r="C2812" t="s">
        <v>10</v>
      </c>
      <c r="D2812" t="s">
        <v>3</v>
      </c>
      <c r="E2812">
        <f>_xlfn.MAXIFS('CO2'!$D:$D,'CO2'!$A:$A,Table1[[#This Row],[Year]],'CO2'!$B:$B,Table1[[#This Row],[State]],'CO2'!$C:$C,Table1[[#This Row],[Sector]])</f>
        <v>1.77</v>
      </c>
      <c r="F2812">
        <f>AVERAGEIFS(Population!$C:$C,Population!$A:$A,Table1[[#This Row],[Year]],Population!$B:$B,Table1[[#This Row],[State]])</f>
        <v>418519</v>
      </c>
      <c r="G2812">
        <f>_xlfn.MAXIFS('Land and Water Area'!$B:$B,'Land and Water Area'!$A:$A,Datasheet!C2812)</f>
        <v>571051.64099999995</v>
      </c>
      <c r="H2812">
        <f>_xlfn.MAXIFS('Land and Water Area'!$C:$C,'Land and Water Area'!$A:$A,Datasheet!C2812)</f>
        <v>94729.05</v>
      </c>
    </row>
    <row r="2813" spans="1:8" x14ac:dyDescent="0.2">
      <c r="A2813">
        <v>1</v>
      </c>
      <c r="B2813">
        <v>1981</v>
      </c>
      <c r="C2813" t="s">
        <v>10</v>
      </c>
      <c r="D2813" t="s">
        <v>4</v>
      </c>
      <c r="E2813">
        <f>_xlfn.MAXIFS('CO2'!$D:$D,'CO2'!$A:$A,Table1[[#This Row],[Year]],'CO2'!$B:$B,Table1[[#This Row],[State]],'CO2'!$C:$C,Table1[[#This Row],[Sector]])</f>
        <v>2.37</v>
      </c>
      <c r="F2813">
        <f>AVERAGEIFS(Population!$C:$C,Population!$A:$A,Table1[[#This Row],[Year]],Population!$B:$B,Table1[[#This Row],[State]])</f>
        <v>418519</v>
      </c>
      <c r="G2813">
        <f>_xlfn.MAXIFS('Land and Water Area'!$B:$B,'Land and Water Area'!$A:$A,Datasheet!C2813)</f>
        <v>571051.64099999995</v>
      </c>
      <c r="H2813">
        <f>_xlfn.MAXIFS('Land and Water Area'!$C:$C,'Land and Water Area'!$A:$A,Datasheet!C2813)</f>
        <v>94729.05</v>
      </c>
    </row>
    <row r="2814" spans="1:8" x14ac:dyDescent="0.2">
      <c r="A2814">
        <v>1</v>
      </c>
      <c r="B2814">
        <v>1981</v>
      </c>
      <c r="C2814" t="s">
        <v>10</v>
      </c>
      <c r="D2814" t="s">
        <v>5</v>
      </c>
      <c r="E2814">
        <f>_xlfn.MAXIFS('CO2'!$D:$D,'CO2'!$A:$A,Table1[[#This Row],[Year]],'CO2'!$B:$B,Table1[[#This Row],[State]],'CO2'!$C:$C,Table1[[#This Row],[Sector]])</f>
        <v>4.7300000000000004</v>
      </c>
      <c r="F2814">
        <f>AVERAGEIFS(Population!$C:$C,Population!$A:$A,Table1[[#This Row],[Year]],Population!$B:$B,Table1[[#This Row],[State]])</f>
        <v>418519</v>
      </c>
      <c r="G2814">
        <f>_xlfn.MAXIFS('Land and Water Area'!$B:$B,'Land and Water Area'!$A:$A,Datasheet!C2814)</f>
        <v>571051.64099999995</v>
      </c>
      <c r="H2814">
        <f>_xlfn.MAXIFS('Land and Water Area'!$C:$C,'Land and Water Area'!$A:$A,Datasheet!C2814)</f>
        <v>94729.05</v>
      </c>
    </row>
    <row r="2815" spans="1:8" x14ac:dyDescent="0.2">
      <c r="A2815">
        <v>1</v>
      </c>
      <c r="B2815">
        <v>1981</v>
      </c>
      <c r="C2815" t="s">
        <v>10</v>
      </c>
      <c r="D2815" t="s">
        <v>6</v>
      </c>
      <c r="E2815">
        <f>_xlfn.MAXIFS('CO2'!$D:$D,'CO2'!$A:$A,Table1[[#This Row],[Year]],'CO2'!$B:$B,Table1[[#This Row],[State]],'CO2'!$C:$C,Table1[[#This Row],[Sector]])</f>
        <v>0.95</v>
      </c>
      <c r="F2815">
        <f>AVERAGEIFS(Population!$C:$C,Population!$A:$A,Table1[[#This Row],[Year]],Population!$B:$B,Table1[[#This Row],[State]])</f>
        <v>418519</v>
      </c>
      <c r="G2815">
        <f>_xlfn.MAXIFS('Land and Water Area'!$B:$B,'Land and Water Area'!$A:$A,Datasheet!C2815)</f>
        <v>571051.64099999995</v>
      </c>
      <c r="H2815">
        <f>_xlfn.MAXIFS('Land and Water Area'!$C:$C,'Land and Water Area'!$A:$A,Datasheet!C2815)</f>
        <v>94729.05</v>
      </c>
    </row>
    <row r="2816" spans="1:8" x14ac:dyDescent="0.2">
      <c r="A2816">
        <v>1</v>
      </c>
      <c r="B2816">
        <v>1981</v>
      </c>
      <c r="C2816" t="s">
        <v>10</v>
      </c>
      <c r="D2816" t="s">
        <v>7</v>
      </c>
      <c r="E2816">
        <f>_xlfn.MAXIFS('CO2'!$D:$D,'CO2'!$A:$A,Table1[[#This Row],[Year]],'CO2'!$B:$B,Table1[[#This Row],[State]],'CO2'!$C:$C,Table1[[#This Row],[Sector]])</f>
        <v>7.22</v>
      </c>
      <c r="F2816">
        <f>AVERAGEIFS(Population!$C:$C,Population!$A:$A,Table1[[#This Row],[Year]],Population!$B:$B,Table1[[#This Row],[State]])</f>
        <v>418519</v>
      </c>
      <c r="G2816">
        <f>_xlfn.MAXIFS('Land and Water Area'!$B:$B,'Land and Water Area'!$A:$A,Datasheet!C2816)</f>
        <v>571051.64099999995</v>
      </c>
      <c r="H2816">
        <f>_xlfn.MAXIFS('Land and Water Area'!$C:$C,'Land and Water Area'!$A:$A,Datasheet!C2816)</f>
        <v>94729.05</v>
      </c>
    </row>
    <row r="2817" spans="1:8" x14ac:dyDescent="0.2">
      <c r="A2817">
        <v>1</v>
      </c>
      <c r="B2817">
        <v>1981</v>
      </c>
      <c r="C2817" t="s">
        <v>11</v>
      </c>
      <c r="D2817" t="s">
        <v>3</v>
      </c>
      <c r="E2817">
        <f>_xlfn.MAXIFS('CO2'!$D:$D,'CO2'!$A:$A,Table1[[#This Row],[Year]],'CO2'!$B:$B,Table1[[#This Row],[State]],'CO2'!$C:$C,Table1[[#This Row],[Sector]])</f>
        <v>1.66</v>
      </c>
      <c r="F2817">
        <f>AVERAGEIFS(Population!$C:$C,Population!$A:$A,Table1[[#This Row],[Year]],Population!$B:$B,Table1[[#This Row],[State]])</f>
        <v>2810110</v>
      </c>
      <c r="G2817">
        <f>_xlfn.MAXIFS('Land and Water Area'!$B:$B,'Land and Water Area'!$A:$A,Datasheet!C2817)</f>
        <v>113655.393</v>
      </c>
      <c r="H2817">
        <f>_xlfn.MAXIFS('Land and Water Area'!$C:$C,'Land and Water Area'!$A:$A,Datasheet!C2817)</f>
        <v>329.73200000000003</v>
      </c>
    </row>
    <row r="2818" spans="1:8" x14ac:dyDescent="0.2">
      <c r="A2818">
        <v>1</v>
      </c>
      <c r="B2818">
        <v>1981</v>
      </c>
      <c r="C2818" t="s">
        <v>11</v>
      </c>
      <c r="D2818" t="s">
        <v>4</v>
      </c>
      <c r="E2818">
        <f>_xlfn.MAXIFS('CO2'!$D:$D,'CO2'!$A:$A,Table1[[#This Row],[Year]],'CO2'!$B:$B,Table1[[#This Row],[State]],'CO2'!$C:$C,Table1[[#This Row],[Sector]])</f>
        <v>31.48</v>
      </c>
      <c r="F2818">
        <f>AVERAGEIFS(Population!$C:$C,Population!$A:$A,Table1[[#This Row],[Year]],Population!$B:$B,Table1[[#This Row],[State]])</f>
        <v>2810110</v>
      </c>
      <c r="G2818">
        <f>_xlfn.MAXIFS('Land and Water Area'!$B:$B,'Land and Water Area'!$A:$A,Datasheet!C2818)</f>
        <v>113655.393</v>
      </c>
      <c r="H2818">
        <f>_xlfn.MAXIFS('Land and Water Area'!$C:$C,'Land and Water Area'!$A:$A,Datasheet!C2818)</f>
        <v>329.73200000000003</v>
      </c>
    </row>
    <row r="2819" spans="1:8" x14ac:dyDescent="0.2">
      <c r="A2819">
        <v>1</v>
      </c>
      <c r="B2819">
        <v>1981</v>
      </c>
      <c r="C2819" t="s">
        <v>11</v>
      </c>
      <c r="D2819" t="s">
        <v>5</v>
      </c>
      <c r="E2819">
        <f>_xlfn.MAXIFS('CO2'!$D:$D,'CO2'!$A:$A,Table1[[#This Row],[Year]],'CO2'!$B:$B,Table1[[#This Row],[State]],'CO2'!$C:$C,Table1[[#This Row],[Sector]])</f>
        <v>6.42</v>
      </c>
      <c r="F2819">
        <f>AVERAGEIFS(Population!$C:$C,Population!$A:$A,Table1[[#This Row],[Year]],Population!$B:$B,Table1[[#This Row],[State]])</f>
        <v>2810110</v>
      </c>
      <c r="G2819">
        <f>_xlfn.MAXIFS('Land and Water Area'!$B:$B,'Land and Water Area'!$A:$A,Datasheet!C2819)</f>
        <v>113655.393</v>
      </c>
      <c r="H2819">
        <f>_xlfn.MAXIFS('Land and Water Area'!$C:$C,'Land and Water Area'!$A:$A,Datasheet!C2819)</f>
        <v>329.73200000000003</v>
      </c>
    </row>
    <row r="2820" spans="1:8" x14ac:dyDescent="0.2">
      <c r="A2820">
        <v>1</v>
      </c>
      <c r="B2820">
        <v>1981</v>
      </c>
      <c r="C2820" t="s">
        <v>11</v>
      </c>
      <c r="D2820" t="s">
        <v>6</v>
      </c>
      <c r="E2820">
        <f>_xlfn.MAXIFS('CO2'!$D:$D,'CO2'!$A:$A,Table1[[#This Row],[Year]],'CO2'!$B:$B,Table1[[#This Row],[State]],'CO2'!$C:$C,Table1[[#This Row],[Sector]])</f>
        <v>1.61</v>
      </c>
      <c r="F2820">
        <f>AVERAGEIFS(Population!$C:$C,Population!$A:$A,Table1[[#This Row],[Year]],Population!$B:$B,Table1[[#This Row],[State]])</f>
        <v>2810110</v>
      </c>
      <c r="G2820">
        <f>_xlfn.MAXIFS('Land and Water Area'!$B:$B,'Land and Water Area'!$A:$A,Datasheet!C2820)</f>
        <v>113655.393</v>
      </c>
      <c r="H2820">
        <f>_xlfn.MAXIFS('Land and Water Area'!$C:$C,'Land and Water Area'!$A:$A,Datasheet!C2820)</f>
        <v>329.73200000000003</v>
      </c>
    </row>
    <row r="2821" spans="1:8" x14ac:dyDescent="0.2">
      <c r="A2821">
        <v>1</v>
      </c>
      <c r="B2821">
        <v>1981</v>
      </c>
      <c r="C2821" t="s">
        <v>11</v>
      </c>
      <c r="D2821" t="s">
        <v>7</v>
      </c>
      <c r="E2821">
        <f>_xlfn.MAXIFS('CO2'!$D:$D,'CO2'!$A:$A,Table1[[#This Row],[Year]],'CO2'!$B:$B,Table1[[#This Row],[State]],'CO2'!$C:$C,Table1[[#This Row],[Sector]])</f>
        <v>18.73</v>
      </c>
      <c r="F2821">
        <f>AVERAGEIFS(Population!$C:$C,Population!$A:$A,Table1[[#This Row],[Year]],Population!$B:$B,Table1[[#This Row],[State]])</f>
        <v>2810110</v>
      </c>
      <c r="G2821">
        <f>_xlfn.MAXIFS('Land and Water Area'!$B:$B,'Land and Water Area'!$A:$A,Datasheet!C2821)</f>
        <v>113655.393</v>
      </c>
      <c r="H2821">
        <f>_xlfn.MAXIFS('Land and Water Area'!$C:$C,'Land and Water Area'!$A:$A,Datasheet!C2821)</f>
        <v>329.73200000000003</v>
      </c>
    </row>
    <row r="2822" spans="1:8" x14ac:dyDescent="0.2">
      <c r="A2822">
        <v>1</v>
      </c>
      <c r="B2822">
        <v>1981</v>
      </c>
      <c r="C2822" t="s">
        <v>12</v>
      </c>
      <c r="D2822" t="s">
        <v>3</v>
      </c>
      <c r="E2822">
        <f>_xlfn.MAXIFS('CO2'!$D:$D,'CO2'!$A:$A,Table1[[#This Row],[Year]],'CO2'!$B:$B,Table1[[#This Row],[State]],'CO2'!$C:$C,Table1[[#This Row],[Sector]])</f>
        <v>1.82</v>
      </c>
      <c r="F2822">
        <f>AVERAGEIFS(Population!$C:$C,Population!$A:$A,Table1[[#This Row],[Year]],Population!$B:$B,Table1[[#This Row],[State]])</f>
        <v>2293196</v>
      </c>
      <c r="G2822">
        <f>_xlfn.MAXIFS('Land and Water Area'!$B:$B,'Land and Water Area'!$A:$A,Datasheet!C2822)</f>
        <v>51992.701000000001</v>
      </c>
      <c r="H2822">
        <f>_xlfn.MAXIFS('Land and Water Area'!$C:$C,'Land and Water Area'!$A:$A,Datasheet!C2822)</f>
        <v>1205.509</v>
      </c>
    </row>
    <row r="2823" spans="1:8" x14ac:dyDescent="0.2">
      <c r="A2823">
        <v>1</v>
      </c>
      <c r="B2823">
        <v>1981</v>
      </c>
      <c r="C2823" t="s">
        <v>12</v>
      </c>
      <c r="D2823" t="s">
        <v>4</v>
      </c>
      <c r="E2823">
        <f>_xlfn.MAXIFS('CO2'!$D:$D,'CO2'!$A:$A,Table1[[#This Row],[Year]],'CO2'!$B:$B,Table1[[#This Row],[State]],'CO2'!$C:$C,Table1[[#This Row],[Sector]])</f>
        <v>12.3</v>
      </c>
      <c r="F2823">
        <f>AVERAGEIFS(Population!$C:$C,Population!$A:$A,Table1[[#This Row],[Year]],Population!$B:$B,Table1[[#This Row],[State]])</f>
        <v>2293196</v>
      </c>
      <c r="G2823">
        <f>_xlfn.MAXIFS('Land and Water Area'!$B:$B,'Land and Water Area'!$A:$A,Datasheet!C2823)</f>
        <v>51992.701000000001</v>
      </c>
      <c r="H2823">
        <f>_xlfn.MAXIFS('Land and Water Area'!$C:$C,'Land and Water Area'!$A:$A,Datasheet!C2823)</f>
        <v>1205.509</v>
      </c>
    </row>
    <row r="2824" spans="1:8" x14ac:dyDescent="0.2">
      <c r="A2824">
        <v>1</v>
      </c>
      <c r="B2824">
        <v>1981</v>
      </c>
      <c r="C2824" t="s">
        <v>12</v>
      </c>
      <c r="D2824" t="s">
        <v>5</v>
      </c>
      <c r="E2824">
        <f>_xlfn.MAXIFS('CO2'!$D:$D,'CO2'!$A:$A,Table1[[#This Row],[Year]],'CO2'!$B:$B,Table1[[#This Row],[State]],'CO2'!$C:$C,Table1[[#This Row],[Sector]])</f>
        <v>11.4</v>
      </c>
      <c r="F2824">
        <f>AVERAGEIFS(Population!$C:$C,Population!$A:$A,Table1[[#This Row],[Year]],Population!$B:$B,Table1[[#This Row],[State]])</f>
        <v>2293196</v>
      </c>
      <c r="G2824">
        <f>_xlfn.MAXIFS('Land and Water Area'!$B:$B,'Land and Water Area'!$A:$A,Datasheet!C2824)</f>
        <v>51992.701000000001</v>
      </c>
      <c r="H2824">
        <f>_xlfn.MAXIFS('Land and Water Area'!$C:$C,'Land and Water Area'!$A:$A,Datasheet!C2824)</f>
        <v>1205.509</v>
      </c>
    </row>
    <row r="2825" spans="1:8" x14ac:dyDescent="0.2">
      <c r="A2825">
        <v>1</v>
      </c>
      <c r="B2825">
        <v>1981</v>
      </c>
      <c r="C2825" t="s">
        <v>12</v>
      </c>
      <c r="D2825" t="s">
        <v>6</v>
      </c>
      <c r="E2825">
        <f>_xlfn.MAXIFS('CO2'!$D:$D,'CO2'!$A:$A,Table1[[#This Row],[Year]],'CO2'!$B:$B,Table1[[#This Row],[State]],'CO2'!$C:$C,Table1[[#This Row],[Sector]])</f>
        <v>2.69</v>
      </c>
      <c r="F2825">
        <f>AVERAGEIFS(Population!$C:$C,Population!$A:$A,Table1[[#This Row],[Year]],Population!$B:$B,Table1[[#This Row],[State]])</f>
        <v>2293196</v>
      </c>
      <c r="G2825">
        <f>_xlfn.MAXIFS('Land and Water Area'!$B:$B,'Land and Water Area'!$A:$A,Datasheet!C2825)</f>
        <v>51992.701000000001</v>
      </c>
      <c r="H2825">
        <f>_xlfn.MAXIFS('Land and Water Area'!$C:$C,'Land and Water Area'!$A:$A,Datasheet!C2825)</f>
        <v>1205.509</v>
      </c>
    </row>
    <row r="2826" spans="1:8" x14ac:dyDescent="0.2">
      <c r="A2826">
        <v>1</v>
      </c>
      <c r="B2826">
        <v>1981</v>
      </c>
      <c r="C2826" t="s">
        <v>12</v>
      </c>
      <c r="D2826" t="s">
        <v>7</v>
      </c>
      <c r="E2826">
        <f>_xlfn.MAXIFS('CO2'!$D:$D,'CO2'!$A:$A,Table1[[#This Row],[Year]],'CO2'!$B:$B,Table1[[#This Row],[State]],'CO2'!$C:$C,Table1[[#This Row],[Sector]])</f>
        <v>14.73</v>
      </c>
      <c r="F2826">
        <f>AVERAGEIFS(Population!$C:$C,Population!$A:$A,Table1[[#This Row],[Year]],Population!$B:$B,Table1[[#This Row],[State]])</f>
        <v>2293196</v>
      </c>
      <c r="G2826">
        <f>_xlfn.MAXIFS('Land and Water Area'!$B:$B,'Land and Water Area'!$A:$A,Datasheet!C2826)</f>
        <v>51992.701000000001</v>
      </c>
      <c r="H2826">
        <f>_xlfn.MAXIFS('Land and Water Area'!$C:$C,'Land and Water Area'!$A:$A,Datasheet!C2826)</f>
        <v>1205.509</v>
      </c>
    </row>
    <row r="2827" spans="1:8" x14ac:dyDescent="0.2">
      <c r="A2827">
        <v>1</v>
      </c>
      <c r="B2827">
        <v>1981</v>
      </c>
      <c r="C2827" t="s">
        <v>13</v>
      </c>
      <c r="D2827" t="s">
        <v>3</v>
      </c>
      <c r="E2827">
        <f>_xlfn.MAXIFS('CO2'!$D:$D,'CO2'!$A:$A,Table1[[#This Row],[Year]],'CO2'!$B:$B,Table1[[#This Row],[State]],'CO2'!$C:$C,Table1[[#This Row],[Sector]])</f>
        <v>21.25</v>
      </c>
      <c r="F2827">
        <f>AVERAGEIFS(Population!$C:$C,Population!$A:$A,Table1[[#This Row],[Year]],Population!$B:$B,Table1[[#This Row],[State]])</f>
        <v>24285898</v>
      </c>
      <c r="G2827">
        <f>_xlfn.MAXIFS('Land and Water Area'!$B:$B,'Land and Water Area'!$A:$A,Datasheet!C2827)</f>
        <v>155859.14000000001</v>
      </c>
      <c r="H2827">
        <f>_xlfn.MAXIFS('Land and Water Area'!$C:$C,'Land and Water Area'!$A:$A,Datasheet!C2827)</f>
        <v>7834.6949999999997</v>
      </c>
    </row>
    <row r="2828" spans="1:8" x14ac:dyDescent="0.2">
      <c r="A2828">
        <v>1</v>
      </c>
      <c r="B2828">
        <v>1981</v>
      </c>
      <c r="C2828" t="s">
        <v>13</v>
      </c>
      <c r="D2828" t="s">
        <v>4</v>
      </c>
      <c r="E2828">
        <f>_xlfn.MAXIFS('CO2'!$D:$D,'CO2'!$A:$A,Table1[[#This Row],[Year]],'CO2'!$B:$B,Table1[[#This Row],[State]],'CO2'!$C:$C,Table1[[#This Row],[Sector]])</f>
        <v>58.34</v>
      </c>
      <c r="F2828">
        <f>AVERAGEIFS(Population!$C:$C,Population!$A:$A,Table1[[#This Row],[Year]],Population!$B:$B,Table1[[#This Row],[State]])</f>
        <v>24285898</v>
      </c>
      <c r="G2828">
        <f>_xlfn.MAXIFS('Land and Water Area'!$B:$B,'Land and Water Area'!$A:$A,Datasheet!C2828)</f>
        <v>155859.14000000001</v>
      </c>
      <c r="H2828">
        <f>_xlfn.MAXIFS('Land and Water Area'!$C:$C,'Land and Water Area'!$A:$A,Datasheet!C2828)</f>
        <v>7834.6949999999997</v>
      </c>
    </row>
    <row r="2829" spans="1:8" x14ac:dyDescent="0.2">
      <c r="A2829">
        <v>1</v>
      </c>
      <c r="B2829">
        <v>1981</v>
      </c>
      <c r="C2829" t="s">
        <v>13</v>
      </c>
      <c r="D2829" t="s">
        <v>5</v>
      </c>
      <c r="E2829">
        <f>_xlfn.MAXIFS('CO2'!$D:$D,'CO2'!$A:$A,Table1[[#This Row],[Year]],'CO2'!$B:$B,Table1[[#This Row],[State]],'CO2'!$C:$C,Table1[[#This Row],[Sector]])</f>
        <v>58.59</v>
      </c>
      <c r="F2829">
        <f>AVERAGEIFS(Population!$C:$C,Population!$A:$A,Table1[[#This Row],[Year]],Population!$B:$B,Table1[[#This Row],[State]])</f>
        <v>24285898</v>
      </c>
      <c r="G2829">
        <f>_xlfn.MAXIFS('Land and Water Area'!$B:$B,'Land and Water Area'!$A:$A,Datasheet!C2829)</f>
        <v>155859.14000000001</v>
      </c>
      <c r="H2829">
        <f>_xlfn.MAXIFS('Land and Water Area'!$C:$C,'Land and Water Area'!$A:$A,Datasheet!C2829)</f>
        <v>7834.6949999999997</v>
      </c>
    </row>
    <row r="2830" spans="1:8" x14ac:dyDescent="0.2">
      <c r="A2830">
        <v>1</v>
      </c>
      <c r="B2830">
        <v>1981</v>
      </c>
      <c r="C2830" t="s">
        <v>13</v>
      </c>
      <c r="D2830" t="s">
        <v>6</v>
      </c>
      <c r="E2830">
        <f>_xlfn.MAXIFS('CO2'!$D:$D,'CO2'!$A:$A,Table1[[#This Row],[Year]],'CO2'!$B:$B,Table1[[#This Row],[State]],'CO2'!$C:$C,Table1[[#This Row],[Sector]])</f>
        <v>28.03</v>
      </c>
      <c r="F2830">
        <f>AVERAGEIFS(Population!$C:$C,Population!$A:$A,Table1[[#This Row],[Year]],Population!$B:$B,Table1[[#This Row],[State]])</f>
        <v>24285898</v>
      </c>
      <c r="G2830">
        <f>_xlfn.MAXIFS('Land and Water Area'!$B:$B,'Land and Water Area'!$A:$A,Datasheet!C2830)</f>
        <v>155859.14000000001</v>
      </c>
      <c r="H2830">
        <f>_xlfn.MAXIFS('Land and Water Area'!$C:$C,'Land and Water Area'!$A:$A,Datasheet!C2830)</f>
        <v>7834.6949999999997</v>
      </c>
    </row>
    <row r="2831" spans="1:8" x14ac:dyDescent="0.2">
      <c r="A2831">
        <v>1</v>
      </c>
      <c r="B2831">
        <v>1981</v>
      </c>
      <c r="C2831" t="s">
        <v>13</v>
      </c>
      <c r="D2831" t="s">
        <v>7</v>
      </c>
      <c r="E2831">
        <f>_xlfn.MAXIFS('CO2'!$D:$D,'CO2'!$A:$A,Table1[[#This Row],[Year]],'CO2'!$B:$B,Table1[[#This Row],[State]],'CO2'!$C:$C,Table1[[#This Row],[Sector]])</f>
        <v>168.01</v>
      </c>
      <c r="F2831">
        <f>AVERAGEIFS(Population!$C:$C,Population!$A:$A,Table1[[#This Row],[Year]],Population!$B:$B,Table1[[#This Row],[State]])</f>
        <v>24285898</v>
      </c>
      <c r="G2831">
        <f>_xlfn.MAXIFS('Land and Water Area'!$B:$B,'Land and Water Area'!$A:$A,Datasheet!C2831)</f>
        <v>155859.14000000001</v>
      </c>
      <c r="H2831">
        <f>_xlfn.MAXIFS('Land and Water Area'!$C:$C,'Land and Water Area'!$A:$A,Datasheet!C2831)</f>
        <v>7834.6949999999997</v>
      </c>
    </row>
    <row r="2832" spans="1:8" x14ac:dyDescent="0.2">
      <c r="A2832">
        <v>1</v>
      </c>
      <c r="B2832">
        <v>1981</v>
      </c>
      <c r="C2832" t="s">
        <v>14</v>
      </c>
      <c r="D2832" t="s">
        <v>3</v>
      </c>
      <c r="E2832">
        <f>_xlfn.MAXIFS('CO2'!$D:$D,'CO2'!$A:$A,Table1[[#This Row],[Year]],'CO2'!$B:$B,Table1[[#This Row],[State]],'CO2'!$C:$C,Table1[[#This Row],[Sector]])</f>
        <v>3.6</v>
      </c>
      <c r="F2832">
        <f>AVERAGEIFS(Population!$C:$C,Population!$A:$A,Table1[[#This Row],[Year]],Population!$B:$B,Table1[[#This Row],[State]])</f>
        <v>2977917</v>
      </c>
      <c r="G2832">
        <f>_xlfn.MAXIFS('Land and Water Area'!$B:$B,'Land and Water Area'!$A:$A,Datasheet!C2832)</f>
        <v>103637.064</v>
      </c>
      <c r="H2832">
        <f>_xlfn.MAXIFS('Land and Water Area'!$C:$C,'Land and Water Area'!$A:$A,Datasheet!C2832)</f>
        <v>457.82499999999999</v>
      </c>
    </row>
    <row r="2833" spans="1:8" x14ac:dyDescent="0.2">
      <c r="A2833">
        <v>1</v>
      </c>
      <c r="B2833">
        <v>1981</v>
      </c>
      <c r="C2833" t="s">
        <v>14</v>
      </c>
      <c r="D2833" t="s">
        <v>4</v>
      </c>
      <c r="E2833">
        <f>_xlfn.MAXIFS('CO2'!$D:$D,'CO2'!$A:$A,Table1[[#This Row],[Year]],'CO2'!$B:$B,Table1[[#This Row],[State]],'CO2'!$C:$C,Table1[[#This Row],[Sector]])</f>
        <v>23.33</v>
      </c>
      <c r="F2833">
        <f>AVERAGEIFS(Population!$C:$C,Population!$A:$A,Table1[[#This Row],[Year]],Population!$B:$B,Table1[[#This Row],[State]])</f>
        <v>2977917</v>
      </c>
      <c r="G2833">
        <f>_xlfn.MAXIFS('Land and Water Area'!$B:$B,'Land and Water Area'!$A:$A,Datasheet!C2833)</f>
        <v>103637.064</v>
      </c>
      <c r="H2833">
        <f>_xlfn.MAXIFS('Land and Water Area'!$C:$C,'Land and Water Area'!$A:$A,Datasheet!C2833)</f>
        <v>457.82499999999999</v>
      </c>
    </row>
    <row r="2834" spans="1:8" x14ac:dyDescent="0.2">
      <c r="A2834">
        <v>1</v>
      </c>
      <c r="B2834">
        <v>1981</v>
      </c>
      <c r="C2834" t="s">
        <v>14</v>
      </c>
      <c r="D2834" t="s">
        <v>5</v>
      </c>
      <c r="E2834">
        <f>_xlfn.MAXIFS('CO2'!$D:$D,'CO2'!$A:$A,Table1[[#This Row],[Year]],'CO2'!$B:$B,Table1[[#This Row],[State]],'CO2'!$C:$C,Table1[[#This Row],[Sector]])</f>
        <v>8.7200000000000006</v>
      </c>
      <c r="F2834">
        <f>AVERAGEIFS(Population!$C:$C,Population!$A:$A,Table1[[#This Row],[Year]],Population!$B:$B,Table1[[#This Row],[State]])</f>
        <v>2977917</v>
      </c>
      <c r="G2834">
        <f>_xlfn.MAXIFS('Land and Water Area'!$B:$B,'Land and Water Area'!$A:$A,Datasheet!C2834)</f>
        <v>103637.064</v>
      </c>
      <c r="H2834">
        <f>_xlfn.MAXIFS('Land and Water Area'!$C:$C,'Land and Water Area'!$A:$A,Datasheet!C2834)</f>
        <v>457.82499999999999</v>
      </c>
    </row>
    <row r="2835" spans="1:8" x14ac:dyDescent="0.2">
      <c r="A2835">
        <v>1</v>
      </c>
      <c r="B2835">
        <v>1981</v>
      </c>
      <c r="C2835" t="s">
        <v>14</v>
      </c>
      <c r="D2835" t="s">
        <v>6</v>
      </c>
      <c r="E2835">
        <f>_xlfn.MAXIFS('CO2'!$D:$D,'CO2'!$A:$A,Table1[[#This Row],[Year]],'CO2'!$B:$B,Table1[[#This Row],[State]],'CO2'!$C:$C,Table1[[#This Row],[Sector]])</f>
        <v>4.54</v>
      </c>
      <c r="F2835">
        <f>AVERAGEIFS(Population!$C:$C,Population!$A:$A,Table1[[#This Row],[Year]],Population!$B:$B,Table1[[#This Row],[State]])</f>
        <v>2977917</v>
      </c>
      <c r="G2835">
        <f>_xlfn.MAXIFS('Land and Water Area'!$B:$B,'Land and Water Area'!$A:$A,Datasheet!C2835)</f>
        <v>103637.064</v>
      </c>
      <c r="H2835">
        <f>_xlfn.MAXIFS('Land and Water Area'!$C:$C,'Land and Water Area'!$A:$A,Datasheet!C2835)</f>
        <v>457.82499999999999</v>
      </c>
    </row>
    <row r="2836" spans="1:8" x14ac:dyDescent="0.2">
      <c r="A2836">
        <v>1</v>
      </c>
      <c r="B2836">
        <v>1981</v>
      </c>
      <c r="C2836" t="s">
        <v>14</v>
      </c>
      <c r="D2836" t="s">
        <v>7</v>
      </c>
      <c r="E2836">
        <f>_xlfn.MAXIFS('CO2'!$D:$D,'CO2'!$A:$A,Table1[[#This Row],[Year]],'CO2'!$B:$B,Table1[[#This Row],[State]],'CO2'!$C:$C,Table1[[#This Row],[Sector]])</f>
        <v>17.62</v>
      </c>
      <c r="F2836">
        <f>AVERAGEIFS(Population!$C:$C,Population!$A:$A,Table1[[#This Row],[Year]],Population!$B:$B,Table1[[#This Row],[State]])</f>
        <v>2977917</v>
      </c>
      <c r="G2836">
        <f>_xlfn.MAXIFS('Land and Water Area'!$B:$B,'Land and Water Area'!$A:$A,Datasheet!C2836)</f>
        <v>103637.064</v>
      </c>
      <c r="H2836">
        <f>_xlfn.MAXIFS('Land and Water Area'!$C:$C,'Land and Water Area'!$A:$A,Datasheet!C2836)</f>
        <v>457.82499999999999</v>
      </c>
    </row>
    <row r="2837" spans="1:8" x14ac:dyDescent="0.2">
      <c r="A2837">
        <v>1</v>
      </c>
      <c r="B2837">
        <v>1981</v>
      </c>
      <c r="C2837" t="s">
        <v>15</v>
      </c>
      <c r="D2837" t="s">
        <v>3</v>
      </c>
      <c r="E2837">
        <f>_xlfn.MAXIFS('CO2'!$D:$D,'CO2'!$A:$A,Table1[[#This Row],[Year]],'CO2'!$B:$B,Table1[[#This Row],[State]],'CO2'!$C:$C,Table1[[#This Row],[Sector]])</f>
        <v>3.11</v>
      </c>
      <c r="F2837">
        <f>AVERAGEIFS(Population!$C:$C,Population!$A:$A,Table1[[#This Row],[Year]],Population!$B:$B,Table1[[#This Row],[State]])</f>
        <v>3128849</v>
      </c>
      <c r="G2837">
        <f>_xlfn.MAXIFS('Land and Water Area'!$B:$B,'Land and Water Area'!$A:$A,Datasheet!C2837)</f>
        <v>4842.3969999999999</v>
      </c>
      <c r="H2837">
        <f>_xlfn.MAXIFS('Land and Water Area'!$C:$C,'Land and Water Area'!$A:$A,Datasheet!C2837)</f>
        <v>701.30200000000002</v>
      </c>
    </row>
    <row r="2838" spans="1:8" x14ac:dyDescent="0.2">
      <c r="A2838">
        <v>1</v>
      </c>
      <c r="B2838">
        <v>1981</v>
      </c>
      <c r="C2838" t="s">
        <v>15</v>
      </c>
      <c r="D2838" t="s">
        <v>4</v>
      </c>
      <c r="E2838">
        <f>_xlfn.MAXIFS('CO2'!$D:$D,'CO2'!$A:$A,Table1[[#This Row],[Year]],'CO2'!$B:$B,Table1[[#This Row],[State]],'CO2'!$C:$C,Table1[[#This Row],[Sector]])</f>
        <v>8.6300000000000008</v>
      </c>
      <c r="F2838">
        <f>AVERAGEIFS(Population!$C:$C,Population!$A:$A,Table1[[#This Row],[Year]],Population!$B:$B,Table1[[#This Row],[State]])</f>
        <v>3128849</v>
      </c>
      <c r="G2838">
        <f>_xlfn.MAXIFS('Land and Water Area'!$B:$B,'Land and Water Area'!$A:$A,Datasheet!C2838)</f>
        <v>4842.3969999999999</v>
      </c>
      <c r="H2838">
        <f>_xlfn.MAXIFS('Land and Water Area'!$C:$C,'Land and Water Area'!$A:$A,Datasheet!C2838)</f>
        <v>701.30200000000002</v>
      </c>
    </row>
    <row r="2839" spans="1:8" x14ac:dyDescent="0.2">
      <c r="A2839">
        <v>1</v>
      </c>
      <c r="B2839">
        <v>1981</v>
      </c>
      <c r="C2839" t="s">
        <v>15</v>
      </c>
      <c r="D2839" t="s">
        <v>5</v>
      </c>
      <c r="E2839">
        <f>_xlfn.MAXIFS('CO2'!$D:$D,'CO2'!$A:$A,Table1[[#This Row],[Year]],'CO2'!$B:$B,Table1[[#This Row],[State]],'CO2'!$C:$C,Table1[[#This Row],[Sector]])</f>
        <v>3.22</v>
      </c>
      <c r="F2839">
        <f>AVERAGEIFS(Population!$C:$C,Population!$A:$A,Table1[[#This Row],[Year]],Population!$B:$B,Table1[[#This Row],[State]])</f>
        <v>3128849</v>
      </c>
      <c r="G2839">
        <f>_xlfn.MAXIFS('Land and Water Area'!$B:$B,'Land and Water Area'!$A:$A,Datasheet!C2839)</f>
        <v>4842.3969999999999</v>
      </c>
      <c r="H2839">
        <f>_xlfn.MAXIFS('Land and Water Area'!$C:$C,'Land and Water Area'!$A:$A,Datasheet!C2839)</f>
        <v>701.30200000000002</v>
      </c>
    </row>
    <row r="2840" spans="1:8" x14ac:dyDescent="0.2">
      <c r="A2840">
        <v>1</v>
      </c>
      <c r="B2840">
        <v>1981</v>
      </c>
      <c r="C2840" t="s">
        <v>15</v>
      </c>
      <c r="D2840" t="s">
        <v>6</v>
      </c>
      <c r="E2840">
        <f>_xlfn.MAXIFS('CO2'!$D:$D,'CO2'!$A:$A,Table1[[#This Row],[Year]],'CO2'!$B:$B,Table1[[#This Row],[State]],'CO2'!$C:$C,Table1[[#This Row],[Sector]])</f>
        <v>7.6</v>
      </c>
      <c r="F2840">
        <f>AVERAGEIFS(Population!$C:$C,Population!$A:$A,Table1[[#This Row],[Year]],Population!$B:$B,Table1[[#This Row],[State]])</f>
        <v>3128849</v>
      </c>
      <c r="G2840">
        <f>_xlfn.MAXIFS('Land and Water Area'!$B:$B,'Land and Water Area'!$A:$A,Datasheet!C2840)</f>
        <v>4842.3969999999999</v>
      </c>
      <c r="H2840">
        <f>_xlfn.MAXIFS('Land and Water Area'!$C:$C,'Land and Water Area'!$A:$A,Datasheet!C2840)</f>
        <v>701.30200000000002</v>
      </c>
    </row>
    <row r="2841" spans="1:8" x14ac:dyDescent="0.2">
      <c r="A2841">
        <v>1</v>
      </c>
      <c r="B2841">
        <v>1981</v>
      </c>
      <c r="C2841" t="s">
        <v>15</v>
      </c>
      <c r="D2841" t="s">
        <v>7</v>
      </c>
      <c r="E2841">
        <f>_xlfn.MAXIFS('CO2'!$D:$D,'CO2'!$A:$A,Table1[[#This Row],[Year]],'CO2'!$B:$B,Table1[[#This Row],[State]],'CO2'!$C:$C,Table1[[#This Row],[Sector]])</f>
        <v>12.88</v>
      </c>
      <c r="F2841">
        <f>AVERAGEIFS(Population!$C:$C,Population!$A:$A,Table1[[#This Row],[Year]],Population!$B:$B,Table1[[#This Row],[State]])</f>
        <v>3128849</v>
      </c>
      <c r="G2841">
        <f>_xlfn.MAXIFS('Land and Water Area'!$B:$B,'Land and Water Area'!$A:$A,Datasheet!C2841)</f>
        <v>4842.3969999999999</v>
      </c>
      <c r="H2841">
        <f>_xlfn.MAXIFS('Land and Water Area'!$C:$C,'Land and Water Area'!$A:$A,Datasheet!C2841)</f>
        <v>701.30200000000002</v>
      </c>
    </row>
    <row r="2842" spans="1:8" x14ac:dyDescent="0.2">
      <c r="A2842">
        <v>1</v>
      </c>
      <c r="B2842">
        <v>1981</v>
      </c>
      <c r="C2842" t="s">
        <v>16</v>
      </c>
      <c r="D2842" t="s">
        <v>3</v>
      </c>
      <c r="E2842">
        <f>_xlfn.MAXIFS('CO2'!$D:$D,'CO2'!$A:$A,Table1[[#This Row],[Year]],'CO2'!$B:$B,Table1[[#This Row],[State]],'CO2'!$C:$C,Table1[[#This Row],[Sector]])</f>
        <v>1.47</v>
      </c>
      <c r="F2842">
        <f>AVERAGEIFS(Population!$C:$C,Population!$A:$A,Table1[[#This Row],[Year]],Population!$B:$B,Table1[[#This Row],[State]])</f>
        <v>595974</v>
      </c>
      <c r="G2842">
        <f>_xlfn.MAXIFS('Land and Water Area'!$B:$B,'Land and Water Area'!$A:$A,Datasheet!C2842)</f>
        <v>1948.5440000000001</v>
      </c>
      <c r="H2842">
        <f>_xlfn.MAXIFS('Land and Water Area'!$C:$C,'Land and Water Area'!$A:$A,Datasheet!C2842)</f>
        <v>540.23699999999997</v>
      </c>
    </row>
    <row r="2843" spans="1:8" x14ac:dyDescent="0.2">
      <c r="A2843">
        <v>1</v>
      </c>
      <c r="B2843">
        <v>1981</v>
      </c>
      <c r="C2843" t="s">
        <v>16</v>
      </c>
      <c r="D2843" t="s">
        <v>4</v>
      </c>
      <c r="E2843">
        <f>_xlfn.MAXIFS('CO2'!$D:$D,'CO2'!$A:$A,Table1[[#This Row],[Year]],'CO2'!$B:$B,Table1[[#This Row],[State]],'CO2'!$C:$C,Table1[[#This Row],[Sector]])</f>
        <v>7.35</v>
      </c>
      <c r="F2843">
        <f>AVERAGEIFS(Population!$C:$C,Population!$A:$A,Table1[[#This Row],[Year]],Population!$B:$B,Table1[[#This Row],[State]])</f>
        <v>595974</v>
      </c>
      <c r="G2843">
        <f>_xlfn.MAXIFS('Land and Water Area'!$B:$B,'Land and Water Area'!$A:$A,Datasheet!C2843)</f>
        <v>1948.5440000000001</v>
      </c>
      <c r="H2843">
        <f>_xlfn.MAXIFS('Land and Water Area'!$C:$C,'Land and Water Area'!$A:$A,Datasheet!C2843)</f>
        <v>540.23699999999997</v>
      </c>
    </row>
    <row r="2844" spans="1:8" x14ac:dyDescent="0.2">
      <c r="A2844">
        <v>1</v>
      </c>
      <c r="B2844">
        <v>1981</v>
      </c>
      <c r="C2844" t="s">
        <v>16</v>
      </c>
      <c r="D2844" t="s">
        <v>5</v>
      </c>
      <c r="E2844">
        <f>_xlfn.MAXIFS('CO2'!$D:$D,'CO2'!$A:$A,Table1[[#This Row],[Year]],'CO2'!$B:$B,Table1[[#This Row],[State]],'CO2'!$C:$C,Table1[[#This Row],[Sector]])</f>
        <v>2.84</v>
      </c>
      <c r="F2844">
        <f>AVERAGEIFS(Population!$C:$C,Population!$A:$A,Table1[[#This Row],[Year]],Population!$B:$B,Table1[[#This Row],[State]])</f>
        <v>595974</v>
      </c>
      <c r="G2844">
        <f>_xlfn.MAXIFS('Land and Water Area'!$B:$B,'Land and Water Area'!$A:$A,Datasheet!C2844)</f>
        <v>1948.5440000000001</v>
      </c>
      <c r="H2844">
        <f>_xlfn.MAXIFS('Land and Water Area'!$C:$C,'Land and Water Area'!$A:$A,Datasheet!C2844)</f>
        <v>540.23699999999997</v>
      </c>
    </row>
    <row r="2845" spans="1:8" x14ac:dyDescent="0.2">
      <c r="A2845">
        <v>1</v>
      </c>
      <c r="B2845">
        <v>1981</v>
      </c>
      <c r="C2845" t="s">
        <v>16</v>
      </c>
      <c r="D2845" t="s">
        <v>6</v>
      </c>
      <c r="E2845">
        <f>_xlfn.MAXIFS('CO2'!$D:$D,'CO2'!$A:$A,Table1[[#This Row],[Year]],'CO2'!$B:$B,Table1[[#This Row],[State]],'CO2'!$C:$C,Table1[[#This Row],[Sector]])</f>
        <v>1.02</v>
      </c>
      <c r="F2845">
        <f>AVERAGEIFS(Population!$C:$C,Population!$A:$A,Table1[[#This Row],[Year]],Population!$B:$B,Table1[[#This Row],[State]])</f>
        <v>595974</v>
      </c>
      <c r="G2845">
        <f>_xlfn.MAXIFS('Land and Water Area'!$B:$B,'Land and Water Area'!$A:$A,Datasheet!C2845)</f>
        <v>1948.5440000000001</v>
      </c>
      <c r="H2845">
        <f>_xlfn.MAXIFS('Land and Water Area'!$C:$C,'Land and Water Area'!$A:$A,Datasheet!C2845)</f>
        <v>540.23699999999997</v>
      </c>
    </row>
    <row r="2846" spans="1:8" x14ac:dyDescent="0.2">
      <c r="A2846">
        <v>1</v>
      </c>
      <c r="B2846">
        <v>1981</v>
      </c>
      <c r="C2846" t="s">
        <v>16</v>
      </c>
      <c r="D2846" t="s">
        <v>7</v>
      </c>
      <c r="E2846">
        <f>_xlfn.MAXIFS('CO2'!$D:$D,'CO2'!$A:$A,Table1[[#This Row],[Year]],'CO2'!$B:$B,Table1[[#This Row],[State]],'CO2'!$C:$C,Table1[[#This Row],[Sector]])</f>
        <v>3.67</v>
      </c>
      <c r="F2846">
        <f>AVERAGEIFS(Population!$C:$C,Population!$A:$A,Table1[[#This Row],[Year]],Population!$B:$B,Table1[[#This Row],[State]])</f>
        <v>595974</v>
      </c>
      <c r="G2846">
        <f>_xlfn.MAXIFS('Land and Water Area'!$B:$B,'Land and Water Area'!$A:$A,Datasheet!C2846)</f>
        <v>1948.5440000000001</v>
      </c>
      <c r="H2846">
        <f>_xlfn.MAXIFS('Land and Water Area'!$C:$C,'Land and Water Area'!$A:$A,Datasheet!C2846)</f>
        <v>540.23699999999997</v>
      </c>
    </row>
    <row r="2847" spans="1:8" x14ac:dyDescent="0.2">
      <c r="A2847">
        <v>1</v>
      </c>
      <c r="B2847">
        <v>1981</v>
      </c>
      <c r="C2847" t="s">
        <v>17</v>
      </c>
      <c r="D2847" t="s">
        <v>3</v>
      </c>
      <c r="E2847">
        <f>_xlfn.MAXIFS('CO2'!$D:$D,'CO2'!$A:$A,Table1[[#This Row],[Year]],'CO2'!$B:$B,Table1[[#This Row],[State]],'CO2'!$C:$C,Table1[[#This Row],[Sector]])</f>
        <v>4.6100000000000003</v>
      </c>
      <c r="F2847">
        <f>AVERAGEIFS(Population!$C:$C,Population!$A:$A,Table1[[#This Row],[Year]],Population!$B:$B,Table1[[#This Row],[State]])</f>
        <v>10192814</v>
      </c>
      <c r="G2847">
        <f>_xlfn.MAXIFS('Land and Water Area'!$B:$B,'Land and Water Area'!$A:$A,Datasheet!C2847)</f>
        <v>53654.211000000003</v>
      </c>
      <c r="H2847">
        <f>_xlfn.MAXIFS('Land and Water Area'!$C:$C,'Land and Water Area'!$A:$A,Datasheet!C2847)</f>
        <v>17749.324000000001</v>
      </c>
    </row>
    <row r="2848" spans="1:8" x14ac:dyDescent="0.2">
      <c r="A2848">
        <v>1</v>
      </c>
      <c r="B2848">
        <v>1981</v>
      </c>
      <c r="C2848" t="s">
        <v>17</v>
      </c>
      <c r="D2848" t="s">
        <v>4</v>
      </c>
      <c r="E2848">
        <f>_xlfn.MAXIFS('CO2'!$D:$D,'CO2'!$A:$A,Table1[[#This Row],[Year]],'CO2'!$B:$B,Table1[[#This Row],[State]],'CO2'!$C:$C,Table1[[#This Row],[Sector]])</f>
        <v>66.72</v>
      </c>
      <c r="F2848">
        <f>AVERAGEIFS(Population!$C:$C,Population!$A:$A,Table1[[#This Row],[Year]],Population!$B:$B,Table1[[#This Row],[State]])</f>
        <v>10192814</v>
      </c>
      <c r="G2848">
        <f>_xlfn.MAXIFS('Land and Water Area'!$B:$B,'Land and Water Area'!$A:$A,Datasheet!C2848)</f>
        <v>53654.211000000003</v>
      </c>
      <c r="H2848">
        <f>_xlfn.MAXIFS('Land and Water Area'!$C:$C,'Land and Water Area'!$A:$A,Datasheet!C2848)</f>
        <v>17749.324000000001</v>
      </c>
    </row>
    <row r="2849" spans="1:8" x14ac:dyDescent="0.2">
      <c r="A2849">
        <v>1</v>
      </c>
      <c r="B2849">
        <v>1981</v>
      </c>
      <c r="C2849" t="s">
        <v>17</v>
      </c>
      <c r="D2849" t="s">
        <v>5</v>
      </c>
      <c r="E2849">
        <f>_xlfn.MAXIFS('CO2'!$D:$D,'CO2'!$A:$A,Table1[[#This Row],[Year]],'CO2'!$B:$B,Table1[[#This Row],[State]],'CO2'!$C:$C,Table1[[#This Row],[Sector]])</f>
        <v>14.4</v>
      </c>
      <c r="F2849">
        <f>AVERAGEIFS(Population!$C:$C,Population!$A:$A,Table1[[#This Row],[Year]],Population!$B:$B,Table1[[#This Row],[State]])</f>
        <v>10192814</v>
      </c>
      <c r="G2849">
        <f>_xlfn.MAXIFS('Land and Water Area'!$B:$B,'Land and Water Area'!$A:$A,Datasheet!C2849)</f>
        <v>53654.211000000003</v>
      </c>
      <c r="H2849">
        <f>_xlfn.MAXIFS('Land and Water Area'!$C:$C,'Land and Water Area'!$A:$A,Datasheet!C2849)</f>
        <v>17749.324000000001</v>
      </c>
    </row>
    <row r="2850" spans="1:8" x14ac:dyDescent="0.2">
      <c r="A2850">
        <v>1</v>
      </c>
      <c r="B2850">
        <v>1981</v>
      </c>
      <c r="C2850" t="s">
        <v>17</v>
      </c>
      <c r="D2850" t="s">
        <v>6</v>
      </c>
      <c r="E2850">
        <f>_xlfn.MAXIFS('CO2'!$D:$D,'CO2'!$A:$A,Table1[[#This Row],[Year]],'CO2'!$B:$B,Table1[[#This Row],[State]],'CO2'!$C:$C,Table1[[#This Row],[Sector]])</f>
        <v>2.2000000000000002</v>
      </c>
      <c r="F2850">
        <f>AVERAGEIFS(Population!$C:$C,Population!$A:$A,Table1[[#This Row],[Year]],Population!$B:$B,Table1[[#This Row],[State]])</f>
        <v>10192814</v>
      </c>
      <c r="G2850">
        <f>_xlfn.MAXIFS('Land and Water Area'!$B:$B,'Land and Water Area'!$A:$A,Datasheet!C2850)</f>
        <v>53654.211000000003</v>
      </c>
      <c r="H2850">
        <f>_xlfn.MAXIFS('Land and Water Area'!$C:$C,'Land and Water Area'!$A:$A,Datasheet!C2850)</f>
        <v>17749.324000000001</v>
      </c>
    </row>
    <row r="2851" spans="1:8" x14ac:dyDescent="0.2">
      <c r="A2851">
        <v>1</v>
      </c>
      <c r="B2851">
        <v>1981</v>
      </c>
      <c r="C2851" t="s">
        <v>17</v>
      </c>
      <c r="D2851" t="s">
        <v>7</v>
      </c>
      <c r="E2851">
        <f>_xlfn.MAXIFS('CO2'!$D:$D,'CO2'!$A:$A,Table1[[#This Row],[Year]],'CO2'!$B:$B,Table1[[#This Row],[State]],'CO2'!$C:$C,Table1[[#This Row],[Sector]])</f>
        <v>68.13</v>
      </c>
      <c r="F2851">
        <f>AVERAGEIFS(Population!$C:$C,Population!$A:$A,Table1[[#This Row],[Year]],Population!$B:$B,Table1[[#This Row],[State]])</f>
        <v>10192814</v>
      </c>
      <c r="G2851">
        <f>_xlfn.MAXIFS('Land and Water Area'!$B:$B,'Land and Water Area'!$A:$A,Datasheet!C2851)</f>
        <v>53654.211000000003</v>
      </c>
      <c r="H2851">
        <f>_xlfn.MAXIFS('Land and Water Area'!$C:$C,'Land and Water Area'!$A:$A,Datasheet!C2851)</f>
        <v>17749.324000000001</v>
      </c>
    </row>
    <row r="2852" spans="1:8" x14ac:dyDescent="0.2">
      <c r="A2852">
        <v>1</v>
      </c>
      <c r="B2852">
        <v>1981</v>
      </c>
      <c r="C2852" t="s">
        <v>18</v>
      </c>
      <c r="D2852" t="s">
        <v>3</v>
      </c>
      <c r="E2852">
        <f>_xlfn.MAXIFS('CO2'!$D:$D,'CO2'!$A:$A,Table1[[#This Row],[Year]],'CO2'!$B:$B,Table1[[#This Row],[State]],'CO2'!$C:$C,Table1[[#This Row],[Sector]])</f>
        <v>4.09</v>
      </c>
      <c r="F2852">
        <f>AVERAGEIFS(Population!$C:$C,Population!$A:$A,Table1[[#This Row],[Year]],Population!$B:$B,Table1[[#This Row],[State]])</f>
        <v>5568420</v>
      </c>
      <c r="G2852">
        <f>_xlfn.MAXIFS('Land and Water Area'!$B:$B,'Land and Water Area'!$A:$A,Datasheet!C2852)</f>
        <v>57716.601999999999</v>
      </c>
      <c r="H2852">
        <f>_xlfn.MAXIFS('Land and Water Area'!$C:$C,'Land and Water Area'!$A:$A,Datasheet!C2852)</f>
        <v>1706.4469999999999</v>
      </c>
    </row>
    <row r="2853" spans="1:8" x14ac:dyDescent="0.2">
      <c r="A2853">
        <v>1</v>
      </c>
      <c r="B2853">
        <v>1981</v>
      </c>
      <c r="C2853" t="s">
        <v>18</v>
      </c>
      <c r="D2853" t="s">
        <v>4</v>
      </c>
      <c r="E2853">
        <f>_xlfn.MAXIFS('CO2'!$D:$D,'CO2'!$A:$A,Table1[[#This Row],[Year]],'CO2'!$B:$B,Table1[[#This Row],[State]],'CO2'!$C:$C,Table1[[#This Row],[Sector]])</f>
        <v>50.43</v>
      </c>
      <c r="F2853">
        <f>AVERAGEIFS(Population!$C:$C,Population!$A:$A,Table1[[#This Row],[Year]],Population!$B:$B,Table1[[#This Row],[State]])</f>
        <v>5568420</v>
      </c>
      <c r="G2853">
        <f>_xlfn.MAXIFS('Land and Water Area'!$B:$B,'Land and Water Area'!$A:$A,Datasheet!C2853)</f>
        <v>57716.601999999999</v>
      </c>
      <c r="H2853">
        <f>_xlfn.MAXIFS('Land and Water Area'!$C:$C,'Land and Water Area'!$A:$A,Datasheet!C2853)</f>
        <v>1706.4469999999999</v>
      </c>
    </row>
    <row r="2854" spans="1:8" x14ac:dyDescent="0.2">
      <c r="A2854">
        <v>1</v>
      </c>
      <c r="B2854">
        <v>1981</v>
      </c>
      <c r="C2854" t="s">
        <v>18</v>
      </c>
      <c r="D2854" t="s">
        <v>5</v>
      </c>
      <c r="E2854">
        <f>_xlfn.MAXIFS('CO2'!$D:$D,'CO2'!$A:$A,Table1[[#This Row],[Year]],'CO2'!$B:$B,Table1[[#This Row],[State]],'CO2'!$C:$C,Table1[[#This Row],[Sector]])</f>
        <v>14.6</v>
      </c>
      <c r="F2854">
        <f>AVERAGEIFS(Population!$C:$C,Population!$A:$A,Table1[[#This Row],[Year]],Population!$B:$B,Table1[[#This Row],[State]])</f>
        <v>5568420</v>
      </c>
      <c r="G2854">
        <f>_xlfn.MAXIFS('Land and Water Area'!$B:$B,'Land and Water Area'!$A:$A,Datasheet!C2854)</f>
        <v>57716.601999999999</v>
      </c>
      <c r="H2854">
        <f>_xlfn.MAXIFS('Land and Water Area'!$C:$C,'Land and Water Area'!$A:$A,Datasheet!C2854)</f>
        <v>1706.4469999999999</v>
      </c>
    </row>
    <row r="2855" spans="1:8" x14ac:dyDescent="0.2">
      <c r="A2855">
        <v>1</v>
      </c>
      <c r="B2855">
        <v>1981</v>
      </c>
      <c r="C2855" t="s">
        <v>18</v>
      </c>
      <c r="D2855" t="s">
        <v>6</v>
      </c>
      <c r="E2855">
        <f>_xlfn.MAXIFS('CO2'!$D:$D,'CO2'!$A:$A,Table1[[#This Row],[Year]],'CO2'!$B:$B,Table1[[#This Row],[State]],'CO2'!$C:$C,Table1[[#This Row],[Sector]])</f>
        <v>5.83</v>
      </c>
      <c r="F2855">
        <f>AVERAGEIFS(Population!$C:$C,Population!$A:$A,Table1[[#This Row],[Year]],Population!$B:$B,Table1[[#This Row],[State]])</f>
        <v>5568420</v>
      </c>
      <c r="G2855">
        <f>_xlfn.MAXIFS('Land and Water Area'!$B:$B,'Land and Water Area'!$A:$A,Datasheet!C2855)</f>
        <v>57716.601999999999</v>
      </c>
      <c r="H2855">
        <f>_xlfn.MAXIFS('Land and Water Area'!$C:$C,'Land and Water Area'!$A:$A,Datasheet!C2855)</f>
        <v>1706.4469999999999</v>
      </c>
    </row>
    <row r="2856" spans="1:8" x14ac:dyDescent="0.2">
      <c r="A2856">
        <v>1</v>
      </c>
      <c r="B2856">
        <v>1981</v>
      </c>
      <c r="C2856" t="s">
        <v>18</v>
      </c>
      <c r="D2856" t="s">
        <v>7</v>
      </c>
      <c r="E2856">
        <f>_xlfn.MAXIFS('CO2'!$D:$D,'CO2'!$A:$A,Table1[[#This Row],[Year]],'CO2'!$B:$B,Table1[[#This Row],[State]],'CO2'!$C:$C,Table1[[#This Row],[Sector]])</f>
        <v>38.58</v>
      </c>
      <c r="F2856">
        <f>AVERAGEIFS(Population!$C:$C,Population!$A:$A,Table1[[#This Row],[Year]],Population!$B:$B,Table1[[#This Row],[State]])</f>
        <v>5568420</v>
      </c>
      <c r="G2856">
        <f>_xlfn.MAXIFS('Land and Water Area'!$B:$B,'Land and Water Area'!$A:$A,Datasheet!C2856)</f>
        <v>57716.601999999999</v>
      </c>
      <c r="H2856">
        <f>_xlfn.MAXIFS('Land and Water Area'!$C:$C,'Land and Water Area'!$A:$A,Datasheet!C2856)</f>
        <v>1706.4469999999999</v>
      </c>
    </row>
    <row r="2857" spans="1:8" x14ac:dyDescent="0.2">
      <c r="A2857">
        <v>1</v>
      </c>
      <c r="B2857">
        <v>1981</v>
      </c>
      <c r="C2857" t="s">
        <v>19</v>
      </c>
      <c r="D2857" t="s">
        <v>3</v>
      </c>
      <c r="E2857">
        <f>_xlfn.MAXIFS('CO2'!$D:$D,'CO2'!$A:$A,Table1[[#This Row],[Year]],'CO2'!$B:$B,Table1[[#This Row],[State]],'CO2'!$C:$C,Table1[[#This Row],[Sector]])</f>
        <v>0.28000000000000003</v>
      </c>
      <c r="F2857">
        <f>AVERAGEIFS(Population!$C:$C,Population!$A:$A,Table1[[#This Row],[Year]],Population!$B:$B,Table1[[#This Row],[State]])</f>
        <v>978201</v>
      </c>
      <c r="G2857">
        <f>_xlfn.MAXIFS('Land and Water Area'!$B:$B,'Land and Water Area'!$A:$A,Datasheet!C2857)</f>
        <v>6422.5879999999997</v>
      </c>
      <c r="H2857">
        <f>_xlfn.MAXIFS('Land and Water Area'!$C:$C,'Land and Water Area'!$A:$A,Datasheet!C2857)</f>
        <v>4547.2709999999997</v>
      </c>
    </row>
    <row r="2858" spans="1:8" x14ac:dyDescent="0.2">
      <c r="A2858">
        <v>1</v>
      </c>
      <c r="B2858">
        <v>1981</v>
      </c>
      <c r="C2858" t="s">
        <v>19</v>
      </c>
      <c r="D2858" t="s">
        <v>4</v>
      </c>
      <c r="E2858">
        <f>_xlfn.MAXIFS('CO2'!$D:$D,'CO2'!$A:$A,Table1[[#This Row],[Year]],'CO2'!$B:$B,Table1[[#This Row],[State]],'CO2'!$C:$C,Table1[[#This Row],[Sector]])</f>
        <v>5.22</v>
      </c>
      <c r="F2858">
        <f>AVERAGEIFS(Population!$C:$C,Population!$A:$A,Table1[[#This Row],[Year]],Population!$B:$B,Table1[[#This Row],[State]])</f>
        <v>978201</v>
      </c>
      <c r="G2858">
        <f>_xlfn.MAXIFS('Land and Water Area'!$B:$B,'Land and Water Area'!$A:$A,Datasheet!C2858)</f>
        <v>6422.5879999999997</v>
      </c>
      <c r="H2858">
        <f>_xlfn.MAXIFS('Land and Water Area'!$C:$C,'Land and Water Area'!$A:$A,Datasheet!C2858)</f>
        <v>4547.2709999999997</v>
      </c>
    </row>
    <row r="2859" spans="1:8" x14ac:dyDescent="0.2">
      <c r="A2859">
        <v>1</v>
      </c>
      <c r="B2859">
        <v>1981</v>
      </c>
      <c r="C2859" t="s">
        <v>19</v>
      </c>
      <c r="D2859" t="s">
        <v>5</v>
      </c>
      <c r="E2859">
        <f>_xlfn.MAXIFS('CO2'!$D:$D,'CO2'!$A:$A,Table1[[#This Row],[Year]],'CO2'!$B:$B,Table1[[#This Row],[State]],'CO2'!$C:$C,Table1[[#This Row],[Sector]])</f>
        <v>1.76</v>
      </c>
      <c r="F2859">
        <f>AVERAGEIFS(Population!$C:$C,Population!$A:$A,Table1[[#This Row],[Year]],Population!$B:$B,Table1[[#This Row],[State]])</f>
        <v>978201</v>
      </c>
      <c r="G2859">
        <f>_xlfn.MAXIFS('Land and Water Area'!$B:$B,'Land and Water Area'!$A:$A,Datasheet!C2859)</f>
        <v>6422.5879999999997</v>
      </c>
      <c r="H2859">
        <f>_xlfn.MAXIFS('Land and Water Area'!$C:$C,'Land and Water Area'!$A:$A,Datasheet!C2859)</f>
        <v>4547.2709999999997</v>
      </c>
    </row>
    <row r="2860" spans="1:8" x14ac:dyDescent="0.2">
      <c r="A2860">
        <v>1</v>
      </c>
      <c r="B2860">
        <v>1981</v>
      </c>
      <c r="C2860" t="s">
        <v>19</v>
      </c>
      <c r="D2860" t="s">
        <v>6</v>
      </c>
      <c r="E2860">
        <f>_xlfn.MAXIFS('CO2'!$D:$D,'CO2'!$A:$A,Table1[[#This Row],[Year]],'CO2'!$B:$B,Table1[[#This Row],[State]],'CO2'!$C:$C,Table1[[#This Row],[Sector]])</f>
        <v>0.11</v>
      </c>
      <c r="F2860">
        <f>AVERAGEIFS(Population!$C:$C,Population!$A:$A,Table1[[#This Row],[Year]],Population!$B:$B,Table1[[#This Row],[State]])</f>
        <v>978201</v>
      </c>
      <c r="G2860">
        <f>_xlfn.MAXIFS('Land and Water Area'!$B:$B,'Land and Water Area'!$A:$A,Datasheet!C2860)</f>
        <v>6422.5879999999997</v>
      </c>
      <c r="H2860">
        <f>_xlfn.MAXIFS('Land and Water Area'!$C:$C,'Land and Water Area'!$A:$A,Datasheet!C2860)</f>
        <v>4547.2709999999997</v>
      </c>
    </row>
    <row r="2861" spans="1:8" x14ac:dyDescent="0.2">
      <c r="A2861">
        <v>1</v>
      </c>
      <c r="B2861">
        <v>1981</v>
      </c>
      <c r="C2861" t="s">
        <v>19</v>
      </c>
      <c r="D2861" t="s">
        <v>7</v>
      </c>
      <c r="E2861">
        <f>_xlfn.MAXIFS('CO2'!$D:$D,'CO2'!$A:$A,Table1[[#This Row],[Year]],'CO2'!$B:$B,Table1[[#This Row],[State]],'CO2'!$C:$C,Table1[[#This Row],[Sector]])</f>
        <v>8.9</v>
      </c>
      <c r="F2861">
        <f>AVERAGEIFS(Population!$C:$C,Population!$A:$A,Table1[[#This Row],[Year]],Population!$B:$B,Table1[[#This Row],[State]])</f>
        <v>978201</v>
      </c>
      <c r="G2861">
        <f>_xlfn.MAXIFS('Land and Water Area'!$B:$B,'Land and Water Area'!$A:$A,Datasheet!C2861)</f>
        <v>6422.5879999999997</v>
      </c>
      <c r="H2861">
        <f>_xlfn.MAXIFS('Land and Water Area'!$C:$C,'Land and Water Area'!$A:$A,Datasheet!C2861)</f>
        <v>4547.2709999999997</v>
      </c>
    </row>
    <row r="2862" spans="1:8" x14ac:dyDescent="0.2">
      <c r="A2862">
        <v>1</v>
      </c>
      <c r="B2862">
        <v>1981</v>
      </c>
      <c r="C2862" t="s">
        <v>20</v>
      </c>
      <c r="D2862" t="s">
        <v>3</v>
      </c>
      <c r="E2862">
        <f>_xlfn.MAXIFS('CO2'!$D:$D,'CO2'!$A:$A,Table1[[#This Row],[Year]],'CO2'!$B:$B,Table1[[#This Row],[State]],'CO2'!$C:$C,Table1[[#This Row],[Sector]])</f>
        <v>0.59</v>
      </c>
      <c r="F2862">
        <f>AVERAGEIFS(Population!$C:$C,Population!$A:$A,Table1[[#This Row],[Year]],Population!$B:$B,Table1[[#This Row],[State]])</f>
        <v>962244</v>
      </c>
      <c r="G2862">
        <f>_xlfn.MAXIFS('Land and Water Area'!$B:$B,'Land and Water Area'!$A:$A,Datasheet!C2862)</f>
        <v>82645.127999999997</v>
      </c>
      <c r="H2862">
        <f>_xlfn.MAXIFS('Land and Water Area'!$C:$C,'Land and Water Area'!$A:$A,Datasheet!C2862)</f>
        <v>923.40899999999999</v>
      </c>
    </row>
    <row r="2863" spans="1:8" x14ac:dyDescent="0.2">
      <c r="A2863">
        <v>1</v>
      </c>
      <c r="B2863">
        <v>1981</v>
      </c>
      <c r="C2863" t="s">
        <v>20</v>
      </c>
      <c r="D2863" t="s">
        <v>4</v>
      </c>
      <c r="E2863">
        <f>_xlfn.MAXIFS('CO2'!$D:$D,'CO2'!$A:$A,Table1[[#This Row],[Year]],'CO2'!$B:$B,Table1[[#This Row],[State]],'CO2'!$C:$C,Table1[[#This Row],[Sector]])</f>
        <v>0</v>
      </c>
      <c r="F2863">
        <f>AVERAGEIFS(Population!$C:$C,Population!$A:$A,Table1[[#This Row],[Year]],Population!$B:$B,Table1[[#This Row],[State]])</f>
        <v>962244</v>
      </c>
      <c r="G2863">
        <f>_xlfn.MAXIFS('Land and Water Area'!$B:$B,'Land and Water Area'!$A:$A,Datasheet!C2863)</f>
        <v>82645.127999999997</v>
      </c>
      <c r="H2863">
        <f>_xlfn.MAXIFS('Land and Water Area'!$C:$C,'Land and Water Area'!$A:$A,Datasheet!C2863)</f>
        <v>923.40899999999999</v>
      </c>
    </row>
    <row r="2864" spans="1:8" x14ac:dyDescent="0.2">
      <c r="A2864">
        <v>1</v>
      </c>
      <c r="B2864">
        <v>1981</v>
      </c>
      <c r="C2864" t="s">
        <v>20</v>
      </c>
      <c r="D2864" t="s">
        <v>5</v>
      </c>
      <c r="E2864">
        <f>_xlfn.MAXIFS('CO2'!$D:$D,'CO2'!$A:$A,Table1[[#This Row],[Year]],'CO2'!$B:$B,Table1[[#This Row],[State]],'CO2'!$C:$C,Table1[[#This Row],[Sector]])</f>
        <v>3.52</v>
      </c>
      <c r="F2864">
        <f>AVERAGEIFS(Population!$C:$C,Population!$A:$A,Table1[[#This Row],[Year]],Population!$B:$B,Table1[[#This Row],[State]])</f>
        <v>962244</v>
      </c>
      <c r="G2864">
        <f>_xlfn.MAXIFS('Land and Water Area'!$B:$B,'Land and Water Area'!$A:$A,Datasheet!C2864)</f>
        <v>82645.127999999997</v>
      </c>
      <c r="H2864">
        <f>_xlfn.MAXIFS('Land and Water Area'!$C:$C,'Land and Water Area'!$A:$A,Datasheet!C2864)</f>
        <v>923.40899999999999</v>
      </c>
    </row>
    <row r="2865" spans="1:8" x14ac:dyDescent="0.2">
      <c r="A2865">
        <v>1</v>
      </c>
      <c r="B2865">
        <v>1981</v>
      </c>
      <c r="C2865" t="s">
        <v>20</v>
      </c>
      <c r="D2865" t="s">
        <v>6</v>
      </c>
      <c r="E2865">
        <f>_xlfn.MAXIFS('CO2'!$D:$D,'CO2'!$A:$A,Table1[[#This Row],[Year]],'CO2'!$B:$B,Table1[[#This Row],[State]],'CO2'!$C:$C,Table1[[#This Row],[Sector]])</f>
        <v>0.65</v>
      </c>
      <c r="F2865">
        <f>AVERAGEIFS(Population!$C:$C,Population!$A:$A,Table1[[#This Row],[Year]],Population!$B:$B,Table1[[#This Row],[State]])</f>
        <v>962244</v>
      </c>
      <c r="G2865">
        <f>_xlfn.MAXIFS('Land and Water Area'!$B:$B,'Land and Water Area'!$A:$A,Datasheet!C2865)</f>
        <v>82645.127999999997</v>
      </c>
      <c r="H2865">
        <f>_xlfn.MAXIFS('Land and Water Area'!$C:$C,'Land and Water Area'!$A:$A,Datasheet!C2865)</f>
        <v>923.40899999999999</v>
      </c>
    </row>
    <row r="2866" spans="1:8" x14ac:dyDescent="0.2">
      <c r="A2866">
        <v>1</v>
      </c>
      <c r="B2866">
        <v>1981</v>
      </c>
      <c r="C2866" t="s">
        <v>20</v>
      </c>
      <c r="D2866" t="s">
        <v>7</v>
      </c>
      <c r="E2866">
        <f>_xlfn.MAXIFS('CO2'!$D:$D,'CO2'!$A:$A,Table1[[#This Row],[Year]],'CO2'!$B:$B,Table1[[#This Row],[State]],'CO2'!$C:$C,Table1[[#This Row],[Sector]])</f>
        <v>5.39</v>
      </c>
      <c r="F2866">
        <f>AVERAGEIFS(Population!$C:$C,Population!$A:$A,Table1[[#This Row],[Year]],Population!$B:$B,Table1[[#This Row],[State]])</f>
        <v>962244</v>
      </c>
      <c r="G2866">
        <f>_xlfn.MAXIFS('Land and Water Area'!$B:$B,'Land and Water Area'!$A:$A,Datasheet!C2866)</f>
        <v>82645.127999999997</v>
      </c>
      <c r="H2866">
        <f>_xlfn.MAXIFS('Land and Water Area'!$C:$C,'Land and Water Area'!$A:$A,Datasheet!C2866)</f>
        <v>923.40899999999999</v>
      </c>
    </row>
    <row r="2867" spans="1:8" x14ac:dyDescent="0.2">
      <c r="A2867">
        <v>1</v>
      </c>
      <c r="B2867">
        <v>1981</v>
      </c>
      <c r="C2867" t="s">
        <v>21</v>
      </c>
      <c r="D2867" t="s">
        <v>3</v>
      </c>
      <c r="E2867">
        <f>_xlfn.MAXIFS('CO2'!$D:$D,'CO2'!$A:$A,Table1[[#This Row],[Year]],'CO2'!$B:$B,Table1[[#This Row],[State]],'CO2'!$C:$C,Table1[[#This Row],[Sector]])</f>
        <v>15.44</v>
      </c>
      <c r="F2867">
        <f>AVERAGEIFS(Population!$C:$C,Population!$A:$A,Table1[[#This Row],[Year]],Population!$B:$B,Table1[[#This Row],[State]])</f>
        <v>11443511</v>
      </c>
      <c r="G2867">
        <f>_xlfn.MAXIFS('Land and Water Area'!$B:$B,'Land and Water Area'!$A:$A,Datasheet!C2867)</f>
        <v>55513.142999999996</v>
      </c>
      <c r="H2867">
        <f>_xlfn.MAXIFS('Land and Water Area'!$C:$C,'Land and Water Area'!$A:$A,Datasheet!C2867)</f>
        <v>2400.277</v>
      </c>
    </row>
    <row r="2868" spans="1:8" x14ac:dyDescent="0.2">
      <c r="A2868">
        <v>1</v>
      </c>
      <c r="B2868">
        <v>1981</v>
      </c>
      <c r="C2868" t="s">
        <v>21</v>
      </c>
      <c r="D2868" t="s">
        <v>4</v>
      </c>
      <c r="E2868">
        <f>_xlfn.MAXIFS('CO2'!$D:$D,'CO2'!$A:$A,Table1[[#This Row],[Year]],'CO2'!$B:$B,Table1[[#This Row],[State]],'CO2'!$C:$C,Table1[[#This Row],[Sector]])</f>
        <v>69.650000000000006</v>
      </c>
      <c r="F2868">
        <f>AVERAGEIFS(Population!$C:$C,Population!$A:$A,Table1[[#This Row],[Year]],Population!$B:$B,Table1[[#This Row],[State]])</f>
        <v>11443511</v>
      </c>
      <c r="G2868">
        <f>_xlfn.MAXIFS('Land and Water Area'!$B:$B,'Land and Water Area'!$A:$A,Datasheet!C2868)</f>
        <v>55513.142999999996</v>
      </c>
      <c r="H2868">
        <f>_xlfn.MAXIFS('Land and Water Area'!$C:$C,'Land and Water Area'!$A:$A,Datasheet!C2868)</f>
        <v>2400.277</v>
      </c>
    </row>
    <row r="2869" spans="1:8" x14ac:dyDescent="0.2">
      <c r="A2869">
        <v>1</v>
      </c>
      <c r="B2869">
        <v>1981</v>
      </c>
      <c r="C2869" t="s">
        <v>21</v>
      </c>
      <c r="D2869" t="s">
        <v>5</v>
      </c>
      <c r="E2869">
        <f>_xlfn.MAXIFS('CO2'!$D:$D,'CO2'!$A:$A,Table1[[#This Row],[Year]],'CO2'!$B:$B,Table1[[#This Row],[State]],'CO2'!$C:$C,Table1[[#This Row],[Sector]])</f>
        <v>46.19</v>
      </c>
      <c r="F2869">
        <f>AVERAGEIFS(Population!$C:$C,Population!$A:$A,Table1[[#This Row],[Year]],Population!$B:$B,Table1[[#This Row],[State]])</f>
        <v>11443511</v>
      </c>
      <c r="G2869">
        <f>_xlfn.MAXIFS('Land and Water Area'!$B:$B,'Land and Water Area'!$A:$A,Datasheet!C2869)</f>
        <v>55513.142999999996</v>
      </c>
      <c r="H2869">
        <f>_xlfn.MAXIFS('Land and Water Area'!$C:$C,'Land and Water Area'!$A:$A,Datasheet!C2869)</f>
        <v>2400.277</v>
      </c>
    </row>
    <row r="2870" spans="1:8" x14ac:dyDescent="0.2">
      <c r="A2870">
        <v>1</v>
      </c>
      <c r="B2870">
        <v>1981</v>
      </c>
      <c r="C2870" t="s">
        <v>21</v>
      </c>
      <c r="D2870" t="s">
        <v>6</v>
      </c>
      <c r="E2870">
        <f>_xlfn.MAXIFS('CO2'!$D:$D,'CO2'!$A:$A,Table1[[#This Row],[Year]],'CO2'!$B:$B,Table1[[#This Row],[State]],'CO2'!$C:$C,Table1[[#This Row],[Sector]])</f>
        <v>27.55</v>
      </c>
      <c r="F2870">
        <f>AVERAGEIFS(Population!$C:$C,Population!$A:$A,Table1[[#This Row],[Year]],Population!$B:$B,Table1[[#This Row],[State]])</f>
        <v>11443511</v>
      </c>
      <c r="G2870">
        <f>_xlfn.MAXIFS('Land and Water Area'!$B:$B,'Land and Water Area'!$A:$A,Datasheet!C2870)</f>
        <v>55513.142999999996</v>
      </c>
      <c r="H2870">
        <f>_xlfn.MAXIFS('Land and Water Area'!$C:$C,'Land and Water Area'!$A:$A,Datasheet!C2870)</f>
        <v>2400.277</v>
      </c>
    </row>
    <row r="2871" spans="1:8" x14ac:dyDescent="0.2">
      <c r="A2871">
        <v>1</v>
      </c>
      <c r="B2871">
        <v>1981</v>
      </c>
      <c r="C2871" t="s">
        <v>21</v>
      </c>
      <c r="D2871" t="s">
        <v>7</v>
      </c>
      <c r="E2871">
        <f>_xlfn.MAXIFS('CO2'!$D:$D,'CO2'!$A:$A,Table1[[#This Row],[Year]],'CO2'!$B:$B,Table1[[#This Row],[State]],'CO2'!$C:$C,Table1[[#This Row],[Sector]])</f>
        <v>55.33</v>
      </c>
      <c r="F2871">
        <f>AVERAGEIFS(Population!$C:$C,Population!$A:$A,Table1[[#This Row],[Year]],Population!$B:$B,Table1[[#This Row],[State]])</f>
        <v>11443511</v>
      </c>
      <c r="G2871">
        <f>_xlfn.MAXIFS('Land and Water Area'!$B:$B,'Land and Water Area'!$A:$A,Datasheet!C2871)</f>
        <v>55513.142999999996</v>
      </c>
      <c r="H2871">
        <f>_xlfn.MAXIFS('Land and Water Area'!$C:$C,'Land and Water Area'!$A:$A,Datasheet!C2871)</f>
        <v>2400.277</v>
      </c>
    </row>
    <row r="2872" spans="1:8" x14ac:dyDescent="0.2">
      <c r="A2872">
        <v>1</v>
      </c>
      <c r="B2872">
        <v>1981</v>
      </c>
      <c r="C2872" t="s">
        <v>22</v>
      </c>
      <c r="D2872" t="s">
        <v>3</v>
      </c>
      <c r="E2872">
        <f>_xlfn.MAXIFS('CO2'!$D:$D,'CO2'!$A:$A,Table1[[#This Row],[Year]],'CO2'!$B:$B,Table1[[#This Row],[State]],'CO2'!$C:$C,Table1[[#This Row],[Sector]])</f>
        <v>5.05</v>
      </c>
      <c r="F2872">
        <f>AVERAGEIFS(Population!$C:$C,Population!$A:$A,Table1[[#This Row],[Year]],Population!$B:$B,Table1[[#This Row],[State]])</f>
        <v>5480482</v>
      </c>
      <c r="G2872">
        <f>_xlfn.MAXIFS('Land and Water Area'!$B:$B,'Land and Water Area'!$A:$A,Datasheet!C2872)</f>
        <v>35825.116000000002</v>
      </c>
      <c r="H2872">
        <f>_xlfn.MAXIFS('Land and Water Area'!$C:$C,'Land and Water Area'!$A:$A,Datasheet!C2872)</f>
        <v>596.13699999999994</v>
      </c>
    </row>
    <row r="2873" spans="1:8" x14ac:dyDescent="0.2">
      <c r="A2873">
        <v>1</v>
      </c>
      <c r="B2873">
        <v>1981</v>
      </c>
      <c r="C2873" t="s">
        <v>22</v>
      </c>
      <c r="D2873" t="s">
        <v>4</v>
      </c>
      <c r="E2873">
        <f>_xlfn.MAXIFS('CO2'!$D:$D,'CO2'!$A:$A,Table1[[#This Row],[Year]],'CO2'!$B:$B,Table1[[#This Row],[State]],'CO2'!$C:$C,Table1[[#This Row],[Sector]])</f>
        <v>66.930000000000007</v>
      </c>
      <c r="F2873">
        <f>AVERAGEIFS(Population!$C:$C,Population!$A:$A,Table1[[#This Row],[Year]],Population!$B:$B,Table1[[#This Row],[State]])</f>
        <v>5480482</v>
      </c>
      <c r="G2873">
        <f>_xlfn.MAXIFS('Land and Water Area'!$B:$B,'Land and Water Area'!$A:$A,Datasheet!C2873)</f>
        <v>35825.116000000002</v>
      </c>
      <c r="H2873">
        <f>_xlfn.MAXIFS('Land and Water Area'!$C:$C,'Land and Water Area'!$A:$A,Datasheet!C2873)</f>
        <v>596.13699999999994</v>
      </c>
    </row>
    <row r="2874" spans="1:8" x14ac:dyDescent="0.2">
      <c r="A2874">
        <v>1</v>
      </c>
      <c r="B2874">
        <v>1981</v>
      </c>
      <c r="C2874" t="s">
        <v>22</v>
      </c>
      <c r="D2874" t="s">
        <v>5</v>
      </c>
      <c r="E2874">
        <f>_xlfn.MAXIFS('CO2'!$D:$D,'CO2'!$A:$A,Table1[[#This Row],[Year]],'CO2'!$B:$B,Table1[[#This Row],[State]],'CO2'!$C:$C,Table1[[#This Row],[Sector]])</f>
        <v>64.34</v>
      </c>
      <c r="F2874">
        <f>AVERAGEIFS(Population!$C:$C,Population!$A:$A,Table1[[#This Row],[Year]],Population!$B:$B,Table1[[#This Row],[State]])</f>
        <v>5480482</v>
      </c>
      <c r="G2874">
        <f>_xlfn.MAXIFS('Land and Water Area'!$B:$B,'Land and Water Area'!$A:$A,Datasheet!C2874)</f>
        <v>35825.116000000002</v>
      </c>
      <c r="H2874">
        <f>_xlfn.MAXIFS('Land and Water Area'!$C:$C,'Land and Water Area'!$A:$A,Datasheet!C2874)</f>
        <v>596.13699999999994</v>
      </c>
    </row>
    <row r="2875" spans="1:8" x14ac:dyDescent="0.2">
      <c r="A2875">
        <v>1</v>
      </c>
      <c r="B2875">
        <v>1981</v>
      </c>
      <c r="C2875" t="s">
        <v>22</v>
      </c>
      <c r="D2875" t="s">
        <v>6</v>
      </c>
      <c r="E2875">
        <f>_xlfn.MAXIFS('CO2'!$D:$D,'CO2'!$A:$A,Table1[[#This Row],[Year]],'CO2'!$B:$B,Table1[[#This Row],[State]],'CO2'!$C:$C,Table1[[#This Row],[Sector]])</f>
        <v>11.3</v>
      </c>
      <c r="F2875">
        <f>AVERAGEIFS(Population!$C:$C,Population!$A:$A,Table1[[#This Row],[Year]],Population!$B:$B,Table1[[#This Row],[State]])</f>
        <v>5480482</v>
      </c>
      <c r="G2875">
        <f>_xlfn.MAXIFS('Land and Water Area'!$B:$B,'Land and Water Area'!$A:$A,Datasheet!C2875)</f>
        <v>35825.116000000002</v>
      </c>
      <c r="H2875">
        <f>_xlfn.MAXIFS('Land and Water Area'!$C:$C,'Land and Water Area'!$A:$A,Datasheet!C2875)</f>
        <v>596.13699999999994</v>
      </c>
    </row>
    <row r="2876" spans="1:8" x14ac:dyDescent="0.2">
      <c r="A2876">
        <v>1</v>
      </c>
      <c r="B2876">
        <v>1981</v>
      </c>
      <c r="C2876" t="s">
        <v>22</v>
      </c>
      <c r="D2876" t="s">
        <v>7</v>
      </c>
      <c r="E2876">
        <f>_xlfn.MAXIFS('CO2'!$D:$D,'CO2'!$A:$A,Table1[[#This Row],[Year]],'CO2'!$B:$B,Table1[[#This Row],[State]],'CO2'!$C:$C,Table1[[#This Row],[Sector]])</f>
        <v>31.81</v>
      </c>
      <c r="F2876">
        <f>AVERAGEIFS(Population!$C:$C,Population!$A:$A,Table1[[#This Row],[Year]],Population!$B:$B,Table1[[#This Row],[State]])</f>
        <v>5480482</v>
      </c>
      <c r="G2876">
        <f>_xlfn.MAXIFS('Land and Water Area'!$B:$B,'Land and Water Area'!$A:$A,Datasheet!C2876)</f>
        <v>35825.116000000002</v>
      </c>
      <c r="H2876">
        <f>_xlfn.MAXIFS('Land and Water Area'!$C:$C,'Land and Water Area'!$A:$A,Datasheet!C2876)</f>
        <v>596.13699999999994</v>
      </c>
    </row>
    <row r="2877" spans="1:8" x14ac:dyDescent="0.2">
      <c r="A2877">
        <v>1</v>
      </c>
      <c r="B2877">
        <v>1981</v>
      </c>
      <c r="C2877" t="s">
        <v>23</v>
      </c>
      <c r="D2877" t="s">
        <v>3</v>
      </c>
      <c r="E2877">
        <f>_xlfn.MAXIFS('CO2'!$D:$D,'CO2'!$A:$A,Table1[[#This Row],[Year]],'CO2'!$B:$B,Table1[[#This Row],[State]],'CO2'!$C:$C,Table1[[#This Row],[Sector]])</f>
        <v>3.34</v>
      </c>
      <c r="F2877">
        <f>AVERAGEIFS(Population!$C:$C,Population!$A:$A,Table1[[#This Row],[Year]],Population!$B:$B,Table1[[#This Row],[State]])</f>
        <v>2908003</v>
      </c>
      <c r="G2877">
        <f>_xlfn.MAXIFS('Land and Water Area'!$B:$B,'Land and Water Area'!$A:$A,Datasheet!C2877)</f>
        <v>55853.262999999999</v>
      </c>
      <c r="H2877">
        <f>_xlfn.MAXIFS('Land and Water Area'!$C:$C,'Land and Water Area'!$A:$A,Datasheet!C2877)</f>
        <v>419.46499999999997</v>
      </c>
    </row>
    <row r="2878" spans="1:8" x14ac:dyDescent="0.2">
      <c r="A2878">
        <v>1</v>
      </c>
      <c r="B2878">
        <v>1981</v>
      </c>
      <c r="C2878" t="s">
        <v>23</v>
      </c>
      <c r="D2878" t="s">
        <v>4</v>
      </c>
      <c r="E2878">
        <f>_xlfn.MAXIFS('CO2'!$D:$D,'CO2'!$A:$A,Table1[[#This Row],[Year]],'CO2'!$B:$B,Table1[[#This Row],[State]],'CO2'!$C:$C,Table1[[#This Row],[Sector]])</f>
        <v>20.8</v>
      </c>
      <c r="F2878">
        <f>AVERAGEIFS(Population!$C:$C,Population!$A:$A,Table1[[#This Row],[Year]],Population!$B:$B,Table1[[#This Row],[State]])</f>
        <v>2908003</v>
      </c>
      <c r="G2878">
        <f>_xlfn.MAXIFS('Land and Water Area'!$B:$B,'Land and Water Area'!$A:$A,Datasheet!C2878)</f>
        <v>55853.262999999999</v>
      </c>
      <c r="H2878">
        <f>_xlfn.MAXIFS('Land and Water Area'!$C:$C,'Land and Water Area'!$A:$A,Datasheet!C2878)</f>
        <v>419.46499999999997</v>
      </c>
    </row>
    <row r="2879" spans="1:8" x14ac:dyDescent="0.2">
      <c r="A2879">
        <v>1</v>
      </c>
      <c r="B2879">
        <v>1981</v>
      </c>
      <c r="C2879" t="s">
        <v>23</v>
      </c>
      <c r="D2879" t="s">
        <v>5</v>
      </c>
      <c r="E2879">
        <f>_xlfn.MAXIFS('CO2'!$D:$D,'CO2'!$A:$A,Table1[[#This Row],[Year]],'CO2'!$B:$B,Table1[[#This Row],[State]],'CO2'!$C:$C,Table1[[#This Row],[Sector]])</f>
        <v>12.58</v>
      </c>
      <c r="F2879">
        <f>AVERAGEIFS(Population!$C:$C,Population!$A:$A,Table1[[#This Row],[Year]],Population!$B:$B,Table1[[#This Row],[State]])</f>
        <v>2908003</v>
      </c>
      <c r="G2879">
        <f>_xlfn.MAXIFS('Land and Water Area'!$B:$B,'Land and Water Area'!$A:$A,Datasheet!C2879)</f>
        <v>55853.262999999999</v>
      </c>
      <c r="H2879">
        <f>_xlfn.MAXIFS('Land and Water Area'!$C:$C,'Land and Water Area'!$A:$A,Datasheet!C2879)</f>
        <v>419.46499999999997</v>
      </c>
    </row>
    <row r="2880" spans="1:8" x14ac:dyDescent="0.2">
      <c r="A2880">
        <v>1</v>
      </c>
      <c r="B2880">
        <v>1981</v>
      </c>
      <c r="C2880" t="s">
        <v>23</v>
      </c>
      <c r="D2880" t="s">
        <v>6</v>
      </c>
      <c r="E2880">
        <f>_xlfn.MAXIFS('CO2'!$D:$D,'CO2'!$A:$A,Table1[[#This Row],[Year]],'CO2'!$B:$B,Table1[[#This Row],[State]],'CO2'!$C:$C,Table1[[#This Row],[Sector]])</f>
        <v>6.05</v>
      </c>
      <c r="F2880">
        <f>AVERAGEIFS(Population!$C:$C,Population!$A:$A,Table1[[#This Row],[Year]],Population!$B:$B,Table1[[#This Row],[State]])</f>
        <v>2908003</v>
      </c>
      <c r="G2880">
        <f>_xlfn.MAXIFS('Land and Water Area'!$B:$B,'Land and Water Area'!$A:$A,Datasheet!C2880)</f>
        <v>55853.262999999999</v>
      </c>
      <c r="H2880">
        <f>_xlfn.MAXIFS('Land and Water Area'!$C:$C,'Land and Water Area'!$A:$A,Datasheet!C2880)</f>
        <v>419.46499999999997</v>
      </c>
    </row>
    <row r="2881" spans="1:8" x14ac:dyDescent="0.2">
      <c r="A2881">
        <v>1</v>
      </c>
      <c r="B2881">
        <v>1981</v>
      </c>
      <c r="C2881" t="s">
        <v>23</v>
      </c>
      <c r="D2881" t="s">
        <v>7</v>
      </c>
      <c r="E2881">
        <f>_xlfn.MAXIFS('CO2'!$D:$D,'CO2'!$A:$A,Table1[[#This Row],[Year]],'CO2'!$B:$B,Table1[[#This Row],[State]],'CO2'!$C:$C,Table1[[#This Row],[Sector]])</f>
        <v>15.72</v>
      </c>
      <c r="F2881">
        <f>AVERAGEIFS(Population!$C:$C,Population!$A:$A,Table1[[#This Row],[Year]],Population!$B:$B,Table1[[#This Row],[State]])</f>
        <v>2908003</v>
      </c>
      <c r="G2881">
        <f>_xlfn.MAXIFS('Land and Water Area'!$B:$B,'Land and Water Area'!$A:$A,Datasheet!C2881)</f>
        <v>55853.262999999999</v>
      </c>
      <c r="H2881">
        <f>_xlfn.MAXIFS('Land and Water Area'!$C:$C,'Land and Water Area'!$A:$A,Datasheet!C2881)</f>
        <v>419.46499999999997</v>
      </c>
    </row>
    <row r="2882" spans="1:8" x14ac:dyDescent="0.2">
      <c r="A2882">
        <v>1</v>
      </c>
      <c r="B2882">
        <v>1981</v>
      </c>
      <c r="C2882" t="s">
        <v>24</v>
      </c>
      <c r="D2882" t="s">
        <v>3</v>
      </c>
      <c r="E2882">
        <f>_xlfn.MAXIFS('CO2'!$D:$D,'CO2'!$A:$A,Table1[[#This Row],[Year]],'CO2'!$B:$B,Table1[[#This Row],[State]],'CO2'!$C:$C,Table1[[#This Row],[Sector]])</f>
        <v>3.02</v>
      </c>
      <c r="F2882">
        <f>AVERAGEIFS(Population!$C:$C,Population!$A:$A,Table1[[#This Row],[Year]],Population!$B:$B,Table1[[#This Row],[State]])</f>
        <v>2384813</v>
      </c>
      <c r="G2882">
        <f>_xlfn.MAXIFS('Land and Water Area'!$B:$B,'Land and Water Area'!$A:$A,Datasheet!C2882)</f>
        <v>81758.592999999993</v>
      </c>
      <c r="H2882">
        <f>_xlfn.MAXIFS('Land and Water Area'!$C:$C,'Land and Water Area'!$A:$A,Datasheet!C2882)</f>
        <v>519.58100000000002</v>
      </c>
    </row>
    <row r="2883" spans="1:8" x14ac:dyDescent="0.2">
      <c r="A2883">
        <v>1</v>
      </c>
      <c r="B2883">
        <v>1981</v>
      </c>
      <c r="C2883" t="s">
        <v>24</v>
      </c>
      <c r="D2883" t="s">
        <v>4</v>
      </c>
      <c r="E2883">
        <f>_xlfn.MAXIFS('CO2'!$D:$D,'CO2'!$A:$A,Table1[[#This Row],[Year]],'CO2'!$B:$B,Table1[[#This Row],[State]],'CO2'!$C:$C,Table1[[#This Row],[Sector]])</f>
        <v>23.84</v>
      </c>
      <c r="F2883">
        <f>AVERAGEIFS(Population!$C:$C,Population!$A:$A,Table1[[#This Row],[Year]],Population!$B:$B,Table1[[#This Row],[State]])</f>
        <v>2384813</v>
      </c>
      <c r="G2883">
        <f>_xlfn.MAXIFS('Land and Water Area'!$B:$B,'Land and Water Area'!$A:$A,Datasheet!C2883)</f>
        <v>81758.592999999993</v>
      </c>
      <c r="H2883">
        <f>_xlfn.MAXIFS('Land and Water Area'!$C:$C,'Land and Water Area'!$A:$A,Datasheet!C2883)</f>
        <v>519.58100000000002</v>
      </c>
    </row>
    <row r="2884" spans="1:8" x14ac:dyDescent="0.2">
      <c r="A2884">
        <v>1</v>
      </c>
      <c r="B2884">
        <v>1981</v>
      </c>
      <c r="C2884" t="s">
        <v>24</v>
      </c>
      <c r="D2884" t="s">
        <v>5</v>
      </c>
      <c r="E2884">
        <f>_xlfn.MAXIFS('CO2'!$D:$D,'CO2'!$A:$A,Table1[[#This Row],[Year]],'CO2'!$B:$B,Table1[[#This Row],[State]],'CO2'!$C:$C,Table1[[#This Row],[Sector]])</f>
        <v>15.3</v>
      </c>
      <c r="F2884">
        <f>AVERAGEIFS(Population!$C:$C,Population!$A:$A,Table1[[#This Row],[Year]],Population!$B:$B,Table1[[#This Row],[State]])</f>
        <v>2384813</v>
      </c>
      <c r="G2884">
        <f>_xlfn.MAXIFS('Land and Water Area'!$B:$B,'Land and Water Area'!$A:$A,Datasheet!C2884)</f>
        <v>81758.592999999993</v>
      </c>
      <c r="H2884">
        <f>_xlfn.MAXIFS('Land and Water Area'!$C:$C,'Land and Water Area'!$A:$A,Datasheet!C2884)</f>
        <v>519.58100000000002</v>
      </c>
    </row>
    <row r="2885" spans="1:8" x14ac:dyDescent="0.2">
      <c r="A2885">
        <v>1</v>
      </c>
      <c r="B2885">
        <v>1981</v>
      </c>
      <c r="C2885" t="s">
        <v>24</v>
      </c>
      <c r="D2885" t="s">
        <v>6</v>
      </c>
      <c r="E2885">
        <f>_xlfn.MAXIFS('CO2'!$D:$D,'CO2'!$A:$A,Table1[[#This Row],[Year]],'CO2'!$B:$B,Table1[[#This Row],[State]],'CO2'!$C:$C,Table1[[#This Row],[Sector]])</f>
        <v>4.3600000000000003</v>
      </c>
      <c r="F2885">
        <f>AVERAGEIFS(Population!$C:$C,Population!$A:$A,Table1[[#This Row],[Year]],Population!$B:$B,Table1[[#This Row],[State]])</f>
        <v>2384813</v>
      </c>
      <c r="G2885">
        <f>_xlfn.MAXIFS('Land and Water Area'!$B:$B,'Land and Water Area'!$A:$A,Datasheet!C2885)</f>
        <v>81758.592999999993</v>
      </c>
      <c r="H2885">
        <f>_xlfn.MAXIFS('Land and Water Area'!$C:$C,'Land and Water Area'!$A:$A,Datasheet!C2885)</f>
        <v>519.58100000000002</v>
      </c>
    </row>
    <row r="2886" spans="1:8" x14ac:dyDescent="0.2">
      <c r="A2886">
        <v>1</v>
      </c>
      <c r="B2886">
        <v>1981</v>
      </c>
      <c r="C2886" t="s">
        <v>24</v>
      </c>
      <c r="D2886" t="s">
        <v>7</v>
      </c>
      <c r="E2886">
        <f>_xlfn.MAXIFS('CO2'!$D:$D,'CO2'!$A:$A,Table1[[#This Row],[Year]],'CO2'!$B:$B,Table1[[#This Row],[State]],'CO2'!$C:$C,Table1[[#This Row],[Sector]])</f>
        <v>18.079999999999998</v>
      </c>
      <c r="F2886">
        <f>AVERAGEIFS(Population!$C:$C,Population!$A:$A,Table1[[#This Row],[Year]],Population!$B:$B,Table1[[#This Row],[State]])</f>
        <v>2384813</v>
      </c>
      <c r="G2886">
        <f>_xlfn.MAXIFS('Land and Water Area'!$B:$B,'Land and Water Area'!$A:$A,Datasheet!C2886)</f>
        <v>81758.592999999993</v>
      </c>
      <c r="H2886">
        <f>_xlfn.MAXIFS('Land and Water Area'!$C:$C,'Land and Water Area'!$A:$A,Datasheet!C2886)</f>
        <v>519.58100000000002</v>
      </c>
    </row>
    <row r="2887" spans="1:8" x14ac:dyDescent="0.2">
      <c r="A2887">
        <v>1</v>
      </c>
      <c r="B2887">
        <v>1981</v>
      </c>
      <c r="C2887" t="s">
        <v>25</v>
      </c>
      <c r="D2887" t="s">
        <v>3</v>
      </c>
      <c r="E2887">
        <f>_xlfn.MAXIFS('CO2'!$D:$D,'CO2'!$A:$A,Table1[[#This Row],[Year]],'CO2'!$B:$B,Table1[[#This Row],[State]],'CO2'!$C:$C,Table1[[#This Row],[Sector]])</f>
        <v>3.39</v>
      </c>
      <c r="F2887">
        <f>AVERAGEIFS(Population!$C:$C,Population!$A:$A,Table1[[#This Row],[Year]],Population!$B:$B,Table1[[#This Row],[State]])</f>
        <v>3670396</v>
      </c>
      <c r="G2887">
        <f>_xlfn.MAXIFS('Land and Water Area'!$B:$B,'Land and Water Area'!$A:$A,Datasheet!C2887)</f>
        <v>39485.360000000001</v>
      </c>
      <c r="H2887">
        <f>_xlfn.MAXIFS('Land and Water Area'!$C:$C,'Land and Water Area'!$A:$A,Datasheet!C2887)</f>
        <v>920.55700000000002</v>
      </c>
    </row>
    <row r="2888" spans="1:8" x14ac:dyDescent="0.2">
      <c r="A2888">
        <v>1</v>
      </c>
      <c r="B2888">
        <v>1981</v>
      </c>
      <c r="C2888" t="s">
        <v>25</v>
      </c>
      <c r="D2888" t="s">
        <v>4</v>
      </c>
      <c r="E2888">
        <f>_xlfn.MAXIFS('CO2'!$D:$D,'CO2'!$A:$A,Table1[[#This Row],[Year]],'CO2'!$B:$B,Table1[[#This Row],[State]],'CO2'!$C:$C,Table1[[#This Row],[Sector]])</f>
        <v>56.71</v>
      </c>
      <c r="F2888">
        <f>AVERAGEIFS(Population!$C:$C,Population!$A:$A,Table1[[#This Row],[Year]],Population!$B:$B,Table1[[#This Row],[State]])</f>
        <v>3670396</v>
      </c>
      <c r="G2888">
        <f>_xlfn.MAXIFS('Land and Water Area'!$B:$B,'Land and Water Area'!$A:$A,Datasheet!C2888)</f>
        <v>39485.360000000001</v>
      </c>
      <c r="H2888">
        <f>_xlfn.MAXIFS('Land and Water Area'!$C:$C,'Land and Water Area'!$A:$A,Datasheet!C2888)</f>
        <v>920.55700000000002</v>
      </c>
    </row>
    <row r="2889" spans="1:8" x14ac:dyDescent="0.2">
      <c r="A2889">
        <v>1</v>
      </c>
      <c r="B2889">
        <v>1981</v>
      </c>
      <c r="C2889" t="s">
        <v>25</v>
      </c>
      <c r="D2889" t="s">
        <v>5</v>
      </c>
      <c r="E2889">
        <f>_xlfn.MAXIFS('CO2'!$D:$D,'CO2'!$A:$A,Table1[[#This Row],[Year]],'CO2'!$B:$B,Table1[[#This Row],[State]],'CO2'!$C:$C,Table1[[#This Row],[Sector]])</f>
        <v>15.56</v>
      </c>
      <c r="F2889">
        <f>AVERAGEIFS(Population!$C:$C,Population!$A:$A,Table1[[#This Row],[Year]],Population!$B:$B,Table1[[#This Row],[State]])</f>
        <v>3670396</v>
      </c>
      <c r="G2889">
        <f>_xlfn.MAXIFS('Land and Water Area'!$B:$B,'Land and Water Area'!$A:$A,Datasheet!C2889)</f>
        <v>39485.360000000001</v>
      </c>
      <c r="H2889">
        <f>_xlfn.MAXIFS('Land and Water Area'!$C:$C,'Land and Water Area'!$A:$A,Datasheet!C2889)</f>
        <v>920.55700000000002</v>
      </c>
    </row>
    <row r="2890" spans="1:8" x14ac:dyDescent="0.2">
      <c r="A2890">
        <v>1</v>
      </c>
      <c r="B2890">
        <v>1981</v>
      </c>
      <c r="C2890" t="s">
        <v>25</v>
      </c>
      <c r="D2890" t="s">
        <v>6</v>
      </c>
      <c r="E2890">
        <f>_xlfn.MAXIFS('CO2'!$D:$D,'CO2'!$A:$A,Table1[[#This Row],[Year]],'CO2'!$B:$B,Table1[[#This Row],[State]],'CO2'!$C:$C,Table1[[#This Row],[Sector]])</f>
        <v>4.9000000000000004</v>
      </c>
      <c r="F2890">
        <f>AVERAGEIFS(Population!$C:$C,Population!$A:$A,Table1[[#This Row],[Year]],Population!$B:$B,Table1[[#This Row],[State]])</f>
        <v>3670396</v>
      </c>
      <c r="G2890">
        <f>_xlfn.MAXIFS('Land and Water Area'!$B:$B,'Land and Water Area'!$A:$A,Datasheet!C2890)</f>
        <v>39485.360000000001</v>
      </c>
      <c r="H2890">
        <f>_xlfn.MAXIFS('Land and Water Area'!$C:$C,'Land and Water Area'!$A:$A,Datasheet!C2890)</f>
        <v>920.55700000000002</v>
      </c>
    </row>
    <row r="2891" spans="1:8" x14ac:dyDescent="0.2">
      <c r="A2891">
        <v>1</v>
      </c>
      <c r="B2891">
        <v>1981</v>
      </c>
      <c r="C2891" t="s">
        <v>25</v>
      </c>
      <c r="D2891" t="s">
        <v>7</v>
      </c>
      <c r="E2891">
        <f>_xlfn.MAXIFS('CO2'!$D:$D,'CO2'!$A:$A,Table1[[#This Row],[Year]],'CO2'!$B:$B,Table1[[#This Row],[State]],'CO2'!$C:$C,Table1[[#This Row],[Sector]])</f>
        <v>22.65</v>
      </c>
      <c r="F2891">
        <f>AVERAGEIFS(Population!$C:$C,Population!$A:$A,Table1[[#This Row],[Year]],Population!$B:$B,Table1[[#This Row],[State]])</f>
        <v>3670396</v>
      </c>
      <c r="G2891">
        <f>_xlfn.MAXIFS('Land and Water Area'!$B:$B,'Land and Water Area'!$A:$A,Datasheet!C2891)</f>
        <v>39485.360000000001</v>
      </c>
      <c r="H2891">
        <f>_xlfn.MAXIFS('Land and Water Area'!$C:$C,'Land and Water Area'!$A:$A,Datasheet!C2891)</f>
        <v>920.55700000000002</v>
      </c>
    </row>
    <row r="2892" spans="1:8" x14ac:dyDescent="0.2">
      <c r="A2892">
        <v>1</v>
      </c>
      <c r="B2892">
        <v>1981</v>
      </c>
      <c r="C2892" t="s">
        <v>26</v>
      </c>
      <c r="D2892" t="s">
        <v>3</v>
      </c>
      <c r="E2892">
        <f>_xlfn.MAXIFS('CO2'!$D:$D,'CO2'!$A:$A,Table1[[#This Row],[Year]],'CO2'!$B:$B,Table1[[#This Row],[State]],'CO2'!$C:$C,Table1[[#This Row],[Sector]])</f>
        <v>10.86</v>
      </c>
      <c r="F2892">
        <f>AVERAGEIFS(Population!$C:$C,Population!$A:$A,Table1[[#This Row],[Year]],Population!$B:$B,Table1[[#This Row],[State]])</f>
        <v>4283312</v>
      </c>
      <c r="G2892">
        <f>_xlfn.MAXIFS('Land and Water Area'!$B:$B,'Land and Water Area'!$A:$A,Datasheet!C2892)</f>
        <v>43216.591</v>
      </c>
      <c r="H2892">
        <f>_xlfn.MAXIFS('Land and Water Area'!$C:$C,'Land and Water Area'!$A:$A,Datasheet!C2892)</f>
        <v>9158.8019999999997</v>
      </c>
    </row>
    <row r="2893" spans="1:8" x14ac:dyDescent="0.2">
      <c r="A2893">
        <v>1</v>
      </c>
      <c r="B2893">
        <v>1981</v>
      </c>
      <c r="C2893" t="s">
        <v>26</v>
      </c>
      <c r="D2893" t="s">
        <v>4</v>
      </c>
      <c r="E2893">
        <f>_xlfn.MAXIFS('CO2'!$D:$D,'CO2'!$A:$A,Table1[[#This Row],[Year]],'CO2'!$B:$B,Table1[[#This Row],[State]],'CO2'!$C:$C,Table1[[#This Row],[Sector]])</f>
        <v>26.7</v>
      </c>
      <c r="F2893">
        <f>AVERAGEIFS(Population!$C:$C,Population!$A:$A,Table1[[#This Row],[Year]],Population!$B:$B,Table1[[#This Row],[State]])</f>
        <v>4283312</v>
      </c>
      <c r="G2893">
        <f>_xlfn.MAXIFS('Land and Water Area'!$B:$B,'Land and Water Area'!$A:$A,Datasheet!C2893)</f>
        <v>43216.591</v>
      </c>
      <c r="H2893">
        <f>_xlfn.MAXIFS('Land and Water Area'!$C:$C,'Land and Water Area'!$A:$A,Datasheet!C2893)</f>
        <v>9158.8019999999997</v>
      </c>
    </row>
    <row r="2894" spans="1:8" x14ac:dyDescent="0.2">
      <c r="A2894">
        <v>1</v>
      </c>
      <c r="B2894">
        <v>1981</v>
      </c>
      <c r="C2894" t="s">
        <v>26</v>
      </c>
      <c r="D2894" t="s">
        <v>5</v>
      </c>
      <c r="E2894">
        <f>_xlfn.MAXIFS('CO2'!$D:$D,'CO2'!$A:$A,Table1[[#This Row],[Year]],'CO2'!$B:$B,Table1[[#This Row],[State]],'CO2'!$C:$C,Table1[[#This Row],[Sector]])</f>
        <v>104.01</v>
      </c>
      <c r="F2894">
        <f>AVERAGEIFS(Population!$C:$C,Population!$A:$A,Table1[[#This Row],[Year]],Population!$B:$B,Table1[[#This Row],[State]])</f>
        <v>4283312</v>
      </c>
      <c r="G2894">
        <f>_xlfn.MAXIFS('Land and Water Area'!$B:$B,'Land and Water Area'!$A:$A,Datasheet!C2894)</f>
        <v>43216.591</v>
      </c>
      <c r="H2894">
        <f>_xlfn.MAXIFS('Land and Water Area'!$C:$C,'Land and Water Area'!$A:$A,Datasheet!C2894)</f>
        <v>9158.8019999999997</v>
      </c>
    </row>
    <row r="2895" spans="1:8" x14ac:dyDescent="0.2">
      <c r="A2895">
        <v>1</v>
      </c>
      <c r="B2895">
        <v>1981</v>
      </c>
      <c r="C2895" t="s">
        <v>26</v>
      </c>
      <c r="D2895" t="s">
        <v>6</v>
      </c>
      <c r="E2895">
        <f>_xlfn.MAXIFS('CO2'!$D:$D,'CO2'!$A:$A,Table1[[#This Row],[Year]],'CO2'!$B:$B,Table1[[#This Row],[State]],'CO2'!$C:$C,Table1[[#This Row],[Sector]])</f>
        <v>4.72</v>
      </c>
      <c r="F2895">
        <f>AVERAGEIFS(Population!$C:$C,Population!$A:$A,Table1[[#This Row],[Year]],Population!$B:$B,Table1[[#This Row],[State]])</f>
        <v>4283312</v>
      </c>
      <c r="G2895">
        <f>_xlfn.MAXIFS('Land and Water Area'!$B:$B,'Land and Water Area'!$A:$A,Datasheet!C2895)</f>
        <v>43216.591</v>
      </c>
      <c r="H2895">
        <f>_xlfn.MAXIFS('Land and Water Area'!$C:$C,'Land and Water Area'!$A:$A,Datasheet!C2895)</f>
        <v>9158.8019999999997</v>
      </c>
    </row>
    <row r="2896" spans="1:8" x14ac:dyDescent="0.2">
      <c r="A2896">
        <v>1</v>
      </c>
      <c r="B2896">
        <v>1981</v>
      </c>
      <c r="C2896" t="s">
        <v>26</v>
      </c>
      <c r="D2896" t="s">
        <v>7</v>
      </c>
      <c r="E2896">
        <f>_xlfn.MAXIFS('CO2'!$D:$D,'CO2'!$A:$A,Table1[[#This Row],[Year]],'CO2'!$B:$B,Table1[[#This Row],[State]],'CO2'!$C:$C,Table1[[#This Row],[Sector]])</f>
        <v>46.4</v>
      </c>
      <c r="F2896">
        <f>AVERAGEIFS(Population!$C:$C,Population!$A:$A,Table1[[#This Row],[Year]],Population!$B:$B,Table1[[#This Row],[State]])</f>
        <v>4283312</v>
      </c>
      <c r="G2896">
        <f>_xlfn.MAXIFS('Land and Water Area'!$B:$B,'Land and Water Area'!$A:$A,Datasheet!C2896)</f>
        <v>43216.591</v>
      </c>
      <c r="H2896">
        <f>_xlfn.MAXIFS('Land and Water Area'!$C:$C,'Land and Water Area'!$A:$A,Datasheet!C2896)</f>
        <v>9158.8019999999997</v>
      </c>
    </row>
    <row r="2897" spans="1:8" x14ac:dyDescent="0.2">
      <c r="A2897">
        <v>1</v>
      </c>
      <c r="B2897">
        <v>1981</v>
      </c>
      <c r="C2897" t="s">
        <v>27</v>
      </c>
      <c r="D2897" t="s">
        <v>3</v>
      </c>
      <c r="E2897">
        <f>_xlfn.MAXIFS('CO2'!$D:$D,'CO2'!$A:$A,Table1[[#This Row],[Year]],'CO2'!$B:$B,Table1[[#This Row],[State]],'CO2'!$C:$C,Table1[[#This Row],[Sector]])</f>
        <v>1.1399999999999999</v>
      </c>
      <c r="F2897">
        <f>AVERAGEIFS(Population!$C:$C,Population!$A:$A,Table1[[#This Row],[Year]],Population!$B:$B,Table1[[#This Row],[State]])</f>
        <v>1133039</v>
      </c>
      <c r="G2897">
        <f>_xlfn.MAXIFS('Land and Water Area'!$B:$B,'Land and Water Area'!$A:$A,Datasheet!C2897)</f>
        <v>30845.040000000001</v>
      </c>
      <c r="H2897">
        <f>_xlfn.MAXIFS('Land and Water Area'!$C:$C,'Land and Water Area'!$A:$A,Datasheet!C2897)</f>
        <v>4534.8389999999999</v>
      </c>
    </row>
    <row r="2898" spans="1:8" x14ac:dyDescent="0.2">
      <c r="A2898">
        <v>1</v>
      </c>
      <c r="B2898">
        <v>1981</v>
      </c>
      <c r="C2898" t="s">
        <v>27</v>
      </c>
      <c r="D2898" t="s">
        <v>4</v>
      </c>
      <c r="E2898">
        <f>_xlfn.MAXIFS('CO2'!$D:$D,'CO2'!$A:$A,Table1[[#This Row],[Year]],'CO2'!$B:$B,Table1[[#This Row],[State]],'CO2'!$C:$C,Table1[[#This Row],[Sector]])</f>
        <v>1.78</v>
      </c>
      <c r="F2898">
        <f>AVERAGEIFS(Population!$C:$C,Population!$A:$A,Table1[[#This Row],[Year]],Population!$B:$B,Table1[[#This Row],[State]])</f>
        <v>1133039</v>
      </c>
      <c r="G2898">
        <f>_xlfn.MAXIFS('Land and Water Area'!$B:$B,'Land and Water Area'!$A:$A,Datasheet!C2898)</f>
        <v>30845.040000000001</v>
      </c>
      <c r="H2898">
        <f>_xlfn.MAXIFS('Land and Water Area'!$C:$C,'Land and Water Area'!$A:$A,Datasheet!C2898)</f>
        <v>4534.8389999999999</v>
      </c>
    </row>
    <row r="2899" spans="1:8" x14ac:dyDescent="0.2">
      <c r="A2899">
        <v>1</v>
      </c>
      <c r="B2899">
        <v>1981</v>
      </c>
      <c r="C2899" t="s">
        <v>27</v>
      </c>
      <c r="D2899" t="s">
        <v>5</v>
      </c>
      <c r="E2899">
        <f>_xlfn.MAXIFS('CO2'!$D:$D,'CO2'!$A:$A,Table1[[#This Row],[Year]],'CO2'!$B:$B,Table1[[#This Row],[State]],'CO2'!$C:$C,Table1[[#This Row],[Sector]])</f>
        <v>3.13</v>
      </c>
      <c r="F2899">
        <f>AVERAGEIFS(Population!$C:$C,Population!$A:$A,Table1[[#This Row],[Year]],Population!$B:$B,Table1[[#This Row],[State]])</f>
        <v>1133039</v>
      </c>
      <c r="G2899">
        <f>_xlfn.MAXIFS('Land and Water Area'!$B:$B,'Land and Water Area'!$A:$A,Datasheet!C2899)</f>
        <v>30845.040000000001</v>
      </c>
      <c r="H2899">
        <f>_xlfn.MAXIFS('Land and Water Area'!$C:$C,'Land and Water Area'!$A:$A,Datasheet!C2899)</f>
        <v>4534.8389999999999</v>
      </c>
    </row>
    <row r="2900" spans="1:8" x14ac:dyDescent="0.2">
      <c r="A2900">
        <v>1</v>
      </c>
      <c r="B2900">
        <v>1981</v>
      </c>
      <c r="C2900" t="s">
        <v>27</v>
      </c>
      <c r="D2900" t="s">
        <v>6</v>
      </c>
      <c r="E2900">
        <f>_xlfn.MAXIFS('CO2'!$D:$D,'CO2'!$A:$A,Table1[[#This Row],[Year]],'CO2'!$B:$B,Table1[[#This Row],[State]],'CO2'!$C:$C,Table1[[#This Row],[Sector]])</f>
        <v>2.44</v>
      </c>
      <c r="F2900">
        <f>AVERAGEIFS(Population!$C:$C,Population!$A:$A,Table1[[#This Row],[Year]],Population!$B:$B,Table1[[#This Row],[State]])</f>
        <v>1133039</v>
      </c>
      <c r="G2900">
        <f>_xlfn.MAXIFS('Land and Water Area'!$B:$B,'Land and Water Area'!$A:$A,Datasheet!C2900)</f>
        <v>30845.040000000001</v>
      </c>
      <c r="H2900">
        <f>_xlfn.MAXIFS('Land and Water Area'!$C:$C,'Land and Water Area'!$A:$A,Datasheet!C2900)</f>
        <v>4534.8389999999999</v>
      </c>
    </row>
    <row r="2901" spans="1:8" x14ac:dyDescent="0.2">
      <c r="A2901">
        <v>1</v>
      </c>
      <c r="B2901">
        <v>1981</v>
      </c>
      <c r="C2901" t="s">
        <v>27</v>
      </c>
      <c r="D2901" t="s">
        <v>7</v>
      </c>
      <c r="E2901">
        <f>_xlfn.MAXIFS('CO2'!$D:$D,'CO2'!$A:$A,Table1[[#This Row],[Year]],'CO2'!$B:$B,Table1[[#This Row],[State]],'CO2'!$C:$C,Table1[[#This Row],[Sector]])</f>
        <v>5.88</v>
      </c>
      <c r="F2901">
        <f>AVERAGEIFS(Population!$C:$C,Population!$A:$A,Table1[[#This Row],[Year]],Population!$B:$B,Table1[[#This Row],[State]])</f>
        <v>1133039</v>
      </c>
      <c r="G2901">
        <f>_xlfn.MAXIFS('Land and Water Area'!$B:$B,'Land and Water Area'!$A:$A,Datasheet!C2901)</f>
        <v>30845.040000000001</v>
      </c>
      <c r="H2901">
        <f>_xlfn.MAXIFS('Land and Water Area'!$C:$C,'Land and Water Area'!$A:$A,Datasheet!C2901)</f>
        <v>4534.8389999999999</v>
      </c>
    </row>
    <row r="2902" spans="1:8" x14ac:dyDescent="0.2">
      <c r="A2902">
        <v>1</v>
      </c>
      <c r="B2902">
        <v>1981</v>
      </c>
      <c r="C2902" t="s">
        <v>28</v>
      </c>
      <c r="D2902" t="s">
        <v>3</v>
      </c>
      <c r="E2902">
        <f>_xlfn.MAXIFS('CO2'!$D:$D,'CO2'!$A:$A,Table1[[#This Row],[Year]],'CO2'!$B:$B,Table1[[#This Row],[State]],'CO2'!$C:$C,Table1[[#This Row],[Sector]])</f>
        <v>2.71</v>
      </c>
      <c r="F2902">
        <f>AVERAGEIFS(Population!$C:$C,Population!$A:$A,Table1[[#This Row],[Year]],Population!$B:$B,Table1[[#This Row],[State]])</f>
        <v>4261930</v>
      </c>
      <c r="G2902">
        <f>_xlfn.MAXIFS('Land and Water Area'!$B:$B,'Land and Water Area'!$A:$A,Datasheet!C2902)</f>
        <v>9711.1409999999996</v>
      </c>
      <c r="H2902">
        <f>_xlfn.MAXIFS('Land and Water Area'!$C:$C,'Land and Water Area'!$A:$A,Datasheet!C2902)</f>
        <v>2694.7359999999999</v>
      </c>
    </row>
    <row r="2903" spans="1:8" x14ac:dyDescent="0.2">
      <c r="A2903">
        <v>1</v>
      </c>
      <c r="B2903">
        <v>1981</v>
      </c>
      <c r="C2903" t="s">
        <v>28</v>
      </c>
      <c r="D2903" t="s">
        <v>4</v>
      </c>
      <c r="E2903">
        <f>_xlfn.MAXIFS('CO2'!$D:$D,'CO2'!$A:$A,Table1[[#This Row],[Year]],'CO2'!$B:$B,Table1[[#This Row],[State]],'CO2'!$C:$C,Table1[[#This Row],[Sector]])</f>
        <v>15.89</v>
      </c>
      <c r="F2903">
        <f>AVERAGEIFS(Population!$C:$C,Population!$A:$A,Table1[[#This Row],[Year]],Population!$B:$B,Table1[[#This Row],[State]])</f>
        <v>4261930</v>
      </c>
      <c r="G2903">
        <f>_xlfn.MAXIFS('Land and Water Area'!$B:$B,'Land and Water Area'!$A:$A,Datasheet!C2903)</f>
        <v>9711.1409999999996</v>
      </c>
      <c r="H2903">
        <f>_xlfn.MAXIFS('Land and Water Area'!$C:$C,'Land and Water Area'!$A:$A,Datasheet!C2903)</f>
        <v>2694.7359999999999</v>
      </c>
    </row>
    <row r="2904" spans="1:8" x14ac:dyDescent="0.2">
      <c r="A2904">
        <v>1</v>
      </c>
      <c r="B2904">
        <v>1981</v>
      </c>
      <c r="C2904" t="s">
        <v>28</v>
      </c>
      <c r="D2904" t="s">
        <v>5</v>
      </c>
      <c r="E2904">
        <f>_xlfn.MAXIFS('CO2'!$D:$D,'CO2'!$A:$A,Table1[[#This Row],[Year]],'CO2'!$B:$B,Table1[[#This Row],[State]],'CO2'!$C:$C,Table1[[#This Row],[Sector]])</f>
        <v>14.3</v>
      </c>
      <c r="F2904">
        <f>AVERAGEIFS(Population!$C:$C,Population!$A:$A,Table1[[#This Row],[Year]],Population!$B:$B,Table1[[#This Row],[State]])</f>
        <v>4261930</v>
      </c>
      <c r="G2904">
        <f>_xlfn.MAXIFS('Land and Water Area'!$B:$B,'Land and Water Area'!$A:$A,Datasheet!C2904)</f>
        <v>9711.1409999999996</v>
      </c>
      <c r="H2904">
        <f>_xlfn.MAXIFS('Land and Water Area'!$C:$C,'Land and Water Area'!$A:$A,Datasheet!C2904)</f>
        <v>2694.7359999999999</v>
      </c>
    </row>
    <row r="2905" spans="1:8" x14ac:dyDescent="0.2">
      <c r="A2905">
        <v>1</v>
      </c>
      <c r="B2905">
        <v>1981</v>
      </c>
      <c r="C2905" t="s">
        <v>28</v>
      </c>
      <c r="D2905" t="s">
        <v>6</v>
      </c>
      <c r="E2905">
        <f>_xlfn.MAXIFS('CO2'!$D:$D,'CO2'!$A:$A,Table1[[#This Row],[Year]],'CO2'!$B:$B,Table1[[#This Row],[State]],'CO2'!$C:$C,Table1[[#This Row],[Sector]])</f>
        <v>7.16</v>
      </c>
      <c r="F2905">
        <f>AVERAGEIFS(Population!$C:$C,Population!$A:$A,Table1[[#This Row],[Year]],Population!$B:$B,Table1[[#This Row],[State]])</f>
        <v>4261930</v>
      </c>
      <c r="G2905">
        <f>_xlfn.MAXIFS('Land and Water Area'!$B:$B,'Land and Water Area'!$A:$A,Datasheet!C2905)</f>
        <v>9711.1409999999996</v>
      </c>
      <c r="H2905">
        <f>_xlfn.MAXIFS('Land and Water Area'!$C:$C,'Land and Water Area'!$A:$A,Datasheet!C2905)</f>
        <v>2694.7359999999999</v>
      </c>
    </row>
    <row r="2906" spans="1:8" x14ac:dyDescent="0.2">
      <c r="A2906">
        <v>1</v>
      </c>
      <c r="B2906">
        <v>1981</v>
      </c>
      <c r="C2906" t="s">
        <v>28</v>
      </c>
      <c r="D2906" t="s">
        <v>7</v>
      </c>
      <c r="E2906">
        <f>_xlfn.MAXIFS('CO2'!$D:$D,'CO2'!$A:$A,Table1[[#This Row],[Year]],'CO2'!$B:$B,Table1[[#This Row],[State]],'CO2'!$C:$C,Table1[[#This Row],[Sector]])</f>
        <v>23.12</v>
      </c>
      <c r="F2906">
        <f>AVERAGEIFS(Population!$C:$C,Population!$A:$A,Table1[[#This Row],[Year]],Population!$B:$B,Table1[[#This Row],[State]])</f>
        <v>4261930</v>
      </c>
      <c r="G2906">
        <f>_xlfn.MAXIFS('Land and Water Area'!$B:$B,'Land and Water Area'!$A:$A,Datasheet!C2906)</f>
        <v>9711.1409999999996</v>
      </c>
      <c r="H2906">
        <f>_xlfn.MAXIFS('Land and Water Area'!$C:$C,'Land and Water Area'!$A:$A,Datasheet!C2906)</f>
        <v>2694.7359999999999</v>
      </c>
    </row>
    <row r="2907" spans="1:8" x14ac:dyDescent="0.2">
      <c r="A2907">
        <v>1</v>
      </c>
      <c r="B2907">
        <v>1981</v>
      </c>
      <c r="C2907" t="s">
        <v>29</v>
      </c>
      <c r="D2907" t="s">
        <v>3</v>
      </c>
      <c r="E2907">
        <f>_xlfn.MAXIFS('CO2'!$D:$D,'CO2'!$A:$A,Table1[[#This Row],[Year]],'CO2'!$B:$B,Table1[[#This Row],[State]],'CO2'!$C:$C,Table1[[#This Row],[Sector]])</f>
        <v>7.05</v>
      </c>
      <c r="F2907">
        <f>AVERAGEIFS(Population!$C:$C,Population!$A:$A,Table1[[#This Row],[Year]],Population!$B:$B,Table1[[#This Row],[State]])</f>
        <v>5768702</v>
      </c>
      <c r="G2907">
        <f>_xlfn.MAXIFS('Land and Water Area'!$B:$B,'Land and Water Area'!$A:$A,Datasheet!C2907)</f>
        <v>7800.9409999999998</v>
      </c>
      <c r="H2907">
        <f>_xlfn.MAXIFS('Land and Water Area'!$C:$C,'Land and Water Area'!$A:$A,Datasheet!C2907)</f>
        <v>2753.1790000000001</v>
      </c>
    </row>
    <row r="2908" spans="1:8" x14ac:dyDescent="0.2">
      <c r="A2908">
        <v>1</v>
      </c>
      <c r="B2908">
        <v>1981</v>
      </c>
      <c r="C2908" t="s">
        <v>29</v>
      </c>
      <c r="D2908" t="s">
        <v>4</v>
      </c>
      <c r="E2908">
        <f>_xlfn.MAXIFS('CO2'!$D:$D,'CO2'!$A:$A,Table1[[#This Row],[Year]],'CO2'!$B:$B,Table1[[#This Row],[State]],'CO2'!$C:$C,Table1[[#This Row],[Sector]])</f>
        <v>21.7</v>
      </c>
      <c r="F2908">
        <f>AVERAGEIFS(Population!$C:$C,Population!$A:$A,Table1[[#This Row],[Year]],Population!$B:$B,Table1[[#This Row],[State]])</f>
        <v>5768702</v>
      </c>
      <c r="G2908">
        <f>_xlfn.MAXIFS('Land and Water Area'!$B:$B,'Land and Water Area'!$A:$A,Datasheet!C2908)</f>
        <v>7800.9409999999998</v>
      </c>
      <c r="H2908">
        <f>_xlfn.MAXIFS('Land and Water Area'!$C:$C,'Land and Water Area'!$A:$A,Datasheet!C2908)</f>
        <v>2753.1790000000001</v>
      </c>
    </row>
    <row r="2909" spans="1:8" x14ac:dyDescent="0.2">
      <c r="A2909">
        <v>1</v>
      </c>
      <c r="B2909">
        <v>1981</v>
      </c>
      <c r="C2909" t="s">
        <v>29</v>
      </c>
      <c r="D2909" t="s">
        <v>5</v>
      </c>
      <c r="E2909">
        <f>_xlfn.MAXIFS('CO2'!$D:$D,'CO2'!$A:$A,Table1[[#This Row],[Year]],'CO2'!$B:$B,Table1[[#This Row],[State]],'CO2'!$C:$C,Table1[[#This Row],[Sector]])</f>
        <v>5.68</v>
      </c>
      <c r="F2909">
        <f>AVERAGEIFS(Population!$C:$C,Population!$A:$A,Table1[[#This Row],[Year]],Population!$B:$B,Table1[[#This Row],[State]])</f>
        <v>5768702</v>
      </c>
      <c r="G2909">
        <f>_xlfn.MAXIFS('Land and Water Area'!$B:$B,'Land and Water Area'!$A:$A,Datasheet!C2909)</f>
        <v>7800.9409999999998</v>
      </c>
      <c r="H2909">
        <f>_xlfn.MAXIFS('Land and Water Area'!$C:$C,'Land and Water Area'!$A:$A,Datasheet!C2909)</f>
        <v>2753.1790000000001</v>
      </c>
    </row>
    <row r="2910" spans="1:8" x14ac:dyDescent="0.2">
      <c r="A2910">
        <v>1</v>
      </c>
      <c r="B2910">
        <v>1981</v>
      </c>
      <c r="C2910" t="s">
        <v>29</v>
      </c>
      <c r="D2910" t="s">
        <v>6</v>
      </c>
      <c r="E2910">
        <f>_xlfn.MAXIFS('CO2'!$D:$D,'CO2'!$A:$A,Table1[[#This Row],[Year]],'CO2'!$B:$B,Table1[[#This Row],[State]],'CO2'!$C:$C,Table1[[#This Row],[Sector]])</f>
        <v>13.54</v>
      </c>
      <c r="F2910">
        <f>AVERAGEIFS(Population!$C:$C,Population!$A:$A,Table1[[#This Row],[Year]],Population!$B:$B,Table1[[#This Row],[State]])</f>
        <v>5768702</v>
      </c>
      <c r="G2910">
        <f>_xlfn.MAXIFS('Land and Water Area'!$B:$B,'Land and Water Area'!$A:$A,Datasheet!C2910)</f>
        <v>7800.9409999999998</v>
      </c>
      <c r="H2910">
        <f>_xlfn.MAXIFS('Land and Water Area'!$C:$C,'Land and Water Area'!$A:$A,Datasheet!C2910)</f>
        <v>2753.1790000000001</v>
      </c>
    </row>
    <row r="2911" spans="1:8" x14ac:dyDescent="0.2">
      <c r="A2911">
        <v>1</v>
      </c>
      <c r="B2911">
        <v>1981</v>
      </c>
      <c r="C2911" t="s">
        <v>29</v>
      </c>
      <c r="D2911" t="s">
        <v>7</v>
      </c>
      <c r="E2911">
        <f>_xlfn.MAXIFS('CO2'!$D:$D,'CO2'!$A:$A,Table1[[#This Row],[Year]],'CO2'!$B:$B,Table1[[#This Row],[State]],'CO2'!$C:$C,Table1[[#This Row],[Sector]])</f>
        <v>25.45</v>
      </c>
      <c r="F2911">
        <f>AVERAGEIFS(Population!$C:$C,Population!$A:$A,Table1[[#This Row],[Year]],Population!$B:$B,Table1[[#This Row],[State]])</f>
        <v>5768702</v>
      </c>
      <c r="G2911">
        <f>_xlfn.MAXIFS('Land and Water Area'!$B:$B,'Land and Water Area'!$A:$A,Datasheet!C2911)</f>
        <v>7800.9409999999998</v>
      </c>
      <c r="H2911">
        <f>_xlfn.MAXIFS('Land and Water Area'!$C:$C,'Land and Water Area'!$A:$A,Datasheet!C2911)</f>
        <v>2753.1790000000001</v>
      </c>
    </row>
    <row r="2912" spans="1:8" x14ac:dyDescent="0.2">
      <c r="A2912">
        <v>1</v>
      </c>
      <c r="B2912">
        <v>1981</v>
      </c>
      <c r="C2912" t="s">
        <v>30</v>
      </c>
      <c r="D2912" t="s">
        <v>3</v>
      </c>
      <c r="E2912">
        <f>_xlfn.MAXIFS('CO2'!$D:$D,'CO2'!$A:$A,Table1[[#This Row],[Year]],'CO2'!$B:$B,Table1[[#This Row],[State]],'CO2'!$C:$C,Table1[[#This Row],[Sector]])</f>
        <v>11.33</v>
      </c>
      <c r="F2912">
        <f>AVERAGEIFS(Population!$C:$C,Population!$A:$A,Table1[[#This Row],[Year]],Population!$B:$B,Table1[[#This Row],[State]])</f>
        <v>9209352</v>
      </c>
      <c r="G2912">
        <f>_xlfn.MAXIFS('Land and Water Area'!$B:$B,'Land and Water Area'!$A:$A,Datasheet!C2912)</f>
        <v>56610.281000000003</v>
      </c>
      <c r="H2912">
        <f>_xlfn.MAXIFS('Land and Water Area'!$C:$C,'Land and Water Area'!$A:$A,Datasheet!C2912)</f>
        <v>40102.959000000003</v>
      </c>
    </row>
    <row r="2913" spans="1:8" x14ac:dyDescent="0.2">
      <c r="A2913">
        <v>1</v>
      </c>
      <c r="B2913">
        <v>1981</v>
      </c>
      <c r="C2913" t="s">
        <v>30</v>
      </c>
      <c r="D2913" t="s">
        <v>4</v>
      </c>
      <c r="E2913">
        <f>_xlfn.MAXIFS('CO2'!$D:$D,'CO2'!$A:$A,Table1[[#This Row],[Year]],'CO2'!$B:$B,Table1[[#This Row],[State]],'CO2'!$C:$C,Table1[[#This Row],[Sector]])</f>
        <v>55.78</v>
      </c>
      <c r="F2913">
        <f>AVERAGEIFS(Population!$C:$C,Population!$A:$A,Table1[[#This Row],[Year]],Population!$B:$B,Table1[[#This Row],[State]])</f>
        <v>9209352</v>
      </c>
      <c r="G2913">
        <f>_xlfn.MAXIFS('Land and Water Area'!$B:$B,'Land and Water Area'!$A:$A,Datasheet!C2913)</f>
        <v>56610.281000000003</v>
      </c>
      <c r="H2913">
        <f>_xlfn.MAXIFS('Land and Water Area'!$C:$C,'Land and Water Area'!$A:$A,Datasheet!C2913)</f>
        <v>40102.959000000003</v>
      </c>
    </row>
    <row r="2914" spans="1:8" x14ac:dyDescent="0.2">
      <c r="A2914">
        <v>1</v>
      </c>
      <c r="B2914">
        <v>1981</v>
      </c>
      <c r="C2914" t="s">
        <v>30</v>
      </c>
      <c r="D2914" t="s">
        <v>5</v>
      </c>
      <c r="E2914">
        <f>_xlfn.MAXIFS('CO2'!$D:$D,'CO2'!$A:$A,Table1[[#This Row],[Year]],'CO2'!$B:$B,Table1[[#This Row],[State]],'CO2'!$C:$C,Table1[[#This Row],[Sector]])</f>
        <v>36.619999999999997</v>
      </c>
      <c r="F2914">
        <f>AVERAGEIFS(Population!$C:$C,Population!$A:$A,Table1[[#This Row],[Year]],Population!$B:$B,Table1[[#This Row],[State]])</f>
        <v>9209352</v>
      </c>
      <c r="G2914">
        <f>_xlfn.MAXIFS('Land and Water Area'!$B:$B,'Land and Water Area'!$A:$A,Datasheet!C2914)</f>
        <v>56610.281000000003</v>
      </c>
      <c r="H2914">
        <f>_xlfn.MAXIFS('Land and Water Area'!$C:$C,'Land and Water Area'!$A:$A,Datasheet!C2914)</f>
        <v>40102.959000000003</v>
      </c>
    </row>
    <row r="2915" spans="1:8" x14ac:dyDescent="0.2">
      <c r="A2915">
        <v>1</v>
      </c>
      <c r="B2915">
        <v>1981</v>
      </c>
      <c r="C2915" t="s">
        <v>30</v>
      </c>
      <c r="D2915" t="s">
        <v>6</v>
      </c>
      <c r="E2915">
        <f>_xlfn.MAXIFS('CO2'!$D:$D,'CO2'!$A:$A,Table1[[#This Row],[Year]],'CO2'!$B:$B,Table1[[#This Row],[State]],'CO2'!$C:$C,Table1[[#This Row],[Sector]])</f>
        <v>24.01</v>
      </c>
      <c r="F2915">
        <f>AVERAGEIFS(Population!$C:$C,Population!$A:$A,Table1[[#This Row],[Year]],Population!$B:$B,Table1[[#This Row],[State]])</f>
        <v>9209352</v>
      </c>
      <c r="G2915">
        <f>_xlfn.MAXIFS('Land and Water Area'!$B:$B,'Land and Water Area'!$A:$A,Datasheet!C2915)</f>
        <v>56610.281000000003</v>
      </c>
      <c r="H2915">
        <f>_xlfn.MAXIFS('Land and Water Area'!$C:$C,'Land and Water Area'!$A:$A,Datasheet!C2915)</f>
        <v>40102.959000000003</v>
      </c>
    </row>
    <row r="2916" spans="1:8" x14ac:dyDescent="0.2">
      <c r="A2916">
        <v>1</v>
      </c>
      <c r="B2916">
        <v>1981</v>
      </c>
      <c r="C2916" t="s">
        <v>30</v>
      </c>
      <c r="D2916" t="s">
        <v>7</v>
      </c>
      <c r="E2916">
        <f>_xlfn.MAXIFS('CO2'!$D:$D,'CO2'!$A:$A,Table1[[#This Row],[Year]],'CO2'!$B:$B,Table1[[#This Row],[State]],'CO2'!$C:$C,Table1[[#This Row],[Sector]])</f>
        <v>42.27</v>
      </c>
      <c r="F2916">
        <f>AVERAGEIFS(Population!$C:$C,Population!$A:$A,Table1[[#This Row],[Year]],Population!$B:$B,Table1[[#This Row],[State]])</f>
        <v>9209352</v>
      </c>
      <c r="G2916">
        <f>_xlfn.MAXIFS('Land and Water Area'!$B:$B,'Land and Water Area'!$A:$A,Datasheet!C2916)</f>
        <v>56610.281000000003</v>
      </c>
      <c r="H2916">
        <f>_xlfn.MAXIFS('Land and Water Area'!$C:$C,'Land and Water Area'!$A:$A,Datasheet!C2916)</f>
        <v>40102.959000000003</v>
      </c>
    </row>
    <row r="2917" spans="1:8" x14ac:dyDescent="0.2">
      <c r="A2917">
        <v>1</v>
      </c>
      <c r="B2917">
        <v>1981</v>
      </c>
      <c r="C2917" t="s">
        <v>31</v>
      </c>
      <c r="D2917" t="s">
        <v>3</v>
      </c>
      <c r="E2917">
        <f>_xlfn.MAXIFS('CO2'!$D:$D,'CO2'!$A:$A,Table1[[#This Row],[Year]],'CO2'!$B:$B,Table1[[#This Row],[State]],'CO2'!$C:$C,Table1[[#This Row],[Sector]])</f>
        <v>4.3099999999999996</v>
      </c>
      <c r="F2917">
        <f>AVERAGEIFS(Population!$C:$C,Population!$A:$A,Table1[[#This Row],[Year]],Population!$B:$B,Table1[[#This Row],[State]])</f>
        <v>4111752</v>
      </c>
      <c r="G2917">
        <f>_xlfn.MAXIFS('Land and Water Area'!$B:$B,'Land and Water Area'!$A:$A,Datasheet!C2917)</f>
        <v>79631.471999999994</v>
      </c>
      <c r="H2917">
        <f>_xlfn.MAXIFS('Land and Water Area'!$C:$C,'Land and Water Area'!$A:$A,Datasheet!C2917)</f>
        <v>7311.8029999999999</v>
      </c>
    </row>
    <row r="2918" spans="1:8" x14ac:dyDescent="0.2">
      <c r="A2918">
        <v>1</v>
      </c>
      <c r="B2918">
        <v>1981</v>
      </c>
      <c r="C2918" t="s">
        <v>31</v>
      </c>
      <c r="D2918" t="s">
        <v>4</v>
      </c>
      <c r="E2918">
        <f>_xlfn.MAXIFS('CO2'!$D:$D,'CO2'!$A:$A,Table1[[#This Row],[Year]],'CO2'!$B:$B,Table1[[#This Row],[State]],'CO2'!$C:$C,Table1[[#This Row],[Sector]])</f>
        <v>21.37</v>
      </c>
      <c r="F2918">
        <f>AVERAGEIFS(Population!$C:$C,Population!$A:$A,Table1[[#This Row],[Year]],Population!$B:$B,Table1[[#This Row],[State]])</f>
        <v>4111752</v>
      </c>
      <c r="G2918">
        <f>_xlfn.MAXIFS('Land and Water Area'!$B:$B,'Land and Water Area'!$A:$A,Datasheet!C2918)</f>
        <v>79631.471999999994</v>
      </c>
      <c r="H2918">
        <f>_xlfn.MAXIFS('Land and Water Area'!$C:$C,'Land and Water Area'!$A:$A,Datasheet!C2918)</f>
        <v>7311.8029999999999</v>
      </c>
    </row>
    <row r="2919" spans="1:8" x14ac:dyDescent="0.2">
      <c r="A2919">
        <v>1</v>
      </c>
      <c r="B2919">
        <v>1981</v>
      </c>
      <c r="C2919" t="s">
        <v>31</v>
      </c>
      <c r="D2919" t="s">
        <v>5</v>
      </c>
      <c r="E2919">
        <f>_xlfn.MAXIFS('CO2'!$D:$D,'CO2'!$A:$A,Table1[[#This Row],[Year]],'CO2'!$B:$B,Table1[[#This Row],[State]],'CO2'!$C:$C,Table1[[#This Row],[Sector]])</f>
        <v>11.06</v>
      </c>
      <c r="F2919">
        <f>AVERAGEIFS(Population!$C:$C,Population!$A:$A,Table1[[#This Row],[Year]],Population!$B:$B,Table1[[#This Row],[State]])</f>
        <v>4111752</v>
      </c>
      <c r="G2919">
        <f>_xlfn.MAXIFS('Land and Water Area'!$B:$B,'Land and Water Area'!$A:$A,Datasheet!C2919)</f>
        <v>79631.471999999994</v>
      </c>
      <c r="H2919">
        <f>_xlfn.MAXIFS('Land and Water Area'!$C:$C,'Land and Water Area'!$A:$A,Datasheet!C2919)</f>
        <v>7311.8029999999999</v>
      </c>
    </row>
    <row r="2920" spans="1:8" x14ac:dyDescent="0.2">
      <c r="A2920">
        <v>1</v>
      </c>
      <c r="B2920">
        <v>1981</v>
      </c>
      <c r="C2920" t="s">
        <v>31</v>
      </c>
      <c r="D2920" t="s">
        <v>6</v>
      </c>
      <c r="E2920">
        <f>_xlfn.MAXIFS('CO2'!$D:$D,'CO2'!$A:$A,Table1[[#This Row],[Year]],'CO2'!$B:$B,Table1[[#This Row],[State]],'CO2'!$C:$C,Table1[[#This Row],[Sector]])</f>
        <v>7.89</v>
      </c>
      <c r="F2920">
        <f>AVERAGEIFS(Population!$C:$C,Population!$A:$A,Table1[[#This Row],[Year]],Population!$B:$B,Table1[[#This Row],[State]])</f>
        <v>4111752</v>
      </c>
      <c r="G2920">
        <f>_xlfn.MAXIFS('Land and Water Area'!$B:$B,'Land and Water Area'!$A:$A,Datasheet!C2920)</f>
        <v>79631.471999999994</v>
      </c>
      <c r="H2920">
        <f>_xlfn.MAXIFS('Land and Water Area'!$C:$C,'Land and Water Area'!$A:$A,Datasheet!C2920)</f>
        <v>7311.8029999999999</v>
      </c>
    </row>
    <row r="2921" spans="1:8" x14ac:dyDescent="0.2">
      <c r="A2921">
        <v>1</v>
      </c>
      <c r="B2921">
        <v>1981</v>
      </c>
      <c r="C2921" t="s">
        <v>31</v>
      </c>
      <c r="D2921" t="s">
        <v>7</v>
      </c>
      <c r="E2921">
        <f>_xlfn.MAXIFS('CO2'!$D:$D,'CO2'!$A:$A,Table1[[#This Row],[Year]],'CO2'!$B:$B,Table1[[#This Row],[State]],'CO2'!$C:$C,Table1[[#This Row],[Sector]])</f>
        <v>22.4</v>
      </c>
      <c r="F2921">
        <f>AVERAGEIFS(Population!$C:$C,Population!$A:$A,Table1[[#This Row],[Year]],Population!$B:$B,Table1[[#This Row],[State]])</f>
        <v>4111752</v>
      </c>
      <c r="G2921">
        <f>_xlfn.MAXIFS('Land and Water Area'!$B:$B,'Land and Water Area'!$A:$A,Datasheet!C2921)</f>
        <v>79631.471999999994</v>
      </c>
      <c r="H2921">
        <f>_xlfn.MAXIFS('Land and Water Area'!$C:$C,'Land and Water Area'!$A:$A,Datasheet!C2921)</f>
        <v>7311.8029999999999</v>
      </c>
    </row>
    <row r="2922" spans="1:8" x14ac:dyDescent="0.2">
      <c r="A2922">
        <v>1</v>
      </c>
      <c r="B2922">
        <v>1981</v>
      </c>
      <c r="C2922" t="s">
        <v>32</v>
      </c>
      <c r="D2922" t="s">
        <v>3</v>
      </c>
      <c r="E2922">
        <f>_xlfn.MAXIFS('CO2'!$D:$D,'CO2'!$A:$A,Table1[[#This Row],[Year]],'CO2'!$B:$B,Table1[[#This Row],[State]],'CO2'!$C:$C,Table1[[#This Row],[Sector]])</f>
        <v>2.61</v>
      </c>
      <c r="F2922">
        <f>AVERAGEIFS(Population!$C:$C,Population!$A:$A,Table1[[#This Row],[Year]],Population!$B:$B,Table1[[#This Row],[State]])</f>
        <v>2539038</v>
      </c>
      <c r="G2922">
        <f>_xlfn.MAXIFS('Land and Water Area'!$B:$B,'Land and Water Area'!$A:$A,Datasheet!C2922)</f>
        <v>46924.358</v>
      </c>
      <c r="H2922">
        <f>_xlfn.MAXIFS('Land and Water Area'!$C:$C,'Land and Water Area'!$A:$A,Datasheet!C2922)</f>
        <v>1511.4880000000001</v>
      </c>
    </row>
    <row r="2923" spans="1:8" x14ac:dyDescent="0.2">
      <c r="A2923">
        <v>1</v>
      </c>
      <c r="B2923">
        <v>1981</v>
      </c>
      <c r="C2923" t="s">
        <v>32</v>
      </c>
      <c r="D2923" t="s">
        <v>4</v>
      </c>
      <c r="E2923">
        <f>_xlfn.MAXIFS('CO2'!$D:$D,'CO2'!$A:$A,Table1[[#This Row],[Year]],'CO2'!$B:$B,Table1[[#This Row],[State]],'CO2'!$C:$C,Table1[[#This Row],[Sector]])</f>
        <v>13.01</v>
      </c>
      <c r="F2923">
        <f>AVERAGEIFS(Population!$C:$C,Population!$A:$A,Table1[[#This Row],[Year]],Population!$B:$B,Table1[[#This Row],[State]])</f>
        <v>2539038</v>
      </c>
      <c r="G2923">
        <f>_xlfn.MAXIFS('Land and Water Area'!$B:$B,'Land and Water Area'!$A:$A,Datasheet!C2923)</f>
        <v>46924.358</v>
      </c>
      <c r="H2923">
        <f>_xlfn.MAXIFS('Land and Water Area'!$C:$C,'Land and Water Area'!$A:$A,Datasheet!C2923)</f>
        <v>1511.4880000000001</v>
      </c>
    </row>
    <row r="2924" spans="1:8" x14ac:dyDescent="0.2">
      <c r="A2924">
        <v>1</v>
      </c>
      <c r="B2924">
        <v>1981</v>
      </c>
      <c r="C2924" t="s">
        <v>32</v>
      </c>
      <c r="D2924" t="s">
        <v>5</v>
      </c>
      <c r="E2924">
        <f>_xlfn.MAXIFS('CO2'!$D:$D,'CO2'!$A:$A,Table1[[#This Row],[Year]],'CO2'!$B:$B,Table1[[#This Row],[State]],'CO2'!$C:$C,Table1[[#This Row],[Sector]])</f>
        <v>9.7899999999999991</v>
      </c>
      <c r="F2924">
        <f>AVERAGEIFS(Population!$C:$C,Population!$A:$A,Table1[[#This Row],[Year]],Population!$B:$B,Table1[[#This Row],[State]])</f>
        <v>2539038</v>
      </c>
      <c r="G2924">
        <f>_xlfn.MAXIFS('Land and Water Area'!$B:$B,'Land and Water Area'!$A:$A,Datasheet!C2924)</f>
        <v>46924.358</v>
      </c>
      <c r="H2924">
        <f>_xlfn.MAXIFS('Land and Water Area'!$C:$C,'Land and Water Area'!$A:$A,Datasheet!C2924)</f>
        <v>1511.4880000000001</v>
      </c>
    </row>
    <row r="2925" spans="1:8" x14ac:dyDescent="0.2">
      <c r="A2925">
        <v>1</v>
      </c>
      <c r="B2925">
        <v>1981</v>
      </c>
      <c r="C2925" t="s">
        <v>32</v>
      </c>
      <c r="D2925" t="s">
        <v>6</v>
      </c>
      <c r="E2925">
        <f>_xlfn.MAXIFS('CO2'!$D:$D,'CO2'!$A:$A,Table1[[#This Row],[Year]],'CO2'!$B:$B,Table1[[#This Row],[State]],'CO2'!$C:$C,Table1[[#This Row],[Sector]])</f>
        <v>2.0099999999999998</v>
      </c>
      <c r="F2925">
        <f>AVERAGEIFS(Population!$C:$C,Population!$A:$A,Table1[[#This Row],[Year]],Population!$B:$B,Table1[[#This Row],[State]])</f>
        <v>2539038</v>
      </c>
      <c r="G2925">
        <f>_xlfn.MAXIFS('Land and Water Area'!$B:$B,'Land and Water Area'!$A:$A,Datasheet!C2925)</f>
        <v>46924.358</v>
      </c>
      <c r="H2925">
        <f>_xlfn.MAXIFS('Land and Water Area'!$C:$C,'Land and Water Area'!$A:$A,Datasheet!C2925)</f>
        <v>1511.4880000000001</v>
      </c>
    </row>
    <row r="2926" spans="1:8" x14ac:dyDescent="0.2">
      <c r="A2926">
        <v>1</v>
      </c>
      <c r="B2926">
        <v>1981</v>
      </c>
      <c r="C2926" t="s">
        <v>32</v>
      </c>
      <c r="D2926" t="s">
        <v>7</v>
      </c>
      <c r="E2926">
        <f>_xlfn.MAXIFS('CO2'!$D:$D,'CO2'!$A:$A,Table1[[#This Row],[Year]],'CO2'!$B:$B,Table1[[#This Row],[State]],'CO2'!$C:$C,Table1[[#This Row],[Sector]])</f>
        <v>17.72</v>
      </c>
      <c r="F2926">
        <f>AVERAGEIFS(Population!$C:$C,Population!$A:$A,Table1[[#This Row],[Year]],Population!$B:$B,Table1[[#This Row],[State]])</f>
        <v>2539038</v>
      </c>
      <c r="G2926">
        <f>_xlfn.MAXIFS('Land and Water Area'!$B:$B,'Land and Water Area'!$A:$A,Datasheet!C2926)</f>
        <v>46924.358</v>
      </c>
      <c r="H2926">
        <f>_xlfn.MAXIFS('Land and Water Area'!$C:$C,'Land and Water Area'!$A:$A,Datasheet!C2926)</f>
        <v>1511.4880000000001</v>
      </c>
    </row>
    <row r="2927" spans="1:8" x14ac:dyDescent="0.2">
      <c r="A2927">
        <v>1</v>
      </c>
      <c r="B2927">
        <v>1981</v>
      </c>
      <c r="C2927" t="s">
        <v>33</v>
      </c>
      <c r="D2927" t="s">
        <v>3</v>
      </c>
      <c r="E2927">
        <f>_xlfn.MAXIFS('CO2'!$D:$D,'CO2'!$A:$A,Table1[[#This Row],[Year]],'CO2'!$B:$B,Table1[[#This Row],[State]],'CO2'!$C:$C,Table1[[#This Row],[Sector]])</f>
        <v>4.76</v>
      </c>
      <c r="F2927">
        <f>AVERAGEIFS(Population!$C:$C,Population!$A:$A,Table1[[#This Row],[Year]],Population!$B:$B,Table1[[#This Row],[State]])</f>
        <v>4932103</v>
      </c>
      <c r="G2927">
        <f>_xlfn.MAXIFS('Land and Water Area'!$B:$B,'Land and Water Area'!$A:$A,Datasheet!C2927)</f>
        <v>68746.365999999995</v>
      </c>
      <c r="H2927">
        <f>_xlfn.MAXIFS('Land and Water Area'!$C:$C,'Land and Water Area'!$A:$A,Datasheet!C2927)</f>
        <v>960.43799999999999</v>
      </c>
    </row>
    <row r="2928" spans="1:8" x14ac:dyDescent="0.2">
      <c r="A2928">
        <v>1</v>
      </c>
      <c r="B2928">
        <v>1981</v>
      </c>
      <c r="C2928" t="s">
        <v>33</v>
      </c>
      <c r="D2928" t="s">
        <v>4</v>
      </c>
      <c r="E2928">
        <f>_xlfn.MAXIFS('CO2'!$D:$D,'CO2'!$A:$A,Table1[[#This Row],[Year]],'CO2'!$B:$B,Table1[[#This Row],[State]],'CO2'!$C:$C,Table1[[#This Row],[Sector]])</f>
        <v>47.64</v>
      </c>
      <c r="F2928">
        <f>AVERAGEIFS(Population!$C:$C,Population!$A:$A,Table1[[#This Row],[Year]],Population!$B:$B,Table1[[#This Row],[State]])</f>
        <v>4932103</v>
      </c>
      <c r="G2928">
        <f>_xlfn.MAXIFS('Land and Water Area'!$B:$B,'Land and Water Area'!$A:$A,Datasheet!C2928)</f>
        <v>68746.365999999995</v>
      </c>
      <c r="H2928">
        <f>_xlfn.MAXIFS('Land and Water Area'!$C:$C,'Land and Water Area'!$A:$A,Datasheet!C2928)</f>
        <v>960.43799999999999</v>
      </c>
    </row>
    <row r="2929" spans="1:8" x14ac:dyDescent="0.2">
      <c r="A2929">
        <v>1</v>
      </c>
      <c r="B2929">
        <v>1981</v>
      </c>
      <c r="C2929" t="s">
        <v>33</v>
      </c>
      <c r="D2929" t="s">
        <v>5</v>
      </c>
      <c r="E2929">
        <f>_xlfn.MAXIFS('CO2'!$D:$D,'CO2'!$A:$A,Table1[[#This Row],[Year]],'CO2'!$B:$B,Table1[[#This Row],[State]],'CO2'!$C:$C,Table1[[#This Row],[Sector]])</f>
        <v>12.48</v>
      </c>
      <c r="F2929">
        <f>AVERAGEIFS(Population!$C:$C,Population!$A:$A,Table1[[#This Row],[Year]],Population!$B:$B,Table1[[#This Row],[State]])</f>
        <v>4932103</v>
      </c>
      <c r="G2929">
        <f>_xlfn.MAXIFS('Land and Water Area'!$B:$B,'Land and Water Area'!$A:$A,Datasheet!C2929)</f>
        <v>68746.365999999995</v>
      </c>
      <c r="H2929">
        <f>_xlfn.MAXIFS('Land and Water Area'!$C:$C,'Land and Water Area'!$A:$A,Datasheet!C2929)</f>
        <v>960.43799999999999</v>
      </c>
    </row>
    <row r="2930" spans="1:8" x14ac:dyDescent="0.2">
      <c r="A2930">
        <v>1</v>
      </c>
      <c r="B2930">
        <v>1981</v>
      </c>
      <c r="C2930" t="s">
        <v>33</v>
      </c>
      <c r="D2930" t="s">
        <v>6</v>
      </c>
      <c r="E2930">
        <f>_xlfn.MAXIFS('CO2'!$D:$D,'CO2'!$A:$A,Table1[[#This Row],[Year]],'CO2'!$B:$B,Table1[[#This Row],[State]],'CO2'!$C:$C,Table1[[#This Row],[Sector]])</f>
        <v>8.66</v>
      </c>
      <c r="F2930">
        <f>AVERAGEIFS(Population!$C:$C,Population!$A:$A,Table1[[#This Row],[Year]],Population!$B:$B,Table1[[#This Row],[State]])</f>
        <v>4932103</v>
      </c>
      <c r="G2930">
        <f>_xlfn.MAXIFS('Land and Water Area'!$B:$B,'Land and Water Area'!$A:$A,Datasheet!C2930)</f>
        <v>68746.365999999995</v>
      </c>
      <c r="H2930">
        <f>_xlfn.MAXIFS('Land and Water Area'!$C:$C,'Land and Water Area'!$A:$A,Datasheet!C2930)</f>
        <v>960.43799999999999</v>
      </c>
    </row>
    <row r="2931" spans="1:8" x14ac:dyDescent="0.2">
      <c r="A2931">
        <v>1</v>
      </c>
      <c r="B2931">
        <v>1981</v>
      </c>
      <c r="C2931" t="s">
        <v>33</v>
      </c>
      <c r="D2931" t="s">
        <v>7</v>
      </c>
      <c r="E2931">
        <f>_xlfn.MAXIFS('CO2'!$D:$D,'CO2'!$A:$A,Table1[[#This Row],[Year]],'CO2'!$B:$B,Table1[[#This Row],[State]],'CO2'!$C:$C,Table1[[#This Row],[Sector]])</f>
        <v>28.3</v>
      </c>
      <c r="F2931">
        <f>AVERAGEIFS(Population!$C:$C,Population!$A:$A,Table1[[#This Row],[Year]],Population!$B:$B,Table1[[#This Row],[State]])</f>
        <v>4932103</v>
      </c>
      <c r="G2931">
        <f>_xlfn.MAXIFS('Land and Water Area'!$B:$B,'Land and Water Area'!$A:$A,Datasheet!C2931)</f>
        <v>68746.365999999995</v>
      </c>
      <c r="H2931">
        <f>_xlfn.MAXIFS('Land and Water Area'!$C:$C,'Land and Water Area'!$A:$A,Datasheet!C2931)</f>
        <v>960.43799999999999</v>
      </c>
    </row>
    <row r="2932" spans="1:8" x14ac:dyDescent="0.2">
      <c r="A2932">
        <v>1</v>
      </c>
      <c r="B2932">
        <v>1981</v>
      </c>
      <c r="C2932" t="s">
        <v>34</v>
      </c>
      <c r="D2932" t="s">
        <v>3</v>
      </c>
      <c r="E2932">
        <f>_xlfn.MAXIFS('CO2'!$D:$D,'CO2'!$A:$A,Table1[[#This Row],[Year]],'CO2'!$B:$B,Table1[[#This Row],[State]],'CO2'!$C:$C,Table1[[#This Row],[Sector]])</f>
        <v>0.98</v>
      </c>
      <c r="F2932">
        <f>AVERAGEIFS(Population!$C:$C,Population!$A:$A,Table1[[#This Row],[Year]],Population!$B:$B,Table1[[#This Row],[State]])</f>
        <v>795330</v>
      </c>
      <c r="G2932">
        <f>_xlfn.MAXIFS('Land and Water Area'!$B:$B,'Land and Water Area'!$A:$A,Datasheet!C2932)</f>
        <v>145550.16699999999</v>
      </c>
      <c r="H2932">
        <f>_xlfn.MAXIFS('Land and Water Area'!$C:$C,'Land and Water Area'!$A:$A,Datasheet!C2932)</f>
        <v>1493.123</v>
      </c>
    </row>
    <row r="2933" spans="1:8" x14ac:dyDescent="0.2">
      <c r="A2933">
        <v>1</v>
      </c>
      <c r="B2933">
        <v>1981</v>
      </c>
      <c r="C2933" t="s">
        <v>34</v>
      </c>
      <c r="D2933" t="s">
        <v>4</v>
      </c>
      <c r="E2933">
        <f>_xlfn.MAXIFS('CO2'!$D:$D,'CO2'!$A:$A,Table1[[#This Row],[Year]],'CO2'!$B:$B,Table1[[#This Row],[State]],'CO2'!$C:$C,Table1[[#This Row],[Sector]])</f>
        <v>5.56</v>
      </c>
      <c r="F2933">
        <f>AVERAGEIFS(Population!$C:$C,Population!$A:$A,Table1[[#This Row],[Year]],Population!$B:$B,Table1[[#This Row],[State]])</f>
        <v>795330</v>
      </c>
      <c r="G2933">
        <f>_xlfn.MAXIFS('Land and Water Area'!$B:$B,'Land and Water Area'!$A:$A,Datasheet!C2933)</f>
        <v>145550.16699999999</v>
      </c>
      <c r="H2933">
        <f>_xlfn.MAXIFS('Land and Water Area'!$C:$C,'Land and Water Area'!$A:$A,Datasheet!C2933)</f>
        <v>1493.123</v>
      </c>
    </row>
    <row r="2934" spans="1:8" x14ac:dyDescent="0.2">
      <c r="A2934">
        <v>1</v>
      </c>
      <c r="B2934">
        <v>1981</v>
      </c>
      <c r="C2934" t="s">
        <v>34</v>
      </c>
      <c r="D2934" t="s">
        <v>5</v>
      </c>
      <c r="E2934">
        <f>_xlfn.MAXIFS('CO2'!$D:$D,'CO2'!$A:$A,Table1[[#This Row],[Year]],'CO2'!$B:$B,Table1[[#This Row],[State]],'CO2'!$C:$C,Table1[[#This Row],[Sector]])</f>
        <v>5.05</v>
      </c>
      <c r="F2934">
        <f>AVERAGEIFS(Population!$C:$C,Population!$A:$A,Table1[[#This Row],[Year]],Population!$B:$B,Table1[[#This Row],[State]])</f>
        <v>795330</v>
      </c>
      <c r="G2934">
        <f>_xlfn.MAXIFS('Land and Water Area'!$B:$B,'Land and Water Area'!$A:$A,Datasheet!C2934)</f>
        <v>145550.16699999999</v>
      </c>
      <c r="H2934">
        <f>_xlfn.MAXIFS('Land and Water Area'!$C:$C,'Land and Water Area'!$A:$A,Datasheet!C2934)</f>
        <v>1493.123</v>
      </c>
    </row>
    <row r="2935" spans="1:8" x14ac:dyDescent="0.2">
      <c r="A2935">
        <v>1</v>
      </c>
      <c r="B2935">
        <v>1981</v>
      </c>
      <c r="C2935" t="s">
        <v>34</v>
      </c>
      <c r="D2935" t="s">
        <v>6</v>
      </c>
      <c r="E2935">
        <f>_xlfn.MAXIFS('CO2'!$D:$D,'CO2'!$A:$A,Table1[[#This Row],[Year]],'CO2'!$B:$B,Table1[[#This Row],[State]],'CO2'!$C:$C,Table1[[#This Row],[Sector]])</f>
        <v>1.1599999999999999</v>
      </c>
      <c r="F2935">
        <f>AVERAGEIFS(Population!$C:$C,Population!$A:$A,Table1[[#This Row],[Year]],Population!$B:$B,Table1[[#This Row],[State]])</f>
        <v>795330</v>
      </c>
      <c r="G2935">
        <f>_xlfn.MAXIFS('Land and Water Area'!$B:$B,'Land and Water Area'!$A:$A,Datasheet!C2935)</f>
        <v>145550.16699999999</v>
      </c>
      <c r="H2935">
        <f>_xlfn.MAXIFS('Land and Water Area'!$C:$C,'Land and Water Area'!$A:$A,Datasheet!C2935)</f>
        <v>1493.123</v>
      </c>
    </row>
    <row r="2936" spans="1:8" x14ac:dyDescent="0.2">
      <c r="A2936">
        <v>1</v>
      </c>
      <c r="B2936">
        <v>1981</v>
      </c>
      <c r="C2936" t="s">
        <v>34</v>
      </c>
      <c r="D2936" t="s">
        <v>7</v>
      </c>
      <c r="E2936">
        <f>_xlfn.MAXIFS('CO2'!$D:$D,'CO2'!$A:$A,Table1[[#This Row],[Year]],'CO2'!$B:$B,Table1[[#This Row],[State]],'CO2'!$C:$C,Table1[[#This Row],[Sector]])</f>
        <v>5.95</v>
      </c>
      <c r="F2936">
        <f>AVERAGEIFS(Population!$C:$C,Population!$A:$A,Table1[[#This Row],[Year]],Population!$B:$B,Table1[[#This Row],[State]])</f>
        <v>795330</v>
      </c>
      <c r="G2936">
        <f>_xlfn.MAXIFS('Land and Water Area'!$B:$B,'Land and Water Area'!$A:$A,Datasheet!C2936)</f>
        <v>145550.16699999999</v>
      </c>
      <c r="H2936">
        <f>_xlfn.MAXIFS('Land and Water Area'!$C:$C,'Land and Water Area'!$A:$A,Datasheet!C2936)</f>
        <v>1493.123</v>
      </c>
    </row>
    <row r="2937" spans="1:8" x14ac:dyDescent="0.2">
      <c r="A2937">
        <v>1</v>
      </c>
      <c r="B2937">
        <v>1981</v>
      </c>
      <c r="C2937" t="s">
        <v>35</v>
      </c>
      <c r="D2937" t="s">
        <v>3</v>
      </c>
      <c r="E2937">
        <f>_xlfn.MAXIFS('CO2'!$D:$D,'CO2'!$A:$A,Table1[[#This Row],[Year]],'CO2'!$B:$B,Table1[[#This Row],[State]],'CO2'!$C:$C,Table1[[#This Row],[Sector]])</f>
        <v>2.37</v>
      </c>
      <c r="F2937">
        <f>AVERAGEIFS(Population!$C:$C,Population!$A:$A,Table1[[#This Row],[Year]],Population!$B:$B,Table1[[#This Row],[State]])</f>
        <v>1578481</v>
      </c>
      <c r="G2937">
        <f>_xlfn.MAXIFS('Land and Water Area'!$B:$B,'Land and Water Area'!$A:$A,Datasheet!C2937)</f>
        <v>76814.873999999996</v>
      </c>
      <c r="H2937">
        <f>_xlfn.MAXIFS('Land and Water Area'!$C:$C,'Land and Water Area'!$A:$A,Datasheet!C2937)</f>
        <v>532.55600000000004</v>
      </c>
    </row>
    <row r="2938" spans="1:8" x14ac:dyDescent="0.2">
      <c r="A2938">
        <v>1</v>
      </c>
      <c r="B2938">
        <v>1981</v>
      </c>
      <c r="C2938" t="s">
        <v>35</v>
      </c>
      <c r="D2938" t="s">
        <v>4</v>
      </c>
      <c r="E2938">
        <f>_xlfn.MAXIFS('CO2'!$D:$D,'CO2'!$A:$A,Table1[[#This Row],[Year]],'CO2'!$B:$B,Table1[[#This Row],[State]],'CO2'!$C:$C,Table1[[#This Row],[Sector]])</f>
        <v>8.9499999999999993</v>
      </c>
      <c r="F2938">
        <f>AVERAGEIFS(Population!$C:$C,Population!$A:$A,Table1[[#This Row],[Year]],Population!$B:$B,Table1[[#This Row],[State]])</f>
        <v>1578481</v>
      </c>
      <c r="G2938">
        <f>_xlfn.MAXIFS('Land and Water Area'!$B:$B,'Land and Water Area'!$A:$A,Datasheet!C2938)</f>
        <v>76814.873999999996</v>
      </c>
      <c r="H2938">
        <f>_xlfn.MAXIFS('Land and Water Area'!$C:$C,'Land and Water Area'!$A:$A,Datasheet!C2938)</f>
        <v>532.55600000000004</v>
      </c>
    </row>
    <row r="2939" spans="1:8" x14ac:dyDescent="0.2">
      <c r="A2939">
        <v>1</v>
      </c>
      <c r="B2939">
        <v>1981</v>
      </c>
      <c r="C2939" t="s">
        <v>35</v>
      </c>
      <c r="D2939" t="s">
        <v>5</v>
      </c>
      <c r="E2939">
        <f>_xlfn.MAXIFS('CO2'!$D:$D,'CO2'!$A:$A,Table1[[#This Row],[Year]],'CO2'!$B:$B,Table1[[#This Row],[State]],'CO2'!$C:$C,Table1[[#This Row],[Sector]])</f>
        <v>5.07</v>
      </c>
      <c r="F2939">
        <f>AVERAGEIFS(Population!$C:$C,Population!$A:$A,Table1[[#This Row],[Year]],Population!$B:$B,Table1[[#This Row],[State]])</f>
        <v>1578481</v>
      </c>
      <c r="G2939">
        <f>_xlfn.MAXIFS('Land and Water Area'!$B:$B,'Land and Water Area'!$A:$A,Datasheet!C2939)</f>
        <v>76814.873999999996</v>
      </c>
      <c r="H2939">
        <f>_xlfn.MAXIFS('Land and Water Area'!$C:$C,'Land and Water Area'!$A:$A,Datasheet!C2939)</f>
        <v>532.55600000000004</v>
      </c>
    </row>
    <row r="2940" spans="1:8" x14ac:dyDescent="0.2">
      <c r="A2940">
        <v>1</v>
      </c>
      <c r="B2940">
        <v>1981</v>
      </c>
      <c r="C2940" t="s">
        <v>35</v>
      </c>
      <c r="D2940" t="s">
        <v>6</v>
      </c>
      <c r="E2940">
        <f>_xlfn.MAXIFS('CO2'!$D:$D,'CO2'!$A:$A,Table1[[#This Row],[Year]],'CO2'!$B:$B,Table1[[#This Row],[State]],'CO2'!$C:$C,Table1[[#This Row],[Sector]])</f>
        <v>2.81</v>
      </c>
      <c r="F2940">
        <f>AVERAGEIFS(Population!$C:$C,Population!$A:$A,Table1[[#This Row],[Year]],Population!$B:$B,Table1[[#This Row],[State]])</f>
        <v>1578481</v>
      </c>
      <c r="G2940">
        <f>_xlfn.MAXIFS('Land and Water Area'!$B:$B,'Land and Water Area'!$A:$A,Datasheet!C2940)</f>
        <v>76814.873999999996</v>
      </c>
      <c r="H2940">
        <f>_xlfn.MAXIFS('Land and Water Area'!$C:$C,'Land and Water Area'!$A:$A,Datasheet!C2940)</f>
        <v>532.55600000000004</v>
      </c>
    </row>
    <row r="2941" spans="1:8" x14ac:dyDescent="0.2">
      <c r="A2941">
        <v>1</v>
      </c>
      <c r="B2941">
        <v>1981</v>
      </c>
      <c r="C2941" t="s">
        <v>35</v>
      </c>
      <c r="D2941" t="s">
        <v>7</v>
      </c>
      <c r="E2941">
        <f>_xlfn.MAXIFS('CO2'!$D:$D,'CO2'!$A:$A,Table1[[#This Row],[Year]],'CO2'!$B:$B,Table1[[#This Row],[State]],'CO2'!$C:$C,Table1[[#This Row],[Sector]])</f>
        <v>9.23</v>
      </c>
      <c r="F2941">
        <f>AVERAGEIFS(Population!$C:$C,Population!$A:$A,Table1[[#This Row],[Year]],Population!$B:$B,Table1[[#This Row],[State]])</f>
        <v>1578481</v>
      </c>
      <c r="G2941">
        <f>_xlfn.MAXIFS('Land and Water Area'!$B:$B,'Land and Water Area'!$A:$A,Datasheet!C2941)</f>
        <v>76814.873999999996</v>
      </c>
      <c r="H2941">
        <f>_xlfn.MAXIFS('Land and Water Area'!$C:$C,'Land and Water Area'!$A:$A,Datasheet!C2941)</f>
        <v>532.55600000000004</v>
      </c>
    </row>
    <row r="2942" spans="1:8" x14ac:dyDescent="0.2">
      <c r="A2942">
        <v>1</v>
      </c>
      <c r="B2942">
        <v>1981</v>
      </c>
      <c r="C2942" t="s">
        <v>36</v>
      </c>
      <c r="D2942" t="s">
        <v>3</v>
      </c>
      <c r="E2942">
        <f>_xlfn.MAXIFS('CO2'!$D:$D,'CO2'!$A:$A,Table1[[#This Row],[Year]],'CO2'!$B:$B,Table1[[#This Row],[State]],'CO2'!$C:$C,Table1[[#This Row],[Sector]])</f>
        <v>0.71</v>
      </c>
      <c r="F2942">
        <f>AVERAGEIFS(Population!$C:$C,Population!$A:$A,Table1[[#This Row],[Year]],Population!$B:$B,Table1[[#This Row],[State]])</f>
        <v>847644</v>
      </c>
      <c r="G2942">
        <f>_xlfn.MAXIFS('Land and Water Area'!$B:$B,'Land and Water Area'!$A:$A,Datasheet!C2942)</f>
        <v>109860.371</v>
      </c>
      <c r="H2942">
        <f>_xlfn.MAXIFS('Land and Water Area'!$C:$C,'Land and Water Area'!$A:$A,Datasheet!C2942)</f>
        <v>710.38300000000004</v>
      </c>
    </row>
    <row r="2943" spans="1:8" x14ac:dyDescent="0.2">
      <c r="A2943">
        <v>1</v>
      </c>
      <c r="B2943">
        <v>1981</v>
      </c>
      <c r="C2943" t="s">
        <v>36</v>
      </c>
      <c r="D2943" t="s">
        <v>4</v>
      </c>
      <c r="E2943">
        <f>_xlfn.MAXIFS('CO2'!$D:$D,'CO2'!$A:$A,Table1[[#This Row],[Year]],'CO2'!$B:$B,Table1[[#This Row],[State]],'CO2'!$C:$C,Table1[[#This Row],[Sector]])</f>
        <v>12.87</v>
      </c>
      <c r="F2943">
        <f>AVERAGEIFS(Population!$C:$C,Population!$A:$A,Table1[[#This Row],[Year]],Population!$B:$B,Table1[[#This Row],[State]])</f>
        <v>847644</v>
      </c>
      <c r="G2943">
        <f>_xlfn.MAXIFS('Land and Water Area'!$B:$B,'Land and Water Area'!$A:$A,Datasheet!C2943)</f>
        <v>109860.371</v>
      </c>
      <c r="H2943">
        <f>_xlfn.MAXIFS('Land and Water Area'!$C:$C,'Land and Water Area'!$A:$A,Datasheet!C2943)</f>
        <v>710.38300000000004</v>
      </c>
    </row>
    <row r="2944" spans="1:8" x14ac:dyDescent="0.2">
      <c r="A2944">
        <v>1</v>
      </c>
      <c r="B2944">
        <v>1981</v>
      </c>
      <c r="C2944" t="s">
        <v>36</v>
      </c>
      <c r="D2944" t="s">
        <v>5</v>
      </c>
      <c r="E2944">
        <f>_xlfn.MAXIFS('CO2'!$D:$D,'CO2'!$A:$A,Table1[[#This Row],[Year]],'CO2'!$B:$B,Table1[[#This Row],[State]],'CO2'!$C:$C,Table1[[#This Row],[Sector]])</f>
        <v>1.2</v>
      </c>
      <c r="F2944">
        <f>AVERAGEIFS(Population!$C:$C,Population!$A:$A,Table1[[#This Row],[Year]],Population!$B:$B,Table1[[#This Row],[State]])</f>
        <v>847644</v>
      </c>
      <c r="G2944">
        <f>_xlfn.MAXIFS('Land and Water Area'!$B:$B,'Land and Water Area'!$A:$A,Datasheet!C2944)</f>
        <v>109860.371</v>
      </c>
      <c r="H2944">
        <f>_xlfn.MAXIFS('Land and Water Area'!$C:$C,'Land and Water Area'!$A:$A,Datasheet!C2944)</f>
        <v>710.38300000000004</v>
      </c>
    </row>
    <row r="2945" spans="1:8" x14ac:dyDescent="0.2">
      <c r="A2945">
        <v>1</v>
      </c>
      <c r="B2945">
        <v>1981</v>
      </c>
      <c r="C2945" t="s">
        <v>36</v>
      </c>
      <c r="D2945" t="s">
        <v>6</v>
      </c>
      <c r="E2945">
        <f>_xlfn.MAXIFS('CO2'!$D:$D,'CO2'!$A:$A,Table1[[#This Row],[Year]],'CO2'!$B:$B,Table1[[#This Row],[State]],'CO2'!$C:$C,Table1[[#This Row],[Sector]])</f>
        <v>0.91</v>
      </c>
      <c r="F2945">
        <f>AVERAGEIFS(Population!$C:$C,Population!$A:$A,Table1[[#This Row],[Year]],Population!$B:$B,Table1[[#This Row],[State]])</f>
        <v>847644</v>
      </c>
      <c r="G2945">
        <f>_xlfn.MAXIFS('Land and Water Area'!$B:$B,'Land and Water Area'!$A:$A,Datasheet!C2945)</f>
        <v>109860.371</v>
      </c>
      <c r="H2945">
        <f>_xlfn.MAXIFS('Land and Water Area'!$C:$C,'Land and Water Area'!$A:$A,Datasheet!C2945)</f>
        <v>710.38300000000004</v>
      </c>
    </row>
    <row r="2946" spans="1:8" x14ac:dyDescent="0.2">
      <c r="A2946">
        <v>1</v>
      </c>
      <c r="B2946">
        <v>1981</v>
      </c>
      <c r="C2946" t="s">
        <v>36</v>
      </c>
      <c r="D2946" t="s">
        <v>7</v>
      </c>
      <c r="E2946">
        <f>_xlfn.MAXIFS('CO2'!$D:$D,'CO2'!$A:$A,Table1[[#This Row],[Year]],'CO2'!$B:$B,Table1[[#This Row],[State]],'CO2'!$C:$C,Table1[[#This Row],[Sector]])</f>
        <v>8.19</v>
      </c>
      <c r="F2946">
        <f>AVERAGEIFS(Population!$C:$C,Population!$A:$A,Table1[[#This Row],[Year]],Population!$B:$B,Table1[[#This Row],[State]])</f>
        <v>847644</v>
      </c>
      <c r="G2946">
        <f>_xlfn.MAXIFS('Land and Water Area'!$B:$B,'Land and Water Area'!$A:$A,Datasheet!C2946)</f>
        <v>109860.371</v>
      </c>
      <c r="H2946">
        <f>_xlfn.MAXIFS('Land and Water Area'!$C:$C,'Land and Water Area'!$A:$A,Datasheet!C2946)</f>
        <v>710.38300000000004</v>
      </c>
    </row>
    <row r="2947" spans="1:8" x14ac:dyDescent="0.2">
      <c r="A2947">
        <v>1</v>
      </c>
      <c r="B2947">
        <v>1981</v>
      </c>
      <c r="C2947" t="s">
        <v>37</v>
      </c>
      <c r="D2947" t="s">
        <v>3</v>
      </c>
      <c r="E2947">
        <f>_xlfn.MAXIFS('CO2'!$D:$D,'CO2'!$A:$A,Table1[[#This Row],[Year]],'CO2'!$B:$B,Table1[[#This Row],[State]],'CO2'!$C:$C,Table1[[#This Row],[Sector]])</f>
        <v>0.79</v>
      </c>
      <c r="F2947">
        <f>AVERAGEIFS(Population!$C:$C,Population!$A:$A,Table1[[#This Row],[Year]],Population!$B:$B,Table1[[#This Row],[State]])</f>
        <v>936630</v>
      </c>
      <c r="G2947">
        <f>_xlfn.MAXIFS('Land and Water Area'!$B:$B,'Land and Water Area'!$A:$A,Datasheet!C2947)</f>
        <v>8953.759</v>
      </c>
      <c r="H2947">
        <f>_xlfn.MAXIFS('Land and Water Area'!$C:$C,'Land and Water Area'!$A:$A,Datasheet!C2947)</f>
        <v>396.125</v>
      </c>
    </row>
    <row r="2948" spans="1:8" x14ac:dyDescent="0.2">
      <c r="A2948">
        <v>1</v>
      </c>
      <c r="B2948">
        <v>1981</v>
      </c>
      <c r="C2948" t="s">
        <v>37</v>
      </c>
      <c r="D2948" t="s">
        <v>4</v>
      </c>
      <c r="E2948">
        <f>_xlfn.MAXIFS('CO2'!$D:$D,'CO2'!$A:$A,Table1[[#This Row],[Year]],'CO2'!$B:$B,Table1[[#This Row],[State]],'CO2'!$C:$C,Table1[[#This Row],[Sector]])</f>
        <v>4.18</v>
      </c>
      <c r="F2948">
        <f>AVERAGEIFS(Population!$C:$C,Population!$A:$A,Table1[[#This Row],[Year]],Population!$B:$B,Table1[[#This Row],[State]])</f>
        <v>936630</v>
      </c>
      <c r="G2948">
        <f>_xlfn.MAXIFS('Land and Water Area'!$B:$B,'Land and Water Area'!$A:$A,Datasheet!C2948)</f>
        <v>8953.759</v>
      </c>
      <c r="H2948">
        <f>_xlfn.MAXIFS('Land and Water Area'!$C:$C,'Land and Water Area'!$A:$A,Datasheet!C2948)</f>
        <v>396.125</v>
      </c>
    </row>
    <row r="2949" spans="1:8" x14ac:dyDescent="0.2">
      <c r="A2949">
        <v>1</v>
      </c>
      <c r="B2949">
        <v>1981</v>
      </c>
      <c r="C2949" t="s">
        <v>37</v>
      </c>
      <c r="D2949" t="s">
        <v>5</v>
      </c>
      <c r="E2949">
        <f>_xlfn.MAXIFS('CO2'!$D:$D,'CO2'!$A:$A,Table1[[#This Row],[Year]],'CO2'!$B:$B,Table1[[#This Row],[State]],'CO2'!$C:$C,Table1[[#This Row],[Sector]])</f>
        <v>0.61</v>
      </c>
      <c r="F2949">
        <f>AVERAGEIFS(Population!$C:$C,Population!$A:$A,Table1[[#This Row],[Year]],Population!$B:$B,Table1[[#This Row],[State]])</f>
        <v>936630</v>
      </c>
      <c r="G2949">
        <f>_xlfn.MAXIFS('Land and Water Area'!$B:$B,'Land and Water Area'!$A:$A,Datasheet!C2949)</f>
        <v>8953.759</v>
      </c>
      <c r="H2949">
        <f>_xlfn.MAXIFS('Land and Water Area'!$C:$C,'Land and Water Area'!$A:$A,Datasheet!C2949)</f>
        <v>396.125</v>
      </c>
    </row>
    <row r="2950" spans="1:8" x14ac:dyDescent="0.2">
      <c r="A2950">
        <v>1</v>
      </c>
      <c r="B2950">
        <v>1981</v>
      </c>
      <c r="C2950" t="s">
        <v>37</v>
      </c>
      <c r="D2950" t="s">
        <v>6</v>
      </c>
      <c r="E2950">
        <f>_xlfn.MAXIFS('CO2'!$D:$D,'CO2'!$A:$A,Table1[[#This Row],[Year]],'CO2'!$B:$B,Table1[[#This Row],[State]],'CO2'!$C:$C,Table1[[#This Row],[Sector]])</f>
        <v>1.95</v>
      </c>
      <c r="F2950">
        <f>AVERAGEIFS(Population!$C:$C,Population!$A:$A,Table1[[#This Row],[Year]],Population!$B:$B,Table1[[#This Row],[State]])</f>
        <v>936630</v>
      </c>
      <c r="G2950">
        <f>_xlfn.MAXIFS('Land and Water Area'!$B:$B,'Land and Water Area'!$A:$A,Datasheet!C2950)</f>
        <v>8953.759</v>
      </c>
      <c r="H2950">
        <f>_xlfn.MAXIFS('Land and Water Area'!$C:$C,'Land and Water Area'!$A:$A,Datasheet!C2950)</f>
        <v>396.125</v>
      </c>
    </row>
    <row r="2951" spans="1:8" x14ac:dyDescent="0.2">
      <c r="A2951">
        <v>1</v>
      </c>
      <c r="B2951">
        <v>1981</v>
      </c>
      <c r="C2951" t="s">
        <v>37</v>
      </c>
      <c r="D2951" t="s">
        <v>7</v>
      </c>
      <c r="E2951">
        <f>_xlfn.MAXIFS('CO2'!$D:$D,'CO2'!$A:$A,Table1[[#This Row],[Year]],'CO2'!$B:$B,Table1[[#This Row],[State]],'CO2'!$C:$C,Table1[[#This Row],[Sector]])</f>
        <v>4</v>
      </c>
      <c r="F2951">
        <f>AVERAGEIFS(Population!$C:$C,Population!$A:$A,Table1[[#This Row],[Year]],Population!$B:$B,Table1[[#This Row],[State]])</f>
        <v>936630</v>
      </c>
      <c r="G2951">
        <f>_xlfn.MAXIFS('Land and Water Area'!$B:$B,'Land and Water Area'!$A:$A,Datasheet!C2951)</f>
        <v>8953.759</v>
      </c>
      <c r="H2951">
        <f>_xlfn.MAXIFS('Land and Water Area'!$C:$C,'Land and Water Area'!$A:$A,Datasheet!C2951)</f>
        <v>396.125</v>
      </c>
    </row>
    <row r="2952" spans="1:8" x14ac:dyDescent="0.2">
      <c r="A2952">
        <v>1</v>
      </c>
      <c r="B2952">
        <v>1981</v>
      </c>
      <c r="C2952" t="s">
        <v>38</v>
      </c>
      <c r="D2952" t="s">
        <v>3</v>
      </c>
      <c r="E2952">
        <f>_xlfn.MAXIFS('CO2'!$D:$D,'CO2'!$A:$A,Table1[[#This Row],[Year]],'CO2'!$B:$B,Table1[[#This Row],[State]],'CO2'!$C:$C,Table1[[#This Row],[Sector]])</f>
        <v>10.8</v>
      </c>
      <c r="F2952">
        <f>AVERAGEIFS(Population!$C:$C,Population!$A:$A,Table1[[#This Row],[Year]],Population!$B:$B,Table1[[#This Row],[State]])</f>
        <v>7407508</v>
      </c>
      <c r="G2952">
        <f>_xlfn.MAXIFS('Land and Water Area'!$B:$B,'Land and Water Area'!$A:$A,Datasheet!C2952)</f>
        <v>7354.9340000000002</v>
      </c>
      <c r="H2952">
        <f>_xlfn.MAXIFS('Land and Water Area'!$C:$C,'Land and Water Area'!$A:$A,Datasheet!C2952)</f>
        <v>1364.0250000000001</v>
      </c>
    </row>
    <row r="2953" spans="1:8" x14ac:dyDescent="0.2">
      <c r="A2953">
        <v>1</v>
      </c>
      <c r="B2953">
        <v>1981</v>
      </c>
      <c r="C2953" t="s">
        <v>38</v>
      </c>
      <c r="D2953" t="s">
        <v>4</v>
      </c>
      <c r="E2953">
        <f>_xlfn.MAXIFS('CO2'!$D:$D,'CO2'!$A:$A,Table1[[#This Row],[Year]],'CO2'!$B:$B,Table1[[#This Row],[State]],'CO2'!$C:$C,Table1[[#This Row],[Sector]])</f>
        <v>16.29</v>
      </c>
      <c r="F2953">
        <f>AVERAGEIFS(Population!$C:$C,Population!$A:$A,Table1[[#This Row],[Year]],Population!$B:$B,Table1[[#This Row],[State]])</f>
        <v>7407508</v>
      </c>
      <c r="G2953">
        <f>_xlfn.MAXIFS('Land and Water Area'!$B:$B,'Land and Water Area'!$A:$A,Datasheet!C2953)</f>
        <v>7354.9340000000002</v>
      </c>
      <c r="H2953">
        <f>_xlfn.MAXIFS('Land and Water Area'!$C:$C,'Land and Water Area'!$A:$A,Datasheet!C2953)</f>
        <v>1364.0250000000001</v>
      </c>
    </row>
    <row r="2954" spans="1:8" x14ac:dyDescent="0.2">
      <c r="A2954">
        <v>1</v>
      </c>
      <c r="B2954">
        <v>1981</v>
      </c>
      <c r="C2954" t="s">
        <v>38</v>
      </c>
      <c r="D2954" t="s">
        <v>5</v>
      </c>
      <c r="E2954">
        <f>_xlfn.MAXIFS('CO2'!$D:$D,'CO2'!$A:$A,Table1[[#This Row],[Year]],'CO2'!$B:$B,Table1[[#This Row],[State]],'CO2'!$C:$C,Table1[[#This Row],[Sector]])</f>
        <v>18.13</v>
      </c>
      <c r="F2954">
        <f>AVERAGEIFS(Population!$C:$C,Population!$A:$A,Table1[[#This Row],[Year]],Population!$B:$B,Table1[[#This Row],[State]])</f>
        <v>7407508</v>
      </c>
      <c r="G2954">
        <f>_xlfn.MAXIFS('Land and Water Area'!$B:$B,'Land and Water Area'!$A:$A,Datasheet!C2954)</f>
        <v>7354.9340000000002</v>
      </c>
      <c r="H2954">
        <f>_xlfn.MAXIFS('Land and Water Area'!$C:$C,'Land and Water Area'!$A:$A,Datasheet!C2954)</f>
        <v>1364.0250000000001</v>
      </c>
    </row>
    <row r="2955" spans="1:8" x14ac:dyDescent="0.2">
      <c r="A2955">
        <v>1</v>
      </c>
      <c r="B2955">
        <v>1981</v>
      </c>
      <c r="C2955" t="s">
        <v>38</v>
      </c>
      <c r="D2955" t="s">
        <v>6</v>
      </c>
      <c r="E2955">
        <f>_xlfn.MAXIFS('CO2'!$D:$D,'CO2'!$A:$A,Table1[[#This Row],[Year]],'CO2'!$B:$B,Table1[[#This Row],[State]],'CO2'!$C:$C,Table1[[#This Row],[Sector]])</f>
        <v>18.3</v>
      </c>
      <c r="F2955">
        <f>AVERAGEIFS(Population!$C:$C,Population!$A:$A,Table1[[#This Row],[Year]],Population!$B:$B,Table1[[#This Row],[State]])</f>
        <v>7407508</v>
      </c>
      <c r="G2955">
        <f>_xlfn.MAXIFS('Land and Water Area'!$B:$B,'Land and Water Area'!$A:$A,Datasheet!C2955)</f>
        <v>7354.9340000000002</v>
      </c>
      <c r="H2955">
        <f>_xlfn.MAXIFS('Land and Water Area'!$C:$C,'Land and Water Area'!$A:$A,Datasheet!C2955)</f>
        <v>1364.0250000000001</v>
      </c>
    </row>
    <row r="2956" spans="1:8" x14ac:dyDescent="0.2">
      <c r="A2956">
        <v>1</v>
      </c>
      <c r="B2956">
        <v>1981</v>
      </c>
      <c r="C2956" t="s">
        <v>38</v>
      </c>
      <c r="D2956" t="s">
        <v>7</v>
      </c>
      <c r="E2956">
        <f>_xlfn.MAXIFS('CO2'!$D:$D,'CO2'!$A:$A,Table1[[#This Row],[Year]],'CO2'!$B:$B,Table1[[#This Row],[State]],'CO2'!$C:$C,Table1[[#This Row],[Sector]])</f>
        <v>44.04</v>
      </c>
      <c r="F2956">
        <f>AVERAGEIFS(Population!$C:$C,Population!$A:$A,Table1[[#This Row],[Year]],Population!$B:$B,Table1[[#This Row],[State]])</f>
        <v>7407508</v>
      </c>
      <c r="G2956">
        <f>_xlfn.MAXIFS('Land and Water Area'!$B:$B,'Land and Water Area'!$A:$A,Datasheet!C2956)</f>
        <v>7354.9340000000002</v>
      </c>
      <c r="H2956">
        <f>_xlfn.MAXIFS('Land and Water Area'!$C:$C,'Land and Water Area'!$A:$A,Datasheet!C2956)</f>
        <v>1364.0250000000001</v>
      </c>
    </row>
    <row r="2957" spans="1:8" x14ac:dyDescent="0.2">
      <c r="A2957">
        <v>1</v>
      </c>
      <c r="B2957">
        <v>1981</v>
      </c>
      <c r="C2957" t="s">
        <v>39</v>
      </c>
      <c r="D2957" t="s">
        <v>3</v>
      </c>
      <c r="E2957">
        <f>_xlfn.MAXIFS('CO2'!$D:$D,'CO2'!$A:$A,Table1[[#This Row],[Year]],'CO2'!$B:$B,Table1[[#This Row],[State]],'CO2'!$C:$C,Table1[[#This Row],[Sector]])</f>
        <v>1.75</v>
      </c>
      <c r="F2957">
        <f>AVERAGEIFS(Population!$C:$C,Population!$A:$A,Table1[[#This Row],[Year]],Population!$B:$B,Table1[[#This Row],[State]])</f>
        <v>1332768</v>
      </c>
      <c r="G2957">
        <f>_xlfn.MAXIFS('Land and Water Area'!$B:$B,'Land and Water Area'!$A:$A,Datasheet!C2957)</f>
        <v>121312.75900000001</v>
      </c>
      <c r="H2957">
        <f>_xlfn.MAXIFS('Land and Water Area'!$C:$C,'Land and Water Area'!$A:$A,Datasheet!C2957)</f>
        <v>280.48599999999999</v>
      </c>
    </row>
    <row r="2958" spans="1:8" x14ac:dyDescent="0.2">
      <c r="A2958">
        <v>1</v>
      </c>
      <c r="B2958">
        <v>1981</v>
      </c>
      <c r="C2958" t="s">
        <v>39</v>
      </c>
      <c r="D2958" t="s">
        <v>4</v>
      </c>
      <c r="E2958">
        <f>_xlfn.MAXIFS('CO2'!$D:$D,'CO2'!$A:$A,Table1[[#This Row],[Year]],'CO2'!$B:$B,Table1[[#This Row],[State]],'CO2'!$C:$C,Table1[[#This Row],[Sector]])</f>
        <v>21.52</v>
      </c>
      <c r="F2958">
        <f>AVERAGEIFS(Population!$C:$C,Population!$A:$A,Table1[[#This Row],[Year]],Population!$B:$B,Table1[[#This Row],[State]])</f>
        <v>1332768</v>
      </c>
      <c r="G2958">
        <f>_xlfn.MAXIFS('Land and Water Area'!$B:$B,'Land and Water Area'!$A:$A,Datasheet!C2958)</f>
        <v>121312.75900000001</v>
      </c>
      <c r="H2958">
        <f>_xlfn.MAXIFS('Land and Water Area'!$C:$C,'Land and Water Area'!$A:$A,Datasheet!C2958)</f>
        <v>280.48599999999999</v>
      </c>
    </row>
    <row r="2959" spans="1:8" x14ac:dyDescent="0.2">
      <c r="A2959">
        <v>1</v>
      </c>
      <c r="B2959">
        <v>1981</v>
      </c>
      <c r="C2959" t="s">
        <v>39</v>
      </c>
      <c r="D2959" t="s">
        <v>5</v>
      </c>
      <c r="E2959">
        <f>_xlfn.MAXIFS('CO2'!$D:$D,'CO2'!$A:$A,Table1[[#This Row],[Year]],'CO2'!$B:$B,Table1[[#This Row],[State]],'CO2'!$C:$C,Table1[[#This Row],[Sector]])</f>
        <v>6.11</v>
      </c>
      <c r="F2959">
        <f>AVERAGEIFS(Population!$C:$C,Population!$A:$A,Table1[[#This Row],[Year]],Population!$B:$B,Table1[[#This Row],[State]])</f>
        <v>1332768</v>
      </c>
      <c r="G2959">
        <f>_xlfn.MAXIFS('Land and Water Area'!$B:$B,'Land and Water Area'!$A:$A,Datasheet!C2959)</f>
        <v>121312.75900000001</v>
      </c>
      <c r="H2959">
        <f>_xlfn.MAXIFS('Land and Water Area'!$C:$C,'Land and Water Area'!$A:$A,Datasheet!C2959)</f>
        <v>280.48599999999999</v>
      </c>
    </row>
    <row r="2960" spans="1:8" x14ac:dyDescent="0.2">
      <c r="A2960">
        <v>1</v>
      </c>
      <c r="B2960">
        <v>1981</v>
      </c>
      <c r="C2960" t="s">
        <v>39</v>
      </c>
      <c r="D2960" t="s">
        <v>6</v>
      </c>
      <c r="E2960">
        <f>_xlfn.MAXIFS('CO2'!$D:$D,'CO2'!$A:$A,Table1[[#This Row],[Year]],'CO2'!$B:$B,Table1[[#This Row],[State]],'CO2'!$C:$C,Table1[[#This Row],[Sector]])</f>
        <v>1.61</v>
      </c>
      <c r="F2960">
        <f>AVERAGEIFS(Population!$C:$C,Population!$A:$A,Table1[[#This Row],[Year]],Population!$B:$B,Table1[[#This Row],[State]])</f>
        <v>1332768</v>
      </c>
      <c r="G2960">
        <f>_xlfn.MAXIFS('Land and Water Area'!$B:$B,'Land and Water Area'!$A:$A,Datasheet!C2960)</f>
        <v>121312.75900000001</v>
      </c>
      <c r="H2960">
        <f>_xlfn.MAXIFS('Land and Water Area'!$C:$C,'Land and Water Area'!$A:$A,Datasheet!C2960)</f>
        <v>280.48599999999999</v>
      </c>
    </row>
    <row r="2961" spans="1:8" x14ac:dyDescent="0.2">
      <c r="A2961">
        <v>1</v>
      </c>
      <c r="B2961">
        <v>1981</v>
      </c>
      <c r="C2961" t="s">
        <v>39</v>
      </c>
      <c r="D2961" t="s">
        <v>7</v>
      </c>
      <c r="E2961">
        <f>_xlfn.MAXIFS('CO2'!$D:$D,'CO2'!$A:$A,Table1[[#This Row],[Year]],'CO2'!$B:$B,Table1[[#This Row],[State]],'CO2'!$C:$C,Table1[[#This Row],[Sector]])</f>
        <v>13.09</v>
      </c>
      <c r="F2961">
        <f>AVERAGEIFS(Population!$C:$C,Population!$A:$A,Table1[[#This Row],[Year]],Population!$B:$B,Table1[[#This Row],[State]])</f>
        <v>1332768</v>
      </c>
      <c r="G2961">
        <f>_xlfn.MAXIFS('Land and Water Area'!$B:$B,'Land and Water Area'!$A:$A,Datasheet!C2961)</f>
        <v>121312.75900000001</v>
      </c>
      <c r="H2961">
        <f>_xlfn.MAXIFS('Land and Water Area'!$C:$C,'Land and Water Area'!$A:$A,Datasheet!C2961)</f>
        <v>280.48599999999999</v>
      </c>
    </row>
    <row r="2962" spans="1:8" x14ac:dyDescent="0.2">
      <c r="A2962">
        <v>1</v>
      </c>
      <c r="B2962">
        <v>1981</v>
      </c>
      <c r="C2962" t="s">
        <v>40</v>
      </c>
      <c r="D2962" t="s">
        <v>3</v>
      </c>
      <c r="E2962">
        <f>_xlfn.MAXIFS('CO2'!$D:$D,'CO2'!$A:$A,Table1[[#This Row],[Year]],'CO2'!$B:$B,Table1[[#This Row],[State]],'CO2'!$C:$C,Table1[[#This Row],[Sector]])</f>
        <v>22.52</v>
      </c>
      <c r="F2962">
        <f>AVERAGEIFS(Population!$C:$C,Population!$A:$A,Table1[[#This Row],[Year]],Population!$B:$B,Table1[[#This Row],[State]])</f>
        <v>17567730</v>
      </c>
      <c r="G2962">
        <f>_xlfn.MAXIFS('Land and Water Area'!$B:$B,'Land and Water Area'!$A:$A,Datasheet!C2962)</f>
        <v>47123.413999999997</v>
      </c>
      <c r="H2962">
        <f>_xlfn.MAXIFS('Land and Water Area'!$C:$C,'Land and Water Area'!$A:$A,Datasheet!C2962)</f>
        <v>7435.1049999999996</v>
      </c>
    </row>
    <row r="2963" spans="1:8" x14ac:dyDescent="0.2">
      <c r="A2963">
        <v>1</v>
      </c>
      <c r="B2963">
        <v>1981</v>
      </c>
      <c r="C2963" t="s">
        <v>40</v>
      </c>
      <c r="D2963" t="s">
        <v>4</v>
      </c>
      <c r="E2963">
        <f>_xlfn.MAXIFS('CO2'!$D:$D,'CO2'!$A:$A,Table1[[#This Row],[Year]],'CO2'!$B:$B,Table1[[#This Row],[State]],'CO2'!$C:$C,Table1[[#This Row],[Sector]])</f>
        <v>51.99</v>
      </c>
      <c r="F2963">
        <f>AVERAGEIFS(Population!$C:$C,Population!$A:$A,Table1[[#This Row],[Year]],Population!$B:$B,Table1[[#This Row],[State]])</f>
        <v>17567730</v>
      </c>
      <c r="G2963">
        <f>_xlfn.MAXIFS('Land and Water Area'!$B:$B,'Land and Water Area'!$A:$A,Datasheet!C2963)</f>
        <v>47123.413999999997</v>
      </c>
      <c r="H2963">
        <f>_xlfn.MAXIFS('Land and Water Area'!$C:$C,'Land and Water Area'!$A:$A,Datasheet!C2963)</f>
        <v>7435.1049999999996</v>
      </c>
    </row>
    <row r="2964" spans="1:8" x14ac:dyDescent="0.2">
      <c r="A2964">
        <v>1</v>
      </c>
      <c r="B2964">
        <v>1981</v>
      </c>
      <c r="C2964" t="s">
        <v>40</v>
      </c>
      <c r="D2964" t="s">
        <v>5</v>
      </c>
      <c r="E2964">
        <f>_xlfn.MAXIFS('CO2'!$D:$D,'CO2'!$A:$A,Table1[[#This Row],[Year]],'CO2'!$B:$B,Table1[[#This Row],[State]],'CO2'!$C:$C,Table1[[#This Row],[Sector]])</f>
        <v>29.72</v>
      </c>
      <c r="F2964">
        <f>AVERAGEIFS(Population!$C:$C,Population!$A:$A,Table1[[#This Row],[Year]],Population!$B:$B,Table1[[#This Row],[State]])</f>
        <v>17567730</v>
      </c>
      <c r="G2964">
        <f>_xlfn.MAXIFS('Land and Water Area'!$B:$B,'Land and Water Area'!$A:$A,Datasheet!C2964)</f>
        <v>47123.413999999997</v>
      </c>
      <c r="H2964">
        <f>_xlfn.MAXIFS('Land and Water Area'!$C:$C,'Land and Water Area'!$A:$A,Datasheet!C2964)</f>
        <v>7435.1049999999996</v>
      </c>
    </row>
    <row r="2965" spans="1:8" x14ac:dyDescent="0.2">
      <c r="A2965">
        <v>1</v>
      </c>
      <c r="B2965">
        <v>1981</v>
      </c>
      <c r="C2965" t="s">
        <v>40</v>
      </c>
      <c r="D2965" t="s">
        <v>6</v>
      </c>
      <c r="E2965">
        <f>_xlfn.MAXIFS('CO2'!$D:$D,'CO2'!$A:$A,Table1[[#This Row],[Year]],'CO2'!$B:$B,Table1[[#This Row],[State]],'CO2'!$C:$C,Table1[[#This Row],[Sector]])</f>
        <v>34.68</v>
      </c>
      <c r="F2965">
        <f>AVERAGEIFS(Population!$C:$C,Population!$A:$A,Table1[[#This Row],[Year]],Population!$B:$B,Table1[[#This Row],[State]])</f>
        <v>17567730</v>
      </c>
      <c r="G2965">
        <f>_xlfn.MAXIFS('Land and Water Area'!$B:$B,'Land and Water Area'!$A:$A,Datasheet!C2965)</f>
        <v>47123.413999999997</v>
      </c>
      <c r="H2965">
        <f>_xlfn.MAXIFS('Land and Water Area'!$C:$C,'Land and Water Area'!$A:$A,Datasheet!C2965)</f>
        <v>7435.1049999999996</v>
      </c>
    </row>
    <row r="2966" spans="1:8" x14ac:dyDescent="0.2">
      <c r="A2966">
        <v>1</v>
      </c>
      <c r="B2966">
        <v>1981</v>
      </c>
      <c r="C2966" t="s">
        <v>40</v>
      </c>
      <c r="D2966" t="s">
        <v>7</v>
      </c>
      <c r="E2966">
        <f>_xlfn.MAXIFS('CO2'!$D:$D,'CO2'!$A:$A,Table1[[#This Row],[Year]],'CO2'!$B:$B,Table1[[#This Row],[State]],'CO2'!$C:$C,Table1[[#This Row],[Sector]])</f>
        <v>66.930000000000007</v>
      </c>
      <c r="F2966">
        <f>AVERAGEIFS(Population!$C:$C,Population!$A:$A,Table1[[#This Row],[Year]],Population!$B:$B,Table1[[#This Row],[State]])</f>
        <v>17567730</v>
      </c>
      <c r="G2966">
        <f>_xlfn.MAXIFS('Land and Water Area'!$B:$B,'Land and Water Area'!$A:$A,Datasheet!C2966)</f>
        <v>47123.413999999997</v>
      </c>
      <c r="H2966">
        <f>_xlfn.MAXIFS('Land and Water Area'!$C:$C,'Land and Water Area'!$A:$A,Datasheet!C2966)</f>
        <v>7435.1049999999996</v>
      </c>
    </row>
    <row r="2967" spans="1:8" x14ac:dyDescent="0.2">
      <c r="A2967">
        <v>1</v>
      </c>
      <c r="B2967">
        <v>1981</v>
      </c>
      <c r="C2967" t="s">
        <v>41</v>
      </c>
      <c r="D2967" t="s">
        <v>3</v>
      </c>
      <c r="E2967">
        <f>_xlfn.MAXIFS('CO2'!$D:$D,'CO2'!$A:$A,Table1[[#This Row],[Year]],'CO2'!$B:$B,Table1[[#This Row],[State]],'CO2'!$C:$C,Table1[[#This Row],[Sector]])</f>
        <v>2.84</v>
      </c>
      <c r="F2967">
        <f>AVERAGEIFS(Population!$C:$C,Population!$A:$A,Table1[[#This Row],[Year]],Population!$B:$B,Table1[[#This Row],[State]])</f>
        <v>5956718</v>
      </c>
      <c r="G2967">
        <f>_xlfn.MAXIFS('Land and Water Area'!$B:$B,'Land and Water Area'!$A:$A,Datasheet!C2967)</f>
        <v>48624.118999999999</v>
      </c>
      <c r="H2967">
        <f>_xlfn.MAXIFS('Land and Water Area'!$C:$C,'Land and Water Area'!$A:$A,Datasheet!C2967)</f>
        <v>5194.442</v>
      </c>
    </row>
    <row r="2968" spans="1:8" x14ac:dyDescent="0.2">
      <c r="A2968">
        <v>1</v>
      </c>
      <c r="B2968">
        <v>1981</v>
      </c>
      <c r="C2968" t="s">
        <v>41</v>
      </c>
      <c r="D2968" t="s">
        <v>4</v>
      </c>
      <c r="E2968">
        <f>_xlfn.MAXIFS('CO2'!$D:$D,'CO2'!$A:$A,Table1[[#This Row],[Year]],'CO2'!$B:$B,Table1[[#This Row],[State]],'CO2'!$C:$C,Table1[[#This Row],[Sector]])</f>
        <v>58.26</v>
      </c>
      <c r="F2968">
        <f>AVERAGEIFS(Population!$C:$C,Population!$A:$A,Table1[[#This Row],[Year]],Population!$B:$B,Table1[[#This Row],[State]])</f>
        <v>5956718</v>
      </c>
      <c r="G2968">
        <f>_xlfn.MAXIFS('Land and Water Area'!$B:$B,'Land and Water Area'!$A:$A,Datasheet!C2968)</f>
        <v>48624.118999999999</v>
      </c>
      <c r="H2968">
        <f>_xlfn.MAXIFS('Land and Water Area'!$C:$C,'Land and Water Area'!$A:$A,Datasheet!C2968)</f>
        <v>5194.442</v>
      </c>
    </row>
    <row r="2969" spans="1:8" x14ac:dyDescent="0.2">
      <c r="A2969">
        <v>1</v>
      </c>
      <c r="B2969">
        <v>1981</v>
      </c>
      <c r="C2969" t="s">
        <v>41</v>
      </c>
      <c r="D2969" t="s">
        <v>5</v>
      </c>
      <c r="E2969">
        <f>_xlfn.MAXIFS('CO2'!$D:$D,'CO2'!$A:$A,Table1[[#This Row],[Year]],'CO2'!$B:$B,Table1[[#This Row],[State]],'CO2'!$C:$C,Table1[[#This Row],[Sector]])</f>
        <v>14.03</v>
      </c>
      <c r="F2969">
        <f>AVERAGEIFS(Population!$C:$C,Population!$A:$A,Table1[[#This Row],[Year]],Population!$B:$B,Table1[[#This Row],[State]])</f>
        <v>5956718</v>
      </c>
      <c r="G2969">
        <f>_xlfn.MAXIFS('Land and Water Area'!$B:$B,'Land and Water Area'!$A:$A,Datasheet!C2969)</f>
        <v>48624.118999999999</v>
      </c>
      <c r="H2969">
        <f>_xlfn.MAXIFS('Land and Water Area'!$C:$C,'Land and Water Area'!$A:$A,Datasheet!C2969)</f>
        <v>5194.442</v>
      </c>
    </row>
    <row r="2970" spans="1:8" x14ac:dyDescent="0.2">
      <c r="A2970">
        <v>1</v>
      </c>
      <c r="B2970">
        <v>1981</v>
      </c>
      <c r="C2970" t="s">
        <v>41</v>
      </c>
      <c r="D2970" t="s">
        <v>6</v>
      </c>
      <c r="E2970">
        <f>_xlfn.MAXIFS('CO2'!$D:$D,'CO2'!$A:$A,Table1[[#This Row],[Year]],'CO2'!$B:$B,Table1[[#This Row],[State]],'CO2'!$C:$C,Table1[[#This Row],[Sector]])</f>
        <v>5.59</v>
      </c>
      <c r="F2970">
        <f>AVERAGEIFS(Population!$C:$C,Population!$A:$A,Table1[[#This Row],[Year]],Population!$B:$B,Table1[[#This Row],[State]])</f>
        <v>5956718</v>
      </c>
      <c r="G2970">
        <f>_xlfn.MAXIFS('Land and Water Area'!$B:$B,'Land and Water Area'!$A:$A,Datasheet!C2970)</f>
        <v>48624.118999999999</v>
      </c>
      <c r="H2970">
        <f>_xlfn.MAXIFS('Land and Water Area'!$C:$C,'Land and Water Area'!$A:$A,Datasheet!C2970)</f>
        <v>5194.442</v>
      </c>
    </row>
    <row r="2971" spans="1:8" x14ac:dyDescent="0.2">
      <c r="A2971">
        <v>1</v>
      </c>
      <c r="B2971">
        <v>1981</v>
      </c>
      <c r="C2971" t="s">
        <v>41</v>
      </c>
      <c r="D2971" t="s">
        <v>7</v>
      </c>
      <c r="E2971">
        <f>_xlfn.MAXIFS('CO2'!$D:$D,'CO2'!$A:$A,Table1[[#This Row],[Year]],'CO2'!$B:$B,Table1[[#This Row],[State]],'CO2'!$C:$C,Table1[[#This Row],[Sector]])</f>
        <v>31.84</v>
      </c>
      <c r="F2971">
        <f>AVERAGEIFS(Population!$C:$C,Population!$A:$A,Table1[[#This Row],[Year]],Population!$B:$B,Table1[[#This Row],[State]])</f>
        <v>5956718</v>
      </c>
      <c r="G2971">
        <f>_xlfn.MAXIFS('Land and Water Area'!$B:$B,'Land and Water Area'!$A:$A,Datasheet!C2971)</f>
        <v>48624.118999999999</v>
      </c>
      <c r="H2971">
        <f>_xlfn.MAXIFS('Land and Water Area'!$C:$C,'Land and Water Area'!$A:$A,Datasheet!C2971)</f>
        <v>5194.442</v>
      </c>
    </row>
    <row r="2972" spans="1:8" x14ac:dyDescent="0.2">
      <c r="A2972">
        <v>1</v>
      </c>
      <c r="B2972">
        <v>1981</v>
      </c>
      <c r="C2972" t="s">
        <v>42</v>
      </c>
      <c r="D2972" t="s">
        <v>3</v>
      </c>
      <c r="E2972">
        <f>_xlfn.MAXIFS('CO2'!$D:$D,'CO2'!$A:$A,Table1[[#This Row],[Year]],'CO2'!$B:$B,Table1[[#This Row],[State]],'CO2'!$C:$C,Table1[[#This Row],[Sector]])</f>
        <v>0.95</v>
      </c>
      <c r="F2972">
        <f>AVERAGEIFS(Population!$C:$C,Population!$A:$A,Table1[[#This Row],[Year]],Population!$B:$B,Table1[[#This Row],[State]])</f>
        <v>659494</v>
      </c>
      <c r="G2972">
        <f>_xlfn.MAXIFS('Land and Water Area'!$B:$B,'Land and Water Area'!$A:$A,Datasheet!C2972)</f>
        <v>68994.274000000005</v>
      </c>
      <c r="H2972">
        <f>_xlfn.MAXIFS('Land and Water Area'!$C:$C,'Land and Water Area'!$A:$A,Datasheet!C2972)</f>
        <v>1704.547</v>
      </c>
    </row>
    <row r="2973" spans="1:8" x14ac:dyDescent="0.2">
      <c r="A2973">
        <v>1</v>
      </c>
      <c r="B2973">
        <v>1981</v>
      </c>
      <c r="C2973" t="s">
        <v>42</v>
      </c>
      <c r="D2973" t="s">
        <v>4</v>
      </c>
      <c r="E2973">
        <f>_xlfn.MAXIFS('CO2'!$D:$D,'CO2'!$A:$A,Table1[[#This Row],[Year]],'CO2'!$B:$B,Table1[[#This Row],[State]],'CO2'!$C:$C,Table1[[#This Row],[Sector]])</f>
        <v>15.61</v>
      </c>
      <c r="F2973">
        <f>AVERAGEIFS(Population!$C:$C,Population!$A:$A,Table1[[#This Row],[Year]],Population!$B:$B,Table1[[#This Row],[State]])</f>
        <v>659494</v>
      </c>
      <c r="G2973">
        <f>_xlfn.MAXIFS('Land and Water Area'!$B:$B,'Land and Water Area'!$A:$A,Datasheet!C2973)</f>
        <v>68994.274000000005</v>
      </c>
      <c r="H2973">
        <f>_xlfn.MAXIFS('Land and Water Area'!$C:$C,'Land and Water Area'!$A:$A,Datasheet!C2973)</f>
        <v>1704.547</v>
      </c>
    </row>
    <row r="2974" spans="1:8" x14ac:dyDescent="0.2">
      <c r="A2974">
        <v>1</v>
      </c>
      <c r="B2974">
        <v>1981</v>
      </c>
      <c r="C2974" t="s">
        <v>42</v>
      </c>
      <c r="D2974" t="s">
        <v>5</v>
      </c>
      <c r="E2974">
        <f>_xlfn.MAXIFS('CO2'!$D:$D,'CO2'!$A:$A,Table1[[#This Row],[Year]],'CO2'!$B:$B,Table1[[#This Row],[State]],'CO2'!$C:$C,Table1[[#This Row],[Sector]])</f>
        <v>4.0599999999999996</v>
      </c>
      <c r="F2974">
        <f>AVERAGEIFS(Population!$C:$C,Population!$A:$A,Table1[[#This Row],[Year]],Population!$B:$B,Table1[[#This Row],[State]])</f>
        <v>659494</v>
      </c>
      <c r="G2974">
        <f>_xlfn.MAXIFS('Land and Water Area'!$B:$B,'Land and Water Area'!$A:$A,Datasheet!C2974)</f>
        <v>68994.274000000005</v>
      </c>
      <c r="H2974">
        <f>_xlfn.MAXIFS('Land and Water Area'!$C:$C,'Land and Water Area'!$A:$A,Datasheet!C2974)</f>
        <v>1704.547</v>
      </c>
    </row>
    <row r="2975" spans="1:8" x14ac:dyDescent="0.2">
      <c r="A2975">
        <v>1</v>
      </c>
      <c r="B2975">
        <v>1981</v>
      </c>
      <c r="C2975" t="s">
        <v>42</v>
      </c>
      <c r="D2975" t="s">
        <v>6</v>
      </c>
      <c r="E2975">
        <f>_xlfn.MAXIFS('CO2'!$D:$D,'CO2'!$A:$A,Table1[[#This Row],[Year]],'CO2'!$B:$B,Table1[[#This Row],[State]],'CO2'!$C:$C,Table1[[#This Row],[Sector]])</f>
        <v>1.1499999999999999</v>
      </c>
      <c r="F2975">
        <f>AVERAGEIFS(Population!$C:$C,Population!$A:$A,Table1[[#This Row],[Year]],Population!$B:$B,Table1[[#This Row],[State]])</f>
        <v>659494</v>
      </c>
      <c r="G2975">
        <f>_xlfn.MAXIFS('Land and Water Area'!$B:$B,'Land and Water Area'!$A:$A,Datasheet!C2975)</f>
        <v>68994.274000000005</v>
      </c>
      <c r="H2975">
        <f>_xlfn.MAXIFS('Land and Water Area'!$C:$C,'Land and Water Area'!$A:$A,Datasheet!C2975)</f>
        <v>1704.547</v>
      </c>
    </row>
    <row r="2976" spans="1:8" x14ac:dyDescent="0.2">
      <c r="A2976">
        <v>1</v>
      </c>
      <c r="B2976">
        <v>1981</v>
      </c>
      <c r="C2976" t="s">
        <v>42</v>
      </c>
      <c r="D2976" t="s">
        <v>7</v>
      </c>
      <c r="E2976">
        <f>_xlfn.MAXIFS('CO2'!$D:$D,'CO2'!$A:$A,Table1[[#This Row],[Year]],'CO2'!$B:$B,Table1[[#This Row],[State]],'CO2'!$C:$C,Table1[[#This Row],[Sector]])</f>
        <v>5.17</v>
      </c>
      <c r="F2976">
        <f>AVERAGEIFS(Population!$C:$C,Population!$A:$A,Table1[[#This Row],[Year]],Population!$B:$B,Table1[[#This Row],[State]])</f>
        <v>659494</v>
      </c>
      <c r="G2976">
        <f>_xlfn.MAXIFS('Land and Water Area'!$B:$B,'Land and Water Area'!$A:$A,Datasheet!C2976)</f>
        <v>68994.274000000005</v>
      </c>
      <c r="H2976">
        <f>_xlfn.MAXIFS('Land and Water Area'!$C:$C,'Land and Water Area'!$A:$A,Datasheet!C2976)</f>
        <v>1704.547</v>
      </c>
    </row>
    <row r="2977" spans="1:8" x14ac:dyDescent="0.2">
      <c r="A2977">
        <v>1</v>
      </c>
      <c r="B2977">
        <v>1981</v>
      </c>
      <c r="C2977" t="s">
        <v>43</v>
      </c>
      <c r="D2977" t="s">
        <v>3</v>
      </c>
      <c r="E2977">
        <f>_xlfn.MAXIFS('CO2'!$D:$D,'CO2'!$A:$A,Table1[[#This Row],[Year]],'CO2'!$B:$B,Table1[[#This Row],[State]],'CO2'!$C:$C,Table1[[#This Row],[Sector]])</f>
        <v>11.77</v>
      </c>
      <c r="F2977">
        <f>AVERAGEIFS(Population!$C:$C,Population!$A:$A,Table1[[#This Row],[Year]],Population!$B:$B,Table1[[#This Row],[State]])</f>
        <v>10788342</v>
      </c>
      <c r="G2977">
        <f>_xlfn.MAXIFS('Land and Water Area'!$B:$B,'Land and Water Area'!$A:$A,Datasheet!C2977)</f>
        <v>40858.807999999997</v>
      </c>
      <c r="H2977">
        <f>_xlfn.MAXIFS('Land and Water Area'!$C:$C,'Land and Water Area'!$A:$A,Datasheet!C2977)</f>
        <v>3967.0169999999998</v>
      </c>
    </row>
    <row r="2978" spans="1:8" x14ac:dyDescent="0.2">
      <c r="A2978">
        <v>1</v>
      </c>
      <c r="B2978">
        <v>1981</v>
      </c>
      <c r="C2978" t="s">
        <v>43</v>
      </c>
      <c r="D2978" t="s">
        <v>4</v>
      </c>
      <c r="E2978">
        <f>_xlfn.MAXIFS('CO2'!$D:$D,'CO2'!$A:$A,Table1[[#This Row],[Year]],'CO2'!$B:$B,Table1[[#This Row],[State]],'CO2'!$C:$C,Table1[[#This Row],[Sector]])</f>
        <v>105.23</v>
      </c>
      <c r="F2978">
        <f>AVERAGEIFS(Population!$C:$C,Population!$A:$A,Table1[[#This Row],[Year]],Population!$B:$B,Table1[[#This Row],[State]])</f>
        <v>10788342</v>
      </c>
      <c r="G2978">
        <f>_xlfn.MAXIFS('Land and Water Area'!$B:$B,'Land and Water Area'!$A:$A,Datasheet!C2978)</f>
        <v>40858.807999999997</v>
      </c>
      <c r="H2978">
        <f>_xlfn.MAXIFS('Land and Water Area'!$C:$C,'Land and Water Area'!$A:$A,Datasheet!C2978)</f>
        <v>3967.0169999999998</v>
      </c>
    </row>
    <row r="2979" spans="1:8" x14ac:dyDescent="0.2">
      <c r="A2979">
        <v>1</v>
      </c>
      <c r="B2979">
        <v>1981</v>
      </c>
      <c r="C2979" t="s">
        <v>43</v>
      </c>
      <c r="D2979" t="s">
        <v>5</v>
      </c>
      <c r="E2979">
        <f>_xlfn.MAXIFS('CO2'!$D:$D,'CO2'!$A:$A,Table1[[#This Row],[Year]],'CO2'!$B:$B,Table1[[#This Row],[State]],'CO2'!$C:$C,Table1[[#This Row],[Sector]])</f>
        <v>72.48</v>
      </c>
      <c r="F2979">
        <f>AVERAGEIFS(Population!$C:$C,Population!$A:$A,Table1[[#This Row],[Year]],Population!$B:$B,Table1[[#This Row],[State]])</f>
        <v>10788342</v>
      </c>
      <c r="G2979">
        <f>_xlfn.MAXIFS('Land and Water Area'!$B:$B,'Land and Water Area'!$A:$A,Datasheet!C2979)</f>
        <v>40858.807999999997</v>
      </c>
      <c r="H2979">
        <f>_xlfn.MAXIFS('Land and Water Area'!$C:$C,'Land and Water Area'!$A:$A,Datasheet!C2979)</f>
        <v>3967.0169999999998</v>
      </c>
    </row>
    <row r="2980" spans="1:8" x14ac:dyDescent="0.2">
      <c r="A2980">
        <v>1</v>
      </c>
      <c r="B2980">
        <v>1981</v>
      </c>
      <c r="C2980" t="s">
        <v>43</v>
      </c>
      <c r="D2980" t="s">
        <v>6</v>
      </c>
      <c r="E2980">
        <f>_xlfn.MAXIFS('CO2'!$D:$D,'CO2'!$A:$A,Table1[[#This Row],[Year]],'CO2'!$B:$B,Table1[[#This Row],[State]],'CO2'!$C:$C,Table1[[#This Row],[Sector]])</f>
        <v>24.28</v>
      </c>
      <c r="F2980">
        <f>AVERAGEIFS(Population!$C:$C,Population!$A:$A,Table1[[#This Row],[Year]],Population!$B:$B,Table1[[#This Row],[State]])</f>
        <v>10788342</v>
      </c>
      <c r="G2980">
        <f>_xlfn.MAXIFS('Land and Water Area'!$B:$B,'Land and Water Area'!$A:$A,Datasheet!C2980)</f>
        <v>40858.807999999997</v>
      </c>
      <c r="H2980">
        <f>_xlfn.MAXIFS('Land and Water Area'!$C:$C,'Land and Water Area'!$A:$A,Datasheet!C2980)</f>
        <v>3967.0169999999998</v>
      </c>
    </row>
    <row r="2981" spans="1:8" x14ac:dyDescent="0.2">
      <c r="A2981">
        <v>1</v>
      </c>
      <c r="B2981">
        <v>1981</v>
      </c>
      <c r="C2981" t="s">
        <v>43</v>
      </c>
      <c r="D2981" t="s">
        <v>7</v>
      </c>
      <c r="E2981">
        <f>_xlfn.MAXIFS('CO2'!$D:$D,'CO2'!$A:$A,Table1[[#This Row],[Year]],'CO2'!$B:$B,Table1[[#This Row],[State]],'CO2'!$C:$C,Table1[[#This Row],[Sector]])</f>
        <v>54.18</v>
      </c>
      <c r="F2981">
        <f>AVERAGEIFS(Population!$C:$C,Population!$A:$A,Table1[[#This Row],[Year]],Population!$B:$B,Table1[[#This Row],[State]])</f>
        <v>10788342</v>
      </c>
      <c r="G2981">
        <f>_xlfn.MAXIFS('Land and Water Area'!$B:$B,'Land and Water Area'!$A:$A,Datasheet!C2981)</f>
        <v>40858.807999999997</v>
      </c>
      <c r="H2981">
        <f>_xlfn.MAXIFS('Land and Water Area'!$C:$C,'Land and Water Area'!$A:$A,Datasheet!C2981)</f>
        <v>3967.0169999999998</v>
      </c>
    </row>
    <row r="2982" spans="1:8" x14ac:dyDescent="0.2">
      <c r="A2982">
        <v>1</v>
      </c>
      <c r="B2982">
        <v>1981</v>
      </c>
      <c r="C2982" t="s">
        <v>44</v>
      </c>
      <c r="D2982" t="s">
        <v>3</v>
      </c>
      <c r="E2982">
        <f>_xlfn.MAXIFS('CO2'!$D:$D,'CO2'!$A:$A,Table1[[#This Row],[Year]],'CO2'!$B:$B,Table1[[#This Row],[State]],'CO2'!$C:$C,Table1[[#This Row],[Sector]])</f>
        <v>2.67</v>
      </c>
      <c r="F2982">
        <f>AVERAGEIFS(Population!$C:$C,Population!$A:$A,Table1[[#This Row],[Year]],Population!$B:$B,Table1[[#This Row],[State]])</f>
        <v>3096133</v>
      </c>
      <c r="G2982">
        <f>_xlfn.MAXIFS('Land and Water Area'!$B:$B,'Land and Water Area'!$A:$A,Datasheet!C2982)</f>
        <v>68596.639999999999</v>
      </c>
      <c r="H2982">
        <f>_xlfn.MAXIFS('Land and Water Area'!$C:$C,'Land and Water Area'!$A:$A,Datasheet!C2982)</f>
        <v>1302.479</v>
      </c>
    </row>
    <row r="2983" spans="1:8" x14ac:dyDescent="0.2">
      <c r="A2983">
        <v>1</v>
      </c>
      <c r="B2983">
        <v>1981</v>
      </c>
      <c r="C2983" t="s">
        <v>44</v>
      </c>
      <c r="D2983" t="s">
        <v>4</v>
      </c>
      <c r="E2983">
        <f>_xlfn.MAXIFS('CO2'!$D:$D,'CO2'!$A:$A,Table1[[#This Row],[Year]],'CO2'!$B:$B,Table1[[#This Row],[State]],'CO2'!$C:$C,Table1[[#This Row],[Sector]])</f>
        <v>29.5</v>
      </c>
      <c r="F2983">
        <f>AVERAGEIFS(Population!$C:$C,Population!$A:$A,Table1[[#This Row],[Year]],Population!$B:$B,Table1[[#This Row],[State]])</f>
        <v>3096133</v>
      </c>
      <c r="G2983">
        <f>_xlfn.MAXIFS('Land and Water Area'!$B:$B,'Land and Water Area'!$A:$A,Datasheet!C2983)</f>
        <v>68596.639999999999</v>
      </c>
      <c r="H2983">
        <f>_xlfn.MAXIFS('Land and Water Area'!$C:$C,'Land and Water Area'!$A:$A,Datasheet!C2983)</f>
        <v>1302.479</v>
      </c>
    </row>
    <row r="2984" spans="1:8" x14ac:dyDescent="0.2">
      <c r="A2984">
        <v>1</v>
      </c>
      <c r="B2984">
        <v>1981</v>
      </c>
      <c r="C2984" t="s">
        <v>44</v>
      </c>
      <c r="D2984" t="s">
        <v>5</v>
      </c>
      <c r="E2984">
        <f>_xlfn.MAXIFS('CO2'!$D:$D,'CO2'!$A:$A,Table1[[#This Row],[Year]],'CO2'!$B:$B,Table1[[#This Row],[State]],'CO2'!$C:$C,Table1[[#This Row],[Sector]])</f>
        <v>20.64</v>
      </c>
      <c r="F2984">
        <f>AVERAGEIFS(Population!$C:$C,Population!$A:$A,Table1[[#This Row],[Year]],Population!$B:$B,Table1[[#This Row],[State]])</f>
        <v>3096133</v>
      </c>
      <c r="G2984">
        <f>_xlfn.MAXIFS('Land and Water Area'!$B:$B,'Land and Water Area'!$A:$A,Datasheet!C2984)</f>
        <v>68596.639999999999</v>
      </c>
      <c r="H2984">
        <f>_xlfn.MAXIFS('Land and Water Area'!$C:$C,'Land and Water Area'!$A:$A,Datasheet!C2984)</f>
        <v>1302.479</v>
      </c>
    </row>
    <row r="2985" spans="1:8" x14ac:dyDescent="0.2">
      <c r="A2985">
        <v>1</v>
      </c>
      <c r="B2985">
        <v>1981</v>
      </c>
      <c r="C2985" t="s">
        <v>44</v>
      </c>
      <c r="D2985" t="s">
        <v>6</v>
      </c>
      <c r="E2985">
        <f>_xlfn.MAXIFS('CO2'!$D:$D,'CO2'!$A:$A,Table1[[#This Row],[Year]],'CO2'!$B:$B,Table1[[#This Row],[State]],'CO2'!$C:$C,Table1[[#This Row],[Sector]])</f>
        <v>4.3</v>
      </c>
      <c r="F2985">
        <f>AVERAGEIFS(Population!$C:$C,Population!$A:$A,Table1[[#This Row],[Year]],Population!$B:$B,Table1[[#This Row],[State]])</f>
        <v>3096133</v>
      </c>
      <c r="G2985">
        <f>_xlfn.MAXIFS('Land and Water Area'!$B:$B,'Land and Water Area'!$A:$A,Datasheet!C2985)</f>
        <v>68596.639999999999</v>
      </c>
      <c r="H2985">
        <f>_xlfn.MAXIFS('Land and Water Area'!$C:$C,'Land and Water Area'!$A:$A,Datasheet!C2985)</f>
        <v>1302.479</v>
      </c>
    </row>
    <row r="2986" spans="1:8" x14ac:dyDescent="0.2">
      <c r="A2986">
        <v>1</v>
      </c>
      <c r="B2986">
        <v>1981</v>
      </c>
      <c r="C2986" t="s">
        <v>44</v>
      </c>
      <c r="D2986" t="s">
        <v>7</v>
      </c>
      <c r="E2986">
        <f>_xlfn.MAXIFS('CO2'!$D:$D,'CO2'!$A:$A,Table1[[#This Row],[Year]],'CO2'!$B:$B,Table1[[#This Row],[State]],'CO2'!$C:$C,Table1[[#This Row],[Sector]])</f>
        <v>23.03</v>
      </c>
      <c r="F2986">
        <f>AVERAGEIFS(Population!$C:$C,Population!$A:$A,Table1[[#This Row],[Year]],Population!$B:$B,Table1[[#This Row],[State]])</f>
        <v>3096133</v>
      </c>
      <c r="G2986">
        <f>_xlfn.MAXIFS('Land and Water Area'!$B:$B,'Land and Water Area'!$A:$A,Datasheet!C2986)</f>
        <v>68596.639999999999</v>
      </c>
      <c r="H2986">
        <f>_xlfn.MAXIFS('Land and Water Area'!$C:$C,'Land and Water Area'!$A:$A,Datasheet!C2986)</f>
        <v>1302.479</v>
      </c>
    </row>
    <row r="2987" spans="1:8" x14ac:dyDescent="0.2">
      <c r="A2987">
        <v>1</v>
      </c>
      <c r="B2987">
        <v>1981</v>
      </c>
      <c r="C2987" t="s">
        <v>45</v>
      </c>
      <c r="D2987" t="s">
        <v>3</v>
      </c>
      <c r="E2987">
        <f>_xlfn.MAXIFS('CO2'!$D:$D,'CO2'!$A:$A,Table1[[#This Row],[Year]],'CO2'!$B:$B,Table1[[#This Row],[State]],'CO2'!$C:$C,Table1[[#This Row],[Sector]])</f>
        <v>1.9</v>
      </c>
      <c r="F2987">
        <f>AVERAGEIFS(Population!$C:$C,Population!$A:$A,Table1[[#This Row],[Year]],Population!$B:$B,Table1[[#This Row],[State]])</f>
        <v>2667999</v>
      </c>
      <c r="G2987">
        <f>_xlfn.MAXIFS('Land and Water Area'!$B:$B,'Land and Water Area'!$A:$A,Datasheet!C2987)</f>
        <v>95996.747000000003</v>
      </c>
      <c r="H2987">
        <f>_xlfn.MAXIFS('Land and Water Area'!$C:$C,'Land and Water Area'!$A:$A,Datasheet!C2987)</f>
        <v>2381.8510000000001</v>
      </c>
    </row>
    <row r="2988" spans="1:8" x14ac:dyDescent="0.2">
      <c r="A2988">
        <v>1</v>
      </c>
      <c r="B2988">
        <v>1981</v>
      </c>
      <c r="C2988" t="s">
        <v>45</v>
      </c>
      <c r="D2988" t="s">
        <v>4</v>
      </c>
      <c r="E2988">
        <f>_xlfn.MAXIFS('CO2'!$D:$D,'CO2'!$A:$A,Table1[[#This Row],[Year]],'CO2'!$B:$B,Table1[[#This Row],[State]],'CO2'!$C:$C,Table1[[#This Row],[Sector]])</f>
        <v>1.91</v>
      </c>
      <c r="F2988">
        <f>AVERAGEIFS(Population!$C:$C,Population!$A:$A,Table1[[#This Row],[Year]],Population!$B:$B,Table1[[#This Row],[State]])</f>
        <v>2667999</v>
      </c>
      <c r="G2988">
        <f>_xlfn.MAXIFS('Land and Water Area'!$B:$B,'Land and Water Area'!$A:$A,Datasheet!C2988)</f>
        <v>95996.747000000003</v>
      </c>
      <c r="H2988">
        <f>_xlfn.MAXIFS('Land and Water Area'!$C:$C,'Land and Water Area'!$A:$A,Datasheet!C2988)</f>
        <v>2381.8510000000001</v>
      </c>
    </row>
    <row r="2989" spans="1:8" x14ac:dyDescent="0.2">
      <c r="A2989">
        <v>1</v>
      </c>
      <c r="B2989">
        <v>1981</v>
      </c>
      <c r="C2989" t="s">
        <v>45</v>
      </c>
      <c r="D2989" t="s">
        <v>5</v>
      </c>
      <c r="E2989">
        <f>_xlfn.MAXIFS('CO2'!$D:$D,'CO2'!$A:$A,Table1[[#This Row],[Year]],'CO2'!$B:$B,Table1[[#This Row],[State]],'CO2'!$C:$C,Table1[[#This Row],[Sector]])</f>
        <v>5.99</v>
      </c>
      <c r="F2989">
        <f>AVERAGEIFS(Population!$C:$C,Population!$A:$A,Table1[[#This Row],[Year]],Population!$B:$B,Table1[[#This Row],[State]])</f>
        <v>2667999</v>
      </c>
      <c r="G2989">
        <f>_xlfn.MAXIFS('Land and Water Area'!$B:$B,'Land and Water Area'!$A:$A,Datasheet!C2989)</f>
        <v>95996.747000000003</v>
      </c>
      <c r="H2989">
        <f>_xlfn.MAXIFS('Land and Water Area'!$C:$C,'Land and Water Area'!$A:$A,Datasheet!C2989)</f>
        <v>2381.8510000000001</v>
      </c>
    </row>
    <row r="2990" spans="1:8" x14ac:dyDescent="0.2">
      <c r="A2990">
        <v>1</v>
      </c>
      <c r="B2990">
        <v>1981</v>
      </c>
      <c r="C2990" t="s">
        <v>45</v>
      </c>
      <c r="D2990" t="s">
        <v>6</v>
      </c>
      <c r="E2990">
        <f>_xlfn.MAXIFS('CO2'!$D:$D,'CO2'!$A:$A,Table1[[#This Row],[Year]],'CO2'!$B:$B,Table1[[#This Row],[State]],'CO2'!$C:$C,Table1[[#This Row],[Sector]])</f>
        <v>2.19</v>
      </c>
      <c r="F2990">
        <f>AVERAGEIFS(Population!$C:$C,Population!$A:$A,Table1[[#This Row],[Year]],Population!$B:$B,Table1[[#This Row],[State]])</f>
        <v>2667999</v>
      </c>
      <c r="G2990">
        <f>_xlfn.MAXIFS('Land and Water Area'!$B:$B,'Land and Water Area'!$A:$A,Datasheet!C2990)</f>
        <v>95996.747000000003</v>
      </c>
      <c r="H2990">
        <f>_xlfn.MAXIFS('Land and Water Area'!$C:$C,'Land and Water Area'!$A:$A,Datasheet!C2990)</f>
        <v>2381.8510000000001</v>
      </c>
    </row>
    <row r="2991" spans="1:8" x14ac:dyDescent="0.2">
      <c r="A2991">
        <v>1</v>
      </c>
      <c r="B2991">
        <v>1981</v>
      </c>
      <c r="C2991" t="s">
        <v>45</v>
      </c>
      <c r="D2991" t="s">
        <v>7</v>
      </c>
      <c r="E2991">
        <f>_xlfn.MAXIFS('CO2'!$D:$D,'CO2'!$A:$A,Table1[[#This Row],[Year]],'CO2'!$B:$B,Table1[[#This Row],[State]],'CO2'!$C:$C,Table1[[#This Row],[Sector]])</f>
        <v>17.84</v>
      </c>
      <c r="F2991">
        <f>AVERAGEIFS(Population!$C:$C,Population!$A:$A,Table1[[#This Row],[Year]],Population!$B:$B,Table1[[#This Row],[State]])</f>
        <v>2667999</v>
      </c>
      <c r="G2991">
        <f>_xlfn.MAXIFS('Land and Water Area'!$B:$B,'Land and Water Area'!$A:$A,Datasheet!C2991)</f>
        <v>95996.747000000003</v>
      </c>
      <c r="H2991">
        <f>_xlfn.MAXIFS('Land and Water Area'!$C:$C,'Land and Water Area'!$A:$A,Datasheet!C2991)</f>
        <v>2381.8510000000001</v>
      </c>
    </row>
    <row r="2992" spans="1:8" x14ac:dyDescent="0.2">
      <c r="A2992">
        <v>1</v>
      </c>
      <c r="B2992">
        <v>1981</v>
      </c>
      <c r="C2992" t="s">
        <v>46</v>
      </c>
      <c r="D2992" t="s">
        <v>3</v>
      </c>
      <c r="E2992">
        <f>_xlfn.MAXIFS('CO2'!$D:$D,'CO2'!$A:$A,Table1[[#This Row],[Year]],'CO2'!$B:$B,Table1[[#This Row],[State]],'CO2'!$C:$C,Table1[[#This Row],[Sector]])</f>
        <v>13.8</v>
      </c>
      <c r="F2992">
        <f>AVERAGEIFS(Population!$C:$C,Population!$A:$A,Table1[[#This Row],[Year]],Population!$B:$B,Table1[[#This Row],[State]])</f>
        <v>11858669</v>
      </c>
      <c r="G2992">
        <f>_xlfn.MAXIFS('Land and Water Area'!$B:$B,'Land and Water Area'!$A:$A,Datasheet!C2992)</f>
        <v>44742.224999999999</v>
      </c>
      <c r="H2992">
        <f>_xlfn.MAXIFS('Land and Water Area'!$C:$C,'Land and Water Area'!$A:$A,Datasheet!C2992)</f>
        <v>1311.921</v>
      </c>
    </row>
    <row r="2993" spans="1:8" x14ac:dyDescent="0.2">
      <c r="A2993">
        <v>1</v>
      </c>
      <c r="B2993">
        <v>1981</v>
      </c>
      <c r="C2993" t="s">
        <v>46</v>
      </c>
      <c r="D2993" t="s">
        <v>4</v>
      </c>
      <c r="E2993">
        <f>_xlfn.MAXIFS('CO2'!$D:$D,'CO2'!$A:$A,Table1[[#This Row],[Year]],'CO2'!$B:$B,Table1[[#This Row],[State]],'CO2'!$C:$C,Table1[[#This Row],[Sector]])</f>
        <v>99.1</v>
      </c>
      <c r="F2993">
        <f>AVERAGEIFS(Population!$C:$C,Population!$A:$A,Table1[[#This Row],[Year]],Population!$B:$B,Table1[[#This Row],[State]])</f>
        <v>11858669</v>
      </c>
      <c r="G2993">
        <f>_xlfn.MAXIFS('Land and Water Area'!$B:$B,'Land and Water Area'!$A:$A,Datasheet!C2993)</f>
        <v>44742.224999999999</v>
      </c>
      <c r="H2993">
        <f>_xlfn.MAXIFS('Land and Water Area'!$C:$C,'Land and Water Area'!$A:$A,Datasheet!C2993)</f>
        <v>1311.921</v>
      </c>
    </row>
    <row r="2994" spans="1:8" x14ac:dyDescent="0.2">
      <c r="A2994">
        <v>1</v>
      </c>
      <c r="B2994">
        <v>1981</v>
      </c>
      <c r="C2994" t="s">
        <v>46</v>
      </c>
      <c r="D2994" t="s">
        <v>5</v>
      </c>
      <c r="E2994">
        <f>_xlfn.MAXIFS('CO2'!$D:$D,'CO2'!$A:$A,Table1[[#This Row],[Year]],'CO2'!$B:$B,Table1[[#This Row],[State]],'CO2'!$C:$C,Table1[[#This Row],[Sector]])</f>
        <v>76.11</v>
      </c>
      <c r="F2994">
        <f>AVERAGEIFS(Population!$C:$C,Population!$A:$A,Table1[[#This Row],[Year]],Population!$B:$B,Table1[[#This Row],[State]])</f>
        <v>11858669</v>
      </c>
      <c r="G2994">
        <f>_xlfn.MAXIFS('Land and Water Area'!$B:$B,'Land and Water Area'!$A:$A,Datasheet!C2994)</f>
        <v>44742.224999999999</v>
      </c>
      <c r="H2994">
        <f>_xlfn.MAXIFS('Land and Water Area'!$C:$C,'Land and Water Area'!$A:$A,Datasheet!C2994)</f>
        <v>1311.921</v>
      </c>
    </row>
    <row r="2995" spans="1:8" x14ac:dyDescent="0.2">
      <c r="A2995">
        <v>1</v>
      </c>
      <c r="B2995">
        <v>1981</v>
      </c>
      <c r="C2995" t="s">
        <v>46</v>
      </c>
      <c r="D2995" t="s">
        <v>6</v>
      </c>
      <c r="E2995">
        <f>_xlfn.MAXIFS('CO2'!$D:$D,'CO2'!$A:$A,Table1[[#This Row],[Year]],'CO2'!$B:$B,Table1[[#This Row],[State]],'CO2'!$C:$C,Table1[[#This Row],[Sector]])</f>
        <v>27.86</v>
      </c>
      <c r="F2995">
        <f>AVERAGEIFS(Population!$C:$C,Population!$A:$A,Table1[[#This Row],[Year]],Population!$B:$B,Table1[[#This Row],[State]])</f>
        <v>11858669</v>
      </c>
      <c r="G2995">
        <f>_xlfn.MAXIFS('Land and Water Area'!$B:$B,'Land and Water Area'!$A:$A,Datasheet!C2995)</f>
        <v>44742.224999999999</v>
      </c>
      <c r="H2995">
        <f>_xlfn.MAXIFS('Land and Water Area'!$C:$C,'Land and Water Area'!$A:$A,Datasheet!C2995)</f>
        <v>1311.921</v>
      </c>
    </row>
    <row r="2996" spans="1:8" x14ac:dyDescent="0.2">
      <c r="A2996">
        <v>1</v>
      </c>
      <c r="B2996">
        <v>1981</v>
      </c>
      <c r="C2996" t="s">
        <v>46</v>
      </c>
      <c r="D2996" t="s">
        <v>7</v>
      </c>
      <c r="E2996">
        <f>_xlfn.MAXIFS('CO2'!$D:$D,'CO2'!$A:$A,Table1[[#This Row],[Year]],'CO2'!$B:$B,Table1[[#This Row],[State]],'CO2'!$C:$C,Table1[[#This Row],[Sector]])</f>
        <v>54.65</v>
      </c>
      <c r="F2996">
        <f>AVERAGEIFS(Population!$C:$C,Population!$A:$A,Table1[[#This Row],[Year]],Population!$B:$B,Table1[[#This Row],[State]])</f>
        <v>11858669</v>
      </c>
      <c r="G2996">
        <f>_xlfn.MAXIFS('Land and Water Area'!$B:$B,'Land and Water Area'!$A:$A,Datasheet!C2996)</f>
        <v>44742.224999999999</v>
      </c>
      <c r="H2996">
        <f>_xlfn.MAXIFS('Land and Water Area'!$C:$C,'Land and Water Area'!$A:$A,Datasheet!C2996)</f>
        <v>1311.921</v>
      </c>
    </row>
    <row r="2997" spans="1:8" x14ac:dyDescent="0.2">
      <c r="A2997">
        <v>1</v>
      </c>
      <c r="B2997">
        <v>1981</v>
      </c>
      <c r="C2997" t="s">
        <v>47</v>
      </c>
      <c r="D2997" t="s">
        <v>3</v>
      </c>
      <c r="E2997">
        <f>_xlfn.MAXIFS('CO2'!$D:$D,'CO2'!$A:$A,Table1[[#This Row],[Year]],'CO2'!$B:$B,Table1[[#This Row],[State]],'CO2'!$C:$C,Table1[[#This Row],[Sector]])</f>
        <v>0.67</v>
      </c>
      <c r="F2997">
        <f>AVERAGEIFS(Population!$C:$C,Population!$A:$A,Table1[[#This Row],[Year]],Population!$B:$B,Table1[[#This Row],[State]])</f>
        <v>953015</v>
      </c>
      <c r="G2997">
        <f>_xlfn.MAXIFS('Land and Water Area'!$B:$B,'Land and Water Area'!$A:$A,Datasheet!C2997)</f>
        <v>1033.8920000000001</v>
      </c>
      <c r="H2997">
        <f>_xlfn.MAXIFS('Land and Water Area'!$C:$C,'Land and Water Area'!$A:$A,Datasheet!C2997)</f>
        <v>511.07900000000001</v>
      </c>
    </row>
    <row r="2998" spans="1:8" x14ac:dyDescent="0.2">
      <c r="A2998">
        <v>1</v>
      </c>
      <c r="B2998">
        <v>1981</v>
      </c>
      <c r="C2998" t="s">
        <v>47</v>
      </c>
      <c r="D2998" t="s">
        <v>4</v>
      </c>
      <c r="E2998">
        <f>_xlfn.MAXIFS('CO2'!$D:$D,'CO2'!$A:$A,Table1[[#This Row],[Year]],'CO2'!$B:$B,Table1[[#This Row],[State]],'CO2'!$C:$C,Table1[[#This Row],[Sector]])</f>
        <v>0.73</v>
      </c>
      <c r="F2998">
        <f>AVERAGEIFS(Population!$C:$C,Population!$A:$A,Table1[[#This Row],[Year]],Population!$B:$B,Table1[[#This Row],[State]])</f>
        <v>953015</v>
      </c>
      <c r="G2998">
        <f>_xlfn.MAXIFS('Land and Water Area'!$B:$B,'Land and Water Area'!$A:$A,Datasheet!C2998)</f>
        <v>1033.8920000000001</v>
      </c>
      <c r="H2998">
        <f>_xlfn.MAXIFS('Land and Water Area'!$C:$C,'Land and Water Area'!$A:$A,Datasheet!C2998)</f>
        <v>511.07900000000001</v>
      </c>
    </row>
    <row r="2999" spans="1:8" x14ac:dyDescent="0.2">
      <c r="A2999">
        <v>1</v>
      </c>
      <c r="B2999">
        <v>1981</v>
      </c>
      <c r="C2999" t="s">
        <v>47</v>
      </c>
      <c r="D2999" t="s">
        <v>5</v>
      </c>
      <c r="E2999">
        <f>_xlfn.MAXIFS('CO2'!$D:$D,'CO2'!$A:$A,Table1[[#This Row],[Year]],'CO2'!$B:$B,Table1[[#This Row],[State]],'CO2'!$C:$C,Table1[[#This Row],[Sector]])</f>
        <v>0.8</v>
      </c>
      <c r="F2999">
        <f>AVERAGEIFS(Population!$C:$C,Population!$A:$A,Table1[[#This Row],[Year]],Population!$B:$B,Table1[[#This Row],[State]])</f>
        <v>953015</v>
      </c>
      <c r="G2999">
        <f>_xlfn.MAXIFS('Land and Water Area'!$B:$B,'Land and Water Area'!$A:$A,Datasheet!C2999)</f>
        <v>1033.8920000000001</v>
      </c>
      <c r="H2999">
        <f>_xlfn.MAXIFS('Land and Water Area'!$C:$C,'Land and Water Area'!$A:$A,Datasheet!C2999)</f>
        <v>511.07900000000001</v>
      </c>
    </row>
    <row r="3000" spans="1:8" x14ac:dyDescent="0.2">
      <c r="A3000">
        <v>1</v>
      </c>
      <c r="B3000">
        <v>1981</v>
      </c>
      <c r="C3000" t="s">
        <v>47</v>
      </c>
      <c r="D3000" t="s">
        <v>6</v>
      </c>
      <c r="E3000">
        <f>_xlfn.MAXIFS('CO2'!$D:$D,'CO2'!$A:$A,Table1[[#This Row],[Year]],'CO2'!$B:$B,Table1[[#This Row],[State]],'CO2'!$C:$C,Table1[[#This Row],[Sector]])</f>
        <v>1.93</v>
      </c>
      <c r="F3000">
        <f>AVERAGEIFS(Population!$C:$C,Population!$A:$A,Table1[[#This Row],[Year]],Population!$B:$B,Table1[[#This Row],[State]])</f>
        <v>953015</v>
      </c>
      <c r="G3000">
        <f>_xlfn.MAXIFS('Land and Water Area'!$B:$B,'Land and Water Area'!$A:$A,Datasheet!C3000)</f>
        <v>1033.8920000000001</v>
      </c>
      <c r="H3000">
        <f>_xlfn.MAXIFS('Land and Water Area'!$C:$C,'Land and Water Area'!$A:$A,Datasheet!C3000)</f>
        <v>511.07900000000001</v>
      </c>
    </row>
    <row r="3001" spans="1:8" x14ac:dyDescent="0.2">
      <c r="A3001">
        <v>1</v>
      </c>
      <c r="B3001">
        <v>1981</v>
      </c>
      <c r="C3001" t="s">
        <v>47</v>
      </c>
      <c r="D3001" t="s">
        <v>7</v>
      </c>
      <c r="E3001">
        <f>_xlfn.MAXIFS('CO2'!$D:$D,'CO2'!$A:$A,Table1[[#This Row],[Year]],'CO2'!$B:$B,Table1[[#This Row],[State]],'CO2'!$C:$C,Table1[[#This Row],[Sector]])</f>
        <v>3.64</v>
      </c>
      <c r="F3001">
        <f>AVERAGEIFS(Population!$C:$C,Population!$A:$A,Table1[[#This Row],[Year]],Population!$B:$B,Table1[[#This Row],[State]])</f>
        <v>953015</v>
      </c>
      <c r="G3001">
        <f>_xlfn.MAXIFS('Land and Water Area'!$B:$B,'Land and Water Area'!$A:$A,Datasheet!C3001)</f>
        <v>1033.8920000000001</v>
      </c>
      <c r="H3001">
        <f>_xlfn.MAXIFS('Land and Water Area'!$C:$C,'Land and Water Area'!$A:$A,Datasheet!C3001)</f>
        <v>511.07900000000001</v>
      </c>
    </row>
    <row r="3002" spans="1:8" x14ac:dyDescent="0.2">
      <c r="A3002">
        <v>1</v>
      </c>
      <c r="B3002">
        <v>1981</v>
      </c>
      <c r="C3002" t="s">
        <v>48</v>
      </c>
      <c r="D3002" t="s">
        <v>3</v>
      </c>
      <c r="E3002">
        <f>_xlfn.MAXIFS('CO2'!$D:$D,'CO2'!$A:$A,Table1[[#This Row],[Year]],'CO2'!$B:$B,Table1[[#This Row],[State]],'CO2'!$C:$C,Table1[[#This Row],[Sector]])</f>
        <v>1.74</v>
      </c>
      <c r="F3002">
        <f>AVERAGEIFS(Population!$C:$C,Population!$A:$A,Table1[[#This Row],[Year]],Population!$B:$B,Table1[[#This Row],[State]])</f>
        <v>3179269</v>
      </c>
      <c r="G3002">
        <f>_xlfn.MAXIFS('Land and Water Area'!$B:$B,'Land and Water Area'!$A:$A,Datasheet!C3002)</f>
        <v>30064.23</v>
      </c>
      <c r="H3002">
        <f>_xlfn.MAXIFS('Land and Water Area'!$C:$C,'Land and Water Area'!$A:$A,Datasheet!C3002)</f>
        <v>1959.2529999999999</v>
      </c>
    </row>
    <row r="3003" spans="1:8" x14ac:dyDescent="0.2">
      <c r="A3003">
        <v>1</v>
      </c>
      <c r="B3003">
        <v>1981</v>
      </c>
      <c r="C3003" t="s">
        <v>48</v>
      </c>
      <c r="D3003" t="s">
        <v>4</v>
      </c>
      <c r="E3003">
        <f>_xlfn.MAXIFS('CO2'!$D:$D,'CO2'!$A:$A,Table1[[#This Row],[Year]],'CO2'!$B:$B,Table1[[#This Row],[State]],'CO2'!$C:$C,Table1[[#This Row],[Sector]])</f>
        <v>21.56</v>
      </c>
      <c r="F3003">
        <f>AVERAGEIFS(Population!$C:$C,Population!$A:$A,Table1[[#This Row],[Year]],Population!$B:$B,Table1[[#This Row],[State]])</f>
        <v>3179269</v>
      </c>
      <c r="G3003">
        <f>_xlfn.MAXIFS('Land and Water Area'!$B:$B,'Land and Water Area'!$A:$A,Datasheet!C3003)</f>
        <v>30064.23</v>
      </c>
      <c r="H3003">
        <f>_xlfn.MAXIFS('Land and Water Area'!$C:$C,'Land and Water Area'!$A:$A,Datasheet!C3003)</f>
        <v>1959.2529999999999</v>
      </c>
    </row>
    <row r="3004" spans="1:8" x14ac:dyDescent="0.2">
      <c r="A3004">
        <v>1</v>
      </c>
      <c r="B3004">
        <v>1981</v>
      </c>
      <c r="C3004" t="s">
        <v>48</v>
      </c>
      <c r="D3004" t="s">
        <v>5</v>
      </c>
      <c r="E3004">
        <f>_xlfn.MAXIFS('CO2'!$D:$D,'CO2'!$A:$A,Table1[[#This Row],[Year]],'CO2'!$B:$B,Table1[[#This Row],[State]],'CO2'!$C:$C,Table1[[#This Row],[Sector]])</f>
        <v>12.7</v>
      </c>
      <c r="F3004">
        <f>AVERAGEIFS(Population!$C:$C,Population!$A:$A,Table1[[#This Row],[Year]],Population!$B:$B,Table1[[#This Row],[State]])</f>
        <v>3179269</v>
      </c>
      <c r="G3004">
        <f>_xlfn.MAXIFS('Land and Water Area'!$B:$B,'Land and Water Area'!$A:$A,Datasheet!C3004)</f>
        <v>30064.23</v>
      </c>
      <c r="H3004">
        <f>_xlfn.MAXIFS('Land and Water Area'!$C:$C,'Land and Water Area'!$A:$A,Datasheet!C3004)</f>
        <v>1959.2529999999999</v>
      </c>
    </row>
    <row r="3005" spans="1:8" x14ac:dyDescent="0.2">
      <c r="A3005">
        <v>1</v>
      </c>
      <c r="B3005">
        <v>1981</v>
      </c>
      <c r="C3005" t="s">
        <v>48</v>
      </c>
      <c r="D3005" t="s">
        <v>6</v>
      </c>
      <c r="E3005">
        <f>_xlfn.MAXIFS('CO2'!$D:$D,'CO2'!$A:$A,Table1[[#This Row],[Year]],'CO2'!$B:$B,Table1[[#This Row],[State]],'CO2'!$C:$C,Table1[[#This Row],[Sector]])</f>
        <v>2.2200000000000002</v>
      </c>
      <c r="F3005">
        <f>AVERAGEIFS(Population!$C:$C,Population!$A:$A,Table1[[#This Row],[Year]],Population!$B:$B,Table1[[#This Row],[State]])</f>
        <v>3179269</v>
      </c>
      <c r="G3005">
        <f>_xlfn.MAXIFS('Land and Water Area'!$B:$B,'Land and Water Area'!$A:$A,Datasheet!C3005)</f>
        <v>30064.23</v>
      </c>
      <c r="H3005">
        <f>_xlfn.MAXIFS('Land and Water Area'!$C:$C,'Land and Water Area'!$A:$A,Datasheet!C3005)</f>
        <v>1959.2529999999999</v>
      </c>
    </row>
    <row r="3006" spans="1:8" x14ac:dyDescent="0.2">
      <c r="A3006">
        <v>1</v>
      </c>
      <c r="B3006">
        <v>1981</v>
      </c>
      <c r="C3006" t="s">
        <v>48</v>
      </c>
      <c r="D3006" t="s">
        <v>7</v>
      </c>
      <c r="E3006">
        <f>_xlfn.MAXIFS('CO2'!$D:$D,'CO2'!$A:$A,Table1[[#This Row],[Year]],'CO2'!$B:$B,Table1[[#This Row],[State]],'CO2'!$C:$C,Table1[[#This Row],[Sector]])</f>
        <v>17.52</v>
      </c>
      <c r="F3006">
        <f>AVERAGEIFS(Population!$C:$C,Population!$A:$A,Table1[[#This Row],[Year]],Population!$B:$B,Table1[[#This Row],[State]])</f>
        <v>3179269</v>
      </c>
      <c r="G3006">
        <f>_xlfn.MAXIFS('Land and Water Area'!$B:$B,'Land and Water Area'!$A:$A,Datasheet!C3006)</f>
        <v>30064.23</v>
      </c>
      <c r="H3006">
        <f>_xlfn.MAXIFS('Land and Water Area'!$C:$C,'Land and Water Area'!$A:$A,Datasheet!C3006)</f>
        <v>1959.2529999999999</v>
      </c>
    </row>
    <row r="3007" spans="1:8" x14ac:dyDescent="0.2">
      <c r="A3007">
        <v>1</v>
      </c>
      <c r="B3007">
        <v>1981</v>
      </c>
      <c r="C3007" t="s">
        <v>49</v>
      </c>
      <c r="D3007" t="s">
        <v>3</v>
      </c>
      <c r="E3007">
        <f>_xlfn.MAXIFS('CO2'!$D:$D,'CO2'!$A:$A,Table1[[#This Row],[Year]],'CO2'!$B:$B,Table1[[#This Row],[State]],'CO2'!$C:$C,Table1[[#This Row],[Sector]])</f>
        <v>0.7</v>
      </c>
      <c r="F3007">
        <f>AVERAGEIFS(Population!$C:$C,Population!$A:$A,Table1[[#This Row],[Year]],Population!$B:$B,Table1[[#This Row],[State]])</f>
        <v>689582</v>
      </c>
      <c r="G3007">
        <f>_xlfn.MAXIFS('Land and Water Area'!$B:$B,'Land and Water Area'!$A:$A,Datasheet!C3007)</f>
        <v>75807.888000000006</v>
      </c>
      <c r="H3007">
        <f>_xlfn.MAXIFS('Land and Water Area'!$C:$C,'Land and Water Area'!$A:$A,Datasheet!C3007)</f>
        <v>1308.001</v>
      </c>
    </row>
    <row r="3008" spans="1:8" x14ac:dyDescent="0.2">
      <c r="A3008">
        <v>1</v>
      </c>
      <c r="B3008">
        <v>1981</v>
      </c>
      <c r="C3008" t="s">
        <v>49</v>
      </c>
      <c r="D3008" t="s">
        <v>4</v>
      </c>
      <c r="E3008">
        <f>_xlfn.MAXIFS('CO2'!$D:$D,'CO2'!$A:$A,Table1[[#This Row],[Year]],'CO2'!$B:$B,Table1[[#This Row],[State]],'CO2'!$C:$C,Table1[[#This Row],[Sector]])</f>
        <v>3.07</v>
      </c>
      <c r="F3008">
        <f>AVERAGEIFS(Population!$C:$C,Population!$A:$A,Table1[[#This Row],[Year]],Population!$B:$B,Table1[[#This Row],[State]])</f>
        <v>689582</v>
      </c>
      <c r="G3008">
        <f>_xlfn.MAXIFS('Land and Water Area'!$B:$B,'Land and Water Area'!$A:$A,Datasheet!C3008)</f>
        <v>75807.888000000006</v>
      </c>
      <c r="H3008">
        <f>_xlfn.MAXIFS('Land and Water Area'!$C:$C,'Land and Water Area'!$A:$A,Datasheet!C3008)</f>
        <v>1308.001</v>
      </c>
    </row>
    <row r="3009" spans="1:8" x14ac:dyDescent="0.2">
      <c r="A3009">
        <v>1</v>
      </c>
      <c r="B3009">
        <v>1981</v>
      </c>
      <c r="C3009" t="s">
        <v>49</v>
      </c>
      <c r="D3009" t="s">
        <v>5</v>
      </c>
      <c r="E3009">
        <f>_xlfn.MAXIFS('CO2'!$D:$D,'CO2'!$A:$A,Table1[[#This Row],[Year]],'CO2'!$B:$B,Table1[[#This Row],[State]],'CO2'!$C:$C,Table1[[#This Row],[Sector]])</f>
        <v>1.81</v>
      </c>
      <c r="F3009">
        <f>AVERAGEIFS(Population!$C:$C,Population!$A:$A,Table1[[#This Row],[Year]],Population!$B:$B,Table1[[#This Row],[State]])</f>
        <v>689582</v>
      </c>
      <c r="G3009">
        <f>_xlfn.MAXIFS('Land and Water Area'!$B:$B,'Land and Water Area'!$A:$A,Datasheet!C3009)</f>
        <v>75807.888000000006</v>
      </c>
      <c r="H3009">
        <f>_xlfn.MAXIFS('Land and Water Area'!$C:$C,'Land and Water Area'!$A:$A,Datasheet!C3009)</f>
        <v>1308.001</v>
      </c>
    </row>
    <row r="3010" spans="1:8" x14ac:dyDescent="0.2">
      <c r="A3010">
        <v>1</v>
      </c>
      <c r="B3010">
        <v>1981</v>
      </c>
      <c r="C3010" t="s">
        <v>49</v>
      </c>
      <c r="D3010" t="s">
        <v>6</v>
      </c>
      <c r="E3010">
        <f>_xlfn.MAXIFS('CO2'!$D:$D,'CO2'!$A:$A,Table1[[#This Row],[Year]],'CO2'!$B:$B,Table1[[#This Row],[State]],'CO2'!$C:$C,Table1[[#This Row],[Sector]])</f>
        <v>1.06</v>
      </c>
      <c r="F3010">
        <f>AVERAGEIFS(Population!$C:$C,Population!$A:$A,Table1[[#This Row],[Year]],Population!$B:$B,Table1[[#This Row],[State]])</f>
        <v>689582</v>
      </c>
      <c r="G3010">
        <f>_xlfn.MAXIFS('Land and Water Area'!$B:$B,'Land and Water Area'!$A:$A,Datasheet!C3010)</f>
        <v>75807.888000000006</v>
      </c>
      <c r="H3010">
        <f>_xlfn.MAXIFS('Land and Water Area'!$C:$C,'Land and Water Area'!$A:$A,Datasheet!C3010)</f>
        <v>1308.001</v>
      </c>
    </row>
    <row r="3011" spans="1:8" x14ac:dyDescent="0.2">
      <c r="A3011">
        <v>1</v>
      </c>
      <c r="B3011">
        <v>1981</v>
      </c>
      <c r="C3011" t="s">
        <v>49</v>
      </c>
      <c r="D3011" t="s">
        <v>7</v>
      </c>
      <c r="E3011">
        <f>_xlfn.MAXIFS('CO2'!$D:$D,'CO2'!$A:$A,Table1[[#This Row],[Year]],'CO2'!$B:$B,Table1[[#This Row],[State]],'CO2'!$C:$C,Table1[[#This Row],[Sector]])</f>
        <v>4.26</v>
      </c>
      <c r="F3011">
        <f>AVERAGEIFS(Population!$C:$C,Population!$A:$A,Table1[[#This Row],[Year]],Population!$B:$B,Table1[[#This Row],[State]])</f>
        <v>689582</v>
      </c>
      <c r="G3011">
        <f>_xlfn.MAXIFS('Land and Water Area'!$B:$B,'Land and Water Area'!$A:$A,Datasheet!C3011)</f>
        <v>75807.888000000006</v>
      </c>
      <c r="H3011">
        <f>_xlfn.MAXIFS('Land and Water Area'!$C:$C,'Land and Water Area'!$A:$A,Datasheet!C3011)</f>
        <v>1308.001</v>
      </c>
    </row>
    <row r="3012" spans="1:8" x14ac:dyDescent="0.2">
      <c r="A3012">
        <v>1</v>
      </c>
      <c r="B3012">
        <v>1981</v>
      </c>
      <c r="C3012" t="s">
        <v>50</v>
      </c>
      <c r="D3012" t="s">
        <v>3</v>
      </c>
      <c r="E3012">
        <f>_xlfn.MAXIFS('CO2'!$D:$D,'CO2'!$A:$A,Table1[[#This Row],[Year]],'CO2'!$B:$B,Table1[[#This Row],[State]],'CO2'!$C:$C,Table1[[#This Row],[Sector]])</f>
        <v>3.35</v>
      </c>
      <c r="F3012">
        <f>AVERAGEIFS(Population!$C:$C,Population!$A:$A,Table1[[#This Row],[Year]],Population!$B:$B,Table1[[#This Row],[State]])</f>
        <v>4627668</v>
      </c>
      <c r="G3012">
        <f>_xlfn.MAXIFS('Land and Water Area'!$B:$B,'Land and Water Area'!$A:$A,Datasheet!C3012)</f>
        <v>41232.743999999999</v>
      </c>
      <c r="H3012">
        <f>_xlfn.MAXIFS('Land and Water Area'!$C:$C,'Land and Water Area'!$A:$A,Datasheet!C3012)</f>
        <v>896.62800000000004</v>
      </c>
    </row>
    <row r="3013" spans="1:8" x14ac:dyDescent="0.2">
      <c r="A3013">
        <v>1</v>
      </c>
      <c r="B3013">
        <v>1981</v>
      </c>
      <c r="C3013" t="s">
        <v>50</v>
      </c>
      <c r="D3013" t="s">
        <v>4</v>
      </c>
      <c r="E3013">
        <f>_xlfn.MAXIFS('CO2'!$D:$D,'CO2'!$A:$A,Table1[[#This Row],[Year]],'CO2'!$B:$B,Table1[[#This Row],[State]],'CO2'!$C:$C,Table1[[#This Row],[Sector]])</f>
        <v>45.44</v>
      </c>
      <c r="F3013">
        <f>AVERAGEIFS(Population!$C:$C,Population!$A:$A,Table1[[#This Row],[Year]],Population!$B:$B,Table1[[#This Row],[State]])</f>
        <v>4627668</v>
      </c>
      <c r="G3013">
        <f>_xlfn.MAXIFS('Land and Water Area'!$B:$B,'Land and Water Area'!$A:$A,Datasheet!C3013)</f>
        <v>41232.743999999999</v>
      </c>
      <c r="H3013">
        <f>_xlfn.MAXIFS('Land and Water Area'!$C:$C,'Land and Water Area'!$A:$A,Datasheet!C3013)</f>
        <v>896.62800000000004</v>
      </c>
    </row>
    <row r="3014" spans="1:8" x14ac:dyDescent="0.2">
      <c r="A3014">
        <v>1</v>
      </c>
      <c r="B3014">
        <v>1981</v>
      </c>
      <c r="C3014" t="s">
        <v>50</v>
      </c>
      <c r="D3014" t="s">
        <v>5</v>
      </c>
      <c r="E3014">
        <f>_xlfn.MAXIFS('CO2'!$D:$D,'CO2'!$A:$A,Table1[[#This Row],[Year]],'CO2'!$B:$B,Table1[[#This Row],[State]],'CO2'!$C:$C,Table1[[#This Row],[Sector]])</f>
        <v>18.71</v>
      </c>
      <c r="F3014">
        <f>AVERAGEIFS(Population!$C:$C,Population!$A:$A,Table1[[#This Row],[Year]],Population!$B:$B,Table1[[#This Row],[State]])</f>
        <v>4627668</v>
      </c>
      <c r="G3014">
        <f>_xlfn.MAXIFS('Land and Water Area'!$B:$B,'Land and Water Area'!$A:$A,Datasheet!C3014)</f>
        <v>41232.743999999999</v>
      </c>
      <c r="H3014">
        <f>_xlfn.MAXIFS('Land and Water Area'!$C:$C,'Land and Water Area'!$A:$A,Datasheet!C3014)</f>
        <v>896.62800000000004</v>
      </c>
    </row>
    <row r="3015" spans="1:8" x14ac:dyDescent="0.2">
      <c r="A3015">
        <v>1</v>
      </c>
      <c r="B3015">
        <v>1981</v>
      </c>
      <c r="C3015" t="s">
        <v>50</v>
      </c>
      <c r="D3015" t="s">
        <v>6</v>
      </c>
      <c r="E3015">
        <f>_xlfn.MAXIFS('CO2'!$D:$D,'CO2'!$A:$A,Table1[[#This Row],[Year]],'CO2'!$B:$B,Table1[[#This Row],[State]],'CO2'!$C:$C,Table1[[#This Row],[Sector]])</f>
        <v>3.07</v>
      </c>
      <c r="F3015">
        <f>AVERAGEIFS(Population!$C:$C,Population!$A:$A,Table1[[#This Row],[Year]],Population!$B:$B,Table1[[#This Row],[State]])</f>
        <v>4627668</v>
      </c>
      <c r="G3015">
        <f>_xlfn.MAXIFS('Land and Water Area'!$B:$B,'Land and Water Area'!$A:$A,Datasheet!C3015)</f>
        <v>41232.743999999999</v>
      </c>
      <c r="H3015">
        <f>_xlfn.MAXIFS('Land and Water Area'!$C:$C,'Land and Water Area'!$A:$A,Datasheet!C3015)</f>
        <v>896.62800000000004</v>
      </c>
    </row>
    <row r="3016" spans="1:8" x14ac:dyDescent="0.2">
      <c r="A3016">
        <v>1</v>
      </c>
      <c r="B3016">
        <v>1981</v>
      </c>
      <c r="C3016" t="s">
        <v>50</v>
      </c>
      <c r="D3016" t="s">
        <v>7</v>
      </c>
      <c r="E3016">
        <f>_xlfn.MAXIFS('CO2'!$D:$D,'CO2'!$A:$A,Table1[[#This Row],[Year]],'CO2'!$B:$B,Table1[[#This Row],[State]],'CO2'!$C:$C,Table1[[#This Row],[Sector]])</f>
        <v>28.86</v>
      </c>
      <c r="F3016">
        <f>AVERAGEIFS(Population!$C:$C,Population!$A:$A,Table1[[#This Row],[Year]],Population!$B:$B,Table1[[#This Row],[State]])</f>
        <v>4627668</v>
      </c>
      <c r="G3016">
        <f>_xlfn.MAXIFS('Land and Water Area'!$B:$B,'Land and Water Area'!$A:$A,Datasheet!C3016)</f>
        <v>41232.743999999999</v>
      </c>
      <c r="H3016">
        <f>_xlfn.MAXIFS('Land and Water Area'!$C:$C,'Land and Water Area'!$A:$A,Datasheet!C3016)</f>
        <v>896.62800000000004</v>
      </c>
    </row>
    <row r="3017" spans="1:8" x14ac:dyDescent="0.2">
      <c r="A3017">
        <v>1</v>
      </c>
      <c r="B3017">
        <v>1981</v>
      </c>
      <c r="C3017" t="s">
        <v>51</v>
      </c>
      <c r="D3017" t="s">
        <v>3</v>
      </c>
      <c r="E3017">
        <f>_xlfn.MAXIFS('CO2'!$D:$D,'CO2'!$A:$A,Table1[[#This Row],[Year]],'CO2'!$B:$B,Table1[[#This Row],[State]],'CO2'!$C:$C,Table1[[#This Row],[Sector]])</f>
        <v>14.95</v>
      </c>
      <c r="F3017">
        <f>AVERAGEIFS(Population!$C:$C,Population!$A:$A,Table1[[#This Row],[Year]],Population!$B:$B,Table1[[#This Row],[State]])</f>
        <v>14746340</v>
      </c>
      <c r="G3017">
        <f>_xlfn.MAXIFS('Land and Water Area'!$B:$B,'Land and Water Area'!$A:$A,Datasheet!C3017)</f>
        <v>261270.027</v>
      </c>
      <c r="H3017">
        <f>_xlfn.MAXIFS('Land and Water Area'!$C:$C,'Land and Water Area'!$A:$A,Datasheet!C3017)</f>
        <v>7329.0280000000002</v>
      </c>
    </row>
    <row r="3018" spans="1:8" x14ac:dyDescent="0.2">
      <c r="A3018">
        <v>1</v>
      </c>
      <c r="B3018">
        <v>1981</v>
      </c>
      <c r="C3018" t="s">
        <v>51</v>
      </c>
      <c r="D3018" t="s">
        <v>4</v>
      </c>
      <c r="E3018">
        <f>_xlfn.MAXIFS('CO2'!$D:$D,'CO2'!$A:$A,Table1[[#This Row],[Year]],'CO2'!$B:$B,Table1[[#This Row],[State]],'CO2'!$C:$C,Table1[[#This Row],[Sector]])</f>
        <v>148.88999999999999</v>
      </c>
      <c r="F3018">
        <f>AVERAGEIFS(Population!$C:$C,Population!$A:$A,Table1[[#This Row],[Year]],Population!$B:$B,Table1[[#This Row],[State]])</f>
        <v>14746340</v>
      </c>
      <c r="G3018">
        <f>_xlfn.MAXIFS('Land and Water Area'!$B:$B,'Land and Water Area'!$A:$A,Datasheet!C3018)</f>
        <v>261270.027</v>
      </c>
      <c r="H3018">
        <f>_xlfn.MAXIFS('Land and Water Area'!$C:$C,'Land and Water Area'!$A:$A,Datasheet!C3018)</f>
        <v>7329.0280000000002</v>
      </c>
    </row>
    <row r="3019" spans="1:8" x14ac:dyDescent="0.2">
      <c r="A3019">
        <v>1</v>
      </c>
      <c r="B3019">
        <v>1981</v>
      </c>
      <c r="C3019" t="s">
        <v>51</v>
      </c>
      <c r="D3019" t="s">
        <v>5</v>
      </c>
      <c r="E3019">
        <f>_xlfn.MAXIFS('CO2'!$D:$D,'CO2'!$A:$A,Table1[[#This Row],[Year]],'CO2'!$B:$B,Table1[[#This Row],[State]],'CO2'!$C:$C,Table1[[#This Row],[Sector]])</f>
        <v>205.44</v>
      </c>
      <c r="F3019">
        <f>AVERAGEIFS(Population!$C:$C,Population!$A:$A,Table1[[#This Row],[Year]],Population!$B:$B,Table1[[#This Row],[State]])</f>
        <v>14746340</v>
      </c>
      <c r="G3019">
        <f>_xlfn.MAXIFS('Land and Water Area'!$B:$B,'Land and Water Area'!$A:$A,Datasheet!C3019)</f>
        <v>261270.027</v>
      </c>
      <c r="H3019">
        <f>_xlfn.MAXIFS('Land and Water Area'!$C:$C,'Land and Water Area'!$A:$A,Datasheet!C3019)</f>
        <v>7329.0280000000002</v>
      </c>
    </row>
    <row r="3020" spans="1:8" x14ac:dyDescent="0.2">
      <c r="A3020">
        <v>1</v>
      </c>
      <c r="B3020">
        <v>1981</v>
      </c>
      <c r="C3020" t="s">
        <v>51</v>
      </c>
      <c r="D3020" t="s">
        <v>6</v>
      </c>
      <c r="E3020">
        <f>_xlfn.MAXIFS('CO2'!$D:$D,'CO2'!$A:$A,Table1[[#This Row],[Year]],'CO2'!$B:$B,Table1[[#This Row],[State]],'CO2'!$C:$C,Table1[[#This Row],[Sector]])</f>
        <v>12.86</v>
      </c>
      <c r="F3020">
        <f>AVERAGEIFS(Population!$C:$C,Population!$A:$A,Table1[[#This Row],[Year]],Population!$B:$B,Table1[[#This Row],[State]])</f>
        <v>14746340</v>
      </c>
      <c r="G3020">
        <f>_xlfn.MAXIFS('Land and Water Area'!$B:$B,'Land and Water Area'!$A:$A,Datasheet!C3020)</f>
        <v>261270.027</v>
      </c>
      <c r="H3020">
        <f>_xlfn.MAXIFS('Land and Water Area'!$C:$C,'Land and Water Area'!$A:$A,Datasheet!C3020)</f>
        <v>7329.0280000000002</v>
      </c>
    </row>
    <row r="3021" spans="1:8" x14ac:dyDescent="0.2">
      <c r="A3021">
        <v>1</v>
      </c>
      <c r="B3021">
        <v>1981</v>
      </c>
      <c r="C3021" t="s">
        <v>51</v>
      </c>
      <c r="D3021" t="s">
        <v>7</v>
      </c>
      <c r="E3021">
        <f>_xlfn.MAXIFS('CO2'!$D:$D,'CO2'!$A:$A,Table1[[#This Row],[Year]],'CO2'!$B:$B,Table1[[#This Row],[State]],'CO2'!$C:$C,Table1[[#This Row],[Sector]])</f>
        <v>129.47</v>
      </c>
      <c r="F3021">
        <f>AVERAGEIFS(Population!$C:$C,Population!$A:$A,Table1[[#This Row],[Year]],Population!$B:$B,Table1[[#This Row],[State]])</f>
        <v>14746340</v>
      </c>
      <c r="G3021">
        <f>_xlfn.MAXIFS('Land and Water Area'!$B:$B,'Land and Water Area'!$A:$A,Datasheet!C3021)</f>
        <v>261270.027</v>
      </c>
      <c r="H3021">
        <f>_xlfn.MAXIFS('Land and Water Area'!$C:$C,'Land and Water Area'!$A:$A,Datasheet!C3021)</f>
        <v>7329.0280000000002</v>
      </c>
    </row>
    <row r="3022" spans="1:8" x14ac:dyDescent="0.2">
      <c r="A3022">
        <v>1</v>
      </c>
      <c r="B3022">
        <v>1981</v>
      </c>
      <c r="C3022" t="s">
        <v>52</v>
      </c>
      <c r="D3022" t="s">
        <v>3</v>
      </c>
      <c r="E3022">
        <f>_xlfn.MAXIFS('CO2'!$D:$D,'CO2'!$A:$A,Table1[[#This Row],[Year]],'CO2'!$B:$B,Table1[[#This Row],[State]],'CO2'!$C:$C,Table1[[#This Row],[Sector]])</f>
        <v>0.56999999999999995</v>
      </c>
      <c r="F3022">
        <f>AVERAGEIFS(Population!$C:$C,Population!$A:$A,Table1[[#This Row],[Year]],Population!$B:$B,Table1[[#This Row],[State]])</f>
        <v>1515483</v>
      </c>
      <c r="G3022">
        <f>_xlfn.MAXIFS('Land and Water Area'!$B:$B,'Land and Water Area'!$A:$A,Datasheet!C3022)</f>
        <v>82595.691999999995</v>
      </c>
      <c r="H3022">
        <f>_xlfn.MAXIFS('Land and Water Area'!$C:$C,'Land and Water Area'!$A:$A,Datasheet!C3022)</f>
        <v>2302.4059999999999</v>
      </c>
    </row>
    <row r="3023" spans="1:8" x14ac:dyDescent="0.2">
      <c r="A3023">
        <v>1</v>
      </c>
      <c r="B3023">
        <v>1981</v>
      </c>
      <c r="C3023" t="s">
        <v>52</v>
      </c>
      <c r="D3023" t="s">
        <v>4</v>
      </c>
      <c r="E3023">
        <f>_xlfn.MAXIFS('CO2'!$D:$D,'CO2'!$A:$A,Table1[[#This Row],[Year]],'CO2'!$B:$B,Table1[[#This Row],[State]],'CO2'!$C:$C,Table1[[#This Row],[Sector]])</f>
        <v>10.99</v>
      </c>
      <c r="F3023">
        <f>AVERAGEIFS(Population!$C:$C,Population!$A:$A,Table1[[#This Row],[Year]],Population!$B:$B,Table1[[#This Row],[State]])</f>
        <v>1515483</v>
      </c>
      <c r="G3023">
        <f>_xlfn.MAXIFS('Land and Water Area'!$B:$B,'Land and Water Area'!$A:$A,Datasheet!C3023)</f>
        <v>82595.691999999995</v>
      </c>
      <c r="H3023">
        <f>_xlfn.MAXIFS('Land and Water Area'!$C:$C,'Land and Water Area'!$A:$A,Datasheet!C3023)</f>
        <v>2302.4059999999999</v>
      </c>
    </row>
    <row r="3024" spans="1:8" x14ac:dyDescent="0.2">
      <c r="A3024">
        <v>1</v>
      </c>
      <c r="B3024">
        <v>1981</v>
      </c>
      <c r="C3024" t="s">
        <v>52</v>
      </c>
      <c r="D3024" t="s">
        <v>5</v>
      </c>
      <c r="E3024">
        <f>_xlfn.MAXIFS('CO2'!$D:$D,'CO2'!$A:$A,Table1[[#This Row],[Year]],'CO2'!$B:$B,Table1[[#This Row],[State]],'CO2'!$C:$C,Table1[[#This Row],[Sector]])</f>
        <v>10.119999999999999</v>
      </c>
      <c r="F3024">
        <f>AVERAGEIFS(Population!$C:$C,Population!$A:$A,Table1[[#This Row],[Year]],Population!$B:$B,Table1[[#This Row],[State]])</f>
        <v>1515483</v>
      </c>
      <c r="G3024">
        <f>_xlfn.MAXIFS('Land and Water Area'!$B:$B,'Land and Water Area'!$A:$A,Datasheet!C3024)</f>
        <v>82595.691999999995</v>
      </c>
      <c r="H3024">
        <f>_xlfn.MAXIFS('Land and Water Area'!$C:$C,'Land and Water Area'!$A:$A,Datasheet!C3024)</f>
        <v>2302.4059999999999</v>
      </c>
    </row>
    <row r="3025" spans="1:8" x14ac:dyDescent="0.2">
      <c r="A3025">
        <v>1</v>
      </c>
      <c r="B3025">
        <v>1981</v>
      </c>
      <c r="C3025" t="s">
        <v>52</v>
      </c>
      <c r="D3025" t="s">
        <v>6</v>
      </c>
      <c r="E3025">
        <f>_xlfn.MAXIFS('CO2'!$D:$D,'CO2'!$A:$A,Table1[[#This Row],[Year]],'CO2'!$B:$B,Table1[[#This Row],[State]],'CO2'!$C:$C,Table1[[#This Row],[Sector]])</f>
        <v>3.32</v>
      </c>
      <c r="F3025">
        <f>AVERAGEIFS(Population!$C:$C,Population!$A:$A,Table1[[#This Row],[Year]],Population!$B:$B,Table1[[#This Row],[State]])</f>
        <v>1515483</v>
      </c>
      <c r="G3025">
        <f>_xlfn.MAXIFS('Land and Water Area'!$B:$B,'Land and Water Area'!$A:$A,Datasheet!C3025)</f>
        <v>82595.691999999995</v>
      </c>
      <c r="H3025">
        <f>_xlfn.MAXIFS('Land and Water Area'!$C:$C,'Land and Water Area'!$A:$A,Datasheet!C3025)</f>
        <v>2302.4059999999999</v>
      </c>
    </row>
    <row r="3026" spans="1:8" x14ac:dyDescent="0.2">
      <c r="A3026">
        <v>1</v>
      </c>
      <c r="B3026">
        <v>1981</v>
      </c>
      <c r="C3026" t="s">
        <v>52</v>
      </c>
      <c r="D3026" t="s">
        <v>7</v>
      </c>
      <c r="E3026">
        <f>_xlfn.MAXIFS('CO2'!$D:$D,'CO2'!$A:$A,Table1[[#This Row],[Year]],'CO2'!$B:$B,Table1[[#This Row],[State]],'CO2'!$C:$C,Table1[[#This Row],[Sector]])</f>
        <v>8.76</v>
      </c>
      <c r="F3026">
        <f>AVERAGEIFS(Population!$C:$C,Population!$A:$A,Table1[[#This Row],[Year]],Population!$B:$B,Table1[[#This Row],[State]])</f>
        <v>1515483</v>
      </c>
      <c r="G3026">
        <f>_xlfn.MAXIFS('Land and Water Area'!$B:$B,'Land and Water Area'!$A:$A,Datasheet!C3026)</f>
        <v>82595.691999999995</v>
      </c>
      <c r="H3026">
        <f>_xlfn.MAXIFS('Land and Water Area'!$C:$C,'Land and Water Area'!$A:$A,Datasheet!C3026)</f>
        <v>2302.4059999999999</v>
      </c>
    </row>
    <row r="3027" spans="1:8" x14ac:dyDescent="0.2">
      <c r="A3027">
        <v>1</v>
      </c>
      <c r="B3027">
        <v>1981</v>
      </c>
      <c r="C3027" t="s">
        <v>53</v>
      </c>
      <c r="D3027" t="s">
        <v>3</v>
      </c>
      <c r="E3027">
        <f>_xlfn.MAXIFS('CO2'!$D:$D,'CO2'!$A:$A,Table1[[#This Row],[Year]],'CO2'!$B:$B,Table1[[#This Row],[State]],'CO2'!$C:$C,Table1[[#This Row],[Sector]])</f>
        <v>0.46</v>
      </c>
      <c r="F3027">
        <f>AVERAGEIFS(Population!$C:$C,Population!$A:$A,Table1[[#This Row],[Year]],Population!$B:$B,Table1[[#This Row],[State]])</f>
        <v>515588</v>
      </c>
      <c r="G3027">
        <f>_xlfn.MAXIFS('Land and Water Area'!$B:$B,'Land and Water Area'!$A:$A,Datasheet!C3027)</f>
        <v>9217.2579999999998</v>
      </c>
      <c r="H3027">
        <f>_xlfn.MAXIFS('Land and Water Area'!$C:$C,'Land and Water Area'!$A:$A,Datasheet!C3027)</f>
        <v>397.935</v>
      </c>
    </row>
    <row r="3028" spans="1:8" x14ac:dyDescent="0.2">
      <c r="A3028">
        <v>1</v>
      </c>
      <c r="B3028">
        <v>1981</v>
      </c>
      <c r="C3028" t="s">
        <v>53</v>
      </c>
      <c r="D3028" t="s">
        <v>4</v>
      </c>
      <c r="E3028">
        <f>_xlfn.MAXIFS('CO2'!$D:$D,'CO2'!$A:$A,Table1[[#This Row],[Year]],'CO2'!$B:$B,Table1[[#This Row],[State]],'CO2'!$C:$C,Table1[[#This Row],[Sector]])</f>
        <v>0.05</v>
      </c>
      <c r="F3028">
        <f>AVERAGEIFS(Population!$C:$C,Population!$A:$A,Table1[[#This Row],[Year]],Population!$B:$B,Table1[[#This Row],[State]])</f>
        <v>515588</v>
      </c>
      <c r="G3028">
        <f>_xlfn.MAXIFS('Land and Water Area'!$B:$B,'Land and Water Area'!$A:$A,Datasheet!C3028)</f>
        <v>9217.2579999999998</v>
      </c>
      <c r="H3028">
        <f>_xlfn.MAXIFS('Land and Water Area'!$C:$C,'Land and Water Area'!$A:$A,Datasheet!C3028)</f>
        <v>397.935</v>
      </c>
    </row>
    <row r="3029" spans="1:8" x14ac:dyDescent="0.2">
      <c r="A3029">
        <v>1</v>
      </c>
      <c r="B3029">
        <v>1981</v>
      </c>
      <c r="C3029" t="s">
        <v>53</v>
      </c>
      <c r="D3029" t="s">
        <v>5</v>
      </c>
      <c r="E3029">
        <f>_xlfn.MAXIFS('CO2'!$D:$D,'CO2'!$A:$A,Table1[[#This Row],[Year]],'CO2'!$B:$B,Table1[[#This Row],[State]],'CO2'!$C:$C,Table1[[#This Row],[Sector]])</f>
        <v>0.44</v>
      </c>
      <c r="F3029">
        <f>AVERAGEIFS(Population!$C:$C,Population!$A:$A,Table1[[#This Row],[Year]],Population!$B:$B,Table1[[#This Row],[State]])</f>
        <v>515588</v>
      </c>
      <c r="G3029">
        <f>_xlfn.MAXIFS('Land and Water Area'!$B:$B,'Land and Water Area'!$A:$A,Datasheet!C3029)</f>
        <v>9217.2579999999998</v>
      </c>
      <c r="H3029">
        <f>_xlfn.MAXIFS('Land and Water Area'!$C:$C,'Land and Water Area'!$A:$A,Datasheet!C3029)</f>
        <v>397.935</v>
      </c>
    </row>
    <row r="3030" spans="1:8" x14ac:dyDescent="0.2">
      <c r="A3030">
        <v>1</v>
      </c>
      <c r="B3030">
        <v>1981</v>
      </c>
      <c r="C3030" t="s">
        <v>53</v>
      </c>
      <c r="D3030" t="s">
        <v>6</v>
      </c>
      <c r="E3030">
        <f>_xlfn.MAXIFS('CO2'!$D:$D,'CO2'!$A:$A,Table1[[#This Row],[Year]],'CO2'!$B:$B,Table1[[#This Row],[State]],'CO2'!$C:$C,Table1[[#This Row],[Sector]])</f>
        <v>1.0900000000000001</v>
      </c>
      <c r="F3030">
        <f>AVERAGEIFS(Population!$C:$C,Population!$A:$A,Table1[[#This Row],[Year]],Population!$B:$B,Table1[[#This Row],[State]])</f>
        <v>515588</v>
      </c>
      <c r="G3030">
        <f>_xlfn.MAXIFS('Land and Water Area'!$B:$B,'Land and Water Area'!$A:$A,Datasheet!C3030)</f>
        <v>9217.2579999999998</v>
      </c>
      <c r="H3030">
        <f>_xlfn.MAXIFS('Land and Water Area'!$C:$C,'Land and Water Area'!$A:$A,Datasheet!C3030)</f>
        <v>397.935</v>
      </c>
    </row>
    <row r="3031" spans="1:8" x14ac:dyDescent="0.2">
      <c r="A3031">
        <v>1</v>
      </c>
      <c r="B3031">
        <v>1981</v>
      </c>
      <c r="C3031" t="s">
        <v>53</v>
      </c>
      <c r="D3031" t="s">
        <v>7</v>
      </c>
      <c r="E3031">
        <f>_xlfn.MAXIFS('CO2'!$D:$D,'CO2'!$A:$A,Table1[[#This Row],[Year]],'CO2'!$B:$B,Table1[[#This Row],[State]],'CO2'!$C:$C,Table1[[#This Row],[Sector]])</f>
        <v>2.4300000000000002</v>
      </c>
      <c r="F3031">
        <f>AVERAGEIFS(Population!$C:$C,Population!$A:$A,Table1[[#This Row],[Year]],Population!$B:$B,Table1[[#This Row],[State]])</f>
        <v>515588</v>
      </c>
      <c r="G3031">
        <f>_xlfn.MAXIFS('Land and Water Area'!$B:$B,'Land and Water Area'!$A:$A,Datasheet!C3031)</f>
        <v>9217.2579999999998</v>
      </c>
      <c r="H3031">
        <f>_xlfn.MAXIFS('Land and Water Area'!$C:$C,'Land and Water Area'!$A:$A,Datasheet!C3031)</f>
        <v>397.935</v>
      </c>
    </row>
    <row r="3032" spans="1:8" x14ac:dyDescent="0.2">
      <c r="A3032">
        <v>1</v>
      </c>
      <c r="B3032">
        <v>1981</v>
      </c>
      <c r="C3032" t="s">
        <v>54</v>
      </c>
      <c r="D3032" t="s">
        <v>3</v>
      </c>
      <c r="E3032">
        <f>_xlfn.MAXIFS('CO2'!$D:$D,'CO2'!$A:$A,Table1[[#This Row],[Year]],'CO2'!$B:$B,Table1[[#This Row],[State]],'CO2'!$C:$C,Table1[[#This Row],[Sector]])</f>
        <v>3.27</v>
      </c>
      <c r="F3032">
        <f>AVERAGEIFS(Population!$C:$C,Population!$A:$A,Table1[[#This Row],[Year]],Population!$B:$B,Table1[[#This Row],[State]])</f>
        <v>5444155</v>
      </c>
      <c r="G3032">
        <f>_xlfn.MAXIFS('Land and Water Area'!$B:$B,'Land and Water Area'!$A:$A,Datasheet!C3032)</f>
        <v>39482.095000000001</v>
      </c>
      <c r="H3032">
        <f>_xlfn.MAXIFS('Land and Water Area'!$C:$C,'Land and Water Area'!$A:$A,Datasheet!C3032)</f>
        <v>3292.712</v>
      </c>
    </row>
    <row r="3033" spans="1:8" x14ac:dyDescent="0.2">
      <c r="A3033">
        <v>1</v>
      </c>
      <c r="B3033">
        <v>1981</v>
      </c>
      <c r="C3033" t="s">
        <v>54</v>
      </c>
      <c r="D3033" t="s">
        <v>4</v>
      </c>
      <c r="E3033">
        <f>_xlfn.MAXIFS('CO2'!$D:$D,'CO2'!$A:$A,Table1[[#This Row],[Year]],'CO2'!$B:$B,Table1[[#This Row],[State]],'CO2'!$C:$C,Table1[[#This Row],[Sector]])</f>
        <v>18.79</v>
      </c>
      <c r="F3033">
        <f>AVERAGEIFS(Population!$C:$C,Population!$A:$A,Table1[[#This Row],[Year]],Population!$B:$B,Table1[[#This Row],[State]])</f>
        <v>5444155</v>
      </c>
      <c r="G3033">
        <f>_xlfn.MAXIFS('Land and Water Area'!$B:$B,'Land and Water Area'!$A:$A,Datasheet!C3033)</f>
        <v>39482.095000000001</v>
      </c>
      <c r="H3033">
        <f>_xlfn.MAXIFS('Land and Water Area'!$C:$C,'Land and Water Area'!$A:$A,Datasheet!C3033)</f>
        <v>3292.712</v>
      </c>
    </row>
    <row r="3034" spans="1:8" x14ac:dyDescent="0.2">
      <c r="A3034">
        <v>1</v>
      </c>
      <c r="B3034">
        <v>1981</v>
      </c>
      <c r="C3034" t="s">
        <v>54</v>
      </c>
      <c r="D3034" t="s">
        <v>5</v>
      </c>
      <c r="E3034">
        <f>_xlfn.MAXIFS('CO2'!$D:$D,'CO2'!$A:$A,Table1[[#This Row],[Year]],'CO2'!$B:$B,Table1[[#This Row],[State]],'CO2'!$C:$C,Table1[[#This Row],[Sector]])</f>
        <v>15.96</v>
      </c>
      <c r="F3034">
        <f>AVERAGEIFS(Population!$C:$C,Population!$A:$A,Table1[[#This Row],[Year]],Population!$B:$B,Table1[[#This Row],[State]])</f>
        <v>5444155</v>
      </c>
      <c r="G3034">
        <f>_xlfn.MAXIFS('Land and Water Area'!$B:$B,'Land and Water Area'!$A:$A,Datasheet!C3034)</f>
        <v>39482.095000000001</v>
      </c>
      <c r="H3034">
        <f>_xlfn.MAXIFS('Land and Water Area'!$C:$C,'Land and Water Area'!$A:$A,Datasheet!C3034)</f>
        <v>3292.712</v>
      </c>
    </row>
    <row r="3035" spans="1:8" x14ac:dyDescent="0.2">
      <c r="A3035">
        <v>1</v>
      </c>
      <c r="B3035">
        <v>1981</v>
      </c>
      <c r="C3035" t="s">
        <v>54</v>
      </c>
      <c r="D3035" t="s">
        <v>6</v>
      </c>
      <c r="E3035">
        <f>_xlfn.MAXIFS('CO2'!$D:$D,'CO2'!$A:$A,Table1[[#This Row],[Year]],'CO2'!$B:$B,Table1[[#This Row],[State]],'CO2'!$C:$C,Table1[[#This Row],[Sector]])</f>
        <v>5.88</v>
      </c>
      <c r="F3035">
        <f>AVERAGEIFS(Population!$C:$C,Population!$A:$A,Table1[[#This Row],[Year]],Population!$B:$B,Table1[[#This Row],[State]])</f>
        <v>5444155</v>
      </c>
      <c r="G3035">
        <f>_xlfn.MAXIFS('Land and Water Area'!$B:$B,'Land and Water Area'!$A:$A,Datasheet!C3035)</f>
        <v>39482.095000000001</v>
      </c>
      <c r="H3035">
        <f>_xlfn.MAXIFS('Land and Water Area'!$C:$C,'Land and Water Area'!$A:$A,Datasheet!C3035)</f>
        <v>3292.712</v>
      </c>
    </row>
    <row r="3036" spans="1:8" x14ac:dyDescent="0.2">
      <c r="A3036">
        <v>1</v>
      </c>
      <c r="B3036">
        <v>1981</v>
      </c>
      <c r="C3036" t="s">
        <v>54</v>
      </c>
      <c r="D3036" t="s">
        <v>7</v>
      </c>
      <c r="E3036">
        <f>_xlfn.MAXIFS('CO2'!$D:$D,'CO2'!$A:$A,Table1[[#This Row],[Year]],'CO2'!$B:$B,Table1[[#This Row],[State]],'CO2'!$C:$C,Table1[[#This Row],[Sector]])</f>
        <v>34.409999999999997</v>
      </c>
      <c r="F3036">
        <f>AVERAGEIFS(Population!$C:$C,Population!$A:$A,Table1[[#This Row],[Year]],Population!$B:$B,Table1[[#This Row],[State]])</f>
        <v>5444155</v>
      </c>
      <c r="G3036">
        <f>_xlfn.MAXIFS('Land and Water Area'!$B:$B,'Land and Water Area'!$A:$A,Datasheet!C3036)</f>
        <v>39482.095000000001</v>
      </c>
      <c r="H3036">
        <f>_xlfn.MAXIFS('Land and Water Area'!$C:$C,'Land and Water Area'!$A:$A,Datasheet!C3036)</f>
        <v>3292.712</v>
      </c>
    </row>
    <row r="3037" spans="1:8" x14ac:dyDescent="0.2">
      <c r="A3037">
        <v>1</v>
      </c>
      <c r="B3037">
        <v>1981</v>
      </c>
      <c r="C3037" t="s">
        <v>55</v>
      </c>
      <c r="D3037" t="s">
        <v>3</v>
      </c>
      <c r="E3037">
        <f>_xlfn.MAXIFS('CO2'!$D:$D,'CO2'!$A:$A,Table1[[#This Row],[Year]],'CO2'!$B:$B,Table1[[#This Row],[State]],'CO2'!$C:$C,Table1[[#This Row],[Sector]])</f>
        <v>2.7</v>
      </c>
      <c r="F3037">
        <f>AVERAGEIFS(Population!$C:$C,Population!$A:$A,Table1[[#This Row],[Year]],Population!$B:$B,Table1[[#This Row],[State]])</f>
        <v>4235733</v>
      </c>
      <c r="G3037">
        <f>_xlfn.MAXIFS('Land and Water Area'!$B:$B,'Land and Water Area'!$A:$A,Datasheet!C3037)</f>
        <v>66455.433000000005</v>
      </c>
      <c r="H3037">
        <f>_xlfn.MAXIFS('Land and Water Area'!$C:$C,'Land and Water Area'!$A:$A,Datasheet!C3037)</f>
        <v>4845.17</v>
      </c>
    </row>
    <row r="3038" spans="1:8" x14ac:dyDescent="0.2">
      <c r="A3038">
        <v>1</v>
      </c>
      <c r="B3038">
        <v>1981</v>
      </c>
      <c r="C3038" t="s">
        <v>55</v>
      </c>
      <c r="D3038" t="s">
        <v>4</v>
      </c>
      <c r="E3038">
        <f>_xlfn.MAXIFS('CO2'!$D:$D,'CO2'!$A:$A,Table1[[#This Row],[Year]],'CO2'!$B:$B,Table1[[#This Row],[State]],'CO2'!$C:$C,Table1[[#This Row],[Sector]])</f>
        <v>7.69</v>
      </c>
      <c r="F3038">
        <f>AVERAGEIFS(Population!$C:$C,Population!$A:$A,Table1[[#This Row],[Year]],Population!$B:$B,Table1[[#This Row],[State]])</f>
        <v>4235733</v>
      </c>
      <c r="G3038">
        <f>_xlfn.MAXIFS('Land and Water Area'!$B:$B,'Land and Water Area'!$A:$A,Datasheet!C3038)</f>
        <v>66455.433000000005</v>
      </c>
      <c r="H3038">
        <f>_xlfn.MAXIFS('Land and Water Area'!$C:$C,'Land and Water Area'!$A:$A,Datasheet!C3038)</f>
        <v>4845.17</v>
      </c>
    </row>
    <row r="3039" spans="1:8" x14ac:dyDescent="0.2">
      <c r="A3039">
        <v>1</v>
      </c>
      <c r="B3039">
        <v>1981</v>
      </c>
      <c r="C3039" t="s">
        <v>55</v>
      </c>
      <c r="D3039" t="s">
        <v>5</v>
      </c>
      <c r="E3039">
        <f>_xlfn.MAXIFS('CO2'!$D:$D,'CO2'!$A:$A,Table1[[#This Row],[Year]],'CO2'!$B:$B,Table1[[#This Row],[State]],'CO2'!$C:$C,Table1[[#This Row],[Sector]])</f>
        <v>16.3</v>
      </c>
      <c r="F3039">
        <f>AVERAGEIFS(Population!$C:$C,Population!$A:$A,Table1[[#This Row],[Year]],Population!$B:$B,Table1[[#This Row],[State]])</f>
        <v>4235733</v>
      </c>
      <c r="G3039">
        <f>_xlfn.MAXIFS('Land and Water Area'!$B:$B,'Land and Water Area'!$A:$A,Datasheet!C3039)</f>
        <v>66455.433000000005</v>
      </c>
      <c r="H3039">
        <f>_xlfn.MAXIFS('Land and Water Area'!$C:$C,'Land and Water Area'!$A:$A,Datasheet!C3039)</f>
        <v>4845.17</v>
      </c>
    </row>
    <row r="3040" spans="1:8" x14ac:dyDescent="0.2">
      <c r="A3040">
        <v>1</v>
      </c>
      <c r="B3040">
        <v>1981</v>
      </c>
      <c r="C3040" t="s">
        <v>55</v>
      </c>
      <c r="D3040" t="s">
        <v>6</v>
      </c>
      <c r="E3040">
        <f>_xlfn.MAXIFS('CO2'!$D:$D,'CO2'!$A:$A,Table1[[#This Row],[Year]],'CO2'!$B:$B,Table1[[#This Row],[State]],'CO2'!$C:$C,Table1[[#This Row],[Sector]])</f>
        <v>3.21</v>
      </c>
      <c r="F3040">
        <f>AVERAGEIFS(Population!$C:$C,Population!$A:$A,Table1[[#This Row],[Year]],Population!$B:$B,Table1[[#This Row],[State]])</f>
        <v>4235733</v>
      </c>
      <c r="G3040">
        <f>_xlfn.MAXIFS('Land and Water Area'!$B:$B,'Land and Water Area'!$A:$A,Datasheet!C3040)</f>
        <v>66455.433000000005</v>
      </c>
      <c r="H3040">
        <f>_xlfn.MAXIFS('Land and Water Area'!$C:$C,'Land and Water Area'!$A:$A,Datasheet!C3040)</f>
        <v>4845.17</v>
      </c>
    </row>
    <row r="3041" spans="1:8" x14ac:dyDescent="0.2">
      <c r="A3041">
        <v>1</v>
      </c>
      <c r="B3041">
        <v>1981</v>
      </c>
      <c r="C3041" t="s">
        <v>55</v>
      </c>
      <c r="D3041" t="s">
        <v>7</v>
      </c>
      <c r="E3041">
        <f>_xlfn.MAXIFS('CO2'!$D:$D,'CO2'!$A:$A,Table1[[#This Row],[Year]],'CO2'!$B:$B,Table1[[#This Row],[State]],'CO2'!$C:$C,Table1[[#This Row],[Sector]])</f>
        <v>29.06</v>
      </c>
      <c r="F3041">
        <f>AVERAGEIFS(Population!$C:$C,Population!$A:$A,Table1[[#This Row],[Year]],Population!$B:$B,Table1[[#This Row],[State]])</f>
        <v>4235733</v>
      </c>
      <c r="G3041">
        <f>_xlfn.MAXIFS('Land and Water Area'!$B:$B,'Land and Water Area'!$A:$A,Datasheet!C3041)</f>
        <v>66455.433000000005</v>
      </c>
      <c r="H3041">
        <f>_xlfn.MAXIFS('Land and Water Area'!$C:$C,'Land and Water Area'!$A:$A,Datasheet!C3041)</f>
        <v>4845.17</v>
      </c>
    </row>
    <row r="3042" spans="1:8" x14ac:dyDescent="0.2">
      <c r="A3042">
        <v>1</v>
      </c>
      <c r="B3042">
        <v>1981</v>
      </c>
      <c r="C3042" t="s">
        <v>56</v>
      </c>
      <c r="D3042" t="s">
        <v>3</v>
      </c>
      <c r="E3042">
        <f>_xlfn.MAXIFS('CO2'!$D:$D,'CO2'!$A:$A,Table1[[#This Row],[Year]],'CO2'!$B:$B,Table1[[#This Row],[State]],'CO2'!$C:$C,Table1[[#This Row],[Sector]])</f>
        <v>1.1599999999999999</v>
      </c>
      <c r="F3042">
        <f>AVERAGEIFS(Population!$C:$C,Population!$A:$A,Table1[[#This Row],[Year]],Population!$B:$B,Table1[[#This Row],[State]])</f>
        <v>636891</v>
      </c>
      <c r="G3042">
        <f>_xlfn.MAXIFS('Land and Water Area'!$B:$B,'Land and Water Area'!$A:$A,Datasheet!C3042)</f>
        <v>61.125999999999998</v>
      </c>
      <c r="H3042">
        <f>_xlfn.MAXIFS('Land and Water Area'!$C:$C,'Land and Water Area'!$A:$A,Datasheet!C3042)</f>
        <v>7.2240000000000002</v>
      </c>
    </row>
    <row r="3043" spans="1:8" x14ac:dyDescent="0.2">
      <c r="A3043">
        <v>1</v>
      </c>
      <c r="B3043">
        <v>1981</v>
      </c>
      <c r="C3043" t="s">
        <v>56</v>
      </c>
      <c r="D3043" t="s">
        <v>4</v>
      </c>
      <c r="E3043">
        <f>_xlfn.MAXIFS('CO2'!$D:$D,'CO2'!$A:$A,Table1[[#This Row],[Year]],'CO2'!$B:$B,Table1[[#This Row],[State]],'CO2'!$C:$C,Table1[[#This Row],[Sector]])</f>
        <v>0.4</v>
      </c>
      <c r="F3043">
        <f>AVERAGEIFS(Population!$C:$C,Population!$A:$A,Table1[[#This Row],[Year]],Population!$B:$B,Table1[[#This Row],[State]])</f>
        <v>636891</v>
      </c>
      <c r="G3043">
        <f>_xlfn.MAXIFS('Land and Water Area'!$B:$B,'Land and Water Area'!$A:$A,Datasheet!C3043)</f>
        <v>61.125999999999998</v>
      </c>
      <c r="H3043">
        <f>_xlfn.MAXIFS('Land and Water Area'!$C:$C,'Land and Water Area'!$A:$A,Datasheet!C3043)</f>
        <v>7.2240000000000002</v>
      </c>
    </row>
    <row r="3044" spans="1:8" x14ac:dyDescent="0.2">
      <c r="A3044">
        <v>1</v>
      </c>
      <c r="B3044">
        <v>1981</v>
      </c>
      <c r="C3044" t="s">
        <v>56</v>
      </c>
      <c r="D3044" t="s">
        <v>5</v>
      </c>
      <c r="E3044">
        <f>_xlfn.MAXIFS('CO2'!$D:$D,'CO2'!$A:$A,Table1[[#This Row],[Year]],'CO2'!$B:$B,Table1[[#This Row],[State]],'CO2'!$C:$C,Table1[[#This Row],[Sector]])</f>
        <v>0.24</v>
      </c>
      <c r="F3044">
        <f>AVERAGEIFS(Population!$C:$C,Population!$A:$A,Table1[[#This Row],[Year]],Population!$B:$B,Table1[[#This Row],[State]])</f>
        <v>636891</v>
      </c>
      <c r="G3044">
        <f>_xlfn.MAXIFS('Land and Water Area'!$B:$B,'Land and Water Area'!$A:$A,Datasheet!C3044)</f>
        <v>61.125999999999998</v>
      </c>
      <c r="H3044">
        <f>_xlfn.MAXIFS('Land and Water Area'!$C:$C,'Land and Water Area'!$A:$A,Datasheet!C3044)</f>
        <v>7.2240000000000002</v>
      </c>
    </row>
    <row r="3045" spans="1:8" x14ac:dyDescent="0.2">
      <c r="A3045">
        <v>1</v>
      </c>
      <c r="B3045">
        <v>1981</v>
      </c>
      <c r="C3045" t="s">
        <v>56</v>
      </c>
      <c r="D3045" t="s">
        <v>6</v>
      </c>
      <c r="E3045">
        <f>_xlfn.MAXIFS('CO2'!$D:$D,'CO2'!$A:$A,Table1[[#This Row],[Year]],'CO2'!$B:$B,Table1[[#This Row],[State]],'CO2'!$C:$C,Table1[[#This Row],[Sector]])</f>
        <v>0.9</v>
      </c>
      <c r="F3045">
        <f>AVERAGEIFS(Population!$C:$C,Population!$A:$A,Table1[[#This Row],[Year]],Population!$B:$B,Table1[[#This Row],[State]])</f>
        <v>636891</v>
      </c>
      <c r="G3045">
        <f>_xlfn.MAXIFS('Land and Water Area'!$B:$B,'Land and Water Area'!$A:$A,Datasheet!C3045)</f>
        <v>61.125999999999998</v>
      </c>
      <c r="H3045">
        <f>_xlfn.MAXIFS('Land and Water Area'!$C:$C,'Land and Water Area'!$A:$A,Datasheet!C3045)</f>
        <v>7.2240000000000002</v>
      </c>
    </row>
    <row r="3046" spans="1:8" x14ac:dyDescent="0.2">
      <c r="A3046">
        <v>1</v>
      </c>
      <c r="B3046">
        <v>1981</v>
      </c>
      <c r="C3046" t="s">
        <v>56</v>
      </c>
      <c r="D3046" t="s">
        <v>7</v>
      </c>
      <c r="E3046">
        <f>_xlfn.MAXIFS('CO2'!$D:$D,'CO2'!$A:$A,Table1[[#This Row],[Year]],'CO2'!$B:$B,Table1[[#This Row],[State]],'CO2'!$C:$C,Table1[[#This Row],[Sector]])</f>
        <v>1.99</v>
      </c>
      <c r="F3046">
        <f>AVERAGEIFS(Population!$C:$C,Population!$A:$A,Table1[[#This Row],[Year]],Population!$B:$B,Table1[[#This Row],[State]])</f>
        <v>636891</v>
      </c>
      <c r="G3046">
        <f>_xlfn.MAXIFS('Land and Water Area'!$B:$B,'Land and Water Area'!$A:$A,Datasheet!C3046)</f>
        <v>61.125999999999998</v>
      </c>
      <c r="H3046">
        <f>_xlfn.MAXIFS('Land and Water Area'!$C:$C,'Land and Water Area'!$A:$A,Datasheet!C3046)</f>
        <v>7.2240000000000002</v>
      </c>
    </row>
    <row r="3047" spans="1:8" x14ac:dyDescent="0.2">
      <c r="A3047">
        <v>1</v>
      </c>
      <c r="B3047">
        <v>1981</v>
      </c>
      <c r="C3047" t="s">
        <v>57</v>
      </c>
      <c r="D3047" t="s">
        <v>3</v>
      </c>
      <c r="E3047">
        <f>_xlfn.MAXIFS('CO2'!$D:$D,'CO2'!$A:$A,Table1[[#This Row],[Year]],'CO2'!$B:$B,Table1[[#This Row],[State]],'CO2'!$C:$C,Table1[[#This Row],[Sector]])</f>
        <v>2</v>
      </c>
      <c r="F3047">
        <f>AVERAGEIFS(Population!$C:$C,Population!$A:$A,Table1[[#This Row],[Year]],Population!$B:$B,Table1[[#This Row],[State]])</f>
        <v>1954105</v>
      </c>
      <c r="G3047">
        <f>_xlfn.MAXIFS('Land and Water Area'!$B:$B,'Land and Water Area'!$A:$A,Datasheet!C3047)</f>
        <v>24041.234</v>
      </c>
      <c r="H3047">
        <f>_xlfn.MAXIFS('Land and Water Area'!$C:$C,'Land and Water Area'!$A:$A,Datasheet!C3047)</f>
        <v>188.80799999999999</v>
      </c>
    </row>
    <row r="3048" spans="1:8" x14ac:dyDescent="0.2">
      <c r="A3048">
        <v>1</v>
      </c>
      <c r="B3048">
        <v>1981</v>
      </c>
      <c r="C3048" t="s">
        <v>57</v>
      </c>
      <c r="D3048" t="s">
        <v>4</v>
      </c>
      <c r="E3048">
        <f>_xlfn.MAXIFS('CO2'!$D:$D,'CO2'!$A:$A,Table1[[#This Row],[Year]],'CO2'!$B:$B,Table1[[#This Row],[State]],'CO2'!$C:$C,Table1[[#This Row],[Sector]])</f>
        <v>69.75</v>
      </c>
      <c r="F3048">
        <f>AVERAGEIFS(Population!$C:$C,Population!$A:$A,Table1[[#This Row],[Year]],Population!$B:$B,Table1[[#This Row],[State]])</f>
        <v>1954105</v>
      </c>
      <c r="G3048">
        <f>_xlfn.MAXIFS('Land and Water Area'!$B:$B,'Land and Water Area'!$A:$A,Datasheet!C3048)</f>
        <v>24041.234</v>
      </c>
      <c r="H3048">
        <f>_xlfn.MAXIFS('Land and Water Area'!$C:$C,'Land and Water Area'!$A:$A,Datasheet!C3048)</f>
        <v>188.80799999999999</v>
      </c>
    </row>
    <row r="3049" spans="1:8" x14ac:dyDescent="0.2">
      <c r="A3049">
        <v>1</v>
      </c>
      <c r="B3049">
        <v>1981</v>
      </c>
      <c r="C3049" t="s">
        <v>57</v>
      </c>
      <c r="D3049" t="s">
        <v>5</v>
      </c>
      <c r="E3049">
        <f>_xlfn.MAXIFS('CO2'!$D:$D,'CO2'!$A:$A,Table1[[#This Row],[Year]],'CO2'!$B:$B,Table1[[#This Row],[State]],'CO2'!$C:$C,Table1[[#This Row],[Sector]])</f>
        <v>19.03</v>
      </c>
      <c r="F3049">
        <f>AVERAGEIFS(Population!$C:$C,Population!$A:$A,Table1[[#This Row],[Year]],Population!$B:$B,Table1[[#This Row],[State]])</f>
        <v>1954105</v>
      </c>
      <c r="G3049">
        <f>_xlfn.MAXIFS('Land and Water Area'!$B:$B,'Land and Water Area'!$A:$A,Datasheet!C3049)</f>
        <v>24041.234</v>
      </c>
      <c r="H3049">
        <f>_xlfn.MAXIFS('Land and Water Area'!$C:$C,'Land and Water Area'!$A:$A,Datasheet!C3049)</f>
        <v>188.80799999999999</v>
      </c>
    </row>
    <row r="3050" spans="1:8" x14ac:dyDescent="0.2">
      <c r="A3050">
        <v>1</v>
      </c>
      <c r="B3050">
        <v>1981</v>
      </c>
      <c r="C3050" t="s">
        <v>57</v>
      </c>
      <c r="D3050" t="s">
        <v>6</v>
      </c>
      <c r="E3050">
        <f>_xlfn.MAXIFS('CO2'!$D:$D,'CO2'!$A:$A,Table1[[#This Row],[Year]],'CO2'!$B:$B,Table1[[#This Row],[State]],'CO2'!$C:$C,Table1[[#This Row],[Sector]])</f>
        <v>3.27</v>
      </c>
      <c r="F3050">
        <f>AVERAGEIFS(Population!$C:$C,Population!$A:$A,Table1[[#This Row],[Year]],Population!$B:$B,Table1[[#This Row],[State]])</f>
        <v>1954105</v>
      </c>
      <c r="G3050">
        <f>_xlfn.MAXIFS('Land and Water Area'!$B:$B,'Land and Water Area'!$A:$A,Datasheet!C3050)</f>
        <v>24041.234</v>
      </c>
      <c r="H3050">
        <f>_xlfn.MAXIFS('Land and Water Area'!$C:$C,'Land and Water Area'!$A:$A,Datasheet!C3050)</f>
        <v>188.80799999999999</v>
      </c>
    </row>
    <row r="3051" spans="1:8" x14ac:dyDescent="0.2">
      <c r="A3051">
        <v>1</v>
      </c>
      <c r="B3051">
        <v>1981</v>
      </c>
      <c r="C3051" t="s">
        <v>57</v>
      </c>
      <c r="D3051" t="s">
        <v>7</v>
      </c>
      <c r="E3051">
        <f>_xlfn.MAXIFS('CO2'!$D:$D,'CO2'!$A:$A,Table1[[#This Row],[Year]],'CO2'!$B:$B,Table1[[#This Row],[State]],'CO2'!$C:$C,Table1[[#This Row],[Sector]])</f>
        <v>9.94</v>
      </c>
      <c r="F3051">
        <f>AVERAGEIFS(Population!$C:$C,Population!$A:$A,Table1[[#This Row],[Year]],Population!$B:$B,Table1[[#This Row],[State]])</f>
        <v>1954105</v>
      </c>
      <c r="G3051">
        <f>_xlfn.MAXIFS('Land and Water Area'!$B:$B,'Land and Water Area'!$A:$A,Datasheet!C3051)</f>
        <v>24041.234</v>
      </c>
      <c r="H3051">
        <f>_xlfn.MAXIFS('Land and Water Area'!$C:$C,'Land and Water Area'!$A:$A,Datasheet!C3051)</f>
        <v>188.80799999999999</v>
      </c>
    </row>
    <row r="3052" spans="1:8" x14ac:dyDescent="0.2">
      <c r="A3052">
        <v>1</v>
      </c>
      <c r="B3052">
        <v>1981</v>
      </c>
      <c r="C3052" t="s">
        <v>58</v>
      </c>
      <c r="D3052" t="s">
        <v>3</v>
      </c>
      <c r="E3052">
        <f>_xlfn.MAXIFS('CO2'!$D:$D,'CO2'!$A:$A,Table1[[#This Row],[Year]],'CO2'!$B:$B,Table1[[#This Row],[State]],'CO2'!$C:$C,Table1[[#This Row],[Sector]])</f>
        <v>4.34</v>
      </c>
      <c r="F3052">
        <f>AVERAGEIFS(Population!$C:$C,Population!$A:$A,Table1[[#This Row],[Year]],Population!$B:$B,Table1[[#This Row],[State]])</f>
        <v>4726315</v>
      </c>
      <c r="G3052">
        <f>_xlfn.MAXIFS('Land and Water Area'!$B:$B,'Land and Water Area'!$A:$A,Datasheet!C3052)</f>
        <v>54167.286</v>
      </c>
      <c r="H3052">
        <f>_xlfn.MAXIFS('Land and Water Area'!$C:$C,'Land and Water Area'!$A:$A,Datasheet!C3052)</f>
        <v>11329.425999999999</v>
      </c>
    </row>
    <row r="3053" spans="1:8" x14ac:dyDescent="0.2">
      <c r="A3053">
        <v>1</v>
      </c>
      <c r="B3053">
        <v>1981</v>
      </c>
      <c r="C3053" t="s">
        <v>58</v>
      </c>
      <c r="D3053" t="s">
        <v>4</v>
      </c>
      <c r="E3053">
        <f>_xlfn.MAXIFS('CO2'!$D:$D,'CO2'!$A:$A,Table1[[#This Row],[Year]],'CO2'!$B:$B,Table1[[#This Row],[State]],'CO2'!$C:$C,Table1[[#This Row],[Sector]])</f>
        <v>26.59</v>
      </c>
      <c r="F3053">
        <f>AVERAGEIFS(Population!$C:$C,Population!$A:$A,Table1[[#This Row],[Year]],Population!$B:$B,Table1[[#This Row],[State]])</f>
        <v>4726315</v>
      </c>
      <c r="G3053">
        <f>_xlfn.MAXIFS('Land and Water Area'!$B:$B,'Land and Water Area'!$A:$A,Datasheet!C3053)</f>
        <v>54167.286</v>
      </c>
      <c r="H3053">
        <f>_xlfn.MAXIFS('Land and Water Area'!$C:$C,'Land and Water Area'!$A:$A,Datasheet!C3053)</f>
        <v>11329.425999999999</v>
      </c>
    </row>
    <row r="3054" spans="1:8" x14ac:dyDescent="0.2">
      <c r="A3054">
        <v>1</v>
      </c>
      <c r="B3054">
        <v>1981</v>
      </c>
      <c r="C3054" t="s">
        <v>58</v>
      </c>
      <c r="D3054" t="s">
        <v>5</v>
      </c>
      <c r="E3054">
        <f>_xlfn.MAXIFS('CO2'!$D:$D,'CO2'!$A:$A,Table1[[#This Row],[Year]],'CO2'!$B:$B,Table1[[#This Row],[State]],'CO2'!$C:$C,Table1[[#This Row],[Sector]])</f>
        <v>14.74</v>
      </c>
      <c r="F3054">
        <f>AVERAGEIFS(Population!$C:$C,Population!$A:$A,Table1[[#This Row],[Year]],Population!$B:$B,Table1[[#This Row],[State]])</f>
        <v>4726315</v>
      </c>
      <c r="G3054">
        <f>_xlfn.MAXIFS('Land and Water Area'!$B:$B,'Land and Water Area'!$A:$A,Datasheet!C3054)</f>
        <v>54167.286</v>
      </c>
      <c r="H3054">
        <f>_xlfn.MAXIFS('Land and Water Area'!$C:$C,'Land and Water Area'!$A:$A,Datasheet!C3054)</f>
        <v>11329.425999999999</v>
      </c>
    </row>
    <row r="3055" spans="1:8" x14ac:dyDescent="0.2">
      <c r="A3055">
        <v>1</v>
      </c>
      <c r="B3055">
        <v>1981</v>
      </c>
      <c r="C3055" t="s">
        <v>58</v>
      </c>
      <c r="D3055" t="s">
        <v>6</v>
      </c>
      <c r="E3055">
        <f>_xlfn.MAXIFS('CO2'!$D:$D,'CO2'!$A:$A,Table1[[#This Row],[Year]],'CO2'!$B:$B,Table1[[#This Row],[State]],'CO2'!$C:$C,Table1[[#This Row],[Sector]])</f>
        <v>9.92</v>
      </c>
      <c r="F3055">
        <f>AVERAGEIFS(Population!$C:$C,Population!$A:$A,Table1[[#This Row],[Year]],Population!$B:$B,Table1[[#This Row],[State]])</f>
        <v>4726315</v>
      </c>
      <c r="G3055">
        <f>_xlfn.MAXIFS('Land and Water Area'!$B:$B,'Land and Water Area'!$A:$A,Datasheet!C3055)</f>
        <v>54167.286</v>
      </c>
      <c r="H3055">
        <f>_xlfn.MAXIFS('Land and Water Area'!$C:$C,'Land and Water Area'!$A:$A,Datasheet!C3055)</f>
        <v>11329.425999999999</v>
      </c>
    </row>
    <row r="3056" spans="1:8" x14ac:dyDescent="0.2">
      <c r="A3056">
        <v>1</v>
      </c>
      <c r="B3056">
        <v>1981</v>
      </c>
      <c r="C3056" t="s">
        <v>58</v>
      </c>
      <c r="D3056" t="s">
        <v>7</v>
      </c>
      <c r="E3056">
        <f>_xlfn.MAXIFS('CO2'!$D:$D,'CO2'!$A:$A,Table1[[#This Row],[Year]],'CO2'!$B:$B,Table1[[#This Row],[State]],'CO2'!$C:$C,Table1[[#This Row],[Sector]])</f>
        <v>22.71</v>
      </c>
      <c r="F3056">
        <f>AVERAGEIFS(Population!$C:$C,Population!$A:$A,Table1[[#This Row],[Year]],Population!$B:$B,Table1[[#This Row],[State]])</f>
        <v>4726315</v>
      </c>
      <c r="G3056">
        <f>_xlfn.MAXIFS('Land and Water Area'!$B:$B,'Land and Water Area'!$A:$A,Datasheet!C3056)</f>
        <v>54167.286</v>
      </c>
      <c r="H3056">
        <f>_xlfn.MAXIFS('Land and Water Area'!$C:$C,'Land and Water Area'!$A:$A,Datasheet!C3056)</f>
        <v>11329.425999999999</v>
      </c>
    </row>
    <row r="3057" spans="1:8" x14ac:dyDescent="0.2">
      <c r="A3057">
        <v>1</v>
      </c>
      <c r="B3057">
        <v>1981</v>
      </c>
      <c r="C3057" t="s">
        <v>59</v>
      </c>
      <c r="D3057" t="s">
        <v>3</v>
      </c>
      <c r="E3057">
        <f>_xlfn.MAXIFS('CO2'!$D:$D,'CO2'!$A:$A,Table1[[#This Row],[Year]],'CO2'!$B:$B,Table1[[#This Row],[State]],'CO2'!$C:$C,Table1[[#This Row],[Sector]])</f>
        <v>0.56999999999999995</v>
      </c>
      <c r="F3057">
        <f>AVERAGEIFS(Population!$C:$C,Population!$A:$A,Table1[[#This Row],[Year]],Population!$B:$B,Table1[[#This Row],[State]])</f>
        <v>491700</v>
      </c>
      <c r="G3057">
        <f>_xlfn.MAXIFS('Land and Water Area'!$B:$B,'Land and Water Area'!$A:$A,Datasheet!C3057)</f>
        <v>97088.542000000001</v>
      </c>
      <c r="H3057">
        <f>_xlfn.MAXIFS('Land and Water Area'!$C:$C,'Land and Water Area'!$A:$A,Datasheet!C3057)</f>
        <v>721.26099999999997</v>
      </c>
    </row>
    <row r="3058" spans="1:8" x14ac:dyDescent="0.2">
      <c r="A3058">
        <v>1</v>
      </c>
      <c r="B3058">
        <v>1981</v>
      </c>
      <c r="C3058" t="s">
        <v>59</v>
      </c>
      <c r="D3058" t="s">
        <v>4</v>
      </c>
      <c r="E3058">
        <f>_xlfn.MAXIFS('CO2'!$D:$D,'CO2'!$A:$A,Table1[[#This Row],[Year]],'CO2'!$B:$B,Table1[[#This Row],[State]],'CO2'!$C:$C,Table1[[#This Row],[Sector]])</f>
        <v>27.33</v>
      </c>
      <c r="F3058">
        <f>AVERAGEIFS(Population!$C:$C,Population!$A:$A,Table1[[#This Row],[Year]],Population!$B:$B,Table1[[#This Row],[State]])</f>
        <v>491700</v>
      </c>
      <c r="G3058">
        <f>_xlfn.MAXIFS('Land and Water Area'!$B:$B,'Land and Water Area'!$A:$A,Datasheet!C3058)</f>
        <v>97088.542000000001</v>
      </c>
      <c r="H3058">
        <f>_xlfn.MAXIFS('Land and Water Area'!$C:$C,'Land and Water Area'!$A:$A,Datasheet!C3058)</f>
        <v>721.26099999999997</v>
      </c>
    </row>
    <row r="3059" spans="1:8" x14ac:dyDescent="0.2">
      <c r="A3059">
        <v>1</v>
      </c>
      <c r="B3059">
        <v>1981</v>
      </c>
      <c r="C3059" t="s">
        <v>59</v>
      </c>
      <c r="D3059" t="s">
        <v>5</v>
      </c>
      <c r="E3059">
        <f>_xlfn.MAXIFS('CO2'!$D:$D,'CO2'!$A:$A,Table1[[#This Row],[Year]],'CO2'!$B:$B,Table1[[#This Row],[State]],'CO2'!$C:$C,Table1[[#This Row],[Sector]])</f>
        <v>10.210000000000001</v>
      </c>
      <c r="F3059">
        <f>AVERAGEIFS(Population!$C:$C,Population!$A:$A,Table1[[#This Row],[Year]],Population!$B:$B,Table1[[#This Row],[State]])</f>
        <v>491700</v>
      </c>
      <c r="G3059">
        <f>_xlfn.MAXIFS('Land and Water Area'!$B:$B,'Land and Water Area'!$A:$A,Datasheet!C3059)</f>
        <v>97088.542000000001</v>
      </c>
      <c r="H3059">
        <f>_xlfn.MAXIFS('Land and Water Area'!$C:$C,'Land and Water Area'!$A:$A,Datasheet!C3059)</f>
        <v>721.26099999999997</v>
      </c>
    </row>
    <row r="3060" spans="1:8" x14ac:dyDescent="0.2">
      <c r="A3060">
        <v>1</v>
      </c>
      <c r="B3060">
        <v>1981</v>
      </c>
      <c r="C3060" t="s">
        <v>59</v>
      </c>
      <c r="D3060" t="s">
        <v>6</v>
      </c>
      <c r="E3060">
        <f>_xlfn.MAXIFS('CO2'!$D:$D,'CO2'!$A:$A,Table1[[#This Row],[Year]],'CO2'!$B:$B,Table1[[#This Row],[State]],'CO2'!$C:$C,Table1[[#This Row],[Sector]])</f>
        <v>0.69</v>
      </c>
      <c r="F3060">
        <f>AVERAGEIFS(Population!$C:$C,Population!$A:$A,Table1[[#This Row],[Year]],Population!$B:$B,Table1[[#This Row],[State]])</f>
        <v>491700</v>
      </c>
      <c r="G3060">
        <f>_xlfn.MAXIFS('Land and Water Area'!$B:$B,'Land and Water Area'!$A:$A,Datasheet!C3060)</f>
        <v>97088.542000000001</v>
      </c>
      <c r="H3060">
        <f>_xlfn.MAXIFS('Land and Water Area'!$C:$C,'Land and Water Area'!$A:$A,Datasheet!C3060)</f>
        <v>721.26099999999997</v>
      </c>
    </row>
    <row r="3061" spans="1:8" x14ac:dyDescent="0.2">
      <c r="A3061">
        <v>1</v>
      </c>
      <c r="B3061">
        <v>1981</v>
      </c>
      <c r="C3061" t="s">
        <v>59</v>
      </c>
      <c r="D3061" t="s">
        <v>7</v>
      </c>
      <c r="E3061">
        <f>_xlfn.MAXIFS('CO2'!$D:$D,'CO2'!$A:$A,Table1[[#This Row],[Year]],'CO2'!$B:$B,Table1[[#This Row],[State]],'CO2'!$C:$C,Table1[[#This Row],[Sector]])</f>
        <v>6.26</v>
      </c>
      <c r="F3061">
        <f>AVERAGEIFS(Population!$C:$C,Population!$A:$A,Table1[[#This Row],[Year]],Population!$B:$B,Table1[[#This Row],[State]])</f>
        <v>491700</v>
      </c>
      <c r="G3061">
        <f>_xlfn.MAXIFS('Land and Water Area'!$B:$B,'Land and Water Area'!$A:$A,Datasheet!C3061)</f>
        <v>97088.542000000001</v>
      </c>
      <c r="H3061">
        <f>_xlfn.MAXIFS('Land and Water Area'!$C:$C,'Land and Water Area'!$A:$A,Datasheet!C3061)</f>
        <v>721.26099999999997</v>
      </c>
    </row>
    <row r="3062" spans="1:8" x14ac:dyDescent="0.2">
      <c r="A3062">
        <v>1</v>
      </c>
      <c r="B3062">
        <v>1982</v>
      </c>
      <c r="C3062" t="s">
        <v>9</v>
      </c>
      <c r="D3062" t="s">
        <v>3</v>
      </c>
      <c r="E3062">
        <f>_xlfn.MAXIFS('CO2'!$D:$D,'CO2'!$A:$A,Table1[[#This Row],[Year]],'CO2'!$B:$B,Table1[[#This Row],[State]],'CO2'!$C:$C,Table1[[#This Row],[Sector]])</f>
        <v>2.2799999999999998</v>
      </c>
      <c r="F3062">
        <f>AVERAGEIFS(Population!$C:$C,Population!$A:$A,Table1[[#This Row],[Year]],Population!$B:$B,Table1[[#This Row],[State]])</f>
        <v>3925328</v>
      </c>
      <c r="G3062">
        <f>_xlfn.MAXIFS('Land and Water Area'!$B:$B,'Land and Water Area'!$A:$A,Datasheet!C3062)</f>
        <v>50650.834000000003</v>
      </c>
      <c r="H3062">
        <f>_xlfn.MAXIFS('Land and Water Area'!$C:$C,'Land and Water Area'!$A:$A,Datasheet!C3062)</f>
        <v>1769.2439999999999</v>
      </c>
    </row>
    <row r="3063" spans="1:8" x14ac:dyDescent="0.2">
      <c r="A3063">
        <v>1</v>
      </c>
      <c r="B3063">
        <v>1982</v>
      </c>
      <c r="C3063" t="s">
        <v>9</v>
      </c>
      <c r="D3063" t="s">
        <v>4</v>
      </c>
      <c r="E3063">
        <f>_xlfn.MAXIFS('CO2'!$D:$D,'CO2'!$A:$A,Table1[[#This Row],[Year]],'CO2'!$B:$B,Table1[[#This Row],[State]],'CO2'!$C:$C,Table1[[#This Row],[Sector]])</f>
        <v>35.74</v>
      </c>
      <c r="F3063">
        <f>AVERAGEIFS(Population!$C:$C,Population!$A:$A,Table1[[#This Row],[Year]],Population!$B:$B,Table1[[#This Row],[State]])</f>
        <v>3925328</v>
      </c>
      <c r="G3063">
        <f>_xlfn.MAXIFS('Land and Water Area'!$B:$B,'Land and Water Area'!$A:$A,Datasheet!C3063)</f>
        <v>50650.834000000003</v>
      </c>
      <c r="H3063">
        <f>_xlfn.MAXIFS('Land and Water Area'!$C:$C,'Land and Water Area'!$A:$A,Datasheet!C3063)</f>
        <v>1769.2439999999999</v>
      </c>
    </row>
    <row r="3064" spans="1:8" x14ac:dyDescent="0.2">
      <c r="A3064">
        <v>1</v>
      </c>
      <c r="B3064">
        <v>1982</v>
      </c>
      <c r="C3064" t="s">
        <v>9</v>
      </c>
      <c r="D3064" t="s">
        <v>5</v>
      </c>
      <c r="E3064">
        <f>_xlfn.MAXIFS('CO2'!$D:$D,'CO2'!$A:$A,Table1[[#This Row],[Year]],'CO2'!$B:$B,Table1[[#This Row],[State]],'CO2'!$C:$C,Table1[[#This Row],[Sector]])</f>
        <v>25.98</v>
      </c>
      <c r="F3064">
        <f>AVERAGEIFS(Population!$C:$C,Population!$A:$A,Table1[[#This Row],[Year]],Population!$B:$B,Table1[[#This Row],[State]])</f>
        <v>3925328</v>
      </c>
      <c r="G3064">
        <f>_xlfn.MAXIFS('Land and Water Area'!$B:$B,'Land and Water Area'!$A:$A,Datasheet!C3064)</f>
        <v>50650.834000000003</v>
      </c>
      <c r="H3064">
        <f>_xlfn.MAXIFS('Land and Water Area'!$C:$C,'Land and Water Area'!$A:$A,Datasheet!C3064)</f>
        <v>1769.2439999999999</v>
      </c>
    </row>
    <row r="3065" spans="1:8" x14ac:dyDescent="0.2">
      <c r="A3065">
        <v>1</v>
      </c>
      <c r="B3065">
        <v>1982</v>
      </c>
      <c r="C3065" t="s">
        <v>9</v>
      </c>
      <c r="D3065" t="s">
        <v>6</v>
      </c>
      <c r="E3065">
        <f>_xlfn.MAXIFS('CO2'!$D:$D,'CO2'!$A:$A,Table1[[#This Row],[Year]],'CO2'!$B:$B,Table1[[#This Row],[State]],'CO2'!$C:$C,Table1[[#This Row],[Sector]])</f>
        <v>3.38</v>
      </c>
      <c r="F3065">
        <f>AVERAGEIFS(Population!$C:$C,Population!$A:$A,Table1[[#This Row],[Year]],Population!$B:$B,Table1[[#This Row],[State]])</f>
        <v>3925328</v>
      </c>
      <c r="G3065">
        <f>_xlfn.MAXIFS('Land and Water Area'!$B:$B,'Land and Water Area'!$A:$A,Datasheet!C3065)</f>
        <v>50650.834000000003</v>
      </c>
      <c r="H3065">
        <f>_xlfn.MAXIFS('Land and Water Area'!$C:$C,'Land and Water Area'!$A:$A,Datasheet!C3065)</f>
        <v>1769.2439999999999</v>
      </c>
    </row>
    <row r="3066" spans="1:8" x14ac:dyDescent="0.2">
      <c r="A3066">
        <v>1</v>
      </c>
      <c r="B3066">
        <v>1982</v>
      </c>
      <c r="C3066" t="s">
        <v>9</v>
      </c>
      <c r="D3066" t="s">
        <v>7</v>
      </c>
      <c r="E3066">
        <f>_xlfn.MAXIFS('CO2'!$D:$D,'CO2'!$A:$A,Table1[[#This Row],[Year]],'CO2'!$B:$B,Table1[[#This Row],[State]],'CO2'!$C:$C,Table1[[#This Row],[Sector]])</f>
        <v>23.55</v>
      </c>
      <c r="F3066">
        <f>AVERAGEIFS(Population!$C:$C,Population!$A:$A,Table1[[#This Row],[Year]],Population!$B:$B,Table1[[#This Row],[State]])</f>
        <v>3925328</v>
      </c>
      <c r="G3066">
        <f>_xlfn.MAXIFS('Land and Water Area'!$B:$B,'Land and Water Area'!$A:$A,Datasheet!C3066)</f>
        <v>50650.834000000003</v>
      </c>
      <c r="H3066">
        <f>_xlfn.MAXIFS('Land and Water Area'!$C:$C,'Land and Water Area'!$A:$A,Datasheet!C3066)</f>
        <v>1769.2439999999999</v>
      </c>
    </row>
    <row r="3067" spans="1:8" x14ac:dyDescent="0.2">
      <c r="A3067">
        <v>1</v>
      </c>
      <c r="B3067">
        <v>1982</v>
      </c>
      <c r="C3067" t="s">
        <v>10</v>
      </c>
      <c r="D3067" t="s">
        <v>3</v>
      </c>
      <c r="E3067">
        <f>_xlfn.MAXIFS('CO2'!$D:$D,'CO2'!$A:$A,Table1[[#This Row],[Year]],'CO2'!$B:$B,Table1[[#This Row],[State]],'CO2'!$C:$C,Table1[[#This Row],[Sector]])</f>
        <v>2.27</v>
      </c>
      <c r="F3067">
        <f>AVERAGEIFS(Population!$C:$C,Population!$A:$A,Table1[[#This Row],[Year]],Population!$B:$B,Table1[[#This Row],[State]])</f>
        <v>449608</v>
      </c>
      <c r="G3067">
        <f>_xlfn.MAXIFS('Land and Water Area'!$B:$B,'Land and Water Area'!$A:$A,Datasheet!C3067)</f>
        <v>571051.64099999995</v>
      </c>
      <c r="H3067">
        <f>_xlfn.MAXIFS('Land and Water Area'!$C:$C,'Land and Water Area'!$A:$A,Datasheet!C3067)</f>
        <v>94729.05</v>
      </c>
    </row>
    <row r="3068" spans="1:8" x14ac:dyDescent="0.2">
      <c r="A3068">
        <v>1</v>
      </c>
      <c r="B3068">
        <v>1982</v>
      </c>
      <c r="C3068" t="s">
        <v>10</v>
      </c>
      <c r="D3068" t="s">
        <v>4</v>
      </c>
      <c r="E3068">
        <f>_xlfn.MAXIFS('CO2'!$D:$D,'CO2'!$A:$A,Table1[[#This Row],[Year]],'CO2'!$B:$B,Table1[[#This Row],[State]],'CO2'!$C:$C,Table1[[#This Row],[Sector]])</f>
        <v>2.5499999999999998</v>
      </c>
      <c r="F3068">
        <f>AVERAGEIFS(Population!$C:$C,Population!$A:$A,Table1[[#This Row],[Year]],Population!$B:$B,Table1[[#This Row],[State]])</f>
        <v>449608</v>
      </c>
      <c r="G3068">
        <f>_xlfn.MAXIFS('Land and Water Area'!$B:$B,'Land and Water Area'!$A:$A,Datasheet!C3068)</f>
        <v>571051.64099999995</v>
      </c>
      <c r="H3068">
        <f>_xlfn.MAXIFS('Land and Water Area'!$C:$C,'Land and Water Area'!$A:$A,Datasheet!C3068)</f>
        <v>94729.05</v>
      </c>
    </row>
    <row r="3069" spans="1:8" x14ac:dyDescent="0.2">
      <c r="A3069">
        <v>1</v>
      </c>
      <c r="B3069">
        <v>1982</v>
      </c>
      <c r="C3069" t="s">
        <v>10</v>
      </c>
      <c r="D3069" t="s">
        <v>5</v>
      </c>
      <c r="E3069">
        <f>_xlfn.MAXIFS('CO2'!$D:$D,'CO2'!$A:$A,Table1[[#This Row],[Year]],'CO2'!$B:$B,Table1[[#This Row],[State]],'CO2'!$C:$C,Table1[[#This Row],[Sector]])</f>
        <v>10.64</v>
      </c>
      <c r="F3069">
        <f>AVERAGEIFS(Population!$C:$C,Population!$A:$A,Table1[[#This Row],[Year]],Population!$B:$B,Table1[[#This Row],[State]])</f>
        <v>449608</v>
      </c>
      <c r="G3069">
        <f>_xlfn.MAXIFS('Land and Water Area'!$B:$B,'Land and Water Area'!$A:$A,Datasheet!C3069)</f>
        <v>571051.64099999995</v>
      </c>
      <c r="H3069">
        <f>_xlfn.MAXIFS('Land and Water Area'!$C:$C,'Land and Water Area'!$A:$A,Datasheet!C3069)</f>
        <v>94729.05</v>
      </c>
    </row>
    <row r="3070" spans="1:8" x14ac:dyDescent="0.2">
      <c r="A3070">
        <v>1</v>
      </c>
      <c r="B3070">
        <v>1982</v>
      </c>
      <c r="C3070" t="s">
        <v>10</v>
      </c>
      <c r="D3070" t="s">
        <v>6</v>
      </c>
      <c r="E3070">
        <f>_xlfn.MAXIFS('CO2'!$D:$D,'CO2'!$A:$A,Table1[[#This Row],[Year]],'CO2'!$B:$B,Table1[[#This Row],[State]],'CO2'!$C:$C,Table1[[#This Row],[Sector]])</f>
        <v>1.18</v>
      </c>
      <c r="F3070">
        <f>AVERAGEIFS(Population!$C:$C,Population!$A:$A,Table1[[#This Row],[Year]],Population!$B:$B,Table1[[#This Row],[State]])</f>
        <v>449608</v>
      </c>
      <c r="G3070">
        <f>_xlfn.MAXIFS('Land and Water Area'!$B:$B,'Land and Water Area'!$A:$A,Datasheet!C3070)</f>
        <v>571051.64099999995</v>
      </c>
      <c r="H3070">
        <f>_xlfn.MAXIFS('Land and Water Area'!$C:$C,'Land and Water Area'!$A:$A,Datasheet!C3070)</f>
        <v>94729.05</v>
      </c>
    </row>
    <row r="3071" spans="1:8" x14ac:dyDescent="0.2">
      <c r="A3071">
        <v>1</v>
      </c>
      <c r="B3071">
        <v>1982</v>
      </c>
      <c r="C3071" t="s">
        <v>10</v>
      </c>
      <c r="D3071" t="s">
        <v>7</v>
      </c>
      <c r="E3071">
        <f>_xlfn.MAXIFS('CO2'!$D:$D,'CO2'!$A:$A,Table1[[#This Row],[Year]],'CO2'!$B:$B,Table1[[#This Row],[State]],'CO2'!$C:$C,Table1[[#This Row],[Sector]])</f>
        <v>7.28</v>
      </c>
      <c r="F3071">
        <f>AVERAGEIFS(Population!$C:$C,Population!$A:$A,Table1[[#This Row],[Year]],Population!$B:$B,Table1[[#This Row],[State]])</f>
        <v>449608</v>
      </c>
      <c r="G3071">
        <f>_xlfn.MAXIFS('Land and Water Area'!$B:$B,'Land and Water Area'!$A:$A,Datasheet!C3071)</f>
        <v>571051.64099999995</v>
      </c>
      <c r="H3071">
        <f>_xlfn.MAXIFS('Land and Water Area'!$C:$C,'Land and Water Area'!$A:$A,Datasheet!C3071)</f>
        <v>94729.05</v>
      </c>
    </row>
    <row r="3072" spans="1:8" x14ac:dyDescent="0.2">
      <c r="A3072">
        <v>1</v>
      </c>
      <c r="B3072">
        <v>1982</v>
      </c>
      <c r="C3072" t="s">
        <v>11</v>
      </c>
      <c r="D3072" t="s">
        <v>3</v>
      </c>
      <c r="E3072">
        <f>_xlfn.MAXIFS('CO2'!$D:$D,'CO2'!$A:$A,Table1[[#This Row],[Year]],'CO2'!$B:$B,Table1[[#This Row],[State]],'CO2'!$C:$C,Table1[[#This Row],[Sector]])</f>
        <v>1.72</v>
      </c>
      <c r="F3072">
        <f>AVERAGEIFS(Population!$C:$C,Population!$A:$A,Table1[[#This Row],[Year]],Population!$B:$B,Table1[[#This Row],[State]])</f>
        <v>2889877</v>
      </c>
      <c r="G3072">
        <f>_xlfn.MAXIFS('Land and Water Area'!$B:$B,'Land and Water Area'!$A:$A,Datasheet!C3072)</f>
        <v>113655.393</v>
      </c>
      <c r="H3072">
        <f>_xlfn.MAXIFS('Land and Water Area'!$C:$C,'Land and Water Area'!$A:$A,Datasheet!C3072)</f>
        <v>329.73200000000003</v>
      </c>
    </row>
    <row r="3073" spans="1:8" x14ac:dyDescent="0.2">
      <c r="A3073">
        <v>1</v>
      </c>
      <c r="B3073">
        <v>1982</v>
      </c>
      <c r="C3073" t="s">
        <v>11</v>
      </c>
      <c r="D3073" t="s">
        <v>4</v>
      </c>
      <c r="E3073">
        <f>_xlfn.MAXIFS('CO2'!$D:$D,'CO2'!$A:$A,Table1[[#This Row],[Year]],'CO2'!$B:$B,Table1[[#This Row],[State]],'CO2'!$C:$C,Table1[[#This Row],[Sector]])</f>
        <v>30.97</v>
      </c>
      <c r="F3073">
        <f>AVERAGEIFS(Population!$C:$C,Population!$A:$A,Table1[[#This Row],[Year]],Population!$B:$B,Table1[[#This Row],[State]])</f>
        <v>2889877</v>
      </c>
      <c r="G3073">
        <f>_xlfn.MAXIFS('Land and Water Area'!$B:$B,'Land and Water Area'!$A:$A,Datasheet!C3073)</f>
        <v>113655.393</v>
      </c>
      <c r="H3073">
        <f>_xlfn.MAXIFS('Land and Water Area'!$C:$C,'Land and Water Area'!$A:$A,Datasheet!C3073)</f>
        <v>329.73200000000003</v>
      </c>
    </row>
    <row r="3074" spans="1:8" x14ac:dyDescent="0.2">
      <c r="A3074">
        <v>1</v>
      </c>
      <c r="B3074">
        <v>1982</v>
      </c>
      <c r="C3074" t="s">
        <v>11</v>
      </c>
      <c r="D3074" t="s">
        <v>5</v>
      </c>
      <c r="E3074">
        <f>_xlfn.MAXIFS('CO2'!$D:$D,'CO2'!$A:$A,Table1[[#This Row],[Year]],'CO2'!$B:$B,Table1[[#This Row],[State]],'CO2'!$C:$C,Table1[[#This Row],[Sector]])</f>
        <v>5.69</v>
      </c>
      <c r="F3074">
        <f>AVERAGEIFS(Population!$C:$C,Population!$A:$A,Table1[[#This Row],[Year]],Population!$B:$B,Table1[[#This Row],[State]])</f>
        <v>2889877</v>
      </c>
      <c r="G3074">
        <f>_xlfn.MAXIFS('Land and Water Area'!$B:$B,'Land and Water Area'!$A:$A,Datasheet!C3074)</f>
        <v>113655.393</v>
      </c>
      <c r="H3074">
        <f>_xlfn.MAXIFS('Land and Water Area'!$C:$C,'Land and Water Area'!$A:$A,Datasheet!C3074)</f>
        <v>329.73200000000003</v>
      </c>
    </row>
    <row r="3075" spans="1:8" x14ac:dyDescent="0.2">
      <c r="A3075">
        <v>1</v>
      </c>
      <c r="B3075">
        <v>1982</v>
      </c>
      <c r="C3075" t="s">
        <v>11</v>
      </c>
      <c r="D3075" t="s">
        <v>6</v>
      </c>
      <c r="E3075">
        <f>_xlfn.MAXIFS('CO2'!$D:$D,'CO2'!$A:$A,Table1[[#This Row],[Year]],'CO2'!$B:$B,Table1[[#This Row],[State]],'CO2'!$C:$C,Table1[[#This Row],[Sector]])</f>
        <v>1.82</v>
      </c>
      <c r="F3075">
        <f>AVERAGEIFS(Population!$C:$C,Population!$A:$A,Table1[[#This Row],[Year]],Population!$B:$B,Table1[[#This Row],[State]])</f>
        <v>2889877</v>
      </c>
      <c r="G3075">
        <f>_xlfn.MAXIFS('Land and Water Area'!$B:$B,'Land and Water Area'!$A:$A,Datasheet!C3075)</f>
        <v>113655.393</v>
      </c>
      <c r="H3075">
        <f>_xlfn.MAXIFS('Land and Water Area'!$C:$C,'Land and Water Area'!$A:$A,Datasheet!C3075)</f>
        <v>329.73200000000003</v>
      </c>
    </row>
    <row r="3076" spans="1:8" x14ac:dyDescent="0.2">
      <c r="A3076">
        <v>1</v>
      </c>
      <c r="B3076">
        <v>1982</v>
      </c>
      <c r="C3076" t="s">
        <v>11</v>
      </c>
      <c r="D3076" t="s">
        <v>7</v>
      </c>
      <c r="E3076">
        <f>_xlfn.MAXIFS('CO2'!$D:$D,'CO2'!$A:$A,Table1[[#This Row],[Year]],'CO2'!$B:$B,Table1[[#This Row],[State]],'CO2'!$C:$C,Table1[[#This Row],[Sector]])</f>
        <v>18.28</v>
      </c>
      <c r="F3076">
        <f>AVERAGEIFS(Population!$C:$C,Population!$A:$A,Table1[[#This Row],[Year]],Population!$B:$B,Table1[[#This Row],[State]])</f>
        <v>2889877</v>
      </c>
      <c r="G3076">
        <f>_xlfn.MAXIFS('Land and Water Area'!$B:$B,'Land and Water Area'!$A:$A,Datasheet!C3076)</f>
        <v>113655.393</v>
      </c>
      <c r="H3076">
        <f>_xlfn.MAXIFS('Land and Water Area'!$C:$C,'Land and Water Area'!$A:$A,Datasheet!C3076)</f>
        <v>329.73200000000003</v>
      </c>
    </row>
    <row r="3077" spans="1:8" x14ac:dyDescent="0.2">
      <c r="A3077">
        <v>1</v>
      </c>
      <c r="B3077">
        <v>1982</v>
      </c>
      <c r="C3077" t="s">
        <v>12</v>
      </c>
      <c r="D3077" t="s">
        <v>3</v>
      </c>
      <c r="E3077">
        <f>_xlfn.MAXIFS('CO2'!$D:$D,'CO2'!$A:$A,Table1[[#This Row],[Year]],'CO2'!$B:$B,Table1[[#This Row],[State]],'CO2'!$C:$C,Table1[[#This Row],[Sector]])</f>
        <v>1.87</v>
      </c>
      <c r="F3077">
        <f>AVERAGEIFS(Population!$C:$C,Population!$A:$A,Table1[[#This Row],[Year]],Population!$B:$B,Table1[[#This Row],[State]])</f>
        <v>2294297</v>
      </c>
      <c r="G3077">
        <f>_xlfn.MAXIFS('Land and Water Area'!$B:$B,'Land and Water Area'!$A:$A,Datasheet!C3077)</f>
        <v>51992.701000000001</v>
      </c>
      <c r="H3077">
        <f>_xlfn.MAXIFS('Land and Water Area'!$C:$C,'Land and Water Area'!$A:$A,Datasheet!C3077)</f>
        <v>1205.509</v>
      </c>
    </row>
    <row r="3078" spans="1:8" x14ac:dyDescent="0.2">
      <c r="A3078">
        <v>1</v>
      </c>
      <c r="B3078">
        <v>1982</v>
      </c>
      <c r="C3078" t="s">
        <v>12</v>
      </c>
      <c r="D3078" t="s">
        <v>4</v>
      </c>
      <c r="E3078">
        <f>_xlfn.MAXIFS('CO2'!$D:$D,'CO2'!$A:$A,Table1[[#This Row],[Year]],'CO2'!$B:$B,Table1[[#This Row],[State]],'CO2'!$C:$C,Table1[[#This Row],[Sector]])</f>
        <v>13.09</v>
      </c>
      <c r="F3078">
        <f>AVERAGEIFS(Population!$C:$C,Population!$A:$A,Table1[[#This Row],[Year]],Population!$B:$B,Table1[[#This Row],[State]])</f>
        <v>2294297</v>
      </c>
      <c r="G3078">
        <f>_xlfn.MAXIFS('Land and Water Area'!$B:$B,'Land and Water Area'!$A:$A,Datasheet!C3078)</f>
        <v>51992.701000000001</v>
      </c>
      <c r="H3078">
        <f>_xlfn.MAXIFS('Land and Water Area'!$C:$C,'Land and Water Area'!$A:$A,Datasheet!C3078)</f>
        <v>1205.509</v>
      </c>
    </row>
    <row r="3079" spans="1:8" x14ac:dyDescent="0.2">
      <c r="A3079">
        <v>1</v>
      </c>
      <c r="B3079">
        <v>1982</v>
      </c>
      <c r="C3079" t="s">
        <v>12</v>
      </c>
      <c r="D3079" t="s">
        <v>5</v>
      </c>
      <c r="E3079">
        <f>_xlfn.MAXIFS('CO2'!$D:$D,'CO2'!$A:$A,Table1[[#This Row],[Year]],'CO2'!$B:$B,Table1[[#This Row],[State]],'CO2'!$C:$C,Table1[[#This Row],[Sector]])</f>
        <v>10.27</v>
      </c>
      <c r="F3079">
        <f>AVERAGEIFS(Population!$C:$C,Population!$A:$A,Table1[[#This Row],[Year]],Population!$B:$B,Table1[[#This Row],[State]])</f>
        <v>2294297</v>
      </c>
      <c r="G3079">
        <f>_xlfn.MAXIFS('Land and Water Area'!$B:$B,'Land and Water Area'!$A:$A,Datasheet!C3079)</f>
        <v>51992.701000000001</v>
      </c>
      <c r="H3079">
        <f>_xlfn.MAXIFS('Land and Water Area'!$C:$C,'Land and Water Area'!$A:$A,Datasheet!C3079)</f>
        <v>1205.509</v>
      </c>
    </row>
    <row r="3080" spans="1:8" x14ac:dyDescent="0.2">
      <c r="A3080">
        <v>1</v>
      </c>
      <c r="B3080">
        <v>1982</v>
      </c>
      <c r="C3080" t="s">
        <v>12</v>
      </c>
      <c r="D3080" t="s">
        <v>6</v>
      </c>
      <c r="E3080">
        <f>_xlfn.MAXIFS('CO2'!$D:$D,'CO2'!$A:$A,Table1[[#This Row],[Year]],'CO2'!$B:$B,Table1[[#This Row],[State]],'CO2'!$C:$C,Table1[[#This Row],[Sector]])</f>
        <v>2.78</v>
      </c>
      <c r="F3080">
        <f>AVERAGEIFS(Population!$C:$C,Population!$A:$A,Table1[[#This Row],[Year]],Population!$B:$B,Table1[[#This Row],[State]])</f>
        <v>2294297</v>
      </c>
      <c r="G3080">
        <f>_xlfn.MAXIFS('Land and Water Area'!$B:$B,'Land and Water Area'!$A:$A,Datasheet!C3080)</f>
        <v>51992.701000000001</v>
      </c>
      <c r="H3080">
        <f>_xlfn.MAXIFS('Land and Water Area'!$C:$C,'Land and Water Area'!$A:$A,Datasheet!C3080)</f>
        <v>1205.509</v>
      </c>
    </row>
    <row r="3081" spans="1:8" x14ac:dyDescent="0.2">
      <c r="A3081">
        <v>1</v>
      </c>
      <c r="B3081">
        <v>1982</v>
      </c>
      <c r="C3081" t="s">
        <v>12</v>
      </c>
      <c r="D3081" t="s">
        <v>7</v>
      </c>
      <c r="E3081">
        <f>_xlfn.MAXIFS('CO2'!$D:$D,'CO2'!$A:$A,Table1[[#This Row],[Year]],'CO2'!$B:$B,Table1[[#This Row],[State]],'CO2'!$C:$C,Table1[[#This Row],[Sector]])</f>
        <v>14.71</v>
      </c>
      <c r="F3081">
        <f>AVERAGEIFS(Population!$C:$C,Population!$A:$A,Table1[[#This Row],[Year]],Population!$B:$B,Table1[[#This Row],[State]])</f>
        <v>2294297</v>
      </c>
      <c r="G3081">
        <f>_xlfn.MAXIFS('Land and Water Area'!$B:$B,'Land and Water Area'!$A:$A,Datasheet!C3081)</f>
        <v>51992.701000000001</v>
      </c>
      <c r="H3081">
        <f>_xlfn.MAXIFS('Land and Water Area'!$C:$C,'Land and Water Area'!$A:$A,Datasheet!C3081)</f>
        <v>1205.509</v>
      </c>
    </row>
    <row r="3082" spans="1:8" x14ac:dyDescent="0.2">
      <c r="A3082">
        <v>1</v>
      </c>
      <c r="B3082">
        <v>1982</v>
      </c>
      <c r="C3082" t="s">
        <v>13</v>
      </c>
      <c r="D3082" t="s">
        <v>3</v>
      </c>
      <c r="E3082">
        <f>_xlfn.MAXIFS('CO2'!$D:$D,'CO2'!$A:$A,Table1[[#This Row],[Year]],'CO2'!$B:$B,Table1[[#This Row],[State]],'CO2'!$C:$C,Table1[[#This Row],[Sector]])</f>
        <v>18.600000000000001</v>
      </c>
      <c r="F3082">
        <f>AVERAGEIFS(Population!$C:$C,Population!$A:$A,Table1[[#This Row],[Year]],Population!$B:$B,Table1[[#This Row],[State]])</f>
        <v>24820025</v>
      </c>
      <c r="G3082">
        <f>_xlfn.MAXIFS('Land and Water Area'!$B:$B,'Land and Water Area'!$A:$A,Datasheet!C3082)</f>
        <v>155859.14000000001</v>
      </c>
      <c r="H3082">
        <f>_xlfn.MAXIFS('Land and Water Area'!$C:$C,'Land and Water Area'!$A:$A,Datasheet!C3082)</f>
        <v>7834.6949999999997</v>
      </c>
    </row>
    <row r="3083" spans="1:8" x14ac:dyDescent="0.2">
      <c r="A3083">
        <v>1</v>
      </c>
      <c r="B3083">
        <v>1982</v>
      </c>
      <c r="C3083" t="s">
        <v>13</v>
      </c>
      <c r="D3083" t="s">
        <v>4</v>
      </c>
      <c r="E3083">
        <f>_xlfn.MAXIFS('CO2'!$D:$D,'CO2'!$A:$A,Table1[[#This Row],[Year]],'CO2'!$B:$B,Table1[[#This Row],[State]],'CO2'!$C:$C,Table1[[#This Row],[Sector]])</f>
        <v>37.409999999999997</v>
      </c>
      <c r="F3083">
        <f>AVERAGEIFS(Population!$C:$C,Population!$A:$A,Table1[[#This Row],[Year]],Population!$B:$B,Table1[[#This Row],[State]])</f>
        <v>24820025</v>
      </c>
      <c r="G3083">
        <f>_xlfn.MAXIFS('Land and Water Area'!$B:$B,'Land and Water Area'!$A:$A,Datasheet!C3083)</f>
        <v>155859.14000000001</v>
      </c>
      <c r="H3083">
        <f>_xlfn.MAXIFS('Land and Water Area'!$C:$C,'Land and Water Area'!$A:$A,Datasheet!C3083)</f>
        <v>7834.6949999999997</v>
      </c>
    </row>
    <row r="3084" spans="1:8" x14ac:dyDescent="0.2">
      <c r="A3084">
        <v>1</v>
      </c>
      <c r="B3084">
        <v>1982</v>
      </c>
      <c r="C3084" t="s">
        <v>13</v>
      </c>
      <c r="D3084" t="s">
        <v>5</v>
      </c>
      <c r="E3084">
        <f>_xlfn.MAXIFS('CO2'!$D:$D,'CO2'!$A:$A,Table1[[#This Row],[Year]],'CO2'!$B:$B,Table1[[#This Row],[State]],'CO2'!$C:$C,Table1[[#This Row],[Sector]])</f>
        <v>52.73</v>
      </c>
      <c r="F3084">
        <f>AVERAGEIFS(Population!$C:$C,Population!$A:$A,Table1[[#This Row],[Year]],Population!$B:$B,Table1[[#This Row],[State]])</f>
        <v>24820025</v>
      </c>
      <c r="G3084">
        <f>_xlfn.MAXIFS('Land and Water Area'!$B:$B,'Land and Water Area'!$A:$A,Datasheet!C3084)</f>
        <v>155859.14000000001</v>
      </c>
      <c r="H3084">
        <f>_xlfn.MAXIFS('Land and Water Area'!$C:$C,'Land and Water Area'!$A:$A,Datasheet!C3084)</f>
        <v>7834.6949999999997</v>
      </c>
    </row>
    <row r="3085" spans="1:8" x14ac:dyDescent="0.2">
      <c r="A3085">
        <v>1</v>
      </c>
      <c r="B3085">
        <v>1982</v>
      </c>
      <c r="C3085" t="s">
        <v>13</v>
      </c>
      <c r="D3085" t="s">
        <v>6</v>
      </c>
      <c r="E3085">
        <f>_xlfn.MAXIFS('CO2'!$D:$D,'CO2'!$A:$A,Table1[[#This Row],[Year]],'CO2'!$B:$B,Table1[[#This Row],[State]],'CO2'!$C:$C,Table1[[#This Row],[Sector]])</f>
        <v>30.8</v>
      </c>
      <c r="F3085">
        <f>AVERAGEIFS(Population!$C:$C,Population!$A:$A,Table1[[#This Row],[Year]],Population!$B:$B,Table1[[#This Row],[State]])</f>
        <v>24820025</v>
      </c>
      <c r="G3085">
        <f>_xlfn.MAXIFS('Land and Water Area'!$B:$B,'Land and Water Area'!$A:$A,Datasheet!C3085)</f>
        <v>155859.14000000001</v>
      </c>
      <c r="H3085">
        <f>_xlfn.MAXIFS('Land and Water Area'!$C:$C,'Land and Water Area'!$A:$A,Datasheet!C3085)</f>
        <v>7834.6949999999997</v>
      </c>
    </row>
    <row r="3086" spans="1:8" x14ac:dyDescent="0.2">
      <c r="A3086">
        <v>1</v>
      </c>
      <c r="B3086">
        <v>1982</v>
      </c>
      <c r="C3086" t="s">
        <v>13</v>
      </c>
      <c r="D3086" t="s">
        <v>7</v>
      </c>
      <c r="E3086">
        <f>_xlfn.MAXIFS('CO2'!$D:$D,'CO2'!$A:$A,Table1[[#This Row],[Year]],'CO2'!$B:$B,Table1[[#This Row],[State]],'CO2'!$C:$C,Table1[[#This Row],[Sector]])</f>
        <v>159.22999999999999</v>
      </c>
      <c r="F3086">
        <f>AVERAGEIFS(Population!$C:$C,Population!$A:$A,Table1[[#This Row],[Year]],Population!$B:$B,Table1[[#This Row],[State]])</f>
        <v>24820025</v>
      </c>
      <c r="G3086">
        <f>_xlfn.MAXIFS('Land and Water Area'!$B:$B,'Land and Water Area'!$A:$A,Datasheet!C3086)</f>
        <v>155859.14000000001</v>
      </c>
      <c r="H3086">
        <f>_xlfn.MAXIFS('Land and Water Area'!$C:$C,'Land and Water Area'!$A:$A,Datasheet!C3086)</f>
        <v>7834.6949999999997</v>
      </c>
    </row>
    <row r="3087" spans="1:8" x14ac:dyDescent="0.2">
      <c r="A3087">
        <v>1</v>
      </c>
      <c r="B3087">
        <v>1982</v>
      </c>
      <c r="C3087" t="s">
        <v>14</v>
      </c>
      <c r="D3087" t="s">
        <v>3</v>
      </c>
      <c r="E3087">
        <f>_xlfn.MAXIFS('CO2'!$D:$D,'CO2'!$A:$A,Table1[[#This Row],[Year]],'CO2'!$B:$B,Table1[[#This Row],[State]],'CO2'!$C:$C,Table1[[#This Row],[Sector]])</f>
        <v>4.07</v>
      </c>
      <c r="F3087">
        <f>AVERAGEIFS(Population!$C:$C,Population!$A:$A,Table1[[#This Row],[Year]],Population!$B:$B,Table1[[#This Row],[State]])</f>
        <v>3061599</v>
      </c>
      <c r="G3087">
        <f>_xlfn.MAXIFS('Land and Water Area'!$B:$B,'Land and Water Area'!$A:$A,Datasheet!C3087)</f>
        <v>103637.064</v>
      </c>
      <c r="H3087">
        <f>_xlfn.MAXIFS('Land and Water Area'!$C:$C,'Land and Water Area'!$A:$A,Datasheet!C3087)</f>
        <v>457.82499999999999</v>
      </c>
    </row>
    <row r="3088" spans="1:8" x14ac:dyDescent="0.2">
      <c r="A3088">
        <v>1</v>
      </c>
      <c r="B3088">
        <v>1982</v>
      </c>
      <c r="C3088" t="s">
        <v>14</v>
      </c>
      <c r="D3088" t="s">
        <v>4</v>
      </c>
      <c r="E3088">
        <f>_xlfn.MAXIFS('CO2'!$D:$D,'CO2'!$A:$A,Table1[[#This Row],[Year]],'CO2'!$B:$B,Table1[[#This Row],[State]],'CO2'!$C:$C,Table1[[#This Row],[Sector]])</f>
        <v>23.99</v>
      </c>
      <c r="F3088">
        <f>AVERAGEIFS(Population!$C:$C,Population!$A:$A,Table1[[#This Row],[Year]],Population!$B:$B,Table1[[#This Row],[State]])</f>
        <v>3061599</v>
      </c>
      <c r="G3088">
        <f>_xlfn.MAXIFS('Land and Water Area'!$B:$B,'Land and Water Area'!$A:$A,Datasheet!C3088)</f>
        <v>103637.064</v>
      </c>
      <c r="H3088">
        <f>_xlfn.MAXIFS('Land and Water Area'!$C:$C,'Land and Water Area'!$A:$A,Datasheet!C3088)</f>
        <v>457.82499999999999</v>
      </c>
    </row>
    <row r="3089" spans="1:8" x14ac:dyDescent="0.2">
      <c r="A3089">
        <v>1</v>
      </c>
      <c r="B3089">
        <v>1982</v>
      </c>
      <c r="C3089" t="s">
        <v>14</v>
      </c>
      <c r="D3089" t="s">
        <v>5</v>
      </c>
      <c r="E3089">
        <f>_xlfn.MAXIFS('CO2'!$D:$D,'CO2'!$A:$A,Table1[[#This Row],[Year]],'CO2'!$B:$B,Table1[[#This Row],[State]],'CO2'!$C:$C,Table1[[#This Row],[Sector]])</f>
        <v>7.47</v>
      </c>
      <c r="F3089">
        <f>AVERAGEIFS(Population!$C:$C,Population!$A:$A,Table1[[#This Row],[Year]],Population!$B:$B,Table1[[#This Row],[State]])</f>
        <v>3061599</v>
      </c>
      <c r="G3089">
        <f>_xlfn.MAXIFS('Land and Water Area'!$B:$B,'Land and Water Area'!$A:$A,Datasheet!C3089)</f>
        <v>103637.064</v>
      </c>
      <c r="H3089">
        <f>_xlfn.MAXIFS('Land and Water Area'!$C:$C,'Land and Water Area'!$A:$A,Datasheet!C3089)</f>
        <v>457.82499999999999</v>
      </c>
    </row>
    <row r="3090" spans="1:8" x14ac:dyDescent="0.2">
      <c r="A3090">
        <v>1</v>
      </c>
      <c r="B3090">
        <v>1982</v>
      </c>
      <c r="C3090" t="s">
        <v>14</v>
      </c>
      <c r="D3090" t="s">
        <v>6</v>
      </c>
      <c r="E3090">
        <f>_xlfn.MAXIFS('CO2'!$D:$D,'CO2'!$A:$A,Table1[[#This Row],[Year]],'CO2'!$B:$B,Table1[[#This Row],[State]],'CO2'!$C:$C,Table1[[#This Row],[Sector]])</f>
        <v>5.18</v>
      </c>
      <c r="F3090">
        <f>AVERAGEIFS(Population!$C:$C,Population!$A:$A,Table1[[#This Row],[Year]],Population!$B:$B,Table1[[#This Row],[State]])</f>
        <v>3061599</v>
      </c>
      <c r="G3090">
        <f>_xlfn.MAXIFS('Land and Water Area'!$B:$B,'Land and Water Area'!$A:$A,Datasheet!C3090)</f>
        <v>103637.064</v>
      </c>
      <c r="H3090">
        <f>_xlfn.MAXIFS('Land and Water Area'!$C:$C,'Land and Water Area'!$A:$A,Datasheet!C3090)</f>
        <v>457.82499999999999</v>
      </c>
    </row>
    <row r="3091" spans="1:8" x14ac:dyDescent="0.2">
      <c r="A3091">
        <v>1</v>
      </c>
      <c r="B3091">
        <v>1982</v>
      </c>
      <c r="C3091" t="s">
        <v>14</v>
      </c>
      <c r="D3091" t="s">
        <v>7</v>
      </c>
      <c r="E3091">
        <f>_xlfn.MAXIFS('CO2'!$D:$D,'CO2'!$A:$A,Table1[[#This Row],[Year]],'CO2'!$B:$B,Table1[[#This Row],[State]],'CO2'!$C:$C,Table1[[#This Row],[Sector]])</f>
        <v>18.28</v>
      </c>
      <c r="F3091">
        <f>AVERAGEIFS(Population!$C:$C,Population!$A:$A,Table1[[#This Row],[Year]],Population!$B:$B,Table1[[#This Row],[State]])</f>
        <v>3061599</v>
      </c>
      <c r="G3091">
        <f>_xlfn.MAXIFS('Land and Water Area'!$B:$B,'Land and Water Area'!$A:$A,Datasheet!C3091)</f>
        <v>103637.064</v>
      </c>
      <c r="H3091">
        <f>_xlfn.MAXIFS('Land and Water Area'!$C:$C,'Land and Water Area'!$A:$A,Datasheet!C3091)</f>
        <v>457.82499999999999</v>
      </c>
    </row>
    <row r="3092" spans="1:8" x14ac:dyDescent="0.2">
      <c r="A3092">
        <v>1</v>
      </c>
      <c r="B3092">
        <v>1982</v>
      </c>
      <c r="C3092" t="s">
        <v>15</v>
      </c>
      <c r="D3092" t="s">
        <v>3</v>
      </c>
      <c r="E3092">
        <f>_xlfn.MAXIFS('CO2'!$D:$D,'CO2'!$A:$A,Table1[[#This Row],[Year]],'CO2'!$B:$B,Table1[[#This Row],[State]],'CO2'!$C:$C,Table1[[#This Row],[Sector]])</f>
        <v>3.12</v>
      </c>
      <c r="F3092">
        <f>AVERAGEIFS(Population!$C:$C,Population!$A:$A,Table1[[#This Row],[Year]],Population!$B:$B,Table1[[#This Row],[State]])</f>
        <v>3139008</v>
      </c>
      <c r="G3092">
        <f>_xlfn.MAXIFS('Land and Water Area'!$B:$B,'Land and Water Area'!$A:$A,Datasheet!C3092)</f>
        <v>4842.3969999999999</v>
      </c>
      <c r="H3092">
        <f>_xlfn.MAXIFS('Land and Water Area'!$C:$C,'Land and Water Area'!$A:$A,Datasheet!C3092)</f>
        <v>701.30200000000002</v>
      </c>
    </row>
    <row r="3093" spans="1:8" x14ac:dyDescent="0.2">
      <c r="A3093">
        <v>1</v>
      </c>
      <c r="B3093">
        <v>1982</v>
      </c>
      <c r="C3093" t="s">
        <v>15</v>
      </c>
      <c r="D3093" t="s">
        <v>4</v>
      </c>
      <c r="E3093">
        <f>_xlfn.MAXIFS('CO2'!$D:$D,'CO2'!$A:$A,Table1[[#This Row],[Year]],'CO2'!$B:$B,Table1[[#This Row],[State]],'CO2'!$C:$C,Table1[[#This Row],[Sector]])</f>
        <v>8.23</v>
      </c>
      <c r="F3093">
        <f>AVERAGEIFS(Population!$C:$C,Population!$A:$A,Table1[[#This Row],[Year]],Population!$B:$B,Table1[[#This Row],[State]])</f>
        <v>3139008</v>
      </c>
      <c r="G3093">
        <f>_xlfn.MAXIFS('Land and Water Area'!$B:$B,'Land and Water Area'!$A:$A,Datasheet!C3093)</f>
        <v>4842.3969999999999</v>
      </c>
      <c r="H3093">
        <f>_xlfn.MAXIFS('Land and Water Area'!$C:$C,'Land and Water Area'!$A:$A,Datasheet!C3093)</f>
        <v>701.30200000000002</v>
      </c>
    </row>
    <row r="3094" spans="1:8" x14ac:dyDescent="0.2">
      <c r="A3094">
        <v>1</v>
      </c>
      <c r="B3094">
        <v>1982</v>
      </c>
      <c r="C3094" t="s">
        <v>15</v>
      </c>
      <c r="D3094" t="s">
        <v>5</v>
      </c>
      <c r="E3094">
        <f>_xlfn.MAXIFS('CO2'!$D:$D,'CO2'!$A:$A,Table1[[#This Row],[Year]],'CO2'!$B:$B,Table1[[#This Row],[State]],'CO2'!$C:$C,Table1[[#This Row],[Sector]])</f>
        <v>3.54</v>
      </c>
      <c r="F3094">
        <f>AVERAGEIFS(Population!$C:$C,Population!$A:$A,Table1[[#This Row],[Year]],Population!$B:$B,Table1[[#This Row],[State]])</f>
        <v>3139008</v>
      </c>
      <c r="G3094">
        <f>_xlfn.MAXIFS('Land and Water Area'!$B:$B,'Land and Water Area'!$A:$A,Datasheet!C3094)</f>
        <v>4842.3969999999999</v>
      </c>
      <c r="H3094">
        <f>_xlfn.MAXIFS('Land and Water Area'!$C:$C,'Land and Water Area'!$A:$A,Datasheet!C3094)</f>
        <v>701.30200000000002</v>
      </c>
    </row>
    <row r="3095" spans="1:8" x14ac:dyDescent="0.2">
      <c r="A3095">
        <v>1</v>
      </c>
      <c r="B3095">
        <v>1982</v>
      </c>
      <c r="C3095" t="s">
        <v>15</v>
      </c>
      <c r="D3095" t="s">
        <v>6</v>
      </c>
      <c r="E3095">
        <f>_xlfn.MAXIFS('CO2'!$D:$D,'CO2'!$A:$A,Table1[[#This Row],[Year]],'CO2'!$B:$B,Table1[[#This Row],[State]],'CO2'!$C:$C,Table1[[#This Row],[Sector]])</f>
        <v>7.3</v>
      </c>
      <c r="F3095">
        <f>AVERAGEIFS(Population!$C:$C,Population!$A:$A,Table1[[#This Row],[Year]],Population!$B:$B,Table1[[#This Row],[State]])</f>
        <v>3139008</v>
      </c>
      <c r="G3095">
        <f>_xlfn.MAXIFS('Land and Water Area'!$B:$B,'Land and Water Area'!$A:$A,Datasheet!C3095)</f>
        <v>4842.3969999999999</v>
      </c>
      <c r="H3095">
        <f>_xlfn.MAXIFS('Land and Water Area'!$C:$C,'Land and Water Area'!$A:$A,Datasheet!C3095)</f>
        <v>701.30200000000002</v>
      </c>
    </row>
    <row r="3096" spans="1:8" x14ac:dyDescent="0.2">
      <c r="A3096">
        <v>1</v>
      </c>
      <c r="B3096">
        <v>1982</v>
      </c>
      <c r="C3096" t="s">
        <v>15</v>
      </c>
      <c r="D3096" t="s">
        <v>7</v>
      </c>
      <c r="E3096">
        <f>_xlfn.MAXIFS('CO2'!$D:$D,'CO2'!$A:$A,Table1[[#This Row],[Year]],'CO2'!$B:$B,Table1[[#This Row],[State]],'CO2'!$C:$C,Table1[[#This Row],[Sector]])</f>
        <v>13.25</v>
      </c>
      <c r="F3096">
        <f>AVERAGEIFS(Population!$C:$C,Population!$A:$A,Table1[[#This Row],[Year]],Population!$B:$B,Table1[[#This Row],[State]])</f>
        <v>3139008</v>
      </c>
      <c r="G3096">
        <f>_xlfn.MAXIFS('Land and Water Area'!$B:$B,'Land and Water Area'!$A:$A,Datasheet!C3096)</f>
        <v>4842.3969999999999</v>
      </c>
      <c r="H3096">
        <f>_xlfn.MAXIFS('Land and Water Area'!$C:$C,'Land and Water Area'!$A:$A,Datasheet!C3096)</f>
        <v>701.30200000000002</v>
      </c>
    </row>
    <row r="3097" spans="1:8" x14ac:dyDescent="0.2">
      <c r="A3097">
        <v>1</v>
      </c>
      <c r="B3097">
        <v>1982</v>
      </c>
      <c r="C3097" t="s">
        <v>16</v>
      </c>
      <c r="D3097" t="s">
        <v>3</v>
      </c>
      <c r="E3097">
        <f>_xlfn.MAXIFS('CO2'!$D:$D,'CO2'!$A:$A,Table1[[#This Row],[Year]],'CO2'!$B:$B,Table1[[#This Row],[State]],'CO2'!$C:$C,Table1[[#This Row],[Sector]])</f>
        <v>1.03</v>
      </c>
      <c r="F3097">
        <f>AVERAGEIFS(Population!$C:$C,Population!$A:$A,Table1[[#This Row],[Year]],Population!$B:$B,Table1[[#This Row],[State]])</f>
        <v>599149</v>
      </c>
      <c r="G3097">
        <f>_xlfn.MAXIFS('Land and Water Area'!$B:$B,'Land and Water Area'!$A:$A,Datasheet!C3097)</f>
        <v>1948.5440000000001</v>
      </c>
      <c r="H3097">
        <f>_xlfn.MAXIFS('Land and Water Area'!$C:$C,'Land and Water Area'!$A:$A,Datasheet!C3097)</f>
        <v>540.23699999999997</v>
      </c>
    </row>
    <row r="3098" spans="1:8" x14ac:dyDescent="0.2">
      <c r="A3098">
        <v>1</v>
      </c>
      <c r="B3098">
        <v>1982</v>
      </c>
      <c r="C3098" t="s">
        <v>16</v>
      </c>
      <c r="D3098" t="s">
        <v>4</v>
      </c>
      <c r="E3098">
        <f>_xlfn.MAXIFS('CO2'!$D:$D,'CO2'!$A:$A,Table1[[#This Row],[Year]],'CO2'!$B:$B,Table1[[#This Row],[State]],'CO2'!$C:$C,Table1[[#This Row],[Sector]])</f>
        <v>6.3</v>
      </c>
      <c r="F3098">
        <f>AVERAGEIFS(Population!$C:$C,Population!$A:$A,Table1[[#This Row],[Year]],Population!$B:$B,Table1[[#This Row],[State]])</f>
        <v>599149</v>
      </c>
      <c r="G3098">
        <f>_xlfn.MAXIFS('Land and Water Area'!$B:$B,'Land and Water Area'!$A:$A,Datasheet!C3098)</f>
        <v>1948.5440000000001</v>
      </c>
      <c r="H3098">
        <f>_xlfn.MAXIFS('Land and Water Area'!$C:$C,'Land and Water Area'!$A:$A,Datasheet!C3098)</f>
        <v>540.23699999999997</v>
      </c>
    </row>
    <row r="3099" spans="1:8" x14ac:dyDescent="0.2">
      <c r="A3099">
        <v>1</v>
      </c>
      <c r="B3099">
        <v>1982</v>
      </c>
      <c r="C3099" t="s">
        <v>16</v>
      </c>
      <c r="D3099" t="s">
        <v>5</v>
      </c>
      <c r="E3099">
        <f>_xlfn.MAXIFS('CO2'!$D:$D,'CO2'!$A:$A,Table1[[#This Row],[Year]],'CO2'!$B:$B,Table1[[#This Row],[State]],'CO2'!$C:$C,Table1[[#This Row],[Sector]])</f>
        <v>2.87</v>
      </c>
      <c r="F3099">
        <f>AVERAGEIFS(Population!$C:$C,Population!$A:$A,Table1[[#This Row],[Year]],Population!$B:$B,Table1[[#This Row],[State]])</f>
        <v>599149</v>
      </c>
      <c r="G3099">
        <f>_xlfn.MAXIFS('Land and Water Area'!$B:$B,'Land and Water Area'!$A:$A,Datasheet!C3099)</f>
        <v>1948.5440000000001</v>
      </c>
      <c r="H3099">
        <f>_xlfn.MAXIFS('Land and Water Area'!$C:$C,'Land and Water Area'!$A:$A,Datasheet!C3099)</f>
        <v>540.23699999999997</v>
      </c>
    </row>
    <row r="3100" spans="1:8" x14ac:dyDescent="0.2">
      <c r="A3100">
        <v>1</v>
      </c>
      <c r="B3100">
        <v>1982</v>
      </c>
      <c r="C3100" t="s">
        <v>16</v>
      </c>
      <c r="D3100" t="s">
        <v>6</v>
      </c>
      <c r="E3100">
        <f>_xlfn.MAXIFS('CO2'!$D:$D,'CO2'!$A:$A,Table1[[#This Row],[Year]],'CO2'!$B:$B,Table1[[#This Row],[State]],'CO2'!$C:$C,Table1[[#This Row],[Sector]])</f>
        <v>0.97</v>
      </c>
      <c r="F3100">
        <f>AVERAGEIFS(Population!$C:$C,Population!$A:$A,Table1[[#This Row],[Year]],Population!$B:$B,Table1[[#This Row],[State]])</f>
        <v>599149</v>
      </c>
      <c r="G3100">
        <f>_xlfn.MAXIFS('Land and Water Area'!$B:$B,'Land and Water Area'!$A:$A,Datasheet!C3100)</f>
        <v>1948.5440000000001</v>
      </c>
      <c r="H3100">
        <f>_xlfn.MAXIFS('Land and Water Area'!$C:$C,'Land and Water Area'!$A:$A,Datasheet!C3100)</f>
        <v>540.23699999999997</v>
      </c>
    </row>
    <row r="3101" spans="1:8" x14ac:dyDescent="0.2">
      <c r="A3101">
        <v>1</v>
      </c>
      <c r="B3101">
        <v>1982</v>
      </c>
      <c r="C3101" t="s">
        <v>16</v>
      </c>
      <c r="D3101" t="s">
        <v>7</v>
      </c>
      <c r="E3101">
        <f>_xlfn.MAXIFS('CO2'!$D:$D,'CO2'!$A:$A,Table1[[#This Row],[Year]],'CO2'!$B:$B,Table1[[#This Row],[State]],'CO2'!$C:$C,Table1[[#This Row],[Sector]])</f>
        <v>3.54</v>
      </c>
      <c r="F3101">
        <f>AVERAGEIFS(Population!$C:$C,Population!$A:$A,Table1[[#This Row],[Year]],Population!$B:$B,Table1[[#This Row],[State]])</f>
        <v>599149</v>
      </c>
      <c r="G3101">
        <f>_xlfn.MAXIFS('Land and Water Area'!$B:$B,'Land and Water Area'!$A:$A,Datasheet!C3101)</f>
        <v>1948.5440000000001</v>
      </c>
      <c r="H3101">
        <f>_xlfn.MAXIFS('Land and Water Area'!$C:$C,'Land and Water Area'!$A:$A,Datasheet!C3101)</f>
        <v>540.23699999999997</v>
      </c>
    </row>
    <row r="3102" spans="1:8" x14ac:dyDescent="0.2">
      <c r="A3102">
        <v>1</v>
      </c>
      <c r="B3102">
        <v>1982</v>
      </c>
      <c r="C3102" t="s">
        <v>17</v>
      </c>
      <c r="D3102" t="s">
        <v>3</v>
      </c>
      <c r="E3102">
        <f>_xlfn.MAXIFS('CO2'!$D:$D,'CO2'!$A:$A,Table1[[#This Row],[Year]],'CO2'!$B:$B,Table1[[#This Row],[State]],'CO2'!$C:$C,Table1[[#This Row],[Sector]])</f>
        <v>3.17</v>
      </c>
      <c r="F3102">
        <f>AVERAGEIFS(Population!$C:$C,Population!$A:$A,Table1[[#This Row],[Year]],Population!$B:$B,Table1[[#This Row],[State]])</f>
        <v>10471438</v>
      </c>
      <c r="G3102">
        <f>_xlfn.MAXIFS('Land and Water Area'!$B:$B,'Land and Water Area'!$A:$A,Datasheet!C3102)</f>
        <v>53654.211000000003</v>
      </c>
      <c r="H3102">
        <f>_xlfn.MAXIFS('Land and Water Area'!$C:$C,'Land and Water Area'!$A:$A,Datasheet!C3102)</f>
        <v>17749.324000000001</v>
      </c>
    </row>
    <row r="3103" spans="1:8" x14ac:dyDescent="0.2">
      <c r="A3103">
        <v>1</v>
      </c>
      <c r="B3103">
        <v>1982</v>
      </c>
      <c r="C3103" t="s">
        <v>17</v>
      </c>
      <c r="D3103" t="s">
        <v>4</v>
      </c>
      <c r="E3103">
        <f>_xlfn.MAXIFS('CO2'!$D:$D,'CO2'!$A:$A,Table1[[#This Row],[Year]],'CO2'!$B:$B,Table1[[#This Row],[State]],'CO2'!$C:$C,Table1[[#This Row],[Sector]])</f>
        <v>57.46</v>
      </c>
      <c r="F3103">
        <f>AVERAGEIFS(Population!$C:$C,Population!$A:$A,Table1[[#This Row],[Year]],Population!$B:$B,Table1[[#This Row],[State]])</f>
        <v>10471438</v>
      </c>
      <c r="G3103">
        <f>_xlfn.MAXIFS('Land and Water Area'!$B:$B,'Land and Water Area'!$A:$A,Datasheet!C3103)</f>
        <v>53654.211000000003</v>
      </c>
      <c r="H3103">
        <f>_xlfn.MAXIFS('Land and Water Area'!$C:$C,'Land and Water Area'!$A:$A,Datasheet!C3103)</f>
        <v>17749.324000000001</v>
      </c>
    </row>
    <row r="3104" spans="1:8" x14ac:dyDescent="0.2">
      <c r="A3104">
        <v>1</v>
      </c>
      <c r="B3104">
        <v>1982</v>
      </c>
      <c r="C3104" t="s">
        <v>17</v>
      </c>
      <c r="D3104" t="s">
        <v>5</v>
      </c>
      <c r="E3104">
        <f>_xlfn.MAXIFS('CO2'!$D:$D,'CO2'!$A:$A,Table1[[#This Row],[Year]],'CO2'!$B:$B,Table1[[#This Row],[State]],'CO2'!$C:$C,Table1[[#This Row],[Sector]])</f>
        <v>10.9</v>
      </c>
      <c r="F3104">
        <f>AVERAGEIFS(Population!$C:$C,Population!$A:$A,Table1[[#This Row],[Year]],Population!$B:$B,Table1[[#This Row],[State]])</f>
        <v>10471438</v>
      </c>
      <c r="G3104">
        <f>_xlfn.MAXIFS('Land and Water Area'!$B:$B,'Land and Water Area'!$A:$A,Datasheet!C3104)</f>
        <v>53654.211000000003</v>
      </c>
      <c r="H3104">
        <f>_xlfn.MAXIFS('Land and Water Area'!$C:$C,'Land and Water Area'!$A:$A,Datasheet!C3104)</f>
        <v>17749.324000000001</v>
      </c>
    </row>
    <row r="3105" spans="1:8" x14ac:dyDescent="0.2">
      <c r="A3105">
        <v>1</v>
      </c>
      <c r="B3105">
        <v>1982</v>
      </c>
      <c r="C3105" t="s">
        <v>17</v>
      </c>
      <c r="D3105" t="s">
        <v>6</v>
      </c>
      <c r="E3105">
        <f>_xlfn.MAXIFS('CO2'!$D:$D,'CO2'!$A:$A,Table1[[#This Row],[Year]],'CO2'!$B:$B,Table1[[#This Row],[State]],'CO2'!$C:$C,Table1[[#This Row],[Sector]])</f>
        <v>1.66</v>
      </c>
      <c r="F3105">
        <f>AVERAGEIFS(Population!$C:$C,Population!$A:$A,Table1[[#This Row],[Year]],Population!$B:$B,Table1[[#This Row],[State]])</f>
        <v>10471438</v>
      </c>
      <c r="G3105">
        <f>_xlfn.MAXIFS('Land and Water Area'!$B:$B,'Land and Water Area'!$A:$A,Datasheet!C3105)</f>
        <v>53654.211000000003</v>
      </c>
      <c r="H3105">
        <f>_xlfn.MAXIFS('Land and Water Area'!$C:$C,'Land and Water Area'!$A:$A,Datasheet!C3105)</f>
        <v>17749.324000000001</v>
      </c>
    </row>
    <row r="3106" spans="1:8" x14ac:dyDescent="0.2">
      <c r="A3106">
        <v>1</v>
      </c>
      <c r="B3106">
        <v>1982</v>
      </c>
      <c r="C3106" t="s">
        <v>17</v>
      </c>
      <c r="D3106" t="s">
        <v>7</v>
      </c>
      <c r="E3106">
        <f>_xlfn.MAXIFS('CO2'!$D:$D,'CO2'!$A:$A,Table1[[#This Row],[Year]],'CO2'!$B:$B,Table1[[#This Row],[State]],'CO2'!$C:$C,Table1[[#This Row],[Sector]])</f>
        <v>66.83</v>
      </c>
      <c r="F3106">
        <f>AVERAGEIFS(Population!$C:$C,Population!$A:$A,Table1[[#This Row],[Year]],Population!$B:$B,Table1[[#This Row],[State]])</f>
        <v>10471438</v>
      </c>
      <c r="G3106">
        <f>_xlfn.MAXIFS('Land and Water Area'!$B:$B,'Land and Water Area'!$A:$A,Datasheet!C3106)</f>
        <v>53654.211000000003</v>
      </c>
      <c r="H3106">
        <f>_xlfn.MAXIFS('Land and Water Area'!$C:$C,'Land and Water Area'!$A:$A,Datasheet!C3106)</f>
        <v>17749.324000000001</v>
      </c>
    </row>
    <row r="3107" spans="1:8" x14ac:dyDescent="0.2">
      <c r="A3107">
        <v>1</v>
      </c>
      <c r="B3107">
        <v>1982</v>
      </c>
      <c r="C3107" t="s">
        <v>18</v>
      </c>
      <c r="D3107" t="s">
        <v>3</v>
      </c>
      <c r="E3107">
        <f>_xlfn.MAXIFS('CO2'!$D:$D,'CO2'!$A:$A,Table1[[#This Row],[Year]],'CO2'!$B:$B,Table1[[#This Row],[State]],'CO2'!$C:$C,Table1[[#This Row],[Sector]])</f>
        <v>3.87</v>
      </c>
      <c r="F3107">
        <f>AVERAGEIFS(Population!$C:$C,Population!$A:$A,Table1[[#This Row],[Year]],Population!$B:$B,Table1[[#This Row],[State]])</f>
        <v>5649788</v>
      </c>
      <c r="G3107">
        <f>_xlfn.MAXIFS('Land and Water Area'!$B:$B,'Land and Water Area'!$A:$A,Datasheet!C3107)</f>
        <v>57716.601999999999</v>
      </c>
      <c r="H3107">
        <f>_xlfn.MAXIFS('Land and Water Area'!$C:$C,'Land and Water Area'!$A:$A,Datasheet!C3107)</f>
        <v>1706.4469999999999</v>
      </c>
    </row>
    <row r="3108" spans="1:8" x14ac:dyDescent="0.2">
      <c r="A3108">
        <v>1</v>
      </c>
      <c r="B3108">
        <v>1982</v>
      </c>
      <c r="C3108" t="s">
        <v>18</v>
      </c>
      <c r="D3108" t="s">
        <v>4</v>
      </c>
      <c r="E3108">
        <f>_xlfn.MAXIFS('CO2'!$D:$D,'CO2'!$A:$A,Table1[[#This Row],[Year]],'CO2'!$B:$B,Table1[[#This Row],[State]],'CO2'!$C:$C,Table1[[#This Row],[Sector]])</f>
        <v>48.6</v>
      </c>
      <c r="F3108">
        <f>AVERAGEIFS(Population!$C:$C,Population!$A:$A,Table1[[#This Row],[Year]],Population!$B:$B,Table1[[#This Row],[State]])</f>
        <v>5649788</v>
      </c>
      <c r="G3108">
        <f>_xlfn.MAXIFS('Land and Water Area'!$B:$B,'Land and Water Area'!$A:$A,Datasheet!C3108)</f>
        <v>57716.601999999999</v>
      </c>
      <c r="H3108">
        <f>_xlfn.MAXIFS('Land and Water Area'!$C:$C,'Land and Water Area'!$A:$A,Datasheet!C3108)</f>
        <v>1706.4469999999999</v>
      </c>
    </row>
    <row r="3109" spans="1:8" x14ac:dyDescent="0.2">
      <c r="A3109">
        <v>1</v>
      </c>
      <c r="B3109">
        <v>1982</v>
      </c>
      <c r="C3109" t="s">
        <v>18</v>
      </c>
      <c r="D3109" t="s">
        <v>5</v>
      </c>
      <c r="E3109">
        <f>_xlfn.MAXIFS('CO2'!$D:$D,'CO2'!$A:$A,Table1[[#This Row],[Year]],'CO2'!$B:$B,Table1[[#This Row],[State]],'CO2'!$C:$C,Table1[[#This Row],[Sector]])</f>
        <v>13.59</v>
      </c>
      <c r="F3109">
        <f>AVERAGEIFS(Population!$C:$C,Population!$A:$A,Table1[[#This Row],[Year]],Population!$B:$B,Table1[[#This Row],[State]])</f>
        <v>5649788</v>
      </c>
      <c r="G3109">
        <f>_xlfn.MAXIFS('Land and Water Area'!$B:$B,'Land and Water Area'!$A:$A,Datasheet!C3109)</f>
        <v>57716.601999999999</v>
      </c>
      <c r="H3109">
        <f>_xlfn.MAXIFS('Land and Water Area'!$C:$C,'Land and Water Area'!$A:$A,Datasheet!C3109)</f>
        <v>1706.4469999999999</v>
      </c>
    </row>
    <row r="3110" spans="1:8" x14ac:dyDescent="0.2">
      <c r="A3110">
        <v>1</v>
      </c>
      <c r="B3110">
        <v>1982</v>
      </c>
      <c r="C3110" t="s">
        <v>18</v>
      </c>
      <c r="D3110" t="s">
        <v>6</v>
      </c>
      <c r="E3110">
        <f>_xlfn.MAXIFS('CO2'!$D:$D,'CO2'!$A:$A,Table1[[#This Row],[Year]],'CO2'!$B:$B,Table1[[#This Row],[State]],'CO2'!$C:$C,Table1[[#This Row],[Sector]])</f>
        <v>5.44</v>
      </c>
      <c r="F3110">
        <f>AVERAGEIFS(Population!$C:$C,Population!$A:$A,Table1[[#This Row],[Year]],Population!$B:$B,Table1[[#This Row],[State]])</f>
        <v>5649788</v>
      </c>
      <c r="G3110">
        <f>_xlfn.MAXIFS('Land and Water Area'!$B:$B,'Land and Water Area'!$A:$A,Datasheet!C3110)</f>
        <v>57716.601999999999</v>
      </c>
      <c r="H3110">
        <f>_xlfn.MAXIFS('Land and Water Area'!$C:$C,'Land and Water Area'!$A:$A,Datasheet!C3110)</f>
        <v>1706.4469999999999</v>
      </c>
    </row>
    <row r="3111" spans="1:8" x14ac:dyDescent="0.2">
      <c r="A3111">
        <v>1</v>
      </c>
      <c r="B3111">
        <v>1982</v>
      </c>
      <c r="C3111" t="s">
        <v>18</v>
      </c>
      <c r="D3111" t="s">
        <v>7</v>
      </c>
      <c r="E3111">
        <f>_xlfn.MAXIFS('CO2'!$D:$D,'CO2'!$A:$A,Table1[[#This Row],[Year]],'CO2'!$B:$B,Table1[[#This Row],[State]],'CO2'!$C:$C,Table1[[#This Row],[Sector]])</f>
        <v>38.590000000000003</v>
      </c>
      <c r="F3111">
        <f>AVERAGEIFS(Population!$C:$C,Population!$A:$A,Table1[[#This Row],[Year]],Population!$B:$B,Table1[[#This Row],[State]])</f>
        <v>5649788</v>
      </c>
      <c r="G3111">
        <f>_xlfn.MAXIFS('Land and Water Area'!$B:$B,'Land and Water Area'!$A:$A,Datasheet!C3111)</f>
        <v>57716.601999999999</v>
      </c>
      <c r="H3111">
        <f>_xlfn.MAXIFS('Land and Water Area'!$C:$C,'Land and Water Area'!$A:$A,Datasheet!C3111)</f>
        <v>1706.4469999999999</v>
      </c>
    </row>
    <row r="3112" spans="1:8" x14ac:dyDescent="0.2">
      <c r="A3112">
        <v>1</v>
      </c>
      <c r="B3112">
        <v>1982</v>
      </c>
      <c r="C3112" t="s">
        <v>19</v>
      </c>
      <c r="D3112" t="s">
        <v>3</v>
      </c>
      <c r="E3112">
        <f>_xlfn.MAXIFS('CO2'!$D:$D,'CO2'!$A:$A,Table1[[#This Row],[Year]],'CO2'!$B:$B,Table1[[#This Row],[State]],'CO2'!$C:$C,Table1[[#This Row],[Sector]])</f>
        <v>0.25</v>
      </c>
      <c r="F3112">
        <f>AVERAGEIFS(Population!$C:$C,Population!$A:$A,Table1[[#This Row],[Year]],Population!$B:$B,Table1[[#This Row],[State]])</f>
        <v>993775</v>
      </c>
      <c r="G3112">
        <f>_xlfn.MAXIFS('Land and Water Area'!$B:$B,'Land and Water Area'!$A:$A,Datasheet!C3112)</f>
        <v>6422.5879999999997</v>
      </c>
      <c r="H3112">
        <f>_xlfn.MAXIFS('Land and Water Area'!$C:$C,'Land and Water Area'!$A:$A,Datasheet!C3112)</f>
        <v>4547.2709999999997</v>
      </c>
    </row>
    <row r="3113" spans="1:8" x14ac:dyDescent="0.2">
      <c r="A3113">
        <v>1</v>
      </c>
      <c r="B3113">
        <v>1982</v>
      </c>
      <c r="C3113" t="s">
        <v>19</v>
      </c>
      <c r="D3113" t="s">
        <v>4</v>
      </c>
      <c r="E3113">
        <f>_xlfn.MAXIFS('CO2'!$D:$D,'CO2'!$A:$A,Table1[[#This Row],[Year]],'CO2'!$B:$B,Table1[[#This Row],[State]],'CO2'!$C:$C,Table1[[#This Row],[Sector]])</f>
        <v>4.9800000000000004</v>
      </c>
      <c r="F3113">
        <f>AVERAGEIFS(Population!$C:$C,Population!$A:$A,Table1[[#This Row],[Year]],Population!$B:$B,Table1[[#This Row],[State]])</f>
        <v>993775</v>
      </c>
      <c r="G3113">
        <f>_xlfn.MAXIFS('Land and Water Area'!$B:$B,'Land and Water Area'!$A:$A,Datasheet!C3113)</f>
        <v>6422.5879999999997</v>
      </c>
      <c r="H3113">
        <f>_xlfn.MAXIFS('Land and Water Area'!$C:$C,'Land and Water Area'!$A:$A,Datasheet!C3113)</f>
        <v>4547.2709999999997</v>
      </c>
    </row>
    <row r="3114" spans="1:8" x14ac:dyDescent="0.2">
      <c r="A3114">
        <v>1</v>
      </c>
      <c r="B3114">
        <v>1982</v>
      </c>
      <c r="C3114" t="s">
        <v>19</v>
      </c>
      <c r="D3114" t="s">
        <v>5</v>
      </c>
      <c r="E3114">
        <f>_xlfn.MAXIFS('CO2'!$D:$D,'CO2'!$A:$A,Table1[[#This Row],[Year]],'CO2'!$B:$B,Table1[[#This Row],[State]],'CO2'!$C:$C,Table1[[#This Row],[Sector]])</f>
        <v>2.2599999999999998</v>
      </c>
      <c r="F3114">
        <f>AVERAGEIFS(Population!$C:$C,Population!$A:$A,Table1[[#This Row],[Year]],Population!$B:$B,Table1[[#This Row],[State]])</f>
        <v>993775</v>
      </c>
      <c r="G3114">
        <f>_xlfn.MAXIFS('Land and Water Area'!$B:$B,'Land and Water Area'!$A:$A,Datasheet!C3114)</f>
        <v>6422.5879999999997</v>
      </c>
      <c r="H3114">
        <f>_xlfn.MAXIFS('Land and Water Area'!$C:$C,'Land and Water Area'!$A:$A,Datasheet!C3114)</f>
        <v>4547.2709999999997</v>
      </c>
    </row>
    <row r="3115" spans="1:8" x14ac:dyDescent="0.2">
      <c r="A3115">
        <v>1</v>
      </c>
      <c r="B3115">
        <v>1982</v>
      </c>
      <c r="C3115" t="s">
        <v>19</v>
      </c>
      <c r="D3115" t="s">
        <v>6</v>
      </c>
      <c r="E3115">
        <f>_xlfn.MAXIFS('CO2'!$D:$D,'CO2'!$A:$A,Table1[[#This Row],[Year]],'CO2'!$B:$B,Table1[[#This Row],[State]],'CO2'!$C:$C,Table1[[#This Row],[Sector]])</f>
        <v>0.1</v>
      </c>
      <c r="F3115">
        <f>AVERAGEIFS(Population!$C:$C,Population!$A:$A,Table1[[#This Row],[Year]],Population!$B:$B,Table1[[#This Row],[State]])</f>
        <v>993775</v>
      </c>
      <c r="G3115">
        <f>_xlfn.MAXIFS('Land and Water Area'!$B:$B,'Land and Water Area'!$A:$A,Datasheet!C3115)</f>
        <v>6422.5879999999997</v>
      </c>
      <c r="H3115">
        <f>_xlfn.MAXIFS('Land and Water Area'!$C:$C,'Land and Water Area'!$A:$A,Datasheet!C3115)</f>
        <v>4547.2709999999997</v>
      </c>
    </row>
    <row r="3116" spans="1:8" x14ac:dyDescent="0.2">
      <c r="A3116">
        <v>1</v>
      </c>
      <c r="B3116">
        <v>1982</v>
      </c>
      <c r="C3116" t="s">
        <v>19</v>
      </c>
      <c r="D3116" t="s">
        <v>7</v>
      </c>
      <c r="E3116">
        <f>_xlfn.MAXIFS('CO2'!$D:$D,'CO2'!$A:$A,Table1[[#This Row],[Year]],'CO2'!$B:$B,Table1[[#This Row],[State]],'CO2'!$C:$C,Table1[[#This Row],[Sector]])</f>
        <v>7.32</v>
      </c>
      <c r="F3116">
        <f>AVERAGEIFS(Population!$C:$C,Population!$A:$A,Table1[[#This Row],[Year]],Population!$B:$B,Table1[[#This Row],[State]])</f>
        <v>993775</v>
      </c>
      <c r="G3116">
        <f>_xlfn.MAXIFS('Land and Water Area'!$B:$B,'Land and Water Area'!$A:$A,Datasheet!C3116)</f>
        <v>6422.5879999999997</v>
      </c>
      <c r="H3116">
        <f>_xlfn.MAXIFS('Land and Water Area'!$C:$C,'Land and Water Area'!$A:$A,Datasheet!C3116)</f>
        <v>4547.2709999999997</v>
      </c>
    </row>
    <row r="3117" spans="1:8" x14ac:dyDescent="0.2">
      <c r="A3117">
        <v>1</v>
      </c>
      <c r="B3117">
        <v>1982</v>
      </c>
      <c r="C3117" t="s">
        <v>20</v>
      </c>
      <c r="D3117" t="s">
        <v>3</v>
      </c>
      <c r="E3117">
        <f>_xlfn.MAXIFS('CO2'!$D:$D,'CO2'!$A:$A,Table1[[#This Row],[Year]],'CO2'!$B:$B,Table1[[#This Row],[State]],'CO2'!$C:$C,Table1[[#This Row],[Sector]])</f>
        <v>0.74</v>
      </c>
      <c r="F3117">
        <f>AVERAGEIFS(Population!$C:$C,Population!$A:$A,Table1[[#This Row],[Year]],Population!$B:$B,Table1[[#This Row],[State]])</f>
        <v>973714</v>
      </c>
      <c r="G3117">
        <f>_xlfn.MAXIFS('Land and Water Area'!$B:$B,'Land and Water Area'!$A:$A,Datasheet!C3117)</f>
        <v>82645.127999999997</v>
      </c>
      <c r="H3117">
        <f>_xlfn.MAXIFS('Land and Water Area'!$C:$C,'Land and Water Area'!$A:$A,Datasheet!C3117)</f>
        <v>923.40899999999999</v>
      </c>
    </row>
    <row r="3118" spans="1:8" x14ac:dyDescent="0.2">
      <c r="A3118">
        <v>1</v>
      </c>
      <c r="B3118">
        <v>1982</v>
      </c>
      <c r="C3118" t="s">
        <v>20</v>
      </c>
      <c r="D3118" t="s">
        <v>4</v>
      </c>
      <c r="E3118">
        <f>_xlfn.MAXIFS('CO2'!$D:$D,'CO2'!$A:$A,Table1[[#This Row],[Year]],'CO2'!$B:$B,Table1[[#This Row],[State]],'CO2'!$C:$C,Table1[[#This Row],[Sector]])</f>
        <v>0</v>
      </c>
      <c r="F3118">
        <f>AVERAGEIFS(Population!$C:$C,Population!$A:$A,Table1[[#This Row],[Year]],Population!$B:$B,Table1[[#This Row],[State]])</f>
        <v>973714</v>
      </c>
      <c r="G3118">
        <f>_xlfn.MAXIFS('Land and Water Area'!$B:$B,'Land and Water Area'!$A:$A,Datasheet!C3118)</f>
        <v>82645.127999999997</v>
      </c>
      <c r="H3118">
        <f>_xlfn.MAXIFS('Land and Water Area'!$C:$C,'Land and Water Area'!$A:$A,Datasheet!C3118)</f>
        <v>923.40899999999999</v>
      </c>
    </row>
    <row r="3119" spans="1:8" x14ac:dyDescent="0.2">
      <c r="A3119">
        <v>1</v>
      </c>
      <c r="B3119">
        <v>1982</v>
      </c>
      <c r="C3119" t="s">
        <v>20</v>
      </c>
      <c r="D3119" t="s">
        <v>5</v>
      </c>
      <c r="E3119">
        <f>_xlfn.MAXIFS('CO2'!$D:$D,'CO2'!$A:$A,Table1[[#This Row],[Year]],'CO2'!$B:$B,Table1[[#This Row],[State]],'CO2'!$C:$C,Table1[[#This Row],[Sector]])</f>
        <v>3.12</v>
      </c>
      <c r="F3119">
        <f>AVERAGEIFS(Population!$C:$C,Population!$A:$A,Table1[[#This Row],[Year]],Population!$B:$B,Table1[[#This Row],[State]])</f>
        <v>973714</v>
      </c>
      <c r="G3119">
        <f>_xlfn.MAXIFS('Land and Water Area'!$B:$B,'Land and Water Area'!$A:$A,Datasheet!C3119)</f>
        <v>82645.127999999997</v>
      </c>
      <c r="H3119">
        <f>_xlfn.MAXIFS('Land and Water Area'!$C:$C,'Land and Water Area'!$A:$A,Datasheet!C3119)</f>
        <v>923.40899999999999</v>
      </c>
    </row>
    <row r="3120" spans="1:8" x14ac:dyDescent="0.2">
      <c r="A3120">
        <v>1</v>
      </c>
      <c r="B3120">
        <v>1982</v>
      </c>
      <c r="C3120" t="s">
        <v>20</v>
      </c>
      <c r="D3120" t="s">
        <v>6</v>
      </c>
      <c r="E3120">
        <f>_xlfn.MAXIFS('CO2'!$D:$D,'CO2'!$A:$A,Table1[[#This Row],[Year]],'CO2'!$B:$B,Table1[[#This Row],[State]],'CO2'!$C:$C,Table1[[#This Row],[Sector]])</f>
        <v>0.6</v>
      </c>
      <c r="F3120">
        <f>AVERAGEIFS(Population!$C:$C,Population!$A:$A,Table1[[#This Row],[Year]],Population!$B:$B,Table1[[#This Row],[State]])</f>
        <v>973714</v>
      </c>
      <c r="G3120">
        <f>_xlfn.MAXIFS('Land and Water Area'!$B:$B,'Land and Water Area'!$A:$A,Datasheet!C3120)</f>
        <v>82645.127999999997</v>
      </c>
      <c r="H3120">
        <f>_xlfn.MAXIFS('Land and Water Area'!$C:$C,'Land and Water Area'!$A:$A,Datasheet!C3120)</f>
        <v>923.40899999999999</v>
      </c>
    </row>
    <row r="3121" spans="1:8" x14ac:dyDescent="0.2">
      <c r="A3121">
        <v>1</v>
      </c>
      <c r="B3121">
        <v>1982</v>
      </c>
      <c r="C3121" t="s">
        <v>20</v>
      </c>
      <c r="D3121" t="s">
        <v>7</v>
      </c>
      <c r="E3121">
        <f>_xlfn.MAXIFS('CO2'!$D:$D,'CO2'!$A:$A,Table1[[#This Row],[Year]],'CO2'!$B:$B,Table1[[#This Row],[State]],'CO2'!$C:$C,Table1[[#This Row],[Sector]])</f>
        <v>5.29</v>
      </c>
      <c r="F3121">
        <f>AVERAGEIFS(Population!$C:$C,Population!$A:$A,Table1[[#This Row],[Year]],Population!$B:$B,Table1[[#This Row],[State]])</f>
        <v>973714</v>
      </c>
      <c r="G3121">
        <f>_xlfn.MAXIFS('Land and Water Area'!$B:$B,'Land and Water Area'!$A:$A,Datasheet!C3121)</f>
        <v>82645.127999999997</v>
      </c>
      <c r="H3121">
        <f>_xlfn.MAXIFS('Land and Water Area'!$C:$C,'Land and Water Area'!$A:$A,Datasheet!C3121)</f>
        <v>923.40899999999999</v>
      </c>
    </row>
    <row r="3122" spans="1:8" x14ac:dyDescent="0.2">
      <c r="A3122">
        <v>1</v>
      </c>
      <c r="B3122">
        <v>1982</v>
      </c>
      <c r="C3122" t="s">
        <v>21</v>
      </c>
      <c r="D3122" t="s">
        <v>3</v>
      </c>
      <c r="E3122">
        <f>_xlfn.MAXIFS('CO2'!$D:$D,'CO2'!$A:$A,Table1[[#This Row],[Year]],'CO2'!$B:$B,Table1[[#This Row],[State]],'CO2'!$C:$C,Table1[[#This Row],[Sector]])</f>
        <v>14.87</v>
      </c>
      <c r="F3122">
        <f>AVERAGEIFS(Population!$C:$C,Population!$A:$A,Table1[[#This Row],[Year]],Population!$B:$B,Table1[[#This Row],[State]])</f>
        <v>11423449</v>
      </c>
      <c r="G3122">
        <f>_xlfn.MAXIFS('Land and Water Area'!$B:$B,'Land and Water Area'!$A:$A,Datasheet!C3122)</f>
        <v>55513.142999999996</v>
      </c>
      <c r="H3122">
        <f>_xlfn.MAXIFS('Land and Water Area'!$C:$C,'Land and Water Area'!$A:$A,Datasheet!C3122)</f>
        <v>2400.277</v>
      </c>
    </row>
    <row r="3123" spans="1:8" x14ac:dyDescent="0.2">
      <c r="A3123">
        <v>1</v>
      </c>
      <c r="B3123">
        <v>1982</v>
      </c>
      <c r="C3123" t="s">
        <v>21</v>
      </c>
      <c r="D3123" t="s">
        <v>4</v>
      </c>
      <c r="E3123">
        <f>_xlfn.MAXIFS('CO2'!$D:$D,'CO2'!$A:$A,Table1[[#This Row],[Year]],'CO2'!$B:$B,Table1[[#This Row],[State]],'CO2'!$C:$C,Table1[[#This Row],[Sector]])</f>
        <v>66.709999999999994</v>
      </c>
      <c r="F3123">
        <f>AVERAGEIFS(Population!$C:$C,Population!$A:$A,Table1[[#This Row],[Year]],Population!$B:$B,Table1[[#This Row],[State]])</f>
        <v>11423449</v>
      </c>
      <c r="G3123">
        <f>_xlfn.MAXIFS('Land and Water Area'!$B:$B,'Land and Water Area'!$A:$A,Datasheet!C3123)</f>
        <v>55513.142999999996</v>
      </c>
      <c r="H3123">
        <f>_xlfn.MAXIFS('Land and Water Area'!$C:$C,'Land and Water Area'!$A:$A,Datasheet!C3123)</f>
        <v>2400.277</v>
      </c>
    </row>
    <row r="3124" spans="1:8" x14ac:dyDescent="0.2">
      <c r="A3124">
        <v>1</v>
      </c>
      <c r="B3124">
        <v>1982</v>
      </c>
      <c r="C3124" t="s">
        <v>21</v>
      </c>
      <c r="D3124" t="s">
        <v>5</v>
      </c>
      <c r="E3124">
        <f>_xlfn.MAXIFS('CO2'!$D:$D,'CO2'!$A:$A,Table1[[#This Row],[Year]],'CO2'!$B:$B,Table1[[#This Row],[State]],'CO2'!$C:$C,Table1[[#This Row],[Sector]])</f>
        <v>41.11</v>
      </c>
      <c r="F3124">
        <f>AVERAGEIFS(Population!$C:$C,Population!$A:$A,Table1[[#This Row],[Year]],Population!$B:$B,Table1[[#This Row],[State]])</f>
        <v>11423449</v>
      </c>
      <c r="G3124">
        <f>_xlfn.MAXIFS('Land and Water Area'!$B:$B,'Land and Water Area'!$A:$A,Datasheet!C3124)</f>
        <v>55513.142999999996</v>
      </c>
      <c r="H3124">
        <f>_xlfn.MAXIFS('Land and Water Area'!$C:$C,'Land and Water Area'!$A:$A,Datasheet!C3124)</f>
        <v>2400.277</v>
      </c>
    </row>
    <row r="3125" spans="1:8" x14ac:dyDescent="0.2">
      <c r="A3125">
        <v>1</v>
      </c>
      <c r="B3125">
        <v>1982</v>
      </c>
      <c r="C3125" t="s">
        <v>21</v>
      </c>
      <c r="D3125" t="s">
        <v>6</v>
      </c>
      <c r="E3125">
        <f>_xlfn.MAXIFS('CO2'!$D:$D,'CO2'!$A:$A,Table1[[#This Row],[Year]],'CO2'!$B:$B,Table1[[#This Row],[State]],'CO2'!$C:$C,Table1[[#This Row],[Sector]])</f>
        <v>27.23</v>
      </c>
      <c r="F3125">
        <f>AVERAGEIFS(Population!$C:$C,Population!$A:$A,Table1[[#This Row],[Year]],Population!$B:$B,Table1[[#This Row],[State]])</f>
        <v>11423449</v>
      </c>
      <c r="G3125">
        <f>_xlfn.MAXIFS('Land and Water Area'!$B:$B,'Land and Water Area'!$A:$A,Datasheet!C3125)</f>
        <v>55513.142999999996</v>
      </c>
      <c r="H3125">
        <f>_xlfn.MAXIFS('Land and Water Area'!$C:$C,'Land and Water Area'!$A:$A,Datasheet!C3125)</f>
        <v>2400.277</v>
      </c>
    </row>
    <row r="3126" spans="1:8" x14ac:dyDescent="0.2">
      <c r="A3126">
        <v>1</v>
      </c>
      <c r="B3126">
        <v>1982</v>
      </c>
      <c r="C3126" t="s">
        <v>21</v>
      </c>
      <c r="D3126" t="s">
        <v>7</v>
      </c>
      <c r="E3126">
        <f>_xlfn.MAXIFS('CO2'!$D:$D,'CO2'!$A:$A,Table1[[#This Row],[Year]],'CO2'!$B:$B,Table1[[#This Row],[State]],'CO2'!$C:$C,Table1[[#This Row],[Sector]])</f>
        <v>53.88</v>
      </c>
      <c r="F3126">
        <f>AVERAGEIFS(Population!$C:$C,Population!$A:$A,Table1[[#This Row],[Year]],Population!$B:$B,Table1[[#This Row],[State]])</f>
        <v>11423449</v>
      </c>
      <c r="G3126">
        <f>_xlfn.MAXIFS('Land and Water Area'!$B:$B,'Land and Water Area'!$A:$A,Datasheet!C3126)</f>
        <v>55513.142999999996</v>
      </c>
      <c r="H3126">
        <f>_xlfn.MAXIFS('Land and Water Area'!$C:$C,'Land and Water Area'!$A:$A,Datasheet!C3126)</f>
        <v>2400.277</v>
      </c>
    </row>
    <row r="3127" spans="1:8" x14ac:dyDescent="0.2">
      <c r="A3127">
        <v>1</v>
      </c>
      <c r="B3127">
        <v>1982</v>
      </c>
      <c r="C3127" t="s">
        <v>22</v>
      </c>
      <c r="D3127" t="s">
        <v>3</v>
      </c>
      <c r="E3127">
        <f>_xlfn.MAXIFS('CO2'!$D:$D,'CO2'!$A:$A,Table1[[#This Row],[Year]],'CO2'!$B:$B,Table1[[#This Row],[State]],'CO2'!$C:$C,Table1[[#This Row],[Sector]])</f>
        <v>5.76</v>
      </c>
      <c r="F3127">
        <f>AVERAGEIFS(Population!$C:$C,Population!$A:$A,Table1[[#This Row],[Year]],Population!$B:$B,Table1[[#This Row],[State]])</f>
        <v>5467946</v>
      </c>
      <c r="G3127">
        <f>_xlfn.MAXIFS('Land and Water Area'!$B:$B,'Land and Water Area'!$A:$A,Datasheet!C3127)</f>
        <v>35825.116000000002</v>
      </c>
      <c r="H3127">
        <f>_xlfn.MAXIFS('Land and Water Area'!$C:$C,'Land and Water Area'!$A:$A,Datasheet!C3127)</f>
        <v>596.13699999999994</v>
      </c>
    </row>
    <row r="3128" spans="1:8" x14ac:dyDescent="0.2">
      <c r="A3128">
        <v>1</v>
      </c>
      <c r="B3128">
        <v>1982</v>
      </c>
      <c r="C3128" t="s">
        <v>22</v>
      </c>
      <c r="D3128" t="s">
        <v>4</v>
      </c>
      <c r="E3128">
        <f>_xlfn.MAXIFS('CO2'!$D:$D,'CO2'!$A:$A,Table1[[#This Row],[Year]],'CO2'!$B:$B,Table1[[#This Row],[State]],'CO2'!$C:$C,Table1[[#This Row],[Sector]])</f>
        <v>63.68</v>
      </c>
      <c r="F3128">
        <f>AVERAGEIFS(Population!$C:$C,Population!$A:$A,Table1[[#This Row],[Year]],Population!$B:$B,Table1[[#This Row],[State]])</f>
        <v>5467946</v>
      </c>
      <c r="G3128">
        <f>_xlfn.MAXIFS('Land and Water Area'!$B:$B,'Land and Water Area'!$A:$A,Datasheet!C3128)</f>
        <v>35825.116000000002</v>
      </c>
      <c r="H3128">
        <f>_xlfn.MAXIFS('Land and Water Area'!$C:$C,'Land and Water Area'!$A:$A,Datasheet!C3128)</f>
        <v>596.13699999999994</v>
      </c>
    </row>
    <row r="3129" spans="1:8" x14ac:dyDescent="0.2">
      <c r="A3129">
        <v>1</v>
      </c>
      <c r="B3129">
        <v>1982</v>
      </c>
      <c r="C3129" t="s">
        <v>22</v>
      </c>
      <c r="D3129" t="s">
        <v>5</v>
      </c>
      <c r="E3129">
        <f>_xlfn.MAXIFS('CO2'!$D:$D,'CO2'!$A:$A,Table1[[#This Row],[Year]],'CO2'!$B:$B,Table1[[#This Row],[State]],'CO2'!$C:$C,Table1[[#This Row],[Sector]])</f>
        <v>50.58</v>
      </c>
      <c r="F3129">
        <f>AVERAGEIFS(Population!$C:$C,Population!$A:$A,Table1[[#This Row],[Year]],Population!$B:$B,Table1[[#This Row],[State]])</f>
        <v>5467946</v>
      </c>
      <c r="G3129">
        <f>_xlfn.MAXIFS('Land and Water Area'!$B:$B,'Land and Water Area'!$A:$A,Datasheet!C3129)</f>
        <v>35825.116000000002</v>
      </c>
      <c r="H3129">
        <f>_xlfn.MAXIFS('Land and Water Area'!$C:$C,'Land and Water Area'!$A:$A,Datasheet!C3129)</f>
        <v>596.13699999999994</v>
      </c>
    </row>
    <row r="3130" spans="1:8" x14ac:dyDescent="0.2">
      <c r="A3130">
        <v>1</v>
      </c>
      <c r="B3130">
        <v>1982</v>
      </c>
      <c r="C3130" t="s">
        <v>22</v>
      </c>
      <c r="D3130" t="s">
        <v>6</v>
      </c>
      <c r="E3130">
        <f>_xlfn.MAXIFS('CO2'!$D:$D,'CO2'!$A:$A,Table1[[#This Row],[Year]],'CO2'!$B:$B,Table1[[#This Row],[State]],'CO2'!$C:$C,Table1[[#This Row],[Sector]])</f>
        <v>11.51</v>
      </c>
      <c r="F3130">
        <f>AVERAGEIFS(Population!$C:$C,Population!$A:$A,Table1[[#This Row],[Year]],Population!$B:$B,Table1[[#This Row],[State]])</f>
        <v>5467946</v>
      </c>
      <c r="G3130">
        <f>_xlfn.MAXIFS('Land and Water Area'!$B:$B,'Land and Water Area'!$A:$A,Datasheet!C3130)</f>
        <v>35825.116000000002</v>
      </c>
      <c r="H3130">
        <f>_xlfn.MAXIFS('Land and Water Area'!$C:$C,'Land and Water Area'!$A:$A,Datasheet!C3130)</f>
        <v>596.13699999999994</v>
      </c>
    </row>
    <row r="3131" spans="1:8" x14ac:dyDescent="0.2">
      <c r="A3131">
        <v>1</v>
      </c>
      <c r="B3131">
        <v>1982</v>
      </c>
      <c r="C3131" t="s">
        <v>22</v>
      </c>
      <c r="D3131" t="s">
        <v>7</v>
      </c>
      <c r="E3131">
        <f>_xlfn.MAXIFS('CO2'!$D:$D,'CO2'!$A:$A,Table1[[#This Row],[Year]],'CO2'!$B:$B,Table1[[#This Row],[State]],'CO2'!$C:$C,Table1[[#This Row],[Sector]])</f>
        <v>30.65</v>
      </c>
      <c r="F3131">
        <f>AVERAGEIFS(Population!$C:$C,Population!$A:$A,Table1[[#This Row],[Year]],Population!$B:$B,Table1[[#This Row],[State]])</f>
        <v>5467946</v>
      </c>
      <c r="G3131">
        <f>_xlfn.MAXIFS('Land and Water Area'!$B:$B,'Land and Water Area'!$A:$A,Datasheet!C3131)</f>
        <v>35825.116000000002</v>
      </c>
      <c r="H3131">
        <f>_xlfn.MAXIFS('Land and Water Area'!$C:$C,'Land and Water Area'!$A:$A,Datasheet!C3131)</f>
        <v>596.13699999999994</v>
      </c>
    </row>
    <row r="3132" spans="1:8" x14ac:dyDescent="0.2">
      <c r="A3132">
        <v>1</v>
      </c>
      <c r="B3132">
        <v>1982</v>
      </c>
      <c r="C3132" t="s">
        <v>23</v>
      </c>
      <c r="D3132" t="s">
        <v>3</v>
      </c>
      <c r="E3132">
        <f>_xlfn.MAXIFS('CO2'!$D:$D,'CO2'!$A:$A,Table1[[#This Row],[Year]],'CO2'!$B:$B,Table1[[#This Row],[State]],'CO2'!$C:$C,Table1[[#This Row],[Sector]])</f>
        <v>3.61</v>
      </c>
      <c r="F3132">
        <f>AVERAGEIFS(Population!$C:$C,Population!$A:$A,Table1[[#This Row],[Year]],Population!$B:$B,Table1[[#This Row],[State]])</f>
        <v>2888209</v>
      </c>
      <c r="G3132">
        <f>_xlfn.MAXIFS('Land and Water Area'!$B:$B,'Land and Water Area'!$A:$A,Datasheet!C3132)</f>
        <v>55853.262999999999</v>
      </c>
      <c r="H3132">
        <f>_xlfn.MAXIFS('Land and Water Area'!$C:$C,'Land and Water Area'!$A:$A,Datasheet!C3132)</f>
        <v>419.46499999999997</v>
      </c>
    </row>
    <row r="3133" spans="1:8" x14ac:dyDescent="0.2">
      <c r="A3133">
        <v>1</v>
      </c>
      <c r="B3133">
        <v>1982</v>
      </c>
      <c r="C3133" t="s">
        <v>23</v>
      </c>
      <c r="D3133" t="s">
        <v>4</v>
      </c>
      <c r="E3133">
        <f>_xlfn.MAXIFS('CO2'!$D:$D,'CO2'!$A:$A,Table1[[#This Row],[Year]],'CO2'!$B:$B,Table1[[#This Row],[State]],'CO2'!$C:$C,Table1[[#This Row],[Sector]])</f>
        <v>20.079999999999998</v>
      </c>
      <c r="F3133">
        <f>AVERAGEIFS(Population!$C:$C,Population!$A:$A,Table1[[#This Row],[Year]],Population!$B:$B,Table1[[#This Row],[State]])</f>
        <v>2888209</v>
      </c>
      <c r="G3133">
        <f>_xlfn.MAXIFS('Land and Water Area'!$B:$B,'Land and Water Area'!$A:$A,Datasheet!C3133)</f>
        <v>55853.262999999999</v>
      </c>
      <c r="H3133">
        <f>_xlfn.MAXIFS('Land and Water Area'!$C:$C,'Land and Water Area'!$A:$A,Datasheet!C3133)</f>
        <v>419.46499999999997</v>
      </c>
    </row>
    <row r="3134" spans="1:8" x14ac:dyDescent="0.2">
      <c r="A3134">
        <v>1</v>
      </c>
      <c r="B3134">
        <v>1982</v>
      </c>
      <c r="C3134" t="s">
        <v>23</v>
      </c>
      <c r="D3134" t="s">
        <v>5</v>
      </c>
      <c r="E3134">
        <f>_xlfn.MAXIFS('CO2'!$D:$D,'CO2'!$A:$A,Table1[[#This Row],[Year]],'CO2'!$B:$B,Table1[[#This Row],[State]],'CO2'!$C:$C,Table1[[#This Row],[Sector]])</f>
        <v>11.32</v>
      </c>
      <c r="F3134">
        <f>AVERAGEIFS(Population!$C:$C,Population!$A:$A,Table1[[#This Row],[Year]],Population!$B:$B,Table1[[#This Row],[State]])</f>
        <v>2888209</v>
      </c>
      <c r="G3134">
        <f>_xlfn.MAXIFS('Land and Water Area'!$B:$B,'Land and Water Area'!$A:$A,Datasheet!C3134)</f>
        <v>55853.262999999999</v>
      </c>
      <c r="H3134">
        <f>_xlfn.MAXIFS('Land and Water Area'!$C:$C,'Land and Water Area'!$A:$A,Datasheet!C3134)</f>
        <v>419.46499999999997</v>
      </c>
    </row>
    <row r="3135" spans="1:8" x14ac:dyDescent="0.2">
      <c r="A3135">
        <v>1</v>
      </c>
      <c r="B3135">
        <v>1982</v>
      </c>
      <c r="C3135" t="s">
        <v>23</v>
      </c>
      <c r="D3135" t="s">
        <v>6</v>
      </c>
      <c r="E3135">
        <f>_xlfn.MAXIFS('CO2'!$D:$D,'CO2'!$A:$A,Table1[[#This Row],[Year]],'CO2'!$B:$B,Table1[[#This Row],[State]],'CO2'!$C:$C,Table1[[#This Row],[Sector]])</f>
        <v>6.59</v>
      </c>
      <c r="F3135">
        <f>AVERAGEIFS(Population!$C:$C,Population!$A:$A,Table1[[#This Row],[Year]],Population!$B:$B,Table1[[#This Row],[State]])</f>
        <v>2888209</v>
      </c>
      <c r="G3135">
        <f>_xlfn.MAXIFS('Land and Water Area'!$B:$B,'Land and Water Area'!$A:$A,Datasheet!C3135)</f>
        <v>55853.262999999999</v>
      </c>
      <c r="H3135">
        <f>_xlfn.MAXIFS('Land and Water Area'!$C:$C,'Land and Water Area'!$A:$A,Datasheet!C3135)</f>
        <v>419.46499999999997</v>
      </c>
    </row>
    <row r="3136" spans="1:8" x14ac:dyDescent="0.2">
      <c r="A3136">
        <v>1</v>
      </c>
      <c r="B3136">
        <v>1982</v>
      </c>
      <c r="C3136" t="s">
        <v>23</v>
      </c>
      <c r="D3136" t="s">
        <v>7</v>
      </c>
      <c r="E3136">
        <f>_xlfn.MAXIFS('CO2'!$D:$D,'CO2'!$A:$A,Table1[[#This Row],[Year]],'CO2'!$B:$B,Table1[[#This Row],[State]],'CO2'!$C:$C,Table1[[#This Row],[Sector]])</f>
        <v>15.8</v>
      </c>
      <c r="F3136">
        <f>AVERAGEIFS(Population!$C:$C,Population!$A:$A,Table1[[#This Row],[Year]],Population!$B:$B,Table1[[#This Row],[State]])</f>
        <v>2888209</v>
      </c>
      <c r="G3136">
        <f>_xlfn.MAXIFS('Land and Water Area'!$B:$B,'Land and Water Area'!$A:$A,Datasheet!C3136)</f>
        <v>55853.262999999999</v>
      </c>
      <c r="H3136">
        <f>_xlfn.MAXIFS('Land and Water Area'!$C:$C,'Land and Water Area'!$A:$A,Datasheet!C3136)</f>
        <v>419.46499999999997</v>
      </c>
    </row>
    <row r="3137" spans="1:8" x14ac:dyDescent="0.2">
      <c r="A3137">
        <v>1</v>
      </c>
      <c r="B3137">
        <v>1982</v>
      </c>
      <c r="C3137" t="s">
        <v>24</v>
      </c>
      <c r="D3137" t="s">
        <v>3</v>
      </c>
      <c r="E3137">
        <f>_xlfn.MAXIFS('CO2'!$D:$D,'CO2'!$A:$A,Table1[[#This Row],[Year]],'CO2'!$B:$B,Table1[[#This Row],[State]],'CO2'!$C:$C,Table1[[#This Row],[Sector]])</f>
        <v>3.2</v>
      </c>
      <c r="F3137">
        <f>AVERAGEIFS(Population!$C:$C,Population!$A:$A,Table1[[#This Row],[Year]],Population!$B:$B,Table1[[#This Row],[State]])</f>
        <v>2401220</v>
      </c>
      <c r="G3137">
        <f>_xlfn.MAXIFS('Land and Water Area'!$B:$B,'Land and Water Area'!$A:$A,Datasheet!C3137)</f>
        <v>81758.592999999993</v>
      </c>
      <c r="H3137">
        <f>_xlfn.MAXIFS('Land and Water Area'!$C:$C,'Land and Water Area'!$A:$A,Datasheet!C3137)</f>
        <v>519.58100000000002</v>
      </c>
    </row>
    <row r="3138" spans="1:8" x14ac:dyDescent="0.2">
      <c r="A3138">
        <v>1</v>
      </c>
      <c r="B3138">
        <v>1982</v>
      </c>
      <c r="C3138" t="s">
        <v>24</v>
      </c>
      <c r="D3138" t="s">
        <v>4</v>
      </c>
      <c r="E3138">
        <f>_xlfn.MAXIFS('CO2'!$D:$D,'CO2'!$A:$A,Table1[[#This Row],[Year]],'CO2'!$B:$B,Table1[[#This Row],[State]],'CO2'!$C:$C,Table1[[#This Row],[Sector]])</f>
        <v>22.78</v>
      </c>
      <c r="F3138">
        <f>AVERAGEIFS(Population!$C:$C,Population!$A:$A,Table1[[#This Row],[Year]],Population!$B:$B,Table1[[#This Row],[State]])</f>
        <v>2401220</v>
      </c>
      <c r="G3138">
        <f>_xlfn.MAXIFS('Land and Water Area'!$B:$B,'Land and Water Area'!$A:$A,Datasheet!C3138)</f>
        <v>81758.592999999993</v>
      </c>
      <c r="H3138">
        <f>_xlfn.MAXIFS('Land and Water Area'!$C:$C,'Land and Water Area'!$A:$A,Datasheet!C3138)</f>
        <v>519.58100000000002</v>
      </c>
    </row>
    <row r="3139" spans="1:8" x14ac:dyDescent="0.2">
      <c r="A3139">
        <v>1</v>
      </c>
      <c r="B3139">
        <v>1982</v>
      </c>
      <c r="C3139" t="s">
        <v>24</v>
      </c>
      <c r="D3139" t="s">
        <v>5</v>
      </c>
      <c r="E3139">
        <f>_xlfn.MAXIFS('CO2'!$D:$D,'CO2'!$A:$A,Table1[[#This Row],[Year]],'CO2'!$B:$B,Table1[[#This Row],[State]],'CO2'!$C:$C,Table1[[#This Row],[Sector]])</f>
        <v>14.99</v>
      </c>
      <c r="F3139">
        <f>AVERAGEIFS(Population!$C:$C,Population!$A:$A,Table1[[#This Row],[Year]],Population!$B:$B,Table1[[#This Row],[State]])</f>
        <v>2401220</v>
      </c>
      <c r="G3139">
        <f>_xlfn.MAXIFS('Land and Water Area'!$B:$B,'Land and Water Area'!$A:$A,Datasheet!C3139)</f>
        <v>81758.592999999993</v>
      </c>
      <c r="H3139">
        <f>_xlfn.MAXIFS('Land and Water Area'!$C:$C,'Land and Water Area'!$A:$A,Datasheet!C3139)</f>
        <v>519.58100000000002</v>
      </c>
    </row>
    <row r="3140" spans="1:8" x14ac:dyDescent="0.2">
      <c r="A3140">
        <v>1</v>
      </c>
      <c r="B3140">
        <v>1982</v>
      </c>
      <c r="C3140" t="s">
        <v>24</v>
      </c>
      <c r="D3140" t="s">
        <v>6</v>
      </c>
      <c r="E3140">
        <f>_xlfn.MAXIFS('CO2'!$D:$D,'CO2'!$A:$A,Table1[[#This Row],[Year]],'CO2'!$B:$B,Table1[[#This Row],[State]],'CO2'!$C:$C,Table1[[#This Row],[Sector]])</f>
        <v>4.8600000000000003</v>
      </c>
      <c r="F3140">
        <f>AVERAGEIFS(Population!$C:$C,Population!$A:$A,Table1[[#This Row],[Year]],Population!$B:$B,Table1[[#This Row],[State]])</f>
        <v>2401220</v>
      </c>
      <c r="G3140">
        <f>_xlfn.MAXIFS('Land and Water Area'!$B:$B,'Land and Water Area'!$A:$A,Datasheet!C3140)</f>
        <v>81758.592999999993</v>
      </c>
      <c r="H3140">
        <f>_xlfn.MAXIFS('Land and Water Area'!$C:$C,'Land and Water Area'!$A:$A,Datasheet!C3140)</f>
        <v>519.58100000000002</v>
      </c>
    </row>
    <row r="3141" spans="1:8" x14ac:dyDescent="0.2">
      <c r="A3141">
        <v>1</v>
      </c>
      <c r="B3141">
        <v>1982</v>
      </c>
      <c r="C3141" t="s">
        <v>24</v>
      </c>
      <c r="D3141" t="s">
        <v>7</v>
      </c>
      <c r="E3141">
        <f>_xlfn.MAXIFS('CO2'!$D:$D,'CO2'!$A:$A,Table1[[#This Row],[Year]],'CO2'!$B:$B,Table1[[#This Row],[State]],'CO2'!$C:$C,Table1[[#This Row],[Sector]])</f>
        <v>17.420000000000002</v>
      </c>
      <c r="F3141">
        <f>AVERAGEIFS(Population!$C:$C,Population!$A:$A,Table1[[#This Row],[Year]],Population!$B:$B,Table1[[#This Row],[State]])</f>
        <v>2401220</v>
      </c>
      <c r="G3141">
        <f>_xlfn.MAXIFS('Land and Water Area'!$B:$B,'Land and Water Area'!$A:$A,Datasheet!C3141)</f>
        <v>81758.592999999993</v>
      </c>
      <c r="H3141">
        <f>_xlfn.MAXIFS('Land and Water Area'!$C:$C,'Land and Water Area'!$A:$A,Datasheet!C3141)</f>
        <v>519.58100000000002</v>
      </c>
    </row>
    <row r="3142" spans="1:8" x14ac:dyDescent="0.2">
      <c r="A3142">
        <v>1</v>
      </c>
      <c r="B3142">
        <v>1982</v>
      </c>
      <c r="C3142" t="s">
        <v>25</v>
      </c>
      <c r="D3142" t="s">
        <v>3</v>
      </c>
      <c r="E3142">
        <f>_xlfn.MAXIFS('CO2'!$D:$D,'CO2'!$A:$A,Table1[[#This Row],[Year]],'CO2'!$B:$B,Table1[[#This Row],[State]],'CO2'!$C:$C,Table1[[#This Row],[Sector]])</f>
        <v>3.09</v>
      </c>
      <c r="F3142">
        <f>AVERAGEIFS(Population!$C:$C,Population!$A:$A,Table1[[#This Row],[Year]],Population!$B:$B,Table1[[#This Row],[State]])</f>
        <v>3683427</v>
      </c>
      <c r="G3142">
        <f>_xlfn.MAXIFS('Land and Water Area'!$B:$B,'Land and Water Area'!$A:$A,Datasheet!C3142)</f>
        <v>39485.360000000001</v>
      </c>
      <c r="H3142">
        <f>_xlfn.MAXIFS('Land and Water Area'!$C:$C,'Land and Water Area'!$A:$A,Datasheet!C3142)</f>
        <v>920.55700000000002</v>
      </c>
    </row>
    <row r="3143" spans="1:8" x14ac:dyDescent="0.2">
      <c r="A3143">
        <v>1</v>
      </c>
      <c r="B3143">
        <v>1982</v>
      </c>
      <c r="C3143" t="s">
        <v>25</v>
      </c>
      <c r="D3143" t="s">
        <v>4</v>
      </c>
      <c r="E3143">
        <f>_xlfn.MAXIFS('CO2'!$D:$D,'CO2'!$A:$A,Table1[[#This Row],[Year]],'CO2'!$B:$B,Table1[[#This Row],[State]],'CO2'!$C:$C,Table1[[#This Row],[Sector]])</f>
        <v>53.25</v>
      </c>
      <c r="F3143">
        <f>AVERAGEIFS(Population!$C:$C,Population!$A:$A,Table1[[#This Row],[Year]],Population!$B:$B,Table1[[#This Row],[State]])</f>
        <v>3683427</v>
      </c>
      <c r="G3143">
        <f>_xlfn.MAXIFS('Land and Water Area'!$B:$B,'Land and Water Area'!$A:$A,Datasheet!C3143)</f>
        <v>39485.360000000001</v>
      </c>
      <c r="H3143">
        <f>_xlfn.MAXIFS('Land and Water Area'!$C:$C,'Land and Water Area'!$A:$A,Datasheet!C3143)</f>
        <v>920.55700000000002</v>
      </c>
    </row>
    <row r="3144" spans="1:8" x14ac:dyDescent="0.2">
      <c r="A3144">
        <v>1</v>
      </c>
      <c r="B3144">
        <v>1982</v>
      </c>
      <c r="C3144" t="s">
        <v>25</v>
      </c>
      <c r="D3144" t="s">
        <v>5</v>
      </c>
      <c r="E3144">
        <f>_xlfn.MAXIFS('CO2'!$D:$D,'CO2'!$A:$A,Table1[[#This Row],[Year]],'CO2'!$B:$B,Table1[[#This Row],[State]],'CO2'!$C:$C,Table1[[#This Row],[Sector]])</f>
        <v>15.08</v>
      </c>
      <c r="F3144">
        <f>AVERAGEIFS(Population!$C:$C,Population!$A:$A,Table1[[#This Row],[Year]],Population!$B:$B,Table1[[#This Row],[State]])</f>
        <v>3683427</v>
      </c>
      <c r="G3144">
        <f>_xlfn.MAXIFS('Land and Water Area'!$B:$B,'Land and Water Area'!$A:$A,Datasheet!C3144)</f>
        <v>39485.360000000001</v>
      </c>
      <c r="H3144">
        <f>_xlfn.MAXIFS('Land and Water Area'!$C:$C,'Land and Water Area'!$A:$A,Datasheet!C3144)</f>
        <v>920.55700000000002</v>
      </c>
    </row>
    <row r="3145" spans="1:8" x14ac:dyDescent="0.2">
      <c r="A3145">
        <v>1</v>
      </c>
      <c r="B3145">
        <v>1982</v>
      </c>
      <c r="C3145" t="s">
        <v>25</v>
      </c>
      <c r="D3145" t="s">
        <v>6</v>
      </c>
      <c r="E3145">
        <f>_xlfn.MAXIFS('CO2'!$D:$D,'CO2'!$A:$A,Table1[[#This Row],[Year]],'CO2'!$B:$B,Table1[[#This Row],[State]],'CO2'!$C:$C,Table1[[#This Row],[Sector]])</f>
        <v>4.66</v>
      </c>
      <c r="F3145">
        <f>AVERAGEIFS(Population!$C:$C,Population!$A:$A,Table1[[#This Row],[Year]],Population!$B:$B,Table1[[#This Row],[State]])</f>
        <v>3683427</v>
      </c>
      <c r="G3145">
        <f>_xlfn.MAXIFS('Land and Water Area'!$B:$B,'Land and Water Area'!$A:$A,Datasheet!C3145)</f>
        <v>39485.360000000001</v>
      </c>
      <c r="H3145">
        <f>_xlfn.MAXIFS('Land and Water Area'!$C:$C,'Land and Water Area'!$A:$A,Datasheet!C3145)</f>
        <v>920.55700000000002</v>
      </c>
    </row>
    <row r="3146" spans="1:8" x14ac:dyDescent="0.2">
      <c r="A3146">
        <v>1</v>
      </c>
      <c r="B3146">
        <v>1982</v>
      </c>
      <c r="C3146" t="s">
        <v>25</v>
      </c>
      <c r="D3146" t="s">
        <v>7</v>
      </c>
      <c r="E3146">
        <f>_xlfn.MAXIFS('CO2'!$D:$D,'CO2'!$A:$A,Table1[[#This Row],[Year]],'CO2'!$B:$B,Table1[[#This Row],[State]],'CO2'!$C:$C,Table1[[#This Row],[Sector]])</f>
        <v>22.38</v>
      </c>
      <c r="F3146">
        <f>AVERAGEIFS(Population!$C:$C,Population!$A:$A,Table1[[#This Row],[Year]],Population!$B:$B,Table1[[#This Row],[State]])</f>
        <v>3683427</v>
      </c>
      <c r="G3146">
        <f>_xlfn.MAXIFS('Land and Water Area'!$B:$B,'Land and Water Area'!$A:$A,Datasheet!C3146)</f>
        <v>39485.360000000001</v>
      </c>
      <c r="H3146">
        <f>_xlfn.MAXIFS('Land and Water Area'!$C:$C,'Land and Water Area'!$A:$A,Datasheet!C3146)</f>
        <v>920.55700000000002</v>
      </c>
    </row>
    <row r="3147" spans="1:8" x14ac:dyDescent="0.2">
      <c r="A3147">
        <v>1</v>
      </c>
      <c r="B3147">
        <v>1982</v>
      </c>
      <c r="C3147" t="s">
        <v>26</v>
      </c>
      <c r="D3147" t="s">
        <v>3</v>
      </c>
      <c r="E3147">
        <f>_xlfn.MAXIFS('CO2'!$D:$D,'CO2'!$A:$A,Table1[[#This Row],[Year]],'CO2'!$B:$B,Table1[[#This Row],[State]],'CO2'!$C:$C,Table1[[#This Row],[Sector]])</f>
        <v>10.15</v>
      </c>
      <c r="F3147">
        <f>AVERAGEIFS(Population!$C:$C,Population!$A:$A,Table1[[#This Row],[Year]],Population!$B:$B,Table1[[#This Row],[State]])</f>
        <v>4352625</v>
      </c>
      <c r="G3147">
        <f>_xlfn.MAXIFS('Land and Water Area'!$B:$B,'Land and Water Area'!$A:$A,Datasheet!C3147)</f>
        <v>43216.591</v>
      </c>
      <c r="H3147">
        <f>_xlfn.MAXIFS('Land and Water Area'!$C:$C,'Land and Water Area'!$A:$A,Datasheet!C3147)</f>
        <v>9158.8019999999997</v>
      </c>
    </row>
    <row r="3148" spans="1:8" x14ac:dyDescent="0.2">
      <c r="A3148">
        <v>1</v>
      </c>
      <c r="B3148">
        <v>1982</v>
      </c>
      <c r="C3148" t="s">
        <v>26</v>
      </c>
      <c r="D3148" t="s">
        <v>4</v>
      </c>
      <c r="E3148">
        <f>_xlfn.MAXIFS('CO2'!$D:$D,'CO2'!$A:$A,Table1[[#This Row],[Year]],'CO2'!$B:$B,Table1[[#This Row],[State]],'CO2'!$C:$C,Table1[[#This Row],[Sector]])</f>
        <v>26.84</v>
      </c>
      <c r="F3148">
        <f>AVERAGEIFS(Population!$C:$C,Population!$A:$A,Table1[[#This Row],[Year]],Population!$B:$B,Table1[[#This Row],[State]])</f>
        <v>4352625</v>
      </c>
      <c r="G3148">
        <f>_xlfn.MAXIFS('Land and Water Area'!$B:$B,'Land and Water Area'!$A:$A,Datasheet!C3148)</f>
        <v>43216.591</v>
      </c>
      <c r="H3148">
        <f>_xlfn.MAXIFS('Land and Water Area'!$C:$C,'Land and Water Area'!$A:$A,Datasheet!C3148)</f>
        <v>9158.8019999999997</v>
      </c>
    </row>
    <row r="3149" spans="1:8" x14ac:dyDescent="0.2">
      <c r="A3149">
        <v>1</v>
      </c>
      <c r="B3149">
        <v>1982</v>
      </c>
      <c r="C3149" t="s">
        <v>26</v>
      </c>
      <c r="D3149" t="s">
        <v>5</v>
      </c>
      <c r="E3149">
        <f>_xlfn.MAXIFS('CO2'!$D:$D,'CO2'!$A:$A,Table1[[#This Row],[Year]],'CO2'!$B:$B,Table1[[#This Row],[State]],'CO2'!$C:$C,Table1[[#This Row],[Sector]])</f>
        <v>95.01</v>
      </c>
      <c r="F3149">
        <f>AVERAGEIFS(Population!$C:$C,Population!$A:$A,Table1[[#This Row],[Year]],Population!$B:$B,Table1[[#This Row],[State]])</f>
        <v>4352625</v>
      </c>
      <c r="G3149">
        <f>_xlfn.MAXIFS('Land and Water Area'!$B:$B,'Land and Water Area'!$A:$A,Datasheet!C3149)</f>
        <v>43216.591</v>
      </c>
      <c r="H3149">
        <f>_xlfn.MAXIFS('Land and Water Area'!$C:$C,'Land and Water Area'!$A:$A,Datasheet!C3149)</f>
        <v>9158.8019999999997</v>
      </c>
    </row>
    <row r="3150" spans="1:8" x14ac:dyDescent="0.2">
      <c r="A3150">
        <v>1</v>
      </c>
      <c r="B3150">
        <v>1982</v>
      </c>
      <c r="C3150" t="s">
        <v>26</v>
      </c>
      <c r="D3150" t="s">
        <v>6</v>
      </c>
      <c r="E3150">
        <f>_xlfn.MAXIFS('CO2'!$D:$D,'CO2'!$A:$A,Table1[[#This Row],[Year]],'CO2'!$B:$B,Table1[[#This Row],[State]],'CO2'!$C:$C,Table1[[#This Row],[Sector]])</f>
        <v>4.05</v>
      </c>
      <c r="F3150">
        <f>AVERAGEIFS(Population!$C:$C,Population!$A:$A,Table1[[#This Row],[Year]],Population!$B:$B,Table1[[#This Row],[State]])</f>
        <v>4352625</v>
      </c>
      <c r="G3150">
        <f>_xlfn.MAXIFS('Land and Water Area'!$B:$B,'Land and Water Area'!$A:$A,Datasheet!C3150)</f>
        <v>43216.591</v>
      </c>
      <c r="H3150">
        <f>_xlfn.MAXIFS('Land and Water Area'!$C:$C,'Land and Water Area'!$A:$A,Datasheet!C3150)</f>
        <v>9158.8019999999997</v>
      </c>
    </row>
    <row r="3151" spans="1:8" x14ac:dyDescent="0.2">
      <c r="A3151">
        <v>1</v>
      </c>
      <c r="B3151">
        <v>1982</v>
      </c>
      <c r="C3151" t="s">
        <v>26</v>
      </c>
      <c r="D3151" t="s">
        <v>7</v>
      </c>
      <c r="E3151">
        <f>_xlfn.MAXIFS('CO2'!$D:$D,'CO2'!$A:$A,Table1[[#This Row],[Year]],'CO2'!$B:$B,Table1[[#This Row],[State]],'CO2'!$C:$C,Table1[[#This Row],[Sector]])</f>
        <v>40.71</v>
      </c>
      <c r="F3151">
        <f>AVERAGEIFS(Population!$C:$C,Population!$A:$A,Table1[[#This Row],[Year]],Population!$B:$B,Table1[[#This Row],[State]])</f>
        <v>4352625</v>
      </c>
      <c r="G3151">
        <f>_xlfn.MAXIFS('Land and Water Area'!$B:$B,'Land and Water Area'!$A:$A,Datasheet!C3151)</f>
        <v>43216.591</v>
      </c>
      <c r="H3151">
        <f>_xlfn.MAXIFS('Land and Water Area'!$C:$C,'Land and Water Area'!$A:$A,Datasheet!C3151)</f>
        <v>9158.8019999999997</v>
      </c>
    </row>
    <row r="3152" spans="1:8" x14ac:dyDescent="0.2">
      <c r="A3152">
        <v>1</v>
      </c>
      <c r="B3152">
        <v>1982</v>
      </c>
      <c r="C3152" t="s">
        <v>27</v>
      </c>
      <c r="D3152" t="s">
        <v>3</v>
      </c>
      <c r="E3152">
        <f>_xlfn.MAXIFS('CO2'!$D:$D,'CO2'!$A:$A,Table1[[#This Row],[Year]],'CO2'!$B:$B,Table1[[#This Row],[State]],'CO2'!$C:$C,Table1[[#This Row],[Sector]])</f>
        <v>1.17</v>
      </c>
      <c r="F3152">
        <f>AVERAGEIFS(Population!$C:$C,Population!$A:$A,Table1[[#This Row],[Year]],Population!$B:$B,Table1[[#This Row],[State]])</f>
        <v>1136698</v>
      </c>
      <c r="G3152">
        <f>_xlfn.MAXIFS('Land and Water Area'!$B:$B,'Land and Water Area'!$A:$A,Datasheet!C3152)</f>
        <v>30845.040000000001</v>
      </c>
      <c r="H3152">
        <f>_xlfn.MAXIFS('Land and Water Area'!$C:$C,'Land and Water Area'!$A:$A,Datasheet!C3152)</f>
        <v>4534.8389999999999</v>
      </c>
    </row>
    <row r="3153" spans="1:8" x14ac:dyDescent="0.2">
      <c r="A3153">
        <v>1</v>
      </c>
      <c r="B3153">
        <v>1982</v>
      </c>
      <c r="C3153" t="s">
        <v>27</v>
      </c>
      <c r="D3153" t="s">
        <v>4</v>
      </c>
      <c r="E3153">
        <f>_xlfn.MAXIFS('CO2'!$D:$D,'CO2'!$A:$A,Table1[[#This Row],[Year]],'CO2'!$B:$B,Table1[[#This Row],[State]],'CO2'!$C:$C,Table1[[#This Row],[Sector]])</f>
        <v>1.51</v>
      </c>
      <c r="F3153">
        <f>AVERAGEIFS(Population!$C:$C,Population!$A:$A,Table1[[#This Row],[Year]],Population!$B:$B,Table1[[#This Row],[State]])</f>
        <v>1136698</v>
      </c>
      <c r="G3153">
        <f>_xlfn.MAXIFS('Land and Water Area'!$B:$B,'Land and Water Area'!$A:$A,Datasheet!C3153)</f>
        <v>30845.040000000001</v>
      </c>
      <c r="H3153">
        <f>_xlfn.MAXIFS('Land and Water Area'!$C:$C,'Land and Water Area'!$A:$A,Datasheet!C3153)</f>
        <v>4534.8389999999999</v>
      </c>
    </row>
    <row r="3154" spans="1:8" x14ac:dyDescent="0.2">
      <c r="A3154">
        <v>1</v>
      </c>
      <c r="B3154">
        <v>1982</v>
      </c>
      <c r="C3154" t="s">
        <v>27</v>
      </c>
      <c r="D3154" t="s">
        <v>5</v>
      </c>
      <c r="E3154">
        <f>_xlfn.MAXIFS('CO2'!$D:$D,'CO2'!$A:$A,Table1[[#This Row],[Year]],'CO2'!$B:$B,Table1[[#This Row],[State]],'CO2'!$C:$C,Table1[[#This Row],[Sector]])</f>
        <v>6.27</v>
      </c>
      <c r="F3154">
        <f>AVERAGEIFS(Population!$C:$C,Population!$A:$A,Table1[[#This Row],[Year]],Population!$B:$B,Table1[[#This Row],[State]])</f>
        <v>1136698</v>
      </c>
      <c r="G3154">
        <f>_xlfn.MAXIFS('Land and Water Area'!$B:$B,'Land and Water Area'!$A:$A,Datasheet!C3154)</f>
        <v>30845.040000000001</v>
      </c>
      <c r="H3154">
        <f>_xlfn.MAXIFS('Land and Water Area'!$C:$C,'Land and Water Area'!$A:$A,Datasheet!C3154)</f>
        <v>4534.8389999999999</v>
      </c>
    </row>
    <row r="3155" spans="1:8" x14ac:dyDescent="0.2">
      <c r="A3155">
        <v>1</v>
      </c>
      <c r="B3155">
        <v>1982</v>
      </c>
      <c r="C3155" t="s">
        <v>27</v>
      </c>
      <c r="D3155" t="s">
        <v>6</v>
      </c>
      <c r="E3155">
        <f>_xlfn.MAXIFS('CO2'!$D:$D,'CO2'!$A:$A,Table1[[#This Row],[Year]],'CO2'!$B:$B,Table1[[#This Row],[State]],'CO2'!$C:$C,Table1[[#This Row],[Sector]])</f>
        <v>2.35</v>
      </c>
      <c r="F3155">
        <f>AVERAGEIFS(Population!$C:$C,Population!$A:$A,Table1[[#This Row],[Year]],Population!$B:$B,Table1[[#This Row],[State]])</f>
        <v>1136698</v>
      </c>
      <c r="G3155">
        <f>_xlfn.MAXIFS('Land and Water Area'!$B:$B,'Land and Water Area'!$A:$A,Datasheet!C3155)</f>
        <v>30845.040000000001</v>
      </c>
      <c r="H3155">
        <f>_xlfn.MAXIFS('Land and Water Area'!$C:$C,'Land and Water Area'!$A:$A,Datasheet!C3155)</f>
        <v>4534.8389999999999</v>
      </c>
    </row>
    <row r="3156" spans="1:8" x14ac:dyDescent="0.2">
      <c r="A3156">
        <v>1</v>
      </c>
      <c r="B3156">
        <v>1982</v>
      </c>
      <c r="C3156" t="s">
        <v>27</v>
      </c>
      <c r="D3156" t="s">
        <v>7</v>
      </c>
      <c r="E3156">
        <f>_xlfn.MAXIFS('CO2'!$D:$D,'CO2'!$A:$A,Table1[[#This Row],[Year]],'CO2'!$B:$B,Table1[[#This Row],[State]],'CO2'!$C:$C,Table1[[#This Row],[Sector]])</f>
        <v>6.13</v>
      </c>
      <c r="F3156">
        <f>AVERAGEIFS(Population!$C:$C,Population!$A:$A,Table1[[#This Row],[Year]],Population!$B:$B,Table1[[#This Row],[State]])</f>
        <v>1136698</v>
      </c>
      <c r="G3156">
        <f>_xlfn.MAXIFS('Land and Water Area'!$B:$B,'Land and Water Area'!$A:$A,Datasheet!C3156)</f>
        <v>30845.040000000001</v>
      </c>
      <c r="H3156">
        <f>_xlfn.MAXIFS('Land and Water Area'!$C:$C,'Land and Water Area'!$A:$A,Datasheet!C3156)</f>
        <v>4534.8389999999999</v>
      </c>
    </row>
    <row r="3157" spans="1:8" x14ac:dyDescent="0.2">
      <c r="A3157">
        <v>1</v>
      </c>
      <c r="B3157">
        <v>1982</v>
      </c>
      <c r="C3157" t="s">
        <v>28</v>
      </c>
      <c r="D3157" t="s">
        <v>3</v>
      </c>
      <c r="E3157">
        <f>_xlfn.MAXIFS('CO2'!$D:$D,'CO2'!$A:$A,Table1[[#This Row],[Year]],'CO2'!$B:$B,Table1[[#This Row],[State]],'CO2'!$C:$C,Table1[[#This Row],[Sector]])</f>
        <v>3</v>
      </c>
      <c r="F3157">
        <f>AVERAGEIFS(Population!$C:$C,Population!$A:$A,Table1[[#This Row],[Year]],Population!$B:$B,Table1[[#This Row],[State]])</f>
        <v>4282946</v>
      </c>
      <c r="G3157">
        <f>_xlfn.MAXIFS('Land and Water Area'!$B:$B,'Land and Water Area'!$A:$A,Datasheet!C3157)</f>
        <v>9711.1409999999996</v>
      </c>
      <c r="H3157">
        <f>_xlfn.MAXIFS('Land and Water Area'!$C:$C,'Land and Water Area'!$A:$A,Datasheet!C3157)</f>
        <v>2694.7359999999999</v>
      </c>
    </row>
    <row r="3158" spans="1:8" x14ac:dyDescent="0.2">
      <c r="A3158">
        <v>1</v>
      </c>
      <c r="B3158">
        <v>1982</v>
      </c>
      <c r="C3158" t="s">
        <v>28</v>
      </c>
      <c r="D3158" t="s">
        <v>4</v>
      </c>
      <c r="E3158">
        <f>_xlfn.MAXIFS('CO2'!$D:$D,'CO2'!$A:$A,Table1[[#This Row],[Year]],'CO2'!$B:$B,Table1[[#This Row],[State]],'CO2'!$C:$C,Table1[[#This Row],[Sector]])</f>
        <v>16.79</v>
      </c>
      <c r="F3158">
        <f>AVERAGEIFS(Population!$C:$C,Population!$A:$A,Table1[[#This Row],[Year]],Population!$B:$B,Table1[[#This Row],[State]])</f>
        <v>4282946</v>
      </c>
      <c r="G3158">
        <f>_xlfn.MAXIFS('Land and Water Area'!$B:$B,'Land and Water Area'!$A:$A,Datasheet!C3158)</f>
        <v>9711.1409999999996</v>
      </c>
      <c r="H3158">
        <f>_xlfn.MAXIFS('Land and Water Area'!$C:$C,'Land and Water Area'!$A:$A,Datasheet!C3158)</f>
        <v>2694.7359999999999</v>
      </c>
    </row>
    <row r="3159" spans="1:8" x14ac:dyDescent="0.2">
      <c r="A3159">
        <v>1</v>
      </c>
      <c r="B3159">
        <v>1982</v>
      </c>
      <c r="C3159" t="s">
        <v>28</v>
      </c>
      <c r="D3159" t="s">
        <v>5</v>
      </c>
      <c r="E3159">
        <f>_xlfn.MAXIFS('CO2'!$D:$D,'CO2'!$A:$A,Table1[[#This Row],[Year]],'CO2'!$B:$B,Table1[[#This Row],[State]],'CO2'!$C:$C,Table1[[#This Row],[Sector]])</f>
        <v>12.28</v>
      </c>
      <c r="F3159">
        <f>AVERAGEIFS(Population!$C:$C,Population!$A:$A,Table1[[#This Row],[Year]],Population!$B:$B,Table1[[#This Row],[State]])</f>
        <v>4282946</v>
      </c>
      <c r="G3159">
        <f>_xlfn.MAXIFS('Land and Water Area'!$B:$B,'Land and Water Area'!$A:$A,Datasheet!C3159)</f>
        <v>9711.1409999999996</v>
      </c>
      <c r="H3159">
        <f>_xlfn.MAXIFS('Land and Water Area'!$C:$C,'Land and Water Area'!$A:$A,Datasheet!C3159)</f>
        <v>2694.7359999999999</v>
      </c>
    </row>
    <row r="3160" spans="1:8" x14ac:dyDescent="0.2">
      <c r="A3160">
        <v>1</v>
      </c>
      <c r="B3160">
        <v>1982</v>
      </c>
      <c r="C3160" t="s">
        <v>28</v>
      </c>
      <c r="D3160" t="s">
        <v>6</v>
      </c>
      <c r="E3160">
        <f>_xlfn.MAXIFS('CO2'!$D:$D,'CO2'!$A:$A,Table1[[#This Row],[Year]],'CO2'!$B:$B,Table1[[#This Row],[State]],'CO2'!$C:$C,Table1[[#This Row],[Sector]])</f>
        <v>6.77</v>
      </c>
      <c r="F3160">
        <f>AVERAGEIFS(Population!$C:$C,Population!$A:$A,Table1[[#This Row],[Year]],Population!$B:$B,Table1[[#This Row],[State]])</f>
        <v>4282946</v>
      </c>
      <c r="G3160">
        <f>_xlfn.MAXIFS('Land and Water Area'!$B:$B,'Land and Water Area'!$A:$A,Datasheet!C3160)</f>
        <v>9711.1409999999996</v>
      </c>
      <c r="H3160">
        <f>_xlfn.MAXIFS('Land and Water Area'!$C:$C,'Land and Water Area'!$A:$A,Datasheet!C3160)</f>
        <v>2694.7359999999999</v>
      </c>
    </row>
    <row r="3161" spans="1:8" x14ac:dyDescent="0.2">
      <c r="A3161">
        <v>1</v>
      </c>
      <c r="B3161">
        <v>1982</v>
      </c>
      <c r="C3161" t="s">
        <v>28</v>
      </c>
      <c r="D3161" t="s">
        <v>7</v>
      </c>
      <c r="E3161">
        <f>_xlfn.MAXIFS('CO2'!$D:$D,'CO2'!$A:$A,Table1[[#This Row],[Year]],'CO2'!$B:$B,Table1[[#This Row],[State]],'CO2'!$C:$C,Table1[[#This Row],[Sector]])</f>
        <v>22.34</v>
      </c>
      <c r="F3161">
        <f>AVERAGEIFS(Population!$C:$C,Population!$A:$A,Table1[[#This Row],[Year]],Population!$B:$B,Table1[[#This Row],[State]])</f>
        <v>4282946</v>
      </c>
      <c r="G3161">
        <f>_xlfn.MAXIFS('Land and Water Area'!$B:$B,'Land and Water Area'!$A:$A,Datasheet!C3161)</f>
        <v>9711.1409999999996</v>
      </c>
      <c r="H3161">
        <f>_xlfn.MAXIFS('Land and Water Area'!$C:$C,'Land and Water Area'!$A:$A,Datasheet!C3161)</f>
        <v>2694.7359999999999</v>
      </c>
    </row>
    <row r="3162" spans="1:8" x14ac:dyDescent="0.2">
      <c r="A3162">
        <v>1</v>
      </c>
      <c r="B3162">
        <v>1982</v>
      </c>
      <c r="C3162" t="s">
        <v>29</v>
      </c>
      <c r="D3162" t="s">
        <v>3</v>
      </c>
      <c r="E3162">
        <f>_xlfn.MAXIFS('CO2'!$D:$D,'CO2'!$A:$A,Table1[[#This Row],[Year]],'CO2'!$B:$B,Table1[[#This Row],[State]],'CO2'!$C:$C,Table1[[#This Row],[Sector]])</f>
        <v>8.14</v>
      </c>
      <c r="F3162">
        <f>AVERAGEIFS(Population!$C:$C,Population!$A:$A,Table1[[#This Row],[Year]],Population!$B:$B,Table1[[#This Row],[State]])</f>
        <v>5771203</v>
      </c>
      <c r="G3162">
        <f>_xlfn.MAXIFS('Land and Water Area'!$B:$B,'Land and Water Area'!$A:$A,Datasheet!C3162)</f>
        <v>7800.9409999999998</v>
      </c>
      <c r="H3162">
        <f>_xlfn.MAXIFS('Land and Water Area'!$C:$C,'Land and Water Area'!$A:$A,Datasheet!C3162)</f>
        <v>2753.1790000000001</v>
      </c>
    </row>
    <row r="3163" spans="1:8" x14ac:dyDescent="0.2">
      <c r="A3163">
        <v>1</v>
      </c>
      <c r="B3163">
        <v>1982</v>
      </c>
      <c r="C3163" t="s">
        <v>29</v>
      </c>
      <c r="D3163" t="s">
        <v>4</v>
      </c>
      <c r="E3163">
        <f>_xlfn.MAXIFS('CO2'!$D:$D,'CO2'!$A:$A,Table1[[#This Row],[Year]],'CO2'!$B:$B,Table1[[#This Row],[State]],'CO2'!$C:$C,Table1[[#This Row],[Sector]])</f>
        <v>23.58</v>
      </c>
      <c r="F3163">
        <f>AVERAGEIFS(Population!$C:$C,Population!$A:$A,Table1[[#This Row],[Year]],Population!$B:$B,Table1[[#This Row],[State]])</f>
        <v>5771203</v>
      </c>
      <c r="G3163">
        <f>_xlfn.MAXIFS('Land and Water Area'!$B:$B,'Land and Water Area'!$A:$A,Datasheet!C3163)</f>
        <v>7800.9409999999998</v>
      </c>
      <c r="H3163">
        <f>_xlfn.MAXIFS('Land and Water Area'!$C:$C,'Land and Water Area'!$A:$A,Datasheet!C3163)</f>
        <v>2753.1790000000001</v>
      </c>
    </row>
    <row r="3164" spans="1:8" x14ac:dyDescent="0.2">
      <c r="A3164">
        <v>1</v>
      </c>
      <c r="B3164">
        <v>1982</v>
      </c>
      <c r="C3164" t="s">
        <v>29</v>
      </c>
      <c r="D3164" t="s">
        <v>5</v>
      </c>
      <c r="E3164">
        <f>_xlfn.MAXIFS('CO2'!$D:$D,'CO2'!$A:$A,Table1[[#This Row],[Year]],'CO2'!$B:$B,Table1[[#This Row],[State]],'CO2'!$C:$C,Table1[[#This Row],[Sector]])</f>
        <v>5.38</v>
      </c>
      <c r="F3164">
        <f>AVERAGEIFS(Population!$C:$C,Population!$A:$A,Table1[[#This Row],[Year]],Population!$B:$B,Table1[[#This Row],[State]])</f>
        <v>5771203</v>
      </c>
      <c r="G3164">
        <f>_xlfn.MAXIFS('Land and Water Area'!$B:$B,'Land and Water Area'!$A:$A,Datasheet!C3164)</f>
        <v>7800.9409999999998</v>
      </c>
      <c r="H3164">
        <f>_xlfn.MAXIFS('Land and Water Area'!$C:$C,'Land and Water Area'!$A:$A,Datasheet!C3164)</f>
        <v>2753.1790000000001</v>
      </c>
    </row>
    <row r="3165" spans="1:8" x14ac:dyDescent="0.2">
      <c r="A3165">
        <v>1</v>
      </c>
      <c r="B3165">
        <v>1982</v>
      </c>
      <c r="C3165" t="s">
        <v>29</v>
      </c>
      <c r="D3165" t="s">
        <v>6</v>
      </c>
      <c r="E3165">
        <f>_xlfn.MAXIFS('CO2'!$D:$D,'CO2'!$A:$A,Table1[[#This Row],[Year]],'CO2'!$B:$B,Table1[[#This Row],[State]],'CO2'!$C:$C,Table1[[#This Row],[Sector]])</f>
        <v>13.5</v>
      </c>
      <c r="F3165">
        <f>AVERAGEIFS(Population!$C:$C,Population!$A:$A,Table1[[#This Row],[Year]],Population!$B:$B,Table1[[#This Row],[State]])</f>
        <v>5771203</v>
      </c>
      <c r="G3165">
        <f>_xlfn.MAXIFS('Land and Water Area'!$B:$B,'Land and Water Area'!$A:$A,Datasheet!C3165)</f>
        <v>7800.9409999999998</v>
      </c>
      <c r="H3165">
        <f>_xlfn.MAXIFS('Land and Water Area'!$C:$C,'Land and Water Area'!$A:$A,Datasheet!C3165)</f>
        <v>2753.1790000000001</v>
      </c>
    </row>
    <row r="3166" spans="1:8" x14ac:dyDescent="0.2">
      <c r="A3166">
        <v>1</v>
      </c>
      <c r="B3166">
        <v>1982</v>
      </c>
      <c r="C3166" t="s">
        <v>29</v>
      </c>
      <c r="D3166" t="s">
        <v>7</v>
      </c>
      <c r="E3166">
        <f>_xlfn.MAXIFS('CO2'!$D:$D,'CO2'!$A:$A,Table1[[#This Row],[Year]],'CO2'!$B:$B,Table1[[#This Row],[State]],'CO2'!$C:$C,Table1[[#This Row],[Sector]])</f>
        <v>25.72</v>
      </c>
      <c r="F3166">
        <f>AVERAGEIFS(Population!$C:$C,Population!$A:$A,Table1[[#This Row],[Year]],Population!$B:$B,Table1[[#This Row],[State]])</f>
        <v>5771203</v>
      </c>
      <c r="G3166">
        <f>_xlfn.MAXIFS('Land and Water Area'!$B:$B,'Land and Water Area'!$A:$A,Datasheet!C3166)</f>
        <v>7800.9409999999998</v>
      </c>
      <c r="H3166">
        <f>_xlfn.MAXIFS('Land and Water Area'!$C:$C,'Land and Water Area'!$A:$A,Datasheet!C3166)</f>
        <v>2753.1790000000001</v>
      </c>
    </row>
    <row r="3167" spans="1:8" x14ac:dyDescent="0.2">
      <c r="A3167">
        <v>1</v>
      </c>
      <c r="B3167">
        <v>1982</v>
      </c>
      <c r="C3167" t="s">
        <v>30</v>
      </c>
      <c r="D3167" t="s">
        <v>3</v>
      </c>
      <c r="E3167">
        <f>_xlfn.MAXIFS('CO2'!$D:$D,'CO2'!$A:$A,Table1[[#This Row],[Year]],'CO2'!$B:$B,Table1[[#This Row],[State]],'CO2'!$C:$C,Table1[[#This Row],[Sector]])</f>
        <v>11.17</v>
      </c>
      <c r="F3167">
        <f>AVERAGEIFS(Population!$C:$C,Population!$A:$A,Table1[[#This Row],[Year]],Population!$B:$B,Table1[[#This Row],[State]])</f>
        <v>9115204</v>
      </c>
      <c r="G3167">
        <f>_xlfn.MAXIFS('Land and Water Area'!$B:$B,'Land and Water Area'!$A:$A,Datasheet!C3167)</f>
        <v>56610.281000000003</v>
      </c>
      <c r="H3167">
        <f>_xlfn.MAXIFS('Land and Water Area'!$C:$C,'Land and Water Area'!$A:$A,Datasheet!C3167)</f>
        <v>40102.959000000003</v>
      </c>
    </row>
    <row r="3168" spans="1:8" x14ac:dyDescent="0.2">
      <c r="A3168">
        <v>1</v>
      </c>
      <c r="B3168">
        <v>1982</v>
      </c>
      <c r="C3168" t="s">
        <v>30</v>
      </c>
      <c r="D3168" t="s">
        <v>4</v>
      </c>
      <c r="E3168">
        <f>_xlfn.MAXIFS('CO2'!$D:$D,'CO2'!$A:$A,Table1[[#This Row],[Year]],'CO2'!$B:$B,Table1[[#This Row],[State]],'CO2'!$C:$C,Table1[[#This Row],[Sector]])</f>
        <v>51.2</v>
      </c>
      <c r="F3168">
        <f>AVERAGEIFS(Population!$C:$C,Population!$A:$A,Table1[[#This Row],[Year]],Population!$B:$B,Table1[[#This Row],[State]])</f>
        <v>9115204</v>
      </c>
      <c r="G3168">
        <f>_xlfn.MAXIFS('Land and Water Area'!$B:$B,'Land and Water Area'!$A:$A,Datasheet!C3168)</f>
        <v>56610.281000000003</v>
      </c>
      <c r="H3168">
        <f>_xlfn.MAXIFS('Land and Water Area'!$C:$C,'Land and Water Area'!$A:$A,Datasheet!C3168)</f>
        <v>40102.959000000003</v>
      </c>
    </row>
    <row r="3169" spans="1:8" x14ac:dyDescent="0.2">
      <c r="A3169">
        <v>1</v>
      </c>
      <c r="B3169">
        <v>1982</v>
      </c>
      <c r="C3169" t="s">
        <v>30</v>
      </c>
      <c r="D3169" t="s">
        <v>5</v>
      </c>
      <c r="E3169">
        <f>_xlfn.MAXIFS('CO2'!$D:$D,'CO2'!$A:$A,Table1[[#This Row],[Year]],'CO2'!$B:$B,Table1[[#This Row],[State]],'CO2'!$C:$C,Table1[[#This Row],[Sector]])</f>
        <v>32.630000000000003</v>
      </c>
      <c r="F3169">
        <f>AVERAGEIFS(Population!$C:$C,Population!$A:$A,Table1[[#This Row],[Year]],Population!$B:$B,Table1[[#This Row],[State]])</f>
        <v>9115204</v>
      </c>
      <c r="G3169">
        <f>_xlfn.MAXIFS('Land and Water Area'!$B:$B,'Land and Water Area'!$A:$A,Datasheet!C3169)</f>
        <v>56610.281000000003</v>
      </c>
      <c r="H3169">
        <f>_xlfn.MAXIFS('Land and Water Area'!$C:$C,'Land and Water Area'!$A:$A,Datasheet!C3169)</f>
        <v>40102.959000000003</v>
      </c>
    </row>
    <row r="3170" spans="1:8" x14ac:dyDescent="0.2">
      <c r="A3170">
        <v>1</v>
      </c>
      <c r="B3170">
        <v>1982</v>
      </c>
      <c r="C3170" t="s">
        <v>30</v>
      </c>
      <c r="D3170" t="s">
        <v>6</v>
      </c>
      <c r="E3170">
        <f>_xlfn.MAXIFS('CO2'!$D:$D,'CO2'!$A:$A,Table1[[#This Row],[Year]],'CO2'!$B:$B,Table1[[#This Row],[State]],'CO2'!$C:$C,Table1[[#This Row],[Sector]])</f>
        <v>23.46</v>
      </c>
      <c r="F3170">
        <f>AVERAGEIFS(Population!$C:$C,Population!$A:$A,Table1[[#This Row],[Year]],Population!$B:$B,Table1[[#This Row],[State]])</f>
        <v>9115204</v>
      </c>
      <c r="G3170">
        <f>_xlfn.MAXIFS('Land and Water Area'!$B:$B,'Land and Water Area'!$A:$A,Datasheet!C3170)</f>
        <v>56610.281000000003</v>
      </c>
      <c r="H3170">
        <f>_xlfn.MAXIFS('Land and Water Area'!$C:$C,'Land and Water Area'!$A:$A,Datasheet!C3170)</f>
        <v>40102.959000000003</v>
      </c>
    </row>
    <row r="3171" spans="1:8" x14ac:dyDescent="0.2">
      <c r="A3171">
        <v>1</v>
      </c>
      <c r="B3171">
        <v>1982</v>
      </c>
      <c r="C3171" t="s">
        <v>30</v>
      </c>
      <c r="D3171" t="s">
        <v>7</v>
      </c>
      <c r="E3171">
        <f>_xlfn.MAXIFS('CO2'!$D:$D,'CO2'!$A:$A,Table1[[#This Row],[Year]],'CO2'!$B:$B,Table1[[#This Row],[State]],'CO2'!$C:$C,Table1[[#This Row],[Sector]])</f>
        <v>39.78</v>
      </c>
      <c r="F3171">
        <f>AVERAGEIFS(Population!$C:$C,Population!$A:$A,Table1[[#This Row],[Year]],Population!$B:$B,Table1[[#This Row],[State]])</f>
        <v>9115204</v>
      </c>
      <c r="G3171">
        <f>_xlfn.MAXIFS('Land and Water Area'!$B:$B,'Land and Water Area'!$A:$A,Datasheet!C3171)</f>
        <v>56610.281000000003</v>
      </c>
      <c r="H3171">
        <f>_xlfn.MAXIFS('Land and Water Area'!$C:$C,'Land and Water Area'!$A:$A,Datasheet!C3171)</f>
        <v>40102.959000000003</v>
      </c>
    </row>
    <row r="3172" spans="1:8" x14ac:dyDescent="0.2">
      <c r="A3172">
        <v>1</v>
      </c>
      <c r="B3172">
        <v>1982</v>
      </c>
      <c r="C3172" t="s">
        <v>31</v>
      </c>
      <c r="D3172" t="s">
        <v>3</v>
      </c>
      <c r="E3172">
        <f>_xlfn.MAXIFS('CO2'!$D:$D,'CO2'!$A:$A,Table1[[#This Row],[Year]],'CO2'!$B:$B,Table1[[#This Row],[State]],'CO2'!$C:$C,Table1[[#This Row],[Sector]])</f>
        <v>4.9400000000000004</v>
      </c>
      <c r="F3172">
        <f>AVERAGEIFS(Population!$C:$C,Population!$A:$A,Table1[[#This Row],[Year]],Population!$B:$B,Table1[[#This Row],[State]])</f>
        <v>4131469</v>
      </c>
      <c r="G3172">
        <f>_xlfn.MAXIFS('Land and Water Area'!$B:$B,'Land and Water Area'!$A:$A,Datasheet!C3172)</f>
        <v>79631.471999999994</v>
      </c>
      <c r="H3172">
        <f>_xlfn.MAXIFS('Land and Water Area'!$C:$C,'Land and Water Area'!$A:$A,Datasheet!C3172)</f>
        <v>7311.8029999999999</v>
      </c>
    </row>
    <row r="3173" spans="1:8" x14ac:dyDescent="0.2">
      <c r="A3173">
        <v>1</v>
      </c>
      <c r="B3173">
        <v>1982</v>
      </c>
      <c r="C3173" t="s">
        <v>31</v>
      </c>
      <c r="D3173" t="s">
        <v>4</v>
      </c>
      <c r="E3173">
        <f>_xlfn.MAXIFS('CO2'!$D:$D,'CO2'!$A:$A,Table1[[#This Row],[Year]],'CO2'!$B:$B,Table1[[#This Row],[State]],'CO2'!$C:$C,Table1[[#This Row],[Sector]])</f>
        <v>18.350000000000001</v>
      </c>
      <c r="F3173">
        <f>AVERAGEIFS(Population!$C:$C,Population!$A:$A,Table1[[#This Row],[Year]],Population!$B:$B,Table1[[#This Row],[State]])</f>
        <v>4131469</v>
      </c>
      <c r="G3173">
        <f>_xlfn.MAXIFS('Land and Water Area'!$B:$B,'Land and Water Area'!$A:$A,Datasheet!C3173)</f>
        <v>79631.471999999994</v>
      </c>
      <c r="H3173">
        <f>_xlfn.MAXIFS('Land and Water Area'!$C:$C,'Land and Water Area'!$A:$A,Datasheet!C3173)</f>
        <v>7311.8029999999999</v>
      </c>
    </row>
    <row r="3174" spans="1:8" x14ac:dyDescent="0.2">
      <c r="A3174">
        <v>1</v>
      </c>
      <c r="B3174">
        <v>1982</v>
      </c>
      <c r="C3174" t="s">
        <v>31</v>
      </c>
      <c r="D3174" t="s">
        <v>5</v>
      </c>
      <c r="E3174">
        <f>_xlfn.MAXIFS('CO2'!$D:$D,'CO2'!$A:$A,Table1[[#This Row],[Year]],'CO2'!$B:$B,Table1[[#This Row],[State]],'CO2'!$C:$C,Table1[[#This Row],[Sector]])</f>
        <v>10.96</v>
      </c>
      <c r="F3174">
        <f>AVERAGEIFS(Population!$C:$C,Population!$A:$A,Table1[[#This Row],[Year]],Population!$B:$B,Table1[[#This Row],[State]])</f>
        <v>4131469</v>
      </c>
      <c r="G3174">
        <f>_xlfn.MAXIFS('Land and Water Area'!$B:$B,'Land and Water Area'!$A:$A,Datasheet!C3174)</f>
        <v>79631.471999999994</v>
      </c>
      <c r="H3174">
        <f>_xlfn.MAXIFS('Land and Water Area'!$C:$C,'Land and Water Area'!$A:$A,Datasheet!C3174)</f>
        <v>7311.8029999999999</v>
      </c>
    </row>
    <row r="3175" spans="1:8" x14ac:dyDescent="0.2">
      <c r="A3175">
        <v>1</v>
      </c>
      <c r="B3175">
        <v>1982</v>
      </c>
      <c r="C3175" t="s">
        <v>31</v>
      </c>
      <c r="D3175" t="s">
        <v>6</v>
      </c>
      <c r="E3175">
        <f>_xlfn.MAXIFS('CO2'!$D:$D,'CO2'!$A:$A,Table1[[#This Row],[Year]],'CO2'!$B:$B,Table1[[#This Row],[State]],'CO2'!$C:$C,Table1[[#This Row],[Sector]])</f>
        <v>9.24</v>
      </c>
      <c r="F3175">
        <f>AVERAGEIFS(Population!$C:$C,Population!$A:$A,Table1[[#This Row],[Year]],Population!$B:$B,Table1[[#This Row],[State]])</f>
        <v>4131469</v>
      </c>
      <c r="G3175">
        <f>_xlfn.MAXIFS('Land and Water Area'!$B:$B,'Land and Water Area'!$A:$A,Datasheet!C3175)</f>
        <v>79631.471999999994</v>
      </c>
      <c r="H3175">
        <f>_xlfn.MAXIFS('Land and Water Area'!$C:$C,'Land and Water Area'!$A:$A,Datasheet!C3175)</f>
        <v>7311.8029999999999</v>
      </c>
    </row>
    <row r="3176" spans="1:8" x14ac:dyDescent="0.2">
      <c r="A3176">
        <v>1</v>
      </c>
      <c r="B3176">
        <v>1982</v>
      </c>
      <c r="C3176" t="s">
        <v>31</v>
      </c>
      <c r="D3176" t="s">
        <v>7</v>
      </c>
      <c r="E3176">
        <f>_xlfn.MAXIFS('CO2'!$D:$D,'CO2'!$A:$A,Table1[[#This Row],[Year]],'CO2'!$B:$B,Table1[[#This Row],[State]],'CO2'!$C:$C,Table1[[#This Row],[Sector]])</f>
        <v>21.66</v>
      </c>
      <c r="F3176">
        <f>AVERAGEIFS(Population!$C:$C,Population!$A:$A,Table1[[#This Row],[Year]],Population!$B:$B,Table1[[#This Row],[State]])</f>
        <v>4131469</v>
      </c>
      <c r="G3176">
        <f>_xlfn.MAXIFS('Land and Water Area'!$B:$B,'Land and Water Area'!$A:$A,Datasheet!C3176)</f>
        <v>79631.471999999994</v>
      </c>
      <c r="H3176">
        <f>_xlfn.MAXIFS('Land and Water Area'!$C:$C,'Land and Water Area'!$A:$A,Datasheet!C3176)</f>
        <v>7311.8029999999999</v>
      </c>
    </row>
    <row r="3177" spans="1:8" x14ac:dyDescent="0.2">
      <c r="A3177">
        <v>1</v>
      </c>
      <c r="B3177">
        <v>1982</v>
      </c>
      <c r="C3177" t="s">
        <v>32</v>
      </c>
      <c r="D3177" t="s">
        <v>3</v>
      </c>
      <c r="E3177">
        <f>_xlfn.MAXIFS('CO2'!$D:$D,'CO2'!$A:$A,Table1[[#This Row],[Year]],'CO2'!$B:$B,Table1[[#This Row],[State]],'CO2'!$C:$C,Table1[[#This Row],[Sector]])</f>
        <v>1.24</v>
      </c>
      <c r="F3177">
        <f>AVERAGEIFS(Population!$C:$C,Population!$A:$A,Table1[[#This Row],[Year]],Population!$B:$B,Table1[[#This Row],[State]])</f>
        <v>2556810</v>
      </c>
      <c r="G3177">
        <f>_xlfn.MAXIFS('Land and Water Area'!$B:$B,'Land and Water Area'!$A:$A,Datasheet!C3177)</f>
        <v>46924.358</v>
      </c>
      <c r="H3177">
        <f>_xlfn.MAXIFS('Land and Water Area'!$C:$C,'Land and Water Area'!$A:$A,Datasheet!C3177)</f>
        <v>1511.4880000000001</v>
      </c>
    </row>
    <row r="3178" spans="1:8" x14ac:dyDescent="0.2">
      <c r="A3178">
        <v>1</v>
      </c>
      <c r="B3178">
        <v>1982</v>
      </c>
      <c r="C3178" t="s">
        <v>32</v>
      </c>
      <c r="D3178" t="s">
        <v>4</v>
      </c>
      <c r="E3178">
        <f>_xlfn.MAXIFS('CO2'!$D:$D,'CO2'!$A:$A,Table1[[#This Row],[Year]],'CO2'!$B:$B,Table1[[#This Row],[State]],'CO2'!$C:$C,Table1[[#This Row],[Sector]])</f>
        <v>14.03</v>
      </c>
      <c r="F3178">
        <f>AVERAGEIFS(Population!$C:$C,Population!$A:$A,Table1[[#This Row],[Year]],Population!$B:$B,Table1[[#This Row],[State]])</f>
        <v>2556810</v>
      </c>
      <c r="G3178">
        <f>_xlfn.MAXIFS('Land and Water Area'!$B:$B,'Land and Water Area'!$A:$A,Datasheet!C3178)</f>
        <v>46924.358</v>
      </c>
      <c r="H3178">
        <f>_xlfn.MAXIFS('Land and Water Area'!$C:$C,'Land and Water Area'!$A:$A,Datasheet!C3178)</f>
        <v>1511.4880000000001</v>
      </c>
    </row>
    <row r="3179" spans="1:8" x14ac:dyDescent="0.2">
      <c r="A3179">
        <v>1</v>
      </c>
      <c r="B3179">
        <v>1982</v>
      </c>
      <c r="C3179" t="s">
        <v>32</v>
      </c>
      <c r="D3179" t="s">
        <v>5</v>
      </c>
      <c r="E3179">
        <f>_xlfn.MAXIFS('CO2'!$D:$D,'CO2'!$A:$A,Table1[[#This Row],[Year]],'CO2'!$B:$B,Table1[[#This Row],[State]],'CO2'!$C:$C,Table1[[#This Row],[Sector]])</f>
        <v>10.8</v>
      </c>
      <c r="F3179">
        <f>AVERAGEIFS(Population!$C:$C,Population!$A:$A,Table1[[#This Row],[Year]],Population!$B:$B,Table1[[#This Row],[State]])</f>
        <v>2556810</v>
      </c>
      <c r="G3179">
        <f>_xlfn.MAXIFS('Land and Water Area'!$B:$B,'Land and Water Area'!$A:$A,Datasheet!C3179)</f>
        <v>46924.358</v>
      </c>
      <c r="H3179">
        <f>_xlfn.MAXIFS('Land and Water Area'!$C:$C,'Land and Water Area'!$A:$A,Datasheet!C3179)</f>
        <v>1511.4880000000001</v>
      </c>
    </row>
    <row r="3180" spans="1:8" x14ac:dyDescent="0.2">
      <c r="A3180">
        <v>1</v>
      </c>
      <c r="B3180">
        <v>1982</v>
      </c>
      <c r="C3180" t="s">
        <v>32</v>
      </c>
      <c r="D3180" t="s">
        <v>6</v>
      </c>
      <c r="E3180">
        <f>_xlfn.MAXIFS('CO2'!$D:$D,'CO2'!$A:$A,Table1[[#This Row],[Year]],'CO2'!$B:$B,Table1[[#This Row],[State]],'CO2'!$C:$C,Table1[[#This Row],[Sector]])</f>
        <v>1.95</v>
      </c>
      <c r="F3180">
        <f>AVERAGEIFS(Population!$C:$C,Population!$A:$A,Table1[[#This Row],[Year]],Population!$B:$B,Table1[[#This Row],[State]])</f>
        <v>2556810</v>
      </c>
      <c r="G3180">
        <f>_xlfn.MAXIFS('Land and Water Area'!$B:$B,'Land and Water Area'!$A:$A,Datasheet!C3180)</f>
        <v>46924.358</v>
      </c>
      <c r="H3180">
        <f>_xlfn.MAXIFS('Land and Water Area'!$C:$C,'Land and Water Area'!$A:$A,Datasheet!C3180)</f>
        <v>1511.4880000000001</v>
      </c>
    </row>
    <row r="3181" spans="1:8" x14ac:dyDescent="0.2">
      <c r="A3181">
        <v>1</v>
      </c>
      <c r="B3181">
        <v>1982</v>
      </c>
      <c r="C3181" t="s">
        <v>32</v>
      </c>
      <c r="D3181" t="s">
        <v>7</v>
      </c>
      <c r="E3181">
        <f>_xlfn.MAXIFS('CO2'!$D:$D,'CO2'!$A:$A,Table1[[#This Row],[Year]],'CO2'!$B:$B,Table1[[#This Row],[State]],'CO2'!$C:$C,Table1[[#This Row],[Sector]])</f>
        <v>17.399999999999999</v>
      </c>
      <c r="F3181">
        <f>AVERAGEIFS(Population!$C:$C,Population!$A:$A,Table1[[#This Row],[Year]],Population!$B:$B,Table1[[#This Row],[State]])</f>
        <v>2556810</v>
      </c>
      <c r="G3181">
        <f>_xlfn.MAXIFS('Land and Water Area'!$B:$B,'Land and Water Area'!$A:$A,Datasheet!C3181)</f>
        <v>46924.358</v>
      </c>
      <c r="H3181">
        <f>_xlfn.MAXIFS('Land and Water Area'!$C:$C,'Land and Water Area'!$A:$A,Datasheet!C3181)</f>
        <v>1511.4880000000001</v>
      </c>
    </row>
    <row r="3182" spans="1:8" x14ac:dyDescent="0.2">
      <c r="A3182">
        <v>1</v>
      </c>
      <c r="B3182">
        <v>1982</v>
      </c>
      <c r="C3182" t="s">
        <v>33</v>
      </c>
      <c r="D3182" t="s">
        <v>3</v>
      </c>
      <c r="E3182">
        <f>_xlfn.MAXIFS('CO2'!$D:$D,'CO2'!$A:$A,Table1[[#This Row],[Year]],'CO2'!$B:$B,Table1[[#This Row],[State]],'CO2'!$C:$C,Table1[[#This Row],[Sector]])</f>
        <v>4.99</v>
      </c>
      <c r="F3182">
        <f>AVERAGEIFS(Population!$C:$C,Population!$A:$A,Table1[[#This Row],[Year]],Population!$B:$B,Table1[[#This Row],[State]])</f>
        <v>4929471</v>
      </c>
      <c r="G3182">
        <f>_xlfn.MAXIFS('Land and Water Area'!$B:$B,'Land and Water Area'!$A:$A,Datasheet!C3182)</f>
        <v>68746.365999999995</v>
      </c>
      <c r="H3182">
        <f>_xlfn.MAXIFS('Land and Water Area'!$C:$C,'Land and Water Area'!$A:$A,Datasheet!C3182)</f>
        <v>960.43799999999999</v>
      </c>
    </row>
    <row r="3183" spans="1:8" x14ac:dyDescent="0.2">
      <c r="A3183">
        <v>1</v>
      </c>
      <c r="B3183">
        <v>1982</v>
      </c>
      <c r="C3183" t="s">
        <v>33</v>
      </c>
      <c r="D3183" t="s">
        <v>4</v>
      </c>
      <c r="E3183">
        <f>_xlfn.MAXIFS('CO2'!$D:$D,'CO2'!$A:$A,Table1[[#This Row],[Year]],'CO2'!$B:$B,Table1[[#This Row],[State]],'CO2'!$C:$C,Table1[[#This Row],[Sector]])</f>
        <v>46.94</v>
      </c>
      <c r="F3183">
        <f>AVERAGEIFS(Population!$C:$C,Population!$A:$A,Table1[[#This Row],[Year]],Population!$B:$B,Table1[[#This Row],[State]])</f>
        <v>4929471</v>
      </c>
      <c r="G3183">
        <f>_xlfn.MAXIFS('Land and Water Area'!$B:$B,'Land and Water Area'!$A:$A,Datasheet!C3183)</f>
        <v>68746.365999999995</v>
      </c>
      <c r="H3183">
        <f>_xlfn.MAXIFS('Land and Water Area'!$C:$C,'Land and Water Area'!$A:$A,Datasheet!C3183)</f>
        <v>960.43799999999999</v>
      </c>
    </row>
    <row r="3184" spans="1:8" x14ac:dyDescent="0.2">
      <c r="A3184">
        <v>1</v>
      </c>
      <c r="B3184">
        <v>1982</v>
      </c>
      <c r="C3184" t="s">
        <v>33</v>
      </c>
      <c r="D3184" t="s">
        <v>5</v>
      </c>
      <c r="E3184">
        <f>_xlfn.MAXIFS('CO2'!$D:$D,'CO2'!$A:$A,Table1[[#This Row],[Year]],'CO2'!$B:$B,Table1[[#This Row],[State]],'CO2'!$C:$C,Table1[[#This Row],[Sector]])</f>
        <v>11.47</v>
      </c>
      <c r="F3184">
        <f>AVERAGEIFS(Population!$C:$C,Population!$A:$A,Table1[[#This Row],[Year]],Population!$B:$B,Table1[[#This Row],[State]])</f>
        <v>4929471</v>
      </c>
      <c r="G3184">
        <f>_xlfn.MAXIFS('Land and Water Area'!$B:$B,'Land and Water Area'!$A:$A,Datasheet!C3184)</f>
        <v>68746.365999999995</v>
      </c>
      <c r="H3184">
        <f>_xlfn.MAXIFS('Land and Water Area'!$C:$C,'Land and Water Area'!$A:$A,Datasheet!C3184)</f>
        <v>960.43799999999999</v>
      </c>
    </row>
    <row r="3185" spans="1:8" x14ac:dyDescent="0.2">
      <c r="A3185">
        <v>1</v>
      </c>
      <c r="B3185">
        <v>1982</v>
      </c>
      <c r="C3185" t="s">
        <v>33</v>
      </c>
      <c r="D3185" t="s">
        <v>6</v>
      </c>
      <c r="E3185">
        <f>_xlfn.MAXIFS('CO2'!$D:$D,'CO2'!$A:$A,Table1[[#This Row],[Year]],'CO2'!$B:$B,Table1[[#This Row],[State]],'CO2'!$C:$C,Table1[[#This Row],[Sector]])</f>
        <v>9</v>
      </c>
      <c r="F3185">
        <f>AVERAGEIFS(Population!$C:$C,Population!$A:$A,Table1[[#This Row],[Year]],Population!$B:$B,Table1[[#This Row],[State]])</f>
        <v>4929471</v>
      </c>
      <c r="G3185">
        <f>_xlfn.MAXIFS('Land and Water Area'!$B:$B,'Land and Water Area'!$A:$A,Datasheet!C3185)</f>
        <v>68746.365999999995</v>
      </c>
      <c r="H3185">
        <f>_xlfn.MAXIFS('Land and Water Area'!$C:$C,'Land and Water Area'!$A:$A,Datasheet!C3185)</f>
        <v>960.43799999999999</v>
      </c>
    </row>
    <row r="3186" spans="1:8" x14ac:dyDescent="0.2">
      <c r="A3186">
        <v>1</v>
      </c>
      <c r="B3186">
        <v>1982</v>
      </c>
      <c r="C3186" t="s">
        <v>33</v>
      </c>
      <c r="D3186" t="s">
        <v>7</v>
      </c>
      <c r="E3186">
        <f>_xlfn.MAXIFS('CO2'!$D:$D,'CO2'!$A:$A,Table1[[#This Row],[Year]],'CO2'!$B:$B,Table1[[#This Row],[State]],'CO2'!$C:$C,Table1[[#This Row],[Sector]])</f>
        <v>28.76</v>
      </c>
      <c r="F3186">
        <f>AVERAGEIFS(Population!$C:$C,Population!$A:$A,Table1[[#This Row],[Year]],Population!$B:$B,Table1[[#This Row],[State]])</f>
        <v>4929471</v>
      </c>
      <c r="G3186">
        <f>_xlfn.MAXIFS('Land and Water Area'!$B:$B,'Land and Water Area'!$A:$A,Datasheet!C3186)</f>
        <v>68746.365999999995</v>
      </c>
      <c r="H3186">
        <f>_xlfn.MAXIFS('Land and Water Area'!$C:$C,'Land and Water Area'!$A:$A,Datasheet!C3186)</f>
        <v>960.43799999999999</v>
      </c>
    </row>
    <row r="3187" spans="1:8" x14ac:dyDescent="0.2">
      <c r="A3187">
        <v>1</v>
      </c>
      <c r="B3187">
        <v>1982</v>
      </c>
      <c r="C3187" t="s">
        <v>34</v>
      </c>
      <c r="D3187" t="s">
        <v>3</v>
      </c>
      <c r="E3187">
        <f>_xlfn.MAXIFS('CO2'!$D:$D,'CO2'!$A:$A,Table1[[#This Row],[Year]],'CO2'!$B:$B,Table1[[#This Row],[State]],'CO2'!$C:$C,Table1[[#This Row],[Sector]])</f>
        <v>1.04</v>
      </c>
      <c r="F3187">
        <f>AVERAGEIFS(Population!$C:$C,Population!$A:$A,Table1[[#This Row],[Year]],Population!$B:$B,Table1[[#This Row],[State]])</f>
        <v>803966</v>
      </c>
      <c r="G3187">
        <f>_xlfn.MAXIFS('Land and Water Area'!$B:$B,'Land and Water Area'!$A:$A,Datasheet!C3187)</f>
        <v>145550.16699999999</v>
      </c>
      <c r="H3187">
        <f>_xlfn.MAXIFS('Land and Water Area'!$C:$C,'Land and Water Area'!$A:$A,Datasheet!C3187)</f>
        <v>1493.123</v>
      </c>
    </row>
    <row r="3188" spans="1:8" x14ac:dyDescent="0.2">
      <c r="A3188">
        <v>1</v>
      </c>
      <c r="B3188">
        <v>1982</v>
      </c>
      <c r="C3188" t="s">
        <v>34</v>
      </c>
      <c r="D3188" t="s">
        <v>4</v>
      </c>
      <c r="E3188">
        <f>_xlfn.MAXIFS('CO2'!$D:$D,'CO2'!$A:$A,Table1[[#This Row],[Year]],'CO2'!$B:$B,Table1[[#This Row],[State]],'CO2'!$C:$C,Table1[[#This Row],[Sector]])</f>
        <v>4.2300000000000004</v>
      </c>
      <c r="F3188">
        <f>AVERAGEIFS(Population!$C:$C,Population!$A:$A,Table1[[#This Row],[Year]],Population!$B:$B,Table1[[#This Row],[State]])</f>
        <v>803966</v>
      </c>
      <c r="G3188">
        <f>_xlfn.MAXIFS('Land and Water Area'!$B:$B,'Land and Water Area'!$A:$A,Datasheet!C3188)</f>
        <v>145550.16699999999</v>
      </c>
      <c r="H3188">
        <f>_xlfn.MAXIFS('Land and Water Area'!$C:$C,'Land and Water Area'!$A:$A,Datasheet!C3188)</f>
        <v>1493.123</v>
      </c>
    </row>
    <row r="3189" spans="1:8" x14ac:dyDescent="0.2">
      <c r="A3189">
        <v>1</v>
      </c>
      <c r="B3189">
        <v>1982</v>
      </c>
      <c r="C3189" t="s">
        <v>34</v>
      </c>
      <c r="D3189" t="s">
        <v>5</v>
      </c>
      <c r="E3189">
        <f>_xlfn.MAXIFS('CO2'!$D:$D,'CO2'!$A:$A,Table1[[#This Row],[Year]],'CO2'!$B:$B,Table1[[#This Row],[State]],'CO2'!$C:$C,Table1[[#This Row],[Sector]])</f>
        <v>3.97</v>
      </c>
      <c r="F3189">
        <f>AVERAGEIFS(Population!$C:$C,Population!$A:$A,Table1[[#This Row],[Year]],Population!$B:$B,Table1[[#This Row],[State]])</f>
        <v>803966</v>
      </c>
      <c r="G3189">
        <f>_xlfn.MAXIFS('Land and Water Area'!$B:$B,'Land and Water Area'!$A:$A,Datasheet!C3189)</f>
        <v>145550.16699999999</v>
      </c>
      <c r="H3189">
        <f>_xlfn.MAXIFS('Land and Water Area'!$C:$C,'Land and Water Area'!$A:$A,Datasheet!C3189)</f>
        <v>1493.123</v>
      </c>
    </row>
    <row r="3190" spans="1:8" x14ac:dyDescent="0.2">
      <c r="A3190">
        <v>1</v>
      </c>
      <c r="B3190">
        <v>1982</v>
      </c>
      <c r="C3190" t="s">
        <v>34</v>
      </c>
      <c r="D3190" t="s">
        <v>6</v>
      </c>
      <c r="E3190">
        <f>_xlfn.MAXIFS('CO2'!$D:$D,'CO2'!$A:$A,Table1[[#This Row],[Year]],'CO2'!$B:$B,Table1[[#This Row],[State]],'CO2'!$C:$C,Table1[[#This Row],[Sector]])</f>
        <v>1.4</v>
      </c>
      <c r="F3190">
        <f>AVERAGEIFS(Population!$C:$C,Population!$A:$A,Table1[[#This Row],[Year]],Population!$B:$B,Table1[[#This Row],[State]])</f>
        <v>803966</v>
      </c>
      <c r="G3190">
        <f>_xlfn.MAXIFS('Land and Water Area'!$B:$B,'Land and Water Area'!$A:$A,Datasheet!C3190)</f>
        <v>145550.16699999999</v>
      </c>
      <c r="H3190">
        <f>_xlfn.MAXIFS('Land and Water Area'!$C:$C,'Land and Water Area'!$A:$A,Datasheet!C3190)</f>
        <v>1493.123</v>
      </c>
    </row>
    <row r="3191" spans="1:8" x14ac:dyDescent="0.2">
      <c r="A3191">
        <v>1</v>
      </c>
      <c r="B3191">
        <v>1982</v>
      </c>
      <c r="C3191" t="s">
        <v>34</v>
      </c>
      <c r="D3191" t="s">
        <v>7</v>
      </c>
      <c r="E3191">
        <f>_xlfn.MAXIFS('CO2'!$D:$D,'CO2'!$A:$A,Table1[[#This Row],[Year]],'CO2'!$B:$B,Table1[[#This Row],[State]],'CO2'!$C:$C,Table1[[#This Row],[Sector]])</f>
        <v>5.73</v>
      </c>
      <c r="F3191">
        <f>AVERAGEIFS(Population!$C:$C,Population!$A:$A,Table1[[#This Row],[Year]],Population!$B:$B,Table1[[#This Row],[State]])</f>
        <v>803966</v>
      </c>
      <c r="G3191">
        <f>_xlfn.MAXIFS('Land and Water Area'!$B:$B,'Land and Water Area'!$A:$A,Datasheet!C3191)</f>
        <v>145550.16699999999</v>
      </c>
      <c r="H3191">
        <f>_xlfn.MAXIFS('Land and Water Area'!$C:$C,'Land and Water Area'!$A:$A,Datasheet!C3191)</f>
        <v>1493.123</v>
      </c>
    </row>
    <row r="3192" spans="1:8" x14ac:dyDescent="0.2">
      <c r="A3192">
        <v>1</v>
      </c>
      <c r="B3192">
        <v>1982</v>
      </c>
      <c r="C3192" t="s">
        <v>35</v>
      </c>
      <c r="D3192" t="s">
        <v>3</v>
      </c>
      <c r="E3192">
        <f>_xlfn.MAXIFS('CO2'!$D:$D,'CO2'!$A:$A,Table1[[#This Row],[Year]],'CO2'!$B:$B,Table1[[#This Row],[State]],'CO2'!$C:$C,Table1[[#This Row],[Sector]])</f>
        <v>2.54</v>
      </c>
      <c r="F3192">
        <f>AVERAGEIFS(Population!$C:$C,Population!$A:$A,Table1[[#This Row],[Year]],Population!$B:$B,Table1[[#This Row],[State]])</f>
        <v>1581747</v>
      </c>
      <c r="G3192">
        <f>_xlfn.MAXIFS('Land and Water Area'!$B:$B,'Land and Water Area'!$A:$A,Datasheet!C3192)</f>
        <v>76814.873999999996</v>
      </c>
      <c r="H3192">
        <f>_xlfn.MAXIFS('Land and Water Area'!$C:$C,'Land and Water Area'!$A:$A,Datasheet!C3192)</f>
        <v>532.55600000000004</v>
      </c>
    </row>
    <row r="3193" spans="1:8" x14ac:dyDescent="0.2">
      <c r="A3193">
        <v>1</v>
      </c>
      <c r="B3193">
        <v>1982</v>
      </c>
      <c r="C3193" t="s">
        <v>35</v>
      </c>
      <c r="D3193" t="s">
        <v>4</v>
      </c>
      <c r="E3193">
        <f>_xlfn.MAXIFS('CO2'!$D:$D,'CO2'!$A:$A,Table1[[#This Row],[Year]],'CO2'!$B:$B,Table1[[#This Row],[State]],'CO2'!$C:$C,Table1[[#This Row],[Sector]])</f>
        <v>8.7100000000000009</v>
      </c>
      <c r="F3193">
        <f>AVERAGEIFS(Population!$C:$C,Population!$A:$A,Table1[[#This Row],[Year]],Population!$B:$B,Table1[[#This Row],[State]])</f>
        <v>1581747</v>
      </c>
      <c r="G3193">
        <f>_xlfn.MAXIFS('Land and Water Area'!$B:$B,'Land and Water Area'!$A:$A,Datasheet!C3193)</f>
        <v>76814.873999999996</v>
      </c>
      <c r="H3193">
        <f>_xlfn.MAXIFS('Land and Water Area'!$C:$C,'Land and Water Area'!$A:$A,Datasheet!C3193)</f>
        <v>532.55600000000004</v>
      </c>
    </row>
    <row r="3194" spans="1:8" x14ac:dyDescent="0.2">
      <c r="A3194">
        <v>1</v>
      </c>
      <c r="B3194">
        <v>1982</v>
      </c>
      <c r="C3194" t="s">
        <v>35</v>
      </c>
      <c r="D3194" t="s">
        <v>5</v>
      </c>
      <c r="E3194">
        <f>_xlfn.MAXIFS('CO2'!$D:$D,'CO2'!$A:$A,Table1[[#This Row],[Year]],'CO2'!$B:$B,Table1[[#This Row],[State]],'CO2'!$C:$C,Table1[[#This Row],[Sector]])</f>
        <v>4.8499999999999996</v>
      </c>
      <c r="F3194">
        <f>AVERAGEIFS(Population!$C:$C,Population!$A:$A,Table1[[#This Row],[Year]],Population!$B:$B,Table1[[#This Row],[State]])</f>
        <v>1581747</v>
      </c>
      <c r="G3194">
        <f>_xlfn.MAXIFS('Land and Water Area'!$B:$B,'Land and Water Area'!$A:$A,Datasheet!C3194)</f>
        <v>76814.873999999996</v>
      </c>
      <c r="H3194">
        <f>_xlfn.MAXIFS('Land and Water Area'!$C:$C,'Land and Water Area'!$A:$A,Datasheet!C3194)</f>
        <v>532.55600000000004</v>
      </c>
    </row>
    <row r="3195" spans="1:8" x14ac:dyDescent="0.2">
      <c r="A3195">
        <v>1</v>
      </c>
      <c r="B3195">
        <v>1982</v>
      </c>
      <c r="C3195" t="s">
        <v>35</v>
      </c>
      <c r="D3195" t="s">
        <v>6</v>
      </c>
      <c r="E3195">
        <f>_xlfn.MAXIFS('CO2'!$D:$D,'CO2'!$A:$A,Table1[[#This Row],[Year]],'CO2'!$B:$B,Table1[[#This Row],[State]],'CO2'!$C:$C,Table1[[#This Row],[Sector]])</f>
        <v>3.23</v>
      </c>
      <c r="F3195">
        <f>AVERAGEIFS(Population!$C:$C,Population!$A:$A,Table1[[#This Row],[Year]],Population!$B:$B,Table1[[#This Row],[State]])</f>
        <v>1581747</v>
      </c>
      <c r="G3195">
        <f>_xlfn.MAXIFS('Land and Water Area'!$B:$B,'Land and Water Area'!$A:$A,Datasheet!C3195)</f>
        <v>76814.873999999996</v>
      </c>
      <c r="H3195">
        <f>_xlfn.MAXIFS('Land and Water Area'!$C:$C,'Land and Water Area'!$A:$A,Datasheet!C3195)</f>
        <v>532.55600000000004</v>
      </c>
    </row>
    <row r="3196" spans="1:8" x14ac:dyDescent="0.2">
      <c r="A3196">
        <v>1</v>
      </c>
      <c r="B3196">
        <v>1982</v>
      </c>
      <c r="C3196" t="s">
        <v>35</v>
      </c>
      <c r="D3196" t="s">
        <v>7</v>
      </c>
      <c r="E3196">
        <f>_xlfn.MAXIFS('CO2'!$D:$D,'CO2'!$A:$A,Table1[[#This Row],[Year]],'CO2'!$B:$B,Table1[[#This Row],[State]],'CO2'!$C:$C,Table1[[#This Row],[Sector]])</f>
        <v>9.4700000000000006</v>
      </c>
      <c r="F3196">
        <f>AVERAGEIFS(Population!$C:$C,Population!$A:$A,Table1[[#This Row],[Year]],Population!$B:$B,Table1[[#This Row],[State]])</f>
        <v>1581747</v>
      </c>
      <c r="G3196">
        <f>_xlfn.MAXIFS('Land and Water Area'!$B:$B,'Land and Water Area'!$A:$A,Datasheet!C3196)</f>
        <v>76814.873999999996</v>
      </c>
      <c r="H3196">
        <f>_xlfn.MAXIFS('Land and Water Area'!$C:$C,'Land and Water Area'!$A:$A,Datasheet!C3196)</f>
        <v>532.55600000000004</v>
      </c>
    </row>
    <row r="3197" spans="1:8" x14ac:dyDescent="0.2">
      <c r="A3197">
        <v>1</v>
      </c>
      <c r="B3197">
        <v>1982</v>
      </c>
      <c r="C3197" t="s">
        <v>36</v>
      </c>
      <c r="D3197" t="s">
        <v>3</v>
      </c>
      <c r="E3197">
        <f>_xlfn.MAXIFS('CO2'!$D:$D,'CO2'!$A:$A,Table1[[#This Row],[Year]],'CO2'!$B:$B,Table1[[#This Row],[State]],'CO2'!$C:$C,Table1[[#This Row],[Sector]])</f>
        <v>0.6</v>
      </c>
      <c r="F3197">
        <f>AVERAGEIFS(Population!$C:$C,Population!$A:$A,Table1[[#This Row],[Year]],Population!$B:$B,Table1[[#This Row],[State]])</f>
        <v>881550</v>
      </c>
      <c r="G3197">
        <f>_xlfn.MAXIFS('Land and Water Area'!$B:$B,'Land and Water Area'!$A:$A,Datasheet!C3197)</f>
        <v>109860.371</v>
      </c>
      <c r="H3197">
        <f>_xlfn.MAXIFS('Land and Water Area'!$C:$C,'Land and Water Area'!$A:$A,Datasheet!C3197)</f>
        <v>710.38300000000004</v>
      </c>
    </row>
    <row r="3198" spans="1:8" x14ac:dyDescent="0.2">
      <c r="A3198">
        <v>1</v>
      </c>
      <c r="B3198">
        <v>1982</v>
      </c>
      <c r="C3198" t="s">
        <v>36</v>
      </c>
      <c r="D3198" t="s">
        <v>4</v>
      </c>
      <c r="E3198">
        <f>_xlfn.MAXIFS('CO2'!$D:$D,'CO2'!$A:$A,Table1[[#This Row],[Year]],'CO2'!$B:$B,Table1[[#This Row],[State]],'CO2'!$C:$C,Table1[[#This Row],[Sector]])</f>
        <v>14.46</v>
      </c>
      <c r="F3198">
        <f>AVERAGEIFS(Population!$C:$C,Population!$A:$A,Table1[[#This Row],[Year]],Population!$B:$B,Table1[[#This Row],[State]])</f>
        <v>881550</v>
      </c>
      <c r="G3198">
        <f>_xlfn.MAXIFS('Land and Water Area'!$B:$B,'Land and Water Area'!$A:$A,Datasheet!C3198)</f>
        <v>109860.371</v>
      </c>
      <c r="H3198">
        <f>_xlfn.MAXIFS('Land and Water Area'!$C:$C,'Land and Water Area'!$A:$A,Datasheet!C3198)</f>
        <v>710.38300000000004</v>
      </c>
    </row>
    <row r="3199" spans="1:8" x14ac:dyDescent="0.2">
      <c r="A3199">
        <v>1</v>
      </c>
      <c r="B3199">
        <v>1982</v>
      </c>
      <c r="C3199" t="s">
        <v>36</v>
      </c>
      <c r="D3199" t="s">
        <v>5</v>
      </c>
      <c r="E3199">
        <f>_xlfn.MAXIFS('CO2'!$D:$D,'CO2'!$A:$A,Table1[[#This Row],[Year]],'CO2'!$B:$B,Table1[[#This Row],[State]],'CO2'!$C:$C,Table1[[#This Row],[Sector]])</f>
        <v>1.18</v>
      </c>
      <c r="F3199">
        <f>AVERAGEIFS(Population!$C:$C,Population!$A:$A,Table1[[#This Row],[Year]],Population!$B:$B,Table1[[#This Row],[State]])</f>
        <v>881550</v>
      </c>
      <c r="G3199">
        <f>_xlfn.MAXIFS('Land and Water Area'!$B:$B,'Land and Water Area'!$A:$A,Datasheet!C3199)</f>
        <v>109860.371</v>
      </c>
      <c r="H3199">
        <f>_xlfn.MAXIFS('Land and Water Area'!$C:$C,'Land and Water Area'!$A:$A,Datasheet!C3199)</f>
        <v>710.38300000000004</v>
      </c>
    </row>
    <row r="3200" spans="1:8" x14ac:dyDescent="0.2">
      <c r="A3200">
        <v>1</v>
      </c>
      <c r="B3200">
        <v>1982</v>
      </c>
      <c r="C3200" t="s">
        <v>36</v>
      </c>
      <c r="D3200" t="s">
        <v>6</v>
      </c>
      <c r="E3200">
        <f>_xlfn.MAXIFS('CO2'!$D:$D,'CO2'!$A:$A,Table1[[#This Row],[Year]],'CO2'!$B:$B,Table1[[#This Row],[State]],'CO2'!$C:$C,Table1[[#This Row],[Sector]])</f>
        <v>1.07</v>
      </c>
      <c r="F3200">
        <f>AVERAGEIFS(Population!$C:$C,Population!$A:$A,Table1[[#This Row],[Year]],Population!$B:$B,Table1[[#This Row],[State]])</f>
        <v>881550</v>
      </c>
      <c r="G3200">
        <f>_xlfn.MAXIFS('Land and Water Area'!$B:$B,'Land and Water Area'!$A:$A,Datasheet!C3200)</f>
        <v>109860.371</v>
      </c>
      <c r="H3200">
        <f>_xlfn.MAXIFS('Land and Water Area'!$C:$C,'Land and Water Area'!$A:$A,Datasheet!C3200)</f>
        <v>710.38300000000004</v>
      </c>
    </row>
    <row r="3201" spans="1:8" x14ac:dyDescent="0.2">
      <c r="A3201">
        <v>1</v>
      </c>
      <c r="B3201">
        <v>1982</v>
      </c>
      <c r="C3201" t="s">
        <v>36</v>
      </c>
      <c r="D3201" t="s">
        <v>7</v>
      </c>
      <c r="E3201">
        <f>_xlfn.MAXIFS('CO2'!$D:$D,'CO2'!$A:$A,Table1[[#This Row],[Year]],'CO2'!$B:$B,Table1[[#This Row],[State]],'CO2'!$C:$C,Table1[[#This Row],[Sector]])</f>
        <v>8.07</v>
      </c>
      <c r="F3201">
        <f>AVERAGEIFS(Population!$C:$C,Population!$A:$A,Table1[[#This Row],[Year]],Population!$B:$B,Table1[[#This Row],[State]])</f>
        <v>881550</v>
      </c>
      <c r="G3201">
        <f>_xlfn.MAXIFS('Land and Water Area'!$B:$B,'Land and Water Area'!$A:$A,Datasheet!C3201)</f>
        <v>109860.371</v>
      </c>
      <c r="H3201">
        <f>_xlfn.MAXIFS('Land and Water Area'!$C:$C,'Land and Water Area'!$A:$A,Datasheet!C3201)</f>
        <v>710.38300000000004</v>
      </c>
    </row>
    <row r="3202" spans="1:8" x14ac:dyDescent="0.2">
      <c r="A3202">
        <v>1</v>
      </c>
      <c r="B3202">
        <v>1982</v>
      </c>
      <c r="C3202" t="s">
        <v>37</v>
      </c>
      <c r="D3202" t="s">
        <v>3</v>
      </c>
      <c r="E3202">
        <f>_xlfn.MAXIFS('CO2'!$D:$D,'CO2'!$A:$A,Table1[[#This Row],[Year]],'CO2'!$B:$B,Table1[[#This Row],[State]],'CO2'!$C:$C,Table1[[#This Row],[Sector]])</f>
        <v>0.89</v>
      </c>
      <c r="F3202">
        <f>AVERAGEIFS(Population!$C:$C,Population!$A:$A,Table1[[#This Row],[Year]],Population!$B:$B,Table1[[#This Row],[State]])</f>
        <v>947716</v>
      </c>
      <c r="G3202">
        <f>_xlfn.MAXIFS('Land and Water Area'!$B:$B,'Land and Water Area'!$A:$A,Datasheet!C3202)</f>
        <v>8953.759</v>
      </c>
      <c r="H3202">
        <f>_xlfn.MAXIFS('Land and Water Area'!$C:$C,'Land and Water Area'!$A:$A,Datasheet!C3202)</f>
        <v>396.125</v>
      </c>
    </row>
    <row r="3203" spans="1:8" x14ac:dyDescent="0.2">
      <c r="A3203">
        <v>1</v>
      </c>
      <c r="B3203">
        <v>1982</v>
      </c>
      <c r="C3203" t="s">
        <v>37</v>
      </c>
      <c r="D3203" t="s">
        <v>4</v>
      </c>
      <c r="E3203">
        <f>_xlfn.MAXIFS('CO2'!$D:$D,'CO2'!$A:$A,Table1[[#This Row],[Year]],'CO2'!$B:$B,Table1[[#This Row],[State]],'CO2'!$C:$C,Table1[[#This Row],[Sector]])</f>
        <v>3.7</v>
      </c>
      <c r="F3203">
        <f>AVERAGEIFS(Population!$C:$C,Population!$A:$A,Table1[[#This Row],[Year]],Population!$B:$B,Table1[[#This Row],[State]])</f>
        <v>947716</v>
      </c>
      <c r="G3203">
        <f>_xlfn.MAXIFS('Land and Water Area'!$B:$B,'Land and Water Area'!$A:$A,Datasheet!C3203)</f>
        <v>8953.759</v>
      </c>
      <c r="H3203">
        <f>_xlfn.MAXIFS('Land and Water Area'!$C:$C,'Land and Water Area'!$A:$A,Datasheet!C3203)</f>
        <v>396.125</v>
      </c>
    </row>
    <row r="3204" spans="1:8" x14ac:dyDescent="0.2">
      <c r="A3204">
        <v>1</v>
      </c>
      <c r="B3204">
        <v>1982</v>
      </c>
      <c r="C3204" t="s">
        <v>37</v>
      </c>
      <c r="D3204" t="s">
        <v>5</v>
      </c>
      <c r="E3204">
        <f>_xlfn.MAXIFS('CO2'!$D:$D,'CO2'!$A:$A,Table1[[#This Row],[Year]],'CO2'!$B:$B,Table1[[#This Row],[State]],'CO2'!$C:$C,Table1[[#This Row],[Sector]])</f>
        <v>0.79</v>
      </c>
      <c r="F3204">
        <f>AVERAGEIFS(Population!$C:$C,Population!$A:$A,Table1[[#This Row],[Year]],Population!$B:$B,Table1[[#This Row],[State]])</f>
        <v>947716</v>
      </c>
      <c r="G3204">
        <f>_xlfn.MAXIFS('Land and Water Area'!$B:$B,'Land and Water Area'!$A:$A,Datasheet!C3204)</f>
        <v>8953.759</v>
      </c>
      <c r="H3204">
        <f>_xlfn.MAXIFS('Land and Water Area'!$C:$C,'Land and Water Area'!$A:$A,Datasheet!C3204)</f>
        <v>396.125</v>
      </c>
    </row>
    <row r="3205" spans="1:8" x14ac:dyDescent="0.2">
      <c r="A3205">
        <v>1</v>
      </c>
      <c r="B3205">
        <v>1982</v>
      </c>
      <c r="C3205" t="s">
        <v>37</v>
      </c>
      <c r="D3205" t="s">
        <v>6</v>
      </c>
      <c r="E3205">
        <f>_xlfn.MAXIFS('CO2'!$D:$D,'CO2'!$A:$A,Table1[[#This Row],[Year]],'CO2'!$B:$B,Table1[[#This Row],[State]],'CO2'!$C:$C,Table1[[#This Row],[Sector]])</f>
        <v>1.85</v>
      </c>
      <c r="F3205">
        <f>AVERAGEIFS(Population!$C:$C,Population!$A:$A,Table1[[#This Row],[Year]],Population!$B:$B,Table1[[#This Row],[State]])</f>
        <v>947716</v>
      </c>
      <c r="G3205">
        <f>_xlfn.MAXIFS('Land and Water Area'!$B:$B,'Land and Water Area'!$A:$A,Datasheet!C3205)</f>
        <v>8953.759</v>
      </c>
      <c r="H3205">
        <f>_xlfn.MAXIFS('Land and Water Area'!$C:$C,'Land and Water Area'!$A:$A,Datasheet!C3205)</f>
        <v>396.125</v>
      </c>
    </row>
    <row r="3206" spans="1:8" x14ac:dyDescent="0.2">
      <c r="A3206">
        <v>1</v>
      </c>
      <c r="B3206">
        <v>1982</v>
      </c>
      <c r="C3206" t="s">
        <v>37</v>
      </c>
      <c r="D3206" t="s">
        <v>7</v>
      </c>
      <c r="E3206">
        <f>_xlfn.MAXIFS('CO2'!$D:$D,'CO2'!$A:$A,Table1[[#This Row],[Year]],'CO2'!$B:$B,Table1[[#This Row],[State]],'CO2'!$C:$C,Table1[[#This Row],[Sector]])</f>
        <v>4</v>
      </c>
      <c r="F3206">
        <f>AVERAGEIFS(Population!$C:$C,Population!$A:$A,Table1[[#This Row],[Year]],Population!$B:$B,Table1[[#This Row],[State]])</f>
        <v>947716</v>
      </c>
      <c r="G3206">
        <f>_xlfn.MAXIFS('Land and Water Area'!$B:$B,'Land and Water Area'!$A:$A,Datasheet!C3206)</f>
        <v>8953.759</v>
      </c>
      <c r="H3206">
        <f>_xlfn.MAXIFS('Land and Water Area'!$C:$C,'Land and Water Area'!$A:$A,Datasheet!C3206)</f>
        <v>396.125</v>
      </c>
    </row>
    <row r="3207" spans="1:8" x14ac:dyDescent="0.2">
      <c r="A3207">
        <v>1</v>
      </c>
      <c r="B3207">
        <v>1982</v>
      </c>
      <c r="C3207" t="s">
        <v>38</v>
      </c>
      <c r="D3207" t="s">
        <v>3</v>
      </c>
      <c r="E3207">
        <f>_xlfn.MAXIFS('CO2'!$D:$D,'CO2'!$A:$A,Table1[[#This Row],[Year]],'CO2'!$B:$B,Table1[[#This Row],[State]],'CO2'!$C:$C,Table1[[#This Row],[Sector]])</f>
        <v>9.92</v>
      </c>
      <c r="F3207">
        <f>AVERAGEIFS(Population!$C:$C,Population!$A:$A,Table1[[#This Row],[Year]],Population!$B:$B,Table1[[#This Row],[State]])</f>
        <v>7431031</v>
      </c>
      <c r="G3207">
        <f>_xlfn.MAXIFS('Land and Water Area'!$B:$B,'Land and Water Area'!$A:$A,Datasheet!C3207)</f>
        <v>7354.9340000000002</v>
      </c>
      <c r="H3207">
        <f>_xlfn.MAXIFS('Land and Water Area'!$C:$C,'Land and Water Area'!$A:$A,Datasheet!C3207)</f>
        <v>1364.0250000000001</v>
      </c>
    </row>
    <row r="3208" spans="1:8" x14ac:dyDescent="0.2">
      <c r="A3208">
        <v>1</v>
      </c>
      <c r="B3208">
        <v>1982</v>
      </c>
      <c r="C3208" t="s">
        <v>38</v>
      </c>
      <c r="D3208" t="s">
        <v>4</v>
      </c>
      <c r="E3208">
        <f>_xlfn.MAXIFS('CO2'!$D:$D,'CO2'!$A:$A,Table1[[#This Row],[Year]],'CO2'!$B:$B,Table1[[#This Row],[State]],'CO2'!$C:$C,Table1[[#This Row],[Sector]])</f>
        <v>14.44</v>
      </c>
      <c r="F3208">
        <f>AVERAGEIFS(Population!$C:$C,Population!$A:$A,Table1[[#This Row],[Year]],Population!$B:$B,Table1[[#This Row],[State]])</f>
        <v>7431031</v>
      </c>
      <c r="G3208">
        <f>_xlfn.MAXIFS('Land and Water Area'!$B:$B,'Land and Water Area'!$A:$A,Datasheet!C3208)</f>
        <v>7354.9340000000002</v>
      </c>
      <c r="H3208">
        <f>_xlfn.MAXIFS('Land and Water Area'!$C:$C,'Land and Water Area'!$A:$A,Datasheet!C3208)</f>
        <v>1364.0250000000001</v>
      </c>
    </row>
    <row r="3209" spans="1:8" x14ac:dyDescent="0.2">
      <c r="A3209">
        <v>1</v>
      </c>
      <c r="B3209">
        <v>1982</v>
      </c>
      <c r="C3209" t="s">
        <v>38</v>
      </c>
      <c r="D3209" t="s">
        <v>5</v>
      </c>
      <c r="E3209">
        <f>_xlfn.MAXIFS('CO2'!$D:$D,'CO2'!$A:$A,Table1[[#This Row],[Year]],'CO2'!$B:$B,Table1[[#This Row],[State]],'CO2'!$C:$C,Table1[[#This Row],[Sector]])</f>
        <v>17.29</v>
      </c>
      <c r="F3209">
        <f>AVERAGEIFS(Population!$C:$C,Population!$A:$A,Table1[[#This Row],[Year]],Population!$B:$B,Table1[[#This Row],[State]])</f>
        <v>7431031</v>
      </c>
      <c r="G3209">
        <f>_xlfn.MAXIFS('Land and Water Area'!$B:$B,'Land and Water Area'!$A:$A,Datasheet!C3209)</f>
        <v>7354.9340000000002</v>
      </c>
      <c r="H3209">
        <f>_xlfn.MAXIFS('Land and Water Area'!$C:$C,'Land and Water Area'!$A:$A,Datasheet!C3209)</f>
        <v>1364.0250000000001</v>
      </c>
    </row>
    <row r="3210" spans="1:8" x14ac:dyDescent="0.2">
      <c r="A3210">
        <v>1</v>
      </c>
      <c r="B3210">
        <v>1982</v>
      </c>
      <c r="C3210" t="s">
        <v>38</v>
      </c>
      <c r="D3210" t="s">
        <v>6</v>
      </c>
      <c r="E3210">
        <f>_xlfn.MAXIFS('CO2'!$D:$D,'CO2'!$A:$A,Table1[[#This Row],[Year]],'CO2'!$B:$B,Table1[[#This Row],[State]],'CO2'!$C:$C,Table1[[#This Row],[Sector]])</f>
        <v>16.809999999999999</v>
      </c>
      <c r="F3210">
        <f>AVERAGEIFS(Population!$C:$C,Population!$A:$A,Table1[[#This Row],[Year]],Population!$B:$B,Table1[[#This Row],[State]])</f>
        <v>7431031</v>
      </c>
      <c r="G3210">
        <f>_xlfn.MAXIFS('Land and Water Area'!$B:$B,'Land and Water Area'!$A:$A,Datasheet!C3210)</f>
        <v>7354.9340000000002</v>
      </c>
      <c r="H3210">
        <f>_xlfn.MAXIFS('Land and Water Area'!$C:$C,'Land and Water Area'!$A:$A,Datasheet!C3210)</f>
        <v>1364.0250000000001</v>
      </c>
    </row>
    <row r="3211" spans="1:8" x14ac:dyDescent="0.2">
      <c r="A3211">
        <v>1</v>
      </c>
      <c r="B3211">
        <v>1982</v>
      </c>
      <c r="C3211" t="s">
        <v>38</v>
      </c>
      <c r="D3211" t="s">
        <v>7</v>
      </c>
      <c r="E3211">
        <f>_xlfn.MAXIFS('CO2'!$D:$D,'CO2'!$A:$A,Table1[[#This Row],[Year]],'CO2'!$B:$B,Table1[[#This Row],[State]],'CO2'!$C:$C,Table1[[#This Row],[Sector]])</f>
        <v>51.15</v>
      </c>
      <c r="F3211">
        <f>AVERAGEIFS(Population!$C:$C,Population!$A:$A,Table1[[#This Row],[Year]],Population!$B:$B,Table1[[#This Row],[State]])</f>
        <v>7431031</v>
      </c>
      <c r="G3211">
        <f>_xlfn.MAXIFS('Land and Water Area'!$B:$B,'Land and Water Area'!$A:$A,Datasheet!C3211)</f>
        <v>7354.9340000000002</v>
      </c>
      <c r="H3211">
        <f>_xlfn.MAXIFS('Land and Water Area'!$C:$C,'Land and Water Area'!$A:$A,Datasheet!C3211)</f>
        <v>1364.0250000000001</v>
      </c>
    </row>
    <row r="3212" spans="1:8" x14ac:dyDescent="0.2">
      <c r="A3212">
        <v>1</v>
      </c>
      <c r="B3212">
        <v>1982</v>
      </c>
      <c r="C3212" t="s">
        <v>39</v>
      </c>
      <c r="D3212" t="s">
        <v>3</v>
      </c>
      <c r="E3212">
        <f>_xlfn.MAXIFS('CO2'!$D:$D,'CO2'!$A:$A,Table1[[#This Row],[Year]],'CO2'!$B:$B,Table1[[#This Row],[State]],'CO2'!$C:$C,Table1[[#This Row],[Sector]])</f>
        <v>1.64</v>
      </c>
      <c r="F3212">
        <f>AVERAGEIFS(Population!$C:$C,Population!$A:$A,Table1[[#This Row],[Year]],Population!$B:$B,Table1[[#This Row],[State]])</f>
        <v>1363854</v>
      </c>
      <c r="G3212">
        <f>_xlfn.MAXIFS('Land and Water Area'!$B:$B,'Land and Water Area'!$A:$A,Datasheet!C3212)</f>
        <v>121312.75900000001</v>
      </c>
      <c r="H3212">
        <f>_xlfn.MAXIFS('Land and Water Area'!$C:$C,'Land and Water Area'!$A:$A,Datasheet!C3212)</f>
        <v>280.48599999999999</v>
      </c>
    </row>
    <row r="3213" spans="1:8" x14ac:dyDescent="0.2">
      <c r="A3213">
        <v>1</v>
      </c>
      <c r="B3213">
        <v>1982</v>
      </c>
      <c r="C3213" t="s">
        <v>39</v>
      </c>
      <c r="D3213" t="s">
        <v>4</v>
      </c>
      <c r="E3213">
        <f>_xlfn.MAXIFS('CO2'!$D:$D,'CO2'!$A:$A,Table1[[#This Row],[Year]],'CO2'!$B:$B,Table1[[#This Row],[State]],'CO2'!$C:$C,Table1[[#This Row],[Sector]])</f>
        <v>23.74</v>
      </c>
      <c r="F3213">
        <f>AVERAGEIFS(Population!$C:$C,Population!$A:$A,Table1[[#This Row],[Year]],Population!$B:$B,Table1[[#This Row],[State]])</f>
        <v>1363854</v>
      </c>
      <c r="G3213">
        <f>_xlfn.MAXIFS('Land and Water Area'!$B:$B,'Land and Water Area'!$A:$A,Datasheet!C3213)</f>
        <v>121312.75900000001</v>
      </c>
      <c r="H3213">
        <f>_xlfn.MAXIFS('Land and Water Area'!$C:$C,'Land and Water Area'!$A:$A,Datasheet!C3213)</f>
        <v>280.48599999999999</v>
      </c>
    </row>
    <row r="3214" spans="1:8" x14ac:dyDescent="0.2">
      <c r="A3214">
        <v>1</v>
      </c>
      <c r="B3214">
        <v>1982</v>
      </c>
      <c r="C3214" t="s">
        <v>39</v>
      </c>
      <c r="D3214" t="s">
        <v>5</v>
      </c>
      <c r="E3214">
        <f>_xlfn.MAXIFS('CO2'!$D:$D,'CO2'!$A:$A,Table1[[#This Row],[Year]],'CO2'!$B:$B,Table1[[#This Row],[State]],'CO2'!$C:$C,Table1[[#This Row],[Sector]])</f>
        <v>6.16</v>
      </c>
      <c r="F3214">
        <f>AVERAGEIFS(Population!$C:$C,Population!$A:$A,Table1[[#This Row],[Year]],Population!$B:$B,Table1[[#This Row],[State]])</f>
        <v>1363854</v>
      </c>
      <c r="G3214">
        <f>_xlfn.MAXIFS('Land and Water Area'!$B:$B,'Land and Water Area'!$A:$A,Datasheet!C3214)</f>
        <v>121312.75900000001</v>
      </c>
      <c r="H3214">
        <f>_xlfn.MAXIFS('Land and Water Area'!$C:$C,'Land and Water Area'!$A:$A,Datasheet!C3214)</f>
        <v>280.48599999999999</v>
      </c>
    </row>
    <row r="3215" spans="1:8" x14ac:dyDescent="0.2">
      <c r="A3215">
        <v>1</v>
      </c>
      <c r="B3215">
        <v>1982</v>
      </c>
      <c r="C3215" t="s">
        <v>39</v>
      </c>
      <c r="D3215" t="s">
        <v>6</v>
      </c>
      <c r="E3215">
        <f>_xlfn.MAXIFS('CO2'!$D:$D,'CO2'!$A:$A,Table1[[#This Row],[Year]],'CO2'!$B:$B,Table1[[#This Row],[State]],'CO2'!$C:$C,Table1[[#This Row],[Sector]])</f>
        <v>1.81</v>
      </c>
      <c r="F3215">
        <f>AVERAGEIFS(Population!$C:$C,Population!$A:$A,Table1[[#This Row],[Year]],Population!$B:$B,Table1[[#This Row],[State]])</f>
        <v>1363854</v>
      </c>
      <c r="G3215">
        <f>_xlfn.MAXIFS('Land and Water Area'!$B:$B,'Land and Water Area'!$A:$A,Datasheet!C3215)</f>
        <v>121312.75900000001</v>
      </c>
      <c r="H3215">
        <f>_xlfn.MAXIFS('Land and Water Area'!$C:$C,'Land and Water Area'!$A:$A,Datasheet!C3215)</f>
        <v>280.48599999999999</v>
      </c>
    </row>
    <row r="3216" spans="1:8" x14ac:dyDescent="0.2">
      <c r="A3216">
        <v>1</v>
      </c>
      <c r="B3216">
        <v>1982</v>
      </c>
      <c r="C3216" t="s">
        <v>39</v>
      </c>
      <c r="D3216" t="s">
        <v>7</v>
      </c>
      <c r="E3216">
        <f>_xlfn.MAXIFS('CO2'!$D:$D,'CO2'!$A:$A,Table1[[#This Row],[Year]],'CO2'!$B:$B,Table1[[#This Row],[State]],'CO2'!$C:$C,Table1[[#This Row],[Sector]])</f>
        <v>11.83</v>
      </c>
      <c r="F3216">
        <f>AVERAGEIFS(Population!$C:$C,Population!$A:$A,Table1[[#This Row],[Year]],Population!$B:$B,Table1[[#This Row],[State]])</f>
        <v>1363854</v>
      </c>
      <c r="G3216">
        <f>_xlfn.MAXIFS('Land and Water Area'!$B:$B,'Land and Water Area'!$A:$A,Datasheet!C3216)</f>
        <v>121312.75900000001</v>
      </c>
      <c r="H3216">
        <f>_xlfn.MAXIFS('Land and Water Area'!$C:$C,'Land and Water Area'!$A:$A,Datasheet!C3216)</f>
        <v>280.48599999999999</v>
      </c>
    </row>
    <row r="3217" spans="1:8" x14ac:dyDescent="0.2">
      <c r="A3217">
        <v>1</v>
      </c>
      <c r="B3217">
        <v>1982</v>
      </c>
      <c r="C3217" t="s">
        <v>40</v>
      </c>
      <c r="D3217" t="s">
        <v>3</v>
      </c>
      <c r="E3217">
        <f>_xlfn.MAXIFS('CO2'!$D:$D,'CO2'!$A:$A,Table1[[#This Row],[Year]],'CO2'!$B:$B,Table1[[#This Row],[State]],'CO2'!$C:$C,Table1[[#This Row],[Sector]])</f>
        <v>25.49</v>
      </c>
      <c r="F3217">
        <f>AVERAGEIFS(Population!$C:$C,Population!$A:$A,Table1[[#This Row],[Year]],Population!$B:$B,Table1[[#This Row],[State]])</f>
        <v>17589772</v>
      </c>
      <c r="G3217">
        <f>_xlfn.MAXIFS('Land and Water Area'!$B:$B,'Land and Water Area'!$A:$A,Datasheet!C3217)</f>
        <v>47123.413999999997</v>
      </c>
      <c r="H3217">
        <f>_xlfn.MAXIFS('Land and Water Area'!$C:$C,'Land and Water Area'!$A:$A,Datasheet!C3217)</f>
        <v>7435.1049999999996</v>
      </c>
    </row>
    <row r="3218" spans="1:8" x14ac:dyDescent="0.2">
      <c r="A3218">
        <v>1</v>
      </c>
      <c r="B3218">
        <v>1982</v>
      </c>
      <c r="C3218" t="s">
        <v>40</v>
      </c>
      <c r="D3218" t="s">
        <v>4</v>
      </c>
      <c r="E3218">
        <f>_xlfn.MAXIFS('CO2'!$D:$D,'CO2'!$A:$A,Table1[[#This Row],[Year]],'CO2'!$B:$B,Table1[[#This Row],[State]],'CO2'!$C:$C,Table1[[#This Row],[Sector]])</f>
        <v>50.57</v>
      </c>
      <c r="F3218">
        <f>AVERAGEIFS(Population!$C:$C,Population!$A:$A,Table1[[#This Row],[Year]],Population!$B:$B,Table1[[#This Row],[State]])</f>
        <v>17589772</v>
      </c>
      <c r="G3218">
        <f>_xlfn.MAXIFS('Land and Water Area'!$B:$B,'Land and Water Area'!$A:$A,Datasheet!C3218)</f>
        <v>47123.413999999997</v>
      </c>
      <c r="H3218">
        <f>_xlfn.MAXIFS('Land and Water Area'!$C:$C,'Land and Water Area'!$A:$A,Datasheet!C3218)</f>
        <v>7435.1049999999996</v>
      </c>
    </row>
    <row r="3219" spans="1:8" x14ac:dyDescent="0.2">
      <c r="A3219">
        <v>1</v>
      </c>
      <c r="B3219">
        <v>1982</v>
      </c>
      <c r="C3219" t="s">
        <v>40</v>
      </c>
      <c r="D3219" t="s">
        <v>5</v>
      </c>
      <c r="E3219">
        <f>_xlfn.MAXIFS('CO2'!$D:$D,'CO2'!$A:$A,Table1[[#This Row],[Year]],'CO2'!$B:$B,Table1[[#This Row],[State]],'CO2'!$C:$C,Table1[[#This Row],[Sector]])</f>
        <v>25.87</v>
      </c>
      <c r="F3219">
        <f>AVERAGEIFS(Population!$C:$C,Population!$A:$A,Table1[[#This Row],[Year]],Population!$B:$B,Table1[[#This Row],[State]])</f>
        <v>17589772</v>
      </c>
      <c r="G3219">
        <f>_xlfn.MAXIFS('Land and Water Area'!$B:$B,'Land and Water Area'!$A:$A,Datasheet!C3219)</f>
        <v>47123.413999999997</v>
      </c>
      <c r="H3219">
        <f>_xlfn.MAXIFS('Land and Water Area'!$C:$C,'Land and Water Area'!$A:$A,Datasheet!C3219)</f>
        <v>7435.1049999999996</v>
      </c>
    </row>
    <row r="3220" spans="1:8" x14ac:dyDescent="0.2">
      <c r="A3220">
        <v>1</v>
      </c>
      <c r="B3220">
        <v>1982</v>
      </c>
      <c r="C3220" t="s">
        <v>40</v>
      </c>
      <c r="D3220" t="s">
        <v>6</v>
      </c>
      <c r="E3220">
        <f>_xlfn.MAXIFS('CO2'!$D:$D,'CO2'!$A:$A,Table1[[#This Row],[Year]],'CO2'!$B:$B,Table1[[#This Row],[State]],'CO2'!$C:$C,Table1[[#This Row],[Sector]])</f>
        <v>33.78</v>
      </c>
      <c r="F3220">
        <f>AVERAGEIFS(Population!$C:$C,Population!$A:$A,Table1[[#This Row],[Year]],Population!$B:$B,Table1[[#This Row],[State]])</f>
        <v>17589772</v>
      </c>
      <c r="G3220">
        <f>_xlfn.MAXIFS('Land and Water Area'!$B:$B,'Land and Water Area'!$A:$A,Datasheet!C3220)</f>
        <v>47123.413999999997</v>
      </c>
      <c r="H3220">
        <f>_xlfn.MAXIFS('Land and Water Area'!$C:$C,'Land and Water Area'!$A:$A,Datasheet!C3220)</f>
        <v>7435.1049999999996</v>
      </c>
    </row>
    <row r="3221" spans="1:8" x14ac:dyDescent="0.2">
      <c r="A3221">
        <v>1</v>
      </c>
      <c r="B3221">
        <v>1982</v>
      </c>
      <c r="C3221" t="s">
        <v>40</v>
      </c>
      <c r="D3221" t="s">
        <v>7</v>
      </c>
      <c r="E3221">
        <f>_xlfn.MAXIFS('CO2'!$D:$D,'CO2'!$A:$A,Table1[[#This Row],[Year]],'CO2'!$B:$B,Table1[[#This Row],[State]],'CO2'!$C:$C,Table1[[#This Row],[Sector]])</f>
        <v>59.89</v>
      </c>
      <c r="F3221">
        <f>AVERAGEIFS(Population!$C:$C,Population!$A:$A,Table1[[#This Row],[Year]],Population!$B:$B,Table1[[#This Row],[State]])</f>
        <v>17589772</v>
      </c>
      <c r="G3221">
        <f>_xlfn.MAXIFS('Land and Water Area'!$B:$B,'Land and Water Area'!$A:$A,Datasheet!C3221)</f>
        <v>47123.413999999997</v>
      </c>
      <c r="H3221">
        <f>_xlfn.MAXIFS('Land and Water Area'!$C:$C,'Land and Water Area'!$A:$A,Datasheet!C3221)</f>
        <v>7435.1049999999996</v>
      </c>
    </row>
    <row r="3222" spans="1:8" x14ac:dyDescent="0.2">
      <c r="A3222">
        <v>1</v>
      </c>
      <c r="B3222">
        <v>1982</v>
      </c>
      <c r="C3222" t="s">
        <v>41</v>
      </c>
      <c r="D3222" t="s">
        <v>3</v>
      </c>
      <c r="E3222">
        <f>_xlfn.MAXIFS('CO2'!$D:$D,'CO2'!$A:$A,Table1[[#This Row],[Year]],'CO2'!$B:$B,Table1[[#This Row],[State]],'CO2'!$C:$C,Table1[[#This Row],[Sector]])</f>
        <v>2.6</v>
      </c>
      <c r="F3222">
        <f>AVERAGEIFS(Population!$C:$C,Population!$A:$A,Table1[[#This Row],[Year]],Population!$B:$B,Table1[[#This Row],[State]])</f>
        <v>6019166</v>
      </c>
      <c r="G3222">
        <f>_xlfn.MAXIFS('Land and Water Area'!$B:$B,'Land and Water Area'!$A:$A,Datasheet!C3222)</f>
        <v>48624.118999999999</v>
      </c>
      <c r="H3222">
        <f>_xlfn.MAXIFS('Land and Water Area'!$C:$C,'Land and Water Area'!$A:$A,Datasheet!C3222)</f>
        <v>5194.442</v>
      </c>
    </row>
    <row r="3223" spans="1:8" x14ac:dyDescent="0.2">
      <c r="A3223">
        <v>1</v>
      </c>
      <c r="B3223">
        <v>1982</v>
      </c>
      <c r="C3223" t="s">
        <v>41</v>
      </c>
      <c r="D3223" t="s">
        <v>4</v>
      </c>
      <c r="E3223">
        <f>_xlfn.MAXIFS('CO2'!$D:$D,'CO2'!$A:$A,Table1[[#This Row],[Year]],'CO2'!$B:$B,Table1[[#This Row],[State]],'CO2'!$C:$C,Table1[[#This Row],[Sector]])</f>
        <v>55.09</v>
      </c>
      <c r="F3223">
        <f>AVERAGEIFS(Population!$C:$C,Population!$A:$A,Table1[[#This Row],[Year]],Population!$B:$B,Table1[[#This Row],[State]])</f>
        <v>6019166</v>
      </c>
      <c r="G3223">
        <f>_xlfn.MAXIFS('Land and Water Area'!$B:$B,'Land and Water Area'!$A:$A,Datasheet!C3223)</f>
        <v>48624.118999999999</v>
      </c>
      <c r="H3223">
        <f>_xlfn.MAXIFS('Land and Water Area'!$C:$C,'Land and Water Area'!$A:$A,Datasheet!C3223)</f>
        <v>5194.442</v>
      </c>
    </row>
    <row r="3224" spans="1:8" x14ac:dyDescent="0.2">
      <c r="A3224">
        <v>1</v>
      </c>
      <c r="B3224">
        <v>1982</v>
      </c>
      <c r="C3224" t="s">
        <v>41</v>
      </c>
      <c r="D3224" t="s">
        <v>5</v>
      </c>
      <c r="E3224">
        <f>_xlfn.MAXIFS('CO2'!$D:$D,'CO2'!$A:$A,Table1[[#This Row],[Year]],'CO2'!$B:$B,Table1[[#This Row],[State]],'CO2'!$C:$C,Table1[[#This Row],[Sector]])</f>
        <v>13.45</v>
      </c>
      <c r="F3224">
        <f>AVERAGEIFS(Population!$C:$C,Population!$A:$A,Table1[[#This Row],[Year]],Population!$B:$B,Table1[[#This Row],[State]])</f>
        <v>6019166</v>
      </c>
      <c r="G3224">
        <f>_xlfn.MAXIFS('Land and Water Area'!$B:$B,'Land and Water Area'!$A:$A,Datasheet!C3224)</f>
        <v>48624.118999999999</v>
      </c>
      <c r="H3224">
        <f>_xlfn.MAXIFS('Land and Water Area'!$C:$C,'Land and Water Area'!$A:$A,Datasheet!C3224)</f>
        <v>5194.442</v>
      </c>
    </row>
    <row r="3225" spans="1:8" x14ac:dyDescent="0.2">
      <c r="A3225">
        <v>1</v>
      </c>
      <c r="B3225">
        <v>1982</v>
      </c>
      <c r="C3225" t="s">
        <v>41</v>
      </c>
      <c r="D3225" t="s">
        <v>6</v>
      </c>
      <c r="E3225">
        <f>_xlfn.MAXIFS('CO2'!$D:$D,'CO2'!$A:$A,Table1[[#This Row],[Year]],'CO2'!$B:$B,Table1[[#This Row],[State]],'CO2'!$C:$C,Table1[[#This Row],[Sector]])</f>
        <v>5.27</v>
      </c>
      <c r="F3225">
        <f>AVERAGEIFS(Population!$C:$C,Population!$A:$A,Table1[[#This Row],[Year]],Population!$B:$B,Table1[[#This Row],[State]])</f>
        <v>6019166</v>
      </c>
      <c r="G3225">
        <f>_xlfn.MAXIFS('Land and Water Area'!$B:$B,'Land and Water Area'!$A:$A,Datasheet!C3225)</f>
        <v>48624.118999999999</v>
      </c>
      <c r="H3225">
        <f>_xlfn.MAXIFS('Land and Water Area'!$C:$C,'Land and Water Area'!$A:$A,Datasheet!C3225)</f>
        <v>5194.442</v>
      </c>
    </row>
    <row r="3226" spans="1:8" x14ac:dyDescent="0.2">
      <c r="A3226">
        <v>1</v>
      </c>
      <c r="B3226">
        <v>1982</v>
      </c>
      <c r="C3226" t="s">
        <v>41</v>
      </c>
      <c r="D3226" t="s">
        <v>7</v>
      </c>
      <c r="E3226">
        <f>_xlfn.MAXIFS('CO2'!$D:$D,'CO2'!$A:$A,Table1[[#This Row],[Year]],'CO2'!$B:$B,Table1[[#This Row],[State]],'CO2'!$C:$C,Table1[[#This Row],[Sector]])</f>
        <v>31.86</v>
      </c>
      <c r="F3226">
        <f>AVERAGEIFS(Population!$C:$C,Population!$A:$A,Table1[[#This Row],[Year]],Population!$B:$B,Table1[[#This Row],[State]])</f>
        <v>6019166</v>
      </c>
      <c r="G3226">
        <f>_xlfn.MAXIFS('Land and Water Area'!$B:$B,'Land and Water Area'!$A:$A,Datasheet!C3226)</f>
        <v>48624.118999999999</v>
      </c>
      <c r="H3226">
        <f>_xlfn.MAXIFS('Land and Water Area'!$C:$C,'Land and Water Area'!$A:$A,Datasheet!C3226)</f>
        <v>5194.442</v>
      </c>
    </row>
    <row r="3227" spans="1:8" x14ac:dyDescent="0.2">
      <c r="A3227">
        <v>1</v>
      </c>
      <c r="B3227">
        <v>1982</v>
      </c>
      <c r="C3227" t="s">
        <v>42</v>
      </c>
      <c r="D3227" t="s">
        <v>3</v>
      </c>
      <c r="E3227">
        <f>_xlfn.MAXIFS('CO2'!$D:$D,'CO2'!$A:$A,Table1[[#This Row],[Year]],'CO2'!$B:$B,Table1[[#This Row],[State]],'CO2'!$C:$C,Table1[[#This Row],[Sector]])</f>
        <v>1.08</v>
      </c>
      <c r="F3227">
        <f>AVERAGEIFS(Population!$C:$C,Population!$A:$A,Table1[[#This Row],[Year]],Population!$B:$B,Table1[[#This Row],[State]])</f>
        <v>668960</v>
      </c>
      <c r="G3227">
        <f>_xlfn.MAXIFS('Land and Water Area'!$B:$B,'Land and Water Area'!$A:$A,Datasheet!C3227)</f>
        <v>68994.274000000005</v>
      </c>
      <c r="H3227">
        <f>_xlfn.MAXIFS('Land and Water Area'!$C:$C,'Land and Water Area'!$A:$A,Datasheet!C3227)</f>
        <v>1704.547</v>
      </c>
    </row>
    <row r="3228" spans="1:8" x14ac:dyDescent="0.2">
      <c r="A3228">
        <v>1</v>
      </c>
      <c r="B3228">
        <v>1982</v>
      </c>
      <c r="C3228" t="s">
        <v>42</v>
      </c>
      <c r="D3228" t="s">
        <v>4</v>
      </c>
      <c r="E3228">
        <f>_xlfn.MAXIFS('CO2'!$D:$D,'CO2'!$A:$A,Table1[[#This Row],[Year]],'CO2'!$B:$B,Table1[[#This Row],[State]],'CO2'!$C:$C,Table1[[#This Row],[Sector]])</f>
        <v>17.86</v>
      </c>
      <c r="F3228">
        <f>AVERAGEIFS(Population!$C:$C,Population!$A:$A,Table1[[#This Row],[Year]],Population!$B:$B,Table1[[#This Row],[State]])</f>
        <v>668960</v>
      </c>
      <c r="G3228">
        <f>_xlfn.MAXIFS('Land and Water Area'!$B:$B,'Land and Water Area'!$A:$A,Datasheet!C3228)</f>
        <v>68994.274000000005</v>
      </c>
      <c r="H3228">
        <f>_xlfn.MAXIFS('Land and Water Area'!$C:$C,'Land and Water Area'!$A:$A,Datasheet!C3228)</f>
        <v>1704.547</v>
      </c>
    </row>
    <row r="3229" spans="1:8" x14ac:dyDescent="0.2">
      <c r="A3229">
        <v>1</v>
      </c>
      <c r="B3229">
        <v>1982</v>
      </c>
      <c r="C3229" t="s">
        <v>42</v>
      </c>
      <c r="D3229" t="s">
        <v>5</v>
      </c>
      <c r="E3229">
        <f>_xlfn.MAXIFS('CO2'!$D:$D,'CO2'!$A:$A,Table1[[#This Row],[Year]],'CO2'!$B:$B,Table1[[#This Row],[State]],'CO2'!$C:$C,Table1[[#This Row],[Sector]])</f>
        <v>3.56</v>
      </c>
      <c r="F3229">
        <f>AVERAGEIFS(Population!$C:$C,Population!$A:$A,Table1[[#This Row],[Year]],Population!$B:$B,Table1[[#This Row],[State]])</f>
        <v>668960</v>
      </c>
      <c r="G3229">
        <f>_xlfn.MAXIFS('Land and Water Area'!$B:$B,'Land and Water Area'!$A:$A,Datasheet!C3229)</f>
        <v>68994.274000000005</v>
      </c>
      <c r="H3229">
        <f>_xlfn.MAXIFS('Land and Water Area'!$C:$C,'Land and Water Area'!$A:$A,Datasheet!C3229)</f>
        <v>1704.547</v>
      </c>
    </row>
    <row r="3230" spans="1:8" x14ac:dyDescent="0.2">
      <c r="A3230">
        <v>1</v>
      </c>
      <c r="B3230">
        <v>1982</v>
      </c>
      <c r="C3230" t="s">
        <v>42</v>
      </c>
      <c r="D3230" t="s">
        <v>6</v>
      </c>
      <c r="E3230">
        <f>_xlfn.MAXIFS('CO2'!$D:$D,'CO2'!$A:$A,Table1[[#This Row],[Year]],'CO2'!$B:$B,Table1[[#This Row],[State]],'CO2'!$C:$C,Table1[[#This Row],[Sector]])</f>
        <v>1.1299999999999999</v>
      </c>
      <c r="F3230">
        <f>AVERAGEIFS(Population!$C:$C,Population!$A:$A,Table1[[#This Row],[Year]],Population!$B:$B,Table1[[#This Row],[State]])</f>
        <v>668960</v>
      </c>
      <c r="G3230">
        <f>_xlfn.MAXIFS('Land and Water Area'!$B:$B,'Land and Water Area'!$A:$A,Datasheet!C3230)</f>
        <v>68994.274000000005</v>
      </c>
      <c r="H3230">
        <f>_xlfn.MAXIFS('Land and Water Area'!$C:$C,'Land and Water Area'!$A:$A,Datasheet!C3230)</f>
        <v>1704.547</v>
      </c>
    </row>
    <row r="3231" spans="1:8" x14ac:dyDescent="0.2">
      <c r="A3231">
        <v>1</v>
      </c>
      <c r="B3231">
        <v>1982</v>
      </c>
      <c r="C3231" t="s">
        <v>42</v>
      </c>
      <c r="D3231" t="s">
        <v>7</v>
      </c>
      <c r="E3231">
        <f>_xlfn.MAXIFS('CO2'!$D:$D,'CO2'!$A:$A,Table1[[#This Row],[Year]],'CO2'!$B:$B,Table1[[#This Row],[State]],'CO2'!$C:$C,Table1[[#This Row],[Sector]])</f>
        <v>5.22</v>
      </c>
      <c r="F3231">
        <f>AVERAGEIFS(Population!$C:$C,Population!$A:$A,Table1[[#This Row],[Year]],Population!$B:$B,Table1[[#This Row],[State]])</f>
        <v>668960</v>
      </c>
      <c r="G3231">
        <f>_xlfn.MAXIFS('Land and Water Area'!$B:$B,'Land and Water Area'!$A:$A,Datasheet!C3231)</f>
        <v>68994.274000000005</v>
      </c>
      <c r="H3231">
        <f>_xlfn.MAXIFS('Land and Water Area'!$C:$C,'Land and Water Area'!$A:$A,Datasheet!C3231)</f>
        <v>1704.547</v>
      </c>
    </row>
    <row r="3232" spans="1:8" x14ac:dyDescent="0.2">
      <c r="A3232">
        <v>1</v>
      </c>
      <c r="B3232">
        <v>1982</v>
      </c>
      <c r="C3232" t="s">
        <v>43</v>
      </c>
      <c r="D3232" t="s">
        <v>3</v>
      </c>
      <c r="E3232">
        <f>_xlfn.MAXIFS('CO2'!$D:$D,'CO2'!$A:$A,Table1[[#This Row],[Year]],'CO2'!$B:$B,Table1[[#This Row],[State]],'CO2'!$C:$C,Table1[[#This Row],[Sector]])</f>
        <v>11.4</v>
      </c>
      <c r="F3232">
        <f>AVERAGEIFS(Population!$C:$C,Population!$A:$A,Table1[[#This Row],[Year]],Population!$B:$B,Table1[[#This Row],[State]])</f>
        <v>10757118</v>
      </c>
      <c r="G3232">
        <f>_xlfn.MAXIFS('Land and Water Area'!$B:$B,'Land and Water Area'!$A:$A,Datasheet!C3232)</f>
        <v>40858.807999999997</v>
      </c>
      <c r="H3232">
        <f>_xlfn.MAXIFS('Land and Water Area'!$C:$C,'Land and Water Area'!$A:$A,Datasheet!C3232)</f>
        <v>3967.0169999999998</v>
      </c>
    </row>
    <row r="3233" spans="1:8" x14ac:dyDescent="0.2">
      <c r="A3233">
        <v>1</v>
      </c>
      <c r="B3233">
        <v>1982</v>
      </c>
      <c r="C3233" t="s">
        <v>43</v>
      </c>
      <c r="D3233" t="s">
        <v>4</v>
      </c>
      <c r="E3233">
        <f>_xlfn.MAXIFS('CO2'!$D:$D,'CO2'!$A:$A,Table1[[#This Row],[Year]],'CO2'!$B:$B,Table1[[#This Row],[State]],'CO2'!$C:$C,Table1[[#This Row],[Sector]])</f>
        <v>101.01</v>
      </c>
      <c r="F3233">
        <f>AVERAGEIFS(Population!$C:$C,Population!$A:$A,Table1[[#This Row],[Year]],Population!$B:$B,Table1[[#This Row],[State]])</f>
        <v>10757118</v>
      </c>
      <c r="G3233">
        <f>_xlfn.MAXIFS('Land and Water Area'!$B:$B,'Land and Water Area'!$A:$A,Datasheet!C3233)</f>
        <v>40858.807999999997</v>
      </c>
      <c r="H3233">
        <f>_xlfn.MAXIFS('Land and Water Area'!$C:$C,'Land and Water Area'!$A:$A,Datasheet!C3233)</f>
        <v>3967.0169999999998</v>
      </c>
    </row>
    <row r="3234" spans="1:8" x14ac:dyDescent="0.2">
      <c r="A3234">
        <v>1</v>
      </c>
      <c r="B3234">
        <v>1982</v>
      </c>
      <c r="C3234" t="s">
        <v>43</v>
      </c>
      <c r="D3234" t="s">
        <v>5</v>
      </c>
      <c r="E3234">
        <f>_xlfn.MAXIFS('CO2'!$D:$D,'CO2'!$A:$A,Table1[[#This Row],[Year]],'CO2'!$B:$B,Table1[[#This Row],[State]],'CO2'!$C:$C,Table1[[#This Row],[Sector]])</f>
        <v>58.3</v>
      </c>
      <c r="F3234">
        <f>AVERAGEIFS(Population!$C:$C,Population!$A:$A,Table1[[#This Row],[Year]],Population!$B:$B,Table1[[#This Row],[State]])</f>
        <v>10757118</v>
      </c>
      <c r="G3234">
        <f>_xlfn.MAXIFS('Land and Water Area'!$B:$B,'Land and Water Area'!$A:$A,Datasheet!C3234)</f>
        <v>40858.807999999997</v>
      </c>
      <c r="H3234">
        <f>_xlfn.MAXIFS('Land and Water Area'!$C:$C,'Land and Water Area'!$A:$A,Datasheet!C3234)</f>
        <v>3967.0169999999998</v>
      </c>
    </row>
    <row r="3235" spans="1:8" x14ac:dyDescent="0.2">
      <c r="A3235">
        <v>1</v>
      </c>
      <c r="B3235">
        <v>1982</v>
      </c>
      <c r="C3235" t="s">
        <v>43</v>
      </c>
      <c r="D3235" t="s">
        <v>6</v>
      </c>
      <c r="E3235">
        <f>_xlfn.MAXIFS('CO2'!$D:$D,'CO2'!$A:$A,Table1[[#This Row],[Year]],'CO2'!$B:$B,Table1[[#This Row],[State]],'CO2'!$C:$C,Table1[[#This Row],[Sector]])</f>
        <v>23.37</v>
      </c>
      <c r="F3235">
        <f>AVERAGEIFS(Population!$C:$C,Population!$A:$A,Table1[[#This Row],[Year]],Population!$B:$B,Table1[[#This Row],[State]])</f>
        <v>10757118</v>
      </c>
      <c r="G3235">
        <f>_xlfn.MAXIFS('Land and Water Area'!$B:$B,'Land and Water Area'!$A:$A,Datasheet!C3235)</f>
        <v>40858.807999999997</v>
      </c>
      <c r="H3235">
        <f>_xlfn.MAXIFS('Land and Water Area'!$C:$C,'Land and Water Area'!$A:$A,Datasheet!C3235)</f>
        <v>3967.0169999999998</v>
      </c>
    </row>
    <row r="3236" spans="1:8" x14ac:dyDescent="0.2">
      <c r="A3236">
        <v>1</v>
      </c>
      <c r="B3236">
        <v>1982</v>
      </c>
      <c r="C3236" t="s">
        <v>43</v>
      </c>
      <c r="D3236" t="s">
        <v>7</v>
      </c>
      <c r="E3236">
        <f>_xlfn.MAXIFS('CO2'!$D:$D,'CO2'!$A:$A,Table1[[#This Row],[Year]],'CO2'!$B:$B,Table1[[#This Row],[State]],'CO2'!$C:$C,Table1[[#This Row],[Sector]])</f>
        <v>52.08</v>
      </c>
      <c r="F3236">
        <f>AVERAGEIFS(Population!$C:$C,Population!$A:$A,Table1[[#This Row],[Year]],Population!$B:$B,Table1[[#This Row],[State]])</f>
        <v>10757118</v>
      </c>
      <c r="G3236">
        <f>_xlfn.MAXIFS('Land and Water Area'!$B:$B,'Land and Water Area'!$A:$A,Datasheet!C3236)</f>
        <v>40858.807999999997</v>
      </c>
      <c r="H3236">
        <f>_xlfn.MAXIFS('Land and Water Area'!$C:$C,'Land and Water Area'!$A:$A,Datasheet!C3236)</f>
        <v>3967.0169999999998</v>
      </c>
    </row>
    <row r="3237" spans="1:8" x14ac:dyDescent="0.2">
      <c r="A3237">
        <v>1</v>
      </c>
      <c r="B3237">
        <v>1982</v>
      </c>
      <c r="C3237" t="s">
        <v>44</v>
      </c>
      <c r="D3237" t="s">
        <v>3</v>
      </c>
      <c r="E3237">
        <f>_xlfn.MAXIFS('CO2'!$D:$D,'CO2'!$A:$A,Table1[[#This Row],[Year]],'CO2'!$B:$B,Table1[[#This Row],[State]],'CO2'!$C:$C,Table1[[#This Row],[Sector]])</f>
        <v>2.86</v>
      </c>
      <c r="F3237">
        <f>AVERAGEIFS(Population!$C:$C,Population!$A:$A,Table1[[#This Row],[Year]],Population!$B:$B,Table1[[#This Row],[State]])</f>
        <v>3206103</v>
      </c>
      <c r="G3237">
        <f>_xlfn.MAXIFS('Land and Water Area'!$B:$B,'Land and Water Area'!$A:$A,Datasheet!C3237)</f>
        <v>68596.639999999999</v>
      </c>
      <c r="H3237">
        <f>_xlfn.MAXIFS('Land and Water Area'!$C:$C,'Land and Water Area'!$A:$A,Datasheet!C3237)</f>
        <v>1302.479</v>
      </c>
    </row>
    <row r="3238" spans="1:8" x14ac:dyDescent="0.2">
      <c r="A3238">
        <v>1</v>
      </c>
      <c r="B3238">
        <v>1982</v>
      </c>
      <c r="C3238" t="s">
        <v>44</v>
      </c>
      <c r="D3238" t="s">
        <v>4</v>
      </c>
      <c r="E3238">
        <f>_xlfn.MAXIFS('CO2'!$D:$D,'CO2'!$A:$A,Table1[[#This Row],[Year]],'CO2'!$B:$B,Table1[[#This Row],[State]],'CO2'!$C:$C,Table1[[#This Row],[Sector]])</f>
        <v>31.71</v>
      </c>
      <c r="F3238">
        <f>AVERAGEIFS(Population!$C:$C,Population!$A:$A,Table1[[#This Row],[Year]],Population!$B:$B,Table1[[#This Row],[State]])</f>
        <v>3206103</v>
      </c>
      <c r="G3238">
        <f>_xlfn.MAXIFS('Land and Water Area'!$B:$B,'Land and Water Area'!$A:$A,Datasheet!C3238)</f>
        <v>68596.639999999999</v>
      </c>
      <c r="H3238">
        <f>_xlfn.MAXIFS('Land and Water Area'!$C:$C,'Land and Water Area'!$A:$A,Datasheet!C3238)</f>
        <v>1302.479</v>
      </c>
    </row>
    <row r="3239" spans="1:8" x14ac:dyDescent="0.2">
      <c r="A3239">
        <v>1</v>
      </c>
      <c r="B3239">
        <v>1982</v>
      </c>
      <c r="C3239" t="s">
        <v>44</v>
      </c>
      <c r="D3239" t="s">
        <v>5</v>
      </c>
      <c r="E3239">
        <f>_xlfn.MAXIFS('CO2'!$D:$D,'CO2'!$A:$A,Table1[[#This Row],[Year]],'CO2'!$B:$B,Table1[[#This Row],[State]],'CO2'!$C:$C,Table1[[#This Row],[Sector]])</f>
        <v>21.15</v>
      </c>
      <c r="F3239">
        <f>AVERAGEIFS(Population!$C:$C,Population!$A:$A,Table1[[#This Row],[Year]],Population!$B:$B,Table1[[#This Row],[State]])</f>
        <v>3206103</v>
      </c>
      <c r="G3239">
        <f>_xlfn.MAXIFS('Land and Water Area'!$B:$B,'Land and Water Area'!$A:$A,Datasheet!C3239)</f>
        <v>68596.639999999999</v>
      </c>
      <c r="H3239">
        <f>_xlfn.MAXIFS('Land and Water Area'!$C:$C,'Land and Water Area'!$A:$A,Datasheet!C3239)</f>
        <v>1302.479</v>
      </c>
    </row>
    <row r="3240" spans="1:8" x14ac:dyDescent="0.2">
      <c r="A3240">
        <v>1</v>
      </c>
      <c r="B3240">
        <v>1982</v>
      </c>
      <c r="C3240" t="s">
        <v>44</v>
      </c>
      <c r="D3240" t="s">
        <v>6</v>
      </c>
      <c r="E3240">
        <f>_xlfn.MAXIFS('CO2'!$D:$D,'CO2'!$A:$A,Table1[[#This Row],[Year]],'CO2'!$B:$B,Table1[[#This Row],[State]],'CO2'!$C:$C,Table1[[#This Row],[Sector]])</f>
        <v>4.79</v>
      </c>
      <c r="F3240">
        <f>AVERAGEIFS(Population!$C:$C,Population!$A:$A,Table1[[#This Row],[Year]],Population!$B:$B,Table1[[#This Row],[State]])</f>
        <v>3206103</v>
      </c>
      <c r="G3240">
        <f>_xlfn.MAXIFS('Land and Water Area'!$B:$B,'Land and Water Area'!$A:$A,Datasheet!C3240)</f>
        <v>68596.639999999999</v>
      </c>
      <c r="H3240">
        <f>_xlfn.MAXIFS('Land and Water Area'!$C:$C,'Land and Water Area'!$A:$A,Datasheet!C3240)</f>
        <v>1302.479</v>
      </c>
    </row>
    <row r="3241" spans="1:8" x14ac:dyDescent="0.2">
      <c r="A3241">
        <v>1</v>
      </c>
      <c r="B3241">
        <v>1982</v>
      </c>
      <c r="C3241" t="s">
        <v>44</v>
      </c>
      <c r="D3241" t="s">
        <v>7</v>
      </c>
      <c r="E3241">
        <f>_xlfn.MAXIFS('CO2'!$D:$D,'CO2'!$A:$A,Table1[[#This Row],[Year]],'CO2'!$B:$B,Table1[[#This Row],[State]],'CO2'!$C:$C,Table1[[#This Row],[Sector]])</f>
        <v>24.25</v>
      </c>
      <c r="F3241">
        <f>AVERAGEIFS(Population!$C:$C,Population!$A:$A,Table1[[#This Row],[Year]],Population!$B:$B,Table1[[#This Row],[State]])</f>
        <v>3206103</v>
      </c>
      <c r="G3241">
        <f>_xlfn.MAXIFS('Land and Water Area'!$B:$B,'Land and Water Area'!$A:$A,Datasheet!C3241)</f>
        <v>68596.639999999999</v>
      </c>
      <c r="H3241">
        <f>_xlfn.MAXIFS('Land and Water Area'!$C:$C,'Land and Water Area'!$A:$A,Datasheet!C3241)</f>
        <v>1302.479</v>
      </c>
    </row>
    <row r="3242" spans="1:8" x14ac:dyDescent="0.2">
      <c r="A3242">
        <v>1</v>
      </c>
      <c r="B3242">
        <v>1982</v>
      </c>
      <c r="C3242" t="s">
        <v>45</v>
      </c>
      <c r="D3242" t="s">
        <v>3</v>
      </c>
      <c r="E3242">
        <f>_xlfn.MAXIFS('CO2'!$D:$D,'CO2'!$A:$A,Table1[[#This Row],[Year]],'CO2'!$B:$B,Table1[[#This Row],[State]],'CO2'!$C:$C,Table1[[#This Row],[Sector]])</f>
        <v>2.2200000000000002</v>
      </c>
      <c r="F3242">
        <f>AVERAGEIFS(Population!$C:$C,Population!$A:$A,Table1[[#This Row],[Year]],Population!$B:$B,Table1[[#This Row],[State]])</f>
        <v>2664930</v>
      </c>
      <c r="G3242">
        <f>_xlfn.MAXIFS('Land and Water Area'!$B:$B,'Land and Water Area'!$A:$A,Datasheet!C3242)</f>
        <v>95996.747000000003</v>
      </c>
      <c r="H3242">
        <f>_xlfn.MAXIFS('Land and Water Area'!$C:$C,'Land and Water Area'!$A:$A,Datasheet!C3242)</f>
        <v>2381.8510000000001</v>
      </c>
    </row>
    <row r="3243" spans="1:8" x14ac:dyDescent="0.2">
      <c r="A3243">
        <v>1</v>
      </c>
      <c r="B3243">
        <v>1982</v>
      </c>
      <c r="C3243" t="s">
        <v>45</v>
      </c>
      <c r="D3243" t="s">
        <v>4</v>
      </c>
      <c r="E3243">
        <f>_xlfn.MAXIFS('CO2'!$D:$D,'CO2'!$A:$A,Table1[[#This Row],[Year]],'CO2'!$B:$B,Table1[[#This Row],[State]],'CO2'!$C:$C,Table1[[#This Row],[Sector]])</f>
        <v>0.86</v>
      </c>
      <c r="F3243">
        <f>AVERAGEIFS(Population!$C:$C,Population!$A:$A,Table1[[#This Row],[Year]],Population!$B:$B,Table1[[#This Row],[State]])</f>
        <v>2664930</v>
      </c>
      <c r="G3243">
        <f>_xlfn.MAXIFS('Land and Water Area'!$B:$B,'Land and Water Area'!$A:$A,Datasheet!C3243)</f>
        <v>95996.747000000003</v>
      </c>
      <c r="H3243">
        <f>_xlfn.MAXIFS('Land and Water Area'!$C:$C,'Land and Water Area'!$A:$A,Datasheet!C3243)</f>
        <v>2381.8510000000001</v>
      </c>
    </row>
    <row r="3244" spans="1:8" x14ac:dyDescent="0.2">
      <c r="A3244">
        <v>1</v>
      </c>
      <c r="B3244">
        <v>1982</v>
      </c>
      <c r="C3244" t="s">
        <v>45</v>
      </c>
      <c r="D3244" t="s">
        <v>5</v>
      </c>
      <c r="E3244">
        <f>_xlfn.MAXIFS('CO2'!$D:$D,'CO2'!$A:$A,Table1[[#This Row],[Year]],'CO2'!$B:$B,Table1[[#This Row],[State]],'CO2'!$C:$C,Table1[[#This Row],[Sector]])</f>
        <v>5.82</v>
      </c>
      <c r="F3244">
        <f>AVERAGEIFS(Population!$C:$C,Population!$A:$A,Table1[[#This Row],[Year]],Population!$B:$B,Table1[[#This Row],[State]])</f>
        <v>2664930</v>
      </c>
      <c r="G3244">
        <f>_xlfn.MAXIFS('Land and Water Area'!$B:$B,'Land and Water Area'!$A:$A,Datasheet!C3244)</f>
        <v>95996.747000000003</v>
      </c>
      <c r="H3244">
        <f>_xlfn.MAXIFS('Land and Water Area'!$C:$C,'Land and Water Area'!$A:$A,Datasheet!C3244)</f>
        <v>2381.8510000000001</v>
      </c>
    </row>
    <row r="3245" spans="1:8" x14ac:dyDescent="0.2">
      <c r="A3245">
        <v>1</v>
      </c>
      <c r="B3245">
        <v>1982</v>
      </c>
      <c r="C3245" t="s">
        <v>45</v>
      </c>
      <c r="D3245" t="s">
        <v>6</v>
      </c>
      <c r="E3245">
        <f>_xlfn.MAXIFS('CO2'!$D:$D,'CO2'!$A:$A,Table1[[#This Row],[Year]],'CO2'!$B:$B,Table1[[#This Row],[State]],'CO2'!$C:$C,Table1[[#This Row],[Sector]])</f>
        <v>2.09</v>
      </c>
      <c r="F3245">
        <f>AVERAGEIFS(Population!$C:$C,Population!$A:$A,Table1[[#This Row],[Year]],Population!$B:$B,Table1[[#This Row],[State]])</f>
        <v>2664930</v>
      </c>
      <c r="G3245">
        <f>_xlfn.MAXIFS('Land and Water Area'!$B:$B,'Land and Water Area'!$A:$A,Datasheet!C3245)</f>
        <v>95996.747000000003</v>
      </c>
      <c r="H3245">
        <f>_xlfn.MAXIFS('Land and Water Area'!$C:$C,'Land and Water Area'!$A:$A,Datasheet!C3245)</f>
        <v>2381.8510000000001</v>
      </c>
    </row>
    <row r="3246" spans="1:8" x14ac:dyDescent="0.2">
      <c r="A3246">
        <v>1</v>
      </c>
      <c r="B3246">
        <v>1982</v>
      </c>
      <c r="C3246" t="s">
        <v>45</v>
      </c>
      <c r="D3246" t="s">
        <v>7</v>
      </c>
      <c r="E3246">
        <f>_xlfn.MAXIFS('CO2'!$D:$D,'CO2'!$A:$A,Table1[[#This Row],[Year]],'CO2'!$B:$B,Table1[[#This Row],[State]],'CO2'!$C:$C,Table1[[#This Row],[Sector]])</f>
        <v>17.940000000000001</v>
      </c>
      <c r="F3246">
        <f>AVERAGEIFS(Population!$C:$C,Population!$A:$A,Table1[[#This Row],[Year]],Population!$B:$B,Table1[[#This Row],[State]])</f>
        <v>2664930</v>
      </c>
      <c r="G3246">
        <f>_xlfn.MAXIFS('Land and Water Area'!$B:$B,'Land and Water Area'!$A:$A,Datasheet!C3246)</f>
        <v>95996.747000000003</v>
      </c>
      <c r="H3246">
        <f>_xlfn.MAXIFS('Land and Water Area'!$C:$C,'Land and Water Area'!$A:$A,Datasheet!C3246)</f>
        <v>2381.8510000000001</v>
      </c>
    </row>
    <row r="3247" spans="1:8" x14ac:dyDescent="0.2">
      <c r="A3247">
        <v>1</v>
      </c>
      <c r="B3247">
        <v>1982</v>
      </c>
      <c r="C3247" t="s">
        <v>46</v>
      </c>
      <c r="D3247" t="s">
        <v>3</v>
      </c>
      <c r="E3247">
        <f>_xlfn.MAXIFS('CO2'!$D:$D,'CO2'!$A:$A,Table1[[#This Row],[Year]],'CO2'!$B:$B,Table1[[#This Row],[State]],'CO2'!$C:$C,Table1[[#This Row],[Sector]])</f>
        <v>13.16</v>
      </c>
      <c r="F3247">
        <f>AVERAGEIFS(Population!$C:$C,Population!$A:$A,Table1[[#This Row],[Year]],Population!$B:$B,Table1[[#This Row],[State]])</f>
        <v>11845214</v>
      </c>
      <c r="G3247">
        <f>_xlfn.MAXIFS('Land and Water Area'!$B:$B,'Land and Water Area'!$A:$A,Datasheet!C3247)</f>
        <v>44742.224999999999</v>
      </c>
      <c r="H3247">
        <f>_xlfn.MAXIFS('Land and Water Area'!$C:$C,'Land and Water Area'!$A:$A,Datasheet!C3247)</f>
        <v>1311.921</v>
      </c>
    </row>
    <row r="3248" spans="1:8" x14ac:dyDescent="0.2">
      <c r="A3248">
        <v>1</v>
      </c>
      <c r="B3248">
        <v>1982</v>
      </c>
      <c r="C3248" t="s">
        <v>46</v>
      </c>
      <c r="D3248" t="s">
        <v>4</v>
      </c>
      <c r="E3248">
        <f>_xlfn.MAXIFS('CO2'!$D:$D,'CO2'!$A:$A,Table1[[#This Row],[Year]],'CO2'!$B:$B,Table1[[#This Row],[State]],'CO2'!$C:$C,Table1[[#This Row],[Sector]])</f>
        <v>97.85</v>
      </c>
      <c r="F3248">
        <f>AVERAGEIFS(Population!$C:$C,Population!$A:$A,Table1[[#This Row],[Year]],Population!$B:$B,Table1[[#This Row],[State]])</f>
        <v>11845214</v>
      </c>
      <c r="G3248">
        <f>_xlfn.MAXIFS('Land and Water Area'!$B:$B,'Land and Water Area'!$A:$A,Datasheet!C3248)</f>
        <v>44742.224999999999</v>
      </c>
      <c r="H3248">
        <f>_xlfn.MAXIFS('Land and Water Area'!$C:$C,'Land and Water Area'!$A:$A,Datasheet!C3248)</f>
        <v>1311.921</v>
      </c>
    </row>
    <row r="3249" spans="1:8" x14ac:dyDescent="0.2">
      <c r="A3249">
        <v>1</v>
      </c>
      <c r="B3249">
        <v>1982</v>
      </c>
      <c r="C3249" t="s">
        <v>46</v>
      </c>
      <c r="D3249" t="s">
        <v>5</v>
      </c>
      <c r="E3249">
        <f>_xlfn.MAXIFS('CO2'!$D:$D,'CO2'!$A:$A,Table1[[#This Row],[Year]],'CO2'!$B:$B,Table1[[#This Row],[State]],'CO2'!$C:$C,Table1[[#This Row],[Sector]])</f>
        <v>52.88</v>
      </c>
      <c r="F3249">
        <f>AVERAGEIFS(Population!$C:$C,Population!$A:$A,Table1[[#This Row],[Year]],Population!$B:$B,Table1[[#This Row],[State]])</f>
        <v>11845214</v>
      </c>
      <c r="G3249">
        <f>_xlfn.MAXIFS('Land and Water Area'!$B:$B,'Land and Water Area'!$A:$A,Datasheet!C3249)</f>
        <v>44742.224999999999</v>
      </c>
      <c r="H3249">
        <f>_xlfn.MAXIFS('Land and Water Area'!$C:$C,'Land and Water Area'!$A:$A,Datasheet!C3249)</f>
        <v>1311.921</v>
      </c>
    </row>
    <row r="3250" spans="1:8" x14ac:dyDescent="0.2">
      <c r="A3250">
        <v>1</v>
      </c>
      <c r="B3250">
        <v>1982</v>
      </c>
      <c r="C3250" t="s">
        <v>46</v>
      </c>
      <c r="D3250" t="s">
        <v>6</v>
      </c>
      <c r="E3250">
        <f>_xlfn.MAXIFS('CO2'!$D:$D,'CO2'!$A:$A,Table1[[#This Row],[Year]],'CO2'!$B:$B,Table1[[#This Row],[State]],'CO2'!$C:$C,Table1[[#This Row],[Sector]])</f>
        <v>25.73</v>
      </c>
      <c r="F3250">
        <f>AVERAGEIFS(Population!$C:$C,Population!$A:$A,Table1[[#This Row],[Year]],Population!$B:$B,Table1[[#This Row],[State]])</f>
        <v>11845214</v>
      </c>
      <c r="G3250">
        <f>_xlfn.MAXIFS('Land and Water Area'!$B:$B,'Land and Water Area'!$A:$A,Datasheet!C3250)</f>
        <v>44742.224999999999</v>
      </c>
      <c r="H3250">
        <f>_xlfn.MAXIFS('Land and Water Area'!$C:$C,'Land and Water Area'!$A:$A,Datasheet!C3250)</f>
        <v>1311.921</v>
      </c>
    </row>
    <row r="3251" spans="1:8" x14ac:dyDescent="0.2">
      <c r="A3251">
        <v>1</v>
      </c>
      <c r="B3251">
        <v>1982</v>
      </c>
      <c r="C3251" t="s">
        <v>46</v>
      </c>
      <c r="D3251" t="s">
        <v>7</v>
      </c>
      <c r="E3251">
        <f>_xlfn.MAXIFS('CO2'!$D:$D,'CO2'!$A:$A,Table1[[#This Row],[Year]],'CO2'!$B:$B,Table1[[#This Row],[State]],'CO2'!$C:$C,Table1[[#This Row],[Sector]])</f>
        <v>51.31</v>
      </c>
      <c r="F3251">
        <f>AVERAGEIFS(Population!$C:$C,Population!$A:$A,Table1[[#This Row],[Year]],Population!$B:$B,Table1[[#This Row],[State]])</f>
        <v>11845214</v>
      </c>
      <c r="G3251">
        <f>_xlfn.MAXIFS('Land and Water Area'!$B:$B,'Land and Water Area'!$A:$A,Datasheet!C3251)</f>
        <v>44742.224999999999</v>
      </c>
      <c r="H3251">
        <f>_xlfn.MAXIFS('Land and Water Area'!$C:$C,'Land and Water Area'!$A:$A,Datasheet!C3251)</f>
        <v>1311.921</v>
      </c>
    </row>
    <row r="3252" spans="1:8" x14ac:dyDescent="0.2">
      <c r="A3252">
        <v>1</v>
      </c>
      <c r="B3252">
        <v>1982</v>
      </c>
      <c r="C3252" t="s">
        <v>47</v>
      </c>
      <c r="D3252" t="s">
        <v>3</v>
      </c>
      <c r="E3252">
        <f>_xlfn.MAXIFS('CO2'!$D:$D,'CO2'!$A:$A,Table1[[#This Row],[Year]],'CO2'!$B:$B,Table1[[#This Row],[State]],'CO2'!$C:$C,Table1[[#This Row],[Sector]])</f>
        <v>0.73</v>
      </c>
      <c r="F3252">
        <f>AVERAGEIFS(Population!$C:$C,Population!$A:$A,Table1[[#This Row],[Year]],Population!$B:$B,Table1[[#This Row],[State]])</f>
        <v>954178</v>
      </c>
      <c r="G3252">
        <f>_xlfn.MAXIFS('Land and Water Area'!$B:$B,'Land and Water Area'!$A:$A,Datasheet!C3252)</f>
        <v>1033.8920000000001</v>
      </c>
      <c r="H3252">
        <f>_xlfn.MAXIFS('Land and Water Area'!$C:$C,'Land and Water Area'!$A:$A,Datasheet!C3252)</f>
        <v>511.07900000000001</v>
      </c>
    </row>
    <row r="3253" spans="1:8" x14ac:dyDescent="0.2">
      <c r="A3253">
        <v>1</v>
      </c>
      <c r="B3253">
        <v>1982</v>
      </c>
      <c r="C3253" t="s">
        <v>47</v>
      </c>
      <c r="D3253" t="s">
        <v>4</v>
      </c>
      <c r="E3253">
        <f>_xlfn.MAXIFS('CO2'!$D:$D,'CO2'!$A:$A,Table1[[#This Row],[Year]],'CO2'!$B:$B,Table1[[#This Row],[State]],'CO2'!$C:$C,Table1[[#This Row],[Sector]])</f>
        <v>0.42</v>
      </c>
      <c r="F3253">
        <f>AVERAGEIFS(Population!$C:$C,Population!$A:$A,Table1[[#This Row],[Year]],Population!$B:$B,Table1[[#This Row],[State]])</f>
        <v>954178</v>
      </c>
      <c r="G3253">
        <f>_xlfn.MAXIFS('Land and Water Area'!$B:$B,'Land and Water Area'!$A:$A,Datasheet!C3253)</f>
        <v>1033.8920000000001</v>
      </c>
      <c r="H3253">
        <f>_xlfn.MAXIFS('Land and Water Area'!$C:$C,'Land and Water Area'!$A:$A,Datasheet!C3253)</f>
        <v>511.07900000000001</v>
      </c>
    </row>
    <row r="3254" spans="1:8" x14ac:dyDescent="0.2">
      <c r="A3254">
        <v>1</v>
      </c>
      <c r="B3254">
        <v>1982</v>
      </c>
      <c r="C3254" t="s">
        <v>47</v>
      </c>
      <c r="D3254" t="s">
        <v>5</v>
      </c>
      <c r="E3254">
        <f>_xlfn.MAXIFS('CO2'!$D:$D,'CO2'!$A:$A,Table1[[#This Row],[Year]],'CO2'!$B:$B,Table1[[#This Row],[State]],'CO2'!$C:$C,Table1[[#This Row],[Sector]])</f>
        <v>0.73</v>
      </c>
      <c r="F3254">
        <f>AVERAGEIFS(Population!$C:$C,Population!$A:$A,Table1[[#This Row],[Year]],Population!$B:$B,Table1[[#This Row],[State]])</f>
        <v>954178</v>
      </c>
      <c r="G3254">
        <f>_xlfn.MAXIFS('Land and Water Area'!$B:$B,'Land and Water Area'!$A:$A,Datasheet!C3254)</f>
        <v>1033.8920000000001</v>
      </c>
      <c r="H3254">
        <f>_xlfn.MAXIFS('Land and Water Area'!$C:$C,'Land and Water Area'!$A:$A,Datasheet!C3254)</f>
        <v>511.07900000000001</v>
      </c>
    </row>
    <row r="3255" spans="1:8" x14ac:dyDescent="0.2">
      <c r="A3255">
        <v>1</v>
      </c>
      <c r="B3255">
        <v>1982</v>
      </c>
      <c r="C3255" t="s">
        <v>47</v>
      </c>
      <c r="D3255" t="s">
        <v>6</v>
      </c>
      <c r="E3255">
        <f>_xlfn.MAXIFS('CO2'!$D:$D,'CO2'!$A:$A,Table1[[#This Row],[Year]],'CO2'!$B:$B,Table1[[#This Row],[State]],'CO2'!$C:$C,Table1[[#This Row],[Sector]])</f>
        <v>1.95</v>
      </c>
      <c r="F3255">
        <f>AVERAGEIFS(Population!$C:$C,Population!$A:$A,Table1[[#This Row],[Year]],Population!$B:$B,Table1[[#This Row],[State]])</f>
        <v>954178</v>
      </c>
      <c r="G3255">
        <f>_xlfn.MAXIFS('Land and Water Area'!$B:$B,'Land and Water Area'!$A:$A,Datasheet!C3255)</f>
        <v>1033.8920000000001</v>
      </c>
      <c r="H3255">
        <f>_xlfn.MAXIFS('Land and Water Area'!$C:$C,'Land and Water Area'!$A:$A,Datasheet!C3255)</f>
        <v>511.07900000000001</v>
      </c>
    </row>
    <row r="3256" spans="1:8" x14ac:dyDescent="0.2">
      <c r="A3256">
        <v>1</v>
      </c>
      <c r="B3256">
        <v>1982</v>
      </c>
      <c r="C3256" t="s">
        <v>47</v>
      </c>
      <c r="D3256" t="s">
        <v>7</v>
      </c>
      <c r="E3256">
        <f>_xlfn.MAXIFS('CO2'!$D:$D,'CO2'!$A:$A,Table1[[#This Row],[Year]],'CO2'!$B:$B,Table1[[#This Row],[State]],'CO2'!$C:$C,Table1[[#This Row],[Sector]])</f>
        <v>3.6</v>
      </c>
      <c r="F3256">
        <f>AVERAGEIFS(Population!$C:$C,Population!$A:$A,Table1[[#This Row],[Year]],Population!$B:$B,Table1[[#This Row],[State]])</f>
        <v>954178</v>
      </c>
      <c r="G3256">
        <f>_xlfn.MAXIFS('Land and Water Area'!$B:$B,'Land and Water Area'!$A:$A,Datasheet!C3256)</f>
        <v>1033.8920000000001</v>
      </c>
      <c r="H3256">
        <f>_xlfn.MAXIFS('Land and Water Area'!$C:$C,'Land and Water Area'!$A:$A,Datasheet!C3256)</f>
        <v>511.07900000000001</v>
      </c>
    </row>
    <row r="3257" spans="1:8" x14ac:dyDescent="0.2">
      <c r="A3257">
        <v>1</v>
      </c>
      <c r="B3257">
        <v>1982</v>
      </c>
      <c r="C3257" t="s">
        <v>48</v>
      </c>
      <c r="D3257" t="s">
        <v>3</v>
      </c>
      <c r="E3257">
        <f>_xlfn.MAXIFS('CO2'!$D:$D,'CO2'!$A:$A,Table1[[#This Row],[Year]],'CO2'!$B:$B,Table1[[#This Row],[State]],'CO2'!$C:$C,Table1[[#This Row],[Sector]])</f>
        <v>1.49</v>
      </c>
      <c r="F3257">
        <f>AVERAGEIFS(Population!$C:$C,Population!$A:$A,Table1[[#This Row],[Year]],Population!$B:$B,Table1[[#This Row],[State]])</f>
        <v>3207614</v>
      </c>
      <c r="G3257">
        <f>_xlfn.MAXIFS('Land and Water Area'!$B:$B,'Land and Water Area'!$A:$A,Datasheet!C3257)</f>
        <v>30064.23</v>
      </c>
      <c r="H3257">
        <f>_xlfn.MAXIFS('Land and Water Area'!$C:$C,'Land and Water Area'!$A:$A,Datasheet!C3257)</f>
        <v>1959.2529999999999</v>
      </c>
    </row>
    <row r="3258" spans="1:8" x14ac:dyDescent="0.2">
      <c r="A3258">
        <v>1</v>
      </c>
      <c r="B3258">
        <v>1982</v>
      </c>
      <c r="C3258" t="s">
        <v>48</v>
      </c>
      <c r="D3258" t="s">
        <v>4</v>
      </c>
      <c r="E3258">
        <f>_xlfn.MAXIFS('CO2'!$D:$D,'CO2'!$A:$A,Table1[[#This Row],[Year]],'CO2'!$B:$B,Table1[[#This Row],[State]],'CO2'!$C:$C,Table1[[#This Row],[Sector]])</f>
        <v>20.46</v>
      </c>
      <c r="F3258">
        <f>AVERAGEIFS(Population!$C:$C,Population!$A:$A,Table1[[#This Row],[Year]],Population!$B:$B,Table1[[#This Row],[State]])</f>
        <v>3207614</v>
      </c>
      <c r="G3258">
        <f>_xlfn.MAXIFS('Land and Water Area'!$B:$B,'Land and Water Area'!$A:$A,Datasheet!C3258)</f>
        <v>30064.23</v>
      </c>
      <c r="H3258">
        <f>_xlfn.MAXIFS('Land and Water Area'!$C:$C,'Land and Water Area'!$A:$A,Datasheet!C3258)</f>
        <v>1959.2529999999999</v>
      </c>
    </row>
    <row r="3259" spans="1:8" x14ac:dyDescent="0.2">
      <c r="A3259">
        <v>1</v>
      </c>
      <c r="B3259">
        <v>1982</v>
      </c>
      <c r="C3259" t="s">
        <v>48</v>
      </c>
      <c r="D3259" t="s">
        <v>5</v>
      </c>
      <c r="E3259">
        <f>_xlfn.MAXIFS('CO2'!$D:$D,'CO2'!$A:$A,Table1[[#This Row],[Year]],'CO2'!$B:$B,Table1[[#This Row],[State]],'CO2'!$C:$C,Table1[[#This Row],[Sector]])</f>
        <v>10.95</v>
      </c>
      <c r="F3259">
        <f>AVERAGEIFS(Population!$C:$C,Population!$A:$A,Table1[[#This Row],[Year]],Population!$B:$B,Table1[[#This Row],[State]])</f>
        <v>3207614</v>
      </c>
      <c r="G3259">
        <f>_xlfn.MAXIFS('Land and Water Area'!$B:$B,'Land and Water Area'!$A:$A,Datasheet!C3259)</f>
        <v>30064.23</v>
      </c>
      <c r="H3259">
        <f>_xlfn.MAXIFS('Land and Water Area'!$C:$C,'Land and Water Area'!$A:$A,Datasheet!C3259)</f>
        <v>1959.2529999999999</v>
      </c>
    </row>
    <row r="3260" spans="1:8" x14ac:dyDescent="0.2">
      <c r="A3260">
        <v>1</v>
      </c>
      <c r="B3260">
        <v>1982</v>
      </c>
      <c r="C3260" t="s">
        <v>48</v>
      </c>
      <c r="D3260" t="s">
        <v>6</v>
      </c>
      <c r="E3260">
        <f>_xlfn.MAXIFS('CO2'!$D:$D,'CO2'!$A:$A,Table1[[#This Row],[Year]],'CO2'!$B:$B,Table1[[#This Row],[State]],'CO2'!$C:$C,Table1[[#This Row],[Sector]])</f>
        <v>1.96</v>
      </c>
      <c r="F3260">
        <f>AVERAGEIFS(Population!$C:$C,Population!$A:$A,Table1[[#This Row],[Year]],Population!$B:$B,Table1[[#This Row],[State]])</f>
        <v>3207614</v>
      </c>
      <c r="G3260">
        <f>_xlfn.MAXIFS('Land and Water Area'!$B:$B,'Land and Water Area'!$A:$A,Datasheet!C3260)</f>
        <v>30064.23</v>
      </c>
      <c r="H3260">
        <f>_xlfn.MAXIFS('Land and Water Area'!$C:$C,'Land and Water Area'!$A:$A,Datasheet!C3260)</f>
        <v>1959.2529999999999</v>
      </c>
    </row>
    <row r="3261" spans="1:8" x14ac:dyDescent="0.2">
      <c r="A3261">
        <v>1</v>
      </c>
      <c r="B3261">
        <v>1982</v>
      </c>
      <c r="C3261" t="s">
        <v>48</v>
      </c>
      <c r="D3261" t="s">
        <v>7</v>
      </c>
      <c r="E3261">
        <f>_xlfn.MAXIFS('CO2'!$D:$D,'CO2'!$A:$A,Table1[[#This Row],[Year]],'CO2'!$B:$B,Table1[[#This Row],[State]],'CO2'!$C:$C,Table1[[#This Row],[Sector]])</f>
        <v>17.510000000000002</v>
      </c>
      <c r="F3261">
        <f>AVERAGEIFS(Population!$C:$C,Population!$A:$A,Table1[[#This Row],[Year]],Population!$B:$B,Table1[[#This Row],[State]])</f>
        <v>3207614</v>
      </c>
      <c r="G3261">
        <f>_xlfn.MAXIFS('Land and Water Area'!$B:$B,'Land and Water Area'!$A:$A,Datasheet!C3261)</f>
        <v>30064.23</v>
      </c>
      <c r="H3261">
        <f>_xlfn.MAXIFS('Land and Water Area'!$C:$C,'Land and Water Area'!$A:$A,Datasheet!C3261)</f>
        <v>1959.2529999999999</v>
      </c>
    </row>
    <row r="3262" spans="1:8" x14ac:dyDescent="0.2">
      <c r="A3262">
        <v>1</v>
      </c>
      <c r="B3262">
        <v>1982</v>
      </c>
      <c r="C3262" t="s">
        <v>49</v>
      </c>
      <c r="D3262" t="s">
        <v>3</v>
      </c>
      <c r="E3262">
        <f>_xlfn.MAXIFS('CO2'!$D:$D,'CO2'!$A:$A,Table1[[#This Row],[Year]],'CO2'!$B:$B,Table1[[#This Row],[State]],'CO2'!$C:$C,Table1[[#This Row],[Sector]])</f>
        <v>0.73</v>
      </c>
      <c r="F3262">
        <f>AVERAGEIFS(Population!$C:$C,Population!$A:$A,Table1[[#This Row],[Year]],Population!$B:$B,Table1[[#This Row],[State]])</f>
        <v>690586</v>
      </c>
      <c r="G3262">
        <f>_xlfn.MAXIFS('Land and Water Area'!$B:$B,'Land and Water Area'!$A:$A,Datasheet!C3262)</f>
        <v>75807.888000000006</v>
      </c>
      <c r="H3262">
        <f>_xlfn.MAXIFS('Land and Water Area'!$C:$C,'Land and Water Area'!$A:$A,Datasheet!C3262)</f>
        <v>1308.001</v>
      </c>
    </row>
    <row r="3263" spans="1:8" x14ac:dyDescent="0.2">
      <c r="A3263">
        <v>1</v>
      </c>
      <c r="B3263">
        <v>1982</v>
      </c>
      <c r="C3263" t="s">
        <v>49</v>
      </c>
      <c r="D3263" t="s">
        <v>4</v>
      </c>
      <c r="E3263">
        <f>_xlfn.MAXIFS('CO2'!$D:$D,'CO2'!$A:$A,Table1[[#This Row],[Year]],'CO2'!$B:$B,Table1[[#This Row],[State]],'CO2'!$C:$C,Table1[[#This Row],[Sector]])</f>
        <v>2.96</v>
      </c>
      <c r="F3263">
        <f>AVERAGEIFS(Population!$C:$C,Population!$A:$A,Table1[[#This Row],[Year]],Population!$B:$B,Table1[[#This Row],[State]])</f>
        <v>690586</v>
      </c>
      <c r="G3263">
        <f>_xlfn.MAXIFS('Land and Water Area'!$B:$B,'Land and Water Area'!$A:$A,Datasheet!C3263)</f>
        <v>75807.888000000006</v>
      </c>
      <c r="H3263">
        <f>_xlfn.MAXIFS('Land and Water Area'!$C:$C,'Land and Water Area'!$A:$A,Datasheet!C3263)</f>
        <v>1308.001</v>
      </c>
    </row>
    <row r="3264" spans="1:8" x14ac:dyDescent="0.2">
      <c r="A3264">
        <v>1</v>
      </c>
      <c r="B3264">
        <v>1982</v>
      </c>
      <c r="C3264" t="s">
        <v>49</v>
      </c>
      <c r="D3264" t="s">
        <v>5</v>
      </c>
      <c r="E3264">
        <f>_xlfn.MAXIFS('CO2'!$D:$D,'CO2'!$A:$A,Table1[[#This Row],[Year]],'CO2'!$B:$B,Table1[[#This Row],[State]],'CO2'!$C:$C,Table1[[#This Row],[Sector]])</f>
        <v>2.1</v>
      </c>
      <c r="F3264">
        <f>AVERAGEIFS(Population!$C:$C,Population!$A:$A,Table1[[#This Row],[Year]],Population!$B:$B,Table1[[#This Row],[State]])</f>
        <v>690586</v>
      </c>
      <c r="G3264">
        <f>_xlfn.MAXIFS('Land and Water Area'!$B:$B,'Land and Water Area'!$A:$A,Datasheet!C3264)</f>
        <v>75807.888000000006</v>
      </c>
      <c r="H3264">
        <f>_xlfn.MAXIFS('Land and Water Area'!$C:$C,'Land and Water Area'!$A:$A,Datasheet!C3264)</f>
        <v>1308.001</v>
      </c>
    </row>
    <row r="3265" spans="1:8" x14ac:dyDescent="0.2">
      <c r="A3265">
        <v>1</v>
      </c>
      <c r="B3265">
        <v>1982</v>
      </c>
      <c r="C3265" t="s">
        <v>49</v>
      </c>
      <c r="D3265" t="s">
        <v>6</v>
      </c>
      <c r="E3265">
        <f>_xlfn.MAXIFS('CO2'!$D:$D,'CO2'!$A:$A,Table1[[#This Row],[Year]],'CO2'!$B:$B,Table1[[#This Row],[State]],'CO2'!$C:$C,Table1[[#This Row],[Sector]])</f>
        <v>1.23</v>
      </c>
      <c r="F3265">
        <f>AVERAGEIFS(Population!$C:$C,Population!$A:$A,Table1[[#This Row],[Year]],Population!$B:$B,Table1[[#This Row],[State]])</f>
        <v>690586</v>
      </c>
      <c r="G3265">
        <f>_xlfn.MAXIFS('Land and Water Area'!$B:$B,'Land and Water Area'!$A:$A,Datasheet!C3265)</f>
        <v>75807.888000000006</v>
      </c>
      <c r="H3265">
        <f>_xlfn.MAXIFS('Land and Water Area'!$C:$C,'Land and Water Area'!$A:$A,Datasheet!C3265)</f>
        <v>1308.001</v>
      </c>
    </row>
    <row r="3266" spans="1:8" x14ac:dyDescent="0.2">
      <c r="A3266">
        <v>1</v>
      </c>
      <c r="B3266">
        <v>1982</v>
      </c>
      <c r="C3266" t="s">
        <v>49</v>
      </c>
      <c r="D3266" t="s">
        <v>7</v>
      </c>
      <c r="E3266">
        <f>_xlfn.MAXIFS('CO2'!$D:$D,'CO2'!$A:$A,Table1[[#This Row],[Year]],'CO2'!$B:$B,Table1[[#This Row],[State]],'CO2'!$C:$C,Table1[[#This Row],[Sector]])</f>
        <v>4.37</v>
      </c>
      <c r="F3266">
        <f>AVERAGEIFS(Population!$C:$C,Population!$A:$A,Table1[[#This Row],[Year]],Population!$B:$B,Table1[[#This Row],[State]])</f>
        <v>690586</v>
      </c>
      <c r="G3266">
        <f>_xlfn.MAXIFS('Land and Water Area'!$B:$B,'Land and Water Area'!$A:$A,Datasheet!C3266)</f>
        <v>75807.888000000006</v>
      </c>
      <c r="H3266">
        <f>_xlfn.MAXIFS('Land and Water Area'!$C:$C,'Land and Water Area'!$A:$A,Datasheet!C3266)</f>
        <v>1308.001</v>
      </c>
    </row>
    <row r="3267" spans="1:8" x14ac:dyDescent="0.2">
      <c r="A3267">
        <v>1</v>
      </c>
      <c r="B3267">
        <v>1982</v>
      </c>
      <c r="C3267" t="s">
        <v>50</v>
      </c>
      <c r="D3267" t="s">
        <v>3</v>
      </c>
      <c r="E3267">
        <f>_xlfn.MAXIFS('CO2'!$D:$D,'CO2'!$A:$A,Table1[[#This Row],[Year]],'CO2'!$B:$B,Table1[[#This Row],[State]],'CO2'!$C:$C,Table1[[#This Row],[Sector]])</f>
        <v>3.27</v>
      </c>
      <c r="F3267">
        <f>AVERAGEIFS(Population!$C:$C,Population!$A:$A,Table1[[#This Row],[Year]],Population!$B:$B,Table1[[#This Row],[State]])</f>
        <v>4646050</v>
      </c>
      <c r="G3267">
        <f>_xlfn.MAXIFS('Land and Water Area'!$B:$B,'Land and Water Area'!$A:$A,Datasheet!C3267)</f>
        <v>41232.743999999999</v>
      </c>
      <c r="H3267">
        <f>_xlfn.MAXIFS('Land and Water Area'!$C:$C,'Land and Water Area'!$A:$A,Datasheet!C3267)</f>
        <v>896.62800000000004</v>
      </c>
    </row>
    <row r="3268" spans="1:8" x14ac:dyDescent="0.2">
      <c r="A3268">
        <v>1</v>
      </c>
      <c r="B3268">
        <v>1982</v>
      </c>
      <c r="C3268" t="s">
        <v>50</v>
      </c>
      <c r="D3268" t="s">
        <v>4</v>
      </c>
      <c r="E3268">
        <f>_xlfn.MAXIFS('CO2'!$D:$D,'CO2'!$A:$A,Table1[[#This Row],[Year]],'CO2'!$B:$B,Table1[[#This Row],[State]],'CO2'!$C:$C,Table1[[#This Row],[Sector]])</f>
        <v>37.270000000000003</v>
      </c>
      <c r="F3268">
        <f>AVERAGEIFS(Population!$C:$C,Population!$A:$A,Table1[[#This Row],[Year]],Population!$B:$B,Table1[[#This Row],[State]])</f>
        <v>4646050</v>
      </c>
      <c r="G3268">
        <f>_xlfn.MAXIFS('Land and Water Area'!$B:$B,'Land and Water Area'!$A:$A,Datasheet!C3268)</f>
        <v>41232.743999999999</v>
      </c>
      <c r="H3268">
        <f>_xlfn.MAXIFS('Land and Water Area'!$C:$C,'Land and Water Area'!$A:$A,Datasheet!C3268)</f>
        <v>896.62800000000004</v>
      </c>
    </row>
    <row r="3269" spans="1:8" x14ac:dyDescent="0.2">
      <c r="A3269">
        <v>1</v>
      </c>
      <c r="B3269">
        <v>1982</v>
      </c>
      <c r="C3269" t="s">
        <v>50</v>
      </c>
      <c r="D3269" t="s">
        <v>5</v>
      </c>
      <c r="E3269">
        <f>_xlfn.MAXIFS('CO2'!$D:$D,'CO2'!$A:$A,Table1[[#This Row],[Year]],'CO2'!$B:$B,Table1[[#This Row],[State]],'CO2'!$C:$C,Table1[[#This Row],[Sector]])</f>
        <v>16.54</v>
      </c>
      <c r="F3269">
        <f>AVERAGEIFS(Population!$C:$C,Population!$A:$A,Table1[[#This Row],[Year]],Population!$B:$B,Table1[[#This Row],[State]])</f>
        <v>4646050</v>
      </c>
      <c r="G3269">
        <f>_xlfn.MAXIFS('Land and Water Area'!$B:$B,'Land and Water Area'!$A:$A,Datasheet!C3269)</f>
        <v>41232.743999999999</v>
      </c>
      <c r="H3269">
        <f>_xlfn.MAXIFS('Land and Water Area'!$C:$C,'Land and Water Area'!$A:$A,Datasheet!C3269)</f>
        <v>896.62800000000004</v>
      </c>
    </row>
    <row r="3270" spans="1:8" x14ac:dyDescent="0.2">
      <c r="A3270">
        <v>1</v>
      </c>
      <c r="B3270">
        <v>1982</v>
      </c>
      <c r="C3270" t="s">
        <v>50</v>
      </c>
      <c r="D3270" t="s">
        <v>6</v>
      </c>
      <c r="E3270">
        <f>_xlfn.MAXIFS('CO2'!$D:$D,'CO2'!$A:$A,Table1[[#This Row],[Year]],'CO2'!$B:$B,Table1[[#This Row],[State]],'CO2'!$C:$C,Table1[[#This Row],[Sector]])</f>
        <v>3</v>
      </c>
      <c r="F3270">
        <f>AVERAGEIFS(Population!$C:$C,Population!$A:$A,Table1[[#This Row],[Year]],Population!$B:$B,Table1[[#This Row],[State]])</f>
        <v>4646050</v>
      </c>
      <c r="G3270">
        <f>_xlfn.MAXIFS('Land and Water Area'!$B:$B,'Land and Water Area'!$A:$A,Datasheet!C3270)</f>
        <v>41232.743999999999</v>
      </c>
      <c r="H3270">
        <f>_xlfn.MAXIFS('Land and Water Area'!$C:$C,'Land and Water Area'!$A:$A,Datasheet!C3270)</f>
        <v>896.62800000000004</v>
      </c>
    </row>
    <row r="3271" spans="1:8" x14ac:dyDescent="0.2">
      <c r="A3271">
        <v>1</v>
      </c>
      <c r="B3271">
        <v>1982</v>
      </c>
      <c r="C3271" t="s">
        <v>50</v>
      </c>
      <c r="D3271" t="s">
        <v>7</v>
      </c>
      <c r="E3271">
        <f>_xlfn.MAXIFS('CO2'!$D:$D,'CO2'!$A:$A,Table1[[#This Row],[Year]],'CO2'!$B:$B,Table1[[#This Row],[State]],'CO2'!$C:$C,Table1[[#This Row],[Sector]])</f>
        <v>28.14</v>
      </c>
      <c r="F3271">
        <f>AVERAGEIFS(Population!$C:$C,Population!$A:$A,Table1[[#This Row],[Year]],Population!$B:$B,Table1[[#This Row],[State]])</f>
        <v>4646050</v>
      </c>
      <c r="G3271">
        <f>_xlfn.MAXIFS('Land and Water Area'!$B:$B,'Land and Water Area'!$A:$A,Datasheet!C3271)</f>
        <v>41232.743999999999</v>
      </c>
      <c r="H3271">
        <f>_xlfn.MAXIFS('Land and Water Area'!$C:$C,'Land and Water Area'!$A:$A,Datasheet!C3271)</f>
        <v>896.62800000000004</v>
      </c>
    </row>
    <row r="3272" spans="1:8" x14ac:dyDescent="0.2">
      <c r="A3272">
        <v>1</v>
      </c>
      <c r="B3272">
        <v>1982</v>
      </c>
      <c r="C3272" t="s">
        <v>51</v>
      </c>
      <c r="D3272" t="s">
        <v>3</v>
      </c>
      <c r="E3272">
        <f>_xlfn.MAXIFS('CO2'!$D:$D,'CO2'!$A:$A,Table1[[#This Row],[Year]],'CO2'!$B:$B,Table1[[#This Row],[State]],'CO2'!$C:$C,Table1[[#This Row],[Sector]])</f>
        <v>14.51</v>
      </c>
      <c r="F3272">
        <f>AVERAGEIFS(Population!$C:$C,Population!$A:$A,Table1[[#This Row],[Year]],Population!$B:$B,Table1[[#This Row],[State]])</f>
        <v>15331379</v>
      </c>
      <c r="G3272">
        <f>_xlfn.MAXIFS('Land and Water Area'!$B:$B,'Land and Water Area'!$A:$A,Datasheet!C3272)</f>
        <v>261270.027</v>
      </c>
      <c r="H3272">
        <f>_xlfn.MAXIFS('Land and Water Area'!$C:$C,'Land and Water Area'!$A:$A,Datasheet!C3272)</f>
        <v>7329.0280000000002</v>
      </c>
    </row>
    <row r="3273" spans="1:8" x14ac:dyDescent="0.2">
      <c r="A3273">
        <v>1</v>
      </c>
      <c r="B3273">
        <v>1982</v>
      </c>
      <c r="C3273" t="s">
        <v>51</v>
      </c>
      <c r="D3273" t="s">
        <v>4</v>
      </c>
      <c r="E3273">
        <f>_xlfn.MAXIFS('CO2'!$D:$D,'CO2'!$A:$A,Table1[[#This Row],[Year]],'CO2'!$B:$B,Table1[[#This Row],[State]],'CO2'!$C:$C,Table1[[#This Row],[Sector]])</f>
        <v>152.01</v>
      </c>
      <c r="F3273">
        <f>AVERAGEIFS(Population!$C:$C,Population!$A:$A,Table1[[#This Row],[Year]],Population!$B:$B,Table1[[#This Row],[State]])</f>
        <v>15331379</v>
      </c>
      <c r="G3273">
        <f>_xlfn.MAXIFS('Land and Water Area'!$B:$B,'Land and Water Area'!$A:$A,Datasheet!C3273)</f>
        <v>261270.027</v>
      </c>
      <c r="H3273">
        <f>_xlfn.MAXIFS('Land and Water Area'!$C:$C,'Land and Water Area'!$A:$A,Datasheet!C3273)</f>
        <v>7329.0280000000002</v>
      </c>
    </row>
    <row r="3274" spans="1:8" x14ac:dyDescent="0.2">
      <c r="A3274">
        <v>1</v>
      </c>
      <c r="B3274">
        <v>1982</v>
      </c>
      <c r="C3274" t="s">
        <v>51</v>
      </c>
      <c r="D3274" t="s">
        <v>5</v>
      </c>
      <c r="E3274">
        <f>_xlfn.MAXIFS('CO2'!$D:$D,'CO2'!$A:$A,Table1[[#This Row],[Year]],'CO2'!$B:$B,Table1[[#This Row],[State]],'CO2'!$C:$C,Table1[[#This Row],[Sector]])</f>
        <v>172.58</v>
      </c>
      <c r="F3274">
        <f>AVERAGEIFS(Population!$C:$C,Population!$A:$A,Table1[[#This Row],[Year]],Population!$B:$B,Table1[[#This Row],[State]])</f>
        <v>15331379</v>
      </c>
      <c r="G3274">
        <f>_xlfn.MAXIFS('Land and Water Area'!$B:$B,'Land and Water Area'!$A:$A,Datasheet!C3274)</f>
        <v>261270.027</v>
      </c>
      <c r="H3274">
        <f>_xlfn.MAXIFS('Land and Water Area'!$C:$C,'Land and Water Area'!$A:$A,Datasheet!C3274)</f>
        <v>7329.0280000000002</v>
      </c>
    </row>
    <row r="3275" spans="1:8" x14ac:dyDescent="0.2">
      <c r="A3275">
        <v>1</v>
      </c>
      <c r="B3275">
        <v>1982</v>
      </c>
      <c r="C3275" t="s">
        <v>51</v>
      </c>
      <c r="D3275" t="s">
        <v>6</v>
      </c>
      <c r="E3275">
        <f>_xlfn.MAXIFS('CO2'!$D:$D,'CO2'!$A:$A,Table1[[#This Row],[Year]],'CO2'!$B:$B,Table1[[#This Row],[State]],'CO2'!$C:$C,Table1[[#This Row],[Sector]])</f>
        <v>13.3</v>
      </c>
      <c r="F3275">
        <f>AVERAGEIFS(Population!$C:$C,Population!$A:$A,Table1[[#This Row],[Year]],Population!$B:$B,Table1[[#This Row],[State]])</f>
        <v>15331379</v>
      </c>
      <c r="G3275">
        <f>_xlfn.MAXIFS('Land and Water Area'!$B:$B,'Land and Water Area'!$A:$A,Datasheet!C3275)</f>
        <v>261270.027</v>
      </c>
      <c r="H3275">
        <f>_xlfn.MAXIFS('Land and Water Area'!$C:$C,'Land and Water Area'!$A:$A,Datasheet!C3275)</f>
        <v>7329.0280000000002</v>
      </c>
    </row>
    <row r="3276" spans="1:8" x14ac:dyDescent="0.2">
      <c r="A3276">
        <v>1</v>
      </c>
      <c r="B3276">
        <v>1982</v>
      </c>
      <c r="C3276" t="s">
        <v>51</v>
      </c>
      <c r="D3276" t="s">
        <v>7</v>
      </c>
      <c r="E3276">
        <f>_xlfn.MAXIFS('CO2'!$D:$D,'CO2'!$A:$A,Table1[[#This Row],[Year]],'CO2'!$B:$B,Table1[[#This Row],[State]],'CO2'!$C:$C,Table1[[#This Row],[Sector]])</f>
        <v>133.37</v>
      </c>
      <c r="F3276">
        <f>AVERAGEIFS(Population!$C:$C,Population!$A:$A,Table1[[#This Row],[Year]],Population!$B:$B,Table1[[#This Row],[State]])</f>
        <v>15331379</v>
      </c>
      <c r="G3276">
        <f>_xlfn.MAXIFS('Land and Water Area'!$B:$B,'Land and Water Area'!$A:$A,Datasheet!C3276)</f>
        <v>261270.027</v>
      </c>
      <c r="H3276">
        <f>_xlfn.MAXIFS('Land and Water Area'!$C:$C,'Land and Water Area'!$A:$A,Datasheet!C3276)</f>
        <v>7329.0280000000002</v>
      </c>
    </row>
    <row r="3277" spans="1:8" x14ac:dyDescent="0.2">
      <c r="A3277">
        <v>1</v>
      </c>
      <c r="B3277">
        <v>1982</v>
      </c>
      <c r="C3277" t="s">
        <v>52</v>
      </c>
      <c r="D3277" t="s">
        <v>3</v>
      </c>
      <c r="E3277">
        <f>_xlfn.MAXIFS('CO2'!$D:$D,'CO2'!$A:$A,Table1[[#This Row],[Year]],'CO2'!$B:$B,Table1[[#This Row],[State]],'CO2'!$C:$C,Table1[[#This Row],[Sector]])</f>
        <v>1.7</v>
      </c>
      <c r="F3277">
        <f>AVERAGEIFS(Population!$C:$C,Population!$A:$A,Table1[[#This Row],[Year]],Population!$B:$B,Table1[[#This Row],[State]])</f>
        <v>1558322</v>
      </c>
      <c r="G3277">
        <f>_xlfn.MAXIFS('Land and Water Area'!$B:$B,'Land and Water Area'!$A:$A,Datasheet!C3277)</f>
        <v>82595.691999999995</v>
      </c>
      <c r="H3277">
        <f>_xlfn.MAXIFS('Land and Water Area'!$C:$C,'Land and Water Area'!$A:$A,Datasheet!C3277)</f>
        <v>2302.4059999999999</v>
      </c>
    </row>
    <row r="3278" spans="1:8" x14ac:dyDescent="0.2">
      <c r="A3278">
        <v>1</v>
      </c>
      <c r="B3278">
        <v>1982</v>
      </c>
      <c r="C3278" t="s">
        <v>52</v>
      </c>
      <c r="D3278" t="s">
        <v>4</v>
      </c>
      <c r="E3278">
        <f>_xlfn.MAXIFS('CO2'!$D:$D,'CO2'!$A:$A,Table1[[#This Row],[Year]],'CO2'!$B:$B,Table1[[#This Row],[State]],'CO2'!$C:$C,Table1[[#This Row],[Sector]])</f>
        <v>11.04</v>
      </c>
      <c r="F3278">
        <f>AVERAGEIFS(Population!$C:$C,Population!$A:$A,Table1[[#This Row],[Year]],Population!$B:$B,Table1[[#This Row],[State]])</f>
        <v>1558322</v>
      </c>
      <c r="G3278">
        <f>_xlfn.MAXIFS('Land and Water Area'!$B:$B,'Land and Water Area'!$A:$A,Datasheet!C3278)</f>
        <v>82595.691999999995</v>
      </c>
      <c r="H3278">
        <f>_xlfn.MAXIFS('Land and Water Area'!$C:$C,'Land and Water Area'!$A:$A,Datasheet!C3278)</f>
        <v>2302.4059999999999</v>
      </c>
    </row>
    <row r="3279" spans="1:8" x14ac:dyDescent="0.2">
      <c r="A3279">
        <v>1</v>
      </c>
      <c r="B3279">
        <v>1982</v>
      </c>
      <c r="C3279" t="s">
        <v>52</v>
      </c>
      <c r="D3279" t="s">
        <v>5</v>
      </c>
      <c r="E3279">
        <f>_xlfn.MAXIFS('CO2'!$D:$D,'CO2'!$A:$A,Table1[[#This Row],[Year]],'CO2'!$B:$B,Table1[[#This Row],[State]],'CO2'!$C:$C,Table1[[#This Row],[Sector]])</f>
        <v>8.3000000000000007</v>
      </c>
      <c r="F3279">
        <f>AVERAGEIFS(Population!$C:$C,Population!$A:$A,Table1[[#This Row],[Year]],Population!$B:$B,Table1[[#This Row],[State]])</f>
        <v>1558322</v>
      </c>
      <c r="G3279">
        <f>_xlfn.MAXIFS('Land and Water Area'!$B:$B,'Land and Water Area'!$A:$A,Datasheet!C3279)</f>
        <v>82595.691999999995</v>
      </c>
      <c r="H3279">
        <f>_xlfn.MAXIFS('Land and Water Area'!$C:$C,'Land and Water Area'!$A:$A,Datasheet!C3279)</f>
        <v>2302.4059999999999</v>
      </c>
    </row>
    <row r="3280" spans="1:8" x14ac:dyDescent="0.2">
      <c r="A3280">
        <v>1</v>
      </c>
      <c r="B3280">
        <v>1982</v>
      </c>
      <c r="C3280" t="s">
        <v>52</v>
      </c>
      <c r="D3280" t="s">
        <v>6</v>
      </c>
      <c r="E3280">
        <f>_xlfn.MAXIFS('CO2'!$D:$D,'CO2'!$A:$A,Table1[[#This Row],[Year]],'CO2'!$B:$B,Table1[[#This Row],[State]],'CO2'!$C:$C,Table1[[#This Row],[Sector]])</f>
        <v>2.5</v>
      </c>
      <c r="F3280">
        <f>AVERAGEIFS(Population!$C:$C,Population!$A:$A,Table1[[#This Row],[Year]],Population!$B:$B,Table1[[#This Row],[State]])</f>
        <v>1558322</v>
      </c>
      <c r="G3280">
        <f>_xlfn.MAXIFS('Land and Water Area'!$B:$B,'Land and Water Area'!$A:$A,Datasheet!C3280)</f>
        <v>82595.691999999995</v>
      </c>
      <c r="H3280">
        <f>_xlfn.MAXIFS('Land and Water Area'!$C:$C,'Land and Water Area'!$A:$A,Datasheet!C3280)</f>
        <v>2302.4059999999999</v>
      </c>
    </row>
    <row r="3281" spans="1:8" x14ac:dyDescent="0.2">
      <c r="A3281">
        <v>1</v>
      </c>
      <c r="B3281">
        <v>1982</v>
      </c>
      <c r="C3281" t="s">
        <v>52</v>
      </c>
      <c r="D3281" t="s">
        <v>7</v>
      </c>
      <c r="E3281">
        <f>_xlfn.MAXIFS('CO2'!$D:$D,'CO2'!$A:$A,Table1[[#This Row],[Year]],'CO2'!$B:$B,Table1[[#This Row],[State]],'CO2'!$C:$C,Table1[[#This Row],[Sector]])</f>
        <v>8.68</v>
      </c>
      <c r="F3281">
        <f>AVERAGEIFS(Population!$C:$C,Population!$A:$A,Table1[[#This Row],[Year]],Population!$B:$B,Table1[[#This Row],[State]])</f>
        <v>1558322</v>
      </c>
      <c r="G3281">
        <f>_xlfn.MAXIFS('Land and Water Area'!$B:$B,'Land and Water Area'!$A:$A,Datasheet!C3281)</f>
        <v>82595.691999999995</v>
      </c>
      <c r="H3281">
        <f>_xlfn.MAXIFS('Land and Water Area'!$C:$C,'Land and Water Area'!$A:$A,Datasheet!C3281)</f>
        <v>2302.4059999999999</v>
      </c>
    </row>
    <row r="3282" spans="1:8" x14ac:dyDescent="0.2">
      <c r="A3282">
        <v>1</v>
      </c>
      <c r="B3282">
        <v>1982</v>
      </c>
      <c r="C3282" t="s">
        <v>53</v>
      </c>
      <c r="D3282" t="s">
        <v>3</v>
      </c>
      <c r="E3282">
        <f>_xlfn.MAXIFS('CO2'!$D:$D,'CO2'!$A:$A,Table1[[#This Row],[Year]],'CO2'!$B:$B,Table1[[#This Row],[State]],'CO2'!$C:$C,Table1[[#This Row],[Sector]])</f>
        <v>0.41</v>
      </c>
      <c r="F3282">
        <f>AVERAGEIFS(Population!$C:$C,Population!$A:$A,Table1[[#This Row],[Year]],Population!$B:$B,Table1[[#This Row],[State]])</f>
        <v>519113</v>
      </c>
      <c r="G3282">
        <f>_xlfn.MAXIFS('Land and Water Area'!$B:$B,'Land and Water Area'!$A:$A,Datasheet!C3282)</f>
        <v>9217.2579999999998</v>
      </c>
      <c r="H3282">
        <f>_xlfn.MAXIFS('Land and Water Area'!$C:$C,'Land and Water Area'!$A:$A,Datasheet!C3282)</f>
        <v>397.935</v>
      </c>
    </row>
    <row r="3283" spans="1:8" x14ac:dyDescent="0.2">
      <c r="A3283">
        <v>1</v>
      </c>
      <c r="B3283">
        <v>1982</v>
      </c>
      <c r="C3283" t="s">
        <v>53</v>
      </c>
      <c r="D3283" t="s">
        <v>4</v>
      </c>
      <c r="E3283">
        <f>_xlfn.MAXIFS('CO2'!$D:$D,'CO2'!$A:$A,Table1[[#This Row],[Year]],'CO2'!$B:$B,Table1[[#This Row],[State]],'CO2'!$C:$C,Table1[[#This Row],[Sector]])</f>
        <v>0.09</v>
      </c>
      <c r="F3283">
        <f>AVERAGEIFS(Population!$C:$C,Population!$A:$A,Table1[[#This Row],[Year]],Population!$B:$B,Table1[[#This Row],[State]])</f>
        <v>519113</v>
      </c>
      <c r="G3283">
        <f>_xlfn.MAXIFS('Land and Water Area'!$B:$B,'Land and Water Area'!$A:$A,Datasheet!C3283)</f>
        <v>9217.2579999999998</v>
      </c>
      <c r="H3283">
        <f>_xlfn.MAXIFS('Land and Water Area'!$C:$C,'Land and Water Area'!$A:$A,Datasheet!C3283)</f>
        <v>397.935</v>
      </c>
    </row>
    <row r="3284" spans="1:8" x14ac:dyDescent="0.2">
      <c r="A3284">
        <v>1</v>
      </c>
      <c r="B3284">
        <v>1982</v>
      </c>
      <c r="C3284" t="s">
        <v>53</v>
      </c>
      <c r="D3284" t="s">
        <v>5</v>
      </c>
      <c r="E3284">
        <f>_xlfn.MAXIFS('CO2'!$D:$D,'CO2'!$A:$A,Table1[[#This Row],[Year]],'CO2'!$B:$B,Table1[[#This Row],[State]],'CO2'!$C:$C,Table1[[#This Row],[Sector]])</f>
        <v>0.48</v>
      </c>
      <c r="F3284">
        <f>AVERAGEIFS(Population!$C:$C,Population!$A:$A,Table1[[#This Row],[Year]],Population!$B:$B,Table1[[#This Row],[State]])</f>
        <v>519113</v>
      </c>
      <c r="G3284">
        <f>_xlfn.MAXIFS('Land and Water Area'!$B:$B,'Land and Water Area'!$A:$A,Datasheet!C3284)</f>
        <v>9217.2579999999998</v>
      </c>
      <c r="H3284">
        <f>_xlfn.MAXIFS('Land and Water Area'!$C:$C,'Land and Water Area'!$A:$A,Datasheet!C3284)</f>
        <v>397.935</v>
      </c>
    </row>
    <row r="3285" spans="1:8" x14ac:dyDescent="0.2">
      <c r="A3285">
        <v>1</v>
      </c>
      <c r="B3285">
        <v>1982</v>
      </c>
      <c r="C3285" t="s">
        <v>53</v>
      </c>
      <c r="D3285" t="s">
        <v>6</v>
      </c>
      <c r="E3285">
        <f>_xlfn.MAXIFS('CO2'!$D:$D,'CO2'!$A:$A,Table1[[#This Row],[Year]],'CO2'!$B:$B,Table1[[#This Row],[State]],'CO2'!$C:$C,Table1[[#This Row],[Sector]])</f>
        <v>0.82</v>
      </c>
      <c r="F3285">
        <f>AVERAGEIFS(Population!$C:$C,Population!$A:$A,Table1[[#This Row],[Year]],Population!$B:$B,Table1[[#This Row],[State]])</f>
        <v>519113</v>
      </c>
      <c r="G3285">
        <f>_xlfn.MAXIFS('Land and Water Area'!$B:$B,'Land and Water Area'!$A:$A,Datasheet!C3285)</f>
        <v>9217.2579999999998</v>
      </c>
      <c r="H3285">
        <f>_xlfn.MAXIFS('Land and Water Area'!$C:$C,'Land and Water Area'!$A:$A,Datasheet!C3285)</f>
        <v>397.935</v>
      </c>
    </row>
    <row r="3286" spans="1:8" x14ac:dyDescent="0.2">
      <c r="A3286">
        <v>1</v>
      </c>
      <c r="B3286">
        <v>1982</v>
      </c>
      <c r="C3286" t="s">
        <v>53</v>
      </c>
      <c r="D3286" t="s">
        <v>7</v>
      </c>
      <c r="E3286">
        <f>_xlfn.MAXIFS('CO2'!$D:$D,'CO2'!$A:$A,Table1[[#This Row],[Year]],'CO2'!$B:$B,Table1[[#This Row],[State]],'CO2'!$C:$C,Table1[[#This Row],[Sector]])</f>
        <v>2.2599999999999998</v>
      </c>
      <c r="F3286">
        <f>AVERAGEIFS(Population!$C:$C,Population!$A:$A,Table1[[#This Row],[Year]],Population!$B:$B,Table1[[#This Row],[State]])</f>
        <v>519113</v>
      </c>
      <c r="G3286">
        <f>_xlfn.MAXIFS('Land and Water Area'!$B:$B,'Land and Water Area'!$A:$A,Datasheet!C3286)</f>
        <v>9217.2579999999998</v>
      </c>
      <c r="H3286">
        <f>_xlfn.MAXIFS('Land and Water Area'!$C:$C,'Land and Water Area'!$A:$A,Datasheet!C3286)</f>
        <v>397.935</v>
      </c>
    </row>
    <row r="3287" spans="1:8" x14ac:dyDescent="0.2">
      <c r="A3287">
        <v>1</v>
      </c>
      <c r="B3287">
        <v>1982</v>
      </c>
      <c r="C3287" t="s">
        <v>54</v>
      </c>
      <c r="D3287" t="s">
        <v>3</v>
      </c>
      <c r="E3287">
        <f>_xlfn.MAXIFS('CO2'!$D:$D,'CO2'!$A:$A,Table1[[#This Row],[Year]],'CO2'!$B:$B,Table1[[#This Row],[State]],'CO2'!$C:$C,Table1[[#This Row],[Sector]])</f>
        <v>3.69</v>
      </c>
      <c r="F3287">
        <f>AVERAGEIFS(Population!$C:$C,Population!$A:$A,Table1[[#This Row],[Year]],Population!$B:$B,Table1[[#This Row],[State]])</f>
        <v>5492848</v>
      </c>
      <c r="G3287">
        <f>_xlfn.MAXIFS('Land and Water Area'!$B:$B,'Land and Water Area'!$A:$A,Datasheet!C3287)</f>
        <v>39482.095000000001</v>
      </c>
      <c r="H3287">
        <f>_xlfn.MAXIFS('Land and Water Area'!$C:$C,'Land and Water Area'!$A:$A,Datasheet!C3287)</f>
        <v>3292.712</v>
      </c>
    </row>
    <row r="3288" spans="1:8" x14ac:dyDescent="0.2">
      <c r="A3288">
        <v>1</v>
      </c>
      <c r="B3288">
        <v>1982</v>
      </c>
      <c r="C3288" t="s">
        <v>54</v>
      </c>
      <c r="D3288" t="s">
        <v>4</v>
      </c>
      <c r="E3288">
        <f>_xlfn.MAXIFS('CO2'!$D:$D,'CO2'!$A:$A,Table1[[#This Row],[Year]],'CO2'!$B:$B,Table1[[#This Row],[State]],'CO2'!$C:$C,Table1[[#This Row],[Sector]])</f>
        <v>17.399999999999999</v>
      </c>
      <c r="F3288">
        <f>AVERAGEIFS(Population!$C:$C,Population!$A:$A,Table1[[#This Row],[Year]],Population!$B:$B,Table1[[#This Row],[State]])</f>
        <v>5492848</v>
      </c>
      <c r="G3288">
        <f>_xlfn.MAXIFS('Land and Water Area'!$B:$B,'Land and Water Area'!$A:$A,Datasheet!C3288)</f>
        <v>39482.095000000001</v>
      </c>
      <c r="H3288">
        <f>_xlfn.MAXIFS('Land and Water Area'!$C:$C,'Land and Water Area'!$A:$A,Datasheet!C3288)</f>
        <v>3292.712</v>
      </c>
    </row>
    <row r="3289" spans="1:8" x14ac:dyDescent="0.2">
      <c r="A3289">
        <v>1</v>
      </c>
      <c r="B3289">
        <v>1982</v>
      </c>
      <c r="C3289" t="s">
        <v>54</v>
      </c>
      <c r="D3289" t="s">
        <v>5</v>
      </c>
      <c r="E3289">
        <f>_xlfn.MAXIFS('CO2'!$D:$D,'CO2'!$A:$A,Table1[[#This Row],[Year]],'CO2'!$B:$B,Table1[[#This Row],[State]],'CO2'!$C:$C,Table1[[#This Row],[Sector]])</f>
        <v>15.06</v>
      </c>
      <c r="F3289">
        <f>AVERAGEIFS(Population!$C:$C,Population!$A:$A,Table1[[#This Row],[Year]],Population!$B:$B,Table1[[#This Row],[State]])</f>
        <v>5492848</v>
      </c>
      <c r="G3289">
        <f>_xlfn.MAXIFS('Land and Water Area'!$B:$B,'Land and Water Area'!$A:$A,Datasheet!C3289)</f>
        <v>39482.095000000001</v>
      </c>
      <c r="H3289">
        <f>_xlfn.MAXIFS('Land and Water Area'!$C:$C,'Land and Water Area'!$A:$A,Datasheet!C3289)</f>
        <v>3292.712</v>
      </c>
    </row>
    <row r="3290" spans="1:8" x14ac:dyDescent="0.2">
      <c r="A3290">
        <v>1</v>
      </c>
      <c r="B3290">
        <v>1982</v>
      </c>
      <c r="C3290" t="s">
        <v>54</v>
      </c>
      <c r="D3290" t="s">
        <v>6</v>
      </c>
      <c r="E3290">
        <f>_xlfn.MAXIFS('CO2'!$D:$D,'CO2'!$A:$A,Table1[[#This Row],[Year]],'CO2'!$B:$B,Table1[[#This Row],[State]],'CO2'!$C:$C,Table1[[#This Row],[Sector]])</f>
        <v>5.59</v>
      </c>
      <c r="F3290">
        <f>AVERAGEIFS(Population!$C:$C,Population!$A:$A,Table1[[#This Row],[Year]],Population!$B:$B,Table1[[#This Row],[State]])</f>
        <v>5492848</v>
      </c>
      <c r="G3290">
        <f>_xlfn.MAXIFS('Land and Water Area'!$B:$B,'Land and Water Area'!$A:$A,Datasheet!C3290)</f>
        <v>39482.095000000001</v>
      </c>
      <c r="H3290">
        <f>_xlfn.MAXIFS('Land and Water Area'!$C:$C,'Land and Water Area'!$A:$A,Datasheet!C3290)</f>
        <v>3292.712</v>
      </c>
    </row>
    <row r="3291" spans="1:8" x14ac:dyDescent="0.2">
      <c r="A3291">
        <v>1</v>
      </c>
      <c r="B3291">
        <v>1982</v>
      </c>
      <c r="C3291" t="s">
        <v>54</v>
      </c>
      <c r="D3291" t="s">
        <v>7</v>
      </c>
      <c r="E3291">
        <f>_xlfn.MAXIFS('CO2'!$D:$D,'CO2'!$A:$A,Table1[[#This Row],[Year]],'CO2'!$B:$B,Table1[[#This Row],[State]],'CO2'!$C:$C,Table1[[#This Row],[Sector]])</f>
        <v>33.07</v>
      </c>
      <c r="F3291">
        <f>AVERAGEIFS(Population!$C:$C,Population!$A:$A,Table1[[#This Row],[Year]],Population!$B:$B,Table1[[#This Row],[State]])</f>
        <v>5492848</v>
      </c>
      <c r="G3291">
        <f>_xlfn.MAXIFS('Land and Water Area'!$B:$B,'Land and Water Area'!$A:$A,Datasheet!C3291)</f>
        <v>39482.095000000001</v>
      </c>
      <c r="H3291">
        <f>_xlfn.MAXIFS('Land and Water Area'!$C:$C,'Land and Water Area'!$A:$A,Datasheet!C3291)</f>
        <v>3292.712</v>
      </c>
    </row>
    <row r="3292" spans="1:8" x14ac:dyDescent="0.2">
      <c r="A3292">
        <v>1</v>
      </c>
      <c r="B3292">
        <v>1982</v>
      </c>
      <c r="C3292" t="s">
        <v>55</v>
      </c>
      <c r="D3292" t="s">
        <v>3</v>
      </c>
      <c r="E3292">
        <f>_xlfn.MAXIFS('CO2'!$D:$D,'CO2'!$A:$A,Table1[[#This Row],[Year]],'CO2'!$B:$B,Table1[[#This Row],[State]],'CO2'!$C:$C,Table1[[#This Row],[Sector]])</f>
        <v>3.53</v>
      </c>
      <c r="F3292">
        <f>AVERAGEIFS(Population!$C:$C,Population!$A:$A,Table1[[#This Row],[Year]],Population!$B:$B,Table1[[#This Row],[State]])</f>
        <v>4276533</v>
      </c>
      <c r="G3292">
        <f>_xlfn.MAXIFS('Land and Water Area'!$B:$B,'Land and Water Area'!$A:$A,Datasheet!C3292)</f>
        <v>66455.433000000005</v>
      </c>
      <c r="H3292">
        <f>_xlfn.MAXIFS('Land and Water Area'!$C:$C,'Land and Water Area'!$A:$A,Datasheet!C3292)</f>
        <v>4845.17</v>
      </c>
    </row>
    <row r="3293" spans="1:8" x14ac:dyDescent="0.2">
      <c r="A3293">
        <v>1</v>
      </c>
      <c r="B3293">
        <v>1982</v>
      </c>
      <c r="C3293" t="s">
        <v>55</v>
      </c>
      <c r="D3293" t="s">
        <v>4</v>
      </c>
      <c r="E3293">
        <f>_xlfn.MAXIFS('CO2'!$D:$D,'CO2'!$A:$A,Table1[[#This Row],[Year]],'CO2'!$B:$B,Table1[[#This Row],[State]],'CO2'!$C:$C,Table1[[#This Row],[Sector]])</f>
        <v>5.94</v>
      </c>
      <c r="F3293">
        <f>AVERAGEIFS(Population!$C:$C,Population!$A:$A,Table1[[#This Row],[Year]],Population!$B:$B,Table1[[#This Row],[State]])</f>
        <v>4276533</v>
      </c>
      <c r="G3293">
        <f>_xlfn.MAXIFS('Land and Water Area'!$B:$B,'Land and Water Area'!$A:$A,Datasheet!C3293)</f>
        <v>66455.433000000005</v>
      </c>
      <c r="H3293">
        <f>_xlfn.MAXIFS('Land and Water Area'!$C:$C,'Land and Water Area'!$A:$A,Datasheet!C3293)</f>
        <v>4845.17</v>
      </c>
    </row>
    <row r="3294" spans="1:8" x14ac:dyDescent="0.2">
      <c r="A3294">
        <v>1</v>
      </c>
      <c r="B3294">
        <v>1982</v>
      </c>
      <c r="C3294" t="s">
        <v>55</v>
      </c>
      <c r="D3294" t="s">
        <v>5</v>
      </c>
      <c r="E3294">
        <f>_xlfn.MAXIFS('CO2'!$D:$D,'CO2'!$A:$A,Table1[[#This Row],[Year]],'CO2'!$B:$B,Table1[[#This Row],[State]],'CO2'!$C:$C,Table1[[#This Row],[Sector]])</f>
        <v>15.02</v>
      </c>
      <c r="F3294">
        <f>AVERAGEIFS(Population!$C:$C,Population!$A:$A,Table1[[#This Row],[Year]],Population!$B:$B,Table1[[#This Row],[State]])</f>
        <v>4276533</v>
      </c>
      <c r="G3294">
        <f>_xlfn.MAXIFS('Land and Water Area'!$B:$B,'Land and Water Area'!$A:$A,Datasheet!C3294)</f>
        <v>66455.433000000005</v>
      </c>
      <c r="H3294">
        <f>_xlfn.MAXIFS('Land and Water Area'!$C:$C,'Land and Water Area'!$A:$A,Datasheet!C3294)</f>
        <v>4845.17</v>
      </c>
    </row>
    <row r="3295" spans="1:8" x14ac:dyDescent="0.2">
      <c r="A3295">
        <v>1</v>
      </c>
      <c r="B3295">
        <v>1982</v>
      </c>
      <c r="C3295" t="s">
        <v>55</v>
      </c>
      <c r="D3295" t="s">
        <v>6</v>
      </c>
      <c r="E3295">
        <f>_xlfn.MAXIFS('CO2'!$D:$D,'CO2'!$A:$A,Table1[[#This Row],[Year]],'CO2'!$B:$B,Table1[[#This Row],[State]],'CO2'!$C:$C,Table1[[#This Row],[Sector]])</f>
        <v>3.27</v>
      </c>
      <c r="F3295">
        <f>AVERAGEIFS(Population!$C:$C,Population!$A:$A,Table1[[#This Row],[Year]],Population!$B:$B,Table1[[#This Row],[State]])</f>
        <v>4276533</v>
      </c>
      <c r="G3295">
        <f>_xlfn.MAXIFS('Land and Water Area'!$B:$B,'Land and Water Area'!$A:$A,Datasheet!C3295)</f>
        <v>66455.433000000005</v>
      </c>
      <c r="H3295">
        <f>_xlfn.MAXIFS('Land and Water Area'!$C:$C,'Land and Water Area'!$A:$A,Datasheet!C3295)</f>
        <v>4845.17</v>
      </c>
    </row>
    <row r="3296" spans="1:8" x14ac:dyDescent="0.2">
      <c r="A3296">
        <v>1</v>
      </c>
      <c r="B3296">
        <v>1982</v>
      </c>
      <c r="C3296" t="s">
        <v>55</v>
      </c>
      <c r="D3296" t="s">
        <v>7</v>
      </c>
      <c r="E3296">
        <f>_xlfn.MAXIFS('CO2'!$D:$D,'CO2'!$A:$A,Table1[[#This Row],[Year]],'CO2'!$B:$B,Table1[[#This Row],[State]],'CO2'!$C:$C,Table1[[#This Row],[Sector]])</f>
        <v>27.15</v>
      </c>
      <c r="F3296">
        <f>AVERAGEIFS(Population!$C:$C,Population!$A:$A,Table1[[#This Row],[Year]],Population!$B:$B,Table1[[#This Row],[State]])</f>
        <v>4276533</v>
      </c>
      <c r="G3296">
        <f>_xlfn.MAXIFS('Land and Water Area'!$B:$B,'Land and Water Area'!$A:$A,Datasheet!C3296)</f>
        <v>66455.433000000005</v>
      </c>
      <c r="H3296">
        <f>_xlfn.MAXIFS('Land and Water Area'!$C:$C,'Land and Water Area'!$A:$A,Datasheet!C3296)</f>
        <v>4845.17</v>
      </c>
    </row>
    <row r="3297" spans="1:8" x14ac:dyDescent="0.2">
      <c r="A3297">
        <v>1</v>
      </c>
      <c r="B3297">
        <v>1982</v>
      </c>
      <c r="C3297" t="s">
        <v>56</v>
      </c>
      <c r="D3297" t="s">
        <v>3</v>
      </c>
      <c r="E3297">
        <f>_xlfn.MAXIFS('CO2'!$D:$D,'CO2'!$A:$A,Table1[[#This Row],[Year]],'CO2'!$B:$B,Table1[[#This Row],[State]],'CO2'!$C:$C,Table1[[#This Row],[Sector]])</f>
        <v>1.37</v>
      </c>
      <c r="F3297">
        <f>AVERAGEIFS(Population!$C:$C,Population!$A:$A,Table1[[#This Row],[Year]],Population!$B:$B,Table1[[#This Row],[State]])</f>
        <v>634174</v>
      </c>
      <c r="G3297">
        <f>_xlfn.MAXIFS('Land and Water Area'!$B:$B,'Land and Water Area'!$A:$A,Datasheet!C3297)</f>
        <v>61.125999999999998</v>
      </c>
      <c r="H3297">
        <f>_xlfn.MAXIFS('Land and Water Area'!$C:$C,'Land and Water Area'!$A:$A,Datasheet!C3297)</f>
        <v>7.2240000000000002</v>
      </c>
    </row>
    <row r="3298" spans="1:8" x14ac:dyDescent="0.2">
      <c r="A3298">
        <v>1</v>
      </c>
      <c r="B3298">
        <v>1982</v>
      </c>
      <c r="C3298" t="s">
        <v>56</v>
      </c>
      <c r="D3298" t="s">
        <v>4</v>
      </c>
      <c r="E3298">
        <f>_xlfn.MAXIFS('CO2'!$D:$D,'CO2'!$A:$A,Table1[[#This Row],[Year]],'CO2'!$B:$B,Table1[[#This Row],[State]],'CO2'!$C:$C,Table1[[#This Row],[Sector]])</f>
        <v>0.12</v>
      </c>
      <c r="F3298">
        <f>AVERAGEIFS(Population!$C:$C,Population!$A:$A,Table1[[#This Row],[Year]],Population!$B:$B,Table1[[#This Row],[State]])</f>
        <v>634174</v>
      </c>
      <c r="G3298">
        <f>_xlfn.MAXIFS('Land and Water Area'!$B:$B,'Land and Water Area'!$A:$A,Datasheet!C3298)</f>
        <v>61.125999999999998</v>
      </c>
      <c r="H3298">
        <f>_xlfn.MAXIFS('Land and Water Area'!$C:$C,'Land and Water Area'!$A:$A,Datasheet!C3298)</f>
        <v>7.2240000000000002</v>
      </c>
    </row>
    <row r="3299" spans="1:8" x14ac:dyDescent="0.2">
      <c r="A3299">
        <v>1</v>
      </c>
      <c r="B3299">
        <v>1982</v>
      </c>
      <c r="C3299" t="s">
        <v>56</v>
      </c>
      <c r="D3299" t="s">
        <v>5</v>
      </c>
      <c r="E3299">
        <f>_xlfn.MAXIFS('CO2'!$D:$D,'CO2'!$A:$A,Table1[[#This Row],[Year]],'CO2'!$B:$B,Table1[[#This Row],[State]],'CO2'!$C:$C,Table1[[#This Row],[Sector]])</f>
        <v>0.1</v>
      </c>
      <c r="F3299">
        <f>AVERAGEIFS(Population!$C:$C,Population!$A:$A,Table1[[#This Row],[Year]],Population!$B:$B,Table1[[#This Row],[State]])</f>
        <v>634174</v>
      </c>
      <c r="G3299">
        <f>_xlfn.MAXIFS('Land and Water Area'!$B:$B,'Land and Water Area'!$A:$A,Datasheet!C3299)</f>
        <v>61.125999999999998</v>
      </c>
      <c r="H3299">
        <f>_xlfn.MAXIFS('Land and Water Area'!$C:$C,'Land and Water Area'!$A:$A,Datasheet!C3299)</f>
        <v>7.2240000000000002</v>
      </c>
    </row>
    <row r="3300" spans="1:8" x14ac:dyDescent="0.2">
      <c r="A3300">
        <v>1</v>
      </c>
      <c r="B3300">
        <v>1982</v>
      </c>
      <c r="C3300" t="s">
        <v>56</v>
      </c>
      <c r="D3300" t="s">
        <v>6</v>
      </c>
      <c r="E3300">
        <f>_xlfn.MAXIFS('CO2'!$D:$D,'CO2'!$A:$A,Table1[[#This Row],[Year]],'CO2'!$B:$B,Table1[[#This Row],[State]],'CO2'!$C:$C,Table1[[#This Row],[Sector]])</f>
        <v>0.97</v>
      </c>
      <c r="F3300">
        <f>AVERAGEIFS(Population!$C:$C,Population!$A:$A,Table1[[#This Row],[Year]],Population!$B:$B,Table1[[#This Row],[State]])</f>
        <v>634174</v>
      </c>
      <c r="G3300">
        <f>_xlfn.MAXIFS('Land and Water Area'!$B:$B,'Land and Water Area'!$A:$A,Datasheet!C3300)</f>
        <v>61.125999999999998</v>
      </c>
      <c r="H3300">
        <f>_xlfn.MAXIFS('Land and Water Area'!$C:$C,'Land and Water Area'!$A:$A,Datasheet!C3300)</f>
        <v>7.2240000000000002</v>
      </c>
    </row>
    <row r="3301" spans="1:8" x14ac:dyDescent="0.2">
      <c r="A3301">
        <v>1</v>
      </c>
      <c r="B3301">
        <v>1982</v>
      </c>
      <c r="C3301" t="s">
        <v>56</v>
      </c>
      <c r="D3301" t="s">
        <v>7</v>
      </c>
      <c r="E3301">
        <f>_xlfn.MAXIFS('CO2'!$D:$D,'CO2'!$A:$A,Table1[[#This Row],[Year]],'CO2'!$B:$B,Table1[[#This Row],[State]],'CO2'!$C:$C,Table1[[#This Row],[Sector]])</f>
        <v>2.62</v>
      </c>
      <c r="F3301">
        <f>AVERAGEIFS(Population!$C:$C,Population!$A:$A,Table1[[#This Row],[Year]],Population!$B:$B,Table1[[#This Row],[State]])</f>
        <v>634174</v>
      </c>
      <c r="G3301">
        <f>_xlfn.MAXIFS('Land and Water Area'!$B:$B,'Land and Water Area'!$A:$A,Datasheet!C3301)</f>
        <v>61.125999999999998</v>
      </c>
      <c r="H3301">
        <f>_xlfn.MAXIFS('Land and Water Area'!$C:$C,'Land and Water Area'!$A:$A,Datasheet!C3301)</f>
        <v>7.2240000000000002</v>
      </c>
    </row>
    <row r="3302" spans="1:8" x14ac:dyDescent="0.2">
      <c r="A3302">
        <v>1</v>
      </c>
      <c r="B3302">
        <v>1982</v>
      </c>
      <c r="C3302" t="s">
        <v>57</v>
      </c>
      <c r="D3302" t="s">
        <v>3</v>
      </c>
      <c r="E3302">
        <f>_xlfn.MAXIFS('CO2'!$D:$D,'CO2'!$A:$A,Table1[[#This Row],[Year]],'CO2'!$B:$B,Table1[[#This Row],[State]],'CO2'!$C:$C,Table1[[#This Row],[Sector]])</f>
        <v>1.71</v>
      </c>
      <c r="F3302">
        <f>AVERAGEIFS(Population!$C:$C,Population!$A:$A,Table1[[#This Row],[Year]],Population!$B:$B,Table1[[#This Row],[State]])</f>
        <v>1949642</v>
      </c>
      <c r="G3302">
        <f>_xlfn.MAXIFS('Land and Water Area'!$B:$B,'Land and Water Area'!$A:$A,Datasheet!C3302)</f>
        <v>24041.234</v>
      </c>
      <c r="H3302">
        <f>_xlfn.MAXIFS('Land and Water Area'!$C:$C,'Land and Water Area'!$A:$A,Datasheet!C3302)</f>
        <v>188.80799999999999</v>
      </c>
    </row>
    <row r="3303" spans="1:8" x14ac:dyDescent="0.2">
      <c r="A3303">
        <v>1</v>
      </c>
      <c r="B3303">
        <v>1982</v>
      </c>
      <c r="C3303" t="s">
        <v>57</v>
      </c>
      <c r="D3303" t="s">
        <v>4</v>
      </c>
      <c r="E3303">
        <f>_xlfn.MAXIFS('CO2'!$D:$D,'CO2'!$A:$A,Table1[[#This Row],[Year]],'CO2'!$B:$B,Table1[[#This Row],[State]],'CO2'!$C:$C,Table1[[#This Row],[Sector]])</f>
        <v>64.87</v>
      </c>
      <c r="F3303">
        <f>AVERAGEIFS(Population!$C:$C,Population!$A:$A,Table1[[#This Row],[Year]],Population!$B:$B,Table1[[#This Row],[State]])</f>
        <v>1949642</v>
      </c>
      <c r="G3303">
        <f>_xlfn.MAXIFS('Land and Water Area'!$B:$B,'Land and Water Area'!$A:$A,Datasheet!C3303)</f>
        <v>24041.234</v>
      </c>
      <c r="H3303">
        <f>_xlfn.MAXIFS('Land and Water Area'!$C:$C,'Land and Water Area'!$A:$A,Datasheet!C3303)</f>
        <v>188.80799999999999</v>
      </c>
    </row>
    <row r="3304" spans="1:8" x14ac:dyDescent="0.2">
      <c r="A3304">
        <v>1</v>
      </c>
      <c r="B3304">
        <v>1982</v>
      </c>
      <c r="C3304" t="s">
        <v>57</v>
      </c>
      <c r="D3304" t="s">
        <v>5</v>
      </c>
      <c r="E3304">
        <f>_xlfn.MAXIFS('CO2'!$D:$D,'CO2'!$A:$A,Table1[[#This Row],[Year]],'CO2'!$B:$B,Table1[[#This Row],[State]],'CO2'!$C:$C,Table1[[#This Row],[Sector]])</f>
        <v>16.68</v>
      </c>
      <c r="F3304">
        <f>AVERAGEIFS(Population!$C:$C,Population!$A:$A,Table1[[#This Row],[Year]],Population!$B:$B,Table1[[#This Row],[State]])</f>
        <v>1949642</v>
      </c>
      <c r="G3304">
        <f>_xlfn.MAXIFS('Land and Water Area'!$B:$B,'Land and Water Area'!$A:$A,Datasheet!C3304)</f>
        <v>24041.234</v>
      </c>
      <c r="H3304">
        <f>_xlfn.MAXIFS('Land and Water Area'!$C:$C,'Land and Water Area'!$A:$A,Datasheet!C3304)</f>
        <v>188.80799999999999</v>
      </c>
    </row>
    <row r="3305" spans="1:8" x14ac:dyDescent="0.2">
      <c r="A3305">
        <v>1</v>
      </c>
      <c r="B3305">
        <v>1982</v>
      </c>
      <c r="C3305" t="s">
        <v>57</v>
      </c>
      <c r="D3305" t="s">
        <v>6</v>
      </c>
      <c r="E3305">
        <f>_xlfn.MAXIFS('CO2'!$D:$D,'CO2'!$A:$A,Table1[[#This Row],[Year]],'CO2'!$B:$B,Table1[[#This Row],[State]],'CO2'!$C:$C,Table1[[#This Row],[Sector]])</f>
        <v>3.02</v>
      </c>
      <c r="F3305">
        <f>AVERAGEIFS(Population!$C:$C,Population!$A:$A,Table1[[#This Row],[Year]],Population!$B:$B,Table1[[#This Row],[State]])</f>
        <v>1949642</v>
      </c>
      <c r="G3305">
        <f>_xlfn.MAXIFS('Land and Water Area'!$B:$B,'Land and Water Area'!$A:$A,Datasheet!C3305)</f>
        <v>24041.234</v>
      </c>
      <c r="H3305">
        <f>_xlfn.MAXIFS('Land and Water Area'!$C:$C,'Land and Water Area'!$A:$A,Datasheet!C3305)</f>
        <v>188.80799999999999</v>
      </c>
    </row>
    <row r="3306" spans="1:8" x14ac:dyDescent="0.2">
      <c r="A3306">
        <v>1</v>
      </c>
      <c r="B3306">
        <v>1982</v>
      </c>
      <c r="C3306" t="s">
        <v>57</v>
      </c>
      <c r="D3306" t="s">
        <v>7</v>
      </c>
      <c r="E3306">
        <f>_xlfn.MAXIFS('CO2'!$D:$D,'CO2'!$A:$A,Table1[[#This Row],[Year]],'CO2'!$B:$B,Table1[[#This Row],[State]],'CO2'!$C:$C,Table1[[#This Row],[Sector]])</f>
        <v>9.5500000000000007</v>
      </c>
      <c r="F3306">
        <f>AVERAGEIFS(Population!$C:$C,Population!$A:$A,Table1[[#This Row],[Year]],Population!$B:$B,Table1[[#This Row],[State]])</f>
        <v>1949642</v>
      </c>
      <c r="G3306">
        <f>_xlfn.MAXIFS('Land and Water Area'!$B:$B,'Land and Water Area'!$A:$A,Datasheet!C3306)</f>
        <v>24041.234</v>
      </c>
      <c r="H3306">
        <f>_xlfn.MAXIFS('Land and Water Area'!$C:$C,'Land and Water Area'!$A:$A,Datasheet!C3306)</f>
        <v>188.80799999999999</v>
      </c>
    </row>
    <row r="3307" spans="1:8" x14ac:dyDescent="0.2">
      <c r="A3307">
        <v>1</v>
      </c>
      <c r="B3307">
        <v>1982</v>
      </c>
      <c r="C3307" t="s">
        <v>58</v>
      </c>
      <c r="D3307" t="s">
        <v>3</v>
      </c>
      <c r="E3307">
        <f>_xlfn.MAXIFS('CO2'!$D:$D,'CO2'!$A:$A,Table1[[#This Row],[Year]],'CO2'!$B:$B,Table1[[#This Row],[State]],'CO2'!$C:$C,Table1[[#This Row],[Sector]])</f>
        <v>4.55</v>
      </c>
      <c r="F3307">
        <f>AVERAGEIFS(Population!$C:$C,Population!$A:$A,Table1[[#This Row],[Year]],Population!$B:$B,Table1[[#This Row],[State]])</f>
        <v>4728879</v>
      </c>
      <c r="G3307">
        <f>_xlfn.MAXIFS('Land and Water Area'!$B:$B,'Land and Water Area'!$A:$A,Datasheet!C3307)</f>
        <v>54167.286</v>
      </c>
      <c r="H3307">
        <f>_xlfn.MAXIFS('Land and Water Area'!$C:$C,'Land and Water Area'!$A:$A,Datasheet!C3307)</f>
        <v>11329.425999999999</v>
      </c>
    </row>
    <row r="3308" spans="1:8" x14ac:dyDescent="0.2">
      <c r="A3308">
        <v>1</v>
      </c>
      <c r="B3308">
        <v>1982</v>
      </c>
      <c r="C3308" t="s">
        <v>58</v>
      </c>
      <c r="D3308" t="s">
        <v>4</v>
      </c>
      <c r="E3308">
        <f>_xlfn.MAXIFS('CO2'!$D:$D,'CO2'!$A:$A,Table1[[#This Row],[Year]],'CO2'!$B:$B,Table1[[#This Row],[State]],'CO2'!$C:$C,Table1[[#This Row],[Sector]])</f>
        <v>26.09</v>
      </c>
      <c r="F3308">
        <f>AVERAGEIFS(Population!$C:$C,Population!$A:$A,Table1[[#This Row],[Year]],Population!$B:$B,Table1[[#This Row],[State]])</f>
        <v>4728879</v>
      </c>
      <c r="G3308">
        <f>_xlfn.MAXIFS('Land and Water Area'!$B:$B,'Land and Water Area'!$A:$A,Datasheet!C3308)</f>
        <v>54167.286</v>
      </c>
      <c r="H3308">
        <f>_xlfn.MAXIFS('Land and Water Area'!$C:$C,'Land and Water Area'!$A:$A,Datasheet!C3308)</f>
        <v>11329.425999999999</v>
      </c>
    </row>
    <row r="3309" spans="1:8" x14ac:dyDescent="0.2">
      <c r="A3309">
        <v>1</v>
      </c>
      <c r="B3309">
        <v>1982</v>
      </c>
      <c r="C3309" t="s">
        <v>58</v>
      </c>
      <c r="D3309" t="s">
        <v>5</v>
      </c>
      <c r="E3309">
        <f>_xlfn.MAXIFS('CO2'!$D:$D,'CO2'!$A:$A,Table1[[#This Row],[Year]],'CO2'!$B:$B,Table1[[#This Row],[State]],'CO2'!$C:$C,Table1[[#This Row],[Sector]])</f>
        <v>14.59</v>
      </c>
      <c r="F3309">
        <f>AVERAGEIFS(Population!$C:$C,Population!$A:$A,Table1[[#This Row],[Year]],Population!$B:$B,Table1[[#This Row],[State]])</f>
        <v>4728879</v>
      </c>
      <c r="G3309">
        <f>_xlfn.MAXIFS('Land and Water Area'!$B:$B,'Land and Water Area'!$A:$A,Datasheet!C3309)</f>
        <v>54167.286</v>
      </c>
      <c r="H3309">
        <f>_xlfn.MAXIFS('Land and Water Area'!$C:$C,'Land and Water Area'!$A:$A,Datasheet!C3309)</f>
        <v>11329.425999999999</v>
      </c>
    </row>
    <row r="3310" spans="1:8" x14ac:dyDescent="0.2">
      <c r="A3310">
        <v>1</v>
      </c>
      <c r="B3310">
        <v>1982</v>
      </c>
      <c r="C3310" t="s">
        <v>58</v>
      </c>
      <c r="D3310" t="s">
        <v>6</v>
      </c>
      <c r="E3310">
        <f>_xlfn.MAXIFS('CO2'!$D:$D,'CO2'!$A:$A,Table1[[#This Row],[Year]],'CO2'!$B:$B,Table1[[#This Row],[State]],'CO2'!$C:$C,Table1[[#This Row],[Sector]])</f>
        <v>10.36</v>
      </c>
      <c r="F3310">
        <f>AVERAGEIFS(Population!$C:$C,Population!$A:$A,Table1[[#This Row],[Year]],Population!$B:$B,Table1[[#This Row],[State]])</f>
        <v>4728879</v>
      </c>
      <c r="G3310">
        <f>_xlfn.MAXIFS('Land and Water Area'!$B:$B,'Land and Water Area'!$A:$A,Datasheet!C3310)</f>
        <v>54167.286</v>
      </c>
      <c r="H3310">
        <f>_xlfn.MAXIFS('Land and Water Area'!$C:$C,'Land and Water Area'!$A:$A,Datasheet!C3310)</f>
        <v>11329.425999999999</v>
      </c>
    </row>
    <row r="3311" spans="1:8" x14ac:dyDescent="0.2">
      <c r="A3311">
        <v>1</v>
      </c>
      <c r="B3311">
        <v>1982</v>
      </c>
      <c r="C3311" t="s">
        <v>58</v>
      </c>
      <c r="D3311" t="s">
        <v>7</v>
      </c>
      <c r="E3311">
        <f>_xlfn.MAXIFS('CO2'!$D:$D,'CO2'!$A:$A,Table1[[#This Row],[Year]],'CO2'!$B:$B,Table1[[#This Row],[State]],'CO2'!$C:$C,Table1[[#This Row],[Sector]])</f>
        <v>21.55</v>
      </c>
      <c r="F3311">
        <f>AVERAGEIFS(Population!$C:$C,Population!$A:$A,Table1[[#This Row],[Year]],Population!$B:$B,Table1[[#This Row],[State]])</f>
        <v>4728879</v>
      </c>
      <c r="G3311">
        <f>_xlfn.MAXIFS('Land and Water Area'!$B:$B,'Land and Water Area'!$A:$A,Datasheet!C3311)</f>
        <v>54167.286</v>
      </c>
      <c r="H3311">
        <f>_xlfn.MAXIFS('Land and Water Area'!$C:$C,'Land and Water Area'!$A:$A,Datasheet!C3311)</f>
        <v>11329.425999999999</v>
      </c>
    </row>
    <row r="3312" spans="1:8" x14ac:dyDescent="0.2">
      <c r="A3312">
        <v>1</v>
      </c>
      <c r="B3312">
        <v>1982</v>
      </c>
      <c r="C3312" t="s">
        <v>59</v>
      </c>
      <c r="D3312" t="s">
        <v>3</v>
      </c>
      <c r="E3312">
        <f>_xlfn.MAXIFS('CO2'!$D:$D,'CO2'!$A:$A,Table1[[#This Row],[Year]],'CO2'!$B:$B,Table1[[#This Row],[State]],'CO2'!$C:$C,Table1[[#This Row],[Sector]])</f>
        <v>1.1000000000000001</v>
      </c>
      <c r="F3312">
        <f>AVERAGEIFS(Population!$C:$C,Population!$A:$A,Table1[[#This Row],[Year]],Population!$B:$B,Table1[[#This Row],[State]])</f>
        <v>506378</v>
      </c>
      <c r="G3312">
        <f>_xlfn.MAXIFS('Land and Water Area'!$B:$B,'Land and Water Area'!$A:$A,Datasheet!C3312)</f>
        <v>97088.542000000001</v>
      </c>
      <c r="H3312">
        <f>_xlfn.MAXIFS('Land and Water Area'!$C:$C,'Land and Water Area'!$A:$A,Datasheet!C3312)</f>
        <v>721.26099999999997</v>
      </c>
    </row>
    <row r="3313" spans="1:8" x14ac:dyDescent="0.2">
      <c r="A3313">
        <v>1</v>
      </c>
      <c r="B3313">
        <v>1982</v>
      </c>
      <c r="C3313" t="s">
        <v>59</v>
      </c>
      <c r="D3313" t="s">
        <v>4</v>
      </c>
      <c r="E3313">
        <f>_xlfn.MAXIFS('CO2'!$D:$D,'CO2'!$A:$A,Table1[[#This Row],[Year]],'CO2'!$B:$B,Table1[[#This Row],[State]],'CO2'!$C:$C,Table1[[#This Row],[Sector]])</f>
        <v>28.96</v>
      </c>
      <c r="F3313">
        <f>AVERAGEIFS(Population!$C:$C,Population!$A:$A,Table1[[#This Row],[Year]],Population!$B:$B,Table1[[#This Row],[State]])</f>
        <v>506378</v>
      </c>
      <c r="G3313">
        <f>_xlfn.MAXIFS('Land and Water Area'!$B:$B,'Land and Water Area'!$A:$A,Datasheet!C3313)</f>
        <v>97088.542000000001</v>
      </c>
      <c r="H3313">
        <f>_xlfn.MAXIFS('Land and Water Area'!$C:$C,'Land and Water Area'!$A:$A,Datasheet!C3313)</f>
        <v>721.26099999999997</v>
      </c>
    </row>
    <row r="3314" spans="1:8" x14ac:dyDescent="0.2">
      <c r="A3314">
        <v>1</v>
      </c>
      <c r="B3314">
        <v>1982</v>
      </c>
      <c r="C3314" t="s">
        <v>59</v>
      </c>
      <c r="D3314" t="s">
        <v>5</v>
      </c>
      <c r="E3314">
        <f>_xlfn.MAXIFS('CO2'!$D:$D,'CO2'!$A:$A,Table1[[#This Row],[Year]],'CO2'!$B:$B,Table1[[#This Row],[State]],'CO2'!$C:$C,Table1[[#This Row],[Sector]])</f>
        <v>9.83</v>
      </c>
      <c r="F3314">
        <f>AVERAGEIFS(Population!$C:$C,Population!$A:$A,Table1[[#This Row],[Year]],Population!$B:$B,Table1[[#This Row],[State]])</f>
        <v>506378</v>
      </c>
      <c r="G3314">
        <f>_xlfn.MAXIFS('Land and Water Area'!$B:$B,'Land and Water Area'!$A:$A,Datasheet!C3314)</f>
        <v>97088.542000000001</v>
      </c>
      <c r="H3314">
        <f>_xlfn.MAXIFS('Land and Water Area'!$C:$C,'Land and Water Area'!$A:$A,Datasheet!C3314)</f>
        <v>721.26099999999997</v>
      </c>
    </row>
    <row r="3315" spans="1:8" x14ac:dyDescent="0.2">
      <c r="A3315">
        <v>1</v>
      </c>
      <c r="B3315">
        <v>1982</v>
      </c>
      <c r="C3315" t="s">
        <v>59</v>
      </c>
      <c r="D3315" t="s">
        <v>6</v>
      </c>
      <c r="E3315">
        <f>_xlfn.MAXIFS('CO2'!$D:$D,'CO2'!$A:$A,Table1[[#This Row],[Year]],'CO2'!$B:$B,Table1[[#This Row],[State]],'CO2'!$C:$C,Table1[[#This Row],[Sector]])</f>
        <v>1.02</v>
      </c>
      <c r="F3315">
        <f>AVERAGEIFS(Population!$C:$C,Population!$A:$A,Table1[[#This Row],[Year]],Population!$B:$B,Table1[[#This Row],[State]])</f>
        <v>506378</v>
      </c>
      <c r="G3315">
        <f>_xlfn.MAXIFS('Land and Water Area'!$B:$B,'Land and Water Area'!$A:$A,Datasheet!C3315)</f>
        <v>97088.542000000001</v>
      </c>
      <c r="H3315">
        <f>_xlfn.MAXIFS('Land and Water Area'!$C:$C,'Land and Water Area'!$A:$A,Datasheet!C3315)</f>
        <v>721.26099999999997</v>
      </c>
    </row>
    <row r="3316" spans="1:8" x14ac:dyDescent="0.2">
      <c r="A3316">
        <v>1</v>
      </c>
      <c r="B3316">
        <v>1982</v>
      </c>
      <c r="C3316" t="s">
        <v>59</v>
      </c>
      <c r="D3316" t="s">
        <v>7</v>
      </c>
      <c r="E3316">
        <f>_xlfn.MAXIFS('CO2'!$D:$D,'CO2'!$A:$A,Table1[[#This Row],[Year]],'CO2'!$B:$B,Table1[[#This Row],[State]],'CO2'!$C:$C,Table1[[#This Row],[Sector]])</f>
        <v>5.59</v>
      </c>
      <c r="F3316">
        <f>AVERAGEIFS(Population!$C:$C,Population!$A:$A,Table1[[#This Row],[Year]],Population!$B:$B,Table1[[#This Row],[State]])</f>
        <v>506378</v>
      </c>
      <c r="G3316">
        <f>_xlfn.MAXIFS('Land and Water Area'!$B:$B,'Land and Water Area'!$A:$A,Datasheet!C3316)</f>
        <v>97088.542000000001</v>
      </c>
      <c r="H3316">
        <f>_xlfn.MAXIFS('Land and Water Area'!$C:$C,'Land and Water Area'!$A:$A,Datasheet!C3316)</f>
        <v>721.26099999999997</v>
      </c>
    </row>
    <row r="3317" spans="1:8" x14ac:dyDescent="0.2">
      <c r="A3317">
        <v>1</v>
      </c>
      <c r="B3317">
        <v>1983</v>
      </c>
      <c r="C3317" t="s">
        <v>9</v>
      </c>
      <c r="D3317" t="s">
        <v>3</v>
      </c>
      <c r="E3317">
        <f>_xlfn.MAXIFS('CO2'!$D:$D,'CO2'!$A:$A,Table1[[#This Row],[Year]],'CO2'!$B:$B,Table1[[#This Row],[State]],'CO2'!$C:$C,Table1[[#This Row],[Sector]])</f>
        <v>2.5</v>
      </c>
      <c r="F3317">
        <f>AVERAGEIFS(Population!$C:$C,Population!$A:$A,Table1[[#This Row],[Year]],Population!$B:$B,Table1[[#This Row],[State]])</f>
        <v>3934100</v>
      </c>
      <c r="G3317">
        <f>_xlfn.MAXIFS('Land and Water Area'!$B:$B,'Land and Water Area'!$A:$A,Datasheet!C3317)</f>
        <v>50650.834000000003</v>
      </c>
      <c r="H3317">
        <f>_xlfn.MAXIFS('Land and Water Area'!$C:$C,'Land and Water Area'!$A:$A,Datasheet!C3317)</f>
        <v>1769.2439999999999</v>
      </c>
    </row>
    <row r="3318" spans="1:8" x14ac:dyDescent="0.2">
      <c r="A3318">
        <v>1</v>
      </c>
      <c r="B3318">
        <v>1983</v>
      </c>
      <c r="C3318" t="s">
        <v>9</v>
      </c>
      <c r="D3318" t="s">
        <v>4</v>
      </c>
      <c r="E3318">
        <f>_xlfn.MAXIFS('CO2'!$D:$D,'CO2'!$A:$A,Table1[[#This Row],[Year]],'CO2'!$B:$B,Table1[[#This Row],[State]],'CO2'!$C:$C,Table1[[#This Row],[Sector]])</f>
        <v>39.22</v>
      </c>
      <c r="F3318">
        <f>AVERAGEIFS(Population!$C:$C,Population!$A:$A,Table1[[#This Row],[Year]],Population!$B:$B,Table1[[#This Row],[State]])</f>
        <v>3934100</v>
      </c>
      <c r="G3318">
        <f>_xlfn.MAXIFS('Land and Water Area'!$B:$B,'Land and Water Area'!$A:$A,Datasheet!C3318)</f>
        <v>50650.834000000003</v>
      </c>
      <c r="H3318">
        <f>_xlfn.MAXIFS('Land and Water Area'!$C:$C,'Land and Water Area'!$A:$A,Datasheet!C3318)</f>
        <v>1769.2439999999999</v>
      </c>
    </row>
    <row r="3319" spans="1:8" x14ac:dyDescent="0.2">
      <c r="A3319">
        <v>1</v>
      </c>
      <c r="B3319">
        <v>1983</v>
      </c>
      <c r="C3319" t="s">
        <v>9</v>
      </c>
      <c r="D3319" t="s">
        <v>5</v>
      </c>
      <c r="E3319">
        <f>_xlfn.MAXIFS('CO2'!$D:$D,'CO2'!$A:$A,Table1[[#This Row],[Year]],'CO2'!$B:$B,Table1[[#This Row],[State]],'CO2'!$C:$C,Table1[[#This Row],[Sector]])</f>
        <v>21.73</v>
      </c>
      <c r="F3319">
        <f>AVERAGEIFS(Population!$C:$C,Population!$A:$A,Table1[[#This Row],[Year]],Population!$B:$B,Table1[[#This Row],[State]])</f>
        <v>3934100</v>
      </c>
      <c r="G3319">
        <f>_xlfn.MAXIFS('Land and Water Area'!$B:$B,'Land and Water Area'!$A:$A,Datasheet!C3319)</f>
        <v>50650.834000000003</v>
      </c>
      <c r="H3319">
        <f>_xlfn.MAXIFS('Land and Water Area'!$C:$C,'Land and Water Area'!$A:$A,Datasheet!C3319)</f>
        <v>1769.2439999999999</v>
      </c>
    </row>
    <row r="3320" spans="1:8" x14ac:dyDescent="0.2">
      <c r="A3320">
        <v>1</v>
      </c>
      <c r="B3320">
        <v>1983</v>
      </c>
      <c r="C3320" t="s">
        <v>9</v>
      </c>
      <c r="D3320" t="s">
        <v>6</v>
      </c>
      <c r="E3320">
        <f>_xlfn.MAXIFS('CO2'!$D:$D,'CO2'!$A:$A,Table1[[#This Row],[Year]],'CO2'!$B:$B,Table1[[#This Row],[State]],'CO2'!$C:$C,Table1[[#This Row],[Sector]])</f>
        <v>3.53</v>
      </c>
      <c r="F3320">
        <f>AVERAGEIFS(Population!$C:$C,Population!$A:$A,Table1[[#This Row],[Year]],Population!$B:$B,Table1[[#This Row],[State]])</f>
        <v>3934100</v>
      </c>
      <c r="G3320">
        <f>_xlfn.MAXIFS('Land and Water Area'!$B:$B,'Land and Water Area'!$A:$A,Datasheet!C3320)</f>
        <v>50650.834000000003</v>
      </c>
      <c r="H3320">
        <f>_xlfn.MAXIFS('Land and Water Area'!$C:$C,'Land and Water Area'!$A:$A,Datasheet!C3320)</f>
        <v>1769.2439999999999</v>
      </c>
    </row>
    <row r="3321" spans="1:8" x14ac:dyDescent="0.2">
      <c r="A3321">
        <v>1</v>
      </c>
      <c r="B3321">
        <v>1983</v>
      </c>
      <c r="C3321" t="s">
        <v>9</v>
      </c>
      <c r="D3321" t="s">
        <v>7</v>
      </c>
      <c r="E3321">
        <f>_xlfn.MAXIFS('CO2'!$D:$D,'CO2'!$A:$A,Table1[[#This Row],[Year]],'CO2'!$B:$B,Table1[[#This Row],[State]],'CO2'!$C:$C,Table1[[#This Row],[Sector]])</f>
        <v>22.93</v>
      </c>
      <c r="F3321">
        <f>AVERAGEIFS(Population!$C:$C,Population!$A:$A,Table1[[#This Row],[Year]],Population!$B:$B,Table1[[#This Row],[State]])</f>
        <v>3934100</v>
      </c>
      <c r="G3321">
        <f>_xlfn.MAXIFS('Land and Water Area'!$B:$B,'Land and Water Area'!$A:$A,Datasheet!C3321)</f>
        <v>50650.834000000003</v>
      </c>
      <c r="H3321">
        <f>_xlfn.MAXIFS('Land and Water Area'!$C:$C,'Land and Water Area'!$A:$A,Datasheet!C3321)</f>
        <v>1769.2439999999999</v>
      </c>
    </row>
    <row r="3322" spans="1:8" x14ac:dyDescent="0.2">
      <c r="A3322">
        <v>1</v>
      </c>
      <c r="B3322">
        <v>1983</v>
      </c>
      <c r="C3322" t="s">
        <v>10</v>
      </c>
      <c r="D3322" t="s">
        <v>3</v>
      </c>
      <c r="E3322">
        <f>_xlfn.MAXIFS('CO2'!$D:$D,'CO2'!$A:$A,Table1[[#This Row],[Year]],'CO2'!$B:$B,Table1[[#This Row],[State]],'CO2'!$C:$C,Table1[[#This Row],[Sector]])</f>
        <v>2.46</v>
      </c>
      <c r="F3322">
        <f>AVERAGEIFS(Population!$C:$C,Population!$A:$A,Table1[[#This Row],[Year]],Population!$B:$B,Table1[[#This Row],[State]])</f>
        <v>488423</v>
      </c>
      <c r="G3322">
        <f>_xlfn.MAXIFS('Land and Water Area'!$B:$B,'Land and Water Area'!$A:$A,Datasheet!C3322)</f>
        <v>571051.64099999995</v>
      </c>
      <c r="H3322">
        <f>_xlfn.MAXIFS('Land and Water Area'!$C:$C,'Land and Water Area'!$A:$A,Datasheet!C3322)</f>
        <v>94729.05</v>
      </c>
    </row>
    <row r="3323" spans="1:8" x14ac:dyDescent="0.2">
      <c r="A3323">
        <v>1</v>
      </c>
      <c r="B3323">
        <v>1983</v>
      </c>
      <c r="C3323" t="s">
        <v>10</v>
      </c>
      <c r="D3323" t="s">
        <v>4</v>
      </c>
      <c r="E3323">
        <f>_xlfn.MAXIFS('CO2'!$D:$D,'CO2'!$A:$A,Table1[[#This Row],[Year]],'CO2'!$B:$B,Table1[[#This Row],[State]],'CO2'!$C:$C,Table1[[#This Row],[Sector]])</f>
        <v>2.57</v>
      </c>
      <c r="F3323">
        <f>AVERAGEIFS(Population!$C:$C,Population!$A:$A,Table1[[#This Row],[Year]],Population!$B:$B,Table1[[#This Row],[State]])</f>
        <v>488423</v>
      </c>
      <c r="G3323">
        <f>_xlfn.MAXIFS('Land and Water Area'!$B:$B,'Land and Water Area'!$A:$A,Datasheet!C3323)</f>
        <v>571051.64099999995</v>
      </c>
      <c r="H3323">
        <f>_xlfn.MAXIFS('Land and Water Area'!$C:$C,'Land and Water Area'!$A:$A,Datasheet!C3323)</f>
        <v>94729.05</v>
      </c>
    </row>
    <row r="3324" spans="1:8" x14ac:dyDescent="0.2">
      <c r="A3324">
        <v>1</v>
      </c>
      <c r="B3324">
        <v>1983</v>
      </c>
      <c r="C3324" t="s">
        <v>10</v>
      </c>
      <c r="D3324" t="s">
        <v>5</v>
      </c>
      <c r="E3324">
        <f>_xlfn.MAXIFS('CO2'!$D:$D,'CO2'!$A:$A,Table1[[#This Row],[Year]],'CO2'!$B:$B,Table1[[#This Row],[State]],'CO2'!$C:$C,Table1[[#This Row],[Sector]])</f>
        <v>11.41</v>
      </c>
      <c r="F3324">
        <f>AVERAGEIFS(Population!$C:$C,Population!$A:$A,Table1[[#This Row],[Year]],Population!$B:$B,Table1[[#This Row],[State]])</f>
        <v>488423</v>
      </c>
      <c r="G3324">
        <f>_xlfn.MAXIFS('Land and Water Area'!$B:$B,'Land and Water Area'!$A:$A,Datasheet!C3324)</f>
        <v>571051.64099999995</v>
      </c>
      <c r="H3324">
        <f>_xlfn.MAXIFS('Land and Water Area'!$C:$C,'Land and Water Area'!$A:$A,Datasheet!C3324)</f>
        <v>94729.05</v>
      </c>
    </row>
    <row r="3325" spans="1:8" x14ac:dyDescent="0.2">
      <c r="A3325">
        <v>1</v>
      </c>
      <c r="B3325">
        <v>1983</v>
      </c>
      <c r="C3325" t="s">
        <v>10</v>
      </c>
      <c r="D3325" t="s">
        <v>6</v>
      </c>
      <c r="E3325">
        <f>_xlfn.MAXIFS('CO2'!$D:$D,'CO2'!$A:$A,Table1[[#This Row],[Year]],'CO2'!$B:$B,Table1[[#This Row],[State]],'CO2'!$C:$C,Table1[[#This Row],[Sector]])</f>
        <v>1.2</v>
      </c>
      <c r="F3325">
        <f>AVERAGEIFS(Population!$C:$C,Population!$A:$A,Table1[[#This Row],[Year]],Population!$B:$B,Table1[[#This Row],[State]])</f>
        <v>488423</v>
      </c>
      <c r="G3325">
        <f>_xlfn.MAXIFS('Land and Water Area'!$B:$B,'Land and Water Area'!$A:$A,Datasheet!C3325)</f>
        <v>571051.64099999995</v>
      </c>
      <c r="H3325">
        <f>_xlfn.MAXIFS('Land and Water Area'!$C:$C,'Land and Water Area'!$A:$A,Datasheet!C3325)</f>
        <v>94729.05</v>
      </c>
    </row>
    <row r="3326" spans="1:8" x14ac:dyDescent="0.2">
      <c r="A3326">
        <v>1</v>
      </c>
      <c r="B3326">
        <v>1983</v>
      </c>
      <c r="C3326" t="s">
        <v>10</v>
      </c>
      <c r="D3326" t="s">
        <v>7</v>
      </c>
      <c r="E3326">
        <f>_xlfn.MAXIFS('CO2'!$D:$D,'CO2'!$A:$A,Table1[[#This Row],[Year]],'CO2'!$B:$B,Table1[[#This Row],[State]],'CO2'!$C:$C,Table1[[#This Row],[Sector]])</f>
        <v>8.2799999999999994</v>
      </c>
      <c r="F3326">
        <f>AVERAGEIFS(Population!$C:$C,Population!$A:$A,Table1[[#This Row],[Year]],Population!$B:$B,Table1[[#This Row],[State]])</f>
        <v>488423</v>
      </c>
      <c r="G3326">
        <f>_xlfn.MAXIFS('Land and Water Area'!$B:$B,'Land and Water Area'!$A:$A,Datasheet!C3326)</f>
        <v>571051.64099999995</v>
      </c>
      <c r="H3326">
        <f>_xlfn.MAXIFS('Land and Water Area'!$C:$C,'Land and Water Area'!$A:$A,Datasheet!C3326)</f>
        <v>94729.05</v>
      </c>
    </row>
    <row r="3327" spans="1:8" x14ac:dyDescent="0.2">
      <c r="A3327">
        <v>1</v>
      </c>
      <c r="B3327">
        <v>1983</v>
      </c>
      <c r="C3327" t="s">
        <v>11</v>
      </c>
      <c r="D3327" t="s">
        <v>3</v>
      </c>
      <c r="E3327">
        <f>_xlfn.MAXIFS('CO2'!$D:$D,'CO2'!$A:$A,Table1[[#This Row],[Year]],'CO2'!$B:$B,Table1[[#This Row],[State]],'CO2'!$C:$C,Table1[[#This Row],[Sector]])</f>
        <v>1.58</v>
      </c>
      <c r="F3327">
        <f>AVERAGEIFS(Population!$C:$C,Population!$A:$A,Table1[[#This Row],[Year]],Population!$B:$B,Table1[[#This Row],[State]])</f>
        <v>2968912</v>
      </c>
      <c r="G3327">
        <f>_xlfn.MAXIFS('Land and Water Area'!$B:$B,'Land and Water Area'!$A:$A,Datasheet!C3327)</f>
        <v>113655.393</v>
      </c>
      <c r="H3327">
        <f>_xlfn.MAXIFS('Land and Water Area'!$C:$C,'Land and Water Area'!$A:$A,Datasheet!C3327)</f>
        <v>329.73200000000003</v>
      </c>
    </row>
    <row r="3328" spans="1:8" x14ac:dyDescent="0.2">
      <c r="A3328">
        <v>1</v>
      </c>
      <c r="B3328">
        <v>1983</v>
      </c>
      <c r="C3328" t="s">
        <v>11</v>
      </c>
      <c r="D3328" t="s">
        <v>4</v>
      </c>
      <c r="E3328">
        <f>_xlfn.MAXIFS('CO2'!$D:$D,'CO2'!$A:$A,Table1[[#This Row],[Year]],'CO2'!$B:$B,Table1[[#This Row],[State]],'CO2'!$C:$C,Table1[[#This Row],[Sector]])</f>
        <v>26.62</v>
      </c>
      <c r="F3328">
        <f>AVERAGEIFS(Population!$C:$C,Population!$A:$A,Table1[[#This Row],[Year]],Population!$B:$B,Table1[[#This Row],[State]])</f>
        <v>2968912</v>
      </c>
      <c r="G3328">
        <f>_xlfn.MAXIFS('Land and Water Area'!$B:$B,'Land and Water Area'!$A:$A,Datasheet!C3328)</f>
        <v>113655.393</v>
      </c>
      <c r="H3328">
        <f>_xlfn.MAXIFS('Land and Water Area'!$C:$C,'Land and Water Area'!$A:$A,Datasheet!C3328)</f>
        <v>329.73200000000003</v>
      </c>
    </row>
    <row r="3329" spans="1:8" x14ac:dyDescent="0.2">
      <c r="A3329">
        <v>1</v>
      </c>
      <c r="B3329">
        <v>1983</v>
      </c>
      <c r="C3329" t="s">
        <v>11</v>
      </c>
      <c r="D3329" t="s">
        <v>5</v>
      </c>
      <c r="E3329">
        <f>_xlfn.MAXIFS('CO2'!$D:$D,'CO2'!$A:$A,Table1[[#This Row],[Year]],'CO2'!$B:$B,Table1[[#This Row],[State]],'CO2'!$C:$C,Table1[[#This Row],[Sector]])</f>
        <v>5.59</v>
      </c>
      <c r="F3329">
        <f>AVERAGEIFS(Population!$C:$C,Population!$A:$A,Table1[[#This Row],[Year]],Population!$B:$B,Table1[[#This Row],[State]])</f>
        <v>2968912</v>
      </c>
      <c r="G3329">
        <f>_xlfn.MAXIFS('Land and Water Area'!$B:$B,'Land and Water Area'!$A:$A,Datasheet!C3329)</f>
        <v>113655.393</v>
      </c>
      <c r="H3329">
        <f>_xlfn.MAXIFS('Land and Water Area'!$C:$C,'Land and Water Area'!$A:$A,Datasheet!C3329)</f>
        <v>329.73200000000003</v>
      </c>
    </row>
    <row r="3330" spans="1:8" x14ac:dyDescent="0.2">
      <c r="A3330">
        <v>1</v>
      </c>
      <c r="B3330">
        <v>1983</v>
      </c>
      <c r="C3330" t="s">
        <v>11</v>
      </c>
      <c r="D3330" t="s">
        <v>6</v>
      </c>
      <c r="E3330">
        <f>_xlfn.MAXIFS('CO2'!$D:$D,'CO2'!$A:$A,Table1[[#This Row],[Year]],'CO2'!$B:$B,Table1[[#This Row],[State]],'CO2'!$C:$C,Table1[[#This Row],[Sector]])</f>
        <v>1.82</v>
      </c>
      <c r="F3330">
        <f>AVERAGEIFS(Population!$C:$C,Population!$A:$A,Table1[[#This Row],[Year]],Population!$B:$B,Table1[[#This Row],[State]])</f>
        <v>2968912</v>
      </c>
      <c r="G3330">
        <f>_xlfn.MAXIFS('Land and Water Area'!$B:$B,'Land and Water Area'!$A:$A,Datasheet!C3330)</f>
        <v>113655.393</v>
      </c>
      <c r="H3330">
        <f>_xlfn.MAXIFS('Land and Water Area'!$C:$C,'Land and Water Area'!$A:$A,Datasheet!C3330)</f>
        <v>329.73200000000003</v>
      </c>
    </row>
    <row r="3331" spans="1:8" x14ac:dyDescent="0.2">
      <c r="A3331">
        <v>1</v>
      </c>
      <c r="B3331">
        <v>1983</v>
      </c>
      <c r="C3331" t="s">
        <v>11</v>
      </c>
      <c r="D3331" t="s">
        <v>7</v>
      </c>
      <c r="E3331">
        <f>_xlfn.MAXIFS('CO2'!$D:$D,'CO2'!$A:$A,Table1[[#This Row],[Year]],'CO2'!$B:$B,Table1[[#This Row],[State]],'CO2'!$C:$C,Table1[[#This Row],[Sector]])</f>
        <v>18.54</v>
      </c>
      <c r="F3331">
        <f>AVERAGEIFS(Population!$C:$C,Population!$A:$A,Table1[[#This Row],[Year]],Population!$B:$B,Table1[[#This Row],[State]])</f>
        <v>2968912</v>
      </c>
      <c r="G3331">
        <f>_xlfn.MAXIFS('Land and Water Area'!$B:$B,'Land and Water Area'!$A:$A,Datasheet!C3331)</f>
        <v>113655.393</v>
      </c>
      <c r="H3331">
        <f>_xlfn.MAXIFS('Land and Water Area'!$C:$C,'Land and Water Area'!$A:$A,Datasheet!C3331)</f>
        <v>329.73200000000003</v>
      </c>
    </row>
    <row r="3332" spans="1:8" x14ac:dyDescent="0.2">
      <c r="A3332">
        <v>1</v>
      </c>
      <c r="B3332">
        <v>1983</v>
      </c>
      <c r="C3332" t="s">
        <v>12</v>
      </c>
      <c r="D3332" t="s">
        <v>3</v>
      </c>
      <c r="E3332">
        <f>_xlfn.MAXIFS('CO2'!$D:$D,'CO2'!$A:$A,Table1[[#This Row],[Year]],'CO2'!$B:$B,Table1[[#This Row],[State]],'CO2'!$C:$C,Table1[[#This Row],[Sector]])</f>
        <v>3.07</v>
      </c>
      <c r="F3332">
        <f>AVERAGEIFS(Population!$C:$C,Population!$A:$A,Table1[[#This Row],[Year]],Population!$B:$B,Table1[[#This Row],[State]])</f>
        <v>2305796</v>
      </c>
      <c r="G3332">
        <f>_xlfn.MAXIFS('Land and Water Area'!$B:$B,'Land and Water Area'!$A:$A,Datasheet!C3332)</f>
        <v>51992.701000000001</v>
      </c>
      <c r="H3332">
        <f>_xlfn.MAXIFS('Land and Water Area'!$C:$C,'Land and Water Area'!$A:$A,Datasheet!C3332)</f>
        <v>1205.509</v>
      </c>
    </row>
    <row r="3333" spans="1:8" x14ac:dyDescent="0.2">
      <c r="A3333">
        <v>1</v>
      </c>
      <c r="B3333">
        <v>1983</v>
      </c>
      <c r="C3333" t="s">
        <v>12</v>
      </c>
      <c r="D3333" t="s">
        <v>4</v>
      </c>
      <c r="E3333">
        <f>_xlfn.MAXIFS('CO2'!$D:$D,'CO2'!$A:$A,Table1[[#This Row],[Year]],'CO2'!$B:$B,Table1[[#This Row],[State]],'CO2'!$C:$C,Table1[[#This Row],[Sector]])</f>
        <v>17.86</v>
      </c>
      <c r="F3333">
        <f>AVERAGEIFS(Population!$C:$C,Population!$A:$A,Table1[[#This Row],[Year]],Population!$B:$B,Table1[[#This Row],[State]])</f>
        <v>2305796</v>
      </c>
      <c r="G3333">
        <f>_xlfn.MAXIFS('Land and Water Area'!$B:$B,'Land and Water Area'!$A:$A,Datasheet!C3333)</f>
        <v>51992.701000000001</v>
      </c>
      <c r="H3333">
        <f>_xlfn.MAXIFS('Land and Water Area'!$C:$C,'Land and Water Area'!$A:$A,Datasheet!C3333)</f>
        <v>1205.509</v>
      </c>
    </row>
    <row r="3334" spans="1:8" x14ac:dyDescent="0.2">
      <c r="A3334">
        <v>1</v>
      </c>
      <c r="B3334">
        <v>1983</v>
      </c>
      <c r="C3334" t="s">
        <v>12</v>
      </c>
      <c r="D3334" t="s">
        <v>5</v>
      </c>
      <c r="E3334">
        <f>_xlfn.MAXIFS('CO2'!$D:$D,'CO2'!$A:$A,Table1[[#This Row],[Year]],'CO2'!$B:$B,Table1[[#This Row],[State]],'CO2'!$C:$C,Table1[[#This Row],[Sector]])</f>
        <v>9.26</v>
      </c>
      <c r="F3334">
        <f>AVERAGEIFS(Population!$C:$C,Population!$A:$A,Table1[[#This Row],[Year]],Population!$B:$B,Table1[[#This Row],[State]])</f>
        <v>2305796</v>
      </c>
      <c r="G3334">
        <f>_xlfn.MAXIFS('Land and Water Area'!$B:$B,'Land and Water Area'!$A:$A,Datasheet!C3334)</f>
        <v>51992.701000000001</v>
      </c>
      <c r="H3334">
        <f>_xlfn.MAXIFS('Land and Water Area'!$C:$C,'Land and Water Area'!$A:$A,Datasheet!C3334)</f>
        <v>1205.509</v>
      </c>
    </row>
    <row r="3335" spans="1:8" x14ac:dyDescent="0.2">
      <c r="A3335">
        <v>1</v>
      </c>
      <c r="B3335">
        <v>1983</v>
      </c>
      <c r="C3335" t="s">
        <v>12</v>
      </c>
      <c r="D3335" t="s">
        <v>6</v>
      </c>
      <c r="E3335">
        <f>_xlfn.MAXIFS('CO2'!$D:$D,'CO2'!$A:$A,Table1[[#This Row],[Year]],'CO2'!$B:$B,Table1[[#This Row],[State]],'CO2'!$C:$C,Table1[[#This Row],[Sector]])</f>
        <v>3.14</v>
      </c>
      <c r="F3335">
        <f>AVERAGEIFS(Population!$C:$C,Population!$A:$A,Table1[[#This Row],[Year]],Population!$B:$B,Table1[[#This Row],[State]])</f>
        <v>2305796</v>
      </c>
      <c r="G3335">
        <f>_xlfn.MAXIFS('Land and Water Area'!$B:$B,'Land and Water Area'!$A:$A,Datasheet!C3335)</f>
        <v>51992.701000000001</v>
      </c>
      <c r="H3335">
        <f>_xlfn.MAXIFS('Land and Water Area'!$C:$C,'Land and Water Area'!$A:$A,Datasheet!C3335)</f>
        <v>1205.509</v>
      </c>
    </row>
    <row r="3336" spans="1:8" x14ac:dyDescent="0.2">
      <c r="A3336">
        <v>1</v>
      </c>
      <c r="B3336">
        <v>1983</v>
      </c>
      <c r="C3336" t="s">
        <v>12</v>
      </c>
      <c r="D3336" t="s">
        <v>7</v>
      </c>
      <c r="E3336">
        <f>_xlfn.MAXIFS('CO2'!$D:$D,'CO2'!$A:$A,Table1[[#This Row],[Year]],'CO2'!$B:$B,Table1[[#This Row],[State]],'CO2'!$C:$C,Table1[[#This Row],[Sector]])</f>
        <v>13.77</v>
      </c>
      <c r="F3336">
        <f>AVERAGEIFS(Population!$C:$C,Population!$A:$A,Table1[[#This Row],[Year]],Population!$B:$B,Table1[[#This Row],[State]])</f>
        <v>2305796</v>
      </c>
      <c r="G3336">
        <f>_xlfn.MAXIFS('Land and Water Area'!$B:$B,'Land and Water Area'!$A:$A,Datasheet!C3336)</f>
        <v>51992.701000000001</v>
      </c>
      <c r="H3336">
        <f>_xlfn.MAXIFS('Land and Water Area'!$C:$C,'Land and Water Area'!$A:$A,Datasheet!C3336)</f>
        <v>1205.509</v>
      </c>
    </row>
    <row r="3337" spans="1:8" x14ac:dyDescent="0.2">
      <c r="A3337">
        <v>1</v>
      </c>
      <c r="B3337">
        <v>1983</v>
      </c>
      <c r="C3337" t="s">
        <v>13</v>
      </c>
      <c r="D3337" t="s">
        <v>3</v>
      </c>
      <c r="E3337">
        <f>_xlfn.MAXIFS('CO2'!$D:$D,'CO2'!$A:$A,Table1[[#This Row],[Year]],'CO2'!$B:$B,Table1[[#This Row],[State]],'CO2'!$C:$C,Table1[[#This Row],[Sector]])</f>
        <v>16.2</v>
      </c>
      <c r="F3337">
        <f>AVERAGEIFS(Population!$C:$C,Population!$A:$A,Table1[[#This Row],[Year]],Population!$B:$B,Table1[[#This Row],[State]])</f>
        <v>25360028</v>
      </c>
      <c r="G3337">
        <f>_xlfn.MAXIFS('Land and Water Area'!$B:$B,'Land and Water Area'!$A:$A,Datasheet!C3337)</f>
        <v>155859.14000000001</v>
      </c>
      <c r="H3337">
        <f>_xlfn.MAXIFS('Land and Water Area'!$C:$C,'Land and Water Area'!$A:$A,Datasheet!C3337)</f>
        <v>7834.6949999999997</v>
      </c>
    </row>
    <row r="3338" spans="1:8" x14ac:dyDescent="0.2">
      <c r="A3338">
        <v>1</v>
      </c>
      <c r="B3338">
        <v>1983</v>
      </c>
      <c r="C3338" t="s">
        <v>13</v>
      </c>
      <c r="D3338" t="s">
        <v>4</v>
      </c>
      <c r="E3338">
        <f>_xlfn.MAXIFS('CO2'!$D:$D,'CO2'!$A:$A,Table1[[#This Row],[Year]],'CO2'!$B:$B,Table1[[#This Row],[State]],'CO2'!$C:$C,Table1[[#This Row],[Sector]])</f>
        <v>31.11</v>
      </c>
      <c r="F3338">
        <f>AVERAGEIFS(Population!$C:$C,Population!$A:$A,Table1[[#This Row],[Year]],Population!$B:$B,Table1[[#This Row],[State]])</f>
        <v>25360028</v>
      </c>
      <c r="G3338">
        <f>_xlfn.MAXIFS('Land and Water Area'!$B:$B,'Land and Water Area'!$A:$A,Datasheet!C3338)</f>
        <v>155859.14000000001</v>
      </c>
      <c r="H3338">
        <f>_xlfn.MAXIFS('Land and Water Area'!$C:$C,'Land and Water Area'!$A:$A,Datasheet!C3338)</f>
        <v>7834.6949999999997</v>
      </c>
    </row>
    <row r="3339" spans="1:8" x14ac:dyDescent="0.2">
      <c r="A3339">
        <v>1</v>
      </c>
      <c r="B3339">
        <v>1983</v>
      </c>
      <c r="C3339" t="s">
        <v>13</v>
      </c>
      <c r="D3339" t="s">
        <v>5</v>
      </c>
      <c r="E3339">
        <f>_xlfn.MAXIFS('CO2'!$D:$D,'CO2'!$A:$A,Table1[[#This Row],[Year]],'CO2'!$B:$B,Table1[[#This Row],[State]],'CO2'!$C:$C,Table1[[#This Row],[Sector]])</f>
        <v>56.64</v>
      </c>
      <c r="F3339">
        <f>AVERAGEIFS(Population!$C:$C,Population!$A:$A,Table1[[#This Row],[Year]],Population!$B:$B,Table1[[#This Row],[State]])</f>
        <v>25360028</v>
      </c>
      <c r="G3339">
        <f>_xlfn.MAXIFS('Land and Water Area'!$B:$B,'Land and Water Area'!$A:$A,Datasheet!C3339)</f>
        <v>155859.14000000001</v>
      </c>
      <c r="H3339">
        <f>_xlfn.MAXIFS('Land and Water Area'!$C:$C,'Land and Water Area'!$A:$A,Datasheet!C3339)</f>
        <v>7834.6949999999997</v>
      </c>
    </row>
    <row r="3340" spans="1:8" x14ac:dyDescent="0.2">
      <c r="A3340">
        <v>1</v>
      </c>
      <c r="B3340">
        <v>1983</v>
      </c>
      <c r="C3340" t="s">
        <v>13</v>
      </c>
      <c r="D3340" t="s">
        <v>6</v>
      </c>
      <c r="E3340">
        <f>_xlfn.MAXIFS('CO2'!$D:$D,'CO2'!$A:$A,Table1[[#This Row],[Year]],'CO2'!$B:$B,Table1[[#This Row],[State]],'CO2'!$C:$C,Table1[[#This Row],[Sector]])</f>
        <v>28.7</v>
      </c>
      <c r="F3340">
        <f>AVERAGEIFS(Population!$C:$C,Population!$A:$A,Table1[[#This Row],[Year]],Population!$B:$B,Table1[[#This Row],[State]])</f>
        <v>25360028</v>
      </c>
      <c r="G3340">
        <f>_xlfn.MAXIFS('Land and Water Area'!$B:$B,'Land and Water Area'!$A:$A,Datasheet!C3340)</f>
        <v>155859.14000000001</v>
      </c>
      <c r="H3340">
        <f>_xlfn.MAXIFS('Land and Water Area'!$C:$C,'Land and Water Area'!$A:$A,Datasheet!C3340)</f>
        <v>7834.6949999999997</v>
      </c>
    </row>
    <row r="3341" spans="1:8" x14ac:dyDescent="0.2">
      <c r="A3341">
        <v>1</v>
      </c>
      <c r="B3341">
        <v>1983</v>
      </c>
      <c r="C3341" t="s">
        <v>13</v>
      </c>
      <c r="D3341" t="s">
        <v>7</v>
      </c>
      <c r="E3341">
        <f>_xlfn.MAXIFS('CO2'!$D:$D,'CO2'!$A:$A,Table1[[#This Row],[Year]],'CO2'!$B:$B,Table1[[#This Row],[State]],'CO2'!$C:$C,Table1[[#This Row],[Sector]])</f>
        <v>160.83000000000001</v>
      </c>
      <c r="F3341">
        <f>AVERAGEIFS(Population!$C:$C,Population!$A:$A,Table1[[#This Row],[Year]],Population!$B:$B,Table1[[#This Row],[State]])</f>
        <v>25360028</v>
      </c>
      <c r="G3341">
        <f>_xlfn.MAXIFS('Land and Water Area'!$B:$B,'Land and Water Area'!$A:$A,Datasheet!C3341)</f>
        <v>155859.14000000001</v>
      </c>
      <c r="H3341">
        <f>_xlfn.MAXIFS('Land and Water Area'!$C:$C,'Land and Water Area'!$A:$A,Datasheet!C3341)</f>
        <v>7834.6949999999997</v>
      </c>
    </row>
    <row r="3342" spans="1:8" x14ac:dyDescent="0.2">
      <c r="A3342">
        <v>1</v>
      </c>
      <c r="B3342">
        <v>1983</v>
      </c>
      <c r="C3342" t="s">
        <v>14</v>
      </c>
      <c r="D3342" t="s">
        <v>3</v>
      </c>
      <c r="E3342">
        <f>_xlfn.MAXIFS('CO2'!$D:$D,'CO2'!$A:$A,Table1[[#This Row],[Year]],'CO2'!$B:$B,Table1[[#This Row],[State]],'CO2'!$C:$C,Table1[[#This Row],[Sector]])</f>
        <v>4.18</v>
      </c>
      <c r="F3342">
        <f>AVERAGEIFS(Population!$C:$C,Population!$A:$A,Table1[[#This Row],[Year]],Population!$B:$B,Table1[[#This Row],[State]])</f>
        <v>3133614</v>
      </c>
      <c r="G3342">
        <f>_xlfn.MAXIFS('Land and Water Area'!$B:$B,'Land and Water Area'!$A:$A,Datasheet!C3342)</f>
        <v>103637.064</v>
      </c>
      <c r="H3342">
        <f>_xlfn.MAXIFS('Land and Water Area'!$C:$C,'Land and Water Area'!$A:$A,Datasheet!C3342)</f>
        <v>457.82499999999999</v>
      </c>
    </row>
    <row r="3343" spans="1:8" x14ac:dyDescent="0.2">
      <c r="A3343">
        <v>1</v>
      </c>
      <c r="B3343">
        <v>1983</v>
      </c>
      <c r="C3343" t="s">
        <v>14</v>
      </c>
      <c r="D3343" t="s">
        <v>4</v>
      </c>
      <c r="E3343">
        <f>_xlfn.MAXIFS('CO2'!$D:$D,'CO2'!$A:$A,Table1[[#This Row],[Year]],'CO2'!$B:$B,Table1[[#This Row],[State]],'CO2'!$C:$C,Table1[[#This Row],[Sector]])</f>
        <v>22.9</v>
      </c>
      <c r="F3343">
        <f>AVERAGEIFS(Population!$C:$C,Population!$A:$A,Table1[[#This Row],[Year]],Population!$B:$B,Table1[[#This Row],[State]])</f>
        <v>3133614</v>
      </c>
      <c r="G3343">
        <f>_xlfn.MAXIFS('Land and Water Area'!$B:$B,'Land and Water Area'!$A:$A,Datasheet!C3343)</f>
        <v>103637.064</v>
      </c>
      <c r="H3343">
        <f>_xlfn.MAXIFS('Land and Water Area'!$C:$C,'Land and Water Area'!$A:$A,Datasheet!C3343)</f>
        <v>457.82499999999999</v>
      </c>
    </row>
    <row r="3344" spans="1:8" x14ac:dyDescent="0.2">
      <c r="A3344">
        <v>1</v>
      </c>
      <c r="B3344">
        <v>1983</v>
      </c>
      <c r="C3344" t="s">
        <v>14</v>
      </c>
      <c r="D3344" t="s">
        <v>5</v>
      </c>
      <c r="E3344">
        <f>_xlfn.MAXIFS('CO2'!$D:$D,'CO2'!$A:$A,Table1[[#This Row],[Year]],'CO2'!$B:$B,Table1[[#This Row],[State]],'CO2'!$C:$C,Table1[[#This Row],[Sector]])</f>
        <v>6.74</v>
      </c>
      <c r="F3344">
        <f>AVERAGEIFS(Population!$C:$C,Population!$A:$A,Table1[[#This Row],[Year]],Population!$B:$B,Table1[[#This Row],[State]])</f>
        <v>3133614</v>
      </c>
      <c r="G3344">
        <f>_xlfn.MAXIFS('Land and Water Area'!$B:$B,'Land and Water Area'!$A:$A,Datasheet!C3344)</f>
        <v>103637.064</v>
      </c>
      <c r="H3344">
        <f>_xlfn.MAXIFS('Land and Water Area'!$C:$C,'Land and Water Area'!$A:$A,Datasheet!C3344)</f>
        <v>457.82499999999999</v>
      </c>
    </row>
    <row r="3345" spans="1:8" x14ac:dyDescent="0.2">
      <c r="A3345">
        <v>1</v>
      </c>
      <c r="B3345">
        <v>1983</v>
      </c>
      <c r="C3345" t="s">
        <v>14</v>
      </c>
      <c r="D3345" t="s">
        <v>6</v>
      </c>
      <c r="E3345">
        <f>_xlfn.MAXIFS('CO2'!$D:$D,'CO2'!$A:$A,Table1[[#This Row],[Year]],'CO2'!$B:$B,Table1[[#This Row],[State]],'CO2'!$C:$C,Table1[[#This Row],[Sector]])</f>
        <v>5.34</v>
      </c>
      <c r="F3345">
        <f>AVERAGEIFS(Population!$C:$C,Population!$A:$A,Table1[[#This Row],[Year]],Population!$B:$B,Table1[[#This Row],[State]])</f>
        <v>3133614</v>
      </c>
      <c r="G3345">
        <f>_xlfn.MAXIFS('Land and Water Area'!$B:$B,'Land and Water Area'!$A:$A,Datasheet!C3345)</f>
        <v>103637.064</v>
      </c>
      <c r="H3345">
        <f>_xlfn.MAXIFS('Land and Water Area'!$C:$C,'Land and Water Area'!$A:$A,Datasheet!C3345)</f>
        <v>457.82499999999999</v>
      </c>
    </row>
    <row r="3346" spans="1:8" x14ac:dyDescent="0.2">
      <c r="A3346">
        <v>1</v>
      </c>
      <c r="B3346">
        <v>1983</v>
      </c>
      <c r="C3346" t="s">
        <v>14</v>
      </c>
      <c r="D3346" t="s">
        <v>7</v>
      </c>
      <c r="E3346">
        <f>_xlfn.MAXIFS('CO2'!$D:$D,'CO2'!$A:$A,Table1[[#This Row],[Year]],'CO2'!$B:$B,Table1[[#This Row],[State]],'CO2'!$C:$C,Table1[[#This Row],[Sector]])</f>
        <v>18</v>
      </c>
      <c r="F3346">
        <f>AVERAGEIFS(Population!$C:$C,Population!$A:$A,Table1[[#This Row],[Year]],Population!$B:$B,Table1[[#This Row],[State]])</f>
        <v>3133614</v>
      </c>
      <c r="G3346">
        <f>_xlfn.MAXIFS('Land and Water Area'!$B:$B,'Land and Water Area'!$A:$A,Datasheet!C3346)</f>
        <v>103637.064</v>
      </c>
      <c r="H3346">
        <f>_xlfn.MAXIFS('Land and Water Area'!$C:$C,'Land and Water Area'!$A:$A,Datasheet!C3346)</f>
        <v>457.82499999999999</v>
      </c>
    </row>
    <row r="3347" spans="1:8" x14ac:dyDescent="0.2">
      <c r="A3347">
        <v>1</v>
      </c>
      <c r="B3347">
        <v>1983</v>
      </c>
      <c r="C3347" t="s">
        <v>15</v>
      </c>
      <c r="D3347" t="s">
        <v>3</v>
      </c>
      <c r="E3347">
        <f>_xlfn.MAXIFS('CO2'!$D:$D,'CO2'!$A:$A,Table1[[#This Row],[Year]],'CO2'!$B:$B,Table1[[#This Row],[State]],'CO2'!$C:$C,Table1[[#This Row],[Sector]])</f>
        <v>3.5</v>
      </c>
      <c r="F3347">
        <f>AVERAGEIFS(Population!$C:$C,Population!$A:$A,Table1[[#This Row],[Year]],Population!$B:$B,Table1[[#This Row],[State]])</f>
        <v>3162366</v>
      </c>
      <c r="G3347">
        <f>_xlfn.MAXIFS('Land and Water Area'!$B:$B,'Land and Water Area'!$A:$A,Datasheet!C3347)</f>
        <v>4842.3969999999999</v>
      </c>
      <c r="H3347">
        <f>_xlfn.MAXIFS('Land and Water Area'!$C:$C,'Land and Water Area'!$A:$A,Datasheet!C3347)</f>
        <v>701.30200000000002</v>
      </c>
    </row>
    <row r="3348" spans="1:8" x14ac:dyDescent="0.2">
      <c r="A3348">
        <v>1</v>
      </c>
      <c r="B3348">
        <v>1983</v>
      </c>
      <c r="C3348" t="s">
        <v>15</v>
      </c>
      <c r="D3348" t="s">
        <v>4</v>
      </c>
      <c r="E3348">
        <f>_xlfn.MAXIFS('CO2'!$D:$D,'CO2'!$A:$A,Table1[[#This Row],[Year]],'CO2'!$B:$B,Table1[[#This Row],[State]],'CO2'!$C:$C,Table1[[#This Row],[Sector]])</f>
        <v>9.31</v>
      </c>
      <c r="F3348">
        <f>AVERAGEIFS(Population!$C:$C,Population!$A:$A,Table1[[#This Row],[Year]],Population!$B:$B,Table1[[#This Row],[State]])</f>
        <v>3162366</v>
      </c>
      <c r="G3348">
        <f>_xlfn.MAXIFS('Land and Water Area'!$B:$B,'Land and Water Area'!$A:$A,Datasheet!C3348)</f>
        <v>4842.3969999999999</v>
      </c>
      <c r="H3348">
        <f>_xlfn.MAXIFS('Land and Water Area'!$C:$C,'Land and Water Area'!$A:$A,Datasheet!C3348)</f>
        <v>701.30200000000002</v>
      </c>
    </row>
    <row r="3349" spans="1:8" x14ac:dyDescent="0.2">
      <c r="A3349">
        <v>1</v>
      </c>
      <c r="B3349">
        <v>1983</v>
      </c>
      <c r="C3349" t="s">
        <v>15</v>
      </c>
      <c r="D3349" t="s">
        <v>5</v>
      </c>
      <c r="E3349">
        <f>_xlfn.MAXIFS('CO2'!$D:$D,'CO2'!$A:$A,Table1[[#This Row],[Year]],'CO2'!$B:$B,Table1[[#This Row],[State]],'CO2'!$C:$C,Table1[[#This Row],[Sector]])</f>
        <v>2.71</v>
      </c>
      <c r="F3349">
        <f>AVERAGEIFS(Population!$C:$C,Population!$A:$A,Table1[[#This Row],[Year]],Population!$B:$B,Table1[[#This Row],[State]])</f>
        <v>3162366</v>
      </c>
      <c r="G3349">
        <f>_xlfn.MAXIFS('Land and Water Area'!$B:$B,'Land and Water Area'!$A:$A,Datasheet!C3349)</f>
        <v>4842.3969999999999</v>
      </c>
      <c r="H3349">
        <f>_xlfn.MAXIFS('Land and Water Area'!$C:$C,'Land and Water Area'!$A:$A,Datasheet!C3349)</f>
        <v>701.30200000000002</v>
      </c>
    </row>
    <row r="3350" spans="1:8" x14ac:dyDescent="0.2">
      <c r="A3350">
        <v>1</v>
      </c>
      <c r="B3350">
        <v>1983</v>
      </c>
      <c r="C3350" t="s">
        <v>15</v>
      </c>
      <c r="D3350" t="s">
        <v>6</v>
      </c>
      <c r="E3350">
        <f>_xlfn.MAXIFS('CO2'!$D:$D,'CO2'!$A:$A,Table1[[#This Row],[Year]],'CO2'!$B:$B,Table1[[#This Row],[State]],'CO2'!$C:$C,Table1[[#This Row],[Sector]])</f>
        <v>5.91</v>
      </c>
      <c r="F3350">
        <f>AVERAGEIFS(Population!$C:$C,Population!$A:$A,Table1[[#This Row],[Year]],Population!$B:$B,Table1[[#This Row],[State]])</f>
        <v>3162366</v>
      </c>
      <c r="G3350">
        <f>_xlfn.MAXIFS('Land and Water Area'!$B:$B,'Land and Water Area'!$A:$A,Datasheet!C3350)</f>
        <v>4842.3969999999999</v>
      </c>
      <c r="H3350">
        <f>_xlfn.MAXIFS('Land and Water Area'!$C:$C,'Land and Water Area'!$A:$A,Datasheet!C3350)</f>
        <v>701.30200000000002</v>
      </c>
    </row>
    <row r="3351" spans="1:8" x14ac:dyDescent="0.2">
      <c r="A3351">
        <v>1</v>
      </c>
      <c r="B3351">
        <v>1983</v>
      </c>
      <c r="C3351" t="s">
        <v>15</v>
      </c>
      <c r="D3351" t="s">
        <v>7</v>
      </c>
      <c r="E3351">
        <f>_xlfn.MAXIFS('CO2'!$D:$D,'CO2'!$A:$A,Table1[[#This Row],[Year]],'CO2'!$B:$B,Table1[[#This Row],[State]],'CO2'!$C:$C,Table1[[#This Row],[Sector]])</f>
        <v>13.35</v>
      </c>
      <c r="F3351">
        <f>AVERAGEIFS(Population!$C:$C,Population!$A:$A,Table1[[#This Row],[Year]],Population!$B:$B,Table1[[#This Row],[State]])</f>
        <v>3162366</v>
      </c>
      <c r="G3351">
        <f>_xlfn.MAXIFS('Land and Water Area'!$B:$B,'Land and Water Area'!$A:$A,Datasheet!C3351)</f>
        <v>4842.3969999999999</v>
      </c>
      <c r="H3351">
        <f>_xlfn.MAXIFS('Land and Water Area'!$C:$C,'Land and Water Area'!$A:$A,Datasheet!C3351)</f>
        <v>701.30200000000002</v>
      </c>
    </row>
    <row r="3352" spans="1:8" x14ac:dyDescent="0.2">
      <c r="A3352">
        <v>1</v>
      </c>
      <c r="B3352">
        <v>1983</v>
      </c>
      <c r="C3352" t="s">
        <v>16</v>
      </c>
      <c r="D3352" t="s">
        <v>3</v>
      </c>
      <c r="E3352">
        <f>_xlfn.MAXIFS('CO2'!$D:$D,'CO2'!$A:$A,Table1[[#This Row],[Year]],'CO2'!$B:$B,Table1[[#This Row],[State]],'CO2'!$C:$C,Table1[[#This Row],[Sector]])</f>
        <v>0.47</v>
      </c>
      <c r="F3352">
        <f>AVERAGEIFS(Population!$C:$C,Population!$A:$A,Table1[[#This Row],[Year]],Population!$B:$B,Table1[[#This Row],[State]])</f>
        <v>605455</v>
      </c>
      <c r="G3352">
        <f>_xlfn.MAXIFS('Land and Water Area'!$B:$B,'Land and Water Area'!$A:$A,Datasheet!C3352)</f>
        <v>1948.5440000000001</v>
      </c>
      <c r="H3352">
        <f>_xlfn.MAXIFS('Land and Water Area'!$C:$C,'Land and Water Area'!$A:$A,Datasheet!C3352)</f>
        <v>540.23699999999997</v>
      </c>
    </row>
    <row r="3353" spans="1:8" x14ac:dyDescent="0.2">
      <c r="A3353">
        <v>1</v>
      </c>
      <c r="B3353">
        <v>1983</v>
      </c>
      <c r="C3353" t="s">
        <v>16</v>
      </c>
      <c r="D3353" t="s">
        <v>4</v>
      </c>
      <c r="E3353">
        <f>_xlfn.MAXIFS('CO2'!$D:$D,'CO2'!$A:$A,Table1[[#This Row],[Year]],'CO2'!$B:$B,Table1[[#This Row],[State]],'CO2'!$C:$C,Table1[[#This Row],[Sector]])</f>
        <v>8.7799999999999994</v>
      </c>
      <c r="F3353">
        <f>AVERAGEIFS(Population!$C:$C,Population!$A:$A,Table1[[#This Row],[Year]],Population!$B:$B,Table1[[#This Row],[State]])</f>
        <v>605455</v>
      </c>
      <c r="G3353">
        <f>_xlfn.MAXIFS('Land and Water Area'!$B:$B,'Land and Water Area'!$A:$A,Datasheet!C3353)</f>
        <v>1948.5440000000001</v>
      </c>
      <c r="H3353">
        <f>_xlfn.MAXIFS('Land and Water Area'!$C:$C,'Land and Water Area'!$A:$A,Datasheet!C3353)</f>
        <v>540.23699999999997</v>
      </c>
    </row>
    <row r="3354" spans="1:8" x14ac:dyDescent="0.2">
      <c r="A3354">
        <v>1</v>
      </c>
      <c r="B3354">
        <v>1983</v>
      </c>
      <c r="C3354" t="s">
        <v>16</v>
      </c>
      <c r="D3354" t="s">
        <v>5</v>
      </c>
      <c r="E3354">
        <f>_xlfn.MAXIFS('CO2'!$D:$D,'CO2'!$A:$A,Table1[[#This Row],[Year]],'CO2'!$B:$B,Table1[[#This Row],[State]],'CO2'!$C:$C,Table1[[#This Row],[Sector]])</f>
        <v>3.35</v>
      </c>
      <c r="F3354">
        <f>AVERAGEIFS(Population!$C:$C,Population!$A:$A,Table1[[#This Row],[Year]],Population!$B:$B,Table1[[#This Row],[State]])</f>
        <v>605455</v>
      </c>
      <c r="G3354">
        <f>_xlfn.MAXIFS('Land and Water Area'!$B:$B,'Land and Water Area'!$A:$A,Datasheet!C3354)</f>
        <v>1948.5440000000001</v>
      </c>
      <c r="H3354">
        <f>_xlfn.MAXIFS('Land and Water Area'!$C:$C,'Land and Water Area'!$A:$A,Datasheet!C3354)</f>
        <v>540.23699999999997</v>
      </c>
    </row>
    <row r="3355" spans="1:8" x14ac:dyDescent="0.2">
      <c r="A3355">
        <v>1</v>
      </c>
      <c r="B3355">
        <v>1983</v>
      </c>
      <c r="C3355" t="s">
        <v>16</v>
      </c>
      <c r="D3355" t="s">
        <v>6</v>
      </c>
      <c r="E3355">
        <f>_xlfn.MAXIFS('CO2'!$D:$D,'CO2'!$A:$A,Table1[[#This Row],[Year]],'CO2'!$B:$B,Table1[[#This Row],[State]],'CO2'!$C:$C,Table1[[#This Row],[Sector]])</f>
        <v>1.1200000000000001</v>
      </c>
      <c r="F3355">
        <f>AVERAGEIFS(Population!$C:$C,Population!$A:$A,Table1[[#This Row],[Year]],Population!$B:$B,Table1[[#This Row],[State]])</f>
        <v>605455</v>
      </c>
      <c r="G3355">
        <f>_xlfn.MAXIFS('Land and Water Area'!$B:$B,'Land and Water Area'!$A:$A,Datasheet!C3355)</f>
        <v>1948.5440000000001</v>
      </c>
      <c r="H3355">
        <f>_xlfn.MAXIFS('Land and Water Area'!$C:$C,'Land and Water Area'!$A:$A,Datasheet!C3355)</f>
        <v>540.23699999999997</v>
      </c>
    </row>
    <row r="3356" spans="1:8" x14ac:dyDescent="0.2">
      <c r="A3356">
        <v>1</v>
      </c>
      <c r="B3356">
        <v>1983</v>
      </c>
      <c r="C3356" t="s">
        <v>16</v>
      </c>
      <c r="D3356" t="s">
        <v>7</v>
      </c>
      <c r="E3356">
        <f>_xlfn.MAXIFS('CO2'!$D:$D,'CO2'!$A:$A,Table1[[#This Row],[Year]],'CO2'!$B:$B,Table1[[#This Row],[State]],'CO2'!$C:$C,Table1[[#This Row],[Sector]])</f>
        <v>3.97</v>
      </c>
      <c r="F3356">
        <f>AVERAGEIFS(Population!$C:$C,Population!$A:$A,Table1[[#This Row],[Year]],Population!$B:$B,Table1[[#This Row],[State]])</f>
        <v>605455</v>
      </c>
      <c r="G3356">
        <f>_xlfn.MAXIFS('Land and Water Area'!$B:$B,'Land and Water Area'!$A:$A,Datasheet!C3356)</f>
        <v>1948.5440000000001</v>
      </c>
      <c r="H3356">
        <f>_xlfn.MAXIFS('Land and Water Area'!$C:$C,'Land and Water Area'!$A:$A,Datasheet!C3356)</f>
        <v>540.23699999999997</v>
      </c>
    </row>
    <row r="3357" spans="1:8" x14ac:dyDescent="0.2">
      <c r="A3357">
        <v>1</v>
      </c>
      <c r="B3357">
        <v>1983</v>
      </c>
      <c r="C3357" t="s">
        <v>17</v>
      </c>
      <c r="D3357" t="s">
        <v>3</v>
      </c>
      <c r="E3357">
        <f>_xlfn.MAXIFS('CO2'!$D:$D,'CO2'!$A:$A,Table1[[#This Row],[Year]],'CO2'!$B:$B,Table1[[#This Row],[State]],'CO2'!$C:$C,Table1[[#This Row],[Sector]])</f>
        <v>4.62</v>
      </c>
      <c r="F3357">
        <f>AVERAGEIFS(Population!$C:$C,Population!$A:$A,Table1[[#This Row],[Year]],Population!$B:$B,Table1[[#This Row],[State]])</f>
        <v>10749908</v>
      </c>
      <c r="G3357">
        <f>_xlfn.MAXIFS('Land and Water Area'!$B:$B,'Land and Water Area'!$A:$A,Datasheet!C3357)</f>
        <v>53654.211000000003</v>
      </c>
      <c r="H3357">
        <f>_xlfn.MAXIFS('Land and Water Area'!$C:$C,'Land and Water Area'!$A:$A,Datasheet!C3357)</f>
        <v>17749.324000000001</v>
      </c>
    </row>
    <row r="3358" spans="1:8" x14ac:dyDescent="0.2">
      <c r="A3358">
        <v>1</v>
      </c>
      <c r="B3358">
        <v>1983</v>
      </c>
      <c r="C3358" t="s">
        <v>17</v>
      </c>
      <c r="D3358" t="s">
        <v>4</v>
      </c>
      <c r="E3358">
        <f>_xlfn.MAXIFS('CO2'!$D:$D,'CO2'!$A:$A,Table1[[#This Row],[Year]],'CO2'!$B:$B,Table1[[#This Row],[State]],'CO2'!$C:$C,Table1[[#This Row],[Sector]])</f>
        <v>61.9</v>
      </c>
      <c r="F3358">
        <f>AVERAGEIFS(Population!$C:$C,Population!$A:$A,Table1[[#This Row],[Year]],Population!$B:$B,Table1[[#This Row],[State]])</f>
        <v>10749908</v>
      </c>
      <c r="G3358">
        <f>_xlfn.MAXIFS('Land and Water Area'!$B:$B,'Land and Water Area'!$A:$A,Datasheet!C3358)</f>
        <v>53654.211000000003</v>
      </c>
      <c r="H3358">
        <f>_xlfn.MAXIFS('Land and Water Area'!$C:$C,'Land and Water Area'!$A:$A,Datasheet!C3358)</f>
        <v>17749.324000000001</v>
      </c>
    </row>
    <row r="3359" spans="1:8" x14ac:dyDescent="0.2">
      <c r="A3359">
        <v>1</v>
      </c>
      <c r="B3359">
        <v>1983</v>
      </c>
      <c r="C3359" t="s">
        <v>17</v>
      </c>
      <c r="D3359" t="s">
        <v>5</v>
      </c>
      <c r="E3359">
        <f>_xlfn.MAXIFS('CO2'!$D:$D,'CO2'!$A:$A,Table1[[#This Row],[Year]],'CO2'!$B:$B,Table1[[#This Row],[State]],'CO2'!$C:$C,Table1[[#This Row],[Sector]])</f>
        <v>11.06</v>
      </c>
      <c r="F3359">
        <f>AVERAGEIFS(Population!$C:$C,Population!$A:$A,Table1[[#This Row],[Year]],Population!$B:$B,Table1[[#This Row],[State]])</f>
        <v>10749908</v>
      </c>
      <c r="G3359">
        <f>_xlfn.MAXIFS('Land and Water Area'!$B:$B,'Land and Water Area'!$A:$A,Datasheet!C3359)</f>
        <v>53654.211000000003</v>
      </c>
      <c r="H3359">
        <f>_xlfn.MAXIFS('Land and Water Area'!$C:$C,'Land and Water Area'!$A:$A,Datasheet!C3359)</f>
        <v>17749.324000000001</v>
      </c>
    </row>
    <row r="3360" spans="1:8" x14ac:dyDescent="0.2">
      <c r="A3360">
        <v>1</v>
      </c>
      <c r="B3360">
        <v>1983</v>
      </c>
      <c r="C3360" t="s">
        <v>17</v>
      </c>
      <c r="D3360" t="s">
        <v>6</v>
      </c>
      <c r="E3360">
        <f>_xlfn.MAXIFS('CO2'!$D:$D,'CO2'!$A:$A,Table1[[#This Row],[Year]],'CO2'!$B:$B,Table1[[#This Row],[State]],'CO2'!$C:$C,Table1[[#This Row],[Sector]])</f>
        <v>1.8</v>
      </c>
      <c r="F3360">
        <f>AVERAGEIFS(Population!$C:$C,Population!$A:$A,Table1[[#This Row],[Year]],Population!$B:$B,Table1[[#This Row],[State]])</f>
        <v>10749908</v>
      </c>
      <c r="G3360">
        <f>_xlfn.MAXIFS('Land and Water Area'!$B:$B,'Land and Water Area'!$A:$A,Datasheet!C3360)</f>
        <v>53654.211000000003</v>
      </c>
      <c r="H3360">
        <f>_xlfn.MAXIFS('Land and Water Area'!$C:$C,'Land and Water Area'!$A:$A,Datasheet!C3360)</f>
        <v>17749.324000000001</v>
      </c>
    </row>
    <row r="3361" spans="1:8" x14ac:dyDescent="0.2">
      <c r="A3361">
        <v>1</v>
      </c>
      <c r="B3361">
        <v>1983</v>
      </c>
      <c r="C3361" t="s">
        <v>17</v>
      </c>
      <c r="D3361" t="s">
        <v>7</v>
      </c>
      <c r="E3361">
        <f>_xlfn.MAXIFS('CO2'!$D:$D,'CO2'!$A:$A,Table1[[#This Row],[Year]],'CO2'!$B:$B,Table1[[#This Row],[State]],'CO2'!$C:$C,Table1[[#This Row],[Sector]])</f>
        <v>66.760000000000005</v>
      </c>
      <c r="F3361">
        <f>AVERAGEIFS(Population!$C:$C,Population!$A:$A,Table1[[#This Row],[Year]],Population!$B:$B,Table1[[#This Row],[State]])</f>
        <v>10749908</v>
      </c>
      <c r="G3361">
        <f>_xlfn.MAXIFS('Land and Water Area'!$B:$B,'Land and Water Area'!$A:$A,Datasheet!C3361)</f>
        <v>53654.211000000003</v>
      </c>
      <c r="H3361">
        <f>_xlfn.MAXIFS('Land and Water Area'!$C:$C,'Land and Water Area'!$A:$A,Datasheet!C3361)</f>
        <v>17749.324000000001</v>
      </c>
    </row>
    <row r="3362" spans="1:8" x14ac:dyDescent="0.2">
      <c r="A3362">
        <v>1</v>
      </c>
      <c r="B3362">
        <v>1983</v>
      </c>
      <c r="C3362" t="s">
        <v>18</v>
      </c>
      <c r="D3362" t="s">
        <v>3</v>
      </c>
      <c r="E3362">
        <f>_xlfn.MAXIFS('CO2'!$D:$D,'CO2'!$A:$A,Table1[[#This Row],[Year]],'CO2'!$B:$B,Table1[[#This Row],[State]],'CO2'!$C:$C,Table1[[#This Row],[Sector]])</f>
        <v>4.63</v>
      </c>
      <c r="F3362">
        <f>AVERAGEIFS(Population!$C:$C,Population!$A:$A,Table1[[#This Row],[Year]],Population!$B:$B,Table1[[#This Row],[State]])</f>
        <v>5728301</v>
      </c>
      <c r="G3362">
        <f>_xlfn.MAXIFS('Land and Water Area'!$B:$B,'Land and Water Area'!$A:$A,Datasheet!C3362)</f>
        <v>57716.601999999999</v>
      </c>
      <c r="H3362">
        <f>_xlfn.MAXIFS('Land and Water Area'!$C:$C,'Land and Water Area'!$A:$A,Datasheet!C3362)</f>
        <v>1706.4469999999999</v>
      </c>
    </row>
    <row r="3363" spans="1:8" x14ac:dyDescent="0.2">
      <c r="A3363">
        <v>1</v>
      </c>
      <c r="B3363">
        <v>1983</v>
      </c>
      <c r="C3363" t="s">
        <v>18</v>
      </c>
      <c r="D3363" t="s">
        <v>4</v>
      </c>
      <c r="E3363">
        <f>_xlfn.MAXIFS('CO2'!$D:$D,'CO2'!$A:$A,Table1[[#This Row],[Year]],'CO2'!$B:$B,Table1[[#This Row],[State]],'CO2'!$C:$C,Table1[[#This Row],[Sector]])</f>
        <v>52.49</v>
      </c>
      <c r="F3363">
        <f>AVERAGEIFS(Population!$C:$C,Population!$A:$A,Table1[[#This Row],[Year]],Population!$B:$B,Table1[[#This Row],[State]])</f>
        <v>5728301</v>
      </c>
      <c r="G3363">
        <f>_xlfn.MAXIFS('Land and Water Area'!$B:$B,'Land and Water Area'!$A:$A,Datasheet!C3363)</f>
        <v>57716.601999999999</v>
      </c>
      <c r="H3363">
        <f>_xlfn.MAXIFS('Land and Water Area'!$C:$C,'Land and Water Area'!$A:$A,Datasheet!C3363)</f>
        <v>1706.4469999999999</v>
      </c>
    </row>
    <row r="3364" spans="1:8" x14ac:dyDescent="0.2">
      <c r="A3364">
        <v>1</v>
      </c>
      <c r="B3364">
        <v>1983</v>
      </c>
      <c r="C3364" t="s">
        <v>18</v>
      </c>
      <c r="D3364" t="s">
        <v>5</v>
      </c>
      <c r="E3364">
        <f>_xlfn.MAXIFS('CO2'!$D:$D,'CO2'!$A:$A,Table1[[#This Row],[Year]],'CO2'!$B:$B,Table1[[#This Row],[State]],'CO2'!$C:$C,Table1[[#This Row],[Sector]])</f>
        <v>14.35</v>
      </c>
      <c r="F3364">
        <f>AVERAGEIFS(Population!$C:$C,Population!$A:$A,Table1[[#This Row],[Year]],Population!$B:$B,Table1[[#This Row],[State]])</f>
        <v>5728301</v>
      </c>
      <c r="G3364">
        <f>_xlfn.MAXIFS('Land and Water Area'!$B:$B,'Land and Water Area'!$A:$A,Datasheet!C3364)</f>
        <v>57716.601999999999</v>
      </c>
      <c r="H3364">
        <f>_xlfn.MAXIFS('Land and Water Area'!$C:$C,'Land and Water Area'!$A:$A,Datasheet!C3364)</f>
        <v>1706.4469999999999</v>
      </c>
    </row>
    <row r="3365" spans="1:8" x14ac:dyDescent="0.2">
      <c r="A3365">
        <v>1</v>
      </c>
      <c r="B3365">
        <v>1983</v>
      </c>
      <c r="C3365" t="s">
        <v>18</v>
      </c>
      <c r="D3365" t="s">
        <v>6</v>
      </c>
      <c r="E3365">
        <f>_xlfn.MAXIFS('CO2'!$D:$D,'CO2'!$A:$A,Table1[[#This Row],[Year]],'CO2'!$B:$B,Table1[[#This Row],[State]],'CO2'!$C:$C,Table1[[#This Row],[Sector]])</f>
        <v>5.82</v>
      </c>
      <c r="F3365">
        <f>AVERAGEIFS(Population!$C:$C,Population!$A:$A,Table1[[#This Row],[Year]],Population!$B:$B,Table1[[#This Row],[State]])</f>
        <v>5728301</v>
      </c>
      <c r="G3365">
        <f>_xlfn.MAXIFS('Land and Water Area'!$B:$B,'Land and Water Area'!$A:$A,Datasheet!C3365)</f>
        <v>57716.601999999999</v>
      </c>
      <c r="H3365">
        <f>_xlfn.MAXIFS('Land and Water Area'!$C:$C,'Land and Water Area'!$A:$A,Datasheet!C3365)</f>
        <v>1706.4469999999999</v>
      </c>
    </row>
    <row r="3366" spans="1:8" x14ac:dyDescent="0.2">
      <c r="A3366">
        <v>1</v>
      </c>
      <c r="B3366">
        <v>1983</v>
      </c>
      <c r="C3366" t="s">
        <v>18</v>
      </c>
      <c r="D3366" t="s">
        <v>7</v>
      </c>
      <c r="E3366">
        <f>_xlfn.MAXIFS('CO2'!$D:$D,'CO2'!$A:$A,Table1[[#This Row],[Year]],'CO2'!$B:$B,Table1[[#This Row],[State]],'CO2'!$C:$C,Table1[[#This Row],[Sector]])</f>
        <v>39.96</v>
      </c>
      <c r="F3366">
        <f>AVERAGEIFS(Population!$C:$C,Population!$A:$A,Table1[[#This Row],[Year]],Population!$B:$B,Table1[[#This Row],[State]])</f>
        <v>5728301</v>
      </c>
      <c r="G3366">
        <f>_xlfn.MAXIFS('Land and Water Area'!$B:$B,'Land and Water Area'!$A:$A,Datasheet!C3366)</f>
        <v>57716.601999999999</v>
      </c>
      <c r="H3366">
        <f>_xlfn.MAXIFS('Land and Water Area'!$C:$C,'Land and Water Area'!$A:$A,Datasheet!C3366)</f>
        <v>1706.4469999999999</v>
      </c>
    </row>
    <row r="3367" spans="1:8" x14ac:dyDescent="0.2">
      <c r="A3367">
        <v>1</v>
      </c>
      <c r="B3367">
        <v>1983</v>
      </c>
      <c r="C3367" t="s">
        <v>19</v>
      </c>
      <c r="D3367" t="s">
        <v>3</v>
      </c>
      <c r="E3367">
        <f>_xlfn.MAXIFS('CO2'!$D:$D,'CO2'!$A:$A,Table1[[#This Row],[Year]],'CO2'!$B:$B,Table1[[#This Row],[State]],'CO2'!$C:$C,Table1[[#This Row],[Sector]])</f>
        <v>0.23</v>
      </c>
      <c r="F3367">
        <f>AVERAGEIFS(Population!$C:$C,Population!$A:$A,Table1[[#This Row],[Year]],Population!$B:$B,Table1[[#This Row],[State]])</f>
        <v>1012718</v>
      </c>
      <c r="G3367">
        <f>_xlfn.MAXIFS('Land and Water Area'!$B:$B,'Land and Water Area'!$A:$A,Datasheet!C3367)</f>
        <v>6422.5879999999997</v>
      </c>
      <c r="H3367">
        <f>_xlfn.MAXIFS('Land and Water Area'!$C:$C,'Land and Water Area'!$A:$A,Datasheet!C3367)</f>
        <v>4547.2709999999997</v>
      </c>
    </row>
    <row r="3368" spans="1:8" x14ac:dyDescent="0.2">
      <c r="A3368">
        <v>1</v>
      </c>
      <c r="B3368">
        <v>1983</v>
      </c>
      <c r="C3368" t="s">
        <v>19</v>
      </c>
      <c r="D3368" t="s">
        <v>4</v>
      </c>
      <c r="E3368">
        <f>_xlfn.MAXIFS('CO2'!$D:$D,'CO2'!$A:$A,Table1[[#This Row],[Year]],'CO2'!$B:$B,Table1[[#This Row],[State]],'CO2'!$C:$C,Table1[[#This Row],[Sector]])</f>
        <v>5.1100000000000003</v>
      </c>
      <c r="F3368">
        <f>AVERAGEIFS(Population!$C:$C,Population!$A:$A,Table1[[#This Row],[Year]],Population!$B:$B,Table1[[#This Row],[State]])</f>
        <v>1012718</v>
      </c>
      <c r="G3368">
        <f>_xlfn.MAXIFS('Land and Water Area'!$B:$B,'Land and Water Area'!$A:$A,Datasheet!C3368)</f>
        <v>6422.5879999999997</v>
      </c>
      <c r="H3368">
        <f>_xlfn.MAXIFS('Land and Water Area'!$C:$C,'Land and Water Area'!$A:$A,Datasheet!C3368)</f>
        <v>4547.2709999999997</v>
      </c>
    </row>
    <row r="3369" spans="1:8" x14ac:dyDescent="0.2">
      <c r="A3369">
        <v>1</v>
      </c>
      <c r="B3369">
        <v>1983</v>
      </c>
      <c r="C3369" t="s">
        <v>19</v>
      </c>
      <c r="D3369" t="s">
        <v>5</v>
      </c>
      <c r="E3369">
        <f>_xlfn.MAXIFS('CO2'!$D:$D,'CO2'!$A:$A,Table1[[#This Row],[Year]],'CO2'!$B:$B,Table1[[#This Row],[State]],'CO2'!$C:$C,Table1[[#This Row],[Sector]])</f>
        <v>1.03</v>
      </c>
      <c r="F3369">
        <f>AVERAGEIFS(Population!$C:$C,Population!$A:$A,Table1[[#This Row],[Year]],Population!$B:$B,Table1[[#This Row],[State]])</f>
        <v>1012718</v>
      </c>
      <c r="G3369">
        <f>_xlfn.MAXIFS('Land and Water Area'!$B:$B,'Land and Water Area'!$A:$A,Datasheet!C3369)</f>
        <v>6422.5879999999997</v>
      </c>
      <c r="H3369">
        <f>_xlfn.MAXIFS('Land and Water Area'!$C:$C,'Land and Water Area'!$A:$A,Datasheet!C3369)</f>
        <v>4547.2709999999997</v>
      </c>
    </row>
    <row r="3370" spans="1:8" x14ac:dyDescent="0.2">
      <c r="A3370">
        <v>1</v>
      </c>
      <c r="B3370">
        <v>1983</v>
      </c>
      <c r="C3370" t="s">
        <v>19</v>
      </c>
      <c r="D3370" t="s">
        <v>6</v>
      </c>
      <c r="E3370">
        <f>_xlfn.MAXIFS('CO2'!$D:$D,'CO2'!$A:$A,Table1[[#This Row],[Year]],'CO2'!$B:$B,Table1[[#This Row],[State]],'CO2'!$C:$C,Table1[[#This Row],[Sector]])</f>
        <v>0.11</v>
      </c>
      <c r="F3370">
        <f>AVERAGEIFS(Population!$C:$C,Population!$A:$A,Table1[[#This Row],[Year]],Population!$B:$B,Table1[[#This Row],[State]])</f>
        <v>1012718</v>
      </c>
      <c r="G3370">
        <f>_xlfn.MAXIFS('Land and Water Area'!$B:$B,'Land and Water Area'!$A:$A,Datasheet!C3370)</f>
        <v>6422.5879999999997</v>
      </c>
      <c r="H3370">
        <f>_xlfn.MAXIFS('Land and Water Area'!$C:$C,'Land and Water Area'!$A:$A,Datasheet!C3370)</f>
        <v>4547.2709999999997</v>
      </c>
    </row>
    <row r="3371" spans="1:8" x14ac:dyDescent="0.2">
      <c r="A3371">
        <v>1</v>
      </c>
      <c r="B3371">
        <v>1983</v>
      </c>
      <c r="C3371" t="s">
        <v>19</v>
      </c>
      <c r="D3371" t="s">
        <v>7</v>
      </c>
      <c r="E3371">
        <f>_xlfn.MAXIFS('CO2'!$D:$D,'CO2'!$A:$A,Table1[[#This Row],[Year]],'CO2'!$B:$B,Table1[[#This Row],[State]],'CO2'!$C:$C,Table1[[#This Row],[Sector]])</f>
        <v>8.43</v>
      </c>
      <c r="F3371">
        <f>AVERAGEIFS(Population!$C:$C,Population!$A:$A,Table1[[#This Row],[Year]],Population!$B:$B,Table1[[#This Row],[State]])</f>
        <v>1012718</v>
      </c>
      <c r="G3371">
        <f>_xlfn.MAXIFS('Land and Water Area'!$B:$B,'Land and Water Area'!$A:$A,Datasheet!C3371)</f>
        <v>6422.5879999999997</v>
      </c>
      <c r="H3371">
        <f>_xlfn.MAXIFS('Land and Water Area'!$C:$C,'Land and Water Area'!$A:$A,Datasheet!C3371)</f>
        <v>4547.2709999999997</v>
      </c>
    </row>
    <row r="3372" spans="1:8" x14ac:dyDescent="0.2">
      <c r="A3372">
        <v>1</v>
      </c>
      <c r="B3372">
        <v>1983</v>
      </c>
      <c r="C3372" t="s">
        <v>20</v>
      </c>
      <c r="D3372" t="s">
        <v>3</v>
      </c>
      <c r="E3372">
        <f>_xlfn.MAXIFS('CO2'!$D:$D,'CO2'!$A:$A,Table1[[#This Row],[Year]],'CO2'!$B:$B,Table1[[#This Row],[State]],'CO2'!$C:$C,Table1[[#This Row],[Sector]])</f>
        <v>0.72</v>
      </c>
      <c r="F3372">
        <f>AVERAGEIFS(Population!$C:$C,Population!$A:$A,Table1[[#This Row],[Year]],Population!$B:$B,Table1[[#This Row],[State]])</f>
        <v>981895</v>
      </c>
      <c r="G3372">
        <f>_xlfn.MAXIFS('Land and Water Area'!$B:$B,'Land and Water Area'!$A:$A,Datasheet!C3372)</f>
        <v>82645.127999999997</v>
      </c>
      <c r="H3372">
        <f>_xlfn.MAXIFS('Land and Water Area'!$C:$C,'Land and Water Area'!$A:$A,Datasheet!C3372)</f>
        <v>923.40899999999999</v>
      </c>
    </row>
    <row r="3373" spans="1:8" x14ac:dyDescent="0.2">
      <c r="A3373">
        <v>1</v>
      </c>
      <c r="B3373">
        <v>1983</v>
      </c>
      <c r="C3373" t="s">
        <v>20</v>
      </c>
      <c r="D3373" t="s">
        <v>4</v>
      </c>
      <c r="E3373">
        <f>_xlfn.MAXIFS('CO2'!$D:$D,'CO2'!$A:$A,Table1[[#This Row],[Year]],'CO2'!$B:$B,Table1[[#This Row],[State]],'CO2'!$C:$C,Table1[[#This Row],[Sector]])</f>
        <v>0</v>
      </c>
      <c r="F3373">
        <f>AVERAGEIFS(Population!$C:$C,Population!$A:$A,Table1[[#This Row],[Year]],Population!$B:$B,Table1[[#This Row],[State]])</f>
        <v>981895</v>
      </c>
      <c r="G3373">
        <f>_xlfn.MAXIFS('Land and Water Area'!$B:$B,'Land and Water Area'!$A:$A,Datasheet!C3373)</f>
        <v>82645.127999999997</v>
      </c>
      <c r="H3373">
        <f>_xlfn.MAXIFS('Land and Water Area'!$C:$C,'Land and Water Area'!$A:$A,Datasheet!C3373)</f>
        <v>923.40899999999999</v>
      </c>
    </row>
    <row r="3374" spans="1:8" x14ac:dyDescent="0.2">
      <c r="A3374">
        <v>1</v>
      </c>
      <c r="B3374">
        <v>1983</v>
      </c>
      <c r="C3374" t="s">
        <v>20</v>
      </c>
      <c r="D3374" t="s">
        <v>5</v>
      </c>
      <c r="E3374">
        <f>_xlfn.MAXIFS('CO2'!$D:$D,'CO2'!$A:$A,Table1[[#This Row],[Year]],'CO2'!$B:$B,Table1[[#This Row],[State]],'CO2'!$C:$C,Table1[[#This Row],[Sector]])</f>
        <v>2.94</v>
      </c>
      <c r="F3374">
        <f>AVERAGEIFS(Population!$C:$C,Population!$A:$A,Table1[[#This Row],[Year]],Population!$B:$B,Table1[[#This Row],[State]])</f>
        <v>981895</v>
      </c>
      <c r="G3374">
        <f>_xlfn.MAXIFS('Land and Water Area'!$B:$B,'Land and Water Area'!$A:$A,Datasheet!C3374)</f>
        <v>82645.127999999997</v>
      </c>
      <c r="H3374">
        <f>_xlfn.MAXIFS('Land and Water Area'!$C:$C,'Land and Water Area'!$A:$A,Datasheet!C3374)</f>
        <v>923.40899999999999</v>
      </c>
    </row>
    <row r="3375" spans="1:8" x14ac:dyDescent="0.2">
      <c r="A3375">
        <v>1</v>
      </c>
      <c r="B3375">
        <v>1983</v>
      </c>
      <c r="C3375" t="s">
        <v>20</v>
      </c>
      <c r="D3375" t="s">
        <v>6</v>
      </c>
      <c r="E3375">
        <f>_xlfn.MAXIFS('CO2'!$D:$D,'CO2'!$A:$A,Table1[[#This Row],[Year]],'CO2'!$B:$B,Table1[[#This Row],[State]],'CO2'!$C:$C,Table1[[#This Row],[Sector]])</f>
        <v>0.73</v>
      </c>
      <c r="F3375">
        <f>AVERAGEIFS(Population!$C:$C,Population!$A:$A,Table1[[#This Row],[Year]],Population!$B:$B,Table1[[#This Row],[State]])</f>
        <v>981895</v>
      </c>
      <c r="G3375">
        <f>_xlfn.MAXIFS('Land and Water Area'!$B:$B,'Land and Water Area'!$A:$A,Datasheet!C3375)</f>
        <v>82645.127999999997</v>
      </c>
      <c r="H3375">
        <f>_xlfn.MAXIFS('Land and Water Area'!$C:$C,'Land and Water Area'!$A:$A,Datasheet!C3375)</f>
        <v>923.40899999999999</v>
      </c>
    </row>
    <row r="3376" spans="1:8" x14ac:dyDescent="0.2">
      <c r="A3376">
        <v>1</v>
      </c>
      <c r="B3376">
        <v>1983</v>
      </c>
      <c r="C3376" t="s">
        <v>20</v>
      </c>
      <c r="D3376" t="s">
        <v>7</v>
      </c>
      <c r="E3376">
        <f>_xlfn.MAXIFS('CO2'!$D:$D,'CO2'!$A:$A,Table1[[#This Row],[Year]],'CO2'!$B:$B,Table1[[#This Row],[State]],'CO2'!$C:$C,Table1[[#This Row],[Sector]])</f>
        <v>5.24</v>
      </c>
      <c r="F3376">
        <f>AVERAGEIFS(Population!$C:$C,Population!$A:$A,Table1[[#This Row],[Year]],Population!$B:$B,Table1[[#This Row],[State]])</f>
        <v>981895</v>
      </c>
      <c r="G3376">
        <f>_xlfn.MAXIFS('Land and Water Area'!$B:$B,'Land and Water Area'!$A:$A,Datasheet!C3376)</f>
        <v>82645.127999999997</v>
      </c>
      <c r="H3376">
        <f>_xlfn.MAXIFS('Land and Water Area'!$C:$C,'Land and Water Area'!$A:$A,Datasheet!C3376)</f>
        <v>923.40899999999999</v>
      </c>
    </row>
    <row r="3377" spans="1:8" x14ac:dyDescent="0.2">
      <c r="A3377">
        <v>1</v>
      </c>
      <c r="B3377">
        <v>1983</v>
      </c>
      <c r="C3377" t="s">
        <v>21</v>
      </c>
      <c r="D3377" t="s">
        <v>3</v>
      </c>
      <c r="E3377">
        <f>_xlfn.MAXIFS('CO2'!$D:$D,'CO2'!$A:$A,Table1[[#This Row],[Year]],'CO2'!$B:$B,Table1[[#This Row],[State]],'CO2'!$C:$C,Table1[[#This Row],[Sector]])</f>
        <v>15.09</v>
      </c>
      <c r="F3377">
        <f>AVERAGEIFS(Population!$C:$C,Population!$A:$A,Table1[[#This Row],[Year]],Population!$B:$B,Table1[[#This Row],[State]])</f>
        <v>11408779</v>
      </c>
      <c r="G3377">
        <f>_xlfn.MAXIFS('Land and Water Area'!$B:$B,'Land and Water Area'!$A:$A,Datasheet!C3377)</f>
        <v>55513.142999999996</v>
      </c>
      <c r="H3377">
        <f>_xlfn.MAXIFS('Land and Water Area'!$C:$C,'Land and Water Area'!$A:$A,Datasheet!C3377)</f>
        <v>2400.277</v>
      </c>
    </row>
    <row r="3378" spans="1:8" x14ac:dyDescent="0.2">
      <c r="A3378">
        <v>1</v>
      </c>
      <c r="B3378">
        <v>1983</v>
      </c>
      <c r="C3378" t="s">
        <v>21</v>
      </c>
      <c r="D3378" t="s">
        <v>4</v>
      </c>
      <c r="E3378">
        <f>_xlfn.MAXIFS('CO2'!$D:$D,'CO2'!$A:$A,Table1[[#This Row],[Year]],'CO2'!$B:$B,Table1[[#This Row],[State]],'CO2'!$C:$C,Table1[[#This Row],[Sector]])</f>
        <v>71.44</v>
      </c>
      <c r="F3378">
        <f>AVERAGEIFS(Population!$C:$C,Population!$A:$A,Table1[[#This Row],[Year]],Population!$B:$B,Table1[[#This Row],[State]])</f>
        <v>11408779</v>
      </c>
      <c r="G3378">
        <f>_xlfn.MAXIFS('Land and Water Area'!$B:$B,'Land and Water Area'!$A:$A,Datasheet!C3378)</f>
        <v>55513.142999999996</v>
      </c>
      <c r="H3378">
        <f>_xlfn.MAXIFS('Land and Water Area'!$C:$C,'Land and Water Area'!$A:$A,Datasheet!C3378)</f>
        <v>2400.277</v>
      </c>
    </row>
    <row r="3379" spans="1:8" x14ac:dyDescent="0.2">
      <c r="A3379">
        <v>1</v>
      </c>
      <c r="B3379">
        <v>1983</v>
      </c>
      <c r="C3379" t="s">
        <v>21</v>
      </c>
      <c r="D3379" t="s">
        <v>5</v>
      </c>
      <c r="E3379">
        <f>_xlfn.MAXIFS('CO2'!$D:$D,'CO2'!$A:$A,Table1[[#This Row],[Year]],'CO2'!$B:$B,Table1[[#This Row],[State]],'CO2'!$C:$C,Table1[[#This Row],[Sector]])</f>
        <v>42.55</v>
      </c>
      <c r="F3379">
        <f>AVERAGEIFS(Population!$C:$C,Population!$A:$A,Table1[[#This Row],[Year]],Population!$B:$B,Table1[[#This Row],[State]])</f>
        <v>11408779</v>
      </c>
      <c r="G3379">
        <f>_xlfn.MAXIFS('Land and Water Area'!$B:$B,'Land and Water Area'!$A:$A,Datasheet!C3379)</f>
        <v>55513.142999999996</v>
      </c>
      <c r="H3379">
        <f>_xlfn.MAXIFS('Land and Water Area'!$C:$C,'Land and Water Area'!$A:$A,Datasheet!C3379)</f>
        <v>2400.277</v>
      </c>
    </row>
    <row r="3380" spans="1:8" x14ac:dyDescent="0.2">
      <c r="A3380">
        <v>1</v>
      </c>
      <c r="B3380">
        <v>1983</v>
      </c>
      <c r="C3380" t="s">
        <v>21</v>
      </c>
      <c r="D3380" t="s">
        <v>6</v>
      </c>
      <c r="E3380">
        <f>_xlfn.MAXIFS('CO2'!$D:$D,'CO2'!$A:$A,Table1[[#This Row],[Year]],'CO2'!$B:$B,Table1[[#This Row],[State]],'CO2'!$C:$C,Table1[[#This Row],[Sector]])</f>
        <v>25.99</v>
      </c>
      <c r="F3380">
        <f>AVERAGEIFS(Population!$C:$C,Population!$A:$A,Table1[[#This Row],[Year]],Population!$B:$B,Table1[[#This Row],[State]])</f>
        <v>11408779</v>
      </c>
      <c r="G3380">
        <f>_xlfn.MAXIFS('Land and Water Area'!$B:$B,'Land and Water Area'!$A:$A,Datasheet!C3380)</f>
        <v>55513.142999999996</v>
      </c>
      <c r="H3380">
        <f>_xlfn.MAXIFS('Land and Water Area'!$C:$C,'Land and Water Area'!$A:$A,Datasheet!C3380)</f>
        <v>2400.277</v>
      </c>
    </row>
    <row r="3381" spans="1:8" x14ac:dyDescent="0.2">
      <c r="A3381">
        <v>1</v>
      </c>
      <c r="B3381">
        <v>1983</v>
      </c>
      <c r="C3381" t="s">
        <v>21</v>
      </c>
      <c r="D3381" t="s">
        <v>7</v>
      </c>
      <c r="E3381">
        <f>_xlfn.MAXIFS('CO2'!$D:$D,'CO2'!$A:$A,Table1[[#This Row],[Year]],'CO2'!$B:$B,Table1[[#This Row],[State]],'CO2'!$C:$C,Table1[[#This Row],[Sector]])</f>
        <v>55.42</v>
      </c>
      <c r="F3381">
        <f>AVERAGEIFS(Population!$C:$C,Population!$A:$A,Table1[[#This Row],[Year]],Population!$B:$B,Table1[[#This Row],[State]])</f>
        <v>11408779</v>
      </c>
      <c r="G3381">
        <f>_xlfn.MAXIFS('Land and Water Area'!$B:$B,'Land and Water Area'!$A:$A,Datasheet!C3381)</f>
        <v>55513.142999999996</v>
      </c>
      <c r="H3381">
        <f>_xlfn.MAXIFS('Land and Water Area'!$C:$C,'Land and Water Area'!$A:$A,Datasheet!C3381)</f>
        <v>2400.277</v>
      </c>
    </row>
    <row r="3382" spans="1:8" x14ac:dyDescent="0.2">
      <c r="A3382">
        <v>1</v>
      </c>
      <c r="B3382">
        <v>1983</v>
      </c>
      <c r="C3382" t="s">
        <v>22</v>
      </c>
      <c r="D3382" t="s">
        <v>3</v>
      </c>
      <c r="E3382">
        <f>_xlfn.MAXIFS('CO2'!$D:$D,'CO2'!$A:$A,Table1[[#This Row],[Year]],'CO2'!$B:$B,Table1[[#This Row],[State]],'CO2'!$C:$C,Table1[[#This Row],[Sector]])</f>
        <v>7</v>
      </c>
      <c r="F3382">
        <f>AVERAGEIFS(Population!$C:$C,Population!$A:$A,Table1[[#This Row],[Year]],Population!$B:$B,Table1[[#This Row],[State]])</f>
        <v>5450407</v>
      </c>
      <c r="G3382">
        <f>_xlfn.MAXIFS('Land and Water Area'!$B:$B,'Land and Water Area'!$A:$A,Datasheet!C3382)</f>
        <v>35825.116000000002</v>
      </c>
      <c r="H3382">
        <f>_xlfn.MAXIFS('Land and Water Area'!$C:$C,'Land and Water Area'!$A:$A,Datasheet!C3382)</f>
        <v>596.13699999999994</v>
      </c>
    </row>
    <row r="3383" spans="1:8" x14ac:dyDescent="0.2">
      <c r="A3383">
        <v>1</v>
      </c>
      <c r="B3383">
        <v>1983</v>
      </c>
      <c r="C3383" t="s">
        <v>22</v>
      </c>
      <c r="D3383" t="s">
        <v>4</v>
      </c>
      <c r="E3383">
        <f>_xlfn.MAXIFS('CO2'!$D:$D,'CO2'!$A:$A,Table1[[#This Row],[Year]],'CO2'!$B:$B,Table1[[#This Row],[State]],'CO2'!$C:$C,Table1[[#This Row],[Sector]])</f>
        <v>70.13</v>
      </c>
      <c r="F3383">
        <f>AVERAGEIFS(Population!$C:$C,Population!$A:$A,Table1[[#This Row],[Year]],Population!$B:$B,Table1[[#This Row],[State]])</f>
        <v>5450407</v>
      </c>
      <c r="G3383">
        <f>_xlfn.MAXIFS('Land and Water Area'!$B:$B,'Land and Water Area'!$A:$A,Datasheet!C3383)</f>
        <v>35825.116000000002</v>
      </c>
      <c r="H3383">
        <f>_xlfn.MAXIFS('Land and Water Area'!$C:$C,'Land and Water Area'!$A:$A,Datasheet!C3383)</f>
        <v>596.13699999999994</v>
      </c>
    </row>
    <row r="3384" spans="1:8" x14ac:dyDescent="0.2">
      <c r="A3384">
        <v>1</v>
      </c>
      <c r="B3384">
        <v>1983</v>
      </c>
      <c r="C3384" t="s">
        <v>22</v>
      </c>
      <c r="D3384" t="s">
        <v>5</v>
      </c>
      <c r="E3384">
        <f>_xlfn.MAXIFS('CO2'!$D:$D,'CO2'!$A:$A,Table1[[#This Row],[Year]],'CO2'!$B:$B,Table1[[#This Row],[State]],'CO2'!$C:$C,Table1[[#This Row],[Sector]])</f>
        <v>50.45</v>
      </c>
      <c r="F3384">
        <f>AVERAGEIFS(Population!$C:$C,Population!$A:$A,Table1[[#This Row],[Year]],Population!$B:$B,Table1[[#This Row],[State]])</f>
        <v>5450407</v>
      </c>
      <c r="G3384">
        <f>_xlfn.MAXIFS('Land and Water Area'!$B:$B,'Land and Water Area'!$A:$A,Datasheet!C3384)</f>
        <v>35825.116000000002</v>
      </c>
      <c r="H3384">
        <f>_xlfn.MAXIFS('Land and Water Area'!$C:$C,'Land and Water Area'!$A:$A,Datasheet!C3384)</f>
        <v>596.13699999999994</v>
      </c>
    </row>
    <row r="3385" spans="1:8" x14ac:dyDescent="0.2">
      <c r="A3385">
        <v>1</v>
      </c>
      <c r="B3385">
        <v>1983</v>
      </c>
      <c r="C3385" t="s">
        <v>22</v>
      </c>
      <c r="D3385" t="s">
        <v>6</v>
      </c>
      <c r="E3385">
        <f>_xlfn.MAXIFS('CO2'!$D:$D,'CO2'!$A:$A,Table1[[#This Row],[Year]],'CO2'!$B:$B,Table1[[#This Row],[State]],'CO2'!$C:$C,Table1[[#This Row],[Sector]])</f>
        <v>10.039999999999999</v>
      </c>
      <c r="F3385">
        <f>AVERAGEIFS(Population!$C:$C,Population!$A:$A,Table1[[#This Row],[Year]],Population!$B:$B,Table1[[#This Row],[State]])</f>
        <v>5450407</v>
      </c>
      <c r="G3385">
        <f>_xlfn.MAXIFS('Land and Water Area'!$B:$B,'Land and Water Area'!$A:$A,Datasheet!C3385)</f>
        <v>35825.116000000002</v>
      </c>
      <c r="H3385">
        <f>_xlfn.MAXIFS('Land and Water Area'!$C:$C,'Land and Water Area'!$A:$A,Datasheet!C3385)</f>
        <v>596.13699999999994</v>
      </c>
    </row>
    <row r="3386" spans="1:8" x14ac:dyDescent="0.2">
      <c r="A3386">
        <v>1</v>
      </c>
      <c r="B3386">
        <v>1983</v>
      </c>
      <c r="C3386" t="s">
        <v>22</v>
      </c>
      <c r="D3386" t="s">
        <v>7</v>
      </c>
      <c r="E3386">
        <f>_xlfn.MAXIFS('CO2'!$D:$D,'CO2'!$A:$A,Table1[[#This Row],[Year]],'CO2'!$B:$B,Table1[[#This Row],[State]],'CO2'!$C:$C,Table1[[#This Row],[Sector]])</f>
        <v>30.75</v>
      </c>
      <c r="F3386">
        <f>AVERAGEIFS(Population!$C:$C,Population!$A:$A,Table1[[#This Row],[Year]],Population!$B:$B,Table1[[#This Row],[State]])</f>
        <v>5450407</v>
      </c>
      <c r="G3386">
        <f>_xlfn.MAXIFS('Land and Water Area'!$B:$B,'Land and Water Area'!$A:$A,Datasheet!C3386)</f>
        <v>35825.116000000002</v>
      </c>
      <c r="H3386">
        <f>_xlfn.MAXIFS('Land and Water Area'!$C:$C,'Land and Water Area'!$A:$A,Datasheet!C3386)</f>
        <v>596.13699999999994</v>
      </c>
    </row>
    <row r="3387" spans="1:8" x14ac:dyDescent="0.2">
      <c r="A3387">
        <v>1</v>
      </c>
      <c r="B3387">
        <v>1983</v>
      </c>
      <c r="C3387" t="s">
        <v>23</v>
      </c>
      <c r="D3387" t="s">
        <v>3</v>
      </c>
      <c r="E3387">
        <f>_xlfn.MAXIFS('CO2'!$D:$D,'CO2'!$A:$A,Table1[[#This Row],[Year]],'CO2'!$B:$B,Table1[[#This Row],[State]],'CO2'!$C:$C,Table1[[#This Row],[Sector]])</f>
        <v>3.6</v>
      </c>
      <c r="F3387">
        <f>AVERAGEIFS(Population!$C:$C,Population!$A:$A,Table1[[#This Row],[Year]],Population!$B:$B,Table1[[#This Row],[State]])</f>
        <v>2870580</v>
      </c>
      <c r="G3387">
        <f>_xlfn.MAXIFS('Land and Water Area'!$B:$B,'Land and Water Area'!$A:$A,Datasheet!C3387)</f>
        <v>55853.262999999999</v>
      </c>
      <c r="H3387">
        <f>_xlfn.MAXIFS('Land and Water Area'!$C:$C,'Land and Water Area'!$A:$A,Datasheet!C3387)</f>
        <v>419.46499999999997</v>
      </c>
    </row>
    <row r="3388" spans="1:8" x14ac:dyDescent="0.2">
      <c r="A3388">
        <v>1</v>
      </c>
      <c r="B3388">
        <v>1983</v>
      </c>
      <c r="C3388" t="s">
        <v>23</v>
      </c>
      <c r="D3388" t="s">
        <v>4</v>
      </c>
      <c r="E3388">
        <f>_xlfn.MAXIFS('CO2'!$D:$D,'CO2'!$A:$A,Table1[[#This Row],[Year]],'CO2'!$B:$B,Table1[[#This Row],[State]],'CO2'!$C:$C,Table1[[#This Row],[Sector]])</f>
        <v>20.98</v>
      </c>
      <c r="F3388">
        <f>AVERAGEIFS(Population!$C:$C,Population!$A:$A,Table1[[#This Row],[Year]],Population!$B:$B,Table1[[#This Row],[State]])</f>
        <v>2870580</v>
      </c>
      <c r="G3388">
        <f>_xlfn.MAXIFS('Land and Water Area'!$B:$B,'Land and Water Area'!$A:$A,Datasheet!C3388)</f>
        <v>55853.262999999999</v>
      </c>
      <c r="H3388">
        <f>_xlfn.MAXIFS('Land and Water Area'!$C:$C,'Land and Water Area'!$A:$A,Datasheet!C3388)</f>
        <v>419.46499999999997</v>
      </c>
    </row>
    <row r="3389" spans="1:8" x14ac:dyDescent="0.2">
      <c r="A3389">
        <v>1</v>
      </c>
      <c r="B3389">
        <v>1983</v>
      </c>
      <c r="C3389" t="s">
        <v>23</v>
      </c>
      <c r="D3389" t="s">
        <v>5</v>
      </c>
      <c r="E3389">
        <f>_xlfn.MAXIFS('CO2'!$D:$D,'CO2'!$A:$A,Table1[[#This Row],[Year]],'CO2'!$B:$B,Table1[[#This Row],[State]],'CO2'!$C:$C,Table1[[#This Row],[Sector]])</f>
        <v>10.23</v>
      </c>
      <c r="F3389">
        <f>AVERAGEIFS(Population!$C:$C,Population!$A:$A,Table1[[#This Row],[Year]],Population!$B:$B,Table1[[#This Row],[State]])</f>
        <v>2870580</v>
      </c>
      <c r="G3389">
        <f>_xlfn.MAXIFS('Land and Water Area'!$B:$B,'Land and Water Area'!$A:$A,Datasheet!C3389)</f>
        <v>55853.262999999999</v>
      </c>
      <c r="H3389">
        <f>_xlfn.MAXIFS('Land and Water Area'!$C:$C,'Land and Water Area'!$A:$A,Datasheet!C3389)</f>
        <v>419.46499999999997</v>
      </c>
    </row>
    <row r="3390" spans="1:8" x14ac:dyDescent="0.2">
      <c r="A3390">
        <v>1</v>
      </c>
      <c r="B3390">
        <v>1983</v>
      </c>
      <c r="C3390" t="s">
        <v>23</v>
      </c>
      <c r="D3390" t="s">
        <v>6</v>
      </c>
      <c r="E3390">
        <f>_xlfn.MAXIFS('CO2'!$D:$D,'CO2'!$A:$A,Table1[[#This Row],[Year]],'CO2'!$B:$B,Table1[[#This Row],[State]],'CO2'!$C:$C,Table1[[#This Row],[Sector]])</f>
        <v>5.82</v>
      </c>
      <c r="F3390">
        <f>AVERAGEIFS(Population!$C:$C,Population!$A:$A,Table1[[#This Row],[Year]],Population!$B:$B,Table1[[#This Row],[State]])</f>
        <v>2870580</v>
      </c>
      <c r="G3390">
        <f>_xlfn.MAXIFS('Land and Water Area'!$B:$B,'Land and Water Area'!$A:$A,Datasheet!C3390)</f>
        <v>55853.262999999999</v>
      </c>
      <c r="H3390">
        <f>_xlfn.MAXIFS('Land and Water Area'!$C:$C,'Land and Water Area'!$A:$A,Datasheet!C3390)</f>
        <v>419.46499999999997</v>
      </c>
    </row>
    <row r="3391" spans="1:8" x14ac:dyDescent="0.2">
      <c r="A3391">
        <v>1</v>
      </c>
      <c r="B3391">
        <v>1983</v>
      </c>
      <c r="C3391" t="s">
        <v>23</v>
      </c>
      <c r="D3391" t="s">
        <v>7</v>
      </c>
      <c r="E3391">
        <f>_xlfn.MAXIFS('CO2'!$D:$D,'CO2'!$A:$A,Table1[[#This Row],[Year]],'CO2'!$B:$B,Table1[[#This Row],[State]],'CO2'!$C:$C,Table1[[#This Row],[Sector]])</f>
        <v>15.64</v>
      </c>
      <c r="F3391">
        <f>AVERAGEIFS(Population!$C:$C,Population!$A:$A,Table1[[#This Row],[Year]],Population!$B:$B,Table1[[#This Row],[State]])</f>
        <v>2870580</v>
      </c>
      <c r="G3391">
        <f>_xlfn.MAXIFS('Land and Water Area'!$B:$B,'Land and Water Area'!$A:$A,Datasheet!C3391)</f>
        <v>55853.262999999999</v>
      </c>
      <c r="H3391">
        <f>_xlfn.MAXIFS('Land and Water Area'!$C:$C,'Land and Water Area'!$A:$A,Datasheet!C3391)</f>
        <v>419.46499999999997</v>
      </c>
    </row>
    <row r="3392" spans="1:8" x14ac:dyDescent="0.2">
      <c r="A3392">
        <v>1</v>
      </c>
      <c r="B3392">
        <v>1983</v>
      </c>
      <c r="C3392" t="s">
        <v>24</v>
      </c>
      <c r="D3392" t="s">
        <v>3</v>
      </c>
      <c r="E3392">
        <f>_xlfn.MAXIFS('CO2'!$D:$D,'CO2'!$A:$A,Table1[[#This Row],[Year]],'CO2'!$B:$B,Table1[[#This Row],[State]],'CO2'!$C:$C,Table1[[#This Row],[Sector]])</f>
        <v>3.34</v>
      </c>
      <c r="F3392">
        <f>AVERAGEIFS(Population!$C:$C,Population!$A:$A,Table1[[#This Row],[Year]],Population!$B:$B,Table1[[#This Row],[State]])</f>
        <v>2415565</v>
      </c>
      <c r="G3392">
        <f>_xlfn.MAXIFS('Land and Water Area'!$B:$B,'Land and Water Area'!$A:$A,Datasheet!C3392)</f>
        <v>81758.592999999993</v>
      </c>
      <c r="H3392">
        <f>_xlfn.MAXIFS('Land and Water Area'!$C:$C,'Land and Water Area'!$A:$A,Datasheet!C3392)</f>
        <v>519.58100000000002</v>
      </c>
    </row>
    <row r="3393" spans="1:8" x14ac:dyDescent="0.2">
      <c r="A3393">
        <v>1</v>
      </c>
      <c r="B3393">
        <v>1983</v>
      </c>
      <c r="C3393" t="s">
        <v>24</v>
      </c>
      <c r="D3393" t="s">
        <v>4</v>
      </c>
      <c r="E3393">
        <f>_xlfn.MAXIFS('CO2'!$D:$D,'CO2'!$A:$A,Table1[[#This Row],[Year]],'CO2'!$B:$B,Table1[[#This Row],[State]],'CO2'!$C:$C,Table1[[#This Row],[Sector]])</f>
        <v>24.02</v>
      </c>
      <c r="F3393">
        <f>AVERAGEIFS(Population!$C:$C,Population!$A:$A,Table1[[#This Row],[Year]],Population!$B:$B,Table1[[#This Row],[State]])</f>
        <v>2415565</v>
      </c>
      <c r="G3393">
        <f>_xlfn.MAXIFS('Land and Water Area'!$B:$B,'Land and Water Area'!$A:$A,Datasheet!C3393)</f>
        <v>81758.592999999993</v>
      </c>
      <c r="H3393">
        <f>_xlfn.MAXIFS('Land and Water Area'!$C:$C,'Land and Water Area'!$A:$A,Datasheet!C3393)</f>
        <v>519.58100000000002</v>
      </c>
    </row>
    <row r="3394" spans="1:8" x14ac:dyDescent="0.2">
      <c r="A3394">
        <v>1</v>
      </c>
      <c r="B3394">
        <v>1983</v>
      </c>
      <c r="C3394" t="s">
        <v>24</v>
      </c>
      <c r="D3394" t="s">
        <v>5</v>
      </c>
      <c r="E3394">
        <f>_xlfn.MAXIFS('CO2'!$D:$D,'CO2'!$A:$A,Table1[[#This Row],[Year]],'CO2'!$B:$B,Table1[[#This Row],[State]],'CO2'!$C:$C,Table1[[#This Row],[Sector]])</f>
        <v>13.87</v>
      </c>
      <c r="F3394">
        <f>AVERAGEIFS(Population!$C:$C,Population!$A:$A,Table1[[#This Row],[Year]],Population!$B:$B,Table1[[#This Row],[State]])</f>
        <v>2415565</v>
      </c>
      <c r="G3394">
        <f>_xlfn.MAXIFS('Land and Water Area'!$B:$B,'Land and Water Area'!$A:$A,Datasheet!C3394)</f>
        <v>81758.592999999993</v>
      </c>
      <c r="H3394">
        <f>_xlfn.MAXIFS('Land and Water Area'!$C:$C,'Land and Water Area'!$A:$A,Datasheet!C3394)</f>
        <v>519.58100000000002</v>
      </c>
    </row>
    <row r="3395" spans="1:8" x14ac:dyDescent="0.2">
      <c r="A3395">
        <v>1</v>
      </c>
      <c r="B3395">
        <v>1983</v>
      </c>
      <c r="C3395" t="s">
        <v>24</v>
      </c>
      <c r="D3395" t="s">
        <v>6</v>
      </c>
      <c r="E3395">
        <f>_xlfn.MAXIFS('CO2'!$D:$D,'CO2'!$A:$A,Table1[[#This Row],[Year]],'CO2'!$B:$B,Table1[[#This Row],[State]],'CO2'!$C:$C,Table1[[#This Row],[Sector]])</f>
        <v>4.8099999999999996</v>
      </c>
      <c r="F3395">
        <f>AVERAGEIFS(Population!$C:$C,Population!$A:$A,Table1[[#This Row],[Year]],Population!$B:$B,Table1[[#This Row],[State]])</f>
        <v>2415565</v>
      </c>
      <c r="G3395">
        <f>_xlfn.MAXIFS('Land and Water Area'!$B:$B,'Land and Water Area'!$A:$A,Datasheet!C3395)</f>
        <v>81758.592999999993</v>
      </c>
      <c r="H3395">
        <f>_xlfn.MAXIFS('Land and Water Area'!$C:$C,'Land and Water Area'!$A:$A,Datasheet!C3395)</f>
        <v>519.58100000000002</v>
      </c>
    </row>
    <row r="3396" spans="1:8" x14ac:dyDescent="0.2">
      <c r="A3396">
        <v>1</v>
      </c>
      <c r="B3396">
        <v>1983</v>
      </c>
      <c r="C3396" t="s">
        <v>24</v>
      </c>
      <c r="D3396" t="s">
        <v>7</v>
      </c>
      <c r="E3396">
        <f>_xlfn.MAXIFS('CO2'!$D:$D,'CO2'!$A:$A,Table1[[#This Row],[Year]],'CO2'!$B:$B,Table1[[#This Row],[State]],'CO2'!$C:$C,Table1[[#This Row],[Sector]])</f>
        <v>16.899999999999999</v>
      </c>
      <c r="F3396">
        <f>AVERAGEIFS(Population!$C:$C,Population!$A:$A,Table1[[#This Row],[Year]],Population!$B:$B,Table1[[#This Row],[State]])</f>
        <v>2415565</v>
      </c>
      <c r="G3396">
        <f>_xlfn.MAXIFS('Land and Water Area'!$B:$B,'Land and Water Area'!$A:$A,Datasheet!C3396)</f>
        <v>81758.592999999993</v>
      </c>
      <c r="H3396">
        <f>_xlfn.MAXIFS('Land and Water Area'!$C:$C,'Land and Water Area'!$A:$A,Datasheet!C3396)</f>
        <v>519.58100000000002</v>
      </c>
    </row>
    <row r="3397" spans="1:8" x14ac:dyDescent="0.2">
      <c r="A3397">
        <v>1</v>
      </c>
      <c r="B3397">
        <v>1983</v>
      </c>
      <c r="C3397" t="s">
        <v>25</v>
      </c>
      <c r="D3397" t="s">
        <v>3</v>
      </c>
      <c r="E3397">
        <f>_xlfn.MAXIFS('CO2'!$D:$D,'CO2'!$A:$A,Table1[[#This Row],[Year]],'CO2'!$B:$B,Table1[[#This Row],[State]],'CO2'!$C:$C,Table1[[#This Row],[Sector]])</f>
        <v>3.53</v>
      </c>
      <c r="F3397">
        <f>AVERAGEIFS(Population!$C:$C,Population!$A:$A,Table1[[#This Row],[Year]],Population!$B:$B,Table1[[#This Row],[State]])</f>
        <v>3694465</v>
      </c>
      <c r="G3397">
        <f>_xlfn.MAXIFS('Land and Water Area'!$B:$B,'Land and Water Area'!$A:$A,Datasheet!C3397)</f>
        <v>39485.360000000001</v>
      </c>
      <c r="H3397">
        <f>_xlfn.MAXIFS('Land and Water Area'!$C:$C,'Land and Water Area'!$A:$A,Datasheet!C3397)</f>
        <v>920.55700000000002</v>
      </c>
    </row>
    <row r="3398" spans="1:8" x14ac:dyDescent="0.2">
      <c r="A3398">
        <v>1</v>
      </c>
      <c r="B3398">
        <v>1983</v>
      </c>
      <c r="C3398" t="s">
        <v>25</v>
      </c>
      <c r="D3398" t="s">
        <v>4</v>
      </c>
      <c r="E3398">
        <f>_xlfn.MAXIFS('CO2'!$D:$D,'CO2'!$A:$A,Table1[[#This Row],[Year]],'CO2'!$B:$B,Table1[[#This Row],[State]],'CO2'!$C:$C,Table1[[#This Row],[Sector]])</f>
        <v>53.13</v>
      </c>
      <c r="F3398">
        <f>AVERAGEIFS(Population!$C:$C,Population!$A:$A,Table1[[#This Row],[Year]],Population!$B:$B,Table1[[#This Row],[State]])</f>
        <v>3694465</v>
      </c>
      <c r="G3398">
        <f>_xlfn.MAXIFS('Land and Water Area'!$B:$B,'Land and Water Area'!$A:$A,Datasheet!C3398)</f>
        <v>39485.360000000001</v>
      </c>
      <c r="H3398">
        <f>_xlfn.MAXIFS('Land and Water Area'!$C:$C,'Land and Water Area'!$A:$A,Datasheet!C3398)</f>
        <v>920.55700000000002</v>
      </c>
    </row>
    <row r="3399" spans="1:8" x14ac:dyDescent="0.2">
      <c r="A3399">
        <v>1</v>
      </c>
      <c r="B3399">
        <v>1983</v>
      </c>
      <c r="C3399" t="s">
        <v>25</v>
      </c>
      <c r="D3399" t="s">
        <v>5</v>
      </c>
      <c r="E3399">
        <f>_xlfn.MAXIFS('CO2'!$D:$D,'CO2'!$A:$A,Table1[[#This Row],[Year]],'CO2'!$B:$B,Table1[[#This Row],[State]],'CO2'!$C:$C,Table1[[#This Row],[Sector]])</f>
        <v>15.76</v>
      </c>
      <c r="F3399">
        <f>AVERAGEIFS(Population!$C:$C,Population!$A:$A,Table1[[#This Row],[Year]],Population!$B:$B,Table1[[#This Row],[State]])</f>
        <v>3694465</v>
      </c>
      <c r="G3399">
        <f>_xlfn.MAXIFS('Land and Water Area'!$B:$B,'Land and Water Area'!$A:$A,Datasheet!C3399)</f>
        <v>39485.360000000001</v>
      </c>
      <c r="H3399">
        <f>_xlfn.MAXIFS('Land and Water Area'!$C:$C,'Land and Water Area'!$A:$A,Datasheet!C3399)</f>
        <v>920.55700000000002</v>
      </c>
    </row>
    <row r="3400" spans="1:8" x14ac:dyDescent="0.2">
      <c r="A3400">
        <v>1</v>
      </c>
      <c r="B3400">
        <v>1983</v>
      </c>
      <c r="C3400" t="s">
        <v>25</v>
      </c>
      <c r="D3400" t="s">
        <v>6</v>
      </c>
      <c r="E3400">
        <f>_xlfn.MAXIFS('CO2'!$D:$D,'CO2'!$A:$A,Table1[[#This Row],[Year]],'CO2'!$B:$B,Table1[[#This Row],[State]],'CO2'!$C:$C,Table1[[#This Row],[Sector]])</f>
        <v>4.66</v>
      </c>
      <c r="F3400">
        <f>AVERAGEIFS(Population!$C:$C,Population!$A:$A,Table1[[#This Row],[Year]],Population!$B:$B,Table1[[#This Row],[State]])</f>
        <v>3694465</v>
      </c>
      <c r="G3400">
        <f>_xlfn.MAXIFS('Land and Water Area'!$B:$B,'Land and Water Area'!$A:$A,Datasheet!C3400)</f>
        <v>39485.360000000001</v>
      </c>
      <c r="H3400">
        <f>_xlfn.MAXIFS('Land and Water Area'!$C:$C,'Land and Water Area'!$A:$A,Datasheet!C3400)</f>
        <v>920.55700000000002</v>
      </c>
    </row>
    <row r="3401" spans="1:8" x14ac:dyDescent="0.2">
      <c r="A3401">
        <v>1</v>
      </c>
      <c r="B3401">
        <v>1983</v>
      </c>
      <c r="C3401" t="s">
        <v>25</v>
      </c>
      <c r="D3401" t="s">
        <v>7</v>
      </c>
      <c r="E3401">
        <f>_xlfn.MAXIFS('CO2'!$D:$D,'CO2'!$A:$A,Table1[[#This Row],[Year]],'CO2'!$B:$B,Table1[[#This Row],[State]],'CO2'!$C:$C,Table1[[#This Row],[Sector]])</f>
        <v>23.42</v>
      </c>
      <c r="F3401">
        <f>AVERAGEIFS(Population!$C:$C,Population!$A:$A,Table1[[#This Row],[Year]],Population!$B:$B,Table1[[#This Row],[State]])</f>
        <v>3694465</v>
      </c>
      <c r="G3401">
        <f>_xlfn.MAXIFS('Land and Water Area'!$B:$B,'Land and Water Area'!$A:$A,Datasheet!C3401)</f>
        <v>39485.360000000001</v>
      </c>
      <c r="H3401">
        <f>_xlfn.MAXIFS('Land and Water Area'!$C:$C,'Land and Water Area'!$A:$A,Datasheet!C3401)</f>
        <v>920.55700000000002</v>
      </c>
    </row>
    <row r="3402" spans="1:8" x14ac:dyDescent="0.2">
      <c r="A3402">
        <v>1</v>
      </c>
      <c r="B3402">
        <v>1983</v>
      </c>
      <c r="C3402" t="s">
        <v>26</v>
      </c>
      <c r="D3402" t="s">
        <v>3</v>
      </c>
      <c r="E3402">
        <f>_xlfn.MAXIFS('CO2'!$D:$D,'CO2'!$A:$A,Table1[[#This Row],[Year]],'CO2'!$B:$B,Table1[[#This Row],[State]],'CO2'!$C:$C,Table1[[#This Row],[Sector]])</f>
        <v>3.63</v>
      </c>
      <c r="F3402">
        <f>AVERAGEIFS(Population!$C:$C,Population!$A:$A,Table1[[#This Row],[Year]],Population!$B:$B,Table1[[#This Row],[State]])</f>
        <v>4395334</v>
      </c>
      <c r="G3402">
        <f>_xlfn.MAXIFS('Land and Water Area'!$B:$B,'Land and Water Area'!$A:$A,Datasheet!C3402)</f>
        <v>43216.591</v>
      </c>
      <c r="H3402">
        <f>_xlfn.MAXIFS('Land and Water Area'!$C:$C,'Land and Water Area'!$A:$A,Datasheet!C3402)</f>
        <v>9158.8019999999997</v>
      </c>
    </row>
    <row r="3403" spans="1:8" x14ac:dyDescent="0.2">
      <c r="A3403">
        <v>1</v>
      </c>
      <c r="B3403">
        <v>1983</v>
      </c>
      <c r="C3403" t="s">
        <v>26</v>
      </c>
      <c r="D3403" t="s">
        <v>4</v>
      </c>
      <c r="E3403">
        <f>_xlfn.MAXIFS('CO2'!$D:$D,'CO2'!$A:$A,Table1[[#This Row],[Year]],'CO2'!$B:$B,Table1[[#This Row],[State]],'CO2'!$C:$C,Table1[[#This Row],[Sector]])</f>
        <v>26.27</v>
      </c>
      <c r="F3403">
        <f>AVERAGEIFS(Population!$C:$C,Population!$A:$A,Table1[[#This Row],[Year]],Population!$B:$B,Table1[[#This Row],[State]])</f>
        <v>4395334</v>
      </c>
      <c r="G3403">
        <f>_xlfn.MAXIFS('Land and Water Area'!$B:$B,'Land and Water Area'!$A:$A,Datasheet!C3403)</f>
        <v>43216.591</v>
      </c>
      <c r="H3403">
        <f>_xlfn.MAXIFS('Land and Water Area'!$C:$C,'Land and Water Area'!$A:$A,Datasheet!C3403)</f>
        <v>9158.8019999999997</v>
      </c>
    </row>
    <row r="3404" spans="1:8" x14ac:dyDescent="0.2">
      <c r="A3404">
        <v>1</v>
      </c>
      <c r="B3404">
        <v>1983</v>
      </c>
      <c r="C3404" t="s">
        <v>26</v>
      </c>
      <c r="D3404" t="s">
        <v>5</v>
      </c>
      <c r="E3404">
        <f>_xlfn.MAXIFS('CO2'!$D:$D,'CO2'!$A:$A,Table1[[#This Row],[Year]],'CO2'!$B:$B,Table1[[#This Row],[State]],'CO2'!$C:$C,Table1[[#This Row],[Sector]])</f>
        <v>91.75</v>
      </c>
      <c r="F3404">
        <f>AVERAGEIFS(Population!$C:$C,Population!$A:$A,Table1[[#This Row],[Year]],Population!$B:$B,Table1[[#This Row],[State]])</f>
        <v>4395334</v>
      </c>
      <c r="G3404">
        <f>_xlfn.MAXIFS('Land and Water Area'!$B:$B,'Land and Water Area'!$A:$A,Datasheet!C3404)</f>
        <v>43216.591</v>
      </c>
      <c r="H3404">
        <f>_xlfn.MAXIFS('Land and Water Area'!$C:$C,'Land and Water Area'!$A:$A,Datasheet!C3404)</f>
        <v>9158.8019999999997</v>
      </c>
    </row>
    <row r="3405" spans="1:8" x14ac:dyDescent="0.2">
      <c r="A3405">
        <v>1</v>
      </c>
      <c r="B3405">
        <v>1983</v>
      </c>
      <c r="C3405" t="s">
        <v>26</v>
      </c>
      <c r="D3405" t="s">
        <v>6</v>
      </c>
      <c r="E3405">
        <f>_xlfn.MAXIFS('CO2'!$D:$D,'CO2'!$A:$A,Table1[[#This Row],[Year]],'CO2'!$B:$B,Table1[[#This Row],[State]],'CO2'!$C:$C,Table1[[#This Row],[Sector]])</f>
        <v>4.01</v>
      </c>
      <c r="F3405">
        <f>AVERAGEIFS(Population!$C:$C,Population!$A:$A,Table1[[#This Row],[Year]],Population!$B:$B,Table1[[#This Row],[State]])</f>
        <v>4395334</v>
      </c>
      <c r="G3405">
        <f>_xlfn.MAXIFS('Land and Water Area'!$B:$B,'Land and Water Area'!$A:$A,Datasheet!C3405)</f>
        <v>43216.591</v>
      </c>
      <c r="H3405">
        <f>_xlfn.MAXIFS('Land and Water Area'!$C:$C,'Land and Water Area'!$A:$A,Datasheet!C3405)</f>
        <v>9158.8019999999997</v>
      </c>
    </row>
    <row r="3406" spans="1:8" x14ac:dyDescent="0.2">
      <c r="A3406">
        <v>1</v>
      </c>
      <c r="B3406">
        <v>1983</v>
      </c>
      <c r="C3406" t="s">
        <v>26</v>
      </c>
      <c r="D3406" t="s">
        <v>7</v>
      </c>
      <c r="E3406">
        <f>_xlfn.MAXIFS('CO2'!$D:$D,'CO2'!$A:$A,Table1[[#This Row],[Year]],'CO2'!$B:$B,Table1[[#This Row],[State]],'CO2'!$C:$C,Table1[[#This Row],[Sector]])</f>
        <v>42.38</v>
      </c>
      <c r="F3406">
        <f>AVERAGEIFS(Population!$C:$C,Population!$A:$A,Table1[[#This Row],[Year]],Population!$B:$B,Table1[[#This Row],[State]])</f>
        <v>4395334</v>
      </c>
      <c r="G3406">
        <f>_xlfn.MAXIFS('Land and Water Area'!$B:$B,'Land and Water Area'!$A:$A,Datasheet!C3406)</f>
        <v>43216.591</v>
      </c>
      <c r="H3406">
        <f>_xlfn.MAXIFS('Land and Water Area'!$C:$C,'Land and Water Area'!$A:$A,Datasheet!C3406)</f>
        <v>9158.8019999999997</v>
      </c>
    </row>
    <row r="3407" spans="1:8" x14ac:dyDescent="0.2">
      <c r="A3407">
        <v>1</v>
      </c>
      <c r="B3407">
        <v>1983</v>
      </c>
      <c r="C3407" t="s">
        <v>27</v>
      </c>
      <c r="D3407" t="s">
        <v>3</v>
      </c>
      <c r="E3407">
        <f>_xlfn.MAXIFS('CO2'!$D:$D,'CO2'!$A:$A,Table1[[#This Row],[Year]],'CO2'!$B:$B,Table1[[#This Row],[State]],'CO2'!$C:$C,Table1[[#This Row],[Sector]])</f>
        <v>1.23</v>
      </c>
      <c r="F3407">
        <f>AVERAGEIFS(Population!$C:$C,Population!$A:$A,Table1[[#This Row],[Year]],Population!$B:$B,Table1[[#This Row],[State]])</f>
        <v>1144777</v>
      </c>
      <c r="G3407">
        <f>_xlfn.MAXIFS('Land and Water Area'!$B:$B,'Land and Water Area'!$A:$A,Datasheet!C3407)</f>
        <v>30845.040000000001</v>
      </c>
      <c r="H3407">
        <f>_xlfn.MAXIFS('Land and Water Area'!$C:$C,'Land and Water Area'!$A:$A,Datasheet!C3407)</f>
        <v>4534.8389999999999</v>
      </c>
    </row>
    <row r="3408" spans="1:8" x14ac:dyDescent="0.2">
      <c r="A3408">
        <v>1</v>
      </c>
      <c r="B3408">
        <v>1983</v>
      </c>
      <c r="C3408" t="s">
        <v>27</v>
      </c>
      <c r="D3408" t="s">
        <v>4</v>
      </c>
      <c r="E3408">
        <f>_xlfn.MAXIFS('CO2'!$D:$D,'CO2'!$A:$A,Table1[[#This Row],[Year]],'CO2'!$B:$B,Table1[[#This Row],[State]],'CO2'!$C:$C,Table1[[#This Row],[Sector]])</f>
        <v>1.66</v>
      </c>
      <c r="F3408">
        <f>AVERAGEIFS(Population!$C:$C,Population!$A:$A,Table1[[#This Row],[Year]],Population!$B:$B,Table1[[#This Row],[State]])</f>
        <v>1144777</v>
      </c>
      <c r="G3408">
        <f>_xlfn.MAXIFS('Land and Water Area'!$B:$B,'Land and Water Area'!$A:$A,Datasheet!C3408)</f>
        <v>30845.040000000001</v>
      </c>
      <c r="H3408">
        <f>_xlfn.MAXIFS('Land and Water Area'!$C:$C,'Land and Water Area'!$A:$A,Datasheet!C3408)</f>
        <v>4534.8389999999999</v>
      </c>
    </row>
    <row r="3409" spans="1:8" x14ac:dyDescent="0.2">
      <c r="A3409">
        <v>1</v>
      </c>
      <c r="B3409">
        <v>1983</v>
      </c>
      <c r="C3409" t="s">
        <v>27</v>
      </c>
      <c r="D3409" t="s">
        <v>5</v>
      </c>
      <c r="E3409">
        <f>_xlfn.MAXIFS('CO2'!$D:$D,'CO2'!$A:$A,Table1[[#This Row],[Year]],'CO2'!$B:$B,Table1[[#This Row],[State]],'CO2'!$C:$C,Table1[[#This Row],[Sector]])</f>
        <v>2.83</v>
      </c>
      <c r="F3409">
        <f>AVERAGEIFS(Population!$C:$C,Population!$A:$A,Table1[[#This Row],[Year]],Population!$B:$B,Table1[[#This Row],[State]])</f>
        <v>1144777</v>
      </c>
      <c r="G3409">
        <f>_xlfn.MAXIFS('Land and Water Area'!$B:$B,'Land and Water Area'!$A:$A,Datasheet!C3409)</f>
        <v>30845.040000000001</v>
      </c>
      <c r="H3409">
        <f>_xlfn.MAXIFS('Land and Water Area'!$C:$C,'Land and Water Area'!$A:$A,Datasheet!C3409)</f>
        <v>4534.8389999999999</v>
      </c>
    </row>
    <row r="3410" spans="1:8" x14ac:dyDescent="0.2">
      <c r="A3410">
        <v>1</v>
      </c>
      <c r="B3410">
        <v>1983</v>
      </c>
      <c r="C3410" t="s">
        <v>27</v>
      </c>
      <c r="D3410" t="s">
        <v>6</v>
      </c>
      <c r="E3410">
        <f>_xlfn.MAXIFS('CO2'!$D:$D,'CO2'!$A:$A,Table1[[#This Row],[Year]],'CO2'!$B:$B,Table1[[#This Row],[State]],'CO2'!$C:$C,Table1[[#This Row],[Sector]])</f>
        <v>1.62</v>
      </c>
      <c r="F3410">
        <f>AVERAGEIFS(Population!$C:$C,Population!$A:$A,Table1[[#This Row],[Year]],Population!$B:$B,Table1[[#This Row],[State]])</f>
        <v>1144777</v>
      </c>
      <c r="G3410">
        <f>_xlfn.MAXIFS('Land and Water Area'!$B:$B,'Land and Water Area'!$A:$A,Datasheet!C3410)</f>
        <v>30845.040000000001</v>
      </c>
      <c r="H3410">
        <f>_xlfn.MAXIFS('Land and Water Area'!$C:$C,'Land and Water Area'!$A:$A,Datasheet!C3410)</f>
        <v>4534.8389999999999</v>
      </c>
    </row>
    <row r="3411" spans="1:8" x14ac:dyDescent="0.2">
      <c r="A3411">
        <v>1</v>
      </c>
      <c r="B3411">
        <v>1983</v>
      </c>
      <c r="C3411" t="s">
        <v>27</v>
      </c>
      <c r="D3411" t="s">
        <v>7</v>
      </c>
      <c r="E3411">
        <f>_xlfn.MAXIFS('CO2'!$D:$D,'CO2'!$A:$A,Table1[[#This Row],[Year]],'CO2'!$B:$B,Table1[[#This Row],[State]],'CO2'!$C:$C,Table1[[#This Row],[Sector]])</f>
        <v>5.97</v>
      </c>
      <c r="F3411">
        <f>AVERAGEIFS(Population!$C:$C,Population!$A:$A,Table1[[#This Row],[Year]],Population!$B:$B,Table1[[#This Row],[State]])</f>
        <v>1144777</v>
      </c>
      <c r="G3411">
        <f>_xlfn.MAXIFS('Land and Water Area'!$B:$B,'Land and Water Area'!$A:$A,Datasheet!C3411)</f>
        <v>30845.040000000001</v>
      </c>
      <c r="H3411">
        <f>_xlfn.MAXIFS('Land and Water Area'!$C:$C,'Land and Water Area'!$A:$A,Datasheet!C3411)</f>
        <v>4534.8389999999999</v>
      </c>
    </row>
    <row r="3412" spans="1:8" x14ac:dyDescent="0.2">
      <c r="A3412">
        <v>1</v>
      </c>
      <c r="B3412">
        <v>1983</v>
      </c>
      <c r="C3412" t="s">
        <v>28</v>
      </c>
      <c r="D3412" t="s">
        <v>3</v>
      </c>
      <c r="E3412">
        <f>_xlfn.MAXIFS('CO2'!$D:$D,'CO2'!$A:$A,Table1[[#This Row],[Year]],'CO2'!$B:$B,Table1[[#This Row],[State]],'CO2'!$C:$C,Table1[[#This Row],[Sector]])</f>
        <v>3.49</v>
      </c>
      <c r="F3412">
        <f>AVERAGEIFS(Population!$C:$C,Population!$A:$A,Table1[[#This Row],[Year]],Population!$B:$B,Table1[[#This Row],[State]])</f>
        <v>4313319</v>
      </c>
      <c r="G3412">
        <f>_xlfn.MAXIFS('Land and Water Area'!$B:$B,'Land and Water Area'!$A:$A,Datasheet!C3412)</f>
        <v>9711.1409999999996</v>
      </c>
      <c r="H3412">
        <f>_xlfn.MAXIFS('Land and Water Area'!$C:$C,'Land and Water Area'!$A:$A,Datasheet!C3412)</f>
        <v>2694.7359999999999</v>
      </c>
    </row>
    <row r="3413" spans="1:8" x14ac:dyDescent="0.2">
      <c r="A3413">
        <v>1</v>
      </c>
      <c r="B3413">
        <v>1983</v>
      </c>
      <c r="C3413" t="s">
        <v>28</v>
      </c>
      <c r="D3413" t="s">
        <v>4</v>
      </c>
      <c r="E3413">
        <f>_xlfn.MAXIFS('CO2'!$D:$D,'CO2'!$A:$A,Table1[[#This Row],[Year]],'CO2'!$B:$B,Table1[[#This Row],[State]],'CO2'!$C:$C,Table1[[#This Row],[Sector]])</f>
        <v>18.11</v>
      </c>
      <c r="F3413">
        <f>AVERAGEIFS(Population!$C:$C,Population!$A:$A,Table1[[#This Row],[Year]],Population!$B:$B,Table1[[#This Row],[State]])</f>
        <v>4313319</v>
      </c>
      <c r="G3413">
        <f>_xlfn.MAXIFS('Land and Water Area'!$B:$B,'Land and Water Area'!$A:$A,Datasheet!C3413)</f>
        <v>9711.1409999999996</v>
      </c>
      <c r="H3413">
        <f>_xlfn.MAXIFS('Land and Water Area'!$C:$C,'Land and Water Area'!$A:$A,Datasheet!C3413)</f>
        <v>2694.7359999999999</v>
      </c>
    </row>
    <row r="3414" spans="1:8" x14ac:dyDescent="0.2">
      <c r="A3414">
        <v>1</v>
      </c>
      <c r="B3414">
        <v>1983</v>
      </c>
      <c r="C3414" t="s">
        <v>28</v>
      </c>
      <c r="D3414" t="s">
        <v>5</v>
      </c>
      <c r="E3414">
        <f>_xlfn.MAXIFS('CO2'!$D:$D,'CO2'!$A:$A,Table1[[#This Row],[Year]],'CO2'!$B:$B,Table1[[#This Row],[State]],'CO2'!$C:$C,Table1[[#This Row],[Sector]])</f>
        <v>12.48</v>
      </c>
      <c r="F3414">
        <f>AVERAGEIFS(Population!$C:$C,Population!$A:$A,Table1[[#This Row],[Year]],Population!$B:$B,Table1[[#This Row],[State]])</f>
        <v>4313319</v>
      </c>
      <c r="G3414">
        <f>_xlfn.MAXIFS('Land and Water Area'!$B:$B,'Land and Water Area'!$A:$A,Datasheet!C3414)</f>
        <v>9711.1409999999996</v>
      </c>
      <c r="H3414">
        <f>_xlfn.MAXIFS('Land and Water Area'!$C:$C,'Land and Water Area'!$A:$A,Datasheet!C3414)</f>
        <v>2694.7359999999999</v>
      </c>
    </row>
    <row r="3415" spans="1:8" x14ac:dyDescent="0.2">
      <c r="A3415">
        <v>1</v>
      </c>
      <c r="B3415">
        <v>1983</v>
      </c>
      <c r="C3415" t="s">
        <v>28</v>
      </c>
      <c r="D3415" t="s">
        <v>6</v>
      </c>
      <c r="E3415">
        <f>_xlfn.MAXIFS('CO2'!$D:$D,'CO2'!$A:$A,Table1[[#This Row],[Year]],'CO2'!$B:$B,Table1[[#This Row],[State]],'CO2'!$C:$C,Table1[[#This Row],[Sector]])</f>
        <v>6.56</v>
      </c>
      <c r="F3415">
        <f>AVERAGEIFS(Population!$C:$C,Population!$A:$A,Table1[[#This Row],[Year]],Population!$B:$B,Table1[[#This Row],[State]])</f>
        <v>4313319</v>
      </c>
      <c r="G3415">
        <f>_xlfn.MAXIFS('Land and Water Area'!$B:$B,'Land and Water Area'!$A:$A,Datasheet!C3415)</f>
        <v>9711.1409999999996</v>
      </c>
      <c r="H3415">
        <f>_xlfn.MAXIFS('Land and Water Area'!$C:$C,'Land and Water Area'!$A:$A,Datasheet!C3415)</f>
        <v>2694.7359999999999</v>
      </c>
    </row>
    <row r="3416" spans="1:8" x14ac:dyDescent="0.2">
      <c r="A3416">
        <v>1</v>
      </c>
      <c r="B3416">
        <v>1983</v>
      </c>
      <c r="C3416" t="s">
        <v>28</v>
      </c>
      <c r="D3416" t="s">
        <v>7</v>
      </c>
      <c r="E3416">
        <f>_xlfn.MAXIFS('CO2'!$D:$D,'CO2'!$A:$A,Table1[[#This Row],[Year]],'CO2'!$B:$B,Table1[[#This Row],[State]],'CO2'!$C:$C,Table1[[#This Row],[Sector]])</f>
        <v>21.79</v>
      </c>
      <c r="F3416">
        <f>AVERAGEIFS(Population!$C:$C,Population!$A:$A,Table1[[#This Row],[Year]],Population!$B:$B,Table1[[#This Row],[State]])</f>
        <v>4313319</v>
      </c>
      <c r="G3416">
        <f>_xlfn.MAXIFS('Land and Water Area'!$B:$B,'Land and Water Area'!$A:$A,Datasheet!C3416)</f>
        <v>9711.1409999999996</v>
      </c>
      <c r="H3416">
        <f>_xlfn.MAXIFS('Land and Water Area'!$C:$C,'Land and Water Area'!$A:$A,Datasheet!C3416)</f>
        <v>2694.7359999999999</v>
      </c>
    </row>
    <row r="3417" spans="1:8" x14ac:dyDescent="0.2">
      <c r="A3417">
        <v>1</v>
      </c>
      <c r="B3417">
        <v>1983</v>
      </c>
      <c r="C3417" t="s">
        <v>29</v>
      </c>
      <c r="D3417" t="s">
        <v>3</v>
      </c>
      <c r="E3417">
        <f>_xlfn.MAXIFS('CO2'!$D:$D,'CO2'!$A:$A,Table1[[#This Row],[Year]],'CO2'!$B:$B,Table1[[#This Row],[State]],'CO2'!$C:$C,Table1[[#This Row],[Sector]])</f>
        <v>6.07</v>
      </c>
      <c r="F3417">
        <f>AVERAGEIFS(Population!$C:$C,Population!$A:$A,Table1[[#This Row],[Year]],Population!$B:$B,Table1[[#This Row],[State]])</f>
        <v>5799434</v>
      </c>
      <c r="G3417">
        <f>_xlfn.MAXIFS('Land and Water Area'!$B:$B,'Land and Water Area'!$A:$A,Datasheet!C3417)</f>
        <v>7800.9409999999998</v>
      </c>
      <c r="H3417">
        <f>_xlfn.MAXIFS('Land and Water Area'!$C:$C,'Land and Water Area'!$A:$A,Datasheet!C3417)</f>
        <v>2753.1790000000001</v>
      </c>
    </row>
    <row r="3418" spans="1:8" x14ac:dyDescent="0.2">
      <c r="A3418">
        <v>1</v>
      </c>
      <c r="B3418">
        <v>1983</v>
      </c>
      <c r="C3418" t="s">
        <v>29</v>
      </c>
      <c r="D3418" t="s">
        <v>4</v>
      </c>
      <c r="E3418">
        <f>_xlfn.MAXIFS('CO2'!$D:$D,'CO2'!$A:$A,Table1[[#This Row],[Year]],'CO2'!$B:$B,Table1[[#This Row],[State]],'CO2'!$C:$C,Table1[[#This Row],[Sector]])</f>
        <v>22.99</v>
      </c>
      <c r="F3418">
        <f>AVERAGEIFS(Population!$C:$C,Population!$A:$A,Table1[[#This Row],[Year]],Population!$B:$B,Table1[[#This Row],[State]])</f>
        <v>5799434</v>
      </c>
      <c r="G3418">
        <f>_xlfn.MAXIFS('Land and Water Area'!$B:$B,'Land and Water Area'!$A:$A,Datasheet!C3418)</f>
        <v>7800.9409999999998</v>
      </c>
      <c r="H3418">
        <f>_xlfn.MAXIFS('Land and Water Area'!$C:$C,'Land and Water Area'!$A:$A,Datasheet!C3418)</f>
        <v>2753.1790000000001</v>
      </c>
    </row>
    <row r="3419" spans="1:8" x14ac:dyDescent="0.2">
      <c r="A3419">
        <v>1</v>
      </c>
      <c r="B3419">
        <v>1983</v>
      </c>
      <c r="C3419" t="s">
        <v>29</v>
      </c>
      <c r="D3419" t="s">
        <v>5</v>
      </c>
      <c r="E3419">
        <f>_xlfn.MAXIFS('CO2'!$D:$D,'CO2'!$A:$A,Table1[[#This Row],[Year]],'CO2'!$B:$B,Table1[[#This Row],[State]],'CO2'!$C:$C,Table1[[#This Row],[Sector]])</f>
        <v>5.76</v>
      </c>
      <c r="F3419">
        <f>AVERAGEIFS(Population!$C:$C,Population!$A:$A,Table1[[#This Row],[Year]],Population!$B:$B,Table1[[#This Row],[State]])</f>
        <v>5799434</v>
      </c>
      <c r="G3419">
        <f>_xlfn.MAXIFS('Land and Water Area'!$B:$B,'Land and Water Area'!$A:$A,Datasheet!C3419)</f>
        <v>7800.9409999999998</v>
      </c>
      <c r="H3419">
        <f>_xlfn.MAXIFS('Land and Water Area'!$C:$C,'Land and Water Area'!$A:$A,Datasheet!C3419)</f>
        <v>2753.1790000000001</v>
      </c>
    </row>
    <row r="3420" spans="1:8" x14ac:dyDescent="0.2">
      <c r="A3420">
        <v>1</v>
      </c>
      <c r="B3420">
        <v>1983</v>
      </c>
      <c r="C3420" t="s">
        <v>29</v>
      </c>
      <c r="D3420" t="s">
        <v>6</v>
      </c>
      <c r="E3420">
        <f>_xlfn.MAXIFS('CO2'!$D:$D,'CO2'!$A:$A,Table1[[#This Row],[Year]],'CO2'!$B:$B,Table1[[#This Row],[State]],'CO2'!$C:$C,Table1[[#This Row],[Sector]])</f>
        <v>12.83</v>
      </c>
      <c r="F3420">
        <f>AVERAGEIFS(Population!$C:$C,Population!$A:$A,Table1[[#This Row],[Year]],Population!$B:$B,Table1[[#This Row],[State]])</f>
        <v>5799434</v>
      </c>
      <c r="G3420">
        <f>_xlfn.MAXIFS('Land and Water Area'!$B:$B,'Land and Water Area'!$A:$A,Datasheet!C3420)</f>
        <v>7800.9409999999998</v>
      </c>
      <c r="H3420">
        <f>_xlfn.MAXIFS('Land and Water Area'!$C:$C,'Land and Water Area'!$A:$A,Datasheet!C3420)</f>
        <v>2753.1790000000001</v>
      </c>
    </row>
    <row r="3421" spans="1:8" x14ac:dyDescent="0.2">
      <c r="A3421">
        <v>1</v>
      </c>
      <c r="B3421">
        <v>1983</v>
      </c>
      <c r="C3421" t="s">
        <v>29</v>
      </c>
      <c r="D3421" t="s">
        <v>7</v>
      </c>
      <c r="E3421">
        <f>_xlfn.MAXIFS('CO2'!$D:$D,'CO2'!$A:$A,Table1[[#This Row],[Year]],'CO2'!$B:$B,Table1[[#This Row],[State]],'CO2'!$C:$C,Table1[[#This Row],[Sector]])</f>
        <v>25.68</v>
      </c>
      <c r="F3421">
        <f>AVERAGEIFS(Population!$C:$C,Population!$A:$A,Table1[[#This Row],[Year]],Population!$B:$B,Table1[[#This Row],[State]])</f>
        <v>5799434</v>
      </c>
      <c r="G3421">
        <f>_xlfn.MAXIFS('Land and Water Area'!$B:$B,'Land and Water Area'!$A:$A,Datasheet!C3421)</f>
        <v>7800.9409999999998</v>
      </c>
      <c r="H3421">
        <f>_xlfn.MAXIFS('Land and Water Area'!$C:$C,'Land and Water Area'!$A:$A,Datasheet!C3421)</f>
        <v>2753.1790000000001</v>
      </c>
    </row>
    <row r="3422" spans="1:8" x14ac:dyDescent="0.2">
      <c r="A3422">
        <v>1</v>
      </c>
      <c r="B3422">
        <v>1983</v>
      </c>
      <c r="C3422" t="s">
        <v>30</v>
      </c>
      <c r="D3422" t="s">
        <v>3</v>
      </c>
      <c r="E3422">
        <f>_xlfn.MAXIFS('CO2'!$D:$D,'CO2'!$A:$A,Table1[[#This Row],[Year]],'CO2'!$B:$B,Table1[[#This Row],[State]],'CO2'!$C:$C,Table1[[#This Row],[Sector]])</f>
        <v>10.65</v>
      </c>
      <c r="F3422">
        <f>AVERAGEIFS(Population!$C:$C,Population!$A:$A,Table1[[#This Row],[Year]],Population!$B:$B,Table1[[#This Row],[State]])</f>
        <v>9047772</v>
      </c>
      <c r="G3422">
        <f>_xlfn.MAXIFS('Land and Water Area'!$B:$B,'Land and Water Area'!$A:$A,Datasheet!C3422)</f>
        <v>56610.281000000003</v>
      </c>
      <c r="H3422">
        <f>_xlfn.MAXIFS('Land and Water Area'!$C:$C,'Land and Water Area'!$A:$A,Datasheet!C3422)</f>
        <v>40102.959000000003</v>
      </c>
    </row>
    <row r="3423" spans="1:8" x14ac:dyDescent="0.2">
      <c r="A3423">
        <v>1</v>
      </c>
      <c r="B3423">
        <v>1983</v>
      </c>
      <c r="C3423" t="s">
        <v>30</v>
      </c>
      <c r="D3423" t="s">
        <v>4</v>
      </c>
      <c r="E3423">
        <f>_xlfn.MAXIFS('CO2'!$D:$D,'CO2'!$A:$A,Table1[[#This Row],[Year]],'CO2'!$B:$B,Table1[[#This Row],[State]],'CO2'!$C:$C,Table1[[#This Row],[Sector]])</f>
        <v>51.59</v>
      </c>
      <c r="F3423">
        <f>AVERAGEIFS(Population!$C:$C,Population!$A:$A,Table1[[#This Row],[Year]],Population!$B:$B,Table1[[#This Row],[State]])</f>
        <v>9047772</v>
      </c>
      <c r="G3423">
        <f>_xlfn.MAXIFS('Land and Water Area'!$B:$B,'Land and Water Area'!$A:$A,Datasheet!C3423)</f>
        <v>56610.281000000003</v>
      </c>
      <c r="H3423">
        <f>_xlfn.MAXIFS('Land and Water Area'!$C:$C,'Land and Water Area'!$A:$A,Datasheet!C3423)</f>
        <v>40102.959000000003</v>
      </c>
    </row>
    <row r="3424" spans="1:8" x14ac:dyDescent="0.2">
      <c r="A3424">
        <v>1</v>
      </c>
      <c r="B3424">
        <v>1983</v>
      </c>
      <c r="C3424" t="s">
        <v>30</v>
      </c>
      <c r="D3424" t="s">
        <v>5</v>
      </c>
      <c r="E3424">
        <f>_xlfn.MAXIFS('CO2'!$D:$D,'CO2'!$A:$A,Table1[[#This Row],[Year]],'CO2'!$B:$B,Table1[[#This Row],[State]],'CO2'!$C:$C,Table1[[#This Row],[Sector]])</f>
        <v>30.45</v>
      </c>
      <c r="F3424">
        <f>AVERAGEIFS(Population!$C:$C,Population!$A:$A,Table1[[#This Row],[Year]],Population!$B:$B,Table1[[#This Row],[State]])</f>
        <v>9047772</v>
      </c>
      <c r="G3424">
        <f>_xlfn.MAXIFS('Land and Water Area'!$B:$B,'Land and Water Area'!$A:$A,Datasheet!C3424)</f>
        <v>56610.281000000003</v>
      </c>
      <c r="H3424">
        <f>_xlfn.MAXIFS('Land and Water Area'!$C:$C,'Land and Water Area'!$A:$A,Datasheet!C3424)</f>
        <v>40102.959000000003</v>
      </c>
    </row>
    <row r="3425" spans="1:8" x14ac:dyDescent="0.2">
      <c r="A3425">
        <v>1</v>
      </c>
      <c r="B3425">
        <v>1983</v>
      </c>
      <c r="C3425" t="s">
        <v>30</v>
      </c>
      <c r="D3425" t="s">
        <v>6</v>
      </c>
      <c r="E3425">
        <f>_xlfn.MAXIFS('CO2'!$D:$D,'CO2'!$A:$A,Table1[[#This Row],[Year]],'CO2'!$B:$B,Table1[[#This Row],[State]],'CO2'!$C:$C,Table1[[#This Row],[Sector]])</f>
        <v>22.16</v>
      </c>
      <c r="F3425">
        <f>AVERAGEIFS(Population!$C:$C,Population!$A:$A,Table1[[#This Row],[Year]],Population!$B:$B,Table1[[#This Row],[State]])</f>
        <v>9047772</v>
      </c>
      <c r="G3425">
        <f>_xlfn.MAXIFS('Land and Water Area'!$B:$B,'Land and Water Area'!$A:$A,Datasheet!C3425)</f>
        <v>56610.281000000003</v>
      </c>
      <c r="H3425">
        <f>_xlfn.MAXIFS('Land and Water Area'!$C:$C,'Land and Water Area'!$A:$A,Datasheet!C3425)</f>
        <v>40102.959000000003</v>
      </c>
    </row>
    <row r="3426" spans="1:8" x14ac:dyDescent="0.2">
      <c r="A3426">
        <v>1</v>
      </c>
      <c r="B3426">
        <v>1983</v>
      </c>
      <c r="C3426" t="s">
        <v>30</v>
      </c>
      <c r="D3426" t="s">
        <v>7</v>
      </c>
      <c r="E3426">
        <f>_xlfn.MAXIFS('CO2'!$D:$D,'CO2'!$A:$A,Table1[[#This Row],[Year]],'CO2'!$B:$B,Table1[[#This Row],[State]],'CO2'!$C:$C,Table1[[#This Row],[Sector]])</f>
        <v>40.17</v>
      </c>
      <c r="F3426">
        <f>AVERAGEIFS(Population!$C:$C,Population!$A:$A,Table1[[#This Row],[Year]],Population!$B:$B,Table1[[#This Row],[State]])</f>
        <v>9047772</v>
      </c>
      <c r="G3426">
        <f>_xlfn.MAXIFS('Land and Water Area'!$B:$B,'Land and Water Area'!$A:$A,Datasheet!C3426)</f>
        <v>56610.281000000003</v>
      </c>
      <c r="H3426">
        <f>_xlfn.MAXIFS('Land and Water Area'!$C:$C,'Land and Water Area'!$A:$A,Datasheet!C3426)</f>
        <v>40102.959000000003</v>
      </c>
    </row>
    <row r="3427" spans="1:8" x14ac:dyDescent="0.2">
      <c r="A3427">
        <v>1</v>
      </c>
      <c r="B3427">
        <v>1983</v>
      </c>
      <c r="C3427" t="s">
        <v>31</v>
      </c>
      <c r="D3427" t="s">
        <v>3</v>
      </c>
      <c r="E3427">
        <f>_xlfn.MAXIFS('CO2'!$D:$D,'CO2'!$A:$A,Table1[[#This Row],[Year]],'CO2'!$B:$B,Table1[[#This Row],[State]],'CO2'!$C:$C,Table1[[#This Row],[Sector]])</f>
        <v>5.61</v>
      </c>
      <c r="F3427">
        <f>AVERAGEIFS(Population!$C:$C,Population!$A:$A,Table1[[#This Row],[Year]],Population!$B:$B,Table1[[#This Row],[State]])</f>
        <v>4141479</v>
      </c>
      <c r="G3427">
        <f>_xlfn.MAXIFS('Land and Water Area'!$B:$B,'Land and Water Area'!$A:$A,Datasheet!C3427)</f>
        <v>79631.471999999994</v>
      </c>
      <c r="H3427">
        <f>_xlfn.MAXIFS('Land and Water Area'!$C:$C,'Land and Water Area'!$A:$A,Datasheet!C3427)</f>
        <v>7311.8029999999999</v>
      </c>
    </row>
    <row r="3428" spans="1:8" x14ac:dyDescent="0.2">
      <c r="A3428">
        <v>1</v>
      </c>
      <c r="B3428">
        <v>1983</v>
      </c>
      <c r="C3428" t="s">
        <v>31</v>
      </c>
      <c r="D3428" t="s">
        <v>4</v>
      </c>
      <c r="E3428">
        <f>_xlfn.MAXIFS('CO2'!$D:$D,'CO2'!$A:$A,Table1[[#This Row],[Year]],'CO2'!$B:$B,Table1[[#This Row],[State]],'CO2'!$C:$C,Table1[[#This Row],[Sector]])</f>
        <v>18.190000000000001</v>
      </c>
      <c r="F3428">
        <f>AVERAGEIFS(Population!$C:$C,Population!$A:$A,Table1[[#This Row],[Year]],Population!$B:$B,Table1[[#This Row],[State]])</f>
        <v>4141479</v>
      </c>
      <c r="G3428">
        <f>_xlfn.MAXIFS('Land and Water Area'!$B:$B,'Land and Water Area'!$A:$A,Datasheet!C3428)</f>
        <v>79631.471999999994</v>
      </c>
      <c r="H3428">
        <f>_xlfn.MAXIFS('Land and Water Area'!$C:$C,'Land and Water Area'!$A:$A,Datasheet!C3428)</f>
        <v>7311.8029999999999</v>
      </c>
    </row>
    <row r="3429" spans="1:8" x14ac:dyDescent="0.2">
      <c r="A3429">
        <v>1</v>
      </c>
      <c r="B3429">
        <v>1983</v>
      </c>
      <c r="C3429" t="s">
        <v>31</v>
      </c>
      <c r="D3429" t="s">
        <v>5</v>
      </c>
      <c r="E3429">
        <f>_xlfn.MAXIFS('CO2'!$D:$D,'CO2'!$A:$A,Table1[[#This Row],[Year]],'CO2'!$B:$B,Table1[[#This Row],[State]],'CO2'!$C:$C,Table1[[#This Row],[Sector]])</f>
        <v>9.8800000000000008</v>
      </c>
      <c r="F3429">
        <f>AVERAGEIFS(Population!$C:$C,Population!$A:$A,Table1[[#This Row],[Year]],Population!$B:$B,Table1[[#This Row],[State]])</f>
        <v>4141479</v>
      </c>
      <c r="G3429">
        <f>_xlfn.MAXIFS('Land and Water Area'!$B:$B,'Land and Water Area'!$A:$A,Datasheet!C3429)</f>
        <v>79631.471999999994</v>
      </c>
      <c r="H3429">
        <f>_xlfn.MAXIFS('Land and Water Area'!$C:$C,'Land and Water Area'!$A:$A,Datasheet!C3429)</f>
        <v>7311.8029999999999</v>
      </c>
    </row>
    <row r="3430" spans="1:8" x14ac:dyDescent="0.2">
      <c r="A3430">
        <v>1</v>
      </c>
      <c r="B3430">
        <v>1983</v>
      </c>
      <c r="C3430" t="s">
        <v>31</v>
      </c>
      <c r="D3430" t="s">
        <v>6</v>
      </c>
      <c r="E3430">
        <f>_xlfn.MAXIFS('CO2'!$D:$D,'CO2'!$A:$A,Table1[[#This Row],[Year]],'CO2'!$B:$B,Table1[[#This Row],[State]],'CO2'!$C:$C,Table1[[#This Row],[Sector]])</f>
        <v>7.56</v>
      </c>
      <c r="F3430">
        <f>AVERAGEIFS(Population!$C:$C,Population!$A:$A,Table1[[#This Row],[Year]],Population!$B:$B,Table1[[#This Row],[State]])</f>
        <v>4141479</v>
      </c>
      <c r="G3430">
        <f>_xlfn.MAXIFS('Land and Water Area'!$B:$B,'Land and Water Area'!$A:$A,Datasheet!C3430)</f>
        <v>79631.471999999994</v>
      </c>
      <c r="H3430">
        <f>_xlfn.MAXIFS('Land and Water Area'!$C:$C,'Land and Water Area'!$A:$A,Datasheet!C3430)</f>
        <v>7311.8029999999999</v>
      </c>
    </row>
    <row r="3431" spans="1:8" x14ac:dyDescent="0.2">
      <c r="A3431">
        <v>1</v>
      </c>
      <c r="B3431">
        <v>1983</v>
      </c>
      <c r="C3431" t="s">
        <v>31</v>
      </c>
      <c r="D3431" t="s">
        <v>7</v>
      </c>
      <c r="E3431">
        <f>_xlfn.MAXIFS('CO2'!$D:$D,'CO2'!$A:$A,Table1[[#This Row],[Year]],'CO2'!$B:$B,Table1[[#This Row],[State]],'CO2'!$C:$C,Table1[[#This Row],[Sector]])</f>
        <v>22.02</v>
      </c>
      <c r="F3431">
        <f>AVERAGEIFS(Population!$C:$C,Population!$A:$A,Table1[[#This Row],[Year]],Population!$B:$B,Table1[[#This Row],[State]])</f>
        <v>4141479</v>
      </c>
      <c r="G3431">
        <f>_xlfn.MAXIFS('Land and Water Area'!$B:$B,'Land and Water Area'!$A:$A,Datasheet!C3431)</f>
        <v>79631.471999999994</v>
      </c>
      <c r="H3431">
        <f>_xlfn.MAXIFS('Land and Water Area'!$C:$C,'Land and Water Area'!$A:$A,Datasheet!C3431)</f>
        <v>7311.8029999999999</v>
      </c>
    </row>
    <row r="3432" spans="1:8" x14ac:dyDescent="0.2">
      <c r="A3432">
        <v>1</v>
      </c>
      <c r="B3432">
        <v>1983</v>
      </c>
      <c r="C3432" t="s">
        <v>32</v>
      </c>
      <c r="D3432" t="s">
        <v>3</v>
      </c>
      <c r="E3432">
        <f>_xlfn.MAXIFS('CO2'!$D:$D,'CO2'!$A:$A,Table1[[#This Row],[Year]],'CO2'!$B:$B,Table1[[#This Row],[State]],'CO2'!$C:$C,Table1[[#This Row],[Sector]])</f>
        <v>1.6</v>
      </c>
      <c r="F3432">
        <f>AVERAGEIFS(Population!$C:$C,Population!$A:$A,Table1[[#This Row],[Year]],Population!$B:$B,Table1[[#This Row],[State]])</f>
        <v>2567731</v>
      </c>
      <c r="G3432">
        <f>_xlfn.MAXIFS('Land and Water Area'!$B:$B,'Land and Water Area'!$A:$A,Datasheet!C3432)</f>
        <v>46924.358</v>
      </c>
      <c r="H3432">
        <f>_xlfn.MAXIFS('Land and Water Area'!$C:$C,'Land and Water Area'!$A:$A,Datasheet!C3432)</f>
        <v>1511.4880000000001</v>
      </c>
    </row>
    <row r="3433" spans="1:8" x14ac:dyDescent="0.2">
      <c r="A3433">
        <v>1</v>
      </c>
      <c r="B3433">
        <v>1983</v>
      </c>
      <c r="C3433" t="s">
        <v>32</v>
      </c>
      <c r="D3433" t="s">
        <v>4</v>
      </c>
      <c r="E3433">
        <f>_xlfn.MAXIFS('CO2'!$D:$D,'CO2'!$A:$A,Table1[[#This Row],[Year]],'CO2'!$B:$B,Table1[[#This Row],[State]],'CO2'!$C:$C,Table1[[#This Row],[Sector]])</f>
        <v>11.59</v>
      </c>
      <c r="F3433">
        <f>AVERAGEIFS(Population!$C:$C,Population!$A:$A,Table1[[#This Row],[Year]],Population!$B:$B,Table1[[#This Row],[State]])</f>
        <v>2567731</v>
      </c>
      <c r="G3433">
        <f>_xlfn.MAXIFS('Land and Water Area'!$B:$B,'Land and Water Area'!$A:$A,Datasheet!C3433)</f>
        <v>46924.358</v>
      </c>
      <c r="H3433">
        <f>_xlfn.MAXIFS('Land and Water Area'!$C:$C,'Land and Water Area'!$A:$A,Datasheet!C3433)</f>
        <v>1511.4880000000001</v>
      </c>
    </row>
    <row r="3434" spans="1:8" x14ac:dyDescent="0.2">
      <c r="A3434">
        <v>1</v>
      </c>
      <c r="B3434">
        <v>1983</v>
      </c>
      <c r="C3434" t="s">
        <v>32</v>
      </c>
      <c r="D3434" t="s">
        <v>5</v>
      </c>
      <c r="E3434">
        <f>_xlfn.MAXIFS('CO2'!$D:$D,'CO2'!$A:$A,Table1[[#This Row],[Year]],'CO2'!$B:$B,Table1[[#This Row],[State]],'CO2'!$C:$C,Table1[[#This Row],[Sector]])</f>
        <v>10.77</v>
      </c>
      <c r="F3434">
        <f>AVERAGEIFS(Population!$C:$C,Population!$A:$A,Table1[[#This Row],[Year]],Population!$B:$B,Table1[[#This Row],[State]])</f>
        <v>2567731</v>
      </c>
      <c r="G3434">
        <f>_xlfn.MAXIFS('Land and Water Area'!$B:$B,'Land and Water Area'!$A:$A,Datasheet!C3434)</f>
        <v>46924.358</v>
      </c>
      <c r="H3434">
        <f>_xlfn.MAXIFS('Land and Water Area'!$C:$C,'Land and Water Area'!$A:$A,Datasheet!C3434)</f>
        <v>1511.4880000000001</v>
      </c>
    </row>
    <row r="3435" spans="1:8" x14ac:dyDescent="0.2">
      <c r="A3435">
        <v>1</v>
      </c>
      <c r="B3435">
        <v>1983</v>
      </c>
      <c r="C3435" t="s">
        <v>32</v>
      </c>
      <c r="D3435" t="s">
        <v>6</v>
      </c>
      <c r="E3435">
        <f>_xlfn.MAXIFS('CO2'!$D:$D,'CO2'!$A:$A,Table1[[#This Row],[Year]],'CO2'!$B:$B,Table1[[#This Row],[State]],'CO2'!$C:$C,Table1[[#This Row],[Sector]])</f>
        <v>2.06</v>
      </c>
      <c r="F3435">
        <f>AVERAGEIFS(Population!$C:$C,Population!$A:$A,Table1[[#This Row],[Year]],Population!$B:$B,Table1[[#This Row],[State]])</f>
        <v>2567731</v>
      </c>
      <c r="G3435">
        <f>_xlfn.MAXIFS('Land and Water Area'!$B:$B,'Land and Water Area'!$A:$A,Datasheet!C3435)</f>
        <v>46924.358</v>
      </c>
      <c r="H3435">
        <f>_xlfn.MAXIFS('Land and Water Area'!$C:$C,'Land and Water Area'!$A:$A,Datasheet!C3435)</f>
        <v>1511.4880000000001</v>
      </c>
    </row>
    <row r="3436" spans="1:8" x14ac:dyDescent="0.2">
      <c r="A3436">
        <v>1</v>
      </c>
      <c r="B3436">
        <v>1983</v>
      </c>
      <c r="C3436" t="s">
        <v>32</v>
      </c>
      <c r="D3436" t="s">
        <v>7</v>
      </c>
      <c r="E3436">
        <f>_xlfn.MAXIFS('CO2'!$D:$D,'CO2'!$A:$A,Table1[[#This Row],[Year]],'CO2'!$B:$B,Table1[[#This Row],[State]],'CO2'!$C:$C,Table1[[#This Row],[Sector]])</f>
        <v>16.760000000000002</v>
      </c>
      <c r="F3436">
        <f>AVERAGEIFS(Population!$C:$C,Population!$A:$A,Table1[[#This Row],[Year]],Population!$B:$B,Table1[[#This Row],[State]])</f>
        <v>2567731</v>
      </c>
      <c r="G3436">
        <f>_xlfn.MAXIFS('Land and Water Area'!$B:$B,'Land and Water Area'!$A:$A,Datasheet!C3436)</f>
        <v>46924.358</v>
      </c>
      <c r="H3436">
        <f>_xlfn.MAXIFS('Land and Water Area'!$C:$C,'Land and Water Area'!$A:$A,Datasheet!C3436)</f>
        <v>1511.4880000000001</v>
      </c>
    </row>
    <row r="3437" spans="1:8" x14ac:dyDescent="0.2">
      <c r="A3437">
        <v>1</v>
      </c>
      <c r="B3437">
        <v>1983</v>
      </c>
      <c r="C3437" t="s">
        <v>33</v>
      </c>
      <c r="D3437" t="s">
        <v>3</v>
      </c>
      <c r="E3437">
        <f>_xlfn.MAXIFS('CO2'!$D:$D,'CO2'!$A:$A,Table1[[#This Row],[Year]],'CO2'!$B:$B,Table1[[#This Row],[State]],'CO2'!$C:$C,Table1[[#This Row],[Sector]])</f>
        <v>5.0599999999999996</v>
      </c>
      <c r="F3437">
        <f>AVERAGEIFS(Population!$C:$C,Population!$A:$A,Table1[[#This Row],[Year]],Population!$B:$B,Table1[[#This Row],[State]])</f>
        <v>4943767</v>
      </c>
      <c r="G3437">
        <f>_xlfn.MAXIFS('Land and Water Area'!$B:$B,'Land and Water Area'!$A:$A,Datasheet!C3437)</f>
        <v>68746.365999999995</v>
      </c>
      <c r="H3437">
        <f>_xlfn.MAXIFS('Land and Water Area'!$C:$C,'Land and Water Area'!$A:$A,Datasheet!C3437)</f>
        <v>960.43799999999999</v>
      </c>
    </row>
    <row r="3438" spans="1:8" x14ac:dyDescent="0.2">
      <c r="A3438">
        <v>1</v>
      </c>
      <c r="B3438">
        <v>1983</v>
      </c>
      <c r="C3438" t="s">
        <v>33</v>
      </c>
      <c r="D3438" t="s">
        <v>4</v>
      </c>
      <c r="E3438">
        <f>_xlfn.MAXIFS('CO2'!$D:$D,'CO2'!$A:$A,Table1[[#This Row],[Year]],'CO2'!$B:$B,Table1[[#This Row],[State]],'CO2'!$C:$C,Table1[[#This Row],[Sector]])</f>
        <v>50.51</v>
      </c>
      <c r="F3438">
        <f>AVERAGEIFS(Population!$C:$C,Population!$A:$A,Table1[[#This Row],[Year]],Population!$B:$B,Table1[[#This Row],[State]])</f>
        <v>4943767</v>
      </c>
      <c r="G3438">
        <f>_xlfn.MAXIFS('Land and Water Area'!$B:$B,'Land and Water Area'!$A:$A,Datasheet!C3438)</f>
        <v>68746.365999999995</v>
      </c>
      <c r="H3438">
        <f>_xlfn.MAXIFS('Land and Water Area'!$C:$C,'Land and Water Area'!$A:$A,Datasheet!C3438)</f>
        <v>960.43799999999999</v>
      </c>
    </row>
    <row r="3439" spans="1:8" x14ac:dyDescent="0.2">
      <c r="A3439">
        <v>1</v>
      </c>
      <c r="B3439">
        <v>1983</v>
      </c>
      <c r="C3439" t="s">
        <v>33</v>
      </c>
      <c r="D3439" t="s">
        <v>5</v>
      </c>
      <c r="E3439">
        <f>_xlfn.MAXIFS('CO2'!$D:$D,'CO2'!$A:$A,Table1[[#This Row],[Year]],'CO2'!$B:$B,Table1[[#This Row],[State]],'CO2'!$C:$C,Table1[[#This Row],[Sector]])</f>
        <v>9.42</v>
      </c>
      <c r="F3439">
        <f>AVERAGEIFS(Population!$C:$C,Population!$A:$A,Table1[[#This Row],[Year]],Population!$B:$B,Table1[[#This Row],[State]])</f>
        <v>4943767</v>
      </c>
      <c r="G3439">
        <f>_xlfn.MAXIFS('Land and Water Area'!$B:$B,'Land and Water Area'!$A:$A,Datasheet!C3439)</f>
        <v>68746.365999999995</v>
      </c>
      <c r="H3439">
        <f>_xlfn.MAXIFS('Land and Water Area'!$C:$C,'Land and Water Area'!$A:$A,Datasheet!C3439)</f>
        <v>960.43799999999999</v>
      </c>
    </row>
    <row r="3440" spans="1:8" x14ac:dyDescent="0.2">
      <c r="A3440">
        <v>1</v>
      </c>
      <c r="B3440">
        <v>1983</v>
      </c>
      <c r="C3440" t="s">
        <v>33</v>
      </c>
      <c r="D3440" t="s">
        <v>6</v>
      </c>
      <c r="E3440">
        <f>_xlfn.MAXIFS('CO2'!$D:$D,'CO2'!$A:$A,Table1[[#This Row],[Year]],'CO2'!$B:$B,Table1[[#This Row],[State]],'CO2'!$C:$C,Table1[[#This Row],[Sector]])</f>
        <v>8.57</v>
      </c>
      <c r="F3440">
        <f>AVERAGEIFS(Population!$C:$C,Population!$A:$A,Table1[[#This Row],[Year]],Population!$B:$B,Table1[[#This Row],[State]])</f>
        <v>4943767</v>
      </c>
      <c r="G3440">
        <f>_xlfn.MAXIFS('Land and Water Area'!$B:$B,'Land and Water Area'!$A:$A,Datasheet!C3440)</f>
        <v>68746.365999999995</v>
      </c>
      <c r="H3440">
        <f>_xlfn.MAXIFS('Land and Water Area'!$C:$C,'Land and Water Area'!$A:$A,Datasheet!C3440)</f>
        <v>960.43799999999999</v>
      </c>
    </row>
    <row r="3441" spans="1:8" x14ac:dyDescent="0.2">
      <c r="A3441">
        <v>1</v>
      </c>
      <c r="B3441">
        <v>1983</v>
      </c>
      <c r="C3441" t="s">
        <v>33</v>
      </c>
      <c r="D3441" t="s">
        <v>7</v>
      </c>
      <c r="E3441">
        <f>_xlfn.MAXIFS('CO2'!$D:$D,'CO2'!$A:$A,Table1[[#This Row],[Year]],'CO2'!$B:$B,Table1[[#This Row],[State]],'CO2'!$C:$C,Table1[[#This Row],[Sector]])</f>
        <v>29.1</v>
      </c>
      <c r="F3441">
        <f>AVERAGEIFS(Population!$C:$C,Population!$A:$A,Table1[[#This Row],[Year]],Population!$B:$B,Table1[[#This Row],[State]])</f>
        <v>4943767</v>
      </c>
      <c r="G3441">
        <f>_xlfn.MAXIFS('Land and Water Area'!$B:$B,'Land and Water Area'!$A:$A,Datasheet!C3441)</f>
        <v>68746.365999999995</v>
      </c>
      <c r="H3441">
        <f>_xlfn.MAXIFS('Land and Water Area'!$C:$C,'Land and Water Area'!$A:$A,Datasheet!C3441)</f>
        <v>960.43799999999999</v>
      </c>
    </row>
    <row r="3442" spans="1:8" x14ac:dyDescent="0.2">
      <c r="A3442">
        <v>1</v>
      </c>
      <c r="B3442">
        <v>1983</v>
      </c>
      <c r="C3442" t="s">
        <v>34</v>
      </c>
      <c r="D3442" t="s">
        <v>3</v>
      </c>
      <c r="E3442">
        <f>_xlfn.MAXIFS('CO2'!$D:$D,'CO2'!$A:$A,Table1[[#This Row],[Year]],'CO2'!$B:$B,Table1[[#This Row],[State]],'CO2'!$C:$C,Table1[[#This Row],[Sector]])</f>
        <v>1.37</v>
      </c>
      <c r="F3442">
        <f>AVERAGEIFS(Population!$C:$C,Population!$A:$A,Table1[[#This Row],[Year]],Population!$B:$B,Table1[[#This Row],[State]])</f>
        <v>814009</v>
      </c>
      <c r="G3442">
        <f>_xlfn.MAXIFS('Land and Water Area'!$B:$B,'Land and Water Area'!$A:$A,Datasheet!C3442)</f>
        <v>145550.16699999999</v>
      </c>
      <c r="H3442">
        <f>_xlfn.MAXIFS('Land and Water Area'!$C:$C,'Land and Water Area'!$A:$A,Datasheet!C3442)</f>
        <v>1493.123</v>
      </c>
    </row>
    <row r="3443" spans="1:8" x14ac:dyDescent="0.2">
      <c r="A3443">
        <v>1</v>
      </c>
      <c r="B3443">
        <v>1983</v>
      </c>
      <c r="C3443" t="s">
        <v>34</v>
      </c>
      <c r="D3443" t="s">
        <v>4</v>
      </c>
      <c r="E3443">
        <f>_xlfn.MAXIFS('CO2'!$D:$D,'CO2'!$A:$A,Table1[[#This Row],[Year]],'CO2'!$B:$B,Table1[[#This Row],[State]],'CO2'!$C:$C,Table1[[#This Row],[Sector]])</f>
        <v>3.77</v>
      </c>
      <c r="F3443">
        <f>AVERAGEIFS(Population!$C:$C,Population!$A:$A,Table1[[#This Row],[Year]],Population!$B:$B,Table1[[#This Row],[State]])</f>
        <v>814009</v>
      </c>
      <c r="G3443">
        <f>_xlfn.MAXIFS('Land and Water Area'!$B:$B,'Land and Water Area'!$A:$A,Datasheet!C3443)</f>
        <v>145550.16699999999</v>
      </c>
      <c r="H3443">
        <f>_xlfn.MAXIFS('Land and Water Area'!$C:$C,'Land and Water Area'!$A:$A,Datasheet!C3443)</f>
        <v>1493.123</v>
      </c>
    </row>
    <row r="3444" spans="1:8" x14ac:dyDescent="0.2">
      <c r="A3444">
        <v>1</v>
      </c>
      <c r="B3444">
        <v>1983</v>
      </c>
      <c r="C3444" t="s">
        <v>34</v>
      </c>
      <c r="D3444" t="s">
        <v>5</v>
      </c>
      <c r="E3444">
        <f>_xlfn.MAXIFS('CO2'!$D:$D,'CO2'!$A:$A,Table1[[#This Row],[Year]],'CO2'!$B:$B,Table1[[#This Row],[State]],'CO2'!$C:$C,Table1[[#This Row],[Sector]])</f>
        <v>4.26</v>
      </c>
      <c r="F3444">
        <f>AVERAGEIFS(Population!$C:$C,Population!$A:$A,Table1[[#This Row],[Year]],Population!$B:$B,Table1[[#This Row],[State]])</f>
        <v>814009</v>
      </c>
      <c r="G3444">
        <f>_xlfn.MAXIFS('Land and Water Area'!$B:$B,'Land and Water Area'!$A:$A,Datasheet!C3444)</f>
        <v>145550.16699999999</v>
      </c>
      <c r="H3444">
        <f>_xlfn.MAXIFS('Land and Water Area'!$C:$C,'Land and Water Area'!$A:$A,Datasheet!C3444)</f>
        <v>1493.123</v>
      </c>
    </row>
    <row r="3445" spans="1:8" x14ac:dyDescent="0.2">
      <c r="A3445">
        <v>1</v>
      </c>
      <c r="B3445">
        <v>1983</v>
      </c>
      <c r="C3445" t="s">
        <v>34</v>
      </c>
      <c r="D3445" t="s">
        <v>6</v>
      </c>
      <c r="E3445">
        <f>_xlfn.MAXIFS('CO2'!$D:$D,'CO2'!$A:$A,Table1[[#This Row],[Year]],'CO2'!$B:$B,Table1[[#This Row],[State]],'CO2'!$C:$C,Table1[[#This Row],[Sector]])</f>
        <v>1.32</v>
      </c>
      <c r="F3445">
        <f>AVERAGEIFS(Population!$C:$C,Population!$A:$A,Table1[[#This Row],[Year]],Population!$B:$B,Table1[[#This Row],[State]])</f>
        <v>814009</v>
      </c>
      <c r="G3445">
        <f>_xlfn.MAXIFS('Land and Water Area'!$B:$B,'Land and Water Area'!$A:$A,Datasheet!C3445)</f>
        <v>145550.16699999999</v>
      </c>
      <c r="H3445">
        <f>_xlfn.MAXIFS('Land and Water Area'!$C:$C,'Land and Water Area'!$A:$A,Datasheet!C3445)</f>
        <v>1493.123</v>
      </c>
    </row>
    <row r="3446" spans="1:8" x14ac:dyDescent="0.2">
      <c r="A3446">
        <v>1</v>
      </c>
      <c r="B3446">
        <v>1983</v>
      </c>
      <c r="C3446" t="s">
        <v>34</v>
      </c>
      <c r="D3446" t="s">
        <v>7</v>
      </c>
      <c r="E3446">
        <f>_xlfn.MAXIFS('CO2'!$D:$D,'CO2'!$A:$A,Table1[[#This Row],[Year]],'CO2'!$B:$B,Table1[[#This Row],[State]],'CO2'!$C:$C,Table1[[#This Row],[Sector]])</f>
        <v>5.92</v>
      </c>
      <c r="F3446">
        <f>AVERAGEIFS(Population!$C:$C,Population!$A:$A,Table1[[#This Row],[Year]],Population!$B:$B,Table1[[#This Row],[State]])</f>
        <v>814009</v>
      </c>
      <c r="G3446">
        <f>_xlfn.MAXIFS('Land and Water Area'!$B:$B,'Land and Water Area'!$A:$A,Datasheet!C3446)</f>
        <v>145550.16699999999</v>
      </c>
      <c r="H3446">
        <f>_xlfn.MAXIFS('Land and Water Area'!$C:$C,'Land and Water Area'!$A:$A,Datasheet!C3446)</f>
        <v>1493.123</v>
      </c>
    </row>
    <row r="3447" spans="1:8" x14ac:dyDescent="0.2">
      <c r="A3447">
        <v>1</v>
      </c>
      <c r="B3447">
        <v>1983</v>
      </c>
      <c r="C3447" t="s">
        <v>35</v>
      </c>
      <c r="D3447" t="s">
        <v>3</v>
      </c>
      <c r="E3447">
        <f>_xlfn.MAXIFS('CO2'!$D:$D,'CO2'!$A:$A,Table1[[#This Row],[Year]],'CO2'!$B:$B,Table1[[#This Row],[State]],'CO2'!$C:$C,Table1[[#This Row],[Sector]])</f>
        <v>2.57</v>
      </c>
      <c r="F3447">
        <f>AVERAGEIFS(Population!$C:$C,Population!$A:$A,Table1[[#This Row],[Year]],Population!$B:$B,Table1[[#This Row],[State]])</f>
        <v>1584296</v>
      </c>
      <c r="G3447">
        <f>_xlfn.MAXIFS('Land and Water Area'!$B:$B,'Land and Water Area'!$A:$A,Datasheet!C3447)</f>
        <v>76814.873999999996</v>
      </c>
      <c r="H3447">
        <f>_xlfn.MAXIFS('Land and Water Area'!$C:$C,'Land and Water Area'!$A:$A,Datasheet!C3447)</f>
        <v>532.55600000000004</v>
      </c>
    </row>
    <row r="3448" spans="1:8" x14ac:dyDescent="0.2">
      <c r="A3448">
        <v>1</v>
      </c>
      <c r="B3448">
        <v>1983</v>
      </c>
      <c r="C3448" t="s">
        <v>35</v>
      </c>
      <c r="D3448" t="s">
        <v>4</v>
      </c>
      <c r="E3448">
        <f>_xlfn.MAXIFS('CO2'!$D:$D,'CO2'!$A:$A,Table1[[#This Row],[Year]],'CO2'!$B:$B,Table1[[#This Row],[State]],'CO2'!$C:$C,Table1[[#This Row],[Sector]])</f>
        <v>9.57</v>
      </c>
      <c r="F3448">
        <f>AVERAGEIFS(Population!$C:$C,Population!$A:$A,Table1[[#This Row],[Year]],Population!$B:$B,Table1[[#This Row],[State]])</f>
        <v>1584296</v>
      </c>
      <c r="G3448">
        <f>_xlfn.MAXIFS('Land and Water Area'!$B:$B,'Land and Water Area'!$A:$A,Datasheet!C3448)</f>
        <v>76814.873999999996</v>
      </c>
      <c r="H3448">
        <f>_xlfn.MAXIFS('Land and Water Area'!$C:$C,'Land and Water Area'!$A:$A,Datasheet!C3448)</f>
        <v>532.55600000000004</v>
      </c>
    </row>
    <row r="3449" spans="1:8" x14ac:dyDescent="0.2">
      <c r="A3449">
        <v>1</v>
      </c>
      <c r="B3449">
        <v>1983</v>
      </c>
      <c r="C3449" t="s">
        <v>35</v>
      </c>
      <c r="D3449" t="s">
        <v>5</v>
      </c>
      <c r="E3449">
        <f>_xlfn.MAXIFS('CO2'!$D:$D,'CO2'!$A:$A,Table1[[#This Row],[Year]],'CO2'!$B:$B,Table1[[#This Row],[State]],'CO2'!$C:$C,Table1[[#This Row],[Sector]])</f>
        <v>4.68</v>
      </c>
      <c r="F3449">
        <f>AVERAGEIFS(Population!$C:$C,Population!$A:$A,Table1[[#This Row],[Year]],Population!$B:$B,Table1[[#This Row],[State]])</f>
        <v>1584296</v>
      </c>
      <c r="G3449">
        <f>_xlfn.MAXIFS('Land and Water Area'!$B:$B,'Land and Water Area'!$A:$A,Datasheet!C3449)</f>
        <v>76814.873999999996</v>
      </c>
      <c r="H3449">
        <f>_xlfn.MAXIFS('Land and Water Area'!$C:$C,'Land and Water Area'!$A:$A,Datasheet!C3449)</f>
        <v>532.55600000000004</v>
      </c>
    </row>
    <row r="3450" spans="1:8" x14ac:dyDescent="0.2">
      <c r="A3450">
        <v>1</v>
      </c>
      <c r="B3450">
        <v>1983</v>
      </c>
      <c r="C3450" t="s">
        <v>35</v>
      </c>
      <c r="D3450" t="s">
        <v>6</v>
      </c>
      <c r="E3450">
        <f>_xlfn.MAXIFS('CO2'!$D:$D,'CO2'!$A:$A,Table1[[#This Row],[Year]],'CO2'!$B:$B,Table1[[#This Row],[State]],'CO2'!$C:$C,Table1[[#This Row],[Sector]])</f>
        <v>3.06</v>
      </c>
      <c r="F3450">
        <f>AVERAGEIFS(Population!$C:$C,Population!$A:$A,Table1[[#This Row],[Year]],Population!$B:$B,Table1[[#This Row],[State]])</f>
        <v>1584296</v>
      </c>
      <c r="G3450">
        <f>_xlfn.MAXIFS('Land and Water Area'!$B:$B,'Land and Water Area'!$A:$A,Datasheet!C3450)</f>
        <v>76814.873999999996</v>
      </c>
      <c r="H3450">
        <f>_xlfn.MAXIFS('Land and Water Area'!$C:$C,'Land and Water Area'!$A:$A,Datasheet!C3450)</f>
        <v>532.55600000000004</v>
      </c>
    </row>
    <row r="3451" spans="1:8" x14ac:dyDescent="0.2">
      <c r="A3451">
        <v>1</v>
      </c>
      <c r="B3451">
        <v>1983</v>
      </c>
      <c r="C3451" t="s">
        <v>35</v>
      </c>
      <c r="D3451" t="s">
        <v>7</v>
      </c>
      <c r="E3451">
        <f>_xlfn.MAXIFS('CO2'!$D:$D,'CO2'!$A:$A,Table1[[#This Row],[Year]],'CO2'!$B:$B,Table1[[#This Row],[State]],'CO2'!$C:$C,Table1[[#This Row],[Sector]])</f>
        <v>10.039999999999999</v>
      </c>
      <c r="F3451">
        <f>AVERAGEIFS(Population!$C:$C,Population!$A:$A,Table1[[#This Row],[Year]],Population!$B:$B,Table1[[#This Row],[State]])</f>
        <v>1584296</v>
      </c>
      <c r="G3451">
        <f>_xlfn.MAXIFS('Land and Water Area'!$B:$B,'Land and Water Area'!$A:$A,Datasheet!C3451)</f>
        <v>76814.873999999996</v>
      </c>
      <c r="H3451">
        <f>_xlfn.MAXIFS('Land and Water Area'!$C:$C,'Land and Water Area'!$A:$A,Datasheet!C3451)</f>
        <v>532.55600000000004</v>
      </c>
    </row>
    <row r="3452" spans="1:8" x14ac:dyDescent="0.2">
      <c r="A3452">
        <v>1</v>
      </c>
      <c r="B3452">
        <v>1983</v>
      </c>
      <c r="C3452" t="s">
        <v>36</v>
      </c>
      <c r="D3452" t="s">
        <v>3</v>
      </c>
      <c r="E3452">
        <f>_xlfn.MAXIFS('CO2'!$D:$D,'CO2'!$A:$A,Table1[[#This Row],[Year]],'CO2'!$B:$B,Table1[[#This Row],[State]],'CO2'!$C:$C,Table1[[#This Row],[Sector]])</f>
        <v>0.92</v>
      </c>
      <c r="F3452">
        <f>AVERAGEIFS(Population!$C:$C,Population!$A:$A,Table1[[#This Row],[Year]],Population!$B:$B,Table1[[#This Row],[State]])</f>
        <v>901987</v>
      </c>
      <c r="G3452">
        <f>_xlfn.MAXIFS('Land and Water Area'!$B:$B,'Land and Water Area'!$A:$A,Datasheet!C3452)</f>
        <v>109860.371</v>
      </c>
      <c r="H3452">
        <f>_xlfn.MAXIFS('Land and Water Area'!$C:$C,'Land and Water Area'!$A:$A,Datasheet!C3452)</f>
        <v>710.38300000000004</v>
      </c>
    </row>
    <row r="3453" spans="1:8" x14ac:dyDescent="0.2">
      <c r="A3453">
        <v>1</v>
      </c>
      <c r="B3453">
        <v>1983</v>
      </c>
      <c r="C3453" t="s">
        <v>36</v>
      </c>
      <c r="D3453" t="s">
        <v>4</v>
      </c>
      <c r="E3453">
        <f>_xlfn.MAXIFS('CO2'!$D:$D,'CO2'!$A:$A,Table1[[#This Row],[Year]],'CO2'!$B:$B,Table1[[#This Row],[State]],'CO2'!$C:$C,Table1[[#This Row],[Sector]])</f>
        <v>13.53</v>
      </c>
      <c r="F3453">
        <f>AVERAGEIFS(Population!$C:$C,Population!$A:$A,Table1[[#This Row],[Year]],Population!$B:$B,Table1[[#This Row],[State]])</f>
        <v>901987</v>
      </c>
      <c r="G3453">
        <f>_xlfn.MAXIFS('Land and Water Area'!$B:$B,'Land and Water Area'!$A:$A,Datasheet!C3453)</f>
        <v>109860.371</v>
      </c>
      <c r="H3453">
        <f>_xlfn.MAXIFS('Land and Water Area'!$C:$C,'Land and Water Area'!$A:$A,Datasheet!C3453)</f>
        <v>710.38300000000004</v>
      </c>
    </row>
    <row r="3454" spans="1:8" x14ac:dyDescent="0.2">
      <c r="A3454">
        <v>1</v>
      </c>
      <c r="B3454">
        <v>1983</v>
      </c>
      <c r="C3454" t="s">
        <v>36</v>
      </c>
      <c r="D3454" t="s">
        <v>5</v>
      </c>
      <c r="E3454">
        <f>_xlfn.MAXIFS('CO2'!$D:$D,'CO2'!$A:$A,Table1[[#This Row],[Year]],'CO2'!$B:$B,Table1[[#This Row],[State]],'CO2'!$C:$C,Table1[[#This Row],[Sector]])</f>
        <v>1.65</v>
      </c>
      <c r="F3454">
        <f>AVERAGEIFS(Population!$C:$C,Population!$A:$A,Table1[[#This Row],[Year]],Population!$B:$B,Table1[[#This Row],[State]])</f>
        <v>901987</v>
      </c>
      <c r="G3454">
        <f>_xlfn.MAXIFS('Land and Water Area'!$B:$B,'Land and Water Area'!$A:$A,Datasheet!C3454)</f>
        <v>109860.371</v>
      </c>
      <c r="H3454">
        <f>_xlfn.MAXIFS('Land and Water Area'!$C:$C,'Land and Water Area'!$A:$A,Datasheet!C3454)</f>
        <v>710.38300000000004</v>
      </c>
    </row>
    <row r="3455" spans="1:8" x14ac:dyDescent="0.2">
      <c r="A3455">
        <v>1</v>
      </c>
      <c r="B3455">
        <v>1983</v>
      </c>
      <c r="C3455" t="s">
        <v>36</v>
      </c>
      <c r="D3455" t="s">
        <v>6</v>
      </c>
      <c r="E3455">
        <f>_xlfn.MAXIFS('CO2'!$D:$D,'CO2'!$A:$A,Table1[[#This Row],[Year]],'CO2'!$B:$B,Table1[[#This Row],[State]],'CO2'!$C:$C,Table1[[#This Row],[Sector]])</f>
        <v>0.86</v>
      </c>
      <c r="F3455">
        <f>AVERAGEIFS(Population!$C:$C,Population!$A:$A,Table1[[#This Row],[Year]],Population!$B:$B,Table1[[#This Row],[State]])</f>
        <v>901987</v>
      </c>
      <c r="G3455">
        <f>_xlfn.MAXIFS('Land and Water Area'!$B:$B,'Land and Water Area'!$A:$A,Datasheet!C3455)</f>
        <v>109860.371</v>
      </c>
      <c r="H3455">
        <f>_xlfn.MAXIFS('Land and Water Area'!$C:$C,'Land and Water Area'!$A:$A,Datasheet!C3455)</f>
        <v>710.38300000000004</v>
      </c>
    </row>
    <row r="3456" spans="1:8" x14ac:dyDescent="0.2">
      <c r="A3456">
        <v>1</v>
      </c>
      <c r="B3456">
        <v>1983</v>
      </c>
      <c r="C3456" t="s">
        <v>36</v>
      </c>
      <c r="D3456" t="s">
        <v>7</v>
      </c>
      <c r="E3456">
        <f>_xlfn.MAXIFS('CO2'!$D:$D,'CO2'!$A:$A,Table1[[#This Row],[Year]],'CO2'!$B:$B,Table1[[#This Row],[State]],'CO2'!$C:$C,Table1[[#This Row],[Sector]])</f>
        <v>8.25</v>
      </c>
      <c r="F3456">
        <f>AVERAGEIFS(Population!$C:$C,Population!$A:$A,Table1[[#This Row],[Year]],Population!$B:$B,Table1[[#This Row],[State]])</f>
        <v>901987</v>
      </c>
      <c r="G3456">
        <f>_xlfn.MAXIFS('Land and Water Area'!$B:$B,'Land and Water Area'!$A:$A,Datasheet!C3456)</f>
        <v>109860.371</v>
      </c>
      <c r="H3456">
        <f>_xlfn.MAXIFS('Land and Water Area'!$C:$C,'Land and Water Area'!$A:$A,Datasheet!C3456)</f>
        <v>710.38300000000004</v>
      </c>
    </row>
    <row r="3457" spans="1:8" x14ac:dyDescent="0.2">
      <c r="A3457">
        <v>1</v>
      </c>
      <c r="B3457">
        <v>1983</v>
      </c>
      <c r="C3457" t="s">
        <v>37</v>
      </c>
      <c r="D3457" t="s">
        <v>3</v>
      </c>
      <c r="E3457">
        <f>_xlfn.MAXIFS('CO2'!$D:$D,'CO2'!$A:$A,Table1[[#This Row],[Year]],'CO2'!$B:$B,Table1[[#This Row],[State]],'CO2'!$C:$C,Table1[[#This Row],[Sector]])</f>
        <v>0.68</v>
      </c>
      <c r="F3457">
        <f>AVERAGEIFS(Population!$C:$C,Population!$A:$A,Table1[[#This Row],[Year]],Population!$B:$B,Table1[[#This Row],[State]])</f>
        <v>958127</v>
      </c>
      <c r="G3457">
        <f>_xlfn.MAXIFS('Land and Water Area'!$B:$B,'Land and Water Area'!$A:$A,Datasheet!C3457)</f>
        <v>8953.759</v>
      </c>
      <c r="H3457">
        <f>_xlfn.MAXIFS('Land and Water Area'!$C:$C,'Land and Water Area'!$A:$A,Datasheet!C3457)</f>
        <v>396.125</v>
      </c>
    </row>
    <row r="3458" spans="1:8" x14ac:dyDescent="0.2">
      <c r="A3458">
        <v>1</v>
      </c>
      <c r="B3458">
        <v>1983</v>
      </c>
      <c r="C3458" t="s">
        <v>37</v>
      </c>
      <c r="D3458" t="s">
        <v>4</v>
      </c>
      <c r="E3458">
        <f>_xlfn.MAXIFS('CO2'!$D:$D,'CO2'!$A:$A,Table1[[#This Row],[Year]],'CO2'!$B:$B,Table1[[#This Row],[State]],'CO2'!$C:$C,Table1[[#This Row],[Sector]])</f>
        <v>3.89</v>
      </c>
      <c r="F3458">
        <f>AVERAGEIFS(Population!$C:$C,Population!$A:$A,Table1[[#This Row],[Year]],Population!$B:$B,Table1[[#This Row],[State]])</f>
        <v>958127</v>
      </c>
      <c r="G3458">
        <f>_xlfn.MAXIFS('Land and Water Area'!$B:$B,'Land and Water Area'!$A:$A,Datasheet!C3458)</f>
        <v>8953.759</v>
      </c>
      <c r="H3458">
        <f>_xlfn.MAXIFS('Land and Water Area'!$C:$C,'Land and Water Area'!$A:$A,Datasheet!C3458)</f>
        <v>396.125</v>
      </c>
    </row>
    <row r="3459" spans="1:8" x14ac:dyDescent="0.2">
      <c r="A3459">
        <v>1</v>
      </c>
      <c r="B3459">
        <v>1983</v>
      </c>
      <c r="C3459" t="s">
        <v>37</v>
      </c>
      <c r="D3459" t="s">
        <v>5</v>
      </c>
      <c r="E3459">
        <f>_xlfn.MAXIFS('CO2'!$D:$D,'CO2'!$A:$A,Table1[[#This Row],[Year]],'CO2'!$B:$B,Table1[[#This Row],[State]],'CO2'!$C:$C,Table1[[#This Row],[Sector]])</f>
        <v>0.8</v>
      </c>
      <c r="F3459">
        <f>AVERAGEIFS(Population!$C:$C,Population!$A:$A,Table1[[#This Row],[Year]],Population!$B:$B,Table1[[#This Row],[State]])</f>
        <v>958127</v>
      </c>
      <c r="G3459">
        <f>_xlfn.MAXIFS('Land and Water Area'!$B:$B,'Land and Water Area'!$A:$A,Datasheet!C3459)</f>
        <v>8953.759</v>
      </c>
      <c r="H3459">
        <f>_xlfn.MAXIFS('Land and Water Area'!$C:$C,'Land and Water Area'!$A:$A,Datasheet!C3459)</f>
        <v>396.125</v>
      </c>
    </row>
    <row r="3460" spans="1:8" x14ac:dyDescent="0.2">
      <c r="A3460">
        <v>1</v>
      </c>
      <c r="B3460">
        <v>1983</v>
      </c>
      <c r="C3460" t="s">
        <v>37</v>
      </c>
      <c r="D3460" t="s">
        <v>6</v>
      </c>
      <c r="E3460">
        <f>_xlfn.MAXIFS('CO2'!$D:$D,'CO2'!$A:$A,Table1[[#This Row],[Year]],'CO2'!$B:$B,Table1[[#This Row],[State]],'CO2'!$C:$C,Table1[[#This Row],[Sector]])</f>
        <v>1.77</v>
      </c>
      <c r="F3460">
        <f>AVERAGEIFS(Population!$C:$C,Population!$A:$A,Table1[[#This Row],[Year]],Population!$B:$B,Table1[[#This Row],[State]])</f>
        <v>958127</v>
      </c>
      <c r="G3460">
        <f>_xlfn.MAXIFS('Land and Water Area'!$B:$B,'Land and Water Area'!$A:$A,Datasheet!C3460)</f>
        <v>8953.759</v>
      </c>
      <c r="H3460">
        <f>_xlfn.MAXIFS('Land and Water Area'!$C:$C,'Land and Water Area'!$A:$A,Datasheet!C3460)</f>
        <v>396.125</v>
      </c>
    </row>
    <row r="3461" spans="1:8" x14ac:dyDescent="0.2">
      <c r="A3461">
        <v>1</v>
      </c>
      <c r="B3461">
        <v>1983</v>
      </c>
      <c r="C3461" t="s">
        <v>37</v>
      </c>
      <c r="D3461" t="s">
        <v>7</v>
      </c>
      <c r="E3461">
        <f>_xlfn.MAXIFS('CO2'!$D:$D,'CO2'!$A:$A,Table1[[#This Row],[Year]],'CO2'!$B:$B,Table1[[#This Row],[State]],'CO2'!$C:$C,Table1[[#This Row],[Sector]])</f>
        <v>4.07</v>
      </c>
      <c r="F3461">
        <f>AVERAGEIFS(Population!$C:$C,Population!$A:$A,Table1[[#This Row],[Year]],Population!$B:$B,Table1[[#This Row],[State]])</f>
        <v>958127</v>
      </c>
      <c r="G3461">
        <f>_xlfn.MAXIFS('Land and Water Area'!$B:$B,'Land and Water Area'!$A:$A,Datasheet!C3461)</f>
        <v>8953.759</v>
      </c>
      <c r="H3461">
        <f>_xlfn.MAXIFS('Land and Water Area'!$C:$C,'Land and Water Area'!$A:$A,Datasheet!C3461)</f>
        <v>396.125</v>
      </c>
    </row>
    <row r="3462" spans="1:8" x14ac:dyDescent="0.2">
      <c r="A3462">
        <v>1</v>
      </c>
      <c r="B3462">
        <v>1983</v>
      </c>
      <c r="C3462" t="s">
        <v>38</v>
      </c>
      <c r="D3462" t="s">
        <v>3</v>
      </c>
      <c r="E3462">
        <f>_xlfn.MAXIFS('CO2'!$D:$D,'CO2'!$A:$A,Table1[[#This Row],[Year]],'CO2'!$B:$B,Table1[[#This Row],[State]],'CO2'!$C:$C,Table1[[#This Row],[Sector]])</f>
        <v>9.2200000000000006</v>
      </c>
      <c r="F3462">
        <f>AVERAGEIFS(Population!$C:$C,Population!$A:$A,Table1[[#This Row],[Year]],Population!$B:$B,Table1[[#This Row],[State]])</f>
        <v>7467818</v>
      </c>
      <c r="G3462">
        <f>_xlfn.MAXIFS('Land and Water Area'!$B:$B,'Land and Water Area'!$A:$A,Datasheet!C3462)</f>
        <v>7354.9340000000002</v>
      </c>
      <c r="H3462">
        <f>_xlfn.MAXIFS('Land and Water Area'!$C:$C,'Land and Water Area'!$A:$A,Datasheet!C3462)</f>
        <v>1364.0250000000001</v>
      </c>
    </row>
    <row r="3463" spans="1:8" x14ac:dyDescent="0.2">
      <c r="A3463">
        <v>1</v>
      </c>
      <c r="B3463">
        <v>1983</v>
      </c>
      <c r="C3463" t="s">
        <v>38</v>
      </c>
      <c r="D3463" t="s">
        <v>4</v>
      </c>
      <c r="E3463">
        <f>_xlfn.MAXIFS('CO2'!$D:$D,'CO2'!$A:$A,Table1[[#This Row],[Year]],'CO2'!$B:$B,Table1[[#This Row],[State]],'CO2'!$C:$C,Table1[[#This Row],[Sector]])</f>
        <v>17.22</v>
      </c>
      <c r="F3463">
        <f>AVERAGEIFS(Population!$C:$C,Population!$A:$A,Table1[[#This Row],[Year]],Population!$B:$B,Table1[[#This Row],[State]])</f>
        <v>7467818</v>
      </c>
      <c r="G3463">
        <f>_xlfn.MAXIFS('Land and Water Area'!$B:$B,'Land and Water Area'!$A:$A,Datasheet!C3463)</f>
        <v>7354.9340000000002</v>
      </c>
      <c r="H3463">
        <f>_xlfn.MAXIFS('Land and Water Area'!$C:$C,'Land and Water Area'!$A:$A,Datasheet!C3463)</f>
        <v>1364.0250000000001</v>
      </c>
    </row>
    <row r="3464" spans="1:8" x14ac:dyDescent="0.2">
      <c r="A3464">
        <v>1</v>
      </c>
      <c r="B3464">
        <v>1983</v>
      </c>
      <c r="C3464" t="s">
        <v>38</v>
      </c>
      <c r="D3464" t="s">
        <v>5</v>
      </c>
      <c r="E3464">
        <f>_xlfn.MAXIFS('CO2'!$D:$D,'CO2'!$A:$A,Table1[[#This Row],[Year]],'CO2'!$B:$B,Table1[[#This Row],[State]],'CO2'!$C:$C,Table1[[#This Row],[Sector]])</f>
        <v>14.65</v>
      </c>
      <c r="F3464">
        <f>AVERAGEIFS(Population!$C:$C,Population!$A:$A,Table1[[#This Row],[Year]],Population!$B:$B,Table1[[#This Row],[State]])</f>
        <v>7467818</v>
      </c>
      <c r="G3464">
        <f>_xlfn.MAXIFS('Land and Water Area'!$B:$B,'Land and Water Area'!$A:$A,Datasheet!C3464)</f>
        <v>7354.9340000000002</v>
      </c>
      <c r="H3464">
        <f>_xlfn.MAXIFS('Land and Water Area'!$C:$C,'Land and Water Area'!$A:$A,Datasheet!C3464)</f>
        <v>1364.0250000000001</v>
      </c>
    </row>
    <row r="3465" spans="1:8" x14ac:dyDescent="0.2">
      <c r="A3465">
        <v>1</v>
      </c>
      <c r="B3465">
        <v>1983</v>
      </c>
      <c r="C3465" t="s">
        <v>38</v>
      </c>
      <c r="D3465" t="s">
        <v>6</v>
      </c>
      <c r="E3465">
        <f>_xlfn.MAXIFS('CO2'!$D:$D,'CO2'!$A:$A,Table1[[#This Row],[Year]],'CO2'!$B:$B,Table1[[#This Row],[State]],'CO2'!$C:$C,Table1[[#This Row],[Sector]])</f>
        <v>15.29</v>
      </c>
      <c r="F3465">
        <f>AVERAGEIFS(Population!$C:$C,Population!$A:$A,Table1[[#This Row],[Year]],Population!$B:$B,Table1[[#This Row],[State]])</f>
        <v>7467818</v>
      </c>
      <c r="G3465">
        <f>_xlfn.MAXIFS('Land and Water Area'!$B:$B,'Land and Water Area'!$A:$A,Datasheet!C3465)</f>
        <v>7354.9340000000002</v>
      </c>
      <c r="H3465">
        <f>_xlfn.MAXIFS('Land and Water Area'!$C:$C,'Land and Water Area'!$A:$A,Datasheet!C3465)</f>
        <v>1364.0250000000001</v>
      </c>
    </row>
    <row r="3466" spans="1:8" x14ac:dyDescent="0.2">
      <c r="A3466">
        <v>1</v>
      </c>
      <c r="B3466">
        <v>1983</v>
      </c>
      <c r="C3466" t="s">
        <v>38</v>
      </c>
      <c r="D3466" t="s">
        <v>7</v>
      </c>
      <c r="E3466">
        <f>_xlfn.MAXIFS('CO2'!$D:$D,'CO2'!$A:$A,Table1[[#This Row],[Year]],'CO2'!$B:$B,Table1[[#This Row],[State]],'CO2'!$C:$C,Table1[[#This Row],[Sector]])</f>
        <v>54.74</v>
      </c>
      <c r="F3466">
        <f>AVERAGEIFS(Population!$C:$C,Population!$A:$A,Table1[[#This Row],[Year]],Population!$B:$B,Table1[[#This Row],[State]])</f>
        <v>7467818</v>
      </c>
      <c r="G3466">
        <f>_xlfn.MAXIFS('Land and Water Area'!$B:$B,'Land and Water Area'!$A:$A,Datasheet!C3466)</f>
        <v>7354.9340000000002</v>
      </c>
      <c r="H3466">
        <f>_xlfn.MAXIFS('Land and Water Area'!$C:$C,'Land and Water Area'!$A:$A,Datasheet!C3466)</f>
        <v>1364.0250000000001</v>
      </c>
    </row>
    <row r="3467" spans="1:8" x14ac:dyDescent="0.2">
      <c r="A3467">
        <v>1</v>
      </c>
      <c r="B3467">
        <v>1983</v>
      </c>
      <c r="C3467" t="s">
        <v>39</v>
      </c>
      <c r="D3467" t="s">
        <v>3</v>
      </c>
      <c r="E3467">
        <f>_xlfn.MAXIFS('CO2'!$D:$D,'CO2'!$A:$A,Table1[[#This Row],[Year]],'CO2'!$B:$B,Table1[[#This Row],[State]],'CO2'!$C:$C,Table1[[#This Row],[Sector]])</f>
        <v>2.36</v>
      </c>
      <c r="F3467">
        <f>AVERAGEIFS(Population!$C:$C,Population!$A:$A,Table1[[#This Row],[Year]],Population!$B:$B,Table1[[#This Row],[State]])</f>
        <v>1394380</v>
      </c>
      <c r="G3467">
        <f>_xlfn.MAXIFS('Land and Water Area'!$B:$B,'Land and Water Area'!$A:$A,Datasheet!C3467)</f>
        <v>121312.75900000001</v>
      </c>
      <c r="H3467">
        <f>_xlfn.MAXIFS('Land and Water Area'!$C:$C,'Land and Water Area'!$A:$A,Datasheet!C3467)</f>
        <v>280.48599999999999</v>
      </c>
    </row>
    <row r="3468" spans="1:8" x14ac:dyDescent="0.2">
      <c r="A3468">
        <v>1</v>
      </c>
      <c r="B3468">
        <v>1983</v>
      </c>
      <c r="C3468" t="s">
        <v>39</v>
      </c>
      <c r="D3468" t="s">
        <v>4</v>
      </c>
      <c r="E3468">
        <f>_xlfn.MAXIFS('CO2'!$D:$D,'CO2'!$A:$A,Table1[[#This Row],[Year]],'CO2'!$B:$B,Table1[[#This Row],[State]],'CO2'!$C:$C,Table1[[#This Row],[Sector]])</f>
        <v>26.57</v>
      </c>
      <c r="F3468">
        <f>AVERAGEIFS(Population!$C:$C,Population!$A:$A,Table1[[#This Row],[Year]],Population!$B:$B,Table1[[#This Row],[State]])</f>
        <v>1394380</v>
      </c>
      <c r="G3468">
        <f>_xlfn.MAXIFS('Land and Water Area'!$B:$B,'Land and Water Area'!$A:$A,Datasheet!C3468)</f>
        <v>121312.75900000001</v>
      </c>
      <c r="H3468">
        <f>_xlfn.MAXIFS('Land and Water Area'!$C:$C,'Land and Water Area'!$A:$A,Datasheet!C3468)</f>
        <v>280.48599999999999</v>
      </c>
    </row>
    <row r="3469" spans="1:8" x14ac:dyDescent="0.2">
      <c r="A3469">
        <v>1</v>
      </c>
      <c r="B3469">
        <v>1983</v>
      </c>
      <c r="C3469" t="s">
        <v>39</v>
      </c>
      <c r="D3469" t="s">
        <v>5</v>
      </c>
      <c r="E3469">
        <f>_xlfn.MAXIFS('CO2'!$D:$D,'CO2'!$A:$A,Table1[[#This Row],[Year]],'CO2'!$B:$B,Table1[[#This Row],[State]],'CO2'!$C:$C,Table1[[#This Row],[Sector]])</f>
        <v>7.13</v>
      </c>
      <c r="F3469">
        <f>AVERAGEIFS(Population!$C:$C,Population!$A:$A,Table1[[#This Row],[Year]],Population!$B:$B,Table1[[#This Row],[State]])</f>
        <v>1394380</v>
      </c>
      <c r="G3469">
        <f>_xlfn.MAXIFS('Land and Water Area'!$B:$B,'Land and Water Area'!$A:$A,Datasheet!C3469)</f>
        <v>121312.75900000001</v>
      </c>
      <c r="H3469">
        <f>_xlfn.MAXIFS('Land and Water Area'!$C:$C,'Land and Water Area'!$A:$A,Datasheet!C3469)</f>
        <v>280.48599999999999</v>
      </c>
    </row>
    <row r="3470" spans="1:8" x14ac:dyDescent="0.2">
      <c r="A3470">
        <v>1</v>
      </c>
      <c r="B3470">
        <v>1983</v>
      </c>
      <c r="C3470" t="s">
        <v>39</v>
      </c>
      <c r="D3470" t="s">
        <v>6</v>
      </c>
      <c r="E3470">
        <f>_xlfn.MAXIFS('CO2'!$D:$D,'CO2'!$A:$A,Table1[[#This Row],[Year]],'CO2'!$B:$B,Table1[[#This Row],[State]],'CO2'!$C:$C,Table1[[#This Row],[Sector]])</f>
        <v>1.89</v>
      </c>
      <c r="F3470">
        <f>AVERAGEIFS(Population!$C:$C,Population!$A:$A,Table1[[#This Row],[Year]],Population!$B:$B,Table1[[#This Row],[State]])</f>
        <v>1394380</v>
      </c>
      <c r="G3470">
        <f>_xlfn.MAXIFS('Land and Water Area'!$B:$B,'Land and Water Area'!$A:$A,Datasheet!C3470)</f>
        <v>121312.75900000001</v>
      </c>
      <c r="H3470">
        <f>_xlfn.MAXIFS('Land and Water Area'!$C:$C,'Land and Water Area'!$A:$A,Datasheet!C3470)</f>
        <v>280.48599999999999</v>
      </c>
    </row>
    <row r="3471" spans="1:8" x14ac:dyDescent="0.2">
      <c r="A3471">
        <v>1</v>
      </c>
      <c r="B3471">
        <v>1983</v>
      </c>
      <c r="C3471" t="s">
        <v>39</v>
      </c>
      <c r="D3471" t="s">
        <v>7</v>
      </c>
      <c r="E3471">
        <f>_xlfn.MAXIFS('CO2'!$D:$D,'CO2'!$A:$A,Table1[[#This Row],[Year]],'CO2'!$B:$B,Table1[[#This Row],[State]],'CO2'!$C:$C,Table1[[#This Row],[Sector]])</f>
        <v>10.71</v>
      </c>
      <c r="F3471">
        <f>AVERAGEIFS(Population!$C:$C,Population!$A:$A,Table1[[#This Row],[Year]],Population!$B:$B,Table1[[#This Row],[State]])</f>
        <v>1394380</v>
      </c>
      <c r="G3471">
        <f>_xlfn.MAXIFS('Land and Water Area'!$B:$B,'Land and Water Area'!$A:$A,Datasheet!C3471)</f>
        <v>121312.75900000001</v>
      </c>
      <c r="H3471">
        <f>_xlfn.MAXIFS('Land and Water Area'!$C:$C,'Land and Water Area'!$A:$A,Datasheet!C3471)</f>
        <v>280.48599999999999</v>
      </c>
    </row>
    <row r="3472" spans="1:8" x14ac:dyDescent="0.2">
      <c r="A3472">
        <v>1</v>
      </c>
      <c r="B3472">
        <v>1983</v>
      </c>
      <c r="C3472" t="s">
        <v>40</v>
      </c>
      <c r="D3472" t="s">
        <v>3</v>
      </c>
      <c r="E3472">
        <f>_xlfn.MAXIFS('CO2'!$D:$D,'CO2'!$A:$A,Table1[[#This Row],[Year]],'CO2'!$B:$B,Table1[[#This Row],[State]],'CO2'!$C:$C,Table1[[#This Row],[Sector]])</f>
        <v>21.67</v>
      </c>
      <c r="F3472">
        <f>AVERAGEIFS(Population!$C:$C,Population!$A:$A,Table1[[#This Row],[Year]],Population!$B:$B,Table1[[#This Row],[State]])</f>
        <v>17686905</v>
      </c>
      <c r="G3472">
        <f>_xlfn.MAXIFS('Land and Water Area'!$B:$B,'Land and Water Area'!$A:$A,Datasheet!C3472)</f>
        <v>47123.413999999997</v>
      </c>
      <c r="H3472">
        <f>_xlfn.MAXIFS('Land and Water Area'!$C:$C,'Land and Water Area'!$A:$A,Datasheet!C3472)</f>
        <v>7435.1049999999996</v>
      </c>
    </row>
    <row r="3473" spans="1:8" x14ac:dyDescent="0.2">
      <c r="A3473">
        <v>1</v>
      </c>
      <c r="B3473">
        <v>1983</v>
      </c>
      <c r="C3473" t="s">
        <v>40</v>
      </c>
      <c r="D3473" t="s">
        <v>4</v>
      </c>
      <c r="E3473">
        <f>_xlfn.MAXIFS('CO2'!$D:$D,'CO2'!$A:$A,Table1[[#This Row],[Year]],'CO2'!$B:$B,Table1[[#This Row],[State]],'CO2'!$C:$C,Table1[[#This Row],[Sector]])</f>
        <v>50.7</v>
      </c>
      <c r="F3473">
        <f>AVERAGEIFS(Population!$C:$C,Population!$A:$A,Table1[[#This Row],[Year]],Population!$B:$B,Table1[[#This Row],[State]])</f>
        <v>17686905</v>
      </c>
      <c r="G3473">
        <f>_xlfn.MAXIFS('Land and Water Area'!$B:$B,'Land and Water Area'!$A:$A,Datasheet!C3473)</f>
        <v>47123.413999999997</v>
      </c>
      <c r="H3473">
        <f>_xlfn.MAXIFS('Land and Water Area'!$C:$C,'Land and Water Area'!$A:$A,Datasheet!C3473)</f>
        <v>7435.1049999999996</v>
      </c>
    </row>
    <row r="3474" spans="1:8" x14ac:dyDescent="0.2">
      <c r="A3474">
        <v>1</v>
      </c>
      <c r="B3474">
        <v>1983</v>
      </c>
      <c r="C3474" t="s">
        <v>40</v>
      </c>
      <c r="D3474" t="s">
        <v>5</v>
      </c>
      <c r="E3474">
        <f>_xlfn.MAXIFS('CO2'!$D:$D,'CO2'!$A:$A,Table1[[#This Row],[Year]],'CO2'!$B:$B,Table1[[#This Row],[State]],'CO2'!$C:$C,Table1[[#This Row],[Sector]])</f>
        <v>19.89</v>
      </c>
      <c r="F3474">
        <f>AVERAGEIFS(Population!$C:$C,Population!$A:$A,Table1[[#This Row],[Year]],Population!$B:$B,Table1[[#This Row],[State]])</f>
        <v>17686905</v>
      </c>
      <c r="G3474">
        <f>_xlfn.MAXIFS('Land and Water Area'!$B:$B,'Land and Water Area'!$A:$A,Datasheet!C3474)</f>
        <v>47123.413999999997</v>
      </c>
      <c r="H3474">
        <f>_xlfn.MAXIFS('Land and Water Area'!$C:$C,'Land and Water Area'!$A:$A,Datasheet!C3474)</f>
        <v>7435.1049999999996</v>
      </c>
    </row>
    <row r="3475" spans="1:8" x14ac:dyDescent="0.2">
      <c r="A3475">
        <v>1</v>
      </c>
      <c r="B3475">
        <v>1983</v>
      </c>
      <c r="C3475" t="s">
        <v>40</v>
      </c>
      <c r="D3475" t="s">
        <v>6</v>
      </c>
      <c r="E3475">
        <f>_xlfn.MAXIFS('CO2'!$D:$D,'CO2'!$A:$A,Table1[[#This Row],[Year]],'CO2'!$B:$B,Table1[[#This Row],[State]],'CO2'!$C:$C,Table1[[#This Row],[Sector]])</f>
        <v>31.61</v>
      </c>
      <c r="F3475">
        <f>AVERAGEIFS(Population!$C:$C,Population!$A:$A,Table1[[#This Row],[Year]],Population!$B:$B,Table1[[#This Row],[State]])</f>
        <v>17686905</v>
      </c>
      <c r="G3475">
        <f>_xlfn.MAXIFS('Land and Water Area'!$B:$B,'Land and Water Area'!$A:$A,Datasheet!C3475)</f>
        <v>47123.413999999997</v>
      </c>
      <c r="H3475">
        <f>_xlfn.MAXIFS('Land and Water Area'!$C:$C,'Land and Water Area'!$A:$A,Datasheet!C3475)</f>
        <v>7435.1049999999996</v>
      </c>
    </row>
    <row r="3476" spans="1:8" x14ac:dyDescent="0.2">
      <c r="A3476">
        <v>1</v>
      </c>
      <c r="B3476">
        <v>1983</v>
      </c>
      <c r="C3476" t="s">
        <v>40</v>
      </c>
      <c r="D3476" t="s">
        <v>7</v>
      </c>
      <c r="E3476">
        <f>_xlfn.MAXIFS('CO2'!$D:$D,'CO2'!$A:$A,Table1[[#This Row],[Year]],'CO2'!$B:$B,Table1[[#This Row],[State]],'CO2'!$C:$C,Table1[[#This Row],[Sector]])</f>
        <v>54.17</v>
      </c>
      <c r="F3476">
        <f>AVERAGEIFS(Population!$C:$C,Population!$A:$A,Table1[[#This Row],[Year]],Population!$B:$B,Table1[[#This Row],[State]])</f>
        <v>17686905</v>
      </c>
      <c r="G3476">
        <f>_xlfn.MAXIFS('Land and Water Area'!$B:$B,'Land and Water Area'!$A:$A,Datasheet!C3476)</f>
        <v>47123.413999999997</v>
      </c>
      <c r="H3476">
        <f>_xlfn.MAXIFS('Land and Water Area'!$C:$C,'Land and Water Area'!$A:$A,Datasheet!C3476)</f>
        <v>7435.1049999999996</v>
      </c>
    </row>
    <row r="3477" spans="1:8" x14ac:dyDescent="0.2">
      <c r="A3477">
        <v>1</v>
      </c>
      <c r="B3477">
        <v>1983</v>
      </c>
      <c r="C3477" t="s">
        <v>41</v>
      </c>
      <c r="D3477" t="s">
        <v>3</v>
      </c>
      <c r="E3477">
        <f>_xlfn.MAXIFS('CO2'!$D:$D,'CO2'!$A:$A,Table1[[#This Row],[Year]],'CO2'!$B:$B,Table1[[#This Row],[State]],'CO2'!$C:$C,Table1[[#This Row],[Sector]])</f>
        <v>3.47</v>
      </c>
      <c r="F3477">
        <f>AVERAGEIFS(Population!$C:$C,Population!$A:$A,Table1[[#This Row],[Year]],Population!$B:$B,Table1[[#This Row],[State]])</f>
        <v>6077149</v>
      </c>
      <c r="G3477">
        <f>_xlfn.MAXIFS('Land and Water Area'!$B:$B,'Land and Water Area'!$A:$A,Datasheet!C3477)</f>
        <v>48624.118999999999</v>
      </c>
      <c r="H3477">
        <f>_xlfn.MAXIFS('Land and Water Area'!$C:$C,'Land and Water Area'!$A:$A,Datasheet!C3477)</f>
        <v>5194.442</v>
      </c>
    </row>
    <row r="3478" spans="1:8" x14ac:dyDescent="0.2">
      <c r="A3478">
        <v>1</v>
      </c>
      <c r="B3478">
        <v>1983</v>
      </c>
      <c r="C3478" t="s">
        <v>41</v>
      </c>
      <c r="D3478" t="s">
        <v>4</v>
      </c>
      <c r="E3478">
        <f>_xlfn.MAXIFS('CO2'!$D:$D,'CO2'!$A:$A,Table1[[#This Row],[Year]],'CO2'!$B:$B,Table1[[#This Row],[State]],'CO2'!$C:$C,Table1[[#This Row],[Sector]])</f>
        <v>52.08</v>
      </c>
      <c r="F3478">
        <f>AVERAGEIFS(Population!$C:$C,Population!$A:$A,Table1[[#This Row],[Year]],Population!$B:$B,Table1[[#This Row],[State]])</f>
        <v>6077149</v>
      </c>
      <c r="G3478">
        <f>_xlfn.MAXIFS('Land and Water Area'!$B:$B,'Land and Water Area'!$A:$A,Datasheet!C3478)</f>
        <v>48624.118999999999</v>
      </c>
      <c r="H3478">
        <f>_xlfn.MAXIFS('Land and Water Area'!$C:$C,'Land and Water Area'!$A:$A,Datasheet!C3478)</f>
        <v>5194.442</v>
      </c>
    </row>
    <row r="3479" spans="1:8" x14ac:dyDescent="0.2">
      <c r="A3479">
        <v>1</v>
      </c>
      <c r="B3479">
        <v>1983</v>
      </c>
      <c r="C3479" t="s">
        <v>41</v>
      </c>
      <c r="D3479" t="s">
        <v>5</v>
      </c>
      <c r="E3479">
        <f>_xlfn.MAXIFS('CO2'!$D:$D,'CO2'!$A:$A,Table1[[#This Row],[Year]],'CO2'!$B:$B,Table1[[#This Row],[State]],'CO2'!$C:$C,Table1[[#This Row],[Sector]])</f>
        <v>13.54</v>
      </c>
      <c r="F3479">
        <f>AVERAGEIFS(Population!$C:$C,Population!$A:$A,Table1[[#This Row],[Year]],Population!$B:$B,Table1[[#This Row],[State]])</f>
        <v>6077149</v>
      </c>
      <c r="G3479">
        <f>_xlfn.MAXIFS('Land and Water Area'!$B:$B,'Land and Water Area'!$A:$A,Datasheet!C3479)</f>
        <v>48624.118999999999</v>
      </c>
      <c r="H3479">
        <f>_xlfn.MAXIFS('Land and Water Area'!$C:$C,'Land and Water Area'!$A:$A,Datasheet!C3479)</f>
        <v>5194.442</v>
      </c>
    </row>
    <row r="3480" spans="1:8" x14ac:dyDescent="0.2">
      <c r="A3480">
        <v>1</v>
      </c>
      <c r="B3480">
        <v>1983</v>
      </c>
      <c r="C3480" t="s">
        <v>41</v>
      </c>
      <c r="D3480" t="s">
        <v>6</v>
      </c>
      <c r="E3480">
        <f>_xlfn.MAXIFS('CO2'!$D:$D,'CO2'!$A:$A,Table1[[#This Row],[Year]],'CO2'!$B:$B,Table1[[#This Row],[State]],'CO2'!$C:$C,Table1[[#This Row],[Sector]])</f>
        <v>5.29</v>
      </c>
      <c r="F3480">
        <f>AVERAGEIFS(Population!$C:$C,Population!$A:$A,Table1[[#This Row],[Year]],Population!$B:$B,Table1[[#This Row],[State]])</f>
        <v>6077149</v>
      </c>
      <c r="G3480">
        <f>_xlfn.MAXIFS('Land and Water Area'!$B:$B,'Land and Water Area'!$A:$A,Datasheet!C3480)</f>
        <v>48624.118999999999</v>
      </c>
      <c r="H3480">
        <f>_xlfn.MAXIFS('Land and Water Area'!$C:$C,'Land and Water Area'!$A:$A,Datasheet!C3480)</f>
        <v>5194.442</v>
      </c>
    </row>
    <row r="3481" spans="1:8" x14ac:dyDescent="0.2">
      <c r="A3481">
        <v>1</v>
      </c>
      <c r="B3481">
        <v>1983</v>
      </c>
      <c r="C3481" t="s">
        <v>41</v>
      </c>
      <c r="D3481" t="s">
        <v>7</v>
      </c>
      <c r="E3481">
        <f>_xlfn.MAXIFS('CO2'!$D:$D,'CO2'!$A:$A,Table1[[#This Row],[Year]],'CO2'!$B:$B,Table1[[#This Row],[State]],'CO2'!$C:$C,Table1[[#This Row],[Sector]])</f>
        <v>33.33</v>
      </c>
      <c r="F3481">
        <f>AVERAGEIFS(Population!$C:$C,Population!$A:$A,Table1[[#This Row],[Year]],Population!$B:$B,Table1[[#This Row],[State]])</f>
        <v>6077149</v>
      </c>
      <c r="G3481">
        <f>_xlfn.MAXIFS('Land and Water Area'!$B:$B,'Land and Water Area'!$A:$A,Datasheet!C3481)</f>
        <v>48624.118999999999</v>
      </c>
      <c r="H3481">
        <f>_xlfn.MAXIFS('Land and Water Area'!$C:$C,'Land and Water Area'!$A:$A,Datasheet!C3481)</f>
        <v>5194.442</v>
      </c>
    </row>
    <row r="3482" spans="1:8" x14ac:dyDescent="0.2">
      <c r="A3482">
        <v>1</v>
      </c>
      <c r="B3482">
        <v>1983</v>
      </c>
      <c r="C3482" t="s">
        <v>42</v>
      </c>
      <c r="D3482" t="s">
        <v>3</v>
      </c>
      <c r="E3482">
        <f>_xlfn.MAXIFS('CO2'!$D:$D,'CO2'!$A:$A,Table1[[#This Row],[Year]],'CO2'!$B:$B,Table1[[#This Row],[State]],'CO2'!$C:$C,Table1[[#This Row],[Sector]])</f>
        <v>1.1000000000000001</v>
      </c>
      <c r="F3482">
        <f>AVERAGEIFS(Population!$C:$C,Population!$A:$A,Table1[[#This Row],[Year]],Population!$B:$B,Table1[[#This Row],[State]])</f>
        <v>676664</v>
      </c>
      <c r="G3482">
        <f>_xlfn.MAXIFS('Land and Water Area'!$B:$B,'Land and Water Area'!$A:$A,Datasheet!C3482)</f>
        <v>68994.274000000005</v>
      </c>
      <c r="H3482">
        <f>_xlfn.MAXIFS('Land and Water Area'!$C:$C,'Land and Water Area'!$A:$A,Datasheet!C3482)</f>
        <v>1704.547</v>
      </c>
    </row>
    <row r="3483" spans="1:8" x14ac:dyDescent="0.2">
      <c r="A3483">
        <v>1</v>
      </c>
      <c r="B3483">
        <v>1983</v>
      </c>
      <c r="C3483" t="s">
        <v>42</v>
      </c>
      <c r="D3483" t="s">
        <v>4</v>
      </c>
      <c r="E3483">
        <f>_xlfn.MAXIFS('CO2'!$D:$D,'CO2'!$A:$A,Table1[[#This Row],[Year]],'CO2'!$B:$B,Table1[[#This Row],[State]],'CO2'!$C:$C,Table1[[#This Row],[Sector]])</f>
        <v>19.34</v>
      </c>
      <c r="F3483">
        <f>AVERAGEIFS(Population!$C:$C,Population!$A:$A,Table1[[#This Row],[Year]],Population!$B:$B,Table1[[#This Row],[State]])</f>
        <v>676664</v>
      </c>
      <c r="G3483">
        <f>_xlfn.MAXIFS('Land and Water Area'!$B:$B,'Land and Water Area'!$A:$A,Datasheet!C3483)</f>
        <v>68994.274000000005</v>
      </c>
      <c r="H3483">
        <f>_xlfn.MAXIFS('Land and Water Area'!$C:$C,'Land and Water Area'!$A:$A,Datasheet!C3483)</f>
        <v>1704.547</v>
      </c>
    </row>
    <row r="3484" spans="1:8" x14ac:dyDescent="0.2">
      <c r="A3484">
        <v>1</v>
      </c>
      <c r="B3484">
        <v>1983</v>
      </c>
      <c r="C3484" t="s">
        <v>42</v>
      </c>
      <c r="D3484" t="s">
        <v>5</v>
      </c>
      <c r="E3484">
        <f>_xlfn.MAXIFS('CO2'!$D:$D,'CO2'!$A:$A,Table1[[#This Row],[Year]],'CO2'!$B:$B,Table1[[#This Row],[State]],'CO2'!$C:$C,Table1[[#This Row],[Sector]])</f>
        <v>3.64</v>
      </c>
      <c r="F3484">
        <f>AVERAGEIFS(Population!$C:$C,Population!$A:$A,Table1[[#This Row],[Year]],Population!$B:$B,Table1[[#This Row],[State]])</f>
        <v>676664</v>
      </c>
      <c r="G3484">
        <f>_xlfn.MAXIFS('Land and Water Area'!$B:$B,'Land and Water Area'!$A:$A,Datasheet!C3484)</f>
        <v>68994.274000000005</v>
      </c>
      <c r="H3484">
        <f>_xlfn.MAXIFS('Land and Water Area'!$C:$C,'Land and Water Area'!$A:$A,Datasheet!C3484)</f>
        <v>1704.547</v>
      </c>
    </row>
    <row r="3485" spans="1:8" x14ac:dyDescent="0.2">
      <c r="A3485">
        <v>1</v>
      </c>
      <c r="B3485">
        <v>1983</v>
      </c>
      <c r="C3485" t="s">
        <v>42</v>
      </c>
      <c r="D3485" t="s">
        <v>6</v>
      </c>
      <c r="E3485">
        <f>_xlfn.MAXIFS('CO2'!$D:$D,'CO2'!$A:$A,Table1[[#This Row],[Year]],'CO2'!$B:$B,Table1[[#This Row],[State]],'CO2'!$C:$C,Table1[[#This Row],[Sector]])</f>
        <v>1.0900000000000001</v>
      </c>
      <c r="F3485">
        <f>AVERAGEIFS(Population!$C:$C,Population!$A:$A,Table1[[#This Row],[Year]],Population!$B:$B,Table1[[#This Row],[State]])</f>
        <v>676664</v>
      </c>
      <c r="G3485">
        <f>_xlfn.MAXIFS('Land and Water Area'!$B:$B,'Land and Water Area'!$A:$A,Datasheet!C3485)</f>
        <v>68994.274000000005</v>
      </c>
      <c r="H3485">
        <f>_xlfn.MAXIFS('Land and Water Area'!$C:$C,'Land and Water Area'!$A:$A,Datasheet!C3485)</f>
        <v>1704.547</v>
      </c>
    </row>
    <row r="3486" spans="1:8" x14ac:dyDescent="0.2">
      <c r="A3486">
        <v>1</v>
      </c>
      <c r="B3486">
        <v>1983</v>
      </c>
      <c r="C3486" t="s">
        <v>42</v>
      </c>
      <c r="D3486" t="s">
        <v>7</v>
      </c>
      <c r="E3486">
        <f>_xlfn.MAXIFS('CO2'!$D:$D,'CO2'!$A:$A,Table1[[#This Row],[Year]],'CO2'!$B:$B,Table1[[#This Row],[State]],'CO2'!$C:$C,Table1[[#This Row],[Sector]])</f>
        <v>4.92</v>
      </c>
      <c r="F3486">
        <f>AVERAGEIFS(Population!$C:$C,Population!$A:$A,Table1[[#This Row],[Year]],Population!$B:$B,Table1[[#This Row],[State]])</f>
        <v>676664</v>
      </c>
      <c r="G3486">
        <f>_xlfn.MAXIFS('Land and Water Area'!$B:$B,'Land and Water Area'!$A:$A,Datasheet!C3486)</f>
        <v>68994.274000000005</v>
      </c>
      <c r="H3486">
        <f>_xlfn.MAXIFS('Land and Water Area'!$C:$C,'Land and Water Area'!$A:$A,Datasheet!C3486)</f>
        <v>1704.547</v>
      </c>
    </row>
    <row r="3487" spans="1:8" x14ac:dyDescent="0.2">
      <c r="A3487">
        <v>1</v>
      </c>
      <c r="B3487">
        <v>1983</v>
      </c>
      <c r="C3487" t="s">
        <v>43</v>
      </c>
      <c r="D3487" t="s">
        <v>3</v>
      </c>
      <c r="E3487">
        <f>_xlfn.MAXIFS('CO2'!$D:$D,'CO2'!$A:$A,Table1[[#This Row],[Year]],'CO2'!$B:$B,Table1[[#This Row],[State]],'CO2'!$C:$C,Table1[[#This Row],[Sector]])</f>
        <v>11.63</v>
      </c>
      <c r="F3487">
        <f>AVERAGEIFS(Population!$C:$C,Population!$A:$A,Table1[[#This Row],[Year]],Population!$B:$B,Table1[[#This Row],[State]])</f>
        <v>10737664</v>
      </c>
      <c r="G3487">
        <f>_xlfn.MAXIFS('Land and Water Area'!$B:$B,'Land and Water Area'!$A:$A,Datasheet!C3487)</f>
        <v>40858.807999999997</v>
      </c>
      <c r="H3487">
        <f>_xlfn.MAXIFS('Land and Water Area'!$C:$C,'Land and Water Area'!$A:$A,Datasheet!C3487)</f>
        <v>3967.0169999999998</v>
      </c>
    </row>
    <row r="3488" spans="1:8" x14ac:dyDescent="0.2">
      <c r="A3488">
        <v>1</v>
      </c>
      <c r="B3488">
        <v>1983</v>
      </c>
      <c r="C3488" t="s">
        <v>43</v>
      </c>
      <c r="D3488" t="s">
        <v>4</v>
      </c>
      <c r="E3488">
        <f>_xlfn.MAXIFS('CO2'!$D:$D,'CO2'!$A:$A,Table1[[#This Row],[Year]],'CO2'!$B:$B,Table1[[#This Row],[State]],'CO2'!$C:$C,Table1[[#This Row],[Sector]])</f>
        <v>99.02</v>
      </c>
      <c r="F3488">
        <f>AVERAGEIFS(Population!$C:$C,Population!$A:$A,Table1[[#This Row],[Year]],Population!$B:$B,Table1[[#This Row],[State]])</f>
        <v>10737664</v>
      </c>
      <c r="G3488">
        <f>_xlfn.MAXIFS('Land and Water Area'!$B:$B,'Land and Water Area'!$A:$A,Datasheet!C3488)</f>
        <v>40858.807999999997</v>
      </c>
      <c r="H3488">
        <f>_xlfn.MAXIFS('Land and Water Area'!$C:$C,'Land and Water Area'!$A:$A,Datasheet!C3488)</f>
        <v>3967.0169999999998</v>
      </c>
    </row>
    <row r="3489" spans="1:8" x14ac:dyDescent="0.2">
      <c r="A3489">
        <v>1</v>
      </c>
      <c r="B3489">
        <v>1983</v>
      </c>
      <c r="C3489" t="s">
        <v>43</v>
      </c>
      <c r="D3489" t="s">
        <v>5</v>
      </c>
      <c r="E3489">
        <f>_xlfn.MAXIFS('CO2'!$D:$D,'CO2'!$A:$A,Table1[[#This Row],[Year]],'CO2'!$B:$B,Table1[[#This Row],[State]],'CO2'!$C:$C,Table1[[#This Row],[Sector]])</f>
        <v>51.61</v>
      </c>
      <c r="F3489">
        <f>AVERAGEIFS(Population!$C:$C,Population!$A:$A,Table1[[#This Row],[Year]],Population!$B:$B,Table1[[#This Row],[State]])</f>
        <v>10737664</v>
      </c>
      <c r="G3489">
        <f>_xlfn.MAXIFS('Land and Water Area'!$B:$B,'Land and Water Area'!$A:$A,Datasheet!C3489)</f>
        <v>40858.807999999997</v>
      </c>
      <c r="H3489">
        <f>_xlfn.MAXIFS('Land and Water Area'!$C:$C,'Land and Water Area'!$A:$A,Datasheet!C3489)</f>
        <v>3967.0169999999998</v>
      </c>
    </row>
    <row r="3490" spans="1:8" x14ac:dyDescent="0.2">
      <c r="A3490">
        <v>1</v>
      </c>
      <c r="B3490">
        <v>1983</v>
      </c>
      <c r="C3490" t="s">
        <v>43</v>
      </c>
      <c r="D3490" t="s">
        <v>6</v>
      </c>
      <c r="E3490">
        <f>_xlfn.MAXIFS('CO2'!$D:$D,'CO2'!$A:$A,Table1[[#This Row],[Year]],'CO2'!$B:$B,Table1[[#This Row],[State]],'CO2'!$C:$C,Table1[[#This Row],[Sector]])</f>
        <v>20.84</v>
      </c>
      <c r="F3490">
        <f>AVERAGEIFS(Population!$C:$C,Population!$A:$A,Table1[[#This Row],[Year]],Population!$B:$B,Table1[[#This Row],[State]])</f>
        <v>10737664</v>
      </c>
      <c r="G3490">
        <f>_xlfn.MAXIFS('Land and Water Area'!$B:$B,'Land and Water Area'!$A:$A,Datasheet!C3490)</f>
        <v>40858.807999999997</v>
      </c>
      <c r="H3490">
        <f>_xlfn.MAXIFS('Land and Water Area'!$C:$C,'Land and Water Area'!$A:$A,Datasheet!C3490)</f>
        <v>3967.0169999999998</v>
      </c>
    </row>
    <row r="3491" spans="1:8" x14ac:dyDescent="0.2">
      <c r="A3491">
        <v>1</v>
      </c>
      <c r="B3491">
        <v>1983</v>
      </c>
      <c r="C3491" t="s">
        <v>43</v>
      </c>
      <c r="D3491" t="s">
        <v>7</v>
      </c>
      <c r="E3491">
        <f>_xlfn.MAXIFS('CO2'!$D:$D,'CO2'!$A:$A,Table1[[#This Row],[Year]],'CO2'!$B:$B,Table1[[#This Row],[State]],'CO2'!$C:$C,Table1[[#This Row],[Sector]])</f>
        <v>51.83</v>
      </c>
      <c r="F3491">
        <f>AVERAGEIFS(Population!$C:$C,Population!$A:$A,Table1[[#This Row],[Year]],Population!$B:$B,Table1[[#This Row],[State]])</f>
        <v>10737664</v>
      </c>
      <c r="G3491">
        <f>_xlfn.MAXIFS('Land and Water Area'!$B:$B,'Land and Water Area'!$A:$A,Datasheet!C3491)</f>
        <v>40858.807999999997</v>
      </c>
      <c r="H3491">
        <f>_xlfn.MAXIFS('Land and Water Area'!$C:$C,'Land and Water Area'!$A:$A,Datasheet!C3491)</f>
        <v>3967.0169999999998</v>
      </c>
    </row>
    <row r="3492" spans="1:8" x14ac:dyDescent="0.2">
      <c r="A3492">
        <v>1</v>
      </c>
      <c r="B3492">
        <v>1983</v>
      </c>
      <c r="C3492" t="s">
        <v>44</v>
      </c>
      <c r="D3492" t="s">
        <v>3</v>
      </c>
      <c r="E3492">
        <f>_xlfn.MAXIFS('CO2'!$D:$D,'CO2'!$A:$A,Table1[[#This Row],[Year]],'CO2'!$B:$B,Table1[[#This Row],[State]],'CO2'!$C:$C,Table1[[#This Row],[Sector]])</f>
        <v>2.96</v>
      </c>
      <c r="F3492">
        <f>AVERAGEIFS(Population!$C:$C,Population!$A:$A,Table1[[#This Row],[Year]],Population!$B:$B,Table1[[#This Row],[State]])</f>
        <v>3290412</v>
      </c>
      <c r="G3492">
        <f>_xlfn.MAXIFS('Land and Water Area'!$B:$B,'Land and Water Area'!$A:$A,Datasheet!C3492)</f>
        <v>68596.639999999999</v>
      </c>
      <c r="H3492">
        <f>_xlfn.MAXIFS('Land and Water Area'!$C:$C,'Land and Water Area'!$A:$A,Datasheet!C3492)</f>
        <v>1302.479</v>
      </c>
    </row>
    <row r="3493" spans="1:8" x14ac:dyDescent="0.2">
      <c r="A3493">
        <v>1</v>
      </c>
      <c r="B3493">
        <v>1983</v>
      </c>
      <c r="C3493" t="s">
        <v>44</v>
      </c>
      <c r="D3493" t="s">
        <v>4</v>
      </c>
      <c r="E3493">
        <f>_xlfn.MAXIFS('CO2'!$D:$D,'CO2'!$A:$A,Table1[[#This Row],[Year]],'CO2'!$B:$B,Table1[[#This Row],[State]],'CO2'!$C:$C,Table1[[#This Row],[Sector]])</f>
        <v>32.880000000000003</v>
      </c>
      <c r="F3493">
        <f>AVERAGEIFS(Population!$C:$C,Population!$A:$A,Table1[[#This Row],[Year]],Population!$B:$B,Table1[[#This Row],[State]])</f>
        <v>3290412</v>
      </c>
      <c r="G3493">
        <f>_xlfn.MAXIFS('Land and Water Area'!$B:$B,'Land and Water Area'!$A:$A,Datasheet!C3493)</f>
        <v>68596.639999999999</v>
      </c>
      <c r="H3493">
        <f>_xlfn.MAXIFS('Land and Water Area'!$C:$C,'Land and Water Area'!$A:$A,Datasheet!C3493)</f>
        <v>1302.479</v>
      </c>
    </row>
    <row r="3494" spans="1:8" x14ac:dyDescent="0.2">
      <c r="A3494">
        <v>1</v>
      </c>
      <c r="B3494">
        <v>1983</v>
      </c>
      <c r="C3494" t="s">
        <v>44</v>
      </c>
      <c r="D3494" t="s">
        <v>5</v>
      </c>
      <c r="E3494">
        <f>_xlfn.MAXIFS('CO2'!$D:$D,'CO2'!$A:$A,Table1[[#This Row],[Year]],'CO2'!$B:$B,Table1[[#This Row],[State]],'CO2'!$C:$C,Table1[[#This Row],[Sector]])</f>
        <v>20.52</v>
      </c>
      <c r="F3494">
        <f>AVERAGEIFS(Population!$C:$C,Population!$A:$A,Table1[[#This Row],[Year]],Population!$B:$B,Table1[[#This Row],[State]])</f>
        <v>3290412</v>
      </c>
      <c r="G3494">
        <f>_xlfn.MAXIFS('Land and Water Area'!$B:$B,'Land and Water Area'!$A:$A,Datasheet!C3494)</f>
        <v>68596.639999999999</v>
      </c>
      <c r="H3494">
        <f>_xlfn.MAXIFS('Land and Water Area'!$C:$C,'Land and Water Area'!$A:$A,Datasheet!C3494)</f>
        <v>1302.479</v>
      </c>
    </row>
    <row r="3495" spans="1:8" x14ac:dyDescent="0.2">
      <c r="A3495">
        <v>1</v>
      </c>
      <c r="B3495">
        <v>1983</v>
      </c>
      <c r="C3495" t="s">
        <v>44</v>
      </c>
      <c r="D3495" t="s">
        <v>6</v>
      </c>
      <c r="E3495">
        <f>_xlfn.MAXIFS('CO2'!$D:$D,'CO2'!$A:$A,Table1[[#This Row],[Year]],'CO2'!$B:$B,Table1[[#This Row],[State]],'CO2'!$C:$C,Table1[[#This Row],[Sector]])</f>
        <v>5.01</v>
      </c>
      <c r="F3495">
        <f>AVERAGEIFS(Population!$C:$C,Population!$A:$A,Table1[[#This Row],[Year]],Population!$B:$B,Table1[[#This Row],[State]])</f>
        <v>3290412</v>
      </c>
      <c r="G3495">
        <f>_xlfn.MAXIFS('Land and Water Area'!$B:$B,'Land and Water Area'!$A:$A,Datasheet!C3495)</f>
        <v>68596.639999999999</v>
      </c>
      <c r="H3495">
        <f>_xlfn.MAXIFS('Land and Water Area'!$C:$C,'Land and Water Area'!$A:$A,Datasheet!C3495)</f>
        <v>1302.479</v>
      </c>
    </row>
    <row r="3496" spans="1:8" x14ac:dyDescent="0.2">
      <c r="A3496">
        <v>1</v>
      </c>
      <c r="B3496">
        <v>1983</v>
      </c>
      <c r="C3496" t="s">
        <v>44</v>
      </c>
      <c r="D3496" t="s">
        <v>7</v>
      </c>
      <c r="E3496">
        <f>_xlfn.MAXIFS('CO2'!$D:$D,'CO2'!$A:$A,Table1[[#This Row],[Year]],'CO2'!$B:$B,Table1[[#This Row],[State]],'CO2'!$C:$C,Table1[[#This Row],[Sector]])</f>
        <v>24.01</v>
      </c>
      <c r="F3496">
        <f>AVERAGEIFS(Population!$C:$C,Population!$A:$A,Table1[[#This Row],[Year]],Population!$B:$B,Table1[[#This Row],[State]])</f>
        <v>3290412</v>
      </c>
      <c r="G3496">
        <f>_xlfn.MAXIFS('Land and Water Area'!$B:$B,'Land and Water Area'!$A:$A,Datasheet!C3496)</f>
        <v>68596.639999999999</v>
      </c>
      <c r="H3496">
        <f>_xlfn.MAXIFS('Land and Water Area'!$C:$C,'Land and Water Area'!$A:$A,Datasheet!C3496)</f>
        <v>1302.479</v>
      </c>
    </row>
    <row r="3497" spans="1:8" x14ac:dyDescent="0.2">
      <c r="A3497">
        <v>1</v>
      </c>
      <c r="B3497">
        <v>1983</v>
      </c>
      <c r="C3497" t="s">
        <v>45</v>
      </c>
      <c r="D3497" t="s">
        <v>3</v>
      </c>
      <c r="E3497">
        <f>_xlfn.MAXIFS('CO2'!$D:$D,'CO2'!$A:$A,Table1[[#This Row],[Year]],'CO2'!$B:$B,Table1[[#This Row],[State]],'CO2'!$C:$C,Table1[[#This Row],[Sector]])</f>
        <v>1.91</v>
      </c>
      <c r="F3497">
        <f>AVERAGEIFS(Population!$C:$C,Population!$A:$A,Table1[[#This Row],[Year]],Population!$B:$B,Table1[[#This Row],[State]])</f>
        <v>2653095</v>
      </c>
      <c r="G3497">
        <f>_xlfn.MAXIFS('Land and Water Area'!$B:$B,'Land and Water Area'!$A:$A,Datasheet!C3497)</f>
        <v>95996.747000000003</v>
      </c>
      <c r="H3497">
        <f>_xlfn.MAXIFS('Land and Water Area'!$C:$C,'Land and Water Area'!$A:$A,Datasheet!C3497)</f>
        <v>2381.8510000000001</v>
      </c>
    </row>
    <row r="3498" spans="1:8" x14ac:dyDescent="0.2">
      <c r="A3498">
        <v>1</v>
      </c>
      <c r="B3498">
        <v>1983</v>
      </c>
      <c r="C3498" t="s">
        <v>45</v>
      </c>
      <c r="D3498" t="s">
        <v>4</v>
      </c>
      <c r="E3498">
        <f>_xlfn.MAXIFS('CO2'!$D:$D,'CO2'!$A:$A,Table1[[#This Row],[Year]],'CO2'!$B:$B,Table1[[#This Row],[State]],'CO2'!$C:$C,Table1[[#This Row],[Sector]])</f>
        <v>0.57999999999999996</v>
      </c>
      <c r="F3498">
        <f>AVERAGEIFS(Population!$C:$C,Population!$A:$A,Table1[[#This Row],[Year]],Population!$B:$B,Table1[[#This Row],[State]])</f>
        <v>2653095</v>
      </c>
      <c r="G3498">
        <f>_xlfn.MAXIFS('Land and Water Area'!$B:$B,'Land and Water Area'!$A:$A,Datasheet!C3498)</f>
        <v>95996.747000000003</v>
      </c>
      <c r="H3498">
        <f>_xlfn.MAXIFS('Land and Water Area'!$C:$C,'Land and Water Area'!$A:$A,Datasheet!C3498)</f>
        <v>2381.8510000000001</v>
      </c>
    </row>
    <row r="3499" spans="1:8" x14ac:dyDescent="0.2">
      <c r="A3499">
        <v>1</v>
      </c>
      <c r="B3499">
        <v>1983</v>
      </c>
      <c r="C3499" t="s">
        <v>45</v>
      </c>
      <c r="D3499" t="s">
        <v>5</v>
      </c>
      <c r="E3499">
        <f>_xlfn.MAXIFS('CO2'!$D:$D,'CO2'!$A:$A,Table1[[#This Row],[Year]],'CO2'!$B:$B,Table1[[#This Row],[State]],'CO2'!$C:$C,Table1[[#This Row],[Sector]])</f>
        <v>4.46</v>
      </c>
      <c r="F3499">
        <f>AVERAGEIFS(Population!$C:$C,Population!$A:$A,Table1[[#This Row],[Year]],Population!$B:$B,Table1[[#This Row],[State]])</f>
        <v>2653095</v>
      </c>
      <c r="G3499">
        <f>_xlfn.MAXIFS('Land and Water Area'!$B:$B,'Land and Water Area'!$A:$A,Datasheet!C3499)</f>
        <v>95996.747000000003</v>
      </c>
      <c r="H3499">
        <f>_xlfn.MAXIFS('Land and Water Area'!$C:$C,'Land and Water Area'!$A:$A,Datasheet!C3499)</f>
        <v>2381.8510000000001</v>
      </c>
    </row>
    <row r="3500" spans="1:8" x14ac:dyDescent="0.2">
      <c r="A3500">
        <v>1</v>
      </c>
      <c r="B3500">
        <v>1983</v>
      </c>
      <c r="C3500" t="s">
        <v>45</v>
      </c>
      <c r="D3500" t="s">
        <v>6</v>
      </c>
      <c r="E3500">
        <f>_xlfn.MAXIFS('CO2'!$D:$D,'CO2'!$A:$A,Table1[[#This Row],[Year]],'CO2'!$B:$B,Table1[[#This Row],[State]],'CO2'!$C:$C,Table1[[#This Row],[Sector]])</f>
        <v>1.87</v>
      </c>
      <c r="F3500">
        <f>AVERAGEIFS(Population!$C:$C,Population!$A:$A,Table1[[#This Row],[Year]],Population!$B:$B,Table1[[#This Row],[State]])</f>
        <v>2653095</v>
      </c>
      <c r="G3500">
        <f>_xlfn.MAXIFS('Land and Water Area'!$B:$B,'Land and Water Area'!$A:$A,Datasheet!C3500)</f>
        <v>95996.747000000003</v>
      </c>
      <c r="H3500">
        <f>_xlfn.MAXIFS('Land and Water Area'!$C:$C,'Land and Water Area'!$A:$A,Datasheet!C3500)</f>
        <v>2381.8510000000001</v>
      </c>
    </row>
    <row r="3501" spans="1:8" x14ac:dyDescent="0.2">
      <c r="A3501">
        <v>1</v>
      </c>
      <c r="B3501">
        <v>1983</v>
      </c>
      <c r="C3501" t="s">
        <v>45</v>
      </c>
      <c r="D3501" t="s">
        <v>7</v>
      </c>
      <c r="E3501">
        <f>_xlfn.MAXIFS('CO2'!$D:$D,'CO2'!$A:$A,Table1[[#This Row],[Year]],'CO2'!$B:$B,Table1[[#This Row],[State]],'CO2'!$C:$C,Table1[[#This Row],[Sector]])</f>
        <v>16.89</v>
      </c>
      <c r="F3501">
        <f>AVERAGEIFS(Population!$C:$C,Population!$A:$A,Table1[[#This Row],[Year]],Population!$B:$B,Table1[[#This Row],[State]])</f>
        <v>2653095</v>
      </c>
      <c r="G3501">
        <f>_xlfn.MAXIFS('Land and Water Area'!$B:$B,'Land and Water Area'!$A:$A,Datasheet!C3501)</f>
        <v>95996.747000000003</v>
      </c>
      <c r="H3501">
        <f>_xlfn.MAXIFS('Land and Water Area'!$C:$C,'Land and Water Area'!$A:$A,Datasheet!C3501)</f>
        <v>2381.8510000000001</v>
      </c>
    </row>
    <row r="3502" spans="1:8" x14ac:dyDescent="0.2">
      <c r="A3502">
        <v>1</v>
      </c>
      <c r="B3502">
        <v>1983</v>
      </c>
      <c r="C3502" t="s">
        <v>46</v>
      </c>
      <c r="D3502" t="s">
        <v>3</v>
      </c>
      <c r="E3502">
        <f>_xlfn.MAXIFS('CO2'!$D:$D,'CO2'!$A:$A,Table1[[#This Row],[Year]],'CO2'!$B:$B,Table1[[#This Row],[State]],'CO2'!$C:$C,Table1[[#This Row],[Sector]])</f>
        <v>12.97</v>
      </c>
      <c r="F3502">
        <f>AVERAGEIFS(Population!$C:$C,Population!$A:$A,Table1[[#This Row],[Year]],Population!$B:$B,Table1[[#This Row],[State]])</f>
        <v>11837787</v>
      </c>
      <c r="G3502">
        <f>_xlfn.MAXIFS('Land and Water Area'!$B:$B,'Land and Water Area'!$A:$A,Datasheet!C3502)</f>
        <v>44742.224999999999</v>
      </c>
      <c r="H3502">
        <f>_xlfn.MAXIFS('Land and Water Area'!$C:$C,'Land and Water Area'!$A:$A,Datasheet!C3502)</f>
        <v>1311.921</v>
      </c>
    </row>
    <row r="3503" spans="1:8" x14ac:dyDescent="0.2">
      <c r="A3503">
        <v>1</v>
      </c>
      <c r="B3503">
        <v>1983</v>
      </c>
      <c r="C3503" t="s">
        <v>46</v>
      </c>
      <c r="D3503" t="s">
        <v>4</v>
      </c>
      <c r="E3503">
        <f>_xlfn.MAXIFS('CO2'!$D:$D,'CO2'!$A:$A,Table1[[#This Row],[Year]],'CO2'!$B:$B,Table1[[#This Row],[State]],'CO2'!$C:$C,Table1[[#This Row],[Sector]])</f>
        <v>102.8</v>
      </c>
      <c r="F3503">
        <f>AVERAGEIFS(Population!$C:$C,Population!$A:$A,Table1[[#This Row],[Year]],Population!$B:$B,Table1[[#This Row],[State]])</f>
        <v>11837787</v>
      </c>
      <c r="G3503">
        <f>_xlfn.MAXIFS('Land and Water Area'!$B:$B,'Land and Water Area'!$A:$A,Datasheet!C3503)</f>
        <v>44742.224999999999</v>
      </c>
      <c r="H3503">
        <f>_xlfn.MAXIFS('Land and Water Area'!$C:$C,'Land and Water Area'!$A:$A,Datasheet!C3503)</f>
        <v>1311.921</v>
      </c>
    </row>
    <row r="3504" spans="1:8" x14ac:dyDescent="0.2">
      <c r="A3504">
        <v>1</v>
      </c>
      <c r="B3504">
        <v>1983</v>
      </c>
      <c r="C3504" t="s">
        <v>46</v>
      </c>
      <c r="D3504" t="s">
        <v>5</v>
      </c>
      <c r="E3504">
        <f>_xlfn.MAXIFS('CO2'!$D:$D,'CO2'!$A:$A,Table1[[#This Row],[Year]],'CO2'!$B:$B,Table1[[#This Row],[State]],'CO2'!$C:$C,Table1[[#This Row],[Sector]])</f>
        <v>54.09</v>
      </c>
      <c r="F3504">
        <f>AVERAGEIFS(Population!$C:$C,Population!$A:$A,Table1[[#This Row],[Year]],Population!$B:$B,Table1[[#This Row],[State]])</f>
        <v>11837787</v>
      </c>
      <c r="G3504">
        <f>_xlfn.MAXIFS('Land and Water Area'!$B:$B,'Land and Water Area'!$A:$A,Datasheet!C3504)</f>
        <v>44742.224999999999</v>
      </c>
      <c r="H3504">
        <f>_xlfn.MAXIFS('Land and Water Area'!$C:$C,'Land and Water Area'!$A:$A,Datasheet!C3504)</f>
        <v>1311.921</v>
      </c>
    </row>
    <row r="3505" spans="1:8" x14ac:dyDescent="0.2">
      <c r="A3505">
        <v>1</v>
      </c>
      <c r="B3505">
        <v>1983</v>
      </c>
      <c r="C3505" t="s">
        <v>46</v>
      </c>
      <c r="D3505" t="s">
        <v>6</v>
      </c>
      <c r="E3505">
        <f>_xlfn.MAXIFS('CO2'!$D:$D,'CO2'!$A:$A,Table1[[#This Row],[Year]],'CO2'!$B:$B,Table1[[#This Row],[State]],'CO2'!$C:$C,Table1[[#This Row],[Sector]])</f>
        <v>24.2</v>
      </c>
      <c r="F3505">
        <f>AVERAGEIFS(Population!$C:$C,Population!$A:$A,Table1[[#This Row],[Year]],Population!$B:$B,Table1[[#This Row],[State]])</f>
        <v>11837787</v>
      </c>
      <c r="G3505">
        <f>_xlfn.MAXIFS('Land and Water Area'!$B:$B,'Land and Water Area'!$A:$A,Datasheet!C3505)</f>
        <v>44742.224999999999</v>
      </c>
      <c r="H3505">
        <f>_xlfn.MAXIFS('Land and Water Area'!$C:$C,'Land and Water Area'!$A:$A,Datasheet!C3505)</f>
        <v>1311.921</v>
      </c>
    </row>
    <row r="3506" spans="1:8" x14ac:dyDescent="0.2">
      <c r="A3506">
        <v>1</v>
      </c>
      <c r="B3506">
        <v>1983</v>
      </c>
      <c r="C3506" t="s">
        <v>46</v>
      </c>
      <c r="D3506" t="s">
        <v>7</v>
      </c>
      <c r="E3506">
        <f>_xlfn.MAXIFS('CO2'!$D:$D,'CO2'!$A:$A,Table1[[#This Row],[Year]],'CO2'!$B:$B,Table1[[#This Row],[State]],'CO2'!$C:$C,Table1[[#This Row],[Sector]])</f>
        <v>52.11</v>
      </c>
      <c r="F3506">
        <f>AVERAGEIFS(Population!$C:$C,Population!$A:$A,Table1[[#This Row],[Year]],Population!$B:$B,Table1[[#This Row],[State]])</f>
        <v>11837787</v>
      </c>
      <c r="G3506">
        <f>_xlfn.MAXIFS('Land and Water Area'!$B:$B,'Land and Water Area'!$A:$A,Datasheet!C3506)</f>
        <v>44742.224999999999</v>
      </c>
      <c r="H3506">
        <f>_xlfn.MAXIFS('Land and Water Area'!$C:$C,'Land and Water Area'!$A:$A,Datasheet!C3506)</f>
        <v>1311.921</v>
      </c>
    </row>
    <row r="3507" spans="1:8" x14ac:dyDescent="0.2">
      <c r="A3507">
        <v>1</v>
      </c>
      <c r="B3507">
        <v>1983</v>
      </c>
      <c r="C3507" t="s">
        <v>47</v>
      </c>
      <c r="D3507" t="s">
        <v>3</v>
      </c>
      <c r="E3507">
        <f>_xlfn.MAXIFS('CO2'!$D:$D,'CO2'!$A:$A,Table1[[#This Row],[Year]],'CO2'!$B:$B,Table1[[#This Row],[State]],'CO2'!$C:$C,Table1[[#This Row],[Sector]])</f>
        <v>0.82</v>
      </c>
      <c r="F3507">
        <f>AVERAGEIFS(Population!$C:$C,Population!$A:$A,Table1[[#This Row],[Year]],Population!$B:$B,Table1[[#This Row],[State]])</f>
        <v>956378</v>
      </c>
      <c r="G3507">
        <f>_xlfn.MAXIFS('Land and Water Area'!$B:$B,'Land and Water Area'!$A:$A,Datasheet!C3507)</f>
        <v>1033.8920000000001</v>
      </c>
      <c r="H3507">
        <f>_xlfn.MAXIFS('Land and Water Area'!$C:$C,'Land and Water Area'!$A:$A,Datasheet!C3507)</f>
        <v>511.07900000000001</v>
      </c>
    </row>
    <row r="3508" spans="1:8" x14ac:dyDescent="0.2">
      <c r="A3508">
        <v>1</v>
      </c>
      <c r="B3508">
        <v>1983</v>
      </c>
      <c r="C3508" t="s">
        <v>47</v>
      </c>
      <c r="D3508" t="s">
        <v>4</v>
      </c>
      <c r="E3508">
        <f>_xlfn.MAXIFS('CO2'!$D:$D,'CO2'!$A:$A,Table1[[#This Row],[Year]],'CO2'!$B:$B,Table1[[#This Row],[State]],'CO2'!$C:$C,Table1[[#This Row],[Sector]])</f>
        <v>0.51</v>
      </c>
      <c r="F3508">
        <f>AVERAGEIFS(Population!$C:$C,Population!$A:$A,Table1[[#This Row],[Year]],Population!$B:$B,Table1[[#This Row],[State]])</f>
        <v>956378</v>
      </c>
      <c r="G3508">
        <f>_xlfn.MAXIFS('Land and Water Area'!$B:$B,'Land and Water Area'!$A:$A,Datasheet!C3508)</f>
        <v>1033.8920000000001</v>
      </c>
      <c r="H3508">
        <f>_xlfn.MAXIFS('Land and Water Area'!$C:$C,'Land and Water Area'!$A:$A,Datasheet!C3508)</f>
        <v>511.07900000000001</v>
      </c>
    </row>
    <row r="3509" spans="1:8" x14ac:dyDescent="0.2">
      <c r="A3509">
        <v>1</v>
      </c>
      <c r="B3509">
        <v>1983</v>
      </c>
      <c r="C3509" t="s">
        <v>47</v>
      </c>
      <c r="D3509" t="s">
        <v>5</v>
      </c>
      <c r="E3509">
        <f>_xlfn.MAXIFS('CO2'!$D:$D,'CO2'!$A:$A,Table1[[#This Row],[Year]],'CO2'!$B:$B,Table1[[#This Row],[State]],'CO2'!$C:$C,Table1[[#This Row],[Sector]])</f>
        <v>0.68</v>
      </c>
      <c r="F3509">
        <f>AVERAGEIFS(Population!$C:$C,Population!$A:$A,Table1[[#This Row],[Year]],Population!$B:$B,Table1[[#This Row],[State]])</f>
        <v>956378</v>
      </c>
      <c r="G3509">
        <f>_xlfn.MAXIFS('Land and Water Area'!$B:$B,'Land and Water Area'!$A:$A,Datasheet!C3509)</f>
        <v>1033.8920000000001</v>
      </c>
      <c r="H3509">
        <f>_xlfn.MAXIFS('Land and Water Area'!$C:$C,'Land and Water Area'!$A:$A,Datasheet!C3509)</f>
        <v>511.07900000000001</v>
      </c>
    </row>
    <row r="3510" spans="1:8" x14ac:dyDescent="0.2">
      <c r="A3510">
        <v>1</v>
      </c>
      <c r="B3510">
        <v>1983</v>
      </c>
      <c r="C3510" t="s">
        <v>47</v>
      </c>
      <c r="D3510" t="s">
        <v>6</v>
      </c>
      <c r="E3510">
        <f>_xlfn.MAXIFS('CO2'!$D:$D,'CO2'!$A:$A,Table1[[#This Row],[Year]],'CO2'!$B:$B,Table1[[#This Row],[State]],'CO2'!$C:$C,Table1[[#This Row],[Sector]])</f>
        <v>2.0499999999999998</v>
      </c>
      <c r="F3510">
        <f>AVERAGEIFS(Population!$C:$C,Population!$A:$A,Table1[[#This Row],[Year]],Population!$B:$B,Table1[[#This Row],[State]])</f>
        <v>956378</v>
      </c>
      <c r="G3510">
        <f>_xlfn.MAXIFS('Land and Water Area'!$B:$B,'Land and Water Area'!$A:$A,Datasheet!C3510)</f>
        <v>1033.8920000000001</v>
      </c>
      <c r="H3510">
        <f>_xlfn.MAXIFS('Land and Water Area'!$C:$C,'Land and Water Area'!$A:$A,Datasheet!C3510)</f>
        <v>511.07900000000001</v>
      </c>
    </row>
    <row r="3511" spans="1:8" x14ac:dyDescent="0.2">
      <c r="A3511">
        <v>1</v>
      </c>
      <c r="B3511">
        <v>1983</v>
      </c>
      <c r="C3511" t="s">
        <v>47</v>
      </c>
      <c r="D3511" t="s">
        <v>7</v>
      </c>
      <c r="E3511">
        <f>_xlfn.MAXIFS('CO2'!$D:$D,'CO2'!$A:$A,Table1[[#This Row],[Year]],'CO2'!$B:$B,Table1[[#This Row],[State]],'CO2'!$C:$C,Table1[[#This Row],[Sector]])</f>
        <v>3.62</v>
      </c>
      <c r="F3511">
        <f>AVERAGEIFS(Population!$C:$C,Population!$A:$A,Table1[[#This Row],[Year]],Population!$B:$B,Table1[[#This Row],[State]])</f>
        <v>956378</v>
      </c>
      <c r="G3511">
        <f>_xlfn.MAXIFS('Land and Water Area'!$B:$B,'Land and Water Area'!$A:$A,Datasheet!C3511)</f>
        <v>1033.8920000000001</v>
      </c>
      <c r="H3511">
        <f>_xlfn.MAXIFS('Land and Water Area'!$C:$C,'Land and Water Area'!$A:$A,Datasheet!C3511)</f>
        <v>511.07900000000001</v>
      </c>
    </row>
    <row r="3512" spans="1:8" x14ac:dyDescent="0.2">
      <c r="A3512">
        <v>1</v>
      </c>
      <c r="B3512">
        <v>1983</v>
      </c>
      <c r="C3512" t="s">
        <v>48</v>
      </c>
      <c r="D3512" t="s">
        <v>3</v>
      </c>
      <c r="E3512">
        <f>_xlfn.MAXIFS('CO2'!$D:$D,'CO2'!$A:$A,Table1[[#This Row],[Year]],'CO2'!$B:$B,Table1[[#This Row],[State]],'CO2'!$C:$C,Table1[[#This Row],[Sector]])</f>
        <v>1.91</v>
      </c>
      <c r="F3512">
        <f>AVERAGEIFS(Population!$C:$C,Population!$A:$A,Table1[[#This Row],[Year]],Population!$B:$B,Table1[[#This Row],[State]])</f>
        <v>3234093</v>
      </c>
      <c r="G3512">
        <f>_xlfn.MAXIFS('Land and Water Area'!$B:$B,'Land and Water Area'!$A:$A,Datasheet!C3512)</f>
        <v>30064.23</v>
      </c>
      <c r="H3512">
        <f>_xlfn.MAXIFS('Land and Water Area'!$C:$C,'Land and Water Area'!$A:$A,Datasheet!C3512)</f>
        <v>1959.2529999999999</v>
      </c>
    </row>
    <row r="3513" spans="1:8" x14ac:dyDescent="0.2">
      <c r="A3513">
        <v>1</v>
      </c>
      <c r="B3513">
        <v>1983</v>
      </c>
      <c r="C3513" t="s">
        <v>48</v>
      </c>
      <c r="D3513" t="s">
        <v>4</v>
      </c>
      <c r="E3513">
        <f>_xlfn.MAXIFS('CO2'!$D:$D,'CO2'!$A:$A,Table1[[#This Row],[Year]],'CO2'!$B:$B,Table1[[#This Row],[State]],'CO2'!$C:$C,Table1[[#This Row],[Sector]])</f>
        <v>16.77</v>
      </c>
      <c r="F3513">
        <f>AVERAGEIFS(Population!$C:$C,Population!$A:$A,Table1[[#This Row],[Year]],Population!$B:$B,Table1[[#This Row],[State]])</f>
        <v>3234093</v>
      </c>
      <c r="G3513">
        <f>_xlfn.MAXIFS('Land and Water Area'!$B:$B,'Land and Water Area'!$A:$A,Datasheet!C3513)</f>
        <v>30064.23</v>
      </c>
      <c r="H3513">
        <f>_xlfn.MAXIFS('Land and Water Area'!$C:$C,'Land and Water Area'!$A:$A,Datasheet!C3513)</f>
        <v>1959.2529999999999</v>
      </c>
    </row>
    <row r="3514" spans="1:8" x14ac:dyDescent="0.2">
      <c r="A3514">
        <v>1</v>
      </c>
      <c r="B3514">
        <v>1983</v>
      </c>
      <c r="C3514" t="s">
        <v>48</v>
      </c>
      <c r="D3514" t="s">
        <v>5</v>
      </c>
      <c r="E3514">
        <f>_xlfn.MAXIFS('CO2'!$D:$D,'CO2'!$A:$A,Table1[[#This Row],[Year]],'CO2'!$B:$B,Table1[[#This Row],[State]],'CO2'!$C:$C,Table1[[#This Row],[Sector]])</f>
        <v>10.96</v>
      </c>
      <c r="F3514">
        <f>AVERAGEIFS(Population!$C:$C,Population!$A:$A,Table1[[#This Row],[Year]],Population!$B:$B,Table1[[#This Row],[State]])</f>
        <v>3234093</v>
      </c>
      <c r="G3514">
        <f>_xlfn.MAXIFS('Land and Water Area'!$B:$B,'Land and Water Area'!$A:$A,Datasheet!C3514)</f>
        <v>30064.23</v>
      </c>
      <c r="H3514">
        <f>_xlfn.MAXIFS('Land and Water Area'!$C:$C,'Land and Water Area'!$A:$A,Datasheet!C3514)</f>
        <v>1959.2529999999999</v>
      </c>
    </row>
    <row r="3515" spans="1:8" x14ac:dyDescent="0.2">
      <c r="A3515">
        <v>1</v>
      </c>
      <c r="B3515">
        <v>1983</v>
      </c>
      <c r="C3515" t="s">
        <v>48</v>
      </c>
      <c r="D3515" t="s">
        <v>6</v>
      </c>
      <c r="E3515">
        <f>_xlfn.MAXIFS('CO2'!$D:$D,'CO2'!$A:$A,Table1[[#This Row],[Year]],'CO2'!$B:$B,Table1[[#This Row],[State]],'CO2'!$C:$C,Table1[[#This Row],[Sector]])</f>
        <v>2.1</v>
      </c>
      <c r="F3515">
        <f>AVERAGEIFS(Population!$C:$C,Population!$A:$A,Table1[[#This Row],[Year]],Population!$B:$B,Table1[[#This Row],[State]])</f>
        <v>3234093</v>
      </c>
      <c r="G3515">
        <f>_xlfn.MAXIFS('Land and Water Area'!$B:$B,'Land and Water Area'!$A:$A,Datasheet!C3515)</f>
        <v>30064.23</v>
      </c>
      <c r="H3515">
        <f>_xlfn.MAXIFS('Land and Water Area'!$C:$C,'Land and Water Area'!$A:$A,Datasheet!C3515)</f>
        <v>1959.2529999999999</v>
      </c>
    </row>
    <row r="3516" spans="1:8" x14ac:dyDescent="0.2">
      <c r="A3516">
        <v>1</v>
      </c>
      <c r="B3516">
        <v>1983</v>
      </c>
      <c r="C3516" t="s">
        <v>48</v>
      </c>
      <c r="D3516" t="s">
        <v>7</v>
      </c>
      <c r="E3516">
        <f>_xlfn.MAXIFS('CO2'!$D:$D,'CO2'!$A:$A,Table1[[#This Row],[Year]],'CO2'!$B:$B,Table1[[#This Row],[State]],'CO2'!$C:$C,Table1[[#This Row],[Sector]])</f>
        <v>17.97</v>
      </c>
      <c r="F3516">
        <f>AVERAGEIFS(Population!$C:$C,Population!$A:$A,Table1[[#This Row],[Year]],Population!$B:$B,Table1[[#This Row],[State]])</f>
        <v>3234093</v>
      </c>
      <c r="G3516">
        <f>_xlfn.MAXIFS('Land and Water Area'!$B:$B,'Land and Water Area'!$A:$A,Datasheet!C3516)</f>
        <v>30064.23</v>
      </c>
      <c r="H3516">
        <f>_xlfn.MAXIFS('Land and Water Area'!$C:$C,'Land and Water Area'!$A:$A,Datasheet!C3516)</f>
        <v>1959.2529999999999</v>
      </c>
    </row>
    <row r="3517" spans="1:8" x14ac:dyDescent="0.2">
      <c r="A3517">
        <v>1</v>
      </c>
      <c r="B3517">
        <v>1983</v>
      </c>
      <c r="C3517" t="s">
        <v>49</v>
      </c>
      <c r="D3517" t="s">
        <v>3</v>
      </c>
      <c r="E3517">
        <f>_xlfn.MAXIFS('CO2'!$D:$D,'CO2'!$A:$A,Table1[[#This Row],[Year]],'CO2'!$B:$B,Table1[[#This Row],[State]],'CO2'!$C:$C,Table1[[#This Row],[Sector]])</f>
        <v>0.68</v>
      </c>
      <c r="F3517">
        <f>AVERAGEIFS(Population!$C:$C,Population!$A:$A,Table1[[#This Row],[Year]],Population!$B:$B,Table1[[#This Row],[State]])</f>
        <v>693017</v>
      </c>
      <c r="G3517">
        <f>_xlfn.MAXIFS('Land and Water Area'!$B:$B,'Land and Water Area'!$A:$A,Datasheet!C3517)</f>
        <v>75807.888000000006</v>
      </c>
      <c r="H3517">
        <f>_xlfn.MAXIFS('Land and Water Area'!$C:$C,'Land and Water Area'!$A:$A,Datasheet!C3517)</f>
        <v>1308.001</v>
      </c>
    </row>
    <row r="3518" spans="1:8" x14ac:dyDescent="0.2">
      <c r="A3518">
        <v>1</v>
      </c>
      <c r="B3518">
        <v>1983</v>
      </c>
      <c r="C3518" t="s">
        <v>49</v>
      </c>
      <c r="D3518" t="s">
        <v>4</v>
      </c>
      <c r="E3518">
        <f>_xlfn.MAXIFS('CO2'!$D:$D,'CO2'!$A:$A,Table1[[#This Row],[Year]],'CO2'!$B:$B,Table1[[#This Row],[State]],'CO2'!$C:$C,Table1[[#This Row],[Sector]])</f>
        <v>2.59</v>
      </c>
      <c r="F3518">
        <f>AVERAGEIFS(Population!$C:$C,Population!$A:$A,Table1[[#This Row],[Year]],Population!$B:$B,Table1[[#This Row],[State]])</f>
        <v>693017</v>
      </c>
      <c r="G3518">
        <f>_xlfn.MAXIFS('Land and Water Area'!$B:$B,'Land and Water Area'!$A:$A,Datasheet!C3518)</f>
        <v>75807.888000000006</v>
      </c>
      <c r="H3518">
        <f>_xlfn.MAXIFS('Land and Water Area'!$C:$C,'Land and Water Area'!$A:$A,Datasheet!C3518)</f>
        <v>1308.001</v>
      </c>
    </row>
    <row r="3519" spans="1:8" x14ac:dyDescent="0.2">
      <c r="A3519">
        <v>1</v>
      </c>
      <c r="B3519">
        <v>1983</v>
      </c>
      <c r="C3519" t="s">
        <v>49</v>
      </c>
      <c r="D3519" t="s">
        <v>5</v>
      </c>
      <c r="E3519">
        <f>_xlfn.MAXIFS('CO2'!$D:$D,'CO2'!$A:$A,Table1[[#This Row],[Year]],'CO2'!$B:$B,Table1[[#This Row],[State]],'CO2'!$C:$C,Table1[[#This Row],[Sector]])</f>
        <v>1.78</v>
      </c>
      <c r="F3519">
        <f>AVERAGEIFS(Population!$C:$C,Population!$A:$A,Table1[[#This Row],[Year]],Population!$B:$B,Table1[[#This Row],[State]])</f>
        <v>693017</v>
      </c>
      <c r="G3519">
        <f>_xlfn.MAXIFS('Land and Water Area'!$B:$B,'Land and Water Area'!$A:$A,Datasheet!C3519)</f>
        <v>75807.888000000006</v>
      </c>
      <c r="H3519">
        <f>_xlfn.MAXIFS('Land and Water Area'!$C:$C,'Land and Water Area'!$A:$A,Datasheet!C3519)</f>
        <v>1308.001</v>
      </c>
    </row>
    <row r="3520" spans="1:8" x14ac:dyDescent="0.2">
      <c r="A3520">
        <v>1</v>
      </c>
      <c r="B3520">
        <v>1983</v>
      </c>
      <c r="C3520" t="s">
        <v>49</v>
      </c>
      <c r="D3520" t="s">
        <v>6</v>
      </c>
      <c r="E3520">
        <f>_xlfn.MAXIFS('CO2'!$D:$D,'CO2'!$A:$A,Table1[[#This Row],[Year]],'CO2'!$B:$B,Table1[[#This Row],[State]],'CO2'!$C:$C,Table1[[#This Row],[Sector]])</f>
        <v>1.1100000000000001</v>
      </c>
      <c r="F3520">
        <f>AVERAGEIFS(Population!$C:$C,Population!$A:$A,Table1[[#This Row],[Year]],Population!$B:$B,Table1[[#This Row],[State]])</f>
        <v>693017</v>
      </c>
      <c r="G3520">
        <f>_xlfn.MAXIFS('Land and Water Area'!$B:$B,'Land and Water Area'!$A:$A,Datasheet!C3520)</f>
        <v>75807.888000000006</v>
      </c>
      <c r="H3520">
        <f>_xlfn.MAXIFS('Land and Water Area'!$C:$C,'Land and Water Area'!$A:$A,Datasheet!C3520)</f>
        <v>1308.001</v>
      </c>
    </row>
    <row r="3521" spans="1:8" x14ac:dyDescent="0.2">
      <c r="A3521">
        <v>1</v>
      </c>
      <c r="B3521">
        <v>1983</v>
      </c>
      <c r="C3521" t="s">
        <v>49</v>
      </c>
      <c r="D3521" t="s">
        <v>7</v>
      </c>
      <c r="E3521">
        <f>_xlfn.MAXIFS('CO2'!$D:$D,'CO2'!$A:$A,Table1[[#This Row],[Year]],'CO2'!$B:$B,Table1[[#This Row],[State]],'CO2'!$C:$C,Table1[[#This Row],[Sector]])</f>
        <v>4.24</v>
      </c>
      <c r="F3521">
        <f>AVERAGEIFS(Population!$C:$C,Population!$A:$A,Table1[[#This Row],[Year]],Population!$B:$B,Table1[[#This Row],[State]])</f>
        <v>693017</v>
      </c>
      <c r="G3521">
        <f>_xlfn.MAXIFS('Land and Water Area'!$B:$B,'Land and Water Area'!$A:$A,Datasheet!C3521)</f>
        <v>75807.888000000006</v>
      </c>
      <c r="H3521">
        <f>_xlfn.MAXIFS('Land and Water Area'!$C:$C,'Land and Water Area'!$A:$A,Datasheet!C3521)</f>
        <v>1308.001</v>
      </c>
    </row>
    <row r="3522" spans="1:8" x14ac:dyDescent="0.2">
      <c r="A3522">
        <v>1</v>
      </c>
      <c r="B3522">
        <v>1983</v>
      </c>
      <c r="C3522" t="s">
        <v>50</v>
      </c>
      <c r="D3522" t="s">
        <v>3</v>
      </c>
      <c r="E3522">
        <f>_xlfn.MAXIFS('CO2'!$D:$D,'CO2'!$A:$A,Table1[[#This Row],[Year]],'CO2'!$B:$B,Table1[[#This Row],[State]],'CO2'!$C:$C,Table1[[#This Row],[Sector]])</f>
        <v>4.54</v>
      </c>
      <c r="F3522">
        <f>AVERAGEIFS(Population!$C:$C,Population!$A:$A,Table1[[#This Row],[Year]],Population!$B:$B,Table1[[#This Row],[State]])</f>
        <v>4659799</v>
      </c>
      <c r="G3522">
        <f>_xlfn.MAXIFS('Land and Water Area'!$B:$B,'Land and Water Area'!$A:$A,Datasheet!C3522)</f>
        <v>41232.743999999999</v>
      </c>
      <c r="H3522">
        <f>_xlfn.MAXIFS('Land and Water Area'!$C:$C,'Land and Water Area'!$A:$A,Datasheet!C3522)</f>
        <v>896.62800000000004</v>
      </c>
    </row>
    <row r="3523" spans="1:8" x14ac:dyDescent="0.2">
      <c r="A3523">
        <v>1</v>
      </c>
      <c r="B3523">
        <v>1983</v>
      </c>
      <c r="C3523" t="s">
        <v>50</v>
      </c>
      <c r="D3523" t="s">
        <v>4</v>
      </c>
      <c r="E3523">
        <f>_xlfn.MAXIFS('CO2'!$D:$D,'CO2'!$A:$A,Table1[[#This Row],[Year]],'CO2'!$B:$B,Table1[[#This Row],[State]],'CO2'!$C:$C,Table1[[#This Row],[Sector]])</f>
        <v>41.97</v>
      </c>
      <c r="F3523">
        <f>AVERAGEIFS(Population!$C:$C,Population!$A:$A,Table1[[#This Row],[Year]],Population!$B:$B,Table1[[#This Row],[State]])</f>
        <v>4659799</v>
      </c>
      <c r="G3523">
        <f>_xlfn.MAXIFS('Land and Water Area'!$B:$B,'Land and Water Area'!$A:$A,Datasheet!C3523)</f>
        <v>41232.743999999999</v>
      </c>
      <c r="H3523">
        <f>_xlfn.MAXIFS('Land and Water Area'!$C:$C,'Land and Water Area'!$A:$A,Datasheet!C3523)</f>
        <v>896.62800000000004</v>
      </c>
    </row>
    <row r="3524" spans="1:8" x14ac:dyDescent="0.2">
      <c r="A3524">
        <v>1</v>
      </c>
      <c r="B3524">
        <v>1983</v>
      </c>
      <c r="C3524" t="s">
        <v>50</v>
      </c>
      <c r="D3524" t="s">
        <v>5</v>
      </c>
      <c r="E3524">
        <f>_xlfn.MAXIFS('CO2'!$D:$D,'CO2'!$A:$A,Table1[[#This Row],[Year]],'CO2'!$B:$B,Table1[[#This Row],[State]],'CO2'!$C:$C,Table1[[#This Row],[Sector]])</f>
        <v>17.23</v>
      </c>
      <c r="F3524">
        <f>AVERAGEIFS(Population!$C:$C,Population!$A:$A,Table1[[#This Row],[Year]],Population!$B:$B,Table1[[#This Row],[State]])</f>
        <v>4659799</v>
      </c>
      <c r="G3524">
        <f>_xlfn.MAXIFS('Land and Water Area'!$B:$B,'Land and Water Area'!$A:$A,Datasheet!C3524)</f>
        <v>41232.743999999999</v>
      </c>
      <c r="H3524">
        <f>_xlfn.MAXIFS('Land and Water Area'!$C:$C,'Land and Water Area'!$A:$A,Datasheet!C3524)</f>
        <v>896.62800000000004</v>
      </c>
    </row>
    <row r="3525" spans="1:8" x14ac:dyDescent="0.2">
      <c r="A3525">
        <v>1</v>
      </c>
      <c r="B3525">
        <v>1983</v>
      </c>
      <c r="C3525" t="s">
        <v>50</v>
      </c>
      <c r="D3525" t="s">
        <v>6</v>
      </c>
      <c r="E3525">
        <f>_xlfn.MAXIFS('CO2'!$D:$D,'CO2'!$A:$A,Table1[[#This Row],[Year]],'CO2'!$B:$B,Table1[[#This Row],[State]],'CO2'!$C:$C,Table1[[#This Row],[Sector]])</f>
        <v>3.09</v>
      </c>
      <c r="F3525">
        <f>AVERAGEIFS(Population!$C:$C,Population!$A:$A,Table1[[#This Row],[Year]],Population!$B:$B,Table1[[#This Row],[State]])</f>
        <v>4659799</v>
      </c>
      <c r="G3525">
        <f>_xlfn.MAXIFS('Land and Water Area'!$B:$B,'Land and Water Area'!$A:$A,Datasheet!C3525)</f>
        <v>41232.743999999999</v>
      </c>
      <c r="H3525">
        <f>_xlfn.MAXIFS('Land and Water Area'!$C:$C,'Land and Water Area'!$A:$A,Datasheet!C3525)</f>
        <v>896.62800000000004</v>
      </c>
    </row>
    <row r="3526" spans="1:8" x14ac:dyDescent="0.2">
      <c r="A3526">
        <v>1</v>
      </c>
      <c r="B3526">
        <v>1983</v>
      </c>
      <c r="C3526" t="s">
        <v>50</v>
      </c>
      <c r="D3526" t="s">
        <v>7</v>
      </c>
      <c r="E3526">
        <f>_xlfn.MAXIFS('CO2'!$D:$D,'CO2'!$A:$A,Table1[[#This Row],[Year]],'CO2'!$B:$B,Table1[[#This Row],[State]],'CO2'!$C:$C,Table1[[#This Row],[Sector]])</f>
        <v>27.96</v>
      </c>
      <c r="F3526">
        <f>AVERAGEIFS(Population!$C:$C,Population!$A:$A,Table1[[#This Row],[Year]],Population!$B:$B,Table1[[#This Row],[State]])</f>
        <v>4659799</v>
      </c>
      <c r="G3526">
        <f>_xlfn.MAXIFS('Land and Water Area'!$B:$B,'Land and Water Area'!$A:$A,Datasheet!C3526)</f>
        <v>41232.743999999999</v>
      </c>
      <c r="H3526">
        <f>_xlfn.MAXIFS('Land and Water Area'!$C:$C,'Land and Water Area'!$A:$A,Datasheet!C3526)</f>
        <v>896.62800000000004</v>
      </c>
    </row>
    <row r="3527" spans="1:8" x14ac:dyDescent="0.2">
      <c r="A3527">
        <v>1</v>
      </c>
      <c r="B3527">
        <v>1983</v>
      </c>
      <c r="C3527" t="s">
        <v>51</v>
      </c>
      <c r="D3527" t="s">
        <v>3</v>
      </c>
      <c r="E3527">
        <f>_xlfn.MAXIFS('CO2'!$D:$D,'CO2'!$A:$A,Table1[[#This Row],[Year]],'CO2'!$B:$B,Table1[[#This Row],[State]],'CO2'!$C:$C,Table1[[#This Row],[Sector]])</f>
        <v>19.12</v>
      </c>
      <c r="F3527">
        <f>AVERAGEIFS(Population!$C:$C,Population!$A:$A,Table1[[#This Row],[Year]],Population!$B:$B,Table1[[#This Row],[State]])</f>
        <v>15751679</v>
      </c>
      <c r="G3527">
        <f>_xlfn.MAXIFS('Land and Water Area'!$B:$B,'Land and Water Area'!$A:$A,Datasheet!C3527)</f>
        <v>261270.027</v>
      </c>
      <c r="H3527">
        <f>_xlfn.MAXIFS('Land and Water Area'!$C:$C,'Land and Water Area'!$A:$A,Datasheet!C3527)</f>
        <v>7329.0280000000002</v>
      </c>
    </row>
    <row r="3528" spans="1:8" x14ac:dyDescent="0.2">
      <c r="A3528">
        <v>1</v>
      </c>
      <c r="B3528">
        <v>1983</v>
      </c>
      <c r="C3528" t="s">
        <v>51</v>
      </c>
      <c r="D3528" t="s">
        <v>4</v>
      </c>
      <c r="E3528">
        <f>_xlfn.MAXIFS('CO2'!$D:$D,'CO2'!$A:$A,Table1[[#This Row],[Year]],'CO2'!$B:$B,Table1[[#This Row],[State]],'CO2'!$C:$C,Table1[[#This Row],[Sector]])</f>
        <v>156.83000000000001</v>
      </c>
      <c r="F3528">
        <f>AVERAGEIFS(Population!$C:$C,Population!$A:$A,Table1[[#This Row],[Year]],Population!$B:$B,Table1[[#This Row],[State]])</f>
        <v>15751679</v>
      </c>
      <c r="G3528">
        <f>_xlfn.MAXIFS('Land and Water Area'!$B:$B,'Land and Water Area'!$A:$A,Datasheet!C3528)</f>
        <v>261270.027</v>
      </c>
      <c r="H3528">
        <f>_xlfn.MAXIFS('Land and Water Area'!$C:$C,'Land and Water Area'!$A:$A,Datasheet!C3528)</f>
        <v>7329.0280000000002</v>
      </c>
    </row>
    <row r="3529" spans="1:8" x14ac:dyDescent="0.2">
      <c r="A3529">
        <v>1</v>
      </c>
      <c r="B3529">
        <v>1983</v>
      </c>
      <c r="C3529" t="s">
        <v>51</v>
      </c>
      <c r="D3529" t="s">
        <v>5</v>
      </c>
      <c r="E3529">
        <f>_xlfn.MAXIFS('CO2'!$D:$D,'CO2'!$A:$A,Table1[[#This Row],[Year]],'CO2'!$B:$B,Table1[[#This Row],[State]],'CO2'!$C:$C,Table1[[#This Row],[Sector]])</f>
        <v>166.43</v>
      </c>
      <c r="F3529">
        <f>AVERAGEIFS(Population!$C:$C,Population!$A:$A,Table1[[#This Row],[Year]],Population!$B:$B,Table1[[#This Row],[State]])</f>
        <v>15751679</v>
      </c>
      <c r="G3529">
        <f>_xlfn.MAXIFS('Land and Water Area'!$B:$B,'Land and Water Area'!$A:$A,Datasheet!C3529)</f>
        <v>261270.027</v>
      </c>
      <c r="H3529">
        <f>_xlfn.MAXIFS('Land and Water Area'!$C:$C,'Land and Water Area'!$A:$A,Datasheet!C3529)</f>
        <v>7329.0280000000002</v>
      </c>
    </row>
    <row r="3530" spans="1:8" x14ac:dyDescent="0.2">
      <c r="A3530">
        <v>1</v>
      </c>
      <c r="B3530">
        <v>1983</v>
      </c>
      <c r="C3530" t="s">
        <v>51</v>
      </c>
      <c r="D3530" t="s">
        <v>6</v>
      </c>
      <c r="E3530">
        <f>_xlfn.MAXIFS('CO2'!$D:$D,'CO2'!$A:$A,Table1[[#This Row],[Year]],'CO2'!$B:$B,Table1[[#This Row],[State]],'CO2'!$C:$C,Table1[[#This Row],[Sector]])</f>
        <v>13.16</v>
      </c>
      <c r="F3530">
        <f>AVERAGEIFS(Population!$C:$C,Population!$A:$A,Table1[[#This Row],[Year]],Population!$B:$B,Table1[[#This Row],[State]])</f>
        <v>15751679</v>
      </c>
      <c r="G3530">
        <f>_xlfn.MAXIFS('Land and Water Area'!$B:$B,'Land and Water Area'!$A:$A,Datasheet!C3530)</f>
        <v>261270.027</v>
      </c>
      <c r="H3530">
        <f>_xlfn.MAXIFS('Land and Water Area'!$C:$C,'Land and Water Area'!$A:$A,Datasheet!C3530)</f>
        <v>7329.0280000000002</v>
      </c>
    </row>
    <row r="3531" spans="1:8" x14ac:dyDescent="0.2">
      <c r="A3531">
        <v>1</v>
      </c>
      <c r="B3531">
        <v>1983</v>
      </c>
      <c r="C3531" t="s">
        <v>51</v>
      </c>
      <c r="D3531" t="s">
        <v>7</v>
      </c>
      <c r="E3531">
        <f>_xlfn.MAXIFS('CO2'!$D:$D,'CO2'!$A:$A,Table1[[#This Row],[Year]],'CO2'!$B:$B,Table1[[#This Row],[State]],'CO2'!$C:$C,Table1[[#This Row],[Sector]])</f>
        <v>132.66999999999999</v>
      </c>
      <c r="F3531">
        <f>AVERAGEIFS(Population!$C:$C,Population!$A:$A,Table1[[#This Row],[Year]],Population!$B:$B,Table1[[#This Row],[State]])</f>
        <v>15751679</v>
      </c>
      <c r="G3531">
        <f>_xlfn.MAXIFS('Land and Water Area'!$B:$B,'Land and Water Area'!$A:$A,Datasheet!C3531)</f>
        <v>261270.027</v>
      </c>
      <c r="H3531">
        <f>_xlfn.MAXIFS('Land and Water Area'!$C:$C,'Land and Water Area'!$A:$A,Datasheet!C3531)</f>
        <v>7329.0280000000002</v>
      </c>
    </row>
    <row r="3532" spans="1:8" x14ac:dyDescent="0.2">
      <c r="A3532">
        <v>1</v>
      </c>
      <c r="B3532">
        <v>1983</v>
      </c>
      <c r="C3532" t="s">
        <v>52</v>
      </c>
      <c r="D3532" t="s">
        <v>3</v>
      </c>
      <c r="E3532">
        <f>_xlfn.MAXIFS('CO2'!$D:$D,'CO2'!$A:$A,Table1[[#This Row],[Year]],'CO2'!$B:$B,Table1[[#This Row],[State]],'CO2'!$C:$C,Table1[[#This Row],[Sector]])</f>
        <v>1.37</v>
      </c>
      <c r="F3532">
        <f>AVERAGEIFS(Population!$C:$C,Population!$A:$A,Table1[[#This Row],[Year]],Population!$B:$B,Table1[[#This Row],[State]])</f>
        <v>1594953</v>
      </c>
      <c r="G3532">
        <f>_xlfn.MAXIFS('Land and Water Area'!$B:$B,'Land and Water Area'!$A:$A,Datasheet!C3532)</f>
        <v>82595.691999999995</v>
      </c>
      <c r="H3532">
        <f>_xlfn.MAXIFS('Land and Water Area'!$C:$C,'Land and Water Area'!$A:$A,Datasheet!C3532)</f>
        <v>2302.4059999999999</v>
      </c>
    </row>
    <row r="3533" spans="1:8" x14ac:dyDescent="0.2">
      <c r="A3533">
        <v>1</v>
      </c>
      <c r="B3533">
        <v>1983</v>
      </c>
      <c r="C3533" t="s">
        <v>52</v>
      </c>
      <c r="D3533" t="s">
        <v>4</v>
      </c>
      <c r="E3533">
        <f>_xlfn.MAXIFS('CO2'!$D:$D,'CO2'!$A:$A,Table1[[#This Row],[Year]],'CO2'!$B:$B,Table1[[#This Row],[State]],'CO2'!$C:$C,Table1[[#This Row],[Sector]])</f>
        <v>11.46</v>
      </c>
      <c r="F3533">
        <f>AVERAGEIFS(Population!$C:$C,Population!$A:$A,Table1[[#This Row],[Year]],Population!$B:$B,Table1[[#This Row],[State]])</f>
        <v>1594953</v>
      </c>
      <c r="G3533">
        <f>_xlfn.MAXIFS('Land and Water Area'!$B:$B,'Land and Water Area'!$A:$A,Datasheet!C3533)</f>
        <v>82595.691999999995</v>
      </c>
      <c r="H3533">
        <f>_xlfn.MAXIFS('Land and Water Area'!$C:$C,'Land and Water Area'!$A:$A,Datasheet!C3533)</f>
        <v>2302.4059999999999</v>
      </c>
    </row>
    <row r="3534" spans="1:8" x14ac:dyDescent="0.2">
      <c r="A3534">
        <v>1</v>
      </c>
      <c r="B3534">
        <v>1983</v>
      </c>
      <c r="C3534" t="s">
        <v>52</v>
      </c>
      <c r="D3534" t="s">
        <v>5</v>
      </c>
      <c r="E3534">
        <f>_xlfn.MAXIFS('CO2'!$D:$D,'CO2'!$A:$A,Table1[[#This Row],[Year]],'CO2'!$B:$B,Table1[[#This Row],[State]],'CO2'!$C:$C,Table1[[#This Row],[Sector]])</f>
        <v>8.32</v>
      </c>
      <c r="F3534">
        <f>AVERAGEIFS(Population!$C:$C,Population!$A:$A,Table1[[#This Row],[Year]],Population!$B:$B,Table1[[#This Row],[State]])</f>
        <v>1594953</v>
      </c>
      <c r="G3534">
        <f>_xlfn.MAXIFS('Land and Water Area'!$B:$B,'Land and Water Area'!$A:$A,Datasheet!C3534)</f>
        <v>82595.691999999995</v>
      </c>
      <c r="H3534">
        <f>_xlfn.MAXIFS('Land and Water Area'!$C:$C,'Land and Water Area'!$A:$A,Datasheet!C3534)</f>
        <v>2302.4059999999999</v>
      </c>
    </row>
    <row r="3535" spans="1:8" x14ac:dyDescent="0.2">
      <c r="A3535">
        <v>1</v>
      </c>
      <c r="B3535">
        <v>1983</v>
      </c>
      <c r="C3535" t="s">
        <v>52</v>
      </c>
      <c r="D3535" t="s">
        <v>6</v>
      </c>
      <c r="E3535">
        <f>_xlfn.MAXIFS('CO2'!$D:$D,'CO2'!$A:$A,Table1[[#This Row],[Year]],'CO2'!$B:$B,Table1[[#This Row],[State]],'CO2'!$C:$C,Table1[[#This Row],[Sector]])</f>
        <v>3.38</v>
      </c>
      <c r="F3535">
        <f>AVERAGEIFS(Population!$C:$C,Population!$A:$A,Table1[[#This Row],[Year]],Population!$B:$B,Table1[[#This Row],[State]])</f>
        <v>1594953</v>
      </c>
      <c r="G3535">
        <f>_xlfn.MAXIFS('Land and Water Area'!$B:$B,'Land and Water Area'!$A:$A,Datasheet!C3535)</f>
        <v>82595.691999999995</v>
      </c>
      <c r="H3535">
        <f>_xlfn.MAXIFS('Land and Water Area'!$C:$C,'Land and Water Area'!$A:$A,Datasheet!C3535)</f>
        <v>2302.4059999999999</v>
      </c>
    </row>
    <row r="3536" spans="1:8" x14ac:dyDescent="0.2">
      <c r="A3536">
        <v>1</v>
      </c>
      <c r="B3536">
        <v>1983</v>
      </c>
      <c r="C3536" t="s">
        <v>52</v>
      </c>
      <c r="D3536" t="s">
        <v>7</v>
      </c>
      <c r="E3536">
        <f>_xlfn.MAXIFS('CO2'!$D:$D,'CO2'!$A:$A,Table1[[#This Row],[Year]],'CO2'!$B:$B,Table1[[#This Row],[State]],'CO2'!$C:$C,Table1[[#This Row],[Sector]])</f>
        <v>8.98</v>
      </c>
      <c r="F3536">
        <f>AVERAGEIFS(Population!$C:$C,Population!$A:$A,Table1[[#This Row],[Year]],Population!$B:$B,Table1[[#This Row],[State]])</f>
        <v>1594953</v>
      </c>
      <c r="G3536">
        <f>_xlfn.MAXIFS('Land and Water Area'!$B:$B,'Land and Water Area'!$A:$A,Datasheet!C3536)</f>
        <v>82595.691999999995</v>
      </c>
      <c r="H3536">
        <f>_xlfn.MAXIFS('Land and Water Area'!$C:$C,'Land and Water Area'!$A:$A,Datasheet!C3536)</f>
        <v>2302.4059999999999</v>
      </c>
    </row>
    <row r="3537" spans="1:8" x14ac:dyDescent="0.2">
      <c r="A3537">
        <v>1</v>
      </c>
      <c r="B3537">
        <v>1983</v>
      </c>
      <c r="C3537" t="s">
        <v>53</v>
      </c>
      <c r="D3537" t="s">
        <v>3</v>
      </c>
      <c r="E3537">
        <f>_xlfn.MAXIFS('CO2'!$D:$D,'CO2'!$A:$A,Table1[[#This Row],[Year]],'CO2'!$B:$B,Table1[[#This Row],[State]],'CO2'!$C:$C,Table1[[#This Row],[Sector]])</f>
        <v>0.35</v>
      </c>
      <c r="F3537">
        <f>AVERAGEIFS(Population!$C:$C,Population!$A:$A,Table1[[#This Row],[Year]],Population!$B:$B,Table1[[#This Row],[State]])</f>
        <v>523310</v>
      </c>
      <c r="G3537">
        <f>_xlfn.MAXIFS('Land and Water Area'!$B:$B,'Land and Water Area'!$A:$A,Datasheet!C3537)</f>
        <v>9217.2579999999998</v>
      </c>
      <c r="H3537">
        <f>_xlfn.MAXIFS('Land and Water Area'!$C:$C,'Land and Water Area'!$A:$A,Datasheet!C3537)</f>
        <v>397.935</v>
      </c>
    </row>
    <row r="3538" spans="1:8" x14ac:dyDescent="0.2">
      <c r="A3538">
        <v>1</v>
      </c>
      <c r="B3538">
        <v>1983</v>
      </c>
      <c r="C3538" t="s">
        <v>53</v>
      </c>
      <c r="D3538" t="s">
        <v>4</v>
      </c>
      <c r="E3538">
        <f>_xlfn.MAXIFS('CO2'!$D:$D,'CO2'!$A:$A,Table1[[#This Row],[Year]],'CO2'!$B:$B,Table1[[#This Row],[State]],'CO2'!$C:$C,Table1[[#This Row],[Sector]])</f>
        <v>0.09</v>
      </c>
      <c r="F3538">
        <f>AVERAGEIFS(Population!$C:$C,Population!$A:$A,Table1[[#This Row],[Year]],Population!$B:$B,Table1[[#This Row],[State]])</f>
        <v>523310</v>
      </c>
      <c r="G3538">
        <f>_xlfn.MAXIFS('Land and Water Area'!$B:$B,'Land and Water Area'!$A:$A,Datasheet!C3538)</f>
        <v>9217.2579999999998</v>
      </c>
      <c r="H3538">
        <f>_xlfn.MAXIFS('Land and Water Area'!$C:$C,'Land and Water Area'!$A:$A,Datasheet!C3538)</f>
        <v>397.935</v>
      </c>
    </row>
    <row r="3539" spans="1:8" x14ac:dyDescent="0.2">
      <c r="A3539">
        <v>1</v>
      </c>
      <c r="B3539">
        <v>1983</v>
      </c>
      <c r="C3539" t="s">
        <v>53</v>
      </c>
      <c r="D3539" t="s">
        <v>5</v>
      </c>
      <c r="E3539">
        <f>_xlfn.MAXIFS('CO2'!$D:$D,'CO2'!$A:$A,Table1[[#This Row],[Year]],'CO2'!$B:$B,Table1[[#This Row],[State]],'CO2'!$C:$C,Table1[[#This Row],[Sector]])</f>
        <v>0.43</v>
      </c>
      <c r="F3539">
        <f>AVERAGEIFS(Population!$C:$C,Population!$A:$A,Table1[[#This Row],[Year]],Population!$B:$B,Table1[[#This Row],[State]])</f>
        <v>523310</v>
      </c>
      <c r="G3539">
        <f>_xlfn.MAXIFS('Land and Water Area'!$B:$B,'Land and Water Area'!$A:$A,Datasheet!C3539)</f>
        <v>9217.2579999999998</v>
      </c>
      <c r="H3539">
        <f>_xlfn.MAXIFS('Land and Water Area'!$C:$C,'Land and Water Area'!$A:$A,Datasheet!C3539)</f>
        <v>397.935</v>
      </c>
    </row>
    <row r="3540" spans="1:8" x14ac:dyDescent="0.2">
      <c r="A3540">
        <v>1</v>
      </c>
      <c r="B3540">
        <v>1983</v>
      </c>
      <c r="C3540" t="s">
        <v>53</v>
      </c>
      <c r="D3540" t="s">
        <v>6</v>
      </c>
      <c r="E3540">
        <f>_xlfn.MAXIFS('CO2'!$D:$D,'CO2'!$A:$A,Table1[[#This Row],[Year]],'CO2'!$B:$B,Table1[[#This Row],[State]],'CO2'!$C:$C,Table1[[#This Row],[Sector]])</f>
        <v>1.1200000000000001</v>
      </c>
      <c r="F3540">
        <f>AVERAGEIFS(Population!$C:$C,Population!$A:$A,Table1[[#This Row],[Year]],Population!$B:$B,Table1[[#This Row],[State]])</f>
        <v>523310</v>
      </c>
      <c r="G3540">
        <f>_xlfn.MAXIFS('Land and Water Area'!$B:$B,'Land and Water Area'!$A:$A,Datasheet!C3540)</f>
        <v>9217.2579999999998</v>
      </c>
      <c r="H3540">
        <f>_xlfn.MAXIFS('Land and Water Area'!$C:$C,'Land and Water Area'!$A:$A,Datasheet!C3540)</f>
        <v>397.935</v>
      </c>
    </row>
    <row r="3541" spans="1:8" x14ac:dyDescent="0.2">
      <c r="A3541">
        <v>1</v>
      </c>
      <c r="B3541">
        <v>1983</v>
      </c>
      <c r="C3541" t="s">
        <v>53</v>
      </c>
      <c r="D3541" t="s">
        <v>7</v>
      </c>
      <c r="E3541">
        <f>_xlfn.MAXIFS('CO2'!$D:$D,'CO2'!$A:$A,Table1[[#This Row],[Year]],'CO2'!$B:$B,Table1[[#This Row],[State]],'CO2'!$C:$C,Table1[[#This Row],[Sector]])</f>
        <v>2.4300000000000002</v>
      </c>
      <c r="F3541">
        <f>AVERAGEIFS(Population!$C:$C,Population!$A:$A,Table1[[#This Row],[Year]],Population!$B:$B,Table1[[#This Row],[State]])</f>
        <v>523310</v>
      </c>
      <c r="G3541">
        <f>_xlfn.MAXIFS('Land and Water Area'!$B:$B,'Land and Water Area'!$A:$A,Datasheet!C3541)</f>
        <v>9217.2579999999998</v>
      </c>
      <c r="H3541">
        <f>_xlfn.MAXIFS('Land and Water Area'!$C:$C,'Land and Water Area'!$A:$A,Datasheet!C3541)</f>
        <v>397.935</v>
      </c>
    </row>
    <row r="3542" spans="1:8" x14ac:dyDescent="0.2">
      <c r="A3542">
        <v>1</v>
      </c>
      <c r="B3542">
        <v>1983</v>
      </c>
      <c r="C3542" t="s">
        <v>54</v>
      </c>
      <c r="D3542" t="s">
        <v>3</v>
      </c>
      <c r="E3542">
        <f>_xlfn.MAXIFS('CO2'!$D:$D,'CO2'!$A:$A,Table1[[#This Row],[Year]],'CO2'!$B:$B,Table1[[#This Row],[State]],'CO2'!$C:$C,Table1[[#This Row],[Sector]])</f>
        <v>4.41</v>
      </c>
      <c r="F3542">
        <f>AVERAGEIFS(Population!$C:$C,Population!$A:$A,Table1[[#This Row],[Year]],Population!$B:$B,Table1[[#This Row],[State]])</f>
        <v>5564676</v>
      </c>
      <c r="G3542">
        <f>_xlfn.MAXIFS('Land and Water Area'!$B:$B,'Land and Water Area'!$A:$A,Datasheet!C3542)</f>
        <v>39482.095000000001</v>
      </c>
      <c r="H3542">
        <f>_xlfn.MAXIFS('Land and Water Area'!$C:$C,'Land and Water Area'!$A:$A,Datasheet!C3542)</f>
        <v>3292.712</v>
      </c>
    </row>
    <row r="3543" spans="1:8" x14ac:dyDescent="0.2">
      <c r="A3543">
        <v>1</v>
      </c>
      <c r="B3543">
        <v>1983</v>
      </c>
      <c r="C3543" t="s">
        <v>54</v>
      </c>
      <c r="D3543" t="s">
        <v>4</v>
      </c>
      <c r="E3543">
        <f>_xlfn.MAXIFS('CO2'!$D:$D,'CO2'!$A:$A,Table1[[#This Row],[Year]],'CO2'!$B:$B,Table1[[#This Row],[State]],'CO2'!$C:$C,Table1[[#This Row],[Sector]])</f>
        <v>17.3</v>
      </c>
      <c r="F3543">
        <f>AVERAGEIFS(Population!$C:$C,Population!$A:$A,Table1[[#This Row],[Year]],Population!$B:$B,Table1[[#This Row],[State]])</f>
        <v>5564676</v>
      </c>
      <c r="G3543">
        <f>_xlfn.MAXIFS('Land and Water Area'!$B:$B,'Land and Water Area'!$A:$A,Datasheet!C3543)</f>
        <v>39482.095000000001</v>
      </c>
      <c r="H3543">
        <f>_xlfn.MAXIFS('Land and Water Area'!$C:$C,'Land and Water Area'!$A:$A,Datasheet!C3543)</f>
        <v>3292.712</v>
      </c>
    </row>
    <row r="3544" spans="1:8" x14ac:dyDescent="0.2">
      <c r="A3544">
        <v>1</v>
      </c>
      <c r="B3544">
        <v>1983</v>
      </c>
      <c r="C3544" t="s">
        <v>54</v>
      </c>
      <c r="D3544" t="s">
        <v>5</v>
      </c>
      <c r="E3544">
        <f>_xlfn.MAXIFS('CO2'!$D:$D,'CO2'!$A:$A,Table1[[#This Row],[Year]],'CO2'!$B:$B,Table1[[#This Row],[State]],'CO2'!$C:$C,Table1[[#This Row],[Sector]])</f>
        <v>15.84</v>
      </c>
      <c r="F3544">
        <f>AVERAGEIFS(Population!$C:$C,Population!$A:$A,Table1[[#This Row],[Year]],Population!$B:$B,Table1[[#This Row],[State]])</f>
        <v>5564676</v>
      </c>
      <c r="G3544">
        <f>_xlfn.MAXIFS('Land and Water Area'!$B:$B,'Land and Water Area'!$A:$A,Datasheet!C3544)</f>
        <v>39482.095000000001</v>
      </c>
      <c r="H3544">
        <f>_xlfn.MAXIFS('Land and Water Area'!$C:$C,'Land and Water Area'!$A:$A,Datasheet!C3544)</f>
        <v>3292.712</v>
      </c>
    </row>
    <row r="3545" spans="1:8" x14ac:dyDescent="0.2">
      <c r="A3545">
        <v>1</v>
      </c>
      <c r="B3545">
        <v>1983</v>
      </c>
      <c r="C3545" t="s">
        <v>54</v>
      </c>
      <c r="D3545" t="s">
        <v>6</v>
      </c>
      <c r="E3545">
        <f>_xlfn.MAXIFS('CO2'!$D:$D,'CO2'!$A:$A,Table1[[#This Row],[Year]],'CO2'!$B:$B,Table1[[#This Row],[State]],'CO2'!$C:$C,Table1[[#This Row],[Sector]])</f>
        <v>5.81</v>
      </c>
      <c r="F3545">
        <f>AVERAGEIFS(Population!$C:$C,Population!$A:$A,Table1[[#This Row],[Year]],Population!$B:$B,Table1[[#This Row],[State]])</f>
        <v>5564676</v>
      </c>
      <c r="G3545">
        <f>_xlfn.MAXIFS('Land and Water Area'!$B:$B,'Land and Water Area'!$A:$A,Datasheet!C3545)</f>
        <v>39482.095000000001</v>
      </c>
      <c r="H3545">
        <f>_xlfn.MAXIFS('Land and Water Area'!$C:$C,'Land and Water Area'!$A:$A,Datasheet!C3545)</f>
        <v>3292.712</v>
      </c>
    </row>
    <row r="3546" spans="1:8" x14ac:dyDescent="0.2">
      <c r="A3546">
        <v>1</v>
      </c>
      <c r="B3546">
        <v>1983</v>
      </c>
      <c r="C3546" t="s">
        <v>54</v>
      </c>
      <c r="D3546" t="s">
        <v>7</v>
      </c>
      <c r="E3546">
        <f>_xlfn.MAXIFS('CO2'!$D:$D,'CO2'!$A:$A,Table1[[#This Row],[Year]],'CO2'!$B:$B,Table1[[#This Row],[State]],'CO2'!$C:$C,Table1[[#This Row],[Sector]])</f>
        <v>33.9</v>
      </c>
      <c r="F3546">
        <f>AVERAGEIFS(Population!$C:$C,Population!$A:$A,Table1[[#This Row],[Year]],Population!$B:$B,Table1[[#This Row],[State]])</f>
        <v>5564676</v>
      </c>
      <c r="G3546">
        <f>_xlfn.MAXIFS('Land and Water Area'!$B:$B,'Land and Water Area'!$A:$A,Datasheet!C3546)</f>
        <v>39482.095000000001</v>
      </c>
      <c r="H3546">
        <f>_xlfn.MAXIFS('Land and Water Area'!$C:$C,'Land and Water Area'!$A:$A,Datasheet!C3546)</f>
        <v>3292.712</v>
      </c>
    </row>
    <row r="3547" spans="1:8" x14ac:dyDescent="0.2">
      <c r="A3547">
        <v>1</v>
      </c>
      <c r="B3547">
        <v>1983</v>
      </c>
      <c r="C3547" t="s">
        <v>55</v>
      </c>
      <c r="D3547" t="s">
        <v>3</v>
      </c>
      <c r="E3547">
        <f>_xlfn.MAXIFS('CO2'!$D:$D,'CO2'!$A:$A,Table1[[#This Row],[Year]],'CO2'!$B:$B,Table1[[#This Row],[State]],'CO2'!$C:$C,Table1[[#This Row],[Sector]])</f>
        <v>3.42</v>
      </c>
      <c r="F3547">
        <f>AVERAGEIFS(Population!$C:$C,Population!$A:$A,Table1[[#This Row],[Year]],Population!$B:$B,Table1[[#This Row],[State]])</f>
        <v>4300267</v>
      </c>
      <c r="G3547">
        <f>_xlfn.MAXIFS('Land and Water Area'!$B:$B,'Land and Water Area'!$A:$A,Datasheet!C3547)</f>
        <v>66455.433000000005</v>
      </c>
      <c r="H3547">
        <f>_xlfn.MAXIFS('Land and Water Area'!$C:$C,'Land and Water Area'!$A:$A,Datasheet!C3547)</f>
        <v>4845.17</v>
      </c>
    </row>
    <row r="3548" spans="1:8" x14ac:dyDescent="0.2">
      <c r="A3548">
        <v>1</v>
      </c>
      <c r="B3548">
        <v>1983</v>
      </c>
      <c r="C3548" t="s">
        <v>55</v>
      </c>
      <c r="D3548" t="s">
        <v>4</v>
      </c>
      <c r="E3548">
        <f>_xlfn.MAXIFS('CO2'!$D:$D,'CO2'!$A:$A,Table1[[#This Row],[Year]],'CO2'!$B:$B,Table1[[#This Row],[State]],'CO2'!$C:$C,Table1[[#This Row],[Sector]])</f>
        <v>6.63</v>
      </c>
      <c r="F3548">
        <f>AVERAGEIFS(Population!$C:$C,Population!$A:$A,Table1[[#This Row],[Year]],Population!$B:$B,Table1[[#This Row],[State]])</f>
        <v>4300267</v>
      </c>
      <c r="G3548">
        <f>_xlfn.MAXIFS('Land and Water Area'!$B:$B,'Land and Water Area'!$A:$A,Datasheet!C3548)</f>
        <v>66455.433000000005</v>
      </c>
      <c r="H3548">
        <f>_xlfn.MAXIFS('Land and Water Area'!$C:$C,'Land and Water Area'!$A:$A,Datasheet!C3548)</f>
        <v>4845.17</v>
      </c>
    </row>
    <row r="3549" spans="1:8" x14ac:dyDescent="0.2">
      <c r="A3549">
        <v>1</v>
      </c>
      <c r="B3549">
        <v>1983</v>
      </c>
      <c r="C3549" t="s">
        <v>55</v>
      </c>
      <c r="D3549" t="s">
        <v>5</v>
      </c>
      <c r="E3549">
        <f>_xlfn.MAXIFS('CO2'!$D:$D,'CO2'!$A:$A,Table1[[#This Row],[Year]],'CO2'!$B:$B,Table1[[#This Row],[State]],'CO2'!$C:$C,Table1[[#This Row],[Sector]])</f>
        <v>11.28</v>
      </c>
      <c r="F3549">
        <f>AVERAGEIFS(Population!$C:$C,Population!$A:$A,Table1[[#This Row],[Year]],Population!$B:$B,Table1[[#This Row],[State]])</f>
        <v>4300267</v>
      </c>
      <c r="G3549">
        <f>_xlfn.MAXIFS('Land and Water Area'!$B:$B,'Land and Water Area'!$A:$A,Datasheet!C3549)</f>
        <v>66455.433000000005</v>
      </c>
      <c r="H3549">
        <f>_xlfn.MAXIFS('Land and Water Area'!$C:$C,'Land and Water Area'!$A:$A,Datasheet!C3549)</f>
        <v>4845.17</v>
      </c>
    </row>
    <row r="3550" spans="1:8" x14ac:dyDescent="0.2">
      <c r="A3550">
        <v>1</v>
      </c>
      <c r="B3550">
        <v>1983</v>
      </c>
      <c r="C3550" t="s">
        <v>55</v>
      </c>
      <c r="D3550" t="s">
        <v>6</v>
      </c>
      <c r="E3550">
        <f>_xlfn.MAXIFS('CO2'!$D:$D,'CO2'!$A:$A,Table1[[#This Row],[Year]],'CO2'!$B:$B,Table1[[#This Row],[State]],'CO2'!$C:$C,Table1[[#This Row],[Sector]])</f>
        <v>2.88</v>
      </c>
      <c r="F3550">
        <f>AVERAGEIFS(Population!$C:$C,Population!$A:$A,Table1[[#This Row],[Year]],Population!$B:$B,Table1[[#This Row],[State]])</f>
        <v>4300267</v>
      </c>
      <c r="G3550">
        <f>_xlfn.MAXIFS('Land and Water Area'!$B:$B,'Land and Water Area'!$A:$A,Datasheet!C3550)</f>
        <v>66455.433000000005</v>
      </c>
      <c r="H3550">
        <f>_xlfn.MAXIFS('Land and Water Area'!$C:$C,'Land and Water Area'!$A:$A,Datasheet!C3550)</f>
        <v>4845.17</v>
      </c>
    </row>
    <row r="3551" spans="1:8" x14ac:dyDescent="0.2">
      <c r="A3551">
        <v>1</v>
      </c>
      <c r="B3551">
        <v>1983</v>
      </c>
      <c r="C3551" t="s">
        <v>55</v>
      </c>
      <c r="D3551" t="s">
        <v>7</v>
      </c>
      <c r="E3551">
        <f>_xlfn.MAXIFS('CO2'!$D:$D,'CO2'!$A:$A,Table1[[#This Row],[Year]],'CO2'!$B:$B,Table1[[#This Row],[State]],'CO2'!$C:$C,Table1[[#This Row],[Sector]])</f>
        <v>26.1</v>
      </c>
      <c r="F3551">
        <f>AVERAGEIFS(Population!$C:$C,Population!$A:$A,Table1[[#This Row],[Year]],Population!$B:$B,Table1[[#This Row],[State]])</f>
        <v>4300267</v>
      </c>
      <c r="G3551">
        <f>_xlfn.MAXIFS('Land and Water Area'!$B:$B,'Land and Water Area'!$A:$A,Datasheet!C3551)</f>
        <v>66455.433000000005</v>
      </c>
      <c r="H3551">
        <f>_xlfn.MAXIFS('Land and Water Area'!$C:$C,'Land and Water Area'!$A:$A,Datasheet!C3551)</f>
        <v>4845.17</v>
      </c>
    </row>
    <row r="3552" spans="1:8" x14ac:dyDescent="0.2">
      <c r="A3552">
        <v>1</v>
      </c>
      <c r="B3552">
        <v>1983</v>
      </c>
      <c r="C3552" t="s">
        <v>56</v>
      </c>
      <c r="D3552" t="s">
        <v>3</v>
      </c>
      <c r="E3552">
        <f>_xlfn.MAXIFS('CO2'!$D:$D,'CO2'!$A:$A,Table1[[#This Row],[Year]],'CO2'!$B:$B,Table1[[#This Row],[State]],'CO2'!$C:$C,Table1[[#This Row],[Sector]])</f>
        <v>1.78</v>
      </c>
      <c r="F3552">
        <f>AVERAGEIFS(Population!$C:$C,Population!$A:$A,Table1[[#This Row],[Year]],Population!$B:$B,Table1[[#This Row],[State]])</f>
        <v>632433</v>
      </c>
      <c r="G3552">
        <f>_xlfn.MAXIFS('Land and Water Area'!$B:$B,'Land and Water Area'!$A:$A,Datasheet!C3552)</f>
        <v>61.125999999999998</v>
      </c>
      <c r="H3552">
        <f>_xlfn.MAXIFS('Land and Water Area'!$C:$C,'Land and Water Area'!$A:$A,Datasheet!C3552)</f>
        <v>7.2240000000000002</v>
      </c>
    </row>
    <row r="3553" spans="1:8" x14ac:dyDescent="0.2">
      <c r="A3553">
        <v>1</v>
      </c>
      <c r="B3553">
        <v>1983</v>
      </c>
      <c r="C3553" t="s">
        <v>56</v>
      </c>
      <c r="D3553" t="s">
        <v>4</v>
      </c>
      <c r="E3553">
        <f>_xlfn.MAXIFS('CO2'!$D:$D,'CO2'!$A:$A,Table1[[#This Row],[Year]],'CO2'!$B:$B,Table1[[#This Row],[State]],'CO2'!$C:$C,Table1[[#This Row],[Sector]])</f>
        <v>0.27</v>
      </c>
      <c r="F3553">
        <f>AVERAGEIFS(Population!$C:$C,Population!$A:$A,Table1[[#This Row],[Year]],Population!$B:$B,Table1[[#This Row],[State]])</f>
        <v>632433</v>
      </c>
      <c r="G3553">
        <f>_xlfn.MAXIFS('Land and Water Area'!$B:$B,'Land and Water Area'!$A:$A,Datasheet!C3553)</f>
        <v>61.125999999999998</v>
      </c>
      <c r="H3553">
        <f>_xlfn.MAXIFS('Land and Water Area'!$C:$C,'Land and Water Area'!$A:$A,Datasheet!C3553)</f>
        <v>7.2240000000000002</v>
      </c>
    </row>
    <row r="3554" spans="1:8" x14ac:dyDescent="0.2">
      <c r="A3554">
        <v>1</v>
      </c>
      <c r="B3554">
        <v>1983</v>
      </c>
      <c r="C3554" t="s">
        <v>56</v>
      </c>
      <c r="D3554" t="s">
        <v>5</v>
      </c>
      <c r="E3554">
        <f>_xlfn.MAXIFS('CO2'!$D:$D,'CO2'!$A:$A,Table1[[#This Row],[Year]],'CO2'!$B:$B,Table1[[#This Row],[State]],'CO2'!$C:$C,Table1[[#This Row],[Sector]])</f>
        <v>0.02</v>
      </c>
      <c r="F3554">
        <f>AVERAGEIFS(Population!$C:$C,Population!$A:$A,Table1[[#This Row],[Year]],Population!$B:$B,Table1[[#This Row],[State]])</f>
        <v>632433</v>
      </c>
      <c r="G3554">
        <f>_xlfn.MAXIFS('Land and Water Area'!$B:$B,'Land and Water Area'!$A:$A,Datasheet!C3554)</f>
        <v>61.125999999999998</v>
      </c>
      <c r="H3554">
        <f>_xlfn.MAXIFS('Land and Water Area'!$C:$C,'Land and Water Area'!$A:$A,Datasheet!C3554)</f>
        <v>7.2240000000000002</v>
      </c>
    </row>
    <row r="3555" spans="1:8" x14ac:dyDescent="0.2">
      <c r="A3555">
        <v>1</v>
      </c>
      <c r="B3555">
        <v>1983</v>
      </c>
      <c r="C3555" t="s">
        <v>56</v>
      </c>
      <c r="D3555" t="s">
        <v>6</v>
      </c>
      <c r="E3555">
        <f>_xlfn.MAXIFS('CO2'!$D:$D,'CO2'!$A:$A,Table1[[#This Row],[Year]],'CO2'!$B:$B,Table1[[#This Row],[State]],'CO2'!$C:$C,Table1[[#This Row],[Sector]])</f>
        <v>0.98</v>
      </c>
      <c r="F3555">
        <f>AVERAGEIFS(Population!$C:$C,Population!$A:$A,Table1[[#This Row],[Year]],Population!$B:$B,Table1[[#This Row],[State]])</f>
        <v>632433</v>
      </c>
      <c r="G3555">
        <f>_xlfn.MAXIFS('Land and Water Area'!$B:$B,'Land and Water Area'!$A:$A,Datasheet!C3555)</f>
        <v>61.125999999999998</v>
      </c>
      <c r="H3555">
        <f>_xlfn.MAXIFS('Land and Water Area'!$C:$C,'Land and Water Area'!$A:$A,Datasheet!C3555)</f>
        <v>7.2240000000000002</v>
      </c>
    </row>
    <row r="3556" spans="1:8" x14ac:dyDescent="0.2">
      <c r="A3556">
        <v>1</v>
      </c>
      <c r="B3556">
        <v>1983</v>
      </c>
      <c r="C3556" t="s">
        <v>56</v>
      </c>
      <c r="D3556" t="s">
        <v>7</v>
      </c>
      <c r="E3556">
        <f>_xlfn.MAXIFS('CO2'!$D:$D,'CO2'!$A:$A,Table1[[#This Row],[Year]],'CO2'!$B:$B,Table1[[#This Row],[State]],'CO2'!$C:$C,Table1[[#This Row],[Sector]])</f>
        <v>1.98</v>
      </c>
      <c r="F3556">
        <f>AVERAGEIFS(Population!$C:$C,Population!$A:$A,Table1[[#This Row],[Year]],Population!$B:$B,Table1[[#This Row],[State]])</f>
        <v>632433</v>
      </c>
      <c r="G3556">
        <f>_xlfn.MAXIFS('Land and Water Area'!$B:$B,'Land and Water Area'!$A:$A,Datasheet!C3556)</f>
        <v>61.125999999999998</v>
      </c>
      <c r="H3556">
        <f>_xlfn.MAXIFS('Land and Water Area'!$C:$C,'Land and Water Area'!$A:$A,Datasheet!C3556)</f>
        <v>7.2240000000000002</v>
      </c>
    </row>
    <row r="3557" spans="1:8" x14ac:dyDescent="0.2">
      <c r="A3557">
        <v>1</v>
      </c>
      <c r="B3557">
        <v>1983</v>
      </c>
      <c r="C3557" t="s">
        <v>57</v>
      </c>
      <c r="D3557" t="s">
        <v>3</v>
      </c>
      <c r="E3557">
        <f>_xlfn.MAXIFS('CO2'!$D:$D,'CO2'!$A:$A,Table1[[#This Row],[Year]],'CO2'!$B:$B,Table1[[#This Row],[State]],'CO2'!$C:$C,Table1[[#This Row],[Sector]])</f>
        <v>1.87</v>
      </c>
      <c r="F3557">
        <f>AVERAGEIFS(Population!$C:$C,Population!$A:$A,Table1[[#This Row],[Year]],Population!$B:$B,Table1[[#This Row],[State]])</f>
        <v>1945096</v>
      </c>
      <c r="G3557">
        <f>_xlfn.MAXIFS('Land and Water Area'!$B:$B,'Land and Water Area'!$A:$A,Datasheet!C3557)</f>
        <v>24041.234</v>
      </c>
      <c r="H3557">
        <f>_xlfn.MAXIFS('Land and Water Area'!$C:$C,'Land and Water Area'!$A:$A,Datasheet!C3557)</f>
        <v>188.80799999999999</v>
      </c>
    </row>
    <row r="3558" spans="1:8" x14ac:dyDescent="0.2">
      <c r="A3558">
        <v>1</v>
      </c>
      <c r="B3558">
        <v>1983</v>
      </c>
      <c r="C3558" t="s">
        <v>57</v>
      </c>
      <c r="D3558" t="s">
        <v>4</v>
      </c>
      <c r="E3558">
        <f>_xlfn.MAXIFS('CO2'!$D:$D,'CO2'!$A:$A,Table1[[#This Row],[Year]],'CO2'!$B:$B,Table1[[#This Row],[State]],'CO2'!$C:$C,Table1[[#This Row],[Sector]])</f>
        <v>68.290000000000006</v>
      </c>
      <c r="F3558">
        <f>AVERAGEIFS(Population!$C:$C,Population!$A:$A,Table1[[#This Row],[Year]],Population!$B:$B,Table1[[#This Row],[State]])</f>
        <v>1945096</v>
      </c>
      <c r="G3558">
        <f>_xlfn.MAXIFS('Land and Water Area'!$B:$B,'Land and Water Area'!$A:$A,Datasheet!C3558)</f>
        <v>24041.234</v>
      </c>
      <c r="H3558">
        <f>_xlfn.MAXIFS('Land and Water Area'!$C:$C,'Land and Water Area'!$A:$A,Datasheet!C3558)</f>
        <v>188.80799999999999</v>
      </c>
    </row>
    <row r="3559" spans="1:8" x14ac:dyDescent="0.2">
      <c r="A3559">
        <v>1</v>
      </c>
      <c r="B3559">
        <v>1983</v>
      </c>
      <c r="C3559" t="s">
        <v>57</v>
      </c>
      <c r="D3559" t="s">
        <v>5</v>
      </c>
      <c r="E3559">
        <f>_xlfn.MAXIFS('CO2'!$D:$D,'CO2'!$A:$A,Table1[[#This Row],[Year]],'CO2'!$B:$B,Table1[[#This Row],[State]],'CO2'!$C:$C,Table1[[#This Row],[Sector]])</f>
        <v>14.19</v>
      </c>
      <c r="F3559">
        <f>AVERAGEIFS(Population!$C:$C,Population!$A:$A,Table1[[#This Row],[Year]],Population!$B:$B,Table1[[#This Row],[State]])</f>
        <v>1945096</v>
      </c>
      <c r="G3559">
        <f>_xlfn.MAXIFS('Land and Water Area'!$B:$B,'Land and Water Area'!$A:$A,Datasheet!C3559)</f>
        <v>24041.234</v>
      </c>
      <c r="H3559">
        <f>_xlfn.MAXIFS('Land and Water Area'!$C:$C,'Land and Water Area'!$A:$A,Datasheet!C3559)</f>
        <v>188.80799999999999</v>
      </c>
    </row>
    <row r="3560" spans="1:8" x14ac:dyDescent="0.2">
      <c r="A3560">
        <v>1</v>
      </c>
      <c r="B3560">
        <v>1983</v>
      </c>
      <c r="C3560" t="s">
        <v>57</v>
      </c>
      <c r="D3560" t="s">
        <v>6</v>
      </c>
      <c r="E3560">
        <f>_xlfn.MAXIFS('CO2'!$D:$D,'CO2'!$A:$A,Table1[[#This Row],[Year]],'CO2'!$B:$B,Table1[[#This Row],[State]],'CO2'!$C:$C,Table1[[#This Row],[Sector]])</f>
        <v>2.68</v>
      </c>
      <c r="F3560">
        <f>AVERAGEIFS(Population!$C:$C,Population!$A:$A,Table1[[#This Row],[Year]],Population!$B:$B,Table1[[#This Row],[State]])</f>
        <v>1945096</v>
      </c>
      <c r="G3560">
        <f>_xlfn.MAXIFS('Land and Water Area'!$B:$B,'Land and Water Area'!$A:$A,Datasheet!C3560)</f>
        <v>24041.234</v>
      </c>
      <c r="H3560">
        <f>_xlfn.MAXIFS('Land and Water Area'!$C:$C,'Land and Water Area'!$A:$A,Datasheet!C3560)</f>
        <v>188.80799999999999</v>
      </c>
    </row>
    <row r="3561" spans="1:8" x14ac:dyDescent="0.2">
      <c r="A3561">
        <v>1</v>
      </c>
      <c r="B3561">
        <v>1983</v>
      </c>
      <c r="C3561" t="s">
        <v>57</v>
      </c>
      <c r="D3561" t="s">
        <v>7</v>
      </c>
      <c r="E3561">
        <f>_xlfn.MAXIFS('CO2'!$D:$D,'CO2'!$A:$A,Table1[[#This Row],[Year]],'CO2'!$B:$B,Table1[[#This Row],[State]],'CO2'!$C:$C,Table1[[#This Row],[Sector]])</f>
        <v>10.37</v>
      </c>
      <c r="F3561">
        <f>AVERAGEIFS(Population!$C:$C,Population!$A:$A,Table1[[#This Row],[Year]],Population!$B:$B,Table1[[#This Row],[State]])</f>
        <v>1945096</v>
      </c>
      <c r="G3561">
        <f>_xlfn.MAXIFS('Land and Water Area'!$B:$B,'Land and Water Area'!$A:$A,Datasheet!C3561)</f>
        <v>24041.234</v>
      </c>
      <c r="H3561">
        <f>_xlfn.MAXIFS('Land and Water Area'!$C:$C,'Land and Water Area'!$A:$A,Datasheet!C3561)</f>
        <v>188.80799999999999</v>
      </c>
    </row>
    <row r="3562" spans="1:8" x14ac:dyDescent="0.2">
      <c r="A3562">
        <v>1</v>
      </c>
      <c r="B3562">
        <v>1983</v>
      </c>
      <c r="C3562" t="s">
        <v>58</v>
      </c>
      <c r="D3562" t="s">
        <v>3</v>
      </c>
      <c r="E3562">
        <f>_xlfn.MAXIFS('CO2'!$D:$D,'CO2'!$A:$A,Table1[[#This Row],[Year]],'CO2'!$B:$B,Table1[[#This Row],[State]],'CO2'!$C:$C,Table1[[#This Row],[Sector]])</f>
        <v>5.56</v>
      </c>
      <c r="F3562">
        <f>AVERAGEIFS(Population!$C:$C,Population!$A:$A,Table1[[#This Row],[Year]],Population!$B:$B,Table1[[#This Row],[State]])</f>
        <v>4721428</v>
      </c>
      <c r="G3562">
        <f>_xlfn.MAXIFS('Land and Water Area'!$B:$B,'Land and Water Area'!$A:$A,Datasheet!C3562)</f>
        <v>54167.286</v>
      </c>
      <c r="H3562">
        <f>_xlfn.MAXIFS('Land and Water Area'!$C:$C,'Land and Water Area'!$A:$A,Datasheet!C3562)</f>
        <v>11329.425999999999</v>
      </c>
    </row>
    <row r="3563" spans="1:8" x14ac:dyDescent="0.2">
      <c r="A3563">
        <v>1</v>
      </c>
      <c r="B3563">
        <v>1983</v>
      </c>
      <c r="C3563" t="s">
        <v>58</v>
      </c>
      <c r="D3563" t="s">
        <v>4</v>
      </c>
      <c r="E3563">
        <f>_xlfn.MAXIFS('CO2'!$D:$D,'CO2'!$A:$A,Table1[[#This Row],[Year]],'CO2'!$B:$B,Table1[[#This Row],[State]],'CO2'!$C:$C,Table1[[#This Row],[Sector]])</f>
        <v>28.83</v>
      </c>
      <c r="F3563">
        <f>AVERAGEIFS(Population!$C:$C,Population!$A:$A,Table1[[#This Row],[Year]],Population!$B:$B,Table1[[#This Row],[State]])</f>
        <v>4721428</v>
      </c>
      <c r="G3563">
        <f>_xlfn.MAXIFS('Land and Water Area'!$B:$B,'Land and Water Area'!$A:$A,Datasheet!C3563)</f>
        <v>54167.286</v>
      </c>
      <c r="H3563">
        <f>_xlfn.MAXIFS('Land and Water Area'!$C:$C,'Land and Water Area'!$A:$A,Datasheet!C3563)</f>
        <v>11329.425999999999</v>
      </c>
    </row>
    <row r="3564" spans="1:8" x14ac:dyDescent="0.2">
      <c r="A3564">
        <v>1</v>
      </c>
      <c r="B3564">
        <v>1983</v>
      </c>
      <c r="C3564" t="s">
        <v>58</v>
      </c>
      <c r="D3564" t="s">
        <v>5</v>
      </c>
      <c r="E3564">
        <f>_xlfn.MAXIFS('CO2'!$D:$D,'CO2'!$A:$A,Table1[[#This Row],[Year]],'CO2'!$B:$B,Table1[[#This Row],[State]],'CO2'!$C:$C,Table1[[#This Row],[Sector]])</f>
        <v>13.59</v>
      </c>
      <c r="F3564">
        <f>AVERAGEIFS(Population!$C:$C,Population!$A:$A,Table1[[#This Row],[Year]],Population!$B:$B,Table1[[#This Row],[State]])</f>
        <v>4721428</v>
      </c>
      <c r="G3564">
        <f>_xlfn.MAXIFS('Land and Water Area'!$B:$B,'Land and Water Area'!$A:$A,Datasheet!C3564)</f>
        <v>54167.286</v>
      </c>
      <c r="H3564">
        <f>_xlfn.MAXIFS('Land and Water Area'!$C:$C,'Land and Water Area'!$A:$A,Datasheet!C3564)</f>
        <v>11329.425999999999</v>
      </c>
    </row>
    <row r="3565" spans="1:8" x14ac:dyDescent="0.2">
      <c r="A3565">
        <v>1</v>
      </c>
      <c r="B3565">
        <v>1983</v>
      </c>
      <c r="C3565" t="s">
        <v>58</v>
      </c>
      <c r="D3565" t="s">
        <v>6</v>
      </c>
      <c r="E3565">
        <f>_xlfn.MAXIFS('CO2'!$D:$D,'CO2'!$A:$A,Table1[[#This Row],[Year]],'CO2'!$B:$B,Table1[[#This Row],[State]],'CO2'!$C:$C,Table1[[#This Row],[Sector]])</f>
        <v>9.0399999999999991</v>
      </c>
      <c r="F3565">
        <f>AVERAGEIFS(Population!$C:$C,Population!$A:$A,Table1[[#This Row],[Year]],Population!$B:$B,Table1[[#This Row],[State]])</f>
        <v>4721428</v>
      </c>
      <c r="G3565">
        <f>_xlfn.MAXIFS('Land and Water Area'!$B:$B,'Land and Water Area'!$A:$A,Datasheet!C3565)</f>
        <v>54167.286</v>
      </c>
      <c r="H3565">
        <f>_xlfn.MAXIFS('Land and Water Area'!$C:$C,'Land and Water Area'!$A:$A,Datasheet!C3565)</f>
        <v>11329.425999999999</v>
      </c>
    </row>
    <row r="3566" spans="1:8" x14ac:dyDescent="0.2">
      <c r="A3566">
        <v>1</v>
      </c>
      <c r="B3566">
        <v>1983</v>
      </c>
      <c r="C3566" t="s">
        <v>58</v>
      </c>
      <c r="D3566" t="s">
        <v>7</v>
      </c>
      <c r="E3566">
        <f>_xlfn.MAXIFS('CO2'!$D:$D,'CO2'!$A:$A,Table1[[#This Row],[Year]],'CO2'!$B:$B,Table1[[#This Row],[State]],'CO2'!$C:$C,Table1[[#This Row],[Sector]])</f>
        <v>21.71</v>
      </c>
      <c r="F3566">
        <f>AVERAGEIFS(Population!$C:$C,Population!$A:$A,Table1[[#This Row],[Year]],Population!$B:$B,Table1[[#This Row],[State]])</f>
        <v>4721428</v>
      </c>
      <c r="G3566">
        <f>_xlfn.MAXIFS('Land and Water Area'!$B:$B,'Land and Water Area'!$A:$A,Datasheet!C3566)</f>
        <v>54167.286</v>
      </c>
      <c r="H3566">
        <f>_xlfn.MAXIFS('Land and Water Area'!$C:$C,'Land and Water Area'!$A:$A,Datasheet!C3566)</f>
        <v>11329.425999999999</v>
      </c>
    </row>
    <row r="3567" spans="1:8" x14ac:dyDescent="0.2">
      <c r="A3567">
        <v>1</v>
      </c>
      <c r="B3567">
        <v>1983</v>
      </c>
      <c r="C3567" t="s">
        <v>59</v>
      </c>
      <c r="D3567" t="s">
        <v>3</v>
      </c>
      <c r="E3567">
        <f>_xlfn.MAXIFS('CO2'!$D:$D,'CO2'!$A:$A,Table1[[#This Row],[Year]],'CO2'!$B:$B,Table1[[#This Row],[State]],'CO2'!$C:$C,Table1[[#This Row],[Sector]])</f>
        <v>0.95</v>
      </c>
      <c r="F3567">
        <f>AVERAGEIFS(Population!$C:$C,Population!$A:$A,Table1[[#This Row],[Year]],Population!$B:$B,Table1[[#This Row],[State]])</f>
        <v>510350</v>
      </c>
      <c r="G3567">
        <f>_xlfn.MAXIFS('Land and Water Area'!$B:$B,'Land and Water Area'!$A:$A,Datasheet!C3567)</f>
        <v>97088.542000000001</v>
      </c>
      <c r="H3567">
        <f>_xlfn.MAXIFS('Land and Water Area'!$C:$C,'Land and Water Area'!$A:$A,Datasheet!C3567)</f>
        <v>721.26099999999997</v>
      </c>
    </row>
    <row r="3568" spans="1:8" x14ac:dyDescent="0.2">
      <c r="A3568">
        <v>1</v>
      </c>
      <c r="B3568">
        <v>1983</v>
      </c>
      <c r="C3568" t="s">
        <v>59</v>
      </c>
      <c r="D3568" t="s">
        <v>4</v>
      </c>
      <c r="E3568">
        <f>_xlfn.MAXIFS('CO2'!$D:$D,'CO2'!$A:$A,Table1[[#This Row],[Year]],'CO2'!$B:$B,Table1[[#This Row],[State]],'CO2'!$C:$C,Table1[[#This Row],[Sector]])</f>
        <v>26.78</v>
      </c>
      <c r="F3568">
        <f>AVERAGEIFS(Population!$C:$C,Population!$A:$A,Table1[[#This Row],[Year]],Population!$B:$B,Table1[[#This Row],[State]])</f>
        <v>510350</v>
      </c>
      <c r="G3568">
        <f>_xlfn.MAXIFS('Land and Water Area'!$B:$B,'Land and Water Area'!$A:$A,Datasheet!C3568)</f>
        <v>97088.542000000001</v>
      </c>
      <c r="H3568">
        <f>_xlfn.MAXIFS('Land and Water Area'!$C:$C,'Land and Water Area'!$A:$A,Datasheet!C3568)</f>
        <v>721.26099999999997</v>
      </c>
    </row>
    <row r="3569" spans="1:8" x14ac:dyDescent="0.2">
      <c r="A3569">
        <v>1</v>
      </c>
      <c r="B3569">
        <v>1983</v>
      </c>
      <c r="C3569" t="s">
        <v>59</v>
      </c>
      <c r="D3569" t="s">
        <v>5</v>
      </c>
      <c r="E3569">
        <f>_xlfn.MAXIFS('CO2'!$D:$D,'CO2'!$A:$A,Table1[[#This Row],[Year]],'CO2'!$B:$B,Table1[[#This Row],[State]],'CO2'!$C:$C,Table1[[#This Row],[Sector]])</f>
        <v>8.5500000000000007</v>
      </c>
      <c r="F3569">
        <f>AVERAGEIFS(Population!$C:$C,Population!$A:$A,Table1[[#This Row],[Year]],Population!$B:$B,Table1[[#This Row],[State]])</f>
        <v>510350</v>
      </c>
      <c r="G3569">
        <f>_xlfn.MAXIFS('Land and Water Area'!$B:$B,'Land and Water Area'!$A:$A,Datasheet!C3569)</f>
        <v>97088.542000000001</v>
      </c>
      <c r="H3569">
        <f>_xlfn.MAXIFS('Land and Water Area'!$C:$C,'Land and Water Area'!$A:$A,Datasheet!C3569)</f>
        <v>721.26099999999997</v>
      </c>
    </row>
    <row r="3570" spans="1:8" x14ac:dyDescent="0.2">
      <c r="A3570">
        <v>1</v>
      </c>
      <c r="B3570">
        <v>1983</v>
      </c>
      <c r="C3570" t="s">
        <v>59</v>
      </c>
      <c r="D3570" t="s">
        <v>6</v>
      </c>
      <c r="E3570">
        <f>_xlfn.MAXIFS('CO2'!$D:$D,'CO2'!$A:$A,Table1[[#This Row],[Year]],'CO2'!$B:$B,Table1[[#This Row],[State]],'CO2'!$C:$C,Table1[[#This Row],[Sector]])</f>
        <v>1.1599999999999999</v>
      </c>
      <c r="F3570">
        <f>AVERAGEIFS(Population!$C:$C,Population!$A:$A,Table1[[#This Row],[Year]],Population!$B:$B,Table1[[#This Row],[State]])</f>
        <v>510350</v>
      </c>
      <c r="G3570">
        <f>_xlfn.MAXIFS('Land and Water Area'!$B:$B,'Land and Water Area'!$A:$A,Datasheet!C3570)</f>
        <v>97088.542000000001</v>
      </c>
      <c r="H3570">
        <f>_xlfn.MAXIFS('Land and Water Area'!$C:$C,'Land and Water Area'!$A:$A,Datasheet!C3570)</f>
        <v>721.26099999999997</v>
      </c>
    </row>
    <row r="3571" spans="1:8" x14ac:dyDescent="0.2">
      <c r="A3571">
        <v>1</v>
      </c>
      <c r="B3571">
        <v>1983</v>
      </c>
      <c r="C3571" t="s">
        <v>59</v>
      </c>
      <c r="D3571" t="s">
        <v>7</v>
      </c>
      <c r="E3571">
        <f>_xlfn.MAXIFS('CO2'!$D:$D,'CO2'!$A:$A,Table1[[#This Row],[Year]],'CO2'!$B:$B,Table1[[#This Row],[State]],'CO2'!$C:$C,Table1[[#This Row],[Sector]])</f>
        <v>4.6900000000000004</v>
      </c>
      <c r="F3571">
        <f>AVERAGEIFS(Population!$C:$C,Population!$A:$A,Table1[[#This Row],[Year]],Population!$B:$B,Table1[[#This Row],[State]])</f>
        <v>510350</v>
      </c>
      <c r="G3571">
        <f>_xlfn.MAXIFS('Land and Water Area'!$B:$B,'Land and Water Area'!$A:$A,Datasheet!C3571)</f>
        <v>97088.542000000001</v>
      </c>
      <c r="H3571">
        <f>_xlfn.MAXIFS('Land and Water Area'!$C:$C,'Land and Water Area'!$A:$A,Datasheet!C3571)</f>
        <v>721.26099999999997</v>
      </c>
    </row>
    <row r="3572" spans="1:8" x14ac:dyDescent="0.2">
      <c r="A3572">
        <v>1</v>
      </c>
      <c r="B3572">
        <v>1984</v>
      </c>
      <c r="C3572" t="s">
        <v>9</v>
      </c>
      <c r="D3572" t="s">
        <v>3</v>
      </c>
      <c r="E3572">
        <f>_xlfn.MAXIFS('CO2'!$D:$D,'CO2'!$A:$A,Table1[[#This Row],[Year]],'CO2'!$B:$B,Table1[[#This Row],[State]],'CO2'!$C:$C,Table1[[#This Row],[Sector]])</f>
        <v>2.36</v>
      </c>
      <c r="F3572">
        <f>AVERAGEIFS(Population!$C:$C,Population!$A:$A,Table1[[#This Row],[Year]],Population!$B:$B,Table1[[#This Row],[State]])</f>
        <v>3951766</v>
      </c>
      <c r="G3572">
        <f>_xlfn.MAXIFS('Land and Water Area'!$B:$B,'Land and Water Area'!$A:$A,Datasheet!C3572)</f>
        <v>50650.834000000003</v>
      </c>
      <c r="H3572">
        <f>_xlfn.MAXIFS('Land and Water Area'!$C:$C,'Land and Water Area'!$A:$A,Datasheet!C3572)</f>
        <v>1769.2439999999999</v>
      </c>
    </row>
    <row r="3573" spans="1:8" x14ac:dyDescent="0.2">
      <c r="A3573">
        <v>1</v>
      </c>
      <c r="B3573">
        <v>1984</v>
      </c>
      <c r="C3573" t="s">
        <v>9</v>
      </c>
      <c r="D3573" t="s">
        <v>4</v>
      </c>
      <c r="E3573">
        <f>_xlfn.MAXIFS('CO2'!$D:$D,'CO2'!$A:$A,Table1[[#This Row],[Year]],'CO2'!$B:$B,Table1[[#This Row],[State]],'CO2'!$C:$C,Table1[[#This Row],[Sector]])</f>
        <v>40.75</v>
      </c>
      <c r="F3573">
        <f>AVERAGEIFS(Population!$C:$C,Population!$A:$A,Table1[[#This Row],[Year]],Population!$B:$B,Table1[[#This Row],[State]])</f>
        <v>3951766</v>
      </c>
      <c r="G3573">
        <f>_xlfn.MAXIFS('Land and Water Area'!$B:$B,'Land and Water Area'!$A:$A,Datasheet!C3573)</f>
        <v>50650.834000000003</v>
      </c>
      <c r="H3573">
        <f>_xlfn.MAXIFS('Land and Water Area'!$C:$C,'Land and Water Area'!$A:$A,Datasheet!C3573)</f>
        <v>1769.2439999999999</v>
      </c>
    </row>
    <row r="3574" spans="1:8" x14ac:dyDescent="0.2">
      <c r="A3574">
        <v>1</v>
      </c>
      <c r="B3574">
        <v>1984</v>
      </c>
      <c r="C3574" t="s">
        <v>9</v>
      </c>
      <c r="D3574" t="s">
        <v>5</v>
      </c>
      <c r="E3574">
        <f>_xlfn.MAXIFS('CO2'!$D:$D,'CO2'!$A:$A,Table1[[#This Row],[Year]],'CO2'!$B:$B,Table1[[#This Row],[State]],'CO2'!$C:$C,Table1[[#This Row],[Sector]])</f>
        <v>25.06</v>
      </c>
      <c r="F3574">
        <f>AVERAGEIFS(Population!$C:$C,Population!$A:$A,Table1[[#This Row],[Year]],Population!$B:$B,Table1[[#This Row],[State]])</f>
        <v>3951766</v>
      </c>
      <c r="G3574">
        <f>_xlfn.MAXIFS('Land and Water Area'!$B:$B,'Land and Water Area'!$A:$A,Datasheet!C3574)</f>
        <v>50650.834000000003</v>
      </c>
      <c r="H3574">
        <f>_xlfn.MAXIFS('Land and Water Area'!$C:$C,'Land and Water Area'!$A:$A,Datasheet!C3574)</f>
        <v>1769.2439999999999</v>
      </c>
    </row>
    <row r="3575" spans="1:8" x14ac:dyDescent="0.2">
      <c r="A3575">
        <v>1</v>
      </c>
      <c r="B3575">
        <v>1984</v>
      </c>
      <c r="C3575" t="s">
        <v>9</v>
      </c>
      <c r="D3575" t="s">
        <v>6</v>
      </c>
      <c r="E3575">
        <f>_xlfn.MAXIFS('CO2'!$D:$D,'CO2'!$A:$A,Table1[[#This Row],[Year]],'CO2'!$B:$B,Table1[[#This Row],[State]],'CO2'!$C:$C,Table1[[#This Row],[Sector]])</f>
        <v>3.29</v>
      </c>
      <c r="F3575">
        <f>AVERAGEIFS(Population!$C:$C,Population!$A:$A,Table1[[#This Row],[Year]],Population!$B:$B,Table1[[#This Row],[State]])</f>
        <v>3951766</v>
      </c>
      <c r="G3575">
        <f>_xlfn.MAXIFS('Land and Water Area'!$B:$B,'Land and Water Area'!$A:$A,Datasheet!C3575)</f>
        <v>50650.834000000003</v>
      </c>
      <c r="H3575">
        <f>_xlfn.MAXIFS('Land and Water Area'!$C:$C,'Land and Water Area'!$A:$A,Datasheet!C3575)</f>
        <v>1769.2439999999999</v>
      </c>
    </row>
    <row r="3576" spans="1:8" x14ac:dyDescent="0.2">
      <c r="A3576">
        <v>1</v>
      </c>
      <c r="B3576">
        <v>1984</v>
      </c>
      <c r="C3576" t="s">
        <v>9</v>
      </c>
      <c r="D3576" t="s">
        <v>7</v>
      </c>
      <c r="E3576">
        <f>_xlfn.MAXIFS('CO2'!$D:$D,'CO2'!$A:$A,Table1[[#This Row],[Year]],'CO2'!$B:$B,Table1[[#This Row],[State]],'CO2'!$C:$C,Table1[[#This Row],[Sector]])</f>
        <v>23.86</v>
      </c>
      <c r="F3576">
        <f>AVERAGEIFS(Population!$C:$C,Population!$A:$A,Table1[[#This Row],[Year]],Population!$B:$B,Table1[[#This Row],[State]])</f>
        <v>3951766</v>
      </c>
      <c r="G3576">
        <f>_xlfn.MAXIFS('Land and Water Area'!$B:$B,'Land and Water Area'!$A:$A,Datasheet!C3576)</f>
        <v>50650.834000000003</v>
      </c>
      <c r="H3576">
        <f>_xlfn.MAXIFS('Land and Water Area'!$C:$C,'Land and Water Area'!$A:$A,Datasheet!C3576)</f>
        <v>1769.2439999999999</v>
      </c>
    </row>
    <row r="3577" spans="1:8" x14ac:dyDescent="0.2">
      <c r="A3577">
        <v>1</v>
      </c>
      <c r="B3577">
        <v>1984</v>
      </c>
      <c r="C3577" t="s">
        <v>10</v>
      </c>
      <c r="D3577" t="s">
        <v>3</v>
      </c>
      <c r="E3577">
        <f>_xlfn.MAXIFS('CO2'!$D:$D,'CO2'!$A:$A,Table1[[#This Row],[Year]],'CO2'!$B:$B,Table1[[#This Row],[State]],'CO2'!$C:$C,Table1[[#This Row],[Sector]])</f>
        <v>2.5499999999999998</v>
      </c>
      <c r="F3577">
        <f>AVERAGEIFS(Population!$C:$C,Population!$A:$A,Table1[[#This Row],[Year]],Population!$B:$B,Table1[[#This Row],[State]])</f>
        <v>513697</v>
      </c>
      <c r="G3577">
        <f>_xlfn.MAXIFS('Land and Water Area'!$B:$B,'Land and Water Area'!$A:$A,Datasheet!C3577)</f>
        <v>571051.64099999995</v>
      </c>
      <c r="H3577">
        <f>_xlfn.MAXIFS('Land and Water Area'!$C:$C,'Land and Water Area'!$A:$A,Datasheet!C3577)</f>
        <v>94729.05</v>
      </c>
    </row>
    <row r="3578" spans="1:8" x14ac:dyDescent="0.2">
      <c r="A3578">
        <v>1</v>
      </c>
      <c r="B3578">
        <v>1984</v>
      </c>
      <c r="C3578" t="s">
        <v>10</v>
      </c>
      <c r="D3578" t="s">
        <v>4</v>
      </c>
      <c r="E3578">
        <f>_xlfn.MAXIFS('CO2'!$D:$D,'CO2'!$A:$A,Table1[[#This Row],[Year]],'CO2'!$B:$B,Table1[[#This Row],[State]],'CO2'!$C:$C,Table1[[#This Row],[Sector]])</f>
        <v>2.61</v>
      </c>
      <c r="F3578">
        <f>AVERAGEIFS(Population!$C:$C,Population!$A:$A,Table1[[#This Row],[Year]],Population!$B:$B,Table1[[#This Row],[State]])</f>
        <v>513697</v>
      </c>
      <c r="G3578">
        <f>_xlfn.MAXIFS('Land and Water Area'!$B:$B,'Land and Water Area'!$A:$A,Datasheet!C3578)</f>
        <v>571051.64099999995</v>
      </c>
      <c r="H3578">
        <f>_xlfn.MAXIFS('Land and Water Area'!$C:$C,'Land and Water Area'!$A:$A,Datasheet!C3578)</f>
        <v>94729.05</v>
      </c>
    </row>
    <row r="3579" spans="1:8" x14ac:dyDescent="0.2">
      <c r="A3579">
        <v>1</v>
      </c>
      <c r="B3579">
        <v>1984</v>
      </c>
      <c r="C3579" t="s">
        <v>10</v>
      </c>
      <c r="D3579" t="s">
        <v>5</v>
      </c>
      <c r="E3579">
        <f>_xlfn.MAXIFS('CO2'!$D:$D,'CO2'!$A:$A,Table1[[#This Row],[Year]],'CO2'!$B:$B,Table1[[#This Row],[State]],'CO2'!$C:$C,Table1[[#This Row],[Sector]])</f>
        <v>11.96</v>
      </c>
      <c r="F3579">
        <f>AVERAGEIFS(Population!$C:$C,Population!$A:$A,Table1[[#This Row],[Year]],Population!$B:$B,Table1[[#This Row],[State]])</f>
        <v>513697</v>
      </c>
      <c r="G3579">
        <f>_xlfn.MAXIFS('Land and Water Area'!$B:$B,'Land and Water Area'!$A:$A,Datasheet!C3579)</f>
        <v>571051.64099999995</v>
      </c>
      <c r="H3579">
        <f>_xlfn.MAXIFS('Land and Water Area'!$C:$C,'Land and Water Area'!$A:$A,Datasheet!C3579)</f>
        <v>94729.05</v>
      </c>
    </row>
    <row r="3580" spans="1:8" x14ac:dyDescent="0.2">
      <c r="A3580">
        <v>1</v>
      </c>
      <c r="B3580">
        <v>1984</v>
      </c>
      <c r="C3580" t="s">
        <v>10</v>
      </c>
      <c r="D3580" t="s">
        <v>6</v>
      </c>
      <c r="E3580">
        <f>_xlfn.MAXIFS('CO2'!$D:$D,'CO2'!$A:$A,Table1[[#This Row],[Year]],'CO2'!$B:$B,Table1[[#This Row],[State]],'CO2'!$C:$C,Table1[[#This Row],[Sector]])</f>
        <v>1.4</v>
      </c>
      <c r="F3580">
        <f>AVERAGEIFS(Population!$C:$C,Population!$A:$A,Table1[[#This Row],[Year]],Population!$B:$B,Table1[[#This Row],[State]])</f>
        <v>513697</v>
      </c>
      <c r="G3580">
        <f>_xlfn.MAXIFS('Land and Water Area'!$B:$B,'Land and Water Area'!$A:$A,Datasheet!C3580)</f>
        <v>571051.64099999995</v>
      </c>
      <c r="H3580">
        <f>_xlfn.MAXIFS('Land and Water Area'!$C:$C,'Land and Water Area'!$A:$A,Datasheet!C3580)</f>
        <v>94729.05</v>
      </c>
    </row>
    <row r="3581" spans="1:8" x14ac:dyDescent="0.2">
      <c r="A3581">
        <v>1</v>
      </c>
      <c r="B3581">
        <v>1984</v>
      </c>
      <c r="C3581" t="s">
        <v>10</v>
      </c>
      <c r="D3581" t="s">
        <v>7</v>
      </c>
      <c r="E3581">
        <f>_xlfn.MAXIFS('CO2'!$D:$D,'CO2'!$A:$A,Table1[[#This Row],[Year]],'CO2'!$B:$B,Table1[[#This Row],[State]],'CO2'!$C:$C,Table1[[#This Row],[Sector]])</f>
        <v>10.11</v>
      </c>
      <c r="F3581">
        <f>AVERAGEIFS(Population!$C:$C,Population!$A:$A,Table1[[#This Row],[Year]],Population!$B:$B,Table1[[#This Row],[State]])</f>
        <v>513697</v>
      </c>
      <c r="G3581">
        <f>_xlfn.MAXIFS('Land and Water Area'!$B:$B,'Land and Water Area'!$A:$A,Datasheet!C3581)</f>
        <v>571051.64099999995</v>
      </c>
      <c r="H3581">
        <f>_xlfn.MAXIFS('Land and Water Area'!$C:$C,'Land and Water Area'!$A:$A,Datasheet!C3581)</f>
        <v>94729.05</v>
      </c>
    </row>
    <row r="3582" spans="1:8" x14ac:dyDescent="0.2">
      <c r="A3582">
        <v>1</v>
      </c>
      <c r="B3582">
        <v>1984</v>
      </c>
      <c r="C3582" t="s">
        <v>11</v>
      </c>
      <c r="D3582" t="s">
        <v>3</v>
      </c>
      <c r="E3582">
        <f>_xlfn.MAXIFS('CO2'!$D:$D,'CO2'!$A:$A,Table1[[#This Row],[Year]],'CO2'!$B:$B,Table1[[#This Row],[State]],'CO2'!$C:$C,Table1[[#This Row],[Sector]])</f>
        <v>1.62</v>
      </c>
      <c r="F3582">
        <f>AVERAGEIFS(Population!$C:$C,Population!$A:$A,Table1[[#This Row],[Year]],Population!$B:$B,Table1[[#This Row],[State]])</f>
        <v>3067125</v>
      </c>
      <c r="G3582">
        <f>_xlfn.MAXIFS('Land and Water Area'!$B:$B,'Land and Water Area'!$A:$A,Datasheet!C3582)</f>
        <v>113655.393</v>
      </c>
      <c r="H3582">
        <f>_xlfn.MAXIFS('Land and Water Area'!$C:$C,'Land and Water Area'!$A:$A,Datasheet!C3582)</f>
        <v>329.73200000000003</v>
      </c>
    </row>
    <row r="3583" spans="1:8" x14ac:dyDescent="0.2">
      <c r="A3583">
        <v>1</v>
      </c>
      <c r="B3583">
        <v>1984</v>
      </c>
      <c r="C3583" t="s">
        <v>11</v>
      </c>
      <c r="D3583" t="s">
        <v>4</v>
      </c>
      <c r="E3583">
        <f>_xlfn.MAXIFS('CO2'!$D:$D,'CO2'!$A:$A,Table1[[#This Row],[Year]],'CO2'!$B:$B,Table1[[#This Row],[State]],'CO2'!$C:$C,Table1[[#This Row],[Sector]])</f>
        <v>29.15</v>
      </c>
      <c r="F3583">
        <f>AVERAGEIFS(Population!$C:$C,Population!$A:$A,Table1[[#This Row],[Year]],Population!$B:$B,Table1[[#This Row],[State]])</f>
        <v>3067125</v>
      </c>
      <c r="G3583">
        <f>_xlfn.MAXIFS('Land and Water Area'!$B:$B,'Land and Water Area'!$A:$A,Datasheet!C3583)</f>
        <v>113655.393</v>
      </c>
      <c r="H3583">
        <f>_xlfn.MAXIFS('Land and Water Area'!$C:$C,'Land and Water Area'!$A:$A,Datasheet!C3583)</f>
        <v>329.73200000000003</v>
      </c>
    </row>
    <row r="3584" spans="1:8" x14ac:dyDescent="0.2">
      <c r="A3584">
        <v>1</v>
      </c>
      <c r="B3584">
        <v>1984</v>
      </c>
      <c r="C3584" t="s">
        <v>11</v>
      </c>
      <c r="D3584" t="s">
        <v>5</v>
      </c>
      <c r="E3584">
        <f>_xlfn.MAXIFS('CO2'!$D:$D,'CO2'!$A:$A,Table1[[#This Row],[Year]],'CO2'!$B:$B,Table1[[#This Row],[State]],'CO2'!$C:$C,Table1[[#This Row],[Sector]])</f>
        <v>6.37</v>
      </c>
      <c r="F3584">
        <f>AVERAGEIFS(Population!$C:$C,Population!$A:$A,Table1[[#This Row],[Year]],Population!$B:$B,Table1[[#This Row],[State]])</f>
        <v>3067125</v>
      </c>
      <c r="G3584">
        <f>_xlfn.MAXIFS('Land and Water Area'!$B:$B,'Land and Water Area'!$A:$A,Datasheet!C3584)</f>
        <v>113655.393</v>
      </c>
      <c r="H3584">
        <f>_xlfn.MAXIFS('Land and Water Area'!$C:$C,'Land and Water Area'!$A:$A,Datasheet!C3584)</f>
        <v>329.73200000000003</v>
      </c>
    </row>
    <row r="3585" spans="1:8" x14ac:dyDescent="0.2">
      <c r="A3585">
        <v>1</v>
      </c>
      <c r="B3585">
        <v>1984</v>
      </c>
      <c r="C3585" t="s">
        <v>11</v>
      </c>
      <c r="D3585" t="s">
        <v>6</v>
      </c>
      <c r="E3585">
        <f>_xlfn.MAXIFS('CO2'!$D:$D,'CO2'!$A:$A,Table1[[#This Row],[Year]],'CO2'!$B:$B,Table1[[#This Row],[State]],'CO2'!$C:$C,Table1[[#This Row],[Sector]])</f>
        <v>1.69</v>
      </c>
      <c r="F3585">
        <f>AVERAGEIFS(Population!$C:$C,Population!$A:$A,Table1[[#This Row],[Year]],Population!$B:$B,Table1[[#This Row],[State]])</f>
        <v>3067125</v>
      </c>
      <c r="G3585">
        <f>_xlfn.MAXIFS('Land and Water Area'!$B:$B,'Land and Water Area'!$A:$A,Datasheet!C3585)</f>
        <v>113655.393</v>
      </c>
      <c r="H3585">
        <f>_xlfn.MAXIFS('Land and Water Area'!$C:$C,'Land and Water Area'!$A:$A,Datasheet!C3585)</f>
        <v>329.73200000000003</v>
      </c>
    </row>
    <row r="3586" spans="1:8" x14ac:dyDescent="0.2">
      <c r="A3586">
        <v>1</v>
      </c>
      <c r="B3586">
        <v>1984</v>
      </c>
      <c r="C3586" t="s">
        <v>11</v>
      </c>
      <c r="D3586" t="s">
        <v>7</v>
      </c>
      <c r="E3586">
        <f>_xlfn.MAXIFS('CO2'!$D:$D,'CO2'!$A:$A,Table1[[#This Row],[Year]],'CO2'!$B:$B,Table1[[#This Row],[State]],'CO2'!$C:$C,Table1[[#This Row],[Sector]])</f>
        <v>19.690000000000001</v>
      </c>
      <c r="F3586">
        <f>AVERAGEIFS(Population!$C:$C,Population!$A:$A,Table1[[#This Row],[Year]],Population!$B:$B,Table1[[#This Row],[State]])</f>
        <v>3067125</v>
      </c>
      <c r="G3586">
        <f>_xlfn.MAXIFS('Land and Water Area'!$B:$B,'Land and Water Area'!$A:$A,Datasheet!C3586)</f>
        <v>113655.393</v>
      </c>
      <c r="H3586">
        <f>_xlfn.MAXIFS('Land and Water Area'!$C:$C,'Land and Water Area'!$A:$A,Datasheet!C3586)</f>
        <v>329.73200000000003</v>
      </c>
    </row>
    <row r="3587" spans="1:8" x14ac:dyDescent="0.2">
      <c r="A3587">
        <v>1</v>
      </c>
      <c r="B3587">
        <v>1984</v>
      </c>
      <c r="C3587" t="s">
        <v>12</v>
      </c>
      <c r="D3587" t="s">
        <v>3</v>
      </c>
      <c r="E3587">
        <f>_xlfn.MAXIFS('CO2'!$D:$D,'CO2'!$A:$A,Table1[[#This Row],[Year]],'CO2'!$B:$B,Table1[[#This Row],[State]],'CO2'!$C:$C,Table1[[#This Row],[Sector]])</f>
        <v>2.34</v>
      </c>
      <c r="F3587">
        <f>AVERAGEIFS(Population!$C:$C,Population!$A:$A,Table1[[#This Row],[Year]],Population!$B:$B,Table1[[#This Row],[State]])</f>
        <v>2319782</v>
      </c>
      <c r="G3587">
        <f>_xlfn.MAXIFS('Land and Water Area'!$B:$B,'Land and Water Area'!$A:$A,Datasheet!C3587)</f>
        <v>51992.701000000001</v>
      </c>
      <c r="H3587">
        <f>_xlfn.MAXIFS('Land and Water Area'!$C:$C,'Land and Water Area'!$A:$A,Datasheet!C3587)</f>
        <v>1205.509</v>
      </c>
    </row>
    <row r="3588" spans="1:8" x14ac:dyDescent="0.2">
      <c r="A3588">
        <v>1</v>
      </c>
      <c r="B3588">
        <v>1984</v>
      </c>
      <c r="C3588" t="s">
        <v>12</v>
      </c>
      <c r="D3588" t="s">
        <v>4</v>
      </c>
      <c r="E3588">
        <f>_xlfn.MAXIFS('CO2'!$D:$D,'CO2'!$A:$A,Table1[[#This Row],[Year]],'CO2'!$B:$B,Table1[[#This Row],[State]],'CO2'!$C:$C,Table1[[#This Row],[Sector]])</f>
        <v>16.149999999999999</v>
      </c>
      <c r="F3588">
        <f>AVERAGEIFS(Population!$C:$C,Population!$A:$A,Table1[[#This Row],[Year]],Population!$B:$B,Table1[[#This Row],[State]])</f>
        <v>2319782</v>
      </c>
      <c r="G3588">
        <f>_xlfn.MAXIFS('Land and Water Area'!$B:$B,'Land and Water Area'!$A:$A,Datasheet!C3588)</f>
        <v>51992.701000000001</v>
      </c>
      <c r="H3588">
        <f>_xlfn.MAXIFS('Land and Water Area'!$C:$C,'Land and Water Area'!$A:$A,Datasheet!C3588)</f>
        <v>1205.509</v>
      </c>
    </row>
    <row r="3589" spans="1:8" x14ac:dyDescent="0.2">
      <c r="A3589">
        <v>1</v>
      </c>
      <c r="B3589">
        <v>1984</v>
      </c>
      <c r="C3589" t="s">
        <v>12</v>
      </c>
      <c r="D3589" t="s">
        <v>5</v>
      </c>
      <c r="E3589">
        <f>_xlfn.MAXIFS('CO2'!$D:$D,'CO2'!$A:$A,Table1[[#This Row],[Year]],'CO2'!$B:$B,Table1[[#This Row],[State]],'CO2'!$C:$C,Table1[[#This Row],[Sector]])</f>
        <v>9</v>
      </c>
      <c r="F3589">
        <f>AVERAGEIFS(Population!$C:$C,Population!$A:$A,Table1[[#This Row],[Year]],Population!$B:$B,Table1[[#This Row],[State]])</f>
        <v>2319782</v>
      </c>
      <c r="G3589">
        <f>_xlfn.MAXIFS('Land and Water Area'!$B:$B,'Land and Water Area'!$A:$A,Datasheet!C3589)</f>
        <v>51992.701000000001</v>
      </c>
      <c r="H3589">
        <f>_xlfn.MAXIFS('Land and Water Area'!$C:$C,'Land and Water Area'!$A:$A,Datasheet!C3589)</f>
        <v>1205.509</v>
      </c>
    </row>
    <row r="3590" spans="1:8" x14ac:dyDescent="0.2">
      <c r="A3590">
        <v>1</v>
      </c>
      <c r="B3590">
        <v>1984</v>
      </c>
      <c r="C3590" t="s">
        <v>12</v>
      </c>
      <c r="D3590" t="s">
        <v>6</v>
      </c>
      <c r="E3590">
        <f>_xlfn.MAXIFS('CO2'!$D:$D,'CO2'!$A:$A,Table1[[#This Row],[Year]],'CO2'!$B:$B,Table1[[#This Row],[State]],'CO2'!$C:$C,Table1[[#This Row],[Sector]])</f>
        <v>2.93</v>
      </c>
      <c r="F3590">
        <f>AVERAGEIFS(Population!$C:$C,Population!$A:$A,Table1[[#This Row],[Year]],Population!$B:$B,Table1[[#This Row],[State]])</f>
        <v>2319782</v>
      </c>
      <c r="G3590">
        <f>_xlfn.MAXIFS('Land and Water Area'!$B:$B,'Land and Water Area'!$A:$A,Datasheet!C3590)</f>
        <v>51992.701000000001</v>
      </c>
      <c r="H3590">
        <f>_xlfn.MAXIFS('Land and Water Area'!$C:$C,'Land and Water Area'!$A:$A,Datasheet!C3590)</f>
        <v>1205.509</v>
      </c>
    </row>
    <row r="3591" spans="1:8" x14ac:dyDescent="0.2">
      <c r="A3591">
        <v>1</v>
      </c>
      <c r="B3591">
        <v>1984</v>
      </c>
      <c r="C3591" t="s">
        <v>12</v>
      </c>
      <c r="D3591" t="s">
        <v>7</v>
      </c>
      <c r="E3591">
        <f>_xlfn.MAXIFS('CO2'!$D:$D,'CO2'!$A:$A,Table1[[#This Row],[Year]],'CO2'!$B:$B,Table1[[#This Row],[State]],'CO2'!$C:$C,Table1[[#This Row],[Sector]])</f>
        <v>14.57</v>
      </c>
      <c r="F3591">
        <f>AVERAGEIFS(Population!$C:$C,Population!$A:$A,Table1[[#This Row],[Year]],Population!$B:$B,Table1[[#This Row],[State]])</f>
        <v>2319782</v>
      </c>
      <c r="G3591">
        <f>_xlfn.MAXIFS('Land and Water Area'!$B:$B,'Land and Water Area'!$A:$A,Datasheet!C3591)</f>
        <v>51992.701000000001</v>
      </c>
      <c r="H3591">
        <f>_xlfn.MAXIFS('Land and Water Area'!$C:$C,'Land and Water Area'!$A:$A,Datasheet!C3591)</f>
        <v>1205.509</v>
      </c>
    </row>
    <row r="3592" spans="1:8" x14ac:dyDescent="0.2">
      <c r="A3592">
        <v>1</v>
      </c>
      <c r="B3592">
        <v>1984</v>
      </c>
      <c r="C3592" t="s">
        <v>13</v>
      </c>
      <c r="D3592" t="s">
        <v>3</v>
      </c>
      <c r="E3592">
        <f>_xlfn.MAXIFS('CO2'!$D:$D,'CO2'!$A:$A,Table1[[#This Row],[Year]],'CO2'!$B:$B,Table1[[#This Row],[State]],'CO2'!$C:$C,Table1[[#This Row],[Sector]])</f>
        <v>15.7</v>
      </c>
      <c r="F3592">
        <f>AVERAGEIFS(Population!$C:$C,Population!$A:$A,Table1[[#This Row],[Year]],Population!$B:$B,Table1[[#This Row],[State]])</f>
        <v>25844380</v>
      </c>
      <c r="G3592">
        <f>_xlfn.MAXIFS('Land and Water Area'!$B:$B,'Land and Water Area'!$A:$A,Datasheet!C3592)</f>
        <v>155859.14000000001</v>
      </c>
      <c r="H3592">
        <f>_xlfn.MAXIFS('Land and Water Area'!$C:$C,'Land and Water Area'!$A:$A,Datasheet!C3592)</f>
        <v>7834.6949999999997</v>
      </c>
    </row>
    <row r="3593" spans="1:8" x14ac:dyDescent="0.2">
      <c r="A3593">
        <v>1</v>
      </c>
      <c r="B3593">
        <v>1984</v>
      </c>
      <c r="C3593" t="s">
        <v>13</v>
      </c>
      <c r="D3593" t="s">
        <v>4</v>
      </c>
      <c r="E3593">
        <f>_xlfn.MAXIFS('CO2'!$D:$D,'CO2'!$A:$A,Table1[[#This Row],[Year]],'CO2'!$B:$B,Table1[[#This Row],[State]],'CO2'!$C:$C,Table1[[#This Row],[Sector]])</f>
        <v>34.130000000000003</v>
      </c>
      <c r="F3593">
        <f>AVERAGEIFS(Population!$C:$C,Population!$A:$A,Table1[[#This Row],[Year]],Population!$B:$B,Table1[[#This Row],[State]])</f>
        <v>25844380</v>
      </c>
      <c r="G3593">
        <f>_xlfn.MAXIFS('Land and Water Area'!$B:$B,'Land and Water Area'!$A:$A,Datasheet!C3593)</f>
        <v>155859.14000000001</v>
      </c>
      <c r="H3593">
        <f>_xlfn.MAXIFS('Land and Water Area'!$C:$C,'Land and Water Area'!$A:$A,Datasheet!C3593)</f>
        <v>7834.6949999999997</v>
      </c>
    </row>
    <row r="3594" spans="1:8" x14ac:dyDescent="0.2">
      <c r="A3594">
        <v>1</v>
      </c>
      <c r="B3594">
        <v>1984</v>
      </c>
      <c r="C3594" t="s">
        <v>13</v>
      </c>
      <c r="D3594" t="s">
        <v>5</v>
      </c>
      <c r="E3594">
        <f>_xlfn.MAXIFS('CO2'!$D:$D,'CO2'!$A:$A,Table1[[#This Row],[Year]],'CO2'!$B:$B,Table1[[#This Row],[State]],'CO2'!$C:$C,Table1[[#This Row],[Sector]])</f>
        <v>69.180000000000007</v>
      </c>
      <c r="F3594">
        <f>AVERAGEIFS(Population!$C:$C,Population!$A:$A,Table1[[#This Row],[Year]],Population!$B:$B,Table1[[#This Row],[State]])</f>
        <v>25844380</v>
      </c>
      <c r="G3594">
        <f>_xlfn.MAXIFS('Land and Water Area'!$B:$B,'Land and Water Area'!$A:$A,Datasheet!C3594)</f>
        <v>155859.14000000001</v>
      </c>
      <c r="H3594">
        <f>_xlfn.MAXIFS('Land and Water Area'!$C:$C,'Land and Water Area'!$A:$A,Datasheet!C3594)</f>
        <v>7834.6949999999997</v>
      </c>
    </row>
    <row r="3595" spans="1:8" x14ac:dyDescent="0.2">
      <c r="A3595">
        <v>1</v>
      </c>
      <c r="B3595">
        <v>1984</v>
      </c>
      <c r="C3595" t="s">
        <v>13</v>
      </c>
      <c r="D3595" t="s">
        <v>6</v>
      </c>
      <c r="E3595">
        <f>_xlfn.MAXIFS('CO2'!$D:$D,'CO2'!$A:$A,Table1[[#This Row],[Year]],'CO2'!$B:$B,Table1[[#This Row],[State]],'CO2'!$C:$C,Table1[[#This Row],[Sector]])</f>
        <v>27.03</v>
      </c>
      <c r="F3595">
        <f>AVERAGEIFS(Population!$C:$C,Population!$A:$A,Table1[[#This Row],[Year]],Population!$B:$B,Table1[[#This Row],[State]])</f>
        <v>25844380</v>
      </c>
      <c r="G3595">
        <f>_xlfn.MAXIFS('Land and Water Area'!$B:$B,'Land and Water Area'!$A:$A,Datasheet!C3595)</f>
        <v>155859.14000000001</v>
      </c>
      <c r="H3595">
        <f>_xlfn.MAXIFS('Land and Water Area'!$C:$C,'Land and Water Area'!$A:$A,Datasheet!C3595)</f>
        <v>7834.6949999999997</v>
      </c>
    </row>
    <row r="3596" spans="1:8" x14ac:dyDescent="0.2">
      <c r="A3596">
        <v>1</v>
      </c>
      <c r="B3596">
        <v>1984</v>
      </c>
      <c r="C3596" t="s">
        <v>13</v>
      </c>
      <c r="D3596" t="s">
        <v>7</v>
      </c>
      <c r="E3596">
        <f>_xlfn.MAXIFS('CO2'!$D:$D,'CO2'!$A:$A,Table1[[#This Row],[Year]],'CO2'!$B:$B,Table1[[#This Row],[State]],'CO2'!$C:$C,Table1[[#This Row],[Sector]])</f>
        <v>169.47</v>
      </c>
      <c r="F3596">
        <f>AVERAGEIFS(Population!$C:$C,Population!$A:$A,Table1[[#This Row],[Year]],Population!$B:$B,Table1[[#This Row],[State]])</f>
        <v>25844380</v>
      </c>
      <c r="G3596">
        <f>_xlfn.MAXIFS('Land and Water Area'!$B:$B,'Land and Water Area'!$A:$A,Datasheet!C3596)</f>
        <v>155859.14000000001</v>
      </c>
      <c r="H3596">
        <f>_xlfn.MAXIFS('Land and Water Area'!$C:$C,'Land and Water Area'!$A:$A,Datasheet!C3596)</f>
        <v>7834.6949999999997</v>
      </c>
    </row>
    <row r="3597" spans="1:8" x14ac:dyDescent="0.2">
      <c r="A3597">
        <v>1</v>
      </c>
      <c r="B3597">
        <v>1984</v>
      </c>
      <c r="C3597" t="s">
        <v>14</v>
      </c>
      <c r="D3597" t="s">
        <v>3</v>
      </c>
      <c r="E3597">
        <f>_xlfn.MAXIFS('CO2'!$D:$D,'CO2'!$A:$A,Table1[[#This Row],[Year]],'CO2'!$B:$B,Table1[[#This Row],[State]],'CO2'!$C:$C,Table1[[#This Row],[Sector]])</f>
        <v>4.5199999999999996</v>
      </c>
      <c r="F3597">
        <f>AVERAGEIFS(Population!$C:$C,Population!$A:$A,Table1[[#This Row],[Year]],Population!$B:$B,Table1[[#This Row],[State]])</f>
        <v>3170024</v>
      </c>
      <c r="G3597">
        <f>_xlfn.MAXIFS('Land and Water Area'!$B:$B,'Land and Water Area'!$A:$A,Datasheet!C3597)</f>
        <v>103637.064</v>
      </c>
      <c r="H3597">
        <f>_xlfn.MAXIFS('Land and Water Area'!$C:$C,'Land and Water Area'!$A:$A,Datasheet!C3597)</f>
        <v>457.82499999999999</v>
      </c>
    </row>
    <row r="3598" spans="1:8" x14ac:dyDescent="0.2">
      <c r="A3598">
        <v>1</v>
      </c>
      <c r="B3598">
        <v>1984</v>
      </c>
      <c r="C3598" t="s">
        <v>14</v>
      </c>
      <c r="D3598" t="s">
        <v>4</v>
      </c>
      <c r="E3598">
        <f>_xlfn.MAXIFS('CO2'!$D:$D,'CO2'!$A:$A,Table1[[#This Row],[Year]],'CO2'!$B:$B,Table1[[#This Row],[State]],'CO2'!$C:$C,Table1[[#This Row],[Sector]])</f>
        <v>25.56</v>
      </c>
      <c r="F3598">
        <f>AVERAGEIFS(Population!$C:$C,Population!$A:$A,Table1[[#This Row],[Year]],Population!$B:$B,Table1[[#This Row],[State]])</f>
        <v>3170024</v>
      </c>
      <c r="G3598">
        <f>_xlfn.MAXIFS('Land and Water Area'!$B:$B,'Land and Water Area'!$A:$A,Datasheet!C3598)</f>
        <v>103637.064</v>
      </c>
      <c r="H3598">
        <f>_xlfn.MAXIFS('Land and Water Area'!$C:$C,'Land and Water Area'!$A:$A,Datasheet!C3598)</f>
        <v>457.82499999999999</v>
      </c>
    </row>
    <row r="3599" spans="1:8" x14ac:dyDescent="0.2">
      <c r="A3599">
        <v>1</v>
      </c>
      <c r="B3599">
        <v>1984</v>
      </c>
      <c r="C3599" t="s">
        <v>14</v>
      </c>
      <c r="D3599" t="s">
        <v>5</v>
      </c>
      <c r="E3599">
        <f>_xlfn.MAXIFS('CO2'!$D:$D,'CO2'!$A:$A,Table1[[#This Row],[Year]],'CO2'!$B:$B,Table1[[#This Row],[State]],'CO2'!$C:$C,Table1[[#This Row],[Sector]])</f>
        <v>6.65</v>
      </c>
      <c r="F3599">
        <f>AVERAGEIFS(Population!$C:$C,Population!$A:$A,Table1[[#This Row],[Year]],Population!$B:$B,Table1[[#This Row],[State]])</f>
        <v>3170024</v>
      </c>
      <c r="G3599">
        <f>_xlfn.MAXIFS('Land and Water Area'!$B:$B,'Land and Water Area'!$A:$A,Datasheet!C3599)</f>
        <v>103637.064</v>
      </c>
      <c r="H3599">
        <f>_xlfn.MAXIFS('Land and Water Area'!$C:$C,'Land and Water Area'!$A:$A,Datasheet!C3599)</f>
        <v>457.82499999999999</v>
      </c>
    </row>
    <row r="3600" spans="1:8" x14ac:dyDescent="0.2">
      <c r="A3600">
        <v>1</v>
      </c>
      <c r="B3600">
        <v>1984</v>
      </c>
      <c r="C3600" t="s">
        <v>14</v>
      </c>
      <c r="D3600" t="s">
        <v>6</v>
      </c>
      <c r="E3600">
        <f>_xlfn.MAXIFS('CO2'!$D:$D,'CO2'!$A:$A,Table1[[#This Row],[Year]],'CO2'!$B:$B,Table1[[#This Row],[State]],'CO2'!$C:$C,Table1[[#This Row],[Sector]])</f>
        <v>5.4</v>
      </c>
      <c r="F3600">
        <f>AVERAGEIFS(Population!$C:$C,Population!$A:$A,Table1[[#This Row],[Year]],Population!$B:$B,Table1[[#This Row],[State]])</f>
        <v>3170024</v>
      </c>
      <c r="G3600">
        <f>_xlfn.MAXIFS('Land and Water Area'!$B:$B,'Land and Water Area'!$A:$A,Datasheet!C3600)</f>
        <v>103637.064</v>
      </c>
      <c r="H3600">
        <f>_xlfn.MAXIFS('Land and Water Area'!$C:$C,'Land and Water Area'!$A:$A,Datasheet!C3600)</f>
        <v>457.82499999999999</v>
      </c>
    </row>
    <row r="3601" spans="1:8" x14ac:dyDescent="0.2">
      <c r="A3601">
        <v>1</v>
      </c>
      <c r="B3601">
        <v>1984</v>
      </c>
      <c r="C3601" t="s">
        <v>14</v>
      </c>
      <c r="D3601" t="s">
        <v>7</v>
      </c>
      <c r="E3601">
        <f>_xlfn.MAXIFS('CO2'!$D:$D,'CO2'!$A:$A,Table1[[#This Row],[Year]],'CO2'!$B:$B,Table1[[#This Row],[State]],'CO2'!$C:$C,Table1[[#This Row],[Sector]])</f>
        <v>18.79</v>
      </c>
      <c r="F3601">
        <f>AVERAGEIFS(Population!$C:$C,Population!$A:$A,Table1[[#This Row],[Year]],Population!$B:$B,Table1[[#This Row],[State]])</f>
        <v>3170024</v>
      </c>
      <c r="G3601">
        <f>_xlfn.MAXIFS('Land and Water Area'!$B:$B,'Land and Water Area'!$A:$A,Datasheet!C3601)</f>
        <v>103637.064</v>
      </c>
      <c r="H3601">
        <f>_xlfn.MAXIFS('Land and Water Area'!$C:$C,'Land and Water Area'!$A:$A,Datasheet!C3601)</f>
        <v>457.82499999999999</v>
      </c>
    </row>
    <row r="3602" spans="1:8" x14ac:dyDescent="0.2">
      <c r="A3602">
        <v>1</v>
      </c>
      <c r="B3602">
        <v>1984</v>
      </c>
      <c r="C3602" t="s">
        <v>15</v>
      </c>
      <c r="D3602" t="s">
        <v>3</v>
      </c>
      <c r="E3602">
        <f>_xlfn.MAXIFS('CO2'!$D:$D,'CO2'!$A:$A,Table1[[#This Row],[Year]],'CO2'!$B:$B,Table1[[#This Row],[State]],'CO2'!$C:$C,Table1[[#This Row],[Sector]])</f>
        <v>4.1500000000000004</v>
      </c>
      <c r="F3602">
        <f>AVERAGEIFS(Population!$C:$C,Population!$A:$A,Table1[[#This Row],[Year]],Population!$B:$B,Table1[[#This Row],[State]])</f>
        <v>3180017</v>
      </c>
      <c r="G3602">
        <f>_xlfn.MAXIFS('Land and Water Area'!$B:$B,'Land and Water Area'!$A:$A,Datasheet!C3602)</f>
        <v>4842.3969999999999</v>
      </c>
      <c r="H3602">
        <f>_xlfn.MAXIFS('Land and Water Area'!$C:$C,'Land and Water Area'!$A:$A,Datasheet!C3602)</f>
        <v>701.30200000000002</v>
      </c>
    </row>
    <row r="3603" spans="1:8" x14ac:dyDescent="0.2">
      <c r="A3603">
        <v>1</v>
      </c>
      <c r="B3603">
        <v>1984</v>
      </c>
      <c r="C3603" t="s">
        <v>15</v>
      </c>
      <c r="D3603" t="s">
        <v>4</v>
      </c>
      <c r="E3603">
        <f>_xlfn.MAXIFS('CO2'!$D:$D,'CO2'!$A:$A,Table1[[#This Row],[Year]],'CO2'!$B:$B,Table1[[#This Row],[State]],'CO2'!$C:$C,Table1[[#This Row],[Sector]])</f>
        <v>9.8699999999999992</v>
      </c>
      <c r="F3603">
        <f>AVERAGEIFS(Population!$C:$C,Population!$A:$A,Table1[[#This Row],[Year]],Population!$B:$B,Table1[[#This Row],[State]])</f>
        <v>3180017</v>
      </c>
      <c r="G3603">
        <f>_xlfn.MAXIFS('Land and Water Area'!$B:$B,'Land and Water Area'!$A:$A,Datasheet!C3603)</f>
        <v>4842.3969999999999</v>
      </c>
      <c r="H3603">
        <f>_xlfn.MAXIFS('Land and Water Area'!$C:$C,'Land and Water Area'!$A:$A,Datasheet!C3603)</f>
        <v>701.30200000000002</v>
      </c>
    </row>
    <row r="3604" spans="1:8" x14ac:dyDescent="0.2">
      <c r="A3604">
        <v>1</v>
      </c>
      <c r="B3604">
        <v>1984</v>
      </c>
      <c r="C3604" t="s">
        <v>15</v>
      </c>
      <c r="D3604" t="s">
        <v>5</v>
      </c>
      <c r="E3604">
        <f>_xlfn.MAXIFS('CO2'!$D:$D,'CO2'!$A:$A,Table1[[#This Row],[Year]],'CO2'!$B:$B,Table1[[#This Row],[State]],'CO2'!$C:$C,Table1[[#This Row],[Sector]])</f>
        <v>3.15</v>
      </c>
      <c r="F3604">
        <f>AVERAGEIFS(Population!$C:$C,Population!$A:$A,Table1[[#This Row],[Year]],Population!$B:$B,Table1[[#This Row],[State]])</f>
        <v>3180017</v>
      </c>
      <c r="G3604">
        <f>_xlfn.MAXIFS('Land and Water Area'!$B:$B,'Land and Water Area'!$A:$A,Datasheet!C3604)</f>
        <v>4842.3969999999999</v>
      </c>
      <c r="H3604">
        <f>_xlfn.MAXIFS('Land and Water Area'!$C:$C,'Land and Water Area'!$A:$A,Datasheet!C3604)</f>
        <v>701.30200000000002</v>
      </c>
    </row>
    <row r="3605" spans="1:8" x14ac:dyDescent="0.2">
      <c r="A3605">
        <v>1</v>
      </c>
      <c r="B3605">
        <v>1984</v>
      </c>
      <c r="C3605" t="s">
        <v>15</v>
      </c>
      <c r="D3605" t="s">
        <v>6</v>
      </c>
      <c r="E3605">
        <f>_xlfn.MAXIFS('CO2'!$D:$D,'CO2'!$A:$A,Table1[[#This Row],[Year]],'CO2'!$B:$B,Table1[[#This Row],[State]],'CO2'!$C:$C,Table1[[#This Row],[Sector]])</f>
        <v>6.89</v>
      </c>
      <c r="F3605">
        <f>AVERAGEIFS(Population!$C:$C,Population!$A:$A,Table1[[#This Row],[Year]],Population!$B:$B,Table1[[#This Row],[State]])</f>
        <v>3180017</v>
      </c>
      <c r="G3605">
        <f>_xlfn.MAXIFS('Land and Water Area'!$B:$B,'Land and Water Area'!$A:$A,Datasheet!C3605)</f>
        <v>4842.3969999999999</v>
      </c>
      <c r="H3605">
        <f>_xlfn.MAXIFS('Land and Water Area'!$C:$C,'Land and Water Area'!$A:$A,Datasheet!C3605)</f>
        <v>701.30200000000002</v>
      </c>
    </row>
    <row r="3606" spans="1:8" x14ac:dyDescent="0.2">
      <c r="A3606">
        <v>1</v>
      </c>
      <c r="B3606">
        <v>1984</v>
      </c>
      <c r="C3606" t="s">
        <v>15</v>
      </c>
      <c r="D3606" t="s">
        <v>7</v>
      </c>
      <c r="E3606">
        <f>_xlfn.MAXIFS('CO2'!$D:$D,'CO2'!$A:$A,Table1[[#This Row],[Year]],'CO2'!$B:$B,Table1[[#This Row],[State]],'CO2'!$C:$C,Table1[[#This Row],[Sector]])</f>
        <v>13.9</v>
      </c>
      <c r="F3606">
        <f>AVERAGEIFS(Population!$C:$C,Population!$A:$A,Table1[[#This Row],[Year]],Population!$B:$B,Table1[[#This Row],[State]])</f>
        <v>3180017</v>
      </c>
      <c r="G3606">
        <f>_xlfn.MAXIFS('Land and Water Area'!$B:$B,'Land and Water Area'!$A:$A,Datasheet!C3606)</f>
        <v>4842.3969999999999</v>
      </c>
      <c r="H3606">
        <f>_xlfn.MAXIFS('Land and Water Area'!$C:$C,'Land and Water Area'!$A:$A,Datasheet!C3606)</f>
        <v>701.30200000000002</v>
      </c>
    </row>
    <row r="3607" spans="1:8" x14ac:dyDescent="0.2">
      <c r="A3607">
        <v>1</v>
      </c>
      <c r="B3607">
        <v>1984</v>
      </c>
      <c r="C3607" t="s">
        <v>16</v>
      </c>
      <c r="D3607" t="s">
        <v>3</v>
      </c>
      <c r="E3607">
        <f>_xlfn.MAXIFS('CO2'!$D:$D,'CO2'!$A:$A,Table1[[#This Row],[Year]],'CO2'!$B:$B,Table1[[#This Row],[State]],'CO2'!$C:$C,Table1[[#This Row],[Sector]])</f>
        <v>0.55000000000000004</v>
      </c>
      <c r="F3607">
        <f>AVERAGEIFS(Population!$C:$C,Population!$A:$A,Table1[[#This Row],[Year]],Population!$B:$B,Table1[[#This Row],[State]])</f>
        <v>611567</v>
      </c>
      <c r="G3607">
        <f>_xlfn.MAXIFS('Land and Water Area'!$B:$B,'Land and Water Area'!$A:$A,Datasheet!C3607)</f>
        <v>1948.5440000000001</v>
      </c>
      <c r="H3607">
        <f>_xlfn.MAXIFS('Land and Water Area'!$C:$C,'Land and Water Area'!$A:$A,Datasheet!C3607)</f>
        <v>540.23699999999997</v>
      </c>
    </row>
    <row r="3608" spans="1:8" x14ac:dyDescent="0.2">
      <c r="A3608">
        <v>1</v>
      </c>
      <c r="B3608">
        <v>1984</v>
      </c>
      <c r="C3608" t="s">
        <v>16</v>
      </c>
      <c r="D3608" t="s">
        <v>4</v>
      </c>
      <c r="E3608">
        <f>_xlfn.MAXIFS('CO2'!$D:$D,'CO2'!$A:$A,Table1[[#This Row],[Year]],'CO2'!$B:$B,Table1[[#This Row],[State]],'CO2'!$C:$C,Table1[[#This Row],[Sector]])</f>
        <v>8.61</v>
      </c>
      <c r="F3608">
        <f>AVERAGEIFS(Population!$C:$C,Population!$A:$A,Table1[[#This Row],[Year]],Population!$B:$B,Table1[[#This Row],[State]])</f>
        <v>611567</v>
      </c>
      <c r="G3608">
        <f>_xlfn.MAXIFS('Land and Water Area'!$B:$B,'Land and Water Area'!$A:$A,Datasheet!C3608)</f>
        <v>1948.5440000000001</v>
      </c>
      <c r="H3608">
        <f>_xlfn.MAXIFS('Land and Water Area'!$C:$C,'Land and Water Area'!$A:$A,Datasheet!C3608)</f>
        <v>540.23699999999997</v>
      </c>
    </row>
    <row r="3609" spans="1:8" x14ac:dyDescent="0.2">
      <c r="A3609">
        <v>1</v>
      </c>
      <c r="B3609">
        <v>1984</v>
      </c>
      <c r="C3609" t="s">
        <v>16</v>
      </c>
      <c r="D3609" t="s">
        <v>5</v>
      </c>
      <c r="E3609">
        <f>_xlfn.MAXIFS('CO2'!$D:$D,'CO2'!$A:$A,Table1[[#This Row],[Year]],'CO2'!$B:$B,Table1[[#This Row],[State]],'CO2'!$C:$C,Table1[[#This Row],[Sector]])</f>
        <v>3.76</v>
      </c>
      <c r="F3609">
        <f>AVERAGEIFS(Population!$C:$C,Population!$A:$A,Table1[[#This Row],[Year]],Population!$B:$B,Table1[[#This Row],[State]])</f>
        <v>611567</v>
      </c>
      <c r="G3609">
        <f>_xlfn.MAXIFS('Land and Water Area'!$B:$B,'Land and Water Area'!$A:$A,Datasheet!C3609)</f>
        <v>1948.5440000000001</v>
      </c>
      <c r="H3609">
        <f>_xlfn.MAXIFS('Land and Water Area'!$C:$C,'Land and Water Area'!$A:$A,Datasheet!C3609)</f>
        <v>540.23699999999997</v>
      </c>
    </row>
    <row r="3610" spans="1:8" x14ac:dyDescent="0.2">
      <c r="A3610">
        <v>1</v>
      </c>
      <c r="B3610">
        <v>1984</v>
      </c>
      <c r="C3610" t="s">
        <v>16</v>
      </c>
      <c r="D3610" t="s">
        <v>6</v>
      </c>
      <c r="E3610">
        <f>_xlfn.MAXIFS('CO2'!$D:$D,'CO2'!$A:$A,Table1[[#This Row],[Year]],'CO2'!$B:$B,Table1[[#This Row],[State]],'CO2'!$C:$C,Table1[[#This Row],[Sector]])</f>
        <v>1.41</v>
      </c>
      <c r="F3610">
        <f>AVERAGEIFS(Population!$C:$C,Population!$A:$A,Table1[[#This Row],[Year]],Population!$B:$B,Table1[[#This Row],[State]])</f>
        <v>611567</v>
      </c>
      <c r="G3610">
        <f>_xlfn.MAXIFS('Land and Water Area'!$B:$B,'Land and Water Area'!$A:$A,Datasheet!C3610)</f>
        <v>1948.5440000000001</v>
      </c>
      <c r="H3610">
        <f>_xlfn.MAXIFS('Land and Water Area'!$C:$C,'Land and Water Area'!$A:$A,Datasheet!C3610)</f>
        <v>540.23699999999997</v>
      </c>
    </row>
    <row r="3611" spans="1:8" x14ac:dyDescent="0.2">
      <c r="A3611">
        <v>1</v>
      </c>
      <c r="B3611">
        <v>1984</v>
      </c>
      <c r="C3611" t="s">
        <v>16</v>
      </c>
      <c r="D3611" t="s">
        <v>7</v>
      </c>
      <c r="E3611">
        <f>_xlfn.MAXIFS('CO2'!$D:$D,'CO2'!$A:$A,Table1[[#This Row],[Year]],'CO2'!$B:$B,Table1[[#This Row],[State]],'CO2'!$C:$C,Table1[[#This Row],[Sector]])</f>
        <v>4.1100000000000003</v>
      </c>
      <c r="F3611">
        <f>AVERAGEIFS(Population!$C:$C,Population!$A:$A,Table1[[#This Row],[Year]],Population!$B:$B,Table1[[#This Row],[State]])</f>
        <v>611567</v>
      </c>
      <c r="G3611">
        <f>_xlfn.MAXIFS('Land and Water Area'!$B:$B,'Land and Water Area'!$A:$A,Datasheet!C3611)</f>
        <v>1948.5440000000001</v>
      </c>
      <c r="H3611">
        <f>_xlfn.MAXIFS('Land and Water Area'!$C:$C,'Land and Water Area'!$A:$A,Datasheet!C3611)</f>
        <v>540.23699999999997</v>
      </c>
    </row>
    <row r="3612" spans="1:8" x14ac:dyDescent="0.2">
      <c r="A3612">
        <v>1</v>
      </c>
      <c r="B3612">
        <v>1984</v>
      </c>
      <c r="C3612" t="s">
        <v>17</v>
      </c>
      <c r="D3612" t="s">
        <v>3</v>
      </c>
      <c r="E3612">
        <f>_xlfn.MAXIFS('CO2'!$D:$D,'CO2'!$A:$A,Table1[[#This Row],[Year]],'CO2'!$B:$B,Table1[[#This Row],[State]],'CO2'!$C:$C,Table1[[#This Row],[Sector]])</f>
        <v>5.29</v>
      </c>
      <c r="F3612">
        <f>AVERAGEIFS(Population!$C:$C,Population!$A:$A,Table1[[#This Row],[Year]],Population!$B:$B,Table1[[#This Row],[State]])</f>
        <v>11039982</v>
      </c>
      <c r="G3612">
        <f>_xlfn.MAXIFS('Land and Water Area'!$B:$B,'Land and Water Area'!$A:$A,Datasheet!C3612)</f>
        <v>53654.211000000003</v>
      </c>
      <c r="H3612">
        <f>_xlfn.MAXIFS('Land and Water Area'!$C:$C,'Land and Water Area'!$A:$A,Datasheet!C3612)</f>
        <v>17749.324000000001</v>
      </c>
    </row>
    <row r="3613" spans="1:8" x14ac:dyDescent="0.2">
      <c r="A3613">
        <v>1</v>
      </c>
      <c r="B3613">
        <v>1984</v>
      </c>
      <c r="C3613" t="s">
        <v>17</v>
      </c>
      <c r="D3613" t="s">
        <v>4</v>
      </c>
      <c r="E3613">
        <f>_xlfn.MAXIFS('CO2'!$D:$D,'CO2'!$A:$A,Table1[[#This Row],[Year]],'CO2'!$B:$B,Table1[[#This Row],[State]],'CO2'!$C:$C,Table1[[#This Row],[Sector]])</f>
        <v>58.33</v>
      </c>
      <c r="F3613">
        <f>AVERAGEIFS(Population!$C:$C,Population!$A:$A,Table1[[#This Row],[Year]],Population!$B:$B,Table1[[#This Row],[State]])</f>
        <v>11039982</v>
      </c>
      <c r="G3613">
        <f>_xlfn.MAXIFS('Land and Water Area'!$B:$B,'Land and Water Area'!$A:$A,Datasheet!C3613)</f>
        <v>53654.211000000003</v>
      </c>
      <c r="H3613">
        <f>_xlfn.MAXIFS('Land and Water Area'!$C:$C,'Land and Water Area'!$A:$A,Datasheet!C3613)</f>
        <v>17749.324000000001</v>
      </c>
    </row>
    <row r="3614" spans="1:8" x14ac:dyDescent="0.2">
      <c r="A3614">
        <v>1</v>
      </c>
      <c r="B3614">
        <v>1984</v>
      </c>
      <c r="C3614" t="s">
        <v>17</v>
      </c>
      <c r="D3614" t="s">
        <v>5</v>
      </c>
      <c r="E3614">
        <f>_xlfn.MAXIFS('CO2'!$D:$D,'CO2'!$A:$A,Table1[[#This Row],[Year]],'CO2'!$B:$B,Table1[[#This Row],[State]],'CO2'!$C:$C,Table1[[#This Row],[Sector]])</f>
        <v>12.4</v>
      </c>
      <c r="F3614">
        <f>AVERAGEIFS(Population!$C:$C,Population!$A:$A,Table1[[#This Row],[Year]],Population!$B:$B,Table1[[#This Row],[State]])</f>
        <v>11039982</v>
      </c>
      <c r="G3614">
        <f>_xlfn.MAXIFS('Land and Water Area'!$B:$B,'Land and Water Area'!$A:$A,Datasheet!C3614)</f>
        <v>53654.211000000003</v>
      </c>
      <c r="H3614">
        <f>_xlfn.MAXIFS('Land and Water Area'!$C:$C,'Land and Water Area'!$A:$A,Datasheet!C3614)</f>
        <v>17749.324000000001</v>
      </c>
    </row>
    <row r="3615" spans="1:8" x14ac:dyDescent="0.2">
      <c r="A3615">
        <v>1</v>
      </c>
      <c r="B3615">
        <v>1984</v>
      </c>
      <c r="C3615" t="s">
        <v>17</v>
      </c>
      <c r="D3615" t="s">
        <v>6</v>
      </c>
      <c r="E3615">
        <f>_xlfn.MAXIFS('CO2'!$D:$D,'CO2'!$A:$A,Table1[[#This Row],[Year]],'CO2'!$B:$B,Table1[[#This Row],[State]],'CO2'!$C:$C,Table1[[#This Row],[Sector]])</f>
        <v>2.12</v>
      </c>
      <c r="F3615">
        <f>AVERAGEIFS(Population!$C:$C,Population!$A:$A,Table1[[#This Row],[Year]],Population!$B:$B,Table1[[#This Row],[State]])</f>
        <v>11039982</v>
      </c>
      <c r="G3615">
        <f>_xlfn.MAXIFS('Land and Water Area'!$B:$B,'Land and Water Area'!$A:$A,Datasheet!C3615)</f>
        <v>53654.211000000003</v>
      </c>
      <c r="H3615">
        <f>_xlfn.MAXIFS('Land and Water Area'!$C:$C,'Land and Water Area'!$A:$A,Datasheet!C3615)</f>
        <v>17749.324000000001</v>
      </c>
    </row>
    <row r="3616" spans="1:8" x14ac:dyDescent="0.2">
      <c r="A3616">
        <v>1</v>
      </c>
      <c r="B3616">
        <v>1984</v>
      </c>
      <c r="C3616" t="s">
        <v>17</v>
      </c>
      <c r="D3616" t="s">
        <v>7</v>
      </c>
      <c r="E3616">
        <f>_xlfn.MAXIFS('CO2'!$D:$D,'CO2'!$A:$A,Table1[[#This Row],[Year]],'CO2'!$B:$B,Table1[[#This Row],[State]],'CO2'!$C:$C,Table1[[#This Row],[Sector]])</f>
        <v>65.569999999999993</v>
      </c>
      <c r="F3616">
        <f>AVERAGEIFS(Population!$C:$C,Population!$A:$A,Table1[[#This Row],[Year]],Population!$B:$B,Table1[[#This Row],[State]])</f>
        <v>11039982</v>
      </c>
      <c r="G3616">
        <f>_xlfn.MAXIFS('Land and Water Area'!$B:$B,'Land and Water Area'!$A:$A,Datasheet!C3616)</f>
        <v>53654.211000000003</v>
      </c>
      <c r="H3616">
        <f>_xlfn.MAXIFS('Land and Water Area'!$C:$C,'Land and Water Area'!$A:$A,Datasheet!C3616)</f>
        <v>17749.324000000001</v>
      </c>
    </row>
    <row r="3617" spans="1:8" x14ac:dyDescent="0.2">
      <c r="A3617">
        <v>1</v>
      </c>
      <c r="B3617">
        <v>1984</v>
      </c>
      <c r="C3617" t="s">
        <v>18</v>
      </c>
      <c r="D3617" t="s">
        <v>3</v>
      </c>
      <c r="E3617">
        <f>_xlfn.MAXIFS('CO2'!$D:$D,'CO2'!$A:$A,Table1[[#This Row],[Year]],'CO2'!$B:$B,Table1[[#This Row],[State]],'CO2'!$C:$C,Table1[[#This Row],[Sector]])</f>
        <v>5.0199999999999996</v>
      </c>
      <c r="F3617">
        <f>AVERAGEIFS(Population!$C:$C,Population!$A:$A,Table1[[#This Row],[Year]],Population!$B:$B,Table1[[#This Row],[State]])</f>
        <v>5835018</v>
      </c>
      <c r="G3617">
        <f>_xlfn.MAXIFS('Land and Water Area'!$B:$B,'Land and Water Area'!$A:$A,Datasheet!C3617)</f>
        <v>57716.601999999999</v>
      </c>
      <c r="H3617">
        <f>_xlfn.MAXIFS('Land and Water Area'!$C:$C,'Land and Water Area'!$A:$A,Datasheet!C3617)</f>
        <v>1706.4469999999999</v>
      </c>
    </row>
    <row r="3618" spans="1:8" x14ac:dyDescent="0.2">
      <c r="A3618">
        <v>1</v>
      </c>
      <c r="B3618">
        <v>1984</v>
      </c>
      <c r="C3618" t="s">
        <v>18</v>
      </c>
      <c r="D3618" t="s">
        <v>4</v>
      </c>
      <c r="E3618">
        <f>_xlfn.MAXIFS('CO2'!$D:$D,'CO2'!$A:$A,Table1[[#This Row],[Year]],'CO2'!$B:$B,Table1[[#This Row],[State]],'CO2'!$C:$C,Table1[[#This Row],[Sector]])</f>
        <v>61.14</v>
      </c>
      <c r="F3618">
        <f>AVERAGEIFS(Population!$C:$C,Population!$A:$A,Table1[[#This Row],[Year]],Population!$B:$B,Table1[[#This Row],[State]])</f>
        <v>5835018</v>
      </c>
      <c r="G3618">
        <f>_xlfn.MAXIFS('Land and Water Area'!$B:$B,'Land and Water Area'!$A:$A,Datasheet!C3618)</f>
        <v>57716.601999999999</v>
      </c>
      <c r="H3618">
        <f>_xlfn.MAXIFS('Land and Water Area'!$C:$C,'Land and Water Area'!$A:$A,Datasheet!C3618)</f>
        <v>1706.4469999999999</v>
      </c>
    </row>
    <row r="3619" spans="1:8" x14ac:dyDescent="0.2">
      <c r="A3619">
        <v>1</v>
      </c>
      <c r="B3619">
        <v>1984</v>
      </c>
      <c r="C3619" t="s">
        <v>18</v>
      </c>
      <c r="D3619" t="s">
        <v>5</v>
      </c>
      <c r="E3619">
        <f>_xlfn.MAXIFS('CO2'!$D:$D,'CO2'!$A:$A,Table1[[#This Row],[Year]],'CO2'!$B:$B,Table1[[#This Row],[State]],'CO2'!$C:$C,Table1[[#This Row],[Sector]])</f>
        <v>16.100000000000001</v>
      </c>
      <c r="F3619">
        <f>AVERAGEIFS(Population!$C:$C,Population!$A:$A,Table1[[#This Row],[Year]],Population!$B:$B,Table1[[#This Row],[State]])</f>
        <v>5835018</v>
      </c>
      <c r="G3619">
        <f>_xlfn.MAXIFS('Land and Water Area'!$B:$B,'Land and Water Area'!$A:$A,Datasheet!C3619)</f>
        <v>57716.601999999999</v>
      </c>
      <c r="H3619">
        <f>_xlfn.MAXIFS('Land and Water Area'!$C:$C,'Land and Water Area'!$A:$A,Datasheet!C3619)</f>
        <v>1706.4469999999999</v>
      </c>
    </row>
    <row r="3620" spans="1:8" x14ac:dyDescent="0.2">
      <c r="A3620">
        <v>1</v>
      </c>
      <c r="B3620">
        <v>1984</v>
      </c>
      <c r="C3620" t="s">
        <v>18</v>
      </c>
      <c r="D3620" t="s">
        <v>6</v>
      </c>
      <c r="E3620">
        <f>_xlfn.MAXIFS('CO2'!$D:$D,'CO2'!$A:$A,Table1[[#This Row],[Year]],'CO2'!$B:$B,Table1[[#This Row],[State]],'CO2'!$C:$C,Table1[[#This Row],[Sector]])</f>
        <v>6.19</v>
      </c>
      <c r="F3620">
        <f>AVERAGEIFS(Population!$C:$C,Population!$A:$A,Table1[[#This Row],[Year]],Population!$B:$B,Table1[[#This Row],[State]])</f>
        <v>5835018</v>
      </c>
      <c r="G3620">
        <f>_xlfn.MAXIFS('Land and Water Area'!$B:$B,'Land and Water Area'!$A:$A,Datasheet!C3620)</f>
        <v>57716.601999999999</v>
      </c>
      <c r="H3620">
        <f>_xlfn.MAXIFS('Land and Water Area'!$C:$C,'Land and Water Area'!$A:$A,Datasheet!C3620)</f>
        <v>1706.4469999999999</v>
      </c>
    </row>
    <row r="3621" spans="1:8" x14ac:dyDescent="0.2">
      <c r="A3621">
        <v>1</v>
      </c>
      <c r="B3621">
        <v>1984</v>
      </c>
      <c r="C3621" t="s">
        <v>18</v>
      </c>
      <c r="D3621" t="s">
        <v>7</v>
      </c>
      <c r="E3621">
        <f>_xlfn.MAXIFS('CO2'!$D:$D,'CO2'!$A:$A,Table1[[#This Row],[Year]],'CO2'!$B:$B,Table1[[#This Row],[State]],'CO2'!$C:$C,Table1[[#This Row],[Sector]])</f>
        <v>41.57</v>
      </c>
      <c r="F3621">
        <f>AVERAGEIFS(Population!$C:$C,Population!$A:$A,Table1[[#This Row],[Year]],Population!$B:$B,Table1[[#This Row],[State]])</f>
        <v>5835018</v>
      </c>
      <c r="G3621">
        <f>_xlfn.MAXIFS('Land and Water Area'!$B:$B,'Land and Water Area'!$A:$A,Datasheet!C3621)</f>
        <v>57716.601999999999</v>
      </c>
      <c r="H3621">
        <f>_xlfn.MAXIFS('Land and Water Area'!$C:$C,'Land and Water Area'!$A:$A,Datasheet!C3621)</f>
        <v>1706.4469999999999</v>
      </c>
    </row>
    <row r="3622" spans="1:8" x14ac:dyDescent="0.2">
      <c r="A3622">
        <v>1</v>
      </c>
      <c r="B3622">
        <v>1984</v>
      </c>
      <c r="C3622" t="s">
        <v>19</v>
      </c>
      <c r="D3622" t="s">
        <v>3</v>
      </c>
      <c r="E3622">
        <f>_xlfn.MAXIFS('CO2'!$D:$D,'CO2'!$A:$A,Table1[[#This Row],[Year]],'CO2'!$B:$B,Table1[[#This Row],[State]],'CO2'!$C:$C,Table1[[#This Row],[Sector]])</f>
        <v>0.17</v>
      </c>
      <c r="F3622">
        <f>AVERAGEIFS(Population!$C:$C,Population!$A:$A,Table1[[#This Row],[Year]],Population!$B:$B,Table1[[#This Row],[State]])</f>
        <v>1027923</v>
      </c>
      <c r="G3622">
        <f>_xlfn.MAXIFS('Land and Water Area'!$B:$B,'Land and Water Area'!$A:$A,Datasheet!C3622)</f>
        <v>6422.5879999999997</v>
      </c>
      <c r="H3622">
        <f>_xlfn.MAXIFS('Land and Water Area'!$C:$C,'Land and Water Area'!$A:$A,Datasheet!C3622)</f>
        <v>4547.2709999999997</v>
      </c>
    </row>
    <row r="3623" spans="1:8" x14ac:dyDescent="0.2">
      <c r="A3623">
        <v>1</v>
      </c>
      <c r="B3623">
        <v>1984</v>
      </c>
      <c r="C3623" t="s">
        <v>19</v>
      </c>
      <c r="D3623" t="s">
        <v>4</v>
      </c>
      <c r="E3623">
        <f>_xlfn.MAXIFS('CO2'!$D:$D,'CO2'!$A:$A,Table1[[#This Row],[Year]],'CO2'!$B:$B,Table1[[#This Row],[State]],'CO2'!$C:$C,Table1[[#This Row],[Sector]])</f>
        <v>5.23</v>
      </c>
      <c r="F3623">
        <f>AVERAGEIFS(Population!$C:$C,Population!$A:$A,Table1[[#This Row],[Year]],Population!$B:$B,Table1[[#This Row],[State]])</f>
        <v>1027923</v>
      </c>
      <c r="G3623">
        <f>_xlfn.MAXIFS('Land and Water Area'!$B:$B,'Land and Water Area'!$A:$A,Datasheet!C3623)</f>
        <v>6422.5879999999997</v>
      </c>
      <c r="H3623">
        <f>_xlfn.MAXIFS('Land and Water Area'!$C:$C,'Land and Water Area'!$A:$A,Datasheet!C3623)</f>
        <v>4547.2709999999997</v>
      </c>
    </row>
    <row r="3624" spans="1:8" x14ac:dyDescent="0.2">
      <c r="A3624">
        <v>1</v>
      </c>
      <c r="B3624">
        <v>1984</v>
      </c>
      <c r="C3624" t="s">
        <v>19</v>
      </c>
      <c r="D3624" t="s">
        <v>5</v>
      </c>
      <c r="E3624">
        <f>_xlfn.MAXIFS('CO2'!$D:$D,'CO2'!$A:$A,Table1[[#This Row],[Year]],'CO2'!$B:$B,Table1[[#This Row],[State]],'CO2'!$C:$C,Table1[[#This Row],[Sector]])</f>
        <v>1.1399999999999999</v>
      </c>
      <c r="F3624">
        <f>AVERAGEIFS(Population!$C:$C,Population!$A:$A,Table1[[#This Row],[Year]],Population!$B:$B,Table1[[#This Row],[State]])</f>
        <v>1027923</v>
      </c>
      <c r="G3624">
        <f>_xlfn.MAXIFS('Land and Water Area'!$B:$B,'Land and Water Area'!$A:$A,Datasheet!C3624)</f>
        <v>6422.5879999999997</v>
      </c>
      <c r="H3624">
        <f>_xlfn.MAXIFS('Land and Water Area'!$C:$C,'Land and Water Area'!$A:$A,Datasheet!C3624)</f>
        <v>4547.2709999999997</v>
      </c>
    </row>
    <row r="3625" spans="1:8" x14ac:dyDescent="0.2">
      <c r="A3625">
        <v>1</v>
      </c>
      <c r="B3625">
        <v>1984</v>
      </c>
      <c r="C3625" t="s">
        <v>19</v>
      </c>
      <c r="D3625" t="s">
        <v>6</v>
      </c>
      <c r="E3625">
        <f>_xlfn.MAXIFS('CO2'!$D:$D,'CO2'!$A:$A,Table1[[#This Row],[Year]],'CO2'!$B:$B,Table1[[#This Row],[State]],'CO2'!$C:$C,Table1[[#This Row],[Sector]])</f>
        <v>7.0000000000000007E-2</v>
      </c>
      <c r="F3625">
        <f>AVERAGEIFS(Population!$C:$C,Population!$A:$A,Table1[[#This Row],[Year]],Population!$B:$B,Table1[[#This Row],[State]])</f>
        <v>1027923</v>
      </c>
      <c r="G3625">
        <f>_xlfn.MAXIFS('Land and Water Area'!$B:$B,'Land and Water Area'!$A:$A,Datasheet!C3625)</f>
        <v>6422.5879999999997</v>
      </c>
      <c r="H3625">
        <f>_xlfn.MAXIFS('Land and Water Area'!$C:$C,'Land and Water Area'!$A:$A,Datasheet!C3625)</f>
        <v>4547.2709999999997</v>
      </c>
    </row>
    <row r="3626" spans="1:8" x14ac:dyDescent="0.2">
      <c r="A3626">
        <v>1</v>
      </c>
      <c r="B3626">
        <v>1984</v>
      </c>
      <c r="C3626" t="s">
        <v>19</v>
      </c>
      <c r="D3626" t="s">
        <v>7</v>
      </c>
      <c r="E3626">
        <f>_xlfn.MAXIFS('CO2'!$D:$D,'CO2'!$A:$A,Table1[[#This Row],[Year]],'CO2'!$B:$B,Table1[[#This Row],[State]],'CO2'!$C:$C,Table1[[#This Row],[Sector]])</f>
        <v>9.24</v>
      </c>
      <c r="F3626">
        <f>AVERAGEIFS(Population!$C:$C,Population!$A:$A,Table1[[#This Row],[Year]],Population!$B:$B,Table1[[#This Row],[State]])</f>
        <v>1027923</v>
      </c>
      <c r="G3626">
        <f>_xlfn.MAXIFS('Land and Water Area'!$B:$B,'Land and Water Area'!$A:$A,Datasheet!C3626)</f>
        <v>6422.5879999999997</v>
      </c>
      <c r="H3626">
        <f>_xlfn.MAXIFS('Land and Water Area'!$C:$C,'Land and Water Area'!$A:$A,Datasheet!C3626)</f>
        <v>4547.2709999999997</v>
      </c>
    </row>
    <row r="3627" spans="1:8" x14ac:dyDescent="0.2">
      <c r="A3627">
        <v>1</v>
      </c>
      <c r="B3627">
        <v>1984</v>
      </c>
      <c r="C3627" t="s">
        <v>20</v>
      </c>
      <c r="D3627" t="s">
        <v>3</v>
      </c>
      <c r="E3627">
        <f>_xlfn.MAXIFS('CO2'!$D:$D,'CO2'!$A:$A,Table1[[#This Row],[Year]],'CO2'!$B:$B,Table1[[#This Row],[State]],'CO2'!$C:$C,Table1[[#This Row],[Sector]])</f>
        <v>0.89</v>
      </c>
      <c r="F3627">
        <f>AVERAGEIFS(Population!$C:$C,Population!$A:$A,Table1[[#This Row],[Year]],Population!$B:$B,Table1[[#This Row],[State]])</f>
        <v>990811</v>
      </c>
      <c r="G3627">
        <f>_xlfn.MAXIFS('Land and Water Area'!$B:$B,'Land and Water Area'!$A:$A,Datasheet!C3627)</f>
        <v>82645.127999999997</v>
      </c>
      <c r="H3627">
        <f>_xlfn.MAXIFS('Land and Water Area'!$C:$C,'Land and Water Area'!$A:$A,Datasheet!C3627)</f>
        <v>923.40899999999999</v>
      </c>
    </row>
    <row r="3628" spans="1:8" x14ac:dyDescent="0.2">
      <c r="A3628">
        <v>1</v>
      </c>
      <c r="B3628">
        <v>1984</v>
      </c>
      <c r="C3628" t="s">
        <v>20</v>
      </c>
      <c r="D3628" t="s">
        <v>4</v>
      </c>
      <c r="E3628">
        <f>_xlfn.MAXIFS('CO2'!$D:$D,'CO2'!$A:$A,Table1[[#This Row],[Year]],'CO2'!$B:$B,Table1[[#This Row],[State]],'CO2'!$C:$C,Table1[[#This Row],[Sector]])</f>
        <v>0</v>
      </c>
      <c r="F3628">
        <f>AVERAGEIFS(Population!$C:$C,Population!$A:$A,Table1[[#This Row],[Year]],Population!$B:$B,Table1[[#This Row],[State]])</f>
        <v>990811</v>
      </c>
      <c r="G3628">
        <f>_xlfn.MAXIFS('Land and Water Area'!$B:$B,'Land and Water Area'!$A:$A,Datasheet!C3628)</f>
        <v>82645.127999999997</v>
      </c>
      <c r="H3628">
        <f>_xlfn.MAXIFS('Land and Water Area'!$C:$C,'Land and Water Area'!$A:$A,Datasheet!C3628)</f>
        <v>923.40899999999999</v>
      </c>
    </row>
    <row r="3629" spans="1:8" x14ac:dyDescent="0.2">
      <c r="A3629">
        <v>1</v>
      </c>
      <c r="B3629">
        <v>1984</v>
      </c>
      <c r="C3629" t="s">
        <v>20</v>
      </c>
      <c r="D3629" t="s">
        <v>5</v>
      </c>
      <c r="E3629">
        <f>_xlfn.MAXIFS('CO2'!$D:$D,'CO2'!$A:$A,Table1[[#This Row],[Year]],'CO2'!$B:$B,Table1[[#This Row],[State]],'CO2'!$C:$C,Table1[[#This Row],[Sector]])</f>
        <v>2.7</v>
      </c>
      <c r="F3629">
        <f>AVERAGEIFS(Population!$C:$C,Population!$A:$A,Table1[[#This Row],[Year]],Population!$B:$B,Table1[[#This Row],[State]])</f>
        <v>990811</v>
      </c>
      <c r="G3629">
        <f>_xlfn.MAXIFS('Land and Water Area'!$B:$B,'Land and Water Area'!$A:$A,Datasheet!C3629)</f>
        <v>82645.127999999997</v>
      </c>
      <c r="H3629">
        <f>_xlfn.MAXIFS('Land and Water Area'!$C:$C,'Land and Water Area'!$A:$A,Datasheet!C3629)</f>
        <v>923.40899999999999</v>
      </c>
    </row>
    <row r="3630" spans="1:8" x14ac:dyDescent="0.2">
      <c r="A3630">
        <v>1</v>
      </c>
      <c r="B3630">
        <v>1984</v>
      </c>
      <c r="C3630" t="s">
        <v>20</v>
      </c>
      <c r="D3630" t="s">
        <v>6</v>
      </c>
      <c r="E3630">
        <f>_xlfn.MAXIFS('CO2'!$D:$D,'CO2'!$A:$A,Table1[[#This Row],[Year]],'CO2'!$B:$B,Table1[[#This Row],[State]],'CO2'!$C:$C,Table1[[#This Row],[Sector]])</f>
        <v>0.71</v>
      </c>
      <c r="F3630">
        <f>AVERAGEIFS(Population!$C:$C,Population!$A:$A,Table1[[#This Row],[Year]],Population!$B:$B,Table1[[#This Row],[State]])</f>
        <v>990811</v>
      </c>
      <c r="G3630">
        <f>_xlfn.MAXIFS('Land and Water Area'!$B:$B,'Land and Water Area'!$A:$A,Datasheet!C3630)</f>
        <v>82645.127999999997</v>
      </c>
      <c r="H3630">
        <f>_xlfn.MAXIFS('Land and Water Area'!$C:$C,'Land and Water Area'!$A:$A,Datasheet!C3630)</f>
        <v>923.40899999999999</v>
      </c>
    </row>
    <row r="3631" spans="1:8" x14ac:dyDescent="0.2">
      <c r="A3631">
        <v>1</v>
      </c>
      <c r="B3631">
        <v>1984</v>
      </c>
      <c r="C3631" t="s">
        <v>20</v>
      </c>
      <c r="D3631" t="s">
        <v>7</v>
      </c>
      <c r="E3631">
        <f>_xlfn.MAXIFS('CO2'!$D:$D,'CO2'!$A:$A,Table1[[#This Row],[Year]],'CO2'!$B:$B,Table1[[#This Row],[State]],'CO2'!$C:$C,Table1[[#This Row],[Sector]])</f>
        <v>5.46</v>
      </c>
      <c r="F3631">
        <f>AVERAGEIFS(Population!$C:$C,Population!$A:$A,Table1[[#This Row],[Year]],Population!$B:$B,Table1[[#This Row],[State]])</f>
        <v>990811</v>
      </c>
      <c r="G3631">
        <f>_xlfn.MAXIFS('Land and Water Area'!$B:$B,'Land and Water Area'!$A:$A,Datasheet!C3631)</f>
        <v>82645.127999999997</v>
      </c>
      <c r="H3631">
        <f>_xlfn.MAXIFS('Land and Water Area'!$C:$C,'Land and Water Area'!$A:$A,Datasheet!C3631)</f>
        <v>923.40899999999999</v>
      </c>
    </row>
    <row r="3632" spans="1:8" x14ac:dyDescent="0.2">
      <c r="A3632">
        <v>1</v>
      </c>
      <c r="B3632">
        <v>1984</v>
      </c>
      <c r="C3632" t="s">
        <v>21</v>
      </c>
      <c r="D3632" t="s">
        <v>3</v>
      </c>
      <c r="E3632">
        <f>_xlfn.MAXIFS('CO2'!$D:$D,'CO2'!$A:$A,Table1[[#This Row],[Year]],'CO2'!$B:$B,Table1[[#This Row],[State]],'CO2'!$C:$C,Table1[[#This Row],[Sector]])</f>
        <v>16.73</v>
      </c>
      <c r="F3632">
        <f>AVERAGEIFS(Population!$C:$C,Population!$A:$A,Table1[[#This Row],[Year]],Population!$B:$B,Table1[[#This Row],[State]])</f>
        <v>11412194</v>
      </c>
      <c r="G3632">
        <f>_xlfn.MAXIFS('Land and Water Area'!$B:$B,'Land and Water Area'!$A:$A,Datasheet!C3632)</f>
        <v>55513.142999999996</v>
      </c>
      <c r="H3632">
        <f>_xlfn.MAXIFS('Land and Water Area'!$C:$C,'Land and Water Area'!$A:$A,Datasheet!C3632)</f>
        <v>2400.277</v>
      </c>
    </row>
    <row r="3633" spans="1:8" x14ac:dyDescent="0.2">
      <c r="A3633">
        <v>1</v>
      </c>
      <c r="B3633">
        <v>1984</v>
      </c>
      <c r="C3633" t="s">
        <v>21</v>
      </c>
      <c r="D3633" t="s">
        <v>4</v>
      </c>
      <c r="E3633">
        <f>_xlfn.MAXIFS('CO2'!$D:$D,'CO2'!$A:$A,Table1[[#This Row],[Year]],'CO2'!$B:$B,Table1[[#This Row],[State]],'CO2'!$C:$C,Table1[[#This Row],[Sector]])</f>
        <v>67.22</v>
      </c>
      <c r="F3633">
        <f>AVERAGEIFS(Population!$C:$C,Population!$A:$A,Table1[[#This Row],[Year]],Population!$B:$B,Table1[[#This Row],[State]])</f>
        <v>11412194</v>
      </c>
      <c r="G3633">
        <f>_xlfn.MAXIFS('Land and Water Area'!$B:$B,'Land and Water Area'!$A:$A,Datasheet!C3633)</f>
        <v>55513.142999999996</v>
      </c>
      <c r="H3633">
        <f>_xlfn.MAXIFS('Land and Water Area'!$C:$C,'Land and Water Area'!$A:$A,Datasheet!C3633)</f>
        <v>2400.277</v>
      </c>
    </row>
    <row r="3634" spans="1:8" x14ac:dyDescent="0.2">
      <c r="A3634">
        <v>1</v>
      </c>
      <c r="B3634">
        <v>1984</v>
      </c>
      <c r="C3634" t="s">
        <v>21</v>
      </c>
      <c r="D3634" t="s">
        <v>5</v>
      </c>
      <c r="E3634">
        <f>_xlfn.MAXIFS('CO2'!$D:$D,'CO2'!$A:$A,Table1[[#This Row],[Year]],'CO2'!$B:$B,Table1[[#This Row],[State]],'CO2'!$C:$C,Table1[[#This Row],[Sector]])</f>
        <v>44.88</v>
      </c>
      <c r="F3634">
        <f>AVERAGEIFS(Population!$C:$C,Population!$A:$A,Table1[[#This Row],[Year]],Population!$B:$B,Table1[[#This Row],[State]])</f>
        <v>11412194</v>
      </c>
      <c r="G3634">
        <f>_xlfn.MAXIFS('Land and Water Area'!$B:$B,'Land and Water Area'!$A:$A,Datasheet!C3634)</f>
        <v>55513.142999999996</v>
      </c>
      <c r="H3634">
        <f>_xlfn.MAXIFS('Land and Water Area'!$C:$C,'Land and Water Area'!$A:$A,Datasheet!C3634)</f>
        <v>2400.277</v>
      </c>
    </row>
    <row r="3635" spans="1:8" x14ac:dyDescent="0.2">
      <c r="A3635">
        <v>1</v>
      </c>
      <c r="B3635">
        <v>1984</v>
      </c>
      <c r="C3635" t="s">
        <v>21</v>
      </c>
      <c r="D3635" t="s">
        <v>6</v>
      </c>
      <c r="E3635">
        <f>_xlfn.MAXIFS('CO2'!$D:$D,'CO2'!$A:$A,Table1[[#This Row],[Year]],'CO2'!$B:$B,Table1[[#This Row],[State]],'CO2'!$C:$C,Table1[[#This Row],[Sector]])</f>
        <v>28.56</v>
      </c>
      <c r="F3635">
        <f>AVERAGEIFS(Population!$C:$C,Population!$A:$A,Table1[[#This Row],[Year]],Population!$B:$B,Table1[[#This Row],[State]])</f>
        <v>11412194</v>
      </c>
      <c r="G3635">
        <f>_xlfn.MAXIFS('Land and Water Area'!$B:$B,'Land and Water Area'!$A:$A,Datasheet!C3635)</f>
        <v>55513.142999999996</v>
      </c>
      <c r="H3635">
        <f>_xlfn.MAXIFS('Land and Water Area'!$C:$C,'Land and Water Area'!$A:$A,Datasheet!C3635)</f>
        <v>2400.277</v>
      </c>
    </row>
    <row r="3636" spans="1:8" x14ac:dyDescent="0.2">
      <c r="A3636">
        <v>1</v>
      </c>
      <c r="B3636">
        <v>1984</v>
      </c>
      <c r="C3636" t="s">
        <v>21</v>
      </c>
      <c r="D3636" t="s">
        <v>7</v>
      </c>
      <c r="E3636">
        <f>_xlfn.MAXIFS('CO2'!$D:$D,'CO2'!$A:$A,Table1[[#This Row],[Year]],'CO2'!$B:$B,Table1[[#This Row],[State]],'CO2'!$C:$C,Table1[[#This Row],[Sector]])</f>
        <v>49.28</v>
      </c>
      <c r="F3636">
        <f>AVERAGEIFS(Population!$C:$C,Population!$A:$A,Table1[[#This Row],[Year]],Population!$B:$B,Table1[[#This Row],[State]])</f>
        <v>11412194</v>
      </c>
      <c r="G3636">
        <f>_xlfn.MAXIFS('Land and Water Area'!$B:$B,'Land and Water Area'!$A:$A,Datasheet!C3636)</f>
        <v>55513.142999999996</v>
      </c>
      <c r="H3636">
        <f>_xlfn.MAXIFS('Land and Water Area'!$C:$C,'Land and Water Area'!$A:$A,Datasheet!C3636)</f>
        <v>2400.277</v>
      </c>
    </row>
    <row r="3637" spans="1:8" x14ac:dyDescent="0.2">
      <c r="A3637">
        <v>1</v>
      </c>
      <c r="B3637">
        <v>1984</v>
      </c>
      <c r="C3637" t="s">
        <v>22</v>
      </c>
      <c r="D3637" t="s">
        <v>3</v>
      </c>
      <c r="E3637">
        <f>_xlfn.MAXIFS('CO2'!$D:$D,'CO2'!$A:$A,Table1[[#This Row],[Year]],'CO2'!$B:$B,Table1[[#This Row],[State]],'CO2'!$C:$C,Table1[[#This Row],[Sector]])</f>
        <v>7.25</v>
      </c>
      <c r="F3637">
        <f>AVERAGEIFS(Population!$C:$C,Population!$A:$A,Table1[[#This Row],[Year]],Population!$B:$B,Table1[[#This Row],[State]])</f>
        <v>5458334</v>
      </c>
      <c r="G3637">
        <f>_xlfn.MAXIFS('Land and Water Area'!$B:$B,'Land and Water Area'!$A:$A,Datasheet!C3637)</f>
        <v>35825.116000000002</v>
      </c>
      <c r="H3637">
        <f>_xlfn.MAXIFS('Land and Water Area'!$C:$C,'Land and Water Area'!$A:$A,Datasheet!C3637)</f>
        <v>596.13699999999994</v>
      </c>
    </row>
    <row r="3638" spans="1:8" x14ac:dyDescent="0.2">
      <c r="A3638">
        <v>1</v>
      </c>
      <c r="B3638">
        <v>1984</v>
      </c>
      <c r="C3638" t="s">
        <v>22</v>
      </c>
      <c r="D3638" t="s">
        <v>4</v>
      </c>
      <c r="E3638">
        <f>_xlfn.MAXIFS('CO2'!$D:$D,'CO2'!$A:$A,Table1[[#This Row],[Year]],'CO2'!$B:$B,Table1[[#This Row],[State]],'CO2'!$C:$C,Table1[[#This Row],[Sector]])</f>
        <v>79</v>
      </c>
      <c r="F3638">
        <f>AVERAGEIFS(Population!$C:$C,Population!$A:$A,Table1[[#This Row],[Year]],Population!$B:$B,Table1[[#This Row],[State]])</f>
        <v>5458334</v>
      </c>
      <c r="G3638">
        <f>_xlfn.MAXIFS('Land and Water Area'!$B:$B,'Land and Water Area'!$A:$A,Datasheet!C3638)</f>
        <v>35825.116000000002</v>
      </c>
      <c r="H3638">
        <f>_xlfn.MAXIFS('Land and Water Area'!$C:$C,'Land and Water Area'!$A:$A,Datasheet!C3638)</f>
        <v>596.13699999999994</v>
      </c>
    </row>
    <row r="3639" spans="1:8" x14ac:dyDescent="0.2">
      <c r="A3639">
        <v>1</v>
      </c>
      <c r="B3639">
        <v>1984</v>
      </c>
      <c r="C3639" t="s">
        <v>22</v>
      </c>
      <c r="D3639" t="s">
        <v>5</v>
      </c>
      <c r="E3639">
        <f>_xlfn.MAXIFS('CO2'!$D:$D,'CO2'!$A:$A,Table1[[#This Row],[Year]],'CO2'!$B:$B,Table1[[#This Row],[State]],'CO2'!$C:$C,Table1[[#This Row],[Sector]])</f>
        <v>52.53</v>
      </c>
      <c r="F3639">
        <f>AVERAGEIFS(Population!$C:$C,Population!$A:$A,Table1[[#This Row],[Year]],Population!$B:$B,Table1[[#This Row],[State]])</f>
        <v>5458334</v>
      </c>
      <c r="G3639">
        <f>_xlfn.MAXIFS('Land and Water Area'!$B:$B,'Land and Water Area'!$A:$A,Datasheet!C3639)</f>
        <v>35825.116000000002</v>
      </c>
      <c r="H3639">
        <f>_xlfn.MAXIFS('Land and Water Area'!$C:$C,'Land and Water Area'!$A:$A,Datasheet!C3639)</f>
        <v>596.13699999999994</v>
      </c>
    </row>
    <row r="3640" spans="1:8" x14ac:dyDescent="0.2">
      <c r="A3640">
        <v>1</v>
      </c>
      <c r="B3640">
        <v>1984</v>
      </c>
      <c r="C3640" t="s">
        <v>22</v>
      </c>
      <c r="D3640" t="s">
        <v>6</v>
      </c>
      <c r="E3640">
        <f>_xlfn.MAXIFS('CO2'!$D:$D,'CO2'!$A:$A,Table1[[#This Row],[Year]],'CO2'!$B:$B,Table1[[#This Row],[State]],'CO2'!$C:$C,Table1[[#This Row],[Sector]])</f>
        <v>10.5</v>
      </c>
      <c r="F3640">
        <f>AVERAGEIFS(Population!$C:$C,Population!$A:$A,Table1[[#This Row],[Year]],Population!$B:$B,Table1[[#This Row],[State]])</f>
        <v>5458334</v>
      </c>
      <c r="G3640">
        <f>_xlfn.MAXIFS('Land and Water Area'!$B:$B,'Land and Water Area'!$A:$A,Datasheet!C3640)</f>
        <v>35825.116000000002</v>
      </c>
      <c r="H3640">
        <f>_xlfn.MAXIFS('Land and Water Area'!$C:$C,'Land and Water Area'!$A:$A,Datasheet!C3640)</f>
        <v>596.13699999999994</v>
      </c>
    </row>
    <row r="3641" spans="1:8" x14ac:dyDescent="0.2">
      <c r="A3641">
        <v>1</v>
      </c>
      <c r="B3641">
        <v>1984</v>
      </c>
      <c r="C3641" t="s">
        <v>22</v>
      </c>
      <c r="D3641" t="s">
        <v>7</v>
      </c>
      <c r="E3641">
        <f>_xlfn.MAXIFS('CO2'!$D:$D,'CO2'!$A:$A,Table1[[#This Row],[Year]],'CO2'!$B:$B,Table1[[#This Row],[State]],'CO2'!$C:$C,Table1[[#This Row],[Sector]])</f>
        <v>35.950000000000003</v>
      </c>
      <c r="F3641">
        <f>AVERAGEIFS(Population!$C:$C,Population!$A:$A,Table1[[#This Row],[Year]],Population!$B:$B,Table1[[#This Row],[State]])</f>
        <v>5458334</v>
      </c>
      <c r="G3641">
        <f>_xlfn.MAXIFS('Land and Water Area'!$B:$B,'Land and Water Area'!$A:$A,Datasheet!C3641)</f>
        <v>35825.116000000002</v>
      </c>
      <c r="H3641">
        <f>_xlfn.MAXIFS('Land and Water Area'!$C:$C,'Land and Water Area'!$A:$A,Datasheet!C3641)</f>
        <v>596.13699999999994</v>
      </c>
    </row>
    <row r="3642" spans="1:8" x14ac:dyDescent="0.2">
      <c r="A3642">
        <v>1</v>
      </c>
      <c r="B3642">
        <v>1984</v>
      </c>
      <c r="C3642" t="s">
        <v>23</v>
      </c>
      <c r="D3642" t="s">
        <v>3</v>
      </c>
      <c r="E3642">
        <f>_xlfn.MAXIFS('CO2'!$D:$D,'CO2'!$A:$A,Table1[[#This Row],[Year]],'CO2'!$B:$B,Table1[[#This Row],[State]],'CO2'!$C:$C,Table1[[#This Row],[Sector]])</f>
        <v>3.75</v>
      </c>
      <c r="F3642">
        <f>AVERAGEIFS(Population!$C:$C,Population!$A:$A,Table1[[#This Row],[Year]],Population!$B:$B,Table1[[#This Row],[State]])</f>
        <v>2858631</v>
      </c>
      <c r="G3642">
        <f>_xlfn.MAXIFS('Land and Water Area'!$B:$B,'Land and Water Area'!$A:$A,Datasheet!C3642)</f>
        <v>55853.262999999999</v>
      </c>
      <c r="H3642">
        <f>_xlfn.MAXIFS('Land and Water Area'!$C:$C,'Land and Water Area'!$A:$A,Datasheet!C3642)</f>
        <v>419.46499999999997</v>
      </c>
    </row>
    <row r="3643" spans="1:8" x14ac:dyDescent="0.2">
      <c r="A3643">
        <v>1</v>
      </c>
      <c r="B3643">
        <v>1984</v>
      </c>
      <c r="C3643" t="s">
        <v>23</v>
      </c>
      <c r="D3643" t="s">
        <v>4</v>
      </c>
      <c r="E3643">
        <f>_xlfn.MAXIFS('CO2'!$D:$D,'CO2'!$A:$A,Table1[[#This Row],[Year]],'CO2'!$B:$B,Table1[[#This Row],[State]],'CO2'!$C:$C,Table1[[#This Row],[Sector]])</f>
        <v>20.64</v>
      </c>
      <c r="F3643">
        <f>AVERAGEIFS(Population!$C:$C,Population!$A:$A,Table1[[#This Row],[Year]],Population!$B:$B,Table1[[#This Row],[State]])</f>
        <v>2858631</v>
      </c>
      <c r="G3643">
        <f>_xlfn.MAXIFS('Land and Water Area'!$B:$B,'Land and Water Area'!$A:$A,Datasheet!C3643)</f>
        <v>55853.262999999999</v>
      </c>
      <c r="H3643">
        <f>_xlfn.MAXIFS('Land and Water Area'!$C:$C,'Land and Water Area'!$A:$A,Datasheet!C3643)</f>
        <v>419.46499999999997</v>
      </c>
    </row>
    <row r="3644" spans="1:8" x14ac:dyDescent="0.2">
      <c r="A3644">
        <v>1</v>
      </c>
      <c r="B3644">
        <v>1984</v>
      </c>
      <c r="C3644" t="s">
        <v>23</v>
      </c>
      <c r="D3644" t="s">
        <v>5</v>
      </c>
      <c r="E3644">
        <f>_xlfn.MAXIFS('CO2'!$D:$D,'CO2'!$A:$A,Table1[[#This Row],[Year]],'CO2'!$B:$B,Table1[[#This Row],[State]],'CO2'!$C:$C,Table1[[#This Row],[Sector]])</f>
        <v>11.13</v>
      </c>
      <c r="F3644">
        <f>AVERAGEIFS(Population!$C:$C,Population!$A:$A,Table1[[#This Row],[Year]],Population!$B:$B,Table1[[#This Row],[State]])</f>
        <v>2858631</v>
      </c>
      <c r="G3644">
        <f>_xlfn.MAXIFS('Land and Water Area'!$B:$B,'Land and Water Area'!$A:$A,Datasheet!C3644)</f>
        <v>55853.262999999999</v>
      </c>
      <c r="H3644">
        <f>_xlfn.MAXIFS('Land and Water Area'!$C:$C,'Land and Water Area'!$A:$A,Datasheet!C3644)</f>
        <v>419.46499999999997</v>
      </c>
    </row>
    <row r="3645" spans="1:8" x14ac:dyDescent="0.2">
      <c r="A3645">
        <v>1</v>
      </c>
      <c r="B3645">
        <v>1984</v>
      </c>
      <c r="C3645" t="s">
        <v>23</v>
      </c>
      <c r="D3645" t="s">
        <v>6</v>
      </c>
      <c r="E3645">
        <f>_xlfn.MAXIFS('CO2'!$D:$D,'CO2'!$A:$A,Table1[[#This Row],[Year]],'CO2'!$B:$B,Table1[[#This Row],[State]],'CO2'!$C:$C,Table1[[#This Row],[Sector]])</f>
        <v>5.71</v>
      </c>
      <c r="F3645">
        <f>AVERAGEIFS(Population!$C:$C,Population!$A:$A,Table1[[#This Row],[Year]],Population!$B:$B,Table1[[#This Row],[State]])</f>
        <v>2858631</v>
      </c>
      <c r="G3645">
        <f>_xlfn.MAXIFS('Land and Water Area'!$B:$B,'Land and Water Area'!$A:$A,Datasheet!C3645)</f>
        <v>55853.262999999999</v>
      </c>
      <c r="H3645">
        <f>_xlfn.MAXIFS('Land and Water Area'!$C:$C,'Land and Water Area'!$A:$A,Datasheet!C3645)</f>
        <v>419.46499999999997</v>
      </c>
    </row>
    <row r="3646" spans="1:8" x14ac:dyDescent="0.2">
      <c r="A3646">
        <v>1</v>
      </c>
      <c r="B3646">
        <v>1984</v>
      </c>
      <c r="C3646" t="s">
        <v>23</v>
      </c>
      <c r="D3646" t="s">
        <v>7</v>
      </c>
      <c r="E3646">
        <f>_xlfn.MAXIFS('CO2'!$D:$D,'CO2'!$A:$A,Table1[[#This Row],[Year]],'CO2'!$B:$B,Table1[[#This Row],[State]],'CO2'!$C:$C,Table1[[#This Row],[Sector]])</f>
        <v>15.6</v>
      </c>
      <c r="F3646">
        <f>AVERAGEIFS(Population!$C:$C,Population!$A:$A,Table1[[#This Row],[Year]],Population!$B:$B,Table1[[#This Row],[State]])</f>
        <v>2858631</v>
      </c>
      <c r="G3646">
        <f>_xlfn.MAXIFS('Land and Water Area'!$B:$B,'Land and Water Area'!$A:$A,Datasheet!C3646)</f>
        <v>55853.262999999999</v>
      </c>
      <c r="H3646">
        <f>_xlfn.MAXIFS('Land and Water Area'!$C:$C,'Land and Water Area'!$A:$A,Datasheet!C3646)</f>
        <v>419.46499999999997</v>
      </c>
    </row>
    <row r="3647" spans="1:8" x14ac:dyDescent="0.2">
      <c r="A3647">
        <v>1</v>
      </c>
      <c r="B3647">
        <v>1984</v>
      </c>
      <c r="C3647" t="s">
        <v>24</v>
      </c>
      <c r="D3647" t="s">
        <v>3</v>
      </c>
      <c r="E3647">
        <f>_xlfn.MAXIFS('CO2'!$D:$D,'CO2'!$A:$A,Table1[[#This Row],[Year]],'CO2'!$B:$B,Table1[[#This Row],[State]],'CO2'!$C:$C,Table1[[#This Row],[Sector]])</f>
        <v>3.62</v>
      </c>
      <c r="F3647">
        <f>AVERAGEIFS(Population!$C:$C,Population!$A:$A,Table1[[#This Row],[Year]],Population!$B:$B,Table1[[#This Row],[State]])</f>
        <v>2424119</v>
      </c>
      <c r="G3647">
        <f>_xlfn.MAXIFS('Land and Water Area'!$B:$B,'Land and Water Area'!$A:$A,Datasheet!C3647)</f>
        <v>81758.592999999993</v>
      </c>
      <c r="H3647">
        <f>_xlfn.MAXIFS('Land and Water Area'!$C:$C,'Land and Water Area'!$A:$A,Datasheet!C3647)</f>
        <v>519.58100000000002</v>
      </c>
    </row>
    <row r="3648" spans="1:8" x14ac:dyDescent="0.2">
      <c r="A3648">
        <v>1</v>
      </c>
      <c r="B3648">
        <v>1984</v>
      </c>
      <c r="C3648" t="s">
        <v>24</v>
      </c>
      <c r="D3648" t="s">
        <v>4</v>
      </c>
      <c r="E3648">
        <f>_xlfn.MAXIFS('CO2'!$D:$D,'CO2'!$A:$A,Table1[[#This Row],[Year]],'CO2'!$B:$B,Table1[[#This Row],[State]],'CO2'!$C:$C,Table1[[#This Row],[Sector]])</f>
        <v>27.28</v>
      </c>
      <c r="F3648">
        <f>AVERAGEIFS(Population!$C:$C,Population!$A:$A,Table1[[#This Row],[Year]],Population!$B:$B,Table1[[#This Row],[State]])</f>
        <v>2424119</v>
      </c>
      <c r="G3648">
        <f>_xlfn.MAXIFS('Land and Water Area'!$B:$B,'Land and Water Area'!$A:$A,Datasheet!C3648)</f>
        <v>81758.592999999993</v>
      </c>
      <c r="H3648">
        <f>_xlfn.MAXIFS('Land and Water Area'!$C:$C,'Land and Water Area'!$A:$A,Datasheet!C3648)</f>
        <v>519.58100000000002</v>
      </c>
    </row>
    <row r="3649" spans="1:8" x14ac:dyDescent="0.2">
      <c r="A3649">
        <v>1</v>
      </c>
      <c r="B3649">
        <v>1984</v>
      </c>
      <c r="C3649" t="s">
        <v>24</v>
      </c>
      <c r="D3649" t="s">
        <v>5</v>
      </c>
      <c r="E3649">
        <f>_xlfn.MAXIFS('CO2'!$D:$D,'CO2'!$A:$A,Table1[[#This Row],[Year]],'CO2'!$B:$B,Table1[[#This Row],[State]],'CO2'!$C:$C,Table1[[#This Row],[Sector]])</f>
        <v>17.93</v>
      </c>
      <c r="F3649">
        <f>AVERAGEIFS(Population!$C:$C,Population!$A:$A,Table1[[#This Row],[Year]],Population!$B:$B,Table1[[#This Row],[State]])</f>
        <v>2424119</v>
      </c>
      <c r="G3649">
        <f>_xlfn.MAXIFS('Land and Water Area'!$B:$B,'Land and Water Area'!$A:$A,Datasheet!C3649)</f>
        <v>81758.592999999993</v>
      </c>
      <c r="H3649">
        <f>_xlfn.MAXIFS('Land and Water Area'!$C:$C,'Land and Water Area'!$A:$A,Datasheet!C3649)</f>
        <v>519.58100000000002</v>
      </c>
    </row>
    <row r="3650" spans="1:8" x14ac:dyDescent="0.2">
      <c r="A3650">
        <v>1</v>
      </c>
      <c r="B3650">
        <v>1984</v>
      </c>
      <c r="C3650" t="s">
        <v>24</v>
      </c>
      <c r="D3650" t="s">
        <v>6</v>
      </c>
      <c r="E3650">
        <f>_xlfn.MAXIFS('CO2'!$D:$D,'CO2'!$A:$A,Table1[[#This Row],[Year]],'CO2'!$B:$B,Table1[[#This Row],[State]],'CO2'!$C:$C,Table1[[#This Row],[Sector]])</f>
        <v>4.47</v>
      </c>
      <c r="F3650">
        <f>AVERAGEIFS(Population!$C:$C,Population!$A:$A,Table1[[#This Row],[Year]],Population!$B:$B,Table1[[#This Row],[State]])</f>
        <v>2424119</v>
      </c>
      <c r="G3650">
        <f>_xlfn.MAXIFS('Land and Water Area'!$B:$B,'Land and Water Area'!$A:$A,Datasheet!C3650)</f>
        <v>81758.592999999993</v>
      </c>
      <c r="H3650">
        <f>_xlfn.MAXIFS('Land and Water Area'!$C:$C,'Land and Water Area'!$A:$A,Datasheet!C3650)</f>
        <v>519.58100000000002</v>
      </c>
    </row>
    <row r="3651" spans="1:8" x14ac:dyDescent="0.2">
      <c r="A3651">
        <v>1</v>
      </c>
      <c r="B3651">
        <v>1984</v>
      </c>
      <c r="C3651" t="s">
        <v>24</v>
      </c>
      <c r="D3651" t="s">
        <v>7</v>
      </c>
      <c r="E3651">
        <f>_xlfn.MAXIFS('CO2'!$D:$D,'CO2'!$A:$A,Table1[[#This Row],[Year]],'CO2'!$B:$B,Table1[[#This Row],[State]],'CO2'!$C:$C,Table1[[#This Row],[Sector]])</f>
        <v>17.38</v>
      </c>
      <c r="F3651">
        <f>AVERAGEIFS(Population!$C:$C,Population!$A:$A,Table1[[#This Row],[Year]],Population!$B:$B,Table1[[#This Row],[State]])</f>
        <v>2424119</v>
      </c>
      <c r="G3651">
        <f>_xlfn.MAXIFS('Land and Water Area'!$B:$B,'Land and Water Area'!$A:$A,Datasheet!C3651)</f>
        <v>81758.592999999993</v>
      </c>
      <c r="H3651">
        <f>_xlfn.MAXIFS('Land and Water Area'!$C:$C,'Land and Water Area'!$A:$A,Datasheet!C3651)</f>
        <v>519.58100000000002</v>
      </c>
    </row>
    <row r="3652" spans="1:8" x14ac:dyDescent="0.2">
      <c r="A3652">
        <v>1</v>
      </c>
      <c r="B3652">
        <v>1984</v>
      </c>
      <c r="C3652" t="s">
        <v>25</v>
      </c>
      <c r="D3652" t="s">
        <v>3</v>
      </c>
      <c r="E3652">
        <f>_xlfn.MAXIFS('CO2'!$D:$D,'CO2'!$A:$A,Table1[[#This Row],[Year]],'CO2'!$B:$B,Table1[[#This Row],[State]],'CO2'!$C:$C,Table1[[#This Row],[Sector]])</f>
        <v>3.72</v>
      </c>
      <c r="F3652">
        <f>AVERAGEIFS(Population!$C:$C,Population!$A:$A,Table1[[#This Row],[Year]],Population!$B:$B,Table1[[#This Row],[State]])</f>
        <v>3695426</v>
      </c>
      <c r="G3652">
        <f>_xlfn.MAXIFS('Land and Water Area'!$B:$B,'Land and Water Area'!$A:$A,Datasheet!C3652)</f>
        <v>39485.360000000001</v>
      </c>
      <c r="H3652">
        <f>_xlfn.MAXIFS('Land and Water Area'!$C:$C,'Land and Water Area'!$A:$A,Datasheet!C3652)</f>
        <v>920.55700000000002</v>
      </c>
    </row>
    <row r="3653" spans="1:8" x14ac:dyDescent="0.2">
      <c r="A3653">
        <v>1</v>
      </c>
      <c r="B3653">
        <v>1984</v>
      </c>
      <c r="C3653" t="s">
        <v>25</v>
      </c>
      <c r="D3653" t="s">
        <v>4</v>
      </c>
      <c r="E3653">
        <f>_xlfn.MAXIFS('CO2'!$D:$D,'CO2'!$A:$A,Table1[[#This Row],[Year]],'CO2'!$B:$B,Table1[[#This Row],[State]],'CO2'!$C:$C,Table1[[#This Row],[Sector]])</f>
        <v>54.64</v>
      </c>
      <c r="F3653">
        <f>AVERAGEIFS(Population!$C:$C,Population!$A:$A,Table1[[#This Row],[Year]],Population!$B:$B,Table1[[#This Row],[State]])</f>
        <v>3695426</v>
      </c>
      <c r="G3653">
        <f>_xlfn.MAXIFS('Land and Water Area'!$B:$B,'Land and Water Area'!$A:$A,Datasheet!C3653)</f>
        <v>39485.360000000001</v>
      </c>
      <c r="H3653">
        <f>_xlfn.MAXIFS('Land and Water Area'!$C:$C,'Land and Water Area'!$A:$A,Datasheet!C3653)</f>
        <v>920.55700000000002</v>
      </c>
    </row>
    <row r="3654" spans="1:8" x14ac:dyDescent="0.2">
      <c r="A3654">
        <v>1</v>
      </c>
      <c r="B3654">
        <v>1984</v>
      </c>
      <c r="C3654" t="s">
        <v>25</v>
      </c>
      <c r="D3654" t="s">
        <v>5</v>
      </c>
      <c r="E3654">
        <f>_xlfn.MAXIFS('CO2'!$D:$D,'CO2'!$A:$A,Table1[[#This Row],[Year]],'CO2'!$B:$B,Table1[[#This Row],[State]],'CO2'!$C:$C,Table1[[#This Row],[Sector]])</f>
        <v>18.41</v>
      </c>
      <c r="F3654">
        <f>AVERAGEIFS(Population!$C:$C,Population!$A:$A,Table1[[#This Row],[Year]],Population!$B:$B,Table1[[#This Row],[State]])</f>
        <v>3695426</v>
      </c>
      <c r="G3654">
        <f>_xlfn.MAXIFS('Land and Water Area'!$B:$B,'Land and Water Area'!$A:$A,Datasheet!C3654)</f>
        <v>39485.360000000001</v>
      </c>
      <c r="H3654">
        <f>_xlfn.MAXIFS('Land and Water Area'!$C:$C,'Land and Water Area'!$A:$A,Datasheet!C3654)</f>
        <v>920.55700000000002</v>
      </c>
    </row>
    <row r="3655" spans="1:8" x14ac:dyDescent="0.2">
      <c r="A3655">
        <v>1</v>
      </c>
      <c r="B3655">
        <v>1984</v>
      </c>
      <c r="C3655" t="s">
        <v>25</v>
      </c>
      <c r="D3655" t="s">
        <v>6</v>
      </c>
      <c r="E3655">
        <f>_xlfn.MAXIFS('CO2'!$D:$D,'CO2'!$A:$A,Table1[[#This Row],[Year]],'CO2'!$B:$B,Table1[[#This Row],[State]],'CO2'!$C:$C,Table1[[#This Row],[Sector]])</f>
        <v>4.76</v>
      </c>
      <c r="F3655">
        <f>AVERAGEIFS(Population!$C:$C,Population!$A:$A,Table1[[#This Row],[Year]],Population!$B:$B,Table1[[#This Row],[State]])</f>
        <v>3695426</v>
      </c>
      <c r="G3655">
        <f>_xlfn.MAXIFS('Land and Water Area'!$B:$B,'Land and Water Area'!$A:$A,Datasheet!C3655)</f>
        <v>39485.360000000001</v>
      </c>
      <c r="H3655">
        <f>_xlfn.MAXIFS('Land and Water Area'!$C:$C,'Land and Water Area'!$A:$A,Datasheet!C3655)</f>
        <v>920.55700000000002</v>
      </c>
    </row>
    <row r="3656" spans="1:8" x14ac:dyDescent="0.2">
      <c r="A3656">
        <v>1</v>
      </c>
      <c r="B3656">
        <v>1984</v>
      </c>
      <c r="C3656" t="s">
        <v>25</v>
      </c>
      <c r="D3656" t="s">
        <v>7</v>
      </c>
      <c r="E3656">
        <f>_xlfn.MAXIFS('CO2'!$D:$D,'CO2'!$A:$A,Table1[[#This Row],[Year]],'CO2'!$B:$B,Table1[[#This Row],[State]],'CO2'!$C:$C,Table1[[#This Row],[Sector]])</f>
        <v>23.49</v>
      </c>
      <c r="F3656">
        <f>AVERAGEIFS(Population!$C:$C,Population!$A:$A,Table1[[#This Row],[Year]],Population!$B:$B,Table1[[#This Row],[State]])</f>
        <v>3695426</v>
      </c>
      <c r="G3656">
        <f>_xlfn.MAXIFS('Land and Water Area'!$B:$B,'Land and Water Area'!$A:$A,Datasheet!C3656)</f>
        <v>39485.360000000001</v>
      </c>
      <c r="H3656">
        <f>_xlfn.MAXIFS('Land and Water Area'!$C:$C,'Land and Water Area'!$A:$A,Datasheet!C3656)</f>
        <v>920.55700000000002</v>
      </c>
    </row>
    <row r="3657" spans="1:8" x14ac:dyDescent="0.2">
      <c r="A3657">
        <v>1</v>
      </c>
      <c r="B3657">
        <v>1984</v>
      </c>
      <c r="C3657" t="s">
        <v>26</v>
      </c>
      <c r="D3657" t="s">
        <v>3</v>
      </c>
      <c r="E3657">
        <f>_xlfn.MAXIFS('CO2'!$D:$D,'CO2'!$A:$A,Table1[[#This Row],[Year]],'CO2'!$B:$B,Table1[[#This Row],[State]],'CO2'!$C:$C,Table1[[#This Row],[Sector]])</f>
        <v>3.12</v>
      </c>
      <c r="F3657">
        <f>AVERAGEIFS(Population!$C:$C,Population!$A:$A,Table1[[#This Row],[Year]],Population!$B:$B,Table1[[#This Row],[State]])</f>
        <v>4400521</v>
      </c>
      <c r="G3657">
        <f>_xlfn.MAXIFS('Land and Water Area'!$B:$B,'Land and Water Area'!$A:$A,Datasheet!C3657)</f>
        <v>43216.591</v>
      </c>
      <c r="H3657">
        <f>_xlfn.MAXIFS('Land and Water Area'!$C:$C,'Land and Water Area'!$A:$A,Datasheet!C3657)</f>
        <v>9158.8019999999997</v>
      </c>
    </row>
    <row r="3658" spans="1:8" x14ac:dyDescent="0.2">
      <c r="A3658">
        <v>1</v>
      </c>
      <c r="B3658">
        <v>1984</v>
      </c>
      <c r="C3658" t="s">
        <v>26</v>
      </c>
      <c r="D3658" t="s">
        <v>4</v>
      </c>
      <c r="E3658">
        <f>_xlfn.MAXIFS('CO2'!$D:$D,'CO2'!$A:$A,Table1[[#This Row],[Year]],'CO2'!$B:$B,Table1[[#This Row],[State]],'CO2'!$C:$C,Table1[[#This Row],[Sector]])</f>
        <v>27.3</v>
      </c>
      <c r="F3658">
        <f>AVERAGEIFS(Population!$C:$C,Population!$A:$A,Table1[[#This Row],[Year]],Population!$B:$B,Table1[[#This Row],[State]])</f>
        <v>4400521</v>
      </c>
      <c r="G3658">
        <f>_xlfn.MAXIFS('Land and Water Area'!$B:$B,'Land and Water Area'!$A:$A,Datasheet!C3658)</f>
        <v>43216.591</v>
      </c>
      <c r="H3658">
        <f>_xlfn.MAXIFS('Land and Water Area'!$C:$C,'Land and Water Area'!$A:$A,Datasheet!C3658)</f>
        <v>9158.8019999999997</v>
      </c>
    </row>
    <row r="3659" spans="1:8" x14ac:dyDescent="0.2">
      <c r="A3659">
        <v>1</v>
      </c>
      <c r="B3659">
        <v>1984</v>
      </c>
      <c r="C3659" t="s">
        <v>26</v>
      </c>
      <c r="D3659" t="s">
        <v>5</v>
      </c>
      <c r="E3659">
        <f>_xlfn.MAXIFS('CO2'!$D:$D,'CO2'!$A:$A,Table1[[#This Row],[Year]],'CO2'!$B:$B,Table1[[#This Row],[State]],'CO2'!$C:$C,Table1[[#This Row],[Sector]])</f>
        <v>98.65</v>
      </c>
      <c r="F3659">
        <f>AVERAGEIFS(Population!$C:$C,Population!$A:$A,Table1[[#This Row],[Year]],Population!$B:$B,Table1[[#This Row],[State]])</f>
        <v>4400521</v>
      </c>
      <c r="G3659">
        <f>_xlfn.MAXIFS('Land and Water Area'!$B:$B,'Land and Water Area'!$A:$A,Datasheet!C3659)</f>
        <v>43216.591</v>
      </c>
      <c r="H3659">
        <f>_xlfn.MAXIFS('Land and Water Area'!$C:$C,'Land and Water Area'!$A:$A,Datasheet!C3659)</f>
        <v>9158.8019999999997</v>
      </c>
    </row>
    <row r="3660" spans="1:8" x14ac:dyDescent="0.2">
      <c r="A3660">
        <v>1</v>
      </c>
      <c r="B3660">
        <v>1984</v>
      </c>
      <c r="C3660" t="s">
        <v>26</v>
      </c>
      <c r="D3660" t="s">
        <v>6</v>
      </c>
      <c r="E3660">
        <f>_xlfn.MAXIFS('CO2'!$D:$D,'CO2'!$A:$A,Table1[[#This Row],[Year]],'CO2'!$B:$B,Table1[[#This Row],[State]],'CO2'!$C:$C,Table1[[#This Row],[Sector]])</f>
        <v>4.03</v>
      </c>
      <c r="F3660">
        <f>AVERAGEIFS(Population!$C:$C,Population!$A:$A,Table1[[#This Row],[Year]],Population!$B:$B,Table1[[#This Row],[State]])</f>
        <v>4400521</v>
      </c>
      <c r="G3660">
        <f>_xlfn.MAXIFS('Land and Water Area'!$B:$B,'Land and Water Area'!$A:$A,Datasheet!C3660)</f>
        <v>43216.591</v>
      </c>
      <c r="H3660">
        <f>_xlfn.MAXIFS('Land and Water Area'!$C:$C,'Land and Water Area'!$A:$A,Datasheet!C3660)</f>
        <v>9158.8019999999997</v>
      </c>
    </row>
    <row r="3661" spans="1:8" x14ac:dyDescent="0.2">
      <c r="A3661">
        <v>1</v>
      </c>
      <c r="B3661">
        <v>1984</v>
      </c>
      <c r="C3661" t="s">
        <v>26</v>
      </c>
      <c r="D3661" t="s">
        <v>7</v>
      </c>
      <c r="E3661">
        <f>_xlfn.MAXIFS('CO2'!$D:$D,'CO2'!$A:$A,Table1[[#This Row],[Year]],'CO2'!$B:$B,Table1[[#This Row],[State]],'CO2'!$C:$C,Table1[[#This Row],[Sector]])</f>
        <v>42.2</v>
      </c>
      <c r="F3661">
        <f>AVERAGEIFS(Population!$C:$C,Population!$A:$A,Table1[[#This Row],[Year]],Population!$B:$B,Table1[[#This Row],[State]])</f>
        <v>4400521</v>
      </c>
      <c r="G3661">
        <f>_xlfn.MAXIFS('Land and Water Area'!$B:$B,'Land and Water Area'!$A:$A,Datasheet!C3661)</f>
        <v>43216.591</v>
      </c>
      <c r="H3661">
        <f>_xlfn.MAXIFS('Land and Water Area'!$C:$C,'Land and Water Area'!$A:$A,Datasheet!C3661)</f>
        <v>9158.8019999999997</v>
      </c>
    </row>
    <row r="3662" spans="1:8" x14ac:dyDescent="0.2">
      <c r="A3662">
        <v>1</v>
      </c>
      <c r="B3662">
        <v>1984</v>
      </c>
      <c r="C3662" t="s">
        <v>27</v>
      </c>
      <c r="D3662" t="s">
        <v>3</v>
      </c>
      <c r="E3662">
        <f>_xlfn.MAXIFS('CO2'!$D:$D,'CO2'!$A:$A,Table1[[#This Row],[Year]],'CO2'!$B:$B,Table1[[#This Row],[State]],'CO2'!$C:$C,Table1[[#This Row],[Sector]])</f>
        <v>1.48</v>
      </c>
      <c r="F3662">
        <f>AVERAGEIFS(Population!$C:$C,Population!$A:$A,Table1[[#This Row],[Year]],Population!$B:$B,Table1[[#This Row],[State]])</f>
        <v>1155646</v>
      </c>
      <c r="G3662">
        <f>_xlfn.MAXIFS('Land and Water Area'!$B:$B,'Land and Water Area'!$A:$A,Datasheet!C3662)</f>
        <v>30845.040000000001</v>
      </c>
      <c r="H3662">
        <f>_xlfn.MAXIFS('Land and Water Area'!$C:$C,'Land and Water Area'!$A:$A,Datasheet!C3662)</f>
        <v>4534.8389999999999</v>
      </c>
    </row>
    <row r="3663" spans="1:8" x14ac:dyDescent="0.2">
      <c r="A3663">
        <v>1</v>
      </c>
      <c r="B3663">
        <v>1984</v>
      </c>
      <c r="C3663" t="s">
        <v>27</v>
      </c>
      <c r="D3663" t="s">
        <v>4</v>
      </c>
      <c r="E3663">
        <f>_xlfn.MAXIFS('CO2'!$D:$D,'CO2'!$A:$A,Table1[[#This Row],[Year]],'CO2'!$B:$B,Table1[[#This Row],[State]],'CO2'!$C:$C,Table1[[#This Row],[Sector]])</f>
        <v>1.7</v>
      </c>
      <c r="F3663">
        <f>AVERAGEIFS(Population!$C:$C,Population!$A:$A,Table1[[#This Row],[Year]],Population!$B:$B,Table1[[#This Row],[State]])</f>
        <v>1155646</v>
      </c>
      <c r="G3663">
        <f>_xlfn.MAXIFS('Land and Water Area'!$B:$B,'Land and Water Area'!$A:$A,Datasheet!C3663)</f>
        <v>30845.040000000001</v>
      </c>
      <c r="H3663">
        <f>_xlfn.MAXIFS('Land and Water Area'!$C:$C,'Land and Water Area'!$A:$A,Datasheet!C3663)</f>
        <v>4534.8389999999999</v>
      </c>
    </row>
    <row r="3664" spans="1:8" x14ac:dyDescent="0.2">
      <c r="A3664">
        <v>1</v>
      </c>
      <c r="B3664">
        <v>1984</v>
      </c>
      <c r="C3664" t="s">
        <v>27</v>
      </c>
      <c r="D3664" t="s">
        <v>5</v>
      </c>
      <c r="E3664">
        <f>_xlfn.MAXIFS('CO2'!$D:$D,'CO2'!$A:$A,Table1[[#This Row],[Year]],'CO2'!$B:$B,Table1[[#This Row],[State]],'CO2'!$C:$C,Table1[[#This Row],[Sector]])</f>
        <v>3.53</v>
      </c>
      <c r="F3664">
        <f>AVERAGEIFS(Population!$C:$C,Population!$A:$A,Table1[[#This Row],[Year]],Population!$B:$B,Table1[[#This Row],[State]])</f>
        <v>1155646</v>
      </c>
      <c r="G3664">
        <f>_xlfn.MAXIFS('Land and Water Area'!$B:$B,'Land and Water Area'!$A:$A,Datasheet!C3664)</f>
        <v>30845.040000000001</v>
      </c>
      <c r="H3664">
        <f>_xlfn.MAXIFS('Land and Water Area'!$C:$C,'Land and Water Area'!$A:$A,Datasheet!C3664)</f>
        <v>4534.8389999999999</v>
      </c>
    </row>
    <row r="3665" spans="1:8" x14ac:dyDescent="0.2">
      <c r="A3665">
        <v>1</v>
      </c>
      <c r="B3665">
        <v>1984</v>
      </c>
      <c r="C3665" t="s">
        <v>27</v>
      </c>
      <c r="D3665" t="s">
        <v>6</v>
      </c>
      <c r="E3665">
        <f>_xlfn.MAXIFS('CO2'!$D:$D,'CO2'!$A:$A,Table1[[#This Row],[Year]],'CO2'!$B:$B,Table1[[#This Row],[State]],'CO2'!$C:$C,Table1[[#This Row],[Sector]])</f>
        <v>2.1</v>
      </c>
      <c r="F3665">
        <f>AVERAGEIFS(Population!$C:$C,Population!$A:$A,Table1[[#This Row],[Year]],Population!$B:$B,Table1[[#This Row],[State]])</f>
        <v>1155646</v>
      </c>
      <c r="G3665">
        <f>_xlfn.MAXIFS('Land and Water Area'!$B:$B,'Land and Water Area'!$A:$A,Datasheet!C3665)</f>
        <v>30845.040000000001</v>
      </c>
      <c r="H3665">
        <f>_xlfn.MAXIFS('Land and Water Area'!$C:$C,'Land and Water Area'!$A:$A,Datasheet!C3665)</f>
        <v>4534.8389999999999</v>
      </c>
    </row>
    <row r="3666" spans="1:8" x14ac:dyDescent="0.2">
      <c r="A3666">
        <v>1</v>
      </c>
      <c r="B3666">
        <v>1984</v>
      </c>
      <c r="C3666" t="s">
        <v>27</v>
      </c>
      <c r="D3666" t="s">
        <v>7</v>
      </c>
      <c r="E3666">
        <f>_xlfn.MAXIFS('CO2'!$D:$D,'CO2'!$A:$A,Table1[[#This Row],[Year]],'CO2'!$B:$B,Table1[[#This Row],[State]],'CO2'!$C:$C,Table1[[#This Row],[Sector]])</f>
        <v>6.37</v>
      </c>
      <c r="F3666">
        <f>AVERAGEIFS(Population!$C:$C,Population!$A:$A,Table1[[#This Row],[Year]],Population!$B:$B,Table1[[#This Row],[State]])</f>
        <v>1155646</v>
      </c>
      <c r="G3666">
        <f>_xlfn.MAXIFS('Land and Water Area'!$B:$B,'Land and Water Area'!$A:$A,Datasheet!C3666)</f>
        <v>30845.040000000001</v>
      </c>
      <c r="H3666">
        <f>_xlfn.MAXIFS('Land and Water Area'!$C:$C,'Land and Water Area'!$A:$A,Datasheet!C3666)</f>
        <v>4534.8389999999999</v>
      </c>
    </row>
    <row r="3667" spans="1:8" x14ac:dyDescent="0.2">
      <c r="A3667">
        <v>1</v>
      </c>
      <c r="B3667">
        <v>1984</v>
      </c>
      <c r="C3667" t="s">
        <v>28</v>
      </c>
      <c r="D3667" t="s">
        <v>3</v>
      </c>
      <c r="E3667">
        <f>_xlfn.MAXIFS('CO2'!$D:$D,'CO2'!$A:$A,Table1[[#This Row],[Year]],'CO2'!$B:$B,Table1[[#This Row],[State]],'CO2'!$C:$C,Table1[[#This Row],[Sector]])</f>
        <v>3.48</v>
      </c>
      <c r="F3667">
        <f>AVERAGEIFS(Population!$C:$C,Population!$A:$A,Table1[[#This Row],[Year]],Population!$B:$B,Table1[[#This Row],[State]])</f>
        <v>4365282</v>
      </c>
      <c r="G3667">
        <f>_xlfn.MAXIFS('Land and Water Area'!$B:$B,'Land and Water Area'!$A:$A,Datasheet!C3667)</f>
        <v>9711.1409999999996</v>
      </c>
      <c r="H3667">
        <f>_xlfn.MAXIFS('Land and Water Area'!$C:$C,'Land and Water Area'!$A:$A,Datasheet!C3667)</f>
        <v>2694.7359999999999</v>
      </c>
    </row>
    <row r="3668" spans="1:8" x14ac:dyDescent="0.2">
      <c r="A3668">
        <v>1</v>
      </c>
      <c r="B3668">
        <v>1984</v>
      </c>
      <c r="C3668" t="s">
        <v>28</v>
      </c>
      <c r="D3668" t="s">
        <v>4</v>
      </c>
      <c r="E3668">
        <f>_xlfn.MAXIFS('CO2'!$D:$D,'CO2'!$A:$A,Table1[[#This Row],[Year]],'CO2'!$B:$B,Table1[[#This Row],[State]],'CO2'!$C:$C,Table1[[#This Row],[Sector]])</f>
        <v>20.76</v>
      </c>
      <c r="F3668">
        <f>AVERAGEIFS(Population!$C:$C,Population!$A:$A,Table1[[#This Row],[Year]],Population!$B:$B,Table1[[#This Row],[State]])</f>
        <v>4365282</v>
      </c>
      <c r="G3668">
        <f>_xlfn.MAXIFS('Land and Water Area'!$B:$B,'Land and Water Area'!$A:$A,Datasheet!C3668)</f>
        <v>9711.1409999999996</v>
      </c>
      <c r="H3668">
        <f>_xlfn.MAXIFS('Land and Water Area'!$C:$C,'Land and Water Area'!$A:$A,Datasheet!C3668)</f>
        <v>2694.7359999999999</v>
      </c>
    </row>
    <row r="3669" spans="1:8" x14ac:dyDescent="0.2">
      <c r="A3669">
        <v>1</v>
      </c>
      <c r="B3669">
        <v>1984</v>
      </c>
      <c r="C3669" t="s">
        <v>28</v>
      </c>
      <c r="D3669" t="s">
        <v>5</v>
      </c>
      <c r="E3669">
        <f>_xlfn.MAXIFS('CO2'!$D:$D,'CO2'!$A:$A,Table1[[#This Row],[Year]],'CO2'!$B:$B,Table1[[#This Row],[State]],'CO2'!$C:$C,Table1[[#This Row],[Sector]])</f>
        <v>14.77</v>
      </c>
      <c r="F3669">
        <f>AVERAGEIFS(Population!$C:$C,Population!$A:$A,Table1[[#This Row],[Year]],Population!$B:$B,Table1[[#This Row],[State]])</f>
        <v>4365282</v>
      </c>
      <c r="G3669">
        <f>_xlfn.MAXIFS('Land and Water Area'!$B:$B,'Land and Water Area'!$A:$A,Datasheet!C3669)</f>
        <v>9711.1409999999996</v>
      </c>
      <c r="H3669">
        <f>_xlfn.MAXIFS('Land and Water Area'!$C:$C,'Land and Water Area'!$A:$A,Datasheet!C3669)</f>
        <v>2694.7359999999999</v>
      </c>
    </row>
    <row r="3670" spans="1:8" x14ac:dyDescent="0.2">
      <c r="A3670">
        <v>1</v>
      </c>
      <c r="B3670">
        <v>1984</v>
      </c>
      <c r="C3670" t="s">
        <v>28</v>
      </c>
      <c r="D3670" t="s">
        <v>6</v>
      </c>
      <c r="E3670">
        <f>_xlfn.MAXIFS('CO2'!$D:$D,'CO2'!$A:$A,Table1[[#This Row],[Year]],'CO2'!$B:$B,Table1[[#This Row],[State]],'CO2'!$C:$C,Table1[[#This Row],[Sector]])</f>
        <v>7.78</v>
      </c>
      <c r="F3670">
        <f>AVERAGEIFS(Population!$C:$C,Population!$A:$A,Table1[[#This Row],[Year]],Population!$B:$B,Table1[[#This Row],[State]])</f>
        <v>4365282</v>
      </c>
      <c r="G3670">
        <f>_xlfn.MAXIFS('Land and Water Area'!$B:$B,'Land and Water Area'!$A:$A,Datasheet!C3670)</f>
        <v>9711.1409999999996</v>
      </c>
      <c r="H3670">
        <f>_xlfn.MAXIFS('Land and Water Area'!$C:$C,'Land and Water Area'!$A:$A,Datasheet!C3670)</f>
        <v>2694.7359999999999</v>
      </c>
    </row>
    <row r="3671" spans="1:8" x14ac:dyDescent="0.2">
      <c r="A3671">
        <v>1</v>
      </c>
      <c r="B3671">
        <v>1984</v>
      </c>
      <c r="C3671" t="s">
        <v>28</v>
      </c>
      <c r="D3671" t="s">
        <v>7</v>
      </c>
      <c r="E3671">
        <f>_xlfn.MAXIFS('CO2'!$D:$D,'CO2'!$A:$A,Table1[[#This Row],[Year]],'CO2'!$B:$B,Table1[[#This Row],[State]],'CO2'!$C:$C,Table1[[#This Row],[Sector]])</f>
        <v>21.94</v>
      </c>
      <c r="F3671">
        <f>AVERAGEIFS(Population!$C:$C,Population!$A:$A,Table1[[#This Row],[Year]],Population!$B:$B,Table1[[#This Row],[State]])</f>
        <v>4365282</v>
      </c>
      <c r="G3671">
        <f>_xlfn.MAXIFS('Land and Water Area'!$B:$B,'Land and Water Area'!$A:$A,Datasheet!C3671)</f>
        <v>9711.1409999999996</v>
      </c>
      <c r="H3671">
        <f>_xlfn.MAXIFS('Land and Water Area'!$C:$C,'Land and Water Area'!$A:$A,Datasheet!C3671)</f>
        <v>2694.7359999999999</v>
      </c>
    </row>
    <row r="3672" spans="1:8" x14ac:dyDescent="0.2">
      <c r="A3672">
        <v>1</v>
      </c>
      <c r="B3672">
        <v>1984</v>
      </c>
      <c r="C3672" t="s">
        <v>29</v>
      </c>
      <c r="D3672" t="s">
        <v>3</v>
      </c>
      <c r="E3672">
        <f>_xlfn.MAXIFS('CO2'!$D:$D,'CO2'!$A:$A,Table1[[#This Row],[Year]],'CO2'!$B:$B,Table1[[#This Row],[State]],'CO2'!$C:$C,Table1[[#This Row],[Sector]])</f>
        <v>7.15</v>
      </c>
      <c r="F3672">
        <f>AVERAGEIFS(Population!$C:$C,Population!$A:$A,Table1[[#This Row],[Year]],Population!$B:$B,Table1[[#This Row],[State]])</f>
        <v>5840782</v>
      </c>
      <c r="G3672">
        <f>_xlfn.MAXIFS('Land and Water Area'!$B:$B,'Land and Water Area'!$A:$A,Datasheet!C3672)</f>
        <v>7800.9409999999998</v>
      </c>
      <c r="H3672">
        <f>_xlfn.MAXIFS('Land and Water Area'!$C:$C,'Land and Water Area'!$A:$A,Datasheet!C3672)</f>
        <v>2753.1790000000001</v>
      </c>
    </row>
    <row r="3673" spans="1:8" x14ac:dyDescent="0.2">
      <c r="A3673">
        <v>1</v>
      </c>
      <c r="B3673">
        <v>1984</v>
      </c>
      <c r="C3673" t="s">
        <v>29</v>
      </c>
      <c r="D3673" t="s">
        <v>4</v>
      </c>
      <c r="E3673">
        <f>_xlfn.MAXIFS('CO2'!$D:$D,'CO2'!$A:$A,Table1[[#This Row],[Year]],'CO2'!$B:$B,Table1[[#This Row],[State]],'CO2'!$C:$C,Table1[[#This Row],[Sector]])</f>
        <v>25.15</v>
      </c>
      <c r="F3673">
        <f>AVERAGEIFS(Population!$C:$C,Population!$A:$A,Table1[[#This Row],[Year]],Population!$B:$B,Table1[[#This Row],[State]])</f>
        <v>5840782</v>
      </c>
      <c r="G3673">
        <f>_xlfn.MAXIFS('Land and Water Area'!$B:$B,'Land and Water Area'!$A:$A,Datasheet!C3673)</f>
        <v>7800.9409999999998</v>
      </c>
      <c r="H3673">
        <f>_xlfn.MAXIFS('Land and Water Area'!$C:$C,'Land and Water Area'!$A:$A,Datasheet!C3673)</f>
        <v>2753.1790000000001</v>
      </c>
    </row>
    <row r="3674" spans="1:8" x14ac:dyDescent="0.2">
      <c r="A3674">
        <v>1</v>
      </c>
      <c r="B3674">
        <v>1984</v>
      </c>
      <c r="C3674" t="s">
        <v>29</v>
      </c>
      <c r="D3674" t="s">
        <v>5</v>
      </c>
      <c r="E3674">
        <f>_xlfn.MAXIFS('CO2'!$D:$D,'CO2'!$A:$A,Table1[[#This Row],[Year]],'CO2'!$B:$B,Table1[[#This Row],[State]],'CO2'!$C:$C,Table1[[#This Row],[Sector]])</f>
        <v>6.97</v>
      </c>
      <c r="F3674">
        <f>AVERAGEIFS(Population!$C:$C,Population!$A:$A,Table1[[#This Row],[Year]],Population!$B:$B,Table1[[#This Row],[State]])</f>
        <v>5840782</v>
      </c>
      <c r="G3674">
        <f>_xlfn.MAXIFS('Land and Water Area'!$B:$B,'Land and Water Area'!$A:$A,Datasheet!C3674)</f>
        <v>7800.9409999999998</v>
      </c>
      <c r="H3674">
        <f>_xlfn.MAXIFS('Land and Water Area'!$C:$C,'Land and Water Area'!$A:$A,Datasheet!C3674)</f>
        <v>2753.1790000000001</v>
      </c>
    </row>
    <row r="3675" spans="1:8" x14ac:dyDescent="0.2">
      <c r="A3675">
        <v>1</v>
      </c>
      <c r="B3675">
        <v>1984</v>
      </c>
      <c r="C3675" t="s">
        <v>29</v>
      </c>
      <c r="D3675" t="s">
        <v>6</v>
      </c>
      <c r="E3675">
        <f>_xlfn.MAXIFS('CO2'!$D:$D,'CO2'!$A:$A,Table1[[#This Row],[Year]],'CO2'!$B:$B,Table1[[#This Row],[State]],'CO2'!$C:$C,Table1[[#This Row],[Sector]])</f>
        <v>14.71</v>
      </c>
      <c r="F3675">
        <f>AVERAGEIFS(Population!$C:$C,Population!$A:$A,Table1[[#This Row],[Year]],Population!$B:$B,Table1[[#This Row],[State]])</f>
        <v>5840782</v>
      </c>
      <c r="G3675">
        <f>_xlfn.MAXIFS('Land and Water Area'!$B:$B,'Land and Water Area'!$A:$A,Datasheet!C3675)</f>
        <v>7800.9409999999998</v>
      </c>
      <c r="H3675">
        <f>_xlfn.MAXIFS('Land and Water Area'!$C:$C,'Land and Water Area'!$A:$A,Datasheet!C3675)</f>
        <v>2753.1790000000001</v>
      </c>
    </row>
    <row r="3676" spans="1:8" x14ac:dyDescent="0.2">
      <c r="A3676">
        <v>1</v>
      </c>
      <c r="B3676">
        <v>1984</v>
      </c>
      <c r="C3676" t="s">
        <v>29</v>
      </c>
      <c r="D3676" t="s">
        <v>7</v>
      </c>
      <c r="E3676">
        <f>_xlfn.MAXIFS('CO2'!$D:$D,'CO2'!$A:$A,Table1[[#This Row],[Year]],'CO2'!$B:$B,Table1[[#This Row],[State]],'CO2'!$C:$C,Table1[[#This Row],[Sector]])</f>
        <v>26.21</v>
      </c>
      <c r="F3676">
        <f>AVERAGEIFS(Population!$C:$C,Population!$A:$A,Table1[[#This Row],[Year]],Population!$B:$B,Table1[[#This Row],[State]])</f>
        <v>5840782</v>
      </c>
      <c r="G3676">
        <f>_xlfn.MAXIFS('Land and Water Area'!$B:$B,'Land and Water Area'!$A:$A,Datasheet!C3676)</f>
        <v>7800.9409999999998</v>
      </c>
      <c r="H3676">
        <f>_xlfn.MAXIFS('Land and Water Area'!$C:$C,'Land and Water Area'!$A:$A,Datasheet!C3676)</f>
        <v>2753.1790000000001</v>
      </c>
    </row>
    <row r="3677" spans="1:8" x14ac:dyDescent="0.2">
      <c r="A3677">
        <v>1</v>
      </c>
      <c r="B3677">
        <v>1984</v>
      </c>
      <c r="C3677" t="s">
        <v>30</v>
      </c>
      <c r="D3677" t="s">
        <v>3</v>
      </c>
      <c r="E3677">
        <f>_xlfn.MAXIFS('CO2'!$D:$D,'CO2'!$A:$A,Table1[[#This Row],[Year]],'CO2'!$B:$B,Table1[[#This Row],[State]],'CO2'!$C:$C,Table1[[#This Row],[Sector]])</f>
        <v>11.11</v>
      </c>
      <c r="F3677">
        <f>AVERAGEIFS(Population!$C:$C,Population!$A:$A,Table1[[#This Row],[Year]],Population!$B:$B,Table1[[#This Row],[State]])</f>
        <v>9049453</v>
      </c>
      <c r="G3677">
        <f>_xlfn.MAXIFS('Land and Water Area'!$B:$B,'Land and Water Area'!$A:$A,Datasheet!C3677)</f>
        <v>56610.281000000003</v>
      </c>
      <c r="H3677">
        <f>_xlfn.MAXIFS('Land and Water Area'!$C:$C,'Land and Water Area'!$A:$A,Datasheet!C3677)</f>
        <v>40102.959000000003</v>
      </c>
    </row>
    <row r="3678" spans="1:8" x14ac:dyDescent="0.2">
      <c r="A3678">
        <v>1</v>
      </c>
      <c r="B3678">
        <v>1984</v>
      </c>
      <c r="C3678" t="s">
        <v>30</v>
      </c>
      <c r="D3678" t="s">
        <v>4</v>
      </c>
      <c r="E3678">
        <f>_xlfn.MAXIFS('CO2'!$D:$D,'CO2'!$A:$A,Table1[[#This Row],[Year]],'CO2'!$B:$B,Table1[[#This Row],[State]],'CO2'!$C:$C,Table1[[#This Row],[Sector]])</f>
        <v>55.28</v>
      </c>
      <c r="F3678">
        <f>AVERAGEIFS(Population!$C:$C,Population!$A:$A,Table1[[#This Row],[Year]],Population!$B:$B,Table1[[#This Row],[State]])</f>
        <v>9049453</v>
      </c>
      <c r="G3678">
        <f>_xlfn.MAXIFS('Land and Water Area'!$B:$B,'Land and Water Area'!$A:$A,Datasheet!C3678)</f>
        <v>56610.281000000003</v>
      </c>
      <c r="H3678">
        <f>_xlfn.MAXIFS('Land and Water Area'!$C:$C,'Land and Water Area'!$A:$A,Datasheet!C3678)</f>
        <v>40102.959000000003</v>
      </c>
    </row>
    <row r="3679" spans="1:8" x14ac:dyDescent="0.2">
      <c r="A3679">
        <v>1</v>
      </c>
      <c r="B3679">
        <v>1984</v>
      </c>
      <c r="C3679" t="s">
        <v>30</v>
      </c>
      <c r="D3679" t="s">
        <v>5</v>
      </c>
      <c r="E3679">
        <f>_xlfn.MAXIFS('CO2'!$D:$D,'CO2'!$A:$A,Table1[[#This Row],[Year]],'CO2'!$B:$B,Table1[[#This Row],[State]],'CO2'!$C:$C,Table1[[#This Row],[Sector]])</f>
        <v>31.63</v>
      </c>
      <c r="F3679">
        <f>AVERAGEIFS(Population!$C:$C,Population!$A:$A,Table1[[#This Row],[Year]],Population!$B:$B,Table1[[#This Row],[State]])</f>
        <v>9049453</v>
      </c>
      <c r="G3679">
        <f>_xlfn.MAXIFS('Land and Water Area'!$B:$B,'Land and Water Area'!$A:$A,Datasheet!C3679)</f>
        <v>56610.281000000003</v>
      </c>
      <c r="H3679">
        <f>_xlfn.MAXIFS('Land and Water Area'!$C:$C,'Land and Water Area'!$A:$A,Datasheet!C3679)</f>
        <v>40102.959000000003</v>
      </c>
    </row>
    <row r="3680" spans="1:8" x14ac:dyDescent="0.2">
      <c r="A3680">
        <v>1</v>
      </c>
      <c r="B3680">
        <v>1984</v>
      </c>
      <c r="C3680" t="s">
        <v>30</v>
      </c>
      <c r="D3680" t="s">
        <v>6</v>
      </c>
      <c r="E3680">
        <f>_xlfn.MAXIFS('CO2'!$D:$D,'CO2'!$A:$A,Table1[[#This Row],[Year]],'CO2'!$B:$B,Table1[[#This Row],[State]],'CO2'!$C:$C,Table1[[#This Row],[Sector]])</f>
        <v>22.43</v>
      </c>
      <c r="F3680">
        <f>AVERAGEIFS(Population!$C:$C,Population!$A:$A,Table1[[#This Row],[Year]],Population!$B:$B,Table1[[#This Row],[State]])</f>
        <v>9049453</v>
      </c>
      <c r="G3680">
        <f>_xlfn.MAXIFS('Land and Water Area'!$B:$B,'Land and Water Area'!$A:$A,Datasheet!C3680)</f>
        <v>56610.281000000003</v>
      </c>
      <c r="H3680">
        <f>_xlfn.MAXIFS('Land and Water Area'!$C:$C,'Land and Water Area'!$A:$A,Datasheet!C3680)</f>
        <v>40102.959000000003</v>
      </c>
    </row>
    <row r="3681" spans="1:8" x14ac:dyDescent="0.2">
      <c r="A3681">
        <v>1</v>
      </c>
      <c r="B3681">
        <v>1984</v>
      </c>
      <c r="C3681" t="s">
        <v>30</v>
      </c>
      <c r="D3681" t="s">
        <v>7</v>
      </c>
      <c r="E3681">
        <f>_xlfn.MAXIFS('CO2'!$D:$D,'CO2'!$A:$A,Table1[[#This Row],[Year]],'CO2'!$B:$B,Table1[[#This Row],[State]],'CO2'!$C:$C,Table1[[#This Row],[Sector]])</f>
        <v>41.84</v>
      </c>
      <c r="F3681">
        <f>AVERAGEIFS(Population!$C:$C,Population!$A:$A,Table1[[#This Row],[Year]],Population!$B:$B,Table1[[#This Row],[State]])</f>
        <v>9049453</v>
      </c>
      <c r="G3681">
        <f>_xlfn.MAXIFS('Land and Water Area'!$B:$B,'Land and Water Area'!$A:$A,Datasheet!C3681)</f>
        <v>56610.281000000003</v>
      </c>
      <c r="H3681">
        <f>_xlfn.MAXIFS('Land and Water Area'!$C:$C,'Land and Water Area'!$A:$A,Datasheet!C3681)</f>
        <v>40102.959000000003</v>
      </c>
    </row>
    <row r="3682" spans="1:8" x14ac:dyDescent="0.2">
      <c r="A3682">
        <v>1</v>
      </c>
      <c r="B3682">
        <v>1984</v>
      </c>
      <c r="C3682" t="s">
        <v>31</v>
      </c>
      <c r="D3682" t="s">
        <v>3</v>
      </c>
      <c r="E3682">
        <f>_xlfn.MAXIFS('CO2'!$D:$D,'CO2'!$A:$A,Table1[[#This Row],[Year]],'CO2'!$B:$B,Table1[[#This Row],[State]],'CO2'!$C:$C,Table1[[#This Row],[Sector]])</f>
        <v>6.16</v>
      </c>
      <c r="F3682">
        <f>AVERAGEIFS(Population!$C:$C,Population!$A:$A,Table1[[#This Row],[Year]],Population!$B:$B,Table1[[#This Row],[State]])</f>
        <v>4157708</v>
      </c>
      <c r="G3682">
        <f>_xlfn.MAXIFS('Land and Water Area'!$B:$B,'Land and Water Area'!$A:$A,Datasheet!C3682)</f>
        <v>79631.471999999994</v>
      </c>
      <c r="H3682">
        <f>_xlfn.MAXIFS('Land and Water Area'!$C:$C,'Land and Water Area'!$A:$A,Datasheet!C3682)</f>
        <v>7311.8029999999999</v>
      </c>
    </row>
    <row r="3683" spans="1:8" x14ac:dyDescent="0.2">
      <c r="A3683">
        <v>1</v>
      </c>
      <c r="B3683">
        <v>1984</v>
      </c>
      <c r="C3683" t="s">
        <v>31</v>
      </c>
      <c r="D3683" t="s">
        <v>4</v>
      </c>
      <c r="E3683">
        <f>_xlfn.MAXIFS('CO2'!$D:$D,'CO2'!$A:$A,Table1[[#This Row],[Year]],'CO2'!$B:$B,Table1[[#This Row],[State]],'CO2'!$C:$C,Table1[[#This Row],[Sector]])</f>
        <v>19.96</v>
      </c>
      <c r="F3683">
        <f>AVERAGEIFS(Population!$C:$C,Population!$A:$A,Table1[[#This Row],[Year]],Population!$B:$B,Table1[[#This Row],[State]])</f>
        <v>4157708</v>
      </c>
      <c r="G3683">
        <f>_xlfn.MAXIFS('Land and Water Area'!$B:$B,'Land and Water Area'!$A:$A,Datasheet!C3683)</f>
        <v>79631.471999999994</v>
      </c>
      <c r="H3683">
        <f>_xlfn.MAXIFS('Land and Water Area'!$C:$C,'Land and Water Area'!$A:$A,Datasheet!C3683)</f>
        <v>7311.8029999999999</v>
      </c>
    </row>
    <row r="3684" spans="1:8" x14ac:dyDescent="0.2">
      <c r="A3684">
        <v>1</v>
      </c>
      <c r="B3684">
        <v>1984</v>
      </c>
      <c r="C3684" t="s">
        <v>31</v>
      </c>
      <c r="D3684" t="s">
        <v>5</v>
      </c>
      <c r="E3684">
        <f>_xlfn.MAXIFS('CO2'!$D:$D,'CO2'!$A:$A,Table1[[#This Row],[Year]],'CO2'!$B:$B,Table1[[#This Row],[State]],'CO2'!$C:$C,Table1[[#This Row],[Sector]])</f>
        <v>9.84</v>
      </c>
      <c r="F3684">
        <f>AVERAGEIFS(Population!$C:$C,Population!$A:$A,Table1[[#This Row],[Year]],Population!$B:$B,Table1[[#This Row],[State]])</f>
        <v>4157708</v>
      </c>
      <c r="G3684">
        <f>_xlfn.MAXIFS('Land and Water Area'!$B:$B,'Land and Water Area'!$A:$A,Datasheet!C3684)</f>
        <v>79631.471999999994</v>
      </c>
      <c r="H3684">
        <f>_xlfn.MAXIFS('Land and Water Area'!$C:$C,'Land and Water Area'!$A:$A,Datasheet!C3684)</f>
        <v>7311.8029999999999</v>
      </c>
    </row>
    <row r="3685" spans="1:8" x14ac:dyDescent="0.2">
      <c r="A3685">
        <v>1</v>
      </c>
      <c r="B3685">
        <v>1984</v>
      </c>
      <c r="C3685" t="s">
        <v>31</v>
      </c>
      <c r="D3685" t="s">
        <v>6</v>
      </c>
      <c r="E3685">
        <f>_xlfn.MAXIFS('CO2'!$D:$D,'CO2'!$A:$A,Table1[[#This Row],[Year]],'CO2'!$B:$B,Table1[[#This Row],[State]],'CO2'!$C:$C,Table1[[#This Row],[Sector]])</f>
        <v>7.83</v>
      </c>
      <c r="F3685">
        <f>AVERAGEIFS(Population!$C:$C,Population!$A:$A,Table1[[#This Row],[Year]],Population!$B:$B,Table1[[#This Row],[State]])</f>
        <v>4157708</v>
      </c>
      <c r="G3685">
        <f>_xlfn.MAXIFS('Land and Water Area'!$B:$B,'Land and Water Area'!$A:$A,Datasheet!C3685)</f>
        <v>79631.471999999994</v>
      </c>
      <c r="H3685">
        <f>_xlfn.MAXIFS('Land and Water Area'!$C:$C,'Land and Water Area'!$A:$A,Datasheet!C3685)</f>
        <v>7311.8029999999999</v>
      </c>
    </row>
    <row r="3686" spans="1:8" x14ac:dyDescent="0.2">
      <c r="A3686">
        <v>1</v>
      </c>
      <c r="B3686">
        <v>1984</v>
      </c>
      <c r="C3686" t="s">
        <v>31</v>
      </c>
      <c r="D3686" t="s">
        <v>7</v>
      </c>
      <c r="E3686">
        <f>_xlfn.MAXIFS('CO2'!$D:$D,'CO2'!$A:$A,Table1[[#This Row],[Year]],'CO2'!$B:$B,Table1[[#This Row],[State]],'CO2'!$C:$C,Table1[[#This Row],[Sector]])</f>
        <v>24.09</v>
      </c>
      <c r="F3686">
        <f>AVERAGEIFS(Population!$C:$C,Population!$A:$A,Table1[[#This Row],[Year]],Population!$B:$B,Table1[[#This Row],[State]])</f>
        <v>4157708</v>
      </c>
      <c r="G3686">
        <f>_xlfn.MAXIFS('Land and Water Area'!$B:$B,'Land and Water Area'!$A:$A,Datasheet!C3686)</f>
        <v>79631.471999999994</v>
      </c>
      <c r="H3686">
        <f>_xlfn.MAXIFS('Land and Water Area'!$C:$C,'Land and Water Area'!$A:$A,Datasheet!C3686)</f>
        <v>7311.8029999999999</v>
      </c>
    </row>
    <row r="3687" spans="1:8" x14ac:dyDescent="0.2">
      <c r="A3687">
        <v>1</v>
      </c>
      <c r="B3687">
        <v>1984</v>
      </c>
      <c r="C3687" t="s">
        <v>32</v>
      </c>
      <c r="D3687" t="s">
        <v>3</v>
      </c>
      <c r="E3687">
        <f>_xlfn.MAXIFS('CO2'!$D:$D,'CO2'!$A:$A,Table1[[#This Row],[Year]],'CO2'!$B:$B,Table1[[#This Row],[State]],'CO2'!$C:$C,Table1[[#This Row],[Sector]])</f>
        <v>1.46</v>
      </c>
      <c r="F3687">
        <f>AVERAGEIFS(Population!$C:$C,Population!$A:$A,Table1[[#This Row],[Year]],Population!$B:$B,Table1[[#This Row],[State]])</f>
        <v>2578030</v>
      </c>
      <c r="G3687">
        <f>_xlfn.MAXIFS('Land and Water Area'!$B:$B,'Land and Water Area'!$A:$A,Datasheet!C3687)</f>
        <v>46924.358</v>
      </c>
      <c r="H3687">
        <f>_xlfn.MAXIFS('Land and Water Area'!$C:$C,'Land and Water Area'!$A:$A,Datasheet!C3687)</f>
        <v>1511.4880000000001</v>
      </c>
    </row>
    <row r="3688" spans="1:8" x14ac:dyDescent="0.2">
      <c r="A3688">
        <v>1</v>
      </c>
      <c r="B3688">
        <v>1984</v>
      </c>
      <c r="C3688" t="s">
        <v>32</v>
      </c>
      <c r="D3688" t="s">
        <v>4</v>
      </c>
      <c r="E3688">
        <f>_xlfn.MAXIFS('CO2'!$D:$D,'CO2'!$A:$A,Table1[[#This Row],[Year]],'CO2'!$B:$B,Table1[[#This Row],[State]],'CO2'!$C:$C,Table1[[#This Row],[Sector]])</f>
        <v>12.88</v>
      </c>
      <c r="F3688">
        <f>AVERAGEIFS(Population!$C:$C,Population!$A:$A,Table1[[#This Row],[Year]],Population!$B:$B,Table1[[#This Row],[State]])</f>
        <v>2578030</v>
      </c>
      <c r="G3688">
        <f>_xlfn.MAXIFS('Land and Water Area'!$B:$B,'Land and Water Area'!$A:$A,Datasheet!C3688)</f>
        <v>46924.358</v>
      </c>
      <c r="H3688">
        <f>_xlfn.MAXIFS('Land and Water Area'!$C:$C,'Land and Water Area'!$A:$A,Datasheet!C3688)</f>
        <v>1511.4880000000001</v>
      </c>
    </row>
    <row r="3689" spans="1:8" x14ac:dyDescent="0.2">
      <c r="A3689">
        <v>1</v>
      </c>
      <c r="B3689">
        <v>1984</v>
      </c>
      <c r="C3689" t="s">
        <v>32</v>
      </c>
      <c r="D3689" t="s">
        <v>5</v>
      </c>
      <c r="E3689">
        <f>_xlfn.MAXIFS('CO2'!$D:$D,'CO2'!$A:$A,Table1[[#This Row],[Year]],'CO2'!$B:$B,Table1[[#This Row],[State]],'CO2'!$C:$C,Table1[[#This Row],[Sector]])</f>
        <v>11.43</v>
      </c>
      <c r="F3689">
        <f>AVERAGEIFS(Population!$C:$C,Population!$A:$A,Table1[[#This Row],[Year]],Population!$B:$B,Table1[[#This Row],[State]])</f>
        <v>2578030</v>
      </c>
      <c r="G3689">
        <f>_xlfn.MAXIFS('Land and Water Area'!$B:$B,'Land and Water Area'!$A:$A,Datasheet!C3689)</f>
        <v>46924.358</v>
      </c>
      <c r="H3689">
        <f>_xlfn.MAXIFS('Land and Water Area'!$C:$C,'Land and Water Area'!$A:$A,Datasheet!C3689)</f>
        <v>1511.4880000000001</v>
      </c>
    </row>
    <row r="3690" spans="1:8" x14ac:dyDescent="0.2">
      <c r="A3690">
        <v>1</v>
      </c>
      <c r="B3690">
        <v>1984</v>
      </c>
      <c r="C3690" t="s">
        <v>32</v>
      </c>
      <c r="D3690" t="s">
        <v>6</v>
      </c>
      <c r="E3690">
        <f>_xlfn.MAXIFS('CO2'!$D:$D,'CO2'!$A:$A,Table1[[#This Row],[Year]],'CO2'!$B:$B,Table1[[#This Row],[State]],'CO2'!$C:$C,Table1[[#This Row],[Sector]])</f>
        <v>1.93</v>
      </c>
      <c r="F3690">
        <f>AVERAGEIFS(Population!$C:$C,Population!$A:$A,Table1[[#This Row],[Year]],Population!$B:$B,Table1[[#This Row],[State]])</f>
        <v>2578030</v>
      </c>
      <c r="G3690">
        <f>_xlfn.MAXIFS('Land and Water Area'!$B:$B,'Land and Water Area'!$A:$A,Datasheet!C3690)</f>
        <v>46924.358</v>
      </c>
      <c r="H3690">
        <f>_xlfn.MAXIFS('Land and Water Area'!$C:$C,'Land and Water Area'!$A:$A,Datasheet!C3690)</f>
        <v>1511.4880000000001</v>
      </c>
    </row>
    <row r="3691" spans="1:8" x14ac:dyDescent="0.2">
      <c r="A3691">
        <v>1</v>
      </c>
      <c r="B3691">
        <v>1984</v>
      </c>
      <c r="C3691" t="s">
        <v>32</v>
      </c>
      <c r="D3691" t="s">
        <v>7</v>
      </c>
      <c r="E3691">
        <f>_xlfn.MAXIFS('CO2'!$D:$D,'CO2'!$A:$A,Table1[[#This Row],[Year]],'CO2'!$B:$B,Table1[[#This Row],[State]],'CO2'!$C:$C,Table1[[#This Row],[Sector]])</f>
        <v>16.8</v>
      </c>
      <c r="F3691">
        <f>AVERAGEIFS(Population!$C:$C,Population!$A:$A,Table1[[#This Row],[Year]],Population!$B:$B,Table1[[#This Row],[State]])</f>
        <v>2578030</v>
      </c>
      <c r="G3691">
        <f>_xlfn.MAXIFS('Land and Water Area'!$B:$B,'Land and Water Area'!$A:$A,Datasheet!C3691)</f>
        <v>46924.358</v>
      </c>
      <c r="H3691">
        <f>_xlfn.MAXIFS('Land and Water Area'!$C:$C,'Land and Water Area'!$A:$A,Datasheet!C3691)</f>
        <v>1511.4880000000001</v>
      </c>
    </row>
    <row r="3692" spans="1:8" x14ac:dyDescent="0.2">
      <c r="A3692">
        <v>1</v>
      </c>
      <c r="B3692">
        <v>1984</v>
      </c>
      <c r="C3692" t="s">
        <v>33</v>
      </c>
      <c r="D3692" t="s">
        <v>3</v>
      </c>
      <c r="E3692">
        <f>_xlfn.MAXIFS('CO2'!$D:$D,'CO2'!$A:$A,Table1[[#This Row],[Year]],'CO2'!$B:$B,Table1[[#This Row],[State]],'CO2'!$C:$C,Table1[[#This Row],[Sector]])</f>
        <v>5.07</v>
      </c>
      <c r="F3692">
        <f>AVERAGEIFS(Population!$C:$C,Population!$A:$A,Table1[[#This Row],[Year]],Population!$B:$B,Table1[[#This Row],[State]])</f>
        <v>4975276</v>
      </c>
      <c r="G3692">
        <f>_xlfn.MAXIFS('Land and Water Area'!$B:$B,'Land and Water Area'!$A:$A,Datasheet!C3692)</f>
        <v>68746.365999999995</v>
      </c>
      <c r="H3692">
        <f>_xlfn.MAXIFS('Land and Water Area'!$C:$C,'Land and Water Area'!$A:$A,Datasheet!C3692)</f>
        <v>960.43799999999999</v>
      </c>
    </row>
    <row r="3693" spans="1:8" x14ac:dyDescent="0.2">
      <c r="A3693">
        <v>1</v>
      </c>
      <c r="B3693">
        <v>1984</v>
      </c>
      <c r="C3693" t="s">
        <v>33</v>
      </c>
      <c r="D3693" t="s">
        <v>4</v>
      </c>
      <c r="E3693">
        <f>_xlfn.MAXIFS('CO2'!$D:$D,'CO2'!$A:$A,Table1[[#This Row],[Year]],'CO2'!$B:$B,Table1[[#This Row],[State]],'CO2'!$C:$C,Table1[[#This Row],[Sector]])</f>
        <v>52.71</v>
      </c>
      <c r="F3693">
        <f>AVERAGEIFS(Population!$C:$C,Population!$A:$A,Table1[[#This Row],[Year]],Population!$B:$B,Table1[[#This Row],[State]])</f>
        <v>4975276</v>
      </c>
      <c r="G3693">
        <f>_xlfn.MAXIFS('Land and Water Area'!$B:$B,'Land and Water Area'!$A:$A,Datasheet!C3693)</f>
        <v>68746.365999999995</v>
      </c>
      <c r="H3693">
        <f>_xlfn.MAXIFS('Land and Water Area'!$C:$C,'Land and Water Area'!$A:$A,Datasheet!C3693)</f>
        <v>960.43799999999999</v>
      </c>
    </row>
    <row r="3694" spans="1:8" x14ac:dyDescent="0.2">
      <c r="A3694">
        <v>1</v>
      </c>
      <c r="B3694">
        <v>1984</v>
      </c>
      <c r="C3694" t="s">
        <v>33</v>
      </c>
      <c r="D3694" t="s">
        <v>5</v>
      </c>
      <c r="E3694">
        <f>_xlfn.MAXIFS('CO2'!$D:$D,'CO2'!$A:$A,Table1[[#This Row],[Year]],'CO2'!$B:$B,Table1[[#This Row],[State]],'CO2'!$C:$C,Table1[[#This Row],[Sector]])</f>
        <v>10.46</v>
      </c>
      <c r="F3694">
        <f>AVERAGEIFS(Population!$C:$C,Population!$A:$A,Table1[[#This Row],[Year]],Population!$B:$B,Table1[[#This Row],[State]])</f>
        <v>4975276</v>
      </c>
      <c r="G3694">
        <f>_xlfn.MAXIFS('Land and Water Area'!$B:$B,'Land and Water Area'!$A:$A,Datasheet!C3694)</f>
        <v>68746.365999999995</v>
      </c>
      <c r="H3694">
        <f>_xlfn.MAXIFS('Land and Water Area'!$C:$C,'Land and Water Area'!$A:$A,Datasheet!C3694)</f>
        <v>960.43799999999999</v>
      </c>
    </row>
    <row r="3695" spans="1:8" x14ac:dyDescent="0.2">
      <c r="A3695">
        <v>1</v>
      </c>
      <c r="B3695">
        <v>1984</v>
      </c>
      <c r="C3695" t="s">
        <v>33</v>
      </c>
      <c r="D3695" t="s">
        <v>6</v>
      </c>
      <c r="E3695">
        <f>_xlfn.MAXIFS('CO2'!$D:$D,'CO2'!$A:$A,Table1[[#This Row],[Year]],'CO2'!$B:$B,Table1[[#This Row],[State]],'CO2'!$C:$C,Table1[[#This Row],[Sector]])</f>
        <v>8.2200000000000006</v>
      </c>
      <c r="F3695">
        <f>AVERAGEIFS(Population!$C:$C,Population!$A:$A,Table1[[#This Row],[Year]],Population!$B:$B,Table1[[#This Row],[State]])</f>
        <v>4975276</v>
      </c>
      <c r="G3695">
        <f>_xlfn.MAXIFS('Land and Water Area'!$B:$B,'Land and Water Area'!$A:$A,Datasheet!C3695)</f>
        <v>68746.365999999995</v>
      </c>
      <c r="H3695">
        <f>_xlfn.MAXIFS('Land and Water Area'!$C:$C,'Land and Water Area'!$A:$A,Datasheet!C3695)</f>
        <v>960.43799999999999</v>
      </c>
    </row>
    <row r="3696" spans="1:8" x14ac:dyDescent="0.2">
      <c r="A3696">
        <v>1</v>
      </c>
      <c r="B3696">
        <v>1984</v>
      </c>
      <c r="C3696" t="s">
        <v>33</v>
      </c>
      <c r="D3696" t="s">
        <v>7</v>
      </c>
      <c r="E3696">
        <f>_xlfn.MAXIFS('CO2'!$D:$D,'CO2'!$A:$A,Table1[[#This Row],[Year]],'CO2'!$B:$B,Table1[[#This Row],[State]],'CO2'!$C:$C,Table1[[#This Row],[Sector]])</f>
        <v>29.86</v>
      </c>
      <c r="F3696">
        <f>AVERAGEIFS(Population!$C:$C,Population!$A:$A,Table1[[#This Row],[Year]],Population!$B:$B,Table1[[#This Row],[State]])</f>
        <v>4975276</v>
      </c>
      <c r="G3696">
        <f>_xlfn.MAXIFS('Land and Water Area'!$B:$B,'Land and Water Area'!$A:$A,Datasheet!C3696)</f>
        <v>68746.365999999995</v>
      </c>
      <c r="H3696">
        <f>_xlfn.MAXIFS('Land and Water Area'!$C:$C,'Land and Water Area'!$A:$A,Datasheet!C3696)</f>
        <v>960.43799999999999</v>
      </c>
    </row>
    <row r="3697" spans="1:8" x14ac:dyDescent="0.2">
      <c r="A3697">
        <v>1</v>
      </c>
      <c r="B3697">
        <v>1984</v>
      </c>
      <c r="C3697" t="s">
        <v>34</v>
      </c>
      <c r="D3697" t="s">
        <v>3</v>
      </c>
      <c r="E3697">
        <f>_xlfn.MAXIFS('CO2'!$D:$D,'CO2'!$A:$A,Table1[[#This Row],[Year]],'CO2'!$B:$B,Table1[[#This Row],[State]],'CO2'!$C:$C,Table1[[#This Row],[Sector]])</f>
        <v>1.26</v>
      </c>
      <c r="F3697">
        <f>AVERAGEIFS(Population!$C:$C,Population!$A:$A,Table1[[#This Row],[Year]],Population!$B:$B,Table1[[#This Row],[State]])</f>
        <v>820868</v>
      </c>
      <c r="G3697">
        <f>_xlfn.MAXIFS('Land and Water Area'!$B:$B,'Land and Water Area'!$A:$A,Datasheet!C3697)</f>
        <v>145550.16699999999</v>
      </c>
      <c r="H3697">
        <f>_xlfn.MAXIFS('Land and Water Area'!$C:$C,'Land and Water Area'!$A:$A,Datasheet!C3697)</f>
        <v>1493.123</v>
      </c>
    </row>
    <row r="3698" spans="1:8" x14ac:dyDescent="0.2">
      <c r="A3698">
        <v>1</v>
      </c>
      <c r="B3698">
        <v>1984</v>
      </c>
      <c r="C3698" t="s">
        <v>34</v>
      </c>
      <c r="D3698" t="s">
        <v>4</v>
      </c>
      <c r="E3698">
        <f>_xlfn.MAXIFS('CO2'!$D:$D,'CO2'!$A:$A,Table1[[#This Row],[Year]],'CO2'!$B:$B,Table1[[#This Row],[State]],'CO2'!$C:$C,Table1[[#This Row],[Sector]])</f>
        <v>8.34</v>
      </c>
      <c r="F3698">
        <f>AVERAGEIFS(Population!$C:$C,Population!$A:$A,Table1[[#This Row],[Year]],Population!$B:$B,Table1[[#This Row],[State]])</f>
        <v>820868</v>
      </c>
      <c r="G3698">
        <f>_xlfn.MAXIFS('Land and Water Area'!$B:$B,'Land and Water Area'!$A:$A,Datasheet!C3698)</f>
        <v>145550.16699999999</v>
      </c>
      <c r="H3698">
        <f>_xlfn.MAXIFS('Land and Water Area'!$C:$C,'Land and Water Area'!$A:$A,Datasheet!C3698)</f>
        <v>1493.123</v>
      </c>
    </row>
    <row r="3699" spans="1:8" x14ac:dyDescent="0.2">
      <c r="A3699">
        <v>1</v>
      </c>
      <c r="B3699">
        <v>1984</v>
      </c>
      <c r="C3699" t="s">
        <v>34</v>
      </c>
      <c r="D3699" t="s">
        <v>5</v>
      </c>
      <c r="E3699">
        <f>_xlfn.MAXIFS('CO2'!$D:$D,'CO2'!$A:$A,Table1[[#This Row],[Year]],'CO2'!$B:$B,Table1[[#This Row],[State]],'CO2'!$C:$C,Table1[[#This Row],[Sector]])</f>
        <v>3.92</v>
      </c>
      <c r="F3699">
        <f>AVERAGEIFS(Population!$C:$C,Population!$A:$A,Table1[[#This Row],[Year]],Population!$B:$B,Table1[[#This Row],[State]])</f>
        <v>820868</v>
      </c>
      <c r="G3699">
        <f>_xlfn.MAXIFS('Land and Water Area'!$B:$B,'Land and Water Area'!$A:$A,Datasheet!C3699)</f>
        <v>145550.16699999999</v>
      </c>
      <c r="H3699">
        <f>_xlfn.MAXIFS('Land and Water Area'!$C:$C,'Land and Water Area'!$A:$A,Datasheet!C3699)</f>
        <v>1493.123</v>
      </c>
    </row>
    <row r="3700" spans="1:8" x14ac:dyDescent="0.2">
      <c r="A3700">
        <v>1</v>
      </c>
      <c r="B3700">
        <v>1984</v>
      </c>
      <c r="C3700" t="s">
        <v>34</v>
      </c>
      <c r="D3700" t="s">
        <v>6</v>
      </c>
      <c r="E3700">
        <f>_xlfn.MAXIFS('CO2'!$D:$D,'CO2'!$A:$A,Table1[[#This Row],[Year]],'CO2'!$B:$B,Table1[[#This Row],[State]],'CO2'!$C:$C,Table1[[#This Row],[Sector]])</f>
        <v>1.25</v>
      </c>
      <c r="F3700">
        <f>AVERAGEIFS(Population!$C:$C,Population!$A:$A,Table1[[#This Row],[Year]],Population!$B:$B,Table1[[#This Row],[State]])</f>
        <v>820868</v>
      </c>
      <c r="G3700">
        <f>_xlfn.MAXIFS('Land and Water Area'!$B:$B,'Land and Water Area'!$A:$A,Datasheet!C3700)</f>
        <v>145550.16699999999</v>
      </c>
      <c r="H3700">
        <f>_xlfn.MAXIFS('Land and Water Area'!$C:$C,'Land and Water Area'!$A:$A,Datasheet!C3700)</f>
        <v>1493.123</v>
      </c>
    </row>
    <row r="3701" spans="1:8" x14ac:dyDescent="0.2">
      <c r="A3701">
        <v>1</v>
      </c>
      <c r="B3701">
        <v>1984</v>
      </c>
      <c r="C3701" t="s">
        <v>34</v>
      </c>
      <c r="D3701" t="s">
        <v>7</v>
      </c>
      <c r="E3701">
        <f>_xlfn.MAXIFS('CO2'!$D:$D,'CO2'!$A:$A,Table1[[#This Row],[Year]],'CO2'!$B:$B,Table1[[#This Row],[State]],'CO2'!$C:$C,Table1[[#This Row],[Sector]])</f>
        <v>5.87</v>
      </c>
      <c r="F3701">
        <f>AVERAGEIFS(Population!$C:$C,Population!$A:$A,Table1[[#This Row],[Year]],Population!$B:$B,Table1[[#This Row],[State]])</f>
        <v>820868</v>
      </c>
      <c r="G3701">
        <f>_xlfn.MAXIFS('Land and Water Area'!$B:$B,'Land and Water Area'!$A:$A,Datasheet!C3701)</f>
        <v>145550.16699999999</v>
      </c>
      <c r="H3701">
        <f>_xlfn.MAXIFS('Land and Water Area'!$C:$C,'Land and Water Area'!$A:$A,Datasheet!C3701)</f>
        <v>1493.123</v>
      </c>
    </row>
    <row r="3702" spans="1:8" x14ac:dyDescent="0.2">
      <c r="A3702">
        <v>1</v>
      </c>
      <c r="B3702">
        <v>1984</v>
      </c>
      <c r="C3702" t="s">
        <v>35</v>
      </c>
      <c r="D3702" t="s">
        <v>3</v>
      </c>
      <c r="E3702">
        <f>_xlfn.MAXIFS('CO2'!$D:$D,'CO2'!$A:$A,Table1[[#This Row],[Year]],'CO2'!$B:$B,Table1[[#This Row],[State]],'CO2'!$C:$C,Table1[[#This Row],[Sector]])</f>
        <v>2.83</v>
      </c>
      <c r="F3702">
        <f>AVERAGEIFS(Population!$C:$C,Population!$A:$A,Table1[[#This Row],[Year]],Population!$B:$B,Table1[[#This Row],[State]])</f>
        <v>1588598</v>
      </c>
      <c r="G3702">
        <f>_xlfn.MAXIFS('Land and Water Area'!$B:$B,'Land and Water Area'!$A:$A,Datasheet!C3702)</f>
        <v>76814.873999999996</v>
      </c>
      <c r="H3702">
        <f>_xlfn.MAXIFS('Land and Water Area'!$C:$C,'Land and Water Area'!$A:$A,Datasheet!C3702)</f>
        <v>532.55600000000004</v>
      </c>
    </row>
    <row r="3703" spans="1:8" x14ac:dyDescent="0.2">
      <c r="A3703">
        <v>1</v>
      </c>
      <c r="B3703">
        <v>1984</v>
      </c>
      <c r="C3703" t="s">
        <v>35</v>
      </c>
      <c r="D3703" t="s">
        <v>4</v>
      </c>
      <c r="E3703">
        <f>_xlfn.MAXIFS('CO2'!$D:$D,'CO2'!$A:$A,Table1[[#This Row],[Year]],'CO2'!$B:$B,Table1[[#This Row],[State]],'CO2'!$C:$C,Table1[[#This Row],[Sector]])</f>
        <v>11.21</v>
      </c>
      <c r="F3703">
        <f>AVERAGEIFS(Population!$C:$C,Population!$A:$A,Table1[[#This Row],[Year]],Population!$B:$B,Table1[[#This Row],[State]])</f>
        <v>1588598</v>
      </c>
      <c r="G3703">
        <f>_xlfn.MAXIFS('Land and Water Area'!$B:$B,'Land and Water Area'!$A:$A,Datasheet!C3703)</f>
        <v>76814.873999999996</v>
      </c>
      <c r="H3703">
        <f>_xlfn.MAXIFS('Land and Water Area'!$C:$C,'Land and Water Area'!$A:$A,Datasheet!C3703)</f>
        <v>532.55600000000004</v>
      </c>
    </row>
    <row r="3704" spans="1:8" x14ac:dyDescent="0.2">
      <c r="A3704">
        <v>1</v>
      </c>
      <c r="B3704">
        <v>1984</v>
      </c>
      <c r="C3704" t="s">
        <v>35</v>
      </c>
      <c r="D3704" t="s">
        <v>5</v>
      </c>
      <c r="E3704">
        <f>_xlfn.MAXIFS('CO2'!$D:$D,'CO2'!$A:$A,Table1[[#This Row],[Year]],'CO2'!$B:$B,Table1[[#This Row],[State]],'CO2'!$C:$C,Table1[[#This Row],[Sector]])</f>
        <v>4.8899999999999997</v>
      </c>
      <c r="F3704">
        <f>AVERAGEIFS(Population!$C:$C,Population!$A:$A,Table1[[#This Row],[Year]],Population!$B:$B,Table1[[#This Row],[State]])</f>
        <v>1588598</v>
      </c>
      <c r="G3704">
        <f>_xlfn.MAXIFS('Land and Water Area'!$B:$B,'Land and Water Area'!$A:$A,Datasheet!C3704)</f>
        <v>76814.873999999996</v>
      </c>
      <c r="H3704">
        <f>_xlfn.MAXIFS('Land and Water Area'!$C:$C,'Land and Water Area'!$A:$A,Datasheet!C3704)</f>
        <v>532.55600000000004</v>
      </c>
    </row>
    <row r="3705" spans="1:8" x14ac:dyDescent="0.2">
      <c r="A3705">
        <v>1</v>
      </c>
      <c r="B3705">
        <v>1984</v>
      </c>
      <c r="C3705" t="s">
        <v>35</v>
      </c>
      <c r="D3705" t="s">
        <v>6</v>
      </c>
      <c r="E3705">
        <f>_xlfn.MAXIFS('CO2'!$D:$D,'CO2'!$A:$A,Table1[[#This Row],[Year]],'CO2'!$B:$B,Table1[[#This Row],[State]],'CO2'!$C:$C,Table1[[#This Row],[Sector]])</f>
        <v>2.88</v>
      </c>
      <c r="F3705">
        <f>AVERAGEIFS(Population!$C:$C,Population!$A:$A,Table1[[#This Row],[Year]],Population!$B:$B,Table1[[#This Row],[State]])</f>
        <v>1588598</v>
      </c>
      <c r="G3705">
        <f>_xlfn.MAXIFS('Land and Water Area'!$B:$B,'Land and Water Area'!$A:$A,Datasheet!C3705)</f>
        <v>76814.873999999996</v>
      </c>
      <c r="H3705">
        <f>_xlfn.MAXIFS('Land and Water Area'!$C:$C,'Land and Water Area'!$A:$A,Datasheet!C3705)</f>
        <v>532.55600000000004</v>
      </c>
    </row>
    <row r="3706" spans="1:8" x14ac:dyDescent="0.2">
      <c r="A3706">
        <v>1</v>
      </c>
      <c r="B3706">
        <v>1984</v>
      </c>
      <c r="C3706" t="s">
        <v>35</v>
      </c>
      <c r="D3706" t="s">
        <v>7</v>
      </c>
      <c r="E3706">
        <f>_xlfn.MAXIFS('CO2'!$D:$D,'CO2'!$A:$A,Table1[[#This Row],[Year]],'CO2'!$B:$B,Table1[[#This Row],[State]],'CO2'!$C:$C,Table1[[#This Row],[Sector]])</f>
        <v>9.8000000000000007</v>
      </c>
      <c r="F3706">
        <f>AVERAGEIFS(Population!$C:$C,Population!$A:$A,Table1[[#This Row],[Year]],Population!$B:$B,Table1[[#This Row],[State]])</f>
        <v>1588598</v>
      </c>
      <c r="G3706">
        <f>_xlfn.MAXIFS('Land and Water Area'!$B:$B,'Land and Water Area'!$A:$A,Datasheet!C3706)</f>
        <v>76814.873999999996</v>
      </c>
      <c r="H3706">
        <f>_xlfn.MAXIFS('Land and Water Area'!$C:$C,'Land and Water Area'!$A:$A,Datasheet!C3706)</f>
        <v>532.55600000000004</v>
      </c>
    </row>
    <row r="3707" spans="1:8" x14ac:dyDescent="0.2">
      <c r="A3707">
        <v>1</v>
      </c>
      <c r="B3707">
        <v>1984</v>
      </c>
      <c r="C3707" t="s">
        <v>36</v>
      </c>
      <c r="D3707" t="s">
        <v>3</v>
      </c>
      <c r="E3707">
        <f>_xlfn.MAXIFS('CO2'!$D:$D,'CO2'!$A:$A,Table1[[#This Row],[Year]],'CO2'!$B:$B,Table1[[#This Row],[State]],'CO2'!$C:$C,Table1[[#This Row],[Sector]])</f>
        <v>1.03</v>
      </c>
      <c r="F3707">
        <f>AVERAGEIFS(Population!$C:$C,Population!$A:$A,Table1[[#This Row],[Year]],Population!$B:$B,Table1[[#This Row],[State]])</f>
        <v>924917</v>
      </c>
      <c r="G3707">
        <f>_xlfn.MAXIFS('Land and Water Area'!$B:$B,'Land and Water Area'!$A:$A,Datasheet!C3707)</f>
        <v>109860.371</v>
      </c>
      <c r="H3707">
        <f>_xlfn.MAXIFS('Land and Water Area'!$C:$C,'Land and Water Area'!$A:$A,Datasheet!C3707)</f>
        <v>710.38300000000004</v>
      </c>
    </row>
    <row r="3708" spans="1:8" x14ac:dyDescent="0.2">
      <c r="A3708">
        <v>1</v>
      </c>
      <c r="B3708">
        <v>1984</v>
      </c>
      <c r="C3708" t="s">
        <v>36</v>
      </c>
      <c r="D3708" t="s">
        <v>4</v>
      </c>
      <c r="E3708">
        <f>_xlfn.MAXIFS('CO2'!$D:$D,'CO2'!$A:$A,Table1[[#This Row],[Year]],'CO2'!$B:$B,Table1[[#This Row],[State]],'CO2'!$C:$C,Table1[[#This Row],[Sector]])</f>
        <v>15.06</v>
      </c>
      <c r="F3708">
        <f>AVERAGEIFS(Population!$C:$C,Population!$A:$A,Table1[[#This Row],[Year]],Population!$B:$B,Table1[[#This Row],[State]])</f>
        <v>924917</v>
      </c>
      <c r="G3708">
        <f>_xlfn.MAXIFS('Land and Water Area'!$B:$B,'Land and Water Area'!$A:$A,Datasheet!C3708)</f>
        <v>109860.371</v>
      </c>
      <c r="H3708">
        <f>_xlfn.MAXIFS('Land and Water Area'!$C:$C,'Land and Water Area'!$A:$A,Datasheet!C3708)</f>
        <v>710.38300000000004</v>
      </c>
    </row>
    <row r="3709" spans="1:8" x14ac:dyDescent="0.2">
      <c r="A3709">
        <v>1</v>
      </c>
      <c r="B3709">
        <v>1984</v>
      </c>
      <c r="C3709" t="s">
        <v>36</v>
      </c>
      <c r="D3709" t="s">
        <v>5</v>
      </c>
      <c r="E3709">
        <f>_xlfn.MAXIFS('CO2'!$D:$D,'CO2'!$A:$A,Table1[[#This Row],[Year]],'CO2'!$B:$B,Table1[[#This Row],[State]],'CO2'!$C:$C,Table1[[#This Row],[Sector]])</f>
        <v>1.63</v>
      </c>
      <c r="F3709">
        <f>AVERAGEIFS(Population!$C:$C,Population!$A:$A,Table1[[#This Row],[Year]],Population!$B:$B,Table1[[#This Row],[State]])</f>
        <v>924917</v>
      </c>
      <c r="G3709">
        <f>_xlfn.MAXIFS('Land and Water Area'!$B:$B,'Land and Water Area'!$A:$A,Datasheet!C3709)</f>
        <v>109860.371</v>
      </c>
      <c r="H3709">
        <f>_xlfn.MAXIFS('Land and Water Area'!$C:$C,'Land and Water Area'!$A:$A,Datasheet!C3709)</f>
        <v>710.38300000000004</v>
      </c>
    </row>
    <row r="3710" spans="1:8" x14ac:dyDescent="0.2">
      <c r="A3710">
        <v>1</v>
      </c>
      <c r="B3710">
        <v>1984</v>
      </c>
      <c r="C3710" t="s">
        <v>36</v>
      </c>
      <c r="D3710" t="s">
        <v>6</v>
      </c>
      <c r="E3710">
        <f>_xlfn.MAXIFS('CO2'!$D:$D,'CO2'!$A:$A,Table1[[#This Row],[Year]],'CO2'!$B:$B,Table1[[#This Row],[State]],'CO2'!$C:$C,Table1[[#This Row],[Sector]])</f>
        <v>0.9</v>
      </c>
      <c r="F3710">
        <f>AVERAGEIFS(Population!$C:$C,Population!$A:$A,Table1[[#This Row],[Year]],Population!$B:$B,Table1[[#This Row],[State]])</f>
        <v>924917</v>
      </c>
      <c r="G3710">
        <f>_xlfn.MAXIFS('Land and Water Area'!$B:$B,'Land and Water Area'!$A:$A,Datasheet!C3710)</f>
        <v>109860.371</v>
      </c>
      <c r="H3710">
        <f>_xlfn.MAXIFS('Land and Water Area'!$C:$C,'Land and Water Area'!$A:$A,Datasheet!C3710)</f>
        <v>710.38300000000004</v>
      </c>
    </row>
    <row r="3711" spans="1:8" x14ac:dyDescent="0.2">
      <c r="A3711">
        <v>1</v>
      </c>
      <c r="B3711">
        <v>1984</v>
      </c>
      <c r="C3711" t="s">
        <v>36</v>
      </c>
      <c r="D3711" t="s">
        <v>7</v>
      </c>
      <c r="E3711">
        <f>_xlfn.MAXIFS('CO2'!$D:$D,'CO2'!$A:$A,Table1[[#This Row],[Year]],'CO2'!$B:$B,Table1[[#This Row],[State]],'CO2'!$C:$C,Table1[[#This Row],[Sector]])</f>
        <v>7.86</v>
      </c>
      <c r="F3711">
        <f>AVERAGEIFS(Population!$C:$C,Population!$A:$A,Table1[[#This Row],[Year]],Population!$B:$B,Table1[[#This Row],[State]])</f>
        <v>924917</v>
      </c>
      <c r="G3711">
        <f>_xlfn.MAXIFS('Land and Water Area'!$B:$B,'Land and Water Area'!$A:$A,Datasheet!C3711)</f>
        <v>109860.371</v>
      </c>
      <c r="H3711">
        <f>_xlfn.MAXIFS('Land and Water Area'!$C:$C,'Land and Water Area'!$A:$A,Datasheet!C3711)</f>
        <v>710.38300000000004</v>
      </c>
    </row>
    <row r="3712" spans="1:8" x14ac:dyDescent="0.2">
      <c r="A3712">
        <v>1</v>
      </c>
      <c r="B3712">
        <v>1984</v>
      </c>
      <c r="C3712" t="s">
        <v>37</v>
      </c>
      <c r="D3712" t="s">
        <v>3</v>
      </c>
      <c r="E3712">
        <f>_xlfn.MAXIFS('CO2'!$D:$D,'CO2'!$A:$A,Table1[[#This Row],[Year]],'CO2'!$B:$B,Table1[[#This Row],[State]],'CO2'!$C:$C,Table1[[#This Row],[Sector]])</f>
        <v>0.74</v>
      </c>
      <c r="F3712">
        <f>AVERAGEIFS(Population!$C:$C,Population!$A:$A,Table1[[#This Row],[Year]],Population!$B:$B,Table1[[#This Row],[State]])</f>
        <v>976879</v>
      </c>
      <c r="G3712">
        <f>_xlfn.MAXIFS('Land and Water Area'!$B:$B,'Land and Water Area'!$A:$A,Datasheet!C3712)</f>
        <v>8953.759</v>
      </c>
      <c r="H3712">
        <f>_xlfn.MAXIFS('Land and Water Area'!$C:$C,'Land and Water Area'!$A:$A,Datasheet!C3712)</f>
        <v>396.125</v>
      </c>
    </row>
    <row r="3713" spans="1:8" x14ac:dyDescent="0.2">
      <c r="A3713">
        <v>1</v>
      </c>
      <c r="B3713">
        <v>1984</v>
      </c>
      <c r="C3713" t="s">
        <v>37</v>
      </c>
      <c r="D3713" t="s">
        <v>4</v>
      </c>
      <c r="E3713">
        <f>_xlfn.MAXIFS('CO2'!$D:$D,'CO2'!$A:$A,Table1[[#This Row],[Year]],'CO2'!$B:$B,Table1[[#This Row],[State]],'CO2'!$C:$C,Table1[[#This Row],[Sector]])</f>
        <v>4.7</v>
      </c>
      <c r="F3713">
        <f>AVERAGEIFS(Population!$C:$C,Population!$A:$A,Table1[[#This Row],[Year]],Population!$B:$B,Table1[[#This Row],[State]])</f>
        <v>976879</v>
      </c>
      <c r="G3713">
        <f>_xlfn.MAXIFS('Land and Water Area'!$B:$B,'Land and Water Area'!$A:$A,Datasheet!C3713)</f>
        <v>8953.759</v>
      </c>
      <c r="H3713">
        <f>_xlfn.MAXIFS('Land and Water Area'!$C:$C,'Land and Water Area'!$A:$A,Datasheet!C3713)</f>
        <v>396.125</v>
      </c>
    </row>
    <row r="3714" spans="1:8" x14ac:dyDescent="0.2">
      <c r="A3714">
        <v>1</v>
      </c>
      <c r="B3714">
        <v>1984</v>
      </c>
      <c r="C3714" t="s">
        <v>37</v>
      </c>
      <c r="D3714" t="s">
        <v>5</v>
      </c>
      <c r="E3714">
        <f>_xlfn.MAXIFS('CO2'!$D:$D,'CO2'!$A:$A,Table1[[#This Row],[Year]],'CO2'!$B:$B,Table1[[#This Row],[State]],'CO2'!$C:$C,Table1[[#This Row],[Sector]])</f>
        <v>0.98</v>
      </c>
      <c r="F3714">
        <f>AVERAGEIFS(Population!$C:$C,Population!$A:$A,Table1[[#This Row],[Year]],Population!$B:$B,Table1[[#This Row],[State]])</f>
        <v>976879</v>
      </c>
      <c r="G3714">
        <f>_xlfn.MAXIFS('Land and Water Area'!$B:$B,'Land and Water Area'!$A:$A,Datasheet!C3714)</f>
        <v>8953.759</v>
      </c>
      <c r="H3714">
        <f>_xlfn.MAXIFS('Land and Water Area'!$C:$C,'Land and Water Area'!$A:$A,Datasheet!C3714)</f>
        <v>396.125</v>
      </c>
    </row>
    <row r="3715" spans="1:8" x14ac:dyDescent="0.2">
      <c r="A3715">
        <v>1</v>
      </c>
      <c r="B3715">
        <v>1984</v>
      </c>
      <c r="C3715" t="s">
        <v>37</v>
      </c>
      <c r="D3715" t="s">
        <v>6</v>
      </c>
      <c r="E3715">
        <f>_xlfn.MAXIFS('CO2'!$D:$D,'CO2'!$A:$A,Table1[[#This Row],[Year]],'CO2'!$B:$B,Table1[[#This Row],[State]],'CO2'!$C:$C,Table1[[#This Row],[Sector]])</f>
        <v>2.15</v>
      </c>
      <c r="F3715">
        <f>AVERAGEIFS(Population!$C:$C,Population!$A:$A,Table1[[#This Row],[Year]],Population!$B:$B,Table1[[#This Row],[State]])</f>
        <v>976879</v>
      </c>
      <c r="G3715">
        <f>_xlfn.MAXIFS('Land and Water Area'!$B:$B,'Land and Water Area'!$A:$A,Datasheet!C3715)</f>
        <v>8953.759</v>
      </c>
      <c r="H3715">
        <f>_xlfn.MAXIFS('Land and Water Area'!$C:$C,'Land and Water Area'!$A:$A,Datasheet!C3715)</f>
        <v>396.125</v>
      </c>
    </row>
    <row r="3716" spans="1:8" x14ac:dyDescent="0.2">
      <c r="A3716">
        <v>1</v>
      </c>
      <c r="B3716">
        <v>1984</v>
      </c>
      <c r="C3716" t="s">
        <v>37</v>
      </c>
      <c r="D3716" t="s">
        <v>7</v>
      </c>
      <c r="E3716">
        <f>_xlfn.MAXIFS('CO2'!$D:$D,'CO2'!$A:$A,Table1[[#This Row],[Year]],'CO2'!$B:$B,Table1[[#This Row],[State]],'CO2'!$C:$C,Table1[[#This Row],[Sector]])</f>
        <v>4.46</v>
      </c>
      <c r="F3716">
        <f>AVERAGEIFS(Population!$C:$C,Population!$A:$A,Table1[[#This Row],[Year]],Population!$B:$B,Table1[[#This Row],[State]])</f>
        <v>976879</v>
      </c>
      <c r="G3716">
        <f>_xlfn.MAXIFS('Land and Water Area'!$B:$B,'Land and Water Area'!$A:$A,Datasheet!C3716)</f>
        <v>8953.759</v>
      </c>
      <c r="H3716">
        <f>_xlfn.MAXIFS('Land and Water Area'!$C:$C,'Land and Water Area'!$A:$A,Datasheet!C3716)</f>
        <v>396.125</v>
      </c>
    </row>
    <row r="3717" spans="1:8" x14ac:dyDescent="0.2">
      <c r="A3717">
        <v>1</v>
      </c>
      <c r="B3717">
        <v>1984</v>
      </c>
      <c r="C3717" t="s">
        <v>38</v>
      </c>
      <c r="D3717" t="s">
        <v>3</v>
      </c>
      <c r="E3717">
        <f>_xlfn.MAXIFS('CO2'!$D:$D,'CO2'!$A:$A,Table1[[#This Row],[Year]],'CO2'!$B:$B,Table1[[#This Row],[State]],'CO2'!$C:$C,Table1[[#This Row],[Sector]])</f>
        <v>10.3</v>
      </c>
      <c r="F3717">
        <f>AVERAGEIFS(Population!$C:$C,Population!$A:$A,Table1[[#This Row],[Year]],Population!$B:$B,Table1[[#This Row],[State]])</f>
        <v>7515486</v>
      </c>
      <c r="G3717">
        <f>_xlfn.MAXIFS('Land and Water Area'!$B:$B,'Land and Water Area'!$A:$A,Datasheet!C3717)</f>
        <v>7354.9340000000002</v>
      </c>
      <c r="H3717">
        <f>_xlfn.MAXIFS('Land and Water Area'!$C:$C,'Land and Water Area'!$A:$A,Datasheet!C3717)</f>
        <v>1364.0250000000001</v>
      </c>
    </row>
    <row r="3718" spans="1:8" x14ac:dyDescent="0.2">
      <c r="A3718">
        <v>1</v>
      </c>
      <c r="B3718">
        <v>1984</v>
      </c>
      <c r="C3718" t="s">
        <v>38</v>
      </c>
      <c r="D3718" t="s">
        <v>4</v>
      </c>
      <c r="E3718">
        <f>_xlfn.MAXIFS('CO2'!$D:$D,'CO2'!$A:$A,Table1[[#This Row],[Year]],'CO2'!$B:$B,Table1[[#This Row],[State]],'CO2'!$C:$C,Table1[[#This Row],[Sector]])</f>
        <v>16.760000000000002</v>
      </c>
      <c r="F3718">
        <f>AVERAGEIFS(Population!$C:$C,Population!$A:$A,Table1[[#This Row],[Year]],Population!$B:$B,Table1[[#This Row],[State]])</f>
        <v>7515486</v>
      </c>
      <c r="G3718">
        <f>_xlfn.MAXIFS('Land and Water Area'!$B:$B,'Land and Water Area'!$A:$A,Datasheet!C3718)</f>
        <v>7354.9340000000002</v>
      </c>
      <c r="H3718">
        <f>_xlfn.MAXIFS('Land and Water Area'!$C:$C,'Land and Water Area'!$A:$A,Datasheet!C3718)</f>
        <v>1364.0250000000001</v>
      </c>
    </row>
    <row r="3719" spans="1:8" x14ac:dyDescent="0.2">
      <c r="A3719">
        <v>1</v>
      </c>
      <c r="B3719">
        <v>1984</v>
      </c>
      <c r="C3719" t="s">
        <v>38</v>
      </c>
      <c r="D3719" t="s">
        <v>5</v>
      </c>
      <c r="E3719">
        <f>_xlfn.MAXIFS('CO2'!$D:$D,'CO2'!$A:$A,Table1[[#This Row],[Year]],'CO2'!$B:$B,Table1[[#This Row],[State]],'CO2'!$C:$C,Table1[[#This Row],[Sector]])</f>
        <v>16.02</v>
      </c>
      <c r="F3719">
        <f>AVERAGEIFS(Population!$C:$C,Population!$A:$A,Table1[[#This Row],[Year]],Population!$B:$B,Table1[[#This Row],[State]])</f>
        <v>7515486</v>
      </c>
      <c r="G3719">
        <f>_xlfn.MAXIFS('Land and Water Area'!$B:$B,'Land and Water Area'!$A:$A,Datasheet!C3719)</f>
        <v>7354.9340000000002</v>
      </c>
      <c r="H3719">
        <f>_xlfn.MAXIFS('Land and Water Area'!$C:$C,'Land and Water Area'!$A:$A,Datasheet!C3719)</f>
        <v>1364.0250000000001</v>
      </c>
    </row>
    <row r="3720" spans="1:8" x14ac:dyDescent="0.2">
      <c r="A3720">
        <v>1</v>
      </c>
      <c r="B3720">
        <v>1984</v>
      </c>
      <c r="C3720" t="s">
        <v>38</v>
      </c>
      <c r="D3720" t="s">
        <v>6</v>
      </c>
      <c r="E3720">
        <f>_xlfn.MAXIFS('CO2'!$D:$D,'CO2'!$A:$A,Table1[[#This Row],[Year]],'CO2'!$B:$B,Table1[[#This Row],[State]],'CO2'!$C:$C,Table1[[#This Row],[Sector]])</f>
        <v>17.16</v>
      </c>
      <c r="F3720">
        <f>AVERAGEIFS(Population!$C:$C,Population!$A:$A,Table1[[#This Row],[Year]],Population!$B:$B,Table1[[#This Row],[State]])</f>
        <v>7515486</v>
      </c>
      <c r="G3720">
        <f>_xlfn.MAXIFS('Land and Water Area'!$B:$B,'Land and Water Area'!$A:$A,Datasheet!C3720)</f>
        <v>7354.9340000000002</v>
      </c>
      <c r="H3720">
        <f>_xlfn.MAXIFS('Land and Water Area'!$C:$C,'Land and Water Area'!$A:$A,Datasheet!C3720)</f>
        <v>1364.0250000000001</v>
      </c>
    </row>
    <row r="3721" spans="1:8" x14ac:dyDescent="0.2">
      <c r="A3721">
        <v>1</v>
      </c>
      <c r="B3721">
        <v>1984</v>
      </c>
      <c r="C3721" t="s">
        <v>38</v>
      </c>
      <c r="D3721" t="s">
        <v>7</v>
      </c>
      <c r="E3721">
        <f>_xlfn.MAXIFS('CO2'!$D:$D,'CO2'!$A:$A,Table1[[#This Row],[Year]],'CO2'!$B:$B,Table1[[#This Row],[State]],'CO2'!$C:$C,Table1[[#This Row],[Sector]])</f>
        <v>57.02</v>
      </c>
      <c r="F3721">
        <f>AVERAGEIFS(Population!$C:$C,Population!$A:$A,Table1[[#This Row],[Year]],Population!$B:$B,Table1[[#This Row],[State]])</f>
        <v>7515486</v>
      </c>
      <c r="G3721">
        <f>_xlfn.MAXIFS('Land and Water Area'!$B:$B,'Land and Water Area'!$A:$A,Datasheet!C3721)</f>
        <v>7354.9340000000002</v>
      </c>
      <c r="H3721">
        <f>_xlfn.MAXIFS('Land and Water Area'!$C:$C,'Land and Water Area'!$A:$A,Datasheet!C3721)</f>
        <v>1364.0250000000001</v>
      </c>
    </row>
    <row r="3722" spans="1:8" x14ac:dyDescent="0.2">
      <c r="A3722">
        <v>1</v>
      </c>
      <c r="B3722">
        <v>1984</v>
      </c>
      <c r="C3722" t="s">
        <v>39</v>
      </c>
      <c r="D3722" t="s">
        <v>3</v>
      </c>
      <c r="E3722">
        <f>_xlfn.MAXIFS('CO2'!$D:$D,'CO2'!$A:$A,Table1[[#This Row],[Year]],'CO2'!$B:$B,Table1[[#This Row],[State]],'CO2'!$C:$C,Table1[[#This Row],[Sector]])</f>
        <v>1.79</v>
      </c>
      <c r="F3722">
        <f>AVERAGEIFS(Population!$C:$C,Population!$A:$A,Table1[[#This Row],[Year]],Population!$B:$B,Table1[[#This Row],[State]])</f>
        <v>1416763</v>
      </c>
      <c r="G3722">
        <f>_xlfn.MAXIFS('Land and Water Area'!$B:$B,'Land and Water Area'!$A:$A,Datasheet!C3722)</f>
        <v>121312.75900000001</v>
      </c>
      <c r="H3722">
        <f>_xlfn.MAXIFS('Land and Water Area'!$C:$C,'Land and Water Area'!$A:$A,Datasheet!C3722)</f>
        <v>280.48599999999999</v>
      </c>
    </row>
    <row r="3723" spans="1:8" x14ac:dyDescent="0.2">
      <c r="A3723">
        <v>1</v>
      </c>
      <c r="B3723">
        <v>1984</v>
      </c>
      <c r="C3723" t="s">
        <v>39</v>
      </c>
      <c r="D3723" t="s">
        <v>4</v>
      </c>
      <c r="E3723">
        <f>_xlfn.MAXIFS('CO2'!$D:$D,'CO2'!$A:$A,Table1[[#This Row],[Year]],'CO2'!$B:$B,Table1[[#This Row],[State]],'CO2'!$C:$C,Table1[[#This Row],[Sector]])</f>
        <v>25.57</v>
      </c>
      <c r="F3723">
        <f>AVERAGEIFS(Population!$C:$C,Population!$A:$A,Table1[[#This Row],[Year]],Population!$B:$B,Table1[[#This Row],[State]])</f>
        <v>1416763</v>
      </c>
      <c r="G3723">
        <f>_xlfn.MAXIFS('Land and Water Area'!$B:$B,'Land and Water Area'!$A:$A,Datasheet!C3723)</f>
        <v>121312.75900000001</v>
      </c>
      <c r="H3723">
        <f>_xlfn.MAXIFS('Land and Water Area'!$C:$C,'Land and Water Area'!$A:$A,Datasheet!C3723)</f>
        <v>280.48599999999999</v>
      </c>
    </row>
    <row r="3724" spans="1:8" x14ac:dyDescent="0.2">
      <c r="A3724">
        <v>1</v>
      </c>
      <c r="B3724">
        <v>1984</v>
      </c>
      <c r="C3724" t="s">
        <v>39</v>
      </c>
      <c r="D3724" t="s">
        <v>5</v>
      </c>
      <c r="E3724">
        <f>_xlfn.MAXIFS('CO2'!$D:$D,'CO2'!$A:$A,Table1[[#This Row],[Year]],'CO2'!$B:$B,Table1[[#This Row],[State]],'CO2'!$C:$C,Table1[[#This Row],[Sector]])</f>
        <v>7.06</v>
      </c>
      <c r="F3724">
        <f>AVERAGEIFS(Population!$C:$C,Population!$A:$A,Table1[[#This Row],[Year]],Population!$B:$B,Table1[[#This Row],[State]])</f>
        <v>1416763</v>
      </c>
      <c r="G3724">
        <f>_xlfn.MAXIFS('Land and Water Area'!$B:$B,'Land and Water Area'!$A:$A,Datasheet!C3724)</f>
        <v>121312.75900000001</v>
      </c>
      <c r="H3724">
        <f>_xlfn.MAXIFS('Land and Water Area'!$C:$C,'Land and Water Area'!$A:$A,Datasheet!C3724)</f>
        <v>280.48599999999999</v>
      </c>
    </row>
    <row r="3725" spans="1:8" x14ac:dyDescent="0.2">
      <c r="A3725">
        <v>1</v>
      </c>
      <c r="B3725">
        <v>1984</v>
      </c>
      <c r="C3725" t="s">
        <v>39</v>
      </c>
      <c r="D3725" t="s">
        <v>6</v>
      </c>
      <c r="E3725">
        <f>_xlfn.MAXIFS('CO2'!$D:$D,'CO2'!$A:$A,Table1[[#This Row],[Year]],'CO2'!$B:$B,Table1[[#This Row],[State]],'CO2'!$C:$C,Table1[[#This Row],[Sector]])</f>
        <v>1.71</v>
      </c>
      <c r="F3725">
        <f>AVERAGEIFS(Population!$C:$C,Population!$A:$A,Table1[[#This Row],[Year]],Population!$B:$B,Table1[[#This Row],[State]])</f>
        <v>1416763</v>
      </c>
      <c r="G3725">
        <f>_xlfn.MAXIFS('Land and Water Area'!$B:$B,'Land and Water Area'!$A:$A,Datasheet!C3725)</f>
        <v>121312.75900000001</v>
      </c>
      <c r="H3725">
        <f>_xlfn.MAXIFS('Land and Water Area'!$C:$C,'Land and Water Area'!$A:$A,Datasheet!C3725)</f>
        <v>280.48599999999999</v>
      </c>
    </row>
    <row r="3726" spans="1:8" x14ac:dyDescent="0.2">
      <c r="A3726">
        <v>1</v>
      </c>
      <c r="B3726">
        <v>1984</v>
      </c>
      <c r="C3726" t="s">
        <v>39</v>
      </c>
      <c r="D3726" t="s">
        <v>7</v>
      </c>
      <c r="E3726">
        <f>_xlfn.MAXIFS('CO2'!$D:$D,'CO2'!$A:$A,Table1[[#This Row],[Year]],'CO2'!$B:$B,Table1[[#This Row],[State]],'CO2'!$C:$C,Table1[[#This Row],[Sector]])</f>
        <v>9.8699999999999992</v>
      </c>
      <c r="F3726">
        <f>AVERAGEIFS(Population!$C:$C,Population!$A:$A,Table1[[#This Row],[Year]],Population!$B:$B,Table1[[#This Row],[State]])</f>
        <v>1416763</v>
      </c>
      <c r="G3726">
        <f>_xlfn.MAXIFS('Land and Water Area'!$B:$B,'Land and Water Area'!$A:$A,Datasheet!C3726)</f>
        <v>121312.75900000001</v>
      </c>
      <c r="H3726">
        <f>_xlfn.MAXIFS('Land and Water Area'!$C:$C,'Land and Water Area'!$A:$A,Datasheet!C3726)</f>
        <v>280.48599999999999</v>
      </c>
    </row>
    <row r="3727" spans="1:8" x14ac:dyDescent="0.2">
      <c r="A3727">
        <v>1</v>
      </c>
      <c r="B3727">
        <v>1984</v>
      </c>
      <c r="C3727" t="s">
        <v>40</v>
      </c>
      <c r="D3727" t="s">
        <v>3</v>
      </c>
      <c r="E3727">
        <f>_xlfn.MAXIFS('CO2'!$D:$D,'CO2'!$A:$A,Table1[[#This Row],[Year]],'CO2'!$B:$B,Table1[[#This Row],[State]],'CO2'!$C:$C,Table1[[#This Row],[Sector]])</f>
        <v>25.45</v>
      </c>
      <c r="F3727">
        <f>AVERAGEIFS(Population!$C:$C,Population!$A:$A,Table1[[#This Row],[Year]],Population!$B:$B,Table1[[#This Row],[State]])</f>
        <v>17745710</v>
      </c>
      <c r="G3727">
        <f>_xlfn.MAXIFS('Land and Water Area'!$B:$B,'Land and Water Area'!$A:$A,Datasheet!C3727)</f>
        <v>47123.413999999997</v>
      </c>
      <c r="H3727">
        <f>_xlfn.MAXIFS('Land and Water Area'!$C:$C,'Land and Water Area'!$A:$A,Datasheet!C3727)</f>
        <v>7435.1049999999996</v>
      </c>
    </row>
    <row r="3728" spans="1:8" x14ac:dyDescent="0.2">
      <c r="A3728">
        <v>1</v>
      </c>
      <c r="B3728">
        <v>1984</v>
      </c>
      <c r="C3728" t="s">
        <v>40</v>
      </c>
      <c r="D3728" t="s">
        <v>4</v>
      </c>
      <c r="E3728">
        <f>_xlfn.MAXIFS('CO2'!$D:$D,'CO2'!$A:$A,Table1[[#This Row],[Year]],'CO2'!$B:$B,Table1[[#This Row],[State]],'CO2'!$C:$C,Table1[[#This Row],[Sector]])</f>
        <v>49.98</v>
      </c>
      <c r="F3728">
        <f>AVERAGEIFS(Population!$C:$C,Population!$A:$A,Table1[[#This Row],[Year]],Population!$B:$B,Table1[[#This Row],[State]])</f>
        <v>17745710</v>
      </c>
      <c r="G3728">
        <f>_xlfn.MAXIFS('Land and Water Area'!$B:$B,'Land and Water Area'!$A:$A,Datasheet!C3728)</f>
        <v>47123.413999999997</v>
      </c>
      <c r="H3728">
        <f>_xlfn.MAXIFS('Land and Water Area'!$C:$C,'Land and Water Area'!$A:$A,Datasheet!C3728)</f>
        <v>7435.1049999999996</v>
      </c>
    </row>
    <row r="3729" spans="1:8" x14ac:dyDescent="0.2">
      <c r="A3729">
        <v>1</v>
      </c>
      <c r="B3729">
        <v>1984</v>
      </c>
      <c r="C3729" t="s">
        <v>40</v>
      </c>
      <c r="D3729" t="s">
        <v>5</v>
      </c>
      <c r="E3729">
        <f>_xlfn.MAXIFS('CO2'!$D:$D,'CO2'!$A:$A,Table1[[#This Row],[Year]],'CO2'!$B:$B,Table1[[#This Row],[State]],'CO2'!$C:$C,Table1[[#This Row],[Sector]])</f>
        <v>22.68</v>
      </c>
      <c r="F3729">
        <f>AVERAGEIFS(Population!$C:$C,Population!$A:$A,Table1[[#This Row],[Year]],Population!$B:$B,Table1[[#This Row],[State]])</f>
        <v>17745710</v>
      </c>
      <c r="G3729">
        <f>_xlfn.MAXIFS('Land and Water Area'!$B:$B,'Land and Water Area'!$A:$A,Datasheet!C3729)</f>
        <v>47123.413999999997</v>
      </c>
      <c r="H3729">
        <f>_xlfn.MAXIFS('Land and Water Area'!$C:$C,'Land and Water Area'!$A:$A,Datasheet!C3729)</f>
        <v>7435.1049999999996</v>
      </c>
    </row>
    <row r="3730" spans="1:8" x14ac:dyDescent="0.2">
      <c r="A3730">
        <v>1</v>
      </c>
      <c r="B3730">
        <v>1984</v>
      </c>
      <c r="C3730" t="s">
        <v>40</v>
      </c>
      <c r="D3730" t="s">
        <v>6</v>
      </c>
      <c r="E3730">
        <f>_xlfn.MAXIFS('CO2'!$D:$D,'CO2'!$A:$A,Table1[[#This Row],[Year]],'CO2'!$B:$B,Table1[[#This Row],[State]],'CO2'!$C:$C,Table1[[#This Row],[Sector]])</f>
        <v>35.590000000000003</v>
      </c>
      <c r="F3730">
        <f>AVERAGEIFS(Population!$C:$C,Population!$A:$A,Table1[[#This Row],[Year]],Population!$B:$B,Table1[[#This Row],[State]])</f>
        <v>17745710</v>
      </c>
      <c r="G3730">
        <f>_xlfn.MAXIFS('Land and Water Area'!$B:$B,'Land and Water Area'!$A:$A,Datasheet!C3730)</f>
        <v>47123.413999999997</v>
      </c>
      <c r="H3730">
        <f>_xlfn.MAXIFS('Land and Water Area'!$C:$C,'Land and Water Area'!$A:$A,Datasheet!C3730)</f>
        <v>7435.1049999999996</v>
      </c>
    </row>
    <row r="3731" spans="1:8" x14ac:dyDescent="0.2">
      <c r="A3731">
        <v>1</v>
      </c>
      <c r="B3731">
        <v>1984</v>
      </c>
      <c r="C3731" t="s">
        <v>40</v>
      </c>
      <c r="D3731" t="s">
        <v>7</v>
      </c>
      <c r="E3731">
        <f>_xlfn.MAXIFS('CO2'!$D:$D,'CO2'!$A:$A,Table1[[#This Row],[Year]],'CO2'!$B:$B,Table1[[#This Row],[State]],'CO2'!$C:$C,Table1[[#This Row],[Sector]])</f>
        <v>49.37</v>
      </c>
      <c r="F3731">
        <f>AVERAGEIFS(Population!$C:$C,Population!$A:$A,Table1[[#This Row],[Year]],Population!$B:$B,Table1[[#This Row],[State]])</f>
        <v>17745710</v>
      </c>
      <c r="G3731">
        <f>_xlfn.MAXIFS('Land and Water Area'!$B:$B,'Land and Water Area'!$A:$A,Datasheet!C3731)</f>
        <v>47123.413999999997</v>
      </c>
      <c r="H3731">
        <f>_xlfn.MAXIFS('Land and Water Area'!$C:$C,'Land and Water Area'!$A:$A,Datasheet!C3731)</f>
        <v>7435.1049999999996</v>
      </c>
    </row>
    <row r="3732" spans="1:8" x14ac:dyDescent="0.2">
      <c r="A3732">
        <v>1</v>
      </c>
      <c r="B3732">
        <v>1984</v>
      </c>
      <c r="C3732" t="s">
        <v>41</v>
      </c>
      <c r="D3732" t="s">
        <v>3</v>
      </c>
      <c r="E3732">
        <f>_xlfn.MAXIFS('CO2'!$D:$D,'CO2'!$A:$A,Table1[[#This Row],[Year]],'CO2'!$B:$B,Table1[[#This Row],[State]],'CO2'!$C:$C,Table1[[#This Row],[Sector]])</f>
        <v>4.13</v>
      </c>
      <c r="F3732">
        <f>AVERAGEIFS(Population!$C:$C,Population!$A:$A,Table1[[#This Row],[Year]],Population!$B:$B,Table1[[#This Row],[State]])</f>
        <v>6164036</v>
      </c>
      <c r="G3732">
        <f>_xlfn.MAXIFS('Land and Water Area'!$B:$B,'Land and Water Area'!$A:$A,Datasheet!C3732)</f>
        <v>48624.118999999999</v>
      </c>
      <c r="H3732">
        <f>_xlfn.MAXIFS('Land and Water Area'!$C:$C,'Land and Water Area'!$A:$A,Datasheet!C3732)</f>
        <v>5194.442</v>
      </c>
    </row>
    <row r="3733" spans="1:8" x14ac:dyDescent="0.2">
      <c r="A3733">
        <v>1</v>
      </c>
      <c r="B3733">
        <v>1984</v>
      </c>
      <c r="C3733" t="s">
        <v>41</v>
      </c>
      <c r="D3733" t="s">
        <v>4</v>
      </c>
      <c r="E3733">
        <f>_xlfn.MAXIFS('CO2'!$D:$D,'CO2'!$A:$A,Table1[[#This Row],[Year]],'CO2'!$B:$B,Table1[[#This Row],[State]],'CO2'!$C:$C,Table1[[#This Row],[Sector]])</f>
        <v>48.35</v>
      </c>
      <c r="F3733">
        <f>AVERAGEIFS(Population!$C:$C,Population!$A:$A,Table1[[#This Row],[Year]],Population!$B:$B,Table1[[#This Row],[State]])</f>
        <v>6164036</v>
      </c>
      <c r="G3733">
        <f>_xlfn.MAXIFS('Land and Water Area'!$B:$B,'Land and Water Area'!$A:$A,Datasheet!C3733)</f>
        <v>48624.118999999999</v>
      </c>
      <c r="H3733">
        <f>_xlfn.MAXIFS('Land and Water Area'!$C:$C,'Land and Water Area'!$A:$A,Datasheet!C3733)</f>
        <v>5194.442</v>
      </c>
    </row>
    <row r="3734" spans="1:8" x14ac:dyDescent="0.2">
      <c r="A3734">
        <v>1</v>
      </c>
      <c r="B3734">
        <v>1984</v>
      </c>
      <c r="C3734" t="s">
        <v>41</v>
      </c>
      <c r="D3734" t="s">
        <v>5</v>
      </c>
      <c r="E3734">
        <f>_xlfn.MAXIFS('CO2'!$D:$D,'CO2'!$A:$A,Table1[[#This Row],[Year]],'CO2'!$B:$B,Table1[[#This Row],[State]],'CO2'!$C:$C,Table1[[#This Row],[Sector]])</f>
        <v>15.72</v>
      </c>
      <c r="F3734">
        <f>AVERAGEIFS(Population!$C:$C,Population!$A:$A,Table1[[#This Row],[Year]],Population!$B:$B,Table1[[#This Row],[State]])</f>
        <v>6164036</v>
      </c>
      <c r="G3734">
        <f>_xlfn.MAXIFS('Land and Water Area'!$B:$B,'Land and Water Area'!$A:$A,Datasheet!C3734)</f>
        <v>48624.118999999999</v>
      </c>
      <c r="H3734">
        <f>_xlfn.MAXIFS('Land and Water Area'!$C:$C,'Land and Water Area'!$A:$A,Datasheet!C3734)</f>
        <v>5194.442</v>
      </c>
    </row>
    <row r="3735" spans="1:8" x14ac:dyDescent="0.2">
      <c r="A3735">
        <v>1</v>
      </c>
      <c r="B3735">
        <v>1984</v>
      </c>
      <c r="C3735" t="s">
        <v>41</v>
      </c>
      <c r="D3735" t="s">
        <v>6</v>
      </c>
      <c r="E3735">
        <f>_xlfn.MAXIFS('CO2'!$D:$D,'CO2'!$A:$A,Table1[[#This Row],[Year]],'CO2'!$B:$B,Table1[[#This Row],[State]],'CO2'!$C:$C,Table1[[#This Row],[Sector]])</f>
        <v>7.06</v>
      </c>
      <c r="F3735">
        <f>AVERAGEIFS(Population!$C:$C,Population!$A:$A,Table1[[#This Row],[Year]],Population!$B:$B,Table1[[#This Row],[State]])</f>
        <v>6164036</v>
      </c>
      <c r="G3735">
        <f>_xlfn.MAXIFS('Land and Water Area'!$B:$B,'Land and Water Area'!$A:$A,Datasheet!C3735)</f>
        <v>48624.118999999999</v>
      </c>
      <c r="H3735">
        <f>_xlfn.MAXIFS('Land and Water Area'!$C:$C,'Land and Water Area'!$A:$A,Datasheet!C3735)</f>
        <v>5194.442</v>
      </c>
    </row>
    <row r="3736" spans="1:8" x14ac:dyDescent="0.2">
      <c r="A3736">
        <v>1</v>
      </c>
      <c r="B3736">
        <v>1984</v>
      </c>
      <c r="C3736" t="s">
        <v>41</v>
      </c>
      <c r="D3736" t="s">
        <v>7</v>
      </c>
      <c r="E3736">
        <f>_xlfn.MAXIFS('CO2'!$D:$D,'CO2'!$A:$A,Table1[[#This Row],[Year]],'CO2'!$B:$B,Table1[[#This Row],[State]],'CO2'!$C:$C,Table1[[#This Row],[Sector]])</f>
        <v>34.020000000000003</v>
      </c>
      <c r="F3736">
        <f>AVERAGEIFS(Population!$C:$C,Population!$A:$A,Table1[[#This Row],[Year]],Population!$B:$B,Table1[[#This Row],[State]])</f>
        <v>6164036</v>
      </c>
      <c r="G3736">
        <f>_xlfn.MAXIFS('Land and Water Area'!$B:$B,'Land and Water Area'!$A:$A,Datasheet!C3736)</f>
        <v>48624.118999999999</v>
      </c>
      <c r="H3736">
        <f>_xlfn.MAXIFS('Land and Water Area'!$C:$C,'Land and Water Area'!$A:$A,Datasheet!C3736)</f>
        <v>5194.442</v>
      </c>
    </row>
    <row r="3737" spans="1:8" x14ac:dyDescent="0.2">
      <c r="A3737">
        <v>1</v>
      </c>
      <c r="B3737">
        <v>1984</v>
      </c>
      <c r="C3737" t="s">
        <v>42</v>
      </c>
      <c r="D3737" t="s">
        <v>3</v>
      </c>
      <c r="E3737">
        <f>_xlfn.MAXIFS('CO2'!$D:$D,'CO2'!$A:$A,Table1[[#This Row],[Year]],'CO2'!$B:$B,Table1[[#This Row],[State]],'CO2'!$C:$C,Table1[[#This Row],[Sector]])</f>
        <v>1.0900000000000001</v>
      </c>
      <c r="F3737">
        <f>AVERAGEIFS(Population!$C:$C,Population!$A:$A,Table1[[#This Row],[Year]],Population!$B:$B,Table1[[#This Row],[State]])</f>
        <v>680484</v>
      </c>
      <c r="G3737">
        <f>_xlfn.MAXIFS('Land and Water Area'!$B:$B,'Land and Water Area'!$A:$A,Datasheet!C3737)</f>
        <v>68994.274000000005</v>
      </c>
      <c r="H3737">
        <f>_xlfn.MAXIFS('Land and Water Area'!$C:$C,'Land and Water Area'!$A:$A,Datasheet!C3737)</f>
        <v>1704.547</v>
      </c>
    </row>
    <row r="3738" spans="1:8" x14ac:dyDescent="0.2">
      <c r="A3738">
        <v>1</v>
      </c>
      <c r="B3738">
        <v>1984</v>
      </c>
      <c r="C3738" t="s">
        <v>42</v>
      </c>
      <c r="D3738" t="s">
        <v>4</v>
      </c>
      <c r="E3738">
        <f>_xlfn.MAXIFS('CO2'!$D:$D,'CO2'!$A:$A,Table1[[#This Row],[Year]],'CO2'!$B:$B,Table1[[#This Row],[State]],'CO2'!$C:$C,Table1[[#This Row],[Sector]])</f>
        <v>21.1</v>
      </c>
      <c r="F3738">
        <f>AVERAGEIFS(Population!$C:$C,Population!$A:$A,Table1[[#This Row],[Year]],Population!$B:$B,Table1[[#This Row],[State]])</f>
        <v>680484</v>
      </c>
      <c r="G3738">
        <f>_xlfn.MAXIFS('Land and Water Area'!$B:$B,'Land and Water Area'!$A:$A,Datasheet!C3738)</f>
        <v>68994.274000000005</v>
      </c>
      <c r="H3738">
        <f>_xlfn.MAXIFS('Land and Water Area'!$C:$C,'Land and Water Area'!$A:$A,Datasheet!C3738)</f>
        <v>1704.547</v>
      </c>
    </row>
    <row r="3739" spans="1:8" x14ac:dyDescent="0.2">
      <c r="A3739">
        <v>1</v>
      </c>
      <c r="B3739">
        <v>1984</v>
      </c>
      <c r="C3739" t="s">
        <v>42</v>
      </c>
      <c r="D3739" t="s">
        <v>5</v>
      </c>
      <c r="E3739">
        <f>_xlfn.MAXIFS('CO2'!$D:$D,'CO2'!$A:$A,Table1[[#This Row],[Year]],'CO2'!$B:$B,Table1[[#This Row],[State]],'CO2'!$C:$C,Table1[[#This Row],[Sector]])</f>
        <v>6.03</v>
      </c>
      <c r="F3739">
        <f>AVERAGEIFS(Population!$C:$C,Population!$A:$A,Table1[[#This Row],[Year]],Population!$B:$B,Table1[[#This Row],[State]])</f>
        <v>680484</v>
      </c>
      <c r="G3739">
        <f>_xlfn.MAXIFS('Land and Water Area'!$B:$B,'Land and Water Area'!$A:$A,Datasheet!C3739)</f>
        <v>68994.274000000005</v>
      </c>
      <c r="H3739">
        <f>_xlfn.MAXIFS('Land and Water Area'!$C:$C,'Land and Water Area'!$A:$A,Datasheet!C3739)</f>
        <v>1704.547</v>
      </c>
    </row>
    <row r="3740" spans="1:8" x14ac:dyDescent="0.2">
      <c r="A3740">
        <v>1</v>
      </c>
      <c r="B3740">
        <v>1984</v>
      </c>
      <c r="C3740" t="s">
        <v>42</v>
      </c>
      <c r="D3740" t="s">
        <v>6</v>
      </c>
      <c r="E3740">
        <f>_xlfn.MAXIFS('CO2'!$D:$D,'CO2'!$A:$A,Table1[[#This Row],[Year]],'CO2'!$B:$B,Table1[[#This Row],[State]],'CO2'!$C:$C,Table1[[#This Row],[Sector]])</f>
        <v>1.1399999999999999</v>
      </c>
      <c r="F3740">
        <f>AVERAGEIFS(Population!$C:$C,Population!$A:$A,Table1[[#This Row],[Year]],Population!$B:$B,Table1[[#This Row],[State]])</f>
        <v>680484</v>
      </c>
      <c r="G3740">
        <f>_xlfn.MAXIFS('Land and Water Area'!$B:$B,'Land and Water Area'!$A:$A,Datasheet!C3740)</f>
        <v>68994.274000000005</v>
      </c>
      <c r="H3740">
        <f>_xlfn.MAXIFS('Land and Water Area'!$C:$C,'Land and Water Area'!$A:$A,Datasheet!C3740)</f>
        <v>1704.547</v>
      </c>
    </row>
    <row r="3741" spans="1:8" x14ac:dyDescent="0.2">
      <c r="A3741">
        <v>1</v>
      </c>
      <c r="B3741">
        <v>1984</v>
      </c>
      <c r="C3741" t="s">
        <v>42</v>
      </c>
      <c r="D3741" t="s">
        <v>7</v>
      </c>
      <c r="E3741">
        <f>_xlfn.MAXIFS('CO2'!$D:$D,'CO2'!$A:$A,Table1[[#This Row],[Year]],'CO2'!$B:$B,Table1[[#This Row],[State]],'CO2'!$C:$C,Table1[[#This Row],[Sector]])</f>
        <v>5.0199999999999996</v>
      </c>
      <c r="F3741">
        <f>AVERAGEIFS(Population!$C:$C,Population!$A:$A,Table1[[#This Row],[Year]],Population!$B:$B,Table1[[#This Row],[State]])</f>
        <v>680484</v>
      </c>
      <c r="G3741">
        <f>_xlfn.MAXIFS('Land and Water Area'!$B:$B,'Land and Water Area'!$A:$A,Datasheet!C3741)</f>
        <v>68994.274000000005</v>
      </c>
      <c r="H3741">
        <f>_xlfn.MAXIFS('Land and Water Area'!$C:$C,'Land and Water Area'!$A:$A,Datasheet!C3741)</f>
        <v>1704.547</v>
      </c>
    </row>
    <row r="3742" spans="1:8" x14ac:dyDescent="0.2">
      <c r="A3742">
        <v>1</v>
      </c>
      <c r="B3742">
        <v>1984</v>
      </c>
      <c r="C3742" t="s">
        <v>43</v>
      </c>
      <c r="D3742" t="s">
        <v>3</v>
      </c>
      <c r="E3742">
        <f>_xlfn.MAXIFS('CO2'!$D:$D,'CO2'!$A:$A,Table1[[#This Row],[Year]],'CO2'!$B:$B,Table1[[#This Row],[State]],'CO2'!$C:$C,Table1[[#This Row],[Sector]])</f>
        <v>13.26</v>
      </c>
      <c r="F3742">
        <f>AVERAGEIFS(Population!$C:$C,Population!$A:$A,Table1[[#This Row],[Year]],Population!$B:$B,Table1[[#This Row],[State]])</f>
        <v>10737767</v>
      </c>
      <c r="G3742">
        <f>_xlfn.MAXIFS('Land and Water Area'!$B:$B,'Land and Water Area'!$A:$A,Datasheet!C3742)</f>
        <v>40858.807999999997</v>
      </c>
      <c r="H3742">
        <f>_xlfn.MAXIFS('Land and Water Area'!$C:$C,'Land and Water Area'!$A:$A,Datasheet!C3742)</f>
        <v>3967.0169999999998</v>
      </c>
    </row>
    <row r="3743" spans="1:8" x14ac:dyDescent="0.2">
      <c r="A3743">
        <v>1</v>
      </c>
      <c r="B3743">
        <v>1984</v>
      </c>
      <c r="C3743" t="s">
        <v>43</v>
      </c>
      <c r="D3743" t="s">
        <v>4</v>
      </c>
      <c r="E3743">
        <f>_xlfn.MAXIFS('CO2'!$D:$D,'CO2'!$A:$A,Table1[[#This Row],[Year]],'CO2'!$B:$B,Table1[[#This Row],[State]],'CO2'!$C:$C,Table1[[#This Row],[Sector]])</f>
        <v>101.02</v>
      </c>
      <c r="F3743">
        <f>AVERAGEIFS(Population!$C:$C,Population!$A:$A,Table1[[#This Row],[Year]],Population!$B:$B,Table1[[#This Row],[State]])</f>
        <v>10737767</v>
      </c>
      <c r="G3743">
        <f>_xlfn.MAXIFS('Land and Water Area'!$B:$B,'Land and Water Area'!$A:$A,Datasheet!C3743)</f>
        <v>40858.807999999997</v>
      </c>
      <c r="H3743">
        <f>_xlfn.MAXIFS('Land and Water Area'!$C:$C,'Land and Water Area'!$A:$A,Datasheet!C3743)</f>
        <v>3967.0169999999998</v>
      </c>
    </row>
    <row r="3744" spans="1:8" x14ac:dyDescent="0.2">
      <c r="A3744">
        <v>1</v>
      </c>
      <c r="B3744">
        <v>1984</v>
      </c>
      <c r="C3744" t="s">
        <v>43</v>
      </c>
      <c r="D3744" t="s">
        <v>5</v>
      </c>
      <c r="E3744">
        <f>_xlfn.MAXIFS('CO2'!$D:$D,'CO2'!$A:$A,Table1[[#This Row],[Year]],'CO2'!$B:$B,Table1[[#This Row],[State]],'CO2'!$C:$C,Table1[[#This Row],[Sector]])</f>
        <v>52.61</v>
      </c>
      <c r="F3744">
        <f>AVERAGEIFS(Population!$C:$C,Population!$A:$A,Table1[[#This Row],[Year]],Population!$B:$B,Table1[[#This Row],[State]])</f>
        <v>10737767</v>
      </c>
      <c r="G3744">
        <f>_xlfn.MAXIFS('Land and Water Area'!$B:$B,'Land and Water Area'!$A:$A,Datasheet!C3744)</f>
        <v>40858.807999999997</v>
      </c>
      <c r="H3744">
        <f>_xlfn.MAXIFS('Land and Water Area'!$C:$C,'Land and Water Area'!$A:$A,Datasheet!C3744)</f>
        <v>3967.0169999999998</v>
      </c>
    </row>
    <row r="3745" spans="1:8" x14ac:dyDescent="0.2">
      <c r="A3745">
        <v>1</v>
      </c>
      <c r="B3745">
        <v>1984</v>
      </c>
      <c r="C3745" t="s">
        <v>43</v>
      </c>
      <c r="D3745" t="s">
        <v>6</v>
      </c>
      <c r="E3745">
        <f>_xlfn.MAXIFS('CO2'!$D:$D,'CO2'!$A:$A,Table1[[#This Row],[Year]],'CO2'!$B:$B,Table1[[#This Row],[State]],'CO2'!$C:$C,Table1[[#This Row],[Sector]])</f>
        <v>22.52</v>
      </c>
      <c r="F3745">
        <f>AVERAGEIFS(Population!$C:$C,Population!$A:$A,Table1[[#This Row],[Year]],Population!$B:$B,Table1[[#This Row],[State]])</f>
        <v>10737767</v>
      </c>
      <c r="G3745">
        <f>_xlfn.MAXIFS('Land and Water Area'!$B:$B,'Land and Water Area'!$A:$A,Datasheet!C3745)</f>
        <v>40858.807999999997</v>
      </c>
      <c r="H3745">
        <f>_xlfn.MAXIFS('Land and Water Area'!$C:$C,'Land and Water Area'!$A:$A,Datasheet!C3745)</f>
        <v>3967.0169999999998</v>
      </c>
    </row>
    <row r="3746" spans="1:8" x14ac:dyDescent="0.2">
      <c r="A3746">
        <v>1</v>
      </c>
      <c r="B3746">
        <v>1984</v>
      </c>
      <c r="C3746" t="s">
        <v>43</v>
      </c>
      <c r="D3746" t="s">
        <v>7</v>
      </c>
      <c r="E3746">
        <f>_xlfn.MAXIFS('CO2'!$D:$D,'CO2'!$A:$A,Table1[[#This Row],[Year]],'CO2'!$B:$B,Table1[[#This Row],[State]],'CO2'!$C:$C,Table1[[#This Row],[Sector]])</f>
        <v>52.62</v>
      </c>
      <c r="F3746">
        <f>AVERAGEIFS(Population!$C:$C,Population!$A:$A,Table1[[#This Row],[Year]],Population!$B:$B,Table1[[#This Row],[State]])</f>
        <v>10737767</v>
      </c>
      <c r="G3746">
        <f>_xlfn.MAXIFS('Land and Water Area'!$B:$B,'Land and Water Area'!$A:$A,Datasheet!C3746)</f>
        <v>40858.807999999997</v>
      </c>
      <c r="H3746">
        <f>_xlfn.MAXIFS('Land and Water Area'!$C:$C,'Land and Water Area'!$A:$A,Datasheet!C3746)</f>
        <v>3967.0169999999998</v>
      </c>
    </row>
    <row r="3747" spans="1:8" x14ac:dyDescent="0.2">
      <c r="A3747">
        <v>1</v>
      </c>
      <c r="B3747">
        <v>1984</v>
      </c>
      <c r="C3747" t="s">
        <v>44</v>
      </c>
      <c r="D3747" t="s">
        <v>3</v>
      </c>
      <c r="E3747">
        <f>_xlfn.MAXIFS('CO2'!$D:$D,'CO2'!$A:$A,Table1[[#This Row],[Year]],'CO2'!$B:$B,Table1[[#This Row],[State]],'CO2'!$C:$C,Table1[[#This Row],[Sector]])</f>
        <v>3.02</v>
      </c>
      <c r="F3747">
        <f>AVERAGEIFS(Population!$C:$C,Population!$A:$A,Table1[[#This Row],[Year]],Population!$B:$B,Table1[[#This Row],[State]])</f>
        <v>3285581</v>
      </c>
      <c r="G3747">
        <f>_xlfn.MAXIFS('Land and Water Area'!$B:$B,'Land and Water Area'!$A:$A,Datasheet!C3747)</f>
        <v>68596.639999999999</v>
      </c>
      <c r="H3747">
        <f>_xlfn.MAXIFS('Land and Water Area'!$C:$C,'Land and Water Area'!$A:$A,Datasheet!C3747)</f>
        <v>1302.479</v>
      </c>
    </row>
    <row r="3748" spans="1:8" x14ac:dyDescent="0.2">
      <c r="A3748">
        <v>1</v>
      </c>
      <c r="B3748">
        <v>1984</v>
      </c>
      <c r="C3748" t="s">
        <v>44</v>
      </c>
      <c r="D3748" t="s">
        <v>4</v>
      </c>
      <c r="E3748">
        <f>_xlfn.MAXIFS('CO2'!$D:$D,'CO2'!$A:$A,Table1[[#This Row],[Year]],'CO2'!$B:$B,Table1[[#This Row],[State]],'CO2'!$C:$C,Table1[[#This Row],[Sector]])</f>
        <v>32.96</v>
      </c>
      <c r="F3748">
        <f>AVERAGEIFS(Population!$C:$C,Population!$A:$A,Table1[[#This Row],[Year]],Population!$B:$B,Table1[[#This Row],[State]])</f>
        <v>3285581</v>
      </c>
      <c r="G3748">
        <f>_xlfn.MAXIFS('Land and Water Area'!$B:$B,'Land and Water Area'!$A:$A,Datasheet!C3748)</f>
        <v>68596.639999999999</v>
      </c>
      <c r="H3748">
        <f>_xlfn.MAXIFS('Land and Water Area'!$C:$C,'Land and Water Area'!$A:$A,Datasheet!C3748)</f>
        <v>1302.479</v>
      </c>
    </row>
    <row r="3749" spans="1:8" x14ac:dyDescent="0.2">
      <c r="A3749">
        <v>1</v>
      </c>
      <c r="B3749">
        <v>1984</v>
      </c>
      <c r="C3749" t="s">
        <v>44</v>
      </c>
      <c r="D3749" t="s">
        <v>5</v>
      </c>
      <c r="E3749">
        <f>_xlfn.MAXIFS('CO2'!$D:$D,'CO2'!$A:$A,Table1[[#This Row],[Year]],'CO2'!$B:$B,Table1[[#This Row],[State]],'CO2'!$C:$C,Table1[[#This Row],[Sector]])</f>
        <v>22.4</v>
      </c>
      <c r="F3749">
        <f>AVERAGEIFS(Population!$C:$C,Population!$A:$A,Table1[[#This Row],[Year]],Population!$B:$B,Table1[[#This Row],[State]])</f>
        <v>3285581</v>
      </c>
      <c r="G3749">
        <f>_xlfn.MAXIFS('Land and Water Area'!$B:$B,'Land and Water Area'!$A:$A,Datasheet!C3749)</f>
        <v>68596.639999999999</v>
      </c>
      <c r="H3749">
        <f>_xlfn.MAXIFS('Land and Water Area'!$C:$C,'Land and Water Area'!$A:$A,Datasheet!C3749)</f>
        <v>1302.479</v>
      </c>
    </row>
    <row r="3750" spans="1:8" x14ac:dyDescent="0.2">
      <c r="A3750">
        <v>1</v>
      </c>
      <c r="B3750">
        <v>1984</v>
      </c>
      <c r="C3750" t="s">
        <v>44</v>
      </c>
      <c r="D3750" t="s">
        <v>6</v>
      </c>
      <c r="E3750">
        <f>_xlfn.MAXIFS('CO2'!$D:$D,'CO2'!$A:$A,Table1[[#This Row],[Year]],'CO2'!$B:$B,Table1[[#This Row],[State]],'CO2'!$C:$C,Table1[[#This Row],[Sector]])</f>
        <v>4.83</v>
      </c>
      <c r="F3750">
        <f>AVERAGEIFS(Population!$C:$C,Population!$A:$A,Table1[[#This Row],[Year]],Population!$B:$B,Table1[[#This Row],[State]])</f>
        <v>3285581</v>
      </c>
      <c r="G3750">
        <f>_xlfn.MAXIFS('Land and Water Area'!$B:$B,'Land and Water Area'!$A:$A,Datasheet!C3750)</f>
        <v>68596.639999999999</v>
      </c>
      <c r="H3750">
        <f>_xlfn.MAXIFS('Land and Water Area'!$C:$C,'Land and Water Area'!$A:$A,Datasheet!C3750)</f>
        <v>1302.479</v>
      </c>
    </row>
    <row r="3751" spans="1:8" x14ac:dyDescent="0.2">
      <c r="A3751">
        <v>1</v>
      </c>
      <c r="B3751">
        <v>1984</v>
      </c>
      <c r="C3751" t="s">
        <v>44</v>
      </c>
      <c r="D3751" t="s">
        <v>7</v>
      </c>
      <c r="E3751">
        <f>_xlfn.MAXIFS('CO2'!$D:$D,'CO2'!$A:$A,Table1[[#This Row],[Year]],'CO2'!$B:$B,Table1[[#This Row],[State]],'CO2'!$C:$C,Table1[[#This Row],[Sector]])</f>
        <v>24.08</v>
      </c>
      <c r="F3751">
        <f>AVERAGEIFS(Population!$C:$C,Population!$A:$A,Table1[[#This Row],[Year]],Population!$B:$B,Table1[[#This Row],[State]])</f>
        <v>3285581</v>
      </c>
      <c r="G3751">
        <f>_xlfn.MAXIFS('Land and Water Area'!$B:$B,'Land and Water Area'!$A:$A,Datasheet!C3751)</f>
        <v>68596.639999999999</v>
      </c>
      <c r="H3751">
        <f>_xlfn.MAXIFS('Land and Water Area'!$C:$C,'Land and Water Area'!$A:$A,Datasheet!C3751)</f>
        <v>1302.479</v>
      </c>
    </row>
    <row r="3752" spans="1:8" x14ac:dyDescent="0.2">
      <c r="A3752">
        <v>1</v>
      </c>
      <c r="B3752">
        <v>1984</v>
      </c>
      <c r="C3752" t="s">
        <v>45</v>
      </c>
      <c r="D3752" t="s">
        <v>3</v>
      </c>
      <c r="E3752">
        <f>_xlfn.MAXIFS('CO2'!$D:$D,'CO2'!$A:$A,Table1[[#This Row],[Year]],'CO2'!$B:$B,Table1[[#This Row],[State]],'CO2'!$C:$C,Table1[[#This Row],[Sector]])</f>
        <v>2.15</v>
      </c>
      <c r="F3752">
        <f>AVERAGEIFS(Population!$C:$C,Population!$A:$A,Table1[[#This Row],[Year]],Population!$B:$B,Table1[[#This Row],[State]])</f>
        <v>2666598</v>
      </c>
      <c r="G3752">
        <f>_xlfn.MAXIFS('Land and Water Area'!$B:$B,'Land and Water Area'!$A:$A,Datasheet!C3752)</f>
        <v>95996.747000000003</v>
      </c>
      <c r="H3752">
        <f>_xlfn.MAXIFS('Land and Water Area'!$C:$C,'Land and Water Area'!$A:$A,Datasheet!C3752)</f>
        <v>2381.8510000000001</v>
      </c>
    </row>
    <row r="3753" spans="1:8" x14ac:dyDescent="0.2">
      <c r="A3753">
        <v>1</v>
      </c>
      <c r="B3753">
        <v>1984</v>
      </c>
      <c r="C3753" t="s">
        <v>45</v>
      </c>
      <c r="D3753" t="s">
        <v>4</v>
      </c>
      <c r="E3753">
        <f>_xlfn.MAXIFS('CO2'!$D:$D,'CO2'!$A:$A,Table1[[#This Row],[Year]],'CO2'!$B:$B,Table1[[#This Row],[State]],'CO2'!$C:$C,Table1[[#This Row],[Sector]])</f>
        <v>0.81</v>
      </c>
      <c r="F3753">
        <f>AVERAGEIFS(Population!$C:$C,Population!$A:$A,Table1[[#This Row],[Year]],Population!$B:$B,Table1[[#This Row],[State]])</f>
        <v>2666598</v>
      </c>
      <c r="G3753">
        <f>_xlfn.MAXIFS('Land and Water Area'!$B:$B,'Land and Water Area'!$A:$A,Datasheet!C3753)</f>
        <v>95996.747000000003</v>
      </c>
      <c r="H3753">
        <f>_xlfn.MAXIFS('Land and Water Area'!$C:$C,'Land and Water Area'!$A:$A,Datasheet!C3753)</f>
        <v>2381.8510000000001</v>
      </c>
    </row>
    <row r="3754" spans="1:8" x14ac:dyDescent="0.2">
      <c r="A3754">
        <v>1</v>
      </c>
      <c r="B3754">
        <v>1984</v>
      </c>
      <c r="C3754" t="s">
        <v>45</v>
      </c>
      <c r="D3754" t="s">
        <v>5</v>
      </c>
      <c r="E3754">
        <f>_xlfn.MAXIFS('CO2'!$D:$D,'CO2'!$A:$A,Table1[[#This Row],[Year]],'CO2'!$B:$B,Table1[[#This Row],[State]],'CO2'!$C:$C,Table1[[#This Row],[Sector]])</f>
        <v>5.69</v>
      </c>
      <c r="F3754">
        <f>AVERAGEIFS(Population!$C:$C,Population!$A:$A,Table1[[#This Row],[Year]],Population!$B:$B,Table1[[#This Row],[State]])</f>
        <v>2666598</v>
      </c>
      <c r="G3754">
        <f>_xlfn.MAXIFS('Land and Water Area'!$B:$B,'Land and Water Area'!$A:$A,Datasheet!C3754)</f>
        <v>95996.747000000003</v>
      </c>
      <c r="H3754">
        <f>_xlfn.MAXIFS('Land and Water Area'!$C:$C,'Land and Water Area'!$A:$A,Datasheet!C3754)</f>
        <v>2381.8510000000001</v>
      </c>
    </row>
    <row r="3755" spans="1:8" x14ac:dyDescent="0.2">
      <c r="A3755">
        <v>1</v>
      </c>
      <c r="B3755">
        <v>1984</v>
      </c>
      <c r="C3755" t="s">
        <v>45</v>
      </c>
      <c r="D3755" t="s">
        <v>6</v>
      </c>
      <c r="E3755">
        <f>_xlfn.MAXIFS('CO2'!$D:$D,'CO2'!$A:$A,Table1[[#This Row],[Year]],'CO2'!$B:$B,Table1[[#This Row],[State]],'CO2'!$C:$C,Table1[[#This Row],[Sector]])</f>
        <v>2.1</v>
      </c>
      <c r="F3755">
        <f>AVERAGEIFS(Population!$C:$C,Population!$A:$A,Table1[[#This Row],[Year]],Population!$B:$B,Table1[[#This Row],[State]])</f>
        <v>2666598</v>
      </c>
      <c r="G3755">
        <f>_xlfn.MAXIFS('Land and Water Area'!$B:$B,'Land and Water Area'!$A:$A,Datasheet!C3755)</f>
        <v>95996.747000000003</v>
      </c>
      <c r="H3755">
        <f>_xlfn.MAXIFS('Land and Water Area'!$C:$C,'Land and Water Area'!$A:$A,Datasheet!C3755)</f>
        <v>2381.8510000000001</v>
      </c>
    </row>
    <row r="3756" spans="1:8" x14ac:dyDescent="0.2">
      <c r="A3756">
        <v>1</v>
      </c>
      <c r="B3756">
        <v>1984</v>
      </c>
      <c r="C3756" t="s">
        <v>45</v>
      </c>
      <c r="D3756" t="s">
        <v>7</v>
      </c>
      <c r="E3756">
        <f>_xlfn.MAXIFS('CO2'!$D:$D,'CO2'!$A:$A,Table1[[#This Row],[Year]],'CO2'!$B:$B,Table1[[#This Row],[State]],'CO2'!$C:$C,Table1[[#This Row],[Sector]])</f>
        <v>16.54</v>
      </c>
      <c r="F3756">
        <f>AVERAGEIFS(Population!$C:$C,Population!$A:$A,Table1[[#This Row],[Year]],Population!$B:$B,Table1[[#This Row],[State]])</f>
        <v>2666598</v>
      </c>
      <c r="G3756">
        <f>_xlfn.MAXIFS('Land and Water Area'!$B:$B,'Land and Water Area'!$A:$A,Datasheet!C3756)</f>
        <v>95996.747000000003</v>
      </c>
      <c r="H3756">
        <f>_xlfn.MAXIFS('Land and Water Area'!$C:$C,'Land and Water Area'!$A:$A,Datasheet!C3756)</f>
        <v>2381.8510000000001</v>
      </c>
    </row>
    <row r="3757" spans="1:8" x14ac:dyDescent="0.2">
      <c r="A3757">
        <v>1</v>
      </c>
      <c r="B3757">
        <v>1984</v>
      </c>
      <c r="C3757" t="s">
        <v>46</v>
      </c>
      <c r="D3757" t="s">
        <v>3</v>
      </c>
      <c r="E3757">
        <f>_xlfn.MAXIFS('CO2'!$D:$D,'CO2'!$A:$A,Table1[[#This Row],[Year]],'CO2'!$B:$B,Table1[[#This Row],[State]],'CO2'!$C:$C,Table1[[#This Row],[Sector]])</f>
        <v>14.29</v>
      </c>
      <c r="F3757">
        <f>AVERAGEIFS(Population!$C:$C,Population!$A:$A,Table1[[#This Row],[Year]],Population!$B:$B,Table1[[#This Row],[State]])</f>
        <v>11815214</v>
      </c>
      <c r="G3757">
        <f>_xlfn.MAXIFS('Land and Water Area'!$B:$B,'Land and Water Area'!$A:$A,Datasheet!C3757)</f>
        <v>44742.224999999999</v>
      </c>
      <c r="H3757">
        <f>_xlfn.MAXIFS('Land and Water Area'!$C:$C,'Land and Water Area'!$A:$A,Datasheet!C3757)</f>
        <v>1311.921</v>
      </c>
    </row>
    <row r="3758" spans="1:8" x14ac:dyDescent="0.2">
      <c r="A3758">
        <v>1</v>
      </c>
      <c r="B3758">
        <v>1984</v>
      </c>
      <c r="C3758" t="s">
        <v>46</v>
      </c>
      <c r="D3758" t="s">
        <v>4</v>
      </c>
      <c r="E3758">
        <f>_xlfn.MAXIFS('CO2'!$D:$D,'CO2'!$A:$A,Table1[[#This Row],[Year]],'CO2'!$B:$B,Table1[[#This Row],[State]],'CO2'!$C:$C,Table1[[#This Row],[Sector]])</f>
        <v>103.08</v>
      </c>
      <c r="F3758">
        <f>AVERAGEIFS(Population!$C:$C,Population!$A:$A,Table1[[#This Row],[Year]],Population!$B:$B,Table1[[#This Row],[State]])</f>
        <v>11815214</v>
      </c>
      <c r="G3758">
        <f>_xlfn.MAXIFS('Land and Water Area'!$B:$B,'Land and Water Area'!$A:$A,Datasheet!C3758)</f>
        <v>44742.224999999999</v>
      </c>
      <c r="H3758">
        <f>_xlfn.MAXIFS('Land and Water Area'!$C:$C,'Land and Water Area'!$A:$A,Datasheet!C3758)</f>
        <v>1311.921</v>
      </c>
    </row>
    <row r="3759" spans="1:8" x14ac:dyDescent="0.2">
      <c r="A3759">
        <v>1</v>
      </c>
      <c r="B3759">
        <v>1984</v>
      </c>
      <c r="C3759" t="s">
        <v>46</v>
      </c>
      <c r="D3759" t="s">
        <v>5</v>
      </c>
      <c r="E3759">
        <f>_xlfn.MAXIFS('CO2'!$D:$D,'CO2'!$A:$A,Table1[[#This Row],[Year]],'CO2'!$B:$B,Table1[[#This Row],[State]],'CO2'!$C:$C,Table1[[#This Row],[Sector]])</f>
        <v>64.510000000000005</v>
      </c>
      <c r="F3759">
        <f>AVERAGEIFS(Population!$C:$C,Population!$A:$A,Table1[[#This Row],[Year]],Population!$B:$B,Table1[[#This Row],[State]])</f>
        <v>11815214</v>
      </c>
      <c r="G3759">
        <f>_xlfn.MAXIFS('Land and Water Area'!$B:$B,'Land and Water Area'!$A:$A,Datasheet!C3759)</f>
        <v>44742.224999999999</v>
      </c>
      <c r="H3759">
        <f>_xlfn.MAXIFS('Land and Water Area'!$C:$C,'Land and Water Area'!$A:$A,Datasheet!C3759)</f>
        <v>1311.921</v>
      </c>
    </row>
    <row r="3760" spans="1:8" x14ac:dyDescent="0.2">
      <c r="A3760">
        <v>1</v>
      </c>
      <c r="B3760">
        <v>1984</v>
      </c>
      <c r="C3760" t="s">
        <v>46</v>
      </c>
      <c r="D3760" t="s">
        <v>6</v>
      </c>
      <c r="E3760">
        <f>_xlfn.MAXIFS('CO2'!$D:$D,'CO2'!$A:$A,Table1[[#This Row],[Year]],'CO2'!$B:$B,Table1[[#This Row],[State]],'CO2'!$C:$C,Table1[[#This Row],[Sector]])</f>
        <v>27.66</v>
      </c>
      <c r="F3760">
        <f>AVERAGEIFS(Population!$C:$C,Population!$A:$A,Table1[[#This Row],[Year]],Population!$B:$B,Table1[[#This Row],[State]])</f>
        <v>11815214</v>
      </c>
      <c r="G3760">
        <f>_xlfn.MAXIFS('Land and Water Area'!$B:$B,'Land and Water Area'!$A:$A,Datasheet!C3760)</f>
        <v>44742.224999999999</v>
      </c>
      <c r="H3760">
        <f>_xlfn.MAXIFS('Land and Water Area'!$C:$C,'Land and Water Area'!$A:$A,Datasheet!C3760)</f>
        <v>1311.921</v>
      </c>
    </row>
    <row r="3761" spans="1:8" x14ac:dyDescent="0.2">
      <c r="A3761">
        <v>1</v>
      </c>
      <c r="B3761">
        <v>1984</v>
      </c>
      <c r="C3761" t="s">
        <v>46</v>
      </c>
      <c r="D3761" t="s">
        <v>7</v>
      </c>
      <c r="E3761">
        <f>_xlfn.MAXIFS('CO2'!$D:$D,'CO2'!$A:$A,Table1[[#This Row],[Year]],'CO2'!$B:$B,Table1[[#This Row],[State]],'CO2'!$C:$C,Table1[[#This Row],[Sector]])</f>
        <v>53.12</v>
      </c>
      <c r="F3761">
        <f>AVERAGEIFS(Population!$C:$C,Population!$A:$A,Table1[[#This Row],[Year]],Population!$B:$B,Table1[[#This Row],[State]])</f>
        <v>11815214</v>
      </c>
      <c r="G3761">
        <f>_xlfn.MAXIFS('Land and Water Area'!$B:$B,'Land and Water Area'!$A:$A,Datasheet!C3761)</f>
        <v>44742.224999999999</v>
      </c>
      <c r="H3761">
        <f>_xlfn.MAXIFS('Land and Water Area'!$C:$C,'Land and Water Area'!$A:$A,Datasheet!C3761)</f>
        <v>1311.921</v>
      </c>
    </row>
    <row r="3762" spans="1:8" x14ac:dyDescent="0.2">
      <c r="A3762">
        <v>1</v>
      </c>
      <c r="B3762">
        <v>1984</v>
      </c>
      <c r="C3762" t="s">
        <v>47</v>
      </c>
      <c r="D3762" t="s">
        <v>3</v>
      </c>
      <c r="E3762">
        <f>_xlfn.MAXIFS('CO2'!$D:$D,'CO2'!$A:$A,Table1[[#This Row],[Year]],'CO2'!$B:$B,Table1[[#This Row],[State]],'CO2'!$C:$C,Table1[[#This Row],[Sector]])</f>
        <v>0.94</v>
      </c>
      <c r="F3762">
        <f>AVERAGEIFS(Population!$C:$C,Population!$A:$A,Table1[[#This Row],[Year]],Population!$B:$B,Table1[[#This Row],[State]])</f>
        <v>961898</v>
      </c>
      <c r="G3762">
        <f>_xlfn.MAXIFS('Land and Water Area'!$B:$B,'Land and Water Area'!$A:$A,Datasheet!C3762)</f>
        <v>1033.8920000000001</v>
      </c>
      <c r="H3762">
        <f>_xlfn.MAXIFS('Land and Water Area'!$C:$C,'Land and Water Area'!$A:$A,Datasheet!C3762)</f>
        <v>511.07900000000001</v>
      </c>
    </row>
    <row r="3763" spans="1:8" x14ac:dyDescent="0.2">
      <c r="A3763">
        <v>1</v>
      </c>
      <c r="B3763">
        <v>1984</v>
      </c>
      <c r="C3763" t="s">
        <v>47</v>
      </c>
      <c r="D3763" t="s">
        <v>4</v>
      </c>
      <c r="E3763">
        <f>_xlfn.MAXIFS('CO2'!$D:$D,'CO2'!$A:$A,Table1[[#This Row],[Year]],'CO2'!$B:$B,Table1[[#This Row],[State]],'CO2'!$C:$C,Table1[[#This Row],[Sector]])</f>
        <v>0.51</v>
      </c>
      <c r="F3763">
        <f>AVERAGEIFS(Population!$C:$C,Population!$A:$A,Table1[[#This Row],[Year]],Population!$B:$B,Table1[[#This Row],[State]])</f>
        <v>961898</v>
      </c>
      <c r="G3763">
        <f>_xlfn.MAXIFS('Land and Water Area'!$B:$B,'Land and Water Area'!$A:$A,Datasheet!C3763)</f>
        <v>1033.8920000000001</v>
      </c>
      <c r="H3763">
        <f>_xlfn.MAXIFS('Land and Water Area'!$C:$C,'Land and Water Area'!$A:$A,Datasheet!C3763)</f>
        <v>511.07900000000001</v>
      </c>
    </row>
    <row r="3764" spans="1:8" x14ac:dyDescent="0.2">
      <c r="A3764">
        <v>1</v>
      </c>
      <c r="B3764">
        <v>1984</v>
      </c>
      <c r="C3764" t="s">
        <v>47</v>
      </c>
      <c r="D3764" t="s">
        <v>5</v>
      </c>
      <c r="E3764">
        <f>_xlfn.MAXIFS('CO2'!$D:$D,'CO2'!$A:$A,Table1[[#This Row],[Year]],'CO2'!$B:$B,Table1[[#This Row],[State]],'CO2'!$C:$C,Table1[[#This Row],[Sector]])</f>
        <v>0.8</v>
      </c>
      <c r="F3764">
        <f>AVERAGEIFS(Population!$C:$C,Population!$A:$A,Table1[[#This Row],[Year]],Population!$B:$B,Table1[[#This Row],[State]])</f>
        <v>961898</v>
      </c>
      <c r="G3764">
        <f>_xlfn.MAXIFS('Land and Water Area'!$B:$B,'Land and Water Area'!$A:$A,Datasheet!C3764)</f>
        <v>1033.8920000000001</v>
      </c>
      <c r="H3764">
        <f>_xlfn.MAXIFS('Land and Water Area'!$C:$C,'Land and Water Area'!$A:$A,Datasheet!C3764)</f>
        <v>511.07900000000001</v>
      </c>
    </row>
    <row r="3765" spans="1:8" x14ac:dyDescent="0.2">
      <c r="A3765">
        <v>1</v>
      </c>
      <c r="B3765">
        <v>1984</v>
      </c>
      <c r="C3765" t="s">
        <v>47</v>
      </c>
      <c r="D3765" t="s">
        <v>6</v>
      </c>
      <c r="E3765">
        <f>_xlfn.MAXIFS('CO2'!$D:$D,'CO2'!$A:$A,Table1[[#This Row],[Year]],'CO2'!$B:$B,Table1[[#This Row],[State]],'CO2'!$C:$C,Table1[[#This Row],[Sector]])</f>
        <v>2.37</v>
      </c>
      <c r="F3765">
        <f>AVERAGEIFS(Population!$C:$C,Population!$A:$A,Table1[[#This Row],[Year]],Population!$B:$B,Table1[[#This Row],[State]])</f>
        <v>961898</v>
      </c>
      <c r="G3765">
        <f>_xlfn.MAXIFS('Land and Water Area'!$B:$B,'Land and Water Area'!$A:$A,Datasheet!C3765)</f>
        <v>1033.8920000000001</v>
      </c>
      <c r="H3765">
        <f>_xlfn.MAXIFS('Land and Water Area'!$C:$C,'Land and Water Area'!$A:$A,Datasheet!C3765)</f>
        <v>511.07900000000001</v>
      </c>
    </row>
    <row r="3766" spans="1:8" x14ac:dyDescent="0.2">
      <c r="A3766">
        <v>1</v>
      </c>
      <c r="B3766">
        <v>1984</v>
      </c>
      <c r="C3766" t="s">
        <v>47</v>
      </c>
      <c r="D3766" t="s">
        <v>7</v>
      </c>
      <c r="E3766">
        <f>_xlfn.MAXIFS('CO2'!$D:$D,'CO2'!$A:$A,Table1[[#This Row],[Year]],'CO2'!$B:$B,Table1[[#This Row],[State]],'CO2'!$C:$C,Table1[[#This Row],[Sector]])</f>
        <v>3.85</v>
      </c>
      <c r="F3766">
        <f>AVERAGEIFS(Population!$C:$C,Population!$A:$A,Table1[[#This Row],[Year]],Population!$B:$B,Table1[[#This Row],[State]])</f>
        <v>961898</v>
      </c>
      <c r="G3766">
        <f>_xlfn.MAXIFS('Land and Water Area'!$B:$B,'Land and Water Area'!$A:$A,Datasheet!C3766)</f>
        <v>1033.8920000000001</v>
      </c>
      <c r="H3766">
        <f>_xlfn.MAXIFS('Land and Water Area'!$C:$C,'Land and Water Area'!$A:$A,Datasheet!C3766)</f>
        <v>511.07900000000001</v>
      </c>
    </row>
    <row r="3767" spans="1:8" x14ac:dyDescent="0.2">
      <c r="A3767">
        <v>1</v>
      </c>
      <c r="B3767">
        <v>1984</v>
      </c>
      <c r="C3767" t="s">
        <v>48</v>
      </c>
      <c r="D3767" t="s">
        <v>3</v>
      </c>
      <c r="E3767">
        <f>_xlfn.MAXIFS('CO2'!$D:$D,'CO2'!$A:$A,Table1[[#This Row],[Year]],'CO2'!$B:$B,Table1[[#This Row],[State]],'CO2'!$C:$C,Table1[[#This Row],[Sector]])</f>
        <v>1.84</v>
      </c>
      <c r="F3767">
        <f>AVERAGEIFS(Population!$C:$C,Population!$A:$A,Table1[[#This Row],[Year]],Population!$B:$B,Table1[[#This Row],[State]])</f>
        <v>3271923</v>
      </c>
      <c r="G3767">
        <f>_xlfn.MAXIFS('Land and Water Area'!$B:$B,'Land and Water Area'!$A:$A,Datasheet!C3767)</f>
        <v>30064.23</v>
      </c>
      <c r="H3767">
        <f>_xlfn.MAXIFS('Land and Water Area'!$C:$C,'Land and Water Area'!$A:$A,Datasheet!C3767)</f>
        <v>1959.2529999999999</v>
      </c>
    </row>
    <row r="3768" spans="1:8" x14ac:dyDescent="0.2">
      <c r="A3768">
        <v>1</v>
      </c>
      <c r="B3768">
        <v>1984</v>
      </c>
      <c r="C3768" t="s">
        <v>48</v>
      </c>
      <c r="D3768" t="s">
        <v>4</v>
      </c>
      <c r="E3768">
        <f>_xlfn.MAXIFS('CO2'!$D:$D,'CO2'!$A:$A,Table1[[#This Row],[Year]],'CO2'!$B:$B,Table1[[#This Row],[State]],'CO2'!$C:$C,Table1[[#This Row],[Sector]])</f>
        <v>17.79</v>
      </c>
      <c r="F3768">
        <f>AVERAGEIFS(Population!$C:$C,Population!$A:$A,Table1[[#This Row],[Year]],Population!$B:$B,Table1[[#This Row],[State]])</f>
        <v>3271923</v>
      </c>
      <c r="G3768">
        <f>_xlfn.MAXIFS('Land and Water Area'!$B:$B,'Land and Water Area'!$A:$A,Datasheet!C3768)</f>
        <v>30064.23</v>
      </c>
      <c r="H3768">
        <f>_xlfn.MAXIFS('Land and Water Area'!$C:$C,'Land and Water Area'!$A:$A,Datasheet!C3768)</f>
        <v>1959.2529999999999</v>
      </c>
    </row>
    <row r="3769" spans="1:8" x14ac:dyDescent="0.2">
      <c r="A3769">
        <v>1</v>
      </c>
      <c r="B3769">
        <v>1984</v>
      </c>
      <c r="C3769" t="s">
        <v>48</v>
      </c>
      <c r="D3769" t="s">
        <v>5</v>
      </c>
      <c r="E3769">
        <f>_xlfn.MAXIFS('CO2'!$D:$D,'CO2'!$A:$A,Table1[[#This Row],[Year]],'CO2'!$B:$B,Table1[[#This Row],[State]],'CO2'!$C:$C,Table1[[#This Row],[Sector]])</f>
        <v>12.23</v>
      </c>
      <c r="F3769">
        <f>AVERAGEIFS(Population!$C:$C,Population!$A:$A,Table1[[#This Row],[Year]],Population!$B:$B,Table1[[#This Row],[State]])</f>
        <v>3271923</v>
      </c>
      <c r="G3769">
        <f>_xlfn.MAXIFS('Land and Water Area'!$B:$B,'Land and Water Area'!$A:$A,Datasheet!C3769)</f>
        <v>30064.23</v>
      </c>
      <c r="H3769">
        <f>_xlfn.MAXIFS('Land and Water Area'!$C:$C,'Land and Water Area'!$A:$A,Datasheet!C3769)</f>
        <v>1959.2529999999999</v>
      </c>
    </row>
    <row r="3770" spans="1:8" x14ac:dyDescent="0.2">
      <c r="A3770">
        <v>1</v>
      </c>
      <c r="B3770">
        <v>1984</v>
      </c>
      <c r="C3770" t="s">
        <v>48</v>
      </c>
      <c r="D3770" t="s">
        <v>6</v>
      </c>
      <c r="E3770">
        <f>_xlfn.MAXIFS('CO2'!$D:$D,'CO2'!$A:$A,Table1[[#This Row],[Year]],'CO2'!$B:$B,Table1[[#This Row],[State]],'CO2'!$C:$C,Table1[[#This Row],[Sector]])</f>
        <v>2.4900000000000002</v>
      </c>
      <c r="F3770">
        <f>AVERAGEIFS(Population!$C:$C,Population!$A:$A,Table1[[#This Row],[Year]],Population!$B:$B,Table1[[#This Row],[State]])</f>
        <v>3271923</v>
      </c>
      <c r="G3770">
        <f>_xlfn.MAXIFS('Land and Water Area'!$B:$B,'Land and Water Area'!$A:$A,Datasheet!C3770)</f>
        <v>30064.23</v>
      </c>
      <c r="H3770">
        <f>_xlfn.MAXIFS('Land and Water Area'!$C:$C,'Land and Water Area'!$A:$A,Datasheet!C3770)</f>
        <v>1959.2529999999999</v>
      </c>
    </row>
    <row r="3771" spans="1:8" x14ac:dyDescent="0.2">
      <c r="A3771">
        <v>1</v>
      </c>
      <c r="B3771">
        <v>1984</v>
      </c>
      <c r="C3771" t="s">
        <v>48</v>
      </c>
      <c r="D3771" t="s">
        <v>7</v>
      </c>
      <c r="E3771">
        <f>_xlfn.MAXIFS('CO2'!$D:$D,'CO2'!$A:$A,Table1[[#This Row],[Year]],'CO2'!$B:$B,Table1[[#This Row],[State]],'CO2'!$C:$C,Table1[[#This Row],[Sector]])</f>
        <v>18.79</v>
      </c>
      <c r="F3771">
        <f>AVERAGEIFS(Population!$C:$C,Population!$A:$A,Table1[[#This Row],[Year]],Population!$B:$B,Table1[[#This Row],[State]])</f>
        <v>3271923</v>
      </c>
      <c r="G3771">
        <f>_xlfn.MAXIFS('Land and Water Area'!$B:$B,'Land and Water Area'!$A:$A,Datasheet!C3771)</f>
        <v>30064.23</v>
      </c>
      <c r="H3771">
        <f>_xlfn.MAXIFS('Land and Water Area'!$C:$C,'Land and Water Area'!$A:$A,Datasheet!C3771)</f>
        <v>1959.2529999999999</v>
      </c>
    </row>
    <row r="3772" spans="1:8" x14ac:dyDescent="0.2">
      <c r="A3772">
        <v>1</v>
      </c>
      <c r="B3772">
        <v>1984</v>
      </c>
      <c r="C3772" t="s">
        <v>49</v>
      </c>
      <c r="D3772" t="s">
        <v>3</v>
      </c>
      <c r="E3772">
        <f>_xlfn.MAXIFS('CO2'!$D:$D,'CO2'!$A:$A,Table1[[#This Row],[Year]],'CO2'!$B:$B,Table1[[#This Row],[State]],'CO2'!$C:$C,Table1[[#This Row],[Sector]])</f>
        <v>0.72</v>
      </c>
      <c r="F3772">
        <f>AVERAGEIFS(Population!$C:$C,Population!$A:$A,Table1[[#This Row],[Year]],Population!$B:$B,Table1[[#This Row],[State]])</f>
        <v>697207</v>
      </c>
      <c r="G3772">
        <f>_xlfn.MAXIFS('Land and Water Area'!$B:$B,'Land and Water Area'!$A:$A,Datasheet!C3772)</f>
        <v>75807.888000000006</v>
      </c>
      <c r="H3772">
        <f>_xlfn.MAXIFS('Land and Water Area'!$C:$C,'Land and Water Area'!$A:$A,Datasheet!C3772)</f>
        <v>1308.001</v>
      </c>
    </row>
    <row r="3773" spans="1:8" x14ac:dyDescent="0.2">
      <c r="A3773">
        <v>1</v>
      </c>
      <c r="B3773">
        <v>1984</v>
      </c>
      <c r="C3773" t="s">
        <v>49</v>
      </c>
      <c r="D3773" t="s">
        <v>4</v>
      </c>
      <c r="E3773">
        <f>_xlfn.MAXIFS('CO2'!$D:$D,'CO2'!$A:$A,Table1[[#This Row],[Year]],'CO2'!$B:$B,Table1[[#This Row],[State]],'CO2'!$C:$C,Table1[[#This Row],[Sector]])</f>
        <v>2.9</v>
      </c>
      <c r="F3773">
        <f>AVERAGEIFS(Population!$C:$C,Population!$A:$A,Table1[[#This Row],[Year]],Population!$B:$B,Table1[[#This Row],[State]])</f>
        <v>697207</v>
      </c>
      <c r="G3773">
        <f>_xlfn.MAXIFS('Land and Water Area'!$B:$B,'Land and Water Area'!$A:$A,Datasheet!C3773)</f>
        <v>75807.888000000006</v>
      </c>
      <c r="H3773">
        <f>_xlfn.MAXIFS('Land and Water Area'!$C:$C,'Land and Water Area'!$A:$A,Datasheet!C3773)</f>
        <v>1308.001</v>
      </c>
    </row>
    <row r="3774" spans="1:8" x14ac:dyDescent="0.2">
      <c r="A3774">
        <v>1</v>
      </c>
      <c r="B3774">
        <v>1984</v>
      </c>
      <c r="C3774" t="s">
        <v>49</v>
      </c>
      <c r="D3774" t="s">
        <v>5</v>
      </c>
      <c r="E3774">
        <f>_xlfn.MAXIFS('CO2'!$D:$D,'CO2'!$A:$A,Table1[[#This Row],[Year]],'CO2'!$B:$B,Table1[[#This Row],[State]],'CO2'!$C:$C,Table1[[#This Row],[Sector]])</f>
        <v>1.76</v>
      </c>
      <c r="F3774">
        <f>AVERAGEIFS(Population!$C:$C,Population!$A:$A,Table1[[#This Row],[Year]],Population!$B:$B,Table1[[#This Row],[State]])</f>
        <v>697207</v>
      </c>
      <c r="G3774">
        <f>_xlfn.MAXIFS('Land and Water Area'!$B:$B,'Land and Water Area'!$A:$A,Datasheet!C3774)</f>
        <v>75807.888000000006</v>
      </c>
      <c r="H3774">
        <f>_xlfn.MAXIFS('Land and Water Area'!$C:$C,'Land and Water Area'!$A:$A,Datasheet!C3774)</f>
        <v>1308.001</v>
      </c>
    </row>
    <row r="3775" spans="1:8" x14ac:dyDescent="0.2">
      <c r="A3775">
        <v>1</v>
      </c>
      <c r="B3775">
        <v>1984</v>
      </c>
      <c r="C3775" t="s">
        <v>49</v>
      </c>
      <c r="D3775" t="s">
        <v>6</v>
      </c>
      <c r="E3775">
        <f>_xlfn.MAXIFS('CO2'!$D:$D,'CO2'!$A:$A,Table1[[#This Row],[Year]],'CO2'!$B:$B,Table1[[#This Row],[State]],'CO2'!$C:$C,Table1[[#This Row],[Sector]])</f>
        <v>1.07</v>
      </c>
      <c r="F3775">
        <f>AVERAGEIFS(Population!$C:$C,Population!$A:$A,Table1[[#This Row],[Year]],Population!$B:$B,Table1[[#This Row],[State]])</f>
        <v>697207</v>
      </c>
      <c r="G3775">
        <f>_xlfn.MAXIFS('Land and Water Area'!$B:$B,'Land and Water Area'!$A:$A,Datasheet!C3775)</f>
        <v>75807.888000000006</v>
      </c>
      <c r="H3775">
        <f>_xlfn.MAXIFS('Land and Water Area'!$C:$C,'Land and Water Area'!$A:$A,Datasheet!C3775)</f>
        <v>1308.001</v>
      </c>
    </row>
    <row r="3776" spans="1:8" x14ac:dyDescent="0.2">
      <c r="A3776">
        <v>1</v>
      </c>
      <c r="B3776">
        <v>1984</v>
      </c>
      <c r="C3776" t="s">
        <v>49</v>
      </c>
      <c r="D3776" t="s">
        <v>7</v>
      </c>
      <c r="E3776">
        <f>_xlfn.MAXIFS('CO2'!$D:$D,'CO2'!$A:$A,Table1[[#This Row],[Year]],'CO2'!$B:$B,Table1[[#This Row],[State]],'CO2'!$C:$C,Table1[[#This Row],[Sector]])</f>
        <v>4.37</v>
      </c>
      <c r="F3776">
        <f>AVERAGEIFS(Population!$C:$C,Population!$A:$A,Table1[[#This Row],[Year]],Population!$B:$B,Table1[[#This Row],[State]])</f>
        <v>697207</v>
      </c>
      <c r="G3776">
        <f>_xlfn.MAXIFS('Land and Water Area'!$B:$B,'Land and Water Area'!$A:$A,Datasheet!C3776)</f>
        <v>75807.888000000006</v>
      </c>
      <c r="H3776">
        <f>_xlfn.MAXIFS('Land and Water Area'!$C:$C,'Land and Water Area'!$A:$A,Datasheet!C3776)</f>
        <v>1308.001</v>
      </c>
    </row>
    <row r="3777" spans="1:8" x14ac:dyDescent="0.2">
      <c r="A3777">
        <v>1</v>
      </c>
      <c r="B3777">
        <v>1984</v>
      </c>
      <c r="C3777" t="s">
        <v>50</v>
      </c>
      <c r="D3777" t="s">
        <v>3</v>
      </c>
      <c r="E3777">
        <f>_xlfn.MAXIFS('CO2'!$D:$D,'CO2'!$A:$A,Table1[[#This Row],[Year]],'CO2'!$B:$B,Table1[[#This Row],[State]],'CO2'!$C:$C,Table1[[#This Row],[Sector]])</f>
        <v>4.55</v>
      </c>
      <c r="F3777">
        <f>AVERAGEIFS(Population!$C:$C,Population!$A:$A,Table1[[#This Row],[Year]],Population!$B:$B,Table1[[#This Row],[State]])</f>
        <v>4686803</v>
      </c>
      <c r="G3777">
        <f>_xlfn.MAXIFS('Land and Water Area'!$B:$B,'Land and Water Area'!$A:$A,Datasheet!C3777)</f>
        <v>41232.743999999999</v>
      </c>
      <c r="H3777">
        <f>_xlfn.MAXIFS('Land and Water Area'!$C:$C,'Land and Water Area'!$A:$A,Datasheet!C3777)</f>
        <v>896.62800000000004</v>
      </c>
    </row>
    <row r="3778" spans="1:8" x14ac:dyDescent="0.2">
      <c r="A3778">
        <v>1</v>
      </c>
      <c r="B3778">
        <v>1984</v>
      </c>
      <c r="C3778" t="s">
        <v>50</v>
      </c>
      <c r="D3778" t="s">
        <v>4</v>
      </c>
      <c r="E3778">
        <f>_xlfn.MAXIFS('CO2'!$D:$D,'CO2'!$A:$A,Table1[[#This Row],[Year]],'CO2'!$B:$B,Table1[[#This Row],[State]],'CO2'!$C:$C,Table1[[#This Row],[Sector]])</f>
        <v>43</v>
      </c>
      <c r="F3778">
        <f>AVERAGEIFS(Population!$C:$C,Population!$A:$A,Table1[[#This Row],[Year]],Population!$B:$B,Table1[[#This Row],[State]])</f>
        <v>4686803</v>
      </c>
      <c r="G3778">
        <f>_xlfn.MAXIFS('Land and Water Area'!$B:$B,'Land and Water Area'!$A:$A,Datasheet!C3778)</f>
        <v>41232.743999999999</v>
      </c>
      <c r="H3778">
        <f>_xlfn.MAXIFS('Land and Water Area'!$C:$C,'Land and Water Area'!$A:$A,Datasheet!C3778)</f>
        <v>896.62800000000004</v>
      </c>
    </row>
    <row r="3779" spans="1:8" x14ac:dyDescent="0.2">
      <c r="A3779">
        <v>1</v>
      </c>
      <c r="B3779">
        <v>1984</v>
      </c>
      <c r="C3779" t="s">
        <v>50</v>
      </c>
      <c r="D3779" t="s">
        <v>5</v>
      </c>
      <c r="E3779">
        <f>_xlfn.MAXIFS('CO2'!$D:$D,'CO2'!$A:$A,Table1[[#This Row],[Year]],'CO2'!$B:$B,Table1[[#This Row],[State]],'CO2'!$C:$C,Table1[[#This Row],[Sector]])</f>
        <v>18.100000000000001</v>
      </c>
      <c r="F3779">
        <f>AVERAGEIFS(Population!$C:$C,Population!$A:$A,Table1[[#This Row],[Year]],Population!$B:$B,Table1[[#This Row],[State]])</f>
        <v>4686803</v>
      </c>
      <c r="G3779">
        <f>_xlfn.MAXIFS('Land and Water Area'!$B:$B,'Land and Water Area'!$A:$A,Datasheet!C3779)</f>
        <v>41232.743999999999</v>
      </c>
      <c r="H3779">
        <f>_xlfn.MAXIFS('Land and Water Area'!$C:$C,'Land and Water Area'!$A:$A,Datasheet!C3779)</f>
        <v>896.62800000000004</v>
      </c>
    </row>
    <row r="3780" spans="1:8" x14ac:dyDescent="0.2">
      <c r="A3780">
        <v>1</v>
      </c>
      <c r="B3780">
        <v>1984</v>
      </c>
      <c r="C3780" t="s">
        <v>50</v>
      </c>
      <c r="D3780" t="s">
        <v>6</v>
      </c>
      <c r="E3780">
        <f>_xlfn.MAXIFS('CO2'!$D:$D,'CO2'!$A:$A,Table1[[#This Row],[Year]],'CO2'!$B:$B,Table1[[#This Row],[State]],'CO2'!$C:$C,Table1[[#This Row],[Sector]])</f>
        <v>3.23</v>
      </c>
      <c r="F3780">
        <f>AVERAGEIFS(Population!$C:$C,Population!$A:$A,Table1[[#This Row],[Year]],Population!$B:$B,Table1[[#This Row],[State]])</f>
        <v>4686803</v>
      </c>
      <c r="G3780">
        <f>_xlfn.MAXIFS('Land and Water Area'!$B:$B,'Land and Water Area'!$A:$A,Datasheet!C3780)</f>
        <v>41232.743999999999</v>
      </c>
      <c r="H3780">
        <f>_xlfn.MAXIFS('Land and Water Area'!$C:$C,'Land and Water Area'!$A:$A,Datasheet!C3780)</f>
        <v>896.62800000000004</v>
      </c>
    </row>
    <row r="3781" spans="1:8" x14ac:dyDescent="0.2">
      <c r="A3781">
        <v>1</v>
      </c>
      <c r="B3781">
        <v>1984</v>
      </c>
      <c r="C3781" t="s">
        <v>50</v>
      </c>
      <c r="D3781" t="s">
        <v>7</v>
      </c>
      <c r="E3781">
        <f>_xlfn.MAXIFS('CO2'!$D:$D,'CO2'!$A:$A,Table1[[#This Row],[Year]],'CO2'!$B:$B,Table1[[#This Row],[State]],'CO2'!$C:$C,Table1[[#This Row],[Sector]])</f>
        <v>29.95</v>
      </c>
      <c r="F3781">
        <f>AVERAGEIFS(Population!$C:$C,Population!$A:$A,Table1[[#This Row],[Year]],Population!$B:$B,Table1[[#This Row],[State]])</f>
        <v>4686803</v>
      </c>
      <c r="G3781">
        <f>_xlfn.MAXIFS('Land and Water Area'!$B:$B,'Land and Water Area'!$A:$A,Datasheet!C3781)</f>
        <v>41232.743999999999</v>
      </c>
      <c r="H3781">
        <f>_xlfn.MAXIFS('Land and Water Area'!$C:$C,'Land and Water Area'!$A:$A,Datasheet!C3781)</f>
        <v>896.62800000000004</v>
      </c>
    </row>
    <row r="3782" spans="1:8" x14ac:dyDescent="0.2">
      <c r="A3782">
        <v>1</v>
      </c>
      <c r="B3782">
        <v>1984</v>
      </c>
      <c r="C3782" t="s">
        <v>51</v>
      </c>
      <c r="D3782" t="s">
        <v>3</v>
      </c>
      <c r="E3782">
        <f>_xlfn.MAXIFS('CO2'!$D:$D,'CO2'!$A:$A,Table1[[#This Row],[Year]],'CO2'!$B:$B,Table1[[#This Row],[State]],'CO2'!$C:$C,Table1[[#This Row],[Sector]])</f>
        <v>13.94</v>
      </c>
      <c r="F3782">
        <f>AVERAGEIFS(Population!$C:$C,Population!$A:$A,Table1[[#This Row],[Year]],Population!$B:$B,Table1[[#This Row],[State]])</f>
        <v>16007171</v>
      </c>
      <c r="G3782">
        <f>_xlfn.MAXIFS('Land and Water Area'!$B:$B,'Land and Water Area'!$A:$A,Datasheet!C3782)</f>
        <v>261270.027</v>
      </c>
      <c r="H3782">
        <f>_xlfn.MAXIFS('Land and Water Area'!$C:$C,'Land and Water Area'!$A:$A,Datasheet!C3782)</f>
        <v>7329.0280000000002</v>
      </c>
    </row>
    <row r="3783" spans="1:8" x14ac:dyDescent="0.2">
      <c r="A3783">
        <v>1</v>
      </c>
      <c r="B3783">
        <v>1984</v>
      </c>
      <c r="C3783" t="s">
        <v>51</v>
      </c>
      <c r="D3783" t="s">
        <v>4</v>
      </c>
      <c r="E3783">
        <f>_xlfn.MAXIFS('CO2'!$D:$D,'CO2'!$A:$A,Table1[[#This Row],[Year]],'CO2'!$B:$B,Table1[[#This Row],[State]],'CO2'!$C:$C,Table1[[#This Row],[Sector]])</f>
        <v>162.91</v>
      </c>
      <c r="F3783">
        <f>AVERAGEIFS(Population!$C:$C,Population!$A:$A,Table1[[#This Row],[Year]],Population!$B:$B,Table1[[#This Row],[State]])</f>
        <v>16007171</v>
      </c>
      <c r="G3783">
        <f>_xlfn.MAXIFS('Land and Water Area'!$B:$B,'Land and Water Area'!$A:$A,Datasheet!C3783)</f>
        <v>261270.027</v>
      </c>
      <c r="H3783">
        <f>_xlfn.MAXIFS('Land and Water Area'!$C:$C,'Land and Water Area'!$A:$A,Datasheet!C3783)</f>
        <v>7329.0280000000002</v>
      </c>
    </row>
    <row r="3784" spans="1:8" x14ac:dyDescent="0.2">
      <c r="A3784">
        <v>1</v>
      </c>
      <c r="B3784">
        <v>1984</v>
      </c>
      <c r="C3784" t="s">
        <v>51</v>
      </c>
      <c r="D3784" t="s">
        <v>5</v>
      </c>
      <c r="E3784">
        <f>_xlfn.MAXIFS('CO2'!$D:$D,'CO2'!$A:$A,Table1[[#This Row],[Year]],'CO2'!$B:$B,Table1[[#This Row],[State]],'CO2'!$C:$C,Table1[[#This Row],[Sector]])</f>
        <v>178.29</v>
      </c>
      <c r="F3784">
        <f>AVERAGEIFS(Population!$C:$C,Population!$A:$A,Table1[[#This Row],[Year]],Population!$B:$B,Table1[[#This Row],[State]])</f>
        <v>16007171</v>
      </c>
      <c r="G3784">
        <f>_xlfn.MAXIFS('Land and Water Area'!$B:$B,'Land and Water Area'!$A:$A,Datasheet!C3784)</f>
        <v>261270.027</v>
      </c>
      <c r="H3784">
        <f>_xlfn.MAXIFS('Land and Water Area'!$C:$C,'Land and Water Area'!$A:$A,Datasheet!C3784)</f>
        <v>7329.0280000000002</v>
      </c>
    </row>
    <row r="3785" spans="1:8" x14ac:dyDescent="0.2">
      <c r="A3785">
        <v>1</v>
      </c>
      <c r="B3785">
        <v>1984</v>
      </c>
      <c r="C3785" t="s">
        <v>51</v>
      </c>
      <c r="D3785" t="s">
        <v>6</v>
      </c>
      <c r="E3785">
        <f>_xlfn.MAXIFS('CO2'!$D:$D,'CO2'!$A:$A,Table1[[#This Row],[Year]],'CO2'!$B:$B,Table1[[#This Row],[State]],'CO2'!$C:$C,Table1[[#This Row],[Sector]])</f>
        <v>13.95</v>
      </c>
      <c r="F3785">
        <f>AVERAGEIFS(Population!$C:$C,Population!$A:$A,Table1[[#This Row],[Year]],Population!$B:$B,Table1[[#This Row],[State]])</f>
        <v>16007171</v>
      </c>
      <c r="G3785">
        <f>_xlfn.MAXIFS('Land and Water Area'!$B:$B,'Land and Water Area'!$A:$A,Datasheet!C3785)</f>
        <v>261270.027</v>
      </c>
      <c r="H3785">
        <f>_xlfn.MAXIFS('Land and Water Area'!$C:$C,'Land and Water Area'!$A:$A,Datasheet!C3785)</f>
        <v>7329.0280000000002</v>
      </c>
    </row>
    <row r="3786" spans="1:8" x14ac:dyDescent="0.2">
      <c r="A3786">
        <v>1</v>
      </c>
      <c r="B3786">
        <v>1984</v>
      </c>
      <c r="C3786" t="s">
        <v>51</v>
      </c>
      <c r="D3786" t="s">
        <v>7</v>
      </c>
      <c r="E3786">
        <f>_xlfn.MAXIFS('CO2'!$D:$D,'CO2'!$A:$A,Table1[[#This Row],[Year]],'CO2'!$B:$B,Table1[[#This Row],[State]],'CO2'!$C:$C,Table1[[#This Row],[Sector]])</f>
        <v>138.27000000000001</v>
      </c>
      <c r="F3786">
        <f>AVERAGEIFS(Population!$C:$C,Population!$A:$A,Table1[[#This Row],[Year]],Population!$B:$B,Table1[[#This Row],[State]])</f>
        <v>16007171</v>
      </c>
      <c r="G3786">
        <f>_xlfn.MAXIFS('Land and Water Area'!$B:$B,'Land and Water Area'!$A:$A,Datasheet!C3786)</f>
        <v>261270.027</v>
      </c>
      <c r="H3786">
        <f>_xlfn.MAXIFS('Land and Water Area'!$C:$C,'Land and Water Area'!$A:$A,Datasheet!C3786)</f>
        <v>7329.0280000000002</v>
      </c>
    </row>
    <row r="3787" spans="1:8" x14ac:dyDescent="0.2">
      <c r="A3787">
        <v>1</v>
      </c>
      <c r="B3787">
        <v>1984</v>
      </c>
      <c r="C3787" t="s">
        <v>52</v>
      </c>
      <c r="D3787" t="s">
        <v>3</v>
      </c>
      <c r="E3787">
        <f>_xlfn.MAXIFS('CO2'!$D:$D,'CO2'!$A:$A,Table1[[#This Row],[Year]],'CO2'!$B:$B,Table1[[#This Row],[State]],'CO2'!$C:$C,Table1[[#This Row],[Sector]])</f>
        <v>1.41</v>
      </c>
      <c r="F3787">
        <f>AVERAGEIFS(Population!$C:$C,Population!$A:$A,Table1[[#This Row],[Year]],Population!$B:$B,Table1[[#This Row],[State]])</f>
        <v>1622339</v>
      </c>
      <c r="G3787">
        <f>_xlfn.MAXIFS('Land and Water Area'!$B:$B,'Land and Water Area'!$A:$A,Datasheet!C3787)</f>
        <v>82595.691999999995</v>
      </c>
      <c r="H3787">
        <f>_xlfn.MAXIFS('Land and Water Area'!$C:$C,'Land and Water Area'!$A:$A,Datasheet!C3787)</f>
        <v>2302.4059999999999</v>
      </c>
    </row>
    <row r="3788" spans="1:8" x14ac:dyDescent="0.2">
      <c r="A3788">
        <v>1</v>
      </c>
      <c r="B3788">
        <v>1984</v>
      </c>
      <c r="C3788" t="s">
        <v>52</v>
      </c>
      <c r="D3788" t="s">
        <v>4</v>
      </c>
      <c r="E3788">
        <f>_xlfn.MAXIFS('CO2'!$D:$D,'CO2'!$A:$A,Table1[[#This Row],[Year]],'CO2'!$B:$B,Table1[[#This Row],[State]],'CO2'!$C:$C,Table1[[#This Row],[Sector]])</f>
        <v>12.46</v>
      </c>
      <c r="F3788">
        <f>AVERAGEIFS(Population!$C:$C,Population!$A:$A,Table1[[#This Row],[Year]],Population!$B:$B,Table1[[#This Row],[State]])</f>
        <v>1622339</v>
      </c>
      <c r="G3788">
        <f>_xlfn.MAXIFS('Land and Water Area'!$B:$B,'Land and Water Area'!$A:$A,Datasheet!C3788)</f>
        <v>82595.691999999995</v>
      </c>
      <c r="H3788">
        <f>_xlfn.MAXIFS('Land and Water Area'!$C:$C,'Land and Water Area'!$A:$A,Datasheet!C3788)</f>
        <v>2302.4059999999999</v>
      </c>
    </row>
    <row r="3789" spans="1:8" x14ac:dyDescent="0.2">
      <c r="A3789">
        <v>1</v>
      </c>
      <c r="B3789">
        <v>1984</v>
      </c>
      <c r="C3789" t="s">
        <v>52</v>
      </c>
      <c r="D3789" t="s">
        <v>5</v>
      </c>
      <c r="E3789">
        <f>_xlfn.MAXIFS('CO2'!$D:$D,'CO2'!$A:$A,Table1[[#This Row],[Year]],'CO2'!$B:$B,Table1[[#This Row],[State]],'CO2'!$C:$C,Table1[[#This Row],[Sector]])</f>
        <v>9.4499999999999993</v>
      </c>
      <c r="F3789">
        <f>AVERAGEIFS(Population!$C:$C,Population!$A:$A,Table1[[#This Row],[Year]],Population!$B:$B,Table1[[#This Row],[State]])</f>
        <v>1622339</v>
      </c>
      <c r="G3789">
        <f>_xlfn.MAXIFS('Land and Water Area'!$B:$B,'Land and Water Area'!$A:$A,Datasheet!C3789)</f>
        <v>82595.691999999995</v>
      </c>
      <c r="H3789">
        <f>_xlfn.MAXIFS('Land and Water Area'!$C:$C,'Land and Water Area'!$A:$A,Datasheet!C3789)</f>
        <v>2302.4059999999999</v>
      </c>
    </row>
    <row r="3790" spans="1:8" x14ac:dyDescent="0.2">
      <c r="A3790">
        <v>1</v>
      </c>
      <c r="B3790">
        <v>1984</v>
      </c>
      <c r="C3790" t="s">
        <v>52</v>
      </c>
      <c r="D3790" t="s">
        <v>6</v>
      </c>
      <c r="E3790">
        <f>_xlfn.MAXIFS('CO2'!$D:$D,'CO2'!$A:$A,Table1[[#This Row],[Year]],'CO2'!$B:$B,Table1[[#This Row],[State]],'CO2'!$C:$C,Table1[[#This Row],[Sector]])</f>
        <v>3.4</v>
      </c>
      <c r="F3790">
        <f>AVERAGEIFS(Population!$C:$C,Population!$A:$A,Table1[[#This Row],[Year]],Population!$B:$B,Table1[[#This Row],[State]])</f>
        <v>1622339</v>
      </c>
      <c r="G3790">
        <f>_xlfn.MAXIFS('Land and Water Area'!$B:$B,'Land and Water Area'!$A:$A,Datasheet!C3790)</f>
        <v>82595.691999999995</v>
      </c>
      <c r="H3790">
        <f>_xlfn.MAXIFS('Land and Water Area'!$C:$C,'Land and Water Area'!$A:$A,Datasheet!C3790)</f>
        <v>2302.4059999999999</v>
      </c>
    </row>
    <row r="3791" spans="1:8" x14ac:dyDescent="0.2">
      <c r="A3791">
        <v>1</v>
      </c>
      <c r="B3791">
        <v>1984</v>
      </c>
      <c r="C3791" t="s">
        <v>52</v>
      </c>
      <c r="D3791" t="s">
        <v>7</v>
      </c>
      <c r="E3791">
        <f>_xlfn.MAXIFS('CO2'!$D:$D,'CO2'!$A:$A,Table1[[#This Row],[Year]],'CO2'!$B:$B,Table1[[#This Row],[State]],'CO2'!$C:$C,Table1[[#This Row],[Sector]])</f>
        <v>9.1199999999999992</v>
      </c>
      <c r="F3791">
        <f>AVERAGEIFS(Population!$C:$C,Population!$A:$A,Table1[[#This Row],[Year]],Population!$B:$B,Table1[[#This Row],[State]])</f>
        <v>1622339</v>
      </c>
      <c r="G3791">
        <f>_xlfn.MAXIFS('Land and Water Area'!$B:$B,'Land and Water Area'!$A:$A,Datasheet!C3791)</f>
        <v>82595.691999999995</v>
      </c>
      <c r="H3791">
        <f>_xlfn.MAXIFS('Land and Water Area'!$C:$C,'Land and Water Area'!$A:$A,Datasheet!C3791)</f>
        <v>2302.4059999999999</v>
      </c>
    </row>
    <row r="3792" spans="1:8" x14ac:dyDescent="0.2">
      <c r="A3792">
        <v>1</v>
      </c>
      <c r="B3792">
        <v>1984</v>
      </c>
      <c r="C3792" t="s">
        <v>53</v>
      </c>
      <c r="D3792" t="s">
        <v>3</v>
      </c>
      <c r="E3792">
        <f>_xlfn.MAXIFS('CO2'!$D:$D,'CO2'!$A:$A,Table1[[#This Row],[Year]],'CO2'!$B:$B,Table1[[#This Row],[State]],'CO2'!$C:$C,Table1[[#This Row],[Sector]])</f>
        <v>0.42</v>
      </c>
      <c r="F3792">
        <f>AVERAGEIFS(Population!$C:$C,Population!$A:$A,Table1[[#This Row],[Year]],Population!$B:$B,Table1[[#This Row],[State]])</f>
        <v>526662</v>
      </c>
      <c r="G3792">
        <f>_xlfn.MAXIFS('Land and Water Area'!$B:$B,'Land and Water Area'!$A:$A,Datasheet!C3792)</f>
        <v>9217.2579999999998</v>
      </c>
      <c r="H3792">
        <f>_xlfn.MAXIFS('Land and Water Area'!$C:$C,'Land and Water Area'!$A:$A,Datasheet!C3792)</f>
        <v>397.935</v>
      </c>
    </row>
    <row r="3793" spans="1:8" x14ac:dyDescent="0.2">
      <c r="A3793">
        <v>1</v>
      </c>
      <c r="B3793">
        <v>1984</v>
      </c>
      <c r="C3793" t="s">
        <v>53</v>
      </c>
      <c r="D3793" t="s">
        <v>4</v>
      </c>
      <c r="E3793">
        <f>_xlfn.MAXIFS('CO2'!$D:$D,'CO2'!$A:$A,Table1[[#This Row],[Year]],'CO2'!$B:$B,Table1[[#This Row],[State]],'CO2'!$C:$C,Table1[[#This Row],[Sector]])</f>
        <v>0.12</v>
      </c>
      <c r="F3793">
        <f>AVERAGEIFS(Population!$C:$C,Population!$A:$A,Table1[[#This Row],[Year]],Population!$B:$B,Table1[[#This Row],[State]])</f>
        <v>526662</v>
      </c>
      <c r="G3793">
        <f>_xlfn.MAXIFS('Land and Water Area'!$B:$B,'Land and Water Area'!$A:$A,Datasheet!C3793)</f>
        <v>9217.2579999999998</v>
      </c>
      <c r="H3793">
        <f>_xlfn.MAXIFS('Land and Water Area'!$C:$C,'Land and Water Area'!$A:$A,Datasheet!C3793)</f>
        <v>397.935</v>
      </c>
    </row>
    <row r="3794" spans="1:8" x14ac:dyDescent="0.2">
      <c r="A3794">
        <v>1</v>
      </c>
      <c r="B3794">
        <v>1984</v>
      </c>
      <c r="C3794" t="s">
        <v>53</v>
      </c>
      <c r="D3794" t="s">
        <v>5</v>
      </c>
      <c r="E3794">
        <f>_xlfn.MAXIFS('CO2'!$D:$D,'CO2'!$A:$A,Table1[[#This Row],[Year]],'CO2'!$B:$B,Table1[[#This Row],[State]],'CO2'!$C:$C,Table1[[#This Row],[Sector]])</f>
        <v>0.47</v>
      </c>
      <c r="F3794">
        <f>AVERAGEIFS(Population!$C:$C,Population!$A:$A,Table1[[#This Row],[Year]],Population!$B:$B,Table1[[#This Row],[State]])</f>
        <v>526662</v>
      </c>
      <c r="G3794">
        <f>_xlfn.MAXIFS('Land and Water Area'!$B:$B,'Land and Water Area'!$A:$A,Datasheet!C3794)</f>
        <v>9217.2579999999998</v>
      </c>
      <c r="H3794">
        <f>_xlfn.MAXIFS('Land and Water Area'!$C:$C,'Land and Water Area'!$A:$A,Datasheet!C3794)</f>
        <v>397.935</v>
      </c>
    </row>
    <row r="3795" spans="1:8" x14ac:dyDescent="0.2">
      <c r="A3795">
        <v>1</v>
      </c>
      <c r="B3795">
        <v>1984</v>
      </c>
      <c r="C3795" t="s">
        <v>53</v>
      </c>
      <c r="D3795" t="s">
        <v>6</v>
      </c>
      <c r="E3795">
        <f>_xlfn.MAXIFS('CO2'!$D:$D,'CO2'!$A:$A,Table1[[#This Row],[Year]],'CO2'!$B:$B,Table1[[#This Row],[State]],'CO2'!$C:$C,Table1[[#This Row],[Sector]])</f>
        <v>1.37</v>
      </c>
      <c r="F3795">
        <f>AVERAGEIFS(Population!$C:$C,Population!$A:$A,Table1[[#This Row],[Year]],Population!$B:$B,Table1[[#This Row],[State]])</f>
        <v>526662</v>
      </c>
      <c r="G3795">
        <f>_xlfn.MAXIFS('Land and Water Area'!$B:$B,'Land and Water Area'!$A:$A,Datasheet!C3795)</f>
        <v>9217.2579999999998</v>
      </c>
      <c r="H3795">
        <f>_xlfn.MAXIFS('Land and Water Area'!$C:$C,'Land and Water Area'!$A:$A,Datasheet!C3795)</f>
        <v>397.935</v>
      </c>
    </row>
    <row r="3796" spans="1:8" x14ac:dyDescent="0.2">
      <c r="A3796">
        <v>1</v>
      </c>
      <c r="B3796">
        <v>1984</v>
      </c>
      <c r="C3796" t="s">
        <v>53</v>
      </c>
      <c r="D3796" t="s">
        <v>7</v>
      </c>
      <c r="E3796">
        <f>_xlfn.MAXIFS('CO2'!$D:$D,'CO2'!$A:$A,Table1[[#This Row],[Year]],'CO2'!$B:$B,Table1[[#This Row],[State]],'CO2'!$C:$C,Table1[[#This Row],[Sector]])</f>
        <v>2.6</v>
      </c>
      <c r="F3796">
        <f>AVERAGEIFS(Population!$C:$C,Population!$A:$A,Table1[[#This Row],[Year]],Population!$B:$B,Table1[[#This Row],[State]])</f>
        <v>526662</v>
      </c>
      <c r="G3796">
        <f>_xlfn.MAXIFS('Land and Water Area'!$B:$B,'Land and Water Area'!$A:$A,Datasheet!C3796)</f>
        <v>9217.2579999999998</v>
      </c>
      <c r="H3796">
        <f>_xlfn.MAXIFS('Land and Water Area'!$C:$C,'Land and Water Area'!$A:$A,Datasheet!C3796)</f>
        <v>397.935</v>
      </c>
    </row>
    <row r="3797" spans="1:8" x14ac:dyDescent="0.2">
      <c r="A3797">
        <v>1</v>
      </c>
      <c r="B3797">
        <v>1984</v>
      </c>
      <c r="C3797" t="s">
        <v>54</v>
      </c>
      <c r="D3797" t="s">
        <v>3</v>
      </c>
      <c r="E3797">
        <f>_xlfn.MAXIFS('CO2'!$D:$D,'CO2'!$A:$A,Table1[[#This Row],[Year]],'CO2'!$B:$B,Table1[[#This Row],[State]],'CO2'!$C:$C,Table1[[#This Row],[Sector]])</f>
        <v>4.51</v>
      </c>
      <c r="F3797">
        <f>AVERAGEIFS(Population!$C:$C,Population!$A:$A,Table1[[#This Row],[Year]],Population!$B:$B,Table1[[#This Row],[State]])</f>
        <v>5643937</v>
      </c>
      <c r="G3797">
        <f>_xlfn.MAXIFS('Land and Water Area'!$B:$B,'Land and Water Area'!$A:$A,Datasheet!C3797)</f>
        <v>39482.095000000001</v>
      </c>
      <c r="H3797">
        <f>_xlfn.MAXIFS('Land and Water Area'!$C:$C,'Land and Water Area'!$A:$A,Datasheet!C3797)</f>
        <v>3292.712</v>
      </c>
    </row>
    <row r="3798" spans="1:8" x14ac:dyDescent="0.2">
      <c r="A3798">
        <v>1</v>
      </c>
      <c r="B3798">
        <v>1984</v>
      </c>
      <c r="C3798" t="s">
        <v>54</v>
      </c>
      <c r="D3798" t="s">
        <v>4</v>
      </c>
      <c r="E3798">
        <f>_xlfn.MAXIFS('CO2'!$D:$D,'CO2'!$A:$A,Table1[[#This Row],[Year]],'CO2'!$B:$B,Table1[[#This Row],[State]],'CO2'!$C:$C,Table1[[#This Row],[Sector]])</f>
        <v>18.98</v>
      </c>
      <c r="F3798">
        <f>AVERAGEIFS(Population!$C:$C,Population!$A:$A,Table1[[#This Row],[Year]],Population!$B:$B,Table1[[#This Row],[State]])</f>
        <v>5643937</v>
      </c>
      <c r="G3798">
        <f>_xlfn.MAXIFS('Land and Water Area'!$B:$B,'Land and Water Area'!$A:$A,Datasheet!C3798)</f>
        <v>39482.095000000001</v>
      </c>
      <c r="H3798">
        <f>_xlfn.MAXIFS('Land and Water Area'!$C:$C,'Land and Water Area'!$A:$A,Datasheet!C3798)</f>
        <v>3292.712</v>
      </c>
    </row>
    <row r="3799" spans="1:8" x14ac:dyDescent="0.2">
      <c r="A3799">
        <v>1</v>
      </c>
      <c r="B3799">
        <v>1984</v>
      </c>
      <c r="C3799" t="s">
        <v>54</v>
      </c>
      <c r="D3799" t="s">
        <v>5</v>
      </c>
      <c r="E3799">
        <f>_xlfn.MAXIFS('CO2'!$D:$D,'CO2'!$A:$A,Table1[[#This Row],[Year]],'CO2'!$B:$B,Table1[[#This Row],[State]],'CO2'!$C:$C,Table1[[#This Row],[Sector]])</f>
        <v>17.96</v>
      </c>
      <c r="F3799">
        <f>AVERAGEIFS(Population!$C:$C,Population!$A:$A,Table1[[#This Row],[Year]],Population!$B:$B,Table1[[#This Row],[State]])</f>
        <v>5643937</v>
      </c>
      <c r="G3799">
        <f>_xlfn.MAXIFS('Land and Water Area'!$B:$B,'Land and Water Area'!$A:$A,Datasheet!C3799)</f>
        <v>39482.095000000001</v>
      </c>
      <c r="H3799">
        <f>_xlfn.MAXIFS('Land and Water Area'!$C:$C,'Land and Water Area'!$A:$A,Datasheet!C3799)</f>
        <v>3292.712</v>
      </c>
    </row>
    <row r="3800" spans="1:8" x14ac:dyDescent="0.2">
      <c r="A3800">
        <v>1</v>
      </c>
      <c r="B3800">
        <v>1984</v>
      </c>
      <c r="C3800" t="s">
        <v>54</v>
      </c>
      <c r="D3800" t="s">
        <v>6</v>
      </c>
      <c r="E3800">
        <f>_xlfn.MAXIFS('CO2'!$D:$D,'CO2'!$A:$A,Table1[[#This Row],[Year]],'CO2'!$B:$B,Table1[[#This Row],[State]],'CO2'!$C:$C,Table1[[#This Row],[Sector]])</f>
        <v>7.37</v>
      </c>
      <c r="F3800">
        <f>AVERAGEIFS(Population!$C:$C,Population!$A:$A,Table1[[#This Row],[Year]],Population!$B:$B,Table1[[#This Row],[State]])</f>
        <v>5643937</v>
      </c>
      <c r="G3800">
        <f>_xlfn.MAXIFS('Land and Water Area'!$B:$B,'Land and Water Area'!$A:$A,Datasheet!C3800)</f>
        <v>39482.095000000001</v>
      </c>
      <c r="H3800">
        <f>_xlfn.MAXIFS('Land and Water Area'!$C:$C,'Land and Water Area'!$A:$A,Datasheet!C3800)</f>
        <v>3292.712</v>
      </c>
    </row>
    <row r="3801" spans="1:8" x14ac:dyDescent="0.2">
      <c r="A3801">
        <v>1</v>
      </c>
      <c r="B3801">
        <v>1984</v>
      </c>
      <c r="C3801" t="s">
        <v>54</v>
      </c>
      <c r="D3801" t="s">
        <v>7</v>
      </c>
      <c r="E3801">
        <f>_xlfn.MAXIFS('CO2'!$D:$D,'CO2'!$A:$A,Table1[[#This Row],[Year]],'CO2'!$B:$B,Table1[[#This Row],[State]],'CO2'!$C:$C,Table1[[#This Row],[Sector]])</f>
        <v>34.200000000000003</v>
      </c>
      <c r="F3801">
        <f>AVERAGEIFS(Population!$C:$C,Population!$A:$A,Table1[[#This Row],[Year]],Population!$B:$B,Table1[[#This Row],[State]])</f>
        <v>5643937</v>
      </c>
      <c r="G3801">
        <f>_xlfn.MAXIFS('Land and Water Area'!$B:$B,'Land and Water Area'!$A:$A,Datasheet!C3801)</f>
        <v>39482.095000000001</v>
      </c>
      <c r="H3801">
        <f>_xlfn.MAXIFS('Land and Water Area'!$C:$C,'Land and Water Area'!$A:$A,Datasheet!C3801)</f>
        <v>3292.712</v>
      </c>
    </row>
    <row r="3802" spans="1:8" x14ac:dyDescent="0.2">
      <c r="A3802">
        <v>1</v>
      </c>
      <c r="B3802">
        <v>1984</v>
      </c>
      <c r="C3802" t="s">
        <v>55</v>
      </c>
      <c r="D3802" t="s">
        <v>3</v>
      </c>
      <c r="E3802">
        <f>_xlfn.MAXIFS('CO2'!$D:$D,'CO2'!$A:$A,Table1[[#This Row],[Year]],'CO2'!$B:$B,Table1[[#This Row],[State]],'CO2'!$C:$C,Table1[[#This Row],[Sector]])</f>
        <v>4</v>
      </c>
      <c r="F3802">
        <f>AVERAGEIFS(Population!$C:$C,Population!$A:$A,Table1[[#This Row],[Year]],Population!$B:$B,Table1[[#This Row],[State]])</f>
        <v>4343670</v>
      </c>
      <c r="G3802">
        <f>_xlfn.MAXIFS('Land and Water Area'!$B:$B,'Land and Water Area'!$A:$A,Datasheet!C3802)</f>
        <v>66455.433000000005</v>
      </c>
      <c r="H3802">
        <f>_xlfn.MAXIFS('Land and Water Area'!$C:$C,'Land and Water Area'!$A:$A,Datasheet!C3802)</f>
        <v>4845.17</v>
      </c>
    </row>
    <row r="3803" spans="1:8" x14ac:dyDescent="0.2">
      <c r="A3803">
        <v>1</v>
      </c>
      <c r="B3803">
        <v>1984</v>
      </c>
      <c r="C3803" t="s">
        <v>55</v>
      </c>
      <c r="D3803" t="s">
        <v>4</v>
      </c>
      <c r="E3803">
        <f>_xlfn.MAXIFS('CO2'!$D:$D,'CO2'!$A:$A,Table1[[#This Row],[Year]],'CO2'!$B:$B,Table1[[#This Row],[State]],'CO2'!$C:$C,Table1[[#This Row],[Sector]])</f>
        <v>6.95</v>
      </c>
      <c r="F3803">
        <f>AVERAGEIFS(Population!$C:$C,Population!$A:$A,Table1[[#This Row],[Year]],Population!$B:$B,Table1[[#This Row],[State]])</f>
        <v>4343670</v>
      </c>
      <c r="G3803">
        <f>_xlfn.MAXIFS('Land and Water Area'!$B:$B,'Land and Water Area'!$A:$A,Datasheet!C3803)</f>
        <v>66455.433000000005</v>
      </c>
      <c r="H3803">
        <f>_xlfn.MAXIFS('Land and Water Area'!$C:$C,'Land and Water Area'!$A:$A,Datasheet!C3803)</f>
        <v>4845.17</v>
      </c>
    </row>
    <row r="3804" spans="1:8" x14ac:dyDescent="0.2">
      <c r="A3804">
        <v>1</v>
      </c>
      <c r="B3804">
        <v>1984</v>
      </c>
      <c r="C3804" t="s">
        <v>55</v>
      </c>
      <c r="D3804" t="s">
        <v>5</v>
      </c>
      <c r="E3804">
        <f>_xlfn.MAXIFS('CO2'!$D:$D,'CO2'!$A:$A,Table1[[#This Row],[Year]],'CO2'!$B:$B,Table1[[#This Row],[State]],'CO2'!$C:$C,Table1[[#This Row],[Sector]])</f>
        <v>14.86</v>
      </c>
      <c r="F3804">
        <f>AVERAGEIFS(Population!$C:$C,Population!$A:$A,Table1[[#This Row],[Year]],Population!$B:$B,Table1[[#This Row],[State]])</f>
        <v>4343670</v>
      </c>
      <c r="G3804">
        <f>_xlfn.MAXIFS('Land and Water Area'!$B:$B,'Land and Water Area'!$A:$A,Datasheet!C3804)</f>
        <v>66455.433000000005</v>
      </c>
      <c r="H3804">
        <f>_xlfn.MAXIFS('Land and Water Area'!$C:$C,'Land and Water Area'!$A:$A,Datasheet!C3804)</f>
        <v>4845.17</v>
      </c>
    </row>
    <row r="3805" spans="1:8" x14ac:dyDescent="0.2">
      <c r="A3805">
        <v>1</v>
      </c>
      <c r="B3805">
        <v>1984</v>
      </c>
      <c r="C3805" t="s">
        <v>55</v>
      </c>
      <c r="D3805" t="s">
        <v>6</v>
      </c>
      <c r="E3805">
        <f>_xlfn.MAXIFS('CO2'!$D:$D,'CO2'!$A:$A,Table1[[#This Row],[Year]],'CO2'!$B:$B,Table1[[#This Row],[State]],'CO2'!$C:$C,Table1[[#This Row],[Sector]])</f>
        <v>3.2</v>
      </c>
      <c r="F3805">
        <f>AVERAGEIFS(Population!$C:$C,Population!$A:$A,Table1[[#This Row],[Year]],Population!$B:$B,Table1[[#This Row],[State]])</f>
        <v>4343670</v>
      </c>
      <c r="G3805">
        <f>_xlfn.MAXIFS('Land and Water Area'!$B:$B,'Land and Water Area'!$A:$A,Datasheet!C3805)</f>
        <v>66455.433000000005</v>
      </c>
      <c r="H3805">
        <f>_xlfn.MAXIFS('Land and Water Area'!$C:$C,'Land and Water Area'!$A:$A,Datasheet!C3805)</f>
        <v>4845.17</v>
      </c>
    </row>
    <row r="3806" spans="1:8" x14ac:dyDescent="0.2">
      <c r="A3806">
        <v>1</v>
      </c>
      <c r="B3806">
        <v>1984</v>
      </c>
      <c r="C3806" t="s">
        <v>55</v>
      </c>
      <c r="D3806" t="s">
        <v>7</v>
      </c>
      <c r="E3806">
        <f>_xlfn.MAXIFS('CO2'!$D:$D,'CO2'!$A:$A,Table1[[#This Row],[Year]],'CO2'!$B:$B,Table1[[#This Row],[State]],'CO2'!$C:$C,Table1[[#This Row],[Sector]])</f>
        <v>27.97</v>
      </c>
      <c r="F3806">
        <f>AVERAGEIFS(Population!$C:$C,Population!$A:$A,Table1[[#This Row],[Year]],Population!$B:$B,Table1[[#This Row],[State]])</f>
        <v>4343670</v>
      </c>
      <c r="G3806">
        <f>_xlfn.MAXIFS('Land and Water Area'!$B:$B,'Land and Water Area'!$A:$A,Datasheet!C3806)</f>
        <v>66455.433000000005</v>
      </c>
      <c r="H3806">
        <f>_xlfn.MAXIFS('Land and Water Area'!$C:$C,'Land and Water Area'!$A:$A,Datasheet!C3806)</f>
        <v>4845.17</v>
      </c>
    </row>
    <row r="3807" spans="1:8" x14ac:dyDescent="0.2">
      <c r="A3807">
        <v>1</v>
      </c>
      <c r="B3807">
        <v>1984</v>
      </c>
      <c r="C3807" t="s">
        <v>56</v>
      </c>
      <c r="D3807" t="s">
        <v>3</v>
      </c>
      <c r="E3807">
        <f>_xlfn.MAXIFS('CO2'!$D:$D,'CO2'!$A:$A,Table1[[#This Row],[Year]],'CO2'!$B:$B,Table1[[#This Row],[State]],'CO2'!$C:$C,Table1[[#This Row],[Sector]])</f>
        <v>1.7</v>
      </c>
      <c r="F3807">
        <f>AVERAGEIFS(Population!$C:$C,Population!$A:$A,Table1[[#This Row],[Year]],Population!$B:$B,Table1[[#This Row],[State]])</f>
        <v>633385</v>
      </c>
      <c r="G3807">
        <f>_xlfn.MAXIFS('Land and Water Area'!$B:$B,'Land and Water Area'!$A:$A,Datasheet!C3807)</f>
        <v>61.125999999999998</v>
      </c>
      <c r="H3807">
        <f>_xlfn.MAXIFS('Land and Water Area'!$C:$C,'Land and Water Area'!$A:$A,Datasheet!C3807)</f>
        <v>7.2240000000000002</v>
      </c>
    </row>
    <row r="3808" spans="1:8" x14ac:dyDescent="0.2">
      <c r="A3808">
        <v>1</v>
      </c>
      <c r="B3808">
        <v>1984</v>
      </c>
      <c r="C3808" t="s">
        <v>56</v>
      </c>
      <c r="D3808" t="s">
        <v>4</v>
      </c>
      <c r="E3808">
        <f>_xlfn.MAXIFS('CO2'!$D:$D,'CO2'!$A:$A,Table1[[#This Row],[Year]],'CO2'!$B:$B,Table1[[#This Row],[State]],'CO2'!$C:$C,Table1[[#This Row],[Sector]])</f>
        <v>0.34</v>
      </c>
      <c r="F3808">
        <f>AVERAGEIFS(Population!$C:$C,Population!$A:$A,Table1[[#This Row],[Year]],Population!$B:$B,Table1[[#This Row],[State]])</f>
        <v>633385</v>
      </c>
      <c r="G3808">
        <f>_xlfn.MAXIFS('Land and Water Area'!$B:$B,'Land and Water Area'!$A:$A,Datasheet!C3808)</f>
        <v>61.125999999999998</v>
      </c>
      <c r="H3808">
        <f>_xlfn.MAXIFS('Land and Water Area'!$C:$C,'Land and Water Area'!$A:$A,Datasheet!C3808)</f>
        <v>7.2240000000000002</v>
      </c>
    </row>
    <row r="3809" spans="1:8" x14ac:dyDescent="0.2">
      <c r="A3809">
        <v>1</v>
      </c>
      <c r="B3809">
        <v>1984</v>
      </c>
      <c r="C3809" t="s">
        <v>56</v>
      </c>
      <c r="D3809" t="s">
        <v>5</v>
      </c>
      <c r="E3809">
        <f>_xlfn.MAXIFS('CO2'!$D:$D,'CO2'!$A:$A,Table1[[#This Row],[Year]],'CO2'!$B:$B,Table1[[#This Row],[State]],'CO2'!$C:$C,Table1[[#This Row],[Sector]])</f>
        <v>0.02</v>
      </c>
      <c r="F3809">
        <f>AVERAGEIFS(Population!$C:$C,Population!$A:$A,Table1[[#This Row],[Year]],Population!$B:$B,Table1[[#This Row],[State]])</f>
        <v>633385</v>
      </c>
      <c r="G3809">
        <f>_xlfn.MAXIFS('Land and Water Area'!$B:$B,'Land and Water Area'!$A:$A,Datasheet!C3809)</f>
        <v>61.125999999999998</v>
      </c>
      <c r="H3809">
        <f>_xlfn.MAXIFS('Land and Water Area'!$C:$C,'Land and Water Area'!$A:$A,Datasheet!C3809)</f>
        <v>7.2240000000000002</v>
      </c>
    </row>
    <row r="3810" spans="1:8" x14ac:dyDescent="0.2">
      <c r="A3810">
        <v>1</v>
      </c>
      <c r="B3810">
        <v>1984</v>
      </c>
      <c r="C3810" t="s">
        <v>56</v>
      </c>
      <c r="D3810" t="s">
        <v>6</v>
      </c>
      <c r="E3810">
        <f>_xlfn.MAXIFS('CO2'!$D:$D,'CO2'!$A:$A,Table1[[#This Row],[Year]],'CO2'!$B:$B,Table1[[#This Row],[State]],'CO2'!$C:$C,Table1[[#This Row],[Sector]])</f>
        <v>1.26</v>
      </c>
      <c r="F3810">
        <f>AVERAGEIFS(Population!$C:$C,Population!$A:$A,Table1[[#This Row],[Year]],Population!$B:$B,Table1[[#This Row],[State]])</f>
        <v>633385</v>
      </c>
      <c r="G3810">
        <f>_xlfn.MAXIFS('Land and Water Area'!$B:$B,'Land and Water Area'!$A:$A,Datasheet!C3810)</f>
        <v>61.125999999999998</v>
      </c>
      <c r="H3810">
        <f>_xlfn.MAXIFS('Land and Water Area'!$C:$C,'Land and Water Area'!$A:$A,Datasheet!C3810)</f>
        <v>7.2240000000000002</v>
      </c>
    </row>
    <row r="3811" spans="1:8" x14ac:dyDescent="0.2">
      <c r="A3811">
        <v>1</v>
      </c>
      <c r="B3811">
        <v>1984</v>
      </c>
      <c r="C3811" t="s">
        <v>56</v>
      </c>
      <c r="D3811" t="s">
        <v>7</v>
      </c>
      <c r="E3811">
        <f>_xlfn.MAXIFS('CO2'!$D:$D,'CO2'!$A:$A,Table1[[#This Row],[Year]],'CO2'!$B:$B,Table1[[#This Row],[State]],'CO2'!$C:$C,Table1[[#This Row],[Sector]])</f>
        <v>1.92</v>
      </c>
      <c r="F3811">
        <f>AVERAGEIFS(Population!$C:$C,Population!$A:$A,Table1[[#This Row],[Year]],Population!$B:$B,Table1[[#This Row],[State]])</f>
        <v>633385</v>
      </c>
      <c r="G3811">
        <f>_xlfn.MAXIFS('Land and Water Area'!$B:$B,'Land and Water Area'!$A:$A,Datasheet!C3811)</f>
        <v>61.125999999999998</v>
      </c>
      <c r="H3811">
        <f>_xlfn.MAXIFS('Land and Water Area'!$C:$C,'Land and Water Area'!$A:$A,Datasheet!C3811)</f>
        <v>7.2240000000000002</v>
      </c>
    </row>
    <row r="3812" spans="1:8" x14ac:dyDescent="0.2">
      <c r="A3812">
        <v>1</v>
      </c>
      <c r="B3812">
        <v>1984</v>
      </c>
      <c r="C3812" t="s">
        <v>57</v>
      </c>
      <c r="D3812" t="s">
        <v>3</v>
      </c>
      <c r="E3812">
        <f>_xlfn.MAXIFS('CO2'!$D:$D,'CO2'!$A:$A,Table1[[#This Row],[Year]],'CO2'!$B:$B,Table1[[#This Row],[State]],'CO2'!$C:$C,Table1[[#This Row],[Sector]])</f>
        <v>1.87</v>
      </c>
      <c r="F3812">
        <f>AVERAGEIFS(Population!$C:$C,Population!$A:$A,Table1[[#This Row],[Year]],Population!$B:$B,Table1[[#This Row],[State]])</f>
        <v>1927675</v>
      </c>
      <c r="G3812">
        <f>_xlfn.MAXIFS('Land and Water Area'!$B:$B,'Land and Water Area'!$A:$A,Datasheet!C3812)</f>
        <v>24041.234</v>
      </c>
      <c r="H3812">
        <f>_xlfn.MAXIFS('Land and Water Area'!$C:$C,'Land and Water Area'!$A:$A,Datasheet!C3812)</f>
        <v>188.80799999999999</v>
      </c>
    </row>
    <row r="3813" spans="1:8" x14ac:dyDescent="0.2">
      <c r="A3813">
        <v>1</v>
      </c>
      <c r="B3813">
        <v>1984</v>
      </c>
      <c r="C3813" t="s">
        <v>57</v>
      </c>
      <c r="D3813" t="s">
        <v>4</v>
      </c>
      <c r="E3813">
        <f>_xlfn.MAXIFS('CO2'!$D:$D,'CO2'!$A:$A,Table1[[#This Row],[Year]],'CO2'!$B:$B,Table1[[#This Row],[State]],'CO2'!$C:$C,Table1[[#This Row],[Sector]])</f>
        <v>73.040000000000006</v>
      </c>
      <c r="F3813">
        <f>AVERAGEIFS(Population!$C:$C,Population!$A:$A,Table1[[#This Row],[Year]],Population!$B:$B,Table1[[#This Row],[State]])</f>
        <v>1927675</v>
      </c>
      <c r="G3813">
        <f>_xlfn.MAXIFS('Land and Water Area'!$B:$B,'Land and Water Area'!$A:$A,Datasheet!C3813)</f>
        <v>24041.234</v>
      </c>
      <c r="H3813">
        <f>_xlfn.MAXIFS('Land and Water Area'!$C:$C,'Land and Water Area'!$A:$A,Datasheet!C3813)</f>
        <v>188.80799999999999</v>
      </c>
    </row>
    <row r="3814" spans="1:8" x14ac:dyDescent="0.2">
      <c r="A3814">
        <v>1</v>
      </c>
      <c r="B3814">
        <v>1984</v>
      </c>
      <c r="C3814" t="s">
        <v>57</v>
      </c>
      <c r="D3814" t="s">
        <v>5</v>
      </c>
      <c r="E3814">
        <f>_xlfn.MAXIFS('CO2'!$D:$D,'CO2'!$A:$A,Table1[[#This Row],[Year]],'CO2'!$B:$B,Table1[[#This Row],[State]],'CO2'!$C:$C,Table1[[#This Row],[Sector]])</f>
        <v>16.88</v>
      </c>
      <c r="F3814">
        <f>AVERAGEIFS(Population!$C:$C,Population!$A:$A,Table1[[#This Row],[Year]],Population!$B:$B,Table1[[#This Row],[State]])</f>
        <v>1927675</v>
      </c>
      <c r="G3814">
        <f>_xlfn.MAXIFS('Land and Water Area'!$B:$B,'Land and Water Area'!$A:$A,Datasheet!C3814)</f>
        <v>24041.234</v>
      </c>
      <c r="H3814">
        <f>_xlfn.MAXIFS('Land and Water Area'!$C:$C,'Land and Water Area'!$A:$A,Datasheet!C3814)</f>
        <v>188.80799999999999</v>
      </c>
    </row>
    <row r="3815" spans="1:8" x14ac:dyDescent="0.2">
      <c r="A3815">
        <v>1</v>
      </c>
      <c r="B3815">
        <v>1984</v>
      </c>
      <c r="C3815" t="s">
        <v>57</v>
      </c>
      <c r="D3815" t="s">
        <v>6</v>
      </c>
      <c r="E3815">
        <f>_xlfn.MAXIFS('CO2'!$D:$D,'CO2'!$A:$A,Table1[[#This Row],[Year]],'CO2'!$B:$B,Table1[[#This Row],[State]],'CO2'!$C:$C,Table1[[#This Row],[Sector]])</f>
        <v>2.78</v>
      </c>
      <c r="F3815">
        <f>AVERAGEIFS(Population!$C:$C,Population!$A:$A,Table1[[#This Row],[Year]],Population!$B:$B,Table1[[#This Row],[State]])</f>
        <v>1927675</v>
      </c>
      <c r="G3815">
        <f>_xlfn.MAXIFS('Land and Water Area'!$B:$B,'Land and Water Area'!$A:$A,Datasheet!C3815)</f>
        <v>24041.234</v>
      </c>
      <c r="H3815">
        <f>_xlfn.MAXIFS('Land and Water Area'!$C:$C,'Land and Water Area'!$A:$A,Datasheet!C3815)</f>
        <v>188.80799999999999</v>
      </c>
    </row>
    <row r="3816" spans="1:8" x14ac:dyDescent="0.2">
      <c r="A3816">
        <v>1</v>
      </c>
      <c r="B3816">
        <v>1984</v>
      </c>
      <c r="C3816" t="s">
        <v>57</v>
      </c>
      <c r="D3816" t="s">
        <v>7</v>
      </c>
      <c r="E3816">
        <f>_xlfn.MAXIFS('CO2'!$D:$D,'CO2'!$A:$A,Table1[[#This Row],[Year]],'CO2'!$B:$B,Table1[[#This Row],[State]],'CO2'!$C:$C,Table1[[#This Row],[Sector]])</f>
        <v>10.93</v>
      </c>
      <c r="F3816">
        <f>AVERAGEIFS(Population!$C:$C,Population!$A:$A,Table1[[#This Row],[Year]],Population!$B:$B,Table1[[#This Row],[State]])</f>
        <v>1927675</v>
      </c>
      <c r="G3816">
        <f>_xlfn.MAXIFS('Land and Water Area'!$B:$B,'Land and Water Area'!$A:$A,Datasheet!C3816)</f>
        <v>24041.234</v>
      </c>
      <c r="H3816">
        <f>_xlfn.MAXIFS('Land and Water Area'!$C:$C,'Land and Water Area'!$A:$A,Datasheet!C3816)</f>
        <v>188.80799999999999</v>
      </c>
    </row>
    <row r="3817" spans="1:8" x14ac:dyDescent="0.2">
      <c r="A3817">
        <v>1</v>
      </c>
      <c r="B3817">
        <v>1984</v>
      </c>
      <c r="C3817" t="s">
        <v>58</v>
      </c>
      <c r="D3817" t="s">
        <v>3</v>
      </c>
      <c r="E3817">
        <f>_xlfn.MAXIFS('CO2'!$D:$D,'CO2'!$A:$A,Table1[[#This Row],[Year]],'CO2'!$B:$B,Table1[[#This Row],[State]],'CO2'!$C:$C,Table1[[#This Row],[Sector]])</f>
        <v>6.18</v>
      </c>
      <c r="F3817">
        <f>AVERAGEIFS(Population!$C:$C,Population!$A:$A,Table1[[#This Row],[Year]],Population!$B:$B,Table1[[#This Row],[State]])</f>
        <v>4735588</v>
      </c>
      <c r="G3817">
        <f>_xlfn.MAXIFS('Land and Water Area'!$B:$B,'Land and Water Area'!$A:$A,Datasheet!C3817)</f>
        <v>54167.286</v>
      </c>
      <c r="H3817">
        <f>_xlfn.MAXIFS('Land and Water Area'!$C:$C,'Land and Water Area'!$A:$A,Datasheet!C3817)</f>
        <v>11329.425999999999</v>
      </c>
    </row>
    <row r="3818" spans="1:8" x14ac:dyDescent="0.2">
      <c r="A3818">
        <v>1</v>
      </c>
      <c r="B3818">
        <v>1984</v>
      </c>
      <c r="C3818" t="s">
        <v>58</v>
      </c>
      <c r="D3818" t="s">
        <v>4</v>
      </c>
      <c r="E3818">
        <f>_xlfn.MAXIFS('CO2'!$D:$D,'CO2'!$A:$A,Table1[[#This Row],[Year]],'CO2'!$B:$B,Table1[[#This Row],[State]],'CO2'!$C:$C,Table1[[#This Row],[Sector]])</f>
        <v>30.12</v>
      </c>
      <c r="F3818">
        <f>AVERAGEIFS(Population!$C:$C,Population!$A:$A,Table1[[#This Row],[Year]],Population!$B:$B,Table1[[#This Row],[State]])</f>
        <v>4735588</v>
      </c>
      <c r="G3818">
        <f>_xlfn.MAXIFS('Land and Water Area'!$B:$B,'Land and Water Area'!$A:$A,Datasheet!C3818)</f>
        <v>54167.286</v>
      </c>
      <c r="H3818">
        <f>_xlfn.MAXIFS('Land and Water Area'!$C:$C,'Land and Water Area'!$A:$A,Datasheet!C3818)</f>
        <v>11329.425999999999</v>
      </c>
    </row>
    <row r="3819" spans="1:8" x14ac:dyDescent="0.2">
      <c r="A3819">
        <v>1</v>
      </c>
      <c r="B3819">
        <v>1984</v>
      </c>
      <c r="C3819" t="s">
        <v>58</v>
      </c>
      <c r="D3819" t="s">
        <v>5</v>
      </c>
      <c r="E3819">
        <f>_xlfn.MAXIFS('CO2'!$D:$D,'CO2'!$A:$A,Table1[[#This Row],[Year]],'CO2'!$B:$B,Table1[[#This Row],[State]],'CO2'!$C:$C,Table1[[#This Row],[Sector]])</f>
        <v>13.5</v>
      </c>
      <c r="F3819">
        <f>AVERAGEIFS(Population!$C:$C,Population!$A:$A,Table1[[#This Row],[Year]],Population!$B:$B,Table1[[#This Row],[State]])</f>
        <v>4735588</v>
      </c>
      <c r="G3819">
        <f>_xlfn.MAXIFS('Land and Water Area'!$B:$B,'Land and Water Area'!$A:$A,Datasheet!C3819)</f>
        <v>54167.286</v>
      </c>
      <c r="H3819">
        <f>_xlfn.MAXIFS('Land and Water Area'!$C:$C,'Land and Water Area'!$A:$A,Datasheet!C3819)</f>
        <v>11329.425999999999</v>
      </c>
    </row>
    <row r="3820" spans="1:8" x14ac:dyDescent="0.2">
      <c r="A3820">
        <v>1</v>
      </c>
      <c r="B3820">
        <v>1984</v>
      </c>
      <c r="C3820" t="s">
        <v>58</v>
      </c>
      <c r="D3820" t="s">
        <v>6</v>
      </c>
      <c r="E3820">
        <f>_xlfn.MAXIFS('CO2'!$D:$D,'CO2'!$A:$A,Table1[[#This Row],[Year]],'CO2'!$B:$B,Table1[[#This Row],[State]],'CO2'!$C:$C,Table1[[#This Row],[Sector]])</f>
        <v>9.59</v>
      </c>
      <c r="F3820">
        <f>AVERAGEIFS(Population!$C:$C,Population!$A:$A,Table1[[#This Row],[Year]],Population!$B:$B,Table1[[#This Row],[State]])</f>
        <v>4735588</v>
      </c>
      <c r="G3820">
        <f>_xlfn.MAXIFS('Land and Water Area'!$B:$B,'Land and Water Area'!$A:$A,Datasheet!C3820)</f>
        <v>54167.286</v>
      </c>
      <c r="H3820">
        <f>_xlfn.MAXIFS('Land and Water Area'!$C:$C,'Land and Water Area'!$A:$A,Datasheet!C3820)</f>
        <v>11329.425999999999</v>
      </c>
    </row>
    <row r="3821" spans="1:8" x14ac:dyDescent="0.2">
      <c r="A3821">
        <v>1</v>
      </c>
      <c r="B3821">
        <v>1984</v>
      </c>
      <c r="C3821" t="s">
        <v>58</v>
      </c>
      <c r="D3821" t="s">
        <v>7</v>
      </c>
      <c r="E3821">
        <f>_xlfn.MAXIFS('CO2'!$D:$D,'CO2'!$A:$A,Table1[[#This Row],[Year]],'CO2'!$B:$B,Table1[[#This Row],[State]],'CO2'!$C:$C,Table1[[#This Row],[Sector]])</f>
        <v>21.67</v>
      </c>
      <c r="F3821">
        <f>AVERAGEIFS(Population!$C:$C,Population!$A:$A,Table1[[#This Row],[Year]],Population!$B:$B,Table1[[#This Row],[State]])</f>
        <v>4735588</v>
      </c>
      <c r="G3821">
        <f>_xlfn.MAXIFS('Land and Water Area'!$B:$B,'Land and Water Area'!$A:$A,Datasheet!C3821)</f>
        <v>54167.286</v>
      </c>
      <c r="H3821">
        <f>_xlfn.MAXIFS('Land and Water Area'!$C:$C,'Land and Water Area'!$A:$A,Datasheet!C3821)</f>
        <v>11329.425999999999</v>
      </c>
    </row>
    <row r="3822" spans="1:8" x14ac:dyDescent="0.2">
      <c r="A3822">
        <v>1</v>
      </c>
      <c r="B3822">
        <v>1984</v>
      </c>
      <c r="C3822" t="s">
        <v>59</v>
      </c>
      <c r="D3822" t="s">
        <v>3</v>
      </c>
      <c r="E3822">
        <f>_xlfn.MAXIFS('CO2'!$D:$D,'CO2'!$A:$A,Table1[[#This Row],[Year]],'CO2'!$B:$B,Table1[[#This Row],[State]],'CO2'!$C:$C,Table1[[#This Row],[Sector]])</f>
        <v>0.91</v>
      </c>
      <c r="F3822">
        <f>AVERAGEIFS(Population!$C:$C,Population!$A:$A,Table1[[#This Row],[Year]],Population!$B:$B,Table1[[#This Row],[State]])</f>
        <v>504891</v>
      </c>
      <c r="G3822">
        <f>_xlfn.MAXIFS('Land and Water Area'!$B:$B,'Land and Water Area'!$A:$A,Datasheet!C3822)</f>
        <v>97088.542000000001</v>
      </c>
      <c r="H3822">
        <f>_xlfn.MAXIFS('Land and Water Area'!$C:$C,'Land and Water Area'!$A:$A,Datasheet!C3822)</f>
        <v>721.26099999999997</v>
      </c>
    </row>
    <row r="3823" spans="1:8" x14ac:dyDescent="0.2">
      <c r="A3823">
        <v>1</v>
      </c>
      <c r="B3823">
        <v>1984</v>
      </c>
      <c r="C3823" t="s">
        <v>59</v>
      </c>
      <c r="D3823" t="s">
        <v>4</v>
      </c>
      <c r="E3823">
        <f>_xlfn.MAXIFS('CO2'!$D:$D,'CO2'!$A:$A,Table1[[#This Row],[Year]],'CO2'!$B:$B,Table1[[#This Row],[State]],'CO2'!$C:$C,Table1[[#This Row],[Sector]])</f>
        <v>30.99</v>
      </c>
      <c r="F3823">
        <f>AVERAGEIFS(Population!$C:$C,Population!$A:$A,Table1[[#This Row],[Year]],Population!$B:$B,Table1[[#This Row],[State]])</f>
        <v>504891</v>
      </c>
      <c r="G3823">
        <f>_xlfn.MAXIFS('Land and Water Area'!$B:$B,'Land and Water Area'!$A:$A,Datasheet!C3823)</f>
        <v>97088.542000000001</v>
      </c>
      <c r="H3823">
        <f>_xlfn.MAXIFS('Land and Water Area'!$C:$C,'Land and Water Area'!$A:$A,Datasheet!C3823)</f>
        <v>721.26099999999997</v>
      </c>
    </row>
    <row r="3824" spans="1:8" x14ac:dyDescent="0.2">
      <c r="A3824">
        <v>1</v>
      </c>
      <c r="B3824">
        <v>1984</v>
      </c>
      <c r="C3824" t="s">
        <v>59</v>
      </c>
      <c r="D3824" t="s">
        <v>5</v>
      </c>
      <c r="E3824">
        <f>_xlfn.MAXIFS('CO2'!$D:$D,'CO2'!$A:$A,Table1[[#This Row],[Year]],'CO2'!$B:$B,Table1[[#This Row],[State]],'CO2'!$C:$C,Table1[[#This Row],[Sector]])</f>
        <v>8.6199999999999992</v>
      </c>
      <c r="F3824">
        <f>AVERAGEIFS(Population!$C:$C,Population!$A:$A,Table1[[#This Row],[Year]],Population!$B:$B,Table1[[#This Row],[State]])</f>
        <v>504891</v>
      </c>
      <c r="G3824">
        <f>_xlfn.MAXIFS('Land and Water Area'!$B:$B,'Land and Water Area'!$A:$A,Datasheet!C3824)</f>
        <v>97088.542000000001</v>
      </c>
      <c r="H3824">
        <f>_xlfn.MAXIFS('Land and Water Area'!$C:$C,'Land and Water Area'!$A:$A,Datasheet!C3824)</f>
        <v>721.26099999999997</v>
      </c>
    </row>
    <row r="3825" spans="1:8" x14ac:dyDescent="0.2">
      <c r="A3825">
        <v>1</v>
      </c>
      <c r="B3825">
        <v>1984</v>
      </c>
      <c r="C3825" t="s">
        <v>59</v>
      </c>
      <c r="D3825" t="s">
        <v>6</v>
      </c>
      <c r="E3825">
        <f>_xlfn.MAXIFS('CO2'!$D:$D,'CO2'!$A:$A,Table1[[#This Row],[Year]],'CO2'!$B:$B,Table1[[#This Row],[State]],'CO2'!$C:$C,Table1[[#This Row],[Sector]])</f>
        <v>1.04</v>
      </c>
      <c r="F3825">
        <f>AVERAGEIFS(Population!$C:$C,Population!$A:$A,Table1[[#This Row],[Year]],Population!$B:$B,Table1[[#This Row],[State]])</f>
        <v>504891</v>
      </c>
      <c r="G3825">
        <f>_xlfn.MAXIFS('Land and Water Area'!$B:$B,'Land and Water Area'!$A:$A,Datasheet!C3825)</f>
        <v>97088.542000000001</v>
      </c>
      <c r="H3825">
        <f>_xlfn.MAXIFS('Land and Water Area'!$C:$C,'Land and Water Area'!$A:$A,Datasheet!C3825)</f>
        <v>721.26099999999997</v>
      </c>
    </row>
    <row r="3826" spans="1:8" x14ac:dyDescent="0.2">
      <c r="A3826">
        <v>1</v>
      </c>
      <c r="B3826">
        <v>1984</v>
      </c>
      <c r="C3826" t="s">
        <v>59</v>
      </c>
      <c r="D3826" t="s">
        <v>7</v>
      </c>
      <c r="E3826">
        <f>_xlfn.MAXIFS('CO2'!$D:$D,'CO2'!$A:$A,Table1[[#This Row],[Year]],'CO2'!$B:$B,Table1[[#This Row],[State]],'CO2'!$C:$C,Table1[[#This Row],[Sector]])</f>
        <v>4.79</v>
      </c>
      <c r="F3826">
        <f>AVERAGEIFS(Population!$C:$C,Population!$A:$A,Table1[[#This Row],[Year]],Population!$B:$B,Table1[[#This Row],[State]])</f>
        <v>504891</v>
      </c>
      <c r="G3826">
        <f>_xlfn.MAXIFS('Land and Water Area'!$B:$B,'Land and Water Area'!$A:$A,Datasheet!C3826)</f>
        <v>97088.542000000001</v>
      </c>
      <c r="H3826">
        <f>_xlfn.MAXIFS('Land and Water Area'!$C:$C,'Land and Water Area'!$A:$A,Datasheet!C3826)</f>
        <v>721.26099999999997</v>
      </c>
    </row>
    <row r="3827" spans="1:8" x14ac:dyDescent="0.2">
      <c r="A3827">
        <v>1</v>
      </c>
      <c r="B3827">
        <v>1985</v>
      </c>
      <c r="C3827" t="s">
        <v>9</v>
      </c>
      <c r="D3827" t="s">
        <v>3</v>
      </c>
      <c r="E3827">
        <f>_xlfn.MAXIFS('CO2'!$D:$D,'CO2'!$A:$A,Table1[[#This Row],[Year]],'CO2'!$B:$B,Table1[[#This Row],[State]],'CO2'!$C:$C,Table1[[#This Row],[Sector]])</f>
        <v>2.5499999999999998</v>
      </c>
      <c r="F3827">
        <f>AVERAGEIFS(Population!$C:$C,Population!$A:$A,Table1[[#This Row],[Year]],Population!$B:$B,Table1[[#This Row],[State]])</f>
        <v>3972539</v>
      </c>
      <c r="G3827">
        <f>_xlfn.MAXIFS('Land and Water Area'!$B:$B,'Land and Water Area'!$A:$A,Datasheet!C3827)</f>
        <v>50650.834000000003</v>
      </c>
      <c r="H3827">
        <f>_xlfn.MAXIFS('Land and Water Area'!$C:$C,'Land and Water Area'!$A:$A,Datasheet!C3827)</f>
        <v>1769.2439999999999</v>
      </c>
    </row>
    <row r="3828" spans="1:8" x14ac:dyDescent="0.2">
      <c r="A3828">
        <v>1</v>
      </c>
      <c r="B3828">
        <v>1985</v>
      </c>
      <c r="C3828" t="s">
        <v>9</v>
      </c>
      <c r="D3828" t="s">
        <v>4</v>
      </c>
      <c r="E3828">
        <f>_xlfn.MAXIFS('CO2'!$D:$D,'CO2'!$A:$A,Table1[[#This Row],[Year]],'CO2'!$B:$B,Table1[[#This Row],[State]],'CO2'!$C:$C,Table1[[#This Row],[Sector]])</f>
        <v>49.51</v>
      </c>
      <c r="F3828">
        <f>AVERAGEIFS(Population!$C:$C,Population!$A:$A,Table1[[#This Row],[Year]],Population!$B:$B,Table1[[#This Row],[State]])</f>
        <v>3972539</v>
      </c>
      <c r="G3828">
        <f>_xlfn.MAXIFS('Land and Water Area'!$B:$B,'Land and Water Area'!$A:$A,Datasheet!C3828)</f>
        <v>50650.834000000003</v>
      </c>
      <c r="H3828">
        <f>_xlfn.MAXIFS('Land and Water Area'!$C:$C,'Land and Water Area'!$A:$A,Datasheet!C3828)</f>
        <v>1769.2439999999999</v>
      </c>
    </row>
    <row r="3829" spans="1:8" x14ac:dyDescent="0.2">
      <c r="A3829">
        <v>1</v>
      </c>
      <c r="B3829">
        <v>1985</v>
      </c>
      <c r="C3829" t="s">
        <v>9</v>
      </c>
      <c r="D3829" t="s">
        <v>5</v>
      </c>
      <c r="E3829">
        <f>_xlfn.MAXIFS('CO2'!$D:$D,'CO2'!$A:$A,Table1[[#This Row],[Year]],'CO2'!$B:$B,Table1[[#This Row],[State]],'CO2'!$C:$C,Table1[[#This Row],[Sector]])</f>
        <v>23.07</v>
      </c>
      <c r="F3829">
        <f>AVERAGEIFS(Population!$C:$C,Population!$A:$A,Table1[[#This Row],[Year]],Population!$B:$B,Table1[[#This Row],[State]])</f>
        <v>3972539</v>
      </c>
      <c r="G3829">
        <f>_xlfn.MAXIFS('Land and Water Area'!$B:$B,'Land and Water Area'!$A:$A,Datasheet!C3829)</f>
        <v>50650.834000000003</v>
      </c>
      <c r="H3829">
        <f>_xlfn.MAXIFS('Land and Water Area'!$C:$C,'Land and Water Area'!$A:$A,Datasheet!C3829)</f>
        <v>1769.2439999999999</v>
      </c>
    </row>
    <row r="3830" spans="1:8" x14ac:dyDescent="0.2">
      <c r="A3830">
        <v>1</v>
      </c>
      <c r="B3830">
        <v>1985</v>
      </c>
      <c r="C3830" t="s">
        <v>9</v>
      </c>
      <c r="D3830" t="s">
        <v>6</v>
      </c>
      <c r="E3830">
        <f>_xlfn.MAXIFS('CO2'!$D:$D,'CO2'!$A:$A,Table1[[#This Row],[Year]],'CO2'!$B:$B,Table1[[#This Row],[State]],'CO2'!$C:$C,Table1[[#This Row],[Sector]])</f>
        <v>2.94</v>
      </c>
      <c r="F3830">
        <f>AVERAGEIFS(Population!$C:$C,Population!$A:$A,Table1[[#This Row],[Year]],Population!$B:$B,Table1[[#This Row],[State]])</f>
        <v>3972539</v>
      </c>
      <c r="G3830">
        <f>_xlfn.MAXIFS('Land and Water Area'!$B:$B,'Land and Water Area'!$A:$A,Datasheet!C3830)</f>
        <v>50650.834000000003</v>
      </c>
      <c r="H3830">
        <f>_xlfn.MAXIFS('Land and Water Area'!$C:$C,'Land and Water Area'!$A:$A,Datasheet!C3830)</f>
        <v>1769.2439999999999</v>
      </c>
    </row>
    <row r="3831" spans="1:8" x14ac:dyDescent="0.2">
      <c r="A3831">
        <v>1</v>
      </c>
      <c r="B3831">
        <v>1985</v>
      </c>
      <c r="C3831" t="s">
        <v>9</v>
      </c>
      <c r="D3831" t="s">
        <v>7</v>
      </c>
      <c r="E3831">
        <f>_xlfn.MAXIFS('CO2'!$D:$D,'CO2'!$A:$A,Table1[[#This Row],[Year]],'CO2'!$B:$B,Table1[[#This Row],[State]],'CO2'!$C:$C,Table1[[#This Row],[Sector]])</f>
        <v>23.57</v>
      </c>
      <c r="F3831">
        <f>AVERAGEIFS(Population!$C:$C,Population!$A:$A,Table1[[#This Row],[Year]],Population!$B:$B,Table1[[#This Row],[State]])</f>
        <v>3972539</v>
      </c>
      <c r="G3831">
        <f>_xlfn.MAXIFS('Land and Water Area'!$B:$B,'Land and Water Area'!$A:$A,Datasheet!C3831)</f>
        <v>50650.834000000003</v>
      </c>
      <c r="H3831">
        <f>_xlfn.MAXIFS('Land and Water Area'!$C:$C,'Land and Water Area'!$A:$A,Datasheet!C3831)</f>
        <v>1769.2439999999999</v>
      </c>
    </row>
    <row r="3832" spans="1:8" x14ac:dyDescent="0.2">
      <c r="A3832">
        <v>1</v>
      </c>
      <c r="B3832">
        <v>1985</v>
      </c>
      <c r="C3832" t="s">
        <v>10</v>
      </c>
      <c r="D3832" t="s">
        <v>3</v>
      </c>
      <c r="E3832">
        <f>_xlfn.MAXIFS('CO2'!$D:$D,'CO2'!$A:$A,Table1[[#This Row],[Year]],'CO2'!$B:$B,Table1[[#This Row],[State]],'CO2'!$C:$C,Table1[[#This Row],[Sector]])</f>
        <v>2.12</v>
      </c>
      <c r="F3832">
        <f>AVERAGEIFS(Population!$C:$C,Population!$A:$A,Table1[[#This Row],[Year]],Population!$B:$B,Table1[[#This Row],[State]])</f>
        <v>532503</v>
      </c>
      <c r="G3832">
        <f>_xlfn.MAXIFS('Land and Water Area'!$B:$B,'Land and Water Area'!$A:$A,Datasheet!C3832)</f>
        <v>571051.64099999995</v>
      </c>
      <c r="H3832">
        <f>_xlfn.MAXIFS('Land and Water Area'!$C:$C,'Land and Water Area'!$A:$A,Datasheet!C3832)</f>
        <v>94729.05</v>
      </c>
    </row>
    <row r="3833" spans="1:8" x14ac:dyDescent="0.2">
      <c r="A3833">
        <v>1</v>
      </c>
      <c r="B3833">
        <v>1985</v>
      </c>
      <c r="C3833" t="s">
        <v>10</v>
      </c>
      <c r="D3833" t="s">
        <v>4</v>
      </c>
      <c r="E3833">
        <f>_xlfn.MAXIFS('CO2'!$D:$D,'CO2'!$A:$A,Table1[[#This Row],[Year]],'CO2'!$B:$B,Table1[[#This Row],[State]],'CO2'!$C:$C,Table1[[#This Row],[Sector]])</f>
        <v>2.72</v>
      </c>
      <c r="F3833">
        <f>AVERAGEIFS(Population!$C:$C,Population!$A:$A,Table1[[#This Row],[Year]],Population!$B:$B,Table1[[#This Row],[State]])</f>
        <v>532503</v>
      </c>
      <c r="G3833">
        <f>_xlfn.MAXIFS('Land and Water Area'!$B:$B,'Land and Water Area'!$A:$A,Datasheet!C3833)</f>
        <v>571051.64099999995</v>
      </c>
      <c r="H3833">
        <f>_xlfn.MAXIFS('Land and Water Area'!$C:$C,'Land and Water Area'!$A:$A,Datasheet!C3833)</f>
        <v>94729.05</v>
      </c>
    </row>
    <row r="3834" spans="1:8" x14ac:dyDescent="0.2">
      <c r="A3834">
        <v>1</v>
      </c>
      <c r="B3834">
        <v>1985</v>
      </c>
      <c r="C3834" t="s">
        <v>10</v>
      </c>
      <c r="D3834" t="s">
        <v>5</v>
      </c>
      <c r="E3834">
        <f>_xlfn.MAXIFS('CO2'!$D:$D,'CO2'!$A:$A,Table1[[#This Row],[Year]],'CO2'!$B:$B,Table1[[#This Row],[State]],'CO2'!$C:$C,Table1[[#This Row],[Sector]])</f>
        <v>11.79</v>
      </c>
      <c r="F3834">
        <f>AVERAGEIFS(Population!$C:$C,Population!$A:$A,Table1[[#This Row],[Year]],Population!$B:$B,Table1[[#This Row],[State]])</f>
        <v>532503</v>
      </c>
      <c r="G3834">
        <f>_xlfn.MAXIFS('Land and Water Area'!$B:$B,'Land and Water Area'!$A:$A,Datasheet!C3834)</f>
        <v>571051.64099999995</v>
      </c>
      <c r="H3834">
        <f>_xlfn.MAXIFS('Land and Water Area'!$C:$C,'Land and Water Area'!$A:$A,Datasheet!C3834)</f>
        <v>94729.05</v>
      </c>
    </row>
    <row r="3835" spans="1:8" x14ac:dyDescent="0.2">
      <c r="A3835">
        <v>1</v>
      </c>
      <c r="B3835">
        <v>1985</v>
      </c>
      <c r="C3835" t="s">
        <v>10</v>
      </c>
      <c r="D3835" t="s">
        <v>6</v>
      </c>
      <c r="E3835">
        <f>_xlfn.MAXIFS('CO2'!$D:$D,'CO2'!$A:$A,Table1[[#This Row],[Year]],'CO2'!$B:$B,Table1[[#This Row],[State]],'CO2'!$C:$C,Table1[[#This Row],[Sector]])</f>
        <v>1.43</v>
      </c>
      <c r="F3835">
        <f>AVERAGEIFS(Population!$C:$C,Population!$A:$A,Table1[[#This Row],[Year]],Population!$B:$B,Table1[[#This Row],[State]])</f>
        <v>532503</v>
      </c>
      <c r="G3835">
        <f>_xlfn.MAXIFS('Land and Water Area'!$B:$B,'Land and Water Area'!$A:$A,Datasheet!C3835)</f>
        <v>571051.64099999995</v>
      </c>
      <c r="H3835">
        <f>_xlfn.MAXIFS('Land and Water Area'!$C:$C,'Land and Water Area'!$A:$A,Datasheet!C3835)</f>
        <v>94729.05</v>
      </c>
    </row>
    <row r="3836" spans="1:8" x14ac:dyDescent="0.2">
      <c r="A3836">
        <v>1</v>
      </c>
      <c r="B3836">
        <v>1985</v>
      </c>
      <c r="C3836" t="s">
        <v>10</v>
      </c>
      <c r="D3836" t="s">
        <v>7</v>
      </c>
      <c r="E3836">
        <f>_xlfn.MAXIFS('CO2'!$D:$D,'CO2'!$A:$A,Table1[[#This Row],[Year]],'CO2'!$B:$B,Table1[[#This Row],[State]],'CO2'!$C:$C,Table1[[#This Row],[Sector]])</f>
        <v>10.93</v>
      </c>
      <c r="F3836">
        <f>AVERAGEIFS(Population!$C:$C,Population!$A:$A,Table1[[#This Row],[Year]],Population!$B:$B,Table1[[#This Row],[State]])</f>
        <v>532503</v>
      </c>
      <c r="G3836">
        <f>_xlfn.MAXIFS('Land and Water Area'!$B:$B,'Land and Water Area'!$A:$A,Datasheet!C3836)</f>
        <v>571051.64099999995</v>
      </c>
      <c r="H3836">
        <f>_xlfn.MAXIFS('Land and Water Area'!$C:$C,'Land and Water Area'!$A:$A,Datasheet!C3836)</f>
        <v>94729.05</v>
      </c>
    </row>
    <row r="3837" spans="1:8" x14ac:dyDescent="0.2">
      <c r="A3837">
        <v>1</v>
      </c>
      <c r="B3837">
        <v>1985</v>
      </c>
      <c r="C3837" t="s">
        <v>11</v>
      </c>
      <c r="D3837" t="s">
        <v>3</v>
      </c>
      <c r="E3837">
        <f>_xlfn.MAXIFS('CO2'!$D:$D,'CO2'!$A:$A,Table1[[#This Row],[Year]],'CO2'!$B:$B,Table1[[#This Row],[State]],'CO2'!$C:$C,Table1[[#This Row],[Sector]])</f>
        <v>1.73</v>
      </c>
      <c r="F3837">
        <f>AVERAGEIFS(Population!$C:$C,Population!$A:$A,Table1[[#This Row],[Year]],Population!$B:$B,Table1[[#This Row],[State]])</f>
        <v>3183536</v>
      </c>
      <c r="G3837">
        <f>_xlfn.MAXIFS('Land and Water Area'!$B:$B,'Land and Water Area'!$A:$A,Datasheet!C3837)</f>
        <v>113655.393</v>
      </c>
      <c r="H3837">
        <f>_xlfn.MAXIFS('Land and Water Area'!$C:$C,'Land and Water Area'!$A:$A,Datasheet!C3837)</f>
        <v>329.73200000000003</v>
      </c>
    </row>
    <row r="3838" spans="1:8" x14ac:dyDescent="0.2">
      <c r="A3838">
        <v>1</v>
      </c>
      <c r="B3838">
        <v>1985</v>
      </c>
      <c r="C3838" t="s">
        <v>11</v>
      </c>
      <c r="D3838" t="s">
        <v>4</v>
      </c>
      <c r="E3838">
        <f>_xlfn.MAXIFS('CO2'!$D:$D,'CO2'!$A:$A,Table1[[#This Row],[Year]],'CO2'!$B:$B,Table1[[#This Row],[State]],'CO2'!$C:$C,Table1[[#This Row],[Sector]])</f>
        <v>31.34</v>
      </c>
      <c r="F3838">
        <f>AVERAGEIFS(Population!$C:$C,Population!$A:$A,Table1[[#This Row],[Year]],Population!$B:$B,Table1[[#This Row],[State]])</f>
        <v>3183536</v>
      </c>
      <c r="G3838">
        <f>_xlfn.MAXIFS('Land and Water Area'!$B:$B,'Land and Water Area'!$A:$A,Datasheet!C3838)</f>
        <v>113655.393</v>
      </c>
      <c r="H3838">
        <f>_xlfn.MAXIFS('Land and Water Area'!$C:$C,'Land and Water Area'!$A:$A,Datasheet!C3838)</f>
        <v>329.73200000000003</v>
      </c>
    </row>
    <row r="3839" spans="1:8" x14ac:dyDescent="0.2">
      <c r="A3839">
        <v>1</v>
      </c>
      <c r="B3839">
        <v>1985</v>
      </c>
      <c r="C3839" t="s">
        <v>11</v>
      </c>
      <c r="D3839" t="s">
        <v>5</v>
      </c>
      <c r="E3839">
        <f>_xlfn.MAXIFS('CO2'!$D:$D,'CO2'!$A:$A,Table1[[#This Row],[Year]],'CO2'!$B:$B,Table1[[#This Row],[State]],'CO2'!$C:$C,Table1[[#This Row],[Sector]])</f>
        <v>5.62</v>
      </c>
      <c r="F3839">
        <f>AVERAGEIFS(Population!$C:$C,Population!$A:$A,Table1[[#This Row],[Year]],Population!$B:$B,Table1[[#This Row],[State]])</f>
        <v>3183536</v>
      </c>
      <c r="G3839">
        <f>_xlfn.MAXIFS('Land and Water Area'!$B:$B,'Land and Water Area'!$A:$A,Datasheet!C3839)</f>
        <v>113655.393</v>
      </c>
      <c r="H3839">
        <f>_xlfn.MAXIFS('Land and Water Area'!$C:$C,'Land and Water Area'!$A:$A,Datasheet!C3839)</f>
        <v>329.73200000000003</v>
      </c>
    </row>
    <row r="3840" spans="1:8" x14ac:dyDescent="0.2">
      <c r="A3840">
        <v>1</v>
      </c>
      <c r="B3840">
        <v>1985</v>
      </c>
      <c r="C3840" t="s">
        <v>11</v>
      </c>
      <c r="D3840" t="s">
        <v>6</v>
      </c>
      <c r="E3840">
        <f>_xlfn.MAXIFS('CO2'!$D:$D,'CO2'!$A:$A,Table1[[#This Row],[Year]],'CO2'!$B:$B,Table1[[#This Row],[State]],'CO2'!$C:$C,Table1[[#This Row],[Sector]])</f>
        <v>1.8</v>
      </c>
      <c r="F3840">
        <f>AVERAGEIFS(Population!$C:$C,Population!$A:$A,Table1[[#This Row],[Year]],Population!$B:$B,Table1[[#This Row],[State]])</f>
        <v>3183536</v>
      </c>
      <c r="G3840">
        <f>_xlfn.MAXIFS('Land and Water Area'!$B:$B,'Land and Water Area'!$A:$A,Datasheet!C3840)</f>
        <v>113655.393</v>
      </c>
      <c r="H3840">
        <f>_xlfn.MAXIFS('Land and Water Area'!$C:$C,'Land and Water Area'!$A:$A,Datasheet!C3840)</f>
        <v>329.73200000000003</v>
      </c>
    </row>
    <row r="3841" spans="1:8" x14ac:dyDescent="0.2">
      <c r="A3841">
        <v>1</v>
      </c>
      <c r="B3841">
        <v>1985</v>
      </c>
      <c r="C3841" t="s">
        <v>11</v>
      </c>
      <c r="D3841" t="s">
        <v>7</v>
      </c>
      <c r="E3841">
        <f>_xlfn.MAXIFS('CO2'!$D:$D,'CO2'!$A:$A,Table1[[#This Row],[Year]],'CO2'!$B:$B,Table1[[#This Row],[State]],'CO2'!$C:$C,Table1[[#This Row],[Sector]])</f>
        <v>20.59</v>
      </c>
      <c r="F3841">
        <f>AVERAGEIFS(Population!$C:$C,Population!$A:$A,Table1[[#This Row],[Year]],Population!$B:$B,Table1[[#This Row],[State]])</f>
        <v>3183536</v>
      </c>
      <c r="G3841">
        <f>_xlfn.MAXIFS('Land and Water Area'!$B:$B,'Land and Water Area'!$A:$A,Datasheet!C3841)</f>
        <v>113655.393</v>
      </c>
      <c r="H3841">
        <f>_xlfn.MAXIFS('Land and Water Area'!$C:$C,'Land and Water Area'!$A:$A,Datasheet!C3841)</f>
        <v>329.73200000000003</v>
      </c>
    </row>
    <row r="3842" spans="1:8" x14ac:dyDescent="0.2">
      <c r="A3842">
        <v>1</v>
      </c>
      <c r="B3842">
        <v>1985</v>
      </c>
      <c r="C3842" t="s">
        <v>12</v>
      </c>
      <c r="D3842" t="s">
        <v>3</v>
      </c>
      <c r="E3842">
        <f>_xlfn.MAXIFS('CO2'!$D:$D,'CO2'!$A:$A,Table1[[#This Row],[Year]],'CO2'!$B:$B,Table1[[#This Row],[State]],'CO2'!$C:$C,Table1[[#This Row],[Sector]])</f>
        <v>1.99</v>
      </c>
      <c r="F3842">
        <f>AVERAGEIFS(Population!$C:$C,Population!$A:$A,Table1[[#This Row],[Year]],Population!$B:$B,Table1[[#This Row],[State]])</f>
        <v>2327069</v>
      </c>
      <c r="G3842">
        <f>_xlfn.MAXIFS('Land and Water Area'!$B:$B,'Land and Water Area'!$A:$A,Datasheet!C3842)</f>
        <v>51992.701000000001</v>
      </c>
      <c r="H3842">
        <f>_xlfn.MAXIFS('Land and Water Area'!$C:$C,'Land and Water Area'!$A:$A,Datasheet!C3842)</f>
        <v>1205.509</v>
      </c>
    </row>
    <row r="3843" spans="1:8" x14ac:dyDescent="0.2">
      <c r="A3843">
        <v>1</v>
      </c>
      <c r="B3843">
        <v>1985</v>
      </c>
      <c r="C3843" t="s">
        <v>12</v>
      </c>
      <c r="D3843" t="s">
        <v>4</v>
      </c>
      <c r="E3843">
        <f>_xlfn.MAXIFS('CO2'!$D:$D,'CO2'!$A:$A,Table1[[#This Row],[Year]],'CO2'!$B:$B,Table1[[#This Row],[State]],'CO2'!$C:$C,Table1[[#This Row],[Sector]])</f>
        <v>20.78</v>
      </c>
      <c r="F3843">
        <f>AVERAGEIFS(Population!$C:$C,Population!$A:$A,Table1[[#This Row],[Year]],Population!$B:$B,Table1[[#This Row],[State]])</f>
        <v>2327069</v>
      </c>
      <c r="G3843">
        <f>_xlfn.MAXIFS('Land and Water Area'!$B:$B,'Land and Water Area'!$A:$A,Datasheet!C3843)</f>
        <v>51992.701000000001</v>
      </c>
      <c r="H3843">
        <f>_xlfn.MAXIFS('Land and Water Area'!$C:$C,'Land and Water Area'!$A:$A,Datasheet!C3843)</f>
        <v>1205.509</v>
      </c>
    </row>
    <row r="3844" spans="1:8" x14ac:dyDescent="0.2">
      <c r="A3844">
        <v>1</v>
      </c>
      <c r="B3844">
        <v>1985</v>
      </c>
      <c r="C3844" t="s">
        <v>12</v>
      </c>
      <c r="D3844" t="s">
        <v>5</v>
      </c>
      <c r="E3844">
        <f>_xlfn.MAXIFS('CO2'!$D:$D,'CO2'!$A:$A,Table1[[#This Row],[Year]],'CO2'!$B:$B,Table1[[#This Row],[State]],'CO2'!$C:$C,Table1[[#This Row],[Sector]])</f>
        <v>9.35</v>
      </c>
      <c r="F3844">
        <f>AVERAGEIFS(Population!$C:$C,Population!$A:$A,Table1[[#This Row],[Year]],Population!$B:$B,Table1[[#This Row],[State]])</f>
        <v>2327069</v>
      </c>
      <c r="G3844">
        <f>_xlfn.MAXIFS('Land and Water Area'!$B:$B,'Land and Water Area'!$A:$A,Datasheet!C3844)</f>
        <v>51992.701000000001</v>
      </c>
      <c r="H3844">
        <f>_xlfn.MAXIFS('Land and Water Area'!$C:$C,'Land and Water Area'!$A:$A,Datasheet!C3844)</f>
        <v>1205.509</v>
      </c>
    </row>
    <row r="3845" spans="1:8" x14ac:dyDescent="0.2">
      <c r="A3845">
        <v>1</v>
      </c>
      <c r="B3845">
        <v>1985</v>
      </c>
      <c r="C3845" t="s">
        <v>12</v>
      </c>
      <c r="D3845" t="s">
        <v>6</v>
      </c>
      <c r="E3845">
        <f>_xlfn.MAXIFS('CO2'!$D:$D,'CO2'!$A:$A,Table1[[#This Row],[Year]],'CO2'!$B:$B,Table1[[#This Row],[State]],'CO2'!$C:$C,Table1[[#This Row],[Sector]])</f>
        <v>2.66</v>
      </c>
      <c r="F3845">
        <f>AVERAGEIFS(Population!$C:$C,Population!$A:$A,Table1[[#This Row],[Year]],Population!$B:$B,Table1[[#This Row],[State]])</f>
        <v>2327069</v>
      </c>
      <c r="G3845">
        <f>_xlfn.MAXIFS('Land and Water Area'!$B:$B,'Land and Water Area'!$A:$A,Datasheet!C3845)</f>
        <v>51992.701000000001</v>
      </c>
      <c r="H3845">
        <f>_xlfn.MAXIFS('Land and Water Area'!$C:$C,'Land and Water Area'!$A:$A,Datasheet!C3845)</f>
        <v>1205.509</v>
      </c>
    </row>
    <row r="3846" spans="1:8" x14ac:dyDescent="0.2">
      <c r="A3846">
        <v>1</v>
      </c>
      <c r="B3846">
        <v>1985</v>
      </c>
      <c r="C3846" t="s">
        <v>12</v>
      </c>
      <c r="D3846" t="s">
        <v>7</v>
      </c>
      <c r="E3846">
        <f>_xlfn.MAXIFS('CO2'!$D:$D,'CO2'!$A:$A,Table1[[#This Row],[Year]],'CO2'!$B:$B,Table1[[#This Row],[State]],'CO2'!$C:$C,Table1[[#This Row],[Sector]])</f>
        <v>14.36</v>
      </c>
      <c r="F3846">
        <f>AVERAGEIFS(Population!$C:$C,Population!$A:$A,Table1[[#This Row],[Year]],Population!$B:$B,Table1[[#This Row],[State]])</f>
        <v>2327069</v>
      </c>
      <c r="G3846">
        <f>_xlfn.MAXIFS('Land and Water Area'!$B:$B,'Land and Water Area'!$A:$A,Datasheet!C3846)</f>
        <v>51992.701000000001</v>
      </c>
      <c r="H3846">
        <f>_xlfn.MAXIFS('Land and Water Area'!$C:$C,'Land and Water Area'!$A:$A,Datasheet!C3846)</f>
        <v>1205.509</v>
      </c>
    </row>
    <row r="3847" spans="1:8" x14ac:dyDescent="0.2">
      <c r="A3847">
        <v>1</v>
      </c>
      <c r="B3847">
        <v>1985</v>
      </c>
      <c r="C3847" t="s">
        <v>13</v>
      </c>
      <c r="D3847" t="s">
        <v>3</v>
      </c>
      <c r="E3847">
        <f>_xlfn.MAXIFS('CO2'!$D:$D,'CO2'!$A:$A,Table1[[#This Row],[Year]],'CO2'!$B:$B,Table1[[#This Row],[State]],'CO2'!$C:$C,Table1[[#This Row],[Sector]])</f>
        <v>14.07</v>
      </c>
      <c r="F3847">
        <f>AVERAGEIFS(Population!$C:$C,Population!$A:$A,Table1[[#This Row],[Year]],Population!$B:$B,Table1[[#This Row],[State]])</f>
        <v>26441100</v>
      </c>
      <c r="G3847">
        <f>_xlfn.MAXIFS('Land and Water Area'!$B:$B,'Land and Water Area'!$A:$A,Datasheet!C3847)</f>
        <v>155859.14000000001</v>
      </c>
      <c r="H3847">
        <f>_xlfn.MAXIFS('Land and Water Area'!$C:$C,'Land and Water Area'!$A:$A,Datasheet!C3847)</f>
        <v>7834.6949999999997</v>
      </c>
    </row>
    <row r="3848" spans="1:8" x14ac:dyDescent="0.2">
      <c r="A3848">
        <v>1</v>
      </c>
      <c r="B3848">
        <v>1985</v>
      </c>
      <c r="C3848" t="s">
        <v>13</v>
      </c>
      <c r="D3848" t="s">
        <v>4</v>
      </c>
      <c r="E3848">
        <f>_xlfn.MAXIFS('CO2'!$D:$D,'CO2'!$A:$A,Table1[[#This Row],[Year]],'CO2'!$B:$B,Table1[[#This Row],[State]],'CO2'!$C:$C,Table1[[#This Row],[Sector]])</f>
        <v>39.44</v>
      </c>
      <c r="F3848">
        <f>AVERAGEIFS(Population!$C:$C,Population!$A:$A,Table1[[#This Row],[Year]],Population!$B:$B,Table1[[#This Row],[State]])</f>
        <v>26441100</v>
      </c>
      <c r="G3848">
        <f>_xlfn.MAXIFS('Land and Water Area'!$B:$B,'Land and Water Area'!$A:$A,Datasheet!C3848)</f>
        <v>155859.14000000001</v>
      </c>
      <c r="H3848">
        <f>_xlfn.MAXIFS('Land and Water Area'!$C:$C,'Land and Water Area'!$A:$A,Datasheet!C3848)</f>
        <v>7834.6949999999997</v>
      </c>
    </row>
    <row r="3849" spans="1:8" x14ac:dyDescent="0.2">
      <c r="A3849">
        <v>1</v>
      </c>
      <c r="B3849">
        <v>1985</v>
      </c>
      <c r="C3849" t="s">
        <v>13</v>
      </c>
      <c r="D3849" t="s">
        <v>5</v>
      </c>
      <c r="E3849">
        <f>_xlfn.MAXIFS('CO2'!$D:$D,'CO2'!$A:$A,Table1[[#This Row],[Year]],'CO2'!$B:$B,Table1[[#This Row],[State]],'CO2'!$C:$C,Table1[[#This Row],[Sector]])</f>
        <v>67.91</v>
      </c>
      <c r="F3849">
        <f>AVERAGEIFS(Population!$C:$C,Population!$A:$A,Table1[[#This Row],[Year]],Population!$B:$B,Table1[[#This Row],[State]])</f>
        <v>26441100</v>
      </c>
      <c r="G3849">
        <f>_xlfn.MAXIFS('Land and Water Area'!$B:$B,'Land and Water Area'!$A:$A,Datasheet!C3849)</f>
        <v>155859.14000000001</v>
      </c>
      <c r="H3849">
        <f>_xlfn.MAXIFS('Land and Water Area'!$C:$C,'Land and Water Area'!$A:$A,Datasheet!C3849)</f>
        <v>7834.6949999999997</v>
      </c>
    </row>
    <row r="3850" spans="1:8" x14ac:dyDescent="0.2">
      <c r="A3850">
        <v>1</v>
      </c>
      <c r="B3850">
        <v>1985</v>
      </c>
      <c r="C3850" t="s">
        <v>13</v>
      </c>
      <c r="D3850" t="s">
        <v>6</v>
      </c>
      <c r="E3850">
        <f>_xlfn.MAXIFS('CO2'!$D:$D,'CO2'!$A:$A,Table1[[#This Row],[Year]],'CO2'!$B:$B,Table1[[#This Row],[State]],'CO2'!$C:$C,Table1[[#This Row],[Sector]])</f>
        <v>30.29</v>
      </c>
      <c r="F3850">
        <f>AVERAGEIFS(Population!$C:$C,Population!$A:$A,Table1[[#This Row],[Year]],Population!$B:$B,Table1[[#This Row],[State]])</f>
        <v>26441100</v>
      </c>
      <c r="G3850">
        <f>_xlfn.MAXIFS('Land and Water Area'!$B:$B,'Land and Water Area'!$A:$A,Datasheet!C3850)</f>
        <v>155859.14000000001</v>
      </c>
      <c r="H3850">
        <f>_xlfn.MAXIFS('Land and Water Area'!$C:$C,'Land and Water Area'!$A:$A,Datasheet!C3850)</f>
        <v>7834.6949999999997</v>
      </c>
    </row>
    <row r="3851" spans="1:8" x14ac:dyDescent="0.2">
      <c r="A3851">
        <v>1</v>
      </c>
      <c r="B3851">
        <v>1985</v>
      </c>
      <c r="C3851" t="s">
        <v>13</v>
      </c>
      <c r="D3851" t="s">
        <v>7</v>
      </c>
      <c r="E3851">
        <f>_xlfn.MAXIFS('CO2'!$D:$D,'CO2'!$A:$A,Table1[[#This Row],[Year]],'CO2'!$B:$B,Table1[[#This Row],[State]],'CO2'!$C:$C,Table1[[#This Row],[Sector]])</f>
        <v>168.92</v>
      </c>
      <c r="F3851">
        <f>AVERAGEIFS(Population!$C:$C,Population!$A:$A,Table1[[#This Row],[Year]],Population!$B:$B,Table1[[#This Row],[State]])</f>
        <v>26441100</v>
      </c>
      <c r="G3851">
        <f>_xlfn.MAXIFS('Land and Water Area'!$B:$B,'Land and Water Area'!$A:$A,Datasheet!C3851)</f>
        <v>155859.14000000001</v>
      </c>
      <c r="H3851">
        <f>_xlfn.MAXIFS('Land and Water Area'!$C:$C,'Land and Water Area'!$A:$A,Datasheet!C3851)</f>
        <v>7834.6949999999997</v>
      </c>
    </row>
    <row r="3852" spans="1:8" x14ac:dyDescent="0.2">
      <c r="A3852">
        <v>1</v>
      </c>
      <c r="B3852">
        <v>1985</v>
      </c>
      <c r="C3852" t="s">
        <v>14</v>
      </c>
      <c r="D3852" t="s">
        <v>3</v>
      </c>
      <c r="E3852">
        <f>_xlfn.MAXIFS('CO2'!$D:$D,'CO2'!$A:$A,Table1[[#This Row],[Year]],'CO2'!$B:$B,Table1[[#This Row],[State]],'CO2'!$C:$C,Table1[[#This Row],[Sector]])</f>
        <v>4.3</v>
      </c>
      <c r="F3852">
        <f>AVERAGEIFS(Population!$C:$C,Population!$A:$A,Table1[[#This Row],[Year]],Population!$B:$B,Table1[[#This Row],[State]])</f>
        <v>3208691</v>
      </c>
      <c r="G3852">
        <f>_xlfn.MAXIFS('Land and Water Area'!$B:$B,'Land and Water Area'!$A:$A,Datasheet!C3852)</f>
        <v>103637.064</v>
      </c>
      <c r="H3852">
        <f>_xlfn.MAXIFS('Land and Water Area'!$C:$C,'Land and Water Area'!$A:$A,Datasheet!C3852)</f>
        <v>457.82499999999999</v>
      </c>
    </row>
    <row r="3853" spans="1:8" x14ac:dyDescent="0.2">
      <c r="A3853">
        <v>1</v>
      </c>
      <c r="B3853">
        <v>1985</v>
      </c>
      <c r="C3853" t="s">
        <v>14</v>
      </c>
      <c r="D3853" t="s">
        <v>4</v>
      </c>
      <c r="E3853">
        <f>_xlfn.MAXIFS('CO2'!$D:$D,'CO2'!$A:$A,Table1[[#This Row],[Year]],'CO2'!$B:$B,Table1[[#This Row],[State]],'CO2'!$C:$C,Table1[[#This Row],[Sector]])</f>
        <v>26.82</v>
      </c>
      <c r="F3853">
        <f>AVERAGEIFS(Population!$C:$C,Population!$A:$A,Table1[[#This Row],[Year]],Population!$B:$B,Table1[[#This Row],[State]])</f>
        <v>3208691</v>
      </c>
      <c r="G3853">
        <f>_xlfn.MAXIFS('Land and Water Area'!$B:$B,'Land and Water Area'!$A:$A,Datasheet!C3853)</f>
        <v>103637.064</v>
      </c>
      <c r="H3853">
        <f>_xlfn.MAXIFS('Land and Water Area'!$C:$C,'Land and Water Area'!$A:$A,Datasheet!C3853)</f>
        <v>457.82499999999999</v>
      </c>
    </row>
    <row r="3854" spans="1:8" x14ac:dyDescent="0.2">
      <c r="A3854">
        <v>1</v>
      </c>
      <c r="B3854">
        <v>1985</v>
      </c>
      <c r="C3854" t="s">
        <v>14</v>
      </c>
      <c r="D3854" t="s">
        <v>5</v>
      </c>
      <c r="E3854">
        <f>_xlfn.MAXIFS('CO2'!$D:$D,'CO2'!$A:$A,Table1[[#This Row],[Year]],'CO2'!$B:$B,Table1[[#This Row],[State]],'CO2'!$C:$C,Table1[[#This Row],[Sector]])</f>
        <v>5.73</v>
      </c>
      <c r="F3854">
        <f>AVERAGEIFS(Population!$C:$C,Population!$A:$A,Table1[[#This Row],[Year]],Population!$B:$B,Table1[[#This Row],[State]])</f>
        <v>3208691</v>
      </c>
      <c r="G3854">
        <f>_xlfn.MAXIFS('Land and Water Area'!$B:$B,'Land and Water Area'!$A:$A,Datasheet!C3854)</f>
        <v>103637.064</v>
      </c>
      <c r="H3854">
        <f>_xlfn.MAXIFS('Land and Water Area'!$C:$C,'Land and Water Area'!$A:$A,Datasheet!C3854)</f>
        <v>457.82499999999999</v>
      </c>
    </row>
    <row r="3855" spans="1:8" x14ac:dyDescent="0.2">
      <c r="A3855">
        <v>1</v>
      </c>
      <c r="B3855">
        <v>1985</v>
      </c>
      <c r="C3855" t="s">
        <v>14</v>
      </c>
      <c r="D3855" t="s">
        <v>6</v>
      </c>
      <c r="E3855">
        <f>_xlfn.MAXIFS('CO2'!$D:$D,'CO2'!$A:$A,Table1[[#This Row],[Year]],'CO2'!$B:$B,Table1[[#This Row],[State]],'CO2'!$C:$C,Table1[[#This Row],[Sector]])</f>
        <v>5.24</v>
      </c>
      <c r="F3855">
        <f>AVERAGEIFS(Population!$C:$C,Population!$A:$A,Table1[[#This Row],[Year]],Population!$B:$B,Table1[[#This Row],[State]])</f>
        <v>3208691</v>
      </c>
      <c r="G3855">
        <f>_xlfn.MAXIFS('Land and Water Area'!$B:$B,'Land and Water Area'!$A:$A,Datasheet!C3855)</f>
        <v>103637.064</v>
      </c>
      <c r="H3855">
        <f>_xlfn.MAXIFS('Land and Water Area'!$C:$C,'Land and Water Area'!$A:$A,Datasheet!C3855)</f>
        <v>457.82499999999999</v>
      </c>
    </row>
    <row r="3856" spans="1:8" x14ac:dyDescent="0.2">
      <c r="A3856">
        <v>1</v>
      </c>
      <c r="B3856">
        <v>1985</v>
      </c>
      <c r="C3856" t="s">
        <v>14</v>
      </c>
      <c r="D3856" t="s">
        <v>7</v>
      </c>
      <c r="E3856">
        <f>_xlfn.MAXIFS('CO2'!$D:$D,'CO2'!$A:$A,Table1[[#This Row],[Year]],'CO2'!$B:$B,Table1[[#This Row],[State]],'CO2'!$C:$C,Table1[[#This Row],[Sector]])</f>
        <v>19.440000000000001</v>
      </c>
      <c r="F3856">
        <f>AVERAGEIFS(Population!$C:$C,Population!$A:$A,Table1[[#This Row],[Year]],Population!$B:$B,Table1[[#This Row],[State]])</f>
        <v>3208691</v>
      </c>
      <c r="G3856">
        <f>_xlfn.MAXIFS('Land and Water Area'!$B:$B,'Land and Water Area'!$A:$A,Datasheet!C3856)</f>
        <v>103637.064</v>
      </c>
      <c r="H3856">
        <f>_xlfn.MAXIFS('Land and Water Area'!$C:$C,'Land and Water Area'!$A:$A,Datasheet!C3856)</f>
        <v>457.82499999999999</v>
      </c>
    </row>
    <row r="3857" spans="1:8" x14ac:dyDescent="0.2">
      <c r="A3857">
        <v>1</v>
      </c>
      <c r="B3857">
        <v>1985</v>
      </c>
      <c r="C3857" t="s">
        <v>15</v>
      </c>
      <c r="D3857" t="s">
        <v>3</v>
      </c>
      <c r="E3857">
        <f>_xlfn.MAXIFS('CO2'!$D:$D,'CO2'!$A:$A,Table1[[#This Row],[Year]],'CO2'!$B:$B,Table1[[#This Row],[State]],'CO2'!$C:$C,Table1[[#This Row],[Sector]])</f>
        <v>4.05</v>
      </c>
      <c r="F3857">
        <f>AVERAGEIFS(Population!$C:$C,Population!$A:$A,Table1[[#This Row],[Year]],Population!$B:$B,Table1[[#This Row],[State]])</f>
        <v>3201120</v>
      </c>
      <c r="G3857">
        <f>_xlfn.MAXIFS('Land and Water Area'!$B:$B,'Land and Water Area'!$A:$A,Datasheet!C3857)</f>
        <v>4842.3969999999999</v>
      </c>
      <c r="H3857">
        <f>_xlfn.MAXIFS('Land and Water Area'!$C:$C,'Land and Water Area'!$A:$A,Datasheet!C3857)</f>
        <v>701.30200000000002</v>
      </c>
    </row>
    <row r="3858" spans="1:8" x14ac:dyDescent="0.2">
      <c r="A3858">
        <v>1</v>
      </c>
      <c r="B3858">
        <v>1985</v>
      </c>
      <c r="C3858" t="s">
        <v>15</v>
      </c>
      <c r="D3858" t="s">
        <v>4</v>
      </c>
      <c r="E3858">
        <f>_xlfn.MAXIFS('CO2'!$D:$D,'CO2'!$A:$A,Table1[[#This Row],[Year]],'CO2'!$B:$B,Table1[[#This Row],[State]],'CO2'!$C:$C,Table1[[#This Row],[Sector]])</f>
        <v>10.09</v>
      </c>
      <c r="F3858">
        <f>AVERAGEIFS(Population!$C:$C,Population!$A:$A,Table1[[#This Row],[Year]],Population!$B:$B,Table1[[#This Row],[State]])</f>
        <v>3201120</v>
      </c>
      <c r="G3858">
        <f>_xlfn.MAXIFS('Land and Water Area'!$B:$B,'Land and Water Area'!$A:$A,Datasheet!C3858)</f>
        <v>4842.3969999999999</v>
      </c>
      <c r="H3858">
        <f>_xlfn.MAXIFS('Land and Water Area'!$C:$C,'Land and Water Area'!$A:$A,Datasheet!C3858)</f>
        <v>701.30200000000002</v>
      </c>
    </row>
    <row r="3859" spans="1:8" x14ac:dyDescent="0.2">
      <c r="A3859">
        <v>1</v>
      </c>
      <c r="B3859">
        <v>1985</v>
      </c>
      <c r="C3859" t="s">
        <v>15</v>
      </c>
      <c r="D3859" t="s">
        <v>5</v>
      </c>
      <c r="E3859">
        <f>_xlfn.MAXIFS('CO2'!$D:$D,'CO2'!$A:$A,Table1[[#This Row],[Year]],'CO2'!$B:$B,Table1[[#This Row],[State]],'CO2'!$C:$C,Table1[[#This Row],[Sector]])</f>
        <v>2.84</v>
      </c>
      <c r="F3859">
        <f>AVERAGEIFS(Population!$C:$C,Population!$A:$A,Table1[[#This Row],[Year]],Population!$B:$B,Table1[[#This Row],[State]])</f>
        <v>3201120</v>
      </c>
      <c r="G3859">
        <f>_xlfn.MAXIFS('Land and Water Area'!$B:$B,'Land and Water Area'!$A:$A,Datasheet!C3859)</f>
        <v>4842.3969999999999</v>
      </c>
      <c r="H3859">
        <f>_xlfn.MAXIFS('Land and Water Area'!$C:$C,'Land and Water Area'!$A:$A,Datasheet!C3859)</f>
        <v>701.30200000000002</v>
      </c>
    </row>
    <row r="3860" spans="1:8" x14ac:dyDescent="0.2">
      <c r="A3860">
        <v>1</v>
      </c>
      <c r="B3860">
        <v>1985</v>
      </c>
      <c r="C3860" t="s">
        <v>15</v>
      </c>
      <c r="D3860" t="s">
        <v>6</v>
      </c>
      <c r="E3860">
        <f>_xlfn.MAXIFS('CO2'!$D:$D,'CO2'!$A:$A,Table1[[#This Row],[Year]],'CO2'!$B:$B,Table1[[#This Row],[State]],'CO2'!$C:$C,Table1[[#This Row],[Sector]])</f>
        <v>6.87</v>
      </c>
      <c r="F3860">
        <f>AVERAGEIFS(Population!$C:$C,Population!$A:$A,Table1[[#This Row],[Year]],Population!$B:$B,Table1[[#This Row],[State]])</f>
        <v>3201120</v>
      </c>
      <c r="G3860">
        <f>_xlfn.MAXIFS('Land and Water Area'!$B:$B,'Land and Water Area'!$A:$A,Datasheet!C3860)</f>
        <v>4842.3969999999999</v>
      </c>
      <c r="H3860">
        <f>_xlfn.MAXIFS('Land and Water Area'!$C:$C,'Land and Water Area'!$A:$A,Datasheet!C3860)</f>
        <v>701.30200000000002</v>
      </c>
    </row>
    <row r="3861" spans="1:8" x14ac:dyDescent="0.2">
      <c r="A3861">
        <v>1</v>
      </c>
      <c r="B3861">
        <v>1985</v>
      </c>
      <c r="C3861" t="s">
        <v>15</v>
      </c>
      <c r="D3861" t="s">
        <v>7</v>
      </c>
      <c r="E3861">
        <f>_xlfn.MAXIFS('CO2'!$D:$D,'CO2'!$A:$A,Table1[[#This Row],[Year]],'CO2'!$B:$B,Table1[[#This Row],[State]],'CO2'!$C:$C,Table1[[#This Row],[Sector]])</f>
        <v>14.02</v>
      </c>
      <c r="F3861">
        <f>AVERAGEIFS(Population!$C:$C,Population!$A:$A,Table1[[#This Row],[Year]],Population!$B:$B,Table1[[#This Row],[State]])</f>
        <v>3201120</v>
      </c>
      <c r="G3861">
        <f>_xlfn.MAXIFS('Land and Water Area'!$B:$B,'Land and Water Area'!$A:$A,Datasheet!C3861)</f>
        <v>4842.3969999999999</v>
      </c>
      <c r="H3861">
        <f>_xlfn.MAXIFS('Land and Water Area'!$C:$C,'Land and Water Area'!$A:$A,Datasheet!C3861)</f>
        <v>701.30200000000002</v>
      </c>
    </row>
    <row r="3862" spans="1:8" x14ac:dyDescent="0.2">
      <c r="A3862">
        <v>1</v>
      </c>
      <c r="B3862">
        <v>1985</v>
      </c>
      <c r="C3862" t="s">
        <v>16</v>
      </c>
      <c r="D3862" t="s">
        <v>3</v>
      </c>
      <c r="E3862">
        <f>_xlfn.MAXIFS('CO2'!$D:$D,'CO2'!$A:$A,Table1[[#This Row],[Year]],'CO2'!$B:$B,Table1[[#This Row],[State]],'CO2'!$C:$C,Table1[[#This Row],[Sector]])</f>
        <v>0.47</v>
      </c>
      <c r="F3862">
        <f>AVERAGEIFS(Population!$C:$C,Population!$A:$A,Table1[[#This Row],[Year]],Population!$B:$B,Table1[[#This Row],[State]])</f>
        <v>618287</v>
      </c>
      <c r="G3862">
        <f>_xlfn.MAXIFS('Land and Water Area'!$B:$B,'Land and Water Area'!$A:$A,Datasheet!C3862)</f>
        <v>1948.5440000000001</v>
      </c>
      <c r="H3862">
        <f>_xlfn.MAXIFS('Land and Water Area'!$C:$C,'Land and Water Area'!$A:$A,Datasheet!C3862)</f>
        <v>540.23699999999997</v>
      </c>
    </row>
    <row r="3863" spans="1:8" x14ac:dyDescent="0.2">
      <c r="A3863">
        <v>1</v>
      </c>
      <c r="B3863">
        <v>1985</v>
      </c>
      <c r="C3863" t="s">
        <v>16</v>
      </c>
      <c r="D3863" t="s">
        <v>4</v>
      </c>
      <c r="E3863">
        <f>_xlfn.MAXIFS('CO2'!$D:$D,'CO2'!$A:$A,Table1[[#This Row],[Year]],'CO2'!$B:$B,Table1[[#This Row],[State]],'CO2'!$C:$C,Table1[[#This Row],[Sector]])</f>
        <v>8.18</v>
      </c>
      <c r="F3863">
        <f>AVERAGEIFS(Population!$C:$C,Population!$A:$A,Table1[[#This Row],[Year]],Population!$B:$B,Table1[[#This Row],[State]])</f>
        <v>618287</v>
      </c>
      <c r="G3863">
        <f>_xlfn.MAXIFS('Land and Water Area'!$B:$B,'Land and Water Area'!$A:$A,Datasheet!C3863)</f>
        <v>1948.5440000000001</v>
      </c>
      <c r="H3863">
        <f>_xlfn.MAXIFS('Land and Water Area'!$C:$C,'Land and Water Area'!$A:$A,Datasheet!C3863)</f>
        <v>540.23699999999997</v>
      </c>
    </row>
    <row r="3864" spans="1:8" x14ac:dyDescent="0.2">
      <c r="A3864">
        <v>1</v>
      </c>
      <c r="B3864">
        <v>1985</v>
      </c>
      <c r="C3864" t="s">
        <v>16</v>
      </c>
      <c r="D3864" t="s">
        <v>5</v>
      </c>
      <c r="E3864">
        <f>_xlfn.MAXIFS('CO2'!$D:$D,'CO2'!$A:$A,Table1[[#This Row],[Year]],'CO2'!$B:$B,Table1[[#This Row],[State]],'CO2'!$C:$C,Table1[[#This Row],[Sector]])</f>
        <v>3.28</v>
      </c>
      <c r="F3864">
        <f>AVERAGEIFS(Population!$C:$C,Population!$A:$A,Table1[[#This Row],[Year]],Population!$B:$B,Table1[[#This Row],[State]])</f>
        <v>618287</v>
      </c>
      <c r="G3864">
        <f>_xlfn.MAXIFS('Land and Water Area'!$B:$B,'Land and Water Area'!$A:$A,Datasheet!C3864)</f>
        <v>1948.5440000000001</v>
      </c>
      <c r="H3864">
        <f>_xlfn.MAXIFS('Land and Water Area'!$C:$C,'Land and Water Area'!$A:$A,Datasheet!C3864)</f>
        <v>540.23699999999997</v>
      </c>
    </row>
    <row r="3865" spans="1:8" x14ac:dyDescent="0.2">
      <c r="A3865">
        <v>1</v>
      </c>
      <c r="B3865">
        <v>1985</v>
      </c>
      <c r="C3865" t="s">
        <v>16</v>
      </c>
      <c r="D3865" t="s">
        <v>6</v>
      </c>
      <c r="E3865">
        <f>_xlfn.MAXIFS('CO2'!$D:$D,'CO2'!$A:$A,Table1[[#This Row],[Year]],'CO2'!$B:$B,Table1[[#This Row],[State]],'CO2'!$C:$C,Table1[[#This Row],[Sector]])</f>
        <v>1.37</v>
      </c>
      <c r="F3865">
        <f>AVERAGEIFS(Population!$C:$C,Population!$A:$A,Table1[[#This Row],[Year]],Population!$B:$B,Table1[[#This Row],[State]])</f>
        <v>618287</v>
      </c>
      <c r="G3865">
        <f>_xlfn.MAXIFS('Land and Water Area'!$B:$B,'Land and Water Area'!$A:$A,Datasheet!C3865)</f>
        <v>1948.5440000000001</v>
      </c>
      <c r="H3865">
        <f>_xlfn.MAXIFS('Land and Water Area'!$C:$C,'Land and Water Area'!$A:$A,Datasheet!C3865)</f>
        <v>540.23699999999997</v>
      </c>
    </row>
    <row r="3866" spans="1:8" x14ac:dyDescent="0.2">
      <c r="A3866">
        <v>1</v>
      </c>
      <c r="B3866">
        <v>1985</v>
      </c>
      <c r="C3866" t="s">
        <v>16</v>
      </c>
      <c r="D3866" t="s">
        <v>7</v>
      </c>
      <c r="E3866">
        <f>_xlfn.MAXIFS('CO2'!$D:$D,'CO2'!$A:$A,Table1[[#This Row],[Year]],'CO2'!$B:$B,Table1[[#This Row],[State]],'CO2'!$C:$C,Table1[[#This Row],[Sector]])</f>
        <v>4.07</v>
      </c>
      <c r="F3866">
        <f>AVERAGEIFS(Population!$C:$C,Population!$A:$A,Table1[[#This Row],[Year]],Population!$B:$B,Table1[[#This Row],[State]])</f>
        <v>618287</v>
      </c>
      <c r="G3866">
        <f>_xlfn.MAXIFS('Land and Water Area'!$B:$B,'Land and Water Area'!$A:$A,Datasheet!C3866)</f>
        <v>1948.5440000000001</v>
      </c>
      <c r="H3866">
        <f>_xlfn.MAXIFS('Land and Water Area'!$C:$C,'Land and Water Area'!$A:$A,Datasheet!C3866)</f>
        <v>540.23699999999997</v>
      </c>
    </row>
    <row r="3867" spans="1:8" x14ac:dyDescent="0.2">
      <c r="A3867">
        <v>1</v>
      </c>
      <c r="B3867">
        <v>1985</v>
      </c>
      <c r="C3867" t="s">
        <v>17</v>
      </c>
      <c r="D3867" t="s">
        <v>3</v>
      </c>
      <c r="E3867">
        <f>_xlfn.MAXIFS('CO2'!$D:$D,'CO2'!$A:$A,Table1[[#This Row],[Year]],'CO2'!$B:$B,Table1[[#This Row],[State]],'CO2'!$C:$C,Table1[[#This Row],[Sector]])</f>
        <v>6.71</v>
      </c>
      <c r="F3867">
        <f>AVERAGEIFS(Population!$C:$C,Population!$A:$A,Table1[[#This Row],[Year]],Population!$B:$B,Table1[[#This Row],[State]])</f>
        <v>11351091</v>
      </c>
      <c r="G3867">
        <f>_xlfn.MAXIFS('Land and Water Area'!$B:$B,'Land and Water Area'!$A:$A,Datasheet!C3867)</f>
        <v>53654.211000000003</v>
      </c>
      <c r="H3867">
        <f>_xlfn.MAXIFS('Land and Water Area'!$C:$C,'Land and Water Area'!$A:$A,Datasheet!C3867)</f>
        <v>17749.324000000001</v>
      </c>
    </row>
    <row r="3868" spans="1:8" x14ac:dyDescent="0.2">
      <c r="A3868">
        <v>1</v>
      </c>
      <c r="B3868">
        <v>1985</v>
      </c>
      <c r="C3868" t="s">
        <v>17</v>
      </c>
      <c r="D3868" t="s">
        <v>4</v>
      </c>
      <c r="E3868">
        <f>_xlfn.MAXIFS('CO2'!$D:$D,'CO2'!$A:$A,Table1[[#This Row],[Year]],'CO2'!$B:$B,Table1[[#This Row],[State]],'CO2'!$C:$C,Table1[[#This Row],[Sector]])</f>
        <v>62.53</v>
      </c>
      <c r="F3868">
        <f>AVERAGEIFS(Population!$C:$C,Population!$A:$A,Table1[[#This Row],[Year]],Population!$B:$B,Table1[[#This Row],[State]])</f>
        <v>11351091</v>
      </c>
      <c r="G3868">
        <f>_xlfn.MAXIFS('Land and Water Area'!$B:$B,'Land and Water Area'!$A:$A,Datasheet!C3868)</f>
        <v>53654.211000000003</v>
      </c>
      <c r="H3868">
        <f>_xlfn.MAXIFS('Land and Water Area'!$C:$C,'Land and Water Area'!$A:$A,Datasheet!C3868)</f>
        <v>17749.324000000001</v>
      </c>
    </row>
    <row r="3869" spans="1:8" x14ac:dyDescent="0.2">
      <c r="A3869">
        <v>1</v>
      </c>
      <c r="B3869">
        <v>1985</v>
      </c>
      <c r="C3869" t="s">
        <v>17</v>
      </c>
      <c r="D3869" t="s">
        <v>5</v>
      </c>
      <c r="E3869">
        <f>_xlfn.MAXIFS('CO2'!$D:$D,'CO2'!$A:$A,Table1[[#This Row],[Year]],'CO2'!$B:$B,Table1[[#This Row],[State]],'CO2'!$C:$C,Table1[[#This Row],[Sector]])</f>
        <v>13.01</v>
      </c>
      <c r="F3869">
        <f>AVERAGEIFS(Population!$C:$C,Population!$A:$A,Table1[[#This Row],[Year]],Population!$B:$B,Table1[[#This Row],[State]])</f>
        <v>11351091</v>
      </c>
      <c r="G3869">
        <f>_xlfn.MAXIFS('Land and Water Area'!$B:$B,'Land and Water Area'!$A:$A,Datasheet!C3869)</f>
        <v>53654.211000000003</v>
      </c>
      <c r="H3869">
        <f>_xlfn.MAXIFS('Land and Water Area'!$C:$C,'Land and Water Area'!$A:$A,Datasheet!C3869)</f>
        <v>17749.324000000001</v>
      </c>
    </row>
    <row r="3870" spans="1:8" x14ac:dyDescent="0.2">
      <c r="A3870">
        <v>1</v>
      </c>
      <c r="B3870">
        <v>1985</v>
      </c>
      <c r="C3870" t="s">
        <v>17</v>
      </c>
      <c r="D3870" t="s">
        <v>6</v>
      </c>
      <c r="E3870">
        <f>_xlfn.MAXIFS('CO2'!$D:$D,'CO2'!$A:$A,Table1[[#This Row],[Year]],'CO2'!$B:$B,Table1[[#This Row],[State]],'CO2'!$C:$C,Table1[[#This Row],[Sector]])</f>
        <v>2.2200000000000002</v>
      </c>
      <c r="F3870">
        <f>AVERAGEIFS(Population!$C:$C,Population!$A:$A,Table1[[#This Row],[Year]],Population!$B:$B,Table1[[#This Row],[State]])</f>
        <v>11351091</v>
      </c>
      <c r="G3870">
        <f>_xlfn.MAXIFS('Land and Water Area'!$B:$B,'Land and Water Area'!$A:$A,Datasheet!C3870)</f>
        <v>53654.211000000003</v>
      </c>
      <c r="H3870">
        <f>_xlfn.MAXIFS('Land and Water Area'!$C:$C,'Land and Water Area'!$A:$A,Datasheet!C3870)</f>
        <v>17749.324000000001</v>
      </c>
    </row>
    <row r="3871" spans="1:8" x14ac:dyDescent="0.2">
      <c r="A3871">
        <v>1</v>
      </c>
      <c r="B3871">
        <v>1985</v>
      </c>
      <c r="C3871" t="s">
        <v>17</v>
      </c>
      <c r="D3871" t="s">
        <v>7</v>
      </c>
      <c r="E3871">
        <f>_xlfn.MAXIFS('CO2'!$D:$D,'CO2'!$A:$A,Table1[[#This Row],[Year]],'CO2'!$B:$B,Table1[[#This Row],[State]],'CO2'!$C:$C,Table1[[#This Row],[Sector]])</f>
        <v>67.89</v>
      </c>
      <c r="F3871">
        <f>AVERAGEIFS(Population!$C:$C,Population!$A:$A,Table1[[#This Row],[Year]],Population!$B:$B,Table1[[#This Row],[State]])</f>
        <v>11351091</v>
      </c>
      <c r="G3871">
        <f>_xlfn.MAXIFS('Land and Water Area'!$B:$B,'Land and Water Area'!$A:$A,Datasheet!C3871)</f>
        <v>53654.211000000003</v>
      </c>
      <c r="H3871">
        <f>_xlfn.MAXIFS('Land and Water Area'!$C:$C,'Land and Water Area'!$A:$A,Datasheet!C3871)</f>
        <v>17749.324000000001</v>
      </c>
    </row>
    <row r="3872" spans="1:8" x14ac:dyDescent="0.2">
      <c r="A3872">
        <v>1</v>
      </c>
      <c r="B3872">
        <v>1985</v>
      </c>
      <c r="C3872" t="s">
        <v>18</v>
      </c>
      <c r="D3872" t="s">
        <v>3</v>
      </c>
      <c r="E3872">
        <f>_xlfn.MAXIFS('CO2'!$D:$D,'CO2'!$A:$A,Table1[[#This Row],[Year]],'CO2'!$B:$B,Table1[[#This Row],[State]],'CO2'!$C:$C,Table1[[#This Row],[Sector]])</f>
        <v>4.25</v>
      </c>
      <c r="F3872">
        <f>AVERAGEIFS(Population!$C:$C,Population!$A:$A,Table1[[#This Row],[Year]],Population!$B:$B,Table1[[#This Row],[State]])</f>
        <v>5962708</v>
      </c>
      <c r="G3872">
        <f>_xlfn.MAXIFS('Land and Water Area'!$B:$B,'Land and Water Area'!$A:$A,Datasheet!C3872)</f>
        <v>57716.601999999999</v>
      </c>
      <c r="H3872">
        <f>_xlfn.MAXIFS('Land and Water Area'!$C:$C,'Land and Water Area'!$A:$A,Datasheet!C3872)</f>
        <v>1706.4469999999999</v>
      </c>
    </row>
    <row r="3873" spans="1:8" x14ac:dyDescent="0.2">
      <c r="A3873">
        <v>1</v>
      </c>
      <c r="B3873">
        <v>1985</v>
      </c>
      <c r="C3873" t="s">
        <v>18</v>
      </c>
      <c r="D3873" t="s">
        <v>4</v>
      </c>
      <c r="E3873">
        <f>_xlfn.MAXIFS('CO2'!$D:$D,'CO2'!$A:$A,Table1[[#This Row],[Year]],'CO2'!$B:$B,Table1[[#This Row],[State]],'CO2'!$C:$C,Table1[[#This Row],[Sector]])</f>
        <v>65.39</v>
      </c>
      <c r="F3873">
        <f>AVERAGEIFS(Population!$C:$C,Population!$A:$A,Table1[[#This Row],[Year]],Population!$B:$B,Table1[[#This Row],[State]])</f>
        <v>5962708</v>
      </c>
      <c r="G3873">
        <f>_xlfn.MAXIFS('Land and Water Area'!$B:$B,'Land and Water Area'!$A:$A,Datasheet!C3873)</f>
        <v>57716.601999999999</v>
      </c>
      <c r="H3873">
        <f>_xlfn.MAXIFS('Land and Water Area'!$C:$C,'Land and Water Area'!$A:$A,Datasheet!C3873)</f>
        <v>1706.4469999999999</v>
      </c>
    </row>
    <row r="3874" spans="1:8" x14ac:dyDescent="0.2">
      <c r="A3874">
        <v>1</v>
      </c>
      <c r="B3874">
        <v>1985</v>
      </c>
      <c r="C3874" t="s">
        <v>18</v>
      </c>
      <c r="D3874" t="s">
        <v>5</v>
      </c>
      <c r="E3874">
        <f>_xlfn.MAXIFS('CO2'!$D:$D,'CO2'!$A:$A,Table1[[#This Row],[Year]],'CO2'!$B:$B,Table1[[#This Row],[State]],'CO2'!$C:$C,Table1[[#This Row],[Sector]])</f>
        <v>19.149999999999999</v>
      </c>
      <c r="F3874">
        <f>AVERAGEIFS(Population!$C:$C,Population!$A:$A,Table1[[#This Row],[Year]],Population!$B:$B,Table1[[#This Row],[State]])</f>
        <v>5962708</v>
      </c>
      <c r="G3874">
        <f>_xlfn.MAXIFS('Land and Water Area'!$B:$B,'Land and Water Area'!$A:$A,Datasheet!C3874)</f>
        <v>57716.601999999999</v>
      </c>
      <c r="H3874">
        <f>_xlfn.MAXIFS('Land and Water Area'!$C:$C,'Land and Water Area'!$A:$A,Datasheet!C3874)</f>
        <v>1706.4469999999999</v>
      </c>
    </row>
    <row r="3875" spans="1:8" x14ac:dyDescent="0.2">
      <c r="A3875">
        <v>1</v>
      </c>
      <c r="B3875">
        <v>1985</v>
      </c>
      <c r="C3875" t="s">
        <v>18</v>
      </c>
      <c r="D3875" t="s">
        <v>6</v>
      </c>
      <c r="E3875">
        <f>_xlfn.MAXIFS('CO2'!$D:$D,'CO2'!$A:$A,Table1[[#This Row],[Year]],'CO2'!$B:$B,Table1[[#This Row],[State]],'CO2'!$C:$C,Table1[[#This Row],[Sector]])</f>
        <v>5.73</v>
      </c>
      <c r="F3875">
        <f>AVERAGEIFS(Population!$C:$C,Population!$A:$A,Table1[[#This Row],[Year]],Population!$B:$B,Table1[[#This Row],[State]])</f>
        <v>5962708</v>
      </c>
      <c r="G3875">
        <f>_xlfn.MAXIFS('Land and Water Area'!$B:$B,'Land and Water Area'!$A:$A,Datasheet!C3875)</f>
        <v>57716.601999999999</v>
      </c>
      <c r="H3875">
        <f>_xlfn.MAXIFS('Land and Water Area'!$C:$C,'Land and Water Area'!$A:$A,Datasheet!C3875)</f>
        <v>1706.4469999999999</v>
      </c>
    </row>
    <row r="3876" spans="1:8" x14ac:dyDescent="0.2">
      <c r="A3876">
        <v>1</v>
      </c>
      <c r="B3876">
        <v>1985</v>
      </c>
      <c r="C3876" t="s">
        <v>18</v>
      </c>
      <c r="D3876" t="s">
        <v>7</v>
      </c>
      <c r="E3876">
        <f>_xlfn.MAXIFS('CO2'!$D:$D,'CO2'!$A:$A,Table1[[#This Row],[Year]],'CO2'!$B:$B,Table1[[#This Row],[State]],'CO2'!$C:$C,Table1[[#This Row],[Sector]])</f>
        <v>42.09</v>
      </c>
      <c r="F3876">
        <f>AVERAGEIFS(Population!$C:$C,Population!$A:$A,Table1[[#This Row],[Year]],Population!$B:$B,Table1[[#This Row],[State]])</f>
        <v>5962708</v>
      </c>
      <c r="G3876">
        <f>_xlfn.MAXIFS('Land and Water Area'!$B:$B,'Land and Water Area'!$A:$A,Datasheet!C3876)</f>
        <v>57716.601999999999</v>
      </c>
      <c r="H3876">
        <f>_xlfn.MAXIFS('Land and Water Area'!$C:$C,'Land and Water Area'!$A:$A,Datasheet!C3876)</f>
        <v>1706.4469999999999</v>
      </c>
    </row>
    <row r="3877" spans="1:8" x14ac:dyDescent="0.2">
      <c r="A3877">
        <v>1</v>
      </c>
      <c r="B3877">
        <v>1985</v>
      </c>
      <c r="C3877" t="s">
        <v>19</v>
      </c>
      <c r="D3877" t="s">
        <v>3</v>
      </c>
      <c r="E3877">
        <f>_xlfn.MAXIFS('CO2'!$D:$D,'CO2'!$A:$A,Table1[[#This Row],[Year]],'CO2'!$B:$B,Table1[[#This Row],[State]],'CO2'!$C:$C,Table1[[#This Row],[Sector]])</f>
        <v>0.21</v>
      </c>
      <c r="F3877">
        <f>AVERAGEIFS(Population!$C:$C,Population!$A:$A,Table1[[#This Row],[Year]],Population!$B:$B,Table1[[#This Row],[State]])</f>
        <v>1039689</v>
      </c>
      <c r="G3877">
        <f>_xlfn.MAXIFS('Land and Water Area'!$B:$B,'Land and Water Area'!$A:$A,Datasheet!C3877)</f>
        <v>6422.5879999999997</v>
      </c>
      <c r="H3877">
        <f>_xlfn.MAXIFS('Land and Water Area'!$C:$C,'Land and Water Area'!$A:$A,Datasheet!C3877)</f>
        <v>4547.2709999999997</v>
      </c>
    </row>
    <row r="3878" spans="1:8" x14ac:dyDescent="0.2">
      <c r="A3878">
        <v>1</v>
      </c>
      <c r="B3878">
        <v>1985</v>
      </c>
      <c r="C3878" t="s">
        <v>19</v>
      </c>
      <c r="D3878" t="s">
        <v>4</v>
      </c>
      <c r="E3878">
        <f>_xlfn.MAXIFS('CO2'!$D:$D,'CO2'!$A:$A,Table1[[#This Row],[Year]],'CO2'!$B:$B,Table1[[#This Row],[State]],'CO2'!$C:$C,Table1[[#This Row],[Sector]])</f>
        <v>5.18</v>
      </c>
      <c r="F3878">
        <f>AVERAGEIFS(Population!$C:$C,Population!$A:$A,Table1[[#This Row],[Year]],Population!$B:$B,Table1[[#This Row],[State]])</f>
        <v>1039689</v>
      </c>
      <c r="G3878">
        <f>_xlfn.MAXIFS('Land and Water Area'!$B:$B,'Land and Water Area'!$A:$A,Datasheet!C3878)</f>
        <v>6422.5879999999997</v>
      </c>
      <c r="H3878">
        <f>_xlfn.MAXIFS('Land and Water Area'!$C:$C,'Land and Water Area'!$A:$A,Datasheet!C3878)</f>
        <v>4547.2709999999997</v>
      </c>
    </row>
    <row r="3879" spans="1:8" x14ac:dyDescent="0.2">
      <c r="A3879">
        <v>1</v>
      </c>
      <c r="B3879">
        <v>1985</v>
      </c>
      <c r="C3879" t="s">
        <v>19</v>
      </c>
      <c r="D3879" t="s">
        <v>5</v>
      </c>
      <c r="E3879">
        <f>_xlfn.MAXIFS('CO2'!$D:$D,'CO2'!$A:$A,Table1[[#This Row],[Year]],'CO2'!$B:$B,Table1[[#This Row],[State]],'CO2'!$C:$C,Table1[[#This Row],[Sector]])</f>
        <v>1.33</v>
      </c>
      <c r="F3879">
        <f>AVERAGEIFS(Population!$C:$C,Population!$A:$A,Table1[[#This Row],[Year]],Population!$B:$B,Table1[[#This Row],[State]])</f>
        <v>1039689</v>
      </c>
      <c r="G3879">
        <f>_xlfn.MAXIFS('Land and Water Area'!$B:$B,'Land and Water Area'!$A:$A,Datasheet!C3879)</f>
        <v>6422.5879999999997</v>
      </c>
      <c r="H3879">
        <f>_xlfn.MAXIFS('Land and Water Area'!$C:$C,'Land and Water Area'!$A:$A,Datasheet!C3879)</f>
        <v>4547.2709999999997</v>
      </c>
    </row>
    <row r="3880" spans="1:8" x14ac:dyDescent="0.2">
      <c r="A3880">
        <v>1</v>
      </c>
      <c r="B3880">
        <v>1985</v>
      </c>
      <c r="C3880" t="s">
        <v>19</v>
      </c>
      <c r="D3880" t="s">
        <v>6</v>
      </c>
      <c r="E3880">
        <f>_xlfn.MAXIFS('CO2'!$D:$D,'CO2'!$A:$A,Table1[[#This Row],[Year]],'CO2'!$B:$B,Table1[[#This Row],[State]],'CO2'!$C:$C,Table1[[#This Row],[Sector]])</f>
        <v>0.05</v>
      </c>
      <c r="F3880">
        <f>AVERAGEIFS(Population!$C:$C,Population!$A:$A,Table1[[#This Row],[Year]],Population!$B:$B,Table1[[#This Row],[State]])</f>
        <v>1039689</v>
      </c>
      <c r="G3880">
        <f>_xlfn.MAXIFS('Land and Water Area'!$B:$B,'Land and Water Area'!$A:$A,Datasheet!C3880)</f>
        <v>6422.5879999999997</v>
      </c>
      <c r="H3880">
        <f>_xlfn.MAXIFS('Land and Water Area'!$C:$C,'Land and Water Area'!$A:$A,Datasheet!C3880)</f>
        <v>4547.2709999999997</v>
      </c>
    </row>
    <row r="3881" spans="1:8" x14ac:dyDescent="0.2">
      <c r="A3881">
        <v>1</v>
      </c>
      <c r="B3881">
        <v>1985</v>
      </c>
      <c r="C3881" t="s">
        <v>19</v>
      </c>
      <c r="D3881" t="s">
        <v>7</v>
      </c>
      <c r="E3881">
        <f>_xlfn.MAXIFS('CO2'!$D:$D,'CO2'!$A:$A,Table1[[#This Row],[Year]],'CO2'!$B:$B,Table1[[#This Row],[State]],'CO2'!$C:$C,Table1[[#This Row],[Sector]])</f>
        <v>10.24</v>
      </c>
      <c r="F3881">
        <f>AVERAGEIFS(Population!$C:$C,Population!$A:$A,Table1[[#This Row],[Year]],Population!$B:$B,Table1[[#This Row],[State]])</f>
        <v>1039689</v>
      </c>
      <c r="G3881">
        <f>_xlfn.MAXIFS('Land and Water Area'!$B:$B,'Land and Water Area'!$A:$A,Datasheet!C3881)</f>
        <v>6422.5879999999997</v>
      </c>
      <c r="H3881">
        <f>_xlfn.MAXIFS('Land and Water Area'!$C:$C,'Land and Water Area'!$A:$A,Datasheet!C3881)</f>
        <v>4547.2709999999997</v>
      </c>
    </row>
    <row r="3882" spans="1:8" x14ac:dyDescent="0.2">
      <c r="A3882">
        <v>1</v>
      </c>
      <c r="B3882">
        <v>1985</v>
      </c>
      <c r="C3882" t="s">
        <v>20</v>
      </c>
      <c r="D3882" t="s">
        <v>3</v>
      </c>
      <c r="E3882">
        <f>_xlfn.MAXIFS('CO2'!$D:$D,'CO2'!$A:$A,Table1[[#This Row],[Year]],'CO2'!$B:$B,Table1[[#This Row],[State]],'CO2'!$C:$C,Table1[[#This Row],[Sector]])</f>
        <v>0.81</v>
      </c>
      <c r="F3882">
        <f>AVERAGEIFS(Population!$C:$C,Population!$A:$A,Table1[[#This Row],[Year]],Population!$B:$B,Table1[[#This Row],[State]])</f>
        <v>994050</v>
      </c>
      <c r="G3882">
        <f>_xlfn.MAXIFS('Land and Water Area'!$B:$B,'Land and Water Area'!$A:$A,Datasheet!C3882)</f>
        <v>82645.127999999997</v>
      </c>
      <c r="H3882">
        <f>_xlfn.MAXIFS('Land and Water Area'!$C:$C,'Land and Water Area'!$A:$A,Datasheet!C3882)</f>
        <v>923.40899999999999</v>
      </c>
    </row>
    <row r="3883" spans="1:8" x14ac:dyDescent="0.2">
      <c r="A3883">
        <v>1</v>
      </c>
      <c r="B3883">
        <v>1985</v>
      </c>
      <c r="C3883" t="s">
        <v>20</v>
      </c>
      <c r="D3883" t="s">
        <v>4</v>
      </c>
      <c r="E3883">
        <f>_xlfn.MAXIFS('CO2'!$D:$D,'CO2'!$A:$A,Table1[[#This Row],[Year]],'CO2'!$B:$B,Table1[[#This Row],[State]],'CO2'!$C:$C,Table1[[#This Row],[Sector]])</f>
        <v>0</v>
      </c>
      <c r="F3883">
        <f>AVERAGEIFS(Population!$C:$C,Population!$A:$A,Table1[[#This Row],[Year]],Population!$B:$B,Table1[[#This Row],[State]])</f>
        <v>994050</v>
      </c>
      <c r="G3883">
        <f>_xlfn.MAXIFS('Land and Water Area'!$B:$B,'Land and Water Area'!$A:$A,Datasheet!C3883)</f>
        <v>82645.127999999997</v>
      </c>
      <c r="H3883">
        <f>_xlfn.MAXIFS('Land and Water Area'!$C:$C,'Land and Water Area'!$A:$A,Datasheet!C3883)</f>
        <v>923.40899999999999</v>
      </c>
    </row>
    <row r="3884" spans="1:8" x14ac:dyDescent="0.2">
      <c r="A3884">
        <v>1</v>
      </c>
      <c r="B3884">
        <v>1985</v>
      </c>
      <c r="C3884" t="s">
        <v>20</v>
      </c>
      <c r="D3884" t="s">
        <v>5</v>
      </c>
      <c r="E3884">
        <f>_xlfn.MAXIFS('CO2'!$D:$D,'CO2'!$A:$A,Table1[[#This Row],[Year]],'CO2'!$B:$B,Table1[[#This Row],[State]],'CO2'!$C:$C,Table1[[#This Row],[Sector]])</f>
        <v>2.73</v>
      </c>
      <c r="F3884">
        <f>AVERAGEIFS(Population!$C:$C,Population!$A:$A,Table1[[#This Row],[Year]],Population!$B:$B,Table1[[#This Row],[State]])</f>
        <v>994050</v>
      </c>
      <c r="G3884">
        <f>_xlfn.MAXIFS('Land and Water Area'!$B:$B,'Land and Water Area'!$A:$A,Datasheet!C3884)</f>
        <v>82645.127999999997</v>
      </c>
      <c r="H3884">
        <f>_xlfn.MAXIFS('Land and Water Area'!$C:$C,'Land and Water Area'!$A:$A,Datasheet!C3884)</f>
        <v>923.40899999999999</v>
      </c>
    </row>
    <row r="3885" spans="1:8" x14ac:dyDescent="0.2">
      <c r="A3885">
        <v>1</v>
      </c>
      <c r="B3885">
        <v>1985</v>
      </c>
      <c r="C3885" t="s">
        <v>20</v>
      </c>
      <c r="D3885" t="s">
        <v>6</v>
      </c>
      <c r="E3885">
        <f>_xlfn.MAXIFS('CO2'!$D:$D,'CO2'!$A:$A,Table1[[#This Row],[Year]],'CO2'!$B:$B,Table1[[#This Row],[State]],'CO2'!$C:$C,Table1[[#This Row],[Sector]])</f>
        <v>0.77</v>
      </c>
      <c r="F3885">
        <f>AVERAGEIFS(Population!$C:$C,Population!$A:$A,Table1[[#This Row],[Year]],Population!$B:$B,Table1[[#This Row],[State]])</f>
        <v>994050</v>
      </c>
      <c r="G3885">
        <f>_xlfn.MAXIFS('Land and Water Area'!$B:$B,'Land and Water Area'!$A:$A,Datasheet!C3885)</f>
        <v>82645.127999999997</v>
      </c>
      <c r="H3885">
        <f>_xlfn.MAXIFS('Land and Water Area'!$C:$C,'Land and Water Area'!$A:$A,Datasheet!C3885)</f>
        <v>923.40899999999999</v>
      </c>
    </row>
    <row r="3886" spans="1:8" x14ac:dyDescent="0.2">
      <c r="A3886">
        <v>1</v>
      </c>
      <c r="B3886">
        <v>1985</v>
      </c>
      <c r="C3886" t="s">
        <v>20</v>
      </c>
      <c r="D3886" t="s">
        <v>7</v>
      </c>
      <c r="E3886">
        <f>_xlfn.MAXIFS('CO2'!$D:$D,'CO2'!$A:$A,Table1[[#This Row],[Year]],'CO2'!$B:$B,Table1[[#This Row],[State]],'CO2'!$C:$C,Table1[[#This Row],[Sector]])</f>
        <v>5.62</v>
      </c>
      <c r="F3886">
        <f>AVERAGEIFS(Population!$C:$C,Population!$A:$A,Table1[[#This Row],[Year]],Population!$B:$B,Table1[[#This Row],[State]])</f>
        <v>994050</v>
      </c>
      <c r="G3886">
        <f>_xlfn.MAXIFS('Land and Water Area'!$B:$B,'Land and Water Area'!$A:$A,Datasheet!C3886)</f>
        <v>82645.127999999997</v>
      </c>
      <c r="H3886">
        <f>_xlfn.MAXIFS('Land and Water Area'!$C:$C,'Land and Water Area'!$A:$A,Datasheet!C3886)</f>
        <v>923.40899999999999</v>
      </c>
    </row>
    <row r="3887" spans="1:8" x14ac:dyDescent="0.2">
      <c r="A3887">
        <v>1</v>
      </c>
      <c r="B3887">
        <v>1985</v>
      </c>
      <c r="C3887" t="s">
        <v>21</v>
      </c>
      <c r="D3887" t="s">
        <v>3</v>
      </c>
      <c r="E3887">
        <f>_xlfn.MAXIFS('CO2'!$D:$D,'CO2'!$A:$A,Table1[[#This Row],[Year]],'CO2'!$B:$B,Table1[[#This Row],[State]],'CO2'!$C:$C,Table1[[#This Row],[Sector]])</f>
        <v>14.56</v>
      </c>
      <c r="F3887">
        <f>AVERAGEIFS(Population!$C:$C,Population!$A:$A,Table1[[#This Row],[Year]],Population!$B:$B,Table1[[#This Row],[State]])</f>
        <v>11399816</v>
      </c>
      <c r="G3887">
        <f>_xlfn.MAXIFS('Land and Water Area'!$B:$B,'Land and Water Area'!$A:$A,Datasheet!C3887)</f>
        <v>55513.142999999996</v>
      </c>
      <c r="H3887">
        <f>_xlfn.MAXIFS('Land and Water Area'!$C:$C,'Land and Water Area'!$A:$A,Datasheet!C3887)</f>
        <v>2400.277</v>
      </c>
    </row>
    <row r="3888" spans="1:8" x14ac:dyDescent="0.2">
      <c r="A3888">
        <v>1</v>
      </c>
      <c r="B3888">
        <v>1985</v>
      </c>
      <c r="C3888" t="s">
        <v>21</v>
      </c>
      <c r="D3888" t="s">
        <v>4</v>
      </c>
      <c r="E3888">
        <f>_xlfn.MAXIFS('CO2'!$D:$D,'CO2'!$A:$A,Table1[[#This Row],[Year]],'CO2'!$B:$B,Table1[[#This Row],[State]],'CO2'!$C:$C,Table1[[#This Row],[Sector]])</f>
        <v>64.760000000000005</v>
      </c>
      <c r="F3888">
        <f>AVERAGEIFS(Population!$C:$C,Population!$A:$A,Table1[[#This Row],[Year]],Population!$B:$B,Table1[[#This Row],[State]])</f>
        <v>11399816</v>
      </c>
      <c r="G3888">
        <f>_xlfn.MAXIFS('Land and Water Area'!$B:$B,'Land and Water Area'!$A:$A,Datasheet!C3888)</f>
        <v>55513.142999999996</v>
      </c>
      <c r="H3888">
        <f>_xlfn.MAXIFS('Land and Water Area'!$C:$C,'Land and Water Area'!$A:$A,Datasheet!C3888)</f>
        <v>2400.277</v>
      </c>
    </row>
    <row r="3889" spans="1:8" x14ac:dyDescent="0.2">
      <c r="A3889">
        <v>1</v>
      </c>
      <c r="B3889">
        <v>1985</v>
      </c>
      <c r="C3889" t="s">
        <v>21</v>
      </c>
      <c r="D3889" t="s">
        <v>5</v>
      </c>
      <c r="E3889">
        <f>_xlfn.MAXIFS('CO2'!$D:$D,'CO2'!$A:$A,Table1[[#This Row],[Year]],'CO2'!$B:$B,Table1[[#This Row],[State]],'CO2'!$C:$C,Table1[[#This Row],[Sector]])</f>
        <v>41.64</v>
      </c>
      <c r="F3889">
        <f>AVERAGEIFS(Population!$C:$C,Population!$A:$A,Table1[[#This Row],[Year]],Population!$B:$B,Table1[[#This Row],[State]])</f>
        <v>11399816</v>
      </c>
      <c r="G3889">
        <f>_xlfn.MAXIFS('Land and Water Area'!$B:$B,'Land and Water Area'!$A:$A,Datasheet!C3889)</f>
        <v>55513.142999999996</v>
      </c>
      <c r="H3889">
        <f>_xlfn.MAXIFS('Land and Water Area'!$C:$C,'Land and Water Area'!$A:$A,Datasheet!C3889)</f>
        <v>2400.277</v>
      </c>
    </row>
    <row r="3890" spans="1:8" x14ac:dyDescent="0.2">
      <c r="A3890">
        <v>1</v>
      </c>
      <c r="B3890">
        <v>1985</v>
      </c>
      <c r="C3890" t="s">
        <v>21</v>
      </c>
      <c r="D3890" t="s">
        <v>6</v>
      </c>
      <c r="E3890">
        <f>_xlfn.MAXIFS('CO2'!$D:$D,'CO2'!$A:$A,Table1[[#This Row],[Year]],'CO2'!$B:$B,Table1[[#This Row],[State]],'CO2'!$C:$C,Table1[[#This Row],[Sector]])</f>
        <v>26.85</v>
      </c>
      <c r="F3890">
        <f>AVERAGEIFS(Population!$C:$C,Population!$A:$A,Table1[[#This Row],[Year]],Population!$B:$B,Table1[[#This Row],[State]])</f>
        <v>11399816</v>
      </c>
      <c r="G3890">
        <f>_xlfn.MAXIFS('Land and Water Area'!$B:$B,'Land and Water Area'!$A:$A,Datasheet!C3890)</f>
        <v>55513.142999999996</v>
      </c>
      <c r="H3890">
        <f>_xlfn.MAXIFS('Land and Water Area'!$C:$C,'Land and Water Area'!$A:$A,Datasheet!C3890)</f>
        <v>2400.277</v>
      </c>
    </row>
    <row r="3891" spans="1:8" x14ac:dyDescent="0.2">
      <c r="A3891">
        <v>1</v>
      </c>
      <c r="B3891">
        <v>1985</v>
      </c>
      <c r="C3891" t="s">
        <v>21</v>
      </c>
      <c r="D3891" t="s">
        <v>7</v>
      </c>
      <c r="E3891">
        <f>_xlfn.MAXIFS('CO2'!$D:$D,'CO2'!$A:$A,Table1[[#This Row],[Year]],'CO2'!$B:$B,Table1[[#This Row],[State]],'CO2'!$C:$C,Table1[[#This Row],[Sector]])</f>
        <v>50.71</v>
      </c>
      <c r="F3891">
        <f>AVERAGEIFS(Population!$C:$C,Population!$A:$A,Table1[[#This Row],[Year]],Population!$B:$B,Table1[[#This Row],[State]])</f>
        <v>11399816</v>
      </c>
      <c r="G3891">
        <f>_xlfn.MAXIFS('Land and Water Area'!$B:$B,'Land and Water Area'!$A:$A,Datasheet!C3891)</f>
        <v>55513.142999999996</v>
      </c>
      <c r="H3891">
        <f>_xlfn.MAXIFS('Land and Water Area'!$C:$C,'Land and Water Area'!$A:$A,Datasheet!C3891)</f>
        <v>2400.277</v>
      </c>
    </row>
    <row r="3892" spans="1:8" x14ac:dyDescent="0.2">
      <c r="A3892">
        <v>1</v>
      </c>
      <c r="B3892">
        <v>1985</v>
      </c>
      <c r="C3892" t="s">
        <v>22</v>
      </c>
      <c r="D3892" t="s">
        <v>3</v>
      </c>
      <c r="E3892">
        <f>_xlfn.MAXIFS('CO2'!$D:$D,'CO2'!$A:$A,Table1[[#This Row],[Year]],'CO2'!$B:$B,Table1[[#This Row],[State]],'CO2'!$C:$C,Table1[[#This Row],[Sector]])</f>
        <v>6.23</v>
      </c>
      <c r="F3892">
        <f>AVERAGEIFS(Population!$C:$C,Population!$A:$A,Table1[[#This Row],[Year]],Population!$B:$B,Table1[[#This Row],[State]])</f>
        <v>5459201</v>
      </c>
      <c r="G3892">
        <f>_xlfn.MAXIFS('Land and Water Area'!$B:$B,'Land and Water Area'!$A:$A,Datasheet!C3892)</f>
        <v>35825.116000000002</v>
      </c>
      <c r="H3892">
        <f>_xlfn.MAXIFS('Land and Water Area'!$C:$C,'Land and Water Area'!$A:$A,Datasheet!C3892)</f>
        <v>596.13699999999994</v>
      </c>
    </row>
    <row r="3893" spans="1:8" x14ac:dyDescent="0.2">
      <c r="A3893">
        <v>1</v>
      </c>
      <c r="B3893">
        <v>1985</v>
      </c>
      <c r="C3893" t="s">
        <v>22</v>
      </c>
      <c r="D3893" t="s">
        <v>4</v>
      </c>
      <c r="E3893">
        <f>_xlfn.MAXIFS('CO2'!$D:$D,'CO2'!$A:$A,Table1[[#This Row],[Year]],'CO2'!$B:$B,Table1[[#This Row],[State]],'CO2'!$C:$C,Table1[[#This Row],[Sector]])</f>
        <v>77.900000000000006</v>
      </c>
      <c r="F3893">
        <f>AVERAGEIFS(Population!$C:$C,Population!$A:$A,Table1[[#This Row],[Year]],Population!$B:$B,Table1[[#This Row],[State]])</f>
        <v>5459201</v>
      </c>
      <c r="G3893">
        <f>_xlfn.MAXIFS('Land and Water Area'!$B:$B,'Land and Water Area'!$A:$A,Datasheet!C3893)</f>
        <v>35825.116000000002</v>
      </c>
      <c r="H3893">
        <f>_xlfn.MAXIFS('Land and Water Area'!$C:$C,'Land and Water Area'!$A:$A,Datasheet!C3893)</f>
        <v>596.13699999999994</v>
      </c>
    </row>
    <row r="3894" spans="1:8" x14ac:dyDescent="0.2">
      <c r="A3894">
        <v>1</v>
      </c>
      <c r="B3894">
        <v>1985</v>
      </c>
      <c r="C3894" t="s">
        <v>22</v>
      </c>
      <c r="D3894" t="s">
        <v>5</v>
      </c>
      <c r="E3894">
        <f>_xlfn.MAXIFS('CO2'!$D:$D,'CO2'!$A:$A,Table1[[#This Row],[Year]],'CO2'!$B:$B,Table1[[#This Row],[State]],'CO2'!$C:$C,Table1[[#This Row],[Sector]])</f>
        <v>52.24</v>
      </c>
      <c r="F3894">
        <f>AVERAGEIFS(Population!$C:$C,Population!$A:$A,Table1[[#This Row],[Year]],Population!$B:$B,Table1[[#This Row],[State]])</f>
        <v>5459201</v>
      </c>
      <c r="G3894">
        <f>_xlfn.MAXIFS('Land and Water Area'!$B:$B,'Land and Water Area'!$A:$A,Datasheet!C3894)</f>
        <v>35825.116000000002</v>
      </c>
      <c r="H3894">
        <f>_xlfn.MAXIFS('Land and Water Area'!$C:$C,'Land and Water Area'!$A:$A,Datasheet!C3894)</f>
        <v>596.13699999999994</v>
      </c>
    </row>
    <row r="3895" spans="1:8" x14ac:dyDescent="0.2">
      <c r="A3895">
        <v>1</v>
      </c>
      <c r="B3895">
        <v>1985</v>
      </c>
      <c r="C3895" t="s">
        <v>22</v>
      </c>
      <c r="D3895" t="s">
        <v>6</v>
      </c>
      <c r="E3895">
        <f>_xlfn.MAXIFS('CO2'!$D:$D,'CO2'!$A:$A,Table1[[#This Row],[Year]],'CO2'!$B:$B,Table1[[#This Row],[State]],'CO2'!$C:$C,Table1[[#This Row],[Sector]])</f>
        <v>9.98</v>
      </c>
      <c r="F3895">
        <f>AVERAGEIFS(Population!$C:$C,Population!$A:$A,Table1[[#This Row],[Year]],Population!$B:$B,Table1[[#This Row],[State]])</f>
        <v>5459201</v>
      </c>
      <c r="G3895">
        <f>_xlfn.MAXIFS('Land and Water Area'!$B:$B,'Land and Water Area'!$A:$A,Datasheet!C3895)</f>
        <v>35825.116000000002</v>
      </c>
      <c r="H3895">
        <f>_xlfn.MAXIFS('Land and Water Area'!$C:$C,'Land and Water Area'!$A:$A,Datasheet!C3895)</f>
        <v>596.13699999999994</v>
      </c>
    </row>
    <row r="3896" spans="1:8" x14ac:dyDescent="0.2">
      <c r="A3896">
        <v>1</v>
      </c>
      <c r="B3896">
        <v>1985</v>
      </c>
      <c r="C3896" t="s">
        <v>22</v>
      </c>
      <c r="D3896" t="s">
        <v>7</v>
      </c>
      <c r="E3896">
        <f>_xlfn.MAXIFS('CO2'!$D:$D,'CO2'!$A:$A,Table1[[#This Row],[Year]],'CO2'!$B:$B,Table1[[#This Row],[State]],'CO2'!$C:$C,Table1[[#This Row],[Sector]])</f>
        <v>36.549999999999997</v>
      </c>
      <c r="F3896">
        <f>AVERAGEIFS(Population!$C:$C,Population!$A:$A,Table1[[#This Row],[Year]],Population!$B:$B,Table1[[#This Row],[State]])</f>
        <v>5459201</v>
      </c>
      <c r="G3896">
        <f>_xlfn.MAXIFS('Land and Water Area'!$B:$B,'Land and Water Area'!$A:$A,Datasheet!C3896)</f>
        <v>35825.116000000002</v>
      </c>
      <c r="H3896">
        <f>_xlfn.MAXIFS('Land and Water Area'!$C:$C,'Land and Water Area'!$A:$A,Datasheet!C3896)</f>
        <v>596.13699999999994</v>
      </c>
    </row>
    <row r="3897" spans="1:8" x14ac:dyDescent="0.2">
      <c r="A3897">
        <v>1</v>
      </c>
      <c r="B3897">
        <v>1985</v>
      </c>
      <c r="C3897" t="s">
        <v>23</v>
      </c>
      <c r="D3897" t="s">
        <v>3</v>
      </c>
      <c r="E3897">
        <f>_xlfn.MAXIFS('CO2'!$D:$D,'CO2'!$A:$A,Table1[[#This Row],[Year]],'CO2'!$B:$B,Table1[[#This Row],[State]],'CO2'!$C:$C,Table1[[#This Row],[Sector]])</f>
        <v>3.68</v>
      </c>
      <c r="F3897">
        <f>AVERAGEIFS(Population!$C:$C,Population!$A:$A,Table1[[#This Row],[Year]],Population!$B:$B,Table1[[#This Row],[State]])</f>
        <v>2829691</v>
      </c>
      <c r="G3897">
        <f>_xlfn.MAXIFS('Land and Water Area'!$B:$B,'Land and Water Area'!$A:$A,Datasheet!C3897)</f>
        <v>55853.262999999999</v>
      </c>
      <c r="H3897">
        <f>_xlfn.MAXIFS('Land and Water Area'!$C:$C,'Land and Water Area'!$A:$A,Datasheet!C3897)</f>
        <v>419.46499999999997</v>
      </c>
    </row>
    <row r="3898" spans="1:8" x14ac:dyDescent="0.2">
      <c r="A3898">
        <v>1</v>
      </c>
      <c r="B3898">
        <v>1985</v>
      </c>
      <c r="C3898" t="s">
        <v>23</v>
      </c>
      <c r="D3898" t="s">
        <v>4</v>
      </c>
      <c r="E3898">
        <f>_xlfn.MAXIFS('CO2'!$D:$D,'CO2'!$A:$A,Table1[[#This Row],[Year]],'CO2'!$B:$B,Table1[[#This Row],[State]],'CO2'!$C:$C,Table1[[#This Row],[Sector]])</f>
        <v>21.78</v>
      </c>
      <c r="F3898">
        <f>AVERAGEIFS(Population!$C:$C,Population!$A:$A,Table1[[#This Row],[Year]],Population!$B:$B,Table1[[#This Row],[State]])</f>
        <v>2829691</v>
      </c>
      <c r="G3898">
        <f>_xlfn.MAXIFS('Land and Water Area'!$B:$B,'Land and Water Area'!$A:$A,Datasheet!C3898)</f>
        <v>55853.262999999999</v>
      </c>
      <c r="H3898">
        <f>_xlfn.MAXIFS('Land and Water Area'!$C:$C,'Land and Water Area'!$A:$A,Datasheet!C3898)</f>
        <v>419.46499999999997</v>
      </c>
    </row>
    <row r="3899" spans="1:8" x14ac:dyDescent="0.2">
      <c r="A3899">
        <v>1</v>
      </c>
      <c r="B3899">
        <v>1985</v>
      </c>
      <c r="C3899" t="s">
        <v>23</v>
      </c>
      <c r="D3899" t="s">
        <v>5</v>
      </c>
      <c r="E3899">
        <f>_xlfn.MAXIFS('CO2'!$D:$D,'CO2'!$A:$A,Table1[[#This Row],[Year]],'CO2'!$B:$B,Table1[[#This Row],[State]],'CO2'!$C:$C,Table1[[#This Row],[Sector]])</f>
        <v>11.3</v>
      </c>
      <c r="F3899">
        <f>AVERAGEIFS(Population!$C:$C,Population!$A:$A,Table1[[#This Row],[Year]],Population!$B:$B,Table1[[#This Row],[State]])</f>
        <v>2829691</v>
      </c>
      <c r="G3899">
        <f>_xlfn.MAXIFS('Land and Water Area'!$B:$B,'Land and Water Area'!$A:$A,Datasheet!C3899)</f>
        <v>55853.262999999999</v>
      </c>
      <c r="H3899">
        <f>_xlfn.MAXIFS('Land and Water Area'!$C:$C,'Land and Water Area'!$A:$A,Datasheet!C3899)</f>
        <v>419.46499999999997</v>
      </c>
    </row>
    <row r="3900" spans="1:8" x14ac:dyDescent="0.2">
      <c r="A3900">
        <v>1</v>
      </c>
      <c r="B3900">
        <v>1985</v>
      </c>
      <c r="C3900" t="s">
        <v>23</v>
      </c>
      <c r="D3900" t="s">
        <v>6</v>
      </c>
      <c r="E3900">
        <f>_xlfn.MAXIFS('CO2'!$D:$D,'CO2'!$A:$A,Table1[[#This Row],[Year]],'CO2'!$B:$B,Table1[[#This Row],[State]],'CO2'!$C:$C,Table1[[#This Row],[Sector]])</f>
        <v>5.8</v>
      </c>
      <c r="F3900">
        <f>AVERAGEIFS(Population!$C:$C,Population!$A:$A,Table1[[#This Row],[Year]],Population!$B:$B,Table1[[#This Row],[State]])</f>
        <v>2829691</v>
      </c>
      <c r="G3900">
        <f>_xlfn.MAXIFS('Land and Water Area'!$B:$B,'Land and Water Area'!$A:$A,Datasheet!C3900)</f>
        <v>55853.262999999999</v>
      </c>
      <c r="H3900">
        <f>_xlfn.MAXIFS('Land and Water Area'!$C:$C,'Land and Water Area'!$A:$A,Datasheet!C3900)</f>
        <v>419.46499999999997</v>
      </c>
    </row>
    <row r="3901" spans="1:8" x14ac:dyDescent="0.2">
      <c r="A3901">
        <v>1</v>
      </c>
      <c r="B3901">
        <v>1985</v>
      </c>
      <c r="C3901" t="s">
        <v>23</v>
      </c>
      <c r="D3901" t="s">
        <v>7</v>
      </c>
      <c r="E3901">
        <f>_xlfn.MAXIFS('CO2'!$D:$D,'CO2'!$A:$A,Table1[[#This Row],[Year]],'CO2'!$B:$B,Table1[[#This Row],[State]],'CO2'!$C:$C,Table1[[#This Row],[Sector]])</f>
        <v>15.29</v>
      </c>
      <c r="F3901">
        <f>AVERAGEIFS(Population!$C:$C,Population!$A:$A,Table1[[#This Row],[Year]],Population!$B:$B,Table1[[#This Row],[State]])</f>
        <v>2829691</v>
      </c>
      <c r="G3901">
        <f>_xlfn.MAXIFS('Land and Water Area'!$B:$B,'Land and Water Area'!$A:$A,Datasheet!C3901)</f>
        <v>55853.262999999999</v>
      </c>
      <c r="H3901">
        <f>_xlfn.MAXIFS('Land and Water Area'!$C:$C,'Land and Water Area'!$A:$A,Datasheet!C3901)</f>
        <v>419.46499999999997</v>
      </c>
    </row>
    <row r="3902" spans="1:8" x14ac:dyDescent="0.2">
      <c r="A3902">
        <v>1</v>
      </c>
      <c r="B3902">
        <v>1985</v>
      </c>
      <c r="C3902" t="s">
        <v>24</v>
      </c>
      <c r="D3902" t="s">
        <v>3</v>
      </c>
      <c r="E3902">
        <f>_xlfn.MAXIFS('CO2'!$D:$D,'CO2'!$A:$A,Table1[[#This Row],[Year]],'CO2'!$B:$B,Table1[[#This Row],[State]],'CO2'!$C:$C,Table1[[#This Row],[Sector]])</f>
        <v>3.43</v>
      </c>
      <c r="F3902">
        <f>AVERAGEIFS(Population!$C:$C,Population!$A:$A,Table1[[#This Row],[Year]],Population!$B:$B,Table1[[#This Row],[State]])</f>
        <v>2427428</v>
      </c>
      <c r="G3902">
        <f>_xlfn.MAXIFS('Land and Water Area'!$B:$B,'Land and Water Area'!$A:$A,Datasheet!C3902)</f>
        <v>81758.592999999993</v>
      </c>
      <c r="H3902">
        <f>_xlfn.MAXIFS('Land and Water Area'!$C:$C,'Land and Water Area'!$A:$A,Datasheet!C3902)</f>
        <v>519.58100000000002</v>
      </c>
    </row>
    <row r="3903" spans="1:8" x14ac:dyDescent="0.2">
      <c r="A3903">
        <v>1</v>
      </c>
      <c r="B3903">
        <v>1985</v>
      </c>
      <c r="C3903" t="s">
        <v>24</v>
      </c>
      <c r="D3903" t="s">
        <v>4</v>
      </c>
      <c r="E3903">
        <f>_xlfn.MAXIFS('CO2'!$D:$D,'CO2'!$A:$A,Table1[[#This Row],[Year]],'CO2'!$B:$B,Table1[[#This Row],[State]],'CO2'!$C:$C,Table1[[#This Row],[Sector]])</f>
        <v>25.12</v>
      </c>
      <c r="F3903">
        <f>AVERAGEIFS(Population!$C:$C,Population!$A:$A,Table1[[#This Row],[Year]],Population!$B:$B,Table1[[#This Row],[State]])</f>
        <v>2427428</v>
      </c>
      <c r="G3903">
        <f>_xlfn.MAXIFS('Land and Water Area'!$B:$B,'Land and Water Area'!$A:$A,Datasheet!C3903)</f>
        <v>81758.592999999993</v>
      </c>
      <c r="H3903">
        <f>_xlfn.MAXIFS('Land and Water Area'!$C:$C,'Land and Water Area'!$A:$A,Datasheet!C3903)</f>
        <v>519.58100000000002</v>
      </c>
    </row>
    <row r="3904" spans="1:8" x14ac:dyDescent="0.2">
      <c r="A3904">
        <v>1</v>
      </c>
      <c r="B3904">
        <v>1985</v>
      </c>
      <c r="C3904" t="s">
        <v>24</v>
      </c>
      <c r="D3904" t="s">
        <v>5</v>
      </c>
      <c r="E3904">
        <f>_xlfn.MAXIFS('CO2'!$D:$D,'CO2'!$A:$A,Table1[[#This Row],[Year]],'CO2'!$B:$B,Table1[[#This Row],[State]],'CO2'!$C:$C,Table1[[#This Row],[Sector]])</f>
        <v>16.77</v>
      </c>
      <c r="F3904">
        <f>AVERAGEIFS(Population!$C:$C,Population!$A:$A,Table1[[#This Row],[Year]],Population!$B:$B,Table1[[#This Row],[State]])</f>
        <v>2427428</v>
      </c>
      <c r="G3904">
        <f>_xlfn.MAXIFS('Land and Water Area'!$B:$B,'Land and Water Area'!$A:$A,Datasheet!C3904)</f>
        <v>81758.592999999993</v>
      </c>
      <c r="H3904">
        <f>_xlfn.MAXIFS('Land and Water Area'!$C:$C,'Land and Water Area'!$A:$A,Datasheet!C3904)</f>
        <v>519.58100000000002</v>
      </c>
    </row>
    <row r="3905" spans="1:8" x14ac:dyDescent="0.2">
      <c r="A3905">
        <v>1</v>
      </c>
      <c r="B3905">
        <v>1985</v>
      </c>
      <c r="C3905" t="s">
        <v>24</v>
      </c>
      <c r="D3905" t="s">
        <v>6</v>
      </c>
      <c r="E3905">
        <f>_xlfn.MAXIFS('CO2'!$D:$D,'CO2'!$A:$A,Table1[[#This Row],[Year]],'CO2'!$B:$B,Table1[[#This Row],[State]],'CO2'!$C:$C,Table1[[#This Row],[Sector]])</f>
        <v>4.57</v>
      </c>
      <c r="F3905">
        <f>AVERAGEIFS(Population!$C:$C,Population!$A:$A,Table1[[#This Row],[Year]],Population!$B:$B,Table1[[#This Row],[State]])</f>
        <v>2427428</v>
      </c>
      <c r="G3905">
        <f>_xlfn.MAXIFS('Land and Water Area'!$B:$B,'Land and Water Area'!$A:$A,Datasheet!C3905)</f>
        <v>81758.592999999993</v>
      </c>
      <c r="H3905">
        <f>_xlfn.MAXIFS('Land and Water Area'!$C:$C,'Land and Water Area'!$A:$A,Datasheet!C3905)</f>
        <v>519.58100000000002</v>
      </c>
    </row>
    <row r="3906" spans="1:8" x14ac:dyDescent="0.2">
      <c r="A3906">
        <v>1</v>
      </c>
      <c r="B3906">
        <v>1985</v>
      </c>
      <c r="C3906" t="s">
        <v>24</v>
      </c>
      <c r="D3906" t="s">
        <v>7</v>
      </c>
      <c r="E3906">
        <f>_xlfn.MAXIFS('CO2'!$D:$D,'CO2'!$A:$A,Table1[[#This Row],[Year]],'CO2'!$B:$B,Table1[[#This Row],[State]],'CO2'!$C:$C,Table1[[#This Row],[Sector]])</f>
        <v>18.190000000000001</v>
      </c>
      <c r="F3906">
        <f>AVERAGEIFS(Population!$C:$C,Population!$A:$A,Table1[[#This Row],[Year]],Population!$B:$B,Table1[[#This Row],[State]])</f>
        <v>2427428</v>
      </c>
      <c r="G3906">
        <f>_xlfn.MAXIFS('Land and Water Area'!$B:$B,'Land and Water Area'!$A:$A,Datasheet!C3906)</f>
        <v>81758.592999999993</v>
      </c>
      <c r="H3906">
        <f>_xlfn.MAXIFS('Land and Water Area'!$C:$C,'Land and Water Area'!$A:$A,Datasheet!C3906)</f>
        <v>519.58100000000002</v>
      </c>
    </row>
    <row r="3907" spans="1:8" x14ac:dyDescent="0.2">
      <c r="A3907">
        <v>1</v>
      </c>
      <c r="B3907">
        <v>1985</v>
      </c>
      <c r="C3907" t="s">
        <v>25</v>
      </c>
      <c r="D3907" t="s">
        <v>3</v>
      </c>
      <c r="E3907">
        <f>_xlfn.MAXIFS('CO2'!$D:$D,'CO2'!$A:$A,Table1[[#This Row],[Year]],'CO2'!$B:$B,Table1[[#This Row],[State]],'CO2'!$C:$C,Table1[[#This Row],[Sector]])</f>
        <v>3.22</v>
      </c>
      <c r="F3907">
        <f>AVERAGEIFS(Population!$C:$C,Population!$A:$A,Table1[[#This Row],[Year]],Population!$B:$B,Table1[[#This Row],[State]])</f>
        <v>3694833</v>
      </c>
      <c r="G3907">
        <f>_xlfn.MAXIFS('Land and Water Area'!$B:$B,'Land and Water Area'!$A:$A,Datasheet!C3907)</f>
        <v>39485.360000000001</v>
      </c>
      <c r="H3907">
        <f>_xlfn.MAXIFS('Land and Water Area'!$C:$C,'Land and Water Area'!$A:$A,Datasheet!C3907)</f>
        <v>920.55700000000002</v>
      </c>
    </row>
    <row r="3908" spans="1:8" x14ac:dyDescent="0.2">
      <c r="A3908">
        <v>1</v>
      </c>
      <c r="B3908">
        <v>1985</v>
      </c>
      <c r="C3908" t="s">
        <v>25</v>
      </c>
      <c r="D3908" t="s">
        <v>4</v>
      </c>
      <c r="E3908">
        <f>_xlfn.MAXIFS('CO2'!$D:$D,'CO2'!$A:$A,Table1[[#This Row],[Year]],'CO2'!$B:$B,Table1[[#This Row],[State]],'CO2'!$C:$C,Table1[[#This Row],[Sector]])</f>
        <v>58.83</v>
      </c>
      <c r="F3908">
        <f>AVERAGEIFS(Population!$C:$C,Population!$A:$A,Table1[[#This Row],[Year]],Population!$B:$B,Table1[[#This Row],[State]])</f>
        <v>3694833</v>
      </c>
      <c r="G3908">
        <f>_xlfn.MAXIFS('Land and Water Area'!$B:$B,'Land and Water Area'!$A:$A,Datasheet!C3908)</f>
        <v>39485.360000000001</v>
      </c>
      <c r="H3908">
        <f>_xlfn.MAXIFS('Land and Water Area'!$C:$C,'Land and Water Area'!$A:$A,Datasheet!C3908)</f>
        <v>920.55700000000002</v>
      </c>
    </row>
    <row r="3909" spans="1:8" x14ac:dyDescent="0.2">
      <c r="A3909">
        <v>1</v>
      </c>
      <c r="B3909">
        <v>1985</v>
      </c>
      <c r="C3909" t="s">
        <v>25</v>
      </c>
      <c r="D3909" t="s">
        <v>5</v>
      </c>
      <c r="E3909">
        <f>_xlfn.MAXIFS('CO2'!$D:$D,'CO2'!$A:$A,Table1[[#This Row],[Year]],'CO2'!$B:$B,Table1[[#This Row],[State]],'CO2'!$C:$C,Table1[[#This Row],[Sector]])</f>
        <v>18.77</v>
      </c>
      <c r="F3909">
        <f>AVERAGEIFS(Population!$C:$C,Population!$A:$A,Table1[[#This Row],[Year]],Population!$B:$B,Table1[[#This Row],[State]])</f>
        <v>3694833</v>
      </c>
      <c r="G3909">
        <f>_xlfn.MAXIFS('Land and Water Area'!$B:$B,'Land and Water Area'!$A:$A,Datasheet!C3909)</f>
        <v>39485.360000000001</v>
      </c>
      <c r="H3909">
        <f>_xlfn.MAXIFS('Land and Water Area'!$C:$C,'Land and Water Area'!$A:$A,Datasheet!C3909)</f>
        <v>920.55700000000002</v>
      </c>
    </row>
    <row r="3910" spans="1:8" x14ac:dyDescent="0.2">
      <c r="A3910">
        <v>1</v>
      </c>
      <c r="B3910">
        <v>1985</v>
      </c>
      <c r="C3910" t="s">
        <v>25</v>
      </c>
      <c r="D3910" t="s">
        <v>6</v>
      </c>
      <c r="E3910">
        <f>_xlfn.MAXIFS('CO2'!$D:$D,'CO2'!$A:$A,Table1[[#This Row],[Year]],'CO2'!$B:$B,Table1[[#This Row],[State]],'CO2'!$C:$C,Table1[[#This Row],[Sector]])</f>
        <v>4.51</v>
      </c>
      <c r="F3910">
        <f>AVERAGEIFS(Population!$C:$C,Population!$A:$A,Table1[[#This Row],[Year]],Population!$B:$B,Table1[[#This Row],[State]])</f>
        <v>3694833</v>
      </c>
      <c r="G3910">
        <f>_xlfn.MAXIFS('Land and Water Area'!$B:$B,'Land and Water Area'!$A:$A,Datasheet!C3910)</f>
        <v>39485.360000000001</v>
      </c>
      <c r="H3910">
        <f>_xlfn.MAXIFS('Land and Water Area'!$C:$C,'Land and Water Area'!$A:$A,Datasheet!C3910)</f>
        <v>920.55700000000002</v>
      </c>
    </row>
    <row r="3911" spans="1:8" x14ac:dyDescent="0.2">
      <c r="A3911">
        <v>1</v>
      </c>
      <c r="B3911">
        <v>1985</v>
      </c>
      <c r="C3911" t="s">
        <v>25</v>
      </c>
      <c r="D3911" t="s">
        <v>7</v>
      </c>
      <c r="E3911">
        <f>_xlfn.MAXIFS('CO2'!$D:$D,'CO2'!$A:$A,Table1[[#This Row],[Year]],'CO2'!$B:$B,Table1[[#This Row],[State]],'CO2'!$C:$C,Table1[[#This Row],[Sector]])</f>
        <v>22.37</v>
      </c>
      <c r="F3911">
        <f>AVERAGEIFS(Population!$C:$C,Population!$A:$A,Table1[[#This Row],[Year]],Population!$B:$B,Table1[[#This Row],[State]])</f>
        <v>3694833</v>
      </c>
      <c r="G3911">
        <f>_xlfn.MAXIFS('Land and Water Area'!$B:$B,'Land and Water Area'!$A:$A,Datasheet!C3911)</f>
        <v>39485.360000000001</v>
      </c>
      <c r="H3911">
        <f>_xlfn.MAXIFS('Land and Water Area'!$C:$C,'Land and Water Area'!$A:$A,Datasheet!C3911)</f>
        <v>920.55700000000002</v>
      </c>
    </row>
    <row r="3912" spans="1:8" x14ac:dyDescent="0.2">
      <c r="A3912">
        <v>1</v>
      </c>
      <c r="B3912">
        <v>1985</v>
      </c>
      <c r="C3912" t="s">
        <v>26</v>
      </c>
      <c r="D3912" t="s">
        <v>3</v>
      </c>
      <c r="E3912">
        <f>_xlfn.MAXIFS('CO2'!$D:$D,'CO2'!$A:$A,Table1[[#This Row],[Year]],'CO2'!$B:$B,Table1[[#This Row],[State]],'CO2'!$C:$C,Table1[[#This Row],[Sector]])</f>
        <v>3.27</v>
      </c>
      <c r="F3912">
        <f>AVERAGEIFS(Population!$C:$C,Population!$A:$A,Table1[[#This Row],[Year]],Population!$B:$B,Table1[[#This Row],[State]])</f>
        <v>4408128</v>
      </c>
      <c r="G3912">
        <f>_xlfn.MAXIFS('Land and Water Area'!$B:$B,'Land and Water Area'!$A:$A,Datasheet!C3912)</f>
        <v>43216.591</v>
      </c>
      <c r="H3912">
        <f>_xlfn.MAXIFS('Land and Water Area'!$C:$C,'Land and Water Area'!$A:$A,Datasheet!C3912)</f>
        <v>9158.8019999999997</v>
      </c>
    </row>
    <row r="3913" spans="1:8" x14ac:dyDescent="0.2">
      <c r="A3913">
        <v>1</v>
      </c>
      <c r="B3913">
        <v>1985</v>
      </c>
      <c r="C3913" t="s">
        <v>26</v>
      </c>
      <c r="D3913" t="s">
        <v>4</v>
      </c>
      <c r="E3913">
        <f>_xlfn.MAXIFS('CO2'!$D:$D,'CO2'!$A:$A,Table1[[#This Row],[Year]],'CO2'!$B:$B,Table1[[#This Row],[State]],'CO2'!$C:$C,Table1[[#This Row],[Sector]])</f>
        <v>29.99</v>
      </c>
      <c r="F3913">
        <f>AVERAGEIFS(Population!$C:$C,Population!$A:$A,Table1[[#This Row],[Year]],Population!$B:$B,Table1[[#This Row],[State]])</f>
        <v>4408128</v>
      </c>
      <c r="G3913">
        <f>_xlfn.MAXIFS('Land and Water Area'!$B:$B,'Land and Water Area'!$A:$A,Datasheet!C3913)</f>
        <v>43216.591</v>
      </c>
      <c r="H3913">
        <f>_xlfn.MAXIFS('Land and Water Area'!$C:$C,'Land and Water Area'!$A:$A,Datasheet!C3913)</f>
        <v>9158.8019999999997</v>
      </c>
    </row>
    <row r="3914" spans="1:8" x14ac:dyDescent="0.2">
      <c r="A3914">
        <v>1</v>
      </c>
      <c r="B3914">
        <v>1985</v>
      </c>
      <c r="C3914" t="s">
        <v>26</v>
      </c>
      <c r="D3914" t="s">
        <v>5</v>
      </c>
      <c r="E3914">
        <f>_xlfn.MAXIFS('CO2'!$D:$D,'CO2'!$A:$A,Table1[[#This Row],[Year]],'CO2'!$B:$B,Table1[[#This Row],[State]],'CO2'!$C:$C,Table1[[#This Row],[Sector]])</f>
        <v>86.7</v>
      </c>
      <c r="F3914">
        <f>AVERAGEIFS(Population!$C:$C,Population!$A:$A,Table1[[#This Row],[Year]],Population!$B:$B,Table1[[#This Row],[State]])</f>
        <v>4408128</v>
      </c>
      <c r="G3914">
        <f>_xlfn.MAXIFS('Land and Water Area'!$B:$B,'Land and Water Area'!$A:$A,Datasheet!C3914)</f>
        <v>43216.591</v>
      </c>
      <c r="H3914">
        <f>_xlfn.MAXIFS('Land and Water Area'!$C:$C,'Land and Water Area'!$A:$A,Datasheet!C3914)</f>
        <v>9158.8019999999997</v>
      </c>
    </row>
    <row r="3915" spans="1:8" x14ac:dyDescent="0.2">
      <c r="A3915">
        <v>1</v>
      </c>
      <c r="B3915">
        <v>1985</v>
      </c>
      <c r="C3915" t="s">
        <v>26</v>
      </c>
      <c r="D3915" t="s">
        <v>6</v>
      </c>
      <c r="E3915">
        <f>_xlfn.MAXIFS('CO2'!$D:$D,'CO2'!$A:$A,Table1[[#This Row],[Year]],'CO2'!$B:$B,Table1[[#This Row],[State]],'CO2'!$C:$C,Table1[[#This Row],[Sector]])</f>
        <v>3.55</v>
      </c>
      <c r="F3915">
        <f>AVERAGEIFS(Population!$C:$C,Population!$A:$A,Table1[[#This Row],[Year]],Population!$B:$B,Table1[[#This Row],[State]])</f>
        <v>4408128</v>
      </c>
      <c r="G3915">
        <f>_xlfn.MAXIFS('Land and Water Area'!$B:$B,'Land and Water Area'!$A:$A,Datasheet!C3915)</f>
        <v>43216.591</v>
      </c>
      <c r="H3915">
        <f>_xlfn.MAXIFS('Land and Water Area'!$C:$C,'Land and Water Area'!$A:$A,Datasheet!C3915)</f>
        <v>9158.8019999999997</v>
      </c>
    </row>
    <row r="3916" spans="1:8" x14ac:dyDescent="0.2">
      <c r="A3916">
        <v>1</v>
      </c>
      <c r="B3916">
        <v>1985</v>
      </c>
      <c r="C3916" t="s">
        <v>26</v>
      </c>
      <c r="D3916" t="s">
        <v>7</v>
      </c>
      <c r="E3916">
        <f>_xlfn.MAXIFS('CO2'!$D:$D,'CO2'!$A:$A,Table1[[#This Row],[Year]],'CO2'!$B:$B,Table1[[#This Row],[State]],'CO2'!$C:$C,Table1[[#This Row],[Sector]])</f>
        <v>41.35</v>
      </c>
      <c r="F3916">
        <f>AVERAGEIFS(Population!$C:$C,Population!$A:$A,Table1[[#This Row],[Year]],Population!$B:$B,Table1[[#This Row],[State]])</f>
        <v>4408128</v>
      </c>
      <c r="G3916">
        <f>_xlfn.MAXIFS('Land and Water Area'!$B:$B,'Land and Water Area'!$A:$A,Datasheet!C3916)</f>
        <v>43216.591</v>
      </c>
      <c r="H3916">
        <f>_xlfn.MAXIFS('Land and Water Area'!$C:$C,'Land and Water Area'!$A:$A,Datasheet!C3916)</f>
        <v>9158.8019999999997</v>
      </c>
    </row>
    <row r="3917" spans="1:8" x14ac:dyDescent="0.2">
      <c r="A3917">
        <v>1</v>
      </c>
      <c r="B3917">
        <v>1985</v>
      </c>
      <c r="C3917" t="s">
        <v>27</v>
      </c>
      <c r="D3917" t="s">
        <v>3</v>
      </c>
      <c r="E3917">
        <f>_xlfn.MAXIFS('CO2'!$D:$D,'CO2'!$A:$A,Table1[[#This Row],[Year]],'CO2'!$B:$B,Table1[[#This Row],[State]],'CO2'!$C:$C,Table1[[#This Row],[Sector]])</f>
        <v>1.24</v>
      </c>
      <c r="F3917">
        <f>AVERAGEIFS(Population!$C:$C,Population!$A:$A,Table1[[#This Row],[Year]],Population!$B:$B,Table1[[#This Row],[State]])</f>
        <v>1162942</v>
      </c>
      <c r="G3917">
        <f>_xlfn.MAXIFS('Land and Water Area'!$B:$B,'Land and Water Area'!$A:$A,Datasheet!C3917)</f>
        <v>30845.040000000001</v>
      </c>
      <c r="H3917">
        <f>_xlfn.MAXIFS('Land and Water Area'!$C:$C,'Land and Water Area'!$A:$A,Datasheet!C3917)</f>
        <v>4534.8389999999999</v>
      </c>
    </row>
    <row r="3918" spans="1:8" x14ac:dyDescent="0.2">
      <c r="A3918">
        <v>1</v>
      </c>
      <c r="B3918">
        <v>1985</v>
      </c>
      <c r="C3918" t="s">
        <v>27</v>
      </c>
      <c r="D3918" t="s">
        <v>4</v>
      </c>
      <c r="E3918">
        <f>_xlfn.MAXIFS('CO2'!$D:$D,'CO2'!$A:$A,Table1[[#This Row],[Year]],'CO2'!$B:$B,Table1[[#This Row],[State]],'CO2'!$C:$C,Table1[[#This Row],[Sector]])</f>
        <v>1.63</v>
      </c>
      <c r="F3918">
        <f>AVERAGEIFS(Population!$C:$C,Population!$A:$A,Table1[[#This Row],[Year]],Population!$B:$B,Table1[[#This Row],[State]])</f>
        <v>1162942</v>
      </c>
      <c r="G3918">
        <f>_xlfn.MAXIFS('Land and Water Area'!$B:$B,'Land and Water Area'!$A:$A,Datasheet!C3918)</f>
        <v>30845.040000000001</v>
      </c>
      <c r="H3918">
        <f>_xlfn.MAXIFS('Land and Water Area'!$C:$C,'Land and Water Area'!$A:$A,Datasheet!C3918)</f>
        <v>4534.8389999999999</v>
      </c>
    </row>
    <row r="3919" spans="1:8" x14ac:dyDescent="0.2">
      <c r="A3919">
        <v>1</v>
      </c>
      <c r="B3919">
        <v>1985</v>
      </c>
      <c r="C3919" t="s">
        <v>27</v>
      </c>
      <c r="D3919" t="s">
        <v>5</v>
      </c>
      <c r="E3919">
        <f>_xlfn.MAXIFS('CO2'!$D:$D,'CO2'!$A:$A,Table1[[#This Row],[Year]],'CO2'!$B:$B,Table1[[#This Row],[State]],'CO2'!$C:$C,Table1[[#This Row],[Sector]])</f>
        <v>2.35</v>
      </c>
      <c r="F3919">
        <f>AVERAGEIFS(Population!$C:$C,Population!$A:$A,Table1[[#This Row],[Year]],Population!$B:$B,Table1[[#This Row],[State]])</f>
        <v>1162942</v>
      </c>
      <c r="G3919">
        <f>_xlfn.MAXIFS('Land and Water Area'!$B:$B,'Land and Water Area'!$A:$A,Datasheet!C3919)</f>
        <v>30845.040000000001</v>
      </c>
      <c r="H3919">
        <f>_xlfn.MAXIFS('Land and Water Area'!$C:$C,'Land and Water Area'!$A:$A,Datasheet!C3919)</f>
        <v>4534.8389999999999</v>
      </c>
    </row>
    <row r="3920" spans="1:8" x14ac:dyDescent="0.2">
      <c r="A3920">
        <v>1</v>
      </c>
      <c r="B3920">
        <v>1985</v>
      </c>
      <c r="C3920" t="s">
        <v>27</v>
      </c>
      <c r="D3920" t="s">
        <v>6</v>
      </c>
      <c r="E3920">
        <f>_xlfn.MAXIFS('CO2'!$D:$D,'CO2'!$A:$A,Table1[[#This Row],[Year]],'CO2'!$B:$B,Table1[[#This Row],[State]],'CO2'!$C:$C,Table1[[#This Row],[Sector]])</f>
        <v>2.83</v>
      </c>
      <c r="F3920">
        <f>AVERAGEIFS(Population!$C:$C,Population!$A:$A,Table1[[#This Row],[Year]],Population!$B:$B,Table1[[#This Row],[State]])</f>
        <v>1162942</v>
      </c>
      <c r="G3920">
        <f>_xlfn.MAXIFS('Land and Water Area'!$B:$B,'Land and Water Area'!$A:$A,Datasheet!C3920)</f>
        <v>30845.040000000001</v>
      </c>
      <c r="H3920">
        <f>_xlfn.MAXIFS('Land and Water Area'!$C:$C,'Land and Water Area'!$A:$A,Datasheet!C3920)</f>
        <v>4534.8389999999999</v>
      </c>
    </row>
    <row r="3921" spans="1:8" x14ac:dyDescent="0.2">
      <c r="A3921">
        <v>1</v>
      </c>
      <c r="B3921">
        <v>1985</v>
      </c>
      <c r="C3921" t="s">
        <v>27</v>
      </c>
      <c r="D3921" t="s">
        <v>7</v>
      </c>
      <c r="E3921">
        <f>_xlfn.MAXIFS('CO2'!$D:$D,'CO2'!$A:$A,Table1[[#This Row],[Year]],'CO2'!$B:$B,Table1[[#This Row],[State]],'CO2'!$C:$C,Table1[[#This Row],[Sector]])</f>
        <v>6.72</v>
      </c>
      <c r="F3921">
        <f>AVERAGEIFS(Population!$C:$C,Population!$A:$A,Table1[[#This Row],[Year]],Population!$B:$B,Table1[[#This Row],[State]])</f>
        <v>1162942</v>
      </c>
      <c r="G3921">
        <f>_xlfn.MAXIFS('Land and Water Area'!$B:$B,'Land and Water Area'!$A:$A,Datasheet!C3921)</f>
        <v>30845.040000000001</v>
      </c>
      <c r="H3921">
        <f>_xlfn.MAXIFS('Land and Water Area'!$C:$C,'Land and Water Area'!$A:$A,Datasheet!C3921)</f>
        <v>4534.8389999999999</v>
      </c>
    </row>
    <row r="3922" spans="1:8" x14ac:dyDescent="0.2">
      <c r="A3922">
        <v>1</v>
      </c>
      <c r="B3922">
        <v>1985</v>
      </c>
      <c r="C3922" t="s">
        <v>28</v>
      </c>
      <c r="D3922" t="s">
        <v>3</v>
      </c>
      <c r="E3922">
        <f>_xlfn.MAXIFS('CO2'!$D:$D,'CO2'!$A:$A,Table1[[#This Row],[Year]],'CO2'!$B:$B,Table1[[#This Row],[State]],'CO2'!$C:$C,Table1[[#This Row],[Sector]])</f>
        <v>2.79</v>
      </c>
      <c r="F3922">
        <f>AVERAGEIFS(Population!$C:$C,Population!$A:$A,Table1[[#This Row],[Year]],Population!$B:$B,Table1[[#This Row],[State]])</f>
        <v>4413118</v>
      </c>
      <c r="G3922">
        <f>_xlfn.MAXIFS('Land and Water Area'!$B:$B,'Land and Water Area'!$A:$A,Datasheet!C3922)</f>
        <v>9711.1409999999996</v>
      </c>
      <c r="H3922">
        <f>_xlfn.MAXIFS('Land and Water Area'!$C:$C,'Land and Water Area'!$A:$A,Datasheet!C3922)</f>
        <v>2694.7359999999999</v>
      </c>
    </row>
    <row r="3923" spans="1:8" x14ac:dyDescent="0.2">
      <c r="A3923">
        <v>1</v>
      </c>
      <c r="B3923">
        <v>1985</v>
      </c>
      <c r="C3923" t="s">
        <v>28</v>
      </c>
      <c r="D3923" t="s">
        <v>4</v>
      </c>
      <c r="E3923">
        <f>_xlfn.MAXIFS('CO2'!$D:$D,'CO2'!$A:$A,Table1[[#This Row],[Year]],'CO2'!$B:$B,Table1[[#This Row],[State]],'CO2'!$C:$C,Table1[[#This Row],[Sector]])</f>
        <v>19.829999999999998</v>
      </c>
      <c r="F3923">
        <f>AVERAGEIFS(Population!$C:$C,Population!$A:$A,Table1[[#This Row],[Year]],Population!$B:$B,Table1[[#This Row],[State]])</f>
        <v>4413118</v>
      </c>
      <c r="G3923">
        <f>_xlfn.MAXIFS('Land and Water Area'!$B:$B,'Land and Water Area'!$A:$A,Datasheet!C3923)</f>
        <v>9711.1409999999996</v>
      </c>
      <c r="H3923">
        <f>_xlfn.MAXIFS('Land and Water Area'!$C:$C,'Land and Water Area'!$A:$A,Datasheet!C3923)</f>
        <v>2694.7359999999999</v>
      </c>
    </row>
    <row r="3924" spans="1:8" x14ac:dyDescent="0.2">
      <c r="A3924">
        <v>1</v>
      </c>
      <c r="B3924">
        <v>1985</v>
      </c>
      <c r="C3924" t="s">
        <v>28</v>
      </c>
      <c r="D3924" t="s">
        <v>5</v>
      </c>
      <c r="E3924">
        <f>_xlfn.MAXIFS('CO2'!$D:$D,'CO2'!$A:$A,Table1[[#This Row],[Year]],'CO2'!$B:$B,Table1[[#This Row],[State]],'CO2'!$C:$C,Table1[[#This Row],[Sector]])</f>
        <v>12.74</v>
      </c>
      <c r="F3924">
        <f>AVERAGEIFS(Population!$C:$C,Population!$A:$A,Table1[[#This Row],[Year]],Population!$B:$B,Table1[[#This Row],[State]])</f>
        <v>4413118</v>
      </c>
      <c r="G3924">
        <f>_xlfn.MAXIFS('Land and Water Area'!$B:$B,'Land and Water Area'!$A:$A,Datasheet!C3924)</f>
        <v>9711.1409999999996</v>
      </c>
      <c r="H3924">
        <f>_xlfn.MAXIFS('Land and Water Area'!$C:$C,'Land and Water Area'!$A:$A,Datasheet!C3924)</f>
        <v>2694.7359999999999</v>
      </c>
    </row>
    <row r="3925" spans="1:8" x14ac:dyDescent="0.2">
      <c r="A3925">
        <v>1</v>
      </c>
      <c r="B3925">
        <v>1985</v>
      </c>
      <c r="C3925" t="s">
        <v>28</v>
      </c>
      <c r="D3925" t="s">
        <v>6</v>
      </c>
      <c r="E3925">
        <f>_xlfn.MAXIFS('CO2'!$D:$D,'CO2'!$A:$A,Table1[[#This Row],[Year]],'CO2'!$B:$B,Table1[[#This Row],[State]],'CO2'!$C:$C,Table1[[#This Row],[Sector]])</f>
        <v>6.88</v>
      </c>
      <c r="F3925">
        <f>AVERAGEIFS(Population!$C:$C,Population!$A:$A,Table1[[#This Row],[Year]],Population!$B:$B,Table1[[#This Row],[State]])</f>
        <v>4413118</v>
      </c>
      <c r="G3925">
        <f>_xlfn.MAXIFS('Land and Water Area'!$B:$B,'Land and Water Area'!$A:$A,Datasheet!C3925)</f>
        <v>9711.1409999999996</v>
      </c>
      <c r="H3925">
        <f>_xlfn.MAXIFS('Land and Water Area'!$C:$C,'Land and Water Area'!$A:$A,Datasheet!C3925)</f>
        <v>2694.7359999999999</v>
      </c>
    </row>
    <row r="3926" spans="1:8" x14ac:dyDescent="0.2">
      <c r="A3926">
        <v>1</v>
      </c>
      <c r="B3926">
        <v>1985</v>
      </c>
      <c r="C3926" t="s">
        <v>28</v>
      </c>
      <c r="D3926" t="s">
        <v>7</v>
      </c>
      <c r="E3926">
        <f>_xlfn.MAXIFS('CO2'!$D:$D,'CO2'!$A:$A,Table1[[#This Row],[Year]],'CO2'!$B:$B,Table1[[#This Row],[State]],'CO2'!$C:$C,Table1[[#This Row],[Sector]])</f>
        <v>22.61</v>
      </c>
      <c r="F3926">
        <f>AVERAGEIFS(Population!$C:$C,Population!$A:$A,Table1[[#This Row],[Year]],Population!$B:$B,Table1[[#This Row],[State]])</f>
        <v>4413118</v>
      </c>
      <c r="G3926">
        <f>_xlfn.MAXIFS('Land and Water Area'!$B:$B,'Land and Water Area'!$A:$A,Datasheet!C3926)</f>
        <v>9711.1409999999996</v>
      </c>
      <c r="H3926">
        <f>_xlfn.MAXIFS('Land and Water Area'!$C:$C,'Land and Water Area'!$A:$A,Datasheet!C3926)</f>
        <v>2694.7359999999999</v>
      </c>
    </row>
    <row r="3927" spans="1:8" x14ac:dyDescent="0.2">
      <c r="A3927">
        <v>1</v>
      </c>
      <c r="B3927">
        <v>1985</v>
      </c>
      <c r="C3927" t="s">
        <v>29</v>
      </c>
      <c r="D3927" t="s">
        <v>3</v>
      </c>
      <c r="E3927">
        <f>_xlfn.MAXIFS('CO2'!$D:$D,'CO2'!$A:$A,Table1[[#This Row],[Year]],'CO2'!$B:$B,Table1[[#This Row],[State]],'CO2'!$C:$C,Table1[[#This Row],[Sector]])</f>
        <v>6.92</v>
      </c>
      <c r="F3927">
        <f>AVERAGEIFS(Population!$C:$C,Population!$A:$A,Table1[[#This Row],[Year]],Population!$B:$B,Table1[[#This Row],[State]])</f>
        <v>5880748</v>
      </c>
      <c r="G3927">
        <f>_xlfn.MAXIFS('Land and Water Area'!$B:$B,'Land and Water Area'!$A:$A,Datasheet!C3927)</f>
        <v>7800.9409999999998</v>
      </c>
      <c r="H3927">
        <f>_xlfn.MAXIFS('Land and Water Area'!$C:$C,'Land and Water Area'!$A:$A,Datasheet!C3927)</f>
        <v>2753.1790000000001</v>
      </c>
    </row>
    <row r="3928" spans="1:8" x14ac:dyDescent="0.2">
      <c r="A3928">
        <v>1</v>
      </c>
      <c r="B3928">
        <v>1985</v>
      </c>
      <c r="C3928" t="s">
        <v>29</v>
      </c>
      <c r="D3928" t="s">
        <v>4</v>
      </c>
      <c r="E3928">
        <f>_xlfn.MAXIFS('CO2'!$D:$D,'CO2'!$A:$A,Table1[[#This Row],[Year]],'CO2'!$B:$B,Table1[[#This Row],[State]],'CO2'!$C:$C,Table1[[#This Row],[Sector]])</f>
        <v>23.76</v>
      </c>
      <c r="F3928">
        <f>AVERAGEIFS(Population!$C:$C,Population!$A:$A,Table1[[#This Row],[Year]],Population!$B:$B,Table1[[#This Row],[State]])</f>
        <v>5880748</v>
      </c>
      <c r="G3928">
        <f>_xlfn.MAXIFS('Land and Water Area'!$B:$B,'Land and Water Area'!$A:$A,Datasheet!C3928)</f>
        <v>7800.9409999999998</v>
      </c>
      <c r="H3928">
        <f>_xlfn.MAXIFS('Land and Water Area'!$C:$C,'Land and Water Area'!$A:$A,Datasheet!C3928)</f>
        <v>2753.1790000000001</v>
      </c>
    </row>
    <row r="3929" spans="1:8" x14ac:dyDescent="0.2">
      <c r="A3929">
        <v>1</v>
      </c>
      <c r="B3929">
        <v>1985</v>
      </c>
      <c r="C3929" t="s">
        <v>29</v>
      </c>
      <c r="D3929" t="s">
        <v>5</v>
      </c>
      <c r="E3929">
        <f>_xlfn.MAXIFS('CO2'!$D:$D,'CO2'!$A:$A,Table1[[#This Row],[Year]],'CO2'!$B:$B,Table1[[#This Row],[State]],'CO2'!$C:$C,Table1[[#This Row],[Sector]])</f>
        <v>7.22</v>
      </c>
      <c r="F3929">
        <f>AVERAGEIFS(Population!$C:$C,Population!$A:$A,Table1[[#This Row],[Year]],Population!$B:$B,Table1[[#This Row],[State]])</f>
        <v>5880748</v>
      </c>
      <c r="G3929">
        <f>_xlfn.MAXIFS('Land and Water Area'!$B:$B,'Land and Water Area'!$A:$A,Datasheet!C3929)</f>
        <v>7800.9409999999998</v>
      </c>
      <c r="H3929">
        <f>_xlfn.MAXIFS('Land and Water Area'!$C:$C,'Land and Water Area'!$A:$A,Datasheet!C3929)</f>
        <v>2753.1790000000001</v>
      </c>
    </row>
    <row r="3930" spans="1:8" x14ac:dyDescent="0.2">
      <c r="A3930">
        <v>1</v>
      </c>
      <c r="B3930">
        <v>1985</v>
      </c>
      <c r="C3930" t="s">
        <v>29</v>
      </c>
      <c r="D3930" t="s">
        <v>6</v>
      </c>
      <c r="E3930">
        <f>_xlfn.MAXIFS('CO2'!$D:$D,'CO2'!$A:$A,Table1[[#This Row],[Year]],'CO2'!$B:$B,Table1[[#This Row],[State]],'CO2'!$C:$C,Table1[[#This Row],[Sector]])</f>
        <v>14.47</v>
      </c>
      <c r="F3930">
        <f>AVERAGEIFS(Population!$C:$C,Population!$A:$A,Table1[[#This Row],[Year]],Population!$B:$B,Table1[[#This Row],[State]])</f>
        <v>5880748</v>
      </c>
      <c r="G3930">
        <f>_xlfn.MAXIFS('Land and Water Area'!$B:$B,'Land and Water Area'!$A:$A,Datasheet!C3930)</f>
        <v>7800.9409999999998</v>
      </c>
      <c r="H3930">
        <f>_xlfn.MAXIFS('Land and Water Area'!$C:$C,'Land and Water Area'!$A:$A,Datasheet!C3930)</f>
        <v>2753.1790000000001</v>
      </c>
    </row>
    <row r="3931" spans="1:8" x14ac:dyDescent="0.2">
      <c r="A3931">
        <v>1</v>
      </c>
      <c r="B3931">
        <v>1985</v>
      </c>
      <c r="C3931" t="s">
        <v>29</v>
      </c>
      <c r="D3931" t="s">
        <v>7</v>
      </c>
      <c r="E3931">
        <f>_xlfn.MAXIFS('CO2'!$D:$D,'CO2'!$A:$A,Table1[[#This Row],[Year]],'CO2'!$B:$B,Table1[[#This Row],[State]],'CO2'!$C:$C,Table1[[#This Row],[Sector]])</f>
        <v>27.04</v>
      </c>
      <c r="F3931">
        <f>AVERAGEIFS(Population!$C:$C,Population!$A:$A,Table1[[#This Row],[Year]],Population!$B:$B,Table1[[#This Row],[State]])</f>
        <v>5880748</v>
      </c>
      <c r="G3931">
        <f>_xlfn.MAXIFS('Land and Water Area'!$B:$B,'Land and Water Area'!$A:$A,Datasheet!C3931)</f>
        <v>7800.9409999999998</v>
      </c>
      <c r="H3931">
        <f>_xlfn.MAXIFS('Land and Water Area'!$C:$C,'Land and Water Area'!$A:$A,Datasheet!C3931)</f>
        <v>2753.1790000000001</v>
      </c>
    </row>
    <row r="3932" spans="1:8" x14ac:dyDescent="0.2">
      <c r="A3932">
        <v>1</v>
      </c>
      <c r="B3932">
        <v>1985</v>
      </c>
      <c r="C3932" t="s">
        <v>30</v>
      </c>
      <c r="D3932" t="s">
        <v>3</v>
      </c>
      <c r="E3932">
        <f>_xlfn.MAXIFS('CO2'!$D:$D,'CO2'!$A:$A,Table1[[#This Row],[Year]],'CO2'!$B:$B,Table1[[#This Row],[State]],'CO2'!$C:$C,Table1[[#This Row],[Sector]])</f>
        <v>10.58</v>
      </c>
      <c r="F3932">
        <f>AVERAGEIFS(Population!$C:$C,Population!$A:$A,Table1[[#This Row],[Year]],Population!$B:$B,Table1[[#This Row],[State]])</f>
        <v>9076282</v>
      </c>
      <c r="G3932">
        <f>_xlfn.MAXIFS('Land and Water Area'!$B:$B,'Land and Water Area'!$A:$A,Datasheet!C3932)</f>
        <v>56610.281000000003</v>
      </c>
      <c r="H3932">
        <f>_xlfn.MAXIFS('Land and Water Area'!$C:$C,'Land and Water Area'!$A:$A,Datasheet!C3932)</f>
        <v>40102.959000000003</v>
      </c>
    </row>
    <row r="3933" spans="1:8" x14ac:dyDescent="0.2">
      <c r="A3933">
        <v>1</v>
      </c>
      <c r="B3933">
        <v>1985</v>
      </c>
      <c r="C3933" t="s">
        <v>30</v>
      </c>
      <c r="D3933" t="s">
        <v>4</v>
      </c>
      <c r="E3933">
        <f>_xlfn.MAXIFS('CO2'!$D:$D,'CO2'!$A:$A,Table1[[#This Row],[Year]],'CO2'!$B:$B,Table1[[#This Row],[State]],'CO2'!$C:$C,Table1[[#This Row],[Sector]])</f>
        <v>58.39</v>
      </c>
      <c r="F3933">
        <f>AVERAGEIFS(Population!$C:$C,Population!$A:$A,Table1[[#This Row],[Year]],Population!$B:$B,Table1[[#This Row],[State]])</f>
        <v>9076282</v>
      </c>
      <c r="G3933">
        <f>_xlfn.MAXIFS('Land and Water Area'!$B:$B,'Land and Water Area'!$A:$A,Datasheet!C3933)</f>
        <v>56610.281000000003</v>
      </c>
      <c r="H3933">
        <f>_xlfn.MAXIFS('Land and Water Area'!$C:$C,'Land and Water Area'!$A:$A,Datasheet!C3933)</f>
        <v>40102.959000000003</v>
      </c>
    </row>
    <row r="3934" spans="1:8" x14ac:dyDescent="0.2">
      <c r="A3934">
        <v>1</v>
      </c>
      <c r="B3934">
        <v>1985</v>
      </c>
      <c r="C3934" t="s">
        <v>30</v>
      </c>
      <c r="D3934" t="s">
        <v>5</v>
      </c>
      <c r="E3934">
        <f>_xlfn.MAXIFS('CO2'!$D:$D,'CO2'!$A:$A,Table1[[#This Row],[Year]],'CO2'!$B:$B,Table1[[#This Row],[State]],'CO2'!$C:$C,Table1[[#This Row],[Sector]])</f>
        <v>32.15</v>
      </c>
      <c r="F3934">
        <f>AVERAGEIFS(Population!$C:$C,Population!$A:$A,Table1[[#This Row],[Year]],Population!$B:$B,Table1[[#This Row],[State]])</f>
        <v>9076282</v>
      </c>
      <c r="G3934">
        <f>_xlfn.MAXIFS('Land and Water Area'!$B:$B,'Land and Water Area'!$A:$A,Datasheet!C3934)</f>
        <v>56610.281000000003</v>
      </c>
      <c r="H3934">
        <f>_xlfn.MAXIFS('Land and Water Area'!$C:$C,'Land and Water Area'!$A:$A,Datasheet!C3934)</f>
        <v>40102.959000000003</v>
      </c>
    </row>
    <row r="3935" spans="1:8" x14ac:dyDescent="0.2">
      <c r="A3935">
        <v>1</v>
      </c>
      <c r="B3935">
        <v>1985</v>
      </c>
      <c r="C3935" t="s">
        <v>30</v>
      </c>
      <c r="D3935" t="s">
        <v>6</v>
      </c>
      <c r="E3935">
        <f>_xlfn.MAXIFS('CO2'!$D:$D,'CO2'!$A:$A,Table1[[#This Row],[Year]],'CO2'!$B:$B,Table1[[#This Row],[State]],'CO2'!$C:$C,Table1[[#This Row],[Sector]])</f>
        <v>22.62</v>
      </c>
      <c r="F3935">
        <f>AVERAGEIFS(Population!$C:$C,Population!$A:$A,Table1[[#This Row],[Year]],Population!$B:$B,Table1[[#This Row],[State]])</f>
        <v>9076282</v>
      </c>
      <c r="G3935">
        <f>_xlfn.MAXIFS('Land and Water Area'!$B:$B,'Land and Water Area'!$A:$A,Datasheet!C3935)</f>
        <v>56610.281000000003</v>
      </c>
      <c r="H3935">
        <f>_xlfn.MAXIFS('Land and Water Area'!$C:$C,'Land and Water Area'!$A:$A,Datasheet!C3935)</f>
        <v>40102.959000000003</v>
      </c>
    </row>
    <row r="3936" spans="1:8" x14ac:dyDescent="0.2">
      <c r="A3936">
        <v>1</v>
      </c>
      <c r="B3936">
        <v>1985</v>
      </c>
      <c r="C3936" t="s">
        <v>30</v>
      </c>
      <c r="D3936" t="s">
        <v>7</v>
      </c>
      <c r="E3936">
        <f>_xlfn.MAXIFS('CO2'!$D:$D,'CO2'!$A:$A,Table1[[#This Row],[Year]],'CO2'!$B:$B,Table1[[#This Row],[State]],'CO2'!$C:$C,Table1[[#This Row],[Sector]])</f>
        <v>42.98</v>
      </c>
      <c r="F3936">
        <f>AVERAGEIFS(Population!$C:$C,Population!$A:$A,Table1[[#This Row],[Year]],Population!$B:$B,Table1[[#This Row],[State]])</f>
        <v>9076282</v>
      </c>
      <c r="G3936">
        <f>_xlfn.MAXIFS('Land and Water Area'!$B:$B,'Land and Water Area'!$A:$A,Datasheet!C3936)</f>
        <v>56610.281000000003</v>
      </c>
      <c r="H3936">
        <f>_xlfn.MAXIFS('Land and Water Area'!$C:$C,'Land and Water Area'!$A:$A,Datasheet!C3936)</f>
        <v>40102.959000000003</v>
      </c>
    </row>
    <row r="3937" spans="1:8" x14ac:dyDescent="0.2">
      <c r="A3937">
        <v>1</v>
      </c>
      <c r="B3937">
        <v>1985</v>
      </c>
      <c r="C3937" t="s">
        <v>31</v>
      </c>
      <c r="D3937" t="s">
        <v>3</v>
      </c>
      <c r="E3937">
        <f>_xlfn.MAXIFS('CO2'!$D:$D,'CO2'!$A:$A,Table1[[#This Row],[Year]],'CO2'!$B:$B,Table1[[#This Row],[State]],'CO2'!$C:$C,Table1[[#This Row],[Sector]])</f>
        <v>5.97</v>
      </c>
      <c r="F3937">
        <f>AVERAGEIFS(Population!$C:$C,Population!$A:$A,Table1[[#This Row],[Year]],Population!$B:$B,Table1[[#This Row],[State]])</f>
        <v>4184290</v>
      </c>
      <c r="G3937">
        <f>_xlfn.MAXIFS('Land and Water Area'!$B:$B,'Land and Water Area'!$A:$A,Datasheet!C3937)</f>
        <v>79631.471999999994</v>
      </c>
      <c r="H3937">
        <f>_xlfn.MAXIFS('Land and Water Area'!$C:$C,'Land and Water Area'!$A:$A,Datasheet!C3937)</f>
        <v>7311.8029999999999</v>
      </c>
    </row>
    <row r="3938" spans="1:8" x14ac:dyDescent="0.2">
      <c r="A3938">
        <v>1</v>
      </c>
      <c r="B3938">
        <v>1985</v>
      </c>
      <c r="C3938" t="s">
        <v>31</v>
      </c>
      <c r="D3938" t="s">
        <v>4</v>
      </c>
      <c r="E3938">
        <f>_xlfn.MAXIFS('CO2'!$D:$D,'CO2'!$A:$A,Table1[[#This Row],[Year]],'CO2'!$B:$B,Table1[[#This Row],[State]],'CO2'!$C:$C,Table1[[#This Row],[Sector]])</f>
        <v>19.170000000000002</v>
      </c>
      <c r="F3938">
        <f>AVERAGEIFS(Population!$C:$C,Population!$A:$A,Table1[[#This Row],[Year]],Population!$B:$B,Table1[[#This Row],[State]])</f>
        <v>4184290</v>
      </c>
      <c r="G3938">
        <f>_xlfn.MAXIFS('Land and Water Area'!$B:$B,'Land and Water Area'!$A:$A,Datasheet!C3938)</f>
        <v>79631.471999999994</v>
      </c>
      <c r="H3938">
        <f>_xlfn.MAXIFS('Land and Water Area'!$C:$C,'Land and Water Area'!$A:$A,Datasheet!C3938)</f>
        <v>7311.8029999999999</v>
      </c>
    </row>
    <row r="3939" spans="1:8" x14ac:dyDescent="0.2">
      <c r="A3939">
        <v>1</v>
      </c>
      <c r="B3939">
        <v>1985</v>
      </c>
      <c r="C3939" t="s">
        <v>31</v>
      </c>
      <c r="D3939" t="s">
        <v>5</v>
      </c>
      <c r="E3939">
        <f>_xlfn.MAXIFS('CO2'!$D:$D,'CO2'!$A:$A,Table1[[#This Row],[Year]],'CO2'!$B:$B,Table1[[#This Row],[State]],'CO2'!$C:$C,Table1[[#This Row],[Sector]])</f>
        <v>10.09</v>
      </c>
      <c r="F3939">
        <f>AVERAGEIFS(Population!$C:$C,Population!$A:$A,Table1[[#This Row],[Year]],Population!$B:$B,Table1[[#This Row],[State]])</f>
        <v>4184290</v>
      </c>
      <c r="G3939">
        <f>_xlfn.MAXIFS('Land and Water Area'!$B:$B,'Land and Water Area'!$A:$A,Datasheet!C3939)</f>
        <v>79631.471999999994</v>
      </c>
      <c r="H3939">
        <f>_xlfn.MAXIFS('Land and Water Area'!$C:$C,'Land and Water Area'!$A:$A,Datasheet!C3939)</f>
        <v>7311.8029999999999</v>
      </c>
    </row>
    <row r="3940" spans="1:8" x14ac:dyDescent="0.2">
      <c r="A3940">
        <v>1</v>
      </c>
      <c r="B3940">
        <v>1985</v>
      </c>
      <c r="C3940" t="s">
        <v>31</v>
      </c>
      <c r="D3940" t="s">
        <v>6</v>
      </c>
      <c r="E3940">
        <f>_xlfn.MAXIFS('CO2'!$D:$D,'CO2'!$A:$A,Table1[[#This Row],[Year]],'CO2'!$B:$B,Table1[[#This Row],[State]],'CO2'!$C:$C,Table1[[#This Row],[Sector]])</f>
        <v>8.1300000000000008</v>
      </c>
      <c r="F3940">
        <f>AVERAGEIFS(Population!$C:$C,Population!$A:$A,Table1[[#This Row],[Year]],Population!$B:$B,Table1[[#This Row],[State]])</f>
        <v>4184290</v>
      </c>
      <c r="G3940">
        <f>_xlfn.MAXIFS('Land and Water Area'!$B:$B,'Land and Water Area'!$A:$A,Datasheet!C3940)</f>
        <v>79631.471999999994</v>
      </c>
      <c r="H3940">
        <f>_xlfn.MAXIFS('Land and Water Area'!$C:$C,'Land and Water Area'!$A:$A,Datasheet!C3940)</f>
        <v>7311.8029999999999</v>
      </c>
    </row>
    <row r="3941" spans="1:8" x14ac:dyDescent="0.2">
      <c r="A3941">
        <v>1</v>
      </c>
      <c r="B3941">
        <v>1985</v>
      </c>
      <c r="C3941" t="s">
        <v>31</v>
      </c>
      <c r="D3941" t="s">
        <v>7</v>
      </c>
      <c r="E3941">
        <f>_xlfn.MAXIFS('CO2'!$D:$D,'CO2'!$A:$A,Table1[[#This Row],[Year]],'CO2'!$B:$B,Table1[[#This Row],[State]],'CO2'!$C:$C,Table1[[#This Row],[Sector]])</f>
        <v>23.26</v>
      </c>
      <c r="F3941">
        <f>AVERAGEIFS(Population!$C:$C,Population!$A:$A,Table1[[#This Row],[Year]],Population!$B:$B,Table1[[#This Row],[State]])</f>
        <v>4184290</v>
      </c>
      <c r="G3941">
        <f>_xlfn.MAXIFS('Land and Water Area'!$B:$B,'Land and Water Area'!$A:$A,Datasheet!C3941)</f>
        <v>79631.471999999994</v>
      </c>
      <c r="H3941">
        <f>_xlfn.MAXIFS('Land and Water Area'!$C:$C,'Land and Water Area'!$A:$A,Datasheet!C3941)</f>
        <v>7311.8029999999999</v>
      </c>
    </row>
    <row r="3942" spans="1:8" x14ac:dyDescent="0.2">
      <c r="A3942">
        <v>1</v>
      </c>
      <c r="B3942">
        <v>1985</v>
      </c>
      <c r="C3942" t="s">
        <v>32</v>
      </c>
      <c r="D3942" t="s">
        <v>3</v>
      </c>
      <c r="E3942">
        <f>_xlfn.MAXIFS('CO2'!$D:$D,'CO2'!$A:$A,Table1[[#This Row],[Year]],'CO2'!$B:$B,Table1[[#This Row],[State]],'CO2'!$C:$C,Table1[[#This Row],[Sector]])</f>
        <v>1.43</v>
      </c>
      <c r="F3942">
        <f>AVERAGEIFS(Population!$C:$C,Population!$A:$A,Table1[[#This Row],[Year]],Population!$B:$B,Table1[[#This Row],[State]])</f>
        <v>2588120</v>
      </c>
      <c r="G3942">
        <f>_xlfn.MAXIFS('Land and Water Area'!$B:$B,'Land and Water Area'!$A:$A,Datasheet!C3942)</f>
        <v>46924.358</v>
      </c>
      <c r="H3942">
        <f>_xlfn.MAXIFS('Land and Water Area'!$C:$C,'Land and Water Area'!$A:$A,Datasheet!C3942)</f>
        <v>1511.4880000000001</v>
      </c>
    </row>
    <row r="3943" spans="1:8" x14ac:dyDescent="0.2">
      <c r="A3943">
        <v>1</v>
      </c>
      <c r="B3943">
        <v>1985</v>
      </c>
      <c r="C3943" t="s">
        <v>32</v>
      </c>
      <c r="D3943" t="s">
        <v>4</v>
      </c>
      <c r="E3943">
        <f>_xlfn.MAXIFS('CO2'!$D:$D,'CO2'!$A:$A,Table1[[#This Row],[Year]],'CO2'!$B:$B,Table1[[#This Row],[State]],'CO2'!$C:$C,Table1[[#This Row],[Sector]])</f>
        <v>12.87</v>
      </c>
      <c r="F3943">
        <f>AVERAGEIFS(Population!$C:$C,Population!$A:$A,Table1[[#This Row],[Year]],Population!$B:$B,Table1[[#This Row],[State]])</f>
        <v>2588120</v>
      </c>
      <c r="G3943">
        <f>_xlfn.MAXIFS('Land and Water Area'!$B:$B,'Land and Water Area'!$A:$A,Datasheet!C3943)</f>
        <v>46924.358</v>
      </c>
      <c r="H3943">
        <f>_xlfn.MAXIFS('Land and Water Area'!$C:$C,'Land and Water Area'!$A:$A,Datasheet!C3943)</f>
        <v>1511.4880000000001</v>
      </c>
    </row>
    <row r="3944" spans="1:8" x14ac:dyDescent="0.2">
      <c r="A3944">
        <v>1</v>
      </c>
      <c r="B3944">
        <v>1985</v>
      </c>
      <c r="C3944" t="s">
        <v>32</v>
      </c>
      <c r="D3944" t="s">
        <v>5</v>
      </c>
      <c r="E3944">
        <f>_xlfn.MAXIFS('CO2'!$D:$D,'CO2'!$A:$A,Table1[[#This Row],[Year]],'CO2'!$B:$B,Table1[[#This Row],[State]],'CO2'!$C:$C,Table1[[#This Row],[Sector]])</f>
        <v>10.11</v>
      </c>
      <c r="F3944">
        <f>AVERAGEIFS(Population!$C:$C,Population!$A:$A,Table1[[#This Row],[Year]],Population!$B:$B,Table1[[#This Row],[State]])</f>
        <v>2588120</v>
      </c>
      <c r="G3944">
        <f>_xlfn.MAXIFS('Land and Water Area'!$B:$B,'Land and Water Area'!$A:$A,Datasheet!C3944)</f>
        <v>46924.358</v>
      </c>
      <c r="H3944">
        <f>_xlfn.MAXIFS('Land and Water Area'!$C:$C,'Land and Water Area'!$A:$A,Datasheet!C3944)</f>
        <v>1511.4880000000001</v>
      </c>
    </row>
    <row r="3945" spans="1:8" x14ac:dyDescent="0.2">
      <c r="A3945">
        <v>1</v>
      </c>
      <c r="B3945">
        <v>1985</v>
      </c>
      <c r="C3945" t="s">
        <v>32</v>
      </c>
      <c r="D3945" t="s">
        <v>6</v>
      </c>
      <c r="E3945">
        <f>_xlfn.MAXIFS('CO2'!$D:$D,'CO2'!$A:$A,Table1[[#This Row],[Year]],'CO2'!$B:$B,Table1[[#This Row],[State]],'CO2'!$C:$C,Table1[[#This Row],[Sector]])</f>
        <v>1.82</v>
      </c>
      <c r="F3945">
        <f>AVERAGEIFS(Population!$C:$C,Population!$A:$A,Table1[[#This Row],[Year]],Population!$B:$B,Table1[[#This Row],[State]])</f>
        <v>2588120</v>
      </c>
      <c r="G3945">
        <f>_xlfn.MAXIFS('Land and Water Area'!$B:$B,'Land and Water Area'!$A:$A,Datasheet!C3945)</f>
        <v>46924.358</v>
      </c>
      <c r="H3945">
        <f>_xlfn.MAXIFS('Land and Water Area'!$C:$C,'Land and Water Area'!$A:$A,Datasheet!C3945)</f>
        <v>1511.4880000000001</v>
      </c>
    </row>
    <row r="3946" spans="1:8" x14ac:dyDescent="0.2">
      <c r="A3946">
        <v>1</v>
      </c>
      <c r="B3946">
        <v>1985</v>
      </c>
      <c r="C3946" t="s">
        <v>32</v>
      </c>
      <c r="D3946" t="s">
        <v>7</v>
      </c>
      <c r="E3946">
        <f>_xlfn.MAXIFS('CO2'!$D:$D,'CO2'!$A:$A,Table1[[#This Row],[Year]],'CO2'!$B:$B,Table1[[#This Row],[State]],'CO2'!$C:$C,Table1[[#This Row],[Sector]])</f>
        <v>17.48</v>
      </c>
      <c r="F3946">
        <f>AVERAGEIFS(Population!$C:$C,Population!$A:$A,Table1[[#This Row],[Year]],Population!$B:$B,Table1[[#This Row],[State]])</f>
        <v>2588120</v>
      </c>
      <c r="G3946">
        <f>_xlfn.MAXIFS('Land and Water Area'!$B:$B,'Land and Water Area'!$A:$A,Datasheet!C3946)</f>
        <v>46924.358</v>
      </c>
      <c r="H3946">
        <f>_xlfn.MAXIFS('Land and Water Area'!$C:$C,'Land and Water Area'!$A:$A,Datasheet!C3946)</f>
        <v>1511.4880000000001</v>
      </c>
    </row>
    <row r="3947" spans="1:8" x14ac:dyDescent="0.2">
      <c r="A3947">
        <v>1</v>
      </c>
      <c r="B3947">
        <v>1985</v>
      </c>
      <c r="C3947" t="s">
        <v>33</v>
      </c>
      <c r="D3947" t="s">
        <v>3</v>
      </c>
      <c r="E3947">
        <f>_xlfn.MAXIFS('CO2'!$D:$D,'CO2'!$A:$A,Table1[[#This Row],[Year]],'CO2'!$B:$B,Table1[[#This Row],[State]],'CO2'!$C:$C,Table1[[#This Row],[Sector]])</f>
        <v>4.55</v>
      </c>
      <c r="F3947">
        <f>AVERAGEIFS(Population!$C:$C,Population!$A:$A,Table1[[#This Row],[Year]],Population!$B:$B,Table1[[#This Row],[State]])</f>
        <v>5000286</v>
      </c>
      <c r="G3947">
        <f>_xlfn.MAXIFS('Land and Water Area'!$B:$B,'Land and Water Area'!$A:$A,Datasheet!C3947)</f>
        <v>68746.365999999995</v>
      </c>
      <c r="H3947">
        <f>_xlfn.MAXIFS('Land and Water Area'!$C:$C,'Land and Water Area'!$A:$A,Datasheet!C3947)</f>
        <v>960.43799999999999</v>
      </c>
    </row>
    <row r="3948" spans="1:8" x14ac:dyDescent="0.2">
      <c r="A3948">
        <v>1</v>
      </c>
      <c r="B3948">
        <v>1985</v>
      </c>
      <c r="C3948" t="s">
        <v>33</v>
      </c>
      <c r="D3948" t="s">
        <v>4</v>
      </c>
      <c r="E3948">
        <f>_xlfn.MAXIFS('CO2'!$D:$D,'CO2'!$A:$A,Table1[[#This Row],[Year]],'CO2'!$B:$B,Table1[[#This Row],[State]],'CO2'!$C:$C,Table1[[#This Row],[Sector]])</f>
        <v>46.3</v>
      </c>
      <c r="F3948">
        <f>AVERAGEIFS(Population!$C:$C,Population!$A:$A,Table1[[#This Row],[Year]],Population!$B:$B,Table1[[#This Row],[State]])</f>
        <v>5000286</v>
      </c>
      <c r="G3948">
        <f>_xlfn.MAXIFS('Land and Water Area'!$B:$B,'Land and Water Area'!$A:$A,Datasheet!C3948)</f>
        <v>68746.365999999995</v>
      </c>
      <c r="H3948">
        <f>_xlfn.MAXIFS('Land and Water Area'!$C:$C,'Land and Water Area'!$A:$A,Datasheet!C3948)</f>
        <v>960.43799999999999</v>
      </c>
    </row>
    <row r="3949" spans="1:8" x14ac:dyDescent="0.2">
      <c r="A3949">
        <v>1</v>
      </c>
      <c r="B3949">
        <v>1985</v>
      </c>
      <c r="C3949" t="s">
        <v>33</v>
      </c>
      <c r="D3949" t="s">
        <v>5</v>
      </c>
      <c r="E3949">
        <f>_xlfn.MAXIFS('CO2'!$D:$D,'CO2'!$A:$A,Table1[[#This Row],[Year]],'CO2'!$B:$B,Table1[[#This Row],[State]],'CO2'!$C:$C,Table1[[#This Row],[Sector]])</f>
        <v>11.09</v>
      </c>
      <c r="F3949">
        <f>AVERAGEIFS(Population!$C:$C,Population!$A:$A,Table1[[#This Row],[Year]],Population!$B:$B,Table1[[#This Row],[State]])</f>
        <v>5000286</v>
      </c>
      <c r="G3949">
        <f>_xlfn.MAXIFS('Land and Water Area'!$B:$B,'Land and Water Area'!$A:$A,Datasheet!C3949)</f>
        <v>68746.365999999995</v>
      </c>
      <c r="H3949">
        <f>_xlfn.MAXIFS('Land and Water Area'!$C:$C,'Land and Water Area'!$A:$A,Datasheet!C3949)</f>
        <v>960.43799999999999</v>
      </c>
    </row>
    <row r="3950" spans="1:8" x14ac:dyDescent="0.2">
      <c r="A3950">
        <v>1</v>
      </c>
      <c r="B3950">
        <v>1985</v>
      </c>
      <c r="C3950" t="s">
        <v>33</v>
      </c>
      <c r="D3950" t="s">
        <v>6</v>
      </c>
      <c r="E3950">
        <f>_xlfn.MAXIFS('CO2'!$D:$D,'CO2'!$A:$A,Table1[[#This Row],[Year]],'CO2'!$B:$B,Table1[[#This Row],[State]],'CO2'!$C:$C,Table1[[#This Row],[Sector]])</f>
        <v>8.18</v>
      </c>
      <c r="F3950">
        <f>AVERAGEIFS(Population!$C:$C,Population!$A:$A,Table1[[#This Row],[Year]],Population!$B:$B,Table1[[#This Row],[State]])</f>
        <v>5000286</v>
      </c>
      <c r="G3950">
        <f>_xlfn.MAXIFS('Land and Water Area'!$B:$B,'Land and Water Area'!$A:$A,Datasheet!C3950)</f>
        <v>68746.365999999995</v>
      </c>
      <c r="H3950">
        <f>_xlfn.MAXIFS('Land and Water Area'!$C:$C,'Land and Water Area'!$A:$A,Datasheet!C3950)</f>
        <v>960.43799999999999</v>
      </c>
    </row>
    <row r="3951" spans="1:8" x14ac:dyDescent="0.2">
      <c r="A3951">
        <v>1</v>
      </c>
      <c r="B3951">
        <v>1985</v>
      </c>
      <c r="C3951" t="s">
        <v>33</v>
      </c>
      <c r="D3951" t="s">
        <v>7</v>
      </c>
      <c r="E3951">
        <f>_xlfn.MAXIFS('CO2'!$D:$D,'CO2'!$A:$A,Table1[[#This Row],[Year]],'CO2'!$B:$B,Table1[[#This Row],[State]],'CO2'!$C:$C,Table1[[#This Row],[Sector]])</f>
        <v>30.55</v>
      </c>
      <c r="F3951">
        <f>AVERAGEIFS(Population!$C:$C,Population!$A:$A,Table1[[#This Row],[Year]],Population!$B:$B,Table1[[#This Row],[State]])</f>
        <v>5000286</v>
      </c>
      <c r="G3951">
        <f>_xlfn.MAXIFS('Land and Water Area'!$B:$B,'Land and Water Area'!$A:$A,Datasheet!C3951)</f>
        <v>68746.365999999995</v>
      </c>
      <c r="H3951">
        <f>_xlfn.MAXIFS('Land and Water Area'!$C:$C,'Land and Water Area'!$A:$A,Datasheet!C3951)</f>
        <v>960.43799999999999</v>
      </c>
    </row>
    <row r="3952" spans="1:8" x14ac:dyDescent="0.2">
      <c r="A3952">
        <v>1</v>
      </c>
      <c r="B3952">
        <v>1985</v>
      </c>
      <c r="C3952" t="s">
        <v>34</v>
      </c>
      <c r="D3952" t="s">
        <v>3</v>
      </c>
      <c r="E3952">
        <f>_xlfn.MAXIFS('CO2'!$D:$D,'CO2'!$A:$A,Table1[[#This Row],[Year]],'CO2'!$B:$B,Table1[[#This Row],[State]],'CO2'!$C:$C,Table1[[#This Row],[Sector]])</f>
        <v>1.25</v>
      </c>
      <c r="F3952">
        <f>AVERAGEIFS(Population!$C:$C,Population!$A:$A,Table1[[#This Row],[Year]],Population!$B:$B,Table1[[#This Row],[State]])</f>
        <v>822326</v>
      </c>
      <c r="G3952">
        <f>_xlfn.MAXIFS('Land and Water Area'!$B:$B,'Land and Water Area'!$A:$A,Datasheet!C3952)</f>
        <v>145550.16699999999</v>
      </c>
      <c r="H3952">
        <f>_xlfn.MAXIFS('Land and Water Area'!$C:$C,'Land and Water Area'!$A:$A,Datasheet!C3952)</f>
        <v>1493.123</v>
      </c>
    </row>
    <row r="3953" spans="1:8" x14ac:dyDescent="0.2">
      <c r="A3953">
        <v>1</v>
      </c>
      <c r="B3953">
        <v>1985</v>
      </c>
      <c r="C3953" t="s">
        <v>34</v>
      </c>
      <c r="D3953" t="s">
        <v>4</v>
      </c>
      <c r="E3953">
        <f>_xlfn.MAXIFS('CO2'!$D:$D,'CO2'!$A:$A,Table1[[#This Row],[Year]],'CO2'!$B:$B,Table1[[#This Row],[State]],'CO2'!$C:$C,Table1[[#This Row],[Sector]])</f>
        <v>9.07</v>
      </c>
      <c r="F3953">
        <f>AVERAGEIFS(Population!$C:$C,Population!$A:$A,Table1[[#This Row],[Year]],Population!$B:$B,Table1[[#This Row],[State]])</f>
        <v>822326</v>
      </c>
      <c r="G3953">
        <f>_xlfn.MAXIFS('Land and Water Area'!$B:$B,'Land and Water Area'!$A:$A,Datasheet!C3953)</f>
        <v>145550.16699999999</v>
      </c>
      <c r="H3953">
        <f>_xlfn.MAXIFS('Land and Water Area'!$C:$C,'Land and Water Area'!$A:$A,Datasheet!C3953)</f>
        <v>1493.123</v>
      </c>
    </row>
    <row r="3954" spans="1:8" x14ac:dyDescent="0.2">
      <c r="A3954">
        <v>1</v>
      </c>
      <c r="B3954">
        <v>1985</v>
      </c>
      <c r="C3954" t="s">
        <v>34</v>
      </c>
      <c r="D3954" t="s">
        <v>5</v>
      </c>
      <c r="E3954">
        <f>_xlfn.MAXIFS('CO2'!$D:$D,'CO2'!$A:$A,Table1[[#This Row],[Year]],'CO2'!$B:$B,Table1[[#This Row],[State]],'CO2'!$C:$C,Table1[[#This Row],[Sector]])</f>
        <v>4.74</v>
      </c>
      <c r="F3954">
        <f>AVERAGEIFS(Population!$C:$C,Population!$A:$A,Table1[[#This Row],[Year]],Population!$B:$B,Table1[[#This Row],[State]])</f>
        <v>822326</v>
      </c>
      <c r="G3954">
        <f>_xlfn.MAXIFS('Land and Water Area'!$B:$B,'Land and Water Area'!$A:$A,Datasheet!C3954)</f>
        <v>145550.16699999999</v>
      </c>
      <c r="H3954">
        <f>_xlfn.MAXIFS('Land and Water Area'!$C:$C,'Land and Water Area'!$A:$A,Datasheet!C3954)</f>
        <v>1493.123</v>
      </c>
    </row>
    <row r="3955" spans="1:8" x14ac:dyDescent="0.2">
      <c r="A3955">
        <v>1</v>
      </c>
      <c r="B3955">
        <v>1985</v>
      </c>
      <c r="C3955" t="s">
        <v>34</v>
      </c>
      <c r="D3955" t="s">
        <v>6</v>
      </c>
      <c r="E3955">
        <f>_xlfn.MAXIFS('CO2'!$D:$D,'CO2'!$A:$A,Table1[[#This Row],[Year]],'CO2'!$B:$B,Table1[[#This Row],[State]],'CO2'!$C:$C,Table1[[#This Row],[Sector]])</f>
        <v>1.31</v>
      </c>
      <c r="F3955">
        <f>AVERAGEIFS(Population!$C:$C,Population!$A:$A,Table1[[#This Row],[Year]],Population!$B:$B,Table1[[#This Row],[State]])</f>
        <v>822326</v>
      </c>
      <c r="G3955">
        <f>_xlfn.MAXIFS('Land and Water Area'!$B:$B,'Land and Water Area'!$A:$A,Datasheet!C3955)</f>
        <v>145550.16699999999</v>
      </c>
      <c r="H3955">
        <f>_xlfn.MAXIFS('Land and Water Area'!$C:$C,'Land and Water Area'!$A:$A,Datasheet!C3955)</f>
        <v>1493.123</v>
      </c>
    </row>
    <row r="3956" spans="1:8" x14ac:dyDescent="0.2">
      <c r="A3956">
        <v>1</v>
      </c>
      <c r="B3956">
        <v>1985</v>
      </c>
      <c r="C3956" t="s">
        <v>34</v>
      </c>
      <c r="D3956" t="s">
        <v>7</v>
      </c>
      <c r="E3956">
        <f>_xlfn.MAXIFS('CO2'!$D:$D,'CO2'!$A:$A,Table1[[#This Row],[Year]],'CO2'!$B:$B,Table1[[#This Row],[State]],'CO2'!$C:$C,Table1[[#This Row],[Sector]])</f>
        <v>5.78</v>
      </c>
      <c r="F3956">
        <f>AVERAGEIFS(Population!$C:$C,Population!$A:$A,Table1[[#This Row],[Year]],Population!$B:$B,Table1[[#This Row],[State]])</f>
        <v>822326</v>
      </c>
      <c r="G3956">
        <f>_xlfn.MAXIFS('Land and Water Area'!$B:$B,'Land and Water Area'!$A:$A,Datasheet!C3956)</f>
        <v>145550.16699999999</v>
      </c>
      <c r="H3956">
        <f>_xlfn.MAXIFS('Land and Water Area'!$C:$C,'Land and Water Area'!$A:$A,Datasheet!C3956)</f>
        <v>1493.123</v>
      </c>
    </row>
    <row r="3957" spans="1:8" x14ac:dyDescent="0.2">
      <c r="A3957">
        <v>1</v>
      </c>
      <c r="B3957">
        <v>1985</v>
      </c>
      <c r="C3957" t="s">
        <v>35</v>
      </c>
      <c r="D3957" t="s">
        <v>3</v>
      </c>
      <c r="E3957">
        <f>_xlfn.MAXIFS('CO2'!$D:$D,'CO2'!$A:$A,Table1[[#This Row],[Year]],'CO2'!$B:$B,Table1[[#This Row],[State]],'CO2'!$C:$C,Table1[[#This Row],[Sector]])</f>
        <v>2.5099999999999998</v>
      </c>
      <c r="F3957">
        <f>AVERAGEIFS(Population!$C:$C,Population!$A:$A,Table1[[#This Row],[Year]],Population!$B:$B,Table1[[#This Row],[State]])</f>
        <v>1584659</v>
      </c>
      <c r="G3957">
        <f>_xlfn.MAXIFS('Land and Water Area'!$B:$B,'Land and Water Area'!$A:$A,Datasheet!C3957)</f>
        <v>76814.873999999996</v>
      </c>
      <c r="H3957">
        <f>_xlfn.MAXIFS('Land and Water Area'!$C:$C,'Land and Water Area'!$A:$A,Datasheet!C3957)</f>
        <v>532.55600000000004</v>
      </c>
    </row>
    <row r="3958" spans="1:8" x14ac:dyDescent="0.2">
      <c r="A3958">
        <v>1</v>
      </c>
      <c r="B3958">
        <v>1985</v>
      </c>
      <c r="C3958" t="s">
        <v>35</v>
      </c>
      <c r="D3958" t="s">
        <v>4</v>
      </c>
      <c r="E3958">
        <f>_xlfn.MAXIFS('CO2'!$D:$D,'CO2'!$A:$A,Table1[[#This Row],[Year]],'CO2'!$B:$B,Table1[[#This Row],[State]],'CO2'!$C:$C,Table1[[#This Row],[Sector]])</f>
        <v>10.59</v>
      </c>
      <c r="F3958">
        <f>AVERAGEIFS(Population!$C:$C,Population!$A:$A,Table1[[#This Row],[Year]],Population!$B:$B,Table1[[#This Row],[State]])</f>
        <v>1584659</v>
      </c>
      <c r="G3958">
        <f>_xlfn.MAXIFS('Land and Water Area'!$B:$B,'Land and Water Area'!$A:$A,Datasheet!C3958)</f>
        <v>76814.873999999996</v>
      </c>
      <c r="H3958">
        <f>_xlfn.MAXIFS('Land and Water Area'!$C:$C,'Land and Water Area'!$A:$A,Datasheet!C3958)</f>
        <v>532.55600000000004</v>
      </c>
    </row>
    <row r="3959" spans="1:8" x14ac:dyDescent="0.2">
      <c r="A3959">
        <v>1</v>
      </c>
      <c r="B3959">
        <v>1985</v>
      </c>
      <c r="C3959" t="s">
        <v>35</v>
      </c>
      <c r="D3959" t="s">
        <v>5</v>
      </c>
      <c r="E3959">
        <f>_xlfn.MAXIFS('CO2'!$D:$D,'CO2'!$A:$A,Table1[[#This Row],[Year]],'CO2'!$B:$B,Table1[[#This Row],[State]],'CO2'!$C:$C,Table1[[#This Row],[Sector]])</f>
        <v>4.8</v>
      </c>
      <c r="F3959">
        <f>AVERAGEIFS(Population!$C:$C,Population!$A:$A,Table1[[#This Row],[Year]],Population!$B:$B,Table1[[#This Row],[State]])</f>
        <v>1584659</v>
      </c>
      <c r="G3959">
        <f>_xlfn.MAXIFS('Land and Water Area'!$B:$B,'Land and Water Area'!$A:$A,Datasheet!C3959)</f>
        <v>76814.873999999996</v>
      </c>
      <c r="H3959">
        <f>_xlfn.MAXIFS('Land and Water Area'!$C:$C,'Land and Water Area'!$A:$A,Datasheet!C3959)</f>
        <v>532.55600000000004</v>
      </c>
    </row>
    <row r="3960" spans="1:8" x14ac:dyDescent="0.2">
      <c r="A3960">
        <v>1</v>
      </c>
      <c r="B3960">
        <v>1985</v>
      </c>
      <c r="C3960" t="s">
        <v>35</v>
      </c>
      <c r="D3960" t="s">
        <v>6</v>
      </c>
      <c r="E3960">
        <f>_xlfn.MAXIFS('CO2'!$D:$D,'CO2'!$A:$A,Table1[[#This Row],[Year]],'CO2'!$B:$B,Table1[[#This Row],[State]],'CO2'!$C:$C,Table1[[#This Row],[Sector]])</f>
        <v>2.87</v>
      </c>
      <c r="F3960">
        <f>AVERAGEIFS(Population!$C:$C,Population!$A:$A,Table1[[#This Row],[Year]],Population!$B:$B,Table1[[#This Row],[State]])</f>
        <v>1584659</v>
      </c>
      <c r="G3960">
        <f>_xlfn.MAXIFS('Land and Water Area'!$B:$B,'Land and Water Area'!$A:$A,Datasheet!C3960)</f>
        <v>76814.873999999996</v>
      </c>
      <c r="H3960">
        <f>_xlfn.MAXIFS('Land and Water Area'!$C:$C,'Land and Water Area'!$A:$A,Datasheet!C3960)</f>
        <v>532.55600000000004</v>
      </c>
    </row>
    <row r="3961" spans="1:8" x14ac:dyDescent="0.2">
      <c r="A3961">
        <v>1</v>
      </c>
      <c r="B3961">
        <v>1985</v>
      </c>
      <c r="C3961" t="s">
        <v>35</v>
      </c>
      <c r="D3961" t="s">
        <v>7</v>
      </c>
      <c r="E3961">
        <f>_xlfn.MAXIFS('CO2'!$D:$D,'CO2'!$A:$A,Table1[[#This Row],[Year]],'CO2'!$B:$B,Table1[[#This Row],[State]],'CO2'!$C:$C,Table1[[#This Row],[Sector]])</f>
        <v>9.7799999999999994</v>
      </c>
      <c r="F3961">
        <f>AVERAGEIFS(Population!$C:$C,Population!$A:$A,Table1[[#This Row],[Year]],Population!$B:$B,Table1[[#This Row],[State]])</f>
        <v>1584659</v>
      </c>
      <c r="G3961">
        <f>_xlfn.MAXIFS('Land and Water Area'!$B:$B,'Land and Water Area'!$A:$A,Datasheet!C3961)</f>
        <v>76814.873999999996</v>
      </c>
      <c r="H3961">
        <f>_xlfn.MAXIFS('Land and Water Area'!$C:$C,'Land and Water Area'!$A:$A,Datasheet!C3961)</f>
        <v>532.55600000000004</v>
      </c>
    </row>
    <row r="3962" spans="1:8" x14ac:dyDescent="0.2">
      <c r="A3962">
        <v>1</v>
      </c>
      <c r="B3962">
        <v>1985</v>
      </c>
      <c r="C3962" t="s">
        <v>36</v>
      </c>
      <c r="D3962" t="s">
        <v>3</v>
      </c>
      <c r="E3962">
        <f>_xlfn.MAXIFS('CO2'!$D:$D,'CO2'!$A:$A,Table1[[#This Row],[Year]],'CO2'!$B:$B,Table1[[#This Row],[State]],'CO2'!$C:$C,Table1[[#This Row],[Sector]])</f>
        <v>0.93</v>
      </c>
      <c r="F3962">
        <f>AVERAGEIFS(Population!$C:$C,Population!$A:$A,Table1[[#This Row],[Year]],Population!$B:$B,Table1[[#This Row],[State]])</f>
        <v>951040</v>
      </c>
      <c r="G3962">
        <f>_xlfn.MAXIFS('Land and Water Area'!$B:$B,'Land and Water Area'!$A:$A,Datasheet!C3962)</f>
        <v>109860.371</v>
      </c>
      <c r="H3962">
        <f>_xlfn.MAXIFS('Land and Water Area'!$C:$C,'Land and Water Area'!$A:$A,Datasheet!C3962)</f>
        <v>710.38300000000004</v>
      </c>
    </row>
    <row r="3963" spans="1:8" x14ac:dyDescent="0.2">
      <c r="A3963">
        <v>1</v>
      </c>
      <c r="B3963">
        <v>1985</v>
      </c>
      <c r="C3963" t="s">
        <v>36</v>
      </c>
      <c r="D3963" t="s">
        <v>4</v>
      </c>
      <c r="E3963">
        <f>_xlfn.MAXIFS('CO2'!$D:$D,'CO2'!$A:$A,Table1[[#This Row],[Year]],'CO2'!$B:$B,Table1[[#This Row],[State]],'CO2'!$C:$C,Table1[[#This Row],[Sector]])</f>
        <v>12.26</v>
      </c>
      <c r="F3963">
        <f>AVERAGEIFS(Population!$C:$C,Population!$A:$A,Table1[[#This Row],[Year]],Population!$B:$B,Table1[[#This Row],[State]])</f>
        <v>951040</v>
      </c>
      <c r="G3963">
        <f>_xlfn.MAXIFS('Land and Water Area'!$B:$B,'Land and Water Area'!$A:$A,Datasheet!C3963)</f>
        <v>109860.371</v>
      </c>
      <c r="H3963">
        <f>_xlfn.MAXIFS('Land and Water Area'!$C:$C,'Land and Water Area'!$A:$A,Datasheet!C3963)</f>
        <v>710.38300000000004</v>
      </c>
    </row>
    <row r="3964" spans="1:8" x14ac:dyDescent="0.2">
      <c r="A3964">
        <v>1</v>
      </c>
      <c r="B3964">
        <v>1985</v>
      </c>
      <c r="C3964" t="s">
        <v>36</v>
      </c>
      <c r="D3964" t="s">
        <v>5</v>
      </c>
      <c r="E3964">
        <f>_xlfn.MAXIFS('CO2'!$D:$D,'CO2'!$A:$A,Table1[[#This Row],[Year]],'CO2'!$B:$B,Table1[[#This Row],[State]],'CO2'!$C:$C,Table1[[#This Row],[Sector]])</f>
        <v>1.36</v>
      </c>
      <c r="F3964">
        <f>AVERAGEIFS(Population!$C:$C,Population!$A:$A,Table1[[#This Row],[Year]],Population!$B:$B,Table1[[#This Row],[State]])</f>
        <v>951040</v>
      </c>
      <c r="G3964">
        <f>_xlfn.MAXIFS('Land and Water Area'!$B:$B,'Land and Water Area'!$A:$A,Datasheet!C3964)</f>
        <v>109860.371</v>
      </c>
      <c r="H3964">
        <f>_xlfn.MAXIFS('Land and Water Area'!$C:$C,'Land and Water Area'!$A:$A,Datasheet!C3964)</f>
        <v>710.38300000000004</v>
      </c>
    </row>
    <row r="3965" spans="1:8" x14ac:dyDescent="0.2">
      <c r="A3965">
        <v>1</v>
      </c>
      <c r="B3965">
        <v>1985</v>
      </c>
      <c r="C3965" t="s">
        <v>36</v>
      </c>
      <c r="D3965" t="s">
        <v>6</v>
      </c>
      <c r="E3965">
        <f>_xlfn.MAXIFS('CO2'!$D:$D,'CO2'!$A:$A,Table1[[#This Row],[Year]],'CO2'!$B:$B,Table1[[#This Row],[State]],'CO2'!$C:$C,Table1[[#This Row],[Sector]])</f>
        <v>0.98</v>
      </c>
      <c r="F3965">
        <f>AVERAGEIFS(Population!$C:$C,Population!$A:$A,Table1[[#This Row],[Year]],Population!$B:$B,Table1[[#This Row],[State]])</f>
        <v>951040</v>
      </c>
      <c r="G3965">
        <f>_xlfn.MAXIFS('Land and Water Area'!$B:$B,'Land and Water Area'!$A:$A,Datasheet!C3965)</f>
        <v>109860.371</v>
      </c>
      <c r="H3965">
        <f>_xlfn.MAXIFS('Land and Water Area'!$C:$C,'Land and Water Area'!$A:$A,Datasheet!C3965)</f>
        <v>710.38300000000004</v>
      </c>
    </row>
    <row r="3966" spans="1:8" x14ac:dyDescent="0.2">
      <c r="A3966">
        <v>1</v>
      </c>
      <c r="B3966">
        <v>1985</v>
      </c>
      <c r="C3966" t="s">
        <v>36</v>
      </c>
      <c r="D3966" t="s">
        <v>7</v>
      </c>
      <c r="E3966">
        <f>_xlfn.MAXIFS('CO2'!$D:$D,'CO2'!$A:$A,Table1[[#This Row],[Year]],'CO2'!$B:$B,Table1[[#This Row],[State]],'CO2'!$C:$C,Table1[[#This Row],[Sector]])</f>
        <v>7.94</v>
      </c>
      <c r="F3966">
        <f>AVERAGEIFS(Population!$C:$C,Population!$A:$A,Table1[[#This Row],[Year]],Population!$B:$B,Table1[[#This Row],[State]])</f>
        <v>951040</v>
      </c>
      <c r="G3966">
        <f>_xlfn.MAXIFS('Land and Water Area'!$B:$B,'Land and Water Area'!$A:$A,Datasheet!C3966)</f>
        <v>109860.371</v>
      </c>
      <c r="H3966">
        <f>_xlfn.MAXIFS('Land and Water Area'!$C:$C,'Land and Water Area'!$A:$A,Datasheet!C3966)</f>
        <v>710.38300000000004</v>
      </c>
    </row>
    <row r="3967" spans="1:8" x14ac:dyDescent="0.2">
      <c r="A3967">
        <v>1</v>
      </c>
      <c r="B3967">
        <v>1985</v>
      </c>
      <c r="C3967" t="s">
        <v>37</v>
      </c>
      <c r="D3967" t="s">
        <v>3</v>
      </c>
      <c r="E3967">
        <f>_xlfn.MAXIFS('CO2'!$D:$D,'CO2'!$A:$A,Table1[[#This Row],[Year]],'CO2'!$B:$B,Table1[[#This Row],[State]],'CO2'!$C:$C,Table1[[#This Row],[Sector]])</f>
        <v>0.73</v>
      </c>
      <c r="F3967">
        <f>AVERAGEIFS(Population!$C:$C,Population!$A:$A,Table1[[#This Row],[Year]],Population!$B:$B,Table1[[#This Row],[State]])</f>
        <v>996760</v>
      </c>
      <c r="G3967">
        <f>_xlfn.MAXIFS('Land and Water Area'!$B:$B,'Land and Water Area'!$A:$A,Datasheet!C3967)</f>
        <v>8953.759</v>
      </c>
      <c r="H3967">
        <f>_xlfn.MAXIFS('Land and Water Area'!$C:$C,'Land and Water Area'!$A:$A,Datasheet!C3967)</f>
        <v>396.125</v>
      </c>
    </row>
    <row r="3968" spans="1:8" x14ac:dyDescent="0.2">
      <c r="A3968">
        <v>1</v>
      </c>
      <c r="B3968">
        <v>1985</v>
      </c>
      <c r="C3968" t="s">
        <v>37</v>
      </c>
      <c r="D3968" t="s">
        <v>4</v>
      </c>
      <c r="E3968">
        <f>_xlfn.MAXIFS('CO2'!$D:$D,'CO2'!$A:$A,Table1[[#This Row],[Year]],'CO2'!$B:$B,Table1[[#This Row],[State]],'CO2'!$C:$C,Table1[[#This Row],[Sector]])</f>
        <v>4.78</v>
      </c>
      <c r="F3968">
        <f>AVERAGEIFS(Population!$C:$C,Population!$A:$A,Table1[[#This Row],[Year]],Population!$B:$B,Table1[[#This Row],[State]])</f>
        <v>996760</v>
      </c>
      <c r="G3968">
        <f>_xlfn.MAXIFS('Land and Water Area'!$B:$B,'Land and Water Area'!$A:$A,Datasheet!C3968)</f>
        <v>8953.759</v>
      </c>
      <c r="H3968">
        <f>_xlfn.MAXIFS('Land and Water Area'!$C:$C,'Land and Water Area'!$A:$A,Datasheet!C3968)</f>
        <v>396.125</v>
      </c>
    </row>
    <row r="3969" spans="1:8" x14ac:dyDescent="0.2">
      <c r="A3969">
        <v>1</v>
      </c>
      <c r="B3969">
        <v>1985</v>
      </c>
      <c r="C3969" t="s">
        <v>37</v>
      </c>
      <c r="D3969" t="s">
        <v>5</v>
      </c>
      <c r="E3969">
        <f>_xlfn.MAXIFS('CO2'!$D:$D,'CO2'!$A:$A,Table1[[#This Row],[Year]],'CO2'!$B:$B,Table1[[#This Row],[State]],'CO2'!$C:$C,Table1[[#This Row],[Sector]])</f>
        <v>0.93</v>
      </c>
      <c r="F3969">
        <f>AVERAGEIFS(Population!$C:$C,Population!$A:$A,Table1[[#This Row],[Year]],Population!$B:$B,Table1[[#This Row],[State]])</f>
        <v>996760</v>
      </c>
      <c r="G3969">
        <f>_xlfn.MAXIFS('Land and Water Area'!$B:$B,'Land and Water Area'!$A:$A,Datasheet!C3969)</f>
        <v>8953.759</v>
      </c>
      <c r="H3969">
        <f>_xlfn.MAXIFS('Land and Water Area'!$C:$C,'Land and Water Area'!$A:$A,Datasheet!C3969)</f>
        <v>396.125</v>
      </c>
    </row>
    <row r="3970" spans="1:8" x14ac:dyDescent="0.2">
      <c r="A3970">
        <v>1</v>
      </c>
      <c r="B3970">
        <v>1985</v>
      </c>
      <c r="C3970" t="s">
        <v>37</v>
      </c>
      <c r="D3970" t="s">
        <v>6</v>
      </c>
      <c r="E3970">
        <f>_xlfn.MAXIFS('CO2'!$D:$D,'CO2'!$A:$A,Table1[[#This Row],[Year]],'CO2'!$B:$B,Table1[[#This Row],[State]],'CO2'!$C:$C,Table1[[#This Row],[Sector]])</f>
        <v>2.34</v>
      </c>
      <c r="F3970">
        <f>AVERAGEIFS(Population!$C:$C,Population!$A:$A,Table1[[#This Row],[Year]],Population!$B:$B,Table1[[#This Row],[State]])</f>
        <v>996760</v>
      </c>
      <c r="G3970">
        <f>_xlfn.MAXIFS('Land and Water Area'!$B:$B,'Land and Water Area'!$A:$A,Datasheet!C3970)</f>
        <v>8953.759</v>
      </c>
      <c r="H3970">
        <f>_xlfn.MAXIFS('Land and Water Area'!$C:$C,'Land and Water Area'!$A:$A,Datasheet!C3970)</f>
        <v>396.125</v>
      </c>
    </row>
    <row r="3971" spans="1:8" x14ac:dyDescent="0.2">
      <c r="A3971">
        <v>1</v>
      </c>
      <c r="B3971">
        <v>1985</v>
      </c>
      <c r="C3971" t="s">
        <v>37</v>
      </c>
      <c r="D3971" t="s">
        <v>7</v>
      </c>
      <c r="E3971">
        <f>_xlfn.MAXIFS('CO2'!$D:$D,'CO2'!$A:$A,Table1[[#This Row],[Year]],'CO2'!$B:$B,Table1[[#This Row],[State]],'CO2'!$C:$C,Table1[[#This Row],[Sector]])</f>
        <v>4.49</v>
      </c>
      <c r="F3971">
        <f>AVERAGEIFS(Population!$C:$C,Population!$A:$A,Table1[[#This Row],[Year]],Population!$B:$B,Table1[[#This Row],[State]])</f>
        <v>996760</v>
      </c>
      <c r="G3971">
        <f>_xlfn.MAXIFS('Land and Water Area'!$B:$B,'Land and Water Area'!$A:$A,Datasheet!C3971)</f>
        <v>8953.759</v>
      </c>
      <c r="H3971">
        <f>_xlfn.MAXIFS('Land and Water Area'!$C:$C,'Land and Water Area'!$A:$A,Datasheet!C3971)</f>
        <v>396.125</v>
      </c>
    </row>
    <row r="3972" spans="1:8" x14ac:dyDescent="0.2">
      <c r="A3972">
        <v>1</v>
      </c>
      <c r="B3972">
        <v>1985</v>
      </c>
      <c r="C3972" t="s">
        <v>38</v>
      </c>
      <c r="D3972" t="s">
        <v>3</v>
      </c>
      <c r="E3972">
        <f>_xlfn.MAXIFS('CO2'!$D:$D,'CO2'!$A:$A,Table1[[#This Row],[Year]],'CO2'!$B:$B,Table1[[#This Row],[State]],'CO2'!$C:$C,Table1[[#This Row],[Sector]])</f>
        <v>9.24</v>
      </c>
      <c r="F3972">
        <f>AVERAGEIFS(Population!$C:$C,Population!$A:$A,Table1[[#This Row],[Year]],Population!$B:$B,Table1[[#This Row],[State]])</f>
        <v>7565511</v>
      </c>
      <c r="G3972">
        <f>_xlfn.MAXIFS('Land and Water Area'!$B:$B,'Land and Water Area'!$A:$A,Datasheet!C3972)</f>
        <v>7354.9340000000002</v>
      </c>
      <c r="H3972">
        <f>_xlfn.MAXIFS('Land and Water Area'!$C:$C,'Land and Water Area'!$A:$A,Datasheet!C3972)</f>
        <v>1364.0250000000001</v>
      </c>
    </row>
    <row r="3973" spans="1:8" x14ac:dyDescent="0.2">
      <c r="A3973">
        <v>1</v>
      </c>
      <c r="B3973">
        <v>1985</v>
      </c>
      <c r="C3973" t="s">
        <v>38</v>
      </c>
      <c r="D3973" t="s">
        <v>4</v>
      </c>
      <c r="E3973">
        <f>_xlfn.MAXIFS('CO2'!$D:$D,'CO2'!$A:$A,Table1[[#This Row],[Year]],'CO2'!$B:$B,Table1[[#This Row],[State]],'CO2'!$C:$C,Table1[[#This Row],[Sector]])</f>
        <v>14.8</v>
      </c>
      <c r="F3973">
        <f>AVERAGEIFS(Population!$C:$C,Population!$A:$A,Table1[[#This Row],[Year]],Population!$B:$B,Table1[[#This Row],[State]])</f>
        <v>7565511</v>
      </c>
      <c r="G3973">
        <f>_xlfn.MAXIFS('Land and Water Area'!$B:$B,'Land and Water Area'!$A:$A,Datasheet!C3973)</f>
        <v>7354.9340000000002</v>
      </c>
      <c r="H3973">
        <f>_xlfn.MAXIFS('Land and Water Area'!$C:$C,'Land and Water Area'!$A:$A,Datasheet!C3973)</f>
        <v>1364.0250000000001</v>
      </c>
    </row>
    <row r="3974" spans="1:8" x14ac:dyDescent="0.2">
      <c r="A3974">
        <v>1</v>
      </c>
      <c r="B3974">
        <v>1985</v>
      </c>
      <c r="C3974" t="s">
        <v>38</v>
      </c>
      <c r="D3974" t="s">
        <v>5</v>
      </c>
      <c r="E3974">
        <f>_xlfn.MAXIFS('CO2'!$D:$D,'CO2'!$A:$A,Table1[[#This Row],[Year]],'CO2'!$B:$B,Table1[[#This Row],[State]],'CO2'!$C:$C,Table1[[#This Row],[Sector]])</f>
        <v>13.71</v>
      </c>
      <c r="F3974">
        <f>AVERAGEIFS(Population!$C:$C,Population!$A:$A,Table1[[#This Row],[Year]],Population!$B:$B,Table1[[#This Row],[State]])</f>
        <v>7565511</v>
      </c>
      <c r="G3974">
        <f>_xlfn.MAXIFS('Land and Water Area'!$B:$B,'Land and Water Area'!$A:$A,Datasheet!C3974)</f>
        <v>7354.9340000000002</v>
      </c>
      <c r="H3974">
        <f>_xlfn.MAXIFS('Land and Water Area'!$C:$C,'Land and Water Area'!$A:$A,Datasheet!C3974)</f>
        <v>1364.0250000000001</v>
      </c>
    </row>
    <row r="3975" spans="1:8" x14ac:dyDescent="0.2">
      <c r="A3975">
        <v>1</v>
      </c>
      <c r="B3975">
        <v>1985</v>
      </c>
      <c r="C3975" t="s">
        <v>38</v>
      </c>
      <c r="D3975" t="s">
        <v>6</v>
      </c>
      <c r="E3975">
        <f>_xlfn.MAXIFS('CO2'!$D:$D,'CO2'!$A:$A,Table1[[#This Row],[Year]],'CO2'!$B:$B,Table1[[#This Row],[State]],'CO2'!$C:$C,Table1[[#This Row],[Sector]])</f>
        <v>17.5</v>
      </c>
      <c r="F3975">
        <f>AVERAGEIFS(Population!$C:$C,Population!$A:$A,Table1[[#This Row],[Year]],Population!$B:$B,Table1[[#This Row],[State]])</f>
        <v>7565511</v>
      </c>
      <c r="G3975">
        <f>_xlfn.MAXIFS('Land and Water Area'!$B:$B,'Land and Water Area'!$A:$A,Datasheet!C3975)</f>
        <v>7354.9340000000002</v>
      </c>
      <c r="H3975">
        <f>_xlfn.MAXIFS('Land and Water Area'!$C:$C,'Land and Water Area'!$A:$A,Datasheet!C3975)</f>
        <v>1364.0250000000001</v>
      </c>
    </row>
    <row r="3976" spans="1:8" x14ac:dyDescent="0.2">
      <c r="A3976">
        <v>1</v>
      </c>
      <c r="B3976">
        <v>1985</v>
      </c>
      <c r="C3976" t="s">
        <v>38</v>
      </c>
      <c r="D3976" t="s">
        <v>7</v>
      </c>
      <c r="E3976">
        <f>_xlfn.MAXIFS('CO2'!$D:$D,'CO2'!$A:$A,Table1[[#This Row],[Year]],'CO2'!$B:$B,Table1[[#This Row],[State]],'CO2'!$C:$C,Table1[[#This Row],[Sector]])</f>
        <v>56.95</v>
      </c>
      <c r="F3976">
        <f>AVERAGEIFS(Population!$C:$C,Population!$A:$A,Table1[[#This Row],[Year]],Population!$B:$B,Table1[[#This Row],[State]])</f>
        <v>7565511</v>
      </c>
      <c r="G3976">
        <f>_xlfn.MAXIFS('Land and Water Area'!$B:$B,'Land and Water Area'!$A:$A,Datasheet!C3976)</f>
        <v>7354.9340000000002</v>
      </c>
      <c r="H3976">
        <f>_xlfn.MAXIFS('Land and Water Area'!$C:$C,'Land and Water Area'!$A:$A,Datasheet!C3976)</f>
        <v>1364.0250000000001</v>
      </c>
    </row>
    <row r="3977" spans="1:8" x14ac:dyDescent="0.2">
      <c r="A3977">
        <v>1</v>
      </c>
      <c r="B3977">
        <v>1985</v>
      </c>
      <c r="C3977" t="s">
        <v>39</v>
      </c>
      <c r="D3977" t="s">
        <v>3</v>
      </c>
      <c r="E3977">
        <f>_xlfn.MAXIFS('CO2'!$D:$D,'CO2'!$A:$A,Table1[[#This Row],[Year]],'CO2'!$B:$B,Table1[[#This Row],[State]],'CO2'!$C:$C,Table1[[#This Row],[Sector]])</f>
        <v>1.3</v>
      </c>
      <c r="F3977">
        <f>AVERAGEIFS(Population!$C:$C,Population!$A:$A,Table1[[#This Row],[Year]],Population!$B:$B,Table1[[#This Row],[State]])</f>
        <v>1438385</v>
      </c>
      <c r="G3977">
        <f>_xlfn.MAXIFS('Land and Water Area'!$B:$B,'Land and Water Area'!$A:$A,Datasheet!C3977)</f>
        <v>121312.75900000001</v>
      </c>
      <c r="H3977">
        <f>_xlfn.MAXIFS('Land and Water Area'!$C:$C,'Land and Water Area'!$A:$A,Datasheet!C3977)</f>
        <v>280.48599999999999</v>
      </c>
    </row>
    <row r="3978" spans="1:8" x14ac:dyDescent="0.2">
      <c r="A3978">
        <v>1</v>
      </c>
      <c r="B3978">
        <v>1985</v>
      </c>
      <c r="C3978" t="s">
        <v>39</v>
      </c>
      <c r="D3978" t="s">
        <v>4</v>
      </c>
      <c r="E3978">
        <f>_xlfn.MAXIFS('CO2'!$D:$D,'CO2'!$A:$A,Table1[[#This Row],[Year]],'CO2'!$B:$B,Table1[[#This Row],[State]],'CO2'!$C:$C,Table1[[#This Row],[Sector]])</f>
        <v>26.89</v>
      </c>
      <c r="F3978">
        <f>AVERAGEIFS(Population!$C:$C,Population!$A:$A,Table1[[#This Row],[Year]],Population!$B:$B,Table1[[#This Row],[State]])</f>
        <v>1438385</v>
      </c>
      <c r="G3978">
        <f>_xlfn.MAXIFS('Land and Water Area'!$B:$B,'Land and Water Area'!$A:$A,Datasheet!C3978)</f>
        <v>121312.75900000001</v>
      </c>
      <c r="H3978">
        <f>_xlfn.MAXIFS('Land and Water Area'!$C:$C,'Land and Water Area'!$A:$A,Datasheet!C3978)</f>
        <v>280.48599999999999</v>
      </c>
    </row>
    <row r="3979" spans="1:8" x14ac:dyDescent="0.2">
      <c r="A3979">
        <v>1</v>
      </c>
      <c r="B3979">
        <v>1985</v>
      </c>
      <c r="C3979" t="s">
        <v>39</v>
      </c>
      <c r="D3979" t="s">
        <v>5</v>
      </c>
      <c r="E3979">
        <f>_xlfn.MAXIFS('CO2'!$D:$D,'CO2'!$A:$A,Table1[[#This Row],[Year]],'CO2'!$B:$B,Table1[[#This Row],[State]],'CO2'!$C:$C,Table1[[#This Row],[Sector]])</f>
        <v>5.57</v>
      </c>
      <c r="F3979">
        <f>AVERAGEIFS(Population!$C:$C,Population!$A:$A,Table1[[#This Row],[Year]],Population!$B:$B,Table1[[#This Row],[State]])</f>
        <v>1438385</v>
      </c>
      <c r="G3979">
        <f>_xlfn.MAXIFS('Land and Water Area'!$B:$B,'Land and Water Area'!$A:$A,Datasheet!C3979)</f>
        <v>121312.75900000001</v>
      </c>
      <c r="H3979">
        <f>_xlfn.MAXIFS('Land and Water Area'!$C:$C,'Land and Water Area'!$A:$A,Datasheet!C3979)</f>
        <v>280.48599999999999</v>
      </c>
    </row>
    <row r="3980" spans="1:8" x14ac:dyDescent="0.2">
      <c r="A3980">
        <v>1</v>
      </c>
      <c r="B3980">
        <v>1985</v>
      </c>
      <c r="C3980" t="s">
        <v>39</v>
      </c>
      <c r="D3980" t="s">
        <v>6</v>
      </c>
      <c r="E3980">
        <f>_xlfn.MAXIFS('CO2'!$D:$D,'CO2'!$A:$A,Table1[[#This Row],[Year]],'CO2'!$B:$B,Table1[[#This Row],[State]],'CO2'!$C:$C,Table1[[#This Row],[Sector]])</f>
        <v>1.77</v>
      </c>
      <c r="F3980">
        <f>AVERAGEIFS(Population!$C:$C,Population!$A:$A,Table1[[#This Row],[Year]],Population!$B:$B,Table1[[#This Row],[State]])</f>
        <v>1438385</v>
      </c>
      <c r="G3980">
        <f>_xlfn.MAXIFS('Land and Water Area'!$B:$B,'Land and Water Area'!$A:$A,Datasheet!C3980)</f>
        <v>121312.75900000001</v>
      </c>
      <c r="H3980">
        <f>_xlfn.MAXIFS('Land and Water Area'!$C:$C,'Land and Water Area'!$A:$A,Datasheet!C3980)</f>
        <v>280.48599999999999</v>
      </c>
    </row>
    <row r="3981" spans="1:8" x14ac:dyDescent="0.2">
      <c r="A3981">
        <v>1</v>
      </c>
      <c r="B3981">
        <v>1985</v>
      </c>
      <c r="C3981" t="s">
        <v>39</v>
      </c>
      <c r="D3981" t="s">
        <v>7</v>
      </c>
      <c r="E3981">
        <f>_xlfn.MAXIFS('CO2'!$D:$D,'CO2'!$A:$A,Table1[[#This Row],[Year]],'CO2'!$B:$B,Table1[[#This Row],[State]],'CO2'!$C:$C,Table1[[#This Row],[Sector]])</f>
        <v>11.1</v>
      </c>
      <c r="F3981">
        <f>AVERAGEIFS(Population!$C:$C,Population!$A:$A,Table1[[#This Row],[Year]],Population!$B:$B,Table1[[#This Row],[State]])</f>
        <v>1438385</v>
      </c>
      <c r="G3981">
        <f>_xlfn.MAXIFS('Land and Water Area'!$B:$B,'Land and Water Area'!$A:$A,Datasheet!C3981)</f>
        <v>121312.75900000001</v>
      </c>
      <c r="H3981">
        <f>_xlfn.MAXIFS('Land and Water Area'!$C:$C,'Land and Water Area'!$A:$A,Datasheet!C3981)</f>
        <v>280.48599999999999</v>
      </c>
    </row>
    <row r="3982" spans="1:8" x14ac:dyDescent="0.2">
      <c r="A3982">
        <v>1</v>
      </c>
      <c r="B3982">
        <v>1985</v>
      </c>
      <c r="C3982" t="s">
        <v>40</v>
      </c>
      <c r="D3982" t="s">
        <v>3</v>
      </c>
      <c r="E3982">
        <f>_xlfn.MAXIFS('CO2'!$D:$D,'CO2'!$A:$A,Table1[[#This Row],[Year]],'CO2'!$B:$B,Table1[[#This Row],[State]],'CO2'!$C:$C,Table1[[#This Row],[Sector]])</f>
        <v>24.63</v>
      </c>
      <c r="F3982">
        <f>AVERAGEIFS(Population!$C:$C,Population!$A:$A,Table1[[#This Row],[Year]],Population!$B:$B,Table1[[#This Row],[State]])</f>
        <v>17791750</v>
      </c>
      <c r="G3982">
        <f>_xlfn.MAXIFS('Land and Water Area'!$B:$B,'Land and Water Area'!$A:$A,Datasheet!C3982)</f>
        <v>47123.413999999997</v>
      </c>
      <c r="H3982">
        <f>_xlfn.MAXIFS('Land and Water Area'!$C:$C,'Land and Water Area'!$A:$A,Datasheet!C3982)</f>
        <v>7435.1049999999996</v>
      </c>
    </row>
    <row r="3983" spans="1:8" x14ac:dyDescent="0.2">
      <c r="A3983">
        <v>1</v>
      </c>
      <c r="B3983">
        <v>1985</v>
      </c>
      <c r="C3983" t="s">
        <v>40</v>
      </c>
      <c r="D3983" t="s">
        <v>4</v>
      </c>
      <c r="E3983">
        <f>_xlfn.MAXIFS('CO2'!$D:$D,'CO2'!$A:$A,Table1[[#This Row],[Year]],'CO2'!$B:$B,Table1[[#This Row],[State]],'CO2'!$C:$C,Table1[[#This Row],[Sector]])</f>
        <v>48.9</v>
      </c>
      <c r="F3983">
        <f>AVERAGEIFS(Population!$C:$C,Population!$A:$A,Table1[[#This Row],[Year]],Population!$B:$B,Table1[[#This Row],[State]])</f>
        <v>17791750</v>
      </c>
      <c r="G3983">
        <f>_xlfn.MAXIFS('Land and Water Area'!$B:$B,'Land and Water Area'!$A:$A,Datasheet!C3983)</f>
        <v>47123.413999999997</v>
      </c>
      <c r="H3983">
        <f>_xlfn.MAXIFS('Land and Water Area'!$C:$C,'Land and Water Area'!$A:$A,Datasheet!C3983)</f>
        <v>7435.1049999999996</v>
      </c>
    </row>
    <row r="3984" spans="1:8" x14ac:dyDescent="0.2">
      <c r="A3984">
        <v>1</v>
      </c>
      <c r="B3984">
        <v>1985</v>
      </c>
      <c r="C3984" t="s">
        <v>40</v>
      </c>
      <c r="D3984" t="s">
        <v>5</v>
      </c>
      <c r="E3984">
        <f>_xlfn.MAXIFS('CO2'!$D:$D,'CO2'!$A:$A,Table1[[#This Row],[Year]],'CO2'!$B:$B,Table1[[#This Row],[State]],'CO2'!$C:$C,Table1[[#This Row],[Sector]])</f>
        <v>21.58</v>
      </c>
      <c r="F3984">
        <f>AVERAGEIFS(Population!$C:$C,Population!$A:$A,Table1[[#This Row],[Year]],Population!$B:$B,Table1[[#This Row],[State]])</f>
        <v>17791750</v>
      </c>
      <c r="G3984">
        <f>_xlfn.MAXIFS('Land and Water Area'!$B:$B,'Land and Water Area'!$A:$A,Datasheet!C3984)</f>
        <v>47123.413999999997</v>
      </c>
      <c r="H3984">
        <f>_xlfn.MAXIFS('Land and Water Area'!$C:$C,'Land and Water Area'!$A:$A,Datasheet!C3984)</f>
        <v>7435.1049999999996</v>
      </c>
    </row>
    <row r="3985" spans="1:8" x14ac:dyDescent="0.2">
      <c r="A3985">
        <v>1</v>
      </c>
      <c r="B3985">
        <v>1985</v>
      </c>
      <c r="C3985" t="s">
        <v>40</v>
      </c>
      <c r="D3985" t="s">
        <v>6</v>
      </c>
      <c r="E3985">
        <f>_xlfn.MAXIFS('CO2'!$D:$D,'CO2'!$A:$A,Table1[[#This Row],[Year]],'CO2'!$B:$B,Table1[[#This Row],[State]],'CO2'!$C:$C,Table1[[#This Row],[Sector]])</f>
        <v>34.61</v>
      </c>
      <c r="F3985">
        <f>AVERAGEIFS(Population!$C:$C,Population!$A:$A,Table1[[#This Row],[Year]],Population!$B:$B,Table1[[#This Row],[State]])</f>
        <v>17791750</v>
      </c>
      <c r="G3985">
        <f>_xlfn.MAXIFS('Land and Water Area'!$B:$B,'Land and Water Area'!$A:$A,Datasheet!C3985)</f>
        <v>47123.413999999997</v>
      </c>
      <c r="H3985">
        <f>_xlfn.MAXIFS('Land and Water Area'!$C:$C,'Land and Water Area'!$A:$A,Datasheet!C3985)</f>
        <v>7435.1049999999996</v>
      </c>
    </row>
    <row r="3986" spans="1:8" x14ac:dyDescent="0.2">
      <c r="A3986">
        <v>1</v>
      </c>
      <c r="B3986">
        <v>1985</v>
      </c>
      <c r="C3986" t="s">
        <v>40</v>
      </c>
      <c r="D3986" t="s">
        <v>7</v>
      </c>
      <c r="E3986">
        <f>_xlfn.MAXIFS('CO2'!$D:$D,'CO2'!$A:$A,Table1[[#This Row],[Year]],'CO2'!$B:$B,Table1[[#This Row],[State]],'CO2'!$C:$C,Table1[[#This Row],[Sector]])</f>
        <v>58.2</v>
      </c>
      <c r="F3986">
        <f>AVERAGEIFS(Population!$C:$C,Population!$A:$A,Table1[[#This Row],[Year]],Population!$B:$B,Table1[[#This Row],[State]])</f>
        <v>17791750</v>
      </c>
      <c r="G3986">
        <f>_xlfn.MAXIFS('Land and Water Area'!$B:$B,'Land and Water Area'!$A:$A,Datasheet!C3986)</f>
        <v>47123.413999999997</v>
      </c>
      <c r="H3986">
        <f>_xlfn.MAXIFS('Land and Water Area'!$C:$C,'Land and Water Area'!$A:$A,Datasheet!C3986)</f>
        <v>7435.1049999999996</v>
      </c>
    </row>
    <row r="3987" spans="1:8" x14ac:dyDescent="0.2">
      <c r="A3987">
        <v>1</v>
      </c>
      <c r="B3987">
        <v>1985</v>
      </c>
      <c r="C3987" t="s">
        <v>41</v>
      </c>
      <c r="D3987" t="s">
        <v>3</v>
      </c>
      <c r="E3987">
        <f>_xlfn.MAXIFS('CO2'!$D:$D,'CO2'!$A:$A,Table1[[#This Row],[Year]],'CO2'!$B:$B,Table1[[#This Row],[State]],'CO2'!$C:$C,Table1[[#This Row],[Sector]])</f>
        <v>3.75</v>
      </c>
      <c r="F3987">
        <f>AVERAGEIFS(Population!$C:$C,Population!$A:$A,Table1[[#This Row],[Year]],Population!$B:$B,Table1[[#This Row],[State]])</f>
        <v>6253991</v>
      </c>
      <c r="G3987">
        <f>_xlfn.MAXIFS('Land and Water Area'!$B:$B,'Land and Water Area'!$A:$A,Datasheet!C3987)</f>
        <v>48624.118999999999</v>
      </c>
      <c r="H3987">
        <f>_xlfn.MAXIFS('Land and Water Area'!$C:$C,'Land and Water Area'!$A:$A,Datasheet!C3987)</f>
        <v>5194.442</v>
      </c>
    </row>
    <row r="3988" spans="1:8" x14ac:dyDescent="0.2">
      <c r="A3988">
        <v>1</v>
      </c>
      <c r="B3988">
        <v>1985</v>
      </c>
      <c r="C3988" t="s">
        <v>41</v>
      </c>
      <c r="D3988" t="s">
        <v>4</v>
      </c>
      <c r="E3988">
        <f>_xlfn.MAXIFS('CO2'!$D:$D,'CO2'!$A:$A,Table1[[#This Row],[Year]],'CO2'!$B:$B,Table1[[#This Row],[State]],'CO2'!$C:$C,Table1[[#This Row],[Sector]])</f>
        <v>46.81</v>
      </c>
      <c r="F3988">
        <f>AVERAGEIFS(Population!$C:$C,Population!$A:$A,Table1[[#This Row],[Year]],Population!$B:$B,Table1[[#This Row],[State]])</f>
        <v>6253991</v>
      </c>
      <c r="G3988">
        <f>_xlfn.MAXIFS('Land and Water Area'!$B:$B,'Land and Water Area'!$A:$A,Datasheet!C3988)</f>
        <v>48624.118999999999</v>
      </c>
      <c r="H3988">
        <f>_xlfn.MAXIFS('Land and Water Area'!$C:$C,'Land and Water Area'!$A:$A,Datasheet!C3988)</f>
        <v>5194.442</v>
      </c>
    </row>
    <row r="3989" spans="1:8" x14ac:dyDescent="0.2">
      <c r="A3989">
        <v>1</v>
      </c>
      <c r="B3989">
        <v>1985</v>
      </c>
      <c r="C3989" t="s">
        <v>41</v>
      </c>
      <c r="D3989" t="s">
        <v>5</v>
      </c>
      <c r="E3989">
        <f>_xlfn.MAXIFS('CO2'!$D:$D,'CO2'!$A:$A,Table1[[#This Row],[Year]],'CO2'!$B:$B,Table1[[#This Row],[State]],'CO2'!$C:$C,Table1[[#This Row],[Sector]])</f>
        <v>15.29</v>
      </c>
      <c r="F3989">
        <f>AVERAGEIFS(Population!$C:$C,Population!$A:$A,Table1[[#This Row],[Year]],Population!$B:$B,Table1[[#This Row],[State]])</f>
        <v>6253991</v>
      </c>
      <c r="G3989">
        <f>_xlfn.MAXIFS('Land and Water Area'!$B:$B,'Land and Water Area'!$A:$A,Datasheet!C3989)</f>
        <v>48624.118999999999</v>
      </c>
      <c r="H3989">
        <f>_xlfn.MAXIFS('Land and Water Area'!$C:$C,'Land and Water Area'!$A:$A,Datasheet!C3989)</f>
        <v>5194.442</v>
      </c>
    </row>
    <row r="3990" spans="1:8" x14ac:dyDescent="0.2">
      <c r="A3990">
        <v>1</v>
      </c>
      <c r="B3990">
        <v>1985</v>
      </c>
      <c r="C3990" t="s">
        <v>41</v>
      </c>
      <c r="D3990" t="s">
        <v>6</v>
      </c>
      <c r="E3990">
        <f>_xlfn.MAXIFS('CO2'!$D:$D,'CO2'!$A:$A,Table1[[#This Row],[Year]],'CO2'!$B:$B,Table1[[#This Row],[State]],'CO2'!$C:$C,Table1[[#This Row],[Sector]])</f>
        <v>6.34</v>
      </c>
      <c r="F3990">
        <f>AVERAGEIFS(Population!$C:$C,Population!$A:$A,Table1[[#This Row],[Year]],Population!$B:$B,Table1[[#This Row],[State]])</f>
        <v>6253991</v>
      </c>
      <c r="G3990">
        <f>_xlfn.MAXIFS('Land and Water Area'!$B:$B,'Land and Water Area'!$A:$A,Datasheet!C3990)</f>
        <v>48624.118999999999</v>
      </c>
      <c r="H3990">
        <f>_xlfn.MAXIFS('Land and Water Area'!$C:$C,'Land and Water Area'!$A:$A,Datasheet!C3990)</f>
        <v>5194.442</v>
      </c>
    </row>
    <row r="3991" spans="1:8" x14ac:dyDescent="0.2">
      <c r="A3991">
        <v>1</v>
      </c>
      <c r="B3991">
        <v>1985</v>
      </c>
      <c r="C3991" t="s">
        <v>41</v>
      </c>
      <c r="D3991" t="s">
        <v>7</v>
      </c>
      <c r="E3991">
        <f>_xlfn.MAXIFS('CO2'!$D:$D,'CO2'!$A:$A,Table1[[#This Row],[Year]],'CO2'!$B:$B,Table1[[#This Row],[State]],'CO2'!$C:$C,Table1[[#This Row],[Sector]])</f>
        <v>35.03</v>
      </c>
      <c r="F3991">
        <f>AVERAGEIFS(Population!$C:$C,Population!$A:$A,Table1[[#This Row],[Year]],Population!$B:$B,Table1[[#This Row],[State]])</f>
        <v>6253991</v>
      </c>
      <c r="G3991">
        <f>_xlfn.MAXIFS('Land and Water Area'!$B:$B,'Land and Water Area'!$A:$A,Datasheet!C3991)</f>
        <v>48624.118999999999</v>
      </c>
      <c r="H3991">
        <f>_xlfn.MAXIFS('Land and Water Area'!$C:$C,'Land and Water Area'!$A:$A,Datasheet!C3991)</f>
        <v>5194.442</v>
      </c>
    </row>
    <row r="3992" spans="1:8" x14ac:dyDescent="0.2">
      <c r="A3992">
        <v>1</v>
      </c>
      <c r="B3992">
        <v>1985</v>
      </c>
      <c r="C3992" t="s">
        <v>42</v>
      </c>
      <c r="D3992" t="s">
        <v>3</v>
      </c>
      <c r="E3992">
        <f>_xlfn.MAXIFS('CO2'!$D:$D,'CO2'!$A:$A,Table1[[#This Row],[Year]],'CO2'!$B:$B,Table1[[#This Row],[State]],'CO2'!$C:$C,Table1[[#This Row],[Sector]])</f>
        <v>1.04</v>
      </c>
      <c r="F3992">
        <f>AVERAGEIFS(Population!$C:$C,Population!$A:$A,Table1[[#This Row],[Year]],Population!$B:$B,Table1[[#This Row],[State]])</f>
        <v>676978</v>
      </c>
      <c r="G3992">
        <f>_xlfn.MAXIFS('Land and Water Area'!$B:$B,'Land and Water Area'!$A:$A,Datasheet!C3992)</f>
        <v>68994.274000000005</v>
      </c>
      <c r="H3992">
        <f>_xlfn.MAXIFS('Land and Water Area'!$C:$C,'Land and Water Area'!$A:$A,Datasheet!C3992)</f>
        <v>1704.547</v>
      </c>
    </row>
    <row r="3993" spans="1:8" x14ac:dyDescent="0.2">
      <c r="A3993">
        <v>1</v>
      </c>
      <c r="B3993">
        <v>1985</v>
      </c>
      <c r="C3993" t="s">
        <v>42</v>
      </c>
      <c r="D3993" t="s">
        <v>4</v>
      </c>
      <c r="E3993">
        <f>_xlfn.MAXIFS('CO2'!$D:$D,'CO2'!$A:$A,Table1[[#This Row],[Year]],'CO2'!$B:$B,Table1[[#This Row],[State]],'CO2'!$C:$C,Table1[[#This Row],[Sector]])</f>
        <v>21.74</v>
      </c>
      <c r="F3993">
        <f>AVERAGEIFS(Population!$C:$C,Population!$A:$A,Table1[[#This Row],[Year]],Population!$B:$B,Table1[[#This Row],[State]])</f>
        <v>676978</v>
      </c>
      <c r="G3993">
        <f>_xlfn.MAXIFS('Land and Water Area'!$B:$B,'Land and Water Area'!$A:$A,Datasheet!C3993)</f>
        <v>68994.274000000005</v>
      </c>
      <c r="H3993">
        <f>_xlfn.MAXIFS('Land and Water Area'!$C:$C,'Land and Water Area'!$A:$A,Datasheet!C3993)</f>
        <v>1704.547</v>
      </c>
    </row>
    <row r="3994" spans="1:8" x14ac:dyDescent="0.2">
      <c r="A3994">
        <v>1</v>
      </c>
      <c r="B3994">
        <v>1985</v>
      </c>
      <c r="C3994" t="s">
        <v>42</v>
      </c>
      <c r="D3994" t="s">
        <v>5</v>
      </c>
      <c r="E3994">
        <f>_xlfn.MAXIFS('CO2'!$D:$D,'CO2'!$A:$A,Table1[[#This Row],[Year]],'CO2'!$B:$B,Table1[[#This Row],[State]],'CO2'!$C:$C,Table1[[#This Row],[Sector]])</f>
        <v>9.3800000000000008</v>
      </c>
      <c r="F3994">
        <f>AVERAGEIFS(Population!$C:$C,Population!$A:$A,Table1[[#This Row],[Year]],Population!$B:$B,Table1[[#This Row],[State]])</f>
        <v>676978</v>
      </c>
      <c r="G3994">
        <f>_xlfn.MAXIFS('Land and Water Area'!$B:$B,'Land and Water Area'!$A:$A,Datasheet!C3994)</f>
        <v>68994.274000000005</v>
      </c>
      <c r="H3994">
        <f>_xlfn.MAXIFS('Land and Water Area'!$C:$C,'Land and Water Area'!$A:$A,Datasheet!C3994)</f>
        <v>1704.547</v>
      </c>
    </row>
    <row r="3995" spans="1:8" x14ac:dyDescent="0.2">
      <c r="A3995">
        <v>1</v>
      </c>
      <c r="B3995">
        <v>1985</v>
      </c>
      <c r="C3995" t="s">
        <v>42</v>
      </c>
      <c r="D3995" t="s">
        <v>6</v>
      </c>
      <c r="E3995">
        <f>_xlfn.MAXIFS('CO2'!$D:$D,'CO2'!$A:$A,Table1[[#This Row],[Year]],'CO2'!$B:$B,Table1[[#This Row],[State]],'CO2'!$C:$C,Table1[[#This Row],[Sector]])</f>
        <v>1.18</v>
      </c>
      <c r="F3995">
        <f>AVERAGEIFS(Population!$C:$C,Population!$A:$A,Table1[[#This Row],[Year]],Population!$B:$B,Table1[[#This Row],[State]])</f>
        <v>676978</v>
      </c>
      <c r="G3995">
        <f>_xlfn.MAXIFS('Land and Water Area'!$B:$B,'Land and Water Area'!$A:$A,Datasheet!C3995)</f>
        <v>68994.274000000005</v>
      </c>
      <c r="H3995">
        <f>_xlfn.MAXIFS('Land and Water Area'!$C:$C,'Land and Water Area'!$A:$A,Datasheet!C3995)</f>
        <v>1704.547</v>
      </c>
    </row>
    <row r="3996" spans="1:8" x14ac:dyDescent="0.2">
      <c r="A3996">
        <v>1</v>
      </c>
      <c r="B3996">
        <v>1985</v>
      </c>
      <c r="C3996" t="s">
        <v>42</v>
      </c>
      <c r="D3996" t="s">
        <v>7</v>
      </c>
      <c r="E3996">
        <f>_xlfn.MAXIFS('CO2'!$D:$D,'CO2'!$A:$A,Table1[[#This Row],[Year]],'CO2'!$B:$B,Table1[[#This Row],[State]],'CO2'!$C:$C,Table1[[#This Row],[Sector]])</f>
        <v>4.87</v>
      </c>
      <c r="F3996">
        <f>AVERAGEIFS(Population!$C:$C,Population!$A:$A,Table1[[#This Row],[Year]],Population!$B:$B,Table1[[#This Row],[State]])</f>
        <v>676978</v>
      </c>
      <c r="G3996">
        <f>_xlfn.MAXIFS('Land and Water Area'!$B:$B,'Land and Water Area'!$A:$A,Datasheet!C3996)</f>
        <v>68994.274000000005</v>
      </c>
      <c r="H3996">
        <f>_xlfn.MAXIFS('Land and Water Area'!$C:$C,'Land and Water Area'!$A:$A,Datasheet!C3996)</f>
        <v>1704.547</v>
      </c>
    </row>
    <row r="3997" spans="1:8" x14ac:dyDescent="0.2">
      <c r="A3997">
        <v>1</v>
      </c>
      <c r="B3997">
        <v>1985</v>
      </c>
      <c r="C3997" t="s">
        <v>43</v>
      </c>
      <c r="D3997" t="s">
        <v>3</v>
      </c>
      <c r="E3997">
        <f>_xlfn.MAXIFS('CO2'!$D:$D,'CO2'!$A:$A,Table1[[#This Row],[Year]],'CO2'!$B:$B,Table1[[#This Row],[State]],'CO2'!$C:$C,Table1[[#This Row],[Sector]])</f>
        <v>10.98</v>
      </c>
      <c r="F3997">
        <f>AVERAGEIFS(Population!$C:$C,Population!$A:$A,Table1[[#This Row],[Year]],Population!$B:$B,Table1[[#This Row],[State]])</f>
        <v>10734943</v>
      </c>
      <c r="G3997">
        <f>_xlfn.MAXIFS('Land and Water Area'!$B:$B,'Land and Water Area'!$A:$A,Datasheet!C3997)</f>
        <v>40858.807999999997</v>
      </c>
      <c r="H3997">
        <f>_xlfn.MAXIFS('Land and Water Area'!$C:$C,'Land and Water Area'!$A:$A,Datasheet!C3997)</f>
        <v>3967.0169999999998</v>
      </c>
    </row>
    <row r="3998" spans="1:8" x14ac:dyDescent="0.2">
      <c r="A3998">
        <v>1</v>
      </c>
      <c r="B3998">
        <v>1985</v>
      </c>
      <c r="C3998" t="s">
        <v>43</v>
      </c>
      <c r="D3998" t="s">
        <v>4</v>
      </c>
      <c r="E3998">
        <f>_xlfn.MAXIFS('CO2'!$D:$D,'CO2'!$A:$A,Table1[[#This Row],[Year]],'CO2'!$B:$B,Table1[[#This Row],[State]],'CO2'!$C:$C,Table1[[#This Row],[Sector]])</f>
        <v>105.26</v>
      </c>
      <c r="F3998">
        <f>AVERAGEIFS(Population!$C:$C,Population!$A:$A,Table1[[#This Row],[Year]],Population!$B:$B,Table1[[#This Row],[State]])</f>
        <v>10734943</v>
      </c>
      <c r="G3998">
        <f>_xlfn.MAXIFS('Land and Water Area'!$B:$B,'Land and Water Area'!$A:$A,Datasheet!C3998)</f>
        <v>40858.807999999997</v>
      </c>
      <c r="H3998">
        <f>_xlfn.MAXIFS('Land and Water Area'!$C:$C,'Land and Water Area'!$A:$A,Datasheet!C3998)</f>
        <v>3967.0169999999998</v>
      </c>
    </row>
    <row r="3999" spans="1:8" x14ac:dyDescent="0.2">
      <c r="A3999">
        <v>1</v>
      </c>
      <c r="B3999">
        <v>1985</v>
      </c>
      <c r="C3999" t="s">
        <v>43</v>
      </c>
      <c r="D3999" t="s">
        <v>5</v>
      </c>
      <c r="E3999">
        <f>_xlfn.MAXIFS('CO2'!$D:$D,'CO2'!$A:$A,Table1[[#This Row],[Year]],'CO2'!$B:$B,Table1[[#This Row],[State]],'CO2'!$C:$C,Table1[[#This Row],[Sector]])</f>
        <v>49.99</v>
      </c>
      <c r="F3999">
        <f>AVERAGEIFS(Population!$C:$C,Population!$A:$A,Table1[[#This Row],[Year]],Population!$B:$B,Table1[[#This Row],[State]])</f>
        <v>10734943</v>
      </c>
      <c r="G3999">
        <f>_xlfn.MAXIFS('Land and Water Area'!$B:$B,'Land and Water Area'!$A:$A,Datasheet!C3999)</f>
        <v>40858.807999999997</v>
      </c>
      <c r="H3999">
        <f>_xlfn.MAXIFS('Land and Water Area'!$C:$C,'Land and Water Area'!$A:$A,Datasheet!C3999)</f>
        <v>3967.0169999999998</v>
      </c>
    </row>
    <row r="4000" spans="1:8" x14ac:dyDescent="0.2">
      <c r="A4000">
        <v>1</v>
      </c>
      <c r="B4000">
        <v>1985</v>
      </c>
      <c r="C4000" t="s">
        <v>43</v>
      </c>
      <c r="D4000" t="s">
        <v>6</v>
      </c>
      <c r="E4000">
        <f>_xlfn.MAXIFS('CO2'!$D:$D,'CO2'!$A:$A,Table1[[#This Row],[Year]],'CO2'!$B:$B,Table1[[#This Row],[State]],'CO2'!$C:$C,Table1[[#This Row],[Sector]])</f>
        <v>21.75</v>
      </c>
      <c r="F4000">
        <f>AVERAGEIFS(Population!$C:$C,Population!$A:$A,Table1[[#This Row],[Year]],Population!$B:$B,Table1[[#This Row],[State]])</f>
        <v>10734943</v>
      </c>
      <c r="G4000">
        <f>_xlfn.MAXIFS('Land and Water Area'!$B:$B,'Land and Water Area'!$A:$A,Datasheet!C4000)</f>
        <v>40858.807999999997</v>
      </c>
      <c r="H4000">
        <f>_xlfn.MAXIFS('Land and Water Area'!$C:$C,'Land and Water Area'!$A:$A,Datasheet!C4000)</f>
        <v>3967.0169999999998</v>
      </c>
    </row>
    <row r="4001" spans="1:8" x14ac:dyDescent="0.2">
      <c r="A4001">
        <v>1</v>
      </c>
      <c r="B4001">
        <v>1985</v>
      </c>
      <c r="C4001" t="s">
        <v>43</v>
      </c>
      <c r="D4001" t="s">
        <v>7</v>
      </c>
      <c r="E4001">
        <f>_xlfn.MAXIFS('CO2'!$D:$D,'CO2'!$A:$A,Table1[[#This Row],[Year]],'CO2'!$B:$B,Table1[[#This Row],[State]],'CO2'!$C:$C,Table1[[#This Row],[Sector]])</f>
        <v>53.24</v>
      </c>
      <c r="F4001">
        <f>AVERAGEIFS(Population!$C:$C,Population!$A:$A,Table1[[#This Row],[Year]],Population!$B:$B,Table1[[#This Row],[State]])</f>
        <v>10734943</v>
      </c>
      <c r="G4001">
        <f>_xlfn.MAXIFS('Land and Water Area'!$B:$B,'Land and Water Area'!$A:$A,Datasheet!C4001)</f>
        <v>40858.807999999997</v>
      </c>
      <c r="H4001">
        <f>_xlfn.MAXIFS('Land and Water Area'!$C:$C,'Land and Water Area'!$A:$A,Datasheet!C4001)</f>
        <v>3967.0169999999998</v>
      </c>
    </row>
    <row r="4002" spans="1:8" x14ac:dyDescent="0.2">
      <c r="A4002">
        <v>1</v>
      </c>
      <c r="B4002">
        <v>1985</v>
      </c>
      <c r="C4002" t="s">
        <v>44</v>
      </c>
      <c r="D4002" t="s">
        <v>3</v>
      </c>
      <c r="E4002">
        <f>_xlfn.MAXIFS('CO2'!$D:$D,'CO2'!$A:$A,Table1[[#This Row],[Year]],'CO2'!$B:$B,Table1[[#This Row],[State]],'CO2'!$C:$C,Table1[[#This Row],[Sector]])</f>
        <v>2.75</v>
      </c>
      <c r="F4002">
        <f>AVERAGEIFS(Population!$C:$C,Population!$A:$A,Table1[[#This Row],[Year]],Population!$B:$B,Table1[[#This Row],[State]])</f>
        <v>3271395</v>
      </c>
      <c r="G4002">
        <f>_xlfn.MAXIFS('Land and Water Area'!$B:$B,'Land and Water Area'!$A:$A,Datasheet!C4002)</f>
        <v>68596.639999999999</v>
      </c>
      <c r="H4002">
        <f>_xlfn.MAXIFS('Land and Water Area'!$C:$C,'Land and Water Area'!$A:$A,Datasheet!C4002)</f>
        <v>1302.479</v>
      </c>
    </row>
    <row r="4003" spans="1:8" x14ac:dyDescent="0.2">
      <c r="A4003">
        <v>1</v>
      </c>
      <c r="B4003">
        <v>1985</v>
      </c>
      <c r="C4003" t="s">
        <v>44</v>
      </c>
      <c r="D4003" t="s">
        <v>4</v>
      </c>
      <c r="E4003">
        <f>_xlfn.MAXIFS('CO2'!$D:$D,'CO2'!$A:$A,Table1[[#This Row],[Year]],'CO2'!$B:$B,Table1[[#This Row],[State]],'CO2'!$C:$C,Table1[[#This Row],[Sector]])</f>
        <v>31.96</v>
      </c>
      <c r="F4003">
        <f>AVERAGEIFS(Population!$C:$C,Population!$A:$A,Table1[[#This Row],[Year]],Population!$B:$B,Table1[[#This Row],[State]])</f>
        <v>3271395</v>
      </c>
      <c r="G4003">
        <f>_xlfn.MAXIFS('Land and Water Area'!$B:$B,'Land and Water Area'!$A:$A,Datasheet!C4003)</f>
        <v>68596.639999999999</v>
      </c>
      <c r="H4003">
        <f>_xlfn.MAXIFS('Land and Water Area'!$C:$C,'Land and Water Area'!$A:$A,Datasheet!C4003)</f>
        <v>1302.479</v>
      </c>
    </row>
    <row r="4004" spans="1:8" x14ac:dyDescent="0.2">
      <c r="A4004">
        <v>1</v>
      </c>
      <c r="B4004">
        <v>1985</v>
      </c>
      <c r="C4004" t="s">
        <v>44</v>
      </c>
      <c r="D4004" t="s">
        <v>5</v>
      </c>
      <c r="E4004">
        <f>_xlfn.MAXIFS('CO2'!$D:$D,'CO2'!$A:$A,Table1[[#This Row],[Year]],'CO2'!$B:$B,Table1[[#This Row],[State]],'CO2'!$C:$C,Table1[[#This Row],[Sector]])</f>
        <v>21</v>
      </c>
      <c r="F4004">
        <f>AVERAGEIFS(Population!$C:$C,Population!$A:$A,Table1[[#This Row],[Year]],Population!$B:$B,Table1[[#This Row],[State]])</f>
        <v>3271395</v>
      </c>
      <c r="G4004">
        <f>_xlfn.MAXIFS('Land and Water Area'!$B:$B,'Land and Water Area'!$A:$A,Datasheet!C4004)</f>
        <v>68596.639999999999</v>
      </c>
      <c r="H4004">
        <f>_xlfn.MAXIFS('Land and Water Area'!$C:$C,'Land and Water Area'!$A:$A,Datasheet!C4004)</f>
        <v>1302.479</v>
      </c>
    </row>
    <row r="4005" spans="1:8" x14ac:dyDescent="0.2">
      <c r="A4005">
        <v>1</v>
      </c>
      <c r="B4005">
        <v>1985</v>
      </c>
      <c r="C4005" t="s">
        <v>44</v>
      </c>
      <c r="D4005" t="s">
        <v>6</v>
      </c>
      <c r="E4005">
        <f>_xlfn.MAXIFS('CO2'!$D:$D,'CO2'!$A:$A,Table1[[#This Row],[Year]],'CO2'!$B:$B,Table1[[#This Row],[State]],'CO2'!$C:$C,Table1[[#This Row],[Sector]])</f>
        <v>4.6500000000000004</v>
      </c>
      <c r="F4005">
        <f>AVERAGEIFS(Population!$C:$C,Population!$A:$A,Table1[[#This Row],[Year]],Population!$B:$B,Table1[[#This Row],[State]])</f>
        <v>3271395</v>
      </c>
      <c r="G4005">
        <f>_xlfn.MAXIFS('Land and Water Area'!$B:$B,'Land and Water Area'!$A:$A,Datasheet!C4005)</f>
        <v>68596.639999999999</v>
      </c>
      <c r="H4005">
        <f>_xlfn.MAXIFS('Land and Water Area'!$C:$C,'Land and Water Area'!$A:$A,Datasheet!C4005)</f>
        <v>1302.479</v>
      </c>
    </row>
    <row r="4006" spans="1:8" x14ac:dyDescent="0.2">
      <c r="A4006">
        <v>1</v>
      </c>
      <c r="B4006">
        <v>1985</v>
      </c>
      <c r="C4006" t="s">
        <v>44</v>
      </c>
      <c r="D4006" t="s">
        <v>7</v>
      </c>
      <c r="E4006">
        <f>_xlfn.MAXIFS('CO2'!$D:$D,'CO2'!$A:$A,Table1[[#This Row],[Year]],'CO2'!$B:$B,Table1[[#This Row],[State]],'CO2'!$C:$C,Table1[[#This Row],[Sector]])</f>
        <v>23.79</v>
      </c>
      <c r="F4006">
        <f>AVERAGEIFS(Population!$C:$C,Population!$A:$A,Table1[[#This Row],[Year]],Population!$B:$B,Table1[[#This Row],[State]])</f>
        <v>3271395</v>
      </c>
      <c r="G4006">
        <f>_xlfn.MAXIFS('Land and Water Area'!$B:$B,'Land and Water Area'!$A:$A,Datasheet!C4006)</f>
        <v>68596.639999999999</v>
      </c>
      <c r="H4006">
        <f>_xlfn.MAXIFS('Land and Water Area'!$C:$C,'Land and Water Area'!$A:$A,Datasheet!C4006)</f>
        <v>1302.479</v>
      </c>
    </row>
    <row r="4007" spans="1:8" x14ac:dyDescent="0.2">
      <c r="A4007">
        <v>1</v>
      </c>
      <c r="B4007">
        <v>1985</v>
      </c>
      <c r="C4007" t="s">
        <v>45</v>
      </c>
      <c r="D4007" t="s">
        <v>3</v>
      </c>
      <c r="E4007">
        <f>_xlfn.MAXIFS('CO2'!$D:$D,'CO2'!$A:$A,Table1[[#This Row],[Year]],'CO2'!$B:$B,Table1[[#This Row],[State]],'CO2'!$C:$C,Table1[[#This Row],[Sector]])</f>
        <v>1.86</v>
      </c>
      <c r="F4007">
        <f>AVERAGEIFS(Population!$C:$C,Population!$A:$A,Table1[[#This Row],[Year]],Population!$B:$B,Table1[[#This Row],[State]])</f>
        <v>2672681</v>
      </c>
      <c r="G4007">
        <f>_xlfn.MAXIFS('Land and Water Area'!$B:$B,'Land and Water Area'!$A:$A,Datasheet!C4007)</f>
        <v>95996.747000000003</v>
      </c>
      <c r="H4007">
        <f>_xlfn.MAXIFS('Land and Water Area'!$C:$C,'Land and Water Area'!$A:$A,Datasheet!C4007)</f>
        <v>2381.8510000000001</v>
      </c>
    </row>
    <row r="4008" spans="1:8" x14ac:dyDescent="0.2">
      <c r="A4008">
        <v>1</v>
      </c>
      <c r="B4008">
        <v>1985</v>
      </c>
      <c r="C4008" t="s">
        <v>45</v>
      </c>
      <c r="D4008" t="s">
        <v>4</v>
      </c>
      <c r="E4008">
        <f>_xlfn.MAXIFS('CO2'!$D:$D,'CO2'!$A:$A,Table1[[#This Row],[Year]],'CO2'!$B:$B,Table1[[#This Row],[State]],'CO2'!$C:$C,Table1[[#This Row],[Sector]])</f>
        <v>0.66</v>
      </c>
      <c r="F4008">
        <f>AVERAGEIFS(Population!$C:$C,Population!$A:$A,Table1[[#This Row],[Year]],Population!$B:$B,Table1[[#This Row],[State]])</f>
        <v>2672681</v>
      </c>
      <c r="G4008">
        <f>_xlfn.MAXIFS('Land and Water Area'!$B:$B,'Land and Water Area'!$A:$A,Datasheet!C4008)</f>
        <v>95996.747000000003</v>
      </c>
      <c r="H4008">
        <f>_xlfn.MAXIFS('Land and Water Area'!$C:$C,'Land and Water Area'!$A:$A,Datasheet!C4008)</f>
        <v>2381.8510000000001</v>
      </c>
    </row>
    <row r="4009" spans="1:8" x14ac:dyDescent="0.2">
      <c r="A4009">
        <v>1</v>
      </c>
      <c r="B4009">
        <v>1985</v>
      </c>
      <c r="C4009" t="s">
        <v>45</v>
      </c>
      <c r="D4009" t="s">
        <v>5</v>
      </c>
      <c r="E4009">
        <f>_xlfn.MAXIFS('CO2'!$D:$D,'CO2'!$A:$A,Table1[[#This Row],[Year]],'CO2'!$B:$B,Table1[[#This Row],[State]],'CO2'!$C:$C,Table1[[#This Row],[Sector]])</f>
        <v>4.87</v>
      </c>
      <c r="F4009">
        <f>AVERAGEIFS(Population!$C:$C,Population!$A:$A,Table1[[#This Row],[Year]],Population!$B:$B,Table1[[#This Row],[State]])</f>
        <v>2672681</v>
      </c>
      <c r="G4009">
        <f>_xlfn.MAXIFS('Land and Water Area'!$B:$B,'Land and Water Area'!$A:$A,Datasheet!C4009)</f>
        <v>95996.747000000003</v>
      </c>
      <c r="H4009">
        <f>_xlfn.MAXIFS('Land and Water Area'!$C:$C,'Land and Water Area'!$A:$A,Datasheet!C4009)</f>
        <v>2381.8510000000001</v>
      </c>
    </row>
    <row r="4010" spans="1:8" x14ac:dyDescent="0.2">
      <c r="A4010">
        <v>1</v>
      </c>
      <c r="B4010">
        <v>1985</v>
      </c>
      <c r="C4010" t="s">
        <v>45</v>
      </c>
      <c r="D4010" t="s">
        <v>6</v>
      </c>
      <c r="E4010">
        <f>_xlfn.MAXIFS('CO2'!$D:$D,'CO2'!$A:$A,Table1[[#This Row],[Year]],'CO2'!$B:$B,Table1[[#This Row],[State]],'CO2'!$C:$C,Table1[[#This Row],[Sector]])</f>
        <v>2.2799999999999998</v>
      </c>
      <c r="F4010">
        <f>AVERAGEIFS(Population!$C:$C,Population!$A:$A,Table1[[#This Row],[Year]],Population!$B:$B,Table1[[#This Row],[State]])</f>
        <v>2672681</v>
      </c>
      <c r="G4010">
        <f>_xlfn.MAXIFS('Land and Water Area'!$B:$B,'Land and Water Area'!$A:$A,Datasheet!C4010)</f>
        <v>95996.747000000003</v>
      </c>
      <c r="H4010">
        <f>_xlfn.MAXIFS('Land and Water Area'!$C:$C,'Land and Water Area'!$A:$A,Datasheet!C4010)</f>
        <v>2381.8510000000001</v>
      </c>
    </row>
    <row r="4011" spans="1:8" x14ac:dyDescent="0.2">
      <c r="A4011">
        <v>1</v>
      </c>
      <c r="B4011">
        <v>1985</v>
      </c>
      <c r="C4011" t="s">
        <v>45</v>
      </c>
      <c r="D4011" t="s">
        <v>7</v>
      </c>
      <c r="E4011">
        <f>_xlfn.MAXIFS('CO2'!$D:$D,'CO2'!$A:$A,Table1[[#This Row],[Year]],'CO2'!$B:$B,Table1[[#This Row],[State]],'CO2'!$C:$C,Table1[[#This Row],[Sector]])</f>
        <v>17.2</v>
      </c>
      <c r="F4011">
        <f>AVERAGEIFS(Population!$C:$C,Population!$A:$A,Table1[[#This Row],[Year]],Population!$B:$B,Table1[[#This Row],[State]])</f>
        <v>2672681</v>
      </c>
      <c r="G4011">
        <f>_xlfn.MAXIFS('Land and Water Area'!$B:$B,'Land and Water Area'!$A:$A,Datasheet!C4011)</f>
        <v>95996.747000000003</v>
      </c>
      <c r="H4011">
        <f>_xlfn.MAXIFS('Land and Water Area'!$C:$C,'Land and Water Area'!$A:$A,Datasheet!C4011)</f>
        <v>2381.8510000000001</v>
      </c>
    </row>
    <row r="4012" spans="1:8" x14ac:dyDescent="0.2">
      <c r="A4012">
        <v>1</v>
      </c>
      <c r="B4012">
        <v>1985</v>
      </c>
      <c r="C4012" t="s">
        <v>46</v>
      </c>
      <c r="D4012" t="s">
        <v>3</v>
      </c>
      <c r="E4012">
        <f>_xlfn.MAXIFS('CO2'!$D:$D,'CO2'!$A:$A,Table1[[#This Row],[Year]],'CO2'!$B:$B,Table1[[#This Row],[State]],'CO2'!$C:$C,Table1[[#This Row],[Sector]])</f>
        <v>12.12</v>
      </c>
      <c r="F4012">
        <f>AVERAGEIFS(Population!$C:$C,Population!$A:$A,Table1[[#This Row],[Year]],Population!$B:$B,Table1[[#This Row],[State]])</f>
        <v>11770908</v>
      </c>
      <c r="G4012">
        <f>_xlfn.MAXIFS('Land and Water Area'!$B:$B,'Land and Water Area'!$A:$A,Datasheet!C4012)</f>
        <v>44742.224999999999</v>
      </c>
      <c r="H4012">
        <f>_xlfn.MAXIFS('Land and Water Area'!$C:$C,'Land and Water Area'!$A:$A,Datasheet!C4012)</f>
        <v>1311.921</v>
      </c>
    </row>
    <row r="4013" spans="1:8" x14ac:dyDescent="0.2">
      <c r="A4013">
        <v>1</v>
      </c>
      <c r="B4013">
        <v>1985</v>
      </c>
      <c r="C4013" t="s">
        <v>46</v>
      </c>
      <c r="D4013" t="s">
        <v>4</v>
      </c>
      <c r="E4013">
        <f>_xlfn.MAXIFS('CO2'!$D:$D,'CO2'!$A:$A,Table1[[#This Row],[Year]],'CO2'!$B:$B,Table1[[#This Row],[State]],'CO2'!$C:$C,Table1[[#This Row],[Sector]])</f>
        <v>103.65</v>
      </c>
      <c r="F4013">
        <f>AVERAGEIFS(Population!$C:$C,Population!$A:$A,Table1[[#This Row],[Year]],Population!$B:$B,Table1[[#This Row],[State]])</f>
        <v>11770908</v>
      </c>
      <c r="G4013">
        <f>_xlfn.MAXIFS('Land and Water Area'!$B:$B,'Land and Water Area'!$A:$A,Datasheet!C4013)</f>
        <v>44742.224999999999</v>
      </c>
      <c r="H4013">
        <f>_xlfn.MAXIFS('Land and Water Area'!$C:$C,'Land and Water Area'!$A:$A,Datasheet!C4013)</f>
        <v>1311.921</v>
      </c>
    </row>
    <row r="4014" spans="1:8" x14ac:dyDescent="0.2">
      <c r="A4014">
        <v>1</v>
      </c>
      <c r="B4014">
        <v>1985</v>
      </c>
      <c r="C4014" t="s">
        <v>46</v>
      </c>
      <c r="D4014" t="s">
        <v>5</v>
      </c>
      <c r="E4014">
        <f>_xlfn.MAXIFS('CO2'!$D:$D,'CO2'!$A:$A,Table1[[#This Row],[Year]],'CO2'!$B:$B,Table1[[#This Row],[State]],'CO2'!$C:$C,Table1[[#This Row],[Sector]])</f>
        <v>55.49</v>
      </c>
      <c r="F4014">
        <f>AVERAGEIFS(Population!$C:$C,Population!$A:$A,Table1[[#This Row],[Year]],Population!$B:$B,Table1[[#This Row],[State]])</f>
        <v>11770908</v>
      </c>
      <c r="G4014">
        <f>_xlfn.MAXIFS('Land and Water Area'!$B:$B,'Land and Water Area'!$A:$A,Datasheet!C4014)</f>
        <v>44742.224999999999</v>
      </c>
      <c r="H4014">
        <f>_xlfn.MAXIFS('Land and Water Area'!$C:$C,'Land and Water Area'!$A:$A,Datasheet!C4014)</f>
        <v>1311.921</v>
      </c>
    </row>
    <row r="4015" spans="1:8" x14ac:dyDescent="0.2">
      <c r="A4015">
        <v>1</v>
      </c>
      <c r="B4015">
        <v>1985</v>
      </c>
      <c r="C4015" t="s">
        <v>46</v>
      </c>
      <c r="D4015" t="s">
        <v>6</v>
      </c>
      <c r="E4015">
        <f>_xlfn.MAXIFS('CO2'!$D:$D,'CO2'!$A:$A,Table1[[#This Row],[Year]],'CO2'!$B:$B,Table1[[#This Row],[State]],'CO2'!$C:$C,Table1[[#This Row],[Sector]])</f>
        <v>26.14</v>
      </c>
      <c r="F4015">
        <f>AVERAGEIFS(Population!$C:$C,Population!$A:$A,Table1[[#This Row],[Year]],Population!$B:$B,Table1[[#This Row],[State]])</f>
        <v>11770908</v>
      </c>
      <c r="G4015">
        <f>_xlfn.MAXIFS('Land and Water Area'!$B:$B,'Land and Water Area'!$A:$A,Datasheet!C4015)</f>
        <v>44742.224999999999</v>
      </c>
      <c r="H4015">
        <f>_xlfn.MAXIFS('Land and Water Area'!$C:$C,'Land and Water Area'!$A:$A,Datasheet!C4015)</f>
        <v>1311.921</v>
      </c>
    </row>
    <row r="4016" spans="1:8" x14ac:dyDescent="0.2">
      <c r="A4016">
        <v>1</v>
      </c>
      <c r="B4016">
        <v>1985</v>
      </c>
      <c r="C4016" t="s">
        <v>46</v>
      </c>
      <c r="D4016" t="s">
        <v>7</v>
      </c>
      <c r="E4016">
        <f>_xlfn.MAXIFS('CO2'!$D:$D,'CO2'!$A:$A,Table1[[#This Row],[Year]],'CO2'!$B:$B,Table1[[#This Row],[State]],'CO2'!$C:$C,Table1[[#This Row],[Sector]])</f>
        <v>53.55</v>
      </c>
      <c r="F4016">
        <f>AVERAGEIFS(Population!$C:$C,Population!$A:$A,Table1[[#This Row],[Year]],Population!$B:$B,Table1[[#This Row],[State]])</f>
        <v>11770908</v>
      </c>
      <c r="G4016">
        <f>_xlfn.MAXIFS('Land and Water Area'!$B:$B,'Land and Water Area'!$A:$A,Datasheet!C4016)</f>
        <v>44742.224999999999</v>
      </c>
      <c r="H4016">
        <f>_xlfn.MAXIFS('Land and Water Area'!$C:$C,'Land and Water Area'!$A:$A,Datasheet!C4016)</f>
        <v>1311.921</v>
      </c>
    </row>
    <row r="4017" spans="1:8" x14ac:dyDescent="0.2">
      <c r="A4017">
        <v>1</v>
      </c>
      <c r="B4017">
        <v>1985</v>
      </c>
      <c r="C4017" t="s">
        <v>47</v>
      </c>
      <c r="D4017" t="s">
        <v>3</v>
      </c>
      <c r="E4017">
        <f>_xlfn.MAXIFS('CO2'!$D:$D,'CO2'!$A:$A,Table1[[#This Row],[Year]],'CO2'!$B:$B,Table1[[#This Row],[State]],'CO2'!$C:$C,Table1[[#This Row],[Sector]])</f>
        <v>0.94</v>
      </c>
      <c r="F4017">
        <f>AVERAGEIFS(Population!$C:$C,Population!$A:$A,Table1[[#This Row],[Year]],Population!$B:$B,Table1[[#This Row],[State]])</f>
        <v>968958</v>
      </c>
      <c r="G4017">
        <f>_xlfn.MAXIFS('Land and Water Area'!$B:$B,'Land and Water Area'!$A:$A,Datasheet!C4017)</f>
        <v>1033.8920000000001</v>
      </c>
      <c r="H4017">
        <f>_xlfn.MAXIFS('Land and Water Area'!$C:$C,'Land and Water Area'!$A:$A,Datasheet!C4017)</f>
        <v>511.07900000000001</v>
      </c>
    </row>
    <row r="4018" spans="1:8" x14ac:dyDescent="0.2">
      <c r="A4018">
        <v>1</v>
      </c>
      <c r="B4018">
        <v>1985</v>
      </c>
      <c r="C4018" t="s">
        <v>47</v>
      </c>
      <c r="D4018" t="s">
        <v>4</v>
      </c>
      <c r="E4018">
        <f>_xlfn.MAXIFS('CO2'!$D:$D,'CO2'!$A:$A,Table1[[#This Row],[Year]],'CO2'!$B:$B,Table1[[#This Row],[State]],'CO2'!$C:$C,Table1[[#This Row],[Sector]])</f>
        <v>0.48</v>
      </c>
      <c r="F4018">
        <f>AVERAGEIFS(Population!$C:$C,Population!$A:$A,Table1[[#This Row],[Year]],Population!$B:$B,Table1[[#This Row],[State]])</f>
        <v>968958</v>
      </c>
      <c r="G4018">
        <f>_xlfn.MAXIFS('Land and Water Area'!$B:$B,'Land and Water Area'!$A:$A,Datasheet!C4018)</f>
        <v>1033.8920000000001</v>
      </c>
      <c r="H4018">
        <f>_xlfn.MAXIFS('Land and Water Area'!$C:$C,'Land and Water Area'!$A:$A,Datasheet!C4018)</f>
        <v>511.07900000000001</v>
      </c>
    </row>
    <row r="4019" spans="1:8" x14ac:dyDescent="0.2">
      <c r="A4019">
        <v>1</v>
      </c>
      <c r="B4019">
        <v>1985</v>
      </c>
      <c r="C4019" t="s">
        <v>47</v>
      </c>
      <c r="D4019" t="s">
        <v>5</v>
      </c>
      <c r="E4019">
        <f>_xlfn.MAXIFS('CO2'!$D:$D,'CO2'!$A:$A,Table1[[#This Row],[Year]],'CO2'!$B:$B,Table1[[#This Row],[State]],'CO2'!$C:$C,Table1[[#This Row],[Sector]])</f>
        <v>0.87</v>
      </c>
      <c r="F4019">
        <f>AVERAGEIFS(Population!$C:$C,Population!$A:$A,Table1[[#This Row],[Year]],Population!$B:$B,Table1[[#This Row],[State]])</f>
        <v>968958</v>
      </c>
      <c r="G4019">
        <f>_xlfn.MAXIFS('Land and Water Area'!$B:$B,'Land and Water Area'!$A:$A,Datasheet!C4019)</f>
        <v>1033.8920000000001</v>
      </c>
      <c r="H4019">
        <f>_xlfn.MAXIFS('Land and Water Area'!$C:$C,'Land and Water Area'!$A:$A,Datasheet!C4019)</f>
        <v>511.07900000000001</v>
      </c>
    </row>
    <row r="4020" spans="1:8" x14ac:dyDescent="0.2">
      <c r="A4020">
        <v>1</v>
      </c>
      <c r="B4020">
        <v>1985</v>
      </c>
      <c r="C4020" t="s">
        <v>47</v>
      </c>
      <c r="D4020" t="s">
        <v>6</v>
      </c>
      <c r="E4020">
        <f>_xlfn.MAXIFS('CO2'!$D:$D,'CO2'!$A:$A,Table1[[#This Row],[Year]],'CO2'!$B:$B,Table1[[#This Row],[State]],'CO2'!$C:$C,Table1[[#This Row],[Sector]])</f>
        <v>2.58</v>
      </c>
      <c r="F4020">
        <f>AVERAGEIFS(Population!$C:$C,Population!$A:$A,Table1[[#This Row],[Year]],Population!$B:$B,Table1[[#This Row],[State]])</f>
        <v>968958</v>
      </c>
      <c r="G4020">
        <f>_xlfn.MAXIFS('Land and Water Area'!$B:$B,'Land and Water Area'!$A:$A,Datasheet!C4020)</f>
        <v>1033.8920000000001</v>
      </c>
      <c r="H4020">
        <f>_xlfn.MAXIFS('Land and Water Area'!$C:$C,'Land and Water Area'!$A:$A,Datasheet!C4020)</f>
        <v>511.07900000000001</v>
      </c>
    </row>
    <row r="4021" spans="1:8" x14ac:dyDescent="0.2">
      <c r="A4021">
        <v>1</v>
      </c>
      <c r="B4021">
        <v>1985</v>
      </c>
      <c r="C4021" t="s">
        <v>47</v>
      </c>
      <c r="D4021" t="s">
        <v>7</v>
      </c>
      <c r="E4021">
        <f>_xlfn.MAXIFS('CO2'!$D:$D,'CO2'!$A:$A,Table1[[#This Row],[Year]],'CO2'!$B:$B,Table1[[#This Row],[State]],'CO2'!$C:$C,Table1[[#This Row],[Sector]])</f>
        <v>3.6</v>
      </c>
      <c r="F4021">
        <f>AVERAGEIFS(Population!$C:$C,Population!$A:$A,Table1[[#This Row],[Year]],Population!$B:$B,Table1[[#This Row],[State]])</f>
        <v>968958</v>
      </c>
      <c r="G4021">
        <f>_xlfn.MAXIFS('Land and Water Area'!$B:$B,'Land and Water Area'!$A:$A,Datasheet!C4021)</f>
        <v>1033.8920000000001</v>
      </c>
      <c r="H4021">
        <f>_xlfn.MAXIFS('Land and Water Area'!$C:$C,'Land and Water Area'!$A:$A,Datasheet!C4021)</f>
        <v>511.07900000000001</v>
      </c>
    </row>
    <row r="4022" spans="1:8" x14ac:dyDescent="0.2">
      <c r="A4022">
        <v>1</v>
      </c>
      <c r="B4022">
        <v>1985</v>
      </c>
      <c r="C4022" t="s">
        <v>48</v>
      </c>
      <c r="D4022" t="s">
        <v>3</v>
      </c>
      <c r="E4022">
        <f>_xlfn.MAXIFS('CO2'!$D:$D,'CO2'!$A:$A,Table1[[#This Row],[Year]],'CO2'!$B:$B,Table1[[#This Row],[State]],'CO2'!$C:$C,Table1[[#This Row],[Sector]])</f>
        <v>1.68</v>
      </c>
      <c r="F4022">
        <f>AVERAGEIFS(Population!$C:$C,Population!$A:$A,Table1[[#This Row],[Year]],Population!$B:$B,Table1[[#This Row],[State]])</f>
        <v>3303250</v>
      </c>
      <c r="G4022">
        <f>_xlfn.MAXIFS('Land and Water Area'!$B:$B,'Land and Water Area'!$A:$A,Datasheet!C4022)</f>
        <v>30064.23</v>
      </c>
      <c r="H4022">
        <f>_xlfn.MAXIFS('Land and Water Area'!$C:$C,'Land and Water Area'!$A:$A,Datasheet!C4022)</f>
        <v>1959.2529999999999</v>
      </c>
    </row>
    <row r="4023" spans="1:8" x14ac:dyDescent="0.2">
      <c r="A4023">
        <v>1</v>
      </c>
      <c r="B4023">
        <v>1985</v>
      </c>
      <c r="C4023" t="s">
        <v>48</v>
      </c>
      <c r="D4023" t="s">
        <v>4</v>
      </c>
      <c r="E4023">
        <f>_xlfn.MAXIFS('CO2'!$D:$D,'CO2'!$A:$A,Table1[[#This Row],[Year]],'CO2'!$B:$B,Table1[[#This Row],[State]],'CO2'!$C:$C,Table1[[#This Row],[Sector]])</f>
        <v>18.96</v>
      </c>
      <c r="F4023">
        <f>AVERAGEIFS(Population!$C:$C,Population!$A:$A,Table1[[#This Row],[Year]],Population!$B:$B,Table1[[#This Row],[State]])</f>
        <v>3303250</v>
      </c>
      <c r="G4023">
        <f>_xlfn.MAXIFS('Land and Water Area'!$B:$B,'Land and Water Area'!$A:$A,Datasheet!C4023)</f>
        <v>30064.23</v>
      </c>
      <c r="H4023">
        <f>_xlfn.MAXIFS('Land and Water Area'!$C:$C,'Land and Water Area'!$A:$A,Datasheet!C4023)</f>
        <v>1959.2529999999999</v>
      </c>
    </row>
    <row r="4024" spans="1:8" x14ac:dyDescent="0.2">
      <c r="A4024">
        <v>1</v>
      </c>
      <c r="B4024">
        <v>1985</v>
      </c>
      <c r="C4024" t="s">
        <v>48</v>
      </c>
      <c r="D4024" t="s">
        <v>5</v>
      </c>
      <c r="E4024">
        <f>_xlfn.MAXIFS('CO2'!$D:$D,'CO2'!$A:$A,Table1[[#This Row],[Year]],'CO2'!$B:$B,Table1[[#This Row],[State]],'CO2'!$C:$C,Table1[[#This Row],[Sector]])</f>
        <v>12.14</v>
      </c>
      <c r="F4024">
        <f>AVERAGEIFS(Population!$C:$C,Population!$A:$A,Table1[[#This Row],[Year]],Population!$B:$B,Table1[[#This Row],[State]])</f>
        <v>3303250</v>
      </c>
      <c r="G4024">
        <f>_xlfn.MAXIFS('Land and Water Area'!$B:$B,'Land and Water Area'!$A:$A,Datasheet!C4024)</f>
        <v>30064.23</v>
      </c>
      <c r="H4024">
        <f>_xlfn.MAXIFS('Land and Water Area'!$C:$C,'Land and Water Area'!$A:$A,Datasheet!C4024)</f>
        <v>1959.2529999999999</v>
      </c>
    </row>
    <row r="4025" spans="1:8" x14ac:dyDescent="0.2">
      <c r="A4025">
        <v>1</v>
      </c>
      <c r="B4025">
        <v>1985</v>
      </c>
      <c r="C4025" t="s">
        <v>48</v>
      </c>
      <c r="D4025" t="s">
        <v>6</v>
      </c>
      <c r="E4025">
        <f>_xlfn.MAXIFS('CO2'!$D:$D,'CO2'!$A:$A,Table1[[#This Row],[Year]],'CO2'!$B:$B,Table1[[#This Row],[State]],'CO2'!$C:$C,Table1[[#This Row],[Sector]])</f>
        <v>2.34</v>
      </c>
      <c r="F4025">
        <f>AVERAGEIFS(Population!$C:$C,Population!$A:$A,Table1[[#This Row],[Year]],Population!$B:$B,Table1[[#This Row],[State]])</f>
        <v>3303250</v>
      </c>
      <c r="G4025">
        <f>_xlfn.MAXIFS('Land and Water Area'!$B:$B,'Land and Water Area'!$A:$A,Datasheet!C4025)</f>
        <v>30064.23</v>
      </c>
      <c r="H4025">
        <f>_xlfn.MAXIFS('Land and Water Area'!$C:$C,'Land and Water Area'!$A:$A,Datasheet!C4025)</f>
        <v>1959.2529999999999</v>
      </c>
    </row>
    <row r="4026" spans="1:8" x14ac:dyDescent="0.2">
      <c r="A4026">
        <v>1</v>
      </c>
      <c r="B4026">
        <v>1985</v>
      </c>
      <c r="C4026" t="s">
        <v>48</v>
      </c>
      <c r="D4026" t="s">
        <v>7</v>
      </c>
      <c r="E4026">
        <f>_xlfn.MAXIFS('CO2'!$D:$D,'CO2'!$A:$A,Table1[[#This Row],[Year]],'CO2'!$B:$B,Table1[[#This Row],[State]],'CO2'!$C:$C,Table1[[#This Row],[Sector]])</f>
        <v>18.95</v>
      </c>
      <c r="F4026">
        <f>AVERAGEIFS(Population!$C:$C,Population!$A:$A,Table1[[#This Row],[Year]],Population!$B:$B,Table1[[#This Row],[State]])</f>
        <v>3303250</v>
      </c>
      <c r="G4026">
        <f>_xlfn.MAXIFS('Land and Water Area'!$B:$B,'Land and Water Area'!$A:$A,Datasheet!C4026)</f>
        <v>30064.23</v>
      </c>
      <c r="H4026">
        <f>_xlfn.MAXIFS('Land and Water Area'!$C:$C,'Land and Water Area'!$A:$A,Datasheet!C4026)</f>
        <v>1959.2529999999999</v>
      </c>
    </row>
    <row r="4027" spans="1:8" x14ac:dyDescent="0.2">
      <c r="A4027">
        <v>1</v>
      </c>
      <c r="B4027">
        <v>1985</v>
      </c>
      <c r="C4027" t="s">
        <v>49</v>
      </c>
      <c r="D4027" t="s">
        <v>3</v>
      </c>
      <c r="E4027">
        <f>_xlfn.MAXIFS('CO2'!$D:$D,'CO2'!$A:$A,Table1[[#This Row],[Year]],'CO2'!$B:$B,Table1[[#This Row],[State]],'CO2'!$C:$C,Table1[[#This Row],[Sector]])</f>
        <v>0.76</v>
      </c>
      <c r="F4027">
        <f>AVERAGEIFS(Population!$C:$C,Population!$A:$A,Table1[[#This Row],[Year]],Population!$B:$B,Table1[[#This Row],[State]])</f>
        <v>698404</v>
      </c>
      <c r="G4027">
        <f>_xlfn.MAXIFS('Land and Water Area'!$B:$B,'Land and Water Area'!$A:$A,Datasheet!C4027)</f>
        <v>75807.888000000006</v>
      </c>
      <c r="H4027">
        <f>_xlfn.MAXIFS('Land and Water Area'!$C:$C,'Land and Water Area'!$A:$A,Datasheet!C4027)</f>
        <v>1308.001</v>
      </c>
    </row>
    <row r="4028" spans="1:8" x14ac:dyDescent="0.2">
      <c r="A4028">
        <v>1</v>
      </c>
      <c r="B4028">
        <v>1985</v>
      </c>
      <c r="C4028" t="s">
        <v>49</v>
      </c>
      <c r="D4028" t="s">
        <v>4</v>
      </c>
      <c r="E4028">
        <f>_xlfn.MAXIFS('CO2'!$D:$D,'CO2'!$A:$A,Table1[[#This Row],[Year]],'CO2'!$B:$B,Table1[[#This Row],[State]],'CO2'!$C:$C,Table1[[#This Row],[Sector]])</f>
        <v>2.81</v>
      </c>
      <c r="F4028">
        <f>AVERAGEIFS(Population!$C:$C,Population!$A:$A,Table1[[#This Row],[Year]],Population!$B:$B,Table1[[#This Row],[State]])</f>
        <v>698404</v>
      </c>
      <c r="G4028">
        <f>_xlfn.MAXIFS('Land and Water Area'!$B:$B,'Land and Water Area'!$A:$A,Datasheet!C4028)</f>
        <v>75807.888000000006</v>
      </c>
      <c r="H4028">
        <f>_xlfn.MAXIFS('Land and Water Area'!$C:$C,'Land and Water Area'!$A:$A,Datasheet!C4028)</f>
        <v>1308.001</v>
      </c>
    </row>
    <row r="4029" spans="1:8" x14ac:dyDescent="0.2">
      <c r="A4029">
        <v>1</v>
      </c>
      <c r="B4029">
        <v>1985</v>
      </c>
      <c r="C4029" t="s">
        <v>49</v>
      </c>
      <c r="D4029" t="s">
        <v>5</v>
      </c>
      <c r="E4029">
        <f>_xlfn.MAXIFS('CO2'!$D:$D,'CO2'!$A:$A,Table1[[#This Row],[Year]],'CO2'!$B:$B,Table1[[#This Row],[State]],'CO2'!$C:$C,Table1[[#This Row],[Sector]])</f>
        <v>1.71</v>
      </c>
      <c r="F4029">
        <f>AVERAGEIFS(Population!$C:$C,Population!$A:$A,Table1[[#This Row],[Year]],Population!$B:$B,Table1[[#This Row],[State]])</f>
        <v>698404</v>
      </c>
      <c r="G4029">
        <f>_xlfn.MAXIFS('Land and Water Area'!$B:$B,'Land and Water Area'!$A:$A,Datasheet!C4029)</f>
        <v>75807.888000000006</v>
      </c>
      <c r="H4029">
        <f>_xlfn.MAXIFS('Land and Water Area'!$C:$C,'Land and Water Area'!$A:$A,Datasheet!C4029)</f>
        <v>1308.001</v>
      </c>
    </row>
    <row r="4030" spans="1:8" x14ac:dyDescent="0.2">
      <c r="A4030">
        <v>1</v>
      </c>
      <c r="B4030">
        <v>1985</v>
      </c>
      <c r="C4030" t="s">
        <v>49</v>
      </c>
      <c r="D4030" t="s">
        <v>6</v>
      </c>
      <c r="E4030">
        <f>_xlfn.MAXIFS('CO2'!$D:$D,'CO2'!$A:$A,Table1[[#This Row],[Year]],'CO2'!$B:$B,Table1[[#This Row],[State]],'CO2'!$C:$C,Table1[[#This Row],[Sector]])</f>
        <v>1.1299999999999999</v>
      </c>
      <c r="F4030">
        <f>AVERAGEIFS(Population!$C:$C,Population!$A:$A,Table1[[#This Row],[Year]],Population!$B:$B,Table1[[#This Row],[State]])</f>
        <v>698404</v>
      </c>
      <c r="G4030">
        <f>_xlfn.MAXIFS('Land and Water Area'!$B:$B,'Land and Water Area'!$A:$A,Datasheet!C4030)</f>
        <v>75807.888000000006</v>
      </c>
      <c r="H4030">
        <f>_xlfn.MAXIFS('Land and Water Area'!$C:$C,'Land and Water Area'!$A:$A,Datasheet!C4030)</f>
        <v>1308.001</v>
      </c>
    </row>
    <row r="4031" spans="1:8" x14ac:dyDescent="0.2">
      <c r="A4031">
        <v>1</v>
      </c>
      <c r="B4031">
        <v>1985</v>
      </c>
      <c r="C4031" t="s">
        <v>49</v>
      </c>
      <c r="D4031" t="s">
        <v>7</v>
      </c>
      <c r="E4031">
        <f>_xlfn.MAXIFS('CO2'!$D:$D,'CO2'!$A:$A,Table1[[#This Row],[Year]],'CO2'!$B:$B,Table1[[#This Row],[State]],'CO2'!$C:$C,Table1[[#This Row],[Sector]])</f>
        <v>4.62</v>
      </c>
      <c r="F4031">
        <f>AVERAGEIFS(Population!$C:$C,Population!$A:$A,Table1[[#This Row],[Year]],Population!$B:$B,Table1[[#This Row],[State]])</f>
        <v>698404</v>
      </c>
      <c r="G4031">
        <f>_xlfn.MAXIFS('Land and Water Area'!$B:$B,'Land and Water Area'!$A:$A,Datasheet!C4031)</f>
        <v>75807.888000000006</v>
      </c>
      <c r="H4031">
        <f>_xlfn.MAXIFS('Land and Water Area'!$C:$C,'Land and Water Area'!$A:$A,Datasheet!C4031)</f>
        <v>1308.001</v>
      </c>
    </row>
    <row r="4032" spans="1:8" x14ac:dyDescent="0.2">
      <c r="A4032">
        <v>1</v>
      </c>
      <c r="B4032">
        <v>1985</v>
      </c>
      <c r="C4032" t="s">
        <v>50</v>
      </c>
      <c r="D4032" t="s">
        <v>3</v>
      </c>
      <c r="E4032">
        <f>_xlfn.MAXIFS('CO2'!$D:$D,'CO2'!$A:$A,Table1[[#This Row],[Year]],'CO2'!$B:$B,Table1[[#This Row],[State]],'CO2'!$C:$C,Table1[[#This Row],[Sector]])</f>
        <v>4.38</v>
      </c>
      <c r="F4032">
        <f>AVERAGEIFS(Population!$C:$C,Population!$A:$A,Table1[[#This Row],[Year]],Population!$B:$B,Table1[[#This Row],[State]])</f>
        <v>4715288</v>
      </c>
      <c r="G4032">
        <f>_xlfn.MAXIFS('Land and Water Area'!$B:$B,'Land and Water Area'!$A:$A,Datasheet!C4032)</f>
        <v>41232.743999999999</v>
      </c>
      <c r="H4032">
        <f>_xlfn.MAXIFS('Land and Water Area'!$C:$C,'Land and Water Area'!$A:$A,Datasheet!C4032)</f>
        <v>896.62800000000004</v>
      </c>
    </row>
    <row r="4033" spans="1:8" x14ac:dyDescent="0.2">
      <c r="A4033">
        <v>1</v>
      </c>
      <c r="B4033">
        <v>1985</v>
      </c>
      <c r="C4033" t="s">
        <v>50</v>
      </c>
      <c r="D4033" t="s">
        <v>4</v>
      </c>
      <c r="E4033">
        <f>_xlfn.MAXIFS('CO2'!$D:$D,'CO2'!$A:$A,Table1[[#This Row],[Year]],'CO2'!$B:$B,Table1[[#This Row],[State]],'CO2'!$C:$C,Table1[[#This Row],[Sector]])</f>
        <v>47.02</v>
      </c>
      <c r="F4033">
        <f>AVERAGEIFS(Population!$C:$C,Population!$A:$A,Table1[[#This Row],[Year]],Population!$B:$B,Table1[[#This Row],[State]])</f>
        <v>4715288</v>
      </c>
      <c r="G4033">
        <f>_xlfn.MAXIFS('Land and Water Area'!$B:$B,'Land and Water Area'!$A:$A,Datasheet!C4033)</f>
        <v>41232.743999999999</v>
      </c>
      <c r="H4033">
        <f>_xlfn.MAXIFS('Land and Water Area'!$C:$C,'Land and Water Area'!$A:$A,Datasheet!C4033)</f>
        <v>896.62800000000004</v>
      </c>
    </row>
    <row r="4034" spans="1:8" x14ac:dyDescent="0.2">
      <c r="A4034">
        <v>1</v>
      </c>
      <c r="B4034">
        <v>1985</v>
      </c>
      <c r="C4034" t="s">
        <v>50</v>
      </c>
      <c r="D4034" t="s">
        <v>5</v>
      </c>
      <c r="E4034">
        <f>_xlfn.MAXIFS('CO2'!$D:$D,'CO2'!$A:$A,Table1[[#This Row],[Year]],'CO2'!$B:$B,Table1[[#This Row],[State]],'CO2'!$C:$C,Table1[[#This Row],[Sector]])</f>
        <v>18.350000000000001</v>
      </c>
      <c r="F4034">
        <f>AVERAGEIFS(Population!$C:$C,Population!$A:$A,Table1[[#This Row],[Year]],Population!$B:$B,Table1[[#This Row],[State]])</f>
        <v>4715288</v>
      </c>
      <c r="G4034">
        <f>_xlfn.MAXIFS('Land and Water Area'!$B:$B,'Land and Water Area'!$A:$A,Datasheet!C4034)</f>
        <v>41232.743999999999</v>
      </c>
      <c r="H4034">
        <f>_xlfn.MAXIFS('Land and Water Area'!$C:$C,'Land and Water Area'!$A:$A,Datasheet!C4034)</f>
        <v>896.62800000000004</v>
      </c>
    </row>
    <row r="4035" spans="1:8" x14ac:dyDescent="0.2">
      <c r="A4035">
        <v>1</v>
      </c>
      <c r="B4035">
        <v>1985</v>
      </c>
      <c r="C4035" t="s">
        <v>50</v>
      </c>
      <c r="D4035" t="s">
        <v>6</v>
      </c>
      <c r="E4035">
        <f>_xlfn.MAXIFS('CO2'!$D:$D,'CO2'!$A:$A,Table1[[#This Row],[Year]],'CO2'!$B:$B,Table1[[#This Row],[State]],'CO2'!$C:$C,Table1[[#This Row],[Sector]])</f>
        <v>2.95</v>
      </c>
      <c r="F4035">
        <f>AVERAGEIFS(Population!$C:$C,Population!$A:$A,Table1[[#This Row],[Year]],Population!$B:$B,Table1[[#This Row],[State]])</f>
        <v>4715288</v>
      </c>
      <c r="G4035">
        <f>_xlfn.MAXIFS('Land and Water Area'!$B:$B,'Land and Water Area'!$A:$A,Datasheet!C4035)</f>
        <v>41232.743999999999</v>
      </c>
      <c r="H4035">
        <f>_xlfn.MAXIFS('Land and Water Area'!$C:$C,'Land and Water Area'!$A:$A,Datasheet!C4035)</f>
        <v>896.62800000000004</v>
      </c>
    </row>
    <row r="4036" spans="1:8" x14ac:dyDescent="0.2">
      <c r="A4036">
        <v>1</v>
      </c>
      <c r="B4036">
        <v>1985</v>
      </c>
      <c r="C4036" t="s">
        <v>50</v>
      </c>
      <c r="D4036" t="s">
        <v>7</v>
      </c>
      <c r="E4036">
        <f>_xlfn.MAXIFS('CO2'!$D:$D,'CO2'!$A:$A,Table1[[#This Row],[Year]],'CO2'!$B:$B,Table1[[#This Row],[State]],'CO2'!$C:$C,Table1[[#This Row],[Sector]])</f>
        <v>30.5</v>
      </c>
      <c r="F4036">
        <f>AVERAGEIFS(Population!$C:$C,Population!$A:$A,Table1[[#This Row],[Year]],Population!$B:$B,Table1[[#This Row],[State]])</f>
        <v>4715288</v>
      </c>
      <c r="G4036">
        <f>_xlfn.MAXIFS('Land and Water Area'!$B:$B,'Land and Water Area'!$A:$A,Datasheet!C4036)</f>
        <v>41232.743999999999</v>
      </c>
      <c r="H4036">
        <f>_xlfn.MAXIFS('Land and Water Area'!$C:$C,'Land and Water Area'!$A:$A,Datasheet!C4036)</f>
        <v>896.62800000000004</v>
      </c>
    </row>
    <row r="4037" spans="1:8" x14ac:dyDescent="0.2">
      <c r="A4037">
        <v>1</v>
      </c>
      <c r="B4037">
        <v>1985</v>
      </c>
      <c r="C4037" t="s">
        <v>51</v>
      </c>
      <c r="D4037" t="s">
        <v>3</v>
      </c>
      <c r="E4037">
        <f>_xlfn.MAXIFS('CO2'!$D:$D,'CO2'!$A:$A,Table1[[#This Row],[Year]],'CO2'!$B:$B,Table1[[#This Row],[State]],'CO2'!$C:$C,Table1[[#This Row],[Sector]])</f>
        <v>12.73</v>
      </c>
      <c r="F4037">
        <f>AVERAGEIFS(Population!$C:$C,Population!$A:$A,Table1[[#This Row],[Year]],Population!$B:$B,Table1[[#This Row],[State]])</f>
        <v>16272777</v>
      </c>
      <c r="G4037">
        <f>_xlfn.MAXIFS('Land and Water Area'!$B:$B,'Land and Water Area'!$A:$A,Datasheet!C4037)</f>
        <v>261270.027</v>
      </c>
      <c r="H4037">
        <f>_xlfn.MAXIFS('Land and Water Area'!$C:$C,'Land and Water Area'!$A:$A,Datasheet!C4037)</f>
        <v>7329.0280000000002</v>
      </c>
    </row>
    <row r="4038" spans="1:8" x14ac:dyDescent="0.2">
      <c r="A4038">
        <v>1</v>
      </c>
      <c r="B4038">
        <v>1985</v>
      </c>
      <c r="C4038" t="s">
        <v>51</v>
      </c>
      <c r="D4038" t="s">
        <v>4</v>
      </c>
      <c r="E4038">
        <f>_xlfn.MAXIFS('CO2'!$D:$D,'CO2'!$A:$A,Table1[[#This Row],[Year]],'CO2'!$B:$B,Table1[[#This Row],[State]],'CO2'!$C:$C,Table1[[#This Row],[Sector]])</f>
        <v>167.68</v>
      </c>
      <c r="F4038">
        <f>AVERAGEIFS(Population!$C:$C,Population!$A:$A,Table1[[#This Row],[Year]],Population!$B:$B,Table1[[#This Row],[State]])</f>
        <v>16272777</v>
      </c>
      <c r="G4038">
        <f>_xlfn.MAXIFS('Land and Water Area'!$B:$B,'Land and Water Area'!$A:$A,Datasheet!C4038)</f>
        <v>261270.027</v>
      </c>
      <c r="H4038">
        <f>_xlfn.MAXIFS('Land and Water Area'!$C:$C,'Land and Water Area'!$A:$A,Datasheet!C4038)</f>
        <v>7329.0280000000002</v>
      </c>
    </row>
    <row r="4039" spans="1:8" x14ac:dyDescent="0.2">
      <c r="A4039">
        <v>1</v>
      </c>
      <c r="B4039">
        <v>1985</v>
      </c>
      <c r="C4039" t="s">
        <v>51</v>
      </c>
      <c r="D4039" t="s">
        <v>5</v>
      </c>
      <c r="E4039">
        <f>_xlfn.MAXIFS('CO2'!$D:$D,'CO2'!$A:$A,Table1[[#This Row],[Year]],'CO2'!$B:$B,Table1[[#This Row],[State]],'CO2'!$C:$C,Table1[[#This Row],[Sector]])</f>
        <v>176.03</v>
      </c>
      <c r="F4039">
        <f>AVERAGEIFS(Population!$C:$C,Population!$A:$A,Table1[[#This Row],[Year]],Population!$B:$B,Table1[[#This Row],[State]])</f>
        <v>16272777</v>
      </c>
      <c r="G4039">
        <f>_xlfn.MAXIFS('Land and Water Area'!$B:$B,'Land and Water Area'!$A:$A,Datasheet!C4039)</f>
        <v>261270.027</v>
      </c>
      <c r="H4039">
        <f>_xlfn.MAXIFS('Land and Water Area'!$C:$C,'Land and Water Area'!$A:$A,Datasheet!C4039)</f>
        <v>7329.0280000000002</v>
      </c>
    </row>
    <row r="4040" spans="1:8" x14ac:dyDescent="0.2">
      <c r="A4040">
        <v>1</v>
      </c>
      <c r="B4040">
        <v>1985</v>
      </c>
      <c r="C4040" t="s">
        <v>51</v>
      </c>
      <c r="D4040" t="s">
        <v>6</v>
      </c>
      <c r="E4040">
        <f>_xlfn.MAXIFS('CO2'!$D:$D,'CO2'!$A:$A,Table1[[#This Row],[Year]],'CO2'!$B:$B,Table1[[#This Row],[State]],'CO2'!$C:$C,Table1[[#This Row],[Sector]])</f>
        <v>13.36</v>
      </c>
      <c r="F4040">
        <f>AVERAGEIFS(Population!$C:$C,Population!$A:$A,Table1[[#This Row],[Year]],Population!$B:$B,Table1[[#This Row],[State]])</f>
        <v>16272777</v>
      </c>
      <c r="G4040">
        <f>_xlfn.MAXIFS('Land and Water Area'!$B:$B,'Land and Water Area'!$A:$A,Datasheet!C4040)</f>
        <v>261270.027</v>
      </c>
      <c r="H4040">
        <f>_xlfn.MAXIFS('Land and Water Area'!$C:$C,'Land and Water Area'!$A:$A,Datasheet!C4040)</f>
        <v>7329.0280000000002</v>
      </c>
    </row>
    <row r="4041" spans="1:8" x14ac:dyDescent="0.2">
      <c r="A4041">
        <v>1</v>
      </c>
      <c r="B4041">
        <v>1985</v>
      </c>
      <c r="C4041" t="s">
        <v>51</v>
      </c>
      <c r="D4041" t="s">
        <v>7</v>
      </c>
      <c r="E4041">
        <f>_xlfn.MAXIFS('CO2'!$D:$D,'CO2'!$A:$A,Table1[[#This Row],[Year]],'CO2'!$B:$B,Table1[[#This Row],[State]],'CO2'!$C:$C,Table1[[#This Row],[Sector]])</f>
        <v>143.19999999999999</v>
      </c>
      <c r="F4041">
        <f>AVERAGEIFS(Population!$C:$C,Population!$A:$A,Table1[[#This Row],[Year]],Population!$B:$B,Table1[[#This Row],[State]])</f>
        <v>16272777</v>
      </c>
      <c r="G4041">
        <f>_xlfn.MAXIFS('Land and Water Area'!$B:$B,'Land and Water Area'!$A:$A,Datasheet!C4041)</f>
        <v>261270.027</v>
      </c>
      <c r="H4041">
        <f>_xlfn.MAXIFS('Land and Water Area'!$C:$C,'Land and Water Area'!$A:$A,Datasheet!C4041)</f>
        <v>7329.0280000000002</v>
      </c>
    </row>
    <row r="4042" spans="1:8" x14ac:dyDescent="0.2">
      <c r="A4042">
        <v>1</v>
      </c>
      <c r="B4042">
        <v>1985</v>
      </c>
      <c r="C4042" t="s">
        <v>52</v>
      </c>
      <c r="D4042" t="s">
        <v>3</v>
      </c>
      <c r="E4042">
        <f>_xlfn.MAXIFS('CO2'!$D:$D,'CO2'!$A:$A,Table1[[#This Row],[Year]],'CO2'!$B:$B,Table1[[#This Row],[State]],'CO2'!$C:$C,Table1[[#This Row],[Sector]])</f>
        <v>1.27</v>
      </c>
      <c r="F4042">
        <f>AVERAGEIFS(Population!$C:$C,Population!$A:$A,Table1[[#This Row],[Year]],Population!$B:$B,Table1[[#This Row],[State]])</f>
        <v>1642906</v>
      </c>
      <c r="G4042">
        <f>_xlfn.MAXIFS('Land and Water Area'!$B:$B,'Land and Water Area'!$A:$A,Datasheet!C4042)</f>
        <v>82595.691999999995</v>
      </c>
      <c r="H4042">
        <f>_xlfn.MAXIFS('Land and Water Area'!$C:$C,'Land and Water Area'!$A:$A,Datasheet!C4042)</f>
        <v>2302.4059999999999</v>
      </c>
    </row>
    <row r="4043" spans="1:8" x14ac:dyDescent="0.2">
      <c r="A4043">
        <v>1</v>
      </c>
      <c r="B4043">
        <v>1985</v>
      </c>
      <c r="C4043" t="s">
        <v>52</v>
      </c>
      <c r="D4043" t="s">
        <v>4</v>
      </c>
      <c r="E4043">
        <f>_xlfn.MAXIFS('CO2'!$D:$D,'CO2'!$A:$A,Table1[[#This Row],[Year]],'CO2'!$B:$B,Table1[[#This Row],[State]],'CO2'!$C:$C,Table1[[#This Row],[Sector]])</f>
        <v>14.25</v>
      </c>
      <c r="F4043">
        <f>AVERAGEIFS(Population!$C:$C,Population!$A:$A,Table1[[#This Row],[Year]],Population!$B:$B,Table1[[#This Row],[State]])</f>
        <v>1642906</v>
      </c>
      <c r="G4043">
        <f>_xlfn.MAXIFS('Land and Water Area'!$B:$B,'Land and Water Area'!$A:$A,Datasheet!C4043)</f>
        <v>82595.691999999995</v>
      </c>
      <c r="H4043">
        <f>_xlfn.MAXIFS('Land and Water Area'!$C:$C,'Land and Water Area'!$A:$A,Datasheet!C4043)</f>
        <v>2302.4059999999999</v>
      </c>
    </row>
    <row r="4044" spans="1:8" x14ac:dyDescent="0.2">
      <c r="A4044">
        <v>1</v>
      </c>
      <c r="B4044">
        <v>1985</v>
      </c>
      <c r="C4044" t="s">
        <v>52</v>
      </c>
      <c r="D4044" t="s">
        <v>5</v>
      </c>
      <c r="E4044">
        <f>_xlfn.MAXIFS('CO2'!$D:$D,'CO2'!$A:$A,Table1[[#This Row],[Year]],'CO2'!$B:$B,Table1[[#This Row],[State]],'CO2'!$C:$C,Table1[[#This Row],[Sector]])</f>
        <v>8.34</v>
      </c>
      <c r="F4044">
        <f>AVERAGEIFS(Population!$C:$C,Population!$A:$A,Table1[[#This Row],[Year]],Population!$B:$B,Table1[[#This Row],[State]])</f>
        <v>1642906</v>
      </c>
      <c r="G4044">
        <f>_xlfn.MAXIFS('Land and Water Area'!$B:$B,'Land and Water Area'!$A:$A,Datasheet!C4044)</f>
        <v>82595.691999999995</v>
      </c>
      <c r="H4044">
        <f>_xlfn.MAXIFS('Land and Water Area'!$C:$C,'Land and Water Area'!$A:$A,Datasheet!C4044)</f>
        <v>2302.4059999999999</v>
      </c>
    </row>
    <row r="4045" spans="1:8" x14ac:dyDescent="0.2">
      <c r="A4045">
        <v>1</v>
      </c>
      <c r="B4045">
        <v>1985</v>
      </c>
      <c r="C4045" t="s">
        <v>52</v>
      </c>
      <c r="D4045" t="s">
        <v>6</v>
      </c>
      <c r="E4045">
        <f>_xlfn.MAXIFS('CO2'!$D:$D,'CO2'!$A:$A,Table1[[#This Row],[Year]],'CO2'!$B:$B,Table1[[#This Row],[State]],'CO2'!$C:$C,Table1[[#This Row],[Sector]])</f>
        <v>3.61</v>
      </c>
      <c r="F4045">
        <f>AVERAGEIFS(Population!$C:$C,Population!$A:$A,Table1[[#This Row],[Year]],Population!$B:$B,Table1[[#This Row],[State]])</f>
        <v>1642906</v>
      </c>
      <c r="G4045">
        <f>_xlfn.MAXIFS('Land and Water Area'!$B:$B,'Land and Water Area'!$A:$A,Datasheet!C4045)</f>
        <v>82595.691999999995</v>
      </c>
      <c r="H4045">
        <f>_xlfn.MAXIFS('Land and Water Area'!$C:$C,'Land and Water Area'!$A:$A,Datasheet!C4045)</f>
        <v>2302.4059999999999</v>
      </c>
    </row>
    <row r="4046" spans="1:8" x14ac:dyDescent="0.2">
      <c r="A4046">
        <v>1</v>
      </c>
      <c r="B4046">
        <v>1985</v>
      </c>
      <c r="C4046" t="s">
        <v>52</v>
      </c>
      <c r="D4046" t="s">
        <v>7</v>
      </c>
      <c r="E4046">
        <f>_xlfn.MAXIFS('CO2'!$D:$D,'CO2'!$A:$A,Table1[[#This Row],[Year]],'CO2'!$B:$B,Table1[[#This Row],[State]],'CO2'!$C:$C,Table1[[#This Row],[Sector]])</f>
        <v>9.4</v>
      </c>
      <c r="F4046">
        <f>AVERAGEIFS(Population!$C:$C,Population!$A:$A,Table1[[#This Row],[Year]],Population!$B:$B,Table1[[#This Row],[State]])</f>
        <v>1642906</v>
      </c>
      <c r="G4046">
        <f>_xlfn.MAXIFS('Land and Water Area'!$B:$B,'Land and Water Area'!$A:$A,Datasheet!C4046)</f>
        <v>82595.691999999995</v>
      </c>
      <c r="H4046">
        <f>_xlfn.MAXIFS('Land and Water Area'!$C:$C,'Land and Water Area'!$A:$A,Datasheet!C4046)</f>
        <v>2302.4059999999999</v>
      </c>
    </row>
    <row r="4047" spans="1:8" x14ac:dyDescent="0.2">
      <c r="A4047">
        <v>1</v>
      </c>
      <c r="B4047">
        <v>1985</v>
      </c>
      <c r="C4047" t="s">
        <v>53</v>
      </c>
      <c r="D4047" t="s">
        <v>3</v>
      </c>
      <c r="E4047">
        <f>_xlfn.MAXIFS('CO2'!$D:$D,'CO2'!$A:$A,Table1[[#This Row],[Year]],'CO2'!$B:$B,Table1[[#This Row],[State]],'CO2'!$C:$C,Table1[[#This Row],[Sector]])</f>
        <v>0.52</v>
      </c>
      <c r="F4047">
        <f>AVERAGEIFS(Population!$C:$C,Population!$A:$A,Table1[[#This Row],[Year]],Population!$B:$B,Table1[[#This Row],[State]])</f>
        <v>530031</v>
      </c>
      <c r="G4047">
        <f>_xlfn.MAXIFS('Land and Water Area'!$B:$B,'Land and Water Area'!$A:$A,Datasheet!C4047)</f>
        <v>9217.2579999999998</v>
      </c>
      <c r="H4047">
        <f>_xlfn.MAXIFS('Land and Water Area'!$C:$C,'Land and Water Area'!$A:$A,Datasheet!C4047)</f>
        <v>397.935</v>
      </c>
    </row>
    <row r="4048" spans="1:8" x14ac:dyDescent="0.2">
      <c r="A4048">
        <v>1</v>
      </c>
      <c r="B4048">
        <v>1985</v>
      </c>
      <c r="C4048" t="s">
        <v>53</v>
      </c>
      <c r="D4048" t="s">
        <v>4</v>
      </c>
      <c r="E4048">
        <f>_xlfn.MAXIFS('CO2'!$D:$D,'CO2'!$A:$A,Table1[[#This Row],[Year]],'CO2'!$B:$B,Table1[[#This Row],[State]],'CO2'!$C:$C,Table1[[#This Row],[Sector]])</f>
        <v>0.09</v>
      </c>
      <c r="F4048">
        <f>AVERAGEIFS(Population!$C:$C,Population!$A:$A,Table1[[#This Row],[Year]],Population!$B:$B,Table1[[#This Row],[State]])</f>
        <v>530031</v>
      </c>
      <c r="G4048">
        <f>_xlfn.MAXIFS('Land and Water Area'!$B:$B,'Land and Water Area'!$A:$A,Datasheet!C4048)</f>
        <v>9217.2579999999998</v>
      </c>
      <c r="H4048">
        <f>_xlfn.MAXIFS('Land and Water Area'!$C:$C,'Land and Water Area'!$A:$A,Datasheet!C4048)</f>
        <v>397.935</v>
      </c>
    </row>
    <row r="4049" spans="1:8" x14ac:dyDescent="0.2">
      <c r="A4049">
        <v>1</v>
      </c>
      <c r="B4049">
        <v>1985</v>
      </c>
      <c r="C4049" t="s">
        <v>53</v>
      </c>
      <c r="D4049" t="s">
        <v>5</v>
      </c>
      <c r="E4049">
        <f>_xlfn.MAXIFS('CO2'!$D:$D,'CO2'!$A:$A,Table1[[#This Row],[Year]],'CO2'!$B:$B,Table1[[#This Row],[State]],'CO2'!$C:$C,Table1[[#This Row],[Sector]])</f>
        <v>0.44</v>
      </c>
      <c r="F4049">
        <f>AVERAGEIFS(Population!$C:$C,Population!$A:$A,Table1[[#This Row],[Year]],Population!$B:$B,Table1[[#This Row],[State]])</f>
        <v>530031</v>
      </c>
      <c r="G4049">
        <f>_xlfn.MAXIFS('Land and Water Area'!$B:$B,'Land and Water Area'!$A:$A,Datasheet!C4049)</f>
        <v>9217.2579999999998</v>
      </c>
      <c r="H4049">
        <f>_xlfn.MAXIFS('Land and Water Area'!$C:$C,'Land and Water Area'!$A:$A,Datasheet!C4049)</f>
        <v>397.935</v>
      </c>
    </row>
    <row r="4050" spans="1:8" x14ac:dyDescent="0.2">
      <c r="A4050">
        <v>1</v>
      </c>
      <c r="B4050">
        <v>1985</v>
      </c>
      <c r="C4050" t="s">
        <v>53</v>
      </c>
      <c r="D4050" t="s">
        <v>6</v>
      </c>
      <c r="E4050">
        <f>_xlfn.MAXIFS('CO2'!$D:$D,'CO2'!$A:$A,Table1[[#This Row],[Year]],'CO2'!$B:$B,Table1[[#This Row],[State]],'CO2'!$C:$C,Table1[[#This Row],[Sector]])</f>
        <v>1.5</v>
      </c>
      <c r="F4050">
        <f>AVERAGEIFS(Population!$C:$C,Population!$A:$A,Table1[[#This Row],[Year]],Population!$B:$B,Table1[[#This Row],[State]])</f>
        <v>530031</v>
      </c>
      <c r="G4050">
        <f>_xlfn.MAXIFS('Land and Water Area'!$B:$B,'Land and Water Area'!$A:$A,Datasheet!C4050)</f>
        <v>9217.2579999999998</v>
      </c>
      <c r="H4050">
        <f>_xlfn.MAXIFS('Land and Water Area'!$C:$C,'Land and Water Area'!$A:$A,Datasheet!C4050)</f>
        <v>397.935</v>
      </c>
    </row>
    <row r="4051" spans="1:8" x14ac:dyDescent="0.2">
      <c r="A4051">
        <v>1</v>
      </c>
      <c r="B4051">
        <v>1985</v>
      </c>
      <c r="C4051" t="s">
        <v>53</v>
      </c>
      <c r="D4051" t="s">
        <v>7</v>
      </c>
      <c r="E4051">
        <f>_xlfn.MAXIFS('CO2'!$D:$D,'CO2'!$A:$A,Table1[[#This Row],[Year]],'CO2'!$B:$B,Table1[[#This Row],[State]],'CO2'!$C:$C,Table1[[#This Row],[Sector]])</f>
        <v>2.64</v>
      </c>
      <c r="F4051">
        <f>AVERAGEIFS(Population!$C:$C,Population!$A:$A,Table1[[#This Row],[Year]],Population!$B:$B,Table1[[#This Row],[State]])</f>
        <v>530031</v>
      </c>
      <c r="G4051">
        <f>_xlfn.MAXIFS('Land and Water Area'!$B:$B,'Land and Water Area'!$A:$A,Datasheet!C4051)</f>
        <v>9217.2579999999998</v>
      </c>
      <c r="H4051">
        <f>_xlfn.MAXIFS('Land and Water Area'!$C:$C,'Land and Water Area'!$A:$A,Datasheet!C4051)</f>
        <v>397.935</v>
      </c>
    </row>
    <row r="4052" spans="1:8" x14ac:dyDescent="0.2">
      <c r="A4052">
        <v>1</v>
      </c>
      <c r="B4052">
        <v>1985</v>
      </c>
      <c r="C4052" t="s">
        <v>54</v>
      </c>
      <c r="D4052" t="s">
        <v>3</v>
      </c>
      <c r="E4052">
        <f>_xlfn.MAXIFS('CO2'!$D:$D,'CO2'!$A:$A,Table1[[#This Row],[Year]],'CO2'!$B:$B,Table1[[#This Row],[State]],'CO2'!$C:$C,Table1[[#This Row],[Sector]])</f>
        <v>4.18</v>
      </c>
      <c r="F4052">
        <f>AVERAGEIFS(Population!$C:$C,Population!$A:$A,Table1[[#This Row],[Year]],Population!$B:$B,Table1[[#This Row],[State]])</f>
        <v>5715198</v>
      </c>
      <c r="G4052">
        <f>_xlfn.MAXIFS('Land and Water Area'!$B:$B,'Land and Water Area'!$A:$A,Datasheet!C4052)</f>
        <v>39482.095000000001</v>
      </c>
      <c r="H4052">
        <f>_xlfn.MAXIFS('Land and Water Area'!$C:$C,'Land and Water Area'!$A:$A,Datasheet!C4052)</f>
        <v>3292.712</v>
      </c>
    </row>
    <row r="4053" spans="1:8" x14ac:dyDescent="0.2">
      <c r="A4053">
        <v>1</v>
      </c>
      <c r="B4053">
        <v>1985</v>
      </c>
      <c r="C4053" t="s">
        <v>54</v>
      </c>
      <c r="D4053" t="s">
        <v>4</v>
      </c>
      <c r="E4053">
        <f>_xlfn.MAXIFS('CO2'!$D:$D,'CO2'!$A:$A,Table1[[#This Row],[Year]],'CO2'!$B:$B,Table1[[#This Row],[State]],'CO2'!$C:$C,Table1[[#This Row],[Sector]])</f>
        <v>18.309999999999999</v>
      </c>
      <c r="F4053">
        <f>AVERAGEIFS(Population!$C:$C,Population!$A:$A,Table1[[#This Row],[Year]],Population!$B:$B,Table1[[#This Row],[State]])</f>
        <v>5715198</v>
      </c>
      <c r="G4053">
        <f>_xlfn.MAXIFS('Land and Water Area'!$B:$B,'Land and Water Area'!$A:$A,Datasheet!C4053)</f>
        <v>39482.095000000001</v>
      </c>
      <c r="H4053">
        <f>_xlfn.MAXIFS('Land and Water Area'!$C:$C,'Land and Water Area'!$A:$A,Datasheet!C4053)</f>
        <v>3292.712</v>
      </c>
    </row>
    <row r="4054" spans="1:8" x14ac:dyDescent="0.2">
      <c r="A4054">
        <v>1</v>
      </c>
      <c r="B4054">
        <v>1985</v>
      </c>
      <c r="C4054" t="s">
        <v>54</v>
      </c>
      <c r="D4054" t="s">
        <v>5</v>
      </c>
      <c r="E4054">
        <f>_xlfn.MAXIFS('CO2'!$D:$D,'CO2'!$A:$A,Table1[[#This Row],[Year]],'CO2'!$B:$B,Table1[[#This Row],[State]],'CO2'!$C:$C,Table1[[#This Row],[Sector]])</f>
        <v>17.21</v>
      </c>
      <c r="F4054">
        <f>AVERAGEIFS(Population!$C:$C,Population!$A:$A,Table1[[#This Row],[Year]],Population!$B:$B,Table1[[#This Row],[State]])</f>
        <v>5715198</v>
      </c>
      <c r="G4054">
        <f>_xlfn.MAXIFS('Land and Water Area'!$B:$B,'Land and Water Area'!$A:$A,Datasheet!C4054)</f>
        <v>39482.095000000001</v>
      </c>
      <c r="H4054">
        <f>_xlfn.MAXIFS('Land and Water Area'!$C:$C,'Land and Water Area'!$A:$A,Datasheet!C4054)</f>
        <v>3292.712</v>
      </c>
    </row>
    <row r="4055" spans="1:8" x14ac:dyDescent="0.2">
      <c r="A4055">
        <v>1</v>
      </c>
      <c r="B4055">
        <v>1985</v>
      </c>
      <c r="C4055" t="s">
        <v>54</v>
      </c>
      <c r="D4055" t="s">
        <v>6</v>
      </c>
      <c r="E4055">
        <f>_xlfn.MAXIFS('CO2'!$D:$D,'CO2'!$A:$A,Table1[[#This Row],[Year]],'CO2'!$B:$B,Table1[[#This Row],[State]],'CO2'!$C:$C,Table1[[#This Row],[Sector]])</f>
        <v>7.16</v>
      </c>
      <c r="F4055">
        <f>AVERAGEIFS(Population!$C:$C,Population!$A:$A,Table1[[#This Row],[Year]],Population!$B:$B,Table1[[#This Row],[State]])</f>
        <v>5715198</v>
      </c>
      <c r="G4055">
        <f>_xlfn.MAXIFS('Land and Water Area'!$B:$B,'Land and Water Area'!$A:$A,Datasheet!C4055)</f>
        <v>39482.095000000001</v>
      </c>
      <c r="H4055">
        <f>_xlfn.MAXIFS('Land and Water Area'!$C:$C,'Land and Water Area'!$A:$A,Datasheet!C4055)</f>
        <v>3292.712</v>
      </c>
    </row>
    <row r="4056" spans="1:8" x14ac:dyDescent="0.2">
      <c r="A4056">
        <v>1</v>
      </c>
      <c r="B4056">
        <v>1985</v>
      </c>
      <c r="C4056" t="s">
        <v>54</v>
      </c>
      <c r="D4056" t="s">
        <v>7</v>
      </c>
      <c r="E4056">
        <f>_xlfn.MAXIFS('CO2'!$D:$D,'CO2'!$A:$A,Table1[[#This Row],[Year]],'CO2'!$B:$B,Table1[[#This Row],[State]],'CO2'!$C:$C,Table1[[#This Row],[Sector]])</f>
        <v>35.56</v>
      </c>
      <c r="F4056">
        <f>AVERAGEIFS(Population!$C:$C,Population!$A:$A,Table1[[#This Row],[Year]],Population!$B:$B,Table1[[#This Row],[State]])</f>
        <v>5715198</v>
      </c>
      <c r="G4056">
        <f>_xlfn.MAXIFS('Land and Water Area'!$B:$B,'Land and Water Area'!$A:$A,Datasheet!C4056)</f>
        <v>39482.095000000001</v>
      </c>
      <c r="H4056">
        <f>_xlfn.MAXIFS('Land and Water Area'!$C:$C,'Land and Water Area'!$A:$A,Datasheet!C4056)</f>
        <v>3292.712</v>
      </c>
    </row>
    <row r="4057" spans="1:8" x14ac:dyDescent="0.2">
      <c r="A4057">
        <v>1</v>
      </c>
      <c r="B4057">
        <v>1985</v>
      </c>
      <c r="C4057" t="s">
        <v>55</v>
      </c>
      <c r="D4057" t="s">
        <v>3</v>
      </c>
      <c r="E4057">
        <f>_xlfn.MAXIFS('CO2'!$D:$D,'CO2'!$A:$A,Table1[[#This Row],[Year]],'CO2'!$B:$B,Table1[[#This Row],[State]],'CO2'!$C:$C,Table1[[#This Row],[Sector]])</f>
        <v>4.7300000000000004</v>
      </c>
      <c r="F4057">
        <f>AVERAGEIFS(Population!$C:$C,Population!$A:$A,Table1[[#This Row],[Year]],Population!$B:$B,Table1[[#This Row],[State]])</f>
        <v>4400084</v>
      </c>
      <c r="G4057">
        <f>_xlfn.MAXIFS('Land and Water Area'!$B:$B,'Land and Water Area'!$A:$A,Datasheet!C4057)</f>
        <v>66455.433000000005</v>
      </c>
      <c r="H4057">
        <f>_xlfn.MAXIFS('Land and Water Area'!$C:$C,'Land and Water Area'!$A:$A,Datasheet!C4057)</f>
        <v>4845.17</v>
      </c>
    </row>
    <row r="4058" spans="1:8" x14ac:dyDescent="0.2">
      <c r="A4058">
        <v>1</v>
      </c>
      <c r="B4058">
        <v>1985</v>
      </c>
      <c r="C4058" t="s">
        <v>55</v>
      </c>
      <c r="D4058" t="s">
        <v>4</v>
      </c>
      <c r="E4058">
        <f>_xlfn.MAXIFS('CO2'!$D:$D,'CO2'!$A:$A,Table1[[#This Row],[Year]],'CO2'!$B:$B,Table1[[#This Row],[State]],'CO2'!$C:$C,Table1[[#This Row],[Sector]])</f>
        <v>8.01</v>
      </c>
      <c r="F4058">
        <f>AVERAGEIFS(Population!$C:$C,Population!$A:$A,Table1[[#This Row],[Year]],Population!$B:$B,Table1[[#This Row],[State]])</f>
        <v>4400084</v>
      </c>
      <c r="G4058">
        <f>_xlfn.MAXIFS('Land and Water Area'!$B:$B,'Land and Water Area'!$A:$A,Datasheet!C4058)</f>
        <v>66455.433000000005</v>
      </c>
      <c r="H4058">
        <f>_xlfn.MAXIFS('Land and Water Area'!$C:$C,'Land and Water Area'!$A:$A,Datasheet!C4058)</f>
        <v>4845.17</v>
      </c>
    </row>
    <row r="4059" spans="1:8" x14ac:dyDescent="0.2">
      <c r="A4059">
        <v>1</v>
      </c>
      <c r="B4059">
        <v>1985</v>
      </c>
      <c r="C4059" t="s">
        <v>55</v>
      </c>
      <c r="D4059" t="s">
        <v>5</v>
      </c>
      <c r="E4059">
        <f>_xlfn.MAXIFS('CO2'!$D:$D,'CO2'!$A:$A,Table1[[#This Row],[Year]],'CO2'!$B:$B,Table1[[#This Row],[State]],'CO2'!$C:$C,Table1[[#This Row],[Sector]])</f>
        <v>13.82</v>
      </c>
      <c r="F4059">
        <f>AVERAGEIFS(Population!$C:$C,Population!$A:$A,Table1[[#This Row],[Year]],Population!$B:$B,Table1[[#This Row],[State]])</f>
        <v>4400084</v>
      </c>
      <c r="G4059">
        <f>_xlfn.MAXIFS('Land and Water Area'!$B:$B,'Land and Water Area'!$A:$A,Datasheet!C4059)</f>
        <v>66455.433000000005</v>
      </c>
      <c r="H4059">
        <f>_xlfn.MAXIFS('Land and Water Area'!$C:$C,'Land and Water Area'!$A:$A,Datasheet!C4059)</f>
        <v>4845.17</v>
      </c>
    </row>
    <row r="4060" spans="1:8" x14ac:dyDescent="0.2">
      <c r="A4060">
        <v>1</v>
      </c>
      <c r="B4060">
        <v>1985</v>
      </c>
      <c r="C4060" t="s">
        <v>55</v>
      </c>
      <c r="D4060" t="s">
        <v>6</v>
      </c>
      <c r="E4060">
        <f>_xlfn.MAXIFS('CO2'!$D:$D,'CO2'!$A:$A,Table1[[#This Row],[Year]],'CO2'!$B:$B,Table1[[#This Row],[State]],'CO2'!$C:$C,Table1[[#This Row],[Sector]])</f>
        <v>3.38</v>
      </c>
      <c r="F4060">
        <f>AVERAGEIFS(Population!$C:$C,Population!$A:$A,Table1[[#This Row],[Year]],Population!$B:$B,Table1[[#This Row],[State]])</f>
        <v>4400084</v>
      </c>
      <c r="G4060">
        <f>_xlfn.MAXIFS('Land and Water Area'!$B:$B,'Land and Water Area'!$A:$A,Datasheet!C4060)</f>
        <v>66455.433000000005</v>
      </c>
      <c r="H4060">
        <f>_xlfn.MAXIFS('Land and Water Area'!$C:$C,'Land and Water Area'!$A:$A,Datasheet!C4060)</f>
        <v>4845.17</v>
      </c>
    </row>
    <row r="4061" spans="1:8" x14ac:dyDescent="0.2">
      <c r="A4061">
        <v>1</v>
      </c>
      <c r="B4061">
        <v>1985</v>
      </c>
      <c r="C4061" t="s">
        <v>55</v>
      </c>
      <c r="D4061" t="s">
        <v>7</v>
      </c>
      <c r="E4061">
        <f>_xlfn.MAXIFS('CO2'!$D:$D,'CO2'!$A:$A,Table1[[#This Row],[Year]],'CO2'!$B:$B,Table1[[#This Row],[State]],'CO2'!$C:$C,Table1[[#This Row],[Sector]])</f>
        <v>29.6</v>
      </c>
      <c r="F4061">
        <f>AVERAGEIFS(Population!$C:$C,Population!$A:$A,Table1[[#This Row],[Year]],Population!$B:$B,Table1[[#This Row],[State]])</f>
        <v>4400084</v>
      </c>
      <c r="G4061">
        <f>_xlfn.MAXIFS('Land and Water Area'!$B:$B,'Land and Water Area'!$A:$A,Datasheet!C4061)</f>
        <v>66455.433000000005</v>
      </c>
      <c r="H4061">
        <f>_xlfn.MAXIFS('Land and Water Area'!$C:$C,'Land and Water Area'!$A:$A,Datasheet!C4061)</f>
        <v>4845.17</v>
      </c>
    </row>
    <row r="4062" spans="1:8" x14ac:dyDescent="0.2">
      <c r="A4062">
        <v>1</v>
      </c>
      <c r="B4062">
        <v>1985</v>
      </c>
      <c r="C4062" t="s">
        <v>56</v>
      </c>
      <c r="D4062" t="s">
        <v>3</v>
      </c>
      <c r="E4062">
        <f>_xlfn.MAXIFS('CO2'!$D:$D,'CO2'!$A:$A,Table1[[#This Row],[Year]],'CO2'!$B:$B,Table1[[#This Row],[State]],'CO2'!$C:$C,Table1[[#This Row],[Sector]])</f>
        <v>1.43</v>
      </c>
      <c r="F4062">
        <f>AVERAGEIFS(Population!$C:$C,Population!$A:$A,Table1[[#This Row],[Year]],Population!$B:$B,Table1[[#This Row],[State]])</f>
        <v>634545</v>
      </c>
      <c r="G4062">
        <f>_xlfn.MAXIFS('Land and Water Area'!$B:$B,'Land and Water Area'!$A:$A,Datasheet!C4062)</f>
        <v>61.125999999999998</v>
      </c>
      <c r="H4062">
        <f>_xlfn.MAXIFS('Land and Water Area'!$C:$C,'Land and Water Area'!$A:$A,Datasheet!C4062)</f>
        <v>7.2240000000000002</v>
      </c>
    </row>
    <row r="4063" spans="1:8" x14ac:dyDescent="0.2">
      <c r="A4063">
        <v>1</v>
      </c>
      <c r="B4063">
        <v>1985</v>
      </c>
      <c r="C4063" t="s">
        <v>56</v>
      </c>
      <c r="D4063" t="s">
        <v>4</v>
      </c>
      <c r="E4063">
        <f>_xlfn.MAXIFS('CO2'!$D:$D,'CO2'!$A:$A,Table1[[#This Row],[Year]],'CO2'!$B:$B,Table1[[#This Row],[State]],'CO2'!$C:$C,Table1[[#This Row],[Sector]])</f>
        <v>0.15</v>
      </c>
      <c r="F4063">
        <f>AVERAGEIFS(Population!$C:$C,Population!$A:$A,Table1[[#This Row],[Year]],Population!$B:$B,Table1[[#This Row],[State]])</f>
        <v>634545</v>
      </c>
      <c r="G4063">
        <f>_xlfn.MAXIFS('Land and Water Area'!$B:$B,'Land and Water Area'!$A:$A,Datasheet!C4063)</f>
        <v>61.125999999999998</v>
      </c>
      <c r="H4063">
        <f>_xlfn.MAXIFS('Land and Water Area'!$C:$C,'Land and Water Area'!$A:$A,Datasheet!C4063)</f>
        <v>7.2240000000000002</v>
      </c>
    </row>
    <row r="4064" spans="1:8" x14ac:dyDescent="0.2">
      <c r="A4064">
        <v>1</v>
      </c>
      <c r="B4064">
        <v>1985</v>
      </c>
      <c r="C4064" t="s">
        <v>56</v>
      </c>
      <c r="D4064" t="s">
        <v>5</v>
      </c>
      <c r="E4064">
        <f>_xlfn.MAXIFS('CO2'!$D:$D,'CO2'!$A:$A,Table1[[#This Row],[Year]],'CO2'!$B:$B,Table1[[#This Row],[State]],'CO2'!$C:$C,Table1[[#This Row],[Sector]])</f>
        <v>0.04</v>
      </c>
      <c r="F4064">
        <f>AVERAGEIFS(Population!$C:$C,Population!$A:$A,Table1[[#This Row],[Year]],Population!$B:$B,Table1[[#This Row],[State]])</f>
        <v>634545</v>
      </c>
      <c r="G4064">
        <f>_xlfn.MAXIFS('Land and Water Area'!$B:$B,'Land and Water Area'!$A:$A,Datasheet!C4064)</f>
        <v>61.125999999999998</v>
      </c>
      <c r="H4064">
        <f>_xlfn.MAXIFS('Land and Water Area'!$C:$C,'Land and Water Area'!$A:$A,Datasheet!C4064)</f>
        <v>7.2240000000000002</v>
      </c>
    </row>
    <row r="4065" spans="1:8" x14ac:dyDescent="0.2">
      <c r="A4065">
        <v>1</v>
      </c>
      <c r="B4065">
        <v>1985</v>
      </c>
      <c r="C4065" t="s">
        <v>56</v>
      </c>
      <c r="D4065" t="s">
        <v>6</v>
      </c>
      <c r="E4065">
        <f>_xlfn.MAXIFS('CO2'!$D:$D,'CO2'!$A:$A,Table1[[#This Row],[Year]],'CO2'!$B:$B,Table1[[#This Row],[State]],'CO2'!$C:$C,Table1[[#This Row],[Sector]])</f>
        <v>1.21</v>
      </c>
      <c r="F4065">
        <f>AVERAGEIFS(Population!$C:$C,Population!$A:$A,Table1[[#This Row],[Year]],Population!$B:$B,Table1[[#This Row],[State]])</f>
        <v>634545</v>
      </c>
      <c r="G4065">
        <f>_xlfn.MAXIFS('Land and Water Area'!$B:$B,'Land and Water Area'!$A:$A,Datasheet!C4065)</f>
        <v>61.125999999999998</v>
      </c>
      <c r="H4065">
        <f>_xlfn.MAXIFS('Land and Water Area'!$C:$C,'Land and Water Area'!$A:$A,Datasheet!C4065)</f>
        <v>7.2240000000000002</v>
      </c>
    </row>
    <row r="4066" spans="1:8" x14ac:dyDescent="0.2">
      <c r="A4066">
        <v>1</v>
      </c>
      <c r="B4066">
        <v>1985</v>
      </c>
      <c r="C4066" t="s">
        <v>56</v>
      </c>
      <c r="D4066" t="s">
        <v>7</v>
      </c>
      <c r="E4066">
        <f>_xlfn.MAXIFS('CO2'!$D:$D,'CO2'!$A:$A,Table1[[#This Row],[Year]],'CO2'!$B:$B,Table1[[#This Row],[State]],'CO2'!$C:$C,Table1[[#This Row],[Sector]])</f>
        <v>1.91</v>
      </c>
      <c r="F4066">
        <f>AVERAGEIFS(Population!$C:$C,Population!$A:$A,Table1[[#This Row],[Year]],Population!$B:$B,Table1[[#This Row],[State]])</f>
        <v>634545</v>
      </c>
      <c r="G4066">
        <f>_xlfn.MAXIFS('Land and Water Area'!$B:$B,'Land and Water Area'!$A:$A,Datasheet!C4066)</f>
        <v>61.125999999999998</v>
      </c>
      <c r="H4066">
        <f>_xlfn.MAXIFS('Land and Water Area'!$C:$C,'Land and Water Area'!$A:$A,Datasheet!C4066)</f>
        <v>7.2240000000000002</v>
      </c>
    </row>
    <row r="4067" spans="1:8" x14ac:dyDescent="0.2">
      <c r="A4067">
        <v>1</v>
      </c>
      <c r="B4067">
        <v>1985</v>
      </c>
      <c r="C4067" t="s">
        <v>57</v>
      </c>
      <c r="D4067" t="s">
        <v>3</v>
      </c>
      <c r="E4067">
        <f>_xlfn.MAXIFS('CO2'!$D:$D,'CO2'!$A:$A,Table1[[#This Row],[Year]],'CO2'!$B:$B,Table1[[#This Row],[State]],'CO2'!$C:$C,Table1[[#This Row],[Sector]])</f>
        <v>1.6</v>
      </c>
      <c r="F4067">
        <f>AVERAGEIFS(Population!$C:$C,Population!$A:$A,Table1[[#This Row],[Year]],Population!$B:$B,Table1[[#This Row],[State]])</f>
        <v>1906823</v>
      </c>
      <c r="G4067">
        <f>_xlfn.MAXIFS('Land and Water Area'!$B:$B,'Land and Water Area'!$A:$A,Datasheet!C4067)</f>
        <v>24041.234</v>
      </c>
      <c r="H4067">
        <f>_xlfn.MAXIFS('Land and Water Area'!$C:$C,'Land and Water Area'!$A:$A,Datasheet!C4067)</f>
        <v>188.80799999999999</v>
      </c>
    </row>
    <row r="4068" spans="1:8" x14ac:dyDescent="0.2">
      <c r="A4068">
        <v>1</v>
      </c>
      <c r="B4068">
        <v>1985</v>
      </c>
      <c r="C4068" t="s">
        <v>57</v>
      </c>
      <c r="D4068" t="s">
        <v>4</v>
      </c>
      <c r="E4068">
        <f>_xlfn.MAXIFS('CO2'!$D:$D,'CO2'!$A:$A,Table1[[#This Row],[Year]],'CO2'!$B:$B,Table1[[#This Row],[State]],'CO2'!$C:$C,Table1[[#This Row],[Sector]])</f>
        <v>74.23</v>
      </c>
      <c r="F4068">
        <f>AVERAGEIFS(Population!$C:$C,Population!$A:$A,Table1[[#This Row],[Year]],Population!$B:$B,Table1[[#This Row],[State]])</f>
        <v>1906823</v>
      </c>
      <c r="G4068">
        <f>_xlfn.MAXIFS('Land and Water Area'!$B:$B,'Land and Water Area'!$A:$A,Datasheet!C4068)</f>
        <v>24041.234</v>
      </c>
      <c r="H4068">
        <f>_xlfn.MAXIFS('Land and Water Area'!$C:$C,'Land and Water Area'!$A:$A,Datasheet!C4068)</f>
        <v>188.80799999999999</v>
      </c>
    </row>
    <row r="4069" spans="1:8" x14ac:dyDescent="0.2">
      <c r="A4069">
        <v>1</v>
      </c>
      <c r="B4069">
        <v>1985</v>
      </c>
      <c r="C4069" t="s">
        <v>57</v>
      </c>
      <c r="D4069" t="s">
        <v>5</v>
      </c>
      <c r="E4069">
        <f>_xlfn.MAXIFS('CO2'!$D:$D,'CO2'!$A:$A,Table1[[#This Row],[Year]],'CO2'!$B:$B,Table1[[#This Row],[State]],'CO2'!$C:$C,Table1[[#This Row],[Sector]])</f>
        <v>13.02</v>
      </c>
      <c r="F4069">
        <f>AVERAGEIFS(Population!$C:$C,Population!$A:$A,Table1[[#This Row],[Year]],Population!$B:$B,Table1[[#This Row],[State]])</f>
        <v>1906823</v>
      </c>
      <c r="G4069">
        <f>_xlfn.MAXIFS('Land and Water Area'!$B:$B,'Land and Water Area'!$A:$A,Datasheet!C4069)</f>
        <v>24041.234</v>
      </c>
      <c r="H4069">
        <f>_xlfn.MAXIFS('Land and Water Area'!$C:$C,'Land and Water Area'!$A:$A,Datasheet!C4069)</f>
        <v>188.80799999999999</v>
      </c>
    </row>
    <row r="4070" spans="1:8" x14ac:dyDescent="0.2">
      <c r="A4070">
        <v>1</v>
      </c>
      <c r="B4070">
        <v>1985</v>
      </c>
      <c r="C4070" t="s">
        <v>57</v>
      </c>
      <c r="D4070" t="s">
        <v>6</v>
      </c>
      <c r="E4070">
        <f>_xlfn.MAXIFS('CO2'!$D:$D,'CO2'!$A:$A,Table1[[#This Row],[Year]],'CO2'!$B:$B,Table1[[#This Row],[State]],'CO2'!$C:$C,Table1[[#This Row],[Sector]])</f>
        <v>2.56</v>
      </c>
      <c r="F4070">
        <f>AVERAGEIFS(Population!$C:$C,Population!$A:$A,Table1[[#This Row],[Year]],Population!$B:$B,Table1[[#This Row],[State]])</f>
        <v>1906823</v>
      </c>
      <c r="G4070">
        <f>_xlfn.MAXIFS('Land and Water Area'!$B:$B,'Land and Water Area'!$A:$A,Datasheet!C4070)</f>
        <v>24041.234</v>
      </c>
      <c r="H4070">
        <f>_xlfn.MAXIFS('Land and Water Area'!$C:$C,'Land and Water Area'!$A:$A,Datasheet!C4070)</f>
        <v>188.80799999999999</v>
      </c>
    </row>
    <row r="4071" spans="1:8" x14ac:dyDescent="0.2">
      <c r="A4071">
        <v>1</v>
      </c>
      <c r="B4071">
        <v>1985</v>
      </c>
      <c r="C4071" t="s">
        <v>57</v>
      </c>
      <c r="D4071" t="s">
        <v>7</v>
      </c>
      <c r="E4071">
        <f>_xlfn.MAXIFS('CO2'!$D:$D,'CO2'!$A:$A,Table1[[#This Row],[Year]],'CO2'!$B:$B,Table1[[#This Row],[State]],'CO2'!$C:$C,Table1[[#This Row],[Sector]])</f>
        <v>10.79</v>
      </c>
      <c r="F4071">
        <f>AVERAGEIFS(Population!$C:$C,Population!$A:$A,Table1[[#This Row],[Year]],Population!$B:$B,Table1[[#This Row],[State]])</f>
        <v>1906823</v>
      </c>
      <c r="G4071">
        <f>_xlfn.MAXIFS('Land and Water Area'!$B:$B,'Land and Water Area'!$A:$A,Datasheet!C4071)</f>
        <v>24041.234</v>
      </c>
      <c r="H4071">
        <f>_xlfn.MAXIFS('Land and Water Area'!$C:$C,'Land and Water Area'!$A:$A,Datasheet!C4071)</f>
        <v>188.80799999999999</v>
      </c>
    </row>
    <row r="4072" spans="1:8" x14ac:dyDescent="0.2">
      <c r="A4072">
        <v>1</v>
      </c>
      <c r="B4072">
        <v>1985</v>
      </c>
      <c r="C4072" t="s">
        <v>58</v>
      </c>
      <c r="D4072" t="s">
        <v>3</v>
      </c>
      <c r="E4072">
        <f>_xlfn.MAXIFS('CO2'!$D:$D,'CO2'!$A:$A,Table1[[#This Row],[Year]],'CO2'!$B:$B,Table1[[#This Row],[State]],'CO2'!$C:$C,Table1[[#This Row],[Sector]])</f>
        <v>5.62</v>
      </c>
      <c r="F4072">
        <f>AVERAGEIFS(Population!$C:$C,Population!$A:$A,Table1[[#This Row],[Year]],Population!$B:$B,Table1[[#This Row],[State]])</f>
        <v>4747766</v>
      </c>
      <c r="G4072">
        <f>_xlfn.MAXIFS('Land and Water Area'!$B:$B,'Land and Water Area'!$A:$A,Datasheet!C4072)</f>
        <v>54167.286</v>
      </c>
      <c r="H4072">
        <f>_xlfn.MAXIFS('Land and Water Area'!$C:$C,'Land and Water Area'!$A:$A,Datasheet!C4072)</f>
        <v>11329.425999999999</v>
      </c>
    </row>
    <row r="4073" spans="1:8" x14ac:dyDescent="0.2">
      <c r="A4073">
        <v>1</v>
      </c>
      <c r="B4073">
        <v>1985</v>
      </c>
      <c r="C4073" t="s">
        <v>58</v>
      </c>
      <c r="D4073" t="s">
        <v>4</v>
      </c>
      <c r="E4073">
        <f>_xlfn.MAXIFS('CO2'!$D:$D,'CO2'!$A:$A,Table1[[#This Row],[Year]],'CO2'!$B:$B,Table1[[#This Row],[State]],'CO2'!$C:$C,Table1[[#This Row],[Sector]])</f>
        <v>29.71</v>
      </c>
      <c r="F4073">
        <f>AVERAGEIFS(Population!$C:$C,Population!$A:$A,Table1[[#This Row],[Year]],Population!$B:$B,Table1[[#This Row],[State]])</f>
        <v>4747766</v>
      </c>
      <c r="G4073">
        <f>_xlfn.MAXIFS('Land and Water Area'!$B:$B,'Land and Water Area'!$A:$A,Datasheet!C4073)</f>
        <v>54167.286</v>
      </c>
      <c r="H4073">
        <f>_xlfn.MAXIFS('Land and Water Area'!$C:$C,'Land and Water Area'!$A:$A,Datasheet!C4073)</f>
        <v>11329.425999999999</v>
      </c>
    </row>
    <row r="4074" spans="1:8" x14ac:dyDescent="0.2">
      <c r="A4074">
        <v>1</v>
      </c>
      <c r="B4074">
        <v>1985</v>
      </c>
      <c r="C4074" t="s">
        <v>58</v>
      </c>
      <c r="D4074" t="s">
        <v>5</v>
      </c>
      <c r="E4074">
        <f>_xlfn.MAXIFS('CO2'!$D:$D,'CO2'!$A:$A,Table1[[#This Row],[Year]],'CO2'!$B:$B,Table1[[#This Row],[State]],'CO2'!$C:$C,Table1[[#This Row],[Sector]])</f>
        <v>13.24</v>
      </c>
      <c r="F4074">
        <f>AVERAGEIFS(Population!$C:$C,Population!$A:$A,Table1[[#This Row],[Year]],Population!$B:$B,Table1[[#This Row],[State]])</f>
        <v>4747766</v>
      </c>
      <c r="G4074">
        <f>_xlfn.MAXIFS('Land and Water Area'!$B:$B,'Land and Water Area'!$A:$A,Datasheet!C4074)</f>
        <v>54167.286</v>
      </c>
      <c r="H4074">
        <f>_xlfn.MAXIFS('Land and Water Area'!$C:$C,'Land and Water Area'!$A:$A,Datasheet!C4074)</f>
        <v>11329.425999999999</v>
      </c>
    </row>
    <row r="4075" spans="1:8" x14ac:dyDescent="0.2">
      <c r="A4075">
        <v>1</v>
      </c>
      <c r="B4075">
        <v>1985</v>
      </c>
      <c r="C4075" t="s">
        <v>58</v>
      </c>
      <c r="D4075" t="s">
        <v>6</v>
      </c>
      <c r="E4075">
        <f>_xlfn.MAXIFS('CO2'!$D:$D,'CO2'!$A:$A,Table1[[#This Row],[Year]],'CO2'!$B:$B,Table1[[#This Row],[State]],'CO2'!$C:$C,Table1[[#This Row],[Sector]])</f>
        <v>9.9600000000000009</v>
      </c>
      <c r="F4075">
        <f>AVERAGEIFS(Population!$C:$C,Population!$A:$A,Table1[[#This Row],[Year]],Population!$B:$B,Table1[[#This Row],[State]])</f>
        <v>4747766</v>
      </c>
      <c r="G4075">
        <f>_xlfn.MAXIFS('Land and Water Area'!$B:$B,'Land and Water Area'!$A:$A,Datasheet!C4075)</f>
        <v>54167.286</v>
      </c>
      <c r="H4075">
        <f>_xlfn.MAXIFS('Land and Water Area'!$C:$C,'Land and Water Area'!$A:$A,Datasheet!C4075)</f>
        <v>11329.425999999999</v>
      </c>
    </row>
    <row r="4076" spans="1:8" x14ac:dyDescent="0.2">
      <c r="A4076">
        <v>1</v>
      </c>
      <c r="B4076">
        <v>1985</v>
      </c>
      <c r="C4076" t="s">
        <v>58</v>
      </c>
      <c r="D4076" t="s">
        <v>7</v>
      </c>
      <c r="E4076">
        <f>_xlfn.MAXIFS('CO2'!$D:$D,'CO2'!$A:$A,Table1[[#This Row],[Year]],'CO2'!$B:$B,Table1[[#This Row],[State]],'CO2'!$C:$C,Table1[[#This Row],[Sector]])</f>
        <v>22.14</v>
      </c>
      <c r="F4076">
        <f>AVERAGEIFS(Population!$C:$C,Population!$A:$A,Table1[[#This Row],[Year]],Population!$B:$B,Table1[[#This Row],[State]])</f>
        <v>4747766</v>
      </c>
      <c r="G4076">
        <f>_xlfn.MAXIFS('Land and Water Area'!$B:$B,'Land and Water Area'!$A:$A,Datasheet!C4076)</f>
        <v>54167.286</v>
      </c>
      <c r="H4076">
        <f>_xlfn.MAXIFS('Land and Water Area'!$C:$C,'Land and Water Area'!$A:$A,Datasheet!C4076)</f>
        <v>11329.425999999999</v>
      </c>
    </row>
    <row r="4077" spans="1:8" x14ac:dyDescent="0.2">
      <c r="A4077">
        <v>1</v>
      </c>
      <c r="B4077">
        <v>1985</v>
      </c>
      <c r="C4077" t="s">
        <v>59</v>
      </c>
      <c r="D4077" t="s">
        <v>3</v>
      </c>
      <c r="E4077">
        <f>_xlfn.MAXIFS('CO2'!$D:$D,'CO2'!$A:$A,Table1[[#This Row],[Year]],'CO2'!$B:$B,Table1[[#This Row],[State]],'CO2'!$C:$C,Table1[[#This Row],[Sector]])</f>
        <v>0.92</v>
      </c>
      <c r="F4077">
        <f>AVERAGEIFS(Population!$C:$C,Population!$A:$A,Table1[[#This Row],[Year]],Population!$B:$B,Table1[[#This Row],[State]])</f>
        <v>499688</v>
      </c>
      <c r="G4077">
        <f>_xlfn.MAXIFS('Land and Water Area'!$B:$B,'Land and Water Area'!$A:$A,Datasheet!C4077)</f>
        <v>97088.542000000001</v>
      </c>
      <c r="H4077">
        <f>_xlfn.MAXIFS('Land and Water Area'!$C:$C,'Land and Water Area'!$A:$A,Datasheet!C4077)</f>
        <v>721.26099999999997</v>
      </c>
    </row>
    <row r="4078" spans="1:8" x14ac:dyDescent="0.2">
      <c r="A4078">
        <v>1</v>
      </c>
      <c r="B4078">
        <v>1985</v>
      </c>
      <c r="C4078" t="s">
        <v>59</v>
      </c>
      <c r="D4078" t="s">
        <v>4</v>
      </c>
      <c r="E4078">
        <f>_xlfn.MAXIFS('CO2'!$D:$D,'CO2'!$A:$A,Table1[[#This Row],[Year]],'CO2'!$B:$B,Table1[[#This Row],[State]],'CO2'!$C:$C,Table1[[#This Row],[Sector]])</f>
        <v>35.33</v>
      </c>
      <c r="F4078">
        <f>AVERAGEIFS(Population!$C:$C,Population!$A:$A,Table1[[#This Row],[Year]],Population!$B:$B,Table1[[#This Row],[State]])</f>
        <v>499688</v>
      </c>
      <c r="G4078">
        <f>_xlfn.MAXIFS('Land and Water Area'!$B:$B,'Land and Water Area'!$A:$A,Datasheet!C4078)</f>
        <v>97088.542000000001</v>
      </c>
      <c r="H4078">
        <f>_xlfn.MAXIFS('Land and Water Area'!$C:$C,'Land and Water Area'!$A:$A,Datasheet!C4078)</f>
        <v>721.26099999999997</v>
      </c>
    </row>
    <row r="4079" spans="1:8" x14ac:dyDescent="0.2">
      <c r="A4079">
        <v>1</v>
      </c>
      <c r="B4079">
        <v>1985</v>
      </c>
      <c r="C4079" t="s">
        <v>59</v>
      </c>
      <c r="D4079" t="s">
        <v>5</v>
      </c>
      <c r="E4079">
        <f>_xlfn.MAXIFS('CO2'!$D:$D,'CO2'!$A:$A,Table1[[#This Row],[Year]],'CO2'!$B:$B,Table1[[#This Row],[State]],'CO2'!$C:$C,Table1[[#This Row],[Sector]])</f>
        <v>8.4700000000000006</v>
      </c>
      <c r="F4079">
        <f>AVERAGEIFS(Population!$C:$C,Population!$A:$A,Table1[[#This Row],[Year]],Population!$B:$B,Table1[[#This Row],[State]])</f>
        <v>499688</v>
      </c>
      <c r="G4079">
        <f>_xlfn.MAXIFS('Land and Water Area'!$B:$B,'Land and Water Area'!$A:$A,Datasheet!C4079)</f>
        <v>97088.542000000001</v>
      </c>
      <c r="H4079">
        <f>_xlfn.MAXIFS('Land and Water Area'!$C:$C,'Land and Water Area'!$A:$A,Datasheet!C4079)</f>
        <v>721.26099999999997</v>
      </c>
    </row>
    <row r="4080" spans="1:8" x14ac:dyDescent="0.2">
      <c r="A4080">
        <v>1</v>
      </c>
      <c r="B4080">
        <v>1985</v>
      </c>
      <c r="C4080" t="s">
        <v>59</v>
      </c>
      <c r="D4080" t="s">
        <v>6</v>
      </c>
      <c r="E4080">
        <f>_xlfn.MAXIFS('CO2'!$D:$D,'CO2'!$A:$A,Table1[[#This Row],[Year]],'CO2'!$B:$B,Table1[[#This Row],[State]],'CO2'!$C:$C,Table1[[#This Row],[Sector]])</f>
        <v>0.96</v>
      </c>
      <c r="F4080">
        <f>AVERAGEIFS(Population!$C:$C,Population!$A:$A,Table1[[#This Row],[Year]],Population!$B:$B,Table1[[#This Row],[State]])</f>
        <v>499688</v>
      </c>
      <c r="G4080">
        <f>_xlfn.MAXIFS('Land and Water Area'!$B:$B,'Land and Water Area'!$A:$A,Datasheet!C4080)</f>
        <v>97088.542000000001</v>
      </c>
      <c r="H4080">
        <f>_xlfn.MAXIFS('Land and Water Area'!$C:$C,'Land and Water Area'!$A:$A,Datasheet!C4080)</f>
        <v>721.26099999999997</v>
      </c>
    </row>
    <row r="4081" spans="1:8" x14ac:dyDescent="0.2">
      <c r="A4081">
        <v>1</v>
      </c>
      <c r="B4081">
        <v>1985</v>
      </c>
      <c r="C4081" t="s">
        <v>59</v>
      </c>
      <c r="D4081" t="s">
        <v>7</v>
      </c>
      <c r="E4081">
        <f>_xlfn.MAXIFS('CO2'!$D:$D,'CO2'!$A:$A,Table1[[#This Row],[Year]],'CO2'!$B:$B,Table1[[#This Row],[State]],'CO2'!$C:$C,Table1[[#This Row],[Sector]])</f>
        <v>4.84</v>
      </c>
      <c r="F4081">
        <f>AVERAGEIFS(Population!$C:$C,Population!$A:$A,Table1[[#This Row],[Year]],Population!$B:$B,Table1[[#This Row],[State]])</f>
        <v>499688</v>
      </c>
      <c r="G4081">
        <f>_xlfn.MAXIFS('Land and Water Area'!$B:$B,'Land and Water Area'!$A:$A,Datasheet!C4081)</f>
        <v>97088.542000000001</v>
      </c>
      <c r="H4081">
        <f>_xlfn.MAXIFS('Land and Water Area'!$C:$C,'Land and Water Area'!$A:$A,Datasheet!C4081)</f>
        <v>721.26099999999997</v>
      </c>
    </row>
    <row r="4082" spans="1:8" x14ac:dyDescent="0.2">
      <c r="A4082">
        <v>1</v>
      </c>
      <c r="B4082">
        <v>1986</v>
      </c>
      <c r="C4082" t="s">
        <v>9</v>
      </c>
      <c r="D4082" t="s">
        <v>3</v>
      </c>
      <c r="E4082">
        <f>_xlfn.MAXIFS('CO2'!$D:$D,'CO2'!$A:$A,Table1[[#This Row],[Year]],'CO2'!$B:$B,Table1[[#This Row],[State]],'CO2'!$C:$C,Table1[[#This Row],[Sector]])</f>
        <v>2.48</v>
      </c>
      <c r="F4082">
        <f>AVERAGEIFS(Population!$C:$C,Population!$A:$A,Table1[[#This Row],[Year]],Population!$B:$B,Table1[[#This Row],[State]])</f>
        <v>3991552</v>
      </c>
      <c r="G4082">
        <f>_xlfn.MAXIFS('Land and Water Area'!$B:$B,'Land and Water Area'!$A:$A,Datasheet!C4082)</f>
        <v>50650.834000000003</v>
      </c>
      <c r="H4082">
        <f>_xlfn.MAXIFS('Land and Water Area'!$C:$C,'Land and Water Area'!$A:$A,Datasheet!C4082)</f>
        <v>1769.2439999999999</v>
      </c>
    </row>
    <row r="4083" spans="1:8" x14ac:dyDescent="0.2">
      <c r="A4083">
        <v>1</v>
      </c>
      <c r="B4083">
        <v>1986</v>
      </c>
      <c r="C4083" t="s">
        <v>9</v>
      </c>
      <c r="D4083" t="s">
        <v>4</v>
      </c>
      <c r="E4083">
        <f>_xlfn.MAXIFS('CO2'!$D:$D,'CO2'!$A:$A,Table1[[#This Row],[Year]],'CO2'!$B:$B,Table1[[#This Row],[State]],'CO2'!$C:$C,Table1[[#This Row],[Sector]])</f>
        <v>49.74</v>
      </c>
      <c r="F4083">
        <f>AVERAGEIFS(Population!$C:$C,Population!$A:$A,Table1[[#This Row],[Year]],Population!$B:$B,Table1[[#This Row],[State]])</f>
        <v>3991552</v>
      </c>
      <c r="G4083">
        <f>_xlfn.MAXIFS('Land and Water Area'!$B:$B,'Land and Water Area'!$A:$A,Datasheet!C4083)</f>
        <v>50650.834000000003</v>
      </c>
      <c r="H4083">
        <f>_xlfn.MAXIFS('Land and Water Area'!$C:$C,'Land and Water Area'!$A:$A,Datasheet!C4083)</f>
        <v>1769.2439999999999</v>
      </c>
    </row>
    <row r="4084" spans="1:8" x14ac:dyDescent="0.2">
      <c r="A4084">
        <v>1</v>
      </c>
      <c r="B4084">
        <v>1986</v>
      </c>
      <c r="C4084" t="s">
        <v>9</v>
      </c>
      <c r="D4084" t="s">
        <v>5</v>
      </c>
      <c r="E4084">
        <f>_xlfn.MAXIFS('CO2'!$D:$D,'CO2'!$A:$A,Table1[[#This Row],[Year]],'CO2'!$B:$B,Table1[[#This Row],[State]],'CO2'!$C:$C,Table1[[#This Row],[Sector]])</f>
        <v>21.9</v>
      </c>
      <c r="F4084">
        <f>AVERAGEIFS(Population!$C:$C,Population!$A:$A,Table1[[#This Row],[Year]],Population!$B:$B,Table1[[#This Row],[State]])</f>
        <v>3991552</v>
      </c>
      <c r="G4084">
        <f>_xlfn.MAXIFS('Land and Water Area'!$B:$B,'Land and Water Area'!$A:$A,Datasheet!C4084)</f>
        <v>50650.834000000003</v>
      </c>
      <c r="H4084">
        <f>_xlfn.MAXIFS('Land and Water Area'!$C:$C,'Land and Water Area'!$A:$A,Datasheet!C4084)</f>
        <v>1769.2439999999999</v>
      </c>
    </row>
    <row r="4085" spans="1:8" x14ac:dyDescent="0.2">
      <c r="A4085">
        <v>1</v>
      </c>
      <c r="B4085">
        <v>1986</v>
      </c>
      <c r="C4085" t="s">
        <v>9</v>
      </c>
      <c r="D4085" t="s">
        <v>6</v>
      </c>
      <c r="E4085">
        <f>_xlfn.MAXIFS('CO2'!$D:$D,'CO2'!$A:$A,Table1[[#This Row],[Year]],'CO2'!$B:$B,Table1[[#This Row],[State]],'CO2'!$C:$C,Table1[[#This Row],[Sector]])</f>
        <v>3.05</v>
      </c>
      <c r="F4085">
        <f>AVERAGEIFS(Population!$C:$C,Population!$A:$A,Table1[[#This Row],[Year]],Population!$B:$B,Table1[[#This Row],[State]])</f>
        <v>3991552</v>
      </c>
      <c r="G4085">
        <f>_xlfn.MAXIFS('Land and Water Area'!$B:$B,'Land and Water Area'!$A:$A,Datasheet!C4085)</f>
        <v>50650.834000000003</v>
      </c>
      <c r="H4085">
        <f>_xlfn.MAXIFS('Land and Water Area'!$C:$C,'Land and Water Area'!$A:$A,Datasheet!C4085)</f>
        <v>1769.2439999999999</v>
      </c>
    </row>
    <row r="4086" spans="1:8" x14ac:dyDescent="0.2">
      <c r="A4086">
        <v>1</v>
      </c>
      <c r="B4086">
        <v>1986</v>
      </c>
      <c r="C4086" t="s">
        <v>9</v>
      </c>
      <c r="D4086" t="s">
        <v>7</v>
      </c>
      <c r="E4086">
        <f>_xlfn.MAXIFS('CO2'!$D:$D,'CO2'!$A:$A,Table1[[#This Row],[Year]],'CO2'!$B:$B,Table1[[#This Row],[State]],'CO2'!$C:$C,Table1[[#This Row],[Sector]])</f>
        <v>24.51</v>
      </c>
      <c r="F4086">
        <f>AVERAGEIFS(Population!$C:$C,Population!$A:$A,Table1[[#This Row],[Year]],Population!$B:$B,Table1[[#This Row],[State]])</f>
        <v>3991552</v>
      </c>
      <c r="G4086">
        <f>_xlfn.MAXIFS('Land and Water Area'!$B:$B,'Land and Water Area'!$A:$A,Datasheet!C4086)</f>
        <v>50650.834000000003</v>
      </c>
      <c r="H4086">
        <f>_xlfn.MAXIFS('Land and Water Area'!$C:$C,'Land and Water Area'!$A:$A,Datasheet!C4086)</f>
        <v>1769.2439999999999</v>
      </c>
    </row>
    <row r="4087" spans="1:8" x14ac:dyDescent="0.2">
      <c r="A4087">
        <v>1</v>
      </c>
      <c r="B4087">
        <v>1986</v>
      </c>
      <c r="C4087" t="s">
        <v>10</v>
      </c>
      <c r="D4087" t="s">
        <v>3</v>
      </c>
      <c r="E4087">
        <f>_xlfn.MAXIFS('CO2'!$D:$D,'CO2'!$A:$A,Table1[[#This Row],[Year]],'CO2'!$B:$B,Table1[[#This Row],[State]],'CO2'!$C:$C,Table1[[#This Row],[Sector]])</f>
        <v>5</v>
      </c>
      <c r="F4087">
        <f>AVERAGEIFS(Population!$C:$C,Population!$A:$A,Table1[[#This Row],[Year]],Population!$B:$B,Table1[[#This Row],[State]])</f>
        <v>544270</v>
      </c>
      <c r="G4087">
        <f>_xlfn.MAXIFS('Land and Water Area'!$B:$B,'Land and Water Area'!$A:$A,Datasheet!C4087)</f>
        <v>571051.64099999995</v>
      </c>
      <c r="H4087">
        <f>_xlfn.MAXIFS('Land and Water Area'!$C:$C,'Land and Water Area'!$A:$A,Datasheet!C4087)</f>
        <v>94729.05</v>
      </c>
    </row>
    <row r="4088" spans="1:8" x14ac:dyDescent="0.2">
      <c r="A4088">
        <v>1</v>
      </c>
      <c r="B4088">
        <v>1986</v>
      </c>
      <c r="C4088" t="s">
        <v>10</v>
      </c>
      <c r="D4088" t="s">
        <v>4</v>
      </c>
      <c r="E4088">
        <f>_xlfn.MAXIFS('CO2'!$D:$D,'CO2'!$A:$A,Table1[[#This Row],[Year]],'CO2'!$B:$B,Table1[[#This Row],[State]],'CO2'!$C:$C,Table1[[#This Row],[Sector]])</f>
        <v>2.68</v>
      </c>
      <c r="F4088">
        <f>AVERAGEIFS(Population!$C:$C,Population!$A:$A,Table1[[#This Row],[Year]],Population!$B:$B,Table1[[#This Row],[State]])</f>
        <v>544270</v>
      </c>
      <c r="G4088">
        <f>_xlfn.MAXIFS('Land and Water Area'!$B:$B,'Land and Water Area'!$A:$A,Datasheet!C4088)</f>
        <v>571051.64099999995</v>
      </c>
      <c r="H4088">
        <f>_xlfn.MAXIFS('Land and Water Area'!$C:$C,'Land and Water Area'!$A:$A,Datasheet!C4088)</f>
        <v>94729.05</v>
      </c>
    </row>
    <row r="4089" spans="1:8" x14ac:dyDescent="0.2">
      <c r="A4089">
        <v>1</v>
      </c>
      <c r="B4089">
        <v>1986</v>
      </c>
      <c r="C4089" t="s">
        <v>10</v>
      </c>
      <c r="D4089" t="s">
        <v>5</v>
      </c>
      <c r="E4089">
        <f>_xlfn.MAXIFS('CO2'!$D:$D,'CO2'!$A:$A,Table1[[#This Row],[Year]],'CO2'!$B:$B,Table1[[#This Row],[State]],'CO2'!$C:$C,Table1[[#This Row],[Sector]])</f>
        <v>11.74</v>
      </c>
      <c r="F4089">
        <f>AVERAGEIFS(Population!$C:$C,Population!$A:$A,Table1[[#This Row],[Year]],Population!$B:$B,Table1[[#This Row],[State]])</f>
        <v>544270</v>
      </c>
      <c r="G4089">
        <f>_xlfn.MAXIFS('Land and Water Area'!$B:$B,'Land and Water Area'!$A:$A,Datasheet!C4089)</f>
        <v>571051.64099999995</v>
      </c>
      <c r="H4089">
        <f>_xlfn.MAXIFS('Land and Water Area'!$C:$C,'Land and Water Area'!$A:$A,Datasheet!C4089)</f>
        <v>94729.05</v>
      </c>
    </row>
    <row r="4090" spans="1:8" x14ac:dyDescent="0.2">
      <c r="A4090">
        <v>1</v>
      </c>
      <c r="B4090">
        <v>1986</v>
      </c>
      <c r="C4090" t="s">
        <v>10</v>
      </c>
      <c r="D4090" t="s">
        <v>6</v>
      </c>
      <c r="E4090">
        <f>_xlfn.MAXIFS('CO2'!$D:$D,'CO2'!$A:$A,Table1[[#This Row],[Year]],'CO2'!$B:$B,Table1[[#This Row],[State]],'CO2'!$C:$C,Table1[[#This Row],[Sector]])</f>
        <v>1.31</v>
      </c>
      <c r="F4090">
        <f>AVERAGEIFS(Population!$C:$C,Population!$A:$A,Table1[[#This Row],[Year]],Population!$B:$B,Table1[[#This Row],[State]])</f>
        <v>544270</v>
      </c>
      <c r="G4090">
        <f>_xlfn.MAXIFS('Land and Water Area'!$B:$B,'Land and Water Area'!$A:$A,Datasheet!C4090)</f>
        <v>571051.64099999995</v>
      </c>
      <c r="H4090">
        <f>_xlfn.MAXIFS('Land and Water Area'!$C:$C,'Land and Water Area'!$A:$A,Datasheet!C4090)</f>
        <v>94729.05</v>
      </c>
    </row>
    <row r="4091" spans="1:8" x14ac:dyDescent="0.2">
      <c r="A4091">
        <v>1</v>
      </c>
      <c r="B4091">
        <v>1986</v>
      </c>
      <c r="C4091" t="s">
        <v>10</v>
      </c>
      <c r="D4091" t="s">
        <v>7</v>
      </c>
      <c r="E4091">
        <f>_xlfn.MAXIFS('CO2'!$D:$D,'CO2'!$A:$A,Table1[[#This Row],[Year]],'CO2'!$B:$B,Table1[[#This Row],[State]],'CO2'!$C:$C,Table1[[#This Row],[Sector]])</f>
        <v>10.66</v>
      </c>
      <c r="F4091">
        <f>AVERAGEIFS(Population!$C:$C,Population!$A:$A,Table1[[#This Row],[Year]],Population!$B:$B,Table1[[#This Row],[State]])</f>
        <v>544270</v>
      </c>
      <c r="G4091">
        <f>_xlfn.MAXIFS('Land and Water Area'!$B:$B,'Land and Water Area'!$A:$A,Datasheet!C4091)</f>
        <v>571051.64099999995</v>
      </c>
      <c r="H4091">
        <f>_xlfn.MAXIFS('Land and Water Area'!$C:$C,'Land and Water Area'!$A:$A,Datasheet!C4091)</f>
        <v>94729.05</v>
      </c>
    </row>
    <row r="4092" spans="1:8" x14ac:dyDescent="0.2">
      <c r="A4092">
        <v>1</v>
      </c>
      <c r="B4092">
        <v>1986</v>
      </c>
      <c r="C4092" t="s">
        <v>11</v>
      </c>
      <c r="D4092" t="s">
        <v>3</v>
      </c>
      <c r="E4092">
        <f>_xlfn.MAXIFS('CO2'!$D:$D,'CO2'!$A:$A,Table1[[#This Row],[Year]],'CO2'!$B:$B,Table1[[#This Row],[State]],'CO2'!$C:$C,Table1[[#This Row],[Sector]])</f>
        <v>1.62</v>
      </c>
      <c r="F4092">
        <f>AVERAGEIFS(Population!$C:$C,Population!$A:$A,Table1[[#This Row],[Year]],Population!$B:$B,Table1[[#This Row],[State]])</f>
        <v>3308269</v>
      </c>
      <c r="G4092">
        <f>_xlfn.MAXIFS('Land and Water Area'!$B:$B,'Land and Water Area'!$A:$A,Datasheet!C4092)</f>
        <v>113655.393</v>
      </c>
      <c r="H4092">
        <f>_xlfn.MAXIFS('Land and Water Area'!$C:$C,'Land and Water Area'!$A:$A,Datasheet!C4092)</f>
        <v>329.73200000000003</v>
      </c>
    </row>
    <row r="4093" spans="1:8" x14ac:dyDescent="0.2">
      <c r="A4093">
        <v>1</v>
      </c>
      <c r="B4093">
        <v>1986</v>
      </c>
      <c r="C4093" t="s">
        <v>11</v>
      </c>
      <c r="D4093" t="s">
        <v>4</v>
      </c>
      <c r="E4093">
        <f>_xlfn.MAXIFS('CO2'!$D:$D,'CO2'!$A:$A,Table1[[#This Row],[Year]],'CO2'!$B:$B,Table1[[#This Row],[State]],'CO2'!$C:$C,Table1[[#This Row],[Sector]])</f>
        <v>25.54</v>
      </c>
      <c r="F4093">
        <f>AVERAGEIFS(Population!$C:$C,Population!$A:$A,Table1[[#This Row],[Year]],Population!$B:$B,Table1[[#This Row],[State]])</f>
        <v>3308269</v>
      </c>
      <c r="G4093">
        <f>_xlfn.MAXIFS('Land and Water Area'!$B:$B,'Land and Water Area'!$A:$A,Datasheet!C4093)</f>
        <v>113655.393</v>
      </c>
      <c r="H4093">
        <f>_xlfn.MAXIFS('Land and Water Area'!$C:$C,'Land and Water Area'!$A:$A,Datasheet!C4093)</f>
        <v>329.73200000000003</v>
      </c>
    </row>
    <row r="4094" spans="1:8" x14ac:dyDescent="0.2">
      <c r="A4094">
        <v>1</v>
      </c>
      <c r="B4094">
        <v>1986</v>
      </c>
      <c r="C4094" t="s">
        <v>11</v>
      </c>
      <c r="D4094" t="s">
        <v>5</v>
      </c>
      <c r="E4094">
        <f>_xlfn.MAXIFS('CO2'!$D:$D,'CO2'!$A:$A,Table1[[#This Row],[Year]],'CO2'!$B:$B,Table1[[#This Row],[State]],'CO2'!$C:$C,Table1[[#This Row],[Sector]])</f>
        <v>6.36</v>
      </c>
      <c r="F4094">
        <f>AVERAGEIFS(Population!$C:$C,Population!$A:$A,Table1[[#This Row],[Year]],Population!$B:$B,Table1[[#This Row],[State]])</f>
        <v>3308269</v>
      </c>
      <c r="G4094">
        <f>_xlfn.MAXIFS('Land and Water Area'!$B:$B,'Land and Water Area'!$A:$A,Datasheet!C4094)</f>
        <v>113655.393</v>
      </c>
      <c r="H4094">
        <f>_xlfn.MAXIFS('Land and Water Area'!$C:$C,'Land and Water Area'!$A:$A,Datasheet!C4094)</f>
        <v>329.73200000000003</v>
      </c>
    </row>
    <row r="4095" spans="1:8" x14ac:dyDescent="0.2">
      <c r="A4095">
        <v>1</v>
      </c>
      <c r="B4095">
        <v>1986</v>
      </c>
      <c r="C4095" t="s">
        <v>11</v>
      </c>
      <c r="D4095" t="s">
        <v>6</v>
      </c>
      <c r="E4095">
        <f>_xlfn.MAXIFS('CO2'!$D:$D,'CO2'!$A:$A,Table1[[#This Row],[Year]],'CO2'!$B:$B,Table1[[#This Row],[State]],'CO2'!$C:$C,Table1[[#This Row],[Sector]])</f>
        <v>1.6</v>
      </c>
      <c r="F4095">
        <f>AVERAGEIFS(Population!$C:$C,Population!$A:$A,Table1[[#This Row],[Year]],Population!$B:$B,Table1[[#This Row],[State]])</f>
        <v>3308269</v>
      </c>
      <c r="G4095">
        <f>_xlfn.MAXIFS('Land and Water Area'!$B:$B,'Land and Water Area'!$A:$A,Datasheet!C4095)</f>
        <v>113655.393</v>
      </c>
      <c r="H4095">
        <f>_xlfn.MAXIFS('Land and Water Area'!$C:$C,'Land and Water Area'!$A:$A,Datasheet!C4095)</f>
        <v>329.73200000000003</v>
      </c>
    </row>
    <row r="4096" spans="1:8" x14ac:dyDescent="0.2">
      <c r="A4096">
        <v>1</v>
      </c>
      <c r="B4096">
        <v>1986</v>
      </c>
      <c r="C4096" t="s">
        <v>11</v>
      </c>
      <c r="D4096" t="s">
        <v>7</v>
      </c>
      <c r="E4096">
        <f>_xlfn.MAXIFS('CO2'!$D:$D,'CO2'!$A:$A,Table1[[#This Row],[Year]],'CO2'!$B:$B,Table1[[#This Row],[State]],'CO2'!$C:$C,Table1[[#This Row],[Sector]])</f>
        <v>21.15</v>
      </c>
      <c r="F4096">
        <f>AVERAGEIFS(Population!$C:$C,Population!$A:$A,Table1[[#This Row],[Year]],Population!$B:$B,Table1[[#This Row],[State]])</f>
        <v>3308269</v>
      </c>
      <c r="G4096">
        <f>_xlfn.MAXIFS('Land and Water Area'!$B:$B,'Land and Water Area'!$A:$A,Datasheet!C4096)</f>
        <v>113655.393</v>
      </c>
      <c r="H4096">
        <f>_xlfn.MAXIFS('Land and Water Area'!$C:$C,'Land and Water Area'!$A:$A,Datasheet!C4096)</f>
        <v>329.73200000000003</v>
      </c>
    </row>
    <row r="4097" spans="1:8" x14ac:dyDescent="0.2">
      <c r="A4097">
        <v>1</v>
      </c>
      <c r="B4097">
        <v>1986</v>
      </c>
      <c r="C4097" t="s">
        <v>12</v>
      </c>
      <c r="D4097" t="s">
        <v>3</v>
      </c>
      <c r="E4097">
        <f>_xlfn.MAXIFS('CO2'!$D:$D,'CO2'!$A:$A,Table1[[#This Row],[Year]],'CO2'!$B:$B,Table1[[#This Row],[State]],'CO2'!$C:$C,Table1[[#This Row],[Sector]])</f>
        <v>1.57</v>
      </c>
      <c r="F4097">
        <f>AVERAGEIFS(Population!$C:$C,Population!$A:$A,Table1[[#This Row],[Year]],Population!$B:$B,Table1[[#This Row],[State]])</f>
        <v>2331988</v>
      </c>
      <c r="G4097">
        <f>_xlfn.MAXIFS('Land and Water Area'!$B:$B,'Land and Water Area'!$A:$A,Datasheet!C4097)</f>
        <v>51992.701000000001</v>
      </c>
      <c r="H4097">
        <f>_xlfn.MAXIFS('Land and Water Area'!$C:$C,'Land and Water Area'!$A:$A,Datasheet!C4097)</f>
        <v>1205.509</v>
      </c>
    </row>
    <row r="4098" spans="1:8" x14ac:dyDescent="0.2">
      <c r="A4098">
        <v>1</v>
      </c>
      <c r="B4098">
        <v>1986</v>
      </c>
      <c r="C4098" t="s">
        <v>12</v>
      </c>
      <c r="D4098" t="s">
        <v>4</v>
      </c>
      <c r="E4098">
        <f>_xlfn.MAXIFS('CO2'!$D:$D,'CO2'!$A:$A,Table1[[#This Row],[Year]],'CO2'!$B:$B,Table1[[#This Row],[State]],'CO2'!$C:$C,Table1[[#This Row],[Sector]])</f>
        <v>22.24</v>
      </c>
      <c r="F4098">
        <f>AVERAGEIFS(Population!$C:$C,Population!$A:$A,Table1[[#This Row],[Year]],Population!$B:$B,Table1[[#This Row],[State]])</f>
        <v>2331988</v>
      </c>
      <c r="G4098">
        <f>_xlfn.MAXIFS('Land and Water Area'!$B:$B,'Land and Water Area'!$A:$A,Datasheet!C4098)</f>
        <v>51992.701000000001</v>
      </c>
      <c r="H4098">
        <f>_xlfn.MAXIFS('Land and Water Area'!$C:$C,'Land and Water Area'!$A:$A,Datasheet!C4098)</f>
        <v>1205.509</v>
      </c>
    </row>
    <row r="4099" spans="1:8" x14ac:dyDescent="0.2">
      <c r="A4099">
        <v>1</v>
      </c>
      <c r="B4099">
        <v>1986</v>
      </c>
      <c r="C4099" t="s">
        <v>12</v>
      </c>
      <c r="D4099" t="s">
        <v>5</v>
      </c>
      <c r="E4099">
        <f>_xlfn.MAXIFS('CO2'!$D:$D,'CO2'!$A:$A,Table1[[#This Row],[Year]],'CO2'!$B:$B,Table1[[#This Row],[State]],'CO2'!$C:$C,Table1[[#This Row],[Sector]])</f>
        <v>8.8699999999999992</v>
      </c>
      <c r="F4099">
        <f>AVERAGEIFS(Population!$C:$C,Population!$A:$A,Table1[[#This Row],[Year]],Population!$B:$B,Table1[[#This Row],[State]])</f>
        <v>2331988</v>
      </c>
      <c r="G4099">
        <f>_xlfn.MAXIFS('Land and Water Area'!$B:$B,'Land and Water Area'!$A:$A,Datasheet!C4099)</f>
        <v>51992.701000000001</v>
      </c>
      <c r="H4099">
        <f>_xlfn.MAXIFS('Land and Water Area'!$C:$C,'Land and Water Area'!$A:$A,Datasheet!C4099)</f>
        <v>1205.509</v>
      </c>
    </row>
    <row r="4100" spans="1:8" x14ac:dyDescent="0.2">
      <c r="A4100">
        <v>1</v>
      </c>
      <c r="B4100">
        <v>1986</v>
      </c>
      <c r="C4100" t="s">
        <v>12</v>
      </c>
      <c r="D4100" t="s">
        <v>6</v>
      </c>
      <c r="E4100">
        <f>_xlfn.MAXIFS('CO2'!$D:$D,'CO2'!$A:$A,Table1[[#This Row],[Year]],'CO2'!$B:$B,Table1[[#This Row],[State]],'CO2'!$C:$C,Table1[[#This Row],[Sector]])</f>
        <v>2.61</v>
      </c>
      <c r="F4100">
        <f>AVERAGEIFS(Population!$C:$C,Population!$A:$A,Table1[[#This Row],[Year]],Population!$B:$B,Table1[[#This Row],[State]])</f>
        <v>2331988</v>
      </c>
      <c r="G4100">
        <f>_xlfn.MAXIFS('Land and Water Area'!$B:$B,'Land and Water Area'!$A:$A,Datasheet!C4100)</f>
        <v>51992.701000000001</v>
      </c>
      <c r="H4100">
        <f>_xlfn.MAXIFS('Land and Water Area'!$C:$C,'Land and Water Area'!$A:$A,Datasheet!C4100)</f>
        <v>1205.509</v>
      </c>
    </row>
    <row r="4101" spans="1:8" x14ac:dyDescent="0.2">
      <c r="A4101">
        <v>1</v>
      </c>
      <c r="B4101">
        <v>1986</v>
      </c>
      <c r="C4101" t="s">
        <v>12</v>
      </c>
      <c r="D4101" t="s">
        <v>7</v>
      </c>
      <c r="E4101">
        <f>_xlfn.MAXIFS('CO2'!$D:$D,'CO2'!$A:$A,Table1[[#This Row],[Year]],'CO2'!$B:$B,Table1[[#This Row],[State]],'CO2'!$C:$C,Table1[[#This Row],[Sector]])</f>
        <v>14.72</v>
      </c>
      <c r="F4101">
        <f>AVERAGEIFS(Population!$C:$C,Population!$A:$A,Table1[[#This Row],[Year]],Population!$B:$B,Table1[[#This Row],[State]])</f>
        <v>2331988</v>
      </c>
      <c r="G4101">
        <f>_xlfn.MAXIFS('Land and Water Area'!$B:$B,'Land and Water Area'!$A:$A,Datasheet!C4101)</f>
        <v>51992.701000000001</v>
      </c>
      <c r="H4101">
        <f>_xlfn.MAXIFS('Land and Water Area'!$C:$C,'Land and Water Area'!$A:$A,Datasheet!C4101)</f>
        <v>1205.509</v>
      </c>
    </row>
    <row r="4102" spans="1:8" x14ac:dyDescent="0.2">
      <c r="A4102">
        <v>1</v>
      </c>
      <c r="B4102">
        <v>1986</v>
      </c>
      <c r="C4102" t="s">
        <v>13</v>
      </c>
      <c r="D4102" t="s">
        <v>3</v>
      </c>
      <c r="E4102">
        <f>_xlfn.MAXIFS('CO2'!$D:$D,'CO2'!$A:$A,Table1[[#This Row],[Year]],'CO2'!$B:$B,Table1[[#This Row],[State]],'CO2'!$C:$C,Table1[[#This Row],[Sector]])</f>
        <v>13.97</v>
      </c>
      <c r="F4102">
        <f>AVERAGEIFS(Population!$C:$C,Population!$A:$A,Table1[[#This Row],[Year]],Population!$B:$B,Table1[[#This Row],[State]])</f>
        <v>27102241</v>
      </c>
      <c r="G4102">
        <f>_xlfn.MAXIFS('Land and Water Area'!$B:$B,'Land and Water Area'!$A:$A,Datasheet!C4102)</f>
        <v>155859.14000000001</v>
      </c>
      <c r="H4102">
        <f>_xlfn.MAXIFS('Land and Water Area'!$C:$C,'Land and Water Area'!$A:$A,Datasheet!C4102)</f>
        <v>7834.6949999999997</v>
      </c>
    </row>
    <row r="4103" spans="1:8" x14ac:dyDescent="0.2">
      <c r="A4103">
        <v>1</v>
      </c>
      <c r="B4103">
        <v>1986</v>
      </c>
      <c r="C4103" t="s">
        <v>13</v>
      </c>
      <c r="D4103" t="s">
        <v>4</v>
      </c>
      <c r="E4103">
        <f>_xlfn.MAXIFS('CO2'!$D:$D,'CO2'!$A:$A,Table1[[#This Row],[Year]],'CO2'!$B:$B,Table1[[#This Row],[State]],'CO2'!$C:$C,Table1[[#This Row],[Sector]])</f>
        <v>27.28</v>
      </c>
      <c r="F4103">
        <f>AVERAGEIFS(Population!$C:$C,Population!$A:$A,Table1[[#This Row],[Year]],Population!$B:$B,Table1[[#This Row],[State]])</f>
        <v>27102241</v>
      </c>
      <c r="G4103">
        <f>_xlfn.MAXIFS('Land and Water Area'!$B:$B,'Land and Water Area'!$A:$A,Datasheet!C4103)</f>
        <v>155859.14000000001</v>
      </c>
      <c r="H4103">
        <f>_xlfn.MAXIFS('Land and Water Area'!$C:$C,'Land and Water Area'!$A:$A,Datasheet!C4103)</f>
        <v>7834.6949999999997</v>
      </c>
    </row>
    <row r="4104" spans="1:8" x14ac:dyDescent="0.2">
      <c r="A4104">
        <v>1</v>
      </c>
      <c r="B4104">
        <v>1986</v>
      </c>
      <c r="C4104" t="s">
        <v>13</v>
      </c>
      <c r="D4104" t="s">
        <v>5</v>
      </c>
      <c r="E4104">
        <f>_xlfn.MAXIFS('CO2'!$D:$D,'CO2'!$A:$A,Table1[[#This Row],[Year]],'CO2'!$B:$B,Table1[[#This Row],[State]],'CO2'!$C:$C,Table1[[#This Row],[Sector]])</f>
        <v>64.069999999999993</v>
      </c>
      <c r="F4104">
        <f>AVERAGEIFS(Population!$C:$C,Population!$A:$A,Table1[[#This Row],[Year]],Population!$B:$B,Table1[[#This Row],[State]])</f>
        <v>27102241</v>
      </c>
      <c r="G4104">
        <f>_xlfn.MAXIFS('Land and Water Area'!$B:$B,'Land and Water Area'!$A:$A,Datasheet!C4104)</f>
        <v>155859.14000000001</v>
      </c>
      <c r="H4104">
        <f>_xlfn.MAXIFS('Land and Water Area'!$C:$C,'Land and Water Area'!$A:$A,Datasheet!C4104)</f>
        <v>7834.6949999999997</v>
      </c>
    </row>
    <row r="4105" spans="1:8" x14ac:dyDescent="0.2">
      <c r="A4105">
        <v>1</v>
      </c>
      <c r="B4105">
        <v>1986</v>
      </c>
      <c r="C4105" t="s">
        <v>13</v>
      </c>
      <c r="D4105" t="s">
        <v>6</v>
      </c>
      <c r="E4105">
        <f>_xlfn.MAXIFS('CO2'!$D:$D,'CO2'!$A:$A,Table1[[#This Row],[Year]],'CO2'!$B:$B,Table1[[#This Row],[State]],'CO2'!$C:$C,Table1[[#This Row],[Sector]])</f>
        <v>26.57</v>
      </c>
      <c r="F4105">
        <f>AVERAGEIFS(Population!$C:$C,Population!$A:$A,Table1[[#This Row],[Year]],Population!$B:$B,Table1[[#This Row],[State]])</f>
        <v>27102241</v>
      </c>
      <c r="G4105">
        <f>_xlfn.MAXIFS('Land and Water Area'!$B:$B,'Land and Water Area'!$A:$A,Datasheet!C4105)</f>
        <v>155859.14000000001</v>
      </c>
      <c r="H4105">
        <f>_xlfn.MAXIFS('Land and Water Area'!$C:$C,'Land and Water Area'!$A:$A,Datasheet!C4105)</f>
        <v>7834.6949999999997</v>
      </c>
    </row>
    <row r="4106" spans="1:8" x14ac:dyDescent="0.2">
      <c r="A4106">
        <v>1</v>
      </c>
      <c r="B4106">
        <v>1986</v>
      </c>
      <c r="C4106" t="s">
        <v>13</v>
      </c>
      <c r="D4106" t="s">
        <v>7</v>
      </c>
      <c r="E4106">
        <f>_xlfn.MAXIFS('CO2'!$D:$D,'CO2'!$A:$A,Table1[[#This Row],[Year]],'CO2'!$B:$B,Table1[[#This Row],[State]],'CO2'!$C:$C,Table1[[#This Row],[Sector]])</f>
        <v>174.79</v>
      </c>
      <c r="F4106">
        <f>AVERAGEIFS(Population!$C:$C,Population!$A:$A,Table1[[#This Row],[Year]],Population!$B:$B,Table1[[#This Row],[State]])</f>
        <v>27102241</v>
      </c>
      <c r="G4106">
        <f>_xlfn.MAXIFS('Land and Water Area'!$B:$B,'Land and Water Area'!$A:$A,Datasheet!C4106)</f>
        <v>155859.14000000001</v>
      </c>
      <c r="H4106">
        <f>_xlfn.MAXIFS('Land and Water Area'!$C:$C,'Land and Water Area'!$A:$A,Datasheet!C4106)</f>
        <v>7834.6949999999997</v>
      </c>
    </row>
    <row r="4107" spans="1:8" x14ac:dyDescent="0.2">
      <c r="A4107">
        <v>1</v>
      </c>
      <c r="B4107">
        <v>1986</v>
      </c>
      <c r="C4107" t="s">
        <v>14</v>
      </c>
      <c r="D4107" t="s">
        <v>3</v>
      </c>
      <c r="E4107">
        <f>_xlfn.MAXIFS('CO2'!$D:$D,'CO2'!$A:$A,Table1[[#This Row],[Year]],'CO2'!$B:$B,Table1[[#This Row],[State]],'CO2'!$C:$C,Table1[[#This Row],[Sector]])</f>
        <v>3.78</v>
      </c>
      <c r="F4107">
        <f>AVERAGEIFS(Population!$C:$C,Population!$A:$A,Table1[[#This Row],[Year]],Population!$B:$B,Table1[[#This Row],[State]])</f>
        <v>3237457</v>
      </c>
      <c r="G4107">
        <f>_xlfn.MAXIFS('Land and Water Area'!$B:$B,'Land and Water Area'!$A:$A,Datasheet!C4107)</f>
        <v>103637.064</v>
      </c>
      <c r="H4107">
        <f>_xlfn.MAXIFS('Land and Water Area'!$C:$C,'Land and Water Area'!$A:$A,Datasheet!C4107)</f>
        <v>457.82499999999999</v>
      </c>
    </row>
    <row r="4108" spans="1:8" x14ac:dyDescent="0.2">
      <c r="A4108">
        <v>1</v>
      </c>
      <c r="B4108">
        <v>1986</v>
      </c>
      <c r="C4108" t="s">
        <v>14</v>
      </c>
      <c r="D4108" t="s">
        <v>4</v>
      </c>
      <c r="E4108">
        <f>_xlfn.MAXIFS('CO2'!$D:$D,'CO2'!$A:$A,Table1[[#This Row],[Year]],'CO2'!$B:$B,Table1[[#This Row],[State]],'CO2'!$C:$C,Table1[[#This Row],[Sector]])</f>
        <v>26.59</v>
      </c>
      <c r="F4108">
        <f>AVERAGEIFS(Population!$C:$C,Population!$A:$A,Table1[[#This Row],[Year]],Population!$B:$B,Table1[[#This Row],[State]])</f>
        <v>3237457</v>
      </c>
      <c r="G4108">
        <f>_xlfn.MAXIFS('Land and Water Area'!$B:$B,'Land and Water Area'!$A:$A,Datasheet!C4108)</f>
        <v>103637.064</v>
      </c>
      <c r="H4108">
        <f>_xlfn.MAXIFS('Land and Water Area'!$C:$C,'Land and Water Area'!$A:$A,Datasheet!C4108)</f>
        <v>457.82499999999999</v>
      </c>
    </row>
    <row r="4109" spans="1:8" x14ac:dyDescent="0.2">
      <c r="A4109">
        <v>1</v>
      </c>
      <c r="B4109">
        <v>1986</v>
      </c>
      <c r="C4109" t="s">
        <v>14</v>
      </c>
      <c r="D4109" t="s">
        <v>5</v>
      </c>
      <c r="E4109">
        <f>_xlfn.MAXIFS('CO2'!$D:$D,'CO2'!$A:$A,Table1[[#This Row],[Year]],'CO2'!$B:$B,Table1[[#This Row],[State]],'CO2'!$C:$C,Table1[[#This Row],[Sector]])</f>
        <v>6</v>
      </c>
      <c r="F4109">
        <f>AVERAGEIFS(Population!$C:$C,Population!$A:$A,Table1[[#This Row],[Year]],Population!$B:$B,Table1[[#This Row],[State]])</f>
        <v>3237457</v>
      </c>
      <c r="G4109">
        <f>_xlfn.MAXIFS('Land and Water Area'!$B:$B,'Land and Water Area'!$A:$A,Datasheet!C4109)</f>
        <v>103637.064</v>
      </c>
      <c r="H4109">
        <f>_xlfn.MAXIFS('Land and Water Area'!$C:$C,'Land and Water Area'!$A:$A,Datasheet!C4109)</f>
        <v>457.82499999999999</v>
      </c>
    </row>
    <row r="4110" spans="1:8" x14ac:dyDescent="0.2">
      <c r="A4110">
        <v>1</v>
      </c>
      <c r="B4110">
        <v>1986</v>
      </c>
      <c r="C4110" t="s">
        <v>14</v>
      </c>
      <c r="D4110" t="s">
        <v>6</v>
      </c>
      <c r="E4110">
        <f>_xlfn.MAXIFS('CO2'!$D:$D,'CO2'!$A:$A,Table1[[#This Row],[Year]],'CO2'!$B:$B,Table1[[#This Row],[State]],'CO2'!$C:$C,Table1[[#This Row],[Sector]])</f>
        <v>4.7300000000000004</v>
      </c>
      <c r="F4110">
        <f>AVERAGEIFS(Population!$C:$C,Population!$A:$A,Table1[[#This Row],[Year]],Population!$B:$B,Table1[[#This Row],[State]])</f>
        <v>3237457</v>
      </c>
      <c r="G4110">
        <f>_xlfn.MAXIFS('Land and Water Area'!$B:$B,'Land and Water Area'!$A:$A,Datasheet!C4110)</f>
        <v>103637.064</v>
      </c>
      <c r="H4110">
        <f>_xlfn.MAXIFS('Land and Water Area'!$C:$C,'Land and Water Area'!$A:$A,Datasheet!C4110)</f>
        <v>457.82499999999999</v>
      </c>
    </row>
    <row r="4111" spans="1:8" x14ac:dyDescent="0.2">
      <c r="A4111">
        <v>1</v>
      </c>
      <c r="B4111">
        <v>1986</v>
      </c>
      <c r="C4111" t="s">
        <v>14</v>
      </c>
      <c r="D4111" t="s">
        <v>7</v>
      </c>
      <c r="E4111">
        <f>_xlfn.MAXIFS('CO2'!$D:$D,'CO2'!$A:$A,Table1[[#This Row],[Year]],'CO2'!$B:$B,Table1[[#This Row],[State]],'CO2'!$C:$C,Table1[[#This Row],[Sector]])</f>
        <v>19.64</v>
      </c>
      <c r="F4111">
        <f>AVERAGEIFS(Population!$C:$C,Population!$A:$A,Table1[[#This Row],[Year]],Population!$B:$B,Table1[[#This Row],[State]])</f>
        <v>3237457</v>
      </c>
      <c r="G4111">
        <f>_xlfn.MAXIFS('Land and Water Area'!$B:$B,'Land and Water Area'!$A:$A,Datasheet!C4111)</f>
        <v>103637.064</v>
      </c>
      <c r="H4111">
        <f>_xlfn.MAXIFS('Land and Water Area'!$C:$C,'Land and Water Area'!$A:$A,Datasheet!C4111)</f>
        <v>457.82499999999999</v>
      </c>
    </row>
    <row r="4112" spans="1:8" x14ac:dyDescent="0.2">
      <c r="A4112">
        <v>1</v>
      </c>
      <c r="B4112">
        <v>1986</v>
      </c>
      <c r="C4112" t="s">
        <v>15</v>
      </c>
      <c r="D4112" t="s">
        <v>3</v>
      </c>
      <c r="E4112">
        <f>_xlfn.MAXIFS('CO2'!$D:$D,'CO2'!$A:$A,Table1[[#This Row],[Year]],'CO2'!$B:$B,Table1[[#This Row],[State]],'CO2'!$C:$C,Table1[[#This Row],[Sector]])</f>
        <v>4</v>
      </c>
      <c r="F4112">
        <f>AVERAGEIFS(Population!$C:$C,Population!$A:$A,Table1[[#This Row],[Year]],Population!$B:$B,Table1[[#This Row],[State]])</f>
        <v>3223744</v>
      </c>
      <c r="G4112">
        <f>_xlfn.MAXIFS('Land and Water Area'!$B:$B,'Land and Water Area'!$A:$A,Datasheet!C4112)</f>
        <v>4842.3969999999999</v>
      </c>
      <c r="H4112">
        <f>_xlfn.MAXIFS('Land and Water Area'!$C:$C,'Land and Water Area'!$A:$A,Datasheet!C4112)</f>
        <v>701.30200000000002</v>
      </c>
    </row>
    <row r="4113" spans="1:8" x14ac:dyDescent="0.2">
      <c r="A4113">
        <v>1</v>
      </c>
      <c r="B4113">
        <v>1986</v>
      </c>
      <c r="C4113" t="s">
        <v>15</v>
      </c>
      <c r="D4113" t="s">
        <v>4</v>
      </c>
      <c r="E4113">
        <f>_xlfn.MAXIFS('CO2'!$D:$D,'CO2'!$A:$A,Table1[[#This Row],[Year]],'CO2'!$B:$B,Table1[[#This Row],[State]],'CO2'!$C:$C,Table1[[#This Row],[Sector]])</f>
        <v>10.65</v>
      </c>
      <c r="F4113">
        <f>AVERAGEIFS(Population!$C:$C,Population!$A:$A,Table1[[#This Row],[Year]],Population!$B:$B,Table1[[#This Row],[State]])</f>
        <v>3223744</v>
      </c>
      <c r="G4113">
        <f>_xlfn.MAXIFS('Land and Water Area'!$B:$B,'Land and Water Area'!$A:$A,Datasheet!C4113)</f>
        <v>4842.3969999999999</v>
      </c>
      <c r="H4113">
        <f>_xlfn.MAXIFS('Land and Water Area'!$C:$C,'Land and Water Area'!$A:$A,Datasheet!C4113)</f>
        <v>701.30200000000002</v>
      </c>
    </row>
    <row r="4114" spans="1:8" x14ac:dyDescent="0.2">
      <c r="A4114">
        <v>1</v>
      </c>
      <c r="B4114">
        <v>1986</v>
      </c>
      <c r="C4114" t="s">
        <v>15</v>
      </c>
      <c r="D4114" t="s">
        <v>5</v>
      </c>
      <c r="E4114">
        <f>_xlfn.MAXIFS('CO2'!$D:$D,'CO2'!$A:$A,Table1[[#This Row],[Year]],'CO2'!$B:$B,Table1[[#This Row],[State]],'CO2'!$C:$C,Table1[[#This Row],[Sector]])</f>
        <v>2.84</v>
      </c>
      <c r="F4114">
        <f>AVERAGEIFS(Population!$C:$C,Population!$A:$A,Table1[[#This Row],[Year]],Population!$B:$B,Table1[[#This Row],[State]])</f>
        <v>3223744</v>
      </c>
      <c r="G4114">
        <f>_xlfn.MAXIFS('Land and Water Area'!$B:$B,'Land and Water Area'!$A:$A,Datasheet!C4114)</f>
        <v>4842.3969999999999</v>
      </c>
      <c r="H4114">
        <f>_xlfn.MAXIFS('Land and Water Area'!$C:$C,'Land and Water Area'!$A:$A,Datasheet!C4114)</f>
        <v>701.30200000000002</v>
      </c>
    </row>
    <row r="4115" spans="1:8" x14ac:dyDescent="0.2">
      <c r="A4115">
        <v>1</v>
      </c>
      <c r="B4115">
        <v>1986</v>
      </c>
      <c r="C4115" t="s">
        <v>15</v>
      </c>
      <c r="D4115" t="s">
        <v>6</v>
      </c>
      <c r="E4115">
        <f>_xlfn.MAXIFS('CO2'!$D:$D,'CO2'!$A:$A,Table1[[#This Row],[Year]],'CO2'!$B:$B,Table1[[#This Row],[State]],'CO2'!$C:$C,Table1[[#This Row],[Sector]])</f>
        <v>7.78</v>
      </c>
      <c r="F4115">
        <f>AVERAGEIFS(Population!$C:$C,Population!$A:$A,Table1[[#This Row],[Year]],Population!$B:$B,Table1[[#This Row],[State]])</f>
        <v>3223744</v>
      </c>
      <c r="G4115">
        <f>_xlfn.MAXIFS('Land and Water Area'!$B:$B,'Land and Water Area'!$A:$A,Datasheet!C4115)</f>
        <v>4842.3969999999999</v>
      </c>
      <c r="H4115">
        <f>_xlfn.MAXIFS('Land and Water Area'!$C:$C,'Land and Water Area'!$A:$A,Datasheet!C4115)</f>
        <v>701.30200000000002</v>
      </c>
    </row>
    <row r="4116" spans="1:8" x14ac:dyDescent="0.2">
      <c r="A4116">
        <v>1</v>
      </c>
      <c r="B4116">
        <v>1986</v>
      </c>
      <c r="C4116" t="s">
        <v>15</v>
      </c>
      <c r="D4116" t="s">
        <v>7</v>
      </c>
      <c r="E4116">
        <f>_xlfn.MAXIFS('CO2'!$D:$D,'CO2'!$A:$A,Table1[[#This Row],[Year]],'CO2'!$B:$B,Table1[[#This Row],[State]],'CO2'!$C:$C,Table1[[#This Row],[Sector]])</f>
        <v>14.26</v>
      </c>
      <c r="F4116">
        <f>AVERAGEIFS(Population!$C:$C,Population!$A:$A,Table1[[#This Row],[Year]],Population!$B:$B,Table1[[#This Row],[State]])</f>
        <v>3223744</v>
      </c>
      <c r="G4116">
        <f>_xlfn.MAXIFS('Land and Water Area'!$B:$B,'Land and Water Area'!$A:$A,Datasheet!C4116)</f>
        <v>4842.3969999999999</v>
      </c>
      <c r="H4116">
        <f>_xlfn.MAXIFS('Land and Water Area'!$C:$C,'Land and Water Area'!$A:$A,Datasheet!C4116)</f>
        <v>701.30200000000002</v>
      </c>
    </row>
    <row r="4117" spans="1:8" x14ac:dyDescent="0.2">
      <c r="A4117">
        <v>1</v>
      </c>
      <c r="B4117">
        <v>1986</v>
      </c>
      <c r="C4117" t="s">
        <v>16</v>
      </c>
      <c r="D4117" t="s">
        <v>3</v>
      </c>
      <c r="E4117">
        <f>_xlfn.MAXIFS('CO2'!$D:$D,'CO2'!$A:$A,Table1[[#This Row],[Year]],'CO2'!$B:$B,Table1[[#This Row],[State]],'CO2'!$C:$C,Table1[[#This Row],[Sector]])</f>
        <v>0.45</v>
      </c>
      <c r="F4117">
        <f>AVERAGEIFS(Population!$C:$C,Population!$A:$A,Table1[[#This Row],[Year]],Population!$B:$B,Table1[[#This Row],[State]])</f>
        <v>627545</v>
      </c>
      <c r="G4117">
        <f>_xlfn.MAXIFS('Land and Water Area'!$B:$B,'Land and Water Area'!$A:$A,Datasheet!C4117)</f>
        <v>1948.5440000000001</v>
      </c>
      <c r="H4117">
        <f>_xlfn.MAXIFS('Land and Water Area'!$C:$C,'Land and Water Area'!$A:$A,Datasheet!C4117)</f>
        <v>540.23699999999997</v>
      </c>
    </row>
    <row r="4118" spans="1:8" x14ac:dyDescent="0.2">
      <c r="A4118">
        <v>1</v>
      </c>
      <c r="B4118">
        <v>1986</v>
      </c>
      <c r="C4118" t="s">
        <v>16</v>
      </c>
      <c r="D4118" t="s">
        <v>4</v>
      </c>
      <c r="E4118">
        <f>_xlfn.MAXIFS('CO2'!$D:$D,'CO2'!$A:$A,Table1[[#This Row],[Year]],'CO2'!$B:$B,Table1[[#This Row],[State]],'CO2'!$C:$C,Table1[[#This Row],[Sector]])</f>
        <v>7.95</v>
      </c>
      <c r="F4118">
        <f>AVERAGEIFS(Population!$C:$C,Population!$A:$A,Table1[[#This Row],[Year]],Population!$B:$B,Table1[[#This Row],[State]])</f>
        <v>627545</v>
      </c>
      <c r="G4118">
        <f>_xlfn.MAXIFS('Land and Water Area'!$B:$B,'Land and Water Area'!$A:$A,Datasheet!C4118)</f>
        <v>1948.5440000000001</v>
      </c>
      <c r="H4118">
        <f>_xlfn.MAXIFS('Land and Water Area'!$C:$C,'Land and Water Area'!$A:$A,Datasheet!C4118)</f>
        <v>540.23699999999997</v>
      </c>
    </row>
    <row r="4119" spans="1:8" x14ac:dyDescent="0.2">
      <c r="A4119">
        <v>1</v>
      </c>
      <c r="B4119">
        <v>1986</v>
      </c>
      <c r="C4119" t="s">
        <v>16</v>
      </c>
      <c r="D4119" t="s">
        <v>5</v>
      </c>
      <c r="E4119">
        <f>_xlfn.MAXIFS('CO2'!$D:$D,'CO2'!$A:$A,Table1[[#This Row],[Year]],'CO2'!$B:$B,Table1[[#This Row],[State]],'CO2'!$C:$C,Table1[[#This Row],[Sector]])</f>
        <v>3.34</v>
      </c>
      <c r="F4119">
        <f>AVERAGEIFS(Population!$C:$C,Population!$A:$A,Table1[[#This Row],[Year]],Population!$B:$B,Table1[[#This Row],[State]])</f>
        <v>627545</v>
      </c>
      <c r="G4119">
        <f>_xlfn.MAXIFS('Land and Water Area'!$B:$B,'Land and Water Area'!$A:$A,Datasheet!C4119)</f>
        <v>1948.5440000000001</v>
      </c>
      <c r="H4119">
        <f>_xlfn.MAXIFS('Land and Water Area'!$C:$C,'Land and Water Area'!$A:$A,Datasheet!C4119)</f>
        <v>540.23699999999997</v>
      </c>
    </row>
    <row r="4120" spans="1:8" x14ac:dyDescent="0.2">
      <c r="A4120">
        <v>1</v>
      </c>
      <c r="B4120">
        <v>1986</v>
      </c>
      <c r="C4120" t="s">
        <v>16</v>
      </c>
      <c r="D4120" t="s">
        <v>6</v>
      </c>
      <c r="E4120">
        <f>_xlfn.MAXIFS('CO2'!$D:$D,'CO2'!$A:$A,Table1[[#This Row],[Year]],'CO2'!$B:$B,Table1[[#This Row],[State]],'CO2'!$C:$C,Table1[[#This Row],[Sector]])</f>
        <v>1.1000000000000001</v>
      </c>
      <c r="F4120">
        <f>AVERAGEIFS(Population!$C:$C,Population!$A:$A,Table1[[#This Row],[Year]],Population!$B:$B,Table1[[#This Row],[State]])</f>
        <v>627545</v>
      </c>
      <c r="G4120">
        <f>_xlfn.MAXIFS('Land and Water Area'!$B:$B,'Land and Water Area'!$A:$A,Datasheet!C4120)</f>
        <v>1948.5440000000001</v>
      </c>
      <c r="H4120">
        <f>_xlfn.MAXIFS('Land and Water Area'!$C:$C,'Land and Water Area'!$A:$A,Datasheet!C4120)</f>
        <v>540.23699999999997</v>
      </c>
    </row>
    <row r="4121" spans="1:8" x14ac:dyDescent="0.2">
      <c r="A4121">
        <v>1</v>
      </c>
      <c r="B4121">
        <v>1986</v>
      </c>
      <c r="C4121" t="s">
        <v>16</v>
      </c>
      <c r="D4121" t="s">
        <v>7</v>
      </c>
      <c r="E4121">
        <f>_xlfn.MAXIFS('CO2'!$D:$D,'CO2'!$A:$A,Table1[[#This Row],[Year]],'CO2'!$B:$B,Table1[[#This Row],[State]],'CO2'!$C:$C,Table1[[#This Row],[Sector]])</f>
        <v>4.3099999999999996</v>
      </c>
      <c r="F4121">
        <f>AVERAGEIFS(Population!$C:$C,Population!$A:$A,Table1[[#This Row],[Year]],Population!$B:$B,Table1[[#This Row],[State]])</f>
        <v>627545</v>
      </c>
      <c r="G4121">
        <f>_xlfn.MAXIFS('Land and Water Area'!$B:$B,'Land and Water Area'!$A:$A,Datasheet!C4121)</f>
        <v>1948.5440000000001</v>
      </c>
      <c r="H4121">
        <f>_xlfn.MAXIFS('Land and Water Area'!$C:$C,'Land and Water Area'!$A:$A,Datasheet!C4121)</f>
        <v>540.23699999999997</v>
      </c>
    </row>
    <row r="4122" spans="1:8" x14ac:dyDescent="0.2">
      <c r="A4122">
        <v>1</v>
      </c>
      <c r="B4122">
        <v>1986</v>
      </c>
      <c r="C4122" t="s">
        <v>17</v>
      </c>
      <c r="D4122" t="s">
        <v>3</v>
      </c>
      <c r="E4122">
        <f>_xlfn.MAXIFS('CO2'!$D:$D,'CO2'!$A:$A,Table1[[#This Row],[Year]],'CO2'!$B:$B,Table1[[#This Row],[State]],'CO2'!$C:$C,Table1[[#This Row],[Sector]])</f>
        <v>7.11</v>
      </c>
      <c r="F4122">
        <f>AVERAGEIFS(Population!$C:$C,Population!$A:$A,Table1[[#This Row],[Year]],Population!$B:$B,Table1[[#This Row],[State]])</f>
        <v>11667511</v>
      </c>
      <c r="G4122">
        <f>_xlfn.MAXIFS('Land and Water Area'!$B:$B,'Land and Water Area'!$A:$A,Datasheet!C4122)</f>
        <v>53654.211000000003</v>
      </c>
      <c r="H4122">
        <f>_xlfn.MAXIFS('Land and Water Area'!$C:$C,'Land and Water Area'!$A:$A,Datasheet!C4122)</f>
        <v>17749.324000000001</v>
      </c>
    </row>
    <row r="4123" spans="1:8" x14ac:dyDescent="0.2">
      <c r="A4123">
        <v>1</v>
      </c>
      <c r="B4123">
        <v>1986</v>
      </c>
      <c r="C4123" t="s">
        <v>17</v>
      </c>
      <c r="D4123" t="s">
        <v>4</v>
      </c>
      <c r="E4123">
        <f>_xlfn.MAXIFS('CO2'!$D:$D,'CO2'!$A:$A,Table1[[#This Row],[Year]],'CO2'!$B:$B,Table1[[#This Row],[State]],'CO2'!$C:$C,Table1[[#This Row],[Sector]])</f>
        <v>71.63</v>
      </c>
      <c r="F4123">
        <f>AVERAGEIFS(Population!$C:$C,Population!$A:$A,Table1[[#This Row],[Year]],Population!$B:$B,Table1[[#This Row],[State]])</f>
        <v>11667511</v>
      </c>
      <c r="G4123">
        <f>_xlfn.MAXIFS('Land and Water Area'!$B:$B,'Land and Water Area'!$A:$A,Datasheet!C4123)</f>
        <v>53654.211000000003</v>
      </c>
      <c r="H4123">
        <f>_xlfn.MAXIFS('Land and Water Area'!$C:$C,'Land and Water Area'!$A:$A,Datasheet!C4123)</f>
        <v>17749.324000000001</v>
      </c>
    </row>
    <row r="4124" spans="1:8" x14ac:dyDescent="0.2">
      <c r="A4124">
        <v>1</v>
      </c>
      <c r="B4124">
        <v>1986</v>
      </c>
      <c r="C4124" t="s">
        <v>17</v>
      </c>
      <c r="D4124" t="s">
        <v>5</v>
      </c>
      <c r="E4124">
        <f>_xlfn.MAXIFS('CO2'!$D:$D,'CO2'!$A:$A,Table1[[#This Row],[Year]],'CO2'!$B:$B,Table1[[#This Row],[State]],'CO2'!$C:$C,Table1[[#This Row],[Sector]])</f>
        <v>10.86</v>
      </c>
      <c r="F4124">
        <f>AVERAGEIFS(Population!$C:$C,Population!$A:$A,Table1[[#This Row],[Year]],Population!$B:$B,Table1[[#This Row],[State]])</f>
        <v>11667511</v>
      </c>
      <c r="G4124">
        <f>_xlfn.MAXIFS('Land and Water Area'!$B:$B,'Land and Water Area'!$A:$A,Datasheet!C4124)</f>
        <v>53654.211000000003</v>
      </c>
      <c r="H4124">
        <f>_xlfn.MAXIFS('Land and Water Area'!$C:$C,'Land and Water Area'!$A:$A,Datasheet!C4124)</f>
        <v>17749.324000000001</v>
      </c>
    </row>
    <row r="4125" spans="1:8" x14ac:dyDescent="0.2">
      <c r="A4125">
        <v>1</v>
      </c>
      <c r="B4125">
        <v>1986</v>
      </c>
      <c r="C4125" t="s">
        <v>17</v>
      </c>
      <c r="D4125" t="s">
        <v>6</v>
      </c>
      <c r="E4125">
        <f>_xlfn.MAXIFS('CO2'!$D:$D,'CO2'!$A:$A,Table1[[#This Row],[Year]],'CO2'!$B:$B,Table1[[#This Row],[State]],'CO2'!$C:$C,Table1[[#This Row],[Sector]])</f>
        <v>2.08</v>
      </c>
      <c r="F4125">
        <f>AVERAGEIFS(Population!$C:$C,Population!$A:$A,Table1[[#This Row],[Year]],Population!$B:$B,Table1[[#This Row],[State]])</f>
        <v>11667511</v>
      </c>
      <c r="G4125">
        <f>_xlfn.MAXIFS('Land and Water Area'!$B:$B,'Land and Water Area'!$A:$A,Datasheet!C4125)</f>
        <v>53654.211000000003</v>
      </c>
      <c r="H4125">
        <f>_xlfn.MAXIFS('Land and Water Area'!$C:$C,'Land and Water Area'!$A:$A,Datasheet!C4125)</f>
        <v>17749.324000000001</v>
      </c>
    </row>
    <row r="4126" spans="1:8" x14ac:dyDescent="0.2">
      <c r="A4126">
        <v>1</v>
      </c>
      <c r="B4126">
        <v>1986</v>
      </c>
      <c r="C4126" t="s">
        <v>17</v>
      </c>
      <c r="D4126" t="s">
        <v>7</v>
      </c>
      <c r="E4126">
        <f>_xlfn.MAXIFS('CO2'!$D:$D,'CO2'!$A:$A,Table1[[#This Row],[Year]],'CO2'!$B:$B,Table1[[#This Row],[State]],'CO2'!$C:$C,Table1[[#This Row],[Sector]])</f>
        <v>71.73</v>
      </c>
      <c r="F4126">
        <f>AVERAGEIFS(Population!$C:$C,Population!$A:$A,Table1[[#This Row],[Year]],Population!$B:$B,Table1[[#This Row],[State]])</f>
        <v>11667511</v>
      </c>
      <c r="G4126">
        <f>_xlfn.MAXIFS('Land and Water Area'!$B:$B,'Land and Water Area'!$A:$A,Datasheet!C4126)</f>
        <v>53654.211000000003</v>
      </c>
      <c r="H4126">
        <f>_xlfn.MAXIFS('Land and Water Area'!$C:$C,'Land and Water Area'!$A:$A,Datasheet!C4126)</f>
        <v>17749.324000000001</v>
      </c>
    </row>
    <row r="4127" spans="1:8" x14ac:dyDescent="0.2">
      <c r="A4127">
        <v>1</v>
      </c>
      <c r="B4127">
        <v>1986</v>
      </c>
      <c r="C4127" t="s">
        <v>18</v>
      </c>
      <c r="D4127" t="s">
        <v>3</v>
      </c>
      <c r="E4127">
        <f>_xlfn.MAXIFS('CO2'!$D:$D,'CO2'!$A:$A,Table1[[#This Row],[Year]],'CO2'!$B:$B,Table1[[#This Row],[State]],'CO2'!$C:$C,Table1[[#This Row],[Sector]])</f>
        <v>4.13</v>
      </c>
      <c r="F4127">
        <f>AVERAGEIFS(Population!$C:$C,Population!$A:$A,Table1[[#This Row],[Year]],Population!$B:$B,Table1[[#This Row],[State]])</f>
        <v>6084739</v>
      </c>
      <c r="G4127">
        <f>_xlfn.MAXIFS('Land and Water Area'!$B:$B,'Land and Water Area'!$A:$A,Datasheet!C4127)</f>
        <v>57716.601999999999</v>
      </c>
      <c r="H4127">
        <f>_xlfn.MAXIFS('Land and Water Area'!$C:$C,'Land and Water Area'!$A:$A,Datasheet!C4127)</f>
        <v>1706.4469999999999</v>
      </c>
    </row>
    <row r="4128" spans="1:8" x14ac:dyDescent="0.2">
      <c r="A4128">
        <v>1</v>
      </c>
      <c r="B4128">
        <v>1986</v>
      </c>
      <c r="C4128" t="s">
        <v>18</v>
      </c>
      <c r="D4128" t="s">
        <v>4</v>
      </c>
      <c r="E4128">
        <f>_xlfn.MAXIFS('CO2'!$D:$D,'CO2'!$A:$A,Table1[[#This Row],[Year]],'CO2'!$B:$B,Table1[[#This Row],[State]],'CO2'!$C:$C,Table1[[#This Row],[Sector]])</f>
        <v>62.13</v>
      </c>
      <c r="F4128">
        <f>AVERAGEIFS(Population!$C:$C,Population!$A:$A,Table1[[#This Row],[Year]],Population!$B:$B,Table1[[#This Row],[State]])</f>
        <v>6084739</v>
      </c>
      <c r="G4128">
        <f>_xlfn.MAXIFS('Land and Water Area'!$B:$B,'Land and Water Area'!$A:$A,Datasheet!C4128)</f>
        <v>57716.601999999999</v>
      </c>
      <c r="H4128">
        <f>_xlfn.MAXIFS('Land and Water Area'!$C:$C,'Land and Water Area'!$A:$A,Datasheet!C4128)</f>
        <v>1706.4469999999999</v>
      </c>
    </row>
    <row r="4129" spans="1:8" x14ac:dyDescent="0.2">
      <c r="A4129">
        <v>1</v>
      </c>
      <c r="B4129">
        <v>1986</v>
      </c>
      <c r="C4129" t="s">
        <v>18</v>
      </c>
      <c r="D4129" t="s">
        <v>5</v>
      </c>
      <c r="E4129">
        <f>_xlfn.MAXIFS('CO2'!$D:$D,'CO2'!$A:$A,Table1[[#This Row],[Year]],'CO2'!$B:$B,Table1[[#This Row],[State]],'CO2'!$C:$C,Table1[[#This Row],[Sector]])</f>
        <v>14.88</v>
      </c>
      <c r="F4129">
        <f>AVERAGEIFS(Population!$C:$C,Population!$A:$A,Table1[[#This Row],[Year]],Population!$B:$B,Table1[[#This Row],[State]])</f>
        <v>6084739</v>
      </c>
      <c r="G4129">
        <f>_xlfn.MAXIFS('Land and Water Area'!$B:$B,'Land and Water Area'!$A:$A,Datasheet!C4129)</f>
        <v>57716.601999999999</v>
      </c>
      <c r="H4129">
        <f>_xlfn.MAXIFS('Land and Water Area'!$C:$C,'Land and Water Area'!$A:$A,Datasheet!C4129)</f>
        <v>1706.4469999999999</v>
      </c>
    </row>
    <row r="4130" spans="1:8" x14ac:dyDescent="0.2">
      <c r="A4130">
        <v>1</v>
      </c>
      <c r="B4130">
        <v>1986</v>
      </c>
      <c r="C4130" t="s">
        <v>18</v>
      </c>
      <c r="D4130" t="s">
        <v>6</v>
      </c>
      <c r="E4130">
        <f>_xlfn.MAXIFS('CO2'!$D:$D,'CO2'!$A:$A,Table1[[#This Row],[Year]],'CO2'!$B:$B,Table1[[#This Row],[State]],'CO2'!$C:$C,Table1[[#This Row],[Sector]])</f>
        <v>5.88</v>
      </c>
      <c r="F4130">
        <f>AVERAGEIFS(Population!$C:$C,Population!$A:$A,Table1[[#This Row],[Year]],Population!$B:$B,Table1[[#This Row],[State]])</f>
        <v>6084739</v>
      </c>
      <c r="G4130">
        <f>_xlfn.MAXIFS('Land and Water Area'!$B:$B,'Land and Water Area'!$A:$A,Datasheet!C4130)</f>
        <v>57716.601999999999</v>
      </c>
      <c r="H4130">
        <f>_xlfn.MAXIFS('Land and Water Area'!$C:$C,'Land and Water Area'!$A:$A,Datasheet!C4130)</f>
        <v>1706.4469999999999</v>
      </c>
    </row>
    <row r="4131" spans="1:8" x14ac:dyDescent="0.2">
      <c r="A4131">
        <v>1</v>
      </c>
      <c r="B4131">
        <v>1986</v>
      </c>
      <c r="C4131" t="s">
        <v>18</v>
      </c>
      <c r="D4131" t="s">
        <v>7</v>
      </c>
      <c r="E4131">
        <f>_xlfn.MAXIFS('CO2'!$D:$D,'CO2'!$A:$A,Table1[[#This Row],[Year]],'CO2'!$B:$B,Table1[[#This Row],[State]],'CO2'!$C:$C,Table1[[#This Row],[Sector]])</f>
        <v>44.31</v>
      </c>
      <c r="F4131">
        <f>AVERAGEIFS(Population!$C:$C,Population!$A:$A,Table1[[#This Row],[Year]],Population!$B:$B,Table1[[#This Row],[State]])</f>
        <v>6084739</v>
      </c>
      <c r="G4131">
        <f>_xlfn.MAXIFS('Land and Water Area'!$B:$B,'Land and Water Area'!$A:$A,Datasheet!C4131)</f>
        <v>57716.601999999999</v>
      </c>
      <c r="H4131">
        <f>_xlfn.MAXIFS('Land and Water Area'!$C:$C,'Land and Water Area'!$A:$A,Datasheet!C4131)</f>
        <v>1706.4469999999999</v>
      </c>
    </row>
    <row r="4132" spans="1:8" x14ac:dyDescent="0.2">
      <c r="A4132">
        <v>1</v>
      </c>
      <c r="B4132">
        <v>1986</v>
      </c>
      <c r="C4132" t="s">
        <v>19</v>
      </c>
      <c r="D4132" t="s">
        <v>3</v>
      </c>
      <c r="E4132">
        <f>_xlfn.MAXIFS('CO2'!$D:$D,'CO2'!$A:$A,Table1[[#This Row],[Year]],'CO2'!$B:$B,Table1[[#This Row],[State]],'CO2'!$C:$C,Table1[[#This Row],[Sector]])</f>
        <v>0.25</v>
      </c>
      <c r="F4132">
        <f>AVERAGEIFS(Population!$C:$C,Population!$A:$A,Table1[[#This Row],[Year]],Population!$B:$B,Table1[[#This Row],[State]])</f>
        <v>1051767</v>
      </c>
      <c r="G4132">
        <f>_xlfn.MAXIFS('Land and Water Area'!$B:$B,'Land and Water Area'!$A:$A,Datasheet!C4132)</f>
        <v>6422.5879999999997</v>
      </c>
      <c r="H4132">
        <f>_xlfn.MAXIFS('Land and Water Area'!$C:$C,'Land and Water Area'!$A:$A,Datasheet!C4132)</f>
        <v>4547.2709999999997</v>
      </c>
    </row>
    <row r="4133" spans="1:8" x14ac:dyDescent="0.2">
      <c r="A4133">
        <v>1</v>
      </c>
      <c r="B4133">
        <v>1986</v>
      </c>
      <c r="C4133" t="s">
        <v>19</v>
      </c>
      <c r="D4133" t="s">
        <v>4</v>
      </c>
      <c r="E4133">
        <f>_xlfn.MAXIFS('CO2'!$D:$D,'CO2'!$A:$A,Table1[[#This Row],[Year]],'CO2'!$B:$B,Table1[[#This Row],[State]],'CO2'!$C:$C,Table1[[#This Row],[Sector]])</f>
        <v>5.43</v>
      </c>
      <c r="F4133">
        <f>AVERAGEIFS(Population!$C:$C,Population!$A:$A,Table1[[#This Row],[Year]],Population!$B:$B,Table1[[#This Row],[State]])</f>
        <v>1051767</v>
      </c>
      <c r="G4133">
        <f>_xlfn.MAXIFS('Land and Water Area'!$B:$B,'Land and Water Area'!$A:$A,Datasheet!C4133)</f>
        <v>6422.5879999999997</v>
      </c>
      <c r="H4133">
        <f>_xlfn.MAXIFS('Land and Water Area'!$C:$C,'Land and Water Area'!$A:$A,Datasheet!C4133)</f>
        <v>4547.2709999999997</v>
      </c>
    </row>
    <row r="4134" spans="1:8" x14ac:dyDescent="0.2">
      <c r="A4134">
        <v>1</v>
      </c>
      <c r="B4134">
        <v>1986</v>
      </c>
      <c r="C4134" t="s">
        <v>19</v>
      </c>
      <c r="D4134" t="s">
        <v>5</v>
      </c>
      <c r="E4134">
        <f>_xlfn.MAXIFS('CO2'!$D:$D,'CO2'!$A:$A,Table1[[#This Row],[Year]],'CO2'!$B:$B,Table1[[#This Row],[State]],'CO2'!$C:$C,Table1[[#This Row],[Sector]])</f>
        <v>1.81</v>
      </c>
      <c r="F4134">
        <f>AVERAGEIFS(Population!$C:$C,Population!$A:$A,Table1[[#This Row],[Year]],Population!$B:$B,Table1[[#This Row],[State]])</f>
        <v>1051767</v>
      </c>
      <c r="G4134">
        <f>_xlfn.MAXIFS('Land and Water Area'!$B:$B,'Land and Water Area'!$A:$A,Datasheet!C4134)</f>
        <v>6422.5879999999997</v>
      </c>
      <c r="H4134">
        <f>_xlfn.MAXIFS('Land and Water Area'!$C:$C,'Land and Water Area'!$A:$A,Datasheet!C4134)</f>
        <v>4547.2709999999997</v>
      </c>
    </row>
    <row r="4135" spans="1:8" x14ac:dyDescent="0.2">
      <c r="A4135">
        <v>1</v>
      </c>
      <c r="B4135">
        <v>1986</v>
      </c>
      <c r="C4135" t="s">
        <v>19</v>
      </c>
      <c r="D4135" t="s">
        <v>6</v>
      </c>
      <c r="E4135">
        <f>_xlfn.MAXIFS('CO2'!$D:$D,'CO2'!$A:$A,Table1[[#This Row],[Year]],'CO2'!$B:$B,Table1[[#This Row],[State]],'CO2'!$C:$C,Table1[[#This Row],[Sector]])</f>
        <v>0.04</v>
      </c>
      <c r="F4135">
        <f>AVERAGEIFS(Population!$C:$C,Population!$A:$A,Table1[[#This Row],[Year]],Population!$B:$B,Table1[[#This Row],[State]])</f>
        <v>1051767</v>
      </c>
      <c r="G4135">
        <f>_xlfn.MAXIFS('Land and Water Area'!$B:$B,'Land and Water Area'!$A:$A,Datasheet!C4135)</f>
        <v>6422.5879999999997</v>
      </c>
      <c r="H4135">
        <f>_xlfn.MAXIFS('Land and Water Area'!$C:$C,'Land and Water Area'!$A:$A,Datasheet!C4135)</f>
        <v>4547.2709999999997</v>
      </c>
    </row>
    <row r="4136" spans="1:8" x14ac:dyDescent="0.2">
      <c r="A4136">
        <v>1</v>
      </c>
      <c r="B4136">
        <v>1986</v>
      </c>
      <c r="C4136" t="s">
        <v>19</v>
      </c>
      <c r="D4136" t="s">
        <v>7</v>
      </c>
      <c r="E4136">
        <f>_xlfn.MAXIFS('CO2'!$D:$D,'CO2'!$A:$A,Table1[[#This Row],[Year]],'CO2'!$B:$B,Table1[[#This Row],[State]],'CO2'!$C:$C,Table1[[#This Row],[Sector]])</f>
        <v>9.11</v>
      </c>
      <c r="F4136">
        <f>AVERAGEIFS(Population!$C:$C,Population!$A:$A,Table1[[#This Row],[Year]],Population!$B:$B,Table1[[#This Row],[State]])</f>
        <v>1051767</v>
      </c>
      <c r="G4136">
        <f>_xlfn.MAXIFS('Land and Water Area'!$B:$B,'Land and Water Area'!$A:$A,Datasheet!C4136)</f>
        <v>6422.5879999999997</v>
      </c>
      <c r="H4136">
        <f>_xlfn.MAXIFS('Land and Water Area'!$C:$C,'Land and Water Area'!$A:$A,Datasheet!C4136)</f>
        <v>4547.2709999999997</v>
      </c>
    </row>
    <row r="4137" spans="1:8" x14ac:dyDescent="0.2">
      <c r="A4137">
        <v>1</v>
      </c>
      <c r="B4137">
        <v>1986</v>
      </c>
      <c r="C4137" t="s">
        <v>20</v>
      </c>
      <c r="D4137" t="s">
        <v>3</v>
      </c>
      <c r="E4137">
        <f>_xlfn.MAXIFS('CO2'!$D:$D,'CO2'!$A:$A,Table1[[#This Row],[Year]],'CO2'!$B:$B,Table1[[#This Row],[State]],'CO2'!$C:$C,Table1[[#This Row],[Sector]])</f>
        <v>0.71</v>
      </c>
      <c r="F4137">
        <f>AVERAGEIFS(Population!$C:$C,Population!$A:$A,Table1[[#This Row],[Year]],Population!$B:$B,Table1[[#This Row],[State]])</f>
        <v>990259</v>
      </c>
      <c r="G4137">
        <f>_xlfn.MAXIFS('Land and Water Area'!$B:$B,'Land and Water Area'!$A:$A,Datasheet!C4137)</f>
        <v>82645.127999999997</v>
      </c>
      <c r="H4137">
        <f>_xlfn.MAXIFS('Land and Water Area'!$C:$C,'Land and Water Area'!$A:$A,Datasheet!C4137)</f>
        <v>923.40899999999999</v>
      </c>
    </row>
    <row r="4138" spans="1:8" x14ac:dyDescent="0.2">
      <c r="A4138">
        <v>1</v>
      </c>
      <c r="B4138">
        <v>1986</v>
      </c>
      <c r="C4138" t="s">
        <v>20</v>
      </c>
      <c r="D4138" t="s">
        <v>4</v>
      </c>
      <c r="E4138">
        <f>_xlfn.MAXIFS('CO2'!$D:$D,'CO2'!$A:$A,Table1[[#This Row],[Year]],'CO2'!$B:$B,Table1[[#This Row],[State]],'CO2'!$C:$C,Table1[[#This Row],[Sector]])</f>
        <v>0</v>
      </c>
      <c r="F4138">
        <f>AVERAGEIFS(Population!$C:$C,Population!$A:$A,Table1[[#This Row],[Year]],Population!$B:$B,Table1[[#This Row],[State]])</f>
        <v>990259</v>
      </c>
      <c r="G4138">
        <f>_xlfn.MAXIFS('Land and Water Area'!$B:$B,'Land and Water Area'!$A:$A,Datasheet!C4138)</f>
        <v>82645.127999999997</v>
      </c>
      <c r="H4138">
        <f>_xlfn.MAXIFS('Land and Water Area'!$C:$C,'Land and Water Area'!$A:$A,Datasheet!C4138)</f>
        <v>923.40899999999999</v>
      </c>
    </row>
    <row r="4139" spans="1:8" x14ac:dyDescent="0.2">
      <c r="A4139">
        <v>1</v>
      </c>
      <c r="B4139">
        <v>1986</v>
      </c>
      <c r="C4139" t="s">
        <v>20</v>
      </c>
      <c r="D4139" t="s">
        <v>5</v>
      </c>
      <c r="E4139">
        <f>_xlfn.MAXIFS('CO2'!$D:$D,'CO2'!$A:$A,Table1[[#This Row],[Year]],'CO2'!$B:$B,Table1[[#This Row],[State]],'CO2'!$C:$C,Table1[[#This Row],[Sector]])</f>
        <v>2.68</v>
      </c>
      <c r="F4139">
        <f>AVERAGEIFS(Population!$C:$C,Population!$A:$A,Table1[[#This Row],[Year]],Population!$B:$B,Table1[[#This Row],[State]])</f>
        <v>990259</v>
      </c>
      <c r="G4139">
        <f>_xlfn.MAXIFS('Land and Water Area'!$B:$B,'Land and Water Area'!$A:$A,Datasheet!C4139)</f>
        <v>82645.127999999997</v>
      </c>
      <c r="H4139">
        <f>_xlfn.MAXIFS('Land and Water Area'!$C:$C,'Land and Water Area'!$A:$A,Datasheet!C4139)</f>
        <v>923.40899999999999</v>
      </c>
    </row>
    <row r="4140" spans="1:8" x14ac:dyDescent="0.2">
      <c r="A4140">
        <v>1</v>
      </c>
      <c r="B4140">
        <v>1986</v>
      </c>
      <c r="C4140" t="s">
        <v>20</v>
      </c>
      <c r="D4140" t="s">
        <v>6</v>
      </c>
      <c r="E4140">
        <f>_xlfn.MAXIFS('CO2'!$D:$D,'CO2'!$A:$A,Table1[[#This Row],[Year]],'CO2'!$B:$B,Table1[[#This Row],[State]],'CO2'!$C:$C,Table1[[#This Row],[Sector]])</f>
        <v>0.73</v>
      </c>
      <c r="F4140">
        <f>AVERAGEIFS(Population!$C:$C,Population!$A:$A,Table1[[#This Row],[Year]],Population!$B:$B,Table1[[#This Row],[State]])</f>
        <v>990259</v>
      </c>
      <c r="G4140">
        <f>_xlfn.MAXIFS('Land and Water Area'!$B:$B,'Land and Water Area'!$A:$A,Datasheet!C4140)</f>
        <v>82645.127999999997</v>
      </c>
      <c r="H4140">
        <f>_xlfn.MAXIFS('Land and Water Area'!$C:$C,'Land and Water Area'!$A:$A,Datasheet!C4140)</f>
        <v>923.40899999999999</v>
      </c>
    </row>
    <row r="4141" spans="1:8" x14ac:dyDescent="0.2">
      <c r="A4141">
        <v>1</v>
      </c>
      <c r="B4141">
        <v>1986</v>
      </c>
      <c r="C4141" t="s">
        <v>20</v>
      </c>
      <c r="D4141" t="s">
        <v>7</v>
      </c>
      <c r="E4141">
        <f>_xlfn.MAXIFS('CO2'!$D:$D,'CO2'!$A:$A,Table1[[#This Row],[Year]],'CO2'!$B:$B,Table1[[#This Row],[State]],'CO2'!$C:$C,Table1[[#This Row],[Sector]])</f>
        <v>5.68</v>
      </c>
      <c r="F4141">
        <f>AVERAGEIFS(Population!$C:$C,Population!$A:$A,Table1[[#This Row],[Year]],Population!$B:$B,Table1[[#This Row],[State]])</f>
        <v>990259</v>
      </c>
      <c r="G4141">
        <f>_xlfn.MAXIFS('Land and Water Area'!$B:$B,'Land and Water Area'!$A:$A,Datasheet!C4141)</f>
        <v>82645.127999999997</v>
      </c>
      <c r="H4141">
        <f>_xlfn.MAXIFS('Land and Water Area'!$C:$C,'Land and Water Area'!$A:$A,Datasheet!C4141)</f>
        <v>923.40899999999999</v>
      </c>
    </row>
    <row r="4142" spans="1:8" x14ac:dyDescent="0.2">
      <c r="A4142">
        <v>1</v>
      </c>
      <c r="B4142">
        <v>1986</v>
      </c>
      <c r="C4142" t="s">
        <v>21</v>
      </c>
      <c r="D4142" t="s">
        <v>3</v>
      </c>
      <c r="E4142">
        <f>_xlfn.MAXIFS('CO2'!$D:$D,'CO2'!$A:$A,Table1[[#This Row],[Year]],'CO2'!$B:$B,Table1[[#This Row],[State]],'CO2'!$C:$C,Table1[[#This Row],[Sector]])</f>
        <v>13.24</v>
      </c>
      <c r="F4142">
        <f>AVERAGEIFS(Population!$C:$C,Population!$A:$A,Table1[[#This Row],[Year]],Population!$B:$B,Table1[[#This Row],[State]])</f>
        <v>11387247</v>
      </c>
      <c r="G4142">
        <f>_xlfn.MAXIFS('Land and Water Area'!$B:$B,'Land and Water Area'!$A:$A,Datasheet!C4142)</f>
        <v>55513.142999999996</v>
      </c>
      <c r="H4142">
        <f>_xlfn.MAXIFS('Land and Water Area'!$C:$C,'Land and Water Area'!$A:$A,Datasheet!C4142)</f>
        <v>2400.277</v>
      </c>
    </row>
    <row r="4143" spans="1:8" x14ac:dyDescent="0.2">
      <c r="A4143">
        <v>1</v>
      </c>
      <c r="B4143">
        <v>1986</v>
      </c>
      <c r="C4143" t="s">
        <v>21</v>
      </c>
      <c r="D4143" t="s">
        <v>4</v>
      </c>
      <c r="E4143">
        <f>_xlfn.MAXIFS('CO2'!$D:$D,'CO2'!$A:$A,Table1[[#This Row],[Year]],'CO2'!$B:$B,Table1[[#This Row],[State]],'CO2'!$C:$C,Table1[[#This Row],[Sector]])</f>
        <v>64.319999999999993</v>
      </c>
      <c r="F4143">
        <f>AVERAGEIFS(Population!$C:$C,Population!$A:$A,Table1[[#This Row],[Year]],Population!$B:$B,Table1[[#This Row],[State]])</f>
        <v>11387247</v>
      </c>
      <c r="G4143">
        <f>_xlfn.MAXIFS('Land and Water Area'!$B:$B,'Land and Water Area'!$A:$A,Datasheet!C4143)</f>
        <v>55513.142999999996</v>
      </c>
      <c r="H4143">
        <f>_xlfn.MAXIFS('Land and Water Area'!$C:$C,'Land and Water Area'!$A:$A,Datasheet!C4143)</f>
        <v>2400.277</v>
      </c>
    </row>
    <row r="4144" spans="1:8" x14ac:dyDescent="0.2">
      <c r="A4144">
        <v>1</v>
      </c>
      <c r="B4144">
        <v>1986</v>
      </c>
      <c r="C4144" t="s">
        <v>21</v>
      </c>
      <c r="D4144" t="s">
        <v>5</v>
      </c>
      <c r="E4144">
        <f>_xlfn.MAXIFS('CO2'!$D:$D,'CO2'!$A:$A,Table1[[#This Row],[Year]],'CO2'!$B:$B,Table1[[#This Row],[State]],'CO2'!$C:$C,Table1[[#This Row],[Sector]])</f>
        <v>43.23</v>
      </c>
      <c r="F4144">
        <f>AVERAGEIFS(Population!$C:$C,Population!$A:$A,Table1[[#This Row],[Year]],Population!$B:$B,Table1[[#This Row],[State]])</f>
        <v>11387247</v>
      </c>
      <c r="G4144">
        <f>_xlfn.MAXIFS('Land and Water Area'!$B:$B,'Land and Water Area'!$A:$A,Datasheet!C4144)</f>
        <v>55513.142999999996</v>
      </c>
      <c r="H4144">
        <f>_xlfn.MAXIFS('Land and Water Area'!$C:$C,'Land and Water Area'!$A:$A,Datasheet!C4144)</f>
        <v>2400.277</v>
      </c>
    </row>
    <row r="4145" spans="1:8" x14ac:dyDescent="0.2">
      <c r="A4145">
        <v>1</v>
      </c>
      <c r="B4145">
        <v>1986</v>
      </c>
      <c r="C4145" t="s">
        <v>21</v>
      </c>
      <c r="D4145" t="s">
        <v>6</v>
      </c>
      <c r="E4145">
        <f>_xlfn.MAXIFS('CO2'!$D:$D,'CO2'!$A:$A,Table1[[#This Row],[Year]],'CO2'!$B:$B,Table1[[#This Row],[State]],'CO2'!$C:$C,Table1[[#This Row],[Sector]])</f>
        <v>25.61</v>
      </c>
      <c r="F4145">
        <f>AVERAGEIFS(Population!$C:$C,Population!$A:$A,Table1[[#This Row],[Year]],Population!$B:$B,Table1[[#This Row],[State]])</f>
        <v>11387247</v>
      </c>
      <c r="G4145">
        <f>_xlfn.MAXIFS('Land and Water Area'!$B:$B,'Land and Water Area'!$A:$A,Datasheet!C4145)</f>
        <v>55513.142999999996</v>
      </c>
      <c r="H4145">
        <f>_xlfn.MAXIFS('Land and Water Area'!$C:$C,'Land and Water Area'!$A:$A,Datasheet!C4145)</f>
        <v>2400.277</v>
      </c>
    </row>
    <row r="4146" spans="1:8" x14ac:dyDescent="0.2">
      <c r="A4146">
        <v>1</v>
      </c>
      <c r="B4146">
        <v>1986</v>
      </c>
      <c r="C4146" t="s">
        <v>21</v>
      </c>
      <c r="D4146" t="s">
        <v>7</v>
      </c>
      <c r="E4146">
        <f>_xlfn.MAXIFS('CO2'!$D:$D,'CO2'!$A:$A,Table1[[#This Row],[Year]],'CO2'!$B:$B,Table1[[#This Row],[State]],'CO2'!$C:$C,Table1[[#This Row],[Sector]])</f>
        <v>49.9</v>
      </c>
      <c r="F4146">
        <f>AVERAGEIFS(Population!$C:$C,Population!$A:$A,Table1[[#This Row],[Year]],Population!$B:$B,Table1[[#This Row],[State]])</f>
        <v>11387247</v>
      </c>
      <c r="G4146">
        <f>_xlfn.MAXIFS('Land and Water Area'!$B:$B,'Land and Water Area'!$A:$A,Datasheet!C4146)</f>
        <v>55513.142999999996</v>
      </c>
      <c r="H4146">
        <f>_xlfn.MAXIFS('Land and Water Area'!$C:$C,'Land and Water Area'!$A:$A,Datasheet!C4146)</f>
        <v>2400.277</v>
      </c>
    </row>
    <row r="4147" spans="1:8" x14ac:dyDescent="0.2">
      <c r="A4147">
        <v>1</v>
      </c>
      <c r="B4147">
        <v>1986</v>
      </c>
      <c r="C4147" t="s">
        <v>22</v>
      </c>
      <c r="D4147" t="s">
        <v>3</v>
      </c>
      <c r="E4147">
        <f>_xlfn.MAXIFS('CO2'!$D:$D,'CO2'!$A:$A,Table1[[#This Row],[Year]],'CO2'!$B:$B,Table1[[#This Row],[State]],'CO2'!$C:$C,Table1[[#This Row],[Sector]])</f>
        <v>5.65</v>
      </c>
      <c r="F4147">
        <f>AVERAGEIFS(Population!$C:$C,Population!$A:$A,Table1[[#This Row],[Year]],Population!$B:$B,Table1[[#This Row],[State]])</f>
        <v>5454137</v>
      </c>
      <c r="G4147">
        <f>_xlfn.MAXIFS('Land and Water Area'!$B:$B,'Land and Water Area'!$A:$A,Datasheet!C4147)</f>
        <v>35825.116000000002</v>
      </c>
      <c r="H4147">
        <f>_xlfn.MAXIFS('Land and Water Area'!$C:$C,'Land and Water Area'!$A:$A,Datasheet!C4147)</f>
        <v>596.13699999999994</v>
      </c>
    </row>
    <row r="4148" spans="1:8" x14ac:dyDescent="0.2">
      <c r="A4148">
        <v>1</v>
      </c>
      <c r="B4148">
        <v>1986</v>
      </c>
      <c r="C4148" t="s">
        <v>22</v>
      </c>
      <c r="D4148" t="s">
        <v>4</v>
      </c>
      <c r="E4148">
        <f>_xlfn.MAXIFS('CO2'!$D:$D,'CO2'!$A:$A,Table1[[#This Row],[Year]],'CO2'!$B:$B,Table1[[#This Row],[State]],'CO2'!$C:$C,Table1[[#This Row],[Sector]])</f>
        <v>76.14</v>
      </c>
      <c r="F4148">
        <f>AVERAGEIFS(Population!$C:$C,Population!$A:$A,Table1[[#This Row],[Year]],Population!$B:$B,Table1[[#This Row],[State]])</f>
        <v>5454137</v>
      </c>
      <c r="G4148">
        <f>_xlfn.MAXIFS('Land and Water Area'!$B:$B,'Land and Water Area'!$A:$A,Datasheet!C4148)</f>
        <v>35825.116000000002</v>
      </c>
      <c r="H4148">
        <f>_xlfn.MAXIFS('Land and Water Area'!$C:$C,'Land and Water Area'!$A:$A,Datasheet!C4148)</f>
        <v>596.13699999999994</v>
      </c>
    </row>
    <row r="4149" spans="1:8" x14ac:dyDescent="0.2">
      <c r="A4149">
        <v>1</v>
      </c>
      <c r="B4149">
        <v>1986</v>
      </c>
      <c r="C4149" t="s">
        <v>22</v>
      </c>
      <c r="D4149" t="s">
        <v>5</v>
      </c>
      <c r="E4149">
        <f>_xlfn.MAXIFS('CO2'!$D:$D,'CO2'!$A:$A,Table1[[#This Row],[Year]],'CO2'!$B:$B,Table1[[#This Row],[State]],'CO2'!$C:$C,Table1[[#This Row],[Sector]])</f>
        <v>47.99</v>
      </c>
      <c r="F4149">
        <f>AVERAGEIFS(Population!$C:$C,Population!$A:$A,Table1[[#This Row],[Year]],Population!$B:$B,Table1[[#This Row],[State]])</f>
        <v>5454137</v>
      </c>
      <c r="G4149">
        <f>_xlfn.MAXIFS('Land and Water Area'!$B:$B,'Land and Water Area'!$A:$A,Datasheet!C4149)</f>
        <v>35825.116000000002</v>
      </c>
      <c r="H4149">
        <f>_xlfn.MAXIFS('Land and Water Area'!$C:$C,'Land and Water Area'!$A:$A,Datasheet!C4149)</f>
        <v>596.13699999999994</v>
      </c>
    </row>
    <row r="4150" spans="1:8" x14ac:dyDescent="0.2">
      <c r="A4150">
        <v>1</v>
      </c>
      <c r="B4150">
        <v>1986</v>
      </c>
      <c r="C4150" t="s">
        <v>22</v>
      </c>
      <c r="D4150" t="s">
        <v>6</v>
      </c>
      <c r="E4150">
        <f>_xlfn.MAXIFS('CO2'!$D:$D,'CO2'!$A:$A,Table1[[#This Row],[Year]],'CO2'!$B:$B,Table1[[#This Row],[State]],'CO2'!$C:$C,Table1[[#This Row],[Sector]])</f>
        <v>9.8800000000000008</v>
      </c>
      <c r="F4150">
        <f>AVERAGEIFS(Population!$C:$C,Population!$A:$A,Table1[[#This Row],[Year]],Population!$B:$B,Table1[[#This Row],[State]])</f>
        <v>5454137</v>
      </c>
      <c r="G4150">
        <f>_xlfn.MAXIFS('Land and Water Area'!$B:$B,'Land and Water Area'!$A:$A,Datasheet!C4150)</f>
        <v>35825.116000000002</v>
      </c>
      <c r="H4150">
        <f>_xlfn.MAXIFS('Land and Water Area'!$C:$C,'Land and Water Area'!$A:$A,Datasheet!C4150)</f>
        <v>596.13699999999994</v>
      </c>
    </row>
    <row r="4151" spans="1:8" x14ac:dyDescent="0.2">
      <c r="A4151">
        <v>1</v>
      </c>
      <c r="B4151">
        <v>1986</v>
      </c>
      <c r="C4151" t="s">
        <v>22</v>
      </c>
      <c r="D4151" t="s">
        <v>7</v>
      </c>
      <c r="E4151">
        <f>_xlfn.MAXIFS('CO2'!$D:$D,'CO2'!$A:$A,Table1[[#This Row],[Year]],'CO2'!$B:$B,Table1[[#This Row],[State]],'CO2'!$C:$C,Table1[[#This Row],[Sector]])</f>
        <v>38.72</v>
      </c>
      <c r="F4151">
        <f>AVERAGEIFS(Population!$C:$C,Population!$A:$A,Table1[[#This Row],[Year]],Population!$B:$B,Table1[[#This Row],[State]])</f>
        <v>5454137</v>
      </c>
      <c r="G4151">
        <f>_xlfn.MAXIFS('Land and Water Area'!$B:$B,'Land and Water Area'!$A:$A,Datasheet!C4151)</f>
        <v>35825.116000000002</v>
      </c>
      <c r="H4151">
        <f>_xlfn.MAXIFS('Land and Water Area'!$C:$C,'Land and Water Area'!$A:$A,Datasheet!C4151)</f>
        <v>596.13699999999994</v>
      </c>
    </row>
    <row r="4152" spans="1:8" x14ac:dyDescent="0.2">
      <c r="A4152">
        <v>1</v>
      </c>
      <c r="B4152">
        <v>1986</v>
      </c>
      <c r="C4152" t="s">
        <v>23</v>
      </c>
      <c r="D4152" t="s">
        <v>3</v>
      </c>
      <c r="E4152">
        <f>_xlfn.MAXIFS('CO2'!$D:$D,'CO2'!$A:$A,Table1[[#This Row],[Year]],'CO2'!$B:$B,Table1[[#This Row],[State]],'CO2'!$C:$C,Table1[[#This Row],[Sector]])</f>
        <v>3.26</v>
      </c>
      <c r="F4152">
        <f>AVERAGEIFS(Population!$C:$C,Population!$A:$A,Table1[[#This Row],[Year]],Population!$B:$B,Table1[[#This Row],[State]])</f>
        <v>2791923</v>
      </c>
      <c r="G4152">
        <f>_xlfn.MAXIFS('Land and Water Area'!$B:$B,'Land and Water Area'!$A:$A,Datasheet!C4152)</f>
        <v>55853.262999999999</v>
      </c>
      <c r="H4152">
        <f>_xlfn.MAXIFS('Land and Water Area'!$C:$C,'Land and Water Area'!$A:$A,Datasheet!C4152)</f>
        <v>419.46499999999997</v>
      </c>
    </row>
    <row r="4153" spans="1:8" x14ac:dyDescent="0.2">
      <c r="A4153">
        <v>1</v>
      </c>
      <c r="B4153">
        <v>1986</v>
      </c>
      <c r="C4153" t="s">
        <v>23</v>
      </c>
      <c r="D4153" t="s">
        <v>4</v>
      </c>
      <c r="E4153">
        <f>_xlfn.MAXIFS('CO2'!$D:$D,'CO2'!$A:$A,Table1[[#This Row],[Year]],'CO2'!$B:$B,Table1[[#This Row],[State]],'CO2'!$C:$C,Table1[[#This Row],[Sector]])</f>
        <v>21.16</v>
      </c>
      <c r="F4153">
        <f>AVERAGEIFS(Population!$C:$C,Population!$A:$A,Table1[[#This Row],[Year]],Population!$B:$B,Table1[[#This Row],[State]])</f>
        <v>2791923</v>
      </c>
      <c r="G4153">
        <f>_xlfn.MAXIFS('Land and Water Area'!$B:$B,'Land and Water Area'!$A:$A,Datasheet!C4153)</f>
        <v>55853.262999999999</v>
      </c>
      <c r="H4153">
        <f>_xlfn.MAXIFS('Land and Water Area'!$C:$C,'Land and Water Area'!$A:$A,Datasheet!C4153)</f>
        <v>419.46499999999997</v>
      </c>
    </row>
    <row r="4154" spans="1:8" x14ac:dyDescent="0.2">
      <c r="A4154">
        <v>1</v>
      </c>
      <c r="B4154">
        <v>1986</v>
      </c>
      <c r="C4154" t="s">
        <v>23</v>
      </c>
      <c r="D4154" t="s">
        <v>5</v>
      </c>
      <c r="E4154">
        <f>_xlfn.MAXIFS('CO2'!$D:$D,'CO2'!$A:$A,Table1[[#This Row],[Year]],'CO2'!$B:$B,Table1[[#This Row],[State]],'CO2'!$C:$C,Table1[[#This Row],[Sector]])</f>
        <v>11.51</v>
      </c>
      <c r="F4154">
        <f>AVERAGEIFS(Population!$C:$C,Population!$A:$A,Table1[[#This Row],[Year]],Population!$B:$B,Table1[[#This Row],[State]])</f>
        <v>2791923</v>
      </c>
      <c r="G4154">
        <f>_xlfn.MAXIFS('Land and Water Area'!$B:$B,'Land and Water Area'!$A:$A,Datasheet!C4154)</f>
        <v>55853.262999999999</v>
      </c>
      <c r="H4154">
        <f>_xlfn.MAXIFS('Land and Water Area'!$C:$C,'Land and Water Area'!$A:$A,Datasheet!C4154)</f>
        <v>419.46499999999997</v>
      </c>
    </row>
    <row r="4155" spans="1:8" x14ac:dyDescent="0.2">
      <c r="A4155">
        <v>1</v>
      </c>
      <c r="B4155">
        <v>1986</v>
      </c>
      <c r="C4155" t="s">
        <v>23</v>
      </c>
      <c r="D4155" t="s">
        <v>6</v>
      </c>
      <c r="E4155">
        <f>_xlfn.MAXIFS('CO2'!$D:$D,'CO2'!$A:$A,Table1[[#This Row],[Year]],'CO2'!$B:$B,Table1[[#This Row],[State]],'CO2'!$C:$C,Table1[[#This Row],[Sector]])</f>
        <v>5.59</v>
      </c>
      <c r="F4155">
        <f>AVERAGEIFS(Population!$C:$C,Population!$A:$A,Table1[[#This Row],[Year]],Population!$B:$B,Table1[[#This Row],[State]])</f>
        <v>2791923</v>
      </c>
      <c r="G4155">
        <f>_xlfn.MAXIFS('Land and Water Area'!$B:$B,'Land and Water Area'!$A:$A,Datasheet!C4155)</f>
        <v>55853.262999999999</v>
      </c>
      <c r="H4155">
        <f>_xlfn.MAXIFS('Land and Water Area'!$C:$C,'Land and Water Area'!$A:$A,Datasheet!C4155)</f>
        <v>419.46499999999997</v>
      </c>
    </row>
    <row r="4156" spans="1:8" x14ac:dyDescent="0.2">
      <c r="A4156">
        <v>1</v>
      </c>
      <c r="B4156">
        <v>1986</v>
      </c>
      <c r="C4156" t="s">
        <v>23</v>
      </c>
      <c r="D4156" t="s">
        <v>7</v>
      </c>
      <c r="E4156">
        <f>_xlfn.MAXIFS('CO2'!$D:$D,'CO2'!$A:$A,Table1[[#This Row],[Year]],'CO2'!$B:$B,Table1[[#This Row],[State]],'CO2'!$C:$C,Table1[[#This Row],[Sector]])</f>
        <v>15.03</v>
      </c>
      <c r="F4156">
        <f>AVERAGEIFS(Population!$C:$C,Population!$A:$A,Table1[[#This Row],[Year]],Population!$B:$B,Table1[[#This Row],[State]])</f>
        <v>2791923</v>
      </c>
      <c r="G4156">
        <f>_xlfn.MAXIFS('Land and Water Area'!$B:$B,'Land and Water Area'!$A:$A,Datasheet!C4156)</f>
        <v>55853.262999999999</v>
      </c>
      <c r="H4156">
        <f>_xlfn.MAXIFS('Land and Water Area'!$C:$C,'Land and Water Area'!$A:$A,Datasheet!C4156)</f>
        <v>419.46499999999997</v>
      </c>
    </row>
    <row r="4157" spans="1:8" x14ac:dyDescent="0.2">
      <c r="A4157">
        <v>1</v>
      </c>
      <c r="B4157">
        <v>1986</v>
      </c>
      <c r="C4157" t="s">
        <v>24</v>
      </c>
      <c r="D4157" t="s">
        <v>3</v>
      </c>
      <c r="E4157">
        <f>_xlfn.MAXIFS('CO2'!$D:$D,'CO2'!$A:$A,Table1[[#This Row],[Year]],'CO2'!$B:$B,Table1[[#This Row],[State]],'CO2'!$C:$C,Table1[[#This Row],[Sector]])</f>
        <v>3.18</v>
      </c>
      <c r="F4157">
        <f>AVERAGEIFS(Population!$C:$C,Population!$A:$A,Table1[[#This Row],[Year]],Population!$B:$B,Table1[[#This Row],[State]])</f>
        <v>2432638</v>
      </c>
      <c r="G4157">
        <f>_xlfn.MAXIFS('Land and Water Area'!$B:$B,'Land and Water Area'!$A:$A,Datasheet!C4157)</f>
        <v>81758.592999999993</v>
      </c>
      <c r="H4157">
        <f>_xlfn.MAXIFS('Land and Water Area'!$C:$C,'Land and Water Area'!$A:$A,Datasheet!C4157)</f>
        <v>519.58100000000002</v>
      </c>
    </row>
    <row r="4158" spans="1:8" x14ac:dyDescent="0.2">
      <c r="A4158">
        <v>1</v>
      </c>
      <c r="B4158">
        <v>1986</v>
      </c>
      <c r="C4158" t="s">
        <v>24</v>
      </c>
      <c r="D4158" t="s">
        <v>4</v>
      </c>
      <c r="E4158">
        <f>_xlfn.MAXIFS('CO2'!$D:$D,'CO2'!$A:$A,Table1[[#This Row],[Year]],'CO2'!$B:$B,Table1[[#This Row],[State]],'CO2'!$C:$C,Table1[[#This Row],[Sector]])</f>
        <v>24.26</v>
      </c>
      <c r="F4158">
        <f>AVERAGEIFS(Population!$C:$C,Population!$A:$A,Table1[[#This Row],[Year]],Population!$B:$B,Table1[[#This Row],[State]])</f>
        <v>2432638</v>
      </c>
      <c r="G4158">
        <f>_xlfn.MAXIFS('Land and Water Area'!$B:$B,'Land and Water Area'!$A:$A,Datasheet!C4158)</f>
        <v>81758.592999999993</v>
      </c>
      <c r="H4158">
        <f>_xlfn.MAXIFS('Land and Water Area'!$C:$C,'Land and Water Area'!$A:$A,Datasheet!C4158)</f>
        <v>519.58100000000002</v>
      </c>
    </row>
    <row r="4159" spans="1:8" x14ac:dyDescent="0.2">
      <c r="A4159">
        <v>1</v>
      </c>
      <c r="B4159">
        <v>1986</v>
      </c>
      <c r="C4159" t="s">
        <v>24</v>
      </c>
      <c r="D4159" t="s">
        <v>5</v>
      </c>
      <c r="E4159">
        <f>_xlfn.MAXIFS('CO2'!$D:$D,'CO2'!$A:$A,Table1[[#This Row],[Year]],'CO2'!$B:$B,Table1[[#This Row],[State]],'CO2'!$C:$C,Table1[[#This Row],[Sector]])</f>
        <v>15.09</v>
      </c>
      <c r="F4159">
        <f>AVERAGEIFS(Population!$C:$C,Population!$A:$A,Table1[[#This Row],[Year]],Population!$B:$B,Table1[[#This Row],[State]])</f>
        <v>2432638</v>
      </c>
      <c r="G4159">
        <f>_xlfn.MAXIFS('Land and Water Area'!$B:$B,'Land and Water Area'!$A:$A,Datasheet!C4159)</f>
        <v>81758.592999999993</v>
      </c>
      <c r="H4159">
        <f>_xlfn.MAXIFS('Land and Water Area'!$C:$C,'Land and Water Area'!$A:$A,Datasheet!C4159)</f>
        <v>519.58100000000002</v>
      </c>
    </row>
    <row r="4160" spans="1:8" x14ac:dyDescent="0.2">
      <c r="A4160">
        <v>1</v>
      </c>
      <c r="B4160">
        <v>1986</v>
      </c>
      <c r="C4160" t="s">
        <v>24</v>
      </c>
      <c r="D4160" t="s">
        <v>6</v>
      </c>
      <c r="E4160">
        <f>_xlfn.MAXIFS('CO2'!$D:$D,'CO2'!$A:$A,Table1[[#This Row],[Year]],'CO2'!$B:$B,Table1[[#This Row],[State]],'CO2'!$C:$C,Table1[[#This Row],[Sector]])</f>
        <v>4.01</v>
      </c>
      <c r="F4160">
        <f>AVERAGEIFS(Population!$C:$C,Population!$A:$A,Table1[[#This Row],[Year]],Population!$B:$B,Table1[[#This Row],[State]])</f>
        <v>2432638</v>
      </c>
      <c r="G4160">
        <f>_xlfn.MAXIFS('Land and Water Area'!$B:$B,'Land and Water Area'!$A:$A,Datasheet!C4160)</f>
        <v>81758.592999999993</v>
      </c>
      <c r="H4160">
        <f>_xlfn.MAXIFS('Land and Water Area'!$C:$C,'Land and Water Area'!$A:$A,Datasheet!C4160)</f>
        <v>519.58100000000002</v>
      </c>
    </row>
    <row r="4161" spans="1:8" x14ac:dyDescent="0.2">
      <c r="A4161">
        <v>1</v>
      </c>
      <c r="B4161">
        <v>1986</v>
      </c>
      <c r="C4161" t="s">
        <v>24</v>
      </c>
      <c r="D4161" t="s">
        <v>7</v>
      </c>
      <c r="E4161">
        <f>_xlfn.MAXIFS('CO2'!$D:$D,'CO2'!$A:$A,Table1[[#This Row],[Year]],'CO2'!$B:$B,Table1[[#This Row],[State]],'CO2'!$C:$C,Table1[[#This Row],[Sector]])</f>
        <v>18.649999999999999</v>
      </c>
      <c r="F4161">
        <f>AVERAGEIFS(Population!$C:$C,Population!$A:$A,Table1[[#This Row],[Year]],Population!$B:$B,Table1[[#This Row],[State]])</f>
        <v>2432638</v>
      </c>
      <c r="G4161">
        <f>_xlfn.MAXIFS('Land and Water Area'!$B:$B,'Land and Water Area'!$A:$A,Datasheet!C4161)</f>
        <v>81758.592999999993</v>
      </c>
      <c r="H4161">
        <f>_xlfn.MAXIFS('Land and Water Area'!$C:$C,'Land and Water Area'!$A:$A,Datasheet!C4161)</f>
        <v>519.58100000000002</v>
      </c>
    </row>
    <row r="4162" spans="1:8" x14ac:dyDescent="0.2">
      <c r="A4162">
        <v>1</v>
      </c>
      <c r="B4162">
        <v>1986</v>
      </c>
      <c r="C4162" t="s">
        <v>25</v>
      </c>
      <c r="D4162" t="s">
        <v>3</v>
      </c>
      <c r="E4162">
        <f>_xlfn.MAXIFS('CO2'!$D:$D,'CO2'!$A:$A,Table1[[#This Row],[Year]],'CO2'!$B:$B,Table1[[#This Row],[State]],'CO2'!$C:$C,Table1[[#This Row],[Sector]])</f>
        <v>3.09</v>
      </c>
      <c r="F4162">
        <f>AVERAGEIFS(Population!$C:$C,Population!$A:$A,Table1[[#This Row],[Year]],Population!$B:$B,Table1[[#This Row],[State]])</f>
        <v>3687821</v>
      </c>
      <c r="G4162">
        <f>_xlfn.MAXIFS('Land and Water Area'!$B:$B,'Land and Water Area'!$A:$A,Datasheet!C4162)</f>
        <v>39485.360000000001</v>
      </c>
      <c r="H4162">
        <f>_xlfn.MAXIFS('Land and Water Area'!$C:$C,'Land and Water Area'!$A:$A,Datasheet!C4162)</f>
        <v>920.55700000000002</v>
      </c>
    </row>
    <row r="4163" spans="1:8" x14ac:dyDescent="0.2">
      <c r="A4163">
        <v>1</v>
      </c>
      <c r="B4163">
        <v>1986</v>
      </c>
      <c r="C4163" t="s">
        <v>25</v>
      </c>
      <c r="D4163" t="s">
        <v>4</v>
      </c>
      <c r="E4163">
        <f>_xlfn.MAXIFS('CO2'!$D:$D,'CO2'!$A:$A,Table1[[#This Row],[Year]],'CO2'!$B:$B,Table1[[#This Row],[State]],'CO2'!$C:$C,Table1[[#This Row],[Sector]])</f>
        <v>62.68</v>
      </c>
      <c r="F4163">
        <f>AVERAGEIFS(Population!$C:$C,Population!$A:$A,Table1[[#This Row],[Year]],Population!$B:$B,Table1[[#This Row],[State]])</f>
        <v>3687821</v>
      </c>
      <c r="G4163">
        <f>_xlfn.MAXIFS('Land and Water Area'!$B:$B,'Land and Water Area'!$A:$A,Datasheet!C4163)</f>
        <v>39485.360000000001</v>
      </c>
      <c r="H4163">
        <f>_xlfn.MAXIFS('Land and Water Area'!$C:$C,'Land and Water Area'!$A:$A,Datasheet!C4163)</f>
        <v>920.55700000000002</v>
      </c>
    </row>
    <row r="4164" spans="1:8" x14ac:dyDescent="0.2">
      <c r="A4164">
        <v>1</v>
      </c>
      <c r="B4164">
        <v>1986</v>
      </c>
      <c r="C4164" t="s">
        <v>25</v>
      </c>
      <c r="D4164" t="s">
        <v>5</v>
      </c>
      <c r="E4164">
        <f>_xlfn.MAXIFS('CO2'!$D:$D,'CO2'!$A:$A,Table1[[#This Row],[Year]],'CO2'!$B:$B,Table1[[#This Row],[State]],'CO2'!$C:$C,Table1[[#This Row],[Sector]])</f>
        <v>17.3</v>
      </c>
      <c r="F4164">
        <f>AVERAGEIFS(Population!$C:$C,Population!$A:$A,Table1[[#This Row],[Year]],Population!$B:$B,Table1[[#This Row],[State]])</f>
        <v>3687821</v>
      </c>
      <c r="G4164">
        <f>_xlfn.MAXIFS('Land and Water Area'!$B:$B,'Land and Water Area'!$A:$A,Datasheet!C4164)</f>
        <v>39485.360000000001</v>
      </c>
      <c r="H4164">
        <f>_xlfn.MAXIFS('Land and Water Area'!$C:$C,'Land and Water Area'!$A:$A,Datasheet!C4164)</f>
        <v>920.55700000000002</v>
      </c>
    </row>
    <row r="4165" spans="1:8" x14ac:dyDescent="0.2">
      <c r="A4165">
        <v>1</v>
      </c>
      <c r="B4165">
        <v>1986</v>
      </c>
      <c r="C4165" t="s">
        <v>25</v>
      </c>
      <c r="D4165" t="s">
        <v>6</v>
      </c>
      <c r="E4165">
        <f>_xlfn.MAXIFS('CO2'!$D:$D,'CO2'!$A:$A,Table1[[#This Row],[Year]],'CO2'!$B:$B,Table1[[#This Row],[State]],'CO2'!$C:$C,Table1[[#This Row],[Sector]])</f>
        <v>4.42</v>
      </c>
      <c r="F4165">
        <f>AVERAGEIFS(Population!$C:$C,Population!$A:$A,Table1[[#This Row],[Year]],Population!$B:$B,Table1[[#This Row],[State]])</f>
        <v>3687821</v>
      </c>
      <c r="G4165">
        <f>_xlfn.MAXIFS('Land and Water Area'!$B:$B,'Land and Water Area'!$A:$A,Datasheet!C4165)</f>
        <v>39485.360000000001</v>
      </c>
      <c r="H4165">
        <f>_xlfn.MAXIFS('Land and Water Area'!$C:$C,'Land and Water Area'!$A:$A,Datasheet!C4165)</f>
        <v>920.55700000000002</v>
      </c>
    </row>
    <row r="4166" spans="1:8" x14ac:dyDescent="0.2">
      <c r="A4166">
        <v>1</v>
      </c>
      <c r="B4166">
        <v>1986</v>
      </c>
      <c r="C4166" t="s">
        <v>25</v>
      </c>
      <c r="D4166" t="s">
        <v>7</v>
      </c>
      <c r="E4166">
        <f>_xlfn.MAXIFS('CO2'!$D:$D,'CO2'!$A:$A,Table1[[#This Row],[Year]],'CO2'!$B:$B,Table1[[#This Row],[State]],'CO2'!$C:$C,Table1[[#This Row],[Sector]])</f>
        <v>23.48</v>
      </c>
      <c r="F4166">
        <f>AVERAGEIFS(Population!$C:$C,Population!$A:$A,Table1[[#This Row],[Year]],Population!$B:$B,Table1[[#This Row],[State]])</f>
        <v>3687821</v>
      </c>
      <c r="G4166">
        <f>_xlfn.MAXIFS('Land and Water Area'!$B:$B,'Land and Water Area'!$A:$A,Datasheet!C4166)</f>
        <v>39485.360000000001</v>
      </c>
      <c r="H4166">
        <f>_xlfn.MAXIFS('Land and Water Area'!$C:$C,'Land and Water Area'!$A:$A,Datasheet!C4166)</f>
        <v>920.55700000000002</v>
      </c>
    </row>
    <row r="4167" spans="1:8" x14ac:dyDescent="0.2">
      <c r="A4167">
        <v>1</v>
      </c>
      <c r="B4167">
        <v>1986</v>
      </c>
      <c r="C4167" t="s">
        <v>26</v>
      </c>
      <c r="D4167" t="s">
        <v>3</v>
      </c>
      <c r="E4167">
        <f>_xlfn.MAXIFS('CO2'!$D:$D,'CO2'!$A:$A,Table1[[#This Row],[Year]],'CO2'!$B:$B,Table1[[#This Row],[State]],'CO2'!$C:$C,Table1[[#This Row],[Sector]])</f>
        <v>3.12</v>
      </c>
      <c r="F4167">
        <f>AVERAGEIFS(Population!$C:$C,Population!$A:$A,Table1[[#This Row],[Year]],Population!$B:$B,Table1[[#This Row],[State]])</f>
        <v>4406953</v>
      </c>
      <c r="G4167">
        <f>_xlfn.MAXIFS('Land and Water Area'!$B:$B,'Land and Water Area'!$A:$A,Datasheet!C4167)</f>
        <v>43216.591</v>
      </c>
      <c r="H4167">
        <f>_xlfn.MAXIFS('Land and Water Area'!$C:$C,'Land and Water Area'!$A:$A,Datasheet!C4167)</f>
        <v>9158.8019999999997</v>
      </c>
    </row>
    <row r="4168" spans="1:8" x14ac:dyDescent="0.2">
      <c r="A4168">
        <v>1</v>
      </c>
      <c r="B4168">
        <v>1986</v>
      </c>
      <c r="C4168" t="s">
        <v>26</v>
      </c>
      <c r="D4168" t="s">
        <v>4</v>
      </c>
      <c r="E4168">
        <f>_xlfn.MAXIFS('CO2'!$D:$D,'CO2'!$A:$A,Table1[[#This Row],[Year]],'CO2'!$B:$B,Table1[[#This Row],[State]],'CO2'!$C:$C,Table1[[#This Row],[Sector]])</f>
        <v>30.91</v>
      </c>
      <c r="F4168">
        <f>AVERAGEIFS(Population!$C:$C,Population!$A:$A,Table1[[#This Row],[Year]],Population!$B:$B,Table1[[#This Row],[State]])</f>
        <v>4406953</v>
      </c>
      <c r="G4168">
        <f>_xlfn.MAXIFS('Land and Water Area'!$B:$B,'Land and Water Area'!$A:$A,Datasheet!C4168)</f>
        <v>43216.591</v>
      </c>
      <c r="H4168">
        <f>_xlfn.MAXIFS('Land and Water Area'!$C:$C,'Land and Water Area'!$A:$A,Datasheet!C4168)</f>
        <v>9158.8019999999997</v>
      </c>
    </row>
    <row r="4169" spans="1:8" x14ac:dyDescent="0.2">
      <c r="A4169">
        <v>1</v>
      </c>
      <c r="B4169">
        <v>1986</v>
      </c>
      <c r="C4169" t="s">
        <v>26</v>
      </c>
      <c r="D4169" t="s">
        <v>5</v>
      </c>
      <c r="E4169">
        <f>_xlfn.MAXIFS('CO2'!$D:$D,'CO2'!$A:$A,Table1[[#This Row],[Year]],'CO2'!$B:$B,Table1[[#This Row],[State]],'CO2'!$C:$C,Table1[[#This Row],[Sector]])</f>
        <v>90.27</v>
      </c>
      <c r="F4169">
        <f>AVERAGEIFS(Population!$C:$C,Population!$A:$A,Table1[[#This Row],[Year]],Population!$B:$B,Table1[[#This Row],[State]])</f>
        <v>4406953</v>
      </c>
      <c r="G4169">
        <f>_xlfn.MAXIFS('Land and Water Area'!$B:$B,'Land and Water Area'!$A:$A,Datasheet!C4169)</f>
        <v>43216.591</v>
      </c>
      <c r="H4169">
        <f>_xlfn.MAXIFS('Land and Water Area'!$C:$C,'Land and Water Area'!$A:$A,Datasheet!C4169)</f>
        <v>9158.8019999999997</v>
      </c>
    </row>
    <row r="4170" spans="1:8" x14ac:dyDescent="0.2">
      <c r="A4170">
        <v>1</v>
      </c>
      <c r="B4170">
        <v>1986</v>
      </c>
      <c r="C4170" t="s">
        <v>26</v>
      </c>
      <c r="D4170" t="s">
        <v>6</v>
      </c>
      <c r="E4170">
        <f>_xlfn.MAXIFS('CO2'!$D:$D,'CO2'!$A:$A,Table1[[#This Row],[Year]],'CO2'!$B:$B,Table1[[#This Row],[State]],'CO2'!$C:$C,Table1[[#This Row],[Sector]])</f>
        <v>3.43</v>
      </c>
      <c r="F4170">
        <f>AVERAGEIFS(Population!$C:$C,Population!$A:$A,Table1[[#This Row],[Year]],Population!$B:$B,Table1[[#This Row],[State]])</f>
        <v>4406953</v>
      </c>
      <c r="G4170">
        <f>_xlfn.MAXIFS('Land and Water Area'!$B:$B,'Land and Water Area'!$A:$A,Datasheet!C4170)</f>
        <v>43216.591</v>
      </c>
      <c r="H4170">
        <f>_xlfn.MAXIFS('Land and Water Area'!$C:$C,'Land and Water Area'!$A:$A,Datasheet!C4170)</f>
        <v>9158.8019999999997</v>
      </c>
    </row>
    <row r="4171" spans="1:8" x14ac:dyDescent="0.2">
      <c r="A4171">
        <v>1</v>
      </c>
      <c r="B4171">
        <v>1986</v>
      </c>
      <c r="C4171" t="s">
        <v>26</v>
      </c>
      <c r="D4171" t="s">
        <v>7</v>
      </c>
      <c r="E4171">
        <f>_xlfn.MAXIFS('CO2'!$D:$D,'CO2'!$A:$A,Table1[[#This Row],[Year]],'CO2'!$B:$B,Table1[[#This Row],[State]],'CO2'!$C:$C,Table1[[#This Row],[Sector]])</f>
        <v>46.57</v>
      </c>
      <c r="F4171">
        <f>AVERAGEIFS(Population!$C:$C,Population!$A:$A,Table1[[#This Row],[Year]],Population!$B:$B,Table1[[#This Row],[State]])</f>
        <v>4406953</v>
      </c>
      <c r="G4171">
        <f>_xlfn.MAXIFS('Land and Water Area'!$B:$B,'Land and Water Area'!$A:$A,Datasheet!C4171)</f>
        <v>43216.591</v>
      </c>
      <c r="H4171">
        <f>_xlfn.MAXIFS('Land and Water Area'!$C:$C,'Land and Water Area'!$A:$A,Datasheet!C4171)</f>
        <v>9158.8019999999997</v>
      </c>
    </row>
    <row r="4172" spans="1:8" x14ac:dyDescent="0.2">
      <c r="A4172">
        <v>1</v>
      </c>
      <c r="B4172">
        <v>1986</v>
      </c>
      <c r="C4172" t="s">
        <v>27</v>
      </c>
      <c r="D4172" t="s">
        <v>3</v>
      </c>
      <c r="E4172">
        <f>_xlfn.MAXIFS('CO2'!$D:$D,'CO2'!$A:$A,Table1[[#This Row],[Year]],'CO2'!$B:$B,Table1[[#This Row],[State]],'CO2'!$C:$C,Table1[[#This Row],[Sector]])</f>
        <v>1.74</v>
      </c>
      <c r="F4172">
        <f>AVERAGEIFS(Population!$C:$C,Population!$A:$A,Table1[[#This Row],[Year]],Population!$B:$B,Table1[[#This Row],[State]])</f>
        <v>1170120</v>
      </c>
      <c r="G4172">
        <f>_xlfn.MAXIFS('Land and Water Area'!$B:$B,'Land and Water Area'!$A:$A,Datasheet!C4172)</f>
        <v>30845.040000000001</v>
      </c>
      <c r="H4172">
        <f>_xlfn.MAXIFS('Land and Water Area'!$C:$C,'Land and Water Area'!$A:$A,Datasheet!C4172)</f>
        <v>4534.8389999999999</v>
      </c>
    </row>
    <row r="4173" spans="1:8" x14ac:dyDescent="0.2">
      <c r="A4173">
        <v>1</v>
      </c>
      <c r="B4173">
        <v>1986</v>
      </c>
      <c r="C4173" t="s">
        <v>27</v>
      </c>
      <c r="D4173" t="s">
        <v>4</v>
      </c>
      <c r="E4173">
        <f>_xlfn.MAXIFS('CO2'!$D:$D,'CO2'!$A:$A,Table1[[#This Row],[Year]],'CO2'!$B:$B,Table1[[#This Row],[State]],'CO2'!$C:$C,Table1[[#This Row],[Sector]])</f>
        <v>2.0699999999999998</v>
      </c>
      <c r="F4173">
        <f>AVERAGEIFS(Population!$C:$C,Population!$A:$A,Table1[[#This Row],[Year]],Population!$B:$B,Table1[[#This Row],[State]])</f>
        <v>1170120</v>
      </c>
      <c r="G4173">
        <f>_xlfn.MAXIFS('Land and Water Area'!$B:$B,'Land and Water Area'!$A:$A,Datasheet!C4173)</f>
        <v>30845.040000000001</v>
      </c>
      <c r="H4173">
        <f>_xlfn.MAXIFS('Land and Water Area'!$C:$C,'Land and Water Area'!$A:$A,Datasheet!C4173)</f>
        <v>4534.8389999999999</v>
      </c>
    </row>
    <row r="4174" spans="1:8" x14ac:dyDescent="0.2">
      <c r="A4174">
        <v>1</v>
      </c>
      <c r="B4174">
        <v>1986</v>
      </c>
      <c r="C4174" t="s">
        <v>27</v>
      </c>
      <c r="D4174" t="s">
        <v>5</v>
      </c>
      <c r="E4174">
        <f>_xlfn.MAXIFS('CO2'!$D:$D,'CO2'!$A:$A,Table1[[#This Row],[Year]],'CO2'!$B:$B,Table1[[#This Row],[State]],'CO2'!$C:$C,Table1[[#This Row],[Sector]])</f>
        <v>4.43</v>
      </c>
      <c r="F4174">
        <f>AVERAGEIFS(Population!$C:$C,Population!$A:$A,Table1[[#This Row],[Year]],Population!$B:$B,Table1[[#This Row],[State]])</f>
        <v>1170120</v>
      </c>
      <c r="G4174">
        <f>_xlfn.MAXIFS('Land and Water Area'!$B:$B,'Land and Water Area'!$A:$A,Datasheet!C4174)</f>
        <v>30845.040000000001</v>
      </c>
      <c r="H4174">
        <f>_xlfn.MAXIFS('Land and Water Area'!$C:$C,'Land and Water Area'!$A:$A,Datasheet!C4174)</f>
        <v>4534.8389999999999</v>
      </c>
    </row>
    <row r="4175" spans="1:8" x14ac:dyDescent="0.2">
      <c r="A4175">
        <v>1</v>
      </c>
      <c r="B4175">
        <v>1986</v>
      </c>
      <c r="C4175" t="s">
        <v>27</v>
      </c>
      <c r="D4175" t="s">
        <v>6</v>
      </c>
      <c r="E4175">
        <f>_xlfn.MAXIFS('CO2'!$D:$D,'CO2'!$A:$A,Table1[[#This Row],[Year]],'CO2'!$B:$B,Table1[[#This Row],[State]],'CO2'!$C:$C,Table1[[#This Row],[Sector]])</f>
        <v>3.12</v>
      </c>
      <c r="F4175">
        <f>AVERAGEIFS(Population!$C:$C,Population!$A:$A,Table1[[#This Row],[Year]],Population!$B:$B,Table1[[#This Row],[State]])</f>
        <v>1170120</v>
      </c>
      <c r="G4175">
        <f>_xlfn.MAXIFS('Land and Water Area'!$B:$B,'Land and Water Area'!$A:$A,Datasheet!C4175)</f>
        <v>30845.040000000001</v>
      </c>
      <c r="H4175">
        <f>_xlfn.MAXIFS('Land and Water Area'!$C:$C,'Land and Water Area'!$A:$A,Datasheet!C4175)</f>
        <v>4534.8389999999999</v>
      </c>
    </row>
    <row r="4176" spans="1:8" x14ac:dyDescent="0.2">
      <c r="A4176">
        <v>1</v>
      </c>
      <c r="B4176">
        <v>1986</v>
      </c>
      <c r="C4176" t="s">
        <v>27</v>
      </c>
      <c r="D4176" t="s">
        <v>7</v>
      </c>
      <c r="E4176">
        <f>_xlfn.MAXIFS('CO2'!$D:$D,'CO2'!$A:$A,Table1[[#This Row],[Year]],'CO2'!$B:$B,Table1[[#This Row],[State]],'CO2'!$C:$C,Table1[[#This Row],[Sector]])</f>
        <v>7.21</v>
      </c>
      <c r="F4176">
        <f>AVERAGEIFS(Population!$C:$C,Population!$A:$A,Table1[[#This Row],[Year]],Population!$B:$B,Table1[[#This Row],[State]])</f>
        <v>1170120</v>
      </c>
      <c r="G4176">
        <f>_xlfn.MAXIFS('Land and Water Area'!$B:$B,'Land and Water Area'!$A:$A,Datasheet!C4176)</f>
        <v>30845.040000000001</v>
      </c>
      <c r="H4176">
        <f>_xlfn.MAXIFS('Land and Water Area'!$C:$C,'Land and Water Area'!$A:$A,Datasheet!C4176)</f>
        <v>4534.8389999999999</v>
      </c>
    </row>
    <row r="4177" spans="1:8" x14ac:dyDescent="0.2">
      <c r="A4177">
        <v>1</v>
      </c>
      <c r="B4177">
        <v>1986</v>
      </c>
      <c r="C4177" t="s">
        <v>28</v>
      </c>
      <c r="D4177" t="s">
        <v>3</v>
      </c>
      <c r="E4177">
        <f>_xlfn.MAXIFS('CO2'!$D:$D,'CO2'!$A:$A,Table1[[#This Row],[Year]],'CO2'!$B:$B,Table1[[#This Row],[State]],'CO2'!$C:$C,Table1[[#This Row],[Sector]])</f>
        <v>2.84</v>
      </c>
      <c r="F4177">
        <f>AVERAGEIFS(Population!$C:$C,Population!$A:$A,Table1[[#This Row],[Year]],Population!$B:$B,Table1[[#This Row],[State]])</f>
        <v>4487008</v>
      </c>
      <c r="G4177">
        <f>_xlfn.MAXIFS('Land and Water Area'!$B:$B,'Land and Water Area'!$A:$A,Datasheet!C4177)</f>
        <v>9711.1409999999996</v>
      </c>
      <c r="H4177">
        <f>_xlfn.MAXIFS('Land and Water Area'!$C:$C,'Land and Water Area'!$A:$A,Datasheet!C4177)</f>
        <v>2694.7359999999999</v>
      </c>
    </row>
    <row r="4178" spans="1:8" x14ac:dyDescent="0.2">
      <c r="A4178">
        <v>1</v>
      </c>
      <c r="B4178">
        <v>1986</v>
      </c>
      <c r="C4178" t="s">
        <v>28</v>
      </c>
      <c r="D4178" t="s">
        <v>4</v>
      </c>
      <c r="E4178">
        <f>_xlfn.MAXIFS('CO2'!$D:$D,'CO2'!$A:$A,Table1[[#This Row],[Year]],'CO2'!$B:$B,Table1[[#This Row],[State]],'CO2'!$C:$C,Table1[[#This Row],[Sector]])</f>
        <v>21.67</v>
      </c>
      <c r="F4178">
        <f>AVERAGEIFS(Population!$C:$C,Population!$A:$A,Table1[[#This Row],[Year]],Population!$B:$B,Table1[[#This Row],[State]])</f>
        <v>4487008</v>
      </c>
      <c r="G4178">
        <f>_xlfn.MAXIFS('Land and Water Area'!$B:$B,'Land and Water Area'!$A:$A,Datasheet!C4178)</f>
        <v>9711.1409999999996</v>
      </c>
      <c r="H4178">
        <f>_xlfn.MAXIFS('Land and Water Area'!$C:$C,'Land and Water Area'!$A:$A,Datasheet!C4178)</f>
        <v>2694.7359999999999</v>
      </c>
    </row>
    <row r="4179" spans="1:8" x14ac:dyDescent="0.2">
      <c r="A4179">
        <v>1</v>
      </c>
      <c r="B4179">
        <v>1986</v>
      </c>
      <c r="C4179" t="s">
        <v>28</v>
      </c>
      <c r="D4179" t="s">
        <v>5</v>
      </c>
      <c r="E4179">
        <f>_xlfn.MAXIFS('CO2'!$D:$D,'CO2'!$A:$A,Table1[[#This Row],[Year]],'CO2'!$B:$B,Table1[[#This Row],[State]],'CO2'!$C:$C,Table1[[#This Row],[Sector]])</f>
        <v>12.04</v>
      </c>
      <c r="F4179">
        <f>AVERAGEIFS(Population!$C:$C,Population!$A:$A,Table1[[#This Row],[Year]],Population!$B:$B,Table1[[#This Row],[State]])</f>
        <v>4487008</v>
      </c>
      <c r="G4179">
        <f>_xlfn.MAXIFS('Land and Water Area'!$B:$B,'Land and Water Area'!$A:$A,Datasheet!C4179)</f>
        <v>9711.1409999999996</v>
      </c>
      <c r="H4179">
        <f>_xlfn.MAXIFS('Land and Water Area'!$C:$C,'Land and Water Area'!$A:$A,Datasheet!C4179)</f>
        <v>2694.7359999999999</v>
      </c>
    </row>
    <row r="4180" spans="1:8" x14ac:dyDescent="0.2">
      <c r="A4180">
        <v>1</v>
      </c>
      <c r="B4180">
        <v>1986</v>
      </c>
      <c r="C4180" t="s">
        <v>28</v>
      </c>
      <c r="D4180" t="s">
        <v>6</v>
      </c>
      <c r="E4180">
        <f>_xlfn.MAXIFS('CO2'!$D:$D,'CO2'!$A:$A,Table1[[#This Row],[Year]],'CO2'!$B:$B,Table1[[#This Row],[State]],'CO2'!$C:$C,Table1[[#This Row],[Sector]])</f>
        <v>6.82</v>
      </c>
      <c r="F4180">
        <f>AVERAGEIFS(Population!$C:$C,Population!$A:$A,Table1[[#This Row],[Year]],Population!$B:$B,Table1[[#This Row],[State]])</f>
        <v>4487008</v>
      </c>
      <c r="G4180">
        <f>_xlfn.MAXIFS('Land and Water Area'!$B:$B,'Land and Water Area'!$A:$A,Datasheet!C4180)</f>
        <v>9711.1409999999996</v>
      </c>
      <c r="H4180">
        <f>_xlfn.MAXIFS('Land and Water Area'!$C:$C,'Land and Water Area'!$A:$A,Datasheet!C4180)</f>
        <v>2694.7359999999999</v>
      </c>
    </row>
    <row r="4181" spans="1:8" x14ac:dyDescent="0.2">
      <c r="A4181">
        <v>1</v>
      </c>
      <c r="B4181">
        <v>1986</v>
      </c>
      <c r="C4181" t="s">
        <v>28</v>
      </c>
      <c r="D4181" t="s">
        <v>7</v>
      </c>
      <c r="E4181">
        <f>_xlfn.MAXIFS('CO2'!$D:$D,'CO2'!$A:$A,Table1[[#This Row],[Year]],'CO2'!$B:$B,Table1[[#This Row],[State]],'CO2'!$C:$C,Table1[[#This Row],[Sector]])</f>
        <v>23.2</v>
      </c>
      <c r="F4181">
        <f>AVERAGEIFS(Population!$C:$C,Population!$A:$A,Table1[[#This Row],[Year]],Population!$B:$B,Table1[[#This Row],[State]])</f>
        <v>4487008</v>
      </c>
      <c r="G4181">
        <f>_xlfn.MAXIFS('Land and Water Area'!$B:$B,'Land and Water Area'!$A:$A,Datasheet!C4181)</f>
        <v>9711.1409999999996</v>
      </c>
      <c r="H4181">
        <f>_xlfn.MAXIFS('Land and Water Area'!$C:$C,'Land and Water Area'!$A:$A,Datasheet!C4181)</f>
        <v>2694.7359999999999</v>
      </c>
    </row>
    <row r="4182" spans="1:8" x14ac:dyDescent="0.2">
      <c r="A4182">
        <v>1</v>
      </c>
      <c r="B4182">
        <v>1986</v>
      </c>
      <c r="C4182" t="s">
        <v>29</v>
      </c>
      <c r="D4182" t="s">
        <v>3</v>
      </c>
      <c r="E4182">
        <f>_xlfn.MAXIFS('CO2'!$D:$D,'CO2'!$A:$A,Table1[[#This Row],[Year]],'CO2'!$B:$B,Table1[[#This Row],[State]],'CO2'!$C:$C,Table1[[#This Row],[Sector]])</f>
        <v>7.62</v>
      </c>
      <c r="F4182">
        <f>AVERAGEIFS(Population!$C:$C,Population!$A:$A,Table1[[#This Row],[Year]],Population!$B:$B,Table1[[#This Row],[State]])</f>
        <v>5902658</v>
      </c>
      <c r="G4182">
        <f>_xlfn.MAXIFS('Land and Water Area'!$B:$B,'Land and Water Area'!$A:$A,Datasheet!C4182)</f>
        <v>7800.9409999999998</v>
      </c>
      <c r="H4182">
        <f>_xlfn.MAXIFS('Land and Water Area'!$C:$C,'Land and Water Area'!$A:$A,Datasheet!C4182)</f>
        <v>2753.1790000000001</v>
      </c>
    </row>
    <row r="4183" spans="1:8" x14ac:dyDescent="0.2">
      <c r="A4183">
        <v>1</v>
      </c>
      <c r="B4183">
        <v>1986</v>
      </c>
      <c r="C4183" t="s">
        <v>29</v>
      </c>
      <c r="D4183" t="s">
        <v>4</v>
      </c>
      <c r="E4183">
        <f>_xlfn.MAXIFS('CO2'!$D:$D,'CO2'!$A:$A,Table1[[#This Row],[Year]],'CO2'!$B:$B,Table1[[#This Row],[State]],'CO2'!$C:$C,Table1[[#This Row],[Sector]])</f>
        <v>25.43</v>
      </c>
      <c r="F4183">
        <f>AVERAGEIFS(Population!$C:$C,Population!$A:$A,Table1[[#This Row],[Year]],Population!$B:$B,Table1[[#This Row],[State]])</f>
        <v>5902658</v>
      </c>
      <c r="G4183">
        <f>_xlfn.MAXIFS('Land and Water Area'!$B:$B,'Land and Water Area'!$A:$A,Datasheet!C4183)</f>
        <v>7800.9409999999998</v>
      </c>
      <c r="H4183">
        <f>_xlfn.MAXIFS('Land and Water Area'!$C:$C,'Land and Water Area'!$A:$A,Datasheet!C4183)</f>
        <v>2753.1790000000001</v>
      </c>
    </row>
    <row r="4184" spans="1:8" x14ac:dyDescent="0.2">
      <c r="A4184">
        <v>1</v>
      </c>
      <c r="B4184">
        <v>1986</v>
      </c>
      <c r="C4184" t="s">
        <v>29</v>
      </c>
      <c r="D4184" t="s">
        <v>5</v>
      </c>
      <c r="E4184">
        <f>_xlfn.MAXIFS('CO2'!$D:$D,'CO2'!$A:$A,Table1[[#This Row],[Year]],'CO2'!$B:$B,Table1[[#This Row],[State]],'CO2'!$C:$C,Table1[[#This Row],[Sector]])</f>
        <v>9.23</v>
      </c>
      <c r="F4184">
        <f>AVERAGEIFS(Population!$C:$C,Population!$A:$A,Table1[[#This Row],[Year]],Population!$B:$B,Table1[[#This Row],[State]])</f>
        <v>5902658</v>
      </c>
      <c r="G4184">
        <f>_xlfn.MAXIFS('Land and Water Area'!$B:$B,'Land and Water Area'!$A:$A,Datasheet!C4184)</f>
        <v>7800.9409999999998</v>
      </c>
      <c r="H4184">
        <f>_xlfn.MAXIFS('Land and Water Area'!$C:$C,'Land and Water Area'!$A:$A,Datasheet!C4184)</f>
        <v>2753.1790000000001</v>
      </c>
    </row>
    <row r="4185" spans="1:8" x14ac:dyDescent="0.2">
      <c r="A4185">
        <v>1</v>
      </c>
      <c r="B4185">
        <v>1986</v>
      </c>
      <c r="C4185" t="s">
        <v>29</v>
      </c>
      <c r="D4185" t="s">
        <v>6</v>
      </c>
      <c r="E4185">
        <f>_xlfn.MAXIFS('CO2'!$D:$D,'CO2'!$A:$A,Table1[[#This Row],[Year]],'CO2'!$B:$B,Table1[[#This Row],[State]],'CO2'!$C:$C,Table1[[#This Row],[Sector]])</f>
        <v>14.92</v>
      </c>
      <c r="F4185">
        <f>AVERAGEIFS(Population!$C:$C,Population!$A:$A,Table1[[#This Row],[Year]],Population!$B:$B,Table1[[#This Row],[State]])</f>
        <v>5902658</v>
      </c>
      <c r="G4185">
        <f>_xlfn.MAXIFS('Land and Water Area'!$B:$B,'Land and Water Area'!$A:$A,Datasheet!C4185)</f>
        <v>7800.9409999999998</v>
      </c>
      <c r="H4185">
        <f>_xlfn.MAXIFS('Land and Water Area'!$C:$C,'Land and Water Area'!$A:$A,Datasheet!C4185)</f>
        <v>2753.1790000000001</v>
      </c>
    </row>
    <row r="4186" spans="1:8" x14ac:dyDescent="0.2">
      <c r="A4186">
        <v>1</v>
      </c>
      <c r="B4186">
        <v>1986</v>
      </c>
      <c r="C4186" t="s">
        <v>29</v>
      </c>
      <c r="D4186" t="s">
        <v>7</v>
      </c>
      <c r="E4186">
        <f>_xlfn.MAXIFS('CO2'!$D:$D,'CO2'!$A:$A,Table1[[#This Row],[Year]],'CO2'!$B:$B,Table1[[#This Row],[State]],'CO2'!$C:$C,Table1[[#This Row],[Sector]])</f>
        <v>27.58</v>
      </c>
      <c r="F4186">
        <f>AVERAGEIFS(Population!$C:$C,Population!$A:$A,Table1[[#This Row],[Year]],Population!$B:$B,Table1[[#This Row],[State]])</f>
        <v>5902658</v>
      </c>
      <c r="G4186">
        <f>_xlfn.MAXIFS('Land and Water Area'!$B:$B,'Land and Water Area'!$A:$A,Datasheet!C4186)</f>
        <v>7800.9409999999998</v>
      </c>
      <c r="H4186">
        <f>_xlfn.MAXIFS('Land and Water Area'!$C:$C,'Land and Water Area'!$A:$A,Datasheet!C4186)</f>
        <v>2753.1790000000001</v>
      </c>
    </row>
    <row r="4187" spans="1:8" x14ac:dyDescent="0.2">
      <c r="A4187">
        <v>1</v>
      </c>
      <c r="B4187">
        <v>1986</v>
      </c>
      <c r="C4187" t="s">
        <v>30</v>
      </c>
      <c r="D4187" t="s">
        <v>3</v>
      </c>
      <c r="E4187">
        <f>_xlfn.MAXIFS('CO2'!$D:$D,'CO2'!$A:$A,Table1[[#This Row],[Year]],'CO2'!$B:$B,Table1[[#This Row],[State]],'CO2'!$C:$C,Table1[[#This Row],[Sector]])</f>
        <v>9.7799999999999994</v>
      </c>
      <c r="F4187">
        <f>AVERAGEIFS(Population!$C:$C,Population!$A:$A,Table1[[#This Row],[Year]],Population!$B:$B,Table1[[#This Row],[State]])</f>
        <v>9127778</v>
      </c>
      <c r="G4187">
        <f>_xlfn.MAXIFS('Land and Water Area'!$B:$B,'Land and Water Area'!$A:$A,Datasheet!C4187)</f>
        <v>56610.281000000003</v>
      </c>
      <c r="H4187">
        <f>_xlfn.MAXIFS('Land and Water Area'!$C:$C,'Land and Water Area'!$A:$A,Datasheet!C4187)</f>
        <v>40102.959000000003</v>
      </c>
    </row>
    <row r="4188" spans="1:8" x14ac:dyDescent="0.2">
      <c r="A4188">
        <v>1</v>
      </c>
      <c r="B4188">
        <v>1986</v>
      </c>
      <c r="C4188" t="s">
        <v>30</v>
      </c>
      <c r="D4188" t="s">
        <v>4</v>
      </c>
      <c r="E4188">
        <f>_xlfn.MAXIFS('CO2'!$D:$D,'CO2'!$A:$A,Table1[[#This Row],[Year]],'CO2'!$B:$B,Table1[[#This Row],[State]],'CO2'!$C:$C,Table1[[#This Row],[Sector]])</f>
        <v>61.3</v>
      </c>
      <c r="F4188">
        <f>AVERAGEIFS(Population!$C:$C,Population!$A:$A,Table1[[#This Row],[Year]],Population!$B:$B,Table1[[#This Row],[State]])</f>
        <v>9127778</v>
      </c>
      <c r="G4188">
        <f>_xlfn.MAXIFS('Land and Water Area'!$B:$B,'Land and Water Area'!$A:$A,Datasheet!C4188)</f>
        <v>56610.281000000003</v>
      </c>
      <c r="H4188">
        <f>_xlfn.MAXIFS('Land and Water Area'!$C:$C,'Land and Water Area'!$A:$A,Datasheet!C4188)</f>
        <v>40102.959000000003</v>
      </c>
    </row>
    <row r="4189" spans="1:8" x14ac:dyDescent="0.2">
      <c r="A4189">
        <v>1</v>
      </c>
      <c r="B4189">
        <v>1986</v>
      </c>
      <c r="C4189" t="s">
        <v>30</v>
      </c>
      <c r="D4189" t="s">
        <v>5</v>
      </c>
      <c r="E4189">
        <f>_xlfn.MAXIFS('CO2'!$D:$D,'CO2'!$A:$A,Table1[[#This Row],[Year]],'CO2'!$B:$B,Table1[[#This Row],[State]],'CO2'!$C:$C,Table1[[#This Row],[Sector]])</f>
        <v>32.450000000000003</v>
      </c>
      <c r="F4189">
        <f>AVERAGEIFS(Population!$C:$C,Population!$A:$A,Table1[[#This Row],[Year]],Population!$B:$B,Table1[[#This Row],[State]])</f>
        <v>9127778</v>
      </c>
      <c r="G4189">
        <f>_xlfn.MAXIFS('Land and Water Area'!$B:$B,'Land and Water Area'!$A:$A,Datasheet!C4189)</f>
        <v>56610.281000000003</v>
      </c>
      <c r="H4189">
        <f>_xlfn.MAXIFS('Land and Water Area'!$C:$C,'Land and Water Area'!$A:$A,Datasheet!C4189)</f>
        <v>40102.959000000003</v>
      </c>
    </row>
    <row r="4190" spans="1:8" x14ac:dyDescent="0.2">
      <c r="A4190">
        <v>1</v>
      </c>
      <c r="B4190">
        <v>1986</v>
      </c>
      <c r="C4190" t="s">
        <v>30</v>
      </c>
      <c r="D4190" t="s">
        <v>6</v>
      </c>
      <c r="E4190">
        <f>_xlfn.MAXIFS('CO2'!$D:$D,'CO2'!$A:$A,Table1[[#This Row],[Year]],'CO2'!$B:$B,Table1[[#This Row],[State]],'CO2'!$C:$C,Table1[[#This Row],[Sector]])</f>
        <v>22.44</v>
      </c>
      <c r="F4190">
        <f>AVERAGEIFS(Population!$C:$C,Population!$A:$A,Table1[[#This Row],[Year]],Population!$B:$B,Table1[[#This Row],[State]])</f>
        <v>9127778</v>
      </c>
      <c r="G4190">
        <f>_xlfn.MAXIFS('Land and Water Area'!$B:$B,'Land and Water Area'!$A:$A,Datasheet!C4190)</f>
        <v>56610.281000000003</v>
      </c>
      <c r="H4190">
        <f>_xlfn.MAXIFS('Land and Water Area'!$C:$C,'Land and Water Area'!$A:$A,Datasheet!C4190)</f>
        <v>40102.959000000003</v>
      </c>
    </row>
    <row r="4191" spans="1:8" x14ac:dyDescent="0.2">
      <c r="A4191">
        <v>1</v>
      </c>
      <c r="B4191">
        <v>1986</v>
      </c>
      <c r="C4191" t="s">
        <v>30</v>
      </c>
      <c r="D4191" t="s">
        <v>7</v>
      </c>
      <c r="E4191">
        <f>_xlfn.MAXIFS('CO2'!$D:$D,'CO2'!$A:$A,Table1[[#This Row],[Year]],'CO2'!$B:$B,Table1[[#This Row],[State]],'CO2'!$C:$C,Table1[[#This Row],[Sector]])</f>
        <v>44.45</v>
      </c>
      <c r="F4191">
        <f>AVERAGEIFS(Population!$C:$C,Population!$A:$A,Table1[[#This Row],[Year]],Population!$B:$B,Table1[[#This Row],[State]])</f>
        <v>9127778</v>
      </c>
      <c r="G4191">
        <f>_xlfn.MAXIFS('Land and Water Area'!$B:$B,'Land and Water Area'!$A:$A,Datasheet!C4191)</f>
        <v>56610.281000000003</v>
      </c>
      <c r="H4191">
        <f>_xlfn.MAXIFS('Land and Water Area'!$C:$C,'Land and Water Area'!$A:$A,Datasheet!C4191)</f>
        <v>40102.959000000003</v>
      </c>
    </row>
    <row r="4192" spans="1:8" x14ac:dyDescent="0.2">
      <c r="A4192">
        <v>1</v>
      </c>
      <c r="B4192">
        <v>1986</v>
      </c>
      <c r="C4192" t="s">
        <v>31</v>
      </c>
      <c r="D4192" t="s">
        <v>3</v>
      </c>
      <c r="E4192">
        <f>_xlfn.MAXIFS('CO2'!$D:$D,'CO2'!$A:$A,Table1[[#This Row],[Year]],'CO2'!$B:$B,Table1[[#This Row],[State]],'CO2'!$C:$C,Table1[[#This Row],[Sector]])</f>
        <v>5.07</v>
      </c>
      <c r="F4192">
        <f>AVERAGEIFS(Population!$C:$C,Population!$A:$A,Table1[[#This Row],[Year]],Population!$B:$B,Table1[[#This Row],[State]])</f>
        <v>4205257</v>
      </c>
      <c r="G4192">
        <f>_xlfn.MAXIFS('Land and Water Area'!$B:$B,'Land and Water Area'!$A:$A,Datasheet!C4192)</f>
        <v>79631.471999999994</v>
      </c>
      <c r="H4192">
        <f>_xlfn.MAXIFS('Land and Water Area'!$C:$C,'Land and Water Area'!$A:$A,Datasheet!C4192)</f>
        <v>7311.8029999999999</v>
      </c>
    </row>
    <row r="4193" spans="1:8" x14ac:dyDescent="0.2">
      <c r="A4193">
        <v>1</v>
      </c>
      <c r="B4193">
        <v>1986</v>
      </c>
      <c r="C4193" t="s">
        <v>31</v>
      </c>
      <c r="D4193" t="s">
        <v>4</v>
      </c>
      <c r="E4193">
        <f>_xlfn.MAXIFS('CO2'!$D:$D,'CO2'!$A:$A,Table1[[#This Row],[Year]],'CO2'!$B:$B,Table1[[#This Row],[State]],'CO2'!$C:$C,Table1[[#This Row],[Sector]])</f>
        <v>17</v>
      </c>
      <c r="F4193">
        <f>AVERAGEIFS(Population!$C:$C,Population!$A:$A,Table1[[#This Row],[Year]],Population!$B:$B,Table1[[#This Row],[State]])</f>
        <v>4205257</v>
      </c>
      <c r="G4193">
        <f>_xlfn.MAXIFS('Land and Water Area'!$B:$B,'Land and Water Area'!$A:$A,Datasheet!C4193)</f>
        <v>79631.471999999994</v>
      </c>
      <c r="H4193">
        <f>_xlfn.MAXIFS('Land and Water Area'!$C:$C,'Land and Water Area'!$A:$A,Datasheet!C4193)</f>
        <v>7311.8029999999999</v>
      </c>
    </row>
    <row r="4194" spans="1:8" x14ac:dyDescent="0.2">
      <c r="A4194">
        <v>1</v>
      </c>
      <c r="B4194">
        <v>1986</v>
      </c>
      <c r="C4194" t="s">
        <v>31</v>
      </c>
      <c r="D4194" t="s">
        <v>5</v>
      </c>
      <c r="E4194">
        <f>_xlfn.MAXIFS('CO2'!$D:$D,'CO2'!$A:$A,Table1[[#This Row],[Year]],'CO2'!$B:$B,Table1[[#This Row],[State]],'CO2'!$C:$C,Table1[[#This Row],[Sector]])</f>
        <v>10.61</v>
      </c>
      <c r="F4194">
        <f>AVERAGEIFS(Population!$C:$C,Population!$A:$A,Table1[[#This Row],[Year]],Population!$B:$B,Table1[[#This Row],[State]])</f>
        <v>4205257</v>
      </c>
      <c r="G4194">
        <f>_xlfn.MAXIFS('Land and Water Area'!$B:$B,'Land and Water Area'!$A:$A,Datasheet!C4194)</f>
        <v>79631.471999999994</v>
      </c>
      <c r="H4194">
        <f>_xlfn.MAXIFS('Land and Water Area'!$C:$C,'Land and Water Area'!$A:$A,Datasheet!C4194)</f>
        <v>7311.8029999999999</v>
      </c>
    </row>
    <row r="4195" spans="1:8" x14ac:dyDescent="0.2">
      <c r="A4195">
        <v>1</v>
      </c>
      <c r="B4195">
        <v>1986</v>
      </c>
      <c r="C4195" t="s">
        <v>31</v>
      </c>
      <c r="D4195" t="s">
        <v>6</v>
      </c>
      <c r="E4195">
        <f>_xlfn.MAXIFS('CO2'!$D:$D,'CO2'!$A:$A,Table1[[#This Row],[Year]],'CO2'!$B:$B,Table1[[#This Row],[State]],'CO2'!$C:$C,Table1[[#This Row],[Sector]])</f>
        <v>8.1</v>
      </c>
      <c r="F4195">
        <f>AVERAGEIFS(Population!$C:$C,Population!$A:$A,Table1[[#This Row],[Year]],Population!$B:$B,Table1[[#This Row],[State]])</f>
        <v>4205257</v>
      </c>
      <c r="G4195">
        <f>_xlfn.MAXIFS('Land and Water Area'!$B:$B,'Land and Water Area'!$A:$A,Datasheet!C4195)</f>
        <v>79631.471999999994</v>
      </c>
      <c r="H4195">
        <f>_xlfn.MAXIFS('Land and Water Area'!$C:$C,'Land and Water Area'!$A:$A,Datasheet!C4195)</f>
        <v>7311.8029999999999</v>
      </c>
    </row>
    <row r="4196" spans="1:8" x14ac:dyDescent="0.2">
      <c r="A4196">
        <v>1</v>
      </c>
      <c r="B4196">
        <v>1986</v>
      </c>
      <c r="C4196" t="s">
        <v>31</v>
      </c>
      <c r="D4196" t="s">
        <v>7</v>
      </c>
      <c r="E4196">
        <f>_xlfn.MAXIFS('CO2'!$D:$D,'CO2'!$A:$A,Table1[[#This Row],[Year]],'CO2'!$B:$B,Table1[[#This Row],[State]],'CO2'!$C:$C,Table1[[#This Row],[Sector]])</f>
        <v>23.44</v>
      </c>
      <c r="F4196">
        <f>AVERAGEIFS(Population!$C:$C,Population!$A:$A,Table1[[#This Row],[Year]],Population!$B:$B,Table1[[#This Row],[State]])</f>
        <v>4205257</v>
      </c>
      <c r="G4196">
        <f>_xlfn.MAXIFS('Land and Water Area'!$B:$B,'Land and Water Area'!$A:$A,Datasheet!C4196)</f>
        <v>79631.471999999994</v>
      </c>
      <c r="H4196">
        <f>_xlfn.MAXIFS('Land and Water Area'!$C:$C,'Land and Water Area'!$A:$A,Datasheet!C4196)</f>
        <v>7311.8029999999999</v>
      </c>
    </row>
    <row r="4197" spans="1:8" x14ac:dyDescent="0.2">
      <c r="A4197">
        <v>1</v>
      </c>
      <c r="B4197">
        <v>1986</v>
      </c>
      <c r="C4197" t="s">
        <v>32</v>
      </c>
      <c r="D4197" t="s">
        <v>3</v>
      </c>
      <c r="E4197">
        <f>_xlfn.MAXIFS('CO2'!$D:$D,'CO2'!$A:$A,Table1[[#This Row],[Year]],'CO2'!$B:$B,Table1[[#This Row],[State]],'CO2'!$C:$C,Table1[[#This Row],[Sector]])</f>
        <v>1.31</v>
      </c>
      <c r="F4197">
        <f>AVERAGEIFS(Population!$C:$C,Population!$A:$A,Table1[[#This Row],[Year]],Population!$B:$B,Table1[[#This Row],[State]])</f>
        <v>2593609</v>
      </c>
      <c r="G4197">
        <f>_xlfn.MAXIFS('Land and Water Area'!$B:$B,'Land and Water Area'!$A:$A,Datasheet!C4197)</f>
        <v>46924.358</v>
      </c>
      <c r="H4197">
        <f>_xlfn.MAXIFS('Land and Water Area'!$C:$C,'Land and Water Area'!$A:$A,Datasheet!C4197)</f>
        <v>1511.4880000000001</v>
      </c>
    </row>
    <row r="4198" spans="1:8" x14ac:dyDescent="0.2">
      <c r="A4198">
        <v>1</v>
      </c>
      <c r="B4198">
        <v>1986</v>
      </c>
      <c r="C4198" t="s">
        <v>32</v>
      </c>
      <c r="D4198" t="s">
        <v>4</v>
      </c>
      <c r="E4198">
        <f>_xlfn.MAXIFS('CO2'!$D:$D,'CO2'!$A:$A,Table1[[#This Row],[Year]],'CO2'!$B:$B,Table1[[#This Row],[State]],'CO2'!$C:$C,Table1[[#This Row],[Sector]])</f>
        <v>13.08</v>
      </c>
      <c r="F4198">
        <f>AVERAGEIFS(Population!$C:$C,Population!$A:$A,Table1[[#This Row],[Year]],Population!$B:$B,Table1[[#This Row],[State]])</f>
        <v>2593609</v>
      </c>
      <c r="G4198">
        <f>_xlfn.MAXIFS('Land and Water Area'!$B:$B,'Land and Water Area'!$A:$A,Datasheet!C4198)</f>
        <v>46924.358</v>
      </c>
      <c r="H4198">
        <f>_xlfn.MAXIFS('Land and Water Area'!$C:$C,'Land and Water Area'!$A:$A,Datasheet!C4198)</f>
        <v>1511.4880000000001</v>
      </c>
    </row>
    <row r="4199" spans="1:8" x14ac:dyDescent="0.2">
      <c r="A4199">
        <v>1</v>
      </c>
      <c r="B4199">
        <v>1986</v>
      </c>
      <c r="C4199" t="s">
        <v>32</v>
      </c>
      <c r="D4199" t="s">
        <v>5</v>
      </c>
      <c r="E4199">
        <f>_xlfn.MAXIFS('CO2'!$D:$D,'CO2'!$A:$A,Table1[[#This Row],[Year]],'CO2'!$B:$B,Table1[[#This Row],[State]],'CO2'!$C:$C,Table1[[#This Row],[Sector]])</f>
        <v>9.83</v>
      </c>
      <c r="F4199">
        <f>AVERAGEIFS(Population!$C:$C,Population!$A:$A,Table1[[#This Row],[Year]],Population!$B:$B,Table1[[#This Row],[State]])</f>
        <v>2593609</v>
      </c>
      <c r="G4199">
        <f>_xlfn.MAXIFS('Land and Water Area'!$B:$B,'Land and Water Area'!$A:$A,Datasheet!C4199)</f>
        <v>46924.358</v>
      </c>
      <c r="H4199">
        <f>_xlfn.MAXIFS('Land and Water Area'!$C:$C,'Land and Water Area'!$A:$A,Datasheet!C4199)</f>
        <v>1511.4880000000001</v>
      </c>
    </row>
    <row r="4200" spans="1:8" x14ac:dyDescent="0.2">
      <c r="A4200">
        <v>1</v>
      </c>
      <c r="B4200">
        <v>1986</v>
      </c>
      <c r="C4200" t="s">
        <v>32</v>
      </c>
      <c r="D4200" t="s">
        <v>6</v>
      </c>
      <c r="E4200">
        <f>_xlfn.MAXIFS('CO2'!$D:$D,'CO2'!$A:$A,Table1[[#This Row],[Year]],'CO2'!$B:$B,Table1[[#This Row],[State]],'CO2'!$C:$C,Table1[[#This Row],[Sector]])</f>
        <v>1.75</v>
      </c>
      <c r="F4200">
        <f>AVERAGEIFS(Population!$C:$C,Population!$A:$A,Table1[[#This Row],[Year]],Population!$B:$B,Table1[[#This Row],[State]])</f>
        <v>2593609</v>
      </c>
      <c r="G4200">
        <f>_xlfn.MAXIFS('Land and Water Area'!$B:$B,'Land and Water Area'!$A:$A,Datasheet!C4200)</f>
        <v>46924.358</v>
      </c>
      <c r="H4200">
        <f>_xlfn.MAXIFS('Land and Water Area'!$C:$C,'Land and Water Area'!$A:$A,Datasheet!C4200)</f>
        <v>1511.4880000000001</v>
      </c>
    </row>
    <row r="4201" spans="1:8" x14ac:dyDescent="0.2">
      <c r="A4201">
        <v>1</v>
      </c>
      <c r="B4201">
        <v>1986</v>
      </c>
      <c r="C4201" t="s">
        <v>32</v>
      </c>
      <c r="D4201" t="s">
        <v>7</v>
      </c>
      <c r="E4201">
        <f>_xlfn.MAXIFS('CO2'!$D:$D,'CO2'!$A:$A,Table1[[#This Row],[Year]],'CO2'!$B:$B,Table1[[#This Row],[State]],'CO2'!$C:$C,Table1[[#This Row],[Sector]])</f>
        <v>18.78</v>
      </c>
      <c r="F4201">
        <f>AVERAGEIFS(Population!$C:$C,Population!$A:$A,Table1[[#This Row],[Year]],Population!$B:$B,Table1[[#This Row],[State]])</f>
        <v>2593609</v>
      </c>
      <c r="G4201">
        <f>_xlfn.MAXIFS('Land and Water Area'!$B:$B,'Land and Water Area'!$A:$A,Datasheet!C4201)</f>
        <v>46924.358</v>
      </c>
      <c r="H4201">
        <f>_xlfn.MAXIFS('Land and Water Area'!$C:$C,'Land and Water Area'!$A:$A,Datasheet!C4201)</f>
        <v>1511.4880000000001</v>
      </c>
    </row>
    <row r="4202" spans="1:8" x14ac:dyDescent="0.2">
      <c r="A4202">
        <v>1</v>
      </c>
      <c r="B4202">
        <v>1986</v>
      </c>
      <c r="C4202" t="s">
        <v>33</v>
      </c>
      <c r="D4202" t="s">
        <v>3</v>
      </c>
      <c r="E4202">
        <f>_xlfn.MAXIFS('CO2'!$D:$D,'CO2'!$A:$A,Table1[[#This Row],[Year]],'CO2'!$B:$B,Table1[[#This Row],[State]],'CO2'!$C:$C,Table1[[#This Row],[Sector]])</f>
        <v>4.58</v>
      </c>
      <c r="F4202">
        <f>AVERAGEIFS(Population!$C:$C,Population!$A:$A,Table1[[#This Row],[Year]],Population!$B:$B,Table1[[#This Row],[State]])</f>
        <v>5023077</v>
      </c>
      <c r="G4202">
        <f>_xlfn.MAXIFS('Land and Water Area'!$B:$B,'Land and Water Area'!$A:$A,Datasheet!C4202)</f>
        <v>68746.365999999995</v>
      </c>
      <c r="H4202">
        <f>_xlfn.MAXIFS('Land and Water Area'!$C:$C,'Land and Water Area'!$A:$A,Datasheet!C4202)</f>
        <v>960.43799999999999</v>
      </c>
    </row>
    <row r="4203" spans="1:8" x14ac:dyDescent="0.2">
      <c r="A4203">
        <v>1</v>
      </c>
      <c r="B4203">
        <v>1986</v>
      </c>
      <c r="C4203" t="s">
        <v>33</v>
      </c>
      <c r="D4203" t="s">
        <v>4</v>
      </c>
      <c r="E4203">
        <f>_xlfn.MAXIFS('CO2'!$D:$D,'CO2'!$A:$A,Table1[[#This Row],[Year]],'CO2'!$B:$B,Table1[[#This Row],[State]],'CO2'!$C:$C,Table1[[#This Row],[Sector]])</f>
        <v>44.96</v>
      </c>
      <c r="F4203">
        <f>AVERAGEIFS(Population!$C:$C,Population!$A:$A,Table1[[#This Row],[Year]],Population!$B:$B,Table1[[#This Row],[State]])</f>
        <v>5023077</v>
      </c>
      <c r="G4203">
        <f>_xlfn.MAXIFS('Land and Water Area'!$B:$B,'Land and Water Area'!$A:$A,Datasheet!C4203)</f>
        <v>68746.365999999995</v>
      </c>
      <c r="H4203">
        <f>_xlfn.MAXIFS('Land and Water Area'!$C:$C,'Land and Water Area'!$A:$A,Datasheet!C4203)</f>
        <v>960.43799999999999</v>
      </c>
    </row>
    <row r="4204" spans="1:8" x14ac:dyDescent="0.2">
      <c r="A4204">
        <v>1</v>
      </c>
      <c r="B4204">
        <v>1986</v>
      </c>
      <c r="C4204" t="s">
        <v>33</v>
      </c>
      <c r="D4204" t="s">
        <v>5</v>
      </c>
      <c r="E4204">
        <f>_xlfn.MAXIFS('CO2'!$D:$D,'CO2'!$A:$A,Table1[[#This Row],[Year]],'CO2'!$B:$B,Table1[[#This Row],[State]],'CO2'!$C:$C,Table1[[#This Row],[Sector]])</f>
        <v>9.5</v>
      </c>
      <c r="F4204">
        <f>AVERAGEIFS(Population!$C:$C,Population!$A:$A,Table1[[#This Row],[Year]],Population!$B:$B,Table1[[#This Row],[State]])</f>
        <v>5023077</v>
      </c>
      <c r="G4204">
        <f>_xlfn.MAXIFS('Land and Water Area'!$B:$B,'Land and Water Area'!$A:$A,Datasheet!C4204)</f>
        <v>68746.365999999995</v>
      </c>
      <c r="H4204">
        <f>_xlfn.MAXIFS('Land and Water Area'!$C:$C,'Land and Water Area'!$A:$A,Datasheet!C4204)</f>
        <v>960.43799999999999</v>
      </c>
    </row>
    <row r="4205" spans="1:8" x14ac:dyDescent="0.2">
      <c r="A4205">
        <v>1</v>
      </c>
      <c r="B4205">
        <v>1986</v>
      </c>
      <c r="C4205" t="s">
        <v>33</v>
      </c>
      <c r="D4205" t="s">
        <v>6</v>
      </c>
      <c r="E4205">
        <f>_xlfn.MAXIFS('CO2'!$D:$D,'CO2'!$A:$A,Table1[[#This Row],[Year]],'CO2'!$B:$B,Table1[[#This Row],[State]],'CO2'!$C:$C,Table1[[#This Row],[Sector]])</f>
        <v>7.8</v>
      </c>
      <c r="F4205">
        <f>AVERAGEIFS(Population!$C:$C,Population!$A:$A,Table1[[#This Row],[Year]],Population!$B:$B,Table1[[#This Row],[State]])</f>
        <v>5023077</v>
      </c>
      <c r="G4205">
        <f>_xlfn.MAXIFS('Land and Water Area'!$B:$B,'Land and Water Area'!$A:$A,Datasheet!C4205)</f>
        <v>68746.365999999995</v>
      </c>
      <c r="H4205">
        <f>_xlfn.MAXIFS('Land and Water Area'!$C:$C,'Land and Water Area'!$A:$A,Datasheet!C4205)</f>
        <v>960.43799999999999</v>
      </c>
    </row>
    <row r="4206" spans="1:8" x14ac:dyDescent="0.2">
      <c r="A4206">
        <v>1</v>
      </c>
      <c r="B4206">
        <v>1986</v>
      </c>
      <c r="C4206" t="s">
        <v>33</v>
      </c>
      <c r="D4206" t="s">
        <v>7</v>
      </c>
      <c r="E4206">
        <f>_xlfn.MAXIFS('CO2'!$D:$D,'CO2'!$A:$A,Table1[[#This Row],[Year]],'CO2'!$B:$B,Table1[[#This Row],[State]],'CO2'!$C:$C,Table1[[#This Row],[Sector]])</f>
        <v>31.97</v>
      </c>
      <c r="F4206">
        <f>AVERAGEIFS(Population!$C:$C,Population!$A:$A,Table1[[#This Row],[Year]],Population!$B:$B,Table1[[#This Row],[State]])</f>
        <v>5023077</v>
      </c>
      <c r="G4206">
        <f>_xlfn.MAXIFS('Land and Water Area'!$B:$B,'Land and Water Area'!$A:$A,Datasheet!C4206)</f>
        <v>68746.365999999995</v>
      </c>
      <c r="H4206">
        <f>_xlfn.MAXIFS('Land and Water Area'!$C:$C,'Land and Water Area'!$A:$A,Datasheet!C4206)</f>
        <v>960.43799999999999</v>
      </c>
    </row>
    <row r="4207" spans="1:8" x14ac:dyDescent="0.2">
      <c r="A4207">
        <v>1</v>
      </c>
      <c r="B4207">
        <v>1986</v>
      </c>
      <c r="C4207" t="s">
        <v>34</v>
      </c>
      <c r="D4207" t="s">
        <v>3</v>
      </c>
      <c r="E4207">
        <f>_xlfn.MAXIFS('CO2'!$D:$D,'CO2'!$A:$A,Table1[[#This Row],[Year]],'CO2'!$B:$B,Table1[[#This Row],[State]],'CO2'!$C:$C,Table1[[#This Row],[Sector]])</f>
        <v>0.93</v>
      </c>
      <c r="F4207">
        <f>AVERAGEIFS(Population!$C:$C,Population!$A:$A,Table1[[#This Row],[Year]],Population!$B:$B,Table1[[#This Row],[State]])</f>
        <v>813770</v>
      </c>
      <c r="G4207">
        <f>_xlfn.MAXIFS('Land and Water Area'!$B:$B,'Land and Water Area'!$A:$A,Datasheet!C4207)</f>
        <v>145550.16699999999</v>
      </c>
      <c r="H4207">
        <f>_xlfn.MAXIFS('Land and Water Area'!$C:$C,'Land and Water Area'!$A:$A,Datasheet!C4207)</f>
        <v>1493.123</v>
      </c>
    </row>
    <row r="4208" spans="1:8" x14ac:dyDescent="0.2">
      <c r="A4208">
        <v>1</v>
      </c>
      <c r="B4208">
        <v>1986</v>
      </c>
      <c r="C4208" t="s">
        <v>34</v>
      </c>
      <c r="D4208" t="s">
        <v>4</v>
      </c>
      <c r="E4208">
        <f>_xlfn.MAXIFS('CO2'!$D:$D,'CO2'!$A:$A,Table1[[#This Row],[Year]],'CO2'!$B:$B,Table1[[#This Row],[State]],'CO2'!$C:$C,Table1[[#This Row],[Sector]])</f>
        <v>12.13</v>
      </c>
      <c r="F4208">
        <f>AVERAGEIFS(Population!$C:$C,Population!$A:$A,Table1[[#This Row],[Year]],Population!$B:$B,Table1[[#This Row],[State]])</f>
        <v>813770</v>
      </c>
      <c r="G4208">
        <f>_xlfn.MAXIFS('Land and Water Area'!$B:$B,'Land and Water Area'!$A:$A,Datasheet!C4208)</f>
        <v>145550.16699999999</v>
      </c>
      <c r="H4208">
        <f>_xlfn.MAXIFS('Land and Water Area'!$C:$C,'Land and Water Area'!$A:$A,Datasheet!C4208)</f>
        <v>1493.123</v>
      </c>
    </row>
    <row r="4209" spans="1:8" x14ac:dyDescent="0.2">
      <c r="A4209">
        <v>1</v>
      </c>
      <c r="B4209">
        <v>1986</v>
      </c>
      <c r="C4209" t="s">
        <v>34</v>
      </c>
      <c r="D4209" t="s">
        <v>5</v>
      </c>
      <c r="E4209">
        <f>_xlfn.MAXIFS('CO2'!$D:$D,'CO2'!$A:$A,Table1[[#This Row],[Year]],'CO2'!$B:$B,Table1[[#This Row],[State]],'CO2'!$C:$C,Table1[[#This Row],[Sector]])</f>
        <v>3.48</v>
      </c>
      <c r="F4209">
        <f>AVERAGEIFS(Population!$C:$C,Population!$A:$A,Table1[[#This Row],[Year]],Population!$B:$B,Table1[[#This Row],[State]])</f>
        <v>813770</v>
      </c>
      <c r="G4209">
        <f>_xlfn.MAXIFS('Land and Water Area'!$B:$B,'Land and Water Area'!$A:$A,Datasheet!C4209)</f>
        <v>145550.16699999999</v>
      </c>
      <c r="H4209">
        <f>_xlfn.MAXIFS('Land and Water Area'!$C:$C,'Land and Water Area'!$A:$A,Datasheet!C4209)</f>
        <v>1493.123</v>
      </c>
    </row>
    <row r="4210" spans="1:8" x14ac:dyDescent="0.2">
      <c r="A4210">
        <v>1</v>
      </c>
      <c r="B4210">
        <v>1986</v>
      </c>
      <c r="C4210" t="s">
        <v>34</v>
      </c>
      <c r="D4210" t="s">
        <v>6</v>
      </c>
      <c r="E4210">
        <f>_xlfn.MAXIFS('CO2'!$D:$D,'CO2'!$A:$A,Table1[[#This Row],[Year]],'CO2'!$B:$B,Table1[[#This Row],[State]],'CO2'!$C:$C,Table1[[#This Row],[Sector]])</f>
        <v>1.19</v>
      </c>
      <c r="F4210">
        <f>AVERAGEIFS(Population!$C:$C,Population!$A:$A,Table1[[#This Row],[Year]],Population!$B:$B,Table1[[#This Row],[State]])</f>
        <v>813770</v>
      </c>
      <c r="G4210">
        <f>_xlfn.MAXIFS('Land and Water Area'!$B:$B,'Land and Water Area'!$A:$A,Datasheet!C4210)</f>
        <v>145550.16699999999</v>
      </c>
      <c r="H4210">
        <f>_xlfn.MAXIFS('Land and Water Area'!$C:$C,'Land and Water Area'!$A:$A,Datasheet!C4210)</f>
        <v>1493.123</v>
      </c>
    </row>
    <row r="4211" spans="1:8" x14ac:dyDescent="0.2">
      <c r="A4211">
        <v>1</v>
      </c>
      <c r="B4211">
        <v>1986</v>
      </c>
      <c r="C4211" t="s">
        <v>34</v>
      </c>
      <c r="D4211" t="s">
        <v>7</v>
      </c>
      <c r="E4211">
        <f>_xlfn.MAXIFS('CO2'!$D:$D,'CO2'!$A:$A,Table1[[#This Row],[Year]],'CO2'!$B:$B,Table1[[#This Row],[State]],'CO2'!$C:$C,Table1[[#This Row],[Sector]])</f>
        <v>5.77</v>
      </c>
      <c r="F4211">
        <f>AVERAGEIFS(Population!$C:$C,Population!$A:$A,Table1[[#This Row],[Year]],Population!$B:$B,Table1[[#This Row],[State]])</f>
        <v>813770</v>
      </c>
      <c r="G4211">
        <f>_xlfn.MAXIFS('Land and Water Area'!$B:$B,'Land and Water Area'!$A:$A,Datasheet!C4211)</f>
        <v>145550.16699999999</v>
      </c>
      <c r="H4211">
        <f>_xlfn.MAXIFS('Land and Water Area'!$C:$C,'Land and Water Area'!$A:$A,Datasheet!C4211)</f>
        <v>1493.123</v>
      </c>
    </row>
    <row r="4212" spans="1:8" x14ac:dyDescent="0.2">
      <c r="A4212">
        <v>1</v>
      </c>
      <c r="B4212">
        <v>1986</v>
      </c>
      <c r="C4212" t="s">
        <v>35</v>
      </c>
      <c r="D4212" t="s">
        <v>3</v>
      </c>
      <c r="E4212">
        <f>_xlfn.MAXIFS('CO2'!$D:$D,'CO2'!$A:$A,Table1[[#This Row],[Year]],'CO2'!$B:$B,Table1[[#This Row],[State]],'CO2'!$C:$C,Table1[[#This Row],[Sector]])</f>
        <v>2.15</v>
      </c>
      <c r="F4212">
        <f>AVERAGEIFS(Population!$C:$C,Population!$A:$A,Table1[[#This Row],[Year]],Population!$B:$B,Table1[[#This Row],[State]])</f>
        <v>1574301</v>
      </c>
      <c r="G4212">
        <f>_xlfn.MAXIFS('Land and Water Area'!$B:$B,'Land and Water Area'!$A:$A,Datasheet!C4212)</f>
        <v>76814.873999999996</v>
      </c>
      <c r="H4212">
        <f>_xlfn.MAXIFS('Land and Water Area'!$C:$C,'Land and Water Area'!$A:$A,Datasheet!C4212)</f>
        <v>532.55600000000004</v>
      </c>
    </row>
    <row r="4213" spans="1:8" x14ac:dyDescent="0.2">
      <c r="A4213">
        <v>1</v>
      </c>
      <c r="B4213">
        <v>1986</v>
      </c>
      <c r="C4213" t="s">
        <v>35</v>
      </c>
      <c r="D4213" t="s">
        <v>4</v>
      </c>
      <c r="E4213">
        <f>_xlfn.MAXIFS('CO2'!$D:$D,'CO2'!$A:$A,Table1[[#This Row],[Year]],'CO2'!$B:$B,Table1[[#This Row],[State]],'CO2'!$C:$C,Table1[[#This Row],[Sector]])</f>
        <v>9.99</v>
      </c>
      <c r="F4213">
        <f>AVERAGEIFS(Population!$C:$C,Population!$A:$A,Table1[[#This Row],[Year]],Population!$B:$B,Table1[[#This Row],[State]])</f>
        <v>1574301</v>
      </c>
      <c r="G4213">
        <f>_xlfn.MAXIFS('Land and Water Area'!$B:$B,'Land and Water Area'!$A:$A,Datasheet!C4213)</f>
        <v>76814.873999999996</v>
      </c>
      <c r="H4213">
        <f>_xlfn.MAXIFS('Land and Water Area'!$C:$C,'Land and Water Area'!$A:$A,Datasheet!C4213)</f>
        <v>532.55600000000004</v>
      </c>
    </row>
    <row r="4214" spans="1:8" x14ac:dyDescent="0.2">
      <c r="A4214">
        <v>1</v>
      </c>
      <c r="B4214">
        <v>1986</v>
      </c>
      <c r="C4214" t="s">
        <v>35</v>
      </c>
      <c r="D4214" t="s">
        <v>5</v>
      </c>
      <c r="E4214">
        <f>_xlfn.MAXIFS('CO2'!$D:$D,'CO2'!$A:$A,Table1[[#This Row],[Year]],'CO2'!$B:$B,Table1[[#This Row],[State]],'CO2'!$C:$C,Table1[[#This Row],[Sector]])</f>
        <v>4.37</v>
      </c>
      <c r="F4214">
        <f>AVERAGEIFS(Population!$C:$C,Population!$A:$A,Table1[[#This Row],[Year]],Population!$B:$B,Table1[[#This Row],[State]])</f>
        <v>1574301</v>
      </c>
      <c r="G4214">
        <f>_xlfn.MAXIFS('Land and Water Area'!$B:$B,'Land and Water Area'!$A:$A,Datasheet!C4214)</f>
        <v>76814.873999999996</v>
      </c>
      <c r="H4214">
        <f>_xlfn.MAXIFS('Land and Water Area'!$C:$C,'Land and Water Area'!$A:$A,Datasheet!C4214)</f>
        <v>532.55600000000004</v>
      </c>
    </row>
    <row r="4215" spans="1:8" x14ac:dyDescent="0.2">
      <c r="A4215">
        <v>1</v>
      </c>
      <c r="B4215">
        <v>1986</v>
      </c>
      <c r="C4215" t="s">
        <v>35</v>
      </c>
      <c r="D4215" t="s">
        <v>6</v>
      </c>
      <c r="E4215">
        <f>_xlfn.MAXIFS('CO2'!$D:$D,'CO2'!$A:$A,Table1[[#This Row],[Year]],'CO2'!$B:$B,Table1[[#This Row],[State]],'CO2'!$C:$C,Table1[[#This Row],[Sector]])</f>
        <v>2.6</v>
      </c>
      <c r="F4215">
        <f>AVERAGEIFS(Population!$C:$C,Population!$A:$A,Table1[[#This Row],[Year]],Population!$B:$B,Table1[[#This Row],[State]])</f>
        <v>1574301</v>
      </c>
      <c r="G4215">
        <f>_xlfn.MAXIFS('Land and Water Area'!$B:$B,'Land and Water Area'!$A:$A,Datasheet!C4215)</f>
        <v>76814.873999999996</v>
      </c>
      <c r="H4215">
        <f>_xlfn.MAXIFS('Land and Water Area'!$C:$C,'Land and Water Area'!$A:$A,Datasheet!C4215)</f>
        <v>532.55600000000004</v>
      </c>
    </row>
    <row r="4216" spans="1:8" x14ac:dyDescent="0.2">
      <c r="A4216">
        <v>1</v>
      </c>
      <c r="B4216">
        <v>1986</v>
      </c>
      <c r="C4216" t="s">
        <v>35</v>
      </c>
      <c r="D4216" t="s">
        <v>7</v>
      </c>
      <c r="E4216">
        <f>_xlfn.MAXIFS('CO2'!$D:$D,'CO2'!$A:$A,Table1[[#This Row],[Year]],'CO2'!$B:$B,Table1[[#This Row],[State]],'CO2'!$C:$C,Table1[[#This Row],[Sector]])</f>
        <v>9.83</v>
      </c>
      <c r="F4216">
        <f>AVERAGEIFS(Population!$C:$C,Population!$A:$A,Table1[[#This Row],[Year]],Population!$B:$B,Table1[[#This Row],[State]])</f>
        <v>1574301</v>
      </c>
      <c r="G4216">
        <f>_xlfn.MAXIFS('Land and Water Area'!$B:$B,'Land and Water Area'!$A:$A,Datasheet!C4216)</f>
        <v>76814.873999999996</v>
      </c>
      <c r="H4216">
        <f>_xlfn.MAXIFS('Land and Water Area'!$C:$C,'Land and Water Area'!$A:$A,Datasheet!C4216)</f>
        <v>532.55600000000004</v>
      </c>
    </row>
    <row r="4217" spans="1:8" x14ac:dyDescent="0.2">
      <c r="A4217">
        <v>1</v>
      </c>
      <c r="B4217">
        <v>1986</v>
      </c>
      <c r="C4217" t="s">
        <v>36</v>
      </c>
      <c r="D4217" t="s">
        <v>3</v>
      </c>
      <c r="E4217">
        <f>_xlfn.MAXIFS('CO2'!$D:$D,'CO2'!$A:$A,Table1[[#This Row],[Year]],'CO2'!$B:$B,Table1[[#This Row],[State]],'CO2'!$C:$C,Table1[[#This Row],[Sector]])</f>
        <v>0.95</v>
      </c>
      <c r="F4217">
        <f>AVERAGEIFS(Population!$C:$C,Population!$A:$A,Table1[[#This Row],[Year]],Population!$B:$B,Table1[[#This Row],[State]])</f>
        <v>980635</v>
      </c>
      <c r="G4217">
        <f>_xlfn.MAXIFS('Land and Water Area'!$B:$B,'Land and Water Area'!$A:$A,Datasheet!C4217)</f>
        <v>109860.371</v>
      </c>
      <c r="H4217">
        <f>_xlfn.MAXIFS('Land and Water Area'!$C:$C,'Land and Water Area'!$A:$A,Datasheet!C4217)</f>
        <v>710.38300000000004</v>
      </c>
    </row>
    <row r="4218" spans="1:8" x14ac:dyDescent="0.2">
      <c r="A4218">
        <v>1</v>
      </c>
      <c r="B4218">
        <v>1986</v>
      </c>
      <c r="C4218" t="s">
        <v>36</v>
      </c>
      <c r="D4218" t="s">
        <v>4</v>
      </c>
      <c r="E4218">
        <f>_xlfn.MAXIFS('CO2'!$D:$D,'CO2'!$A:$A,Table1[[#This Row],[Year]],'CO2'!$B:$B,Table1[[#This Row],[State]],'CO2'!$C:$C,Table1[[#This Row],[Sector]])</f>
        <v>15.74</v>
      </c>
      <c r="F4218">
        <f>AVERAGEIFS(Population!$C:$C,Population!$A:$A,Table1[[#This Row],[Year]],Population!$B:$B,Table1[[#This Row],[State]])</f>
        <v>980635</v>
      </c>
      <c r="G4218">
        <f>_xlfn.MAXIFS('Land and Water Area'!$B:$B,'Land and Water Area'!$A:$A,Datasheet!C4218)</f>
        <v>109860.371</v>
      </c>
      <c r="H4218">
        <f>_xlfn.MAXIFS('Land and Water Area'!$C:$C,'Land and Water Area'!$A:$A,Datasheet!C4218)</f>
        <v>710.38300000000004</v>
      </c>
    </row>
    <row r="4219" spans="1:8" x14ac:dyDescent="0.2">
      <c r="A4219">
        <v>1</v>
      </c>
      <c r="B4219">
        <v>1986</v>
      </c>
      <c r="C4219" t="s">
        <v>36</v>
      </c>
      <c r="D4219" t="s">
        <v>5</v>
      </c>
      <c r="E4219">
        <f>_xlfn.MAXIFS('CO2'!$D:$D,'CO2'!$A:$A,Table1[[#This Row],[Year]],'CO2'!$B:$B,Table1[[#This Row],[State]],'CO2'!$C:$C,Table1[[#This Row],[Sector]])</f>
        <v>1.27</v>
      </c>
      <c r="F4219">
        <f>AVERAGEIFS(Population!$C:$C,Population!$A:$A,Table1[[#This Row],[Year]],Population!$B:$B,Table1[[#This Row],[State]])</f>
        <v>980635</v>
      </c>
      <c r="G4219">
        <f>_xlfn.MAXIFS('Land and Water Area'!$B:$B,'Land and Water Area'!$A:$A,Datasheet!C4219)</f>
        <v>109860.371</v>
      </c>
      <c r="H4219">
        <f>_xlfn.MAXIFS('Land and Water Area'!$C:$C,'Land and Water Area'!$A:$A,Datasheet!C4219)</f>
        <v>710.38300000000004</v>
      </c>
    </row>
    <row r="4220" spans="1:8" x14ac:dyDescent="0.2">
      <c r="A4220">
        <v>1</v>
      </c>
      <c r="B4220">
        <v>1986</v>
      </c>
      <c r="C4220" t="s">
        <v>36</v>
      </c>
      <c r="D4220" t="s">
        <v>6</v>
      </c>
      <c r="E4220">
        <f>_xlfn.MAXIFS('CO2'!$D:$D,'CO2'!$A:$A,Table1[[#This Row],[Year]],'CO2'!$B:$B,Table1[[#This Row],[State]],'CO2'!$C:$C,Table1[[#This Row],[Sector]])</f>
        <v>0.92</v>
      </c>
      <c r="F4220">
        <f>AVERAGEIFS(Population!$C:$C,Population!$A:$A,Table1[[#This Row],[Year]],Population!$B:$B,Table1[[#This Row],[State]])</f>
        <v>980635</v>
      </c>
      <c r="G4220">
        <f>_xlfn.MAXIFS('Land and Water Area'!$B:$B,'Land and Water Area'!$A:$A,Datasheet!C4220)</f>
        <v>109860.371</v>
      </c>
      <c r="H4220">
        <f>_xlfn.MAXIFS('Land and Water Area'!$C:$C,'Land and Water Area'!$A:$A,Datasheet!C4220)</f>
        <v>710.38300000000004</v>
      </c>
    </row>
    <row r="4221" spans="1:8" x14ac:dyDescent="0.2">
      <c r="A4221">
        <v>1</v>
      </c>
      <c r="B4221">
        <v>1986</v>
      </c>
      <c r="C4221" t="s">
        <v>36</v>
      </c>
      <c r="D4221" t="s">
        <v>7</v>
      </c>
      <c r="E4221">
        <f>_xlfn.MAXIFS('CO2'!$D:$D,'CO2'!$A:$A,Table1[[#This Row],[Year]],'CO2'!$B:$B,Table1[[#This Row],[State]],'CO2'!$C:$C,Table1[[#This Row],[Sector]])</f>
        <v>8.23</v>
      </c>
      <c r="F4221">
        <f>AVERAGEIFS(Population!$C:$C,Population!$A:$A,Table1[[#This Row],[Year]],Population!$B:$B,Table1[[#This Row],[State]])</f>
        <v>980635</v>
      </c>
      <c r="G4221">
        <f>_xlfn.MAXIFS('Land and Water Area'!$B:$B,'Land and Water Area'!$A:$A,Datasheet!C4221)</f>
        <v>109860.371</v>
      </c>
      <c r="H4221">
        <f>_xlfn.MAXIFS('Land and Water Area'!$C:$C,'Land and Water Area'!$A:$A,Datasheet!C4221)</f>
        <v>710.38300000000004</v>
      </c>
    </row>
    <row r="4222" spans="1:8" x14ac:dyDescent="0.2">
      <c r="A4222">
        <v>1</v>
      </c>
      <c r="B4222">
        <v>1986</v>
      </c>
      <c r="C4222" t="s">
        <v>37</v>
      </c>
      <c r="D4222" t="s">
        <v>3</v>
      </c>
      <c r="E4222">
        <f>_xlfn.MAXIFS('CO2'!$D:$D,'CO2'!$A:$A,Table1[[#This Row],[Year]],'CO2'!$B:$B,Table1[[#This Row],[State]],'CO2'!$C:$C,Table1[[#This Row],[Sector]])</f>
        <v>1.0900000000000001</v>
      </c>
      <c r="F4222">
        <f>AVERAGEIFS(Population!$C:$C,Population!$A:$A,Table1[[#This Row],[Year]],Population!$B:$B,Table1[[#This Row],[State]])</f>
        <v>1025069</v>
      </c>
      <c r="G4222">
        <f>_xlfn.MAXIFS('Land and Water Area'!$B:$B,'Land and Water Area'!$A:$A,Datasheet!C4222)</f>
        <v>8953.759</v>
      </c>
      <c r="H4222">
        <f>_xlfn.MAXIFS('Land and Water Area'!$C:$C,'Land and Water Area'!$A:$A,Datasheet!C4222)</f>
        <v>396.125</v>
      </c>
    </row>
    <row r="4223" spans="1:8" x14ac:dyDescent="0.2">
      <c r="A4223">
        <v>1</v>
      </c>
      <c r="B4223">
        <v>1986</v>
      </c>
      <c r="C4223" t="s">
        <v>37</v>
      </c>
      <c r="D4223" t="s">
        <v>4</v>
      </c>
      <c r="E4223">
        <f>_xlfn.MAXIFS('CO2'!$D:$D,'CO2'!$A:$A,Table1[[#This Row],[Year]],'CO2'!$B:$B,Table1[[#This Row],[State]],'CO2'!$C:$C,Table1[[#This Row],[Sector]])</f>
        <v>4.5</v>
      </c>
      <c r="F4223">
        <f>AVERAGEIFS(Population!$C:$C,Population!$A:$A,Table1[[#This Row],[Year]],Population!$B:$B,Table1[[#This Row],[State]])</f>
        <v>1025069</v>
      </c>
      <c r="G4223">
        <f>_xlfn.MAXIFS('Land and Water Area'!$B:$B,'Land and Water Area'!$A:$A,Datasheet!C4223)</f>
        <v>8953.759</v>
      </c>
      <c r="H4223">
        <f>_xlfn.MAXIFS('Land and Water Area'!$C:$C,'Land and Water Area'!$A:$A,Datasheet!C4223)</f>
        <v>396.125</v>
      </c>
    </row>
    <row r="4224" spans="1:8" x14ac:dyDescent="0.2">
      <c r="A4224">
        <v>1</v>
      </c>
      <c r="B4224">
        <v>1986</v>
      </c>
      <c r="C4224" t="s">
        <v>37</v>
      </c>
      <c r="D4224" t="s">
        <v>5</v>
      </c>
      <c r="E4224">
        <f>_xlfn.MAXIFS('CO2'!$D:$D,'CO2'!$A:$A,Table1[[#This Row],[Year]],'CO2'!$B:$B,Table1[[#This Row],[State]],'CO2'!$C:$C,Table1[[#This Row],[Sector]])</f>
        <v>1.25</v>
      </c>
      <c r="F4224">
        <f>AVERAGEIFS(Population!$C:$C,Population!$A:$A,Table1[[#This Row],[Year]],Population!$B:$B,Table1[[#This Row],[State]])</f>
        <v>1025069</v>
      </c>
      <c r="G4224">
        <f>_xlfn.MAXIFS('Land and Water Area'!$B:$B,'Land and Water Area'!$A:$A,Datasheet!C4224)</f>
        <v>8953.759</v>
      </c>
      <c r="H4224">
        <f>_xlfn.MAXIFS('Land and Water Area'!$C:$C,'Land and Water Area'!$A:$A,Datasheet!C4224)</f>
        <v>396.125</v>
      </c>
    </row>
    <row r="4225" spans="1:8" x14ac:dyDescent="0.2">
      <c r="A4225">
        <v>1</v>
      </c>
      <c r="B4225">
        <v>1986</v>
      </c>
      <c r="C4225" t="s">
        <v>37</v>
      </c>
      <c r="D4225" t="s">
        <v>6</v>
      </c>
      <c r="E4225">
        <f>_xlfn.MAXIFS('CO2'!$D:$D,'CO2'!$A:$A,Table1[[#This Row],[Year]],'CO2'!$B:$B,Table1[[#This Row],[State]],'CO2'!$C:$C,Table1[[#This Row],[Sector]])</f>
        <v>2.19</v>
      </c>
      <c r="F4225">
        <f>AVERAGEIFS(Population!$C:$C,Population!$A:$A,Table1[[#This Row],[Year]],Population!$B:$B,Table1[[#This Row],[State]])</f>
        <v>1025069</v>
      </c>
      <c r="G4225">
        <f>_xlfn.MAXIFS('Land and Water Area'!$B:$B,'Land and Water Area'!$A:$A,Datasheet!C4225)</f>
        <v>8953.759</v>
      </c>
      <c r="H4225">
        <f>_xlfn.MAXIFS('Land and Water Area'!$C:$C,'Land and Water Area'!$A:$A,Datasheet!C4225)</f>
        <v>396.125</v>
      </c>
    </row>
    <row r="4226" spans="1:8" x14ac:dyDescent="0.2">
      <c r="A4226">
        <v>1</v>
      </c>
      <c r="B4226">
        <v>1986</v>
      </c>
      <c r="C4226" t="s">
        <v>37</v>
      </c>
      <c r="D4226" t="s">
        <v>7</v>
      </c>
      <c r="E4226">
        <f>_xlfn.MAXIFS('CO2'!$D:$D,'CO2'!$A:$A,Table1[[#This Row],[Year]],'CO2'!$B:$B,Table1[[#This Row],[State]],'CO2'!$C:$C,Table1[[#This Row],[Sector]])</f>
        <v>4.92</v>
      </c>
      <c r="F4226">
        <f>AVERAGEIFS(Population!$C:$C,Population!$A:$A,Table1[[#This Row],[Year]],Population!$B:$B,Table1[[#This Row],[State]])</f>
        <v>1025069</v>
      </c>
      <c r="G4226">
        <f>_xlfn.MAXIFS('Land and Water Area'!$B:$B,'Land and Water Area'!$A:$A,Datasheet!C4226)</f>
        <v>8953.759</v>
      </c>
      <c r="H4226">
        <f>_xlfn.MAXIFS('Land and Water Area'!$C:$C,'Land and Water Area'!$A:$A,Datasheet!C4226)</f>
        <v>396.125</v>
      </c>
    </row>
    <row r="4227" spans="1:8" x14ac:dyDescent="0.2">
      <c r="A4227">
        <v>1</v>
      </c>
      <c r="B4227">
        <v>1986</v>
      </c>
      <c r="C4227" t="s">
        <v>38</v>
      </c>
      <c r="D4227" t="s">
        <v>3</v>
      </c>
      <c r="E4227">
        <f>_xlfn.MAXIFS('CO2'!$D:$D,'CO2'!$A:$A,Table1[[#This Row],[Year]],'CO2'!$B:$B,Table1[[#This Row],[State]],'CO2'!$C:$C,Table1[[#This Row],[Sector]])</f>
        <v>10.69</v>
      </c>
      <c r="F4227">
        <f>AVERAGEIFS(Population!$C:$C,Population!$A:$A,Table1[[#This Row],[Year]],Population!$B:$B,Table1[[#This Row],[State]])</f>
        <v>7622189</v>
      </c>
      <c r="G4227">
        <f>_xlfn.MAXIFS('Land and Water Area'!$B:$B,'Land and Water Area'!$A:$A,Datasheet!C4227)</f>
        <v>7354.9340000000002</v>
      </c>
      <c r="H4227">
        <f>_xlfn.MAXIFS('Land and Water Area'!$C:$C,'Land and Water Area'!$A:$A,Datasheet!C4227)</f>
        <v>1364.0250000000001</v>
      </c>
    </row>
    <row r="4228" spans="1:8" x14ac:dyDescent="0.2">
      <c r="A4228">
        <v>1</v>
      </c>
      <c r="B4228">
        <v>1986</v>
      </c>
      <c r="C4228" t="s">
        <v>38</v>
      </c>
      <c r="D4228" t="s">
        <v>4</v>
      </c>
      <c r="E4228">
        <f>_xlfn.MAXIFS('CO2'!$D:$D,'CO2'!$A:$A,Table1[[#This Row],[Year]],'CO2'!$B:$B,Table1[[#This Row],[State]],'CO2'!$C:$C,Table1[[#This Row],[Sector]])</f>
        <v>12.97</v>
      </c>
      <c r="F4228">
        <f>AVERAGEIFS(Population!$C:$C,Population!$A:$A,Table1[[#This Row],[Year]],Population!$B:$B,Table1[[#This Row],[State]])</f>
        <v>7622189</v>
      </c>
      <c r="G4228">
        <f>_xlfn.MAXIFS('Land and Water Area'!$B:$B,'Land and Water Area'!$A:$A,Datasheet!C4228)</f>
        <v>7354.9340000000002</v>
      </c>
      <c r="H4228">
        <f>_xlfn.MAXIFS('Land and Water Area'!$C:$C,'Land and Water Area'!$A:$A,Datasheet!C4228)</f>
        <v>1364.0250000000001</v>
      </c>
    </row>
    <row r="4229" spans="1:8" x14ac:dyDescent="0.2">
      <c r="A4229">
        <v>1</v>
      </c>
      <c r="B4229">
        <v>1986</v>
      </c>
      <c r="C4229" t="s">
        <v>38</v>
      </c>
      <c r="D4229" t="s">
        <v>5</v>
      </c>
      <c r="E4229">
        <f>_xlfn.MAXIFS('CO2'!$D:$D,'CO2'!$A:$A,Table1[[#This Row],[Year]],'CO2'!$B:$B,Table1[[#This Row],[State]],'CO2'!$C:$C,Table1[[#This Row],[Sector]])</f>
        <v>14</v>
      </c>
      <c r="F4229">
        <f>AVERAGEIFS(Population!$C:$C,Population!$A:$A,Table1[[#This Row],[Year]],Population!$B:$B,Table1[[#This Row],[State]])</f>
        <v>7622189</v>
      </c>
      <c r="G4229">
        <f>_xlfn.MAXIFS('Land and Water Area'!$B:$B,'Land and Water Area'!$A:$A,Datasheet!C4229)</f>
        <v>7354.9340000000002</v>
      </c>
      <c r="H4229">
        <f>_xlfn.MAXIFS('Land and Water Area'!$C:$C,'Land and Water Area'!$A:$A,Datasheet!C4229)</f>
        <v>1364.0250000000001</v>
      </c>
    </row>
    <row r="4230" spans="1:8" x14ac:dyDescent="0.2">
      <c r="A4230">
        <v>1</v>
      </c>
      <c r="B4230">
        <v>1986</v>
      </c>
      <c r="C4230" t="s">
        <v>38</v>
      </c>
      <c r="D4230" t="s">
        <v>6</v>
      </c>
      <c r="E4230">
        <f>_xlfn.MAXIFS('CO2'!$D:$D,'CO2'!$A:$A,Table1[[#This Row],[Year]],'CO2'!$B:$B,Table1[[#This Row],[State]],'CO2'!$C:$C,Table1[[#This Row],[Sector]])</f>
        <v>17.420000000000002</v>
      </c>
      <c r="F4230">
        <f>AVERAGEIFS(Population!$C:$C,Population!$A:$A,Table1[[#This Row],[Year]],Population!$B:$B,Table1[[#This Row],[State]])</f>
        <v>7622189</v>
      </c>
      <c r="G4230">
        <f>_xlfn.MAXIFS('Land and Water Area'!$B:$B,'Land and Water Area'!$A:$A,Datasheet!C4230)</f>
        <v>7354.9340000000002</v>
      </c>
      <c r="H4230">
        <f>_xlfn.MAXIFS('Land and Water Area'!$C:$C,'Land and Water Area'!$A:$A,Datasheet!C4230)</f>
        <v>1364.0250000000001</v>
      </c>
    </row>
    <row r="4231" spans="1:8" x14ac:dyDescent="0.2">
      <c r="A4231">
        <v>1</v>
      </c>
      <c r="B4231">
        <v>1986</v>
      </c>
      <c r="C4231" t="s">
        <v>38</v>
      </c>
      <c r="D4231" t="s">
        <v>7</v>
      </c>
      <c r="E4231">
        <f>_xlfn.MAXIFS('CO2'!$D:$D,'CO2'!$A:$A,Table1[[#This Row],[Year]],'CO2'!$B:$B,Table1[[#This Row],[State]],'CO2'!$C:$C,Table1[[#This Row],[Sector]])</f>
        <v>59.14</v>
      </c>
      <c r="F4231">
        <f>AVERAGEIFS(Population!$C:$C,Population!$A:$A,Table1[[#This Row],[Year]],Population!$B:$B,Table1[[#This Row],[State]])</f>
        <v>7622189</v>
      </c>
      <c r="G4231">
        <f>_xlfn.MAXIFS('Land and Water Area'!$B:$B,'Land and Water Area'!$A:$A,Datasheet!C4231)</f>
        <v>7354.9340000000002</v>
      </c>
      <c r="H4231">
        <f>_xlfn.MAXIFS('Land and Water Area'!$C:$C,'Land and Water Area'!$A:$A,Datasheet!C4231)</f>
        <v>1364.0250000000001</v>
      </c>
    </row>
    <row r="4232" spans="1:8" x14ac:dyDescent="0.2">
      <c r="A4232">
        <v>1</v>
      </c>
      <c r="B4232">
        <v>1986</v>
      </c>
      <c r="C4232" t="s">
        <v>39</v>
      </c>
      <c r="D4232" t="s">
        <v>3</v>
      </c>
      <c r="E4232">
        <f>_xlfn.MAXIFS('CO2'!$D:$D,'CO2'!$A:$A,Table1[[#This Row],[Year]],'CO2'!$B:$B,Table1[[#This Row],[State]],'CO2'!$C:$C,Table1[[#This Row],[Sector]])</f>
        <v>1.43</v>
      </c>
      <c r="F4232">
        <f>AVERAGEIFS(Population!$C:$C,Population!$A:$A,Table1[[#This Row],[Year]],Population!$B:$B,Table1[[#This Row],[State]])</f>
        <v>1462762</v>
      </c>
      <c r="G4232">
        <f>_xlfn.MAXIFS('Land and Water Area'!$B:$B,'Land and Water Area'!$A:$A,Datasheet!C4232)</f>
        <v>121312.75900000001</v>
      </c>
      <c r="H4232">
        <f>_xlfn.MAXIFS('Land and Water Area'!$C:$C,'Land and Water Area'!$A:$A,Datasheet!C4232)</f>
        <v>280.48599999999999</v>
      </c>
    </row>
    <row r="4233" spans="1:8" x14ac:dyDescent="0.2">
      <c r="A4233">
        <v>1</v>
      </c>
      <c r="B4233">
        <v>1986</v>
      </c>
      <c r="C4233" t="s">
        <v>39</v>
      </c>
      <c r="D4233" t="s">
        <v>4</v>
      </c>
      <c r="E4233">
        <f>_xlfn.MAXIFS('CO2'!$D:$D,'CO2'!$A:$A,Table1[[#This Row],[Year]],'CO2'!$B:$B,Table1[[#This Row],[State]],'CO2'!$C:$C,Table1[[#This Row],[Sector]])</f>
        <v>23.93</v>
      </c>
      <c r="F4233">
        <f>AVERAGEIFS(Population!$C:$C,Population!$A:$A,Table1[[#This Row],[Year]],Population!$B:$B,Table1[[#This Row],[State]])</f>
        <v>1462762</v>
      </c>
      <c r="G4233">
        <f>_xlfn.MAXIFS('Land and Water Area'!$B:$B,'Land and Water Area'!$A:$A,Datasheet!C4233)</f>
        <v>121312.75900000001</v>
      </c>
      <c r="H4233">
        <f>_xlfn.MAXIFS('Land and Water Area'!$C:$C,'Land and Water Area'!$A:$A,Datasheet!C4233)</f>
        <v>280.48599999999999</v>
      </c>
    </row>
    <row r="4234" spans="1:8" x14ac:dyDescent="0.2">
      <c r="A4234">
        <v>1</v>
      </c>
      <c r="B4234">
        <v>1986</v>
      </c>
      <c r="C4234" t="s">
        <v>39</v>
      </c>
      <c r="D4234" t="s">
        <v>5</v>
      </c>
      <c r="E4234">
        <f>_xlfn.MAXIFS('CO2'!$D:$D,'CO2'!$A:$A,Table1[[#This Row],[Year]],'CO2'!$B:$B,Table1[[#This Row],[State]],'CO2'!$C:$C,Table1[[#This Row],[Sector]])</f>
        <v>4.6100000000000003</v>
      </c>
      <c r="F4234">
        <f>AVERAGEIFS(Population!$C:$C,Population!$A:$A,Table1[[#This Row],[Year]],Population!$B:$B,Table1[[#This Row],[State]])</f>
        <v>1462762</v>
      </c>
      <c r="G4234">
        <f>_xlfn.MAXIFS('Land and Water Area'!$B:$B,'Land and Water Area'!$A:$A,Datasheet!C4234)</f>
        <v>121312.75900000001</v>
      </c>
      <c r="H4234">
        <f>_xlfn.MAXIFS('Land and Water Area'!$C:$C,'Land and Water Area'!$A:$A,Datasheet!C4234)</f>
        <v>280.48599999999999</v>
      </c>
    </row>
    <row r="4235" spans="1:8" x14ac:dyDescent="0.2">
      <c r="A4235">
        <v>1</v>
      </c>
      <c r="B4235">
        <v>1986</v>
      </c>
      <c r="C4235" t="s">
        <v>39</v>
      </c>
      <c r="D4235" t="s">
        <v>6</v>
      </c>
      <c r="E4235">
        <f>_xlfn.MAXIFS('CO2'!$D:$D,'CO2'!$A:$A,Table1[[#This Row],[Year]],'CO2'!$B:$B,Table1[[#This Row],[State]],'CO2'!$C:$C,Table1[[#This Row],[Sector]])</f>
        <v>1.63</v>
      </c>
      <c r="F4235">
        <f>AVERAGEIFS(Population!$C:$C,Population!$A:$A,Table1[[#This Row],[Year]],Population!$B:$B,Table1[[#This Row],[State]])</f>
        <v>1462762</v>
      </c>
      <c r="G4235">
        <f>_xlfn.MAXIFS('Land and Water Area'!$B:$B,'Land and Water Area'!$A:$A,Datasheet!C4235)</f>
        <v>121312.75900000001</v>
      </c>
      <c r="H4235">
        <f>_xlfn.MAXIFS('Land and Water Area'!$C:$C,'Land and Water Area'!$A:$A,Datasheet!C4235)</f>
        <v>280.48599999999999</v>
      </c>
    </row>
    <row r="4236" spans="1:8" x14ac:dyDescent="0.2">
      <c r="A4236">
        <v>1</v>
      </c>
      <c r="B4236">
        <v>1986</v>
      </c>
      <c r="C4236" t="s">
        <v>39</v>
      </c>
      <c r="D4236" t="s">
        <v>7</v>
      </c>
      <c r="E4236">
        <f>_xlfn.MAXIFS('CO2'!$D:$D,'CO2'!$A:$A,Table1[[#This Row],[Year]],'CO2'!$B:$B,Table1[[#This Row],[State]],'CO2'!$C:$C,Table1[[#This Row],[Sector]])</f>
        <v>11.58</v>
      </c>
      <c r="F4236">
        <f>AVERAGEIFS(Population!$C:$C,Population!$A:$A,Table1[[#This Row],[Year]],Population!$B:$B,Table1[[#This Row],[State]])</f>
        <v>1462762</v>
      </c>
      <c r="G4236">
        <f>_xlfn.MAXIFS('Land and Water Area'!$B:$B,'Land and Water Area'!$A:$A,Datasheet!C4236)</f>
        <v>121312.75900000001</v>
      </c>
      <c r="H4236">
        <f>_xlfn.MAXIFS('Land and Water Area'!$C:$C,'Land and Water Area'!$A:$A,Datasheet!C4236)</f>
        <v>280.48599999999999</v>
      </c>
    </row>
    <row r="4237" spans="1:8" x14ac:dyDescent="0.2">
      <c r="A4237">
        <v>1</v>
      </c>
      <c r="B4237">
        <v>1986</v>
      </c>
      <c r="C4237" t="s">
        <v>40</v>
      </c>
      <c r="D4237" t="s">
        <v>3</v>
      </c>
      <c r="E4237">
        <f>_xlfn.MAXIFS('CO2'!$D:$D,'CO2'!$A:$A,Table1[[#This Row],[Year]],'CO2'!$B:$B,Table1[[#This Row],[State]],'CO2'!$C:$C,Table1[[#This Row],[Sector]])</f>
        <v>28.29</v>
      </c>
      <c r="F4237">
        <f>AVERAGEIFS(Population!$C:$C,Population!$A:$A,Table1[[#This Row],[Year]],Population!$B:$B,Table1[[#This Row],[State]])</f>
        <v>17833489</v>
      </c>
      <c r="G4237">
        <f>_xlfn.MAXIFS('Land and Water Area'!$B:$B,'Land and Water Area'!$A:$A,Datasheet!C4237)</f>
        <v>47123.413999999997</v>
      </c>
      <c r="H4237">
        <f>_xlfn.MAXIFS('Land and Water Area'!$C:$C,'Land and Water Area'!$A:$A,Datasheet!C4237)</f>
        <v>7435.1049999999996</v>
      </c>
    </row>
    <row r="4238" spans="1:8" x14ac:dyDescent="0.2">
      <c r="A4238">
        <v>1</v>
      </c>
      <c r="B4238">
        <v>1986</v>
      </c>
      <c r="C4238" t="s">
        <v>40</v>
      </c>
      <c r="D4238" t="s">
        <v>4</v>
      </c>
      <c r="E4238">
        <f>_xlfn.MAXIFS('CO2'!$D:$D,'CO2'!$A:$A,Table1[[#This Row],[Year]],'CO2'!$B:$B,Table1[[#This Row],[State]],'CO2'!$C:$C,Table1[[#This Row],[Sector]])</f>
        <v>47.76</v>
      </c>
      <c r="F4238">
        <f>AVERAGEIFS(Population!$C:$C,Population!$A:$A,Table1[[#This Row],[Year]],Population!$B:$B,Table1[[#This Row],[State]])</f>
        <v>17833489</v>
      </c>
      <c r="G4238">
        <f>_xlfn.MAXIFS('Land and Water Area'!$B:$B,'Land and Water Area'!$A:$A,Datasheet!C4238)</f>
        <v>47123.413999999997</v>
      </c>
      <c r="H4238">
        <f>_xlfn.MAXIFS('Land and Water Area'!$C:$C,'Land and Water Area'!$A:$A,Datasheet!C4238)</f>
        <v>7435.1049999999996</v>
      </c>
    </row>
    <row r="4239" spans="1:8" x14ac:dyDescent="0.2">
      <c r="A4239">
        <v>1</v>
      </c>
      <c r="B4239">
        <v>1986</v>
      </c>
      <c r="C4239" t="s">
        <v>40</v>
      </c>
      <c r="D4239" t="s">
        <v>5</v>
      </c>
      <c r="E4239">
        <f>_xlfn.MAXIFS('CO2'!$D:$D,'CO2'!$A:$A,Table1[[#This Row],[Year]],'CO2'!$B:$B,Table1[[#This Row],[State]],'CO2'!$C:$C,Table1[[#This Row],[Sector]])</f>
        <v>18.72</v>
      </c>
      <c r="F4239">
        <f>AVERAGEIFS(Population!$C:$C,Population!$A:$A,Table1[[#This Row],[Year]],Population!$B:$B,Table1[[#This Row],[State]])</f>
        <v>17833489</v>
      </c>
      <c r="G4239">
        <f>_xlfn.MAXIFS('Land and Water Area'!$B:$B,'Land and Water Area'!$A:$A,Datasheet!C4239)</f>
        <v>47123.413999999997</v>
      </c>
      <c r="H4239">
        <f>_xlfn.MAXIFS('Land and Water Area'!$C:$C,'Land and Water Area'!$A:$A,Datasheet!C4239)</f>
        <v>7435.1049999999996</v>
      </c>
    </row>
    <row r="4240" spans="1:8" x14ac:dyDescent="0.2">
      <c r="A4240">
        <v>1</v>
      </c>
      <c r="B4240">
        <v>1986</v>
      </c>
      <c r="C4240" t="s">
        <v>40</v>
      </c>
      <c r="D4240" t="s">
        <v>6</v>
      </c>
      <c r="E4240">
        <f>_xlfn.MAXIFS('CO2'!$D:$D,'CO2'!$A:$A,Table1[[#This Row],[Year]],'CO2'!$B:$B,Table1[[#This Row],[State]],'CO2'!$C:$C,Table1[[#This Row],[Sector]])</f>
        <v>36.6</v>
      </c>
      <c r="F4240">
        <f>AVERAGEIFS(Population!$C:$C,Population!$A:$A,Table1[[#This Row],[Year]],Population!$B:$B,Table1[[#This Row],[State]])</f>
        <v>17833489</v>
      </c>
      <c r="G4240">
        <f>_xlfn.MAXIFS('Land and Water Area'!$B:$B,'Land and Water Area'!$A:$A,Datasheet!C4240)</f>
        <v>47123.413999999997</v>
      </c>
      <c r="H4240">
        <f>_xlfn.MAXIFS('Land and Water Area'!$C:$C,'Land and Water Area'!$A:$A,Datasheet!C4240)</f>
        <v>7435.1049999999996</v>
      </c>
    </row>
    <row r="4241" spans="1:8" x14ac:dyDescent="0.2">
      <c r="A4241">
        <v>1</v>
      </c>
      <c r="B4241">
        <v>1986</v>
      </c>
      <c r="C4241" t="s">
        <v>40</v>
      </c>
      <c r="D4241" t="s">
        <v>7</v>
      </c>
      <c r="E4241">
        <f>_xlfn.MAXIFS('CO2'!$D:$D,'CO2'!$A:$A,Table1[[#This Row],[Year]],'CO2'!$B:$B,Table1[[#This Row],[State]],'CO2'!$C:$C,Table1[[#This Row],[Sector]])</f>
        <v>59.33</v>
      </c>
      <c r="F4241">
        <f>AVERAGEIFS(Population!$C:$C,Population!$A:$A,Table1[[#This Row],[Year]],Population!$B:$B,Table1[[#This Row],[State]])</f>
        <v>17833489</v>
      </c>
      <c r="G4241">
        <f>_xlfn.MAXIFS('Land and Water Area'!$B:$B,'Land and Water Area'!$A:$A,Datasheet!C4241)</f>
        <v>47123.413999999997</v>
      </c>
      <c r="H4241">
        <f>_xlfn.MAXIFS('Land and Water Area'!$C:$C,'Land and Water Area'!$A:$A,Datasheet!C4241)</f>
        <v>7435.1049999999996</v>
      </c>
    </row>
    <row r="4242" spans="1:8" x14ac:dyDescent="0.2">
      <c r="A4242">
        <v>1</v>
      </c>
      <c r="B4242">
        <v>1986</v>
      </c>
      <c r="C4242" t="s">
        <v>41</v>
      </c>
      <c r="D4242" t="s">
        <v>3</v>
      </c>
      <c r="E4242">
        <f>_xlfn.MAXIFS('CO2'!$D:$D,'CO2'!$A:$A,Table1[[#This Row],[Year]],'CO2'!$B:$B,Table1[[#This Row],[State]],'CO2'!$C:$C,Table1[[#This Row],[Sector]])</f>
        <v>3.52</v>
      </c>
      <c r="F4242">
        <f>AVERAGEIFS(Population!$C:$C,Population!$A:$A,Table1[[#This Row],[Year]],Population!$B:$B,Table1[[#This Row],[State]])</f>
        <v>6321646</v>
      </c>
      <c r="G4242">
        <f>_xlfn.MAXIFS('Land and Water Area'!$B:$B,'Land and Water Area'!$A:$A,Datasheet!C4242)</f>
        <v>48624.118999999999</v>
      </c>
      <c r="H4242">
        <f>_xlfn.MAXIFS('Land and Water Area'!$C:$C,'Land and Water Area'!$A:$A,Datasheet!C4242)</f>
        <v>5194.442</v>
      </c>
    </row>
    <row r="4243" spans="1:8" x14ac:dyDescent="0.2">
      <c r="A4243">
        <v>1</v>
      </c>
      <c r="B4243">
        <v>1986</v>
      </c>
      <c r="C4243" t="s">
        <v>41</v>
      </c>
      <c r="D4243" t="s">
        <v>4</v>
      </c>
      <c r="E4243">
        <f>_xlfn.MAXIFS('CO2'!$D:$D,'CO2'!$A:$A,Table1[[#This Row],[Year]],'CO2'!$B:$B,Table1[[#This Row],[State]],'CO2'!$C:$C,Table1[[#This Row],[Sector]])</f>
        <v>49.27</v>
      </c>
      <c r="F4243">
        <f>AVERAGEIFS(Population!$C:$C,Population!$A:$A,Table1[[#This Row],[Year]],Population!$B:$B,Table1[[#This Row],[State]])</f>
        <v>6321646</v>
      </c>
      <c r="G4243">
        <f>_xlfn.MAXIFS('Land and Water Area'!$B:$B,'Land and Water Area'!$A:$A,Datasheet!C4243)</f>
        <v>48624.118999999999</v>
      </c>
      <c r="H4243">
        <f>_xlfn.MAXIFS('Land and Water Area'!$C:$C,'Land and Water Area'!$A:$A,Datasheet!C4243)</f>
        <v>5194.442</v>
      </c>
    </row>
    <row r="4244" spans="1:8" x14ac:dyDescent="0.2">
      <c r="A4244">
        <v>1</v>
      </c>
      <c r="B4244">
        <v>1986</v>
      </c>
      <c r="C4244" t="s">
        <v>41</v>
      </c>
      <c r="D4244" t="s">
        <v>5</v>
      </c>
      <c r="E4244">
        <f>_xlfn.MAXIFS('CO2'!$D:$D,'CO2'!$A:$A,Table1[[#This Row],[Year]],'CO2'!$B:$B,Table1[[#This Row],[State]],'CO2'!$C:$C,Table1[[#This Row],[Sector]])</f>
        <v>16.440000000000001</v>
      </c>
      <c r="F4244">
        <f>AVERAGEIFS(Population!$C:$C,Population!$A:$A,Table1[[#This Row],[Year]],Population!$B:$B,Table1[[#This Row],[State]])</f>
        <v>6321646</v>
      </c>
      <c r="G4244">
        <f>_xlfn.MAXIFS('Land and Water Area'!$B:$B,'Land and Water Area'!$A:$A,Datasheet!C4244)</f>
        <v>48624.118999999999</v>
      </c>
      <c r="H4244">
        <f>_xlfn.MAXIFS('Land and Water Area'!$C:$C,'Land and Water Area'!$A:$A,Datasheet!C4244)</f>
        <v>5194.442</v>
      </c>
    </row>
    <row r="4245" spans="1:8" x14ac:dyDescent="0.2">
      <c r="A4245">
        <v>1</v>
      </c>
      <c r="B4245">
        <v>1986</v>
      </c>
      <c r="C4245" t="s">
        <v>41</v>
      </c>
      <c r="D4245" t="s">
        <v>6</v>
      </c>
      <c r="E4245">
        <f>_xlfn.MAXIFS('CO2'!$D:$D,'CO2'!$A:$A,Table1[[#This Row],[Year]],'CO2'!$B:$B,Table1[[#This Row],[State]],'CO2'!$C:$C,Table1[[#This Row],[Sector]])</f>
        <v>6.25</v>
      </c>
      <c r="F4245">
        <f>AVERAGEIFS(Population!$C:$C,Population!$A:$A,Table1[[#This Row],[Year]],Population!$B:$B,Table1[[#This Row],[State]])</f>
        <v>6321646</v>
      </c>
      <c r="G4245">
        <f>_xlfn.MAXIFS('Land and Water Area'!$B:$B,'Land and Water Area'!$A:$A,Datasheet!C4245)</f>
        <v>48624.118999999999</v>
      </c>
      <c r="H4245">
        <f>_xlfn.MAXIFS('Land and Water Area'!$C:$C,'Land and Water Area'!$A:$A,Datasheet!C4245)</f>
        <v>5194.442</v>
      </c>
    </row>
    <row r="4246" spans="1:8" x14ac:dyDescent="0.2">
      <c r="A4246">
        <v>1</v>
      </c>
      <c r="B4246">
        <v>1986</v>
      </c>
      <c r="C4246" t="s">
        <v>41</v>
      </c>
      <c r="D4246" t="s">
        <v>7</v>
      </c>
      <c r="E4246">
        <f>_xlfn.MAXIFS('CO2'!$D:$D,'CO2'!$A:$A,Table1[[#This Row],[Year]],'CO2'!$B:$B,Table1[[#This Row],[State]],'CO2'!$C:$C,Table1[[#This Row],[Sector]])</f>
        <v>37.04</v>
      </c>
      <c r="F4246">
        <f>AVERAGEIFS(Population!$C:$C,Population!$A:$A,Table1[[#This Row],[Year]],Population!$B:$B,Table1[[#This Row],[State]])</f>
        <v>6321646</v>
      </c>
      <c r="G4246">
        <f>_xlfn.MAXIFS('Land and Water Area'!$B:$B,'Land and Water Area'!$A:$A,Datasheet!C4246)</f>
        <v>48624.118999999999</v>
      </c>
      <c r="H4246">
        <f>_xlfn.MAXIFS('Land and Water Area'!$C:$C,'Land and Water Area'!$A:$A,Datasheet!C4246)</f>
        <v>5194.442</v>
      </c>
    </row>
    <row r="4247" spans="1:8" x14ac:dyDescent="0.2">
      <c r="A4247">
        <v>1</v>
      </c>
      <c r="B4247">
        <v>1986</v>
      </c>
      <c r="C4247" t="s">
        <v>42</v>
      </c>
      <c r="D4247" t="s">
        <v>3</v>
      </c>
      <c r="E4247">
        <f>_xlfn.MAXIFS('CO2'!$D:$D,'CO2'!$A:$A,Table1[[#This Row],[Year]],'CO2'!$B:$B,Table1[[#This Row],[State]],'CO2'!$C:$C,Table1[[#This Row],[Sector]])</f>
        <v>0.91</v>
      </c>
      <c r="F4247">
        <f>AVERAGEIFS(Population!$C:$C,Population!$A:$A,Table1[[#This Row],[Year]],Population!$B:$B,Table1[[#This Row],[State]])</f>
        <v>669520</v>
      </c>
      <c r="G4247">
        <f>_xlfn.MAXIFS('Land and Water Area'!$B:$B,'Land and Water Area'!$A:$A,Datasheet!C4247)</f>
        <v>68994.274000000005</v>
      </c>
      <c r="H4247">
        <f>_xlfn.MAXIFS('Land and Water Area'!$C:$C,'Land and Water Area'!$A:$A,Datasheet!C4247)</f>
        <v>1704.547</v>
      </c>
    </row>
    <row r="4248" spans="1:8" x14ac:dyDescent="0.2">
      <c r="A4248">
        <v>1</v>
      </c>
      <c r="B4248">
        <v>1986</v>
      </c>
      <c r="C4248" t="s">
        <v>42</v>
      </c>
      <c r="D4248" t="s">
        <v>4</v>
      </c>
      <c r="E4248">
        <f>_xlfn.MAXIFS('CO2'!$D:$D,'CO2'!$A:$A,Table1[[#This Row],[Year]],'CO2'!$B:$B,Table1[[#This Row],[State]],'CO2'!$C:$C,Table1[[#This Row],[Sector]])</f>
        <v>21.66</v>
      </c>
      <c r="F4248">
        <f>AVERAGEIFS(Population!$C:$C,Population!$A:$A,Table1[[#This Row],[Year]],Population!$B:$B,Table1[[#This Row],[State]])</f>
        <v>669520</v>
      </c>
      <c r="G4248">
        <f>_xlfn.MAXIFS('Land and Water Area'!$B:$B,'Land and Water Area'!$A:$A,Datasheet!C4248)</f>
        <v>68994.274000000005</v>
      </c>
      <c r="H4248">
        <f>_xlfn.MAXIFS('Land and Water Area'!$C:$C,'Land and Water Area'!$A:$A,Datasheet!C4248)</f>
        <v>1704.547</v>
      </c>
    </row>
    <row r="4249" spans="1:8" x14ac:dyDescent="0.2">
      <c r="A4249">
        <v>1</v>
      </c>
      <c r="B4249">
        <v>1986</v>
      </c>
      <c r="C4249" t="s">
        <v>42</v>
      </c>
      <c r="D4249" t="s">
        <v>5</v>
      </c>
      <c r="E4249">
        <f>_xlfn.MAXIFS('CO2'!$D:$D,'CO2'!$A:$A,Table1[[#This Row],[Year]],'CO2'!$B:$B,Table1[[#This Row],[State]],'CO2'!$C:$C,Table1[[#This Row],[Sector]])</f>
        <v>10.48</v>
      </c>
      <c r="F4249">
        <f>AVERAGEIFS(Population!$C:$C,Population!$A:$A,Table1[[#This Row],[Year]],Population!$B:$B,Table1[[#This Row],[State]])</f>
        <v>669520</v>
      </c>
      <c r="G4249">
        <f>_xlfn.MAXIFS('Land and Water Area'!$B:$B,'Land and Water Area'!$A:$A,Datasheet!C4249)</f>
        <v>68994.274000000005</v>
      </c>
      <c r="H4249">
        <f>_xlfn.MAXIFS('Land and Water Area'!$C:$C,'Land and Water Area'!$A:$A,Datasheet!C4249)</f>
        <v>1704.547</v>
      </c>
    </row>
    <row r="4250" spans="1:8" x14ac:dyDescent="0.2">
      <c r="A4250">
        <v>1</v>
      </c>
      <c r="B4250">
        <v>1986</v>
      </c>
      <c r="C4250" t="s">
        <v>42</v>
      </c>
      <c r="D4250" t="s">
        <v>6</v>
      </c>
      <c r="E4250">
        <f>_xlfn.MAXIFS('CO2'!$D:$D,'CO2'!$A:$A,Table1[[#This Row],[Year]],'CO2'!$B:$B,Table1[[#This Row],[State]],'CO2'!$C:$C,Table1[[#This Row],[Sector]])</f>
        <v>1.2</v>
      </c>
      <c r="F4250">
        <f>AVERAGEIFS(Population!$C:$C,Population!$A:$A,Table1[[#This Row],[Year]],Population!$B:$B,Table1[[#This Row],[State]])</f>
        <v>669520</v>
      </c>
      <c r="G4250">
        <f>_xlfn.MAXIFS('Land and Water Area'!$B:$B,'Land and Water Area'!$A:$A,Datasheet!C4250)</f>
        <v>68994.274000000005</v>
      </c>
      <c r="H4250">
        <f>_xlfn.MAXIFS('Land and Water Area'!$C:$C,'Land and Water Area'!$A:$A,Datasheet!C4250)</f>
        <v>1704.547</v>
      </c>
    </row>
    <row r="4251" spans="1:8" x14ac:dyDescent="0.2">
      <c r="A4251">
        <v>1</v>
      </c>
      <c r="B4251">
        <v>1986</v>
      </c>
      <c r="C4251" t="s">
        <v>42</v>
      </c>
      <c r="D4251" t="s">
        <v>7</v>
      </c>
      <c r="E4251">
        <f>_xlfn.MAXIFS('CO2'!$D:$D,'CO2'!$A:$A,Table1[[#This Row],[Year]],'CO2'!$B:$B,Table1[[#This Row],[State]],'CO2'!$C:$C,Table1[[#This Row],[Sector]])</f>
        <v>4.71</v>
      </c>
      <c r="F4251">
        <f>AVERAGEIFS(Population!$C:$C,Population!$A:$A,Table1[[#This Row],[Year]],Population!$B:$B,Table1[[#This Row],[State]])</f>
        <v>669520</v>
      </c>
      <c r="G4251">
        <f>_xlfn.MAXIFS('Land and Water Area'!$B:$B,'Land and Water Area'!$A:$A,Datasheet!C4251)</f>
        <v>68994.274000000005</v>
      </c>
      <c r="H4251">
        <f>_xlfn.MAXIFS('Land and Water Area'!$C:$C,'Land and Water Area'!$A:$A,Datasheet!C4251)</f>
        <v>1704.547</v>
      </c>
    </row>
    <row r="4252" spans="1:8" x14ac:dyDescent="0.2">
      <c r="A4252">
        <v>1</v>
      </c>
      <c r="B4252">
        <v>1986</v>
      </c>
      <c r="C4252" t="s">
        <v>43</v>
      </c>
      <c r="D4252" t="s">
        <v>3</v>
      </c>
      <c r="E4252">
        <f>_xlfn.MAXIFS('CO2'!$D:$D,'CO2'!$A:$A,Table1[[#This Row],[Year]],'CO2'!$B:$B,Table1[[#This Row],[State]],'CO2'!$C:$C,Table1[[#This Row],[Sector]])</f>
        <v>11.56</v>
      </c>
      <c r="F4252">
        <f>AVERAGEIFS(Population!$C:$C,Population!$A:$A,Table1[[#This Row],[Year]],Population!$B:$B,Table1[[#This Row],[State]])</f>
        <v>10730284</v>
      </c>
      <c r="G4252">
        <f>_xlfn.MAXIFS('Land and Water Area'!$B:$B,'Land and Water Area'!$A:$A,Datasheet!C4252)</f>
        <v>40858.807999999997</v>
      </c>
      <c r="H4252">
        <f>_xlfn.MAXIFS('Land and Water Area'!$C:$C,'Land and Water Area'!$A:$A,Datasheet!C4252)</f>
        <v>3967.0169999999998</v>
      </c>
    </row>
    <row r="4253" spans="1:8" x14ac:dyDescent="0.2">
      <c r="A4253">
        <v>1</v>
      </c>
      <c r="B4253">
        <v>1986</v>
      </c>
      <c r="C4253" t="s">
        <v>43</v>
      </c>
      <c r="D4253" t="s">
        <v>4</v>
      </c>
      <c r="E4253">
        <f>_xlfn.MAXIFS('CO2'!$D:$D,'CO2'!$A:$A,Table1[[#This Row],[Year]],'CO2'!$B:$B,Table1[[#This Row],[State]],'CO2'!$C:$C,Table1[[#This Row],[Sector]])</f>
        <v>108.55</v>
      </c>
      <c r="F4253">
        <f>AVERAGEIFS(Population!$C:$C,Population!$A:$A,Table1[[#This Row],[Year]],Population!$B:$B,Table1[[#This Row],[State]])</f>
        <v>10730284</v>
      </c>
      <c r="G4253">
        <f>_xlfn.MAXIFS('Land and Water Area'!$B:$B,'Land and Water Area'!$A:$A,Datasheet!C4253)</f>
        <v>40858.807999999997</v>
      </c>
      <c r="H4253">
        <f>_xlfn.MAXIFS('Land and Water Area'!$C:$C,'Land and Water Area'!$A:$A,Datasheet!C4253)</f>
        <v>3967.0169999999998</v>
      </c>
    </row>
    <row r="4254" spans="1:8" x14ac:dyDescent="0.2">
      <c r="A4254">
        <v>1</v>
      </c>
      <c r="B4254">
        <v>1986</v>
      </c>
      <c r="C4254" t="s">
        <v>43</v>
      </c>
      <c r="D4254" t="s">
        <v>5</v>
      </c>
      <c r="E4254">
        <f>_xlfn.MAXIFS('CO2'!$D:$D,'CO2'!$A:$A,Table1[[#This Row],[Year]],'CO2'!$B:$B,Table1[[#This Row],[State]],'CO2'!$C:$C,Table1[[#This Row],[Sector]])</f>
        <v>48.19</v>
      </c>
      <c r="F4254">
        <f>AVERAGEIFS(Population!$C:$C,Population!$A:$A,Table1[[#This Row],[Year]],Population!$B:$B,Table1[[#This Row],[State]])</f>
        <v>10730284</v>
      </c>
      <c r="G4254">
        <f>_xlfn.MAXIFS('Land and Water Area'!$B:$B,'Land and Water Area'!$A:$A,Datasheet!C4254)</f>
        <v>40858.807999999997</v>
      </c>
      <c r="H4254">
        <f>_xlfn.MAXIFS('Land and Water Area'!$C:$C,'Land and Water Area'!$A:$A,Datasheet!C4254)</f>
        <v>3967.0169999999998</v>
      </c>
    </row>
    <row r="4255" spans="1:8" x14ac:dyDescent="0.2">
      <c r="A4255">
        <v>1</v>
      </c>
      <c r="B4255">
        <v>1986</v>
      </c>
      <c r="C4255" t="s">
        <v>43</v>
      </c>
      <c r="D4255" t="s">
        <v>6</v>
      </c>
      <c r="E4255">
        <f>_xlfn.MAXIFS('CO2'!$D:$D,'CO2'!$A:$A,Table1[[#This Row],[Year]],'CO2'!$B:$B,Table1[[#This Row],[State]],'CO2'!$C:$C,Table1[[#This Row],[Sector]])</f>
        <v>22.1</v>
      </c>
      <c r="F4255">
        <f>AVERAGEIFS(Population!$C:$C,Population!$A:$A,Table1[[#This Row],[Year]],Population!$B:$B,Table1[[#This Row],[State]])</f>
        <v>10730284</v>
      </c>
      <c r="G4255">
        <f>_xlfn.MAXIFS('Land and Water Area'!$B:$B,'Land and Water Area'!$A:$A,Datasheet!C4255)</f>
        <v>40858.807999999997</v>
      </c>
      <c r="H4255">
        <f>_xlfn.MAXIFS('Land and Water Area'!$C:$C,'Land and Water Area'!$A:$A,Datasheet!C4255)</f>
        <v>3967.0169999999998</v>
      </c>
    </row>
    <row r="4256" spans="1:8" x14ac:dyDescent="0.2">
      <c r="A4256">
        <v>1</v>
      </c>
      <c r="B4256">
        <v>1986</v>
      </c>
      <c r="C4256" t="s">
        <v>43</v>
      </c>
      <c r="D4256" t="s">
        <v>7</v>
      </c>
      <c r="E4256">
        <f>_xlfn.MAXIFS('CO2'!$D:$D,'CO2'!$A:$A,Table1[[#This Row],[Year]],'CO2'!$B:$B,Table1[[#This Row],[State]],'CO2'!$C:$C,Table1[[#This Row],[Sector]])</f>
        <v>54.95</v>
      </c>
      <c r="F4256">
        <f>AVERAGEIFS(Population!$C:$C,Population!$A:$A,Table1[[#This Row],[Year]],Population!$B:$B,Table1[[#This Row],[State]])</f>
        <v>10730284</v>
      </c>
      <c r="G4256">
        <f>_xlfn.MAXIFS('Land and Water Area'!$B:$B,'Land and Water Area'!$A:$A,Datasheet!C4256)</f>
        <v>40858.807999999997</v>
      </c>
      <c r="H4256">
        <f>_xlfn.MAXIFS('Land and Water Area'!$C:$C,'Land and Water Area'!$A:$A,Datasheet!C4256)</f>
        <v>3967.0169999999998</v>
      </c>
    </row>
    <row r="4257" spans="1:8" x14ac:dyDescent="0.2">
      <c r="A4257">
        <v>1</v>
      </c>
      <c r="B4257">
        <v>1986</v>
      </c>
      <c r="C4257" t="s">
        <v>44</v>
      </c>
      <c r="D4257" t="s">
        <v>3</v>
      </c>
      <c r="E4257">
        <f>_xlfn.MAXIFS('CO2'!$D:$D,'CO2'!$A:$A,Table1[[#This Row],[Year]],'CO2'!$B:$B,Table1[[#This Row],[State]],'CO2'!$C:$C,Table1[[#This Row],[Sector]])</f>
        <v>2.31</v>
      </c>
      <c r="F4257">
        <f>AVERAGEIFS(Population!$C:$C,Population!$A:$A,Table1[[#This Row],[Year]],Population!$B:$B,Table1[[#This Row],[State]])</f>
        <v>3252756</v>
      </c>
      <c r="G4257">
        <f>_xlfn.MAXIFS('Land and Water Area'!$B:$B,'Land and Water Area'!$A:$A,Datasheet!C4257)</f>
        <v>68596.639999999999</v>
      </c>
      <c r="H4257">
        <f>_xlfn.MAXIFS('Land and Water Area'!$C:$C,'Land and Water Area'!$A:$A,Datasheet!C4257)</f>
        <v>1302.479</v>
      </c>
    </row>
    <row r="4258" spans="1:8" x14ac:dyDescent="0.2">
      <c r="A4258">
        <v>1</v>
      </c>
      <c r="B4258">
        <v>1986</v>
      </c>
      <c r="C4258" t="s">
        <v>44</v>
      </c>
      <c r="D4258" t="s">
        <v>4</v>
      </c>
      <c r="E4258">
        <f>_xlfn.MAXIFS('CO2'!$D:$D,'CO2'!$A:$A,Table1[[#This Row],[Year]],'CO2'!$B:$B,Table1[[#This Row],[State]],'CO2'!$C:$C,Table1[[#This Row],[Sector]])</f>
        <v>30.12</v>
      </c>
      <c r="F4258">
        <f>AVERAGEIFS(Population!$C:$C,Population!$A:$A,Table1[[#This Row],[Year]],Population!$B:$B,Table1[[#This Row],[State]])</f>
        <v>3252756</v>
      </c>
      <c r="G4258">
        <f>_xlfn.MAXIFS('Land and Water Area'!$B:$B,'Land and Water Area'!$A:$A,Datasheet!C4258)</f>
        <v>68596.639999999999</v>
      </c>
      <c r="H4258">
        <f>_xlfn.MAXIFS('Land and Water Area'!$C:$C,'Land and Water Area'!$A:$A,Datasheet!C4258)</f>
        <v>1302.479</v>
      </c>
    </row>
    <row r="4259" spans="1:8" x14ac:dyDescent="0.2">
      <c r="A4259">
        <v>1</v>
      </c>
      <c r="B4259">
        <v>1986</v>
      </c>
      <c r="C4259" t="s">
        <v>44</v>
      </c>
      <c r="D4259" t="s">
        <v>5</v>
      </c>
      <c r="E4259">
        <f>_xlfn.MAXIFS('CO2'!$D:$D,'CO2'!$A:$A,Table1[[#This Row],[Year]],'CO2'!$B:$B,Table1[[#This Row],[State]],'CO2'!$C:$C,Table1[[#This Row],[Sector]])</f>
        <v>18.75</v>
      </c>
      <c r="F4259">
        <f>AVERAGEIFS(Population!$C:$C,Population!$A:$A,Table1[[#This Row],[Year]],Population!$B:$B,Table1[[#This Row],[State]])</f>
        <v>3252756</v>
      </c>
      <c r="G4259">
        <f>_xlfn.MAXIFS('Land and Water Area'!$B:$B,'Land and Water Area'!$A:$A,Datasheet!C4259)</f>
        <v>68596.639999999999</v>
      </c>
      <c r="H4259">
        <f>_xlfn.MAXIFS('Land and Water Area'!$C:$C,'Land and Water Area'!$A:$A,Datasheet!C4259)</f>
        <v>1302.479</v>
      </c>
    </row>
    <row r="4260" spans="1:8" x14ac:dyDescent="0.2">
      <c r="A4260">
        <v>1</v>
      </c>
      <c r="B4260">
        <v>1986</v>
      </c>
      <c r="C4260" t="s">
        <v>44</v>
      </c>
      <c r="D4260" t="s">
        <v>6</v>
      </c>
      <c r="E4260">
        <f>_xlfn.MAXIFS('CO2'!$D:$D,'CO2'!$A:$A,Table1[[#This Row],[Year]],'CO2'!$B:$B,Table1[[#This Row],[State]],'CO2'!$C:$C,Table1[[#This Row],[Sector]])</f>
        <v>3.99</v>
      </c>
      <c r="F4260">
        <f>AVERAGEIFS(Population!$C:$C,Population!$A:$A,Table1[[#This Row],[Year]],Population!$B:$B,Table1[[#This Row],[State]])</f>
        <v>3252756</v>
      </c>
      <c r="G4260">
        <f>_xlfn.MAXIFS('Land and Water Area'!$B:$B,'Land and Water Area'!$A:$A,Datasheet!C4260)</f>
        <v>68596.639999999999</v>
      </c>
      <c r="H4260">
        <f>_xlfn.MAXIFS('Land and Water Area'!$C:$C,'Land and Water Area'!$A:$A,Datasheet!C4260)</f>
        <v>1302.479</v>
      </c>
    </row>
    <row r="4261" spans="1:8" x14ac:dyDescent="0.2">
      <c r="A4261">
        <v>1</v>
      </c>
      <c r="B4261">
        <v>1986</v>
      </c>
      <c r="C4261" t="s">
        <v>44</v>
      </c>
      <c r="D4261" t="s">
        <v>7</v>
      </c>
      <c r="E4261">
        <f>_xlfn.MAXIFS('CO2'!$D:$D,'CO2'!$A:$A,Table1[[#This Row],[Year]],'CO2'!$B:$B,Table1[[#This Row],[State]],'CO2'!$C:$C,Table1[[#This Row],[Sector]])</f>
        <v>22.69</v>
      </c>
      <c r="F4261">
        <f>AVERAGEIFS(Population!$C:$C,Population!$A:$A,Table1[[#This Row],[Year]],Population!$B:$B,Table1[[#This Row],[State]])</f>
        <v>3252756</v>
      </c>
      <c r="G4261">
        <f>_xlfn.MAXIFS('Land and Water Area'!$B:$B,'Land and Water Area'!$A:$A,Datasheet!C4261)</f>
        <v>68596.639999999999</v>
      </c>
      <c r="H4261">
        <f>_xlfn.MAXIFS('Land and Water Area'!$C:$C,'Land and Water Area'!$A:$A,Datasheet!C4261)</f>
        <v>1302.479</v>
      </c>
    </row>
    <row r="4262" spans="1:8" x14ac:dyDescent="0.2">
      <c r="A4262">
        <v>1</v>
      </c>
      <c r="B4262">
        <v>1986</v>
      </c>
      <c r="C4262" t="s">
        <v>45</v>
      </c>
      <c r="D4262" t="s">
        <v>3</v>
      </c>
      <c r="E4262">
        <f>_xlfn.MAXIFS('CO2'!$D:$D,'CO2'!$A:$A,Table1[[#This Row],[Year]],'CO2'!$B:$B,Table1[[#This Row],[State]],'CO2'!$C:$C,Table1[[#This Row],[Sector]])</f>
        <v>1.79</v>
      </c>
      <c r="F4262">
        <f>AVERAGEIFS(Population!$C:$C,Population!$A:$A,Table1[[#This Row],[Year]],Population!$B:$B,Table1[[#This Row],[State]])</f>
        <v>2683537</v>
      </c>
      <c r="G4262">
        <f>_xlfn.MAXIFS('Land and Water Area'!$B:$B,'Land and Water Area'!$A:$A,Datasheet!C4262)</f>
        <v>95996.747000000003</v>
      </c>
      <c r="H4262">
        <f>_xlfn.MAXIFS('Land and Water Area'!$C:$C,'Land and Water Area'!$A:$A,Datasheet!C4262)</f>
        <v>2381.8510000000001</v>
      </c>
    </row>
    <row r="4263" spans="1:8" x14ac:dyDescent="0.2">
      <c r="A4263">
        <v>1</v>
      </c>
      <c r="B4263">
        <v>1986</v>
      </c>
      <c r="C4263" t="s">
        <v>45</v>
      </c>
      <c r="D4263" t="s">
        <v>4</v>
      </c>
      <c r="E4263">
        <f>_xlfn.MAXIFS('CO2'!$D:$D,'CO2'!$A:$A,Table1[[#This Row],[Year]],'CO2'!$B:$B,Table1[[#This Row],[State]],'CO2'!$C:$C,Table1[[#This Row],[Sector]])</f>
        <v>0</v>
      </c>
      <c r="F4263">
        <f>AVERAGEIFS(Population!$C:$C,Population!$A:$A,Table1[[#This Row],[Year]],Population!$B:$B,Table1[[#This Row],[State]])</f>
        <v>2683537</v>
      </c>
      <c r="G4263">
        <f>_xlfn.MAXIFS('Land and Water Area'!$B:$B,'Land and Water Area'!$A:$A,Datasheet!C4263)</f>
        <v>95996.747000000003</v>
      </c>
      <c r="H4263">
        <f>_xlfn.MAXIFS('Land and Water Area'!$C:$C,'Land and Water Area'!$A:$A,Datasheet!C4263)</f>
        <v>2381.8510000000001</v>
      </c>
    </row>
    <row r="4264" spans="1:8" x14ac:dyDescent="0.2">
      <c r="A4264">
        <v>1</v>
      </c>
      <c r="B4264">
        <v>1986</v>
      </c>
      <c r="C4264" t="s">
        <v>45</v>
      </c>
      <c r="D4264" t="s">
        <v>5</v>
      </c>
      <c r="E4264">
        <f>_xlfn.MAXIFS('CO2'!$D:$D,'CO2'!$A:$A,Table1[[#This Row],[Year]],'CO2'!$B:$B,Table1[[#This Row],[State]],'CO2'!$C:$C,Table1[[#This Row],[Sector]])</f>
        <v>5.03</v>
      </c>
      <c r="F4264">
        <f>AVERAGEIFS(Population!$C:$C,Population!$A:$A,Table1[[#This Row],[Year]],Population!$B:$B,Table1[[#This Row],[State]])</f>
        <v>2683537</v>
      </c>
      <c r="G4264">
        <f>_xlfn.MAXIFS('Land and Water Area'!$B:$B,'Land and Water Area'!$A:$A,Datasheet!C4264)</f>
        <v>95996.747000000003</v>
      </c>
      <c r="H4264">
        <f>_xlfn.MAXIFS('Land and Water Area'!$C:$C,'Land and Water Area'!$A:$A,Datasheet!C4264)</f>
        <v>2381.8510000000001</v>
      </c>
    </row>
    <row r="4265" spans="1:8" x14ac:dyDescent="0.2">
      <c r="A4265">
        <v>1</v>
      </c>
      <c r="B4265">
        <v>1986</v>
      </c>
      <c r="C4265" t="s">
        <v>45</v>
      </c>
      <c r="D4265" t="s">
        <v>6</v>
      </c>
      <c r="E4265">
        <f>_xlfn.MAXIFS('CO2'!$D:$D,'CO2'!$A:$A,Table1[[#This Row],[Year]],'CO2'!$B:$B,Table1[[#This Row],[State]],'CO2'!$C:$C,Table1[[#This Row],[Sector]])</f>
        <v>2.02</v>
      </c>
      <c r="F4265">
        <f>AVERAGEIFS(Population!$C:$C,Population!$A:$A,Table1[[#This Row],[Year]],Population!$B:$B,Table1[[#This Row],[State]])</f>
        <v>2683537</v>
      </c>
      <c r="G4265">
        <f>_xlfn.MAXIFS('Land and Water Area'!$B:$B,'Land and Water Area'!$A:$A,Datasheet!C4265)</f>
        <v>95996.747000000003</v>
      </c>
      <c r="H4265">
        <f>_xlfn.MAXIFS('Land and Water Area'!$C:$C,'Land and Water Area'!$A:$A,Datasheet!C4265)</f>
        <v>2381.8510000000001</v>
      </c>
    </row>
    <row r="4266" spans="1:8" x14ac:dyDescent="0.2">
      <c r="A4266">
        <v>1</v>
      </c>
      <c r="B4266">
        <v>1986</v>
      </c>
      <c r="C4266" t="s">
        <v>45</v>
      </c>
      <c r="D4266" t="s">
        <v>7</v>
      </c>
      <c r="E4266">
        <f>_xlfn.MAXIFS('CO2'!$D:$D,'CO2'!$A:$A,Table1[[#This Row],[Year]],'CO2'!$B:$B,Table1[[#This Row],[State]],'CO2'!$C:$C,Table1[[#This Row],[Sector]])</f>
        <v>17.57</v>
      </c>
      <c r="F4266">
        <f>AVERAGEIFS(Population!$C:$C,Population!$A:$A,Table1[[#This Row],[Year]],Population!$B:$B,Table1[[#This Row],[State]])</f>
        <v>2683537</v>
      </c>
      <c r="G4266">
        <f>_xlfn.MAXIFS('Land and Water Area'!$B:$B,'Land and Water Area'!$A:$A,Datasheet!C4266)</f>
        <v>95996.747000000003</v>
      </c>
      <c r="H4266">
        <f>_xlfn.MAXIFS('Land and Water Area'!$C:$C,'Land and Water Area'!$A:$A,Datasheet!C4266)</f>
        <v>2381.8510000000001</v>
      </c>
    </row>
    <row r="4267" spans="1:8" x14ac:dyDescent="0.2">
      <c r="A4267">
        <v>1</v>
      </c>
      <c r="B4267">
        <v>1986</v>
      </c>
      <c r="C4267" t="s">
        <v>46</v>
      </c>
      <c r="D4267" t="s">
        <v>3</v>
      </c>
      <c r="E4267">
        <f>_xlfn.MAXIFS('CO2'!$D:$D,'CO2'!$A:$A,Table1[[#This Row],[Year]],'CO2'!$B:$B,Table1[[#This Row],[State]],'CO2'!$C:$C,Table1[[#This Row],[Sector]])</f>
        <v>12.72</v>
      </c>
      <c r="F4267">
        <f>AVERAGEIFS(Population!$C:$C,Population!$A:$A,Table1[[#This Row],[Year]],Population!$B:$B,Table1[[#This Row],[State]])</f>
        <v>11782786</v>
      </c>
      <c r="G4267">
        <f>_xlfn.MAXIFS('Land and Water Area'!$B:$B,'Land and Water Area'!$A:$A,Datasheet!C4267)</f>
        <v>44742.224999999999</v>
      </c>
      <c r="H4267">
        <f>_xlfn.MAXIFS('Land and Water Area'!$C:$C,'Land and Water Area'!$A:$A,Datasheet!C4267)</f>
        <v>1311.921</v>
      </c>
    </row>
    <row r="4268" spans="1:8" x14ac:dyDescent="0.2">
      <c r="A4268">
        <v>1</v>
      </c>
      <c r="B4268">
        <v>1986</v>
      </c>
      <c r="C4268" t="s">
        <v>46</v>
      </c>
      <c r="D4268" t="s">
        <v>4</v>
      </c>
      <c r="E4268">
        <f>_xlfn.MAXIFS('CO2'!$D:$D,'CO2'!$A:$A,Table1[[#This Row],[Year]],'CO2'!$B:$B,Table1[[#This Row],[State]],'CO2'!$C:$C,Table1[[#This Row],[Sector]])</f>
        <v>101.87</v>
      </c>
      <c r="F4268">
        <f>AVERAGEIFS(Population!$C:$C,Population!$A:$A,Table1[[#This Row],[Year]],Population!$B:$B,Table1[[#This Row],[State]])</f>
        <v>11782786</v>
      </c>
      <c r="G4268">
        <f>_xlfn.MAXIFS('Land and Water Area'!$B:$B,'Land and Water Area'!$A:$A,Datasheet!C4268)</f>
        <v>44742.224999999999</v>
      </c>
      <c r="H4268">
        <f>_xlfn.MAXIFS('Land and Water Area'!$C:$C,'Land and Water Area'!$A:$A,Datasheet!C4268)</f>
        <v>1311.921</v>
      </c>
    </row>
    <row r="4269" spans="1:8" x14ac:dyDescent="0.2">
      <c r="A4269">
        <v>1</v>
      </c>
      <c r="B4269">
        <v>1986</v>
      </c>
      <c r="C4269" t="s">
        <v>46</v>
      </c>
      <c r="D4269" t="s">
        <v>5</v>
      </c>
      <c r="E4269">
        <f>_xlfn.MAXIFS('CO2'!$D:$D,'CO2'!$A:$A,Table1[[#This Row],[Year]],'CO2'!$B:$B,Table1[[#This Row],[State]],'CO2'!$C:$C,Table1[[#This Row],[Sector]])</f>
        <v>50.23</v>
      </c>
      <c r="F4269">
        <f>AVERAGEIFS(Population!$C:$C,Population!$A:$A,Table1[[#This Row],[Year]],Population!$B:$B,Table1[[#This Row],[State]])</f>
        <v>11782786</v>
      </c>
      <c r="G4269">
        <f>_xlfn.MAXIFS('Land and Water Area'!$B:$B,'Land and Water Area'!$A:$A,Datasheet!C4269)</f>
        <v>44742.224999999999</v>
      </c>
      <c r="H4269">
        <f>_xlfn.MAXIFS('Land and Water Area'!$C:$C,'Land and Water Area'!$A:$A,Datasheet!C4269)</f>
        <v>1311.921</v>
      </c>
    </row>
    <row r="4270" spans="1:8" x14ac:dyDescent="0.2">
      <c r="A4270">
        <v>1</v>
      </c>
      <c r="B4270">
        <v>1986</v>
      </c>
      <c r="C4270" t="s">
        <v>46</v>
      </c>
      <c r="D4270" t="s">
        <v>6</v>
      </c>
      <c r="E4270">
        <f>_xlfn.MAXIFS('CO2'!$D:$D,'CO2'!$A:$A,Table1[[#This Row],[Year]],'CO2'!$B:$B,Table1[[#This Row],[State]],'CO2'!$C:$C,Table1[[#This Row],[Sector]])</f>
        <v>25.48</v>
      </c>
      <c r="F4270">
        <f>AVERAGEIFS(Population!$C:$C,Population!$A:$A,Table1[[#This Row],[Year]],Population!$B:$B,Table1[[#This Row],[State]])</f>
        <v>11782786</v>
      </c>
      <c r="G4270">
        <f>_xlfn.MAXIFS('Land and Water Area'!$B:$B,'Land and Water Area'!$A:$A,Datasheet!C4270)</f>
        <v>44742.224999999999</v>
      </c>
      <c r="H4270">
        <f>_xlfn.MAXIFS('Land and Water Area'!$C:$C,'Land and Water Area'!$A:$A,Datasheet!C4270)</f>
        <v>1311.921</v>
      </c>
    </row>
    <row r="4271" spans="1:8" x14ac:dyDescent="0.2">
      <c r="A4271">
        <v>1</v>
      </c>
      <c r="B4271">
        <v>1986</v>
      </c>
      <c r="C4271" t="s">
        <v>46</v>
      </c>
      <c r="D4271" t="s">
        <v>7</v>
      </c>
      <c r="E4271">
        <f>_xlfn.MAXIFS('CO2'!$D:$D,'CO2'!$A:$A,Table1[[#This Row],[Year]],'CO2'!$B:$B,Table1[[#This Row],[State]],'CO2'!$C:$C,Table1[[#This Row],[Sector]])</f>
        <v>55.75</v>
      </c>
      <c r="F4271">
        <f>AVERAGEIFS(Population!$C:$C,Population!$A:$A,Table1[[#This Row],[Year]],Population!$B:$B,Table1[[#This Row],[State]])</f>
        <v>11782786</v>
      </c>
      <c r="G4271">
        <f>_xlfn.MAXIFS('Land and Water Area'!$B:$B,'Land and Water Area'!$A:$A,Datasheet!C4271)</f>
        <v>44742.224999999999</v>
      </c>
      <c r="H4271">
        <f>_xlfn.MAXIFS('Land and Water Area'!$C:$C,'Land and Water Area'!$A:$A,Datasheet!C4271)</f>
        <v>1311.921</v>
      </c>
    </row>
    <row r="4272" spans="1:8" x14ac:dyDescent="0.2">
      <c r="A4272">
        <v>1</v>
      </c>
      <c r="B4272">
        <v>1986</v>
      </c>
      <c r="C4272" t="s">
        <v>47</v>
      </c>
      <c r="D4272" t="s">
        <v>3</v>
      </c>
      <c r="E4272">
        <f>_xlfn.MAXIFS('CO2'!$D:$D,'CO2'!$A:$A,Table1[[#This Row],[Year]],'CO2'!$B:$B,Table1[[#This Row],[State]],'CO2'!$C:$C,Table1[[#This Row],[Sector]])</f>
        <v>1.34</v>
      </c>
      <c r="F4272">
        <f>AVERAGEIFS(Population!$C:$C,Population!$A:$A,Table1[[#This Row],[Year]],Population!$B:$B,Table1[[#This Row],[State]])</f>
        <v>977341</v>
      </c>
      <c r="G4272">
        <f>_xlfn.MAXIFS('Land and Water Area'!$B:$B,'Land and Water Area'!$A:$A,Datasheet!C4272)</f>
        <v>1033.8920000000001</v>
      </c>
      <c r="H4272">
        <f>_xlfn.MAXIFS('Land and Water Area'!$C:$C,'Land and Water Area'!$A:$A,Datasheet!C4272)</f>
        <v>511.07900000000001</v>
      </c>
    </row>
    <row r="4273" spans="1:8" x14ac:dyDescent="0.2">
      <c r="A4273">
        <v>1</v>
      </c>
      <c r="B4273">
        <v>1986</v>
      </c>
      <c r="C4273" t="s">
        <v>47</v>
      </c>
      <c r="D4273" t="s">
        <v>4</v>
      </c>
      <c r="E4273">
        <f>_xlfn.MAXIFS('CO2'!$D:$D,'CO2'!$A:$A,Table1[[#This Row],[Year]],'CO2'!$B:$B,Table1[[#This Row],[State]],'CO2'!$C:$C,Table1[[#This Row],[Sector]])</f>
        <v>0.7</v>
      </c>
      <c r="F4273">
        <f>AVERAGEIFS(Population!$C:$C,Population!$A:$A,Table1[[#This Row],[Year]],Population!$B:$B,Table1[[#This Row],[State]])</f>
        <v>977341</v>
      </c>
      <c r="G4273">
        <f>_xlfn.MAXIFS('Land and Water Area'!$B:$B,'Land and Water Area'!$A:$A,Datasheet!C4273)</f>
        <v>1033.8920000000001</v>
      </c>
      <c r="H4273">
        <f>_xlfn.MAXIFS('Land and Water Area'!$C:$C,'Land and Water Area'!$A:$A,Datasheet!C4273)</f>
        <v>511.07900000000001</v>
      </c>
    </row>
    <row r="4274" spans="1:8" x14ac:dyDescent="0.2">
      <c r="A4274">
        <v>1</v>
      </c>
      <c r="B4274">
        <v>1986</v>
      </c>
      <c r="C4274" t="s">
        <v>47</v>
      </c>
      <c r="D4274" t="s">
        <v>5</v>
      </c>
      <c r="E4274">
        <f>_xlfn.MAXIFS('CO2'!$D:$D,'CO2'!$A:$A,Table1[[#This Row],[Year]],'CO2'!$B:$B,Table1[[#This Row],[State]],'CO2'!$C:$C,Table1[[#This Row],[Sector]])</f>
        <v>1.02</v>
      </c>
      <c r="F4274">
        <f>AVERAGEIFS(Population!$C:$C,Population!$A:$A,Table1[[#This Row],[Year]],Population!$B:$B,Table1[[#This Row],[State]])</f>
        <v>977341</v>
      </c>
      <c r="G4274">
        <f>_xlfn.MAXIFS('Land and Water Area'!$B:$B,'Land and Water Area'!$A:$A,Datasheet!C4274)</f>
        <v>1033.8920000000001</v>
      </c>
      <c r="H4274">
        <f>_xlfn.MAXIFS('Land and Water Area'!$C:$C,'Land and Water Area'!$A:$A,Datasheet!C4274)</f>
        <v>511.07900000000001</v>
      </c>
    </row>
    <row r="4275" spans="1:8" x14ac:dyDescent="0.2">
      <c r="A4275">
        <v>1</v>
      </c>
      <c r="B4275">
        <v>1986</v>
      </c>
      <c r="C4275" t="s">
        <v>47</v>
      </c>
      <c r="D4275" t="s">
        <v>6</v>
      </c>
      <c r="E4275">
        <f>_xlfn.MAXIFS('CO2'!$D:$D,'CO2'!$A:$A,Table1[[#This Row],[Year]],'CO2'!$B:$B,Table1[[#This Row],[State]],'CO2'!$C:$C,Table1[[#This Row],[Sector]])</f>
        <v>2.44</v>
      </c>
      <c r="F4275">
        <f>AVERAGEIFS(Population!$C:$C,Population!$A:$A,Table1[[#This Row],[Year]],Population!$B:$B,Table1[[#This Row],[State]])</f>
        <v>977341</v>
      </c>
      <c r="G4275">
        <f>_xlfn.MAXIFS('Land and Water Area'!$B:$B,'Land and Water Area'!$A:$A,Datasheet!C4275)</f>
        <v>1033.8920000000001</v>
      </c>
      <c r="H4275">
        <f>_xlfn.MAXIFS('Land and Water Area'!$C:$C,'Land and Water Area'!$A:$A,Datasheet!C4275)</f>
        <v>511.07900000000001</v>
      </c>
    </row>
    <row r="4276" spans="1:8" x14ac:dyDescent="0.2">
      <c r="A4276">
        <v>1</v>
      </c>
      <c r="B4276">
        <v>1986</v>
      </c>
      <c r="C4276" t="s">
        <v>47</v>
      </c>
      <c r="D4276" t="s">
        <v>7</v>
      </c>
      <c r="E4276">
        <f>_xlfn.MAXIFS('CO2'!$D:$D,'CO2'!$A:$A,Table1[[#This Row],[Year]],'CO2'!$B:$B,Table1[[#This Row],[State]],'CO2'!$C:$C,Table1[[#This Row],[Sector]])</f>
        <v>4.0199999999999996</v>
      </c>
      <c r="F4276">
        <f>AVERAGEIFS(Population!$C:$C,Population!$A:$A,Table1[[#This Row],[Year]],Population!$B:$B,Table1[[#This Row],[State]])</f>
        <v>977341</v>
      </c>
      <c r="G4276">
        <f>_xlfn.MAXIFS('Land and Water Area'!$B:$B,'Land and Water Area'!$A:$A,Datasheet!C4276)</f>
        <v>1033.8920000000001</v>
      </c>
      <c r="H4276">
        <f>_xlfn.MAXIFS('Land and Water Area'!$C:$C,'Land and Water Area'!$A:$A,Datasheet!C4276)</f>
        <v>511.07900000000001</v>
      </c>
    </row>
    <row r="4277" spans="1:8" x14ac:dyDescent="0.2">
      <c r="A4277">
        <v>1</v>
      </c>
      <c r="B4277">
        <v>1986</v>
      </c>
      <c r="C4277" t="s">
        <v>48</v>
      </c>
      <c r="D4277" t="s">
        <v>3</v>
      </c>
      <c r="E4277">
        <f>_xlfn.MAXIFS('CO2'!$D:$D,'CO2'!$A:$A,Table1[[#This Row],[Year]],'CO2'!$B:$B,Table1[[#This Row],[State]],'CO2'!$C:$C,Table1[[#This Row],[Sector]])</f>
        <v>1.89</v>
      </c>
      <c r="F4277">
        <f>AVERAGEIFS(Population!$C:$C,Population!$A:$A,Table1[[#This Row],[Year]],Population!$B:$B,Table1[[#This Row],[State]])</f>
        <v>3342740</v>
      </c>
      <c r="G4277">
        <f>_xlfn.MAXIFS('Land and Water Area'!$B:$B,'Land and Water Area'!$A:$A,Datasheet!C4277)</f>
        <v>30064.23</v>
      </c>
      <c r="H4277">
        <f>_xlfn.MAXIFS('Land and Water Area'!$C:$C,'Land and Water Area'!$A:$A,Datasheet!C4277)</f>
        <v>1959.2529999999999</v>
      </c>
    </row>
    <row r="4278" spans="1:8" x14ac:dyDescent="0.2">
      <c r="A4278">
        <v>1</v>
      </c>
      <c r="B4278">
        <v>1986</v>
      </c>
      <c r="C4278" t="s">
        <v>48</v>
      </c>
      <c r="D4278" t="s">
        <v>4</v>
      </c>
      <c r="E4278">
        <f>_xlfn.MAXIFS('CO2'!$D:$D,'CO2'!$A:$A,Table1[[#This Row],[Year]],'CO2'!$B:$B,Table1[[#This Row],[State]],'CO2'!$C:$C,Table1[[#This Row],[Sector]])</f>
        <v>18.86</v>
      </c>
      <c r="F4278">
        <f>AVERAGEIFS(Population!$C:$C,Population!$A:$A,Table1[[#This Row],[Year]],Population!$B:$B,Table1[[#This Row],[State]])</f>
        <v>3342740</v>
      </c>
      <c r="G4278">
        <f>_xlfn.MAXIFS('Land and Water Area'!$B:$B,'Land and Water Area'!$A:$A,Datasheet!C4278)</f>
        <v>30064.23</v>
      </c>
      <c r="H4278">
        <f>_xlfn.MAXIFS('Land and Water Area'!$C:$C,'Land and Water Area'!$A:$A,Datasheet!C4278)</f>
        <v>1959.2529999999999</v>
      </c>
    </row>
    <row r="4279" spans="1:8" x14ac:dyDescent="0.2">
      <c r="A4279">
        <v>1</v>
      </c>
      <c r="B4279">
        <v>1986</v>
      </c>
      <c r="C4279" t="s">
        <v>48</v>
      </c>
      <c r="D4279" t="s">
        <v>5</v>
      </c>
      <c r="E4279">
        <f>_xlfn.MAXIFS('CO2'!$D:$D,'CO2'!$A:$A,Table1[[#This Row],[Year]],'CO2'!$B:$B,Table1[[#This Row],[State]],'CO2'!$C:$C,Table1[[#This Row],[Sector]])</f>
        <v>11.62</v>
      </c>
      <c r="F4279">
        <f>AVERAGEIFS(Population!$C:$C,Population!$A:$A,Table1[[#This Row],[Year]],Population!$B:$B,Table1[[#This Row],[State]])</f>
        <v>3342740</v>
      </c>
      <c r="G4279">
        <f>_xlfn.MAXIFS('Land and Water Area'!$B:$B,'Land and Water Area'!$A:$A,Datasheet!C4279)</f>
        <v>30064.23</v>
      </c>
      <c r="H4279">
        <f>_xlfn.MAXIFS('Land and Water Area'!$C:$C,'Land and Water Area'!$A:$A,Datasheet!C4279)</f>
        <v>1959.2529999999999</v>
      </c>
    </row>
    <row r="4280" spans="1:8" x14ac:dyDescent="0.2">
      <c r="A4280">
        <v>1</v>
      </c>
      <c r="B4280">
        <v>1986</v>
      </c>
      <c r="C4280" t="s">
        <v>48</v>
      </c>
      <c r="D4280" t="s">
        <v>6</v>
      </c>
      <c r="E4280">
        <f>_xlfn.MAXIFS('CO2'!$D:$D,'CO2'!$A:$A,Table1[[#This Row],[Year]],'CO2'!$B:$B,Table1[[#This Row],[State]],'CO2'!$C:$C,Table1[[#This Row],[Sector]])</f>
        <v>2.37</v>
      </c>
      <c r="F4280">
        <f>AVERAGEIFS(Population!$C:$C,Population!$A:$A,Table1[[#This Row],[Year]],Population!$B:$B,Table1[[#This Row],[State]])</f>
        <v>3342740</v>
      </c>
      <c r="G4280">
        <f>_xlfn.MAXIFS('Land and Water Area'!$B:$B,'Land and Water Area'!$A:$A,Datasheet!C4280)</f>
        <v>30064.23</v>
      </c>
      <c r="H4280">
        <f>_xlfn.MAXIFS('Land and Water Area'!$C:$C,'Land and Water Area'!$A:$A,Datasheet!C4280)</f>
        <v>1959.2529999999999</v>
      </c>
    </row>
    <row r="4281" spans="1:8" x14ac:dyDescent="0.2">
      <c r="A4281">
        <v>1</v>
      </c>
      <c r="B4281">
        <v>1986</v>
      </c>
      <c r="C4281" t="s">
        <v>48</v>
      </c>
      <c r="D4281" t="s">
        <v>7</v>
      </c>
      <c r="E4281">
        <f>_xlfn.MAXIFS('CO2'!$D:$D,'CO2'!$A:$A,Table1[[#This Row],[Year]],'CO2'!$B:$B,Table1[[#This Row],[State]],'CO2'!$C:$C,Table1[[#This Row],[Sector]])</f>
        <v>19.600000000000001</v>
      </c>
      <c r="F4281">
        <f>AVERAGEIFS(Population!$C:$C,Population!$A:$A,Table1[[#This Row],[Year]],Population!$B:$B,Table1[[#This Row],[State]])</f>
        <v>3342740</v>
      </c>
      <c r="G4281">
        <f>_xlfn.MAXIFS('Land and Water Area'!$B:$B,'Land and Water Area'!$A:$A,Datasheet!C4281)</f>
        <v>30064.23</v>
      </c>
      <c r="H4281">
        <f>_xlfn.MAXIFS('Land and Water Area'!$C:$C,'Land and Water Area'!$A:$A,Datasheet!C4281)</f>
        <v>1959.2529999999999</v>
      </c>
    </row>
    <row r="4282" spans="1:8" x14ac:dyDescent="0.2">
      <c r="A4282">
        <v>1</v>
      </c>
      <c r="B4282">
        <v>1986</v>
      </c>
      <c r="C4282" t="s">
        <v>49</v>
      </c>
      <c r="D4282" t="s">
        <v>3</v>
      </c>
      <c r="E4282">
        <f>_xlfn.MAXIFS('CO2'!$D:$D,'CO2'!$A:$A,Table1[[#This Row],[Year]],'CO2'!$B:$B,Table1[[#This Row],[State]],'CO2'!$C:$C,Table1[[#This Row],[Sector]])</f>
        <v>0.75</v>
      </c>
      <c r="F4282">
        <f>AVERAGEIFS(Population!$C:$C,Population!$A:$A,Table1[[#This Row],[Year]],Population!$B:$B,Table1[[#This Row],[State]])</f>
        <v>696014</v>
      </c>
      <c r="G4282">
        <f>_xlfn.MAXIFS('Land and Water Area'!$B:$B,'Land and Water Area'!$A:$A,Datasheet!C4282)</f>
        <v>75807.888000000006</v>
      </c>
      <c r="H4282">
        <f>_xlfn.MAXIFS('Land and Water Area'!$C:$C,'Land and Water Area'!$A:$A,Datasheet!C4282)</f>
        <v>1308.001</v>
      </c>
    </row>
    <row r="4283" spans="1:8" x14ac:dyDescent="0.2">
      <c r="A4283">
        <v>1</v>
      </c>
      <c r="B4283">
        <v>1986</v>
      </c>
      <c r="C4283" t="s">
        <v>49</v>
      </c>
      <c r="D4283" t="s">
        <v>4</v>
      </c>
      <c r="E4283">
        <f>_xlfn.MAXIFS('CO2'!$D:$D,'CO2'!$A:$A,Table1[[#This Row],[Year]],'CO2'!$B:$B,Table1[[#This Row],[State]],'CO2'!$C:$C,Table1[[#This Row],[Sector]])</f>
        <v>2.36</v>
      </c>
      <c r="F4283">
        <f>AVERAGEIFS(Population!$C:$C,Population!$A:$A,Table1[[#This Row],[Year]],Population!$B:$B,Table1[[#This Row],[State]])</f>
        <v>696014</v>
      </c>
      <c r="G4283">
        <f>_xlfn.MAXIFS('Land and Water Area'!$B:$B,'Land and Water Area'!$A:$A,Datasheet!C4283)</f>
        <v>75807.888000000006</v>
      </c>
      <c r="H4283">
        <f>_xlfn.MAXIFS('Land and Water Area'!$C:$C,'Land and Water Area'!$A:$A,Datasheet!C4283)</f>
        <v>1308.001</v>
      </c>
    </row>
    <row r="4284" spans="1:8" x14ac:dyDescent="0.2">
      <c r="A4284">
        <v>1</v>
      </c>
      <c r="B4284">
        <v>1986</v>
      </c>
      <c r="C4284" t="s">
        <v>49</v>
      </c>
      <c r="D4284" t="s">
        <v>5</v>
      </c>
      <c r="E4284">
        <f>_xlfn.MAXIFS('CO2'!$D:$D,'CO2'!$A:$A,Table1[[#This Row],[Year]],'CO2'!$B:$B,Table1[[#This Row],[State]],'CO2'!$C:$C,Table1[[#This Row],[Sector]])</f>
        <v>2.0499999999999998</v>
      </c>
      <c r="F4284">
        <f>AVERAGEIFS(Population!$C:$C,Population!$A:$A,Table1[[#This Row],[Year]],Population!$B:$B,Table1[[#This Row],[State]])</f>
        <v>696014</v>
      </c>
      <c r="G4284">
        <f>_xlfn.MAXIFS('Land and Water Area'!$B:$B,'Land and Water Area'!$A:$A,Datasheet!C4284)</f>
        <v>75807.888000000006</v>
      </c>
      <c r="H4284">
        <f>_xlfn.MAXIFS('Land and Water Area'!$C:$C,'Land and Water Area'!$A:$A,Datasheet!C4284)</f>
        <v>1308.001</v>
      </c>
    </row>
    <row r="4285" spans="1:8" x14ac:dyDescent="0.2">
      <c r="A4285">
        <v>1</v>
      </c>
      <c r="B4285">
        <v>1986</v>
      </c>
      <c r="C4285" t="s">
        <v>49</v>
      </c>
      <c r="D4285" t="s">
        <v>6</v>
      </c>
      <c r="E4285">
        <f>_xlfn.MAXIFS('CO2'!$D:$D,'CO2'!$A:$A,Table1[[#This Row],[Year]],'CO2'!$B:$B,Table1[[#This Row],[State]],'CO2'!$C:$C,Table1[[#This Row],[Sector]])</f>
        <v>1.26</v>
      </c>
      <c r="F4285">
        <f>AVERAGEIFS(Population!$C:$C,Population!$A:$A,Table1[[#This Row],[Year]],Population!$B:$B,Table1[[#This Row],[State]])</f>
        <v>696014</v>
      </c>
      <c r="G4285">
        <f>_xlfn.MAXIFS('Land and Water Area'!$B:$B,'Land and Water Area'!$A:$A,Datasheet!C4285)</f>
        <v>75807.888000000006</v>
      </c>
      <c r="H4285">
        <f>_xlfn.MAXIFS('Land and Water Area'!$C:$C,'Land and Water Area'!$A:$A,Datasheet!C4285)</f>
        <v>1308.001</v>
      </c>
    </row>
    <row r="4286" spans="1:8" x14ac:dyDescent="0.2">
      <c r="A4286">
        <v>1</v>
      </c>
      <c r="B4286">
        <v>1986</v>
      </c>
      <c r="C4286" t="s">
        <v>49</v>
      </c>
      <c r="D4286" t="s">
        <v>7</v>
      </c>
      <c r="E4286">
        <f>_xlfn.MAXIFS('CO2'!$D:$D,'CO2'!$A:$A,Table1[[#This Row],[Year]],'CO2'!$B:$B,Table1[[#This Row],[State]],'CO2'!$C:$C,Table1[[#This Row],[Sector]])</f>
        <v>4.26</v>
      </c>
      <c r="F4286">
        <f>AVERAGEIFS(Population!$C:$C,Population!$A:$A,Table1[[#This Row],[Year]],Population!$B:$B,Table1[[#This Row],[State]])</f>
        <v>696014</v>
      </c>
      <c r="G4286">
        <f>_xlfn.MAXIFS('Land and Water Area'!$B:$B,'Land and Water Area'!$A:$A,Datasheet!C4286)</f>
        <v>75807.888000000006</v>
      </c>
      <c r="H4286">
        <f>_xlfn.MAXIFS('Land and Water Area'!$C:$C,'Land and Water Area'!$A:$A,Datasheet!C4286)</f>
        <v>1308.001</v>
      </c>
    </row>
    <row r="4287" spans="1:8" x14ac:dyDescent="0.2">
      <c r="A4287">
        <v>1</v>
      </c>
      <c r="B4287">
        <v>1986</v>
      </c>
      <c r="C4287" t="s">
        <v>50</v>
      </c>
      <c r="D4287" t="s">
        <v>3</v>
      </c>
      <c r="E4287">
        <f>_xlfn.MAXIFS('CO2'!$D:$D,'CO2'!$A:$A,Table1[[#This Row],[Year]],'CO2'!$B:$B,Table1[[#This Row],[State]],'CO2'!$C:$C,Table1[[#This Row],[Sector]])</f>
        <v>3.44</v>
      </c>
      <c r="F4287">
        <f>AVERAGEIFS(Population!$C:$C,Population!$A:$A,Table1[[#This Row],[Year]],Population!$B:$B,Table1[[#This Row],[State]])</f>
        <v>4738700</v>
      </c>
      <c r="G4287">
        <f>_xlfn.MAXIFS('Land and Water Area'!$B:$B,'Land and Water Area'!$A:$A,Datasheet!C4287)</f>
        <v>41232.743999999999</v>
      </c>
      <c r="H4287">
        <f>_xlfn.MAXIFS('Land and Water Area'!$C:$C,'Land and Water Area'!$A:$A,Datasheet!C4287)</f>
        <v>896.62800000000004</v>
      </c>
    </row>
    <row r="4288" spans="1:8" x14ac:dyDescent="0.2">
      <c r="A4288">
        <v>1</v>
      </c>
      <c r="B4288">
        <v>1986</v>
      </c>
      <c r="C4288" t="s">
        <v>50</v>
      </c>
      <c r="D4288" t="s">
        <v>4</v>
      </c>
      <c r="E4288">
        <f>_xlfn.MAXIFS('CO2'!$D:$D,'CO2'!$A:$A,Table1[[#This Row],[Year]],'CO2'!$B:$B,Table1[[#This Row],[State]],'CO2'!$C:$C,Table1[[#This Row],[Sector]])</f>
        <v>47.79</v>
      </c>
      <c r="F4288">
        <f>AVERAGEIFS(Population!$C:$C,Population!$A:$A,Table1[[#This Row],[Year]],Population!$B:$B,Table1[[#This Row],[State]])</f>
        <v>4738700</v>
      </c>
      <c r="G4288">
        <f>_xlfn.MAXIFS('Land and Water Area'!$B:$B,'Land and Water Area'!$A:$A,Datasheet!C4288)</f>
        <v>41232.743999999999</v>
      </c>
      <c r="H4288">
        <f>_xlfn.MAXIFS('Land and Water Area'!$C:$C,'Land and Water Area'!$A:$A,Datasheet!C4288)</f>
        <v>896.62800000000004</v>
      </c>
    </row>
    <row r="4289" spans="1:8" x14ac:dyDescent="0.2">
      <c r="A4289">
        <v>1</v>
      </c>
      <c r="B4289">
        <v>1986</v>
      </c>
      <c r="C4289" t="s">
        <v>50</v>
      </c>
      <c r="D4289" t="s">
        <v>5</v>
      </c>
      <c r="E4289">
        <f>_xlfn.MAXIFS('CO2'!$D:$D,'CO2'!$A:$A,Table1[[#This Row],[Year]],'CO2'!$B:$B,Table1[[#This Row],[State]],'CO2'!$C:$C,Table1[[#This Row],[Sector]])</f>
        <v>18.07</v>
      </c>
      <c r="F4289">
        <f>AVERAGEIFS(Population!$C:$C,Population!$A:$A,Table1[[#This Row],[Year]],Population!$B:$B,Table1[[#This Row],[State]])</f>
        <v>4738700</v>
      </c>
      <c r="G4289">
        <f>_xlfn.MAXIFS('Land and Water Area'!$B:$B,'Land and Water Area'!$A:$A,Datasheet!C4289)</f>
        <v>41232.743999999999</v>
      </c>
      <c r="H4289">
        <f>_xlfn.MAXIFS('Land and Water Area'!$C:$C,'Land and Water Area'!$A:$A,Datasheet!C4289)</f>
        <v>896.62800000000004</v>
      </c>
    </row>
    <row r="4290" spans="1:8" x14ac:dyDescent="0.2">
      <c r="A4290">
        <v>1</v>
      </c>
      <c r="B4290">
        <v>1986</v>
      </c>
      <c r="C4290" t="s">
        <v>50</v>
      </c>
      <c r="D4290" t="s">
        <v>6</v>
      </c>
      <c r="E4290">
        <f>_xlfn.MAXIFS('CO2'!$D:$D,'CO2'!$A:$A,Table1[[#This Row],[Year]],'CO2'!$B:$B,Table1[[#This Row],[State]],'CO2'!$C:$C,Table1[[#This Row],[Sector]])</f>
        <v>2.78</v>
      </c>
      <c r="F4290">
        <f>AVERAGEIFS(Population!$C:$C,Population!$A:$A,Table1[[#This Row],[Year]],Population!$B:$B,Table1[[#This Row],[State]])</f>
        <v>4738700</v>
      </c>
      <c r="G4290">
        <f>_xlfn.MAXIFS('Land and Water Area'!$B:$B,'Land and Water Area'!$A:$A,Datasheet!C4290)</f>
        <v>41232.743999999999</v>
      </c>
      <c r="H4290">
        <f>_xlfn.MAXIFS('Land and Water Area'!$C:$C,'Land and Water Area'!$A:$A,Datasheet!C4290)</f>
        <v>896.62800000000004</v>
      </c>
    </row>
    <row r="4291" spans="1:8" x14ac:dyDescent="0.2">
      <c r="A4291">
        <v>1</v>
      </c>
      <c r="B4291">
        <v>1986</v>
      </c>
      <c r="C4291" t="s">
        <v>50</v>
      </c>
      <c r="D4291" t="s">
        <v>7</v>
      </c>
      <c r="E4291">
        <f>_xlfn.MAXIFS('CO2'!$D:$D,'CO2'!$A:$A,Table1[[#This Row],[Year]],'CO2'!$B:$B,Table1[[#This Row],[State]],'CO2'!$C:$C,Table1[[#This Row],[Sector]])</f>
        <v>32.619999999999997</v>
      </c>
      <c r="F4291">
        <f>AVERAGEIFS(Population!$C:$C,Population!$A:$A,Table1[[#This Row],[Year]],Population!$B:$B,Table1[[#This Row],[State]])</f>
        <v>4738700</v>
      </c>
      <c r="G4291">
        <f>_xlfn.MAXIFS('Land and Water Area'!$B:$B,'Land and Water Area'!$A:$A,Datasheet!C4291)</f>
        <v>41232.743999999999</v>
      </c>
      <c r="H4291">
        <f>_xlfn.MAXIFS('Land and Water Area'!$C:$C,'Land and Water Area'!$A:$A,Datasheet!C4291)</f>
        <v>896.62800000000004</v>
      </c>
    </row>
    <row r="4292" spans="1:8" x14ac:dyDescent="0.2">
      <c r="A4292">
        <v>1</v>
      </c>
      <c r="B4292">
        <v>1986</v>
      </c>
      <c r="C4292" t="s">
        <v>51</v>
      </c>
      <c r="D4292" t="s">
        <v>3</v>
      </c>
      <c r="E4292">
        <f>_xlfn.MAXIFS('CO2'!$D:$D,'CO2'!$A:$A,Table1[[#This Row],[Year]],'CO2'!$B:$B,Table1[[#This Row],[State]],'CO2'!$C:$C,Table1[[#This Row],[Sector]])</f>
        <v>11.29</v>
      </c>
      <c r="F4292">
        <f>AVERAGEIFS(Population!$C:$C,Population!$A:$A,Table1[[#This Row],[Year]],Population!$B:$B,Table1[[#This Row],[State]])</f>
        <v>16561153</v>
      </c>
      <c r="G4292">
        <f>_xlfn.MAXIFS('Land and Water Area'!$B:$B,'Land and Water Area'!$A:$A,Datasheet!C4292)</f>
        <v>261270.027</v>
      </c>
      <c r="H4292">
        <f>_xlfn.MAXIFS('Land and Water Area'!$C:$C,'Land and Water Area'!$A:$A,Datasheet!C4292)</f>
        <v>7329.0280000000002</v>
      </c>
    </row>
    <row r="4293" spans="1:8" x14ac:dyDescent="0.2">
      <c r="A4293">
        <v>1</v>
      </c>
      <c r="B4293">
        <v>1986</v>
      </c>
      <c r="C4293" t="s">
        <v>51</v>
      </c>
      <c r="D4293" t="s">
        <v>4</v>
      </c>
      <c r="E4293">
        <f>_xlfn.MAXIFS('CO2'!$D:$D,'CO2'!$A:$A,Table1[[#This Row],[Year]],'CO2'!$B:$B,Table1[[#This Row],[State]],'CO2'!$C:$C,Table1[[#This Row],[Sector]])</f>
        <v>164.81</v>
      </c>
      <c r="F4293">
        <f>AVERAGEIFS(Population!$C:$C,Population!$A:$A,Table1[[#This Row],[Year]],Population!$B:$B,Table1[[#This Row],[State]])</f>
        <v>16561153</v>
      </c>
      <c r="G4293">
        <f>_xlfn.MAXIFS('Land and Water Area'!$B:$B,'Land and Water Area'!$A:$A,Datasheet!C4293)</f>
        <v>261270.027</v>
      </c>
      <c r="H4293">
        <f>_xlfn.MAXIFS('Land and Water Area'!$C:$C,'Land and Water Area'!$A:$A,Datasheet!C4293)</f>
        <v>7329.0280000000002</v>
      </c>
    </row>
    <row r="4294" spans="1:8" x14ac:dyDescent="0.2">
      <c r="A4294">
        <v>1</v>
      </c>
      <c r="B4294">
        <v>1986</v>
      </c>
      <c r="C4294" t="s">
        <v>51</v>
      </c>
      <c r="D4294" t="s">
        <v>5</v>
      </c>
      <c r="E4294">
        <f>_xlfn.MAXIFS('CO2'!$D:$D,'CO2'!$A:$A,Table1[[#This Row],[Year]],'CO2'!$B:$B,Table1[[#This Row],[State]],'CO2'!$C:$C,Table1[[#This Row],[Sector]])</f>
        <v>173.5</v>
      </c>
      <c r="F4294">
        <f>AVERAGEIFS(Population!$C:$C,Population!$A:$A,Table1[[#This Row],[Year]],Population!$B:$B,Table1[[#This Row],[State]])</f>
        <v>16561153</v>
      </c>
      <c r="G4294">
        <f>_xlfn.MAXIFS('Land and Water Area'!$B:$B,'Land and Water Area'!$A:$A,Datasheet!C4294)</f>
        <v>261270.027</v>
      </c>
      <c r="H4294">
        <f>_xlfn.MAXIFS('Land and Water Area'!$C:$C,'Land and Water Area'!$A:$A,Datasheet!C4294)</f>
        <v>7329.0280000000002</v>
      </c>
    </row>
    <row r="4295" spans="1:8" x14ac:dyDescent="0.2">
      <c r="A4295">
        <v>1</v>
      </c>
      <c r="B4295">
        <v>1986</v>
      </c>
      <c r="C4295" t="s">
        <v>51</v>
      </c>
      <c r="D4295" t="s">
        <v>6</v>
      </c>
      <c r="E4295">
        <f>_xlfn.MAXIFS('CO2'!$D:$D,'CO2'!$A:$A,Table1[[#This Row],[Year]],'CO2'!$B:$B,Table1[[#This Row],[State]],'CO2'!$C:$C,Table1[[#This Row],[Sector]])</f>
        <v>12.23</v>
      </c>
      <c r="F4295">
        <f>AVERAGEIFS(Population!$C:$C,Population!$A:$A,Table1[[#This Row],[Year]],Population!$B:$B,Table1[[#This Row],[State]])</f>
        <v>16561153</v>
      </c>
      <c r="G4295">
        <f>_xlfn.MAXIFS('Land and Water Area'!$B:$B,'Land and Water Area'!$A:$A,Datasheet!C4295)</f>
        <v>261270.027</v>
      </c>
      <c r="H4295">
        <f>_xlfn.MAXIFS('Land and Water Area'!$C:$C,'Land and Water Area'!$A:$A,Datasheet!C4295)</f>
        <v>7329.0280000000002</v>
      </c>
    </row>
    <row r="4296" spans="1:8" x14ac:dyDescent="0.2">
      <c r="A4296">
        <v>1</v>
      </c>
      <c r="B4296">
        <v>1986</v>
      </c>
      <c r="C4296" t="s">
        <v>51</v>
      </c>
      <c r="D4296" t="s">
        <v>7</v>
      </c>
      <c r="E4296">
        <f>_xlfn.MAXIFS('CO2'!$D:$D,'CO2'!$A:$A,Table1[[#This Row],[Year]],'CO2'!$B:$B,Table1[[#This Row],[State]],'CO2'!$C:$C,Table1[[#This Row],[Sector]])</f>
        <v>146.69999999999999</v>
      </c>
      <c r="F4296">
        <f>AVERAGEIFS(Population!$C:$C,Population!$A:$A,Table1[[#This Row],[Year]],Population!$B:$B,Table1[[#This Row],[State]])</f>
        <v>16561153</v>
      </c>
      <c r="G4296">
        <f>_xlfn.MAXIFS('Land and Water Area'!$B:$B,'Land and Water Area'!$A:$A,Datasheet!C4296)</f>
        <v>261270.027</v>
      </c>
      <c r="H4296">
        <f>_xlfn.MAXIFS('Land and Water Area'!$C:$C,'Land and Water Area'!$A:$A,Datasheet!C4296)</f>
        <v>7329.0280000000002</v>
      </c>
    </row>
    <row r="4297" spans="1:8" x14ac:dyDescent="0.2">
      <c r="A4297">
        <v>1</v>
      </c>
      <c r="B4297">
        <v>1986</v>
      </c>
      <c r="C4297" t="s">
        <v>52</v>
      </c>
      <c r="D4297" t="s">
        <v>3</v>
      </c>
      <c r="E4297">
        <f>_xlfn.MAXIFS('CO2'!$D:$D,'CO2'!$A:$A,Table1[[#This Row],[Year]],'CO2'!$B:$B,Table1[[#This Row],[State]],'CO2'!$C:$C,Table1[[#This Row],[Sector]])</f>
        <v>1.05</v>
      </c>
      <c r="F4297">
        <f>AVERAGEIFS(Population!$C:$C,Population!$A:$A,Table1[[#This Row],[Year]],Population!$B:$B,Table1[[#This Row],[State]])</f>
        <v>1662830</v>
      </c>
      <c r="G4297">
        <f>_xlfn.MAXIFS('Land and Water Area'!$B:$B,'Land and Water Area'!$A:$A,Datasheet!C4297)</f>
        <v>82595.691999999995</v>
      </c>
      <c r="H4297">
        <f>_xlfn.MAXIFS('Land and Water Area'!$C:$C,'Land and Water Area'!$A:$A,Datasheet!C4297)</f>
        <v>2302.4059999999999</v>
      </c>
    </row>
    <row r="4298" spans="1:8" x14ac:dyDescent="0.2">
      <c r="A4298">
        <v>1</v>
      </c>
      <c r="B4298">
        <v>1986</v>
      </c>
      <c r="C4298" t="s">
        <v>52</v>
      </c>
      <c r="D4298" t="s">
        <v>4</v>
      </c>
      <c r="E4298">
        <f>_xlfn.MAXIFS('CO2'!$D:$D,'CO2'!$A:$A,Table1[[#This Row],[Year]],'CO2'!$B:$B,Table1[[#This Row],[State]],'CO2'!$C:$C,Table1[[#This Row],[Sector]])</f>
        <v>14.83</v>
      </c>
      <c r="F4298">
        <f>AVERAGEIFS(Population!$C:$C,Population!$A:$A,Table1[[#This Row],[Year]],Population!$B:$B,Table1[[#This Row],[State]])</f>
        <v>1662830</v>
      </c>
      <c r="G4298">
        <f>_xlfn.MAXIFS('Land and Water Area'!$B:$B,'Land and Water Area'!$A:$A,Datasheet!C4298)</f>
        <v>82595.691999999995</v>
      </c>
      <c r="H4298">
        <f>_xlfn.MAXIFS('Land and Water Area'!$C:$C,'Land and Water Area'!$A:$A,Datasheet!C4298)</f>
        <v>2302.4059999999999</v>
      </c>
    </row>
    <row r="4299" spans="1:8" x14ac:dyDescent="0.2">
      <c r="A4299">
        <v>1</v>
      </c>
      <c r="B4299">
        <v>1986</v>
      </c>
      <c r="C4299" t="s">
        <v>52</v>
      </c>
      <c r="D4299" t="s">
        <v>5</v>
      </c>
      <c r="E4299">
        <f>_xlfn.MAXIFS('CO2'!$D:$D,'CO2'!$A:$A,Table1[[#This Row],[Year]],'CO2'!$B:$B,Table1[[#This Row],[State]],'CO2'!$C:$C,Table1[[#This Row],[Sector]])</f>
        <v>6.76</v>
      </c>
      <c r="F4299">
        <f>AVERAGEIFS(Population!$C:$C,Population!$A:$A,Table1[[#This Row],[Year]],Population!$B:$B,Table1[[#This Row],[State]])</f>
        <v>1662830</v>
      </c>
      <c r="G4299">
        <f>_xlfn.MAXIFS('Land and Water Area'!$B:$B,'Land and Water Area'!$A:$A,Datasheet!C4299)</f>
        <v>82595.691999999995</v>
      </c>
      <c r="H4299">
        <f>_xlfn.MAXIFS('Land and Water Area'!$C:$C,'Land and Water Area'!$A:$A,Datasheet!C4299)</f>
        <v>2302.4059999999999</v>
      </c>
    </row>
    <row r="4300" spans="1:8" x14ac:dyDescent="0.2">
      <c r="A4300">
        <v>1</v>
      </c>
      <c r="B4300">
        <v>1986</v>
      </c>
      <c r="C4300" t="s">
        <v>52</v>
      </c>
      <c r="D4300" t="s">
        <v>6</v>
      </c>
      <c r="E4300">
        <f>_xlfn.MAXIFS('CO2'!$D:$D,'CO2'!$A:$A,Table1[[#This Row],[Year]],'CO2'!$B:$B,Table1[[#This Row],[State]],'CO2'!$C:$C,Table1[[#This Row],[Sector]])</f>
        <v>3.13</v>
      </c>
      <c r="F4300">
        <f>AVERAGEIFS(Population!$C:$C,Population!$A:$A,Table1[[#This Row],[Year]],Population!$B:$B,Table1[[#This Row],[State]])</f>
        <v>1662830</v>
      </c>
      <c r="G4300">
        <f>_xlfn.MAXIFS('Land and Water Area'!$B:$B,'Land and Water Area'!$A:$A,Datasheet!C4300)</f>
        <v>82595.691999999995</v>
      </c>
      <c r="H4300">
        <f>_xlfn.MAXIFS('Land and Water Area'!$C:$C,'Land and Water Area'!$A:$A,Datasheet!C4300)</f>
        <v>2302.4059999999999</v>
      </c>
    </row>
    <row r="4301" spans="1:8" x14ac:dyDescent="0.2">
      <c r="A4301">
        <v>1</v>
      </c>
      <c r="B4301">
        <v>1986</v>
      </c>
      <c r="C4301" t="s">
        <v>52</v>
      </c>
      <c r="D4301" t="s">
        <v>7</v>
      </c>
      <c r="E4301">
        <f>_xlfn.MAXIFS('CO2'!$D:$D,'CO2'!$A:$A,Table1[[#This Row],[Year]],'CO2'!$B:$B,Table1[[#This Row],[State]],'CO2'!$C:$C,Table1[[#This Row],[Sector]])</f>
        <v>10.11</v>
      </c>
      <c r="F4301">
        <f>AVERAGEIFS(Population!$C:$C,Population!$A:$A,Table1[[#This Row],[Year]],Population!$B:$B,Table1[[#This Row],[State]])</f>
        <v>1662830</v>
      </c>
      <c r="G4301">
        <f>_xlfn.MAXIFS('Land and Water Area'!$B:$B,'Land and Water Area'!$A:$A,Datasheet!C4301)</f>
        <v>82595.691999999995</v>
      </c>
      <c r="H4301">
        <f>_xlfn.MAXIFS('Land and Water Area'!$C:$C,'Land and Water Area'!$A:$A,Datasheet!C4301)</f>
        <v>2302.4059999999999</v>
      </c>
    </row>
    <row r="4302" spans="1:8" x14ac:dyDescent="0.2">
      <c r="A4302">
        <v>1</v>
      </c>
      <c r="B4302">
        <v>1986</v>
      </c>
      <c r="C4302" t="s">
        <v>53</v>
      </c>
      <c r="D4302" t="s">
        <v>3</v>
      </c>
      <c r="E4302">
        <f>_xlfn.MAXIFS('CO2'!$D:$D,'CO2'!$A:$A,Table1[[#This Row],[Year]],'CO2'!$B:$B,Table1[[#This Row],[State]],'CO2'!$C:$C,Table1[[#This Row],[Sector]])</f>
        <v>0.52</v>
      </c>
      <c r="F4302">
        <f>AVERAGEIFS(Population!$C:$C,Population!$A:$A,Table1[[#This Row],[Year]],Population!$B:$B,Table1[[#This Row],[State]])</f>
        <v>534065</v>
      </c>
      <c r="G4302">
        <f>_xlfn.MAXIFS('Land and Water Area'!$B:$B,'Land and Water Area'!$A:$A,Datasheet!C4302)</f>
        <v>9217.2579999999998</v>
      </c>
      <c r="H4302">
        <f>_xlfn.MAXIFS('Land and Water Area'!$C:$C,'Land and Water Area'!$A:$A,Datasheet!C4302)</f>
        <v>397.935</v>
      </c>
    </row>
    <row r="4303" spans="1:8" x14ac:dyDescent="0.2">
      <c r="A4303">
        <v>1</v>
      </c>
      <c r="B4303">
        <v>1986</v>
      </c>
      <c r="C4303" t="s">
        <v>53</v>
      </c>
      <c r="D4303" t="s">
        <v>4</v>
      </c>
      <c r="E4303">
        <f>_xlfn.MAXIFS('CO2'!$D:$D,'CO2'!$A:$A,Table1[[#This Row],[Year]],'CO2'!$B:$B,Table1[[#This Row],[State]],'CO2'!$C:$C,Table1[[#This Row],[Sector]])</f>
        <v>0.05</v>
      </c>
      <c r="F4303">
        <f>AVERAGEIFS(Population!$C:$C,Population!$A:$A,Table1[[#This Row],[Year]],Population!$B:$B,Table1[[#This Row],[State]])</f>
        <v>534065</v>
      </c>
      <c r="G4303">
        <f>_xlfn.MAXIFS('Land and Water Area'!$B:$B,'Land and Water Area'!$A:$A,Datasheet!C4303)</f>
        <v>9217.2579999999998</v>
      </c>
      <c r="H4303">
        <f>_xlfn.MAXIFS('Land and Water Area'!$C:$C,'Land and Water Area'!$A:$A,Datasheet!C4303)</f>
        <v>397.935</v>
      </c>
    </row>
    <row r="4304" spans="1:8" x14ac:dyDescent="0.2">
      <c r="A4304">
        <v>1</v>
      </c>
      <c r="B4304">
        <v>1986</v>
      </c>
      <c r="C4304" t="s">
        <v>53</v>
      </c>
      <c r="D4304" t="s">
        <v>5</v>
      </c>
      <c r="E4304">
        <f>_xlfn.MAXIFS('CO2'!$D:$D,'CO2'!$A:$A,Table1[[#This Row],[Year]],'CO2'!$B:$B,Table1[[#This Row],[State]],'CO2'!$C:$C,Table1[[#This Row],[Sector]])</f>
        <v>0.57999999999999996</v>
      </c>
      <c r="F4304">
        <f>AVERAGEIFS(Population!$C:$C,Population!$A:$A,Table1[[#This Row],[Year]],Population!$B:$B,Table1[[#This Row],[State]])</f>
        <v>534065</v>
      </c>
      <c r="G4304">
        <f>_xlfn.MAXIFS('Land and Water Area'!$B:$B,'Land and Water Area'!$A:$A,Datasheet!C4304)</f>
        <v>9217.2579999999998</v>
      </c>
      <c r="H4304">
        <f>_xlfn.MAXIFS('Land and Water Area'!$C:$C,'Land and Water Area'!$A:$A,Datasheet!C4304)</f>
        <v>397.935</v>
      </c>
    </row>
    <row r="4305" spans="1:8" x14ac:dyDescent="0.2">
      <c r="A4305">
        <v>1</v>
      </c>
      <c r="B4305">
        <v>1986</v>
      </c>
      <c r="C4305" t="s">
        <v>53</v>
      </c>
      <c r="D4305" t="s">
        <v>6</v>
      </c>
      <c r="E4305">
        <f>_xlfn.MAXIFS('CO2'!$D:$D,'CO2'!$A:$A,Table1[[#This Row],[Year]],'CO2'!$B:$B,Table1[[#This Row],[State]],'CO2'!$C:$C,Table1[[#This Row],[Sector]])</f>
        <v>1.22</v>
      </c>
      <c r="F4305">
        <f>AVERAGEIFS(Population!$C:$C,Population!$A:$A,Table1[[#This Row],[Year]],Population!$B:$B,Table1[[#This Row],[State]])</f>
        <v>534065</v>
      </c>
      <c r="G4305">
        <f>_xlfn.MAXIFS('Land and Water Area'!$B:$B,'Land and Water Area'!$A:$A,Datasheet!C4305)</f>
        <v>9217.2579999999998</v>
      </c>
      <c r="H4305">
        <f>_xlfn.MAXIFS('Land and Water Area'!$C:$C,'Land and Water Area'!$A:$A,Datasheet!C4305)</f>
        <v>397.935</v>
      </c>
    </row>
    <row r="4306" spans="1:8" x14ac:dyDescent="0.2">
      <c r="A4306">
        <v>1</v>
      </c>
      <c r="B4306">
        <v>1986</v>
      </c>
      <c r="C4306" t="s">
        <v>53</v>
      </c>
      <c r="D4306" t="s">
        <v>7</v>
      </c>
      <c r="E4306">
        <f>_xlfn.MAXIFS('CO2'!$D:$D,'CO2'!$A:$A,Table1[[#This Row],[Year]],'CO2'!$B:$B,Table1[[#This Row],[State]],'CO2'!$C:$C,Table1[[#This Row],[Sector]])</f>
        <v>2.69</v>
      </c>
      <c r="F4306">
        <f>AVERAGEIFS(Population!$C:$C,Population!$A:$A,Table1[[#This Row],[Year]],Population!$B:$B,Table1[[#This Row],[State]])</f>
        <v>534065</v>
      </c>
      <c r="G4306">
        <f>_xlfn.MAXIFS('Land and Water Area'!$B:$B,'Land and Water Area'!$A:$A,Datasheet!C4306)</f>
        <v>9217.2579999999998</v>
      </c>
      <c r="H4306">
        <f>_xlfn.MAXIFS('Land and Water Area'!$C:$C,'Land and Water Area'!$A:$A,Datasheet!C4306)</f>
        <v>397.935</v>
      </c>
    </row>
    <row r="4307" spans="1:8" x14ac:dyDescent="0.2">
      <c r="A4307">
        <v>1</v>
      </c>
      <c r="B4307">
        <v>1986</v>
      </c>
      <c r="C4307" t="s">
        <v>54</v>
      </c>
      <c r="D4307" t="s">
        <v>3</v>
      </c>
      <c r="E4307">
        <f>_xlfn.MAXIFS('CO2'!$D:$D,'CO2'!$A:$A,Table1[[#This Row],[Year]],'CO2'!$B:$B,Table1[[#This Row],[State]],'CO2'!$C:$C,Table1[[#This Row],[Sector]])</f>
        <v>4.5599999999999996</v>
      </c>
      <c r="F4307">
        <f>AVERAGEIFS(Population!$C:$C,Population!$A:$A,Table1[[#This Row],[Year]],Population!$B:$B,Table1[[#This Row],[State]])</f>
        <v>5811695</v>
      </c>
      <c r="G4307">
        <f>_xlfn.MAXIFS('Land and Water Area'!$B:$B,'Land and Water Area'!$A:$A,Datasheet!C4307)</f>
        <v>39482.095000000001</v>
      </c>
      <c r="H4307">
        <f>_xlfn.MAXIFS('Land and Water Area'!$C:$C,'Land and Water Area'!$A:$A,Datasheet!C4307)</f>
        <v>3292.712</v>
      </c>
    </row>
    <row r="4308" spans="1:8" x14ac:dyDescent="0.2">
      <c r="A4308">
        <v>1</v>
      </c>
      <c r="B4308">
        <v>1986</v>
      </c>
      <c r="C4308" t="s">
        <v>54</v>
      </c>
      <c r="D4308" t="s">
        <v>4</v>
      </c>
      <c r="E4308">
        <f>_xlfn.MAXIFS('CO2'!$D:$D,'CO2'!$A:$A,Table1[[#This Row],[Year]],'CO2'!$B:$B,Table1[[#This Row],[State]],'CO2'!$C:$C,Table1[[#This Row],[Sector]])</f>
        <v>20.309999999999999</v>
      </c>
      <c r="F4308">
        <f>AVERAGEIFS(Population!$C:$C,Population!$A:$A,Table1[[#This Row],[Year]],Population!$B:$B,Table1[[#This Row],[State]])</f>
        <v>5811695</v>
      </c>
      <c r="G4308">
        <f>_xlfn.MAXIFS('Land and Water Area'!$B:$B,'Land and Water Area'!$A:$A,Datasheet!C4308)</f>
        <v>39482.095000000001</v>
      </c>
      <c r="H4308">
        <f>_xlfn.MAXIFS('Land and Water Area'!$C:$C,'Land and Water Area'!$A:$A,Datasheet!C4308)</f>
        <v>3292.712</v>
      </c>
    </row>
    <row r="4309" spans="1:8" x14ac:dyDescent="0.2">
      <c r="A4309">
        <v>1</v>
      </c>
      <c r="B4309">
        <v>1986</v>
      </c>
      <c r="C4309" t="s">
        <v>54</v>
      </c>
      <c r="D4309" t="s">
        <v>5</v>
      </c>
      <c r="E4309">
        <f>_xlfn.MAXIFS('CO2'!$D:$D,'CO2'!$A:$A,Table1[[#This Row],[Year]],'CO2'!$B:$B,Table1[[#This Row],[State]],'CO2'!$C:$C,Table1[[#This Row],[Sector]])</f>
        <v>17.5</v>
      </c>
      <c r="F4309">
        <f>AVERAGEIFS(Population!$C:$C,Population!$A:$A,Table1[[#This Row],[Year]],Population!$B:$B,Table1[[#This Row],[State]])</f>
        <v>5811695</v>
      </c>
      <c r="G4309">
        <f>_xlfn.MAXIFS('Land and Water Area'!$B:$B,'Land and Water Area'!$A:$A,Datasheet!C4309)</f>
        <v>39482.095000000001</v>
      </c>
      <c r="H4309">
        <f>_xlfn.MAXIFS('Land and Water Area'!$C:$C,'Land and Water Area'!$A:$A,Datasheet!C4309)</f>
        <v>3292.712</v>
      </c>
    </row>
    <row r="4310" spans="1:8" x14ac:dyDescent="0.2">
      <c r="A4310">
        <v>1</v>
      </c>
      <c r="B4310">
        <v>1986</v>
      </c>
      <c r="C4310" t="s">
        <v>54</v>
      </c>
      <c r="D4310" t="s">
        <v>6</v>
      </c>
      <c r="E4310">
        <f>_xlfn.MAXIFS('CO2'!$D:$D,'CO2'!$A:$A,Table1[[#This Row],[Year]],'CO2'!$B:$B,Table1[[#This Row],[State]],'CO2'!$C:$C,Table1[[#This Row],[Sector]])</f>
        <v>7.43</v>
      </c>
      <c r="F4310">
        <f>AVERAGEIFS(Population!$C:$C,Population!$A:$A,Table1[[#This Row],[Year]],Population!$B:$B,Table1[[#This Row],[State]])</f>
        <v>5811695</v>
      </c>
      <c r="G4310">
        <f>_xlfn.MAXIFS('Land and Water Area'!$B:$B,'Land and Water Area'!$A:$A,Datasheet!C4310)</f>
        <v>39482.095000000001</v>
      </c>
      <c r="H4310">
        <f>_xlfn.MAXIFS('Land and Water Area'!$C:$C,'Land and Water Area'!$A:$A,Datasheet!C4310)</f>
        <v>3292.712</v>
      </c>
    </row>
    <row r="4311" spans="1:8" x14ac:dyDescent="0.2">
      <c r="A4311">
        <v>1</v>
      </c>
      <c r="B4311">
        <v>1986</v>
      </c>
      <c r="C4311" t="s">
        <v>54</v>
      </c>
      <c r="D4311" t="s">
        <v>7</v>
      </c>
      <c r="E4311">
        <f>_xlfn.MAXIFS('CO2'!$D:$D,'CO2'!$A:$A,Table1[[#This Row],[Year]],'CO2'!$B:$B,Table1[[#This Row],[State]],'CO2'!$C:$C,Table1[[#This Row],[Sector]])</f>
        <v>37.46</v>
      </c>
      <c r="F4311">
        <f>AVERAGEIFS(Population!$C:$C,Population!$A:$A,Table1[[#This Row],[Year]],Population!$B:$B,Table1[[#This Row],[State]])</f>
        <v>5811695</v>
      </c>
      <c r="G4311">
        <f>_xlfn.MAXIFS('Land and Water Area'!$B:$B,'Land and Water Area'!$A:$A,Datasheet!C4311)</f>
        <v>39482.095000000001</v>
      </c>
      <c r="H4311">
        <f>_xlfn.MAXIFS('Land and Water Area'!$C:$C,'Land and Water Area'!$A:$A,Datasheet!C4311)</f>
        <v>3292.712</v>
      </c>
    </row>
    <row r="4312" spans="1:8" x14ac:dyDescent="0.2">
      <c r="A4312">
        <v>1</v>
      </c>
      <c r="B4312">
        <v>1986</v>
      </c>
      <c r="C4312" t="s">
        <v>55</v>
      </c>
      <c r="D4312" t="s">
        <v>3</v>
      </c>
      <c r="E4312">
        <f>_xlfn.MAXIFS('CO2'!$D:$D,'CO2'!$A:$A,Table1[[#This Row],[Year]],'CO2'!$B:$B,Table1[[#This Row],[State]],'CO2'!$C:$C,Table1[[#This Row],[Sector]])</f>
        <v>3.18</v>
      </c>
      <c r="F4312">
        <f>AVERAGEIFS(Population!$C:$C,Population!$A:$A,Table1[[#This Row],[Year]],Population!$B:$B,Table1[[#This Row],[State]])</f>
        <v>4452726</v>
      </c>
      <c r="G4312">
        <f>_xlfn.MAXIFS('Land and Water Area'!$B:$B,'Land and Water Area'!$A:$A,Datasheet!C4312)</f>
        <v>66455.433000000005</v>
      </c>
      <c r="H4312">
        <f>_xlfn.MAXIFS('Land and Water Area'!$C:$C,'Land and Water Area'!$A:$A,Datasheet!C4312)</f>
        <v>4845.17</v>
      </c>
    </row>
    <row r="4313" spans="1:8" x14ac:dyDescent="0.2">
      <c r="A4313">
        <v>1</v>
      </c>
      <c r="B4313">
        <v>1986</v>
      </c>
      <c r="C4313" t="s">
        <v>55</v>
      </c>
      <c r="D4313" t="s">
        <v>4</v>
      </c>
      <c r="E4313">
        <f>_xlfn.MAXIFS('CO2'!$D:$D,'CO2'!$A:$A,Table1[[#This Row],[Year]],'CO2'!$B:$B,Table1[[#This Row],[State]],'CO2'!$C:$C,Table1[[#This Row],[Sector]])</f>
        <v>5.15</v>
      </c>
      <c r="F4313">
        <f>AVERAGEIFS(Population!$C:$C,Population!$A:$A,Table1[[#This Row],[Year]],Population!$B:$B,Table1[[#This Row],[State]])</f>
        <v>4452726</v>
      </c>
      <c r="G4313">
        <f>_xlfn.MAXIFS('Land and Water Area'!$B:$B,'Land and Water Area'!$A:$A,Datasheet!C4313)</f>
        <v>66455.433000000005</v>
      </c>
      <c r="H4313">
        <f>_xlfn.MAXIFS('Land and Water Area'!$C:$C,'Land and Water Area'!$A:$A,Datasheet!C4313)</f>
        <v>4845.17</v>
      </c>
    </row>
    <row r="4314" spans="1:8" x14ac:dyDescent="0.2">
      <c r="A4314">
        <v>1</v>
      </c>
      <c r="B4314">
        <v>1986</v>
      </c>
      <c r="C4314" t="s">
        <v>55</v>
      </c>
      <c r="D4314" t="s">
        <v>5</v>
      </c>
      <c r="E4314">
        <f>_xlfn.MAXIFS('CO2'!$D:$D,'CO2'!$A:$A,Table1[[#This Row],[Year]],'CO2'!$B:$B,Table1[[#This Row],[State]],'CO2'!$C:$C,Table1[[#This Row],[Sector]])</f>
        <v>14.5</v>
      </c>
      <c r="F4314">
        <f>AVERAGEIFS(Population!$C:$C,Population!$A:$A,Table1[[#This Row],[Year]],Population!$B:$B,Table1[[#This Row],[State]])</f>
        <v>4452726</v>
      </c>
      <c r="G4314">
        <f>_xlfn.MAXIFS('Land and Water Area'!$B:$B,'Land and Water Area'!$A:$A,Datasheet!C4314)</f>
        <v>66455.433000000005</v>
      </c>
      <c r="H4314">
        <f>_xlfn.MAXIFS('Land and Water Area'!$C:$C,'Land and Water Area'!$A:$A,Datasheet!C4314)</f>
        <v>4845.17</v>
      </c>
    </row>
    <row r="4315" spans="1:8" x14ac:dyDescent="0.2">
      <c r="A4315">
        <v>1</v>
      </c>
      <c r="B4315">
        <v>1986</v>
      </c>
      <c r="C4315" t="s">
        <v>55</v>
      </c>
      <c r="D4315" t="s">
        <v>6</v>
      </c>
      <c r="E4315">
        <f>_xlfn.MAXIFS('CO2'!$D:$D,'CO2'!$A:$A,Table1[[#This Row],[Year]],'CO2'!$B:$B,Table1[[#This Row],[State]],'CO2'!$C:$C,Table1[[#This Row],[Sector]])</f>
        <v>3.15</v>
      </c>
      <c r="F4315">
        <f>AVERAGEIFS(Population!$C:$C,Population!$A:$A,Table1[[#This Row],[Year]],Population!$B:$B,Table1[[#This Row],[State]])</f>
        <v>4452726</v>
      </c>
      <c r="G4315">
        <f>_xlfn.MAXIFS('Land and Water Area'!$B:$B,'Land and Water Area'!$A:$A,Datasheet!C4315)</f>
        <v>66455.433000000005</v>
      </c>
      <c r="H4315">
        <f>_xlfn.MAXIFS('Land and Water Area'!$C:$C,'Land and Water Area'!$A:$A,Datasheet!C4315)</f>
        <v>4845.17</v>
      </c>
    </row>
    <row r="4316" spans="1:8" x14ac:dyDescent="0.2">
      <c r="A4316">
        <v>1</v>
      </c>
      <c r="B4316">
        <v>1986</v>
      </c>
      <c r="C4316" t="s">
        <v>55</v>
      </c>
      <c r="D4316" t="s">
        <v>7</v>
      </c>
      <c r="E4316">
        <f>_xlfn.MAXIFS('CO2'!$D:$D,'CO2'!$A:$A,Table1[[#This Row],[Year]],'CO2'!$B:$B,Table1[[#This Row],[State]],'CO2'!$C:$C,Table1[[#This Row],[Sector]])</f>
        <v>34.619999999999997</v>
      </c>
      <c r="F4316">
        <f>AVERAGEIFS(Population!$C:$C,Population!$A:$A,Table1[[#This Row],[Year]],Population!$B:$B,Table1[[#This Row],[State]])</f>
        <v>4452726</v>
      </c>
      <c r="G4316">
        <f>_xlfn.MAXIFS('Land and Water Area'!$B:$B,'Land and Water Area'!$A:$A,Datasheet!C4316)</f>
        <v>66455.433000000005</v>
      </c>
      <c r="H4316">
        <f>_xlfn.MAXIFS('Land and Water Area'!$C:$C,'Land and Water Area'!$A:$A,Datasheet!C4316)</f>
        <v>4845.17</v>
      </c>
    </row>
    <row r="4317" spans="1:8" x14ac:dyDescent="0.2">
      <c r="A4317">
        <v>1</v>
      </c>
      <c r="B4317">
        <v>1986</v>
      </c>
      <c r="C4317" t="s">
        <v>56</v>
      </c>
      <c r="D4317" t="s">
        <v>3</v>
      </c>
      <c r="E4317">
        <f>_xlfn.MAXIFS('CO2'!$D:$D,'CO2'!$A:$A,Table1[[#This Row],[Year]],'CO2'!$B:$B,Table1[[#This Row],[State]],'CO2'!$C:$C,Table1[[#This Row],[Sector]])</f>
        <v>1.71</v>
      </c>
      <c r="F4317">
        <f>AVERAGEIFS(Population!$C:$C,Population!$A:$A,Table1[[#This Row],[Year]],Population!$B:$B,Table1[[#This Row],[State]])</f>
        <v>638280</v>
      </c>
      <c r="G4317">
        <f>_xlfn.MAXIFS('Land and Water Area'!$B:$B,'Land and Water Area'!$A:$A,Datasheet!C4317)</f>
        <v>61.125999999999998</v>
      </c>
      <c r="H4317">
        <f>_xlfn.MAXIFS('Land and Water Area'!$C:$C,'Land and Water Area'!$A:$A,Datasheet!C4317)</f>
        <v>7.2240000000000002</v>
      </c>
    </row>
    <row r="4318" spans="1:8" x14ac:dyDescent="0.2">
      <c r="A4318">
        <v>1</v>
      </c>
      <c r="B4318">
        <v>1986</v>
      </c>
      <c r="C4318" t="s">
        <v>56</v>
      </c>
      <c r="D4318" t="s">
        <v>4</v>
      </c>
      <c r="E4318">
        <f>_xlfn.MAXIFS('CO2'!$D:$D,'CO2'!$A:$A,Table1[[#This Row],[Year]],'CO2'!$B:$B,Table1[[#This Row],[State]],'CO2'!$C:$C,Table1[[#This Row],[Sector]])</f>
        <v>0.22</v>
      </c>
      <c r="F4318">
        <f>AVERAGEIFS(Population!$C:$C,Population!$A:$A,Table1[[#This Row],[Year]],Population!$B:$B,Table1[[#This Row],[State]])</f>
        <v>638280</v>
      </c>
      <c r="G4318">
        <f>_xlfn.MAXIFS('Land and Water Area'!$B:$B,'Land and Water Area'!$A:$A,Datasheet!C4318)</f>
        <v>61.125999999999998</v>
      </c>
      <c r="H4318">
        <f>_xlfn.MAXIFS('Land and Water Area'!$C:$C,'Land and Water Area'!$A:$A,Datasheet!C4318)</f>
        <v>7.2240000000000002</v>
      </c>
    </row>
    <row r="4319" spans="1:8" x14ac:dyDescent="0.2">
      <c r="A4319">
        <v>1</v>
      </c>
      <c r="B4319">
        <v>1986</v>
      </c>
      <c r="C4319" t="s">
        <v>56</v>
      </c>
      <c r="D4319" t="s">
        <v>5</v>
      </c>
      <c r="E4319">
        <f>_xlfn.MAXIFS('CO2'!$D:$D,'CO2'!$A:$A,Table1[[#This Row],[Year]],'CO2'!$B:$B,Table1[[#This Row],[State]],'CO2'!$C:$C,Table1[[#This Row],[Sector]])</f>
        <v>0.06</v>
      </c>
      <c r="F4319">
        <f>AVERAGEIFS(Population!$C:$C,Population!$A:$A,Table1[[#This Row],[Year]],Population!$B:$B,Table1[[#This Row],[State]])</f>
        <v>638280</v>
      </c>
      <c r="G4319">
        <f>_xlfn.MAXIFS('Land and Water Area'!$B:$B,'Land and Water Area'!$A:$A,Datasheet!C4319)</f>
        <v>61.125999999999998</v>
      </c>
      <c r="H4319">
        <f>_xlfn.MAXIFS('Land and Water Area'!$C:$C,'Land and Water Area'!$A:$A,Datasheet!C4319)</f>
        <v>7.2240000000000002</v>
      </c>
    </row>
    <row r="4320" spans="1:8" x14ac:dyDescent="0.2">
      <c r="A4320">
        <v>1</v>
      </c>
      <c r="B4320">
        <v>1986</v>
      </c>
      <c r="C4320" t="s">
        <v>56</v>
      </c>
      <c r="D4320" t="s">
        <v>6</v>
      </c>
      <c r="E4320">
        <f>_xlfn.MAXIFS('CO2'!$D:$D,'CO2'!$A:$A,Table1[[#This Row],[Year]],'CO2'!$B:$B,Table1[[#This Row],[State]],'CO2'!$C:$C,Table1[[#This Row],[Sector]])</f>
        <v>1.1599999999999999</v>
      </c>
      <c r="F4320">
        <f>AVERAGEIFS(Population!$C:$C,Population!$A:$A,Table1[[#This Row],[Year]],Population!$B:$B,Table1[[#This Row],[State]])</f>
        <v>638280</v>
      </c>
      <c r="G4320">
        <f>_xlfn.MAXIFS('Land and Water Area'!$B:$B,'Land and Water Area'!$A:$A,Datasheet!C4320)</f>
        <v>61.125999999999998</v>
      </c>
      <c r="H4320">
        <f>_xlfn.MAXIFS('Land and Water Area'!$C:$C,'Land and Water Area'!$A:$A,Datasheet!C4320)</f>
        <v>7.2240000000000002</v>
      </c>
    </row>
    <row r="4321" spans="1:8" x14ac:dyDescent="0.2">
      <c r="A4321">
        <v>1</v>
      </c>
      <c r="B4321">
        <v>1986</v>
      </c>
      <c r="C4321" t="s">
        <v>56</v>
      </c>
      <c r="D4321" t="s">
        <v>7</v>
      </c>
      <c r="E4321">
        <f>_xlfn.MAXIFS('CO2'!$D:$D,'CO2'!$A:$A,Table1[[#This Row],[Year]],'CO2'!$B:$B,Table1[[#This Row],[State]],'CO2'!$C:$C,Table1[[#This Row],[Sector]])</f>
        <v>2.06</v>
      </c>
      <c r="F4321">
        <f>AVERAGEIFS(Population!$C:$C,Population!$A:$A,Table1[[#This Row],[Year]],Population!$B:$B,Table1[[#This Row],[State]])</f>
        <v>638280</v>
      </c>
      <c r="G4321">
        <f>_xlfn.MAXIFS('Land and Water Area'!$B:$B,'Land and Water Area'!$A:$A,Datasheet!C4321)</f>
        <v>61.125999999999998</v>
      </c>
      <c r="H4321">
        <f>_xlfn.MAXIFS('Land and Water Area'!$C:$C,'Land and Water Area'!$A:$A,Datasheet!C4321)</f>
        <v>7.2240000000000002</v>
      </c>
    </row>
    <row r="4322" spans="1:8" x14ac:dyDescent="0.2">
      <c r="A4322">
        <v>1</v>
      </c>
      <c r="B4322">
        <v>1986</v>
      </c>
      <c r="C4322" t="s">
        <v>57</v>
      </c>
      <c r="D4322" t="s">
        <v>3</v>
      </c>
      <c r="E4322">
        <f>_xlfn.MAXIFS('CO2'!$D:$D,'CO2'!$A:$A,Table1[[#This Row],[Year]],'CO2'!$B:$B,Table1[[#This Row],[State]],'CO2'!$C:$C,Table1[[#This Row],[Sector]])</f>
        <v>1.64</v>
      </c>
      <c r="F4322">
        <f>AVERAGEIFS(Population!$C:$C,Population!$A:$A,Table1[[#This Row],[Year]],Population!$B:$B,Table1[[#This Row],[State]])</f>
        <v>1882351</v>
      </c>
      <c r="G4322">
        <f>_xlfn.MAXIFS('Land and Water Area'!$B:$B,'Land and Water Area'!$A:$A,Datasheet!C4322)</f>
        <v>24041.234</v>
      </c>
      <c r="H4322">
        <f>_xlfn.MAXIFS('Land and Water Area'!$C:$C,'Land and Water Area'!$A:$A,Datasheet!C4322)</f>
        <v>188.80799999999999</v>
      </c>
    </row>
    <row r="4323" spans="1:8" x14ac:dyDescent="0.2">
      <c r="A4323">
        <v>1</v>
      </c>
      <c r="B4323">
        <v>1986</v>
      </c>
      <c r="C4323" t="s">
        <v>57</v>
      </c>
      <c r="D4323" t="s">
        <v>4</v>
      </c>
      <c r="E4323">
        <f>_xlfn.MAXIFS('CO2'!$D:$D,'CO2'!$A:$A,Table1[[#This Row],[Year]],'CO2'!$B:$B,Table1[[#This Row],[State]],'CO2'!$C:$C,Table1[[#This Row],[Sector]])</f>
        <v>73.040000000000006</v>
      </c>
      <c r="F4323">
        <f>AVERAGEIFS(Population!$C:$C,Population!$A:$A,Table1[[#This Row],[Year]],Population!$B:$B,Table1[[#This Row],[State]])</f>
        <v>1882351</v>
      </c>
      <c r="G4323">
        <f>_xlfn.MAXIFS('Land and Water Area'!$B:$B,'Land and Water Area'!$A:$A,Datasheet!C4323)</f>
        <v>24041.234</v>
      </c>
      <c r="H4323">
        <f>_xlfn.MAXIFS('Land and Water Area'!$C:$C,'Land and Water Area'!$A:$A,Datasheet!C4323)</f>
        <v>188.80799999999999</v>
      </c>
    </row>
    <row r="4324" spans="1:8" x14ac:dyDescent="0.2">
      <c r="A4324">
        <v>1</v>
      </c>
      <c r="B4324">
        <v>1986</v>
      </c>
      <c r="C4324" t="s">
        <v>57</v>
      </c>
      <c r="D4324" t="s">
        <v>5</v>
      </c>
      <c r="E4324">
        <f>_xlfn.MAXIFS('CO2'!$D:$D,'CO2'!$A:$A,Table1[[#This Row],[Year]],'CO2'!$B:$B,Table1[[#This Row],[State]],'CO2'!$C:$C,Table1[[#This Row],[Sector]])</f>
        <v>14.69</v>
      </c>
      <c r="F4324">
        <f>AVERAGEIFS(Population!$C:$C,Population!$A:$A,Table1[[#This Row],[Year]],Population!$B:$B,Table1[[#This Row],[State]])</f>
        <v>1882351</v>
      </c>
      <c r="G4324">
        <f>_xlfn.MAXIFS('Land and Water Area'!$B:$B,'Land and Water Area'!$A:$A,Datasheet!C4324)</f>
        <v>24041.234</v>
      </c>
      <c r="H4324">
        <f>_xlfn.MAXIFS('Land and Water Area'!$C:$C,'Land and Water Area'!$A:$A,Datasheet!C4324)</f>
        <v>188.80799999999999</v>
      </c>
    </row>
    <row r="4325" spans="1:8" x14ac:dyDescent="0.2">
      <c r="A4325">
        <v>1</v>
      </c>
      <c r="B4325">
        <v>1986</v>
      </c>
      <c r="C4325" t="s">
        <v>57</v>
      </c>
      <c r="D4325" t="s">
        <v>6</v>
      </c>
      <c r="E4325">
        <f>_xlfn.MAXIFS('CO2'!$D:$D,'CO2'!$A:$A,Table1[[#This Row],[Year]],'CO2'!$B:$B,Table1[[#This Row],[State]],'CO2'!$C:$C,Table1[[#This Row],[Sector]])</f>
        <v>2.64</v>
      </c>
      <c r="F4325">
        <f>AVERAGEIFS(Population!$C:$C,Population!$A:$A,Table1[[#This Row],[Year]],Population!$B:$B,Table1[[#This Row],[State]])</f>
        <v>1882351</v>
      </c>
      <c r="G4325">
        <f>_xlfn.MAXIFS('Land and Water Area'!$B:$B,'Land and Water Area'!$A:$A,Datasheet!C4325)</f>
        <v>24041.234</v>
      </c>
      <c r="H4325">
        <f>_xlfn.MAXIFS('Land and Water Area'!$C:$C,'Land and Water Area'!$A:$A,Datasheet!C4325)</f>
        <v>188.80799999999999</v>
      </c>
    </row>
    <row r="4326" spans="1:8" x14ac:dyDescent="0.2">
      <c r="A4326">
        <v>1</v>
      </c>
      <c r="B4326">
        <v>1986</v>
      </c>
      <c r="C4326" t="s">
        <v>57</v>
      </c>
      <c r="D4326" t="s">
        <v>7</v>
      </c>
      <c r="E4326">
        <f>_xlfn.MAXIFS('CO2'!$D:$D,'CO2'!$A:$A,Table1[[#This Row],[Year]],'CO2'!$B:$B,Table1[[#This Row],[State]],'CO2'!$C:$C,Table1[[#This Row],[Sector]])</f>
        <v>9.64</v>
      </c>
      <c r="F4326">
        <f>AVERAGEIFS(Population!$C:$C,Population!$A:$A,Table1[[#This Row],[Year]],Population!$B:$B,Table1[[#This Row],[State]])</f>
        <v>1882351</v>
      </c>
      <c r="G4326">
        <f>_xlfn.MAXIFS('Land and Water Area'!$B:$B,'Land and Water Area'!$A:$A,Datasheet!C4326)</f>
        <v>24041.234</v>
      </c>
      <c r="H4326">
        <f>_xlfn.MAXIFS('Land and Water Area'!$C:$C,'Land and Water Area'!$A:$A,Datasheet!C4326)</f>
        <v>188.80799999999999</v>
      </c>
    </row>
    <row r="4327" spans="1:8" x14ac:dyDescent="0.2">
      <c r="A4327">
        <v>1</v>
      </c>
      <c r="B4327">
        <v>1986</v>
      </c>
      <c r="C4327" t="s">
        <v>58</v>
      </c>
      <c r="D4327" t="s">
        <v>3</v>
      </c>
      <c r="E4327">
        <f>_xlfn.MAXIFS('CO2'!$D:$D,'CO2'!$A:$A,Table1[[#This Row],[Year]],'CO2'!$B:$B,Table1[[#This Row],[State]],'CO2'!$C:$C,Table1[[#This Row],[Sector]])</f>
        <v>4.13</v>
      </c>
      <c r="F4327">
        <f>AVERAGEIFS(Population!$C:$C,Population!$A:$A,Table1[[#This Row],[Year]],Population!$B:$B,Table1[[#This Row],[State]])</f>
        <v>4755646</v>
      </c>
      <c r="G4327">
        <f>_xlfn.MAXIFS('Land and Water Area'!$B:$B,'Land and Water Area'!$A:$A,Datasheet!C4327)</f>
        <v>54167.286</v>
      </c>
      <c r="H4327">
        <f>_xlfn.MAXIFS('Land and Water Area'!$C:$C,'Land and Water Area'!$A:$A,Datasheet!C4327)</f>
        <v>11329.425999999999</v>
      </c>
    </row>
    <row r="4328" spans="1:8" x14ac:dyDescent="0.2">
      <c r="A4328">
        <v>1</v>
      </c>
      <c r="B4328">
        <v>1986</v>
      </c>
      <c r="C4328" t="s">
        <v>58</v>
      </c>
      <c r="D4328" t="s">
        <v>4</v>
      </c>
      <c r="E4328">
        <f>_xlfn.MAXIFS('CO2'!$D:$D,'CO2'!$A:$A,Table1[[#This Row],[Year]],'CO2'!$B:$B,Table1[[#This Row],[State]],'CO2'!$C:$C,Table1[[#This Row],[Sector]])</f>
        <v>30.72</v>
      </c>
      <c r="F4328">
        <f>AVERAGEIFS(Population!$C:$C,Population!$A:$A,Table1[[#This Row],[Year]],Population!$B:$B,Table1[[#This Row],[State]])</f>
        <v>4755646</v>
      </c>
      <c r="G4328">
        <f>_xlfn.MAXIFS('Land and Water Area'!$B:$B,'Land and Water Area'!$A:$A,Datasheet!C4328)</f>
        <v>54167.286</v>
      </c>
      <c r="H4328">
        <f>_xlfn.MAXIFS('Land and Water Area'!$C:$C,'Land and Water Area'!$A:$A,Datasheet!C4328)</f>
        <v>11329.425999999999</v>
      </c>
    </row>
    <row r="4329" spans="1:8" x14ac:dyDescent="0.2">
      <c r="A4329">
        <v>1</v>
      </c>
      <c r="B4329">
        <v>1986</v>
      </c>
      <c r="C4329" t="s">
        <v>58</v>
      </c>
      <c r="D4329" t="s">
        <v>5</v>
      </c>
      <c r="E4329">
        <f>_xlfn.MAXIFS('CO2'!$D:$D,'CO2'!$A:$A,Table1[[#This Row],[Year]],'CO2'!$B:$B,Table1[[#This Row],[State]],'CO2'!$C:$C,Table1[[#This Row],[Sector]])</f>
        <v>13.26</v>
      </c>
      <c r="F4329">
        <f>AVERAGEIFS(Population!$C:$C,Population!$A:$A,Table1[[#This Row],[Year]],Population!$B:$B,Table1[[#This Row],[State]])</f>
        <v>4755646</v>
      </c>
      <c r="G4329">
        <f>_xlfn.MAXIFS('Land and Water Area'!$B:$B,'Land and Water Area'!$A:$A,Datasheet!C4329)</f>
        <v>54167.286</v>
      </c>
      <c r="H4329">
        <f>_xlfn.MAXIFS('Land and Water Area'!$C:$C,'Land and Water Area'!$A:$A,Datasheet!C4329)</f>
        <v>11329.425999999999</v>
      </c>
    </row>
    <row r="4330" spans="1:8" x14ac:dyDescent="0.2">
      <c r="A4330">
        <v>1</v>
      </c>
      <c r="B4330">
        <v>1986</v>
      </c>
      <c r="C4330" t="s">
        <v>58</v>
      </c>
      <c r="D4330" t="s">
        <v>6</v>
      </c>
      <c r="E4330">
        <f>_xlfn.MAXIFS('CO2'!$D:$D,'CO2'!$A:$A,Table1[[#This Row],[Year]],'CO2'!$B:$B,Table1[[#This Row],[State]],'CO2'!$C:$C,Table1[[#This Row],[Sector]])</f>
        <v>9.67</v>
      </c>
      <c r="F4330">
        <f>AVERAGEIFS(Population!$C:$C,Population!$A:$A,Table1[[#This Row],[Year]],Population!$B:$B,Table1[[#This Row],[State]])</f>
        <v>4755646</v>
      </c>
      <c r="G4330">
        <f>_xlfn.MAXIFS('Land and Water Area'!$B:$B,'Land and Water Area'!$A:$A,Datasheet!C4330)</f>
        <v>54167.286</v>
      </c>
      <c r="H4330">
        <f>_xlfn.MAXIFS('Land and Water Area'!$C:$C,'Land and Water Area'!$A:$A,Datasheet!C4330)</f>
        <v>11329.425999999999</v>
      </c>
    </row>
    <row r="4331" spans="1:8" x14ac:dyDescent="0.2">
      <c r="A4331">
        <v>1</v>
      </c>
      <c r="B4331">
        <v>1986</v>
      </c>
      <c r="C4331" t="s">
        <v>58</v>
      </c>
      <c r="D4331" t="s">
        <v>7</v>
      </c>
      <c r="E4331">
        <f>_xlfn.MAXIFS('CO2'!$D:$D,'CO2'!$A:$A,Table1[[#This Row],[Year]],'CO2'!$B:$B,Table1[[#This Row],[State]],'CO2'!$C:$C,Table1[[#This Row],[Sector]])</f>
        <v>22.55</v>
      </c>
      <c r="F4331">
        <f>AVERAGEIFS(Population!$C:$C,Population!$A:$A,Table1[[#This Row],[Year]],Population!$B:$B,Table1[[#This Row],[State]])</f>
        <v>4755646</v>
      </c>
      <c r="G4331">
        <f>_xlfn.MAXIFS('Land and Water Area'!$B:$B,'Land and Water Area'!$A:$A,Datasheet!C4331)</f>
        <v>54167.286</v>
      </c>
      <c r="H4331">
        <f>_xlfn.MAXIFS('Land and Water Area'!$C:$C,'Land and Water Area'!$A:$A,Datasheet!C4331)</f>
        <v>11329.425999999999</v>
      </c>
    </row>
    <row r="4332" spans="1:8" x14ac:dyDescent="0.2">
      <c r="A4332">
        <v>1</v>
      </c>
      <c r="B4332">
        <v>1986</v>
      </c>
      <c r="C4332" t="s">
        <v>59</v>
      </c>
      <c r="D4332" t="s">
        <v>3</v>
      </c>
      <c r="E4332">
        <f>_xlfn.MAXIFS('CO2'!$D:$D,'CO2'!$A:$A,Table1[[#This Row],[Year]],'CO2'!$B:$B,Table1[[#This Row],[State]],'CO2'!$C:$C,Table1[[#This Row],[Sector]])</f>
        <v>0.9</v>
      </c>
      <c r="F4332">
        <f>AVERAGEIFS(Population!$C:$C,Population!$A:$A,Table1[[#This Row],[Year]],Population!$B:$B,Table1[[#This Row],[State]])</f>
        <v>495619</v>
      </c>
      <c r="G4332">
        <f>_xlfn.MAXIFS('Land and Water Area'!$B:$B,'Land and Water Area'!$A:$A,Datasheet!C4332)</f>
        <v>97088.542000000001</v>
      </c>
      <c r="H4332">
        <f>_xlfn.MAXIFS('Land and Water Area'!$C:$C,'Land and Water Area'!$A:$A,Datasheet!C4332)</f>
        <v>721.26099999999997</v>
      </c>
    </row>
    <row r="4333" spans="1:8" x14ac:dyDescent="0.2">
      <c r="A4333">
        <v>1</v>
      </c>
      <c r="B4333">
        <v>1986</v>
      </c>
      <c r="C4333" t="s">
        <v>59</v>
      </c>
      <c r="D4333" t="s">
        <v>4</v>
      </c>
      <c r="E4333">
        <f>_xlfn.MAXIFS('CO2'!$D:$D,'CO2'!$A:$A,Table1[[#This Row],[Year]],'CO2'!$B:$B,Table1[[#This Row],[State]],'CO2'!$C:$C,Table1[[#This Row],[Sector]])</f>
        <v>28.96</v>
      </c>
      <c r="F4333">
        <f>AVERAGEIFS(Population!$C:$C,Population!$A:$A,Table1[[#This Row],[Year]],Population!$B:$B,Table1[[#This Row],[State]])</f>
        <v>495619</v>
      </c>
      <c r="G4333">
        <f>_xlfn.MAXIFS('Land and Water Area'!$B:$B,'Land and Water Area'!$A:$A,Datasheet!C4333)</f>
        <v>97088.542000000001</v>
      </c>
      <c r="H4333">
        <f>_xlfn.MAXIFS('Land and Water Area'!$C:$C,'Land and Water Area'!$A:$A,Datasheet!C4333)</f>
        <v>721.26099999999997</v>
      </c>
    </row>
    <row r="4334" spans="1:8" x14ac:dyDescent="0.2">
      <c r="A4334">
        <v>1</v>
      </c>
      <c r="B4334">
        <v>1986</v>
      </c>
      <c r="C4334" t="s">
        <v>59</v>
      </c>
      <c r="D4334" t="s">
        <v>5</v>
      </c>
      <c r="E4334">
        <f>_xlfn.MAXIFS('CO2'!$D:$D,'CO2'!$A:$A,Table1[[#This Row],[Year]],'CO2'!$B:$B,Table1[[#This Row],[State]],'CO2'!$C:$C,Table1[[#This Row],[Sector]])</f>
        <v>7.93</v>
      </c>
      <c r="F4334">
        <f>AVERAGEIFS(Population!$C:$C,Population!$A:$A,Table1[[#This Row],[Year]],Population!$B:$B,Table1[[#This Row],[State]])</f>
        <v>495619</v>
      </c>
      <c r="G4334">
        <f>_xlfn.MAXIFS('Land and Water Area'!$B:$B,'Land and Water Area'!$A:$A,Datasheet!C4334)</f>
        <v>97088.542000000001</v>
      </c>
      <c r="H4334">
        <f>_xlfn.MAXIFS('Land and Water Area'!$C:$C,'Land and Water Area'!$A:$A,Datasheet!C4334)</f>
        <v>721.26099999999997</v>
      </c>
    </row>
    <row r="4335" spans="1:8" x14ac:dyDescent="0.2">
      <c r="A4335">
        <v>1</v>
      </c>
      <c r="B4335">
        <v>1986</v>
      </c>
      <c r="C4335" t="s">
        <v>59</v>
      </c>
      <c r="D4335" t="s">
        <v>6</v>
      </c>
      <c r="E4335">
        <f>_xlfn.MAXIFS('CO2'!$D:$D,'CO2'!$A:$A,Table1[[#This Row],[Year]],'CO2'!$B:$B,Table1[[#This Row],[State]],'CO2'!$C:$C,Table1[[#This Row],[Sector]])</f>
        <v>0.91</v>
      </c>
      <c r="F4335">
        <f>AVERAGEIFS(Population!$C:$C,Population!$A:$A,Table1[[#This Row],[Year]],Population!$B:$B,Table1[[#This Row],[State]])</f>
        <v>495619</v>
      </c>
      <c r="G4335">
        <f>_xlfn.MAXIFS('Land and Water Area'!$B:$B,'Land and Water Area'!$A:$A,Datasheet!C4335)</f>
        <v>97088.542000000001</v>
      </c>
      <c r="H4335">
        <f>_xlfn.MAXIFS('Land and Water Area'!$C:$C,'Land and Water Area'!$A:$A,Datasheet!C4335)</f>
        <v>721.26099999999997</v>
      </c>
    </row>
    <row r="4336" spans="1:8" x14ac:dyDescent="0.2">
      <c r="A4336">
        <v>1</v>
      </c>
      <c r="B4336">
        <v>1986</v>
      </c>
      <c r="C4336" t="s">
        <v>59</v>
      </c>
      <c r="D4336" t="s">
        <v>7</v>
      </c>
      <c r="E4336">
        <f>_xlfn.MAXIFS('CO2'!$D:$D,'CO2'!$A:$A,Table1[[#This Row],[Year]],'CO2'!$B:$B,Table1[[#This Row],[State]],'CO2'!$C:$C,Table1[[#This Row],[Sector]])</f>
        <v>4.4800000000000004</v>
      </c>
      <c r="F4336">
        <f>AVERAGEIFS(Population!$C:$C,Population!$A:$A,Table1[[#This Row],[Year]],Population!$B:$B,Table1[[#This Row],[State]])</f>
        <v>495619</v>
      </c>
      <c r="G4336">
        <f>_xlfn.MAXIFS('Land and Water Area'!$B:$B,'Land and Water Area'!$A:$A,Datasheet!C4336)</f>
        <v>97088.542000000001</v>
      </c>
      <c r="H4336">
        <f>_xlfn.MAXIFS('Land and Water Area'!$C:$C,'Land and Water Area'!$A:$A,Datasheet!C4336)</f>
        <v>721.26099999999997</v>
      </c>
    </row>
    <row r="4337" spans="1:8" x14ac:dyDescent="0.2">
      <c r="A4337">
        <v>1</v>
      </c>
      <c r="B4337">
        <v>1987</v>
      </c>
      <c r="C4337" t="s">
        <v>9</v>
      </c>
      <c r="D4337" t="s">
        <v>3</v>
      </c>
      <c r="E4337">
        <f>_xlfn.MAXIFS('CO2'!$D:$D,'CO2'!$A:$A,Table1[[#This Row],[Year]],'CO2'!$B:$B,Table1[[#This Row],[State]],'CO2'!$C:$C,Table1[[#This Row],[Sector]])</f>
        <v>2.2999999999999998</v>
      </c>
      <c r="F4337">
        <f>AVERAGEIFS(Population!$C:$C,Population!$A:$A,Table1[[#This Row],[Year]],Population!$B:$B,Table1[[#This Row],[State]])</f>
        <v>4015266</v>
      </c>
      <c r="G4337">
        <f>_xlfn.MAXIFS('Land and Water Area'!$B:$B,'Land and Water Area'!$A:$A,Datasheet!C4337)</f>
        <v>50650.834000000003</v>
      </c>
      <c r="H4337">
        <f>_xlfn.MAXIFS('Land and Water Area'!$C:$C,'Land and Water Area'!$A:$A,Datasheet!C4337)</f>
        <v>1769.2439999999999</v>
      </c>
    </row>
    <row r="4338" spans="1:8" x14ac:dyDescent="0.2">
      <c r="A4338">
        <v>1</v>
      </c>
      <c r="B4338">
        <v>1987</v>
      </c>
      <c r="C4338" t="s">
        <v>9</v>
      </c>
      <c r="D4338" t="s">
        <v>4</v>
      </c>
      <c r="E4338">
        <f>_xlfn.MAXIFS('CO2'!$D:$D,'CO2'!$A:$A,Table1[[#This Row],[Year]],'CO2'!$B:$B,Table1[[#This Row],[State]],'CO2'!$C:$C,Table1[[#This Row],[Sector]])</f>
        <v>48.34</v>
      </c>
      <c r="F4338">
        <f>AVERAGEIFS(Population!$C:$C,Population!$A:$A,Table1[[#This Row],[Year]],Population!$B:$B,Table1[[#This Row],[State]])</f>
        <v>4015266</v>
      </c>
      <c r="G4338">
        <f>_xlfn.MAXIFS('Land and Water Area'!$B:$B,'Land and Water Area'!$A:$A,Datasheet!C4338)</f>
        <v>50650.834000000003</v>
      </c>
      <c r="H4338">
        <f>_xlfn.MAXIFS('Land and Water Area'!$C:$C,'Land and Water Area'!$A:$A,Datasheet!C4338)</f>
        <v>1769.2439999999999</v>
      </c>
    </row>
    <row r="4339" spans="1:8" x14ac:dyDescent="0.2">
      <c r="A4339">
        <v>1</v>
      </c>
      <c r="B4339">
        <v>1987</v>
      </c>
      <c r="C4339" t="s">
        <v>9</v>
      </c>
      <c r="D4339" t="s">
        <v>5</v>
      </c>
      <c r="E4339">
        <f>_xlfn.MAXIFS('CO2'!$D:$D,'CO2'!$A:$A,Table1[[#This Row],[Year]],'CO2'!$B:$B,Table1[[#This Row],[State]],'CO2'!$C:$C,Table1[[#This Row],[Sector]])</f>
        <v>23.61</v>
      </c>
      <c r="F4339">
        <f>AVERAGEIFS(Population!$C:$C,Population!$A:$A,Table1[[#This Row],[Year]],Population!$B:$B,Table1[[#This Row],[State]])</f>
        <v>4015266</v>
      </c>
      <c r="G4339">
        <f>_xlfn.MAXIFS('Land and Water Area'!$B:$B,'Land and Water Area'!$A:$A,Datasheet!C4339)</f>
        <v>50650.834000000003</v>
      </c>
      <c r="H4339">
        <f>_xlfn.MAXIFS('Land and Water Area'!$C:$C,'Land and Water Area'!$A:$A,Datasheet!C4339)</f>
        <v>1769.2439999999999</v>
      </c>
    </row>
    <row r="4340" spans="1:8" x14ac:dyDescent="0.2">
      <c r="A4340">
        <v>1</v>
      </c>
      <c r="B4340">
        <v>1987</v>
      </c>
      <c r="C4340" t="s">
        <v>9</v>
      </c>
      <c r="D4340" t="s">
        <v>6</v>
      </c>
      <c r="E4340">
        <f>_xlfn.MAXIFS('CO2'!$D:$D,'CO2'!$A:$A,Table1[[#This Row],[Year]],'CO2'!$B:$B,Table1[[#This Row],[State]],'CO2'!$C:$C,Table1[[#This Row],[Sector]])</f>
        <v>3.38</v>
      </c>
      <c r="F4340">
        <f>AVERAGEIFS(Population!$C:$C,Population!$A:$A,Table1[[#This Row],[Year]],Population!$B:$B,Table1[[#This Row],[State]])</f>
        <v>4015266</v>
      </c>
      <c r="G4340">
        <f>_xlfn.MAXIFS('Land and Water Area'!$B:$B,'Land and Water Area'!$A:$A,Datasheet!C4340)</f>
        <v>50650.834000000003</v>
      </c>
      <c r="H4340">
        <f>_xlfn.MAXIFS('Land and Water Area'!$C:$C,'Land and Water Area'!$A:$A,Datasheet!C4340)</f>
        <v>1769.2439999999999</v>
      </c>
    </row>
    <row r="4341" spans="1:8" x14ac:dyDescent="0.2">
      <c r="A4341">
        <v>1</v>
      </c>
      <c r="B4341">
        <v>1987</v>
      </c>
      <c r="C4341" t="s">
        <v>9</v>
      </c>
      <c r="D4341" t="s">
        <v>7</v>
      </c>
      <c r="E4341">
        <f>_xlfn.MAXIFS('CO2'!$D:$D,'CO2'!$A:$A,Table1[[#This Row],[Year]],'CO2'!$B:$B,Table1[[#This Row],[State]],'CO2'!$C:$C,Table1[[#This Row],[Sector]])</f>
        <v>26.05</v>
      </c>
      <c r="F4341">
        <f>AVERAGEIFS(Population!$C:$C,Population!$A:$A,Table1[[#This Row],[Year]],Population!$B:$B,Table1[[#This Row],[State]])</f>
        <v>4015266</v>
      </c>
      <c r="G4341">
        <f>_xlfn.MAXIFS('Land and Water Area'!$B:$B,'Land and Water Area'!$A:$A,Datasheet!C4341)</f>
        <v>50650.834000000003</v>
      </c>
      <c r="H4341">
        <f>_xlfn.MAXIFS('Land and Water Area'!$C:$C,'Land and Water Area'!$A:$A,Datasheet!C4341)</f>
        <v>1769.2439999999999</v>
      </c>
    </row>
    <row r="4342" spans="1:8" x14ac:dyDescent="0.2">
      <c r="A4342">
        <v>1</v>
      </c>
      <c r="B4342">
        <v>1987</v>
      </c>
      <c r="C4342" t="s">
        <v>10</v>
      </c>
      <c r="D4342" t="s">
        <v>3</v>
      </c>
      <c r="E4342">
        <f>_xlfn.MAXIFS('CO2'!$D:$D,'CO2'!$A:$A,Table1[[#This Row],[Year]],'CO2'!$B:$B,Table1[[#This Row],[State]],'CO2'!$C:$C,Table1[[#This Row],[Sector]])</f>
        <v>4.42</v>
      </c>
      <c r="F4342">
        <f>AVERAGEIFS(Population!$C:$C,Population!$A:$A,Table1[[#This Row],[Year]],Population!$B:$B,Table1[[#This Row],[State]])</f>
        <v>539324</v>
      </c>
      <c r="G4342">
        <f>_xlfn.MAXIFS('Land and Water Area'!$B:$B,'Land and Water Area'!$A:$A,Datasheet!C4342)</f>
        <v>571051.64099999995</v>
      </c>
      <c r="H4342">
        <f>_xlfn.MAXIFS('Land and Water Area'!$C:$C,'Land and Water Area'!$A:$A,Datasheet!C4342)</f>
        <v>94729.05</v>
      </c>
    </row>
    <row r="4343" spans="1:8" x14ac:dyDescent="0.2">
      <c r="A4343">
        <v>1</v>
      </c>
      <c r="B4343">
        <v>1987</v>
      </c>
      <c r="C4343" t="s">
        <v>10</v>
      </c>
      <c r="D4343" t="s">
        <v>4</v>
      </c>
      <c r="E4343">
        <f>_xlfn.MAXIFS('CO2'!$D:$D,'CO2'!$A:$A,Table1[[#This Row],[Year]],'CO2'!$B:$B,Table1[[#This Row],[State]],'CO2'!$C:$C,Table1[[#This Row],[Sector]])</f>
        <v>2.37</v>
      </c>
      <c r="F4343">
        <f>AVERAGEIFS(Population!$C:$C,Population!$A:$A,Table1[[#This Row],[Year]],Population!$B:$B,Table1[[#This Row],[State]])</f>
        <v>539324</v>
      </c>
      <c r="G4343">
        <f>_xlfn.MAXIFS('Land and Water Area'!$B:$B,'Land and Water Area'!$A:$A,Datasheet!C4343)</f>
        <v>571051.64099999995</v>
      </c>
      <c r="H4343">
        <f>_xlfn.MAXIFS('Land and Water Area'!$C:$C,'Land and Water Area'!$A:$A,Datasheet!C4343)</f>
        <v>94729.05</v>
      </c>
    </row>
    <row r="4344" spans="1:8" x14ac:dyDescent="0.2">
      <c r="A4344">
        <v>1</v>
      </c>
      <c r="B4344">
        <v>1987</v>
      </c>
      <c r="C4344" t="s">
        <v>10</v>
      </c>
      <c r="D4344" t="s">
        <v>5</v>
      </c>
      <c r="E4344">
        <f>_xlfn.MAXIFS('CO2'!$D:$D,'CO2'!$A:$A,Table1[[#This Row],[Year]],'CO2'!$B:$B,Table1[[#This Row],[State]],'CO2'!$C:$C,Table1[[#This Row],[Sector]])</f>
        <v>12.17</v>
      </c>
      <c r="F4344">
        <f>AVERAGEIFS(Population!$C:$C,Population!$A:$A,Table1[[#This Row],[Year]],Population!$B:$B,Table1[[#This Row],[State]])</f>
        <v>539324</v>
      </c>
      <c r="G4344">
        <f>_xlfn.MAXIFS('Land and Water Area'!$B:$B,'Land and Water Area'!$A:$A,Datasheet!C4344)</f>
        <v>571051.64099999995</v>
      </c>
      <c r="H4344">
        <f>_xlfn.MAXIFS('Land and Water Area'!$C:$C,'Land and Water Area'!$A:$A,Datasheet!C4344)</f>
        <v>94729.05</v>
      </c>
    </row>
    <row r="4345" spans="1:8" x14ac:dyDescent="0.2">
      <c r="A4345">
        <v>1</v>
      </c>
      <c r="B4345">
        <v>1987</v>
      </c>
      <c r="C4345" t="s">
        <v>10</v>
      </c>
      <c r="D4345" t="s">
        <v>6</v>
      </c>
      <c r="E4345">
        <f>_xlfn.MAXIFS('CO2'!$D:$D,'CO2'!$A:$A,Table1[[#This Row],[Year]],'CO2'!$B:$B,Table1[[#This Row],[State]],'CO2'!$C:$C,Table1[[#This Row],[Sector]])</f>
        <v>1.27</v>
      </c>
      <c r="F4345">
        <f>AVERAGEIFS(Population!$C:$C,Population!$A:$A,Table1[[#This Row],[Year]],Population!$B:$B,Table1[[#This Row],[State]])</f>
        <v>539324</v>
      </c>
      <c r="G4345">
        <f>_xlfn.MAXIFS('Land and Water Area'!$B:$B,'Land and Water Area'!$A:$A,Datasheet!C4345)</f>
        <v>571051.64099999995</v>
      </c>
      <c r="H4345">
        <f>_xlfn.MAXIFS('Land and Water Area'!$C:$C,'Land and Water Area'!$A:$A,Datasheet!C4345)</f>
        <v>94729.05</v>
      </c>
    </row>
    <row r="4346" spans="1:8" x14ac:dyDescent="0.2">
      <c r="A4346">
        <v>1</v>
      </c>
      <c r="B4346">
        <v>1987</v>
      </c>
      <c r="C4346" t="s">
        <v>10</v>
      </c>
      <c r="D4346" t="s">
        <v>7</v>
      </c>
      <c r="E4346">
        <f>_xlfn.MAXIFS('CO2'!$D:$D,'CO2'!$A:$A,Table1[[#This Row],[Year]],'CO2'!$B:$B,Table1[[#This Row],[State]],'CO2'!$C:$C,Table1[[#This Row],[Sector]])</f>
        <v>9.5299999999999994</v>
      </c>
      <c r="F4346">
        <f>AVERAGEIFS(Population!$C:$C,Population!$A:$A,Table1[[#This Row],[Year]],Population!$B:$B,Table1[[#This Row],[State]])</f>
        <v>539324</v>
      </c>
      <c r="G4346">
        <f>_xlfn.MAXIFS('Land and Water Area'!$B:$B,'Land and Water Area'!$A:$A,Datasheet!C4346)</f>
        <v>571051.64099999995</v>
      </c>
      <c r="H4346">
        <f>_xlfn.MAXIFS('Land and Water Area'!$C:$C,'Land and Water Area'!$A:$A,Datasheet!C4346)</f>
        <v>94729.05</v>
      </c>
    </row>
    <row r="4347" spans="1:8" x14ac:dyDescent="0.2">
      <c r="A4347">
        <v>1</v>
      </c>
      <c r="B4347">
        <v>1987</v>
      </c>
      <c r="C4347" t="s">
        <v>11</v>
      </c>
      <c r="D4347" t="s">
        <v>3</v>
      </c>
      <c r="E4347">
        <f>_xlfn.MAXIFS('CO2'!$D:$D,'CO2'!$A:$A,Table1[[#This Row],[Year]],'CO2'!$B:$B,Table1[[#This Row],[State]],'CO2'!$C:$C,Table1[[#This Row],[Sector]])</f>
        <v>1.93</v>
      </c>
      <c r="F4347">
        <f>AVERAGEIFS(Population!$C:$C,Population!$A:$A,Table1[[#This Row],[Year]],Population!$B:$B,Table1[[#This Row],[State]])</f>
        <v>3437097</v>
      </c>
      <c r="G4347">
        <f>_xlfn.MAXIFS('Land and Water Area'!$B:$B,'Land and Water Area'!$A:$A,Datasheet!C4347)</f>
        <v>113655.393</v>
      </c>
      <c r="H4347">
        <f>_xlfn.MAXIFS('Land and Water Area'!$C:$C,'Land and Water Area'!$A:$A,Datasheet!C4347)</f>
        <v>329.73200000000003</v>
      </c>
    </row>
    <row r="4348" spans="1:8" x14ac:dyDescent="0.2">
      <c r="A4348">
        <v>1</v>
      </c>
      <c r="B4348">
        <v>1987</v>
      </c>
      <c r="C4348" t="s">
        <v>11</v>
      </c>
      <c r="D4348" t="s">
        <v>4</v>
      </c>
      <c r="E4348">
        <f>_xlfn.MAXIFS('CO2'!$D:$D,'CO2'!$A:$A,Table1[[#This Row],[Year]],'CO2'!$B:$B,Table1[[#This Row],[State]],'CO2'!$C:$C,Table1[[#This Row],[Sector]])</f>
        <v>27.29</v>
      </c>
      <c r="F4348">
        <f>AVERAGEIFS(Population!$C:$C,Population!$A:$A,Table1[[#This Row],[Year]],Population!$B:$B,Table1[[#This Row],[State]])</f>
        <v>3437097</v>
      </c>
      <c r="G4348">
        <f>_xlfn.MAXIFS('Land and Water Area'!$B:$B,'Land and Water Area'!$A:$A,Datasheet!C4348)</f>
        <v>113655.393</v>
      </c>
      <c r="H4348">
        <f>_xlfn.MAXIFS('Land and Water Area'!$C:$C,'Land and Water Area'!$A:$A,Datasheet!C4348)</f>
        <v>329.73200000000003</v>
      </c>
    </row>
    <row r="4349" spans="1:8" x14ac:dyDescent="0.2">
      <c r="A4349">
        <v>1</v>
      </c>
      <c r="B4349">
        <v>1987</v>
      </c>
      <c r="C4349" t="s">
        <v>11</v>
      </c>
      <c r="D4349" t="s">
        <v>5</v>
      </c>
      <c r="E4349">
        <f>_xlfn.MAXIFS('CO2'!$D:$D,'CO2'!$A:$A,Table1[[#This Row],[Year]],'CO2'!$B:$B,Table1[[#This Row],[State]],'CO2'!$C:$C,Table1[[#This Row],[Sector]])</f>
        <v>3.38</v>
      </c>
      <c r="F4349">
        <f>AVERAGEIFS(Population!$C:$C,Population!$A:$A,Table1[[#This Row],[Year]],Population!$B:$B,Table1[[#This Row],[State]])</f>
        <v>3437097</v>
      </c>
      <c r="G4349">
        <f>_xlfn.MAXIFS('Land and Water Area'!$B:$B,'Land and Water Area'!$A:$A,Datasheet!C4349)</f>
        <v>113655.393</v>
      </c>
      <c r="H4349">
        <f>_xlfn.MAXIFS('Land and Water Area'!$C:$C,'Land and Water Area'!$A:$A,Datasheet!C4349)</f>
        <v>329.73200000000003</v>
      </c>
    </row>
    <row r="4350" spans="1:8" x14ac:dyDescent="0.2">
      <c r="A4350">
        <v>1</v>
      </c>
      <c r="B4350">
        <v>1987</v>
      </c>
      <c r="C4350" t="s">
        <v>11</v>
      </c>
      <c r="D4350" t="s">
        <v>6</v>
      </c>
      <c r="E4350">
        <f>_xlfn.MAXIFS('CO2'!$D:$D,'CO2'!$A:$A,Table1[[#This Row],[Year]],'CO2'!$B:$B,Table1[[#This Row],[State]],'CO2'!$C:$C,Table1[[#This Row],[Sector]])</f>
        <v>1.81</v>
      </c>
      <c r="F4350">
        <f>AVERAGEIFS(Population!$C:$C,Population!$A:$A,Table1[[#This Row],[Year]],Population!$B:$B,Table1[[#This Row],[State]])</f>
        <v>3437097</v>
      </c>
      <c r="G4350">
        <f>_xlfn.MAXIFS('Land and Water Area'!$B:$B,'Land and Water Area'!$A:$A,Datasheet!C4350)</f>
        <v>113655.393</v>
      </c>
      <c r="H4350">
        <f>_xlfn.MAXIFS('Land and Water Area'!$C:$C,'Land and Water Area'!$A:$A,Datasheet!C4350)</f>
        <v>329.73200000000003</v>
      </c>
    </row>
    <row r="4351" spans="1:8" x14ac:dyDescent="0.2">
      <c r="A4351">
        <v>1</v>
      </c>
      <c r="B4351">
        <v>1987</v>
      </c>
      <c r="C4351" t="s">
        <v>11</v>
      </c>
      <c r="D4351" t="s">
        <v>7</v>
      </c>
      <c r="E4351">
        <f>_xlfn.MAXIFS('CO2'!$D:$D,'CO2'!$A:$A,Table1[[#This Row],[Year]],'CO2'!$B:$B,Table1[[#This Row],[State]],'CO2'!$C:$C,Table1[[#This Row],[Sector]])</f>
        <v>21.96</v>
      </c>
      <c r="F4351">
        <f>AVERAGEIFS(Population!$C:$C,Population!$A:$A,Table1[[#This Row],[Year]],Population!$B:$B,Table1[[#This Row],[State]])</f>
        <v>3437097</v>
      </c>
      <c r="G4351">
        <f>_xlfn.MAXIFS('Land and Water Area'!$B:$B,'Land and Water Area'!$A:$A,Datasheet!C4351)</f>
        <v>113655.393</v>
      </c>
      <c r="H4351">
        <f>_xlfn.MAXIFS('Land and Water Area'!$C:$C,'Land and Water Area'!$A:$A,Datasheet!C4351)</f>
        <v>329.73200000000003</v>
      </c>
    </row>
    <row r="4352" spans="1:8" x14ac:dyDescent="0.2">
      <c r="A4352">
        <v>1</v>
      </c>
      <c r="B4352">
        <v>1987</v>
      </c>
      <c r="C4352" t="s">
        <v>12</v>
      </c>
      <c r="D4352" t="s">
        <v>3</v>
      </c>
      <c r="E4352">
        <f>_xlfn.MAXIFS('CO2'!$D:$D,'CO2'!$A:$A,Table1[[#This Row],[Year]],'CO2'!$B:$B,Table1[[#This Row],[State]],'CO2'!$C:$C,Table1[[#This Row],[Sector]])</f>
        <v>1.57</v>
      </c>
      <c r="F4352">
        <f>AVERAGEIFS(Population!$C:$C,Population!$A:$A,Table1[[#This Row],[Year]],Population!$B:$B,Table1[[#This Row],[State]])</f>
        <v>2342405</v>
      </c>
      <c r="G4352">
        <f>_xlfn.MAXIFS('Land and Water Area'!$B:$B,'Land and Water Area'!$A:$A,Datasheet!C4352)</f>
        <v>51992.701000000001</v>
      </c>
      <c r="H4352">
        <f>_xlfn.MAXIFS('Land and Water Area'!$C:$C,'Land and Water Area'!$A:$A,Datasheet!C4352)</f>
        <v>1205.509</v>
      </c>
    </row>
    <row r="4353" spans="1:8" x14ac:dyDescent="0.2">
      <c r="A4353">
        <v>1</v>
      </c>
      <c r="B4353">
        <v>1987</v>
      </c>
      <c r="C4353" t="s">
        <v>12</v>
      </c>
      <c r="D4353" t="s">
        <v>4</v>
      </c>
      <c r="E4353">
        <f>_xlfn.MAXIFS('CO2'!$D:$D,'CO2'!$A:$A,Table1[[#This Row],[Year]],'CO2'!$B:$B,Table1[[#This Row],[State]],'CO2'!$C:$C,Table1[[#This Row],[Sector]])</f>
        <v>21.18</v>
      </c>
      <c r="F4353">
        <f>AVERAGEIFS(Population!$C:$C,Population!$A:$A,Table1[[#This Row],[Year]],Population!$B:$B,Table1[[#This Row],[State]])</f>
        <v>2342405</v>
      </c>
      <c r="G4353">
        <f>_xlfn.MAXIFS('Land and Water Area'!$B:$B,'Land and Water Area'!$A:$A,Datasheet!C4353)</f>
        <v>51992.701000000001</v>
      </c>
      <c r="H4353">
        <f>_xlfn.MAXIFS('Land and Water Area'!$C:$C,'Land and Water Area'!$A:$A,Datasheet!C4353)</f>
        <v>1205.509</v>
      </c>
    </row>
    <row r="4354" spans="1:8" x14ac:dyDescent="0.2">
      <c r="A4354">
        <v>1</v>
      </c>
      <c r="B4354">
        <v>1987</v>
      </c>
      <c r="C4354" t="s">
        <v>12</v>
      </c>
      <c r="D4354" t="s">
        <v>5</v>
      </c>
      <c r="E4354">
        <f>_xlfn.MAXIFS('CO2'!$D:$D,'CO2'!$A:$A,Table1[[#This Row],[Year]],'CO2'!$B:$B,Table1[[#This Row],[State]],'CO2'!$C:$C,Table1[[#This Row],[Sector]])</f>
        <v>6.33</v>
      </c>
      <c r="F4354">
        <f>AVERAGEIFS(Population!$C:$C,Population!$A:$A,Table1[[#This Row],[Year]],Population!$B:$B,Table1[[#This Row],[State]])</f>
        <v>2342405</v>
      </c>
      <c r="G4354">
        <f>_xlfn.MAXIFS('Land and Water Area'!$B:$B,'Land and Water Area'!$A:$A,Datasheet!C4354)</f>
        <v>51992.701000000001</v>
      </c>
      <c r="H4354">
        <f>_xlfn.MAXIFS('Land and Water Area'!$C:$C,'Land and Water Area'!$A:$A,Datasheet!C4354)</f>
        <v>1205.509</v>
      </c>
    </row>
    <row r="4355" spans="1:8" x14ac:dyDescent="0.2">
      <c r="A4355">
        <v>1</v>
      </c>
      <c r="B4355">
        <v>1987</v>
      </c>
      <c r="C4355" t="s">
        <v>12</v>
      </c>
      <c r="D4355" t="s">
        <v>6</v>
      </c>
      <c r="E4355">
        <f>_xlfn.MAXIFS('CO2'!$D:$D,'CO2'!$A:$A,Table1[[#This Row],[Year]],'CO2'!$B:$B,Table1[[#This Row],[State]],'CO2'!$C:$C,Table1[[#This Row],[Sector]])</f>
        <v>2.6</v>
      </c>
      <c r="F4355">
        <f>AVERAGEIFS(Population!$C:$C,Population!$A:$A,Table1[[#This Row],[Year]],Population!$B:$B,Table1[[#This Row],[State]])</f>
        <v>2342405</v>
      </c>
      <c r="G4355">
        <f>_xlfn.MAXIFS('Land and Water Area'!$B:$B,'Land and Water Area'!$A:$A,Datasheet!C4355)</f>
        <v>51992.701000000001</v>
      </c>
      <c r="H4355">
        <f>_xlfn.MAXIFS('Land and Water Area'!$C:$C,'Land and Water Area'!$A:$A,Datasheet!C4355)</f>
        <v>1205.509</v>
      </c>
    </row>
    <row r="4356" spans="1:8" x14ac:dyDescent="0.2">
      <c r="A4356">
        <v>1</v>
      </c>
      <c r="B4356">
        <v>1987</v>
      </c>
      <c r="C4356" t="s">
        <v>12</v>
      </c>
      <c r="D4356" t="s">
        <v>7</v>
      </c>
      <c r="E4356">
        <f>_xlfn.MAXIFS('CO2'!$D:$D,'CO2'!$A:$A,Table1[[#This Row],[Year]],'CO2'!$B:$B,Table1[[#This Row],[State]],'CO2'!$C:$C,Table1[[#This Row],[Sector]])</f>
        <v>15.38</v>
      </c>
      <c r="F4356">
        <f>AVERAGEIFS(Population!$C:$C,Population!$A:$A,Table1[[#This Row],[Year]],Population!$B:$B,Table1[[#This Row],[State]])</f>
        <v>2342405</v>
      </c>
      <c r="G4356">
        <f>_xlfn.MAXIFS('Land and Water Area'!$B:$B,'Land and Water Area'!$A:$A,Datasheet!C4356)</f>
        <v>51992.701000000001</v>
      </c>
      <c r="H4356">
        <f>_xlfn.MAXIFS('Land and Water Area'!$C:$C,'Land and Water Area'!$A:$A,Datasheet!C4356)</f>
        <v>1205.509</v>
      </c>
    </row>
    <row r="4357" spans="1:8" x14ac:dyDescent="0.2">
      <c r="A4357">
        <v>1</v>
      </c>
      <c r="B4357">
        <v>1987</v>
      </c>
      <c r="C4357" t="s">
        <v>13</v>
      </c>
      <c r="D4357" t="s">
        <v>3</v>
      </c>
      <c r="E4357">
        <f>_xlfn.MAXIFS('CO2'!$D:$D,'CO2'!$A:$A,Table1[[#This Row],[Year]],'CO2'!$B:$B,Table1[[#This Row],[State]],'CO2'!$C:$C,Table1[[#This Row],[Sector]])</f>
        <v>15.94</v>
      </c>
      <c r="F4357">
        <f>AVERAGEIFS(Population!$C:$C,Population!$A:$A,Table1[[#This Row],[Year]],Population!$B:$B,Table1[[#This Row],[State]])</f>
        <v>27777121</v>
      </c>
      <c r="G4357">
        <f>_xlfn.MAXIFS('Land and Water Area'!$B:$B,'Land and Water Area'!$A:$A,Datasheet!C4357)</f>
        <v>155859.14000000001</v>
      </c>
      <c r="H4357">
        <f>_xlfn.MAXIFS('Land and Water Area'!$C:$C,'Land and Water Area'!$A:$A,Datasheet!C4357)</f>
        <v>7834.6949999999997</v>
      </c>
    </row>
    <row r="4358" spans="1:8" x14ac:dyDescent="0.2">
      <c r="A4358">
        <v>1</v>
      </c>
      <c r="B4358">
        <v>1987</v>
      </c>
      <c r="C4358" t="s">
        <v>13</v>
      </c>
      <c r="D4358" t="s">
        <v>4</v>
      </c>
      <c r="E4358">
        <f>_xlfn.MAXIFS('CO2'!$D:$D,'CO2'!$A:$A,Table1[[#This Row],[Year]],'CO2'!$B:$B,Table1[[#This Row],[State]],'CO2'!$C:$C,Table1[[#This Row],[Sector]])</f>
        <v>37.130000000000003</v>
      </c>
      <c r="F4358">
        <f>AVERAGEIFS(Population!$C:$C,Population!$A:$A,Table1[[#This Row],[Year]],Population!$B:$B,Table1[[#This Row],[State]])</f>
        <v>27777121</v>
      </c>
      <c r="G4358">
        <f>_xlfn.MAXIFS('Land and Water Area'!$B:$B,'Land and Water Area'!$A:$A,Datasheet!C4358)</f>
        <v>155859.14000000001</v>
      </c>
      <c r="H4358">
        <f>_xlfn.MAXIFS('Land and Water Area'!$C:$C,'Land and Water Area'!$A:$A,Datasheet!C4358)</f>
        <v>7834.6949999999997</v>
      </c>
    </row>
    <row r="4359" spans="1:8" x14ac:dyDescent="0.2">
      <c r="A4359">
        <v>1</v>
      </c>
      <c r="B4359">
        <v>1987</v>
      </c>
      <c r="C4359" t="s">
        <v>13</v>
      </c>
      <c r="D4359" t="s">
        <v>5</v>
      </c>
      <c r="E4359">
        <f>_xlfn.MAXIFS('CO2'!$D:$D,'CO2'!$A:$A,Table1[[#This Row],[Year]],'CO2'!$B:$B,Table1[[#This Row],[State]],'CO2'!$C:$C,Table1[[#This Row],[Sector]])</f>
        <v>70.14</v>
      </c>
      <c r="F4359">
        <f>AVERAGEIFS(Population!$C:$C,Population!$A:$A,Table1[[#This Row],[Year]],Population!$B:$B,Table1[[#This Row],[State]])</f>
        <v>27777121</v>
      </c>
      <c r="G4359">
        <f>_xlfn.MAXIFS('Land and Water Area'!$B:$B,'Land and Water Area'!$A:$A,Datasheet!C4359)</f>
        <v>155859.14000000001</v>
      </c>
      <c r="H4359">
        <f>_xlfn.MAXIFS('Land and Water Area'!$C:$C,'Land and Water Area'!$A:$A,Datasheet!C4359)</f>
        <v>7834.6949999999997</v>
      </c>
    </row>
    <row r="4360" spans="1:8" x14ac:dyDescent="0.2">
      <c r="A4360">
        <v>1</v>
      </c>
      <c r="B4360">
        <v>1987</v>
      </c>
      <c r="C4360" t="s">
        <v>13</v>
      </c>
      <c r="D4360" t="s">
        <v>6</v>
      </c>
      <c r="E4360">
        <f>_xlfn.MAXIFS('CO2'!$D:$D,'CO2'!$A:$A,Table1[[#This Row],[Year]],'CO2'!$B:$B,Table1[[#This Row],[State]],'CO2'!$C:$C,Table1[[#This Row],[Sector]])</f>
        <v>28.64</v>
      </c>
      <c r="F4360">
        <f>AVERAGEIFS(Population!$C:$C,Population!$A:$A,Table1[[#This Row],[Year]],Population!$B:$B,Table1[[#This Row],[State]])</f>
        <v>27777121</v>
      </c>
      <c r="G4360">
        <f>_xlfn.MAXIFS('Land and Water Area'!$B:$B,'Land and Water Area'!$A:$A,Datasheet!C4360)</f>
        <v>155859.14000000001</v>
      </c>
      <c r="H4360">
        <f>_xlfn.MAXIFS('Land and Water Area'!$C:$C,'Land and Water Area'!$A:$A,Datasheet!C4360)</f>
        <v>7834.6949999999997</v>
      </c>
    </row>
    <row r="4361" spans="1:8" x14ac:dyDescent="0.2">
      <c r="A4361">
        <v>1</v>
      </c>
      <c r="B4361">
        <v>1987</v>
      </c>
      <c r="C4361" t="s">
        <v>13</v>
      </c>
      <c r="D4361" t="s">
        <v>7</v>
      </c>
      <c r="E4361">
        <f>_xlfn.MAXIFS('CO2'!$D:$D,'CO2'!$A:$A,Table1[[#This Row],[Year]],'CO2'!$B:$B,Table1[[#This Row],[State]],'CO2'!$C:$C,Table1[[#This Row],[Sector]])</f>
        <v>184</v>
      </c>
      <c r="F4361">
        <f>AVERAGEIFS(Population!$C:$C,Population!$A:$A,Table1[[#This Row],[Year]],Population!$B:$B,Table1[[#This Row],[State]])</f>
        <v>27777121</v>
      </c>
      <c r="G4361">
        <f>_xlfn.MAXIFS('Land and Water Area'!$B:$B,'Land and Water Area'!$A:$A,Datasheet!C4361)</f>
        <v>155859.14000000001</v>
      </c>
      <c r="H4361">
        <f>_xlfn.MAXIFS('Land and Water Area'!$C:$C,'Land and Water Area'!$A:$A,Datasheet!C4361)</f>
        <v>7834.6949999999997</v>
      </c>
    </row>
    <row r="4362" spans="1:8" x14ac:dyDescent="0.2">
      <c r="A4362">
        <v>1</v>
      </c>
      <c r="B4362">
        <v>1987</v>
      </c>
      <c r="C4362" t="s">
        <v>14</v>
      </c>
      <c r="D4362" t="s">
        <v>3</v>
      </c>
      <c r="E4362">
        <f>_xlfn.MAXIFS('CO2'!$D:$D,'CO2'!$A:$A,Table1[[#This Row],[Year]],'CO2'!$B:$B,Table1[[#This Row],[State]],'CO2'!$C:$C,Table1[[#This Row],[Sector]])</f>
        <v>4.0599999999999996</v>
      </c>
      <c r="F4362">
        <f>AVERAGEIFS(Population!$C:$C,Population!$A:$A,Table1[[#This Row],[Year]],Population!$B:$B,Table1[[#This Row],[State]])</f>
        <v>3260504</v>
      </c>
      <c r="G4362">
        <f>_xlfn.MAXIFS('Land and Water Area'!$B:$B,'Land and Water Area'!$A:$A,Datasheet!C4362)</f>
        <v>103637.064</v>
      </c>
      <c r="H4362">
        <f>_xlfn.MAXIFS('Land and Water Area'!$C:$C,'Land and Water Area'!$A:$A,Datasheet!C4362)</f>
        <v>457.82499999999999</v>
      </c>
    </row>
    <row r="4363" spans="1:8" x14ac:dyDescent="0.2">
      <c r="A4363">
        <v>1</v>
      </c>
      <c r="B4363">
        <v>1987</v>
      </c>
      <c r="C4363" t="s">
        <v>14</v>
      </c>
      <c r="D4363" t="s">
        <v>4</v>
      </c>
      <c r="E4363">
        <f>_xlfn.MAXIFS('CO2'!$D:$D,'CO2'!$A:$A,Table1[[#This Row],[Year]],'CO2'!$B:$B,Table1[[#This Row],[State]],'CO2'!$C:$C,Table1[[#This Row],[Sector]])</f>
        <v>26.99</v>
      </c>
      <c r="F4363">
        <f>AVERAGEIFS(Population!$C:$C,Population!$A:$A,Table1[[#This Row],[Year]],Population!$B:$B,Table1[[#This Row],[State]])</f>
        <v>3260504</v>
      </c>
      <c r="G4363">
        <f>_xlfn.MAXIFS('Land and Water Area'!$B:$B,'Land and Water Area'!$A:$A,Datasheet!C4363)</f>
        <v>103637.064</v>
      </c>
      <c r="H4363">
        <f>_xlfn.MAXIFS('Land and Water Area'!$C:$C,'Land and Water Area'!$A:$A,Datasheet!C4363)</f>
        <v>457.82499999999999</v>
      </c>
    </row>
    <row r="4364" spans="1:8" x14ac:dyDescent="0.2">
      <c r="A4364">
        <v>1</v>
      </c>
      <c r="B4364">
        <v>1987</v>
      </c>
      <c r="C4364" t="s">
        <v>14</v>
      </c>
      <c r="D4364" t="s">
        <v>5</v>
      </c>
      <c r="E4364">
        <f>_xlfn.MAXIFS('CO2'!$D:$D,'CO2'!$A:$A,Table1[[#This Row],[Year]],'CO2'!$B:$B,Table1[[#This Row],[State]],'CO2'!$C:$C,Table1[[#This Row],[Sector]])</f>
        <v>5.51</v>
      </c>
      <c r="F4364">
        <f>AVERAGEIFS(Population!$C:$C,Population!$A:$A,Table1[[#This Row],[Year]],Population!$B:$B,Table1[[#This Row],[State]])</f>
        <v>3260504</v>
      </c>
      <c r="G4364">
        <f>_xlfn.MAXIFS('Land and Water Area'!$B:$B,'Land and Water Area'!$A:$A,Datasheet!C4364)</f>
        <v>103637.064</v>
      </c>
      <c r="H4364">
        <f>_xlfn.MAXIFS('Land and Water Area'!$C:$C,'Land and Water Area'!$A:$A,Datasheet!C4364)</f>
        <v>457.82499999999999</v>
      </c>
    </row>
    <row r="4365" spans="1:8" x14ac:dyDescent="0.2">
      <c r="A4365">
        <v>1</v>
      </c>
      <c r="B4365">
        <v>1987</v>
      </c>
      <c r="C4365" t="s">
        <v>14</v>
      </c>
      <c r="D4365" t="s">
        <v>6</v>
      </c>
      <c r="E4365">
        <f>_xlfn.MAXIFS('CO2'!$D:$D,'CO2'!$A:$A,Table1[[#This Row],[Year]],'CO2'!$B:$B,Table1[[#This Row],[State]],'CO2'!$C:$C,Table1[[#This Row],[Sector]])</f>
        <v>5</v>
      </c>
      <c r="F4365">
        <f>AVERAGEIFS(Population!$C:$C,Population!$A:$A,Table1[[#This Row],[Year]],Population!$B:$B,Table1[[#This Row],[State]])</f>
        <v>3260504</v>
      </c>
      <c r="G4365">
        <f>_xlfn.MAXIFS('Land and Water Area'!$B:$B,'Land and Water Area'!$A:$A,Datasheet!C4365)</f>
        <v>103637.064</v>
      </c>
      <c r="H4365">
        <f>_xlfn.MAXIFS('Land and Water Area'!$C:$C,'Land and Water Area'!$A:$A,Datasheet!C4365)</f>
        <v>457.82499999999999</v>
      </c>
    </row>
    <row r="4366" spans="1:8" x14ac:dyDescent="0.2">
      <c r="A4366">
        <v>1</v>
      </c>
      <c r="B4366">
        <v>1987</v>
      </c>
      <c r="C4366" t="s">
        <v>14</v>
      </c>
      <c r="D4366" t="s">
        <v>7</v>
      </c>
      <c r="E4366">
        <f>_xlfn.MAXIFS('CO2'!$D:$D,'CO2'!$A:$A,Table1[[#This Row],[Year]],'CO2'!$B:$B,Table1[[#This Row],[State]],'CO2'!$C:$C,Table1[[#This Row],[Sector]])</f>
        <v>19.84</v>
      </c>
      <c r="F4366">
        <f>AVERAGEIFS(Population!$C:$C,Population!$A:$A,Table1[[#This Row],[Year]],Population!$B:$B,Table1[[#This Row],[State]])</f>
        <v>3260504</v>
      </c>
      <c r="G4366">
        <f>_xlfn.MAXIFS('Land and Water Area'!$B:$B,'Land and Water Area'!$A:$A,Datasheet!C4366)</f>
        <v>103637.064</v>
      </c>
      <c r="H4366">
        <f>_xlfn.MAXIFS('Land and Water Area'!$C:$C,'Land and Water Area'!$A:$A,Datasheet!C4366)</f>
        <v>457.82499999999999</v>
      </c>
    </row>
    <row r="4367" spans="1:8" x14ac:dyDescent="0.2">
      <c r="A4367">
        <v>1</v>
      </c>
      <c r="B4367">
        <v>1987</v>
      </c>
      <c r="C4367" t="s">
        <v>15</v>
      </c>
      <c r="D4367" t="s">
        <v>3</v>
      </c>
      <c r="E4367">
        <f>_xlfn.MAXIFS('CO2'!$D:$D,'CO2'!$A:$A,Table1[[#This Row],[Year]],'CO2'!$B:$B,Table1[[#This Row],[State]],'CO2'!$C:$C,Table1[[#This Row],[Sector]])</f>
        <v>3.9</v>
      </c>
      <c r="F4367">
        <f>AVERAGEIFS(Population!$C:$C,Population!$A:$A,Table1[[#This Row],[Year]],Population!$B:$B,Table1[[#This Row],[State]])</f>
        <v>3247304</v>
      </c>
      <c r="G4367">
        <f>_xlfn.MAXIFS('Land and Water Area'!$B:$B,'Land and Water Area'!$A:$A,Datasheet!C4367)</f>
        <v>4842.3969999999999</v>
      </c>
      <c r="H4367">
        <f>_xlfn.MAXIFS('Land and Water Area'!$C:$C,'Land and Water Area'!$A:$A,Datasheet!C4367)</f>
        <v>701.30200000000002</v>
      </c>
    </row>
    <row r="4368" spans="1:8" x14ac:dyDescent="0.2">
      <c r="A4368">
        <v>1</v>
      </c>
      <c r="B4368">
        <v>1987</v>
      </c>
      <c r="C4368" t="s">
        <v>15</v>
      </c>
      <c r="D4368" t="s">
        <v>4</v>
      </c>
      <c r="E4368">
        <f>_xlfn.MAXIFS('CO2'!$D:$D,'CO2'!$A:$A,Table1[[#This Row],[Year]],'CO2'!$B:$B,Table1[[#This Row],[State]],'CO2'!$C:$C,Table1[[#This Row],[Sector]])</f>
        <v>9.7899999999999991</v>
      </c>
      <c r="F4368">
        <f>AVERAGEIFS(Population!$C:$C,Population!$A:$A,Table1[[#This Row],[Year]],Population!$B:$B,Table1[[#This Row],[State]])</f>
        <v>3247304</v>
      </c>
      <c r="G4368">
        <f>_xlfn.MAXIFS('Land and Water Area'!$B:$B,'Land and Water Area'!$A:$A,Datasheet!C4368)</f>
        <v>4842.3969999999999</v>
      </c>
      <c r="H4368">
        <f>_xlfn.MAXIFS('Land and Water Area'!$C:$C,'Land and Water Area'!$A:$A,Datasheet!C4368)</f>
        <v>701.30200000000002</v>
      </c>
    </row>
    <row r="4369" spans="1:8" x14ac:dyDescent="0.2">
      <c r="A4369">
        <v>1</v>
      </c>
      <c r="B4369">
        <v>1987</v>
      </c>
      <c r="C4369" t="s">
        <v>15</v>
      </c>
      <c r="D4369" t="s">
        <v>5</v>
      </c>
      <c r="E4369">
        <f>_xlfn.MAXIFS('CO2'!$D:$D,'CO2'!$A:$A,Table1[[#This Row],[Year]],'CO2'!$B:$B,Table1[[#This Row],[State]],'CO2'!$C:$C,Table1[[#This Row],[Sector]])</f>
        <v>3.12</v>
      </c>
      <c r="F4369">
        <f>AVERAGEIFS(Population!$C:$C,Population!$A:$A,Table1[[#This Row],[Year]],Population!$B:$B,Table1[[#This Row],[State]])</f>
        <v>3247304</v>
      </c>
      <c r="G4369">
        <f>_xlfn.MAXIFS('Land and Water Area'!$B:$B,'Land and Water Area'!$A:$A,Datasheet!C4369)</f>
        <v>4842.3969999999999</v>
      </c>
      <c r="H4369">
        <f>_xlfn.MAXIFS('Land and Water Area'!$C:$C,'Land and Water Area'!$A:$A,Datasheet!C4369)</f>
        <v>701.30200000000002</v>
      </c>
    </row>
    <row r="4370" spans="1:8" x14ac:dyDescent="0.2">
      <c r="A4370">
        <v>1</v>
      </c>
      <c r="B4370">
        <v>1987</v>
      </c>
      <c r="C4370" t="s">
        <v>15</v>
      </c>
      <c r="D4370" t="s">
        <v>6</v>
      </c>
      <c r="E4370">
        <f>_xlfn.MAXIFS('CO2'!$D:$D,'CO2'!$A:$A,Table1[[#This Row],[Year]],'CO2'!$B:$B,Table1[[#This Row],[State]],'CO2'!$C:$C,Table1[[#This Row],[Sector]])</f>
        <v>8.02</v>
      </c>
      <c r="F4370">
        <f>AVERAGEIFS(Population!$C:$C,Population!$A:$A,Table1[[#This Row],[Year]],Population!$B:$B,Table1[[#This Row],[State]])</f>
        <v>3247304</v>
      </c>
      <c r="G4370">
        <f>_xlfn.MAXIFS('Land and Water Area'!$B:$B,'Land and Water Area'!$A:$A,Datasheet!C4370)</f>
        <v>4842.3969999999999</v>
      </c>
      <c r="H4370">
        <f>_xlfn.MAXIFS('Land and Water Area'!$C:$C,'Land and Water Area'!$A:$A,Datasheet!C4370)</f>
        <v>701.30200000000002</v>
      </c>
    </row>
    <row r="4371" spans="1:8" x14ac:dyDescent="0.2">
      <c r="A4371">
        <v>1</v>
      </c>
      <c r="B4371">
        <v>1987</v>
      </c>
      <c r="C4371" t="s">
        <v>15</v>
      </c>
      <c r="D4371" t="s">
        <v>7</v>
      </c>
      <c r="E4371">
        <f>_xlfn.MAXIFS('CO2'!$D:$D,'CO2'!$A:$A,Table1[[#This Row],[Year]],'CO2'!$B:$B,Table1[[#This Row],[State]],'CO2'!$C:$C,Table1[[#This Row],[Sector]])</f>
        <v>14.89</v>
      </c>
      <c r="F4371">
        <f>AVERAGEIFS(Population!$C:$C,Population!$A:$A,Table1[[#This Row],[Year]],Population!$B:$B,Table1[[#This Row],[State]])</f>
        <v>3247304</v>
      </c>
      <c r="G4371">
        <f>_xlfn.MAXIFS('Land and Water Area'!$B:$B,'Land and Water Area'!$A:$A,Datasheet!C4371)</f>
        <v>4842.3969999999999</v>
      </c>
      <c r="H4371">
        <f>_xlfn.MAXIFS('Land and Water Area'!$C:$C,'Land and Water Area'!$A:$A,Datasheet!C4371)</f>
        <v>701.30200000000002</v>
      </c>
    </row>
    <row r="4372" spans="1:8" x14ac:dyDescent="0.2">
      <c r="A4372">
        <v>1</v>
      </c>
      <c r="B4372">
        <v>1987</v>
      </c>
      <c r="C4372" t="s">
        <v>16</v>
      </c>
      <c r="D4372" t="s">
        <v>3</v>
      </c>
      <c r="E4372">
        <f>_xlfn.MAXIFS('CO2'!$D:$D,'CO2'!$A:$A,Table1[[#This Row],[Year]],'CO2'!$B:$B,Table1[[#This Row],[State]],'CO2'!$C:$C,Table1[[#This Row],[Sector]])</f>
        <v>0.59</v>
      </c>
      <c r="F4372">
        <f>AVERAGEIFS(Population!$C:$C,Population!$A:$A,Table1[[#This Row],[Year]],Population!$B:$B,Table1[[#This Row],[State]])</f>
        <v>636950</v>
      </c>
      <c r="G4372">
        <f>_xlfn.MAXIFS('Land and Water Area'!$B:$B,'Land and Water Area'!$A:$A,Datasheet!C4372)</f>
        <v>1948.5440000000001</v>
      </c>
      <c r="H4372">
        <f>_xlfn.MAXIFS('Land and Water Area'!$C:$C,'Land and Water Area'!$A:$A,Datasheet!C4372)</f>
        <v>540.23699999999997</v>
      </c>
    </row>
    <row r="4373" spans="1:8" x14ac:dyDescent="0.2">
      <c r="A4373">
        <v>1</v>
      </c>
      <c r="B4373">
        <v>1987</v>
      </c>
      <c r="C4373" t="s">
        <v>16</v>
      </c>
      <c r="D4373" t="s">
        <v>4</v>
      </c>
      <c r="E4373">
        <f>_xlfn.MAXIFS('CO2'!$D:$D,'CO2'!$A:$A,Table1[[#This Row],[Year]],'CO2'!$B:$B,Table1[[#This Row],[State]],'CO2'!$C:$C,Table1[[#This Row],[Sector]])</f>
        <v>7.97</v>
      </c>
      <c r="F4373">
        <f>AVERAGEIFS(Population!$C:$C,Population!$A:$A,Table1[[#This Row],[Year]],Population!$B:$B,Table1[[#This Row],[State]])</f>
        <v>636950</v>
      </c>
      <c r="G4373">
        <f>_xlfn.MAXIFS('Land and Water Area'!$B:$B,'Land and Water Area'!$A:$A,Datasheet!C4373)</f>
        <v>1948.5440000000001</v>
      </c>
      <c r="H4373">
        <f>_xlfn.MAXIFS('Land and Water Area'!$C:$C,'Land and Water Area'!$A:$A,Datasheet!C4373)</f>
        <v>540.23699999999997</v>
      </c>
    </row>
    <row r="4374" spans="1:8" x14ac:dyDescent="0.2">
      <c r="A4374">
        <v>1</v>
      </c>
      <c r="B4374">
        <v>1987</v>
      </c>
      <c r="C4374" t="s">
        <v>16</v>
      </c>
      <c r="D4374" t="s">
        <v>5</v>
      </c>
      <c r="E4374">
        <f>_xlfn.MAXIFS('CO2'!$D:$D,'CO2'!$A:$A,Table1[[#This Row],[Year]],'CO2'!$B:$B,Table1[[#This Row],[State]],'CO2'!$C:$C,Table1[[#This Row],[Sector]])</f>
        <v>3.37</v>
      </c>
      <c r="F4374">
        <f>AVERAGEIFS(Population!$C:$C,Population!$A:$A,Table1[[#This Row],[Year]],Population!$B:$B,Table1[[#This Row],[State]])</f>
        <v>636950</v>
      </c>
      <c r="G4374">
        <f>_xlfn.MAXIFS('Land and Water Area'!$B:$B,'Land and Water Area'!$A:$A,Datasheet!C4374)</f>
        <v>1948.5440000000001</v>
      </c>
      <c r="H4374">
        <f>_xlfn.MAXIFS('Land and Water Area'!$C:$C,'Land and Water Area'!$A:$A,Datasheet!C4374)</f>
        <v>540.23699999999997</v>
      </c>
    </row>
    <row r="4375" spans="1:8" x14ac:dyDescent="0.2">
      <c r="A4375">
        <v>1</v>
      </c>
      <c r="B4375">
        <v>1987</v>
      </c>
      <c r="C4375" t="s">
        <v>16</v>
      </c>
      <c r="D4375" t="s">
        <v>6</v>
      </c>
      <c r="E4375">
        <f>_xlfn.MAXIFS('CO2'!$D:$D,'CO2'!$A:$A,Table1[[#This Row],[Year]],'CO2'!$B:$B,Table1[[#This Row],[State]],'CO2'!$C:$C,Table1[[#This Row],[Sector]])</f>
        <v>1.3</v>
      </c>
      <c r="F4375">
        <f>AVERAGEIFS(Population!$C:$C,Population!$A:$A,Table1[[#This Row],[Year]],Population!$B:$B,Table1[[#This Row],[State]])</f>
        <v>636950</v>
      </c>
      <c r="G4375">
        <f>_xlfn.MAXIFS('Land and Water Area'!$B:$B,'Land and Water Area'!$A:$A,Datasheet!C4375)</f>
        <v>1948.5440000000001</v>
      </c>
      <c r="H4375">
        <f>_xlfn.MAXIFS('Land and Water Area'!$C:$C,'Land and Water Area'!$A:$A,Datasheet!C4375)</f>
        <v>540.23699999999997</v>
      </c>
    </row>
    <row r="4376" spans="1:8" x14ac:dyDescent="0.2">
      <c r="A4376">
        <v>1</v>
      </c>
      <c r="B4376">
        <v>1987</v>
      </c>
      <c r="C4376" t="s">
        <v>16</v>
      </c>
      <c r="D4376" t="s">
        <v>7</v>
      </c>
      <c r="E4376">
        <f>_xlfn.MAXIFS('CO2'!$D:$D,'CO2'!$A:$A,Table1[[#This Row],[Year]],'CO2'!$B:$B,Table1[[#This Row],[State]],'CO2'!$C:$C,Table1[[#This Row],[Sector]])</f>
        <v>4.6900000000000004</v>
      </c>
      <c r="F4376">
        <f>AVERAGEIFS(Population!$C:$C,Population!$A:$A,Table1[[#This Row],[Year]],Population!$B:$B,Table1[[#This Row],[State]])</f>
        <v>636950</v>
      </c>
      <c r="G4376">
        <f>_xlfn.MAXIFS('Land and Water Area'!$B:$B,'Land and Water Area'!$A:$A,Datasheet!C4376)</f>
        <v>1948.5440000000001</v>
      </c>
      <c r="H4376">
        <f>_xlfn.MAXIFS('Land and Water Area'!$C:$C,'Land and Water Area'!$A:$A,Datasheet!C4376)</f>
        <v>540.23699999999997</v>
      </c>
    </row>
    <row r="4377" spans="1:8" x14ac:dyDescent="0.2">
      <c r="A4377">
        <v>1</v>
      </c>
      <c r="B4377">
        <v>1987</v>
      </c>
      <c r="C4377" t="s">
        <v>17</v>
      </c>
      <c r="D4377" t="s">
        <v>3</v>
      </c>
      <c r="E4377">
        <f>_xlfn.MAXIFS('CO2'!$D:$D,'CO2'!$A:$A,Table1[[#This Row],[Year]],'CO2'!$B:$B,Table1[[#This Row],[State]],'CO2'!$C:$C,Table1[[#This Row],[Sector]])</f>
        <v>6.73</v>
      </c>
      <c r="F4377">
        <f>AVERAGEIFS(Population!$C:$C,Population!$A:$A,Table1[[#This Row],[Year]],Population!$B:$B,Table1[[#This Row],[State]])</f>
        <v>11997293</v>
      </c>
      <c r="G4377">
        <f>_xlfn.MAXIFS('Land and Water Area'!$B:$B,'Land and Water Area'!$A:$A,Datasheet!C4377)</f>
        <v>53654.211000000003</v>
      </c>
      <c r="H4377">
        <f>_xlfn.MAXIFS('Land and Water Area'!$C:$C,'Land and Water Area'!$A:$A,Datasheet!C4377)</f>
        <v>17749.324000000001</v>
      </c>
    </row>
    <row r="4378" spans="1:8" x14ac:dyDescent="0.2">
      <c r="A4378">
        <v>1</v>
      </c>
      <c r="B4378">
        <v>1987</v>
      </c>
      <c r="C4378" t="s">
        <v>17</v>
      </c>
      <c r="D4378" t="s">
        <v>4</v>
      </c>
      <c r="E4378">
        <f>_xlfn.MAXIFS('CO2'!$D:$D,'CO2'!$A:$A,Table1[[#This Row],[Year]],'CO2'!$B:$B,Table1[[#This Row],[State]],'CO2'!$C:$C,Table1[[#This Row],[Sector]])</f>
        <v>78.56</v>
      </c>
      <c r="F4378">
        <f>AVERAGEIFS(Population!$C:$C,Population!$A:$A,Table1[[#This Row],[Year]],Population!$B:$B,Table1[[#This Row],[State]])</f>
        <v>11997293</v>
      </c>
      <c r="G4378">
        <f>_xlfn.MAXIFS('Land and Water Area'!$B:$B,'Land and Water Area'!$A:$A,Datasheet!C4378)</f>
        <v>53654.211000000003</v>
      </c>
      <c r="H4378">
        <f>_xlfn.MAXIFS('Land and Water Area'!$C:$C,'Land and Water Area'!$A:$A,Datasheet!C4378)</f>
        <v>17749.324000000001</v>
      </c>
    </row>
    <row r="4379" spans="1:8" x14ac:dyDescent="0.2">
      <c r="A4379">
        <v>1</v>
      </c>
      <c r="B4379">
        <v>1987</v>
      </c>
      <c r="C4379" t="s">
        <v>17</v>
      </c>
      <c r="D4379" t="s">
        <v>5</v>
      </c>
      <c r="E4379">
        <f>_xlfn.MAXIFS('CO2'!$D:$D,'CO2'!$A:$A,Table1[[#This Row],[Year]],'CO2'!$B:$B,Table1[[#This Row],[State]],'CO2'!$C:$C,Table1[[#This Row],[Sector]])</f>
        <v>10.49</v>
      </c>
      <c r="F4379">
        <f>AVERAGEIFS(Population!$C:$C,Population!$A:$A,Table1[[#This Row],[Year]],Population!$B:$B,Table1[[#This Row],[State]])</f>
        <v>11997293</v>
      </c>
      <c r="G4379">
        <f>_xlfn.MAXIFS('Land and Water Area'!$B:$B,'Land and Water Area'!$A:$A,Datasheet!C4379)</f>
        <v>53654.211000000003</v>
      </c>
      <c r="H4379">
        <f>_xlfn.MAXIFS('Land and Water Area'!$C:$C,'Land and Water Area'!$A:$A,Datasheet!C4379)</f>
        <v>17749.324000000001</v>
      </c>
    </row>
    <row r="4380" spans="1:8" x14ac:dyDescent="0.2">
      <c r="A4380">
        <v>1</v>
      </c>
      <c r="B4380">
        <v>1987</v>
      </c>
      <c r="C4380" t="s">
        <v>17</v>
      </c>
      <c r="D4380" t="s">
        <v>6</v>
      </c>
      <c r="E4380">
        <f>_xlfn.MAXIFS('CO2'!$D:$D,'CO2'!$A:$A,Table1[[#This Row],[Year]],'CO2'!$B:$B,Table1[[#This Row],[State]],'CO2'!$C:$C,Table1[[#This Row],[Sector]])</f>
        <v>2.16</v>
      </c>
      <c r="F4380">
        <f>AVERAGEIFS(Population!$C:$C,Population!$A:$A,Table1[[#This Row],[Year]],Population!$B:$B,Table1[[#This Row],[State]])</f>
        <v>11997293</v>
      </c>
      <c r="G4380">
        <f>_xlfn.MAXIFS('Land and Water Area'!$B:$B,'Land and Water Area'!$A:$A,Datasheet!C4380)</f>
        <v>53654.211000000003</v>
      </c>
      <c r="H4380">
        <f>_xlfn.MAXIFS('Land and Water Area'!$C:$C,'Land and Water Area'!$A:$A,Datasheet!C4380)</f>
        <v>17749.324000000001</v>
      </c>
    </row>
    <row r="4381" spans="1:8" x14ac:dyDescent="0.2">
      <c r="A4381">
        <v>1</v>
      </c>
      <c r="B4381">
        <v>1987</v>
      </c>
      <c r="C4381" t="s">
        <v>17</v>
      </c>
      <c r="D4381" t="s">
        <v>7</v>
      </c>
      <c r="E4381">
        <f>_xlfn.MAXIFS('CO2'!$D:$D,'CO2'!$A:$A,Table1[[#This Row],[Year]],'CO2'!$B:$B,Table1[[#This Row],[State]],'CO2'!$C:$C,Table1[[#This Row],[Sector]])</f>
        <v>76.08</v>
      </c>
      <c r="F4381">
        <f>AVERAGEIFS(Population!$C:$C,Population!$A:$A,Table1[[#This Row],[Year]],Population!$B:$B,Table1[[#This Row],[State]])</f>
        <v>11997293</v>
      </c>
      <c r="G4381">
        <f>_xlfn.MAXIFS('Land and Water Area'!$B:$B,'Land and Water Area'!$A:$A,Datasheet!C4381)</f>
        <v>53654.211000000003</v>
      </c>
      <c r="H4381">
        <f>_xlfn.MAXIFS('Land and Water Area'!$C:$C,'Land and Water Area'!$A:$A,Datasheet!C4381)</f>
        <v>17749.324000000001</v>
      </c>
    </row>
    <row r="4382" spans="1:8" x14ac:dyDescent="0.2">
      <c r="A4382">
        <v>1</v>
      </c>
      <c r="B4382">
        <v>1987</v>
      </c>
      <c r="C4382" t="s">
        <v>18</v>
      </c>
      <c r="D4382" t="s">
        <v>3</v>
      </c>
      <c r="E4382">
        <f>_xlfn.MAXIFS('CO2'!$D:$D,'CO2'!$A:$A,Table1[[#This Row],[Year]],'CO2'!$B:$B,Table1[[#This Row],[State]],'CO2'!$C:$C,Table1[[#This Row],[Sector]])</f>
        <v>4.42</v>
      </c>
      <c r="F4382">
        <f>AVERAGEIFS(Population!$C:$C,Population!$A:$A,Table1[[#This Row],[Year]],Population!$B:$B,Table1[[#This Row],[State]])</f>
        <v>6208502</v>
      </c>
      <c r="G4382">
        <f>_xlfn.MAXIFS('Land and Water Area'!$B:$B,'Land and Water Area'!$A:$A,Datasheet!C4382)</f>
        <v>57716.601999999999</v>
      </c>
      <c r="H4382">
        <f>_xlfn.MAXIFS('Land and Water Area'!$C:$C,'Land and Water Area'!$A:$A,Datasheet!C4382)</f>
        <v>1706.4469999999999</v>
      </c>
    </row>
    <row r="4383" spans="1:8" x14ac:dyDescent="0.2">
      <c r="A4383">
        <v>1</v>
      </c>
      <c r="B4383">
        <v>1987</v>
      </c>
      <c r="C4383" t="s">
        <v>18</v>
      </c>
      <c r="D4383" t="s">
        <v>4</v>
      </c>
      <c r="E4383">
        <f>_xlfn.MAXIFS('CO2'!$D:$D,'CO2'!$A:$A,Table1[[#This Row],[Year]],'CO2'!$B:$B,Table1[[#This Row],[State]],'CO2'!$C:$C,Table1[[#This Row],[Sector]])</f>
        <v>63.04</v>
      </c>
      <c r="F4383">
        <f>AVERAGEIFS(Population!$C:$C,Population!$A:$A,Table1[[#This Row],[Year]],Population!$B:$B,Table1[[#This Row],[State]])</f>
        <v>6208502</v>
      </c>
      <c r="G4383">
        <f>_xlfn.MAXIFS('Land and Water Area'!$B:$B,'Land and Water Area'!$A:$A,Datasheet!C4383)</f>
        <v>57716.601999999999</v>
      </c>
      <c r="H4383">
        <f>_xlfn.MAXIFS('Land and Water Area'!$C:$C,'Land and Water Area'!$A:$A,Datasheet!C4383)</f>
        <v>1706.4469999999999</v>
      </c>
    </row>
    <row r="4384" spans="1:8" x14ac:dyDescent="0.2">
      <c r="A4384">
        <v>1</v>
      </c>
      <c r="B4384">
        <v>1987</v>
      </c>
      <c r="C4384" t="s">
        <v>18</v>
      </c>
      <c r="D4384" t="s">
        <v>5</v>
      </c>
      <c r="E4384">
        <f>_xlfn.MAXIFS('CO2'!$D:$D,'CO2'!$A:$A,Table1[[#This Row],[Year]],'CO2'!$B:$B,Table1[[#This Row],[State]],'CO2'!$C:$C,Table1[[#This Row],[Sector]])</f>
        <v>15.65</v>
      </c>
      <c r="F4384">
        <f>AVERAGEIFS(Population!$C:$C,Population!$A:$A,Table1[[#This Row],[Year]],Population!$B:$B,Table1[[#This Row],[State]])</f>
        <v>6208502</v>
      </c>
      <c r="G4384">
        <f>_xlfn.MAXIFS('Land and Water Area'!$B:$B,'Land and Water Area'!$A:$A,Datasheet!C4384)</f>
        <v>57716.601999999999</v>
      </c>
      <c r="H4384">
        <f>_xlfn.MAXIFS('Land and Water Area'!$C:$C,'Land and Water Area'!$A:$A,Datasheet!C4384)</f>
        <v>1706.4469999999999</v>
      </c>
    </row>
    <row r="4385" spans="1:8" x14ac:dyDescent="0.2">
      <c r="A4385">
        <v>1</v>
      </c>
      <c r="B4385">
        <v>1987</v>
      </c>
      <c r="C4385" t="s">
        <v>18</v>
      </c>
      <c r="D4385" t="s">
        <v>6</v>
      </c>
      <c r="E4385">
        <f>_xlfn.MAXIFS('CO2'!$D:$D,'CO2'!$A:$A,Table1[[#This Row],[Year]],'CO2'!$B:$B,Table1[[#This Row],[State]],'CO2'!$C:$C,Table1[[#This Row],[Sector]])</f>
        <v>6.51</v>
      </c>
      <c r="F4385">
        <f>AVERAGEIFS(Population!$C:$C,Population!$A:$A,Table1[[#This Row],[Year]],Population!$B:$B,Table1[[#This Row],[State]])</f>
        <v>6208502</v>
      </c>
      <c r="G4385">
        <f>_xlfn.MAXIFS('Land and Water Area'!$B:$B,'Land and Water Area'!$A:$A,Datasheet!C4385)</f>
        <v>57716.601999999999</v>
      </c>
      <c r="H4385">
        <f>_xlfn.MAXIFS('Land and Water Area'!$C:$C,'Land and Water Area'!$A:$A,Datasheet!C4385)</f>
        <v>1706.4469999999999</v>
      </c>
    </row>
    <row r="4386" spans="1:8" x14ac:dyDescent="0.2">
      <c r="A4386">
        <v>1</v>
      </c>
      <c r="B4386">
        <v>1987</v>
      </c>
      <c r="C4386" t="s">
        <v>18</v>
      </c>
      <c r="D4386" t="s">
        <v>7</v>
      </c>
      <c r="E4386">
        <f>_xlfn.MAXIFS('CO2'!$D:$D,'CO2'!$A:$A,Table1[[#This Row],[Year]],'CO2'!$B:$B,Table1[[#This Row],[State]],'CO2'!$C:$C,Table1[[#This Row],[Sector]])</f>
        <v>47.22</v>
      </c>
      <c r="F4386">
        <f>AVERAGEIFS(Population!$C:$C,Population!$A:$A,Table1[[#This Row],[Year]],Population!$B:$B,Table1[[#This Row],[State]])</f>
        <v>6208502</v>
      </c>
      <c r="G4386">
        <f>_xlfn.MAXIFS('Land and Water Area'!$B:$B,'Land and Water Area'!$A:$A,Datasheet!C4386)</f>
        <v>57716.601999999999</v>
      </c>
      <c r="H4386">
        <f>_xlfn.MAXIFS('Land and Water Area'!$C:$C,'Land and Water Area'!$A:$A,Datasheet!C4386)</f>
        <v>1706.4469999999999</v>
      </c>
    </row>
    <row r="4387" spans="1:8" x14ac:dyDescent="0.2">
      <c r="A4387">
        <v>1</v>
      </c>
      <c r="B4387">
        <v>1987</v>
      </c>
      <c r="C4387" t="s">
        <v>19</v>
      </c>
      <c r="D4387" t="s">
        <v>3</v>
      </c>
      <c r="E4387">
        <f>_xlfn.MAXIFS('CO2'!$D:$D,'CO2'!$A:$A,Table1[[#This Row],[Year]],'CO2'!$B:$B,Table1[[#This Row],[State]],'CO2'!$C:$C,Table1[[#This Row],[Sector]])</f>
        <v>0.35</v>
      </c>
      <c r="F4387">
        <f>AVERAGEIFS(Population!$C:$C,Population!$A:$A,Table1[[#This Row],[Year]],Population!$B:$B,Table1[[#This Row],[State]])</f>
        <v>1067914</v>
      </c>
      <c r="G4387">
        <f>_xlfn.MAXIFS('Land and Water Area'!$B:$B,'Land and Water Area'!$A:$A,Datasheet!C4387)</f>
        <v>6422.5879999999997</v>
      </c>
      <c r="H4387">
        <f>_xlfn.MAXIFS('Land and Water Area'!$C:$C,'Land and Water Area'!$A:$A,Datasheet!C4387)</f>
        <v>4547.2709999999997</v>
      </c>
    </row>
    <row r="4388" spans="1:8" x14ac:dyDescent="0.2">
      <c r="A4388">
        <v>1</v>
      </c>
      <c r="B4388">
        <v>1987</v>
      </c>
      <c r="C4388" t="s">
        <v>19</v>
      </c>
      <c r="D4388" t="s">
        <v>4</v>
      </c>
      <c r="E4388">
        <f>_xlfn.MAXIFS('CO2'!$D:$D,'CO2'!$A:$A,Table1[[#This Row],[Year]],'CO2'!$B:$B,Table1[[#This Row],[State]],'CO2'!$C:$C,Table1[[#This Row],[Sector]])</f>
        <v>5.71</v>
      </c>
      <c r="F4388">
        <f>AVERAGEIFS(Population!$C:$C,Population!$A:$A,Table1[[#This Row],[Year]],Population!$B:$B,Table1[[#This Row],[State]])</f>
        <v>1067914</v>
      </c>
      <c r="G4388">
        <f>_xlfn.MAXIFS('Land and Water Area'!$B:$B,'Land and Water Area'!$A:$A,Datasheet!C4388)</f>
        <v>6422.5879999999997</v>
      </c>
      <c r="H4388">
        <f>_xlfn.MAXIFS('Land and Water Area'!$C:$C,'Land and Water Area'!$A:$A,Datasheet!C4388)</f>
        <v>4547.2709999999997</v>
      </c>
    </row>
    <row r="4389" spans="1:8" x14ac:dyDescent="0.2">
      <c r="A4389">
        <v>1</v>
      </c>
      <c r="B4389">
        <v>1987</v>
      </c>
      <c r="C4389" t="s">
        <v>19</v>
      </c>
      <c r="D4389" t="s">
        <v>5</v>
      </c>
      <c r="E4389">
        <f>_xlfn.MAXIFS('CO2'!$D:$D,'CO2'!$A:$A,Table1[[#This Row],[Year]],'CO2'!$B:$B,Table1[[#This Row],[State]],'CO2'!$C:$C,Table1[[#This Row],[Sector]])</f>
        <v>1.76</v>
      </c>
      <c r="F4389">
        <f>AVERAGEIFS(Population!$C:$C,Population!$A:$A,Table1[[#This Row],[Year]],Population!$B:$B,Table1[[#This Row],[State]])</f>
        <v>1067914</v>
      </c>
      <c r="G4389">
        <f>_xlfn.MAXIFS('Land and Water Area'!$B:$B,'Land and Water Area'!$A:$A,Datasheet!C4389)</f>
        <v>6422.5879999999997</v>
      </c>
      <c r="H4389">
        <f>_xlfn.MAXIFS('Land and Water Area'!$C:$C,'Land and Water Area'!$A:$A,Datasheet!C4389)</f>
        <v>4547.2709999999997</v>
      </c>
    </row>
    <row r="4390" spans="1:8" x14ac:dyDescent="0.2">
      <c r="A4390">
        <v>1</v>
      </c>
      <c r="B4390">
        <v>1987</v>
      </c>
      <c r="C4390" t="s">
        <v>19</v>
      </c>
      <c r="D4390" t="s">
        <v>6</v>
      </c>
      <c r="E4390">
        <f>_xlfn.MAXIFS('CO2'!$D:$D,'CO2'!$A:$A,Table1[[#This Row],[Year]],'CO2'!$B:$B,Table1[[#This Row],[State]],'CO2'!$C:$C,Table1[[#This Row],[Sector]])</f>
        <v>0.05</v>
      </c>
      <c r="F4390">
        <f>AVERAGEIFS(Population!$C:$C,Population!$A:$A,Table1[[#This Row],[Year]],Population!$B:$B,Table1[[#This Row],[State]])</f>
        <v>1067914</v>
      </c>
      <c r="G4390">
        <f>_xlfn.MAXIFS('Land and Water Area'!$B:$B,'Land and Water Area'!$A:$A,Datasheet!C4390)</f>
        <v>6422.5879999999997</v>
      </c>
      <c r="H4390">
        <f>_xlfn.MAXIFS('Land and Water Area'!$C:$C,'Land and Water Area'!$A:$A,Datasheet!C4390)</f>
        <v>4547.2709999999997</v>
      </c>
    </row>
    <row r="4391" spans="1:8" x14ac:dyDescent="0.2">
      <c r="A4391">
        <v>1</v>
      </c>
      <c r="B4391">
        <v>1987</v>
      </c>
      <c r="C4391" t="s">
        <v>19</v>
      </c>
      <c r="D4391" t="s">
        <v>7</v>
      </c>
      <c r="E4391">
        <f>_xlfn.MAXIFS('CO2'!$D:$D,'CO2'!$A:$A,Table1[[#This Row],[Year]],'CO2'!$B:$B,Table1[[#This Row],[State]],'CO2'!$C:$C,Table1[[#This Row],[Sector]])</f>
        <v>8.8699999999999992</v>
      </c>
      <c r="F4391">
        <f>AVERAGEIFS(Population!$C:$C,Population!$A:$A,Table1[[#This Row],[Year]],Population!$B:$B,Table1[[#This Row],[State]])</f>
        <v>1067914</v>
      </c>
      <c r="G4391">
        <f>_xlfn.MAXIFS('Land and Water Area'!$B:$B,'Land and Water Area'!$A:$A,Datasheet!C4391)</f>
        <v>6422.5879999999997</v>
      </c>
      <c r="H4391">
        <f>_xlfn.MAXIFS('Land and Water Area'!$C:$C,'Land and Water Area'!$A:$A,Datasheet!C4391)</f>
        <v>4547.2709999999997</v>
      </c>
    </row>
    <row r="4392" spans="1:8" x14ac:dyDescent="0.2">
      <c r="A4392">
        <v>1</v>
      </c>
      <c r="B4392">
        <v>1987</v>
      </c>
      <c r="C4392" t="s">
        <v>20</v>
      </c>
      <c r="D4392" t="s">
        <v>3</v>
      </c>
      <c r="E4392">
        <f>_xlfn.MAXIFS('CO2'!$D:$D,'CO2'!$A:$A,Table1[[#This Row],[Year]],'CO2'!$B:$B,Table1[[#This Row],[State]],'CO2'!$C:$C,Table1[[#This Row],[Sector]])</f>
        <v>0.69</v>
      </c>
      <c r="F4392">
        <f>AVERAGEIFS(Population!$C:$C,Population!$A:$A,Table1[[#This Row],[Year]],Population!$B:$B,Table1[[#This Row],[State]])</f>
        <v>985010</v>
      </c>
      <c r="G4392">
        <f>_xlfn.MAXIFS('Land and Water Area'!$B:$B,'Land and Water Area'!$A:$A,Datasheet!C4392)</f>
        <v>82645.127999999997</v>
      </c>
      <c r="H4392">
        <f>_xlfn.MAXIFS('Land and Water Area'!$C:$C,'Land and Water Area'!$A:$A,Datasheet!C4392)</f>
        <v>923.40899999999999</v>
      </c>
    </row>
    <row r="4393" spans="1:8" x14ac:dyDescent="0.2">
      <c r="A4393">
        <v>1</v>
      </c>
      <c r="B4393">
        <v>1987</v>
      </c>
      <c r="C4393" t="s">
        <v>20</v>
      </c>
      <c r="D4393" t="s">
        <v>4</v>
      </c>
      <c r="E4393">
        <f>_xlfn.MAXIFS('CO2'!$D:$D,'CO2'!$A:$A,Table1[[#This Row],[Year]],'CO2'!$B:$B,Table1[[#This Row],[State]],'CO2'!$C:$C,Table1[[#This Row],[Sector]])</f>
        <v>0</v>
      </c>
      <c r="F4393">
        <f>AVERAGEIFS(Population!$C:$C,Population!$A:$A,Table1[[#This Row],[Year]],Population!$B:$B,Table1[[#This Row],[State]])</f>
        <v>985010</v>
      </c>
      <c r="G4393">
        <f>_xlfn.MAXIFS('Land and Water Area'!$B:$B,'Land and Water Area'!$A:$A,Datasheet!C4393)</f>
        <v>82645.127999999997</v>
      </c>
      <c r="H4393">
        <f>_xlfn.MAXIFS('Land and Water Area'!$C:$C,'Land and Water Area'!$A:$A,Datasheet!C4393)</f>
        <v>923.40899999999999</v>
      </c>
    </row>
    <row r="4394" spans="1:8" x14ac:dyDescent="0.2">
      <c r="A4394">
        <v>1</v>
      </c>
      <c r="B4394">
        <v>1987</v>
      </c>
      <c r="C4394" t="s">
        <v>20</v>
      </c>
      <c r="D4394" t="s">
        <v>5</v>
      </c>
      <c r="E4394">
        <f>_xlfn.MAXIFS('CO2'!$D:$D,'CO2'!$A:$A,Table1[[#This Row],[Year]],'CO2'!$B:$B,Table1[[#This Row],[State]],'CO2'!$C:$C,Table1[[#This Row],[Sector]])</f>
        <v>2.91</v>
      </c>
      <c r="F4394">
        <f>AVERAGEIFS(Population!$C:$C,Population!$A:$A,Table1[[#This Row],[Year]],Population!$B:$B,Table1[[#This Row],[State]])</f>
        <v>985010</v>
      </c>
      <c r="G4394">
        <f>_xlfn.MAXIFS('Land and Water Area'!$B:$B,'Land and Water Area'!$A:$A,Datasheet!C4394)</f>
        <v>82645.127999999997</v>
      </c>
      <c r="H4394">
        <f>_xlfn.MAXIFS('Land and Water Area'!$C:$C,'Land and Water Area'!$A:$A,Datasheet!C4394)</f>
        <v>923.40899999999999</v>
      </c>
    </row>
    <row r="4395" spans="1:8" x14ac:dyDescent="0.2">
      <c r="A4395">
        <v>1</v>
      </c>
      <c r="B4395">
        <v>1987</v>
      </c>
      <c r="C4395" t="s">
        <v>20</v>
      </c>
      <c r="D4395" t="s">
        <v>6</v>
      </c>
      <c r="E4395">
        <f>_xlfn.MAXIFS('CO2'!$D:$D,'CO2'!$A:$A,Table1[[#This Row],[Year]],'CO2'!$B:$B,Table1[[#This Row],[State]],'CO2'!$C:$C,Table1[[#This Row],[Sector]])</f>
        <v>0.66</v>
      </c>
      <c r="F4395">
        <f>AVERAGEIFS(Population!$C:$C,Population!$A:$A,Table1[[#This Row],[Year]],Population!$B:$B,Table1[[#This Row],[State]])</f>
        <v>985010</v>
      </c>
      <c r="G4395">
        <f>_xlfn.MAXIFS('Land and Water Area'!$B:$B,'Land and Water Area'!$A:$A,Datasheet!C4395)</f>
        <v>82645.127999999997</v>
      </c>
      <c r="H4395">
        <f>_xlfn.MAXIFS('Land and Water Area'!$C:$C,'Land and Water Area'!$A:$A,Datasheet!C4395)</f>
        <v>923.40899999999999</v>
      </c>
    </row>
    <row r="4396" spans="1:8" x14ac:dyDescent="0.2">
      <c r="A4396">
        <v>1</v>
      </c>
      <c r="B4396">
        <v>1987</v>
      </c>
      <c r="C4396" t="s">
        <v>20</v>
      </c>
      <c r="D4396" t="s">
        <v>7</v>
      </c>
      <c r="E4396">
        <f>_xlfn.MAXIFS('CO2'!$D:$D,'CO2'!$A:$A,Table1[[#This Row],[Year]],'CO2'!$B:$B,Table1[[#This Row],[State]],'CO2'!$C:$C,Table1[[#This Row],[Sector]])</f>
        <v>5.78</v>
      </c>
      <c r="F4396">
        <f>AVERAGEIFS(Population!$C:$C,Population!$A:$A,Table1[[#This Row],[Year]],Population!$B:$B,Table1[[#This Row],[State]])</f>
        <v>985010</v>
      </c>
      <c r="G4396">
        <f>_xlfn.MAXIFS('Land and Water Area'!$B:$B,'Land and Water Area'!$A:$A,Datasheet!C4396)</f>
        <v>82645.127999999997</v>
      </c>
      <c r="H4396">
        <f>_xlfn.MAXIFS('Land and Water Area'!$C:$C,'Land and Water Area'!$A:$A,Datasheet!C4396)</f>
        <v>923.40899999999999</v>
      </c>
    </row>
    <row r="4397" spans="1:8" x14ac:dyDescent="0.2">
      <c r="A4397">
        <v>1</v>
      </c>
      <c r="B4397">
        <v>1987</v>
      </c>
      <c r="C4397" t="s">
        <v>21</v>
      </c>
      <c r="D4397" t="s">
        <v>3</v>
      </c>
      <c r="E4397">
        <f>_xlfn.MAXIFS('CO2'!$D:$D,'CO2'!$A:$A,Table1[[#This Row],[Year]],'CO2'!$B:$B,Table1[[#This Row],[State]],'CO2'!$C:$C,Table1[[#This Row],[Sector]])</f>
        <v>12.33</v>
      </c>
      <c r="F4397">
        <f>AVERAGEIFS(Population!$C:$C,Population!$A:$A,Table1[[#This Row],[Year]],Population!$B:$B,Table1[[#This Row],[State]])</f>
        <v>11391175</v>
      </c>
      <c r="G4397">
        <f>_xlfn.MAXIFS('Land and Water Area'!$B:$B,'Land and Water Area'!$A:$A,Datasheet!C4397)</f>
        <v>55513.142999999996</v>
      </c>
      <c r="H4397">
        <f>_xlfn.MAXIFS('Land and Water Area'!$C:$C,'Land and Water Area'!$A:$A,Datasheet!C4397)</f>
        <v>2400.277</v>
      </c>
    </row>
    <row r="4398" spans="1:8" x14ac:dyDescent="0.2">
      <c r="A4398">
        <v>1</v>
      </c>
      <c r="B4398">
        <v>1987</v>
      </c>
      <c r="C4398" t="s">
        <v>21</v>
      </c>
      <c r="D4398" t="s">
        <v>4</v>
      </c>
      <c r="E4398">
        <f>_xlfn.MAXIFS('CO2'!$D:$D,'CO2'!$A:$A,Table1[[#This Row],[Year]],'CO2'!$B:$B,Table1[[#This Row],[State]],'CO2'!$C:$C,Table1[[#This Row],[Sector]])</f>
        <v>60.69</v>
      </c>
      <c r="F4398">
        <f>AVERAGEIFS(Population!$C:$C,Population!$A:$A,Table1[[#This Row],[Year]],Population!$B:$B,Table1[[#This Row],[State]])</f>
        <v>11391175</v>
      </c>
      <c r="G4398">
        <f>_xlfn.MAXIFS('Land and Water Area'!$B:$B,'Land and Water Area'!$A:$A,Datasheet!C4398)</f>
        <v>55513.142999999996</v>
      </c>
      <c r="H4398">
        <f>_xlfn.MAXIFS('Land and Water Area'!$C:$C,'Land and Water Area'!$A:$A,Datasheet!C4398)</f>
        <v>2400.277</v>
      </c>
    </row>
    <row r="4399" spans="1:8" x14ac:dyDescent="0.2">
      <c r="A4399">
        <v>1</v>
      </c>
      <c r="B4399">
        <v>1987</v>
      </c>
      <c r="C4399" t="s">
        <v>21</v>
      </c>
      <c r="D4399" t="s">
        <v>5</v>
      </c>
      <c r="E4399">
        <f>_xlfn.MAXIFS('CO2'!$D:$D,'CO2'!$A:$A,Table1[[#This Row],[Year]],'CO2'!$B:$B,Table1[[#This Row],[State]],'CO2'!$C:$C,Table1[[#This Row],[Sector]])</f>
        <v>45.03</v>
      </c>
      <c r="F4399">
        <f>AVERAGEIFS(Population!$C:$C,Population!$A:$A,Table1[[#This Row],[Year]],Population!$B:$B,Table1[[#This Row],[State]])</f>
        <v>11391175</v>
      </c>
      <c r="G4399">
        <f>_xlfn.MAXIFS('Land and Water Area'!$B:$B,'Land and Water Area'!$A:$A,Datasheet!C4399)</f>
        <v>55513.142999999996</v>
      </c>
      <c r="H4399">
        <f>_xlfn.MAXIFS('Land and Water Area'!$C:$C,'Land and Water Area'!$A:$A,Datasheet!C4399)</f>
        <v>2400.277</v>
      </c>
    </row>
    <row r="4400" spans="1:8" x14ac:dyDescent="0.2">
      <c r="A4400">
        <v>1</v>
      </c>
      <c r="B4400">
        <v>1987</v>
      </c>
      <c r="C4400" t="s">
        <v>21</v>
      </c>
      <c r="D4400" t="s">
        <v>6</v>
      </c>
      <c r="E4400">
        <f>_xlfn.MAXIFS('CO2'!$D:$D,'CO2'!$A:$A,Table1[[#This Row],[Year]],'CO2'!$B:$B,Table1[[#This Row],[State]],'CO2'!$C:$C,Table1[[#This Row],[Sector]])</f>
        <v>23.85</v>
      </c>
      <c r="F4400">
        <f>AVERAGEIFS(Population!$C:$C,Population!$A:$A,Table1[[#This Row],[Year]],Population!$B:$B,Table1[[#This Row],[State]])</f>
        <v>11391175</v>
      </c>
      <c r="G4400">
        <f>_xlfn.MAXIFS('Land and Water Area'!$B:$B,'Land and Water Area'!$A:$A,Datasheet!C4400)</f>
        <v>55513.142999999996</v>
      </c>
      <c r="H4400">
        <f>_xlfn.MAXIFS('Land and Water Area'!$C:$C,'Land and Water Area'!$A:$A,Datasheet!C4400)</f>
        <v>2400.277</v>
      </c>
    </row>
    <row r="4401" spans="1:8" x14ac:dyDescent="0.2">
      <c r="A4401">
        <v>1</v>
      </c>
      <c r="B4401">
        <v>1987</v>
      </c>
      <c r="C4401" t="s">
        <v>21</v>
      </c>
      <c r="D4401" t="s">
        <v>7</v>
      </c>
      <c r="E4401">
        <f>_xlfn.MAXIFS('CO2'!$D:$D,'CO2'!$A:$A,Table1[[#This Row],[Year]],'CO2'!$B:$B,Table1[[#This Row],[State]],'CO2'!$C:$C,Table1[[#This Row],[Sector]])</f>
        <v>50.34</v>
      </c>
      <c r="F4401">
        <f>AVERAGEIFS(Population!$C:$C,Population!$A:$A,Table1[[#This Row],[Year]],Population!$B:$B,Table1[[#This Row],[State]])</f>
        <v>11391175</v>
      </c>
      <c r="G4401">
        <f>_xlfn.MAXIFS('Land and Water Area'!$B:$B,'Land and Water Area'!$A:$A,Datasheet!C4401)</f>
        <v>55513.142999999996</v>
      </c>
      <c r="H4401">
        <f>_xlfn.MAXIFS('Land and Water Area'!$C:$C,'Land and Water Area'!$A:$A,Datasheet!C4401)</f>
        <v>2400.277</v>
      </c>
    </row>
    <row r="4402" spans="1:8" x14ac:dyDescent="0.2">
      <c r="A4402">
        <v>1</v>
      </c>
      <c r="B4402">
        <v>1987</v>
      </c>
      <c r="C4402" t="s">
        <v>22</v>
      </c>
      <c r="D4402" t="s">
        <v>3</v>
      </c>
      <c r="E4402">
        <f>_xlfn.MAXIFS('CO2'!$D:$D,'CO2'!$A:$A,Table1[[#This Row],[Year]],'CO2'!$B:$B,Table1[[#This Row],[State]],'CO2'!$C:$C,Table1[[#This Row],[Sector]])</f>
        <v>5.48</v>
      </c>
      <c r="F4402">
        <f>AVERAGEIFS(Population!$C:$C,Population!$A:$A,Table1[[#This Row],[Year]],Population!$B:$B,Table1[[#This Row],[State]])</f>
        <v>5473040</v>
      </c>
      <c r="G4402">
        <f>_xlfn.MAXIFS('Land and Water Area'!$B:$B,'Land and Water Area'!$A:$A,Datasheet!C4402)</f>
        <v>35825.116000000002</v>
      </c>
      <c r="H4402">
        <f>_xlfn.MAXIFS('Land and Water Area'!$C:$C,'Land and Water Area'!$A:$A,Datasheet!C4402)</f>
        <v>596.13699999999994</v>
      </c>
    </row>
    <row r="4403" spans="1:8" x14ac:dyDescent="0.2">
      <c r="A4403">
        <v>1</v>
      </c>
      <c r="B4403">
        <v>1987</v>
      </c>
      <c r="C4403" t="s">
        <v>22</v>
      </c>
      <c r="D4403" t="s">
        <v>4</v>
      </c>
      <c r="E4403">
        <f>_xlfn.MAXIFS('CO2'!$D:$D,'CO2'!$A:$A,Table1[[#This Row],[Year]],'CO2'!$B:$B,Table1[[#This Row],[State]],'CO2'!$C:$C,Table1[[#This Row],[Sector]])</f>
        <v>76.930000000000007</v>
      </c>
      <c r="F4403">
        <f>AVERAGEIFS(Population!$C:$C,Population!$A:$A,Table1[[#This Row],[Year]],Population!$B:$B,Table1[[#This Row],[State]])</f>
        <v>5473040</v>
      </c>
      <c r="G4403">
        <f>_xlfn.MAXIFS('Land and Water Area'!$B:$B,'Land and Water Area'!$A:$A,Datasheet!C4403)</f>
        <v>35825.116000000002</v>
      </c>
      <c r="H4403">
        <f>_xlfn.MAXIFS('Land and Water Area'!$C:$C,'Land and Water Area'!$A:$A,Datasheet!C4403)</f>
        <v>596.13699999999994</v>
      </c>
    </row>
    <row r="4404" spans="1:8" x14ac:dyDescent="0.2">
      <c r="A4404">
        <v>1</v>
      </c>
      <c r="B4404">
        <v>1987</v>
      </c>
      <c r="C4404" t="s">
        <v>22</v>
      </c>
      <c r="D4404" t="s">
        <v>5</v>
      </c>
      <c r="E4404">
        <f>_xlfn.MAXIFS('CO2'!$D:$D,'CO2'!$A:$A,Table1[[#This Row],[Year]],'CO2'!$B:$B,Table1[[#This Row],[State]],'CO2'!$C:$C,Table1[[#This Row],[Sector]])</f>
        <v>51.9</v>
      </c>
      <c r="F4404">
        <f>AVERAGEIFS(Population!$C:$C,Population!$A:$A,Table1[[#This Row],[Year]],Population!$B:$B,Table1[[#This Row],[State]])</f>
        <v>5473040</v>
      </c>
      <c r="G4404">
        <f>_xlfn.MAXIFS('Land and Water Area'!$B:$B,'Land and Water Area'!$A:$A,Datasheet!C4404)</f>
        <v>35825.116000000002</v>
      </c>
      <c r="H4404">
        <f>_xlfn.MAXIFS('Land and Water Area'!$C:$C,'Land and Water Area'!$A:$A,Datasheet!C4404)</f>
        <v>596.13699999999994</v>
      </c>
    </row>
    <row r="4405" spans="1:8" x14ac:dyDescent="0.2">
      <c r="A4405">
        <v>1</v>
      </c>
      <c r="B4405">
        <v>1987</v>
      </c>
      <c r="C4405" t="s">
        <v>22</v>
      </c>
      <c r="D4405" t="s">
        <v>6</v>
      </c>
      <c r="E4405">
        <f>_xlfn.MAXIFS('CO2'!$D:$D,'CO2'!$A:$A,Table1[[#This Row],[Year]],'CO2'!$B:$B,Table1[[#This Row],[State]],'CO2'!$C:$C,Table1[[#This Row],[Sector]])</f>
        <v>9.92</v>
      </c>
      <c r="F4405">
        <f>AVERAGEIFS(Population!$C:$C,Population!$A:$A,Table1[[#This Row],[Year]],Population!$B:$B,Table1[[#This Row],[State]])</f>
        <v>5473040</v>
      </c>
      <c r="G4405">
        <f>_xlfn.MAXIFS('Land and Water Area'!$B:$B,'Land and Water Area'!$A:$A,Datasheet!C4405)</f>
        <v>35825.116000000002</v>
      </c>
      <c r="H4405">
        <f>_xlfn.MAXIFS('Land and Water Area'!$C:$C,'Land and Water Area'!$A:$A,Datasheet!C4405)</f>
        <v>596.13699999999994</v>
      </c>
    </row>
    <row r="4406" spans="1:8" x14ac:dyDescent="0.2">
      <c r="A4406">
        <v>1</v>
      </c>
      <c r="B4406">
        <v>1987</v>
      </c>
      <c r="C4406" t="s">
        <v>22</v>
      </c>
      <c r="D4406" t="s">
        <v>7</v>
      </c>
      <c r="E4406">
        <f>_xlfn.MAXIFS('CO2'!$D:$D,'CO2'!$A:$A,Table1[[#This Row],[Year]],'CO2'!$B:$B,Table1[[#This Row],[State]],'CO2'!$C:$C,Table1[[#This Row],[Sector]])</f>
        <v>40.43</v>
      </c>
      <c r="F4406">
        <f>AVERAGEIFS(Population!$C:$C,Population!$A:$A,Table1[[#This Row],[Year]],Population!$B:$B,Table1[[#This Row],[State]])</f>
        <v>5473040</v>
      </c>
      <c r="G4406">
        <f>_xlfn.MAXIFS('Land and Water Area'!$B:$B,'Land and Water Area'!$A:$A,Datasheet!C4406)</f>
        <v>35825.116000000002</v>
      </c>
      <c r="H4406">
        <f>_xlfn.MAXIFS('Land and Water Area'!$C:$C,'Land and Water Area'!$A:$A,Datasheet!C4406)</f>
        <v>596.13699999999994</v>
      </c>
    </row>
    <row r="4407" spans="1:8" x14ac:dyDescent="0.2">
      <c r="A4407">
        <v>1</v>
      </c>
      <c r="B4407">
        <v>1987</v>
      </c>
      <c r="C4407" t="s">
        <v>23</v>
      </c>
      <c r="D4407" t="s">
        <v>3</v>
      </c>
      <c r="E4407">
        <f>_xlfn.MAXIFS('CO2'!$D:$D,'CO2'!$A:$A,Table1[[#This Row],[Year]],'CO2'!$B:$B,Table1[[#This Row],[State]],'CO2'!$C:$C,Table1[[#This Row],[Sector]])</f>
        <v>3.09</v>
      </c>
      <c r="F4407">
        <f>AVERAGEIFS(Population!$C:$C,Population!$A:$A,Table1[[#This Row],[Year]],Population!$B:$B,Table1[[#This Row],[State]])</f>
        <v>2767011</v>
      </c>
      <c r="G4407">
        <f>_xlfn.MAXIFS('Land and Water Area'!$B:$B,'Land and Water Area'!$A:$A,Datasheet!C4407)</f>
        <v>55853.262999999999</v>
      </c>
      <c r="H4407">
        <f>_xlfn.MAXIFS('Land and Water Area'!$C:$C,'Land and Water Area'!$A:$A,Datasheet!C4407)</f>
        <v>419.46499999999997</v>
      </c>
    </row>
    <row r="4408" spans="1:8" x14ac:dyDescent="0.2">
      <c r="A4408">
        <v>1</v>
      </c>
      <c r="B4408">
        <v>1987</v>
      </c>
      <c r="C4408" t="s">
        <v>23</v>
      </c>
      <c r="D4408" t="s">
        <v>4</v>
      </c>
      <c r="E4408">
        <f>_xlfn.MAXIFS('CO2'!$D:$D,'CO2'!$A:$A,Table1[[#This Row],[Year]],'CO2'!$B:$B,Table1[[#This Row],[State]],'CO2'!$C:$C,Table1[[#This Row],[Sector]])</f>
        <v>22.85</v>
      </c>
      <c r="F4408">
        <f>AVERAGEIFS(Population!$C:$C,Population!$A:$A,Table1[[#This Row],[Year]],Population!$B:$B,Table1[[#This Row],[State]])</f>
        <v>2767011</v>
      </c>
      <c r="G4408">
        <f>_xlfn.MAXIFS('Land and Water Area'!$B:$B,'Land and Water Area'!$A:$A,Datasheet!C4408)</f>
        <v>55853.262999999999</v>
      </c>
      <c r="H4408">
        <f>_xlfn.MAXIFS('Land and Water Area'!$C:$C,'Land and Water Area'!$A:$A,Datasheet!C4408)</f>
        <v>419.46499999999997</v>
      </c>
    </row>
    <row r="4409" spans="1:8" x14ac:dyDescent="0.2">
      <c r="A4409">
        <v>1</v>
      </c>
      <c r="B4409">
        <v>1987</v>
      </c>
      <c r="C4409" t="s">
        <v>23</v>
      </c>
      <c r="D4409" t="s">
        <v>5</v>
      </c>
      <c r="E4409">
        <f>_xlfn.MAXIFS('CO2'!$D:$D,'CO2'!$A:$A,Table1[[#This Row],[Year]],'CO2'!$B:$B,Table1[[#This Row],[State]],'CO2'!$C:$C,Table1[[#This Row],[Sector]])</f>
        <v>11.89</v>
      </c>
      <c r="F4409">
        <f>AVERAGEIFS(Population!$C:$C,Population!$A:$A,Table1[[#This Row],[Year]],Population!$B:$B,Table1[[#This Row],[State]])</f>
        <v>2767011</v>
      </c>
      <c r="G4409">
        <f>_xlfn.MAXIFS('Land and Water Area'!$B:$B,'Land and Water Area'!$A:$A,Datasheet!C4409)</f>
        <v>55853.262999999999</v>
      </c>
      <c r="H4409">
        <f>_xlfn.MAXIFS('Land and Water Area'!$C:$C,'Land and Water Area'!$A:$A,Datasheet!C4409)</f>
        <v>419.46499999999997</v>
      </c>
    </row>
    <row r="4410" spans="1:8" x14ac:dyDescent="0.2">
      <c r="A4410">
        <v>1</v>
      </c>
      <c r="B4410">
        <v>1987</v>
      </c>
      <c r="C4410" t="s">
        <v>23</v>
      </c>
      <c r="D4410" t="s">
        <v>6</v>
      </c>
      <c r="E4410">
        <f>_xlfn.MAXIFS('CO2'!$D:$D,'CO2'!$A:$A,Table1[[#This Row],[Year]],'CO2'!$B:$B,Table1[[#This Row],[State]],'CO2'!$C:$C,Table1[[#This Row],[Sector]])</f>
        <v>4.8899999999999997</v>
      </c>
      <c r="F4410">
        <f>AVERAGEIFS(Population!$C:$C,Population!$A:$A,Table1[[#This Row],[Year]],Population!$B:$B,Table1[[#This Row],[State]])</f>
        <v>2767011</v>
      </c>
      <c r="G4410">
        <f>_xlfn.MAXIFS('Land and Water Area'!$B:$B,'Land and Water Area'!$A:$A,Datasheet!C4410)</f>
        <v>55853.262999999999</v>
      </c>
      <c r="H4410">
        <f>_xlfn.MAXIFS('Land and Water Area'!$C:$C,'Land and Water Area'!$A:$A,Datasheet!C4410)</f>
        <v>419.46499999999997</v>
      </c>
    </row>
    <row r="4411" spans="1:8" x14ac:dyDescent="0.2">
      <c r="A4411">
        <v>1</v>
      </c>
      <c r="B4411">
        <v>1987</v>
      </c>
      <c r="C4411" t="s">
        <v>23</v>
      </c>
      <c r="D4411" t="s">
        <v>7</v>
      </c>
      <c r="E4411">
        <f>_xlfn.MAXIFS('CO2'!$D:$D,'CO2'!$A:$A,Table1[[#This Row],[Year]],'CO2'!$B:$B,Table1[[#This Row],[State]],'CO2'!$C:$C,Table1[[#This Row],[Sector]])</f>
        <v>15.67</v>
      </c>
      <c r="F4411">
        <f>AVERAGEIFS(Population!$C:$C,Population!$A:$A,Table1[[#This Row],[Year]],Population!$B:$B,Table1[[#This Row],[State]])</f>
        <v>2767011</v>
      </c>
      <c r="G4411">
        <f>_xlfn.MAXIFS('Land and Water Area'!$B:$B,'Land and Water Area'!$A:$A,Datasheet!C4411)</f>
        <v>55853.262999999999</v>
      </c>
      <c r="H4411">
        <f>_xlfn.MAXIFS('Land and Water Area'!$C:$C,'Land and Water Area'!$A:$A,Datasheet!C4411)</f>
        <v>419.46499999999997</v>
      </c>
    </row>
    <row r="4412" spans="1:8" x14ac:dyDescent="0.2">
      <c r="A4412">
        <v>1</v>
      </c>
      <c r="B4412">
        <v>1987</v>
      </c>
      <c r="C4412" t="s">
        <v>24</v>
      </c>
      <c r="D4412" t="s">
        <v>3</v>
      </c>
      <c r="E4412">
        <f>_xlfn.MAXIFS('CO2'!$D:$D,'CO2'!$A:$A,Table1[[#This Row],[Year]],'CO2'!$B:$B,Table1[[#This Row],[State]],'CO2'!$C:$C,Table1[[#This Row],[Sector]])</f>
        <v>3.23</v>
      </c>
      <c r="F4412">
        <f>AVERAGEIFS(Population!$C:$C,Population!$A:$A,Table1[[#This Row],[Year]],Population!$B:$B,Table1[[#This Row],[State]])</f>
        <v>2445422</v>
      </c>
      <c r="G4412">
        <f>_xlfn.MAXIFS('Land and Water Area'!$B:$B,'Land and Water Area'!$A:$A,Datasheet!C4412)</f>
        <v>81758.592999999993</v>
      </c>
      <c r="H4412">
        <f>_xlfn.MAXIFS('Land and Water Area'!$C:$C,'Land and Water Area'!$A:$A,Datasheet!C4412)</f>
        <v>519.58100000000002</v>
      </c>
    </row>
    <row r="4413" spans="1:8" x14ac:dyDescent="0.2">
      <c r="A4413">
        <v>1</v>
      </c>
      <c r="B4413">
        <v>1987</v>
      </c>
      <c r="C4413" t="s">
        <v>24</v>
      </c>
      <c r="D4413" t="s">
        <v>4</v>
      </c>
      <c r="E4413">
        <f>_xlfn.MAXIFS('CO2'!$D:$D,'CO2'!$A:$A,Table1[[#This Row],[Year]],'CO2'!$B:$B,Table1[[#This Row],[State]],'CO2'!$C:$C,Table1[[#This Row],[Sector]])</f>
        <v>25.82</v>
      </c>
      <c r="F4413">
        <f>AVERAGEIFS(Population!$C:$C,Population!$A:$A,Table1[[#This Row],[Year]],Population!$B:$B,Table1[[#This Row],[State]])</f>
        <v>2445422</v>
      </c>
      <c r="G4413">
        <f>_xlfn.MAXIFS('Land and Water Area'!$B:$B,'Land and Water Area'!$A:$A,Datasheet!C4413)</f>
        <v>81758.592999999993</v>
      </c>
      <c r="H4413">
        <f>_xlfn.MAXIFS('Land and Water Area'!$C:$C,'Land and Water Area'!$A:$A,Datasheet!C4413)</f>
        <v>519.58100000000002</v>
      </c>
    </row>
    <row r="4414" spans="1:8" x14ac:dyDescent="0.2">
      <c r="A4414">
        <v>1</v>
      </c>
      <c r="B4414">
        <v>1987</v>
      </c>
      <c r="C4414" t="s">
        <v>24</v>
      </c>
      <c r="D4414" t="s">
        <v>5</v>
      </c>
      <c r="E4414">
        <f>_xlfn.MAXIFS('CO2'!$D:$D,'CO2'!$A:$A,Table1[[#This Row],[Year]],'CO2'!$B:$B,Table1[[#This Row],[State]],'CO2'!$C:$C,Table1[[#This Row],[Sector]])</f>
        <v>15.99</v>
      </c>
      <c r="F4414">
        <f>AVERAGEIFS(Population!$C:$C,Population!$A:$A,Table1[[#This Row],[Year]],Population!$B:$B,Table1[[#This Row],[State]])</f>
        <v>2445422</v>
      </c>
      <c r="G4414">
        <f>_xlfn.MAXIFS('Land and Water Area'!$B:$B,'Land and Water Area'!$A:$A,Datasheet!C4414)</f>
        <v>81758.592999999993</v>
      </c>
      <c r="H4414">
        <f>_xlfn.MAXIFS('Land and Water Area'!$C:$C,'Land and Water Area'!$A:$A,Datasheet!C4414)</f>
        <v>519.58100000000002</v>
      </c>
    </row>
    <row r="4415" spans="1:8" x14ac:dyDescent="0.2">
      <c r="A4415">
        <v>1</v>
      </c>
      <c r="B4415">
        <v>1987</v>
      </c>
      <c r="C4415" t="s">
        <v>24</v>
      </c>
      <c r="D4415" t="s">
        <v>6</v>
      </c>
      <c r="E4415">
        <f>_xlfn.MAXIFS('CO2'!$D:$D,'CO2'!$A:$A,Table1[[#This Row],[Year]],'CO2'!$B:$B,Table1[[#This Row],[State]],'CO2'!$C:$C,Table1[[#This Row],[Sector]])</f>
        <v>4.22</v>
      </c>
      <c r="F4415">
        <f>AVERAGEIFS(Population!$C:$C,Population!$A:$A,Table1[[#This Row],[Year]],Population!$B:$B,Table1[[#This Row],[State]])</f>
        <v>2445422</v>
      </c>
      <c r="G4415">
        <f>_xlfn.MAXIFS('Land and Water Area'!$B:$B,'Land and Water Area'!$A:$A,Datasheet!C4415)</f>
        <v>81758.592999999993</v>
      </c>
      <c r="H4415">
        <f>_xlfn.MAXIFS('Land and Water Area'!$C:$C,'Land and Water Area'!$A:$A,Datasheet!C4415)</f>
        <v>519.58100000000002</v>
      </c>
    </row>
    <row r="4416" spans="1:8" x14ac:dyDescent="0.2">
      <c r="A4416">
        <v>1</v>
      </c>
      <c r="B4416">
        <v>1987</v>
      </c>
      <c r="C4416" t="s">
        <v>24</v>
      </c>
      <c r="D4416" t="s">
        <v>7</v>
      </c>
      <c r="E4416">
        <f>_xlfn.MAXIFS('CO2'!$D:$D,'CO2'!$A:$A,Table1[[#This Row],[Year]],'CO2'!$B:$B,Table1[[#This Row],[State]],'CO2'!$C:$C,Table1[[#This Row],[Sector]])</f>
        <v>19.13</v>
      </c>
      <c r="F4416">
        <f>AVERAGEIFS(Population!$C:$C,Population!$A:$A,Table1[[#This Row],[Year]],Population!$B:$B,Table1[[#This Row],[State]])</f>
        <v>2445422</v>
      </c>
      <c r="G4416">
        <f>_xlfn.MAXIFS('Land and Water Area'!$B:$B,'Land and Water Area'!$A:$A,Datasheet!C4416)</f>
        <v>81758.592999999993</v>
      </c>
      <c r="H4416">
        <f>_xlfn.MAXIFS('Land and Water Area'!$C:$C,'Land and Water Area'!$A:$A,Datasheet!C4416)</f>
        <v>519.58100000000002</v>
      </c>
    </row>
    <row r="4417" spans="1:8" x14ac:dyDescent="0.2">
      <c r="A4417">
        <v>1</v>
      </c>
      <c r="B4417">
        <v>1987</v>
      </c>
      <c r="C4417" t="s">
        <v>25</v>
      </c>
      <c r="D4417" t="s">
        <v>3</v>
      </c>
      <c r="E4417">
        <f>_xlfn.MAXIFS('CO2'!$D:$D,'CO2'!$A:$A,Table1[[#This Row],[Year]],'CO2'!$B:$B,Table1[[#This Row],[State]],'CO2'!$C:$C,Table1[[#This Row],[Sector]])</f>
        <v>2.88</v>
      </c>
      <c r="F4417">
        <f>AVERAGEIFS(Population!$C:$C,Population!$A:$A,Table1[[#This Row],[Year]],Population!$B:$B,Table1[[#This Row],[State]])</f>
        <v>3683341</v>
      </c>
      <c r="G4417">
        <f>_xlfn.MAXIFS('Land and Water Area'!$B:$B,'Land and Water Area'!$A:$A,Datasheet!C4417)</f>
        <v>39485.360000000001</v>
      </c>
      <c r="H4417">
        <f>_xlfn.MAXIFS('Land and Water Area'!$C:$C,'Land and Water Area'!$A:$A,Datasheet!C4417)</f>
        <v>920.55700000000002</v>
      </c>
    </row>
    <row r="4418" spans="1:8" x14ac:dyDescent="0.2">
      <c r="A4418">
        <v>1</v>
      </c>
      <c r="B4418">
        <v>1987</v>
      </c>
      <c r="C4418" t="s">
        <v>25</v>
      </c>
      <c r="D4418" t="s">
        <v>4</v>
      </c>
      <c r="E4418">
        <f>_xlfn.MAXIFS('CO2'!$D:$D,'CO2'!$A:$A,Table1[[#This Row],[Year]],'CO2'!$B:$B,Table1[[#This Row],[State]],'CO2'!$C:$C,Table1[[#This Row],[Sector]])</f>
        <v>62.59</v>
      </c>
      <c r="F4418">
        <f>AVERAGEIFS(Population!$C:$C,Population!$A:$A,Table1[[#This Row],[Year]],Population!$B:$B,Table1[[#This Row],[State]])</f>
        <v>3683341</v>
      </c>
      <c r="G4418">
        <f>_xlfn.MAXIFS('Land and Water Area'!$B:$B,'Land and Water Area'!$A:$A,Datasheet!C4418)</f>
        <v>39485.360000000001</v>
      </c>
      <c r="H4418">
        <f>_xlfn.MAXIFS('Land and Water Area'!$C:$C,'Land and Water Area'!$A:$A,Datasheet!C4418)</f>
        <v>920.55700000000002</v>
      </c>
    </row>
    <row r="4419" spans="1:8" x14ac:dyDescent="0.2">
      <c r="A4419">
        <v>1</v>
      </c>
      <c r="B4419">
        <v>1987</v>
      </c>
      <c r="C4419" t="s">
        <v>25</v>
      </c>
      <c r="D4419" t="s">
        <v>5</v>
      </c>
      <c r="E4419">
        <f>_xlfn.MAXIFS('CO2'!$D:$D,'CO2'!$A:$A,Table1[[#This Row],[Year]],'CO2'!$B:$B,Table1[[#This Row],[State]],'CO2'!$C:$C,Table1[[#This Row],[Sector]])</f>
        <v>18.36</v>
      </c>
      <c r="F4419">
        <f>AVERAGEIFS(Population!$C:$C,Population!$A:$A,Table1[[#This Row],[Year]],Population!$B:$B,Table1[[#This Row],[State]])</f>
        <v>3683341</v>
      </c>
      <c r="G4419">
        <f>_xlfn.MAXIFS('Land and Water Area'!$B:$B,'Land and Water Area'!$A:$A,Datasheet!C4419)</f>
        <v>39485.360000000001</v>
      </c>
      <c r="H4419">
        <f>_xlfn.MAXIFS('Land and Water Area'!$C:$C,'Land and Water Area'!$A:$A,Datasheet!C4419)</f>
        <v>920.55700000000002</v>
      </c>
    </row>
    <row r="4420" spans="1:8" x14ac:dyDescent="0.2">
      <c r="A4420">
        <v>1</v>
      </c>
      <c r="B4420">
        <v>1987</v>
      </c>
      <c r="C4420" t="s">
        <v>25</v>
      </c>
      <c r="D4420" t="s">
        <v>6</v>
      </c>
      <c r="E4420">
        <f>_xlfn.MAXIFS('CO2'!$D:$D,'CO2'!$A:$A,Table1[[#This Row],[Year]],'CO2'!$B:$B,Table1[[#This Row],[State]],'CO2'!$C:$C,Table1[[#This Row],[Sector]])</f>
        <v>4.53</v>
      </c>
      <c r="F4420">
        <f>AVERAGEIFS(Population!$C:$C,Population!$A:$A,Table1[[#This Row],[Year]],Population!$B:$B,Table1[[#This Row],[State]])</f>
        <v>3683341</v>
      </c>
      <c r="G4420">
        <f>_xlfn.MAXIFS('Land and Water Area'!$B:$B,'Land and Water Area'!$A:$A,Datasheet!C4420)</f>
        <v>39485.360000000001</v>
      </c>
      <c r="H4420">
        <f>_xlfn.MAXIFS('Land and Water Area'!$C:$C,'Land and Water Area'!$A:$A,Datasheet!C4420)</f>
        <v>920.55700000000002</v>
      </c>
    </row>
    <row r="4421" spans="1:8" x14ac:dyDescent="0.2">
      <c r="A4421">
        <v>1</v>
      </c>
      <c r="B4421">
        <v>1987</v>
      </c>
      <c r="C4421" t="s">
        <v>25</v>
      </c>
      <c r="D4421" t="s">
        <v>7</v>
      </c>
      <c r="E4421">
        <f>_xlfn.MAXIFS('CO2'!$D:$D,'CO2'!$A:$A,Table1[[#This Row],[Year]],'CO2'!$B:$B,Table1[[#This Row],[State]],'CO2'!$C:$C,Table1[[#This Row],[Sector]])</f>
        <v>24.37</v>
      </c>
      <c r="F4421">
        <f>AVERAGEIFS(Population!$C:$C,Population!$A:$A,Table1[[#This Row],[Year]],Population!$B:$B,Table1[[#This Row],[State]])</f>
        <v>3683341</v>
      </c>
      <c r="G4421">
        <f>_xlfn.MAXIFS('Land and Water Area'!$B:$B,'Land and Water Area'!$A:$A,Datasheet!C4421)</f>
        <v>39485.360000000001</v>
      </c>
      <c r="H4421">
        <f>_xlfn.MAXIFS('Land and Water Area'!$C:$C,'Land and Water Area'!$A:$A,Datasheet!C4421)</f>
        <v>920.55700000000002</v>
      </c>
    </row>
    <row r="4422" spans="1:8" x14ac:dyDescent="0.2">
      <c r="A4422">
        <v>1</v>
      </c>
      <c r="B4422">
        <v>1987</v>
      </c>
      <c r="C4422" t="s">
        <v>26</v>
      </c>
      <c r="D4422" t="s">
        <v>3</v>
      </c>
      <c r="E4422">
        <f>_xlfn.MAXIFS('CO2'!$D:$D,'CO2'!$A:$A,Table1[[#This Row],[Year]],'CO2'!$B:$B,Table1[[#This Row],[State]],'CO2'!$C:$C,Table1[[#This Row],[Sector]])</f>
        <v>2.35</v>
      </c>
      <c r="F4422">
        <f>AVERAGEIFS(Population!$C:$C,Population!$A:$A,Table1[[#This Row],[Year]],Population!$B:$B,Table1[[#This Row],[State]])</f>
        <v>4344222</v>
      </c>
      <c r="G4422">
        <f>_xlfn.MAXIFS('Land and Water Area'!$B:$B,'Land and Water Area'!$A:$A,Datasheet!C4422)</f>
        <v>43216.591</v>
      </c>
      <c r="H4422">
        <f>_xlfn.MAXIFS('Land and Water Area'!$C:$C,'Land and Water Area'!$A:$A,Datasheet!C4422)</f>
        <v>9158.8019999999997</v>
      </c>
    </row>
    <row r="4423" spans="1:8" x14ac:dyDescent="0.2">
      <c r="A4423">
        <v>1</v>
      </c>
      <c r="B4423">
        <v>1987</v>
      </c>
      <c r="C4423" t="s">
        <v>26</v>
      </c>
      <c r="D4423" t="s">
        <v>4</v>
      </c>
      <c r="E4423">
        <f>_xlfn.MAXIFS('CO2'!$D:$D,'CO2'!$A:$A,Table1[[#This Row],[Year]],'CO2'!$B:$B,Table1[[#This Row],[State]],'CO2'!$C:$C,Table1[[#This Row],[Sector]])</f>
        <v>29.27</v>
      </c>
      <c r="F4423">
        <f>AVERAGEIFS(Population!$C:$C,Population!$A:$A,Table1[[#This Row],[Year]],Population!$B:$B,Table1[[#This Row],[State]])</f>
        <v>4344222</v>
      </c>
      <c r="G4423">
        <f>_xlfn.MAXIFS('Land and Water Area'!$B:$B,'Land and Water Area'!$A:$A,Datasheet!C4423)</f>
        <v>43216.591</v>
      </c>
      <c r="H4423">
        <f>_xlfn.MAXIFS('Land and Water Area'!$C:$C,'Land and Water Area'!$A:$A,Datasheet!C4423)</f>
        <v>9158.8019999999997</v>
      </c>
    </row>
    <row r="4424" spans="1:8" x14ac:dyDescent="0.2">
      <c r="A4424">
        <v>1</v>
      </c>
      <c r="B4424">
        <v>1987</v>
      </c>
      <c r="C4424" t="s">
        <v>26</v>
      </c>
      <c r="D4424" t="s">
        <v>5</v>
      </c>
      <c r="E4424">
        <f>_xlfn.MAXIFS('CO2'!$D:$D,'CO2'!$A:$A,Table1[[#This Row],[Year]],'CO2'!$B:$B,Table1[[#This Row],[State]],'CO2'!$C:$C,Table1[[#This Row],[Sector]])</f>
        <v>95.05</v>
      </c>
      <c r="F4424">
        <f>AVERAGEIFS(Population!$C:$C,Population!$A:$A,Table1[[#This Row],[Year]],Population!$B:$B,Table1[[#This Row],[State]])</f>
        <v>4344222</v>
      </c>
      <c r="G4424">
        <f>_xlfn.MAXIFS('Land and Water Area'!$B:$B,'Land and Water Area'!$A:$A,Datasheet!C4424)</f>
        <v>43216.591</v>
      </c>
      <c r="H4424">
        <f>_xlfn.MAXIFS('Land and Water Area'!$C:$C,'Land and Water Area'!$A:$A,Datasheet!C4424)</f>
        <v>9158.8019999999997</v>
      </c>
    </row>
    <row r="4425" spans="1:8" x14ac:dyDescent="0.2">
      <c r="A4425">
        <v>1</v>
      </c>
      <c r="B4425">
        <v>1987</v>
      </c>
      <c r="C4425" t="s">
        <v>26</v>
      </c>
      <c r="D4425" t="s">
        <v>6</v>
      </c>
      <c r="E4425">
        <f>_xlfn.MAXIFS('CO2'!$D:$D,'CO2'!$A:$A,Table1[[#This Row],[Year]],'CO2'!$B:$B,Table1[[#This Row],[State]],'CO2'!$C:$C,Table1[[#This Row],[Sector]])</f>
        <v>3.59</v>
      </c>
      <c r="F4425">
        <f>AVERAGEIFS(Population!$C:$C,Population!$A:$A,Table1[[#This Row],[Year]],Population!$B:$B,Table1[[#This Row],[State]])</f>
        <v>4344222</v>
      </c>
      <c r="G4425">
        <f>_xlfn.MAXIFS('Land and Water Area'!$B:$B,'Land and Water Area'!$A:$A,Datasheet!C4425)</f>
        <v>43216.591</v>
      </c>
      <c r="H4425">
        <f>_xlfn.MAXIFS('Land and Water Area'!$C:$C,'Land and Water Area'!$A:$A,Datasheet!C4425)</f>
        <v>9158.8019999999997</v>
      </c>
    </row>
    <row r="4426" spans="1:8" x14ac:dyDescent="0.2">
      <c r="A4426">
        <v>1</v>
      </c>
      <c r="B4426">
        <v>1987</v>
      </c>
      <c r="C4426" t="s">
        <v>26</v>
      </c>
      <c r="D4426" t="s">
        <v>7</v>
      </c>
      <c r="E4426">
        <f>_xlfn.MAXIFS('CO2'!$D:$D,'CO2'!$A:$A,Table1[[#This Row],[Year]],'CO2'!$B:$B,Table1[[#This Row],[State]],'CO2'!$C:$C,Table1[[#This Row],[Sector]])</f>
        <v>45.81</v>
      </c>
      <c r="F4426">
        <f>AVERAGEIFS(Population!$C:$C,Population!$A:$A,Table1[[#This Row],[Year]],Population!$B:$B,Table1[[#This Row],[State]])</f>
        <v>4344222</v>
      </c>
      <c r="G4426">
        <f>_xlfn.MAXIFS('Land and Water Area'!$B:$B,'Land and Water Area'!$A:$A,Datasheet!C4426)</f>
        <v>43216.591</v>
      </c>
      <c r="H4426">
        <f>_xlfn.MAXIFS('Land and Water Area'!$C:$C,'Land and Water Area'!$A:$A,Datasheet!C4426)</f>
        <v>9158.8019999999997</v>
      </c>
    </row>
    <row r="4427" spans="1:8" x14ac:dyDescent="0.2">
      <c r="A4427">
        <v>1</v>
      </c>
      <c r="B4427">
        <v>1987</v>
      </c>
      <c r="C4427" t="s">
        <v>27</v>
      </c>
      <c r="D4427" t="s">
        <v>3</v>
      </c>
      <c r="E4427">
        <f>_xlfn.MAXIFS('CO2'!$D:$D,'CO2'!$A:$A,Table1[[#This Row],[Year]],'CO2'!$B:$B,Table1[[#This Row],[State]],'CO2'!$C:$C,Table1[[#This Row],[Sector]])</f>
        <v>1.39</v>
      </c>
      <c r="F4427">
        <f>AVERAGEIFS(Population!$C:$C,Population!$A:$A,Table1[[#This Row],[Year]],Population!$B:$B,Table1[[#This Row],[State]])</f>
        <v>1184588</v>
      </c>
      <c r="G4427">
        <f>_xlfn.MAXIFS('Land and Water Area'!$B:$B,'Land and Water Area'!$A:$A,Datasheet!C4427)</f>
        <v>30845.040000000001</v>
      </c>
      <c r="H4427">
        <f>_xlfn.MAXIFS('Land and Water Area'!$C:$C,'Land and Water Area'!$A:$A,Datasheet!C4427)</f>
        <v>4534.8389999999999</v>
      </c>
    </row>
    <row r="4428" spans="1:8" x14ac:dyDescent="0.2">
      <c r="A4428">
        <v>1</v>
      </c>
      <c r="B4428">
        <v>1987</v>
      </c>
      <c r="C4428" t="s">
        <v>27</v>
      </c>
      <c r="D4428" t="s">
        <v>4</v>
      </c>
      <c r="E4428">
        <f>_xlfn.MAXIFS('CO2'!$D:$D,'CO2'!$A:$A,Table1[[#This Row],[Year]],'CO2'!$B:$B,Table1[[#This Row],[State]],'CO2'!$C:$C,Table1[[#This Row],[Sector]])</f>
        <v>2.0499999999999998</v>
      </c>
      <c r="F4428">
        <f>AVERAGEIFS(Population!$C:$C,Population!$A:$A,Table1[[#This Row],[Year]],Population!$B:$B,Table1[[#This Row],[State]])</f>
        <v>1184588</v>
      </c>
      <c r="G4428">
        <f>_xlfn.MAXIFS('Land and Water Area'!$B:$B,'Land and Water Area'!$A:$A,Datasheet!C4428)</f>
        <v>30845.040000000001</v>
      </c>
      <c r="H4428">
        <f>_xlfn.MAXIFS('Land and Water Area'!$C:$C,'Land and Water Area'!$A:$A,Datasheet!C4428)</f>
        <v>4534.8389999999999</v>
      </c>
    </row>
    <row r="4429" spans="1:8" x14ac:dyDescent="0.2">
      <c r="A4429">
        <v>1</v>
      </c>
      <c r="B4429">
        <v>1987</v>
      </c>
      <c r="C4429" t="s">
        <v>27</v>
      </c>
      <c r="D4429" t="s">
        <v>5</v>
      </c>
      <c r="E4429">
        <f>_xlfn.MAXIFS('CO2'!$D:$D,'CO2'!$A:$A,Table1[[#This Row],[Year]],'CO2'!$B:$B,Table1[[#This Row],[State]],'CO2'!$C:$C,Table1[[#This Row],[Sector]])</f>
        <v>3.12</v>
      </c>
      <c r="F4429">
        <f>AVERAGEIFS(Population!$C:$C,Population!$A:$A,Table1[[#This Row],[Year]],Population!$B:$B,Table1[[#This Row],[State]])</f>
        <v>1184588</v>
      </c>
      <c r="G4429">
        <f>_xlfn.MAXIFS('Land and Water Area'!$B:$B,'Land and Water Area'!$A:$A,Datasheet!C4429)</f>
        <v>30845.040000000001</v>
      </c>
      <c r="H4429">
        <f>_xlfn.MAXIFS('Land and Water Area'!$C:$C,'Land and Water Area'!$A:$A,Datasheet!C4429)</f>
        <v>4534.8389999999999</v>
      </c>
    </row>
    <row r="4430" spans="1:8" x14ac:dyDescent="0.2">
      <c r="A4430">
        <v>1</v>
      </c>
      <c r="B4430">
        <v>1987</v>
      </c>
      <c r="C4430" t="s">
        <v>27</v>
      </c>
      <c r="D4430" t="s">
        <v>6</v>
      </c>
      <c r="E4430">
        <f>_xlfn.MAXIFS('CO2'!$D:$D,'CO2'!$A:$A,Table1[[#This Row],[Year]],'CO2'!$B:$B,Table1[[#This Row],[State]],'CO2'!$C:$C,Table1[[#This Row],[Sector]])</f>
        <v>3.12</v>
      </c>
      <c r="F4430">
        <f>AVERAGEIFS(Population!$C:$C,Population!$A:$A,Table1[[#This Row],[Year]],Population!$B:$B,Table1[[#This Row],[State]])</f>
        <v>1184588</v>
      </c>
      <c r="G4430">
        <f>_xlfn.MAXIFS('Land and Water Area'!$B:$B,'Land and Water Area'!$A:$A,Datasheet!C4430)</f>
        <v>30845.040000000001</v>
      </c>
      <c r="H4430">
        <f>_xlfn.MAXIFS('Land and Water Area'!$C:$C,'Land and Water Area'!$A:$A,Datasheet!C4430)</f>
        <v>4534.8389999999999</v>
      </c>
    </row>
    <row r="4431" spans="1:8" x14ac:dyDescent="0.2">
      <c r="A4431">
        <v>1</v>
      </c>
      <c r="B4431">
        <v>1987</v>
      </c>
      <c r="C4431" t="s">
        <v>27</v>
      </c>
      <c r="D4431" t="s">
        <v>7</v>
      </c>
      <c r="E4431">
        <f>_xlfn.MAXIFS('CO2'!$D:$D,'CO2'!$A:$A,Table1[[#This Row],[Year]],'CO2'!$B:$B,Table1[[#This Row],[State]],'CO2'!$C:$C,Table1[[#This Row],[Sector]])</f>
        <v>7.75</v>
      </c>
      <c r="F4431">
        <f>AVERAGEIFS(Population!$C:$C,Population!$A:$A,Table1[[#This Row],[Year]],Population!$B:$B,Table1[[#This Row],[State]])</f>
        <v>1184588</v>
      </c>
      <c r="G4431">
        <f>_xlfn.MAXIFS('Land and Water Area'!$B:$B,'Land and Water Area'!$A:$A,Datasheet!C4431)</f>
        <v>30845.040000000001</v>
      </c>
      <c r="H4431">
        <f>_xlfn.MAXIFS('Land and Water Area'!$C:$C,'Land and Water Area'!$A:$A,Datasheet!C4431)</f>
        <v>4534.8389999999999</v>
      </c>
    </row>
    <row r="4432" spans="1:8" x14ac:dyDescent="0.2">
      <c r="A4432">
        <v>1</v>
      </c>
      <c r="B4432">
        <v>1987</v>
      </c>
      <c r="C4432" t="s">
        <v>28</v>
      </c>
      <c r="D4432" t="s">
        <v>3</v>
      </c>
      <c r="E4432">
        <f>_xlfn.MAXIFS('CO2'!$D:$D,'CO2'!$A:$A,Table1[[#This Row],[Year]],'CO2'!$B:$B,Table1[[#This Row],[State]],'CO2'!$C:$C,Table1[[#This Row],[Sector]])</f>
        <v>3.7</v>
      </c>
      <c r="F4432">
        <f>AVERAGEIFS(Population!$C:$C,Population!$A:$A,Table1[[#This Row],[Year]],Population!$B:$B,Table1[[#This Row],[State]])</f>
        <v>4565574</v>
      </c>
      <c r="G4432">
        <f>_xlfn.MAXIFS('Land and Water Area'!$B:$B,'Land and Water Area'!$A:$A,Datasheet!C4432)</f>
        <v>9711.1409999999996</v>
      </c>
      <c r="H4432">
        <f>_xlfn.MAXIFS('Land and Water Area'!$C:$C,'Land and Water Area'!$A:$A,Datasheet!C4432)</f>
        <v>2694.7359999999999</v>
      </c>
    </row>
    <row r="4433" spans="1:8" x14ac:dyDescent="0.2">
      <c r="A4433">
        <v>1</v>
      </c>
      <c r="B4433">
        <v>1987</v>
      </c>
      <c r="C4433" t="s">
        <v>28</v>
      </c>
      <c r="D4433" t="s">
        <v>4</v>
      </c>
      <c r="E4433">
        <f>_xlfn.MAXIFS('CO2'!$D:$D,'CO2'!$A:$A,Table1[[#This Row],[Year]],'CO2'!$B:$B,Table1[[#This Row],[State]],'CO2'!$C:$C,Table1[[#This Row],[Sector]])</f>
        <v>22.9</v>
      </c>
      <c r="F4433">
        <f>AVERAGEIFS(Population!$C:$C,Population!$A:$A,Table1[[#This Row],[Year]],Population!$B:$B,Table1[[#This Row],[State]])</f>
        <v>4565574</v>
      </c>
      <c r="G4433">
        <f>_xlfn.MAXIFS('Land and Water Area'!$B:$B,'Land and Water Area'!$A:$A,Datasheet!C4433)</f>
        <v>9711.1409999999996</v>
      </c>
      <c r="H4433">
        <f>_xlfn.MAXIFS('Land and Water Area'!$C:$C,'Land and Water Area'!$A:$A,Datasheet!C4433)</f>
        <v>2694.7359999999999</v>
      </c>
    </row>
    <row r="4434" spans="1:8" x14ac:dyDescent="0.2">
      <c r="A4434">
        <v>1</v>
      </c>
      <c r="B4434">
        <v>1987</v>
      </c>
      <c r="C4434" t="s">
        <v>28</v>
      </c>
      <c r="D4434" t="s">
        <v>5</v>
      </c>
      <c r="E4434">
        <f>_xlfn.MAXIFS('CO2'!$D:$D,'CO2'!$A:$A,Table1[[#This Row],[Year]],'CO2'!$B:$B,Table1[[#This Row],[State]],'CO2'!$C:$C,Table1[[#This Row],[Sector]])</f>
        <v>13.13</v>
      </c>
      <c r="F4434">
        <f>AVERAGEIFS(Population!$C:$C,Population!$A:$A,Table1[[#This Row],[Year]],Population!$B:$B,Table1[[#This Row],[State]])</f>
        <v>4565574</v>
      </c>
      <c r="G4434">
        <f>_xlfn.MAXIFS('Land and Water Area'!$B:$B,'Land and Water Area'!$A:$A,Datasheet!C4434)</f>
        <v>9711.1409999999996</v>
      </c>
      <c r="H4434">
        <f>_xlfn.MAXIFS('Land and Water Area'!$C:$C,'Land and Water Area'!$A:$A,Datasheet!C4434)</f>
        <v>2694.7359999999999</v>
      </c>
    </row>
    <row r="4435" spans="1:8" x14ac:dyDescent="0.2">
      <c r="A4435">
        <v>1</v>
      </c>
      <c r="B4435">
        <v>1987</v>
      </c>
      <c r="C4435" t="s">
        <v>28</v>
      </c>
      <c r="D4435" t="s">
        <v>6</v>
      </c>
      <c r="E4435">
        <f>_xlfn.MAXIFS('CO2'!$D:$D,'CO2'!$A:$A,Table1[[#This Row],[Year]],'CO2'!$B:$B,Table1[[#This Row],[State]],'CO2'!$C:$C,Table1[[#This Row],[Sector]])</f>
        <v>7.34</v>
      </c>
      <c r="F4435">
        <f>AVERAGEIFS(Population!$C:$C,Population!$A:$A,Table1[[#This Row],[Year]],Population!$B:$B,Table1[[#This Row],[State]])</f>
        <v>4565574</v>
      </c>
      <c r="G4435">
        <f>_xlfn.MAXIFS('Land and Water Area'!$B:$B,'Land and Water Area'!$A:$A,Datasheet!C4435)</f>
        <v>9711.1409999999996</v>
      </c>
      <c r="H4435">
        <f>_xlfn.MAXIFS('Land and Water Area'!$C:$C,'Land and Water Area'!$A:$A,Datasheet!C4435)</f>
        <v>2694.7359999999999</v>
      </c>
    </row>
    <row r="4436" spans="1:8" x14ac:dyDescent="0.2">
      <c r="A4436">
        <v>1</v>
      </c>
      <c r="B4436">
        <v>1987</v>
      </c>
      <c r="C4436" t="s">
        <v>28</v>
      </c>
      <c r="D4436" t="s">
        <v>7</v>
      </c>
      <c r="E4436">
        <f>_xlfn.MAXIFS('CO2'!$D:$D,'CO2'!$A:$A,Table1[[#This Row],[Year]],'CO2'!$B:$B,Table1[[#This Row],[State]],'CO2'!$C:$C,Table1[[#This Row],[Sector]])</f>
        <v>24.12</v>
      </c>
      <c r="F4436">
        <f>AVERAGEIFS(Population!$C:$C,Population!$A:$A,Table1[[#This Row],[Year]],Population!$B:$B,Table1[[#This Row],[State]])</f>
        <v>4565574</v>
      </c>
      <c r="G4436">
        <f>_xlfn.MAXIFS('Land and Water Area'!$B:$B,'Land and Water Area'!$A:$A,Datasheet!C4436)</f>
        <v>9711.1409999999996</v>
      </c>
      <c r="H4436">
        <f>_xlfn.MAXIFS('Land and Water Area'!$C:$C,'Land and Water Area'!$A:$A,Datasheet!C4436)</f>
        <v>2694.7359999999999</v>
      </c>
    </row>
    <row r="4437" spans="1:8" x14ac:dyDescent="0.2">
      <c r="A4437">
        <v>1</v>
      </c>
      <c r="B4437">
        <v>1987</v>
      </c>
      <c r="C4437" t="s">
        <v>29</v>
      </c>
      <c r="D4437" t="s">
        <v>3</v>
      </c>
      <c r="E4437">
        <f>_xlfn.MAXIFS('CO2'!$D:$D,'CO2'!$A:$A,Table1[[#This Row],[Year]],'CO2'!$B:$B,Table1[[#This Row],[State]],'CO2'!$C:$C,Table1[[#This Row],[Sector]])</f>
        <v>7.18</v>
      </c>
      <c r="F4437">
        <f>AVERAGEIFS(Population!$C:$C,Population!$A:$A,Table1[[#This Row],[Year]],Population!$B:$B,Table1[[#This Row],[State]])</f>
        <v>5935207</v>
      </c>
      <c r="G4437">
        <f>_xlfn.MAXIFS('Land and Water Area'!$B:$B,'Land and Water Area'!$A:$A,Datasheet!C4437)</f>
        <v>7800.9409999999998</v>
      </c>
      <c r="H4437">
        <f>_xlfn.MAXIFS('Land and Water Area'!$C:$C,'Land and Water Area'!$A:$A,Datasheet!C4437)</f>
        <v>2753.1790000000001</v>
      </c>
    </row>
    <row r="4438" spans="1:8" x14ac:dyDescent="0.2">
      <c r="A4438">
        <v>1</v>
      </c>
      <c r="B4438">
        <v>1987</v>
      </c>
      <c r="C4438" t="s">
        <v>29</v>
      </c>
      <c r="D4438" t="s">
        <v>4</v>
      </c>
      <c r="E4438">
        <f>_xlfn.MAXIFS('CO2'!$D:$D,'CO2'!$A:$A,Table1[[#This Row],[Year]],'CO2'!$B:$B,Table1[[#This Row],[State]],'CO2'!$C:$C,Table1[[#This Row],[Sector]])</f>
        <v>26.36</v>
      </c>
      <c r="F4438">
        <f>AVERAGEIFS(Population!$C:$C,Population!$A:$A,Table1[[#This Row],[Year]],Population!$B:$B,Table1[[#This Row],[State]])</f>
        <v>5935207</v>
      </c>
      <c r="G4438">
        <f>_xlfn.MAXIFS('Land and Water Area'!$B:$B,'Land and Water Area'!$A:$A,Datasheet!C4438)</f>
        <v>7800.9409999999998</v>
      </c>
      <c r="H4438">
        <f>_xlfn.MAXIFS('Land and Water Area'!$C:$C,'Land and Water Area'!$A:$A,Datasheet!C4438)</f>
        <v>2753.1790000000001</v>
      </c>
    </row>
    <row r="4439" spans="1:8" x14ac:dyDescent="0.2">
      <c r="A4439">
        <v>1</v>
      </c>
      <c r="B4439">
        <v>1987</v>
      </c>
      <c r="C4439" t="s">
        <v>29</v>
      </c>
      <c r="D4439" t="s">
        <v>5</v>
      </c>
      <c r="E4439">
        <f>_xlfn.MAXIFS('CO2'!$D:$D,'CO2'!$A:$A,Table1[[#This Row],[Year]],'CO2'!$B:$B,Table1[[#This Row],[State]],'CO2'!$C:$C,Table1[[#This Row],[Sector]])</f>
        <v>8.0399999999999991</v>
      </c>
      <c r="F4439">
        <f>AVERAGEIFS(Population!$C:$C,Population!$A:$A,Table1[[#This Row],[Year]],Population!$B:$B,Table1[[#This Row],[State]])</f>
        <v>5935207</v>
      </c>
      <c r="G4439">
        <f>_xlfn.MAXIFS('Land and Water Area'!$B:$B,'Land and Water Area'!$A:$A,Datasheet!C4439)</f>
        <v>7800.9409999999998</v>
      </c>
      <c r="H4439">
        <f>_xlfn.MAXIFS('Land and Water Area'!$C:$C,'Land and Water Area'!$A:$A,Datasheet!C4439)</f>
        <v>2753.1790000000001</v>
      </c>
    </row>
    <row r="4440" spans="1:8" x14ac:dyDescent="0.2">
      <c r="A4440">
        <v>1</v>
      </c>
      <c r="B4440">
        <v>1987</v>
      </c>
      <c r="C4440" t="s">
        <v>29</v>
      </c>
      <c r="D4440" t="s">
        <v>6</v>
      </c>
      <c r="E4440">
        <f>_xlfn.MAXIFS('CO2'!$D:$D,'CO2'!$A:$A,Table1[[#This Row],[Year]],'CO2'!$B:$B,Table1[[#This Row],[State]],'CO2'!$C:$C,Table1[[#This Row],[Sector]])</f>
        <v>15.39</v>
      </c>
      <c r="F4440">
        <f>AVERAGEIFS(Population!$C:$C,Population!$A:$A,Table1[[#This Row],[Year]],Population!$B:$B,Table1[[#This Row],[State]])</f>
        <v>5935207</v>
      </c>
      <c r="G4440">
        <f>_xlfn.MAXIFS('Land and Water Area'!$B:$B,'Land and Water Area'!$A:$A,Datasheet!C4440)</f>
        <v>7800.9409999999998</v>
      </c>
      <c r="H4440">
        <f>_xlfn.MAXIFS('Land and Water Area'!$C:$C,'Land and Water Area'!$A:$A,Datasheet!C4440)</f>
        <v>2753.1790000000001</v>
      </c>
    </row>
    <row r="4441" spans="1:8" x14ac:dyDescent="0.2">
      <c r="A4441">
        <v>1</v>
      </c>
      <c r="B4441">
        <v>1987</v>
      </c>
      <c r="C4441" t="s">
        <v>29</v>
      </c>
      <c r="D4441" t="s">
        <v>7</v>
      </c>
      <c r="E4441">
        <f>_xlfn.MAXIFS('CO2'!$D:$D,'CO2'!$A:$A,Table1[[#This Row],[Year]],'CO2'!$B:$B,Table1[[#This Row],[State]],'CO2'!$C:$C,Table1[[#This Row],[Sector]])</f>
        <v>28.6</v>
      </c>
      <c r="F4441">
        <f>AVERAGEIFS(Population!$C:$C,Population!$A:$A,Table1[[#This Row],[Year]],Population!$B:$B,Table1[[#This Row],[State]])</f>
        <v>5935207</v>
      </c>
      <c r="G4441">
        <f>_xlfn.MAXIFS('Land and Water Area'!$B:$B,'Land and Water Area'!$A:$A,Datasheet!C4441)</f>
        <v>7800.9409999999998</v>
      </c>
      <c r="H4441">
        <f>_xlfn.MAXIFS('Land and Water Area'!$C:$C,'Land and Water Area'!$A:$A,Datasheet!C4441)</f>
        <v>2753.1790000000001</v>
      </c>
    </row>
    <row r="4442" spans="1:8" x14ac:dyDescent="0.2">
      <c r="A4442">
        <v>1</v>
      </c>
      <c r="B4442">
        <v>1987</v>
      </c>
      <c r="C4442" t="s">
        <v>30</v>
      </c>
      <c r="D4442" t="s">
        <v>3</v>
      </c>
      <c r="E4442">
        <f>_xlfn.MAXIFS('CO2'!$D:$D,'CO2'!$A:$A,Table1[[#This Row],[Year]],'CO2'!$B:$B,Table1[[#This Row],[State]],'CO2'!$C:$C,Table1[[#This Row],[Sector]])</f>
        <v>11.7</v>
      </c>
      <c r="F4442">
        <f>AVERAGEIFS(Population!$C:$C,Population!$A:$A,Table1[[#This Row],[Year]],Population!$B:$B,Table1[[#This Row],[State]])</f>
        <v>9187469</v>
      </c>
      <c r="G4442">
        <f>_xlfn.MAXIFS('Land and Water Area'!$B:$B,'Land and Water Area'!$A:$A,Datasheet!C4442)</f>
        <v>56610.281000000003</v>
      </c>
      <c r="H4442">
        <f>_xlfn.MAXIFS('Land and Water Area'!$C:$C,'Land and Water Area'!$A:$A,Datasheet!C4442)</f>
        <v>40102.959000000003</v>
      </c>
    </row>
    <row r="4443" spans="1:8" x14ac:dyDescent="0.2">
      <c r="A4443">
        <v>1</v>
      </c>
      <c r="B4443">
        <v>1987</v>
      </c>
      <c r="C4443" t="s">
        <v>30</v>
      </c>
      <c r="D4443" t="s">
        <v>4</v>
      </c>
      <c r="E4443">
        <f>_xlfn.MAXIFS('CO2'!$D:$D,'CO2'!$A:$A,Table1[[#This Row],[Year]],'CO2'!$B:$B,Table1[[#This Row],[State]],'CO2'!$C:$C,Table1[[#This Row],[Sector]])</f>
        <v>68.8</v>
      </c>
      <c r="F4443">
        <f>AVERAGEIFS(Population!$C:$C,Population!$A:$A,Table1[[#This Row],[Year]],Population!$B:$B,Table1[[#This Row],[State]])</f>
        <v>9187469</v>
      </c>
      <c r="G4443">
        <f>_xlfn.MAXIFS('Land and Water Area'!$B:$B,'Land and Water Area'!$A:$A,Datasheet!C4443)</f>
        <v>56610.281000000003</v>
      </c>
      <c r="H4443">
        <f>_xlfn.MAXIFS('Land and Water Area'!$C:$C,'Land and Water Area'!$A:$A,Datasheet!C4443)</f>
        <v>40102.959000000003</v>
      </c>
    </row>
    <row r="4444" spans="1:8" x14ac:dyDescent="0.2">
      <c r="A4444">
        <v>1</v>
      </c>
      <c r="B4444">
        <v>1987</v>
      </c>
      <c r="C4444" t="s">
        <v>30</v>
      </c>
      <c r="D4444" t="s">
        <v>5</v>
      </c>
      <c r="E4444">
        <f>_xlfn.MAXIFS('CO2'!$D:$D,'CO2'!$A:$A,Table1[[#This Row],[Year]],'CO2'!$B:$B,Table1[[#This Row],[State]],'CO2'!$C:$C,Table1[[#This Row],[Sector]])</f>
        <v>25.36</v>
      </c>
      <c r="F4444">
        <f>AVERAGEIFS(Population!$C:$C,Population!$A:$A,Table1[[#This Row],[Year]],Population!$B:$B,Table1[[#This Row],[State]])</f>
        <v>9187469</v>
      </c>
      <c r="G4444">
        <f>_xlfn.MAXIFS('Land and Water Area'!$B:$B,'Land and Water Area'!$A:$A,Datasheet!C4444)</f>
        <v>56610.281000000003</v>
      </c>
      <c r="H4444">
        <f>_xlfn.MAXIFS('Land and Water Area'!$C:$C,'Land and Water Area'!$A:$A,Datasheet!C4444)</f>
        <v>40102.959000000003</v>
      </c>
    </row>
    <row r="4445" spans="1:8" x14ac:dyDescent="0.2">
      <c r="A4445">
        <v>1</v>
      </c>
      <c r="B4445">
        <v>1987</v>
      </c>
      <c r="C4445" t="s">
        <v>30</v>
      </c>
      <c r="D4445" t="s">
        <v>6</v>
      </c>
      <c r="E4445">
        <f>_xlfn.MAXIFS('CO2'!$D:$D,'CO2'!$A:$A,Table1[[#This Row],[Year]],'CO2'!$B:$B,Table1[[#This Row],[State]],'CO2'!$C:$C,Table1[[#This Row],[Sector]])</f>
        <v>21.47</v>
      </c>
      <c r="F4445">
        <f>AVERAGEIFS(Population!$C:$C,Population!$A:$A,Table1[[#This Row],[Year]],Population!$B:$B,Table1[[#This Row],[State]])</f>
        <v>9187469</v>
      </c>
      <c r="G4445">
        <f>_xlfn.MAXIFS('Land and Water Area'!$B:$B,'Land and Water Area'!$A:$A,Datasheet!C4445)</f>
        <v>56610.281000000003</v>
      </c>
      <c r="H4445">
        <f>_xlfn.MAXIFS('Land and Water Area'!$C:$C,'Land and Water Area'!$A:$A,Datasheet!C4445)</f>
        <v>40102.959000000003</v>
      </c>
    </row>
    <row r="4446" spans="1:8" x14ac:dyDescent="0.2">
      <c r="A4446">
        <v>1</v>
      </c>
      <c r="B4446">
        <v>1987</v>
      </c>
      <c r="C4446" t="s">
        <v>30</v>
      </c>
      <c r="D4446" t="s">
        <v>7</v>
      </c>
      <c r="E4446">
        <f>_xlfn.MAXIFS('CO2'!$D:$D,'CO2'!$A:$A,Table1[[#This Row],[Year]],'CO2'!$B:$B,Table1[[#This Row],[State]],'CO2'!$C:$C,Table1[[#This Row],[Sector]])</f>
        <v>46.6</v>
      </c>
      <c r="F4446">
        <f>AVERAGEIFS(Population!$C:$C,Population!$A:$A,Table1[[#This Row],[Year]],Population!$B:$B,Table1[[#This Row],[State]])</f>
        <v>9187469</v>
      </c>
      <c r="G4446">
        <f>_xlfn.MAXIFS('Land and Water Area'!$B:$B,'Land and Water Area'!$A:$A,Datasheet!C4446)</f>
        <v>56610.281000000003</v>
      </c>
      <c r="H4446">
        <f>_xlfn.MAXIFS('Land and Water Area'!$C:$C,'Land and Water Area'!$A:$A,Datasheet!C4446)</f>
        <v>40102.959000000003</v>
      </c>
    </row>
    <row r="4447" spans="1:8" x14ac:dyDescent="0.2">
      <c r="A4447">
        <v>1</v>
      </c>
      <c r="B4447">
        <v>1987</v>
      </c>
      <c r="C4447" t="s">
        <v>31</v>
      </c>
      <c r="D4447" t="s">
        <v>3</v>
      </c>
      <c r="E4447">
        <f>_xlfn.MAXIFS('CO2'!$D:$D,'CO2'!$A:$A,Table1[[#This Row],[Year]],'CO2'!$B:$B,Table1[[#This Row],[State]],'CO2'!$C:$C,Table1[[#This Row],[Sector]])</f>
        <v>4.45</v>
      </c>
      <c r="F4447">
        <f>AVERAGEIFS(Population!$C:$C,Population!$A:$A,Table1[[#This Row],[Year]],Population!$B:$B,Table1[[#This Row],[State]])</f>
        <v>4235173</v>
      </c>
      <c r="G4447">
        <f>_xlfn.MAXIFS('Land and Water Area'!$B:$B,'Land and Water Area'!$A:$A,Datasheet!C4447)</f>
        <v>79631.471999999994</v>
      </c>
      <c r="H4447">
        <f>_xlfn.MAXIFS('Land and Water Area'!$C:$C,'Land and Water Area'!$A:$A,Datasheet!C4447)</f>
        <v>7311.8029999999999</v>
      </c>
    </row>
    <row r="4448" spans="1:8" x14ac:dyDescent="0.2">
      <c r="A4448">
        <v>1</v>
      </c>
      <c r="B4448">
        <v>1987</v>
      </c>
      <c r="C4448" t="s">
        <v>31</v>
      </c>
      <c r="D4448" t="s">
        <v>4</v>
      </c>
      <c r="E4448">
        <f>_xlfn.MAXIFS('CO2'!$D:$D,'CO2'!$A:$A,Table1[[#This Row],[Year]],'CO2'!$B:$B,Table1[[#This Row],[State]],'CO2'!$C:$C,Table1[[#This Row],[Sector]])</f>
        <v>22.79</v>
      </c>
      <c r="F4448">
        <f>AVERAGEIFS(Population!$C:$C,Population!$A:$A,Table1[[#This Row],[Year]],Population!$B:$B,Table1[[#This Row],[State]])</f>
        <v>4235173</v>
      </c>
      <c r="G4448">
        <f>_xlfn.MAXIFS('Land and Water Area'!$B:$B,'Land and Water Area'!$A:$A,Datasheet!C4448)</f>
        <v>79631.471999999994</v>
      </c>
      <c r="H4448">
        <f>_xlfn.MAXIFS('Land and Water Area'!$C:$C,'Land and Water Area'!$A:$A,Datasheet!C4448)</f>
        <v>7311.8029999999999</v>
      </c>
    </row>
    <row r="4449" spans="1:8" x14ac:dyDescent="0.2">
      <c r="A4449">
        <v>1</v>
      </c>
      <c r="B4449">
        <v>1987</v>
      </c>
      <c r="C4449" t="s">
        <v>31</v>
      </c>
      <c r="D4449" t="s">
        <v>5</v>
      </c>
      <c r="E4449">
        <f>_xlfn.MAXIFS('CO2'!$D:$D,'CO2'!$A:$A,Table1[[#This Row],[Year]],'CO2'!$B:$B,Table1[[#This Row],[State]],'CO2'!$C:$C,Table1[[#This Row],[Sector]])</f>
        <v>10.42</v>
      </c>
      <c r="F4449">
        <f>AVERAGEIFS(Population!$C:$C,Population!$A:$A,Table1[[#This Row],[Year]],Population!$B:$B,Table1[[#This Row],[State]])</f>
        <v>4235173</v>
      </c>
      <c r="G4449">
        <f>_xlfn.MAXIFS('Land and Water Area'!$B:$B,'Land and Water Area'!$A:$A,Datasheet!C4449)</f>
        <v>79631.471999999994</v>
      </c>
      <c r="H4449">
        <f>_xlfn.MAXIFS('Land and Water Area'!$C:$C,'Land and Water Area'!$A:$A,Datasheet!C4449)</f>
        <v>7311.8029999999999</v>
      </c>
    </row>
    <row r="4450" spans="1:8" x14ac:dyDescent="0.2">
      <c r="A4450">
        <v>1</v>
      </c>
      <c r="B4450">
        <v>1987</v>
      </c>
      <c r="C4450" t="s">
        <v>31</v>
      </c>
      <c r="D4450" t="s">
        <v>6</v>
      </c>
      <c r="E4450">
        <f>_xlfn.MAXIFS('CO2'!$D:$D,'CO2'!$A:$A,Table1[[#This Row],[Year]],'CO2'!$B:$B,Table1[[#This Row],[State]],'CO2'!$C:$C,Table1[[#This Row],[Sector]])</f>
        <v>7.38</v>
      </c>
      <c r="F4450">
        <f>AVERAGEIFS(Population!$C:$C,Population!$A:$A,Table1[[#This Row],[Year]],Population!$B:$B,Table1[[#This Row],[State]])</f>
        <v>4235173</v>
      </c>
      <c r="G4450">
        <f>_xlfn.MAXIFS('Land and Water Area'!$B:$B,'Land and Water Area'!$A:$A,Datasheet!C4450)</f>
        <v>79631.471999999994</v>
      </c>
      <c r="H4450">
        <f>_xlfn.MAXIFS('Land and Water Area'!$C:$C,'Land and Water Area'!$A:$A,Datasheet!C4450)</f>
        <v>7311.8029999999999</v>
      </c>
    </row>
    <row r="4451" spans="1:8" x14ac:dyDescent="0.2">
      <c r="A4451">
        <v>1</v>
      </c>
      <c r="B4451">
        <v>1987</v>
      </c>
      <c r="C4451" t="s">
        <v>31</v>
      </c>
      <c r="D4451" t="s">
        <v>7</v>
      </c>
      <c r="E4451">
        <f>_xlfn.MAXIFS('CO2'!$D:$D,'CO2'!$A:$A,Table1[[#This Row],[Year]],'CO2'!$B:$B,Table1[[#This Row],[State]],'CO2'!$C:$C,Table1[[#This Row],[Sector]])</f>
        <v>23.39</v>
      </c>
      <c r="F4451">
        <f>AVERAGEIFS(Population!$C:$C,Population!$A:$A,Table1[[#This Row],[Year]],Population!$B:$B,Table1[[#This Row],[State]])</f>
        <v>4235173</v>
      </c>
      <c r="G4451">
        <f>_xlfn.MAXIFS('Land and Water Area'!$B:$B,'Land and Water Area'!$A:$A,Datasheet!C4451)</f>
        <v>79631.471999999994</v>
      </c>
      <c r="H4451">
        <f>_xlfn.MAXIFS('Land and Water Area'!$C:$C,'Land and Water Area'!$A:$A,Datasheet!C4451)</f>
        <v>7311.8029999999999</v>
      </c>
    </row>
    <row r="4452" spans="1:8" x14ac:dyDescent="0.2">
      <c r="A4452">
        <v>1</v>
      </c>
      <c r="B4452">
        <v>1987</v>
      </c>
      <c r="C4452" t="s">
        <v>32</v>
      </c>
      <c r="D4452" t="s">
        <v>3</v>
      </c>
      <c r="E4452">
        <f>_xlfn.MAXIFS('CO2'!$D:$D,'CO2'!$A:$A,Table1[[#This Row],[Year]],'CO2'!$B:$B,Table1[[#This Row],[State]],'CO2'!$C:$C,Table1[[#This Row],[Sector]])</f>
        <v>1.44</v>
      </c>
      <c r="F4452">
        <f>AVERAGEIFS(Population!$C:$C,Population!$A:$A,Table1[[#This Row],[Year]],Population!$B:$B,Table1[[#This Row],[State]])</f>
        <v>2588571</v>
      </c>
      <c r="G4452">
        <f>_xlfn.MAXIFS('Land and Water Area'!$B:$B,'Land and Water Area'!$A:$A,Datasheet!C4452)</f>
        <v>46924.358</v>
      </c>
      <c r="H4452">
        <f>_xlfn.MAXIFS('Land and Water Area'!$C:$C,'Land and Water Area'!$A:$A,Datasheet!C4452)</f>
        <v>1511.4880000000001</v>
      </c>
    </row>
    <row r="4453" spans="1:8" x14ac:dyDescent="0.2">
      <c r="A4453">
        <v>1</v>
      </c>
      <c r="B4453">
        <v>1987</v>
      </c>
      <c r="C4453" t="s">
        <v>32</v>
      </c>
      <c r="D4453" t="s">
        <v>4</v>
      </c>
      <c r="E4453">
        <f>_xlfn.MAXIFS('CO2'!$D:$D,'CO2'!$A:$A,Table1[[#This Row],[Year]],'CO2'!$B:$B,Table1[[#This Row],[State]],'CO2'!$C:$C,Table1[[#This Row],[Sector]])</f>
        <v>13.33</v>
      </c>
      <c r="F4453">
        <f>AVERAGEIFS(Population!$C:$C,Population!$A:$A,Table1[[#This Row],[Year]],Population!$B:$B,Table1[[#This Row],[State]])</f>
        <v>2588571</v>
      </c>
      <c r="G4453">
        <f>_xlfn.MAXIFS('Land and Water Area'!$B:$B,'Land and Water Area'!$A:$A,Datasheet!C4453)</f>
        <v>46924.358</v>
      </c>
      <c r="H4453">
        <f>_xlfn.MAXIFS('Land and Water Area'!$C:$C,'Land and Water Area'!$A:$A,Datasheet!C4453)</f>
        <v>1511.4880000000001</v>
      </c>
    </row>
    <row r="4454" spans="1:8" x14ac:dyDescent="0.2">
      <c r="A4454">
        <v>1</v>
      </c>
      <c r="B4454">
        <v>1987</v>
      </c>
      <c r="C4454" t="s">
        <v>32</v>
      </c>
      <c r="D4454" t="s">
        <v>5</v>
      </c>
      <c r="E4454">
        <f>_xlfn.MAXIFS('CO2'!$D:$D,'CO2'!$A:$A,Table1[[#This Row],[Year]],'CO2'!$B:$B,Table1[[#This Row],[State]],'CO2'!$C:$C,Table1[[#This Row],[Sector]])</f>
        <v>9.2200000000000006</v>
      </c>
      <c r="F4454">
        <f>AVERAGEIFS(Population!$C:$C,Population!$A:$A,Table1[[#This Row],[Year]],Population!$B:$B,Table1[[#This Row],[State]])</f>
        <v>2588571</v>
      </c>
      <c r="G4454">
        <f>_xlfn.MAXIFS('Land and Water Area'!$B:$B,'Land and Water Area'!$A:$A,Datasheet!C4454)</f>
        <v>46924.358</v>
      </c>
      <c r="H4454">
        <f>_xlfn.MAXIFS('Land and Water Area'!$C:$C,'Land and Water Area'!$A:$A,Datasheet!C4454)</f>
        <v>1511.4880000000001</v>
      </c>
    </row>
    <row r="4455" spans="1:8" x14ac:dyDescent="0.2">
      <c r="A4455">
        <v>1</v>
      </c>
      <c r="B4455">
        <v>1987</v>
      </c>
      <c r="C4455" t="s">
        <v>32</v>
      </c>
      <c r="D4455" t="s">
        <v>6</v>
      </c>
      <c r="E4455">
        <f>_xlfn.MAXIFS('CO2'!$D:$D,'CO2'!$A:$A,Table1[[#This Row],[Year]],'CO2'!$B:$B,Table1[[#This Row],[State]],'CO2'!$C:$C,Table1[[#This Row],[Sector]])</f>
        <v>1.88</v>
      </c>
      <c r="F4455">
        <f>AVERAGEIFS(Population!$C:$C,Population!$A:$A,Table1[[#This Row],[Year]],Population!$B:$B,Table1[[#This Row],[State]])</f>
        <v>2588571</v>
      </c>
      <c r="G4455">
        <f>_xlfn.MAXIFS('Land and Water Area'!$B:$B,'Land and Water Area'!$A:$A,Datasheet!C4455)</f>
        <v>46924.358</v>
      </c>
      <c r="H4455">
        <f>_xlfn.MAXIFS('Land and Water Area'!$C:$C,'Land and Water Area'!$A:$A,Datasheet!C4455)</f>
        <v>1511.4880000000001</v>
      </c>
    </row>
    <row r="4456" spans="1:8" x14ac:dyDescent="0.2">
      <c r="A4456">
        <v>1</v>
      </c>
      <c r="B4456">
        <v>1987</v>
      </c>
      <c r="C4456" t="s">
        <v>32</v>
      </c>
      <c r="D4456" t="s">
        <v>7</v>
      </c>
      <c r="E4456">
        <f>_xlfn.MAXIFS('CO2'!$D:$D,'CO2'!$A:$A,Table1[[#This Row],[Year]],'CO2'!$B:$B,Table1[[#This Row],[State]],'CO2'!$C:$C,Table1[[#This Row],[Sector]])</f>
        <v>20.46</v>
      </c>
      <c r="F4456">
        <f>AVERAGEIFS(Population!$C:$C,Population!$A:$A,Table1[[#This Row],[Year]],Population!$B:$B,Table1[[#This Row],[State]])</f>
        <v>2588571</v>
      </c>
      <c r="G4456">
        <f>_xlfn.MAXIFS('Land and Water Area'!$B:$B,'Land and Water Area'!$A:$A,Datasheet!C4456)</f>
        <v>46924.358</v>
      </c>
      <c r="H4456">
        <f>_xlfn.MAXIFS('Land and Water Area'!$C:$C,'Land and Water Area'!$A:$A,Datasheet!C4456)</f>
        <v>1511.4880000000001</v>
      </c>
    </row>
    <row r="4457" spans="1:8" x14ac:dyDescent="0.2">
      <c r="A4457">
        <v>1</v>
      </c>
      <c r="B4457">
        <v>1987</v>
      </c>
      <c r="C4457" t="s">
        <v>33</v>
      </c>
      <c r="D4457" t="s">
        <v>3</v>
      </c>
      <c r="E4457">
        <f>_xlfn.MAXIFS('CO2'!$D:$D,'CO2'!$A:$A,Table1[[#This Row],[Year]],'CO2'!$B:$B,Table1[[#This Row],[State]],'CO2'!$C:$C,Table1[[#This Row],[Sector]])</f>
        <v>4.8099999999999996</v>
      </c>
      <c r="F4457">
        <f>AVERAGEIFS(Population!$C:$C,Population!$A:$A,Table1[[#This Row],[Year]],Population!$B:$B,Table1[[#This Row],[State]])</f>
        <v>5056727</v>
      </c>
      <c r="G4457">
        <f>_xlfn.MAXIFS('Land and Water Area'!$B:$B,'Land and Water Area'!$A:$A,Datasheet!C4457)</f>
        <v>68746.365999999995</v>
      </c>
      <c r="H4457">
        <f>_xlfn.MAXIFS('Land and Water Area'!$C:$C,'Land and Water Area'!$A:$A,Datasheet!C4457)</f>
        <v>960.43799999999999</v>
      </c>
    </row>
    <row r="4458" spans="1:8" x14ac:dyDescent="0.2">
      <c r="A4458">
        <v>1</v>
      </c>
      <c r="B4458">
        <v>1987</v>
      </c>
      <c r="C4458" t="s">
        <v>33</v>
      </c>
      <c r="D4458" t="s">
        <v>4</v>
      </c>
      <c r="E4458">
        <f>_xlfn.MAXIFS('CO2'!$D:$D,'CO2'!$A:$A,Table1[[#This Row],[Year]],'CO2'!$B:$B,Table1[[#This Row],[State]],'CO2'!$C:$C,Table1[[#This Row],[Sector]])</f>
        <v>46.56</v>
      </c>
      <c r="F4458">
        <f>AVERAGEIFS(Population!$C:$C,Population!$A:$A,Table1[[#This Row],[Year]],Population!$B:$B,Table1[[#This Row],[State]])</f>
        <v>5056727</v>
      </c>
      <c r="G4458">
        <f>_xlfn.MAXIFS('Land and Water Area'!$B:$B,'Land and Water Area'!$A:$A,Datasheet!C4458)</f>
        <v>68746.365999999995</v>
      </c>
      <c r="H4458">
        <f>_xlfn.MAXIFS('Land and Water Area'!$C:$C,'Land and Water Area'!$A:$A,Datasheet!C4458)</f>
        <v>960.43799999999999</v>
      </c>
    </row>
    <row r="4459" spans="1:8" x14ac:dyDescent="0.2">
      <c r="A4459">
        <v>1</v>
      </c>
      <c r="B4459">
        <v>1987</v>
      </c>
      <c r="C4459" t="s">
        <v>33</v>
      </c>
      <c r="D4459" t="s">
        <v>5</v>
      </c>
      <c r="E4459">
        <f>_xlfn.MAXIFS('CO2'!$D:$D,'CO2'!$A:$A,Table1[[#This Row],[Year]],'CO2'!$B:$B,Table1[[#This Row],[State]],'CO2'!$C:$C,Table1[[#This Row],[Sector]])</f>
        <v>9.83</v>
      </c>
      <c r="F4459">
        <f>AVERAGEIFS(Population!$C:$C,Population!$A:$A,Table1[[#This Row],[Year]],Population!$B:$B,Table1[[#This Row],[State]])</f>
        <v>5056727</v>
      </c>
      <c r="G4459">
        <f>_xlfn.MAXIFS('Land and Water Area'!$B:$B,'Land and Water Area'!$A:$A,Datasheet!C4459)</f>
        <v>68746.365999999995</v>
      </c>
      <c r="H4459">
        <f>_xlfn.MAXIFS('Land and Water Area'!$C:$C,'Land and Water Area'!$A:$A,Datasheet!C4459)</f>
        <v>960.43799999999999</v>
      </c>
    </row>
    <row r="4460" spans="1:8" x14ac:dyDescent="0.2">
      <c r="A4460">
        <v>1</v>
      </c>
      <c r="B4460">
        <v>1987</v>
      </c>
      <c r="C4460" t="s">
        <v>33</v>
      </c>
      <c r="D4460" t="s">
        <v>6</v>
      </c>
      <c r="E4460">
        <f>_xlfn.MAXIFS('CO2'!$D:$D,'CO2'!$A:$A,Table1[[#This Row],[Year]],'CO2'!$B:$B,Table1[[#This Row],[State]],'CO2'!$C:$C,Table1[[#This Row],[Sector]])</f>
        <v>7.6</v>
      </c>
      <c r="F4460">
        <f>AVERAGEIFS(Population!$C:$C,Population!$A:$A,Table1[[#This Row],[Year]],Population!$B:$B,Table1[[#This Row],[State]])</f>
        <v>5056727</v>
      </c>
      <c r="G4460">
        <f>_xlfn.MAXIFS('Land and Water Area'!$B:$B,'Land and Water Area'!$A:$A,Datasheet!C4460)</f>
        <v>68746.365999999995</v>
      </c>
      <c r="H4460">
        <f>_xlfn.MAXIFS('Land and Water Area'!$C:$C,'Land and Water Area'!$A:$A,Datasheet!C4460)</f>
        <v>960.43799999999999</v>
      </c>
    </row>
    <row r="4461" spans="1:8" x14ac:dyDescent="0.2">
      <c r="A4461">
        <v>1</v>
      </c>
      <c r="B4461">
        <v>1987</v>
      </c>
      <c r="C4461" t="s">
        <v>33</v>
      </c>
      <c r="D4461" t="s">
        <v>7</v>
      </c>
      <c r="E4461">
        <f>_xlfn.MAXIFS('CO2'!$D:$D,'CO2'!$A:$A,Table1[[#This Row],[Year]],'CO2'!$B:$B,Table1[[#This Row],[State]],'CO2'!$C:$C,Table1[[#This Row],[Sector]])</f>
        <v>32.65</v>
      </c>
      <c r="F4461">
        <f>AVERAGEIFS(Population!$C:$C,Population!$A:$A,Table1[[#This Row],[Year]],Population!$B:$B,Table1[[#This Row],[State]])</f>
        <v>5056727</v>
      </c>
      <c r="G4461">
        <f>_xlfn.MAXIFS('Land and Water Area'!$B:$B,'Land and Water Area'!$A:$A,Datasheet!C4461)</f>
        <v>68746.365999999995</v>
      </c>
      <c r="H4461">
        <f>_xlfn.MAXIFS('Land and Water Area'!$C:$C,'Land and Water Area'!$A:$A,Datasheet!C4461)</f>
        <v>960.43799999999999</v>
      </c>
    </row>
    <row r="4462" spans="1:8" x14ac:dyDescent="0.2">
      <c r="A4462">
        <v>1</v>
      </c>
      <c r="B4462">
        <v>1987</v>
      </c>
      <c r="C4462" t="s">
        <v>34</v>
      </c>
      <c r="D4462" t="s">
        <v>3</v>
      </c>
      <c r="E4462">
        <f>_xlfn.MAXIFS('CO2'!$D:$D,'CO2'!$A:$A,Table1[[#This Row],[Year]],'CO2'!$B:$B,Table1[[#This Row],[State]],'CO2'!$C:$C,Table1[[#This Row],[Sector]])</f>
        <v>0.79</v>
      </c>
      <c r="F4462">
        <f>AVERAGEIFS(Population!$C:$C,Population!$A:$A,Table1[[#This Row],[Year]],Population!$B:$B,Table1[[#This Row],[State]])</f>
        <v>805084</v>
      </c>
      <c r="G4462">
        <f>_xlfn.MAXIFS('Land and Water Area'!$B:$B,'Land and Water Area'!$A:$A,Datasheet!C4462)</f>
        <v>145550.16699999999</v>
      </c>
      <c r="H4462">
        <f>_xlfn.MAXIFS('Land and Water Area'!$C:$C,'Land and Water Area'!$A:$A,Datasheet!C4462)</f>
        <v>1493.123</v>
      </c>
    </row>
    <row r="4463" spans="1:8" x14ac:dyDescent="0.2">
      <c r="A4463">
        <v>1</v>
      </c>
      <c r="B4463">
        <v>1987</v>
      </c>
      <c r="C4463" t="s">
        <v>34</v>
      </c>
      <c r="D4463" t="s">
        <v>4</v>
      </c>
      <c r="E4463">
        <f>_xlfn.MAXIFS('CO2'!$D:$D,'CO2'!$A:$A,Table1[[#This Row],[Year]],'CO2'!$B:$B,Table1[[#This Row],[State]],'CO2'!$C:$C,Table1[[#This Row],[Sector]])</f>
        <v>12.35</v>
      </c>
      <c r="F4463">
        <f>AVERAGEIFS(Population!$C:$C,Population!$A:$A,Table1[[#This Row],[Year]],Population!$B:$B,Table1[[#This Row],[State]])</f>
        <v>805084</v>
      </c>
      <c r="G4463">
        <f>_xlfn.MAXIFS('Land and Water Area'!$B:$B,'Land and Water Area'!$A:$A,Datasheet!C4463)</f>
        <v>145550.16699999999</v>
      </c>
      <c r="H4463">
        <f>_xlfn.MAXIFS('Land and Water Area'!$C:$C,'Land and Water Area'!$A:$A,Datasheet!C4463)</f>
        <v>1493.123</v>
      </c>
    </row>
    <row r="4464" spans="1:8" x14ac:dyDescent="0.2">
      <c r="A4464">
        <v>1</v>
      </c>
      <c r="B4464">
        <v>1987</v>
      </c>
      <c r="C4464" t="s">
        <v>34</v>
      </c>
      <c r="D4464" t="s">
        <v>5</v>
      </c>
      <c r="E4464">
        <f>_xlfn.MAXIFS('CO2'!$D:$D,'CO2'!$A:$A,Table1[[#This Row],[Year]],'CO2'!$B:$B,Table1[[#This Row],[State]],'CO2'!$C:$C,Table1[[#This Row],[Sector]])</f>
        <v>3.48</v>
      </c>
      <c r="F4464">
        <f>AVERAGEIFS(Population!$C:$C,Population!$A:$A,Table1[[#This Row],[Year]],Population!$B:$B,Table1[[#This Row],[State]])</f>
        <v>805084</v>
      </c>
      <c r="G4464">
        <f>_xlfn.MAXIFS('Land and Water Area'!$B:$B,'Land and Water Area'!$A:$A,Datasheet!C4464)</f>
        <v>145550.16699999999</v>
      </c>
      <c r="H4464">
        <f>_xlfn.MAXIFS('Land and Water Area'!$C:$C,'Land and Water Area'!$A:$A,Datasheet!C4464)</f>
        <v>1493.123</v>
      </c>
    </row>
    <row r="4465" spans="1:8" x14ac:dyDescent="0.2">
      <c r="A4465">
        <v>1</v>
      </c>
      <c r="B4465">
        <v>1987</v>
      </c>
      <c r="C4465" t="s">
        <v>34</v>
      </c>
      <c r="D4465" t="s">
        <v>6</v>
      </c>
      <c r="E4465">
        <f>_xlfn.MAXIFS('CO2'!$D:$D,'CO2'!$A:$A,Table1[[#This Row],[Year]],'CO2'!$B:$B,Table1[[#This Row],[State]],'CO2'!$C:$C,Table1[[#This Row],[Sector]])</f>
        <v>1.0900000000000001</v>
      </c>
      <c r="F4465">
        <f>AVERAGEIFS(Population!$C:$C,Population!$A:$A,Table1[[#This Row],[Year]],Population!$B:$B,Table1[[#This Row],[State]])</f>
        <v>805084</v>
      </c>
      <c r="G4465">
        <f>_xlfn.MAXIFS('Land and Water Area'!$B:$B,'Land and Water Area'!$A:$A,Datasheet!C4465)</f>
        <v>145550.16699999999</v>
      </c>
      <c r="H4465">
        <f>_xlfn.MAXIFS('Land and Water Area'!$C:$C,'Land and Water Area'!$A:$A,Datasheet!C4465)</f>
        <v>1493.123</v>
      </c>
    </row>
    <row r="4466" spans="1:8" x14ac:dyDescent="0.2">
      <c r="A4466">
        <v>1</v>
      </c>
      <c r="B4466">
        <v>1987</v>
      </c>
      <c r="C4466" t="s">
        <v>34</v>
      </c>
      <c r="D4466" t="s">
        <v>7</v>
      </c>
      <c r="E4466">
        <f>_xlfn.MAXIFS('CO2'!$D:$D,'CO2'!$A:$A,Table1[[#This Row],[Year]],'CO2'!$B:$B,Table1[[#This Row],[State]],'CO2'!$C:$C,Table1[[#This Row],[Sector]])</f>
        <v>5.83</v>
      </c>
      <c r="F4466">
        <f>AVERAGEIFS(Population!$C:$C,Population!$A:$A,Table1[[#This Row],[Year]],Population!$B:$B,Table1[[#This Row],[State]])</f>
        <v>805084</v>
      </c>
      <c r="G4466">
        <f>_xlfn.MAXIFS('Land and Water Area'!$B:$B,'Land and Water Area'!$A:$A,Datasheet!C4466)</f>
        <v>145550.16699999999</v>
      </c>
      <c r="H4466">
        <f>_xlfn.MAXIFS('Land and Water Area'!$C:$C,'Land and Water Area'!$A:$A,Datasheet!C4466)</f>
        <v>1493.123</v>
      </c>
    </row>
    <row r="4467" spans="1:8" x14ac:dyDescent="0.2">
      <c r="A4467">
        <v>1</v>
      </c>
      <c r="B4467">
        <v>1987</v>
      </c>
      <c r="C4467" t="s">
        <v>35</v>
      </c>
      <c r="D4467" t="s">
        <v>3</v>
      </c>
      <c r="E4467">
        <f>_xlfn.MAXIFS('CO2'!$D:$D,'CO2'!$A:$A,Table1[[#This Row],[Year]],'CO2'!$B:$B,Table1[[#This Row],[State]],'CO2'!$C:$C,Table1[[#This Row],[Sector]])</f>
        <v>2.04</v>
      </c>
      <c r="F4467">
        <f>AVERAGEIFS(Population!$C:$C,Population!$A:$A,Table1[[#This Row],[Year]],Population!$B:$B,Table1[[#This Row],[State]])</f>
        <v>1566549</v>
      </c>
      <c r="G4467">
        <f>_xlfn.MAXIFS('Land and Water Area'!$B:$B,'Land and Water Area'!$A:$A,Datasheet!C4467)</f>
        <v>76814.873999999996</v>
      </c>
      <c r="H4467">
        <f>_xlfn.MAXIFS('Land and Water Area'!$C:$C,'Land and Water Area'!$A:$A,Datasheet!C4467)</f>
        <v>532.55600000000004</v>
      </c>
    </row>
    <row r="4468" spans="1:8" x14ac:dyDescent="0.2">
      <c r="A4468">
        <v>1</v>
      </c>
      <c r="B4468">
        <v>1987</v>
      </c>
      <c r="C4468" t="s">
        <v>35</v>
      </c>
      <c r="D4468" t="s">
        <v>4</v>
      </c>
      <c r="E4468">
        <f>_xlfn.MAXIFS('CO2'!$D:$D,'CO2'!$A:$A,Table1[[#This Row],[Year]],'CO2'!$B:$B,Table1[[#This Row],[State]],'CO2'!$C:$C,Table1[[#This Row],[Sector]])</f>
        <v>10.65</v>
      </c>
      <c r="F4468">
        <f>AVERAGEIFS(Population!$C:$C,Population!$A:$A,Table1[[#This Row],[Year]],Population!$B:$B,Table1[[#This Row],[State]])</f>
        <v>1566549</v>
      </c>
      <c r="G4468">
        <f>_xlfn.MAXIFS('Land and Water Area'!$B:$B,'Land and Water Area'!$A:$A,Datasheet!C4468)</f>
        <v>76814.873999999996</v>
      </c>
      <c r="H4468">
        <f>_xlfn.MAXIFS('Land and Water Area'!$C:$C,'Land and Water Area'!$A:$A,Datasheet!C4468)</f>
        <v>532.55600000000004</v>
      </c>
    </row>
    <row r="4469" spans="1:8" x14ac:dyDescent="0.2">
      <c r="A4469">
        <v>1</v>
      </c>
      <c r="B4469">
        <v>1987</v>
      </c>
      <c r="C4469" t="s">
        <v>35</v>
      </c>
      <c r="D4469" t="s">
        <v>5</v>
      </c>
      <c r="E4469">
        <f>_xlfn.MAXIFS('CO2'!$D:$D,'CO2'!$A:$A,Table1[[#This Row],[Year]],'CO2'!$B:$B,Table1[[#This Row],[State]],'CO2'!$C:$C,Table1[[#This Row],[Sector]])</f>
        <v>4.72</v>
      </c>
      <c r="F4469">
        <f>AVERAGEIFS(Population!$C:$C,Population!$A:$A,Table1[[#This Row],[Year]],Population!$B:$B,Table1[[#This Row],[State]])</f>
        <v>1566549</v>
      </c>
      <c r="G4469">
        <f>_xlfn.MAXIFS('Land and Water Area'!$B:$B,'Land and Water Area'!$A:$A,Datasheet!C4469)</f>
        <v>76814.873999999996</v>
      </c>
      <c r="H4469">
        <f>_xlfn.MAXIFS('Land and Water Area'!$C:$C,'Land and Water Area'!$A:$A,Datasheet!C4469)</f>
        <v>532.55600000000004</v>
      </c>
    </row>
    <row r="4470" spans="1:8" x14ac:dyDescent="0.2">
      <c r="A4470">
        <v>1</v>
      </c>
      <c r="B4470">
        <v>1987</v>
      </c>
      <c r="C4470" t="s">
        <v>35</v>
      </c>
      <c r="D4470" t="s">
        <v>6</v>
      </c>
      <c r="E4470">
        <f>_xlfn.MAXIFS('CO2'!$D:$D,'CO2'!$A:$A,Table1[[#This Row],[Year]],'CO2'!$B:$B,Table1[[#This Row],[State]],'CO2'!$C:$C,Table1[[#This Row],[Sector]])</f>
        <v>2.46</v>
      </c>
      <c r="F4470">
        <f>AVERAGEIFS(Population!$C:$C,Population!$A:$A,Table1[[#This Row],[Year]],Population!$B:$B,Table1[[#This Row],[State]])</f>
        <v>1566549</v>
      </c>
      <c r="G4470">
        <f>_xlfn.MAXIFS('Land and Water Area'!$B:$B,'Land and Water Area'!$A:$A,Datasheet!C4470)</f>
        <v>76814.873999999996</v>
      </c>
      <c r="H4470">
        <f>_xlfn.MAXIFS('Land and Water Area'!$C:$C,'Land and Water Area'!$A:$A,Datasheet!C4470)</f>
        <v>532.55600000000004</v>
      </c>
    </row>
    <row r="4471" spans="1:8" x14ac:dyDescent="0.2">
      <c r="A4471">
        <v>1</v>
      </c>
      <c r="B4471">
        <v>1987</v>
      </c>
      <c r="C4471" t="s">
        <v>35</v>
      </c>
      <c r="D4471" t="s">
        <v>7</v>
      </c>
      <c r="E4471">
        <f>_xlfn.MAXIFS('CO2'!$D:$D,'CO2'!$A:$A,Table1[[#This Row],[Year]],'CO2'!$B:$B,Table1[[#This Row],[State]],'CO2'!$C:$C,Table1[[#This Row],[Sector]])</f>
        <v>10.24</v>
      </c>
      <c r="F4471">
        <f>AVERAGEIFS(Population!$C:$C,Population!$A:$A,Table1[[#This Row],[Year]],Population!$B:$B,Table1[[#This Row],[State]])</f>
        <v>1566549</v>
      </c>
      <c r="G4471">
        <f>_xlfn.MAXIFS('Land and Water Area'!$B:$B,'Land and Water Area'!$A:$A,Datasheet!C4471)</f>
        <v>76814.873999999996</v>
      </c>
      <c r="H4471">
        <f>_xlfn.MAXIFS('Land and Water Area'!$C:$C,'Land and Water Area'!$A:$A,Datasheet!C4471)</f>
        <v>532.55600000000004</v>
      </c>
    </row>
    <row r="4472" spans="1:8" x14ac:dyDescent="0.2">
      <c r="A4472">
        <v>1</v>
      </c>
      <c r="B4472">
        <v>1987</v>
      </c>
      <c r="C4472" t="s">
        <v>36</v>
      </c>
      <c r="D4472" t="s">
        <v>3</v>
      </c>
      <c r="E4472">
        <f>_xlfn.MAXIFS('CO2'!$D:$D,'CO2'!$A:$A,Table1[[#This Row],[Year]],'CO2'!$B:$B,Table1[[#This Row],[State]],'CO2'!$C:$C,Table1[[#This Row],[Sector]])</f>
        <v>1.08</v>
      </c>
      <c r="F4472">
        <f>AVERAGEIFS(Population!$C:$C,Population!$A:$A,Table1[[#This Row],[Year]],Population!$B:$B,Table1[[#This Row],[State]])</f>
        <v>1023357</v>
      </c>
      <c r="G4472">
        <f>_xlfn.MAXIFS('Land and Water Area'!$B:$B,'Land and Water Area'!$A:$A,Datasheet!C4472)</f>
        <v>109860.371</v>
      </c>
      <c r="H4472">
        <f>_xlfn.MAXIFS('Land and Water Area'!$C:$C,'Land and Water Area'!$A:$A,Datasheet!C4472)</f>
        <v>710.38300000000004</v>
      </c>
    </row>
    <row r="4473" spans="1:8" x14ac:dyDescent="0.2">
      <c r="A4473">
        <v>1</v>
      </c>
      <c r="B4473">
        <v>1987</v>
      </c>
      <c r="C4473" t="s">
        <v>36</v>
      </c>
      <c r="D4473" t="s">
        <v>4</v>
      </c>
      <c r="E4473">
        <f>_xlfn.MAXIFS('CO2'!$D:$D,'CO2'!$A:$A,Table1[[#This Row],[Year]],'CO2'!$B:$B,Table1[[#This Row],[State]],'CO2'!$C:$C,Table1[[#This Row],[Sector]])</f>
        <v>15.08</v>
      </c>
      <c r="F4473">
        <f>AVERAGEIFS(Population!$C:$C,Population!$A:$A,Table1[[#This Row],[Year]],Population!$B:$B,Table1[[#This Row],[State]])</f>
        <v>1023357</v>
      </c>
      <c r="G4473">
        <f>_xlfn.MAXIFS('Land and Water Area'!$B:$B,'Land and Water Area'!$A:$A,Datasheet!C4473)</f>
        <v>109860.371</v>
      </c>
      <c r="H4473">
        <f>_xlfn.MAXIFS('Land and Water Area'!$C:$C,'Land and Water Area'!$A:$A,Datasheet!C4473)</f>
        <v>710.38300000000004</v>
      </c>
    </row>
    <row r="4474" spans="1:8" x14ac:dyDescent="0.2">
      <c r="A4474">
        <v>1</v>
      </c>
      <c r="B4474">
        <v>1987</v>
      </c>
      <c r="C4474" t="s">
        <v>36</v>
      </c>
      <c r="D4474" t="s">
        <v>5</v>
      </c>
      <c r="E4474">
        <f>_xlfn.MAXIFS('CO2'!$D:$D,'CO2'!$A:$A,Table1[[#This Row],[Year]],'CO2'!$B:$B,Table1[[#This Row],[State]],'CO2'!$C:$C,Table1[[#This Row],[Sector]])</f>
        <v>1.32</v>
      </c>
      <c r="F4474">
        <f>AVERAGEIFS(Population!$C:$C,Population!$A:$A,Table1[[#This Row],[Year]],Population!$B:$B,Table1[[#This Row],[State]])</f>
        <v>1023357</v>
      </c>
      <c r="G4474">
        <f>_xlfn.MAXIFS('Land and Water Area'!$B:$B,'Land and Water Area'!$A:$A,Datasheet!C4474)</f>
        <v>109860.371</v>
      </c>
      <c r="H4474">
        <f>_xlfn.MAXIFS('Land and Water Area'!$C:$C,'Land and Water Area'!$A:$A,Datasheet!C4474)</f>
        <v>710.38300000000004</v>
      </c>
    </row>
    <row r="4475" spans="1:8" x14ac:dyDescent="0.2">
      <c r="A4475">
        <v>1</v>
      </c>
      <c r="B4475">
        <v>1987</v>
      </c>
      <c r="C4475" t="s">
        <v>36</v>
      </c>
      <c r="D4475" t="s">
        <v>6</v>
      </c>
      <c r="E4475">
        <f>_xlfn.MAXIFS('CO2'!$D:$D,'CO2'!$A:$A,Table1[[#This Row],[Year]],'CO2'!$B:$B,Table1[[#This Row],[State]],'CO2'!$C:$C,Table1[[#This Row],[Sector]])</f>
        <v>0.98</v>
      </c>
      <c r="F4475">
        <f>AVERAGEIFS(Population!$C:$C,Population!$A:$A,Table1[[#This Row],[Year]],Population!$B:$B,Table1[[#This Row],[State]])</f>
        <v>1023357</v>
      </c>
      <c r="G4475">
        <f>_xlfn.MAXIFS('Land and Water Area'!$B:$B,'Land and Water Area'!$A:$A,Datasheet!C4475)</f>
        <v>109860.371</v>
      </c>
      <c r="H4475">
        <f>_xlfn.MAXIFS('Land and Water Area'!$C:$C,'Land and Water Area'!$A:$A,Datasheet!C4475)</f>
        <v>710.38300000000004</v>
      </c>
    </row>
    <row r="4476" spans="1:8" x14ac:dyDescent="0.2">
      <c r="A4476">
        <v>1</v>
      </c>
      <c r="B4476">
        <v>1987</v>
      </c>
      <c r="C4476" t="s">
        <v>36</v>
      </c>
      <c r="D4476" t="s">
        <v>7</v>
      </c>
      <c r="E4476">
        <f>_xlfn.MAXIFS('CO2'!$D:$D,'CO2'!$A:$A,Table1[[#This Row],[Year]],'CO2'!$B:$B,Table1[[#This Row],[State]],'CO2'!$C:$C,Table1[[#This Row],[Sector]])</f>
        <v>9</v>
      </c>
      <c r="F4476">
        <f>AVERAGEIFS(Population!$C:$C,Population!$A:$A,Table1[[#This Row],[Year]],Population!$B:$B,Table1[[#This Row],[State]])</f>
        <v>1023357</v>
      </c>
      <c r="G4476">
        <f>_xlfn.MAXIFS('Land and Water Area'!$B:$B,'Land and Water Area'!$A:$A,Datasheet!C4476)</f>
        <v>109860.371</v>
      </c>
      <c r="H4476">
        <f>_xlfn.MAXIFS('Land and Water Area'!$C:$C,'Land and Water Area'!$A:$A,Datasheet!C4476)</f>
        <v>710.38300000000004</v>
      </c>
    </row>
    <row r="4477" spans="1:8" x14ac:dyDescent="0.2">
      <c r="A4477">
        <v>1</v>
      </c>
      <c r="B4477">
        <v>1987</v>
      </c>
      <c r="C4477" t="s">
        <v>37</v>
      </c>
      <c r="D4477" t="s">
        <v>3</v>
      </c>
      <c r="E4477">
        <f>_xlfn.MAXIFS('CO2'!$D:$D,'CO2'!$A:$A,Table1[[#This Row],[Year]],'CO2'!$B:$B,Table1[[#This Row],[State]],'CO2'!$C:$C,Table1[[#This Row],[Sector]])</f>
        <v>1.39</v>
      </c>
      <c r="F4477">
        <f>AVERAGEIFS(Population!$C:$C,Population!$A:$A,Table1[[#This Row],[Year]],Population!$B:$B,Table1[[#This Row],[State]])</f>
        <v>1054291</v>
      </c>
      <c r="G4477">
        <f>_xlfn.MAXIFS('Land and Water Area'!$B:$B,'Land and Water Area'!$A:$A,Datasheet!C4477)</f>
        <v>8953.759</v>
      </c>
      <c r="H4477">
        <f>_xlfn.MAXIFS('Land and Water Area'!$C:$C,'Land and Water Area'!$A:$A,Datasheet!C4477)</f>
        <v>396.125</v>
      </c>
    </row>
    <row r="4478" spans="1:8" x14ac:dyDescent="0.2">
      <c r="A4478">
        <v>1</v>
      </c>
      <c r="B4478">
        <v>1987</v>
      </c>
      <c r="C4478" t="s">
        <v>37</v>
      </c>
      <c r="D4478" t="s">
        <v>4</v>
      </c>
      <c r="E4478">
        <f>_xlfn.MAXIFS('CO2'!$D:$D,'CO2'!$A:$A,Table1[[#This Row],[Year]],'CO2'!$B:$B,Table1[[#This Row],[State]],'CO2'!$C:$C,Table1[[#This Row],[Sector]])</f>
        <v>4.66</v>
      </c>
      <c r="F4478">
        <f>AVERAGEIFS(Population!$C:$C,Population!$A:$A,Table1[[#This Row],[Year]],Population!$B:$B,Table1[[#This Row],[State]])</f>
        <v>1054291</v>
      </c>
      <c r="G4478">
        <f>_xlfn.MAXIFS('Land and Water Area'!$B:$B,'Land and Water Area'!$A:$A,Datasheet!C4478)</f>
        <v>8953.759</v>
      </c>
      <c r="H4478">
        <f>_xlfn.MAXIFS('Land and Water Area'!$C:$C,'Land and Water Area'!$A:$A,Datasheet!C4478)</f>
        <v>396.125</v>
      </c>
    </row>
    <row r="4479" spans="1:8" x14ac:dyDescent="0.2">
      <c r="A4479">
        <v>1</v>
      </c>
      <c r="B4479">
        <v>1987</v>
      </c>
      <c r="C4479" t="s">
        <v>37</v>
      </c>
      <c r="D4479" t="s">
        <v>5</v>
      </c>
      <c r="E4479">
        <f>_xlfn.MAXIFS('CO2'!$D:$D,'CO2'!$A:$A,Table1[[#This Row],[Year]],'CO2'!$B:$B,Table1[[#This Row],[State]],'CO2'!$C:$C,Table1[[#This Row],[Sector]])</f>
        <v>1.1599999999999999</v>
      </c>
      <c r="F4479">
        <f>AVERAGEIFS(Population!$C:$C,Population!$A:$A,Table1[[#This Row],[Year]],Population!$B:$B,Table1[[#This Row],[State]])</f>
        <v>1054291</v>
      </c>
      <c r="G4479">
        <f>_xlfn.MAXIFS('Land and Water Area'!$B:$B,'Land and Water Area'!$A:$A,Datasheet!C4479)</f>
        <v>8953.759</v>
      </c>
      <c r="H4479">
        <f>_xlfn.MAXIFS('Land and Water Area'!$C:$C,'Land and Water Area'!$A:$A,Datasheet!C4479)</f>
        <v>396.125</v>
      </c>
    </row>
    <row r="4480" spans="1:8" x14ac:dyDescent="0.2">
      <c r="A4480">
        <v>1</v>
      </c>
      <c r="B4480">
        <v>1987</v>
      </c>
      <c r="C4480" t="s">
        <v>37</v>
      </c>
      <c r="D4480" t="s">
        <v>6</v>
      </c>
      <c r="E4480">
        <f>_xlfn.MAXIFS('CO2'!$D:$D,'CO2'!$A:$A,Table1[[#This Row],[Year]],'CO2'!$B:$B,Table1[[#This Row],[State]],'CO2'!$C:$C,Table1[[#This Row],[Sector]])</f>
        <v>2.66</v>
      </c>
      <c r="F4480">
        <f>AVERAGEIFS(Population!$C:$C,Population!$A:$A,Table1[[#This Row],[Year]],Population!$B:$B,Table1[[#This Row],[State]])</f>
        <v>1054291</v>
      </c>
      <c r="G4480">
        <f>_xlfn.MAXIFS('Land and Water Area'!$B:$B,'Land and Water Area'!$A:$A,Datasheet!C4480)</f>
        <v>8953.759</v>
      </c>
      <c r="H4480">
        <f>_xlfn.MAXIFS('Land and Water Area'!$C:$C,'Land and Water Area'!$A:$A,Datasheet!C4480)</f>
        <v>396.125</v>
      </c>
    </row>
    <row r="4481" spans="1:8" x14ac:dyDescent="0.2">
      <c r="A4481">
        <v>1</v>
      </c>
      <c r="B4481">
        <v>1987</v>
      </c>
      <c r="C4481" t="s">
        <v>37</v>
      </c>
      <c r="D4481" t="s">
        <v>7</v>
      </c>
      <c r="E4481">
        <f>_xlfn.MAXIFS('CO2'!$D:$D,'CO2'!$A:$A,Table1[[#This Row],[Year]],'CO2'!$B:$B,Table1[[#This Row],[State]],'CO2'!$C:$C,Table1[[#This Row],[Sector]])</f>
        <v>5.34</v>
      </c>
      <c r="F4481">
        <f>AVERAGEIFS(Population!$C:$C,Population!$A:$A,Table1[[#This Row],[Year]],Population!$B:$B,Table1[[#This Row],[State]])</f>
        <v>1054291</v>
      </c>
      <c r="G4481">
        <f>_xlfn.MAXIFS('Land and Water Area'!$B:$B,'Land and Water Area'!$A:$A,Datasheet!C4481)</f>
        <v>8953.759</v>
      </c>
      <c r="H4481">
        <f>_xlfn.MAXIFS('Land and Water Area'!$C:$C,'Land and Water Area'!$A:$A,Datasheet!C4481)</f>
        <v>396.125</v>
      </c>
    </row>
    <row r="4482" spans="1:8" x14ac:dyDescent="0.2">
      <c r="A4482">
        <v>1</v>
      </c>
      <c r="B4482">
        <v>1987</v>
      </c>
      <c r="C4482" t="s">
        <v>38</v>
      </c>
      <c r="D4482" t="s">
        <v>3</v>
      </c>
      <c r="E4482">
        <f>_xlfn.MAXIFS('CO2'!$D:$D,'CO2'!$A:$A,Table1[[#This Row],[Year]],'CO2'!$B:$B,Table1[[#This Row],[State]],'CO2'!$C:$C,Table1[[#This Row],[Sector]])</f>
        <v>10.52</v>
      </c>
      <c r="F4482">
        <f>AVERAGEIFS(Population!$C:$C,Population!$A:$A,Table1[[#This Row],[Year]],Population!$B:$B,Table1[[#This Row],[State]])</f>
        <v>7670784</v>
      </c>
      <c r="G4482">
        <f>_xlfn.MAXIFS('Land and Water Area'!$B:$B,'Land and Water Area'!$A:$A,Datasheet!C4482)</f>
        <v>7354.9340000000002</v>
      </c>
      <c r="H4482">
        <f>_xlfn.MAXIFS('Land and Water Area'!$C:$C,'Land and Water Area'!$A:$A,Datasheet!C4482)</f>
        <v>1364.0250000000001</v>
      </c>
    </row>
    <row r="4483" spans="1:8" x14ac:dyDescent="0.2">
      <c r="A4483">
        <v>1</v>
      </c>
      <c r="B4483">
        <v>1987</v>
      </c>
      <c r="C4483" t="s">
        <v>38</v>
      </c>
      <c r="D4483" t="s">
        <v>4</v>
      </c>
      <c r="E4483">
        <f>_xlfn.MAXIFS('CO2'!$D:$D,'CO2'!$A:$A,Table1[[#This Row],[Year]],'CO2'!$B:$B,Table1[[#This Row],[State]],'CO2'!$C:$C,Table1[[#This Row],[Sector]])</f>
        <v>14.52</v>
      </c>
      <c r="F4483">
        <f>AVERAGEIFS(Population!$C:$C,Population!$A:$A,Table1[[#This Row],[Year]],Population!$B:$B,Table1[[#This Row],[State]])</f>
        <v>7670784</v>
      </c>
      <c r="G4483">
        <f>_xlfn.MAXIFS('Land and Water Area'!$B:$B,'Land and Water Area'!$A:$A,Datasheet!C4483)</f>
        <v>7354.9340000000002</v>
      </c>
      <c r="H4483">
        <f>_xlfn.MAXIFS('Land and Water Area'!$C:$C,'Land and Water Area'!$A:$A,Datasheet!C4483)</f>
        <v>1364.0250000000001</v>
      </c>
    </row>
    <row r="4484" spans="1:8" x14ac:dyDescent="0.2">
      <c r="A4484">
        <v>1</v>
      </c>
      <c r="B4484">
        <v>1987</v>
      </c>
      <c r="C4484" t="s">
        <v>38</v>
      </c>
      <c r="D4484" t="s">
        <v>5</v>
      </c>
      <c r="E4484">
        <f>_xlfn.MAXIFS('CO2'!$D:$D,'CO2'!$A:$A,Table1[[#This Row],[Year]],'CO2'!$B:$B,Table1[[#This Row],[State]],'CO2'!$C:$C,Table1[[#This Row],[Sector]])</f>
        <v>15.38</v>
      </c>
      <c r="F4484">
        <f>AVERAGEIFS(Population!$C:$C,Population!$A:$A,Table1[[#This Row],[Year]],Population!$B:$B,Table1[[#This Row],[State]])</f>
        <v>7670784</v>
      </c>
      <c r="G4484">
        <f>_xlfn.MAXIFS('Land and Water Area'!$B:$B,'Land and Water Area'!$A:$A,Datasheet!C4484)</f>
        <v>7354.9340000000002</v>
      </c>
      <c r="H4484">
        <f>_xlfn.MAXIFS('Land and Water Area'!$C:$C,'Land and Water Area'!$A:$A,Datasheet!C4484)</f>
        <v>1364.0250000000001</v>
      </c>
    </row>
    <row r="4485" spans="1:8" x14ac:dyDescent="0.2">
      <c r="A4485">
        <v>1</v>
      </c>
      <c r="B4485">
        <v>1987</v>
      </c>
      <c r="C4485" t="s">
        <v>38</v>
      </c>
      <c r="D4485" t="s">
        <v>6</v>
      </c>
      <c r="E4485">
        <f>_xlfn.MAXIFS('CO2'!$D:$D,'CO2'!$A:$A,Table1[[#This Row],[Year]],'CO2'!$B:$B,Table1[[#This Row],[State]],'CO2'!$C:$C,Table1[[#This Row],[Sector]])</f>
        <v>18.21</v>
      </c>
      <c r="F4485">
        <f>AVERAGEIFS(Population!$C:$C,Population!$A:$A,Table1[[#This Row],[Year]],Population!$B:$B,Table1[[#This Row],[State]])</f>
        <v>7670784</v>
      </c>
      <c r="G4485">
        <f>_xlfn.MAXIFS('Land and Water Area'!$B:$B,'Land and Water Area'!$A:$A,Datasheet!C4485)</f>
        <v>7354.9340000000002</v>
      </c>
      <c r="H4485">
        <f>_xlfn.MAXIFS('Land and Water Area'!$C:$C,'Land and Water Area'!$A:$A,Datasheet!C4485)</f>
        <v>1364.0250000000001</v>
      </c>
    </row>
    <row r="4486" spans="1:8" x14ac:dyDescent="0.2">
      <c r="A4486">
        <v>1</v>
      </c>
      <c r="B4486">
        <v>1987</v>
      </c>
      <c r="C4486" t="s">
        <v>38</v>
      </c>
      <c r="D4486" t="s">
        <v>7</v>
      </c>
      <c r="E4486">
        <f>_xlfn.MAXIFS('CO2'!$D:$D,'CO2'!$A:$A,Table1[[#This Row],[Year]],'CO2'!$B:$B,Table1[[#This Row],[State]],'CO2'!$C:$C,Table1[[#This Row],[Sector]])</f>
        <v>60.07</v>
      </c>
      <c r="F4486">
        <f>AVERAGEIFS(Population!$C:$C,Population!$A:$A,Table1[[#This Row],[Year]],Population!$B:$B,Table1[[#This Row],[State]])</f>
        <v>7670784</v>
      </c>
      <c r="G4486">
        <f>_xlfn.MAXIFS('Land and Water Area'!$B:$B,'Land and Water Area'!$A:$A,Datasheet!C4486)</f>
        <v>7354.9340000000002</v>
      </c>
      <c r="H4486">
        <f>_xlfn.MAXIFS('Land and Water Area'!$C:$C,'Land and Water Area'!$A:$A,Datasheet!C4486)</f>
        <v>1364.0250000000001</v>
      </c>
    </row>
    <row r="4487" spans="1:8" x14ac:dyDescent="0.2">
      <c r="A4487">
        <v>1</v>
      </c>
      <c r="B4487">
        <v>1987</v>
      </c>
      <c r="C4487" t="s">
        <v>39</v>
      </c>
      <c r="D4487" t="s">
        <v>3</v>
      </c>
      <c r="E4487">
        <f>_xlfn.MAXIFS('CO2'!$D:$D,'CO2'!$A:$A,Table1[[#This Row],[Year]],'CO2'!$B:$B,Table1[[#This Row],[State]],'CO2'!$C:$C,Table1[[#This Row],[Sector]])</f>
        <v>1.45</v>
      </c>
      <c r="F4487">
        <f>AVERAGEIFS(Population!$C:$C,Population!$A:$A,Table1[[#This Row],[Year]],Population!$B:$B,Table1[[#This Row],[State]])</f>
        <v>1478507</v>
      </c>
      <c r="G4487">
        <f>_xlfn.MAXIFS('Land and Water Area'!$B:$B,'Land and Water Area'!$A:$A,Datasheet!C4487)</f>
        <v>121312.75900000001</v>
      </c>
      <c r="H4487">
        <f>_xlfn.MAXIFS('Land and Water Area'!$C:$C,'Land and Water Area'!$A:$A,Datasheet!C4487)</f>
        <v>280.48599999999999</v>
      </c>
    </row>
    <row r="4488" spans="1:8" x14ac:dyDescent="0.2">
      <c r="A4488">
        <v>1</v>
      </c>
      <c r="B4488">
        <v>1987</v>
      </c>
      <c r="C4488" t="s">
        <v>39</v>
      </c>
      <c r="D4488" t="s">
        <v>4</v>
      </c>
      <c r="E4488">
        <f>_xlfn.MAXIFS('CO2'!$D:$D,'CO2'!$A:$A,Table1[[#This Row],[Year]],'CO2'!$B:$B,Table1[[#This Row],[State]],'CO2'!$C:$C,Table1[[#This Row],[Sector]])</f>
        <v>25.72</v>
      </c>
      <c r="F4488">
        <f>AVERAGEIFS(Population!$C:$C,Population!$A:$A,Table1[[#This Row],[Year]],Population!$B:$B,Table1[[#This Row],[State]])</f>
        <v>1478507</v>
      </c>
      <c r="G4488">
        <f>_xlfn.MAXIFS('Land and Water Area'!$B:$B,'Land and Water Area'!$A:$A,Datasheet!C4488)</f>
        <v>121312.75900000001</v>
      </c>
      <c r="H4488">
        <f>_xlfn.MAXIFS('Land and Water Area'!$C:$C,'Land and Water Area'!$A:$A,Datasheet!C4488)</f>
        <v>280.48599999999999</v>
      </c>
    </row>
    <row r="4489" spans="1:8" x14ac:dyDescent="0.2">
      <c r="A4489">
        <v>1</v>
      </c>
      <c r="B4489">
        <v>1987</v>
      </c>
      <c r="C4489" t="s">
        <v>39</v>
      </c>
      <c r="D4489" t="s">
        <v>5</v>
      </c>
      <c r="E4489">
        <f>_xlfn.MAXIFS('CO2'!$D:$D,'CO2'!$A:$A,Table1[[#This Row],[Year]],'CO2'!$B:$B,Table1[[#This Row],[State]],'CO2'!$C:$C,Table1[[#This Row],[Sector]])</f>
        <v>5.28</v>
      </c>
      <c r="F4489">
        <f>AVERAGEIFS(Population!$C:$C,Population!$A:$A,Table1[[#This Row],[Year]],Population!$B:$B,Table1[[#This Row],[State]])</f>
        <v>1478507</v>
      </c>
      <c r="G4489">
        <f>_xlfn.MAXIFS('Land and Water Area'!$B:$B,'Land and Water Area'!$A:$A,Datasheet!C4489)</f>
        <v>121312.75900000001</v>
      </c>
      <c r="H4489">
        <f>_xlfn.MAXIFS('Land and Water Area'!$C:$C,'Land and Water Area'!$A:$A,Datasheet!C4489)</f>
        <v>280.48599999999999</v>
      </c>
    </row>
    <row r="4490" spans="1:8" x14ac:dyDescent="0.2">
      <c r="A4490">
        <v>1</v>
      </c>
      <c r="B4490">
        <v>1987</v>
      </c>
      <c r="C4490" t="s">
        <v>39</v>
      </c>
      <c r="D4490" t="s">
        <v>6</v>
      </c>
      <c r="E4490">
        <f>_xlfn.MAXIFS('CO2'!$D:$D,'CO2'!$A:$A,Table1[[#This Row],[Year]],'CO2'!$B:$B,Table1[[#This Row],[State]],'CO2'!$C:$C,Table1[[#This Row],[Sector]])</f>
        <v>1.83</v>
      </c>
      <c r="F4490">
        <f>AVERAGEIFS(Population!$C:$C,Population!$A:$A,Table1[[#This Row],[Year]],Population!$B:$B,Table1[[#This Row],[State]])</f>
        <v>1478507</v>
      </c>
      <c r="G4490">
        <f>_xlfn.MAXIFS('Land and Water Area'!$B:$B,'Land and Water Area'!$A:$A,Datasheet!C4490)</f>
        <v>121312.75900000001</v>
      </c>
      <c r="H4490">
        <f>_xlfn.MAXIFS('Land and Water Area'!$C:$C,'Land and Water Area'!$A:$A,Datasheet!C4490)</f>
        <v>280.48599999999999</v>
      </c>
    </row>
    <row r="4491" spans="1:8" x14ac:dyDescent="0.2">
      <c r="A4491">
        <v>1</v>
      </c>
      <c r="B4491">
        <v>1987</v>
      </c>
      <c r="C4491" t="s">
        <v>39</v>
      </c>
      <c r="D4491" t="s">
        <v>7</v>
      </c>
      <c r="E4491">
        <f>_xlfn.MAXIFS('CO2'!$D:$D,'CO2'!$A:$A,Table1[[#This Row],[Year]],'CO2'!$B:$B,Table1[[#This Row],[State]],'CO2'!$C:$C,Table1[[#This Row],[Sector]])</f>
        <v>12.08</v>
      </c>
      <c r="F4491">
        <f>AVERAGEIFS(Population!$C:$C,Population!$A:$A,Table1[[#This Row],[Year]],Population!$B:$B,Table1[[#This Row],[State]])</f>
        <v>1478507</v>
      </c>
      <c r="G4491">
        <f>_xlfn.MAXIFS('Land and Water Area'!$B:$B,'Land and Water Area'!$A:$A,Datasheet!C4491)</f>
        <v>121312.75900000001</v>
      </c>
      <c r="H4491">
        <f>_xlfn.MAXIFS('Land and Water Area'!$C:$C,'Land and Water Area'!$A:$A,Datasheet!C4491)</f>
        <v>280.48599999999999</v>
      </c>
    </row>
    <row r="4492" spans="1:8" x14ac:dyDescent="0.2">
      <c r="A4492">
        <v>1</v>
      </c>
      <c r="B4492">
        <v>1987</v>
      </c>
      <c r="C4492" t="s">
        <v>40</v>
      </c>
      <c r="D4492" t="s">
        <v>3</v>
      </c>
      <c r="E4492">
        <f>_xlfn.MAXIFS('CO2'!$D:$D,'CO2'!$A:$A,Table1[[#This Row],[Year]],'CO2'!$B:$B,Table1[[#This Row],[State]],'CO2'!$C:$C,Table1[[#This Row],[Sector]])</f>
        <v>26.95</v>
      </c>
      <c r="F4492">
        <f>AVERAGEIFS(Population!$C:$C,Population!$A:$A,Table1[[#This Row],[Year]],Population!$B:$B,Table1[[#This Row],[State]])</f>
        <v>17868881</v>
      </c>
      <c r="G4492">
        <f>_xlfn.MAXIFS('Land and Water Area'!$B:$B,'Land and Water Area'!$A:$A,Datasheet!C4492)</f>
        <v>47123.413999999997</v>
      </c>
      <c r="H4492">
        <f>_xlfn.MAXIFS('Land and Water Area'!$C:$C,'Land and Water Area'!$A:$A,Datasheet!C4492)</f>
        <v>7435.1049999999996</v>
      </c>
    </row>
    <row r="4493" spans="1:8" x14ac:dyDescent="0.2">
      <c r="A4493">
        <v>1</v>
      </c>
      <c r="B4493">
        <v>1987</v>
      </c>
      <c r="C4493" t="s">
        <v>40</v>
      </c>
      <c r="D4493" t="s">
        <v>4</v>
      </c>
      <c r="E4493">
        <f>_xlfn.MAXIFS('CO2'!$D:$D,'CO2'!$A:$A,Table1[[#This Row],[Year]],'CO2'!$B:$B,Table1[[#This Row],[State]],'CO2'!$C:$C,Table1[[#This Row],[Sector]])</f>
        <v>53.25</v>
      </c>
      <c r="F4493">
        <f>AVERAGEIFS(Population!$C:$C,Population!$A:$A,Table1[[#This Row],[Year]],Population!$B:$B,Table1[[#This Row],[State]])</f>
        <v>17868881</v>
      </c>
      <c r="G4493">
        <f>_xlfn.MAXIFS('Land and Water Area'!$B:$B,'Land and Water Area'!$A:$A,Datasheet!C4493)</f>
        <v>47123.413999999997</v>
      </c>
      <c r="H4493">
        <f>_xlfn.MAXIFS('Land and Water Area'!$C:$C,'Land and Water Area'!$A:$A,Datasheet!C4493)</f>
        <v>7435.1049999999996</v>
      </c>
    </row>
    <row r="4494" spans="1:8" x14ac:dyDescent="0.2">
      <c r="A4494">
        <v>1</v>
      </c>
      <c r="B4494">
        <v>1987</v>
      </c>
      <c r="C4494" t="s">
        <v>40</v>
      </c>
      <c r="D4494" t="s">
        <v>5</v>
      </c>
      <c r="E4494">
        <f>_xlfn.MAXIFS('CO2'!$D:$D,'CO2'!$A:$A,Table1[[#This Row],[Year]],'CO2'!$B:$B,Table1[[#This Row],[State]],'CO2'!$C:$C,Table1[[#This Row],[Sector]])</f>
        <v>20.25</v>
      </c>
      <c r="F4494">
        <f>AVERAGEIFS(Population!$C:$C,Population!$A:$A,Table1[[#This Row],[Year]],Population!$B:$B,Table1[[#This Row],[State]])</f>
        <v>17868881</v>
      </c>
      <c r="G4494">
        <f>_xlfn.MAXIFS('Land and Water Area'!$B:$B,'Land and Water Area'!$A:$A,Datasheet!C4494)</f>
        <v>47123.413999999997</v>
      </c>
      <c r="H4494">
        <f>_xlfn.MAXIFS('Land and Water Area'!$C:$C,'Land and Water Area'!$A:$A,Datasheet!C4494)</f>
        <v>7435.1049999999996</v>
      </c>
    </row>
    <row r="4495" spans="1:8" x14ac:dyDescent="0.2">
      <c r="A4495">
        <v>1</v>
      </c>
      <c r="B4495">
        <v>1987</v>
      </c>
      <c r="C4495" t="s">
        <v>40</v>
      </c>
      <c r="D4495" t="s">
        <v>6</v>
      </c>
      <c r="E4495">
        <f>_xlfn.MAXIFS('CO2'!$D:$D,'CO2'!$A:$A,Table1[[#This Row],[Year]],'CO2'!$B:$B,Table1[[#This Row],[State]],'CO2'!$C:$C,Table1[[#This Row],[Sector]])</f>
        <v>38.479999999999997</v>
      </c>
      <c r="F4495">
        <f>AVERAGEIFS(Population!$C:$C,Population!$A:$A,Table1[[#This Row],[Year]],Population!$B:$B,Table1[[#This Row],[State]])</f>
        <v>17868881</v>
      </c>
      <c r="G4495">
        <f>_xlfn.MAXIFS('Land and Water Area'!$B:$B,'Land and Water Area'!$A:$A,Datasheet!C4495)</f>
        <v>47123.413999999997</v>
      </c>
      <c r="H4495">
        <f>_xlfn.MAXIFS('Land and Water Area'!$C:$C,'Land and Water Area'!$A:$A,Datasheet!C4495)</f>
        <v>7435.1049999999996</v>
      </c>
    </row>
    <row r="4496" spans="1:8" x14ac:dyDescent="0.2">
      <c r="A4496">
        <v>1</v>
      </c>
      <c r="B4496">
        <v>1987</v>
      </c>
      <c r="C4496" t="s">
        <v>40</v>
      </c>
      <c r="D4496" t="s">
        <v>7</v>
      </c>
      <c r="E4496">
        <f>_xlfn.MAXIFS('CO2'!$D:$D,'CO2'!$A:$A,Table1[[#This Row],[Year]],'CO2'!$B:$B,Table1[[#This Row],[State]],'CO2'!$C:$C,Table1[[#This Row],[Sector]])</f>
        <v>62.67</v>
      </c>
      <c r="F4496">
        <f>AVERAGEIFS(Population!$C:$C,Population!$A:$A,Table1[[#This Row],[Year]],Population!$B:$B,Table1[[#This Row],[State]])</f>
        <v>17868881</v>
      </c>
      <c r="G4496">
        <f>_xlfn.MAXIFS('Land and Water Area'!$B:$B,'Land and Water Area'!$A:$A,Datasheet!C4496)</f>
        <v>47123.413999999997</v>
      </c>
      <c r="H4496">
        <f>_xlfn.MAXIFS('Land and Water Area'!$C:$C,'Land and Water Area'!$A:$A,Datasheet!C4496)</f>
        <v>7435.1049999999996</v>
      </c>
    </row>
    <row r="4497" spans="1:8" x14ac:dyDescent="0.2">
      <c r="A4497">
        <v>1</v>
      </c>
      <c r="B4497">
        <v>1987</v>
      </c>
      <c r="C4497" t="s">
        <v>41</v>
      </c>
      <c r="D4497" t="s">
        <v>3</v>
      </c>
      <c r="E4497">
        <f>_xlfn.MAXIFS('CO2'!$D:$D,'CO2'!$A:$A,Table1[[#This Row],[Year]],'CO2'!$B:$B,Table1[[#This Row],[State]],'CO2'!$C:$C,Table1[[#This Row],[Sector]])</f>
        <v>4.04</v>
      </c>
      <c r="F4497">
        <f>AVERAGEIFS(Population!$C:$C,Population!$A:$A,Table1[[#This Row],[Year]],Population!$B:$B,Table1[[#This Row],[State]])</f>
        <v>6403731</v>
      </c>
      <c r="G4497">
        <f>_xlfn.MAXIFS('Land and Water Area'!$B:$B,'Land and Water Area'!$A:$A,Datasheet!C4497)</f>
        <v>48624.118999999999</v>
      </c>
      <c r="H4497">
        <f>_xlfn.MAXIFS('Land and Water Area'!$C:$C,'Land and Water Area'!$A:$A,Datasheet!C4497)</f>
        <v>5194.442</v>
      </c>
    </row>
    <row r="4498" spans="1:8" x14ac:dyDescent="0.2">
      <c r="A4498">
        <v>1</v>
      </c>
      <c r="B4498">
        <v>1987</v>
      </c>
      <c r="C4498" t="s">
        <v>41</v>
      </c>
      <c r="D4498" t="s">
        <v>4</v>
      </c>
      <c r="E4498">
        <f>_xlfn.MAXIFS('CO2'!$D:$D,'CO2'!$A:$A,Table1[[#This Row],[Year]],'CO2'!$B:$B,Table1[[#This Row],[State]],'CO2'!$C:$C,Table1[[#This Row],[Sector]])</f>
        <v>41.44</v>
      </c>
      <c r="F4498">
        <f>AVERAGEIFS(Population!$C:$C,Population!$A:$A,Table1[[#This Row],[Year]],Population!$B:$B,Table1[[#This Row],[State]])</f>
        <v>6403731</v>
      </c>
      <c r="G4498">
        <f>_xlfn.MAXIFS('Land and Water Area'!$B:$B,'Land and Water Area'!$A:$A,Datasheet!C4498)</f>
        <v>48624.118999999999</v>
      </c>
      <c r="H4498">
        <f>_xlfn.MAXIFS('Land and Water Area'!$C:$C,'Land and Water Area'!$A:$A,Datasheet!C4498)</f>
        <v>5194.442</v>
      </c>
    </row>
    <row r="4499" spans="1:8" x14ac:dyDescent="0.2">
      <c r="A4499">
        <v>1</v>
      </c>
      <c r="B4499">
        <v>1987</v>
      </c>
      <c r="C4499" t="s">
        <v>41</v>
      </c>
      <c r="D4499" t="s">
        <v>5</v>
      </c>
      <c r="E4499">
        <f>_xlfn.MAXIFS('CO2'!$D:$D,'CO2'!$A:$A,Table1[[#This Row],[Year]],'CO2'!$B:$B,Table1[[#This Row],[State]],'CO2'!$C:$C,Table1[[#This Row],[Sector]])</f>
        <v>16.34</v>
      </c>
      <c r="F4499">
        <f>AVERAGEIFS(Population!$C:$C,Population!$A:$A,Table1[[#This Row],[Year]],Population!$B:$B,Table1[[#This Row],[State]])</f>
        <v>6403731</v>
      </c>
      <c r="G4499">
        <f>_xlfn.MAXIFS('Land and Water Area'!$B:$B,'Land and Water Area'!$A:$A,Datasheet!C4499)</f>
        <v>48624.118999999999</v>
      </c>
      <c r="H4499">
        <f>_xlfn.MAXIFS('Land and Water Area'!$C:$C,'Land and Water Area'!$A:$A,Datasheet!C4499)</f>
        <v>5194.442</v>
      </c>
    </row>
    <row r="4500" spans="1:8" x14ac:dyDescent="0.2">
      <c r="A4500">
        <v>1</v>
      </c>
      <c r="B4500">
        <v>1987</v>
      </c>
      <c r="C4500" t="s">
        <v>41</v>
      </c>
      <c r="D4500" t="s">
        <v>6</v>
      </c>
      <c r="E4500">
        <f>_xlfn.MAXIFS('CO2'!$D:$D,'CO2'!$A:$A,Table1[[#This Row],[Year]],'CO2'!$B:$B,Table1[[#This Row],[State]],'CO2'!$C:$C,Table1[[#This Row],[Sector]])</f>
        <v>6.98</v>
      </c>
      <c r="F4500">
        <f>AVERAGEIFS(Population!$C:$C,Population!$A:$A,Table1[[#This Row],[Year]],Population!$B:$B,Table1[[#This Row],[State]])</f>
        <v>6403731</v>
      </c>
      <c r="G4500">
        <f>_xlfn.MAXIFS('Land and Water Area'!$B:$B,'Land and Water Area'!$A:$A,Datasheet!C4500)</f>
        <v>48624.118999999999</v>
      </c>
      <c r="H4500">
        <f>_xlfn.MAXIFS('Land and Water Area'!$C:$C,'Land and Water Area'!$A:$A,Datasheet!C4500)</f>
        <v>5194.442</v>
      </c>
    </row>
    <row r="4501" spans="1:8" x14ac:dyDescent="0.2">
      <c r="A4501">
        <v>1</v>
      </c>
      <c r="B4501">
        <v>1987</v>
      </c>
      <c r="C4501" t="s">
        <v>41</v>
      </c>
      <c r="D4501" t="s">
        <v>7</v>
      </c>
      <c r="E4501">
        <f>_xlfn.MAXIFS('CO2'!$D:$D,'CO2'!$A:$A,Table1[[#This Row],[Year]],'CO2'!$B:$B,Table1[[#This Row],[State]],'CO2'!$C:$C,Table1[[#This Row],[Sector]])</f>
        <v>38.799999999999997</v>
      </c>
      <c r="F4501">
        <f>AVERAGEIFS(Population!$C:$C,Population!$A:$A,Table1[[#This Row],[Year]],Population!$B:$B,Table1[[#This Row],[State]])</f>
        <v>6403731</v>
      </c>
      <c r="G4501">
        <f>_xlfn.MAXIFS('Land and Water Area'!$B:$B,'Land and Water Area'!$A:$A,Datasheet!C4501)</f>
        <v>48624.118999999999</v>
      </c>
      <c r="H4501">
        <f>_xlfn.MAXIFS('Land and Water Area'!$C:$C,'Land and Water Area'!$A:$A,Datasheet!C4501)</f>
        <v>5194.442</v>
      </c>
    </row>
    <row r="4502" spans="1:8" x14ac:dyDescent="0.2">
      <c r="A4502">
        <v>1</v>
      </c>
      <c r="B4502">
        <v>1987</v>
      </c>
      <c r="C4502" t="s">
        <v>42</v>
      </c>
      <c r="D4502" t="s">
        <v>3</v>
      </c>
      <c r="E4502">
        <f>_xlfn.MAXIFS('CO2'!$D:$D,'CO2'!$A:$A,Table1[[#This Row],[Year]],'CO2'!$B:$B,Table1[[#This Row],[State]],'CO2'!$C:$C,Table1[[#This Row],[Sector]])</f>
        <v>0.73</v>
      </c>
      <c r="F4502">
        <f>AVERAGEIFS(Population!$C:$C,Population!$A:$A,Table1[[#This Row],[Year]],Population!$B:$B,Table1[[#This Row],[State]])</f>
        <v>661140</v>
      </c>
      <c r="G4502">
        <f>_xlfn.MAXIFS('Land and Water Area'!$B:$B,'Land and Water Area'!$A:$A,Datasheet!C4502)</f>
        <v>68994.274000000005</v>
      </c>
      <c r="H4502">
        <f>_xlfn.MAXIFS('Land and Water Area'!$C:$C,'Land and Water Area'!$A:$A,Datasheet!C4502)</f>
        <v>1704.547</v>
      </c>
    </row>
    <row r="4503" spans="1:8" x14ac:dyDescent="0.2">
      <c r="A4503">
        <v>1</v>
      </c>
      <c r="B4503">
        <v>1987</v>
      </c>
      <c r="C4503" t="s">
        <v>42</v>
      </c>
      <c r="D4503" t="s">
        <v>4</v>
      </c>
      <c r="E4503">
        <f>_xlfn.MAXIFS('CO2'!$D:$D,'CO2'!$A:$A,Table1[[#This Row],[Year]],'CO2'!$B:$B,Table1[[#This Row],[State]],'CO2'!$C:$C,Table1[[#This Row],[Sector]])</f>
        <v>21.91</v>
      </c>
      <c r="F4503">
        <f>AVERAGEIFS(Population!$C:$C,Population!$A:$A,Table1[[#This Row],[Year]],Population!$B:$B,Table1[[#This Row],[State]])</f>
        <v>661140</v>
      </c>
      <c r="G4503">
        <f>_xlfn.MAXIFS('Land and Water Area'!$B:$B,'Land and Water Area'!$A:$A,Datasheet!C4503)</f>
        <v>68994.274000000005</v>
      </c>
      <c r="H4503">
        <f>_xlfn.MAXIFS('Land and Water Area'!$C:$C,'Land and Water Area'!$A:$A,Datasheet!C4503)</f>
        <v>1704.547</v>
      </c>
    </row>
    <row r="4504" spans="1:8" x14ac:dyDescent="0.2">
      <c r="A4504">
        <v>1</v>
      </c>
      <c r="B4504">
        <v>1987</v>
      </c>
      <c r="C4504" t="s">
        <v>42</v>
      </c>
      <c r="D4504" t="s">
        <v>5</v>
      </c>
      <c r="E4504">
        <f>_xlfn.MAXIFS('CO2'!$D:$D,'CO2'!$A:$A,Table1[[#This Row],[Year]],'CO2'!$B:$B,Table1[[#This Row],[State]],'CO2'!$C:$C,Table1[[#This Row],[Sector]])</f>
        <v>11.06</v>
      </c>
      <c r="F4504">
        <f>AVERAGEIFS(Population!$C:$C,Population!$A:$A,Table1[[#This Row],[Year]],Population!$B:$B,Table1[[#This Row],[State]])</f>
        <v>661140</v>
      </c>
      <c r="G4504">
        <f>_xlfn.MAXIFS('Land and Water Area'!$B:$B,'Land and Water Area'!$A:$A,Datasheet!C4504)</f>
        <v>68994.274000000005</v>
      </c>
      <c r="H4504">
        <f>_xlfn.MAXIFS('Land and Water Area'!$C:$C,'Land and Water Area'!$A:$A,Datasheet!C4504)</f>
        <v>1704.547</v>
      </c>
    </row>
    <row r="4505" spans="1:8" x14ac:dyDescent="0.2">
      <c r="A4505">
        <v>1</v>
      </c>
      <c r="B4505">
        <v>1987</v>
      </c>
      <c r="C4505" t="s">
        <v>42</v>
      </c>
      <c r="D4505" t="s">
        <v>6</v>
      </c>
      <c r="E4505">
        <f>_xlfn.MAXIFS('CO2'!$D:$D,'CO2'!$A:$A,Table1[[#This Row],[Year]],'CO2'!$B:$B,Table1[[#This Row],[State]],'CO2'!$C:$C,Table1[[#This Row],[Sector]])</f>
        <v>1.06</v>
      </c>
      <c r="F4505">
        <f>AVERAGEIFS(Population!$C:$C,Population!$A:$A,Table1[[#This Row],[Year]],Population!$B:$B,Table1[[#This Row],[State]])</f>
        <v>661140</v>
      </c>
      <c r="G4505">
        <f>_xlfn.MAXIFS('Land and Water Area'!$B:$B,'Land and Water Area'!$A:$A,Datasheet!C4505)</f>
        <v>68994.274000000005</v>
      </c>
      <c r="H4505">
        <f>_xlfn.MAXIFS('Land and Water Area'!$C:$C,'Land and Water Area'!$A:$A,Datasheet!C4505)</f>
        <v>1704.547</v>
      </c>
    </row>
    <row r="4506" spans="1:8" x14ac:dyDescent="0.2">
      <c r="A4506">
        <v>1</v>
      </c>
      <c r="B4506">
        <v>1987</v>
      </c>
      <c r="C4506" t="s">
        <v>42</v>
      </c>
      <c r="D4506" t="s">
        <v>7</v>
      </c>
      <c r="E4506">
        <f>_xlfn.MAXIFS('CO2'!$D:$D,'CO2'!$A:$A,Table1[[#This Row],[Year]],'CO2'!$B:$B,Table1[[#This Row],[State]],'CO2'!$C:$C,Table1[[#This Row],[Sector]])</f>
        <v>4.75</v>
      </c>
      <c r="F4506">
        <f>AVERAGEIFS(Population!$C:$C,Population!$A:$A,Table1[[#This Row],[Year]],Population!$B:$B,Table1[[#This Row],[State]])</f>
        <v>661140</v>
      </c>
      <c r="G4506">
        <f>_xlfn.MAXIFS('Land and Water Area'!$B:$B,'Land and Water Area'!$A:$A,Datasheet!C4506)</f>
        <v>68994.274000000005</v>
      </c>
      <c r="H4506">
        <f>_xlfn.MAXIFS('Land and Water Area'!$C:$C,'Land and Water Area'!$A:$A,Datasheet!C4506)</f>
        <v>1704.547</v>
      </c>
    </row>
    <row r="4507" spans="1:8" x14ac:dyDescent="0.2">
      <c r="A4507">
        <v>1</v>
      </c>
      <c r="B4507">
        <v>1987</v>
      </c>
      <c r="C4507" t="s">
        <v>43</v>
      </c>
      <c r="D4507" t="s">
        <v>3</v>
      </c>
      <c r="E4507">
        <f>_xlfn.MAXIFS('CO2'!$D:$D,'CO2'!$A:$A,Table1[[#This Row],[Year]],'CO2'!$B:$B,Table1[[#This Row],[State]],'CO2'!$C:$C,Table1[[#This Row],[Sector]])</f>
        <v>11.64</v>
      </c>
      <c r="F4507">
        <f>AVERAGEIFS(Population!$C:$C,Population!$A:$A,Table1[[#This Row],[Year]],Population!$B:$B,Table1[[#This Row],[State]])</f>
        <v>10760062</v>
      </c>
      <c r="G4507">
        <f>_xlfn.MAXIFS('Land and Water Area'!$B:$B,'Land and Water Area'!$A:$A,Datasheet!C4507)</f>
        <v>40858.807999999997</v>
      </c>
      <c r="H4507">
        <f>_xlfn.MAXIFS('Land and Water Area'!$C:$C,'Land and Water Area'!$A:$A,Datasheet!C4507)</f>
        <v>3967.0169999999998</v>
      </c>
    </row>
    <row r="4508" spans="1:8" x14ac:dyDescent="0.2">
      <c r="A4508">
        <v>1</v>
      </c>
      <c r="B4508">
        <v>1987</v>
      </c>
      <c r="C4508" t="s">
        <v>43</v>
      </c>
      <c r="D4508" t="s">
        <v>4</v>
      </c>
      <c r="E4508">
        <f>_xlfn.MAXIFS('CO2'!$D:$D,'CO2'!$A:$A,Table1[[#This Row],[Year]],'CO2'!$B:$B,Table1[[#This Row],[State]],'CO2'!$C:$C,Table1[[#This Row],[Sector]])</f>
        <v>107.92</v>
      </c>
      <c r="F4508">
        <f>AVERAGEIFS(Population!$C:$C,Population!$A:$A,Table1[[#This Row],[Year]],Population!$B:$B,Table1[[#This Row],[State]])</f>
        <v>10760062</v>
      </c>
      <c r="G4508">
        <f>_xlfn.MAXIFS('Land and Water Area'!$B:$B,'Land and Water Area'!$A:$A,Datasheet!C4508)</f>
        <v>40858.807999999997</v>
      </c>
      <c r="H4508">
        <f>_xlfn.MAXIFS('Land and Water Area'!$C:$C,'Land and Water Area'!$A:$A,Datasheet!C4508)</f>
        <v>3967.0169999999998</v>
      </c>
    </row>
    <row r="4509" spans="1:8" x14ac:dyDescent="0.2">
      <c r="A4509">
        <v>1</v>
      </c>
      <c r="B4509">
        <v>1987</v>
      </c>
      <c r="C4509" t="s">
        <v>43</v>
      </c>
      <c r="D4509" t="s">
        <v>5</v>
      </c>
      <c r="E4509">
        <f>_xlfn.MAXIFS('CO2'!$D:$D,'CO2'!$A:$A,Table1[[#This Row],[Year]],'CO2'!$B:$B,Table1[[#This Row],[State]],'CO2'!$C:$C,Table1[[#This Row],[Sector]])</f>
        <v>49.43</v>
      </c>
      <c r="F4509">
        <f>AVERAGEIFS(Population!$C:$C,Population!$A:$A,Table1[[#This Row],[Year]],Population!$B:$B,Table1[[#This Row],[State]])</f>
        <v>10760062</v>
      </c>
      <c r="G4509">
        <f>_xlfn.MAXIFS('Land and Water Area'!$B:$B,'Land and Water Area'!$A:$A,Datasheet!C4509)</f>
        <v>40858.807999999997</v>
      </c>
      <c r="H4509">
        <f>_xlfn.MAXIFS('Land and Water Area'!$C:$C,'Land and Water Area'!$A:$A,Datasheet!C4509)</f>
        <v>3967.0169999999998</v>
      </c>
    </row>
    <row r="4510" spans="1:8" x14ac:dyDescent="0.2">
      <c r="A4510">
        <v>1</v>
      </c>
      <c r="B4510">
        <v>1987</v>
      </c>
      <c r="C4510" t="s">
        <v>43</v>
      </c>
      <c r="D4510" t="s">
        <v>6</v>
      </c>
      <c r="E4510">
        <f>_xlfn.MAXIFS('CO2'!$D:$D,'CO2'!$A:$A,Table1[[#This Row],[Year]],'CO2'!$B:$B,Table1[[#This Row],[State]],'CO2'!$C:$C,Table1[[#This Row],[Sector]])</f>
        <v>21.91</v>
      </c>
      <c r="F4510">
        <f>AVERAGEIFS(Population!$C:$C,Population!$A:$A,Table1[[#This Row],[Year]],Population!$B:$B,Table1[[#This Row],[State]])</f>
        <v>10760062</v>
      </c>
      <c r="G4510">
        <f>_xlfn.MAXIFS('Land and Water Area'!$B:$B,'Land and Water Area'!$A:$A,Datasheet!C4510)</f>
        <v>40858.807999999997</v>
      </c>
      <c r="H4510">
        <f>_xlfn.MAXIFS('Land and Water Area'!$C:$C,'Land and Water Area'!$A:$A,Datasheet!C4510)</f>
        <v>3967.0169999999998</v>
      </c>
    </row>
    <row r="4511" spans="1:8" x14ac:dyDescent="0.2">
      <c r="A4511">
        <v>1</v>
      </c>
      <c r="B4511">
        <v>1987</v>
      </c>
      <c r="C4511" t="s">
        <v>43</v>
      </c>
      <c r="D4511" t="s">
        <v>7</v>
      </c>
      <c r="E4511">
        <f>_xlfn.MAXIFS('CO2'!$D:$D,'CO2'!$A:$A,Table1[[#This Row],[Year]],'CO2'!$B:$B,Table1[[#This Row],[State]],'CO2'!$C:$C,Table1[[#This Row],[Sector]])</f>
        <v>56.5</v>
      </c>
      <c r="F4511">
        <f>AVERAGEIFS(Population!$C:$C,Population!$A:$A,Table1[[#This Row],[Year]],Population!$B:$B,Table1[[#This Row],[State]])</f>
        <v>10760062</v>
      </c>
      <c r="G4511">
        <f>_xlfn.MAXIFS('Land and Water Area'!$B:$B,'Land and Water Area'!$A:$A,Datasheet!C4511)</f>
        <v>40858.807999999997</v>
      </c>
      <c r="H4511">
        <f>_xlfn.MAXIFS('Land and Water Area'!$C:$C,'Land and Water Area'!$A:$A,Datasheet!C4511)</f>
        <v>3967.0169999999998</v>
      </c>
    </row>
    <row r="4512" spans="1:8" x14ac:dyDescent="0.2">
      <c r="A4512">
        <v>1</v>
      </c>
      <c r="B4512">
        <v>1987</v>
      </c>
      <c r="C4512" t="s">
        <v>44</v>
      </c>
      <c r="D4512" t="s">
        <v>3</v>
      </c>
      <c r="E4512">
        <f>_xlfn.MAXIFS('CO2'!$D:$D,'CO2'!$A:$A,Table1[[#This Row],[Year]],'CO2'!$B:$B,Table1[[#This Row],[State]],'CO2'!$C:$C,Table1[[#This Row],[Sector]])</f>
        <v>2.17</v>
      </c>
      <c r="F4512">
        <f>AVERAGEIFS(Population!$C:$C,Population!$A:$A,Table1[[#This Row],[Year]],Population!$B:$B,Table1[[#This Row],[State]])</f>
        <v>3210172</v>
      </c>
      <c r="G4512">
        <f>_xlfn.MAXIFS('Land and Water Area'!$B:$B,'Land and Water Area'!$A:$A,Datasheet!C4512)</f>
        <v>68596.639999999999</v>
      </c>
      <c r="H4512">
        <f>_xlfn.MAXIFS('Land and Water Area'!$C:$C,'Land and Water Area'!$A:$A,Datasheet!C4512)</f>
        <v>1302.479</v>
      </c>
    </row>
    <row r="4513" spans="1:8" x14ac:dyDescent="0.2">
      <c r="A4513">
        <v>1</v>
      </c>
      <c r="B4513">
        <v>1987</v>
      </c>
      <c r="C4513" t="s">
        <v>44</v>
      </c>
      <c r="D4513" t="s">
        <v>4</v>
      </c>
      <c r="E4513">
        <f>_xlfn.MAXIFS('CO2'!$D:$D,'CO2'!$A:$A,Table1[[#This Row],[Year]],'CO2'!$B:$B,Table1[[#This Row],[State]],'CO2'!$C:$C,Table1[[#This Row],[Sector]])</f>
        <v>32.11</v>
      </c>
      <c r="F4513">
        <f>AVERAGEIFS(Population!$C:$C,Population!$A:$A,Table1[[#This Row],[Year]],Population!$B:$B,Table1[[#This Row],[State]])</f>
        <v>3210172</v>
      </c>
      <c r="G4513">
        <f>_xlfn.MAXIFS('Land and Water Area'!$B:$B,'Land and Water Area'!$A:$A,Datasheet!C4513)</f>
        <v>68596.639999999999</v>
      </c>
      <c r="H4513">
        <f>_xlfn.MAXIFS('Land and Water Area'!$C:$C,'Land and Water Area'!$A:$A,Datasheet!C4513)</f>
        <v>1302.479</v>
      </c>
    </row>
    <row r="4514" spans="1:8" x14ac:dyDescent="0.2">
      <c r="A4514">
        <v>1</v>
      </c>
      <c r="B4514">
        <v>1987</v>
      </c>
      <c r="C4514" t="s">
        <v>44</v>
      </c>
      <c r="D4514" t="s">
        <v>5</v>
      </c>
      <c r="E4514">
        <f>_xlfn.MAXIFS('CO2'!$D:$D,'CO2'!$A:$A,Table1[[#This Row],[Year]],'CO2'!$B:$B,Table1[[#This Row],[State]],'CO2'!$C:$C,Table1[[#This Row],[Sector]])</f>
        <v>21.2</v>
      </c>
      <c r="F4514">
        <f>AVERAGEIFS(Population!$C:$C,Population!$A:$A,Table1[[#This Row],[Year]],Population!$B:$B,Table1[[#This Row],[State]])</f>
        <v>3210172</v>
      </c>
      <c r="G4514">
        <f>_xlfn.MAXIFS('Land and Water Area'!$B:$B,'Land and Water Area'!$A:$A,Datasheet!C4514)</f>
        <v>68596.639999999999</v>
      </c>
      <c r="H4514">
        <f>_xlfn.MAXIFS('Land and Water Area'!$C:$C,'Land and Water Area'!$A:$A,Datasheet!C4514)</f>
        <v>1302.479</v>
      </c>
    </row>
    <row r="4515" spans="1:8" x14ac:dyDescent="0.2">
      <c r="A4515">
        <v>1</v>
      </c>
      <c r="B4515">
        <v>1987</v>
      </c>
      <c r="C4515" t="s">
        <v>44</v>
      </c>
      <c r="D4515" t="s">
        <v>6</v>
      </c>
      <c r="E4515">
        <f>_xlfn.MAXIFS('CO2'!$D:$D,'CO2'!$A:$A,Table1[[#This Row],[Year]],'CO2'!$B:$B,Table1[[#This Row],[State]],'CO2'!$C:$C,Table1[[#This Row],[Sector]])</f>
        <v>3.85</v>
      </c>
      <c r="F4515">
        <f>AVERAGEIFS(Population!$C:$C,Population!$A:$A,Table1[[#This Row],[Year]],Population!$B:$B,Table1[[#This Row],[State]])</f>
        <v>3210172</v>
      </c>
      <c r="G4515">
        <f>_xlfn.MAXIFS('Land and Water Area'!$B:$B,'Land and Water Area'!$A:$A,Datasheet!C4515)</f>
        <v>68596.639999999999</v>
      </c>
      <c r="H4515">
        <f>_xlfn.MAXIFS('Land and Water Area'!$C:$C,'Land and Water Area'!$A:$A,Datasheet!C4515)</f>
        <v>1302.479</v>
      </c>
    </row>
    <row r="4516" spans="1:8" x14ac:dyDescent="0.2">
      <c r="A4516">
        <v>1</v>
      </c>
      <c r="B4516">
        <v>1987</v>
      </c>
      <c r="C4516" t="s">
        <v>44</v>
      </c>
      <c r="D4516" t="s">
        <v>7</v>
      </c>
      <c r="E4516">
        <f>_xlfn.MAXIFS('CO2'!$D:$D,'CO2'!$A:$A,Table1[[#This Row],[Year]],'CO2'!$B:$B,Table1[[#This Row],[State]],'CO2'!$C:$C,Table1[[#This Row],[Sector]])</f>
        <v>23.13</v>
      </c>
      <c r="F4516">
        <f>AVERAGEIFS(Population!$C:$C,Population!$A:$A,Table1[[#This Row],[Year]],Population!$B:$B,Table1[[#This Row],[State]])</f>
        <v>3210172</v>
      </c>
      <c r="G4516">
        <f>_xlfn.MAXIFS('Land and Water Area'!$B:$B,'Land and Water Area'!$A:$A,Datasheet!C4516)</f>
        <v>68596.639999999999</v>
      </c>
      <c r="H4516">
        <f>_xlfn.MAXIFS('Land and Water Area'!$C:$C,'Land and Water Area'!$A:$A,Datasheet!C4516)</f>
        <v>1302.479</v>
      </c>
    </row>
    <row r="4517" spans="1:8" x14ac:dyDescent="0.2">
      <c r="A4517">
        <v>1</v>
      </c>
      <c r="B4517">
        <v>1987</v>
      </c>
      <c r="C4517" t="s">
        <v>45</v>
      </c>
      <c r="D4517" t="s">
        <v>3</v>
      </c>
      <c r="E4517">
        <f>_xlfn.MAXIFS('CO2'!$D:$D,'CO2'!$A:$A,Table1[[#This Row],[Year]],'CO2'!$B:$B,Table1[[#This Row],[State]],'CO2'!$C:$C,Table1[[#This Row],[Sector]])</f>
        <v>1.74</v>
      </c>
      <c r="F4517">
        <f>AVERAGEIFS(Population!$C:$C,Population!$A:$A,Table1[[#This Row],[Year]],Population!$B:$B,Table1[[#This Row],[State]])</f>
        <v>2701015</v>
      </c>
      <c r="G4517">
        <f>_xlfn.MAXIFS('Land and Water Area'!$B:$B,'Land and Water Area'!$A:$A,Datasheet!C4517)</f>
        <v>95996.747000000003</v>
      </c>
      <c r="H4517">
        <f>_xlfn.MAXIFS('Land and Water Area'!$C:$C,'Land and Water Area'!$A:$A,Datasheet!C4517)</f>
        <v>2381.8510000000001</v>
      </c>
    </row>
    <row r="4518" spans="1:8" x14ac:dyDescent="0.2">
      <c r="A4518">
        <v>1</v>
      </c>
      <c r="B4518">
        <v>1987</v>
      </c>
      <c r="C4518" t="s">
        <v>45</v>
      </c>
      <c r="D4518" t="s">
        <v>4</v>
      </c>
      <c r="E4518">
        <f>_xlfn.MAXIFS('CO2'!$D:$D,'CO2'!$A:$A,Table1[[#This Row],[Year]],'CO2'!$B:$B,Table1[[#This Row],[State]],'CO2'!$C:$C,Table1[[#This Row],[Sector]])</f>
        <v>0</v>
      </c>
      <c r="F4518">
        <f>AVERAGEIFS(Population!$C:$C,Population!$A:$A,Table1[[#This Row],[Year]],Population!$B:$B,Table1[[#This Row],[State]])</f>
        <v>2701015</v>
      </c>
      <c r="G4518">
        <f>_xlfn.MAXIFS('Land and Water Area'!$B:$B,'Land and Water Area'!$A:$A,Datasheet!C4518)</f>
        <v>95996.747000000003</v>
      </c>
      <c r="H4518">
        <f>_xlfn.MAXIFS('Land and Water Area'!$C:$C,'Land and Water Area'!$A:$A,Datasheet!C4518)</f>
        <v>2381.8510000000001</v>
      </c>
    </row>
    <row r="4519" spans="1:8" x14ac:dyDescent="0.2">
      <c r="A4519">
        <v>1</v>
      </c>
      <c r="B4519">
        <v>1987</v>
      </c>
      <c r="C4519" t="s">
        <v>45</v>
      </c>
      <c r="D4519" t="s">
        <v>5</v>
      </c>
      <c r="E4519">
        <f>_xlfn.MAXIFS('CO2'!$D:$D,'CO2'!$A:$A,Table1[[#This Row],[Year]],'CO2'!$B:$B,Table1[[#This Row],[State]],'CO2'!$C:$C,Table1[[#This Row],[Sector]])</f>
        <v>5.47</v>
      </c>
      <c r="F4519">
        <f>AVERAGEIFS(Population!$C:$C,Population!$A:$A,Table1[[#This Row],[Year]],Population!$B:$B,Table1[[#This Row],[State]])</f>
        <v>2701015</v>
      </c>
      <c r="G4519">
        <f>_xlfn.MAXIFS('Land and Water Area'!$B:$B,'Land and Water Area'!$A:$A,Datasheet!C4519)</f>
        <v>95996.747000000003</v>
      </c>
      <c r="H4519">
        <f>_xlfn.MAXIFS('Land and Water Area'!$C:$C,'Land and Water Area'!$A:$A,Datasheet!C4519)</f>
        <v>2381.8510000000001</v>
      </c>
    </row>
    <row r="4520" spans="1:8" x14ac:dyDescent="0.2">
      <c r="A4520">
        <v>1</v>
      </c>
      <c r="B4520">
        <v>1987</v>
      </c>
      <c r="C4520" t="s">
        <v>45</v>
      </c>
      <c r="D4520" t="s">
        <v>6</v>
      </c>
      <c r="E4520">
        <f>_xlfn.MAXIFS('CO2'!$D:$D,'CO2'!$A:$A,Table1[[#This Row],[Year]],'CO2'!$B:$B,Table1[[#This Row],[State]],'CO2'!$C:$C,Table1[[#This Row],[Sector]])</f>
        <v>1.75</v>
      </c>
      <c r="F4520">
        <f>AVERAGEIFS(Population!$C:$C,Population!$A:$A,Table1[[#This Row],[Year]],Population!$B:$B,Table1[[#This Row],[State]])</f>
        <v>2701015</v>
      </c>
      <c r="G4520">
        <f>_xlfn.MAXIFS('Land and Water Area'!$B:$B,'Land and Water Area'!$A:$A,Datasheet!C4520)</f>
        <v>95996.747000000003</v>
      </c>
      <c r="H4520">
        <f>_xlfn.MAXIFS('Land and Water Area'!$C:$C,'Land and Water Area'!$A:$A,Datasheet!C4520)</f>
        <v>2381.8510000000001</v>
      </c>
    </row>
    <row r="4521" spans="1:8" x14ac:dyDescent="0.2">
      <c r="A4521">
        <v>1</v>
      </c>
      <c r="B4521">
        <v>1987</v>
      </c>
      <c r="C4521" t="s">
        <v>45</v>
      </c>
      <c r="D4521" t="s">
        <v>7</v>
      </c>
      <c r="E4521">
        <f>_xlfn.MAXIFS('CO2'!$D:$D,'CO2'!$A:$A,Table1[[#This Row],[Year]],'CO2'!$B:$B,Table1[[#This Row],[State]],'CO2'!$C:$C,Table1[[#This Row],[Sector]])</f>
        <v>18.690000000000001</v>
      </c>
      <c r="F4521">
        <f>AVERAGEIFS(Population!$C:$C,Population!$A:$A,Table1[[#This Row],[Year]],Population!$B:$B,Table1[[#This Row],[State]])</f>
        <v>2701015</v>
      </c>
      <c r="G4521">
        <f>_xlfn.MAXIFS('Land and Water Area'!$B:$B,'Land and Water Area'!$A:$A,Datasheet!C4521)</f>
        <v>95996.747000000003</v>
      </c>
      <c r="H4521">
        <f>_xlfn.MAXIFS('Land and Water Area'!$C:$C,'Land and Water Area'!$A:$A,Datasheet!C4521)</f>
        <v>2381.8510000000001</v>
      </c>
    </row>
    <row r="4522" spans="1:8" x14ac:dyDescent="0.2">
      <c r="A4522">
        <v>1</v>
      </c>
      <c r="B4522">
        <v>1987</v>
      </c>
      <c r="C4522" t="s">
        <v>46</v>
      </c>
      <c r="D4522" t="s">
        <v>3</v>
      </c>
      <c r="E4522">
        <f>_xlfn.MAXIFS('CO2'!$D:$D,'CO2'!$A:$A,Table1[[#This Row],[Year]],'CO2'!$B:$B,Table1[[#This Row],[State]],'CO2'!$C:$C,Table1[[#This Row],[Sector]])</f>
        <v>13.1</v>
      </c>
      <c r="F4522">
        <f>AVERAGEIFS(Population!$C:$C,Population!$A:$A,Table1[[#This Row],[Year]],Population!$B:$B,Table1[[#This Row],[State]])</f>
        <v>11810896</v>
      </c>
      <c r="G4522">
        <f>_xlfn.MAXIFS('Land and Water Area'!$B:$B,'Land and Water Area'!$A:$A,Datasheet!C4522)</f>
        <v>44742.224999999999</v>
      </c>
      <c r="H4522">
        <f>_xlfn.MAXIFS('Land and Water Area'!$C:$C,'Land and Water Area'!$A:$A,Datasheet!C4522)</f>
        <v>1311.921</v>
      </c>
    </row>
    <row r="4523" spans="1:8" x14ac:dyDescent="0.2">
      <c r="A4523">
        <v>1</v>
      </c>
      <c r="B4523">
        <v>1987</v>
      </c>
      <c r="C4523" t="s">
        <v>46</v>
      </c>
      <c r="D4523" t="s">
        <v>4</v>
      </c>
      <c r="E4523">
        <f>_xlfn.MAXIFS('CO2'!$D:$D,'CO2'!$A:$A,Table1[[#This Row],[Year]],'CO2'!$B:$B,Table1[[#This Row],[State]],'CO2'!$C:$C,Table1[[#This Row],[Sector]])</f>
        <v>102.91</v>
      </c>
      <c r="F4523">
        <f>AVERAGEIFS(Population!$C:$C,Population!$A:$A,Table1[[#This Row],[Year]],Population!$B:$B,Table1[[#This Row],[State]])</f>
        <v>11810896</v>
      </c>
      <c r="G4523">
        <f>_xlfn.MAXIFS('Land and Water Area'!$B:$B,'Land and Water Area'!$A:$A,Datasheet!C4523)</f>
        <v>44742.224999999999</v>
      </c>
      <c r="H4523">
        <f>_xlfn.MAXIFS('Land and Water Area'!$C:$C,'Land and Water Area'!$A:$A,Datasheet!C4523)</f>
        <v>1311.921</v>
      </c>
    </row>
    <row r="4524" spans="1:8" x14ac:dyDescent="0.2">
      <c r="A4524">
        <v>1</v>
      </c>
      <c r="B4524">
        <v>1987</v>
      </c>
      <c r="C4524" t="s">
        <v>46</v>
      </c>
      <c r="D4524" t="s">
        <v>5</v>
      </c>
      <c r="E4524">
        <f>_xlfn.MAXIFS('CO2'!$D:$D,'CO2'!$A:$A,Table1[[#This Row],[Year]],'CO2'!$B:$B,Table1[[#This Row],[State]],'CO2'!$C:$C,Table1[[#This Row],[Sector]])</f>
        <v>56.56</v>
      </c>
      <c r="F4524">
        <f>AVERAGEIFS(Population!$C:$C,Population!$A:$A,Table1[[#This Row],[Year]],Population!$B:$B,Table1[[#This Row],[State]])</f>
        <v>11810896</v>
      </c>
      <c r="G4524">
        <f>_xlfn.MAXIFS('Land and Water Area'!$B:$B,'Land and Water Area'!$A:$A,Datasheet!C4524)</f>
        <v>44742.224999999999</v>
      </c>
      <c r="H4524">
        <f>_xlfn.MAXIFS('Land and Water Area'!$C:$C,'Land and Water Area'!$A:$A,Datasheet!C4524)</f>
        <v>1311.921</v>
      </c>
    </row>
    <row r="4525" spans="1:8" x14ac:dyDescent="0.2">
      <c r="A4525">
        <v>1</v>
      </c>
      <c r="B4525">
        <v>1987</v>
      </c>
      <c r="C4525" t="s">
        <v>46</v>
      </c>
      <c r="D4525" t="s">
        <v>6</v>
      </c>
      <c r="E4525">
        <f>_xlfn.MAXIFS('CO2'!$D:$D,'CO2'!$A:$A,Table1[[#This Row],[Year]],'CO2'!$B:$B,Table1[[#This Row],[State]],'CO2'!$C:$C,Table1[[#This Row],[Sector]])</f>
        <v>25.42</v>
      </c>
      <c r="F4525">
        <f>AVERAGEIFS(Population!$C:$C,Population!$A:$A,Table1[[#This Row],[Year]],Population!$B:$B,Table1[[#This Row],[State]])</f>
        <v>11810896</v>
      </c>
      <c r="G4525">
        <f>_xlfn.MAXIFS('Land and Water Area'!$B:$B,'Land and Water Area'!$A:$A,Datasheet!C4525)</f>
        <v>44742.224999999999</v>
      </c>
      <c r="H4525">
        <f>_xlfn.MAXIFS('Land and Water Area'!$C:$C,'Land and Water Area'!$A:$A,Datasheet!C4525)</f>
        <v>1311.921</v>
      </c>
    </row>
    <row r="4526" spans="1:8" x14ac:dyDescent="0.2">
      <c r="A4526">
        <v>1</v>
      </c>
      <c r="B4526">
        <v>1987</v>
      </c>
      <c r="C4526" t="s">
        <v>46</v>
      </c>
      <c r="D4526" t="s">
        <v>7</v>
      </c>
      <c r="E4526">
        <f>_xlfn.MAXIFS('CO2'!$D:$D,'CO2'!$A:$A,Table1[[#This Row],[Year]],'CO2'!$B:$B,Table1[[#This Row],[State]],'CO2'!$C:$C,Table1[[#This Row],[Sector]])</f>
        <v>59.01</v>
      </c>
      <c r="F4526">
        <f>AVERAGEIFS(Population!$C:$C,Population!$A:$A,Table1[[#This Row],[Year]],Population!$B:$B,Table1[[#This Row],[State]])</f>
        <v>11810896</v>
      </c>
      <c r="G4526">
        <f>_xlfn.MAXIFS('Land and Water Area'!$B:$B,'Land and Water Area'!$A:$A,Datasheet!C4526)</f>
        <v>44742.224999999999</v>
      </c>
      <c r="H4526">
        <f>_xlfn.MAXIFS('Land and Water Area'!$C:$C,'Land and Water Area'!$A:$A,Datasheet!C4526)</f>
        <v>1311.921</v>
      </c>
    </row>
    <row r="4527" spans="1:8" x14ac:dyDescent="0.2">
      <c r="A4527">
        <v>1</v>
      </c>
      <c r="B4527">
        <v>1987</v>
      </c>
      <c r="C4527" t="s">
        <v>47</v>
      </c>
      <c r="D4527" t="s">
        <v>3</v>
      </c>
      <c r="E4527">
        <f>_xlfn.MAXIFS('CO2'!$D:$D,'CO2'!$A:$A,Table1[[#This Row],[Year]],'CO2'!$B:$B,Table1[[#This Row],[State]],'CO2'!$C:$C,Table1[[#This Row],[Sector]])</f>
        <v>1.24</v>
      </c>
      <c r="F4527">
        <f>AVERAGEIFS(Population!$C:$C,Population!$A:$A,Table1[[#This Row],[Year]],Population!$B:$B,Table1[[#This Row],[State]])</f>
        <v>989597</v>
      </c>
      <c r="G4527">
        <f>_xlfn.MAXIFS('Land and Water Area'!$B:$B,'Land and Water Area'!$A:$A,Datasheet!C4527)</f>
        <v>1033.8920000000001</v>
      </c>
      <c r="H4527">
        <f>_xlfn.MAXIFS('Land and Water Area'!$C:$C,'Land and Water Area'!$A:$A,Datasheet!C4527)</f>
        <v>511.07900000000001</v>
      </c>
    </row>
    <row r="4528" spans="1:8" x14ac:dyDescent="0.2">
      <c r="A4528">
        <v>1</v>
      </c>
      <c r="B4528">
        <v>1987</v>
      </c>
      <c r="C4528" t="s">
        <v>47</v>
      </c>
      <c r="D4528" t="s">
        <v>4</v>
      </c>
      <c r="E4528">
        <f>_xlfn.MAXIFS('CO2'!$D:$D,'CO2'!$A:$A,Table1[[#This Row],[Year]],'CO2'!$B:$B,Table1[[#This Row],[State]],'CO2'!$C:$C,Table1[[#This Row],[Sector]])</f>
        <v>0.68</v>
      </c>
      <c r="F4528">
        <f>AVERAGEIFS(Population!$C:$C,Population!$A:$A,Table1[[#This Row],[Year]],Population!$B:$B,Table1[[#This Row],[State]])</f>
        <v>989597</v>
      </c>
      <c r="G4528">
        <f>_xlfn.MAXIFS('Land and Water Area'!$B:$B,'Land and Water Area'!$A:$A,Datasheet!C4528)</f>
        <v>1033.8920000000001</v>
      </c>
      <c r="H4528">
        <f>_xlfn.MAXIFS('Land and Water Area'!$C:$C,'Land and Water Area'!$A:$A,Datasheet!C4528)</f>
        <v>511.07900000000001</v>
      </c>
    </row>
    <row r="4529" spans="1:8" x14ac:dyDescent="0.2">
      <c r="A4529">
        <v>1</v>
      </c>
      <c r="B4529">
        <v>1987</v>
      </c>
      <c r="C4529" t="s">
        <v>47</v>
      </c>
      <c r="D4529" t="s">
        <v>5</v>
      </c>
      <c r="E4529">
        <f>_xlfn.MAXIFS('CO2'!$D:$D,'CO2'!$A:$A,Table1[[#This Row],[Year]],'CO2'!$B:$B,Table1[[#This Row],[State]],'CO2'!$C:$C,Table1[[#This Row],[Sector]])</f>
        <v>0.99</v>
      </c>
      <c r="F4529">
        <f>AVERAGEIFS(Population!$C:$C,Population!$A:$A,Table1[[#This Row],[Year]],Population!$B:$B,Table1[[#This Row],[State]])</f>
        <v>989597</v>
      </c>
      <c r="G4529">
        <f>_xlfn.MAXIFS('Land and Water Area'!$B:$B,'Land and Water Area'!$A:$A,Datasheet!C4529)</f>
        <v>1033.8920000000001</v>
      </c>
      <c r="H4529">
        <f>_xlfn.MAXIFS('Land and Water Area'!$C:$C,'Land and Water Area'!$A:$A,Datasheet!C4529)</f>
        <v>511.07900000000001</v>
      </c>
    </row>
    <row r="4530" spans="1:8" x14ac:dyDescent="0.2">
      <c r="A4530">
        <v>1</v>
      </c>
      <c r="B4530">
        <v>1987</v>
      </c>
      <c r="C4530" t="s">
        <v>47</v>
      </c>
      <c r="D4530" t="s">
        <v>6</v>
      </c>
      <c r="E4530">
        <f>_xlfn.MAXIFS('CO2'!$D:$D,'CO2'!$A:$A,Table1[[#This Row],[Year]],'CO2'!$B:$B,Table1[[#This Row],[State]],'CO2'!$C:$C,Table1[[#This Row],[Sector]])</f>
        <v>2.59</v>
      </c>
      <c r="F4530">
        <f>AVERAGEIFS(Population!$C:$C,Population!$A:$A,Table1[[#This Row],[Year]],Population!$B:$B,Table1[[#This Row],[State]])</f>
        <v>989597</v>
      </c>
      <c r="G4530">
        <f>_xlfn.MAXIFS('Land and Water Area'!$B:$B,'Land and Water Area'!$A:$A,Datasheet!C4530)</f>
        <v>1033.8920000000001</v>
      </c>
      <c r="H4530">
        <f>_xlfn.MAXIFS('Land and Water Area'!$C:$C,'Land and Water Area'!$A:$A,Datasheet!C4530)</f>
        <v>511.07900000000001</v>
      </c>
    </row>
    <row r="4531" spans="1:8" x14ac:dyDescent="0.2">
      <c r="A4531">
        <v>1</v>
      </c>
      <c r="B4531">
        <v>1987</v>
      </c>
      <c r="C4531" t="s">
        <v>47</v>
      </c>
      <c r="D4531" t="s">
        <v>7</v>
      </c>
      <c r="E4531">
        <f>_xlfn.MAXIFS('CO2'!$D:$D,'CO2'!$A:$A,Table1[[#This Row],[Year]],'CO2'!$B:$B,Table1[[#This Row],[State]],'CO2'!$C:$C,Table1[[#This Row],[Sector]])</f>
        <v>4.34</v>
      </c>
      <c r="F4531">
        <f>AVERAGEIFS(Population!$C:$C,Population!$A:$A,Table1[[#This Row],[Year]],Population!$B:$B,Table1[[#This Row],[State]])</f>
        <v>989597</v>
      </c>
      <c r="G4531">
        <f>_xlfn.MAXIFS('Land and Water Area'!$B:$B,'Land and Water Area'!$A:$A,Datasheet!C4531)</f>
        <v>1033.8920000000001</v>
      </c>
      <c r="H4531">
        <f>_xlfn.MAXIFS('Land and Water Area'!$C:$C,'Land and Water Area'!$A:$A,Datasheet!C4531)</f>
        <v>511.07900000000001</v>
      </c>
    </row>
    <row r="4532" spans="1:8" x14ac:dyDescent="0.2">
      <c r="A4532">
        <v>1</v>
      </c>
      <c r="B4532">
        <v>1987</v>
      </c>
      <c r="C4532" t="s">
        <v>48</v>
      </c>
      <c r="D4532" t="s">
        <v>3</v>
      </c>
      <c r="E4532">
        <f>_xlfn.MAXIFS('CO2'!$D:$D,'CO2'!$A:$A,Table1[[#This Row],[Year]],'CO2'!$B:$B,Table1[[#This Row],[State]],'CO2'!$C:$C,Table1[[#This Row],[Sector]])</f>
        <v>1.9</v>
      </c>
      <c r="F4532">
        <f>AVERAGEIFS(Population!$C:$C,Population!$A:$A,Table1[[#This Row],[Year]],Population!$B:$B,Table1[[#This Row],[State]])</f>
        <v>3380520</v>
      </c>
      <c r="G4532">
        <f>_xlfn.MAXIFS('Land and Water Area'!$B:$B,'Land and Water Area'!$A:$A,Datasheet!C4532)</f>
        <v>30064.23</v>
      </c>
      <c r="H4532">
        <f>_xlfn.MAXIFS('Land and Water Area'!$C:$C,'Land and Water Area'!$A:$A,Datasheet!C4532)</f>
        <v>1959.2529999999999</v>
      </c>
    </row>
    <row r="4533" spans="1:8" x14ac:dyDescent="0.2">
      <c r="A4533">
        <v>1</v>
      </c>
      <c r="B4533">
        <v>1987</v>
      </c>
      <c r="C4533" t="s">
        <v>48</v>
      </c>
      <c r="D4533" t="s">
        <v>4</v>
      </c>
      <c r="E4533">
        <f>_xlfn.MAXIFS('CO2'!$D:$D,'CO2'!$A:$A,Table1[[#This Row],[Year]],'CO2'!$B:$B,Table1[[#This Row],[State]],'CO2'!$C:$C,Table1[[#This Row],[Sector]])</f>
        <v>21.78</v>
      </c>
      <c r="F4533">
        <f>AVERAGEIFS(Population!$C:$C,Population!$A:$A,Table1[[#This Row],[Year]],Population!$B:$B,Table1[[#This Row],[State]])</f>
        <v>3380520</v>
      </c>
      <c r="G4533">
        <f>_xlfn.MAXIFS('Land and Water Area'!$B:$B,'Land and Water Area'!$A:$A,Datasheet!C4533)</f>
        <v>30064.23</v>
      </c>
      <c r="H4533">
        <f>_xlfn.MAXIFS('Land and Water Area'!$C:$C,'Land and Water Area'!$A:$A,Datasheet!C4533)</f>
        <v>1959.2529999999999</v>
      </c>
    </row>
    <row r="4534" spans="1:8" x14ac:dyDescent="0.2">
      <c r="A4534">
        <v>1</v>
      </c>
      <c r="B4534">
        <v>1987</v>
      </c>
      <c r="C4534" t="s">
        <v>48</v>
      </c>
      <c r="D4534" t="s">
        <v>5</v>
      </c>
      <c r="E4534">
        <f>_xlfn.MAXIFS('CO2'!$D:$D,'CO2'!$A:$A,Table1[[#This Row],[Year]],'CO2'!$B:$B,Table1[[#This Row],[State]],'CO2'!$C:$C,Table1[[#This Row],[Sector]])</f>
        <v>12.44</v>
      </c>
      <c r="F4534">
        <f>AVERAGEIFS(Population!$C:$C,Population!$A:$A,Table1[[#This Row],[Year]],Population!$B:$B,Table1[[#This Row],[State]])</f>
        <v>3380520</v>
      </c>
      <c r="G4534">
        <f>_xlfn.MAXIFS('Land and Water Area'!$B:$B,'Land and Water Area'!$A:$A,Datasheet!C4534)</f>
        <v>30064.23</v>
      </c>
      <c r="H4534">
        <f>_xlfn.MAXIFS('Land and Water Area'!$C:$C,'Land and Water Area'!$A:$A,Datasheet!C4534)</f>
        <v>1959.2529999999999</v>
      </c>
    </row>
    <row r="4535" spans="1:8" x14ac:dyDescent="0.2">
      <c r="A4535">
        <v>1</v>
      </c>
      <c r="B4535">
        <v>1987</v>
      </c>
      <c r="C4535" t="s">
        <v>48</v>
      </c>
      <c r="D4535" t="s">
        <v>6</v>
      </c>
      <c r="E4535">
        <f>_xlfn.MAXIFS('CO2'!$D:$D,'CO2'!$A:$A,Table1[[#This Row],[Year]],'CO2'!$B:$B,Table1[[#This Row],[State]],'CO2'!$C:$C,Table1[[#This Row],[Sector]])</f>
        <v>2.71</v>
      </c>
      <c r="F4535">
        <f>AVERAGEIFS(Population!$C:$C,Population!$A:$A,Table1[[#This Row],[Year]],Population!$B:$B,Table1[[#This Row],[State]])</f>
        <v>3380520</v>
      </c>
      <c r="G4535">
        <f>_xlfn.MAXIFS('Land and Water Area'!$B:$B,'Land and Water Area'!$A:$A,Datasheet!C4535)</f>
        <v>30064.23</v>
      </c>
      <c r="H4535">
        <f>_xlfn.MAXIFS('Land and Water Area'!$C:$C,'Land and Water Area'!$A:$A,Datasheet!C4535)</f>
        <v>1959.2529999999999</v>
      </c>
    </row>
    <row r="4536" spans="1:8" x14ac:dyDescent="0.2">
      <c r="A4536">
        <v>1</v>
      </c>
      <c r="B4536">
        <v>1987</v>
      </c>
      <c r="C4536" t="s">
        <v>48</v>
      </c>
      <c r="D4536" t="s">
        <v>7</v>
      </c>
      <c r="E4536">
        <f>_xlfn.MAXIFS('CO2'!$D:$D,'CO2'!$A:$A,Table1[[#This Row],[Year]],'CO2'!$B:$B,Table1[[#This Row],[State]],'CO2'!$C:$C,Table1[[#This Row],[Sector]])</f>
        <v>19.329999999999998</v>
      </c>
      <c r="F4536">
        <f>AVERAGEIFS(Population!$C:$C,Population!$A:$A,Table1[[#This Row],[Year]],Population!$B:$B,Table1[[#This Row],[State]])</f>
        <v>3380520</v>
      </c>
      <c r="G4536">
        <f>_xlfn.MAXIFS('Land and Water Area'!$B:$B,'Land and Water Area'!$A:$A,Datasheet!C4536)</f>
        <v>30064.23</v>
      </c>
      <c r="H4536">
        <f>_xlfn.MAXIFS('Land and Water Area'!$C:$C,'Land and Water Area'!$A:$A,Datasheet!C4536)</f>
        <v>1959.2529999999999</v>
      </c>
    </row>
    <row r="4537" spans="1:8" x14ac:dyDescent="0.2">
      <c r="A4537">
        <v>1</v>
      </c>
      <c r="B4537">
        <v>1987</v>
      </c>
      <c r="C4537" t="s">
        <v>49</v>
      </c>
      <c r="D4537" t="s">
        <v>3</v>
      </c>
      <c r="E4537">
        <f>_xlfn.MAXIFS('CO2'!$D:$D,'CO2'!$A:$A,Table1[[#This Row],[Year]],'CO2'!$B:$B,Table1[[#This Row],[State]],'CO2'!$C:$C,Table1[[#This Row],[Sector]])</f>
        <v>0.75</v>
      </c>
      <c r="F4537">
        <f>AVERAGEIFS(Population!$C:$C,Population!$A:$A,Table1[[#This Row],[Year]],Population!$B:$B,Table1[[#This Row],[State]])</f>
        <v>696032</v>
      </c>
      <c r="G4537">
        <f>_xlfn.MAXIFS('Land and Water Area'!$B:$B,'Land and Water Area'!$A:$A,Datasheet!C4537)</f>
        <v>75807.888000000006</v>
      </c>
      <c r="H4537">
        <f>_xlfn.MAXIFS('Land and Water Area'!$C:$C,'Land and Water Area'!$A:$A,Datasheet!C4537)</f>
        <v>1308.001</v>
      </c>
    </row>
    <row r="4538" spans="1:8" x14ac:dyDescent="0.2">
      <c r="A4538">
        <v>1</v>
      </c>
      <c r="B4538">
        <v>1987</v>
      </c>
      <c r="C4538" t="s">
        <v>49</v>
      </c>
      <c r="D4538" t="s">
        <v>4</v>
      </c>
      <c r="E4538">
        <f>_xlfn.MAXIFS('CO2'!$D:$D,'CO2'!$A:$A,Table1[[#This Row],[Year]],'CO2'!$B:$B,Table1[[#This Row],[State]],'CO2'!$C:$C,Table1[[#This Row],[Sector]])</f>
        <v>1.01</v>
      </c>
      <c r="F4538">
        <f>AVERAGEIFS(Population!$C:$C,Population!$A:$A,Table1[[#This Row],[Year]],Population!$B:$B,Table1[[#This Row],[State]])</f>
        <v>696032</v>
      </c>
      <c r="G4538">
        <f>_xlfn.MAXIFS('Land and Water Area'!$B:$B,'Land and Water Area'!$A:$A,Datasheet!C4538)</f>
        <v>75807.888000000006</v>
      </c>
      <c r="H4538">
        <f>_xlfn.MAXIFS('Land and Water Area'!$C:$C,'Land and Water Area'!$A:$A,Datasheet!C4538)</f>
        <v>1308.001</v>
      </c>
    </row>
    <row r="4539" spans="1:8" x14ac:dyDescent="0.2">
      <c r="A4539">
        <v>1</v>
      </c>
      <c r="B4539">
        <v>1987</v>
      </c>
      <c r="C4539" t="s">
        <v>49</v>
      </c>
      <c r="D4539" t="s">
        <v>5</v>
      </c>
      <c r="E4539">
        <f>_xlfn.MAXIFS('CO2'!$D:$D,'CO2'!$A:$A,Table1[[#This Row],[Year]],'CO2'!$B:$B,Table1[[#This Row],[State]],'CO2'!$C:$C,Table1[[#This Row],[Sector]])</f>
        <v>2.04</v>
      </c>
      <c r="F4539">
        <f>AVERAGEIFS(Population!$C:$C,Population!$A:$A,Table1[[#This Row],[Year]],Population!$B:$B,Table1[[#This Row],[State]])</f>
        <v>696032</v>
      </c>
      <c r="G4539">
        <f>_xlfn.MAXIFS('Land and Water Area'!$B:$B,'Land and Water Area'!$A:$A,Datasheet!C4539)</f>
        <v>75807.888000000006</v>
      </c>
      <c r="H4539">
        <f>_xlfn.MAXIFS('Land and Water Area'!$C:$C,'Land and Water Area'!$A:$A,Datasheet!C4539)</f>
        <v>1308.001</v>
      </c>
    </row>
    <row r="4540" spans="1:8" x14ac:dyDescent="0.2">
      <c r="A4540">
        <v>1</v>
      </c>
      <c r="B4540">
        <v>1987</v>
      </c>
      <c r="C4540" t="s">
        <v>49</v>
      </c>
      <c r="D4540" t="s">
        <v>6</v>
      </c>
      <c r="E4540">
        <f>_xlfn.MAXIFS('CO2'!$D:$D,'CO2'!$A:$A,Table1[[#This Row],[Year]],'CO2'!$B:$B,Table1[[#This Row],[State]],'CO2'!$C:$C,Table1[[#This Row],[Sector]])</f>
        <v>1.22</v>
      </c>
      <c r="F4540">
        <f>AVERAGEIFS(Population!$C:$C,Population!$A:$A,Table1[[#This Row],[Year]],Population!$B:$B,Table1[[#This Row],[State]])</f>
        <v>696032</v>
      </c>
      <c r="G4540">
        <f>_xlfn.MAXIFS('Land and Water Area'!$B:$B,'Land and Water Area'!$A:$A,Datasheet!C4540)</f>
        <v>75807.888000000006</v>
      </c>
      <c r="H4540">
        <f>_xlfn.MAXIFS('Land and Water Area'!$C:$C,'Land and Water Area'!$A:$A,Datasheet!C4540)</f>
        <v>1308.001</v>
      </c>
    </row>
    <row r="4541" spans="1:8" x14ac:dyDescent="0.2">
      <c r="A4541">
        <v>1</v>
      </c>
      <c r="B4541">
        <v>1987</v>
      </c>
      <c r="C4541" t="s">
        <v>49</v>
      </c>
      <c r="D4541" t="s">
        <v>7</v>
      </c>
      <c r="E4541">
        <f>_xlfn.MAXIFS('CO2'!$D:$D,'CO2'!$A:$A,Table1[[#This Row],[Year]],'CO2'!$B:$B,Table1[[#This Row],[State]],'CO2'!$C:$C,Table1[[#This Row],[Sector]])</f>
        <v>4.37</v>
      </c>
      <c r="F4541">
        <f>AVERAGEIFS(Population!$C:$C,Population!$A:$A,Table1[[#This Row],[Year]],Population!$B:$B,Table1[[#This Row],[State]])</f>
        <v>696032</v>
      </c>
      <c r="G4541">
        <f>_xlfn.MAXIFS('Land and Water Area'!$B:$B,'Land and Water Area'!$A:$A,Datasheet!C4541)</f>
        <v>75807.888000000006</v>
      </c>
      <c r="H4541">
        <f>_xlfn.MAXIFS('Land and Water Area'!$C:$C,'Land and Water Area'!$A:$A,Datasheet!C4541)</f>
        <v>1308.001</v>
      </c>
    </row>
    <row r="4542" spans="1:8" x14ac:dyDescent="0.2">
      <c r="A4542">
        <v>1</v>
      </c>
      <c r="B4542">
        <v>1987</v>
      </c>
      <c r="C4542" t="s">
        <v>50</v>
      </c>
      <c r="D4542" t="s">
        <v>3</v>
      </c>
      <c r="E4542">
        <f>_xlfn.MAXIFS('CO2'!$D:$D,'CO2'!$A:$A,Table1[[#This Row],[Year]],'CO2'!$B:$B,Table1[[#This Row],[State]],'CO2'!$C:$C,Table1[[#This Row],[Sector]])</f>
        <v>3.45</v>
      </c>
      <c r="F4542">
        <f>AVERAGEIFS(Population!$C:$C,Population!$A:$A,Table1[[#This Row],[Year]],Population!$B:$B,Table1[[#This Row],[State]])</f>
        <v>4782935</v>
      </c>
      <c r="G4542">
        <f>_xlfn.MAXIFS('Land and Water Area'!$B:$B,'Land and Water Area'!$A:$A,Datasheet!C4542)</f>
        <v>41232.743999999999</v>
      </c>
      <c r="H4542">
        <f>_xlfn.MAXIFS('Land and Water Area'!$C:$C,'Land and Water Area'!$A:$A,Datasheet!C4542)</f>
        <v>896.62800000000004</v>
      </c>
    </row>
    <row r="4543" spans="1:8" x14ac:dyDescent="0.2">
      <c r="A4543">
        <v>1</v>
      </c>
      <c r="B4543">
        <v>1987</v>
      </c>
      <c r="C4543" t="s">
        <v>50</v>
      </c>
      <c r="D4543" t="s">
        <v>4</v>
      </c>
      <c r="E4543">
        <f>_xlfn.MAXIFS('CO2'!$D:$D,'CO2'!$A:$A,Table1[[#This Row],[Year]],'CO2'!$B:$B,Table1[[#This Row],[State]],'CO2'!$C:$C,Table1[[#This Row],[Sector]])</f>
        <v>47.26</v>
      </c>
      <c r="F4543">
        <f>AVERAGEIFS(Population!$C:$C,Population!$A:$A,Table1[[#This Row],[Year]],Population!$B:$B,Table1[[#This Row],[State]])</f>
        <v>4782935</v>
      </c>
      <c r="G4543">
        <f>_xlfn.MAXIFS('Land and Water Area'!$B:$B,'Land and Water Area'!$A:$A,Datasheet!C4543)</f>
        <v>41232.743999999999</v>
      </c>
      <c r="H4543">
        <f>_xlfn.MAXIFS('Land and Water Area'!$C:$C,'Land and Water Area'!$A:$A,Datasheet!C4543)</f>
        <v>896.62800000000004</v>
      </c>
    </row>
    <row r="4544" spans="1:8" x14ac:dyDescent="0.2">
      <c r="A4544">
        <v>1</v>
      </c>
      <c r="B4544">
        <v>1987</v>
      </c>
      <c r="C4544" t="s">
        <v>50</v>
      </c>
      <c r="D4544" t="s">
        <v>5</v>
      </c>
      <c r="E4544">
        <f>_xlfn.MAXIFS('CO2'!$D:$D,'CO2'!$A:$A,Table1[[#This Row],[Year]],'CO2'!$B:$B,Table1[[#This Row],[State]],'CO2'!$C:$C,Table1[[#This Row],[Sector]])</f>
        <v>18.010000000000002</v>
      </c>
      <c r="F4544">
        <f>AVERAGEIFS(Population!$C:$C,Population!$A:$A,Table1[[#This Row],[Year]],Population!$B:$B,Table1[[#This Row],[State]])</f>
        <v>4782935</v>
      </c>
      <c r="G4544">
        <f>_xlfn.MAXIFS('Land and Water Area'!$B:$B,'Land and Water Area'!$A:$A,Datasheet!C4544)</f>
        <v>41232.743999999999</v>
      </c>
      <c r="H4544">
        <f>_xlfn.MAXIFS('Land and Water Area'!$C:$C,'Land and Water Area'!$A:$A,Datasheet!C4544)</f>
        <v>896.62800000000004</v>
      </c>
    </row>
    <row r="4545" spans="1:8" x14ac:dyDescent="0.2">
      <c r="A4545">
        <v>1</v>
      </c>
      <c r="B4545">
        <v>1987</v>
      </c>
      <c r="C4545" t="s">
        <v>50</v>
      </c>
      <c r="D4545" t="s">
        <v>6</v>
      </c>
      <c r="E4545">
        <f>_xlfn.MAXIFS('CO2'!$D:$D,'CO2'!$A:$A,Table1[[#This Row],[Year]],'CO2'!$B:$B,Table1[[#This Row],[State]],'CO2'!$C:$C,Table1[[#This Row],[Sector]])</f>
        <v>3.05</v>
      </c>
      <c r="F4545">
        <f>AVERAGEIFS(Population!$C:$C,Population!$A:$A,Table1[[#This Row],[Year]],Population!$B:$B,Table1[[#This Row],[State]])</f>
        <v>4782935</v>
      </c>
      <c r="G4545">
        <f>_xlfn.MAXIFS('Land and Water Area'!$B:$B,'Land and Water Area'!$A:$A,Datasheet!C4545)</f>
        <v>41232.743999999999</v>
      </c>
      <c r="H4545">
        <f>_xlfn.MAXIFS('Land and Water Area'!$C:$C,'Land and Water Area'!$A:$A,Datasheet!C4545)</f>
        <v>896.62800000000004</v>
      </c>
    </row>
    <row r="4546" spans="1:8" x14ac:dyDescent="0.2">
      <c r="A4546">
        <v>1</v>
      </c>
      <c r="B4546">
        <v>1987</v>
      </c>
      <c r="C4546" t="s">
        <v>50</v>
      </c>
      <c r="D4546" t="s">
        <v>7</v>
      </c>
      <c r="E4546">
        <f>_xlfn.MAXIFS('CO2'!$D:$D,'CO2'!$A:$A,Table1[[#This Row],[Year]],'CO2'!$B:$B,Table1[[#This Row],[State]],'CO2'!$C:$C,Table1[[#This Row],[Sector]])</f>
        <v>31.86</v>
      </c>
      <c r="F4546">
        <f>AVERAGEIFS(Population!$C:$C,Population!$A:$A,Table1[[#This Row],[Year]],Population!$B:$B,Table1[[#This Row],[State]])</f>
        <v>4782935</v>
      </c>
      <c r="G4546">
        <f>_xlfn.MAXIFS('Land and Water Area'!$B:$B,'Land and Water Area'!$A:$A,Datasheet!C4546)</f>
        <v>41232.743999999999</v>
      </c>
      <c r="H4546">
        <f>_xlfn.MAXIFS('Land and Water Area'!$C:$C,'Land and Water Area'!$A:$A,Datasheet!C4546)</f>
        <v>896.62800000000004</v>
      </c>
    </row>
    <row r="4547" spans="1:8" x14ac:dyDescent="0.2">
      <c r="A4547">
        <v>1</v>
      </c>
      <c r="B4547">
        <v>1987</v>
      </c>
      <c r="C4547" t="s">
        <v>51</v>
      </c>
      <c r="D4547" t="s">
        <v>3</v>
      </c>
      <c r="E4547">
        <f>_xlfn.MAXIFS('CO2'!$D:$D,'CO2'!$A:$A,Table1[[#This Row],[Year]],'CO2'!$B:$B,Table1[[#This Row],[State]],'CO2'!$C:$C,Table1[[#This Row],[Sector]])</f>
        <v>12.52</v>
      </c>
      <c r="F4547">
        <f>AVERAGEIFS(Population!$C:$C,Population!$A:$A,Table1[[#This Row],[Year]],Population!$B:$B,Table1[[#This Row],[State]])</f>
        <v>16621954</v>
      </c>
      <c r="G4547">
        <f>_xlfn.MAXIFS('Land and Water Area'!$B:$B,'Land and Water Area'!$A:$A,Datasheet!C4547)</f>
        <v>261270.027</v>
      </c>
      <c r="H4547">
        <f>_xlfn.MAXIFS('Land and Water Area'!$C:$C,'Land and Water Area'!$A:$A,Datasheet!C4547)</f>
        <v>7329.0280000000002</v>
      </c>
    </row>
    <row r="4548" spans="1:8" x14ac:dyDescent="0.2">
      <c r="A4548">
        <v>1</v>
      </c>
      <c r="B4548">
        <v>1987</v>
      </c>
      <c r="C4548" t="s">
        <v>51</v>
      </c>
      <c r="D4548" t="s">
        <v>4</v>
      </c>
      <c r="E4548">
        <f>_xlfn.MAXIFS('CO2'!$D:$D,'CO2'!$A:$A,Table1[[#This Row],[Year]],'CO2'!$B:$B,Table1[[#This Row],[State]],'CO2'!$C:$C,Table1[[#This Row],[Sector]])</f>
        <v>166.65</v>
      </c>
      <c r="F4548">
        <f>AVERAGEIFS(Population!$C:$C,Population!$A:$A,Table1[[#This Row],[Year]],Population!$B:$B,Table1[[#This Row],[State]])</f>
        <v>16621954</v>
      </c>
      <c r="G4548">
        <f>_xlfn.MAXIFS('Land and Water Area'!$B:$B,'Land and Water Area'!$A:$A,Datasheet!C4548)</f>
        <v>261270.027</v>
      </c>
      <c r="H4548">
        <f>_xlfn.MAXIFS('Land and Water Area'!$C:$C,'Land and Water Area'!$A:$A,Datasheet!C4548)</f>
        <v>7329.0280000000002</v>
      </c>
    </row>
    <row r="4549" spans="1:8" x14ac:dyDescent="0.2">
      <c r="A4549">
        <v>1</v>
      </c>
      <c r="B4549">
        <v>1987</v>
      </c>
      <c r="C4549" t="s">
        <v>51</v>
      </c>
      <c r="D4549" t="s">
        <v>5</v>
      </c>
      <c r="E4549">
        <f>_xlfn.MAXIFS('CO2'!$D:$D,'CO2'!$A:$A,Table1[[#This Row],[Year]],'CO2'!$B:$B,Table1[[#This Row],[State]],'CO2'!$C:$C,Table1[[#This Row],[Sector]])</f>
        <v>180.05</v>
      </c>
      <c r="F4549">
        <f>AVERAGEIFS(Population!$C:$C,Population!$A:$A,Table1[[#This Row],[Year]],Population!$B:$B,Table1[[#This Row],[State]])</f>
        <v>16621954</v>
      </c>
      <c r="G4549">
        <f>_xlfn.MAXIFS('Land and Water Area'!$B:$B,'Land and Water Area'!$A:$A,Datasheet!C4549)</f>
        <v>261270.027</v>
      </c>
      <c r="H4549">
        <f>_xlfn.MAXIFS('Land and Water Area'!$C:$C,'Land and Water Area'!$A:$A,Datasheet!C4549)</f>
        <v>7329.0280000000002</v>
      </c>
    </row>
    <row r="4550" spans="1:8" x14ac:dyDescent="0.2">
      <c r="A4550">
        <v>1</v>
      </c>
      <c r="B4550">
        <v>1987</v>
      </c>
      <c r="C4550" t="s">
        <v>51</v>
      </c>
      <c r="D4550" t="s">
        <v>6</v>
      </c>
      <c r="E4550">
        <f>_xlfn.MAXIFS('CO2'!$D:$D,'CO2'!$A:$A,Table1[[#This Row],[Year]],'CO2'!$B:$B,Table1[[#This Row],[State]],'CO2'!$C:$C,Table1[[#This Row],[Sector]])</f>
        <v>13.24</v>
      </c>
      <c r="F4550">
        <f>AVERAGEIFS(Population!$C:$C,Population!$A:$A,Table1[[#This Row],[Year]],Population!$B:$B,Table1[[#This Row],[State]])</f>
        <v>16621954</v>
      </c>
      <c r="G4550">
        <f>_xlfn.MAXIFS('Land and Water Area'!$B:$B,'Land and Water Area'!$A:$A,Datasheet!C4550)</f>
        <v>261270.027</v>
      </c>
      <c r="H4550">
        <f>_xlfn.MAXIFS('Land and Water Area'!$C:$C,'Land and Water Area'!$A:$A,Datasheet!C4550)</f>
        <v>7329.0280000000002</v>
      </c>
    </row>
    <row r="4551" spans="1:8" x14ac:dyDescent="0.2">
      <c r="A4551">
        <v>1</v>
      </c>
      <c r="B4551">
        <v>1987</v>
      </c>
      <c r="C4551" t="s">
        <v>51</v>
      </c>
      <c r="D4551" t="s">
        <v>7</v>
      </c>
      <c r="E4551">
        <f>_xlfn.MAXIFS('CO2'!$D:$D,'CO2'!$A:$A,Table1[[#This Row],[Year]],'CO2'!$B:$B,Table1[[#This Row],[State]],'CO2'!$C:$C,Table1[[#This Row],[Sector]])</f>
        <v>143.46</v>
      </c>
      <c r="F4551">
        <f>AVERAGEIFS(Population!$C:$C,Population!$A:$A,Table1[[#This Row],[Year]],Population!$B:$B,Table1[[#This Row],[State]])</f>
        <v>16621954</v>
      </c>
      <c r="G4551">
        <f>_xlfn.MAXIFS('Land and Water Area'!$B:$B,'Land and Water Area'!$A:$A,Datasheet!C4551)</f>
        <v>261270.027</v>
      </c>
      <c r="H4551">
        <f>_xlfn.MAXIFS('Land and Water Area'!$C:$C,'Land and Water Area'!$A:$A,Datasheet!C4551)</f>
        <v>7329.0280000000002</v>
      </c>
    </row>
    <row r="4552" spans="1:8" x14ac:dyDescent="0.2">
      <c r="A4552">
        <v>1</v>
      </c>
      <c r="B4552">
        <v>1987</v>
      </c>
      <c r="C4552" t="s">
        <v>52</v>
      </c>
      <c r="D4552" t="s">
        <v>3</v>
      </c>
      <c r="E4552">
        <f>_xlfn.MAXIFS('CO2'!$D:$D,'CO2'!$A:$A,Table1[[#This Row],[Year]],'CO2'!$B:$B,Table1[[#This Row],[State]],'CO2'!$C:$C,Table1[[#This Row],[Sector]])</f>
        <v>1.52</v>
      </c>
      <c r="F4552">
        <f>AVERAGEIFS(Population!$C:$C,Population!$A:$A,Table1[[#This Row],[Year]],Population!$B:$B,Table1[[#This Row],[State]])</f>
        <v>1678126</v>
      </c>
      <c r="G4552">
        <f>_xlfn.MAXIFS('Land and Water Area'!$B:$B,'Land and Water Area'!$A:$A,Datasheet!C4552)</f>
        <v>82595.691999999995</v>
      </c>
      <c r="H4552">
        <f>_xlfn.MAXIFS('Land and Water Area'!$C:$C,'Land and Water Area'!$A:$A,Datasheet!C4552)</f>
        <v>2302.4059999999999</v>
      </c>
    </row>
    <row r="4553" spans="1:8" x14ac:dyDescent="0.2">
      <c r="A4553">
        <v>1</v>
      </c>
      <c r="B4553">
        <v>1987</v>
      </c>
      <c r="C4553" t="s">
        <v>52</v>
      </c>
      <c r="D4553" t="s">
        <v>4</v>
      </c>
      <c r="E4553">
        <f>_xlfn.MAXIFS('CO2'!$D:$D,'CO2'!$A:$A,Table1[[#This Row],[Year]],'CO2'!$B:$B,Table1[[#This Row],[State]],'CO2'!$C:$C,Table1[[#This Row],[Sector]])</f>
        <v>24.79</v>
      </c>
      <c r="F4553">
        <f>AVERAGEIFS(Population!$C:$C,Population!$A:$A,Table1[[#This Row],[Year]],Population!$B:$B,Table1[[#This Row],[State]])</f>
        <v>1678126</v>
      </c>
      <c r="G4553">
        <f>_xlfn.MAXIFS('Land and Water Area'!$B:$B,'Land and Water Area'!$A:$A,Datasheet!C4553)</f>
        <v>82595.691999999995</v>
      </c>
      <c r="H4553">
        <f>_xlfn.MAXIFS('Land and Water Area'!$C:$C,'Land and Water Area'!$A:$A,Datasheet!C4553)</f>
        <v>2302.4059999999999</v>
      </c>
    </row>
    <row r="4554" spans="1:8" x14ac:dyDescent="0.2">
      <c r="A4554">
        <v>1</v>
      </c>
      <c r="B4554">
        <v>1987</v>
      </c>
      <c r="C4554" t="s">
        <v>52</v>
      </c>
      <c r="D4554" t="s">
        <v>5</v>
      </c>
      <c r="E4554">
        <f>_xlfn.MAXIFS('CO2'!$D:$D,'CO2'!$A:$A,Table1[[#This Row],[Year]],'CO2'!$B:$B,Table1[[#This Row],[State]],'CO2'!$C:$C,Table1[[#This Row],[Sector]])</f>
        <v>5.21</v>
      </c>
      <c r="F4554">
        <f>AVERAGEIFS(Population!$C:$C,Population!$A:$A,Table1[[#This Row],[Year]],Population!$B:$B,Table1[[#This Row],[State]])</f>
        <v>1678126</v>
      </c>
      <c r="G4554">
        <f>_xlfn.MAXIFS('Land and Water Area'!$B:$B,'Land and Water Area'!$A:$A,Datasheet!C4554)</f>
        <v>82595.691999999995</v>
      </c>
      <c r="H4554">
        <f>_xlfn.MAXIFS('Land and Water Area'!$C:$C,'Land and Water Area'!$A:$A,Datasheet!C4554)</f>
        <v>2302.4059999999999</v>
      </c>
    </row>
    <row r="4555" spans="1:8" x14ac:dyDescent="0.2">
      <c r="A4555">
        <v>1</v>
      </c>
      <c r="B4555">
        <v>1987</v>
      </c>
      <c r="C4555" t="s">
        <v>52</v>
      </c>
      <c r="D4555" t="s">
        <v>6</v>
      </c>
      <c r="E4555">
        <f>_xlfn.MAXIFS('CO2'!$D:$D,'CO2'!$A:$A,Table1[[#This Row],[Year]],'CO2'!$B:$B,Table1[[#This Row],[State]],'CO2'!$C:$C,Table1[[#This Row],[Sector]])</f>
        <v>2.6</v>
      </c>
      <c r="F4555">
        <f>AVERAGEIFS(Population!$C:$C,Population!$A:$A,Table1[[#This Row],[Year]],Population!$B:$B,Table1[[#This Row],[State]])</f>
        <v>1678126</v>
      </c>
      <c r="G4555">
        <f>_xlfn.MAXIFS('Land and Water Area'!$B:$B,'Land and Water Area'!$A:$A,Datasheet!C4555)</f>
        <v>82595.691999999995</v>
      </c>
      <c r="H4555">
        <f>_xlfn.MAXIFS('Land and Water Area'!$C:$C,'Land and Water Area'!$A:$A,Datasheet!C4555)</f>
        <v>2302.4059999999999</v>
      </c>
    </row>
    <row r="4556" spans="1:8" x14ac:dyDescent="0.2">
      <c r="A4556">
        <v>1</v>
      </c>
      <c r="B4556">
        <v>1987</v>
      </c>
      <c r="C4556" t="s">
        <v>52</v>
      </c>
      <c r="D4556" t="s">
        <v>7</v>
      </c>
      <c r="E4556">
        <f>_xlfn.MAXIFS('CO2'!$D:$D,'CO2'!$A:$A,Table1[[#This Row],[Year]],'CO2'!$B:$B,Table1[[#This Row],[State]],'CO2'!$C:$C,Table1[[#This Row],[Sector]])</f>
        <v>10.42</v>
      </c>
      <c r="F4556">
        <f>AVERAGEIFS(Population!$C:$C,Population!$A:$A,Table1[[#This Row],[Year]],Population!$B:$B,Table1[[#This Row],[State]])</f>
        <v>1678126</v>
      </c>
      <c r="G4556">
        <f>_xlfn.MAXIFS('Land and Water Area'!$B:$B,'Land and Water Area'!$A:$A,Datasheet!C4556)</f>
        <v>82595.691999999995</v>
      </c>
      <c r="H4556">
        <f>_xlfn.MAXIFS('Land and Water Area'!$C:$C,'Land and Water Area'!$A:$A,Datasheet!C4556)</f>
        <v>2302.4059999999999</v>
      </c>
    </row>
    <row r="4557" spans="1:8" x14ac:dyDescent="0.2">
      <c r="A4557">
        <v>1</v>
      </c>
      <c r="B4557">
        <v>1987</v>
      </c>
      <c r="C4557" t="s">
        <v>53</v>
      </c>
      <c r="D4557" t="s">
        <v>3</v>
      </c>
      <c r="E4557">
        <f>_xlfn.MAXIFS('CO2'!$D:$D,'CO2'!$A:$A,Table1[[#This Row],[Year]],'CO2'!$B:$B,Table1[[#This Row],[State]],'CO2'!$C:$C,Table1[[#This Row],[Sector]])</f>
        <v>0.57999999999999996</v>
      </c>
      <c r="F4557">
        <f>AVERAGEIFS(Population!$C:$C,Population!$A:$A,Table1[[#This Row],[Year]],Population!$B:$B,Table1[[#This Row],[State]])</f>
        <v>540266</v>
      </c>
      <c r="G4557">
        <f>_xlfn.MAXIFS('Land and Water Area'!$B:$B,'Land and Water Area'!$A:$A,Datasheet!C4557)</f>
        <v>9217.2579999999998</v>
      </c>
      <c r="H4557">
        <f>_xlfn.MAXIFS('Land and Water Area'!$C:$C,'Land and Water Area'!$A:$A,Datasheet!C4557)</f>
        <v>397.935</v>
      </c>
    </row>
    <row r="4558" spans="1:8" x14ac:dyDescent="0.2">
      <c r="A4558">
        <v>1</v>
      </c>
      <c r="B4558">
        <v>1987</v>
      </c>
      <c r="C4558" t="s">
        <v>53</v>
      </c>
      <c r="D4558" t="s">
        <v>4</v>
      </c>
      <c r="E4558">
        <f>_xlfn.MAXIFS('CO2'!$D:$D,'CO2'!$A:$A,Table1[[#This Row],[Year]],'CO2'!$B:$B,Table1[[#This Row],[State]],'CO2'!$C:$C,Table1[[#This Row],[Sector]])</f>
        <v>0.03</v>
      </c>
      <c r="F4558">
        <f>AVERAGEIFS(Population!$C:$C,Population!$A:$A,Table1[[#This Row],[Year]],Population!$B:$B,Table1[[#This Row],[State]])</f>
        <v>540266</v>
      </c>
      <c r="G4558">
        <f>_xlfn.MAXIFS('Land and Water Area'!$B:$B,'Land and Water Area'!$A:$A,Datasheet!C4558)</f>
        <v>9217.2579999999998</v>
      </c>
      <c r="H4558">
        <f>_xlfn.MAXIFS('Land and Water Area'!$C:$C,'Land and Water Area'!$A:$A,Datasheet!C4558)</f>
        <v>397.935</v>
      </c>
    </row>
    <row r="4559" spans="1:8" x14ac:dyDescent="0.2">
      <c r="A4559">
        <v>1</v>
      </c>
      <c r="B4559">
        <v>1987</v>
      </c>
      <c r="C4559" t="s">
        <v>53</v>
      </c>
      <c r="D4559" t="s">
        <v>5</v>
      </c>
      <c r="E4559">
        <f>_xlfn.MAXIFS('CO2'!$D:$D,'CO2'!$A:$A,Table1[[#This Row],[Year]],'CO2'!$B:$B,Table1[[#This Row],[State]],'CO2'!$C:$C,Table1[[#This Row],[Sector]])</f>
        <v>0.53</v>
      </c>
      <c r="F4559">
        <f>AVERAGEIFS(Population!$C:$C,Population!$A:$A,Table1[[#This Row],[Year]],Population!$B:$B,Table1[[#This Row],[State]])</f>
        <v>540266</v>
      </c>
      <c r="G4559">
        <f>_xlfn.MAXIFS('Land and Water Area'!$B:$B,'Land and Water Area'!$A:$A,Datasheet!C4559)</f>
        <v>9217.2579999999998</v>
      </c>
      <c r="H4559">
        <f>_xlfn.MAXIFS('Land and Water Area'!$C:$C,'Land and Water Area'!$A:$A,Datasheet!C4559)</f>
        <v>397.935</v>
      </c>
    </row>
    <row r="4560" spans="1:8" x14ac:dyDescent="0.2">
      <c r="A4560">
        <v>1</v>
      </c>
      <c r="B4560">
        <v>1987</v>
      </c>
      <c r="C4560" t="s">
        <v>53</v>
      </c>
      <c r="D4560" t="s">
        <v>6</v>
      </c>
      <c r="E4560">
        <f>_xlfn.MAXIFS('CO2'!$D:$D,'CO2'!$A:$A,Table1[[#This Row],[Year]],'CO2'!$B:$B,Table1[[#This Row],[State]],'CO2'!$C:$C,Table1[[#This Row],[Sector]])</f>
        <v>1.27</v>
      </c>
      <c r="F4560">
        <f>AVERAGEIFS(Population!$C:$C,Population!$A:$A,Table1[[#This Row],[Year]],Population!$B:$B,Table1[[#This Row],[State]])</f>
        <v>540266</v>
      </c>
      <c r="G4560">
        <f>_xlfn.MAXIFS('Land and Water Area'!$B:$B,'Land and Water Area'!$A:$A,Datasheet!C4560)</f>
        <v>9217.2579999999998</v>
      </c>
      <c r="H4560">
        <f>_xlfn.MAXIFS('Land and Water Area'!$C:$C,'Land and Water Area'!$A:$A,Datasheet!C4560)</f>
        <v>397.935</v>
      </c>
    </row>
    <row r="4561" spans="1:8" x14ac:dyDescent="0.2">
      <c r="A4561">
        <v>1</v>
      </c>
      <c r="B4561">
        <v>1987</v>
      </c>
      <c r="C4561" t="s">
        <v>53</v>
      </c>
      <c r="D4561" t="s">
        <v>7</v>
      </c>
      <c r="E4561">
        <f>_xlfn.MAXIFS('CO2'!$D:$D,'CO2'!$A:$A,Table1[[#This Row],[Year]],'CO2'!$B:$B,Table1[[#This Row],[State]],'CO2'!$C:$C,Table1[[#This Row],[Sector]])</f>
        <v>3.04</v>
      </c>
      <c r="F4561">
        <f>AVERAGEIFS(Population!$C:$C,Population!$A:$A,Table1[[#This Row],[Year]],Population!$B:$B,Table1[[#This Row],[State]])</f>
        <v>540266</v>
      </c>
      <c r="G4561">
        <f>_xlfn.MAXIFS('Land and Water Area'!$B:$B,'Land and Water Area'!$A:$A,Datasheet!C4561)</f>
        <v>9217.2579999999998</v>
      </c>
      <c r="H4561">
        <f>_xlfn.MAXIFS('Land and Water Area'!$C:$C,'Land and Water Area'!$A:$A,Datasheet!C4561)</f>
        <v>397.935</v>
      </c>
    </row>
    <row r="4562" spans="1:8" x14ac:dyDescent="0.2">
      <c r="A4562">
        <v>1</v>
      </c>
      <c r="B4562">
        <v>1987</v>
      </c>
      <c r="C4562" t="s">
        <v>54</v>
      </c>
      <c r="D4562" t="s">
        <v>3</v>
      </c>
      <c r="E4562">
        <f>_xlfn.MAXIFS('CO2'!$D:$D,'CO2'!$A:$A,Table1[[#This Row],[Year]],'CO2'!$B:$B,Table1[[#This Row],[State]],'CO2'!$C:$C,Table1[[#This Row],[Sector]])</f>
        <v>4.95</v>
      </c>
      <c r="F4562">
        <f>AVERAGEIFS(Population!$C:$C,Population!$A:$A,Table1[[#This Row],[Year]],Population!$B:$B,Table1[[#This Row],[State]])</f>
        <v>5932261</v>
      </c>
      <c r="G4562">
        <f>_xlfn.MAXIFS('Land and Water Area'!$B:$B,'Land and Water Area'!$A:$A,Datasheet!C4562)</f>
        <v>39482.095000000001</v>
      </c>
      <c r="H4562">
        <f>_xlfn.MAXIFS('Land and Water Area'!$C:$C,'Land and Water Area'!$A:$A,Datasheet!C4562)</f>
        <v>3292.712</v>
      </c>
    </row>
    <row r="4563" spans="1:8" x14ac:dyDescent="0.2">
      <c r="A4563">
        <v>1</v>
      </c>
      <c r="B4563">
        <v>1987</v>
      </c>
      <c r="C4563" t="s">
        <v>54</v>
      </c>
      <c r="D4563" t="s">
        <v>4</v>
      </c>
      <c r="E4563">
        <f>_xlfn.MAXIFS('CO2'!$D:$D,'CO2'!$A:$A,Table1[[#This Row],[Year]],'CO2'!$B:$B,Table1[[#This Row],[State]],'CO2'!$C:$C,Table1[[#This Row],[Sector]])</f>
        <v>22.48</v>
      </c>
      <c r="F4563">
        <f>AVERAGEIFS(Population!$C:$C,Population!$A:$A,Table1[[#This Row],[Year]],Population!$B:$B,Table1[[#This Row],[State]])</f>
        <v>5932261</v>
      </c>
      <c r="G4563">
        <f>_xlfn.MAXIFS('Land and Water Area'!$B:$B,'Land and Water Area'!$A:$A,Datasheet!C4563)</f>
        <v>39482.095000000001</v>
      </c>
      <c r="H4563">
        <f>_xlfn.MAXIFS('Land and Water Area'!$C:$C,'Land and Water Area'!$A:$A,Datasheet!C4563)</f>
        <v>3292.712</v>
      </c>
    </row>
    <row r="4564" spans="1:8" x14ac:dyDescent="0.2">
      <c r="A4564">
        <v>1</v>
      </c>
      <c r="B4564">
        <v>1987</v>
      </c>
      <c r="C4564" t="s">
        <v>54</v>
      </c>
      <c r="D4564" t="s">
        <v>5</v>
      </c>
      <c r="E4564">
        <f>_xlfn.MAXIFS('CO2'!$D:$D,'CO2'!$A:$A,Table1[[#This Row],[Year]],'CO2'!$B:$B,Table1[[#This Row],[State]],'CO2'!$C:$C,Table1[[#This Row],[Sector]])</f>
        <v>18.440000000000001</v>
      </c>
      <c r="F4564">
        <f>AVERAGEIFS(Population!$C:$C,Population!$A:$A,Table1[[#This Row],[Year]],Population!$B:$B,Table1[[#This Row],[State]])</f>
        <v>5932261</v>
      </c>
      <c r="G4564">
        <f>_xlfn.MAXIFS('Land and Water Area'!$B:$B,'Land and Water Area'!$A:$A,Datasheet!C4564)</f>
        <v>39482.095000000001</v>
      </c>
      <c r="H4564">
        <f>_xlfn.MAXIFS('Land and Water Area'!$C:$C,'Land and Water Area'!$A:$A,Datasheet!C4564)</f>
        <v>3292.712</v>
      </c>
    </row>
    <row r="4565" spans="1:8" x14ac:dyDescent="0.2">
      <c r="A4565">
        <v>1</v>
      </c>
      <c r="B4565">
        <v>1987</v>
      </c>
      <c r="C4565" t="s">
        <v>54</v>
      </c>
      <c r="D4565" t="s">
        <v>6</v>
      </c>
      <c r="E4565">
        <f>_xlfn.MAXIFS('CO2'!$D:$D,'CO2'!$A:$A,Table1[[#This Row],[Year]],'CO2'!$B:$B,Table1[[#This Row],[State]],'CO2'!$C:$C,Table1[[#This Row],[Sector]])</f>
        <v>7.78</v>
      </c>
      <c r="F4565">
        <f>AVERAGEIFS(Population!$C:$C,Population!$A:$A,Table1[[#This Row],[Year]],Population!$B:$B,Table1[[#This Row],[State]])</f>
        <v>5932261</v>
      </c>
      <c r="G4565">
        <f>_xlfn.MAXIFS('Land and Water Area'!$B:$B,'Land and Water Area'!$A:$A,Datasheet!C4565)</f>
        <v>39482.095000000001</v>
      </c>
      <c r="H4565">
        <f>_xlfn.MAXIFS('Land and Water Area'!$C:$C,'Land and Water Area'!$A:$A,Datasheet!C4565)</f>
        <v>3292.712</v>
      </c>
    </row>
    <row r="4566" spans="1:8" x14ac:dyDescent="0.2">
      <c r="A4566">
        <v>1</v>
      </c>
      <c r="B4566">
        <v>1987</v>
      </c>
      <c r="C4566" t="s">
        <v>54</v>
      </c>
      <c r="D4566" t="s">
        <v>7</v>
      </c>
      <c r="E4566">
        <f>_xlfn.MAXIFS('CO2'!$D:$D,'CO2'!$A:$A,Table1[[#This Row],[Year]],'CO2'!$B:$B,Table1[[#This Row],[State]],'CO2'!$C:$C,Table1[[#This Row],[Sector]])</f>
        <v>40.159999999999997</v>
      </c>
      <c r="F4566">
        <f>AVERAGEIFS(Population!$C:$C,Population!$A:$A,Table1[[#This Row],[Year]],Population!$B:$B,Table1[[#This Row],[State]])</f>
        <v>5932261</v>
      </c>
      <c r="G4566">
        <f>_xlfn.MAXIFS('Land and Water Area'!$B:$B,'Land and Water Area'!$A:$A,Datasheet!C4566)</f>
        <v>39482.095000000001</v>
      </c>
      <c r="H4566">
        <f>_xlfn.MAXIFS('Land and Water Area'!$C:$C,'Land and Water Area'!$A:$A,Datasheet!C4566)</f>
        <v>3292.712</v>
      </c>
    </row>
    <row r="4567" spans="1:8" x14ac:dyDescent="0.2">
      <c r="A4567">
        <v>1</v>
      </c>
      <c r="B4567">
        <v>1987</v>
      </c>
      <c r="C4567" t="s">
        <v>55</v>
      </c>
      <c r="D4567" t="s">
        <v>3</v>
      </c>
      <c r="E4567">
        <f>_xlfn.MAXIFS('CO2'!$D:$D,'CO2'!$A:$A,Table1[[#This Row],[Year]],'CO2'!$B:$B,Table1[[#This Row],[State]],'CO2'!$C:$C,Table1[[#This Row],[Sector]])</f>
        <v>3.23</v>
      </c>
      <c r="F4567">
        <f>AVERAGEIFS(Population!$C:$C,Population!$A:$A,Table1[[#This Row],[Year]],Population!$B:$B,Table1[[#This Row],[State]])</f>
        <v>4531896</v>
      </c>
      <c r="G4567">
        <f>_xlfn.MAXIFS('Land and Water Area'!$B:$B,'Land and Water Area'!$A:$A,Datasheet!C4567)</f>
        <v>66455.433000000005</v>
      </c>
      <c r="H4567">
        <f>_xlfn.MAXIFS('Land and Water Area'!$C:$C,'Land and Water Area'!$A:$A,Datasheet!C4567)</f>
        <v>4845.17</v>
      </c>
    </row>
    <row r="4568" spans="1:8" x14ac:dyDescent="0.2">
      <c r="A4568">
        <v>1</v>
      </c>
      <c r="B4568">
        <v>1987</v>
      </c>
      <c r="C4568" t="s">
        <v>55</v>
      </c>
      <c r="D4568" t="s">
        <v>4</v>
      </c>
      <c r="E4568">
        <f>_xlfn.MAXIFS('CO2'!$D:$D,'CO2'!$A:$A,Table1[[#This Row],[Year]],'CO2'!$B:$B,Table1[[#This Row],[State]],'CO2'!$C:$C,Table1[[#This Row],[Sector]])</f>
        <v>8.44</v>
      </c>
      <c r="F4568">
        <f>AVERAGEIFS(Population!$C:$C,Population!$A:$A,Table1[[#This Row],[Year]],Population!$B:$B,Table1[[#This Row],[State]])</f>
        <v>4531896</v>
      </c>
      <c r="G4568">
        <f>_xlfn.MAXIFS('Land and Water Area'!$B:$B,'Land and Water Area'!$A:$A,Datasheet!C4568)</f>
        <v>66455.433000000005</v>
      </c>
      <c r="H4568">
        <f>_xlfn.MAXIFS('Land and Water Area'!$C:$C,'Land and Water Area'!$A:$A,Datasheet!C4568)</f>
        <v>4845.17</v>
      </c>
    </row>
    <row r="4569" spans="1:8" x14ac:dyDescent="0.2">
      <c r="A4569">
        <v>1</v>
      </c>
      <c r="B4569">
        <v>1987</v>
      </c>
      <c r="C4569" t="s">
        <v>55</v>
      </c>
      <c r="D4569" t="s">
        <v>5</v>
      </c>
      <c r="E4569">
        <f>_xlfn.MAXIFS('CO2'!$D:$D,'CO2'!$A:$A,Table1[[#This Row],[Year]],'CO2'!$B:$B,Table1[[#This Row],[State]],'CO2'!$C:$C,Table1[[#This Row],[Sector]])</f>
        <v>16.260000000000002</v>
      </c>
      <c r="F4569">
        <f>AVERAGEIFS(Population!$C:$C,Population!$A:$A,Table1[[#This Row],[Year]],Population!$B:$B,Table1[[#This Row],[State]])</f>
        <v>4531896</v>
      </c>
      <c r="G4569">
        <f>_xlfn.MAXIFS('Land and Water Area'!$B:$B,'Land and Water Area'!$A:$A,Datasheet!C4569)</f>
        <v>66455.433000000005</v>
      </c>
      <c r="H4569">
        <f>_xlfn.MAXIFS('Land and Water Area'!$C:$C,'Land and Water Area'!$A:$A,Datasheet!C4569)</f>
        <v>4845.17</v>
      </c>
    </row>
    <row r="4570" spans="1:8" x14ac:dyDescent="0.2">
      <c r="A4570">
        <v>1</v>
      </c>
      <c r="B4570">
        <v>1987</v>
      </c>
      <c r="C4570" t="s">
        <v>55</v>
      </c>
      <c r="D4570" t="s">
        <v>6</v>
      </c>
      <c r="E4570">
        <f>_xlfn.MAXIFS('CO2'!$D:$D,'CO2'!$A:$A,Table1[[#This Row],[Year]],'CO2'!$B:$B,Table1[[#This Row],[State]],'CO2'!$C:$C,Table1[[#This Row],[Sector]])</f>
        <v>2.93</v>
      </c>
      <c r="F4570">
        <f>AVERAGEIFS(Population!$C:$C,Population!$A:$A,Table1[[#This Row],[Year]],Population!$B:$B,Table1[[#This Row],[State]])</f>
        <v>4531896</v>
      </c>
      <c r="G4570">
        <f>_xlfn.MAXIFS('Land and Water Area'!$B:$B,'Land and Water Area'!$A:$A,Datasheet!C4570)</f>
        <v>66455.433000000005</v>
      </c>
      <c r="H4570">
        <f>_xlfn.MAXIFS('Land and Water Area'!$C:$C,'Land and Water Area'!$A:$A,Datasheet!C4570)</f>
        <v>4845.17</v>
      </c>
    </row>
    <row r="4571" spans="1:8" x14ac:dyDescent="0.2">
      <c r="A4571">
        <v>1</v>
      </c>
      <c r="B4571">
        <v>1987</v>
      </c>
      <c r="C4571" t="s">
        <v>55</v>
      </c>
      <c r="D4571" t="s">
        <v>7</v>
      </c>
      <c r="E4571">
        <f>_xlfn.MAXIFS('CO2'!$D:$D,'CO2'!$A:$A,Table1[[#This Row],[Year]],'CO2'!$B:$B,Table1[[#This Row],[State]],'CO2'!$C:$C,Table1[[#This Row],[Sector]])</f>
        <v>35.53</v>
      </c>
      <c r="F4571">
        <f>AVERAGEIFS(Population!$C:$C,Population!$A:$A,Table1[[#This Row],[Year]],Population!$B:$B,Table1[[#This Row],[State]])</f>
        <v>4531896</v>
      </c>
      <c r="G4571">
        <f>_xlfn.MAXIFS('Land and Water Area'!$B:$B,'Land and Water Area'!$A:$A,Datasheet!C4571)</f>
        <v>66455.433000000005</v>
      </c>
      <c r="H4571">
        <f>_xlfn.MAXIFS('Land and Water Area'!$C:$C,'Land and Water Area'!$A:$A,Datasheet!C4571)</f>
        <v>4845.17</v>
      </c>
    </row>
    <row r="4572" spans="1:8" x14ac:dyDescent="0.2">
      <c r="A4572">
        <v>1</v>
      </c>
      <c r="B4572">
        <v>1987</v>
      </c>
      <c r="C4572" t="s">
        <v>56</v>
      </c>
      <c r="D4572" t="s">
        <v>3</v>
      </c>
      <c r="E4572">
        <f>_xlfn.MAXIFS('CO2'!$D:$D,'CO2'!$A:$A,Table1[[#This Row],[Year]],'CO2'!$B:$B,Table1[[#This Row],[State]],'CO2'!$C:$C,Table1[[#This Row],[Sector]])</f>
        <v>1.6</v>
      </c>
      <c r="F4572">
        <f>AVERAGEIFS(Population!$C:$C,Population!$A:$A,Table1[[#This Row],[Year]],Population!$B:$B,Table1[[#This Row],[State]])</f>
        <v>636931</v>
      </c>
      <c r="G4572">
        <f>_xlfn.MAXIFS('Land and Water Area'!$B:$B,'Land and Water Area'!$A:$A,Datasheet!C4572)</f>
        <v>61.125999999999998</v>
      </c>
      <c r="H4572">
        <f>_xlfn.MAXIFS('Land and Water Area'!$C:$C,'Land and Water Area'!$A:$A,Datasheet!C4572)</f>
        <v>7.2240000000000002</v>
      </c>
    </row>
    <row r="4573" spans="1:8" x14ac:dyDescent="0.2">
      <c r="A4573">
        <v>1</v>
      </c>
      <c r="B4573">
        <v>1987</v>
      </c>
      <c r="C4573" t="s">
        <v>56</v>
      </c>
      <c r="D4573" t="s">
        <v>4</v>
      </c>
      <c r="E4573">
        <f>_xlfn.MAXIFS('CO2'!$D:$D,'CO2'!$A:$A,Table1[[#This Row],[Year]],'CO2'!$B:$B,Table1[[#This Row],[State]],'CO2'!$C:$C,Table1[[#This Row],[Sector]])</f>
        <v>0.28999999999999998</v>
      </c>
      <c r="F4573">
        <f>AVERAGEIFS(Population!$C:$C,Population!$A:$A,Table1[[#This Row],[Year]],Population!$B:$B,Table1[[#This Row],[State]])</f>
        <v>636931</v>
      </c>
      <c r="G4573">
        <f>_xlfn.MAXIFS('Land and Water Area'!$B:$B,'Land and Water Area'!$A:$A,Datasheet!C4573)</f>
        <v>61.125999999999998</v>
      </c>
      <c r="H4573">
        <f>_xlfn.MAXIFS('Land and Water Area'!$C:$C,'Land and Water Area'!$A:$A,Datasheet!C4573)</f>
        <v>7.2240000000000002</v>
      </c>
    </row>
    <row r="4574" spans="1:8" x14ac:dyDescent="0.2">
      <c r="A4574">
        <v>1</v>
      </c>
      <c r="B4574">
        <v>1987</v>
      </c>
      <c r="C4574" t="s">
        <v>56</v>
      </c>
      <c r="D4574" t="s">
        <v>5</v>
      </c>
      <c r="E4574">
        <f>_xlfn.MAXIFS('CO2'!$D:$D,'CO2'!$A:$A,Table1[[#This Row],[Year]],'CO2'!$B:$B,Table1[[#This Row],[State]],'CO2'!$C:$C,Table1[[#This Row],[Sector]])</f>
        <v>0.04</v>
      </c>
      <c r="F4574">
        <f>AVERAGEIFS(Population!$C:$C,Population!$A:$A,Table1[[#This Row],[Year]],Population!$B:$B,Table1[[#This Row],[State]])</f>
        <v>636931</v>
      </c>
      <c r="G4574">
        <f>_xlfn.MAXIFS('Land and Water Area'!$B:$B,'Land and Water Area'!$A:$A,Datasheet!C4574)</f>
        <v>61.125999999999998</v>
      </c>
      <c r="H4574">
        <f>_xlfn.MAXIFS('Land and Water Area'!$C:$C,'Land and Water Area'!$A:$A,Datasheet!C4574)</f>
        <v>7.2240000000000002</v>
      </c>
    </row>
    <row r="4575" spans="1:8" x14ac:dyDescent="0.2">
      <c r="A4575">
        <v>1</v>
      </c>
      <c r="B4575">
        <v>1987</v>
      </c>
      <c r="C4575" t="s">
        <v>56</v>
      </c>
      <c r="D4575" t="s">
        <v>6</v>
      </c>
      <c r="E4575">
        <f>_xlfn.MAXIFS('CO2'!$D:$D,'CO2'!$A:$A,Table1[[#This Row],[Year]],'CO2'!$B:$B,Table1[[#This Row],[State]],'CO2'!$C:$C,Table1[[#This Row],[Sector]])</f>
        <v>1.1399999999999999</v>
      </c>
      <c r="F4575">
        <f>AVERAGEIFS(Population!$C:$C,Population!$A:$A,Table1[[#This Row],[Year]],Population!$B:$B,Table1[[#This Row],[State]])</f>
        <v>636931</v>
      </c>
      <c r="G4575">
        <f>_xlfn.MAXIFS('Land and Water Area'!$B:$B,'Land and Water Area'!$A:$A,Datasheet!C4575)</f>
        <v>61.125999999999998</v>
      </c>
      <c r="H4575">
        <f>_xlfn.MAXIFS('Land and Water Area'!$C:$C,'Land and Water Area'!$A:$A,Datasheet!C4575)</f>
        <v>7.2240000000000002</v>
      </c>
    </row>
    <row r="4576" spans="1:8" x14ac:dyDescent="0.2">
      <c r="A4576">
        <v>1</v>
      </c>
      <c r="B4576">
        <v>1987</v>
      </c>
      <c r="C4576" t="s">
        <v>56</v>
      </c>
      <c r="D4576" t="s">
        <v>7</v>
      </c>
      <c r="E4576">
        <f>_xlfn.MAXIFS('CO2'!$D:$D,'CO2'!$A:$A,Table1[[#This Row],[Year]],'CO2'!$B:$B,Table1[[#This Row],[State]],'CO2'!$C:$C,Table1[[#This Row],[Sector]])</f>
        <v>1.93</v>
      </c>
      <c r="F4576">
        <f>AVERAGEIFS(Population!$C:$C,Population!$A:$A,Table1[[#This Row],[Year]],Population!$B:$B,Table1[[#This Row],[State]])</f>
        <v>636931</v>
      </c>
      <c r="G4576">
        <f>_xlfn.MAXIFS('Land and Water Area'!$B:$B,'Land and Water Area'!$A:$A,Datasheet!C4576)</f>
        <v>61.125999999999998</v>
      </c>
      <c r="H4576">
        <f>_xlfn.MAXIFS('Land and Water Area'!$C:$C,'Land and Water Area'!$A:$A,Datasheet!C4576)</f>
        <v>7.2240000000000002</v>
      </c>
    </row>
    <row r="4577" spans="1:8" x14ac:dyDescent="0.2">
      <c r="A4577">
        <v>1</v>
      </c>
      <c r="B4577">
        <v>1987</v>
      </c>
      <c r="C4577" t="s">
        <v>57</v>
      </c>
      <c r="D4577" t="s">
        <v>3</v>
      </c>
      <c r="E4577">
        <f>_xlfn.MAXIFS('CO2'!$D:$D,'CO2'!$A:$A,Table1[[#This Row],[Year]],'CO2'!$B:$B,Table1[[#This Row],[State]],'CO2'!$C:$C,Table1[[#This Row],[Sector]])</f>
        <v>1.6</v>
      </c>
      <c r="F4577">
        <f>AVERAGEIFS(Population!$C:$C,Population!$A:$A,Table1[[#This Row],[Year]],Population!$B:$B,Table1[[#This Row],[State]])</f>
        <v>1857590</v>
      </c>
      <c r="G4577">
        <f>_xlfn.MAXIFS('Land and Water Area'!$B:$B,'Land and Water Area'!$A:$A,Datasheet!C4577)</f>
        <v>24041.234</v>
      </c>
      <c r="H4577">
        <f>_xlfn.MAXIFS('Land and Water Area'!$C:$C,'Land and Water Area'!$A:$A,Datasheet!C4577)</f>
        <v>188.80799999999999</v>
      </c>
    </row>
    <row r="4578" spans="1:8" x14ac:dyDescent="0.2">
      <c r="A4578">
        <v>1</v>
      </c>
      <c r="B4578">
        <v>1987</v>
      </c>
      <c r="C4578" t="s">
        <v>57</v>
      </c>
      <c r="D4578" t="s">
        <v>4</v>
      </c>
      <c r="E4578">
        <f>_xlfn.MAXIFS('CO2'!$D:$D,'CO2'!$A:$A,Table1[[#This Row],[Year]],'CO2'!$B:$B,Table1[[#This Row],[State]],'CO2'!$C:$C,Table1[[#This Row],[Sector]])</f>
        <v>72.58</v>
      </c>
      <c r="F4578">
        <f>AVERAGEIFS(Population!$C:$C,Population!$A:$A,Table1[[#This Row],[Year]],Population!$B:$B,Table1[[#This Row],[State]])</f>
        <v>1857590</v>
      </c>
      <c r="G4578">
        <f>_xlfn.MAXIFS('Land and Water Area'!$B:$B,'Land and Water Area'!$A:$A,Datasheet!C4578)</f>
        <v>24041.234</v>
      </c>
      <c r="H4578">
        <f>_xlfn.MAXIFS('Land and Water Area'!$C:$C,'Land and Water Area'!$A:$A,Datasheet!C4578)</f>
        <v>188.80799999999999</v>
      </c>
    </row>
    <row r="4579" spans="1:8" x14ac:dyDescent="0.2">
      <c r="A4579">
        <v>1</v>
      </c>
      <c r="B4579">
        <v>1987</v>
      </c>
      <c r="C4579" t="s">
        <v>57</v>
      </c>
      <c r="D4579" t="s">
        <v>5</v>
      </c>
      <c r="E4579">
        <f>_xlfn.MAXIFS('CO2'!$D:$D,'CO2'!$A:$A,Table1[[#This Row],[Year]],'CO2'!$B:$B,Table1[[#This Row],[State]],'CO2'!$C:$C,Table1[[#This Row],[Sector]])</f>
        <v>15.07</v>
      </c>
      <c r="F4579">
        <f>AVERAGEIFS(Population!$C:$C,Population!$A:$A,Table1[[#This Row],[Year]],Population!$B:$B,Table1[[#This Row],[State]])</f>
        <v>1857590</v>
      </c>
      <c r="G4579">
        <f>_xlfn.MAXIFS('Land and Water Area'!$B:$B,'Land and Water Area'!$A:$A,Datasheet!C4579)</f>
        <v>24041.234</v>
      </c>
      <c r="H4579">
        <f>_xlfn.MAXIFS('Land and Water Area'!$C:$C,'Land and Water Area'!$A:$A,Datasheet!C4579)</f>
        <v>188.80799999999999</v>
      </c>
    </row>
    <row r="4580" spans="1:8" x14ac:dyDescent="0.2">
      <c r="A4580">
        <v>1</v>
      </c>
      <c r="B4580">
        <v>1987</v>
      </c>
      <c r="C4580" t="s">
        <v>57</v>
      </c>
      <c r="D4580" t="s">
        <v>6</v>
      </c>
      <c r="E4580">
        <f>_xlfn.MAXIFS('CO2'!$D:$D,'CO2'!$A:$A,Table1[[#This Row],[Year]],'CO2'!$B:$B,Table1[[#This Row],[State]],'CO2'!$C:$C,Table1[[#This Row],[Sector]])</f>
        <v>2.62</v>
      </c>
      <c r="F4580">
        <f>AVERAGEIFS(Population!$C:$C,Population!$A:$A,Table1[[#This Row],[Year]],Population!$B:$B,Table1[[#This Row],[State]])</f>
        <v>1857590</v>
      </c>
      <c r="G4580">
        <f>_xlfn.MAXIFS('Land and Water Area'!$B:$B,'Land and Water Area'!$A:$A,Datasheet!C4580)</f>
        <v>24041.234</v>
      </c>
      <c r="H4580">
        <f>_xlfn.MAXIFS('Land and Water Area'!$C:$C,'Land and Water Area'!$A:$A,Datasheet!C4580)</f>
        <v>188.80799999999999</v>
      </c>
    </row>
    <row r="4581" spans="1:8" x14ac:dyDescent="0.2">
      <c r="A4581">
        <v>1</v>
      </c>
      <c r="B4581">
        <v>1987</v>
      </c>
      <c r="C4581" t="s">
        <v>57</v>
      </c>
      <c r="D4581" t="s">
        <v>7</v>
      </c>
      <c r="E4581">
        <f>_xlfn.MAXIFS('CO2'!$D:$D,'CO2'!$A:$A,Table1[[#This Row],[Year]],'CO2'!$B:$B,Table1[[#This Row],[State]],'CO2'!$C:$C,Table1[[#This Row],[Sector]])</f>
        <v>10.119999999999999</v>
      </c>
      <c r="F4581">
        <f>AVERAGEIFS(Population!$C:$C,Population!$A:$A,Table1[[#This Row],[Year]],Population!$B:$B,Table1[[#This Row],[State]])</f>
        <v>1857590</v>
      </c>
      <c r="G4581">
        <f>_xlfn.MAXIFS('Land and Water Area'!$B:$B,'Land and Water Area'!$A:$A,Datasheet!C4581)</f>
        <v>24041.234</v>
      </c>
      <c r="H4581">
        <f>_xlfn.MAXIFS('Land and Water Area'!$C:$C,'Land and Water Area'!$A:$A,Datasheet!C4581)</f>
        <v>188.80799999999999</v>
      </c>
    </row>
    <row r="4582" spans="1:8" x14ac:dyDescent="0.2">
      <c r="A4582">
        <v>1</v>
      </c>
      <c r="B4582">
        <v>1987</v>
      </c>
      <c r="C4582" t="s">
        <v>58</v>
      </c>
      <c r="D4582" t="s">
        <v>3</v>
      </c>
      <c r="E4582">
        <f>_xlfn.MAXIFS('CO2'!$D:$D,'CO2'!$A:$A,Table1[[#This Row],[Year]],'CO2'!$B:$B,Table1[[#This Row],[State]],'CO2'!$C:$C,Table1[[#This Row],[Sector]])</f>
        <v>4.37</v>
      </c>
      <c r="F4582">
        <f>AVERAGEIFS(Population!$C:$C,Population!$A:$A,Table1[[#This Row],[Year]],Population!$B:$B,Table1[[#This Row],[State]])</f>
        <v>4777977</v>
      </c>
      <c r="G4582">
        <f>_xlfn.MAXIFS('Land and Water Area'!$B:$B,'Land and Water Area'!$A:$A,Datasheet!C4582)</f>
        <v>54167.286</v>
      </c>
      <c r="H4582">
        <f>_xlfn.MAXIFS('Land and Water Area'!$C:$C,'Land and Water Area'!$A:$A,Datasheet!C4582)</f>
        <v>11329.425999999999</v>
      </c>
    </row>
    <row r="4583" spans="1:8" x14ac:dyDescent="0.2">
      <c r="A4583">
        <v>1</v>
      </c>
      <c r="B4583">
        <v>1987</v>
      </c>
      <c r="C4583" t="s">
        <v>58</v>
      </c>
      <c r="D4583" t="s">
        <v>4</v>
      </c>
      <c r="E4583">
        <f>_xlfn.MAXIFS('CO2'!$D:$D,'CO2'!$A:$A,Table1[[#This Row],[Year]],'CO2'!$B:$B,Table1[[#This Row],[State]],'CO2'!$C:$C,Table1[[#This Row],[Sector]])</f>
        <v>32.39</v>
      </c>
      <c r="F4583">
        <f>AVERAGEIFS(Population!$C:$C,Population!$A:$A,Table1[[#This Row],[Year]],Population!$B:$B,Table1[[#This Row],[State]])</f>
        <v>4777977</v>
      </c>
      <c r="G4583">
        <f>_xlfn.MAXIFS('Land and Water Area'!$B:$B,'Land and Water Area'!$A:$A,Datasheet!C4583)</f>
        <v>54167.286</v>
      </c>
      <c r="H4583">
        <f>_xlfn.MAXIFS('Land and Water Area'!$C:$C,'Land and Water Area'!$A:$A,Datasheet!C4583)</f>
        <v>11329.425999999999</v>
      </c>
    </row>
    <row r="4584" spans="1:8" x14ac:dyDescent="0.2">
      <c r="A4584">
        <v>1</v>
      </c>
      <c r="B4584">
        <v>1987</v>
      </c>
      <c r="C4584" t="s">
        <v>58</v>
      </c>
      <c r="D4584" t="s">
        <v>5</v>
      </c>
      <c r="E4584">
        <f>_xlfn.MAXIFS('CO2'!$D:$D,'CO2'!$A:$A,Table1[[#This Row],[Year]],'CO2'!$B:$B,Table1[[#This Row],[State]],'CO2'!$C:$C,Table1[[#This Row],[Sector]])</f>
        <v>13.19</v>
      </c>
      <c r="F4584">
        <f>AVERAGEIFS(Population!$C:$C,Population!$A:$A,Table1[[#This Row],[Year]],Population!$B:$B,Table1[[#This Row],[State]])</f>
        <v>4777977</v>
      </c>
      <c r="G4584">
        <f>_xlfn.MAXIFS('Land and Water Area'!$B:$B,'Land and Water Area'!$A:$A,Datasheet!C4584)</f>
        <v>54167.286</v>
      </c>
      <c r="H4584">
        <f>_xlfn.MAXIFS('Land and Water Area'!$C:$C,'Land and Water Area'!$A:$A,Datasheet!C4584)</f>
        <v>11329.425999999999</v>
      </c>
    </row>
    <row r="4585" spans="1:8" x14ac:dyDescent="0.2">
      <c r="A4585">
        <v>1</v>
      </c>
      <c r="B4585">
        <v>1987</v>
      </c>
      <c r="C4585" t="s">
        <v>58</v>
      </c>
      <c r="D4585" t="s">
        <v>6</v>
      </c>
      <c r="E4585">
        <f>_xlfn.MAXIFS('CO2'!$D:$D,'CO2'!$A:$A,Table1[[#This Row],[Year]],'CO2'!$B:$B,Table1[[#This Row],[State]],'CO2'!$C:$C,Table1[[#This Row],[Sector]])</f>
        <v>9.2100000000000009</v>
      </c>
      <c r="F4585">
        <f>AVERAGEIFS(Population!$C:$C,Population!$A:$A,Table1[[#This Row],[Year]],Population!$B:$B,Table1[[#This Row],[State]])</f>
        <v>4777977</v>
      </c>
      <c r="G4585">
        <f>_xlfn.MAXIFS('Land and Water Area'!$B:$B,'Land and Water Area'!$A:$A,Datasheet!C4585)</f>
        <v>54167.286</v>
      </c>
      <c r="H4585">
        <f>_xlfn.MAXIFS('Land and Water Area'!$C:$C,'Land and Water Area'!$A:$A,Datasheet!C4585)</f>
        <v>11329.425999999999</v>
      </c>
    </row>
    <row r="4586" spans="1:8" x14ac:dyDescent="0.2">
      <c r="A4586">
        <v>1</v>
      </c>
      <c r="B4586">
        <v>1987</v>
      </c>
      <c r="C4586" t="s">
        <v>58</v>
      </c>
      <c r="D4586" t="s">
        <v>7</v>
      </c>
      <c r="E4586">
        <f>_xlfn.MAXIFS('CO2'!$D:$D,'CO2'!$A:$A,Table1[[#This Row],[Year]],'CO2'!$B:$B,Table1[[#This Row],[State]],'CO2'!$C:$C,Table1[[#This Row],[Sector]])</f>
        <v>22.7</v>
      </c>
      <c r="F4586">
        <f>AVERAGEIFS(Population!$C:$C,Population!$A:$A,Table1[[#This Row],[Year]],Population!$B:$B,Table1[[#This Row],[State]])</f>
        <v>4777977</v>
      </c>
      <c r="G4586">
        <f>_xlfn.MAXIFS('Land and Water Area'!$B:$B,'Land and Water Area'!$A:$A,Datasheet!C4586)</f>
        <v>54167.286</v>
      </c>
      <c r="H4586">
        <f>_xlfn.MAXIFS('Land and Water Area'!$C:$C,'Land and Water Area'!$A:$A,Datasheet!C4586)</f>
        <v>11329.425999999999</v>
      </c>
    </row>
    <row r="4587" spans="1:8" x14ac:dyDescent="0.2">
      <c r="A4587">
        <v>1</v>
      </c>
      <c r="B4587">
        <v>1987</v>
      </c>
      <c r="C4587" t="s">
        <v>59</v>
      </c>
      <c r="D4587" t="s">
        <v>3</v>
      </c>
      <c r="E4587">
        <f>_xlfn.MAXIFS('CO2'!$D:$D,'CO2'!$A:$A,Table1[[#This Row],[Year]],'CO2'!$B:$B,Table1[[#This Row],[State]],'CO2'!$C:$C,Table1[[#This Row],[Sector]])</f>
        <v>0.87</v>
      </c>
      <c r="F4587">
        <f>AVERAGEIFS(Population!$C:$C,Population!$A:$A,Table1[[#This Row],[Year]],Population!$B:$B,Table1[[#This Row],[State]])</f>
        <v>476974</v>
      </c>
      <c r="G4587">
        <f>_xlfn.MAXIFS('Land and Water Area'!$B:$B,'Land and Water Area'!$A:$A,Datasheet!C4587)</f>
        <v>97088.542000000001</v>
      </c>
      <c r="H4587">
        <f>_xlfn.MAXIFS('Land and Water Area'!$C:$C,'Land and Water Area'!$A:$A,Datasheet!C4587)</f>
        <v>721.26099999999997</v>
      </c>
    </row>
    <row r="4588" spans="1:8" x14ac:dyDescent="0.2">
      <c r="A4588">
        <v>1</v>
      </c>
      <c r="B4588">
        <v>1987</v>
      </c>
      <c r="C4588" t="s">
        <v>59</v>
      </c>
      <c r="D4588" t="s">
        <v>4</v>
      </c>
      <c r="E4588">
        <f>_xlfn.MAXIFS('CO2'!$D:$D,'CO2'!$A:$A,Table1[[#This Row],[Year]],'CO2'!$B:$B,Table1[[#This Row],[State]],'CO2'!$C:$C,Table1[[#This Row],[Sector]])</f>
        <v>37.47</v>
      </c>
      <c r="F4588">
        <f>AVERAGEIFS(Population!$C:$C,Population!$A:$A,Table1[[#This Row],[Year]],Population!$B:$B,Table1[[#This Row],[State]])</f>
        <v>476974</v>
      </c>
      <c r="G4588">
        <f>_xlfn.MAXIFS('Land and Water Area'!$B:$B,'Land and Water Area'!$A:$A,Datasheet!C4588)</f>
        <v>97088.542000000001</v>
      </c>
      <c r="H4588">
        <f>_xlfn.MAXIFS('Land and Water Area'!$C:$C,'Land and Water Area'!$A:$A,Datasheet!C4588)</f>
        <v>721.26099999999997</v>
      </c>
    </row>
    <row r="4589" spans="1:8" x14ac:dyDescent="0.2">
      <c r="A4589">
        <v>1</v>
      </c>
      <c r="B4589">
        <v>1987</v>
      </c>
      <c r="C4589" t="s">
        <v>59</v>
      </c>
      <c r="D4589" t="s">
        <v>5</v>
      </c>
      <c r="E4589">
        <f>_xlfn.MAXIFS('CO2'!$D:$D,'CO2'!$A:$A,Table1[[#This Row],[Year]],'CO2'!$B:$B,Table1[[#This Row],[State]],'CO2'!$C:$C,Table1[[#This Row],[Sector]])</f>
        <v>8.59</v>
      </c>
      <c r="F4589">
        <f>AVERAGEIFS(Population!$C:$C,Population!$A:$A,Table1[[#This Row],[Year]],Population!$B:$B,Table1[[#This Row],[State]])</f>
        <v>476974</v>
      </c>
      <c r="G4589">
        <f>_xlfn.MAXIFS('Land and Water Area'!$B:$B,'Land and Water Area'!$A:$A,Datasheet!C4589)</f>
        <v>97088.542000000001</v>
      </c>
      <c r="H4589">
        <f>_xlfn.MAXIFS('Land and Water Area'!$C:$C,'Land and Water Area'!$A:$A,Datasheet!C4589)</f>
        <v>721.26099999999997</v>
      </c>
    </row>
    <row r="4590" spans="1:8" x14ac:dyDescent="0.2">
      <c r="A4590">
        <v>1</v>
      </c>
      <c r="B4590">
        <v>1987</v>
      </c>
      <c r="C4590" t="s">
        <v>59</v>
      </c>
      <c r="D4590" t="s">
        <v>6</v>
      </c>
      <c r="E4590">
        <f>_xlfn.MAXIFS('CO2'!$D:$D,'CO2'!$A:$A,Table1[[#This Row],[Year]],'CO2'!$B:$B,Table1[[#This Row],[State]],'CO2'!$C:$C,Table1[[#This Row],[Sector]])</f>
        <v>0.91</v>
      </c>
      <c r="F4590">
        <f>AVERAGEIFS(Population!$C:$C,Population!$A:$A,Table1[[#This Row],[Year]],Population!$B:$B,Table1[[#This Row],[State]])</f>
        <v>476974</v>
      </c>
      <c r="G4590">
        <f>_xlfn.MAXIFS('Land and Water Area'!$B:$B,'Land and Water Area'!$A:$A,Datasheet!C4590)</f>
        <v>97088.542000000001</v>
      </c>
      <c r="H4590">
        <f>_xlfn.MAXIFS('Land and Water Area'!$C:$C,'Land and Water Area'!$A:$A,Datasheet!C4590)</f>
        <v>721.26099999999997</v>
      </c>
    </row>
    <row r="4591" spans="1:8" x14ac:dyDescent="0.2">
      <c r="A4591">
        <v>1</v>
      </c>
      <c r="B4591">
        <v>1987</v>
      </c>
      <c r="C4591" t="s">
        <v>59</v>
      </c>
      <c r="D4591" t="s">
        <v>7</v>
      </c>
      <c r="E4591">
        <f>_xlfn.MAXIFS('CO2'!$D:$D,'CO2'!$A:$A,Table1[[#This Row],[Year]],'CO2'!$B:$B,Table1[[#This Row],[State]],'CO2'!$C:$C,Table1[[#This Row],[Sector]])</f>
        <v>5.45</v>
      </c>
      <c r="F4591">
        <f>AVERAGEIFS(Population!$C:$C,Population!$A:$A,Table1[[#This Row],[Year]],Population!$B:$B,Table1[[#This Row],[State]])</f>
        <v>476974</v>
      </c>
      <c r="G4591">
        <f>_xlfn.MAXIFS('Land and Water Area'!$B:$B,'Land and Water Area'!$A:$A,Datasheet!C4591)</f>
        <v>97088.542000000001</v>
      </c>
      <c r="H4591">
        <f>_xlfn.MAXIFS('Land and Water Area'!$C:$C,'Land and Water Area'!$A:$A,Datasheet!C4591)</f>
        <v>721.26099999999997</v>
      </c>
    </row>
    <row r="4592" spans="1:8" x14ac:dyDescent="0.2">
      <c r="A4592">
        <v>1</v>
      </c>
      <c r="B4592">
        <v>1988</v>
      </c>
      <c r="C4592" t="s">
        <v>9</v>
      </c>
      <c r="D4592" t="s">
        <v>3</v>
      </c>
      <c r="E4592">
        <f>_xlfn.MAXIFS('CO2'!$D:$D,'CO2'!$A:$A,Table1[[#This Row],[Year]],'CO2'!$B:$B,Table1[[#This Row],[State]],'CO2'!$C:$C,Table1[[#This Row],[Sector]])</f>
        <v>2.64</v>
      </c>
      <c r="F4592">
        <f>AVERAGEIFS(Population!$C:$C,Population!$A:$A,Table1[[#This Row],[Year]],Population!$B:$B,Table1[[#This Row],[State]])</f>
        <v>4023902</v>
      </c>
      <c r="G4592">
        <f>_xlfn.MAXIFS('Land and Water Area'!$B:$B,'Land and Water Area'!$A:$A,Datasheet!C4592)</f>
        <v>50650.834000000003</v>
      </c>
      <c r="H4592">
        <f>_xlfn.MAXIFS('Land and Water Area'!$C:$C,'Land and Water Area'!$A:$A,Datasheet!C4592)</f>
        <v>1769.2439999999999</v>
      </c>
    </row>
    <row r="4593" spans="1:8" x14ac:dyDescent="0.2">
      <c r="A4593">
        <v>1</v>
      </c>
      <c r="B4593">
        <v>1988</v>
      </c>
      <c r="C4593" t="s">
        <v>9</v>
      </c>
      <c r="D4593" t="s">
        <v>4</v>
      </c>
      <c r="E4593">
        <f>_xlfn.MAXIFS('CO2'!$D:$D,'CO2'!$A:$A,Table1[[#This Row],[Year]],'CO2'!$B:$B,Table1[[#This Row],[State]],'CO2'!$C:$C,Table1[[#This Row],[Sector]])</f>
        <v>46.5</v>
      </c>
      <c r="F4593">
        <f>AVERAGEIFS(Population!$C:$C,Population!$A:$A,Table1[[#This Row],[Year]],Population!$B:$B,Table1[[#This Row],[State]])</f>
        <v>4023902</v>
      </c>
      <c r="G4593">
        <f>_xlfn.MAXIFS('Land and Water Area'!$B:$B,'Land and Water Area'!$A:$A,Datasheet!C4593)</f>
        <v>50650.834000000003</v>
      </c>
      <c r="H4593">
        <f>_xlfn.MAXIFS('Land and Water Area'!$C:$C,'Land and Water Area'!$A:$A,Datasheet!C4593)</f>
        <v>1769.2439999999999</v>
      </c>
    </row>
    <row r="4594" spans="1:8" x14ac:dyDescent="0.2">
      <c r="A4594">
        <v>1</v>
      </c>
      <c r="B4594">
        <v>1988</v>
      </c>
      <c r="C4594" t="s">
        <v>9</v>
      </c>
      <c r="D4594" t="s">
        <v>5</v>
      </c>
      <c r="E4594">
        <f>_xlfn.MAXIFS('CO2'!$D:$D,'CO2'!$A:$A,Table1[[#This Row],[Year]],'CO2'!$B:$B,Table1[[#This Row],[State]],'CO2'!$C:$C,Table1[[#This Row],[Sector]])</f>
        <v>26.06</v>
      </c>
      <c r="F4594">
        <f>AVERAGEIFS(Population!$C:$C,Population!$A:$A,Table1[[#This Row],[Year]],Population!$B:$B,Table1[[#This Row],[State]])</f>
        <v>4023902</v>
      </c>
      <c r="G4594">
        <f>_xlfn.MAXIFS('Land and Water Area'!$B:$B,'Land and Water Area'!$A:$A,Datasheet!C4594)</f>
        <v>50650.834000000003</v>
      </c>
      <c r="H4594">
        <f>_xlfn.MAXIFS('Land and Water Area'!$C:$C,'Land and Water Area'!$A:$A,Datasheet!C4594)</f>
        <v>1769.2439999999999</v>
      </c>
    </row>
    <row r="4595" spans="1:8" x14ac:dyDescent="0.2">
      <c r="A4595">
        <v>1</v>
      </c>
      <c r="B4595">
        <v>1988</v>
      </c>
      <c r="C4595" t="s">
        <v>9</v>
      </c>
      <c r="D4595" t="s">
        <v>6</v>
      </c>
      <c r="E4595">
        <f>_xlfn.MAXIFS('CO2'!$D:$D,'CO2'!$A:$A,Table1[[#This Row],[Year]],'CO2'!$B:$B,Table1[[#This Row],[State]],'CO2'!$C:$C,Table1[[#This Row],[Sector]])</f>
        <v>3.38</v>
      </c>
      <c r="F4595">
        <f>AVERAGEIFS(Population!$C:$C,Population!$A:$A,Table1[[#This Row],[Year]],Population!$B:$B,Table1[[#This Row],[State]])</f>
        <v>4023902</v>
      </c>
      <c r="G4595">
        <f>_xlfn.MAXIFS('Land and Water Area'!$B:$B,'Land and Water Area'!$A:$A,Datasheet!C4595)</f>
        <v>50650.834000000003</v>
      </c>
      <c r="H4595">
        <f>_xlfn.MAXIFS('Land and Water Area'!$C:$C,'Land and Water Area'!$A:$A,Datasheet!C4595)</f>
        <v>1769.2439999999999</v>
      </c>
    </row>
    <row r="4596" spans="1:8" x14ac:dyDescent="0.2">
      <c r="A4596">
        <v>1</v>
      </c>
      <c r="B4596">
        <v>1988</v>
      </c>
      <c r="C4596" t="s">
        <v>9</v>
      </c>
      <c r="D4596" t="s">
        <v>7</v>
      </c>
      <c r="E4596">
        <f>_xlfn.MAXIFS('CO2'!$D:$D,'CO2'!$A:$A,Table1[[#This Row],[Year]],'CO2'!$B:$B,Table1[[#This Row],[State]],'CO2'!$C:$C,Table1[[#This Row],[Sector]])</f>
        <v>26.37</v>
      </c>
      <c r="F4596">
        <f>AVERAGEIFS(Population!$C:$C,Population!$A:$A,Table1[[#This Row],[Year]],Population!$B:$B,Table1[[#This Row],[State]])</f>
        <v>4023902</v>
      </c>
      <c r="G4596">
        <f>_xlfn.MAXIFS('Land and Water Area'!$B:$B,'Land and Water Area'!$A:$A,Datasheet!C4596)</f>
        <v>50650.834000000003</v>
      </c>
      <c r="H4596">
        <f>_xlfn.MAXIFS('Land and Water Area'!$C:$C,'Land and Water Area'!$A:$A,Datasheet!C4596)</f>
        <v>1769.2439999999999</v>
      </c>
    </row>
    <row r="4597" spans="1:8" x14ac:dyDescent="0.2">
      <c r="A4597">
        <v>1</v>
      </c>
      <c r="B4597">
        <v>1988</v>
      </c>
      <c r="C4597" t="s">
        <v>10</v>
      </c>
      <c r="D4597" t="s">
        <v>3</v>
      </c>
      <c r="E4597">
        <f>_xlfn.MAXIFS('CO2'!$D:$D,'CO2'!$A:$A,Table1[[#This Row],[Year]],'CO2'!$B:$B,Table1[[#This Row],[State]],'CO2'!$C:$C,Table1[[#This Row],[Sector]])</f>
        <v>1.72</v>
      </c>
      <c r="F4597">
        <f>AVERAGEIFS(Population!$C:$C,Population!$A:$A,Table1[[#This Row],[Year]],Population!$B:$B,Table1[[#This Row],[State]])</f>
        <v>541999</v>
      </c>
      <c r="G4597">
        <f>_xlfn.MAXIFS('Land and Water Area'!$B:$B,'Land and Water Area'!$A:$A,Datasheet!C4597)</f>
        <v>571051.64099999995</v>
      </c>
      <c r="H4597">
        <f>_xlfn.MAXIFS('Land and Water Area'!$C:$C,'Land and Water Area'!$A:$A,Datasheet!C4597)</f>
        <v>94729.05</v>
      </c>
    </row>
    <row r="4598" spans="1:8" x14ac:dyDescent="0.2">
      <c r="A4598">
        <v>1</v>
      </c>
      <c r="B4598">
        <v>1988</v>
      </c>
      <c r="C4598" t="s">
        <v>10</v>
      </c>
      <c r="D4598" t="s">
        <v>4</v>
      </c>
      <c r="E4598">
        <f>_xlfn.MAXIFS('CO2'!$D:$D,'CO2'!$A:$A,Table1[[#This Row],[Year]],'CO2'!$B:$B,Table1[[#This Row],[State]],'CO2'!$C:$C,Table1[[#This Row],[Sector]])</f>
        <v>2.37</v>
      </c>
      <c r="F4598">
        <f>AVERAGEIFS(Population!$C:$C,Population!$A:$A,Table1[[#This Row],[Year]],Population!$B:$B,Table1[[#This Row],[State]])</f>
        <v>541999</v>
      </c>
      <c r="G4598">
        <f>_xlfn.MAXIFS('Land and Water Area'!$B:$B,'Land and Water Area'!$A:$A,Datasheet!C4598)</f>
        <v>571051.64099999995</v>
      </c>
      <c r="H4598">
        <f>_xlfn.MAXIFS('Land and Water Area'!$C:$C,'Land and Water Area'!$A:$A,Datasheet!C4598)</f>
        <v>94729.05</v>
      </c>
    </row>
    <row r="4599" spans="1:8" x14ac:dyDescent="0.2">
      <c r="A4599">
        <v>1</v>
      </c>
      <c r="B4599">
        <v>1988</v>
      </c>
      <c r="C4599" t="s">
        <v>10</v>
      </c>
      <c r="D4599" t="s">
        <v>5</v>
      </c>
      <c r="E4599">
        <f>_xlfn.MAXIFS('CO2'!$D:$D,'CO2'!$A:$A,Table1[[#This Row],[Year]],'CO2'!$B:$B,Table1[[#This Row],[State]],'CO2'!$C:$C,Table1[[#This Row],[Sector]])</f>
        <v>14.22</v>
      </c>
      <c r="F4599">
        <f>AVERAGEIFS(Population!$C:$C,Population!$A:$A,Table1[[#This Row],[Year]],Population!$B:$B,Table1[[#This Row],[State]])</f>
        <v>541999</v>
      </c>
      <c r="G4599">
        <f>_xlfn.MAXIFS('Land and Water Area'!$B:$B,'Land and Water Area'!$A:$A,Datasheet!C4599)</f>
        <v>571051.64099999995</v>
      </c>
      <c r="H4599">
        <f>_xlfn.MAXIFS('Land and Water Area'!$C:$C,'Land and Water Area'!$A:$A,Datasheet!C4599)</f>
        <v>94729.05</v>
      </c>
    </row>
    <row r="4600" spans="1:8" x14ac:dyDescent="0.2">
      <c r="A4600">
        <v>1</v>
      </c>
      <c r="B4600">
        <v>1988</v>
      </c>
      <c r="C4600" t="s">
        <v>10</v>
      </c>
      <c r="D4600" t="s">
        <v>6</v>
      </c>
      <c r="E4600">
        <f>_xlfn.MAXIFS('CO2'!$D:$D,'CO2'!$A:$A,Table1[[#This Row],[Year]],'CO2'!$B:$B,Table1[[#This Row],[State]],'CO2'!$C:$C,Table1[[#This Row],[Sector]])</f>
        <v>1.21</v>
      </c>
      <c r="F4600">
        <f>AVERAGEIFS(Population!$C:$C,Population!$A:$A,Table1[[#This Row],[Year]],Population!$B:$B,Table1[[#This Row],[State]])</f>
        <v>541999</v>
      </c>
      <c r="G4600">
        <f>_xlfn.MAXIFS('Land and Water Area'!$B:$B,'Land and Water Area'!$A:$A,Datasheet!C4600)</f>
        <v>571051.64099999995</v>
      </c>
      <c r="H4600">
        <f>_xlfn.MAXIFS('Land and Water Area'!$C:$C,'Land and Water Area'!$A:$A,Datasheet!C4600)</f>
        <v>94729.05</v>
      </c>
    </row>
    <row r="4601" spans="1:8" x14ac:dyDescent="0.2">
      <c r="A4601">
        <v>1</v>
      </c>
      <c r="B4601">
        <v>1988</v>
      </c>
      <c r="C4601" t="s">
        <v>10</v>
      </c>
      <c r="D4601" t="s">
        <v>7</v>
      </c>
      <c r="E4601">
        <f>_xlfn.MAXIFS('CO2'!$D:$D,'CO2'!$A:$A,Table1[[#This Row],[Year]],'CO2'!$B:$B,Table1[[#This Row],[State]],'CO2'!$C:$C,Table1[[#This Row],[Sector]])</f>
        <v>10.71</v>
      </c>
      <c r="F4601">
        <f>AVERAGEIFS(Population!$C:$C,Population!$A:$A,Table1[[#This Row],[Year]],Population!$B:$B,Table1[[#This Row],[State]])</f>
        <v>541999</v>
      </c>
      <c r="G4601">
        <f>_xlfn.MAXIFS('Land and Water Area'!$B:$B,'Land and Water Area'!$A:$A,Datasheet!C4601)</f>
        <v>571051.64099999995</v>
      </c>
      <c r="H4601">
        <f>_xlfn.MAXIFS('Land and Water Area'!$C:$C,'Land and Water Area'!$A:$A,Datasheet!C4601)</f>
        <v>94729.05</v>
      </c>
    </row>
    <row r="4602" spans="1:8" x14ac:dyDescent="0.2">
      <c r="A4602">
        <v>1</v>
      </c>
      <c r="B4602">
        <v>1988</v>
      </c>
      <c r="C4602" t="s">
        <v>11</v>
      </c>
      <c r="D4602" t="s">
        <v>3</v>
      </c>
      <c r="E4602">
        <f>_xlfn.MAXIFS('CO2'!$D:$D,'CO2'!$A:$A,Table1[[#This Row],[Year]],'CO2'!$B:$B,Table1[[#This Row],[State]],'CO2'!$C:$C,Table1[[#This Row],[Sector]])</f>
        <v>1.86</v>
      </c>
      <c r="F4602">
        <f>AVERAGEIFS(Population!$C:$C,Population!$A:$A,Table1[[#This Row],[Year]],Population!$B:$B,Table1[[#This Row],[State]])</f>
        <v>3535200</v>
      </c>
      <c r="G4602">
        <f>_xlfn.MAXIFS('Land and Water Area'!$B:$B,'Land and Water Area'!$A:$A,Datasheet!C4602)</f>
        <v>113655.393</v>
      </c>
      <c r="H4602">
        <f>_xlfn.MAXIFS('Land and Water Area'!$C:$C,'Land and Water Area'!$A:$A,Datasheet!C4602)</f>
        <v>329.73200000000003</v>
      </c>
    </row>
    <row r="4603" spans="1:8" x14ac:dyDescent="0.2">
      <c r="A4603">
        <v>1</v>
      </c>
      <c r="B4603">
        <v>1988</v>
      </c>
      <c r="C4603" t="s">
        <v>11</v>
      </c>
      <c r="D4603" t="s">
        <v>4</v>
      </c>
      <c r="E4603">
        <f>_xlfn.MAXIFS('CO2'!$D:$D,'CO2'!$A:$A,Table1[[#This Row],[Year]],'CO2'!$B:$B,Table1[[#This Row],[State]],'CO2'!$C:$C,Table1[[#This Row],[Sector]])</f>
        <v>29.71</v>
      </c>
      <c r="F4603">
        <f>AVERAGEIFS(Population!$C:$C,Population!$A:$A,Table1[[#This Row],[Year]],Population!$B:$B,Table1[[#This Row],[State]])</f>
        <v>3535200</v>
      </c>
      <c r="G4603">
        <f>_xlfn.MAXIFS('Land and Water Area'!$B:$B,'Land and Water Area'!$A:$A,Datasheet!C4603)</f>
        <v>113655.393</v>
      </c>
      <c r="H4603">
        <f>_xlfn.MAXIFS('Land and Water Area'!$C:$C,'Land and Water Area'!$A:$A,Datasheet!C4603)</f>
        <v>329.73200000000003</v>
      </c>
    </row>
    <row r="4604" spans="1:8" x14ac:dyDescent="0.2">
      <c r="A4604">
        <v>1</v>
      </c>
      <c r="B4604">
        <v>1988</v>
      </c>
      <c r="C4604" t="s">
        <v>11</v>
      </c>
      <c r="D4604" t="s">
        <v>5</v>
      </c>
      <c r="E4604">
        <f>_xlfn.MAXIFS('CO2'!$D:$D,'CO2'!$A:$A,Table1[[#This Row],[Year]],'CO2'!$B:$B,Table1[[#This Row],[State]],'CO2'!$C:$C,Table1[[#This Row],[Sector]])</f>
        <v>3.59</v>
      </c>
      <c r="F4604">
        <f>AVERAGEIFS(Population!$C:$C,Population!$A:$A,Table1[[#This Row],[Year]],Population!$B:$B,Table1[[#This Row],[State]])</f>
        <v>3535200</v>
      </c>
      <c r="G4604">
        <f>_xlfn.MAXIFS('Land and Water Area'!$B:$B,'Land and Water Area'!$A:$A,Datasheet!C4604)</f>
        <v>113655.393</v>
      </c>
      <c r="H4604">
        <f>_xlfn.MAXIFS('Land and Water Area'!$C:$C,'Land and Water Area'!$A:$A,Datasheet!C4604)</f>
        <v>329.73200000000003</v>
      </c>
    </row>
    <row r="4605" spans="1:8" x14ac:dyDescent="0.2">
      <c r="A4605">
        <v>1</v>
      </c>
      <c r="B4605">
        <v>1988</v>
      </c>
      <c r="C4605" t="s">
        <v>11</v>
      </c>
      <c r="D4605" t="s">
        <v>6</v>
      </c>
      <c r="E4605">
        <f>_xlfn.MAXIFS('CO2'!$D:$D,'CO2'!$A:$A,Table1[[#This Row],[Year]],'CO2'!$B:$B,Table1[[#This Row],[State]],'CO2'!$C:$C,Table1[[#This Row],[Sector]])</f>
        <v>1.73</v>
      </c>
      <c r="F4605">
        <f>AVERAGEIFS(Population!$C:$C,Population!$A:$A,Table1[[#This Row],[Year]],Population!$B:$B,Table1[[#This Row],[State]])</f>
        <v>3535200</v>
      </c>
      <c r="G4605">
        <f>_xlfn.MAXIFS('Land and Water Area'!$B:$B,'Land and Water Area'!$A:$A,Datasheet!C4605)</f>
        <v>113655.393</v>
      </c>
      <c r="H4605">
        <f>_xlfn.MAXIFS('Land and Water Area'!$C:$C,'Land and Water Area'!$A:$A,Datasheet!C4605)</f>
        <v>329.73200000000003</v>
      </c>
    </row>
    <row r="4606" spans="1:8" x14ac:dyDescent="0.2">
      <c r="A4606">
        <v>1</v>
      </c>
      <c r="B4606">
        <v>1988</v>
      </c>
      <c r="C4606" t="s">
        <v>11</v>
      </c>
      <c r="D4606" t="s">
        <v>7</v>
      </c>
      <c r="E4606">
        <f>_xlfn.MAXIFS('CO2'!$D:$D,'CO2'!$A:$A,Table1[[#This Row],[Year]],'CO2'!$B:$B,Table1[[#This Row],[State]],'CO2'!$C:$C,Table1[[#This Row],[Sector]])</f>
        <v>22.69</v>
      </c>
      <c r="F4606">
        <f>AVERAGEIFS(Population!$C:$C,Population!$A:$A,Table1[[#This Row],[Year]],Population!$B:$B,Table1[[#This Row],[State]])</f>
        <v>3535200</v>
      </c>
      <c r="G4606">
        <f>_xlfn.MAXIFS('Land and Water Area'!$B:$B,'Land and Water Area'!$A:$A,Datasheet!C4606)</f>
        <v>113655.393</v>
      </c>
      <c r="H4606">
        <f>_xlfn.MAXIFS('Land and Water Area'!$C:$C,'Land and Water Area'!$A:$A,Datasheet!C4606)</f>
        <v>329.73200000000003</v>
      </c>
    </row>
    <row r="4607" spans="1:8" x14ac:dyDescent="0.2">
      <c r="A4607">
        <v>1</v>
      </c>
      <c r="B4607">
        <v>1988</v>
      </c>
      <c r="C4607" t="s">
        <v>12</v>
      </c>
      <c r="D4607" t="s">
        <v>3</v>
      </c>
      <c r="E4607">
        <f>_xlfn.MAXIFS('CO2'!$D:$D,'CO2'!$A:$A,Table1[[#This Row],[Year]],'CO2'!$B:$B,Table1[[#This Row],[State]],'CO2'!$C:$C,Table1[[#This Row],[Sector]])</f>
        <v>1.68</v>
      </c>
      <c r="F4607">
        <f>AVERAGEIFS(Population!$C:$C,Population!$A:$A,Table1[[#This Row],[Year]],Population!$B:$B,Table1[[#This Row],[State]])</f>
        <v>2342643</v>
      </c>
      <c r="G4607">
        <f>_xlfn.MAXIFS('Land and Water Area'!$B:$B,'Land and Water Area'!$A:$A,Datasheet!C4607)</f>
        <v>51992.701000000001</v>
      </c>
      <c r="H4607">
        <f>_xlfn.MAXIFS('Land and Water Area'!$C:$C,'Land and Water Area'!$A:$A,Datasheet!C4607)</f>
        <v>1205.509</v>
      </c>
    </row>
    <row r="4608" spans="1:8" x14ac:dyDescent="0.2">
      <c r="A4608">
        <v>1</v>
      </c>
      <c r="B4608">
        <v>1988</v>
      </c>
      <c r="C4608" t="s">
        <v>12</v>
      </c>
      <c r="D4608" t="s">
        <v>4</v>
      </c>
      <c r="E4608">
        <f>_xlfn.MAXIFS('CO2'!$D:$D,'CO2'!$A:$A,Table1[[#This Row],[Year]],'CO2'!$B:$B,Table1[[#This Row],[State]],'CO2'!$C:$C,Table1[[#This Row],[Sector]])</f>
        <v>21.59</v>
      </c>
      <c r="F4608">
        <f>AVERAGEIFS(Population!$C:$C,Population!$A:$A,Table1[[#This Row],[Year]],Population!$B:$B,Table1[[#This Row],[State]])</f>
        <v>2342643</v>
      </c>
      <c r="G4608">
        <f>_xlfn.MAXIFS('Land and Water Area'!$B:$B,'Land and Water Area'!$A:$A,Datasheet!C4608)</f>
        <v>51992.701000000001</v>
      </c>
      <c r="H4608">
        <f>_xlfn.MAXIFS('Land and Water Area'!$C:$C,'Land and Water Area'!$A:$A,Datasheet!C4608)</f>
        <v>1205.509</v>
      </c>
    </row>
    <row r="4609" spans="1:8" x14ac:dyDescent="0.2">
      <c r="A4609">
        <v>1</v>
      </c>
      <c r="B4609">
        <v>1988</v>
      </c>
      <c r="C4609" t="s">
        <v>12</v>
      </c>
      <c r="D4609" t="s">
        <v>5</v>
      </c>
      <c r="E4609">
        <f>_xlfn.MAXIFS('CO2'!$D:$D,'CO2'!$A:$A,Table1[[#This Row],[Year]],'CO2'!$B:$B,Table1[[#This Row],[State]],'CO2'!$C:$C,Table1[[#This Row],[Sector]])</f>
        <v>8.91</v>
      </c>
      <c r="F4609">
        <f>AVERAGEIFS(Population!$C:$C,Population!$A:$A,Table1[[#This Row],[Year]],Population!$B:$B,Table1[[#This Row],[State]])</f>
        <v>2342643</v>
      </c>
      <c r="G4609">
        <f>_xlfn.MAXIFS('Land and Water Area'!$B:$B,'Land and Water Area'!$A:$A,Datasheet!C4609)</f>
        <v>51992.701000000001</v>
      </c>
      <c r="H4609">
        <f>_xlfn.MAXIFS('Land and Water Area'!$C:$C,'Land and Water Area'!$A:$A,Datasheet!C4609)</f>
        <v>1205.509</v>
      </c>
    </row>
    <row r="4610" spans="1:8" x14ac:dyDescent="0.2">
      <c r="A4610">
        <v>1</v>
      </c>
      <c r="B4610">
        <v>1988</v>
      </c>
      <c r="C4610" t="s">
        <v>12</v>
      </c>
      <c r="D4610" t="s">
        <v>6</v>
      </c>
      <c r="E4610">
        <f>_xlfn.MAXIFS('CO2'!$D:$D,'CO2'!$A:$A,Table1[[#This Row],[Year]],'CO2'!$B:$B,Table1[[#This Row],[State]],'CO2'!$C:$C,Table1[[#This Row],[Sector]])</f>
        <v>2.73</v>
      </c>
      <c r="F4610">
        <f>AVERAGEIFS(Population!$C:$C,Population!$A:$A,Table1[[#This Row],[Year]],Population!$B:$B,Table1[[#This Row],[State]])</f>
        <v>2342643</v>
      </c>
      <c r="G4610">
        <f>_xlfn.MAXIFS('Land and Water Area'!$B:$B,'Land and Water Area'!$A:$A,Datasheet!C4610)</f>
        <v>51992.701000000001</v>
      </c>
      <c r="H4610">
        <f>_xlfn.MAXIFS('Land and Water Area'!$C:$C,'Land and Water Area'!$A:$A,Datasheet!C4610)</f>
        <v>1205.509</v>
      </c>
    </row>
    <row r="4611" spans="1:8" x14ac:dyDescent="0.2">
      <c r="A4611">
        <v>1</v>
      </c>
      <c r="B4611">
        <v>1988</v>
      </c>
      <c r="C4611" t="s">
        <v>12</v>
      </c>
      <c r="D4611" t="s">
        <v>7</v>
      </c>
      <c r="E4611">
        <f>_xlfn.MAXIFS('CO2'!$D:$D,'CO2'!$A:$A,Table1[[#This Row],[Year]],'CO2'!$B:$B,Table1[[#This Row],[State]],'CO2'!$C:$C,Table1[[#This Row],[Sector]])</f>
        <v>16.05</v>
      </c>
      <c r="F4611">
        <f>AVERAGEIFS(Population!$C:$C,Population!$A:$A,Table1[[#This Row],[Year]],Population!$B:$B,Table1[[#This Row],[State]])</f>
        <v>2342643</v>
      </c>
      <c r="G4611">
        <f>_xlfn.MAXIFS('Land and Water Area'!$B:$B,'Land and Water Area'!$A:$A,Datasheet!C4611)</f>
        <v>51992.701000000001</v>
      </c>
      <c r="H4611">
        <f>_xlfn.MAXIFS('Land and Water Area'!$C:$C,'Land and Water Area'!$A:$A,Datasheet!C4611)</f>
        <v>1205.509</v>
      </c>
    </row>
    <row r="4612" spans="1:8" x14ac:dyDescent="0.2">
      <c r="A4612">
        <v>1</v>
      </c>
      <c r="B4612">
        <v>1988</v>
      </c>
      <c r="C4612" t="s">
        <v>13</v>
      </c>
      <c r="D4612" t="s">
        <v>3</v>
      </c>
      <c r="E4612">
        <f>_xlfn.MAXIFS('CO2'!$D:$D,'CO2'!$A:$A,Table1[[#This Row],[Year]],'CO2'!$B:$B,Table1[[#This Row],[State]],'CO2'!$C:$C,Table1[[#This Row],[Sector]])</f>
        <v>17.600000000000001</v>
      </c>
      <c r="F4612">
        <f>AVERAGEIFS(Population!$C:$C,Population!$A:$A,Table1[[#This Row],[Year]],Population!$B:$B,Table1[[#This Row],[State]])</f>
        <v>28464230</v>
      </c>
      <c r="G4612">
        <f>_xlfn.MAXIFS('Land and Water Area'!$B:$B,'Land and Water Area'!$A:$A,Datasheet!C4612)</f>
        <v>155859.14000000001</v>
      </c>
      <c r="H4612">
        <f>_xlfn.MAXIFS('Land and Water Area'!$C:$C,'Land and Water Area'!$A:$A,Datasheet!C4612)</f>
        <v>7834.6949999999997</v>
      </c>
    </row>
    <row r="4613" spans="1:8" x14ac:dyDescent="0.2">
      <c r="A4613">
        <v>1</v>
      </c>
      <c r="B4613">
        <v>1988</v>
      </c>
      <c r="C4613" t="s">
        <v>13</v>
      </c>
      <c r="D4613" t="s">
        <v>4</v>
      </c>
      <c r="E4613">
        <f>_xlfn.MAXIFS('CO2'!$D:$D,'CO2'!$A:$A,Table1[[#This Row],[Year]],'CO2'!$B:$B,Table1[[#This Row],[State]],'CO2'!$C:$C,Table1[[#This Row],[Sector]])</f>
        <v>36.33</v>
      </c>
      <c r="F4613">
        <f>AVERAGEIFS(Population!$C:$C,Population!$A:$A,Table1[[#This Row],[Year]],Population!$B:$B,Table1[[#This Row],[State]])</f>
        <v>28464230</v>
      </c>
      <c r="G4613">
        <f>_xlfn.MAXIFS('Land and Water Area'!$B:$B,'Land and Water Area'!$A:$A,Datasheet!C4613)</f>
        <v>155859.14000000001</v>
      </c>
      <c r="H4613">
        <f>_xlfn.MAXIFS('Land and Water Area'!$C:$C,'Land and Water Area'!$A:$A,Datasheet!C4613)</f>
        <v>7834.6949999999997</v>
      </c>
    </row>
    <row r="4614" spans="1:8" x14ac:dyDescent="0.2">
      <c r="A4614">
        <v>1</v>
      </c>
      <c r="B4614">
        <v>1988</v>
      </c>
      <c r="C4614" t="s">
        <v>13</v>
      </c>
      <c r="D4614" t="s">
        <v>5</v>
      </c>
      <c r="E4614">
        <f>_xlfn.MAXIFS('CO2'!$D:$D,'CO2'!$A:$A,Table1[[#This Row],[Year]],'CO2'!$B:$B,Table1[[#This Row],[State]],'CO2'!$C:$C,Table1[[#This Row],[Sector]])</f>
        <v>67.44</v>
      </c>
      <c r="F4614">
        <f>AVERAGEIFS(Population!$C:$C,Population!$A:$A,Table1[[#This Row],[Year]],Population!$B:$B,Table1[[#This Row],[State]])</f>
        <v>28464230</v>
      </c>
      <c r="G4614">
        <f>_xlfn.MAXIFS('Land and Water Area'!$B:$B,'Land and Water Area'!$A:$A,Datasheet!C4614)</f>
        <v>155859.14000000001</v>
      </c>
      <c r="H4614">
        <f>_xlfn.MAXIFS('Land and Water Area'!$C:$C,'Land and Water Area'!$A:$A,Datasheet!C4614)</f>
        <v>7834.6949999999997</v>
      </c>
    </row>
    <row r="4615" spans="1:8" x14ac:dyDescent="0.2">
      <c r="A4615">
        <v>1</v>
      </c>
      <c r="B4615">
        <v>1988</v>
      </c>
      <c r="C4615" t="s">
        <v>13</v>
      </c>
      <c r="D4615" t="s">
        <v>6</v>
      </c>
      <c r="E4615">
        <f>_xlfn.MAXIFS('CO2'!$D:$D,'CO2'!$A:$A,Table1[[#This Row],[Year]],'CO2'!$B:$B,Table1[[#This Row],[State]],'CO2'!$C:$C,Table1[[#This Row],[Sector]])</f>
        <v>28.48</v>
      </c>
      <c r="F4615">
        <f>AVERAGEIFS(Population!$C:$C,Population!$A:$A,Table1[[#This Row],[Year]],Population!$B:$B,Table1[[#This Row],[State]])</f>
        <v>28464230</v>
      </c>
      <c r="G4615">
        <f>_xlfn.MAXIFS('Land and Water Area'!$B:$B,'Land and Water Area'!$A:$A,Datasheet!C4615)</f>
        <v>155859.14000000001</v>
      </c>
      <c r="H4615">
        <f>_xlfn.MAXIFS('Land and Water Area'!$C:$C,'Land and Water Area'!$A:$A,Datasheet!C4615)</f>
        <v>7834.6949999999997</v>
      </c>
    </row>
    <row r="4616" spans="1:8" x14ac:dyDescent="0.2">
      <c r="A4616">
        <v>1</v>
      </c>
      <c r="B4616">
        <v>1988</v>
      </c>
      <c r="C4616" t="s">
        <v>13</v>
      </c>
      <c r="D4616" t="s">
        <v>7</v>
      </c>
      <c r="E4616">
        <f>_xlfn.MAXIFS('CO2'!$D:$D,'CO2'!$A:$A,Table1[[#This Row],[Year]],'CO2'!$B:$B,Table1[[#This Row],[State]],'CO2'!$C:$C,Table1[[#This Row],[Sector]])</f>
        <v>194.72</v>
      </c>
      <c r="F4616">
        <f>AVERAGEIFS(Population!$C:$C,Population!$A:$A,Table1[[#This Row],[Year]],Population!$B:$B,Table1[[#This Row],[State]])</f>
        <v>28464230</v>
      </c>
      <c r="G4616">
        <f>_xlfn.MAXIFS('Land and Water Area'!$B:$B,'Land and Water Area'!$A:$A,Datasheet!C4616)</f>
        <v>155859.14000000001</v>
      </c>
      <c r="H4616">
        <f>_xlfn.MAXIFS('Land and Water Area'!$C:$C,'Land and Water Area'!$A:$A,Datasheet!C4616)</f>
        <v>7834.6949999999997</v>
      </c>
    </row>
    <row r="4617" spans="1:8" x14ac:dyDescent="0.2">
      <c r="A4617">
        <v>1</v>
      </c>
      <c r="B4617">
        <v>1988</v>
      </c>
      <c r="C4617" t="s">
        <v>14</v>
      </c>
      <c r="D4617" t="s">
        <v>3</v>
      </c>
      <c r="E4617">
        <f>_xlfn.MAXIFS('CO2'!$D:$D,'CO2'!$A:$A,Table1[[#This Row],[Year]],'CO2'!$B:$B,Table1[[#This Row],[State]],'CO2'!$C:$C,Table1[[#This Row],[Sector]])</f>
        <v>4.34</v>
      </c>
      <c r="F4617">
        <f>AVERAGEIFS(Population!$C:$C,Population!$A:$A,Table1[[#This Row],[Year]],Population!$B:$B,Table1[[#This Row],[State]])</f>
        <v>3262279</v>
      </c>
      <c r="G4617">
        <f>_xlfn.MAXIFS('Land and Water Area'!$B:$B,'Land and Water Area'!$A:$A,Datasheet!C4617)</f>
        <v>103637.064</v>
      </c>
      <c r="H4617">
        <f>_xlfn.MAXIFS('Land and Water Area'!$C:$C,'Land and Water Area'!$A:$A,Datasheet!C4617)</f>
        <v>457.82499999999999</v>
      </c>
    </row>
    <row r="4618" spans="1:8" x14ac:dyDescent="0.2">
      <c r="A4618">
        <v>1</v>
      </c>
      <c r="B4618">
        <v>1988</v>
      </c>
      <c r="C4618" t="s">
        <v>14</v>
      </c>
      <c r="D4618" t="s">
        <v>4</v>
      </c>
      <c r="E4618">
        <f>_xlfn.MAXIFS('CO2'!$D:$D,'CO2'!$A:$A,Table1[[#This Row],[Year]],'CO2'!$B:$B,Table1[[#This Row],[State]],'CO2'!$C:$C,Table1[[#This Row],[Sector]])</f>
        <v>28.53</v>
      </c>
      <c r="F4618">
        <f>AVERAGEIFS(Population!$C:$C,Population!$A:$A,Table1[[#This Row],[Year]],Population!$B:$B,Table1[[#This Row],[State]])</f>
        <v>3262279</v>
      </c>
      <c r="G4618">
        <f>_xlfn.MAXIFS('Land and Water Area'!$B:$B,'Land and Water Area'!$A:$A,Datasheet!C4618)</f>
        <v>103637.064</v>
      </c>
      <c r="H4618">
        <f>_xlfn.MAXIFS('Land and Water Area'!$C:$C,'Land and Water Area'!$A:$A,Datasheet!C4618)</f>
        <v>457.82499999999999</v>
      </c>
    </row>
    <row r="4619" spans="1:8" x14ac:dyDescent="0.2">
      <c r="A4619">
        <v>1</v>
      </c>
      <c r="B4619">
        <v>1988</v>
      </c>
      <c r="C4619" t="s">
        <v>14</v>
      </c>
      <c r="D4619" t="s">
        <v>5</v>
      </c>
      <c r="E4619">
        <f>_xlfn.MAXIFS('CO2'!$D:$D,'CO2'!$A:$A,Table1[[#This Row],[Year]],'CO2'!$B:$B,Table1[[#This Row],[State]],'CO2'!$C:$C,Table1[[#This Row],[Sector]])</f>
        <v>6.29</v>
      </c>
      <c r="F4619">
        <f>AVERAGEIFS(Population!$C:$C,Population!$A:$A,Table1[[#This Row],[Year]],Population!$B:$B,Table1[[#This Row],[State]])</f>
        <v>3262279</v>
      </c>
      <c r="G4619">
        <f>_xlfn.MAXIFS('Land and Water Area'!$B:$B,'Land and Water Area'!$A:$A,Datasheet!C4619)</f>
        <v>103637.064</v>
      </c>
      <c r="H4619">
        <f>_xlfn.MAXIFS('Land and Water Area'!$C:$C,'Land and Water Area'!$A:$A,Datasheet!C4619)</f>
        <v>457.82499999999999</v>
      </c>
    </row>
    <row r="4620" spans="1:8" x14ac:dyDescent="0.2">
      <c r="A4620">
        <v>1</v>
      </c>
      <c r="B4620">
        <v>1988</v>
      </c>
      <c r="C4620" t="s">
        <v>14</v>
      </c>
      <c r="D4620" t="s">
        <v>6</v>
      </c>
      <c r="E4620">
        <f>_xlfn.MAXIFS('CO2'!$D:$D,'CO2'!$A:$A,Table1[[#This Row],[Year]],'CO2'!$B:$B,Table1[[#This Row],[State]],'CO2'!$C:$C,Table1[[#This Row],[Sector]])</f>
        <v>5.37</v>
      </c>
      <c r="F4620">
        <f>AVERAGEIFS(Population!$C:$C,Population!$A:$A,Table1[[#This Row],[Year]],Population!$B:$B,Table1[[#This Row],[State]])</f>
        <v>3262279</v>
      </c>
      <c r="G4620">
        <f>_xlfn.MAXIFS('Land and Water Area'!$B:$B,'Land and Water Area'!$A:$A,Datasheet!C4620)</f>
        <v>103637.064</v>
      </c>
      <c r="H4620">
        <f>_xlfn.MAXIFS('Land and Water Area'!$C:$C,'Land and Water Area'!$A:$A,Datasheet!C4620)</f>
        <v>457.82499999999999</v>
      </c>
    </row>
    <row r="4621" spans="1:8" x14ac:dyDescent="0.2">
      <c r="A4621">
        <v>1</v>
      </c>
      <c r="B4621">
        <v>1988</v>
      </c>
      <c r="C4621" t="s">
        <v>14</v>
      </c>
      <c r="D4621" t="s">
        <v>7</v>
      </c>
      <c r="E4621">
        <f>_xlfn.MAXIFS('CO2'!$D:$D,'CO2'!$A:$A,Table1[[#This Row],[Year]],'CO2'!$B:$B,Table1[[#This Row],[State]],'CO2'!$C:$C,Table1[[#This Row],[Sector]])</f>
        <v>19.23</v>
      </c>
      <c r="F4621">
        <f>AVERAGEIFS(Population!$C:$C,Population!$A:$A,Table1[[#This Row],[Year]],Population!$B:$B,Table1[[#This Row],[State]])</f>
        <v>3262279</v>
      </c>
      <c r="G4621">
        <f>_xlfn.MAXIFS('Land and Water Area'!$B:$B,'Land and Water Area'!$A:$A,Datasheet!C4621)</f>
        <v>103637.064</v>
      </c>
      <c r="H4621">
        <f>_xlfn.MAXIFS('Land and Water Area'!$C:$C,'Land and Water Area'!$A:$A,Datasheet!C4621)</f>
        <v>457.82499999999999</v>
      </c>
    </row>
    <row r="4622" spans="1:8" x14ac:dyDescent="0.2">
      <c r="A4622">
        <v>1</v>
      </c>
      <c r="B4622">
        <v>1988</v>
      </c>
      <c r="C4622" t="s">
        <v>15</v>
      </c>
      <c r="D4622" t="s">
        <v>3</v>
      </c>
      <c r="E4622">
        <f>_xlfn.MAXIFS('CO2'!$D:$D,'CO2'!$A:$A,Table1[[#This Row],[Year]],'CO2'!$B:$B,Table1[[#This Row],[State]],'CO2'!$C:$C,Table1[[#This Row],[Sector]])</f>
        <v>3.82</v>
      </c>
      <c r="F4622">
        <f>AVERAGEIFS(Population!$C:$C,Population!$A:$A,Table1[[#This Row],[Year]],Population!$B:$B,Table1[[#This Row],[State]])</f>
        <v>3271957</v>
      </c>
      <c r="G4622">
        <f>_xlfn.MAXIFS('Land and Water Area'!$B:$B,'Land and Water Area'!$A:$A,Datasheet!C4622)</f>
        <v>4842.3969999999999</v>
      </c>
      <c r="H4622">
        <f>_xlfn.MAXIFS('Land and Water Area'!$C:$C,'Land and Water Area'!$A:$A,Datasheet!C4622)</f>
        <v>701.30200000000002</v>
      </c>
    </row>
    <row r="4623" spans="1:8" x14ac:dyDescent="0.2">
      <c r="A4623">
        <v>1</v>
      </c>
      <c r="B4623">
        <v>1988</v>
      </c>
      <c r="C4623" t="s">
        <v>15</v>
      </c>
      <c r="D4623" t="s">
        <v>4</v>
      </c>
      <c r="E4623">
        <f>_xlfn.MAXIFS('CO2'!$D:$D,'CO2'!$A:$A,Table1[[#This Row],[Year]],'CO2'!$B:$B,Table1[[#This Row],[State]],'CO2'!$C:$C,Table1[[#This Row],[Sector]])</f>
        <v>10.93</v>
      </c>
      <c r="F4623">
        <f>AVERAGEIFS(Population!$C:$C,Population!$A:$A,Table1[[#This Row],[Year]],Population!$B:$B,Table1[[#This Row],[State]])</f>
        <v>3271957</v>
      </c>
      <c r="G4623">
        <f>_xlfn.MAXIFS('Land and Water Area'!$B:$B,'Land and Water Area'!$A:$A,Datasheet!C4623)</f>
        <v>4842.3969999999999</v>
      </c>
      <c r="H4623">
        <f>_xlfn.MAXIFS('Land and Water Area'!$C:$C,'Land and Water Area'!$A:$A,Datasheet!C4623)</f>
        <v>701.30200000000002</v>
      </c>
    </row>
    <row r="4624" spans="1:8" x14ac:dyDescent="0.2">
      <c r="A4624">
        <v>1</v>
      </c>
      <c r="B4624">
        <v>1988</v>
      </c>
      <c r="C4624" t="s">
        <v>15</v>
      </c>
      <c r="D4624" t="s">
        <v>5</v>
      </c>
      <c r="E4624">
        <f>_xlfn.MAXIFS('CO2'!$D:$D,'CO2'!$A:$A,Table1[[#This Row],[Year]],'CO2'!$B:$B,Table1[[#This Row],[State]],'CO2'!$C:$C,Table1[[#This Row],[Sector]])</f>
        <v>3.1</v>
      </c>
      <c r="F4624">
        <f>AVERAGEIFS(Population!$C:$C,Population!$A:$A,Table1[[#This Row],[Year]],Population!$B:$B,Table1[[#This Row],[State]])</f>
        <v>3271957</v>
      </c>
      <c r="G4624">
        <f>_xlfn.MAXIFS('Land and Water Area'!$B:$B,'Land and Water Area'!$A:$A,Datasheet!C4624)</f>
        <v>4842.3969999999999</v>
      </c>
      <c r="H4624">
        <f>_xlfn.MAXIFS('Land and Water Area'!$C:$C,'Land and Water Area'!$A:$A,Datasheet!C4624)</f>
        <v>701.30200000000002</v>
      </c>
    </row>
    <row r="4625" spans="1:8" x14ac:dyDescent="0.2">
      <c r="A4625">
        <v>1</v>
      </c>
      <c r="B4625">
        <v>1988</v>
      </c>
      <c r="C4625" t="s">
        <v>15</v>
      </c>
      <c r="D4625" t="s">
        <v>6</v>
      </c>
      <c r="E4625">
        <f>_xlfn.MAXIFS('CO2'!$D:$D,'CO2'!$A:$A,Table1[[#This Row],[Year]],'CO2'!$B:$B,Table1[[#This Row],[State]],'CO2'!$C:$C,Table1[[#This Row],[Sector]])</f>
        <v>8.9499999999999993</v>
      </c>
      <c r="F4625">
        <f>AVERAGEIFS(Population!$C:$C,Population!$A:$A,Table1[[#This Row],[Year]],Population!$B:$B,Table1[[#This Row],[State]])</f>
        <v>3271957</v>
      </c>
      <c r="G4625">
        <f>_xlfn.MAXIFS('Land and Water Area'!$B:$B,'Land and Water Area'!$A:$A,Datasheet!C4625)</f>
        <v>4842.3969999999999</v>
      </c>
      <c r="H4625">
        <f>_xlfn.MAXIFS('Land and Water Area'!$C:$C,'Land and Water Area'!$A:$A,Datasheet!C4625)</f>
        <v>701.30200000000002</v>
      </c>
    </row>
    <row r="4626" spans="1:8" x14ac:dyDescent="0.2">
      <c r="A4626">
        <v>1</v>
      </c>
      <c r="B4626">
        <v>1988</v>
      </c>
      <c r="C4626" t="s">
        <v>15</v>
      </c>
      <c r="D4626" t="s">
        <v>7</v>
      </c>
      <c r="E4626">
        <f>_xlfn.MAXIFS('CO2'!$D:$D,'CO2'!$A:$A,Table1[[#This Row],[Year]],'CO2'!$B:$B,Table1[[#This Row],[State]],'CO2'!$C:$C,Table1[[#This Row],[Sector]])</f>
        <v>15.45</v>
      </c>
      <c r="F4626">
        <f>AVERAGEIFS(Population!$C:$C,Population!$A:$A,Table1[[#This Row],[Year]],Population!$B:$B,Table1[[#This Row],[State]])</f>
        <v>3271957</v>
      </c>
      <c r="G4626">
        <f>_xlfn.MAXIFS('Land and Water Area'!$B:$B,'Land and Water Area'!$A:$A,Datasheet!C4626)</f>
        <v>4842.3969999999999</v>
      </c>
      <c r="H4626">
        <f>_xlfn.MAXIFS('Land and Water Area'!$C:$C,'Land and Water Area'!$A:$A,Datasheet!C4626)</f>
        <v>701.30200000000002</v>
      </c>
    </row>
    <row r="4627" spans="1:8" x14ac:dyDescent="0.2">
      <c r="A4627">
        <v>1</v>
      </c>
      <c r="B4627">
        <v>1988</v>
      </c>
      <c r="C4627" t="s">
        <v>16</v>
      </c>
      <c r="D4627" t="s">
        <v>3</v>
      </c>
      <c r="E4627">
        <f>_xlfn.MAXIFS('CO2'!$D:$D,'CO2'!$A:$A,Table1[[#This Row],[Year]],'CO2'!$B:$B,Table1[[#This Row],[State]],'CO2'!$C:$C,Table1[[#This Row],[Sector]])</f>
        <v>0.6</v>
      </c>
      <c r="F4627">
        <f>AVERAGEIFS(Population!$C:$C,Population!$A:$A,Table1[[#This Row],[Year]],Population!$B:$B,Table1[[#This Row],[State]])</f>
        <v>647621</v>
      </c>
      <c r="G4627">
        <f>_xlfn.MAXIFS('Land and Water Area'!$B:$B,'Land and Water Area'!$A:$A,Datasheet!C4627)</f>
        <v>1948.5440000000001</v>
      </c>
      <c r="H4627">
        <f>_xlfn.MAXIFS('Land and Water Area'!$C:$C,'Land and Water Area'!$A:$A,Datasheet!C4627)</f>
        <v>540.23699999999997</v>
      </c>
    </row>
    <row r="4628" spans="1:8" x14ac:dyDescent="0.2">
      <c r="A4628">
        <v>1</v>
      </c>
      <c r="B4628">
        <v>1988</v>
      </c>
      <c r="C4628" t="s">
        <v>16</v>
      </c>
      <c r="D4628" t="s">
        <v>4</v>
      </c>
      <c r="E4628">
        <f>_xlfn.MAXIFS('CO2'!$D:$D,'CO2'!$A:$A,Table1[[#This Row],[Year]],'CO2'!$B:$B,Table1[[#This Row],[State]],'CO2'!$C:$C,Table1[[#This Row],[Sector]])</f>
        <v>8.35</v>
      </c>
      <c r="F4628">
        <f>AVERAGEIFS(Population!$C:$C,Population!$A:$A,Table1[[#This Row],[Year]],Population!$B:$B,Table1[[#This Row],[State]])</f>
        <v>647621</v>
      </c>
      <c r="G4628">
        <f>_xlfn.MAXIFS('Land and Water Area'!$B:$B,'Land and Water Area'!$A:$A,Datasheet!C4628)</f>
        <v>1948.5440000000001</v>
      </c>
      <c r="H4628">
        <f>_xlfn.MAXIFS('Land and Water Area'!$C:$C,'Land and Water Area'!$A:$A,Datasheet!C4628)</f>
        <v>540.23699999999997</v>
      </c>
    </row>
    <row r="4629" spans="1:8" x14ac:dyDescent="0.2">
      <c r="A4629">
        <v>1</v>
      </c>
      <c r="B4629">
        <v>1988</v>
      </c>
      <c r="C4629" t="s">
        <v>16</v>
      </c>
      <c r="D4629" t="s">
        <v>5</v>
      </c>
      <c r="E4629">
        <f>_xlfn.MAXIFS('CO2'!$D:$D,'CO2'!$A:$A,Table1[[#This Row],[Year]],'CO2'!$B:$B,Table1[[#This Row],[State]],'CO2'!$C:$C,Table1[[#This Row],[Sector]])</f>
        <v>3.6</v>
      </c>
      <c r="F4629">
        <f>AVERAGEIFS(Population!$C:$C,Population!$A:$A,Table1[[#This Row],[Year]],Population!$B:$B,Table1[[#This Row],[State]])</f>
        <v>647621</v>
      </c>
      <c r="G4629">
        <f>_xlfn.MAXIFS('Land and Water Area'!$B:$B,'Land and Water Area'!$A:$A,Datasheet!C4629)</f>
        <v>1948.5440000000001</v>
      </c>
      <c r="H4629">
        <f>_xlfn.MAXIFS('Land and Water Area'!$C:$C,'Land and Water Area'!$A:$A,Datasheet!C4629)</f>
        <v>540.23699999999997</v>
      </c>
    </row>
    <row r="4630" spans="1:8" x14ac:dyDescent="0.2">
      <c r="A4630">
        <v>1</v>
      </c>
      <c r="B4630">
        <v>1988</v>
      </c>
      <c r="C4630" t="s">
        <v>16</v>
      </c>
      <c r="D4630" t="s">
        <v>6</v>
      </c>
      <c r="E4630">
        <f>_xlfn.MAXIFS('CO2'!$D:$D,'CO2'!$A:$A,Table1[[#This Row],[Year]],'CO2'!$B:$B,Table1[[#This Row],[State]],'CO2'!$C:$C,Table1[[#This Row],[Sector]])</f>
        <v>1.34</v>
      </c>
      <c r="F4630">
        <f>AVERAGEIFS(Population!$C:$C,Population!$A:$A,Table1[[#This Row],[Year]],Population!$B:$B,Table1[[#This Row],[State]])</f>
        <v>647621</v>
      </c>
      <c r="G4630">
        <f>_xlfn.MAXIFS('Land and Water Area'!$B:$B,'Land and Water Area'!$A:$A,Datasheet!C4630)</f>
        <v>1948.5440000000001</v>
      </c>
      <c r="H4630">
        <f>_xlfn.MAXIFS('Land and Water Area'!$C:$C,'Land and Water Area'!$A:$A,Datasheet!C4630)</f>
        <v>540.23699999999997</v>
      </c>
    </row>
    <row r="4631" spans="1:8" x14ac:dyDescent="0.2">
      <c r="A4631">
        <v>1</v>
      </c>
      <c r="B4631">
        <v>1988</v>
      </c>
      <c r="C4631" t="s">
        <v>16</v>
      </c>
      <c r="D4631" t="s">
        <v>7</v>
      </c>
      <c r="E4631">
        <f>_xlfn.MAXIFS('CO2'!$D:$D,'CO2'!$A:$A,Table1[[#This Row],[Year]],'CO2'!$B:$B,Table1[[#This Row],[State]],'CO2'!$C:$C,Table1[[#This Row],[Sector]])</f>
        <v>4.6100000000000003</v>
      </c>
      <c r="F4631">
        <f>AVERAGEIFS(Population!$C:$C,Population!$A:$A,Table1[[#This Row],[Year]],Population!$B:$B,Table1[[#This Row],[State]])</f>
        <v>647621</v>
      </c>
      <c r="G4631">
        <f>_xlfn.MAXIFS('Land and Water Area'!$B:$B,'Land and Water Area'!$A:$A,Datasheet!C4631)</f>
        <v>1948.5440000000001</v>
      </c>
      <c r="H4631">
        <f>_xlfn.MAXIFS('Land and Water Area'!$C:$C,'Land and Water Area'!$A:$A,Datasheet!C4631)</f>
        <v>540.23699999999997</v>
      </c>
    </row>
    <row r="4632" spans="1:8" x14ac:dyDescent="0.2">
      <c r="A4632">
        <v>1</v>
      </c>
      <c r="B4632">
        <v>1988</v>
      </c>
      <c r="C4632" t="s">
        <v>17</v>
      </c>
      <c r="D4632" t="s">
        <v>3</v>
      </c>
      <c r="E4632">
        <f>_xlfn.MAXIFS('CO2'!$D:$D,'CO2'!$A:$A,Table1[[#This Row],[Year]],'CO2'!$B:$B,Table1[[#This Row],[State]],'CO2'!$C:$C,Table1[[#This Row],[Sector]])</f>
        <v>6.25</v>
      </c>
      <c r="F4632">
        <f>AVERAGEIFS(Population!$C:$C,Population!$A:$A,Table1[[#This Row],[Year]],Population!$B:$B,Table1[[#This Row],[State]])</f>
        <v>12306421</v>
      </c>
      <c r="G4632">
        <f>_xlfn.MAXIFS('Land and Water Area'!$B:$B,'Land and Water Area'!$A:$A,Datasheet!C4632)</f>
        <v>53654.211000000003</v>
      </c>
      <c r="H4632">
        <f>_xlfn.MAXIFS('Land and Water Area'!$C:$C,'Land and Water Area'!$A:$A,Datasheet!C4632)</f>
        <v>17749.324000000001</v>
      </c>
    </row>
    <row r="4633" spans="1:8" x14ac:dyDescent="0.2">
      <c r="A4633">
        <v>1</v>
      </c>
      <c r="B4633">
        <v>1988</v>
      </c>
      <c r="C4633" t="s">
        <v>17</v>
      </c>
      <c r="D4633" t="s">
        <v>4</v>
      </c>
      <c r="E4633">
        <f>_xlfn.MAXIFS('CO2'!$D:$D,'CO2'!$A:$A,Table1[[#This Row],[Year]],'CO2'!$B:$B,Table1[[#This Row],[State]],'CO2'!$C:$C,Table1[[#This Row],[Sector]])</f>
        <v>83.02</v>
      </c>
      <c r="F4633">
        <f>AVERAGEIFS(Population!$C:$C,Population!$A:$A,Table1[[#This Row],[Year]],Population!$B:$B,Table1[[#This Row],[State]])</f>
        <v>12306421</v>
      </c>
      <c r="G4633">
        <f>_xlfn.MAXIFS('Land and Water Area'!$B:$B,'Land and Water Area'!$A:$A,Datasheet!C4633)</f>
        <v>53654.211000000003</v>
      </c>
      <c r="H4633">
        <f>_xlfn.MAXIFS('Land and Water Area'!$C:$C,'Land and Water Area'!$A:$A,Datasheet!C4633)</f>
        <v>17749.324000000001</v>
      </c>
    </row>
    <row r="4634" spans="1:8" x14ac:dyDescent="0.2">
      <c r="A4634">
        <v>1</v>
      </c>
      <c r="B4634">
        <v>1988</v>
      </c>
      <c r="C4634" t="s">
        <v>17</v>
      </c>
      <c r="D4634" t="s">
        <v>5</v>
      </c>
      <c r="E4634">
        <f>_xlfn.MAXIFS('CO2'!$D:$D,'CO2'!$A:$A,Table1[[#This Row],[Year]],'CO2'!$B:$B,Table1[[#This Row],[State]],'CO2'!$C:$C,Table1[[#This Row],[Sector]])</f>
        <v>12.03</v>
      </c>
      <c r="F4634">
        <f>AVERAGEIFS(Population!$C:$C,Population!$A:$A,Table1[[#This Row],[Year]],Population!$B:$B,Table1[[#This Row],[State]])</f>
        <v>12306421</v>
      </c>
      <c r="G4634">
        <f>_xlfn.MAXIFS('Land and Water Area'!$B:$B,'Land and Water Area'!$A:$A,Datasheet!C4634)</f>
        <v>53654.211000000003</v>
      </c>
      <c r="H4634">
        <f>_xlfn.MAXIFS('Land and Water Area'!$C:$C,'Land and Water Area'!$A:$A,Datasheet!C4634)</f>
        <v>17749.324000000001</v>
      </c>
    </row>
    <row r="4635" spans="1:8" x14ac:dyDescent="0.2">
      <c r="A4635">
        <v>1</v>
      </c>
      <c r="B4635">
        <v>1988</v>
      </c>
      <c r="C4635" t="s">
        <v>17</v>
      </c>
      <c r="D4635" t="s">
        <v>6</v>
      </c>
      <c r="E4635">
        <f>_xlfn.MAXIFS('CO2'!$D:$D,'CO2'!$A:$A,Table1[[#This Row],[Year]],'CO2'!$B:$B,Table1[[#This Row],[State]],'CO2'!$C:$C,Table1[[#This Row],[Sector]])</f>
        <v>1.98</v>
      </c>
      <c r="F4635">
        <f>AVERAGEIFS(Population!$C:$C,Population!$A:$A,Table1[[#This Row],[Year]],Population!$B:$B,Table1[[#This Row],[State]])</f>
        <v>12306421</v>
      </c>
      <c r="G4635">
        <f>_xlfn.MAXIFS('Land and Water Area'!$B:$B,'Land and Water Area'!$A:$A,Datasheet!C4635)</f>
        <v>53654.211000000003</v>
      </c>
      <c r="H4635">
        <f>_xlfn.MAXIFS('Land and Water Area'!$C:$C,'Land and Water Area'!$A:$A,Datasheet!C4635)</f>
        <v>17749.324000000001</v>
      </c>
    </row>
    <row r="4636" spans="1:8" x14ac:dyDescent="0.2">
      <c r="A4636">
        <v>1</v>
      </c>
      <c r="B4636">
        <v>1988</v>
      </c>
      <c r="C4636" t="s">
        <v>17</v>
      </c>
      <c r="D4636" t="s">
        <v>7</v>
      </c>
      <c r="E4636">
        <f>_xlfn.MAXIFS('CO2'!$D:$D,'CO2'!$A:$A,Table1[[#This Row],[Year]],'CO2'!$B:$B,Table1[[#This Row],[State]],'CO2'!$C:$C,Table1[[#This Row],[Sector]])</f>
        <v>80.63</v>
      </c>
      <c r="F4636">
        <f>AVERAGEIFS(Population!$C:$C,Population!$A:$A,Table1[[#This Row],[Year]],Population!$B:$B,Table1[[#This Row],[State]])</f>
        <v>12306421</v>
      </c>
      <c r="G4636">
        <f>_xlfn.MAXIFS('Land and Water Area'!$B:$B,'Land and Water Area'!$A:$A,Datasheet!C4636)</f>
        <v>53654.211000000003</v>
      </c>
      <c r="H4636">
        <f>_xlfn.MAXIFS('Land and Water Area'!$C:$C,'Land and Water Area'!$A:$A,Datasheet!C4636)</f>
        <v>17749.324000000001</v>
      </c>
    </row>
    <row r="4637" spans="1:8" x14ac:dyDescent="0.2">
      <c r="A4637">
        <v>1</v>
      </c>
      <c r="B4637">
        <v>1988</v>
      </c>
      <c r="C4637" t="s">
        <v>18</v>
      </c>
      <c r="D4637" t="s">
        <v>3</v>
      </c>
      <c r="E4637">
        <f>_xlfn.MAXIFS('CO2'!$D:$D,'CO2'!$A:$A,Table1[[#This Row],[Year]],'CO2'!$B:$B,Table1[[#This Row],[State]],'CO2'!$C:$C,Table1[[#This Row],[Sector]])</f>
        <v>4.4800000000000004</v>
      </c>
      <c r="F4637">
        <f>AVERAGEIFS(Population!$C:$C,Population!$A:$A,Table1[[#This Row],[Year]],Population!$B:$B,Table1[[#This Row],[State]])</f>
        <v>6316185</v>
      </c>
      <c r="G4637">
        <f>_xlfn.MAXIFS('Land and Water Area'!$B:$B,'Land and Water Area'!$A:$A,Datasheet!C4637)</f>
        <v>57716.601999999999</v>
      </c>
      <c r="H4637">
        <f>_xlfn.MAXIFS('Land and Water Area'!$C:$C,'Land and Water Area'!$A:$A,Datasheet!C4637)</f>
        <v>1706.4469999999999</v>
      </c>
    </row>
    <row r="4638" spans="1:8" x14ac:dyDescent="0.2">
      <c r="A4638">
        <v>1</v>
      </c>
      <c r="B4638">
        <v>1988</v>
      </c>
      <c r="C4638" t="s">
        <v>18</v>
      </c>
      <c r="D4638" t="s">
        <v>4</v>
      </c>
      <c r="E4638">
        <f>_xlfn.MAXIFS('CO2'!$D:$D,'CO2'!$A:$A,Table1[[#This Row],[Year]],'CO2'!$B:$B,Table1[[#This Row],[State]],'CO2'!$C:$C,Table1[[#This Row],[Sector]])</f>
        <v>61.7</v>
      </c>
      <c r="F4638">
        <f>AVERAGEIFS(Population!$C:$C,Population!$A:$A,Table1[[#This Row],[Year]],Population!$B:$B,Table1[[#This Row],[State]])</f>
        <v>6316185</v>
      </c>
      <c r="G4638">
        <f>_xlfn.MAXIFS('Land and Water Area'!$B:$B,'Land and Water Area'!$A:$A,Datasheet!C4638)</f>
        <v>57716.601999999999</v>
      </c>
      <c r="H4638">
        <f>_xlfn.MAXIFS('Land and Water Area'!$C:$C,'Land and Water Area'!$A:$A,Datasheet!C4638)</f>
        <v>1706.4469999999999</v>
      </c>
    </row>
    <row r="4639" spans="1:8" x14ac:dyDescent="0.2">
      <c r="A4639">
        <v>1</v>
      </c>
      <c r="B4639">
        <v>1988</v>
      </c>
      <c r="C4639" t="s">
        <v>18</v>
      </c>
      <c r="D4639" t="s">
        <v>5</v>
      </c>
      <c r="E4639">
        <f>_xlfn.MAXIFS('CO2'!$D:$D,'CO2'!$A:$A,Table1[[#This Row],[Year]],'CO2'!$B:$B,Table1[[#This Row],[State]],'CO2'!$C:$C,Table1[[#This Row],[Sector]])</f>
        <v>16.55</v>
      </c>
      <c r="F4639">
        <f>AVERAGEIFS(Population!$C:$C,Population!$A:$A,Table1[[#This Row],[Year]],Population!$B:$B,Table1[[#This Row],[State]])</f>
        <v>6316185</v>
      </c>
      <c r="G4639">
        <f>_xlfn.MAXIFS('Land and Water Area'!$B:$B,'Land and Water Area'!$A:$A,Datasheet!C4639)</f>
        <v>57716.601999999999</v>
      </c>
      <c r="H4639">
        <f>_xlfn.MAXIFS('Land and Water Area'!$C:$C,'Land and Water Area'!$A:$A,Datasheet!C4639)</f>
        <v>1706.4469999999999</v>
      </c>
    </row>
    <row r="4640" spans="1:8" x14ac:dyDescent="0.2">
      <c r="A4640">
        <v>1</v>
      </c>
      <c r="B4640">
        <v>1988</v>
      </c>
      <c r="C4640" t="s">
        <v>18</v>
      </c>
      <c r="D4640" t="s">
        <v>6</v>
      </c>
      <c r="E4640">
        <f>_xlfn.MAXIFS('CO2'!$D:$D,'CO2'!$A:$A,Table1[[#This Row],[Year]],'CO2'!$B:$B,Table1[[#This Row],[State]],'CO2'!$C:$C,Table1[[#This Row],[Sector]])</f>
        <v>6.91</v>
      </c>
      <c r="F4640">
        <f>AVERAGEIFS(Population!$C:$C,Population!$A:$A,Table1[[#This Row],[Year]],Population!$B:$B,Table1[[#This Row],[State]])</f>
        <v>6316185</v>
      </c>
      <c r="G4640">
        <f>_xlfn.MAXIFS('Land and Water Area'!$B:$B,'Land and Water Area'!$A:$A,Datasheet!C4640)</f>
        <v>57716.601999999999</v>
      </c>
      <c r="H4640">
        <f>_xlfn.MAXIFS('Land and Water Area'!$C:$C,'Land and Water Area'!$A:$A,Datasheet!C4640)</f>
        <v>1706.4469999999999</v>
      </c>
    </row>
    <row r="4641" spans="1:8" x14ac:dyDescent="0.2">
      <c r="A4641">
        <v>1</v>
      </c>
      <c r="B4641">
        <v>1988</v>
      </c>
      <c r="C4641" t="s">
        <v>18</v>
      </c>
      <c r="D4641" t="s">
        <v>7</v>
      </c>
      <c r="E4641">
        <f>_xlfn.MAXIFS('CO2'!$D:$D,'CO2'!$A:$A,Table1[[#This Row],[Year]],'CO2'!$B:$B,Table1[[#This Row],[State]],'CO2'!$C:$C,Table1[[#This Row],[Sector]])</f>
        <v>49.5</v>
      </c>
      <c r="F4641">
        <f>AVERAGEIFS(Population!$C:$C,Population!$A:$A,Table1[[#This Row],[Year]],Population!$B:$B,Table1[[#This Row],[State]])</f>
        <v>6316185</v>
      </c>
      <c r="G4641">
        <f>_xlfn.MAXIFS('Land and Water Area'!$B:$B,'Land and Water Area'!$A:$A,Datasheet!C4641)</f>
        <v>57716.601999999999</v>
      </c>
      <c r="H4641">
        <f>_xlfn.MAXIFS('Land and Water Area'!$C:$C,'Land and Water Area'!$A:$A,Datasheet!C4641)</f>
        <v>1706.4469999999999</v>
      </c>
    </row>
    <row r="4642" spans="1:8" x14ac:dyDescent="0.2">
      <c r="A4642">
        <v>1</v>
      </c>
      <c r="B4642">
        <v>1988</v>
      </c>
      <c r="C4642" t="s">
        <v>19</v>
      </c>
      <c r="D4642" t="s">
        <v>3</v>
      </c>
      <c r="E4642">
        <f>_xlfn.MAXIFS('CO2'!$D:$D,'CO2'!$A:$A,Table1[[#This Row],[Year]],'CO2'!$B:$B,Table1[[#This Row],[State]],'CO2'!$C:$C,Table1[[#This Row],[Sector]])</f>
        <v>1.23</v>
      </c>
      <c r="F4642">
        <f>AVERAGEIFS(Population!$C:$C,Population!$A:$A,Table1[[#This Row],[Year]],Population!$B:$B,Table1[[#This Row],[State]])</f>
        <v>1079830</v>
      </c>
      <c r="G4642">
        <f>_xlfn.MAXIFS('Land and Water Area'!$B:$B,'Land and Water Area'!$A:$A,Datasheet!C4642)</f>
        <v>6422.5879999999997</v>
      </c>
      <c r="H4642">
        <f>_xlfn.MAXIFS('Land and Water Area'!$C:$C,'Land and Water Area'!$A:$A,Datasheet!C4642)</f>
        <v>4547.2709999999997</v>
      </c>
    </row>
    <row r="4643" spans="1:8" x14ac:dyDescent="0.2">
      <c r="A4643">
        <v>1</v>
      </c>
      <c r="B4643">
        <v>1988</v>
      </c>
      <c r="C4643" t="s">
        <v>19</v>
      </c>
      <c r="D4643" t="s">
        <v>4</v>
      </c>
      <c r="E4643">
        <f>_xlfn.MAXIFS('CO2'!$D:$D,'CO2'!$A:$A,Table1[[#This Row],[Year]],'CO2'!$B:$B,Table1[[#This Row],[State]],'CO2'!$C:$C,Table1[[#This Row],[Sector]])</f>
        <v>6.11</v>
      </c>
      <c r="F4643">
        <f>AVERAGEIFS(Population!$C:$C,Population!$A:$A,Table1[[#This Row],[Year]],Population!$B:$B,Table1[[#This Row],[State]])</f>
        <v>1079830</v>
      </c>
      <c r="G4643">
        <f>_xlfn.MAXIFS('Land and Water Area'!$B:$B,'Land and Water Area'!$A:$A,Datasheet!C4643)</f>
        <v>6422.5879999999997</v>
      </c>
      <c r="H4643">
        <f>_xlfn.MAXIFS('Land and Water Area'!$C:$C,'Land and Water Area'!$A:$A,Datasheet!C4643)</f>
        <v>4547.2709999999997</v>
      </c>
    </row>
    <row r="4644" spans="1:8" x14ac:dyDescent="0.2">
      <c r="A4644">
        <v>1</v>
      </c>
      <c r="B4644">
        <v>1988</v>
      </c>
      <c r="C4644" t="s">
        <v>19</v>
      </c>
      <c r="D4644" t="s">
        <v>5</v>
      </c>
      <c r="E4644">
        <f>_xlfn.MAXIFS('CO2'!$D:$D,'CO2'!$A:$A,Table1[[#This Row],[Year]],'CO2'!$B:$B,Table1[[#This Row],[State]],'CO2'!$C:$C,Table1[[#This Row],[Sector]])</f>
        <v>2.15</v>
      </c>
      <c r="F4644">
        <f>AVERAGEIFS(Population!$C:$C,Population!$A:$A,Table1[[#This Row],[Year]],Population!$B:$B,Table1[[#This Row],[State]])</f>
        <v>1079830</v>
      </c>
      <c r="G4644">
        <f>_xlfn.MAXIFS('Land and Water Area'!$B:$B,'Land and Water Area'!$A:$A,Datasheet!C4644)</f>
        <v>6422.5879999999997</v>
      </c>
      <c r="H4644">
        <f>_xlfn.MAXIFS('Land and Water Area'!$C:$C,'Land and Water Area'!$A:$A,Datasheet!C4644)</f>
        <v>4547.2709999999997</v>
      </c>
    </row>
    <row r="4645" spans="1:8" x14ac:dyDescent="0.2">
      <c r="A4645">
        <v>1</v>
      </c>
      <c r="B4645">
        <v>1988</v>
      </c>
      <c r="C4645" t="s">
        <v>19</v>
      </c>
      <c r="D4645" t="s">
        <v>6</v>
      </c>
      <c r="E4645">
        <f>_xlfn.MAXIFS('CO2'!$D:$D,'CO2'!$A:$A,Table1[[#This Row],[Year]],'CO2'!$B:$B,Table1[[#This Row],[State]],'CO2'!$C:$C,Table1[[#This Row],[Sector]])</f>
        <v>0.05</v>
      </c>
      <c r="F4645">
        <f>AVERAGEIFS(Population!$C:$C,Population!$A:$A,Table1[[#This Row],[Year]],Population!$B:$B,Table1[[#This Row],[State]])</f>
        <v>1079830</v>
      </c>
      <c r="G4645">
        <f>_xlfn.MAXIFS('Land and Water Area'!$B:$B,'Land and Water Area'!$A:$A,Datasheet!C4645)</f>
        <v>6422.5879999999997</v>
      </c>
      <c r="H4645">
        <f>_xlfn.MAXIFS('Land and Water Area'!$C:$C,'Land and Water Area'!$A:$A,Datasheet!C4645)</f>
        <v>4547.2709999999997</v>
      </c>
    </row>
    <row r="4646" spans="1:8" x14ac:dyDescent="0.2">
      <c r="A4646">
        <v>1</v>
      </c>
      <c r="B4646">
        <v>1988</v>
      </c>
      <c r="C4646" t="s">
        <v>19</v>
      </c>
      <c r="D4646" t="s">
        <v>7</v>
      </c>
      <c r="E4646">
        <f>_xlfn.MAXIFS('CO2'!$D:$D,'CO2'!$A:$A,Table1[[#This Row],[Year]],'CO2'!$B:$B,Table1[[#This Row],[State]],'CO2'!$C:$C,Table1[[#This Row],[Sector]])</f>
        <v>10.1</v>
      </c>
      <c r="F4646">
        <f>AVERAGEIFS(Population!$C:$C,Population!$A:$A,Table1[[#This Row],[Year]],Population!$B:$B,Table1[[#This Row],[State]])</f>
        <v>1079830</v>
      </c>
      <c r="G4646">
        <f>_xlfn.MAXIFS('Land and Water Area'!$B:$B,'Land and Water Area'!$A:$A,Datasheet!C4646)</f>
        <v>6422.5879999999997</v>
      </c>
      <c r="H4646">
        <f>_xlfn.MAXIFS('Land and Water Area'!$C:$C,'Land and Water Area'!$A:$A,Datasheet!C4646)</f>
        <v>4547.2709999999997</v>
      </c>
    </row>
    <row r="4647" spans="1:8" x14ac:dyDescent="0.2">
      <c r="A4647">
        <v>1</v>
      </c>
      <c r="B4647">
        <v>1988</v>
      </c>
      <c r="C4647" t="s">
        <v>20</v>
      </c>
      <c r="D4647" t="s">
        <v>3</v>
      </c>
      <c r="E4647">
        <f>_xlfn.MAXIFS('CO2'!$D:$D,'CO2'!$A:$A,Table1[[#This Row],[Year]],'CO2'!$B:$B,Table1[[#This Row],[State]],'CO2'!$C:$C,Table1[[#This Row],[Sector]])</f>
        <v>0.91</v>
      </c>
      <c r="F4647">
        <f>AVERAGEIFS(Population!$C:$C,Population!$A:$A,Table1[[#This Row],[Year]],Population!$B:$B,Table1[[#This Row],[State]])</f>
        <v>985680</v>
      </c>
      <c r="G4647">
        <f>_xlfn.MAXIFS('Land and Water Area'!$B:$B,'Land and Water Area'!$A:$A,Datasheet!C4647)</f>
        <v>82645.127999999997</v>
      </c>
      <c r="H4647">
        <f>_xlfn.MAXIFS('Land and Water Area'!$C:$C,'Land and Water Area'!$A:$A,Datasheet!C4647)</f>
        <v>923.40899999999999</v>
      </c>
    </row>
    <row r="4648" spans="1:8" x14ac:dyDescent="0.2">
      <c r="A4648">
        <v>1</v>
      </c>
      <c r="B4648">
        <v>1988</v>
      </c>
      <c r="C4648" t="s">
        <v>20</v>
      </c>
      <c r="D4648" t="s">
        <v>4</v>
      </c>
      <c r="E4648">
        <f>_xlfn.MAXIFS('CO2'!$D:$D,'CO2'!$A:$A,Table1[[#This Row],[Year]],'CO2'!$B:$B,Table1[[#This Row],[State]],'CO2'!$C:$C,Table1[[#This Row],[Sector]])</f>
        <v>0</v>
      </c>
      <c r="F4648">
        <f>AVERAGEIFS(Population!$C:$C,Population!$A:$A,Table1[[#This Row],[Year]],Population!$B:$B,Table1[[#This Row],[State]])</f>
        <v>985680</v>
      </c>
      <c r="G4648">
        <f>_xlfn.MAXIFS('Land and Water Area'!$B:$B,'Land and Water Area'!$A:$A,Datasheet!C4648)</f>
        <v>82645.127999999997</v>
      </c>
      <c r="H4648">
        <f>_xlfn.MAXIFS('Land and Water Area'!$C:$C,'Land and Water Area'!$A:$A,Datasheet!C4648)</f>
        <v>923.40899999999999</v>
      </c>
    </row>
    <row r="4649" spans="1:8" x14ac:dyDescent="0.2">
      <c r="A4649">
        <v>1</v>
      </c>
      <c r="B4649">
        <v>1988</v>
      </c>
      <c r="C4649" t="s">
        <v>20</v>
      </c>
      <c r="D4649" t="s">
        <v>5</v>
      </c>
      <c r="E4649">
        <f>_xlfn.MAXIFS('CO2'!$D:$D,'CO2'!$A:$A,Table1[[#This Row],[Year]],'CO2'!$B:$B,Table1[[#This Row],[State]],'CO2'!$C:$C,Table1[[#This Row],[Sector]])</f>
        <v>3.02</v>
      </c>
      <c r="F4649">
        <f>AVERAGEIFS(Population!$C:$C,Population!$A:$A,Table1[[#This Row],[Year]],Population!$B:$B,Table1[[#This Row],[State]])</f>
        <v>985680</v>
      </c>
      <c r="G4649">
        <f>_xlfn.MAXIFS('Land and Water Area'!$B:$B,'Land and Water Area'!$A:$A,Datasheet!C4649)</f>
        <v>82645.127999999997</v>
      </c>
      <c r="H4649">
        <f>_xlfn.MAXIFS('Land and Water Area'!$C:$C,'Land and Water Area'!$A:$A,Datasheet!C4649)</f>
        <v>923.40899999999999</v>
      </c>
    </row>
    <row r="4650" spans="1:8" x14ac:dyDescent="0.2">
      <c r="A4650">
        <v>1</v>
      </c>
      <c r="B4650">
        <v>1988</v>
      </c>
      <c r="C4650" t="s">
        <v>20</v>
      </c>
      <c r="D4650" t="s">
        <v>6</v>
      </c>
      <c r="E4650">
        <f>_xlfn.MAXIFS('CO2'!$D:$D,'CO2'!$A:$A,Table1[[#This Row],[Year]],'CO2'!$B:$B,Table1[[#This Row],[State]],'CO2'!$C:$C,Table1[[#This Row],[Sector]])</f>
        <v>0.76</v>
      </c>
      <c r="F4650">
        <f>AVERAGEIFS(Population!$C:$C,Population!$A:$A,Table1[[#This Row],[Year]],Population!$B:$B,Table1[[#This Row],[State]])</f>
        <v>985680</v>
      </c>
      <c r="G4650">
        <f>_xlfn.MAXIFS('Land and Water Area'!$B:$B,'Land and Water Area'!$A:$A,Datasheet!C4650)</f>
        <v>82645.127999999997</v>
      </c>
      <c r="H4650">
        <f>_xlfn.MAXIFS('Land and Water Area'!$C:$C,'Land and Water Area'!$A:$A,Datasheet!C4650)</f>
        <v>923.40899999999999</v>
      </c>
    </row>
    <row r="4651" spans="1:8" x14ac:dyDescent="0.2">
      <c r="A4651">
        <v>1</v>
      </c>
      <c r="B4651">
        <v>1988</v>
      </c>
      <c r="C4651" t="s">
        <v>20</v>
      </c>
      <c r="D4651" t="s">
        <v>7</v>
      </c>
      <c r="E4651">
        <f>_xlfn.MAXIFS('CO2'!$D:$D,'CO2'!$A:$A,Table1[[#This Row],[Year]],'CO2'!$B:$B,Table1[[#This Row],[State]],'CO2'!$C:$C,Table1[[#This Row],[Sector]])</f>
        <v>5.9</v>
      </c>
      <c r="F4651">
        <f>AVERAGEIFS(Population!$C:$C,Population!$A:$A,Table1[[#This Row],[Year]],Population!$B:$B,Table1[[#This Row],[State]])</f>
        <v>985680</v>
      </c>
      <c r="G4651">
        <f>_xlfn.MAXIFS('Land and Water Area'!$B:$B,'Land and Water Area'!$A:$A,Datasheet!C4651)</f>
        <v>82645.127999999997</v>
      </c>
      <c r="H4651">
        <f>_xlfn.MAXIFS('Land and Water Area'!$C:$C,'Land and Water Area'!$A:$A,Datasheet!C4651)</f>
        <v>923.40899999999999</v>
      </c>
    </row>
    <row r="4652" spans="1:8" x14ac:dyDescent="0.2">
      <c r="A4652">
        <v>1</v>
      </c>
      <c r="B4652">
        <v>1988</v>
      </c>
      <c r="C4652" t="s">
        <v>21</v>
      </c>
      <c r="D4652" t="s">
        <v>3</v>
      </c>
      <c r="E4652">
        <f>_xlfn.MAXIFS('CO2'!$D:$D,'CO2'!$A:$A,Table1[[#This Row],[Year]],'CO2'!$B:$B,Table1[[#This Row],[State]],'CO2'!$C:$C,Table1[[#This Row],[Sector]])</f>
        <v>13.59</v>
      </c>
      <c r="F4652">
        <f>AVERAGEIFS(Population!$C:$C,Population!$A:$A,Table1[[#This Row],[Year]],Population!$B:$B,Table1[[#This Row],[State]])</f>
        <v>11390222</v>
      </c>
      <c r="G4652">
        <f>_xlfn.MAXIFS('Land and Water Area'!$B:$B,'Land and Water Area'!$A:$A,Datasheet!C4652)</f>
        <v>55513.142999999996</v>
      </c>
      <c r="H4652">
        <f>_xlfn.MAXIFS('Land and Water Area'!$C:$C,'Land and Water Area'!$A:$A,Datasheet!C4652)</f>
        <v>2400.277</v>
      </c>
    </row>
    <row r="4653" spans="1:8" x14ac:dyDescent="0.2">
      <c r="A4653">
        <v>1</v>
      </c>
      <c r="B4653">
        <v>1988</v>
      </c>
      <c r="C4653" t="s">
        <v>21</v>
      </c>
      <c r="D4653" t="s">
        <v>4</v>
      </c>
      <c r="E4653">
        <f>_xlfn.MAXIFS('CO2'!$D:$D,'CO2'!$A:$A,Table1[[#This Row],[Year]],'CO2'!$B:$B,Table1[[#This Row],[State]],'CO2'!$C:$C,Table1[[#This Row],[Sector]])</f>
        <v>55.48</v>
      </c>
      <c r="F4653">
        <f>AVERAGEIFS(Population!$C:$C,Population!$A:$A,Table1[[#This Row],[Year]],Population!$B:$B,Table1[[#This Row],[State]])</f>
        <v>11390222</v>
      </c>
      <c r="G4653">
        <f>_xlfn.MAXIFS('Land and Water Area'!$B:$B,'Land and Water Area'!$A:$A,Datasheet!C4653)</f>
        <v>55513.142999999996</v>
      </c>
      <c r="H4653">
        <f>_xlfn.MAXIFS('Land and Water Area'!$C:$C,'Land and Water Area'!$A:$A,Datasheet!C4653)</f>
        <v>2400.277</v>
      </c>
    </row>
    <row r="4654" spans="1:8" x14ac:dyDescent="0.2">
      <c r="A4654">
        <v>1</v>
      </c>
      <c r="B4654">
        <v>1988</v>
      </c>
      <c r="C4654" t="s">
        <v>21</v>
      </c>
      <c r="D4654" t="s">
        <v>5</v>
      </c>
      <c r="E4654">
        <f>_xlfn.MAXIFS('CO2'!$D:$D,'CO2'!$A:$A,Table1[[#This Row],[Year]],'CO2'!$B:$B,Table1[[#This Row],[State]],'CO2'!$C:$C,Table1[[#This Row],[Sector]])</f>
        <v>47.27</v>
      </c>
      <c r="F4654">
        <f>AVERAGEIFS(Population!$C:$C,Population!$A:$A,Table1[[#This Row],[Year]],Population!$B:$B,Table1[[#This Row],[State]])</f>
        <v>11390222</v>
      </c>
      <c r="G4654">
        <f>_xlfn.MAXIFS('Land and Water Area'!$B:$B,'Land and Water Area'!$A:$A,Datasheet!C4654)</f>
        <v>55513.142999999996</v>
      </c>
      <c r="H4654">
        <f>_xlfn.MAXIFS('Land and Water Area'!$C:$C,'Land and Water Area'!$A:$A,Datasheet!C4654)</f>
        <v>2400.277</v>
      </c>
    </row>
    <row r="4655" spans="1:8" x14ac:dyDescent="0.2">
      <c r="A4655">
        <v>1</v>
      </c>
      <c r="B4655">
        <v>1988</v>
      </c>
      <c r="C4655" t="s">
        <v>21</v>
      </c>
      <c r="D4655" t="s">
        <v>6</v>
      </c>
      <c r="E4655">
        <f>_xlfn.MAXIFS('CO2'!$D:$D,'CO2'!$A:$A,Table1[[#This Row],[Year]],'CO2'!$B:$B,Table1[[#This Row],[State]],'CO2'!$C:$C,Table1[[#This Row],[Sector]])</f>
        <v>26.87</v>
      </c>
      <c r="F4655">
        <f>AVERAGEIFS(Population!$C:$C,Population!$A:$A,Table1[[#This Row],[Year]],Population!$B:$B,Table1[[#This Row],[State]])</f>
        <v>11390222</v>
      </c>
      <c r="G4655">
        <f>_xlfn.MAXIFS('Land and Water Area'!$B:$B,'Land and Water Area'!$A:$A,Datasheet!C4655)</f>
        <v>55513.142999999996</v>
      </c>
      <c r="H4655">
        <f>_xlfn.MAXIFS('Land and Water Area'!$C:$C,'Land and Water Area'!$A:$A,Datasheet!C4655)</f>
        <v>2400.277</v>
      </c>
    </row>
    <row r="4656" spans="1:8" x14ac:dyDescent="0.2">
      <c r="A4656">
        <v>1</v>
      </c>
      <c r="B4656">
        <v>1988</v>
      </c>
      <c r="C4656" t="s">
        <v>21</v>
      </c>
      <c r="D4656" t="s">
        <v>7</v>
      </c>
      <c r="E4656">
        <f>_xlfn.MAXIFS('CO2'!$D:$D,'CO2'!$A:$A,Table1[[#This Row],[Year]],'CO2'!$B:$B,Table1[[#This Row],[State]],'CO2'!$C:$C,Table1[[#This Row],[Sector]])</f>
        <v>53.89</v>
      </c>
      <c r="F4656">
        <f>AVERAGEIFS(Population!$C:$C,Population!$A:$A,Table1[[#This Row],[Year]],Population!$B:$B,Table1[[#This Row],[State]])</f>
        <v>11390222</v>
      </c>
      <c r="G4656">
        <f>_xlfn.MAXIFS('Land and Water Area'!$B:$B,'Land and Water Area'!$A:$A,Datasheet!C4656)</f>
        <v>55513.142999999996</v>
      </c>
      <c r="H4656">
        <f>_xlfn.MAXIFS('Land and Water Area'!$C:$C,'Land and Water Area'!$A:$A,Datasheet!C4656)</f>
        <v>2400.277</v>
      </c>
    </row>
    <row r="4657" spans="1:8" x14ac:dyDescent="0.2">
      <c r="A4657">
        <v>1</v>
      </c>
      <c r="B4657">
        <v>1988</v>
      </c>
      <c r="C4657" t="s">
        <v>22</v>
      </c>
      <c r="D4657" t="s">
        <v>3</v>
      </c>
      <c r="E4657">
        <f>_xlfn.MAXIFS('CO2'!$D:$D,'CO2'!$A:$A,Table1[[#This Row],[Year]],'CO2'!$B:$B,Table1[[#This Row],[State]],'CO2'!$C:$C,Table1[[#This Row],[Sector]])</f>
        <v>5.97</v>
      </c>
      <c r="F4657">
        <f>AVERAGEIFS(Population!$C:$C,Population!$A:$A,Table1[[#This Row],[Year]],Population!$B:$B,Table1[[#This Row],[State]])</f>
        <v>5491729</v>
      </c>
      <c r="G4657">
        <f>_xlfn.MAXIFS('Land and Water Area'!$B:$B,'Land and Water Area'!$A:$A,Datasheet!C4657)</f>
        <v>35825.116000000002</v>
      </c>
      <c r="H4657">
        <f>_xlfn.MAXIFS('Land and Water Area'!$C:$C,'Land and Water Area'!$A:$A,Datasheet!C4657)</f>
        <v>596.13699999999994</v>
      </c>
    </row>
    <row r="4658" spans="1:8" x14ac:dyDescent="0.2">
      <c r="A4658">
        <v>1</v>
      </c>
      <c r="B4658">
        <v>1988</v>
      </c>
      <c r="C4658" t="s">
        <v>22</v>
      </c>
      <c r="D4658" t="s">
        <v>4</v>
      </c>
      <c r="E4658">
        <f>_xlfn.MAXIFS('CO2'!$D:$D,'CO2'!$A:$A,Table1[[#This Row],[Year]],'CO2'!$B:$B,Table1[[#This Row],[State]],'CO2'!$C:$C,Table1[[#This Row],[Sector]])</f>
        <v>83.11</v>
      </c>
      <c r="F4658">
        <f>AVERAGEIFS(Population!$C:$C,Population!$A:$A,Table1[[#This Row],[Year]],Population!$B:$B,Table1[[#This Row],[State]])</f>
        <v>5491729</v>
      </c>
      <c r="G4658">
        <f>_xlfn.MAXIFS('Land and Water Area'!$B:$B,'Land and Water Area'!$A:$A,Datasheet!C4658)</f>
        <v>35825.116000000002</v>
      </c>
      <c r="H4658">
        <f>_xlfn.MAXIFS('Land and Water Area'!$C:$C,'Land and Water Area'!$A:$A,Datasheet!C4658)</f>
        <v>596.13699999999994</v>
      </c>
    </row>
    <row r="4659" spans="1:8" x14ac:dyDescent="0.2">
      <c r="A4659">
        <v>1</v>
      </c>
      <c r="B4659">
        <v>1988</v>
      </c>
      <c r="C4659" t="s">
        <v>22</v>
      </c>
      <c r="D4659" t="s">
        <v>5</v>
      </c>
      <c r="E4659">
        <f>_xlfn.MAXIFS('CO2'!$D:$D,'CO2'!$A:$A,Table1[[#This Row],[Year]],'CO2'!$B:$B,Table1[[#This Row],[State]],'CO2'!$C:$C,Table1[[#This Row],[Sector]])</f>
        <v>55.9</v>
      </c>
      <c r="F4659">
        <f>AVERAGEIFS(Population!$C:$C,Population!$A:$A,Table1[[#This Row],[Year]],Population!$B:$B,Table1[[#This Row],[State]])</f>
        <v>5491729</v>
      </c>
      <c r="G4659">
        <f>_xlfn.MAXIFS('Land and Water Area'!$B:$B,'Land and Water Area'!$A:$A,Datasheet!C4659)</f>
        <v>35825.116000000002</v>
      </c>
      <c r="H4659">
        <f>_xlfn.MAXIFS('Land and Water Area'!$C:$C,'Land and Water Area'!$A:$A,Datasheet!C4659)</f>
        <v>596.13699999999994</v>
      </c>
    </row>
    <row r="4660" spans="1:8" x14ac:dyDescent="0.2">
      <c r="A4660">
        <v>1</v>
      </c>
      <c r="B4660">
        <v>1988</v>
      </c>
      <c r="C4660" t="s">
        <v>22</v>
      </c>
      <c r="D4660" t="s">
        <v>6</v>
      </c>
      <c r="E4660">
        <f>_xlfn.MAXIFS('CO2'!$D:$D,'CO2'!$A:$A,Table1[[#This Row],[Year]],'CO2'!$B:$B,Table1[[#This Row],[State]],'CO2'!$C:$C,Table1[[#This Row],[Sector]])</f>
        <v>10.89</v>
      </c>
      <c r="F4660">
        <f>AVERAGEIFS(Population!$C:$C,Population!$A:$A,Table1[[#This Row],[Year]],Population!$B:$B,Table1[[#This Row],[State]])</f>
        <v>5491729</v>
      </c>
      <c r="G4660">
        <f>_xlfn.MAXIFS('Land and Water Area'!$B:$B,'Land and Water Area'!$A:$A,Datasheet!C4660)</f>
        <v>35825.116000000002</v>
      </c>
      <c r="H4660">
        <f>_xlfn.MAXIFS('Land and Water Area'!$C:$C,'Land and Water Area'!$A:$A,Datasheet!C4660)</f>
        <v>596.13699999999994</v>
      </c>
    </row>
    <row r="4661" spans="1:8" x14ac:dyDescent="0.2">
      <c r="A4661">
        <v>1</v>
      </c>
      <c r="B4661">
        <v>1988</v>
      </c>
      <c r="C4661" t="s">
        <v>22</v>
      </c>
      <c r="D4661" t="s">
        <v>7</v>
      </c>
      <c r="E4661">
        <f>_xlfn.MAXIFS('CO2'!$D:$D,'CO2'!$A:$A,Table1[[#This Row],[Year]],'CO2'!$B:$B,Table1[[#This Row],[State]],'CO2'!$C:$C,Table1[[#This Row],[Sector]])</f>
        <v>39.270000000000003</v>
      </c>
      <c r="F4661">
        <f>AVERAGEIFS(Population!$C:$C,Population!$A:$A,Table1[[#This Row],[Year]],Population!$B:$B,Table1[[#This Row],[State]])</f>
        <v>5491729</v>
      </c>
      <c r="G4661">
        <f>_xlfn.MAXIFS('Land and Water Area'!$B:$B,'Land and Water Area'!$A:$A,Datasheet!C4661)</f>
        <v>35825.116000000002</v>
      </c>
      <c r="H4661">
        <f>_xlfn.MAXIFS('Land and Water Area'!$C:$C,'Land and Water Area'!$A:$A,Datasheet!C4661)</f>
        <v>596.13699999999994</v>
      </c>
    </row>
    <row r="4662" spans="1:8" x14ac:dyDescent="0.2">
      <c r="A4662">
        <v>1</v>
      </c>
      <c r="B4662">
        <v>1988</v>
      </c>
      <c r="C4662" t="s">
        <v>23</v>
      </c>
      <c r="D4662" t="s">
        <v>3</v>
      </c>
      <c r="E4662">
        <f>_xlfn.MAXIFS('CO2'!$D:$D,'CO2'!$A:$A,Table1[[#This Row],[Year]],'CO2'!$B:$B,Table1[[#This Row],[State]],'CO2'!$C:$C,Table1[[#This Row],[Sector]])</f>
        <v>3.53</v>
      </c>
      <c r="F4662">
        <f>AVERAGEIFS(Population!$C:$C,Population!$A:$A,Table1[[#This Row],[Year]],Population!$B:$B,Table1[[#This Row],[State]])</f>
        <v>2768370</v>
      </c>
      <c r="G4662">
        <f>_xlfn.MAXIFS('Land and Water Area'!$B:$B,'Land and Water Area'!$A:$A,Datasheet!C4662)</f>
        <v>55853.262999999999</v>
      </c>
      <c r="H4662">
        <f>_xlfn.MAXIFS('Land and Water Area'!$C:$C,'Land and Water Area'!$A:$A,Datasheet!C4662)</f>
        <v>419.46499999999997</v>
      </c>
    </row>
    <row r="4663" spans="1:8" x14ac:dyDescent="0.2">
      <c r="A4663">
        <v>1</v>
      </c>
      <c r="B4663">
        <v>1988</v>
      </c>
      <c r="C4663" t="s">
        <v>23</v>
      </c>
      <c r="D4663" t="s">
        <v>4</v>
      </c>
      <c r="E4663">
        <f>_xlfn.MAXIFS('CO2'!$D:$D,'CO2'!$A:$A,Table1[[#This Row],[Year]],'CO2'!$B:$B,Table1[[#This Row],[State]],'CO2'!$C:$C,Table1[[#This Row],[Sector]])</f>
        <v>24.74</v>
      </c>
      <c r="F4663">
        <f>AVERAGEIFS(Population!$C:$C,Population!$A:$A,Table1[[#This Row],[Year]],Population!$B:$B,Table1[[#This Row],[State]])</f>
        <v>2768370</v>
      </c>
      <c r="G4663">
        <f>_xlfn.MAXIFS('Land and Water Area'!$B:$B,'Land and Water Area'!$A:$A,Datasheet!C4663)</f>
        <v>55853.262999999999</v>
      </c>
      <c r="H4663">
        <f>_xlfn.MAXIFS('Land and Water Area'!$C:$C,'Land and Water Area'!$A:$A,Datasheet!C4663)</f>
        <v>419.46499999999997</v>
      </c>
    </row>
    <row r="4664" spans="1:8" x14ac:dyDescent="0.2">
      <c r="A4664">
        <v>1</v>
      </c>
      <c r="B4664">
        <v>1988</v>
      </c>
      <c r="C4664" t="s">
        <v>23</v>
      </c>
      <c r="D4664" t="s">
        <v>5</v>
      </c>
      <c r="E4664">
        <f>_xlfn.MAXIFS('CO2'!$D:$D,'CO2'!$A:$A,Table1[[#This Row],[Year]],'CO2'!$B:$B,Table1[[#This Row],[State]],'CO2'!$C:$C,Table1[[#This Row],[Sector]])</f>
        <v>12.53</v>
      </c>
      <c r="F4664">
        <f>AVERAGEIFS(Population!$C:$C,Population!$A:$A,Table1[[#This Row],[Year]],Population!$B:$B,Table1[[#This Row],[State]])</f>
        <v>2768370</v>
      </c>
      <c r="G4664">
        <f>_xlfn.MAXIFS('Land and Water Area'!$B:$B,'Land and Water Area'!$A:$A,Datasheet!C4664)</f>
        <v>55853.262999999999</v>
      </c>
      <c r="H4664">
        <f>_xlfn.MAXIFS('Land and Water Area'!$C:$C,'Land and Water Area'!$A:$A,Datasheet!C4664)</f>
        <v>419.46499999999997</v>
      </c>
    </row>
    <row r="4665" spans="1:8" x14ac:dyDescent="0.2">
      <c r="A4665">
        <v>1</v>
      </c>
      <c r="B4665">
        <v>1988</v>
      </c>
      <c r="C4665" t="s">
        <v>23</v>
      </c>
      <c r="D4665" t="s">
        <v>6</v>
      </c>
      <c r="E4665">
        <f>_xlfn.MAXIFS('CO2'!$D:$D,'CO2'!$A:$A,Table1[[#This Row],[Year]],'CO2'!$B:$B,Table1[[#This Row],[State]],'CO2'!$C:$C,Table1[[#This Row],[Sector]])</f>
        <v>5.56</v>
      </c>
      <c r="F4665">
        <f>AVERAGEIFS(Population!$C:$C,Population!$A:$A,Table1[[#This Row],[Year]],Population!$B:$B,Table1[[#This Row],[State]])</f>
        <v>2768370</v>
      </c>
      <c r="G4665">
        <f>_xlfn.MAXIFS('Land and Water Area'!$B:$B,'Land and Water Area'!$A:$A,Datasheet!C4665)</f>
        <v>55853.262999999999</v>
      </c>
      <c r="H4665">
        <f>_xlfn.MAXIFS('Land and Water Area'!$C:$C,'Land and Water Area'!$A:$A,Datasheet!C4665)</f>
        <v>419.46499999999997</v>
      </c>
    </row>
    <row r="4666" spans="1:8" x14ac:dyDescent="0.2">
      <c r="A4666">
        <v>1</v>
      </c>
      <c r="B4666">
        <v>1988</v>
      </c>
      <c r="C4666" t="s">
        <v>23</v>
      </c>
      <c r="D4666" t="s">
        <v>7</v>
      </c>
      <c r="E4666">
        <f>_xlfn.MAXIFS('CO2'!$D:$D,'CO2'!$A:$A,Table1[[#This Row],[Year]],'CO2'!$B:$B,Table1[[#This Row],[State]],'CO2'!$C:$C,Table1[[#This Row],[Sector]])</f>
        <v>16.14</v>
      </c>
      <c r="F4666">
        <f>AVERAGEIFS(Population!$C:$C,Population!$A:$A,Table1[[#This Row],[Year]],Population!$B:$B,Table1[[#This Row],[State]])</f>
        <v>2768370</v>
      </c>
      <c r="G4666">
        <f>_xlfn.MAXIFS('Land and Water Area'!$B:$B,'Land and Water Area'!$A:$A,Datasheet!C4666)</f>
        <v>55853.262999999999</v>
      </c>
      <c r="H4666">
        <f>_xlfn.MAXIFS('Land and Water Area'!$C:$C,'Land and Water Area'!$A:$A,Datasheet!C4666)</f>
        <v>419.46499999999997</v>
      </c>
    </row>
    <row r="4667" spans="1:8" x14ac:dyDescent="0.2">
      <c r="A4667">
        <v>1</v>
      </c>
      <c r="B4667">
        <v>1988</v>
      </c>
      <c r="C4667" t="s">
        <v>24</v>
      </c>
      <c r="D4667" t="s">
        <v>3</v>
      </c>
      <c r="E4667">
        <f>_xlfn.MAXIFS('CO2'!$D:$D,'CO2'!$A:$A,Table1[[#This Row],[Year]],'CO2'!$B:$B,Table1[[#This Row],[State]],'CO2'!$C:$C,Table1[[#This Row],[Sector]])</f>
        <v>3.48</v>
      </c>
      <c r="F4667">
        <f>AVERAGEIFS(Population!$C:$C,Population!$A:$A,Table1[[#This Row],[Year]],Population!$B:$B,Table1[[#This Row],[State]])</f>
        <v>2462057</v>
      </c>
      <c r="G4667">
        <f>_xlfn.MAXIFS('Land and Water Area'!$B:$B,'Land and Water Area'!$A:$A,Datasheet!C4667)</f>
        <v>81758.592999999993</v>
      </c>
      <c r="H4667">
        <f>_xlfn.MAXIFS('Land and Water Area'!$C:$C,'Land and Water Area'!$A:$A,Datasheet!C4667)</f>
        <v>519.58100000000002</v>
      </c>
    </row>
    <row r="4668" spans="1:8" x14ac:dyDescent="0.2">
      <c r="A4668">
        <v>1</v>
      </c>
      <c r="B4668">
        <v>1988</v>
      </c>
      <c r="C4668" t="s">
        <v>24</v>
      </c>
      <c r="D4668" t="s">
        <v>4</v>
      </c>
      <c r="E4668">
        <f>_xlfn.MAXIFS('CO2'!$D:$D,'CO2'!$A:$A,Table1[[#This Row],[Year]],'CO2'!$B:$B,Table1[[#This Row],[State]],'CO2'!$C:$C,Table1[[#This Row],[Sector]])</f>
        <v>26.3</v>
      </c>
      <c r="F4668">
        <f>AVERAGEIFS(Population!$C:$C,Population!$A:$A,Table1[[#This Row],[Year]],Population!$B:$B,Table1[[#This Row],[State]])</f>
        <v>2462057</v>
      </c>
      <c r="G4668">
        <f>_xlfn.MAXIFS('Land and Water Area'!$B:$B,'Land and Water Area'!$A:$A,Datasheet!C4668)</f>
        <v>81758.592999999993</v>
      </c>
      <c r="H4668">
        <f>_xlfn.MAXIFS('Land and Water Area'!$C:$C,'Land and Water Area'!$A:$A,Datasheet!C4668)</f>
        <v>519.58100000000002</v>
      </c>
    </row>
    <row r="4669" spans="1:8" x14ac:dyDescent="0.2">
      <c r="A4669">
        <v>1</v>
      </c>
      <c r="B4669">
        <v>1988</v>
      </c>
      <c r="C4669" t="s">
        <v>24</v>
      </c>
      <c r="D4669" t="s">
        <v>5</v>
      </c>
      <c r="E4669">
        <f>_xlfn.MAXIFS('CO2'!$D:$D,'CO2'!$A:$A,Table1[[#This Row],[Year]],'CO2'!$B:$B,Table1[[#This Row],[State]],'CO2'!$C:$C,Table1[[#This Row],[Sector]])</f>
        <v>16.440000000000001</v>
      </c>
      <c r="F4669">
        <f>AVERAGEIFS(Population!$C:$C,Population!$A:$A,Table1[[#This Row],[Year]],Population!$B:$B,Table1[[#This Row],[State]])</f>
        <v>2462057</v>
      </c>
      <c r="G4669">
        <f>_xlfn.MAXIFS('Land and Water Area'!$B:$B,'Land and Water Area'!$A:$A,Datasheet!C4669)</f>
        <v>81758.592999999993</v>
      </c>
      <c r="H4669">
        <f>_xlfn.MAXIFS('Land and Water Area'!$C:$C,'Land and Water Area'!$A:$A,Datasheet!C4669)</f>
        <v>519.58100000000002</v>
      </c>
    </row>
    <row r="4670" spans="1:8" x14ac:dyDescent="0.2">
      <c r="A4670">
        <v>1</v>
      </c>
      <c r="B4670">
        <v>1988</v>
      </c>
      <c r="C4670" t="s">
        <v>24</v>
      </c>
      <c r="D4670" t="s">
        <v>6</v>
      </c>
      <c r="E4670">
        <f>_xlfn.MAXIFS('CO2'!$D:$D,'CO2'!$A:$A,Table1[[#This Row],[Year]],'CO2'!$B:$B,Table1[[#This Row],[State]],'CO2'!$C:$C,Table1[[#This Row],[Sector]])</f>
        <v>4.38</v>
      </c>
      <c r="F4670">
        <f>AVERAGEIFS(Population!$C:$C,Population!$A:$A,Table1[[#This Row],[Year]],Population!$B:$B,Table1[[#This Row],[State]])</f>
        <v>2462057</v>
      </c>
      <c r="G4670">
        <f>_xlfn.MAXIFS('Land and Water Area'!$B:$B,'Land and Water Area'!$A:$A,Datasheet!C4670)</f>
        <v>81758.592999999993</v>
      </c>
      <c r="H4670">
        <f>_xlfn.MAXIFS('Land and Water Area'!$C:$C,'Land and Water Area'!$A:$A,Datasheet!C4670)</f>
        <v>519.58100000000002</v>
      </c>
    </row>
    <row r="4671" spans="1:8" x14ac:dyDescent="0.2">
      <c r="A4671">
        <v>1</v>
      </c>
      <c r="B4671">
        <v>1988</v>
      </c>
      <c r="C4671" t="s">
        <v>24</v>
      </c>
      <c r="D4671" t="s">
        <v>7</v>
      </c>
      <c r="E4671">
        <f>_xlfn.MAXIFS('CO2'!$D:$D,'CO2'!$A:$A,Table1[[#This Row],[Year]],'CO2'!$B:$B,Table1[[#This Row],[State]],'CO2'!$C:$C,Table1[[#This Row],[Sector]])</f>
        <v>20.12</v>
      </c>
      <c r="F4671">
        <f>AVERAGEIFS(Population!$C:$C,Population!$A:$A,Table1[[#This Row],[Year]],Population!$B:$B,Table1[[#This Row],[State]])</f>
        <v>2462057</v>
      </c>
      <c r="G4671">
        <f>_xlfn.MAXIFS('Land and Water Area'!$B:$B,'Land and Water Area'!$A:$A,Datasheet!C4671)</f>
        <v>81758.592999999993</v>
      </c>
      <c r="H4671">
        <f>_xlfn.MAXIFS('Land and Water Area'!$C:$C,'Land and Water Area'!$A:$A,Datasheet!C4671)</f>
        <v>519.58100000000002</v>
      </c>
    </row>
    <row r="4672" spans="1:8" x14ac:dyDescent="0.2">
      <c r="A4672">
        <v>1</v>
      </c>
      <c r="B4672">
        <v>1988</v>
      </c>
      <c r="C4672" t="s">
        <v>25</v>
      </c>
      <c r="D4672" t="s">
        <v>3</v>
      </c>
      <c r="E4672">
        <f>_xlfn.MAXIFS('CO2'!$D:$D,'CO2'!$A:$A,Table1[[#This Row],[Year]],'CO2'!$B:$B,Table1[[#This Row],[State]],'CO2'!$C:$C,Table1[[#This Row],[Sector]])</f>
        <v>3.38</v>
      </c>
      <c r="F4672">
        <f>AVERAGEIFS(Population!$C:$C,Population!$A:$A,Table1[[#This Row],[Year]],Population!$B:$B,Table1[[#This Row],[State]])</f>
        <v>3679990</v>
      </c>
      <c r="G4672">
        <f>_xlfn.MAXIFS('Land and Water Area'!$B:$B,'Land and Water Area'!$A:$A,Datasheet!C4672)</f>
        <v>39485.360000000001</v>
      </c>
      <c r="H4672">
        <f>_xlfn.MAXIFS('Land and Water Area'!$C:$C,'Land and Water Area'!$A:$A,Datasheet!C4672)</f>
        <v>920.55700000000002</v>
      </c>
    </row>
    <row r="4673" spans="1:8" x14ac:dyDescent="0.2">
      <c r="A4673">
        <v>1</v>
      </c>
      <c r="B4673">
        <v>1988</v>
      </c>
      <c r="C4673" t="s">
        <v>25</v>
      </c>
      <c r="D4673" t="s">
        <v>4</v>
      </c>
      <c r="E4673">
        <f>_xlfn.MAXIFS('CO2'!$D:$D,'CO2'!$A:$A,Table1[[#This Row],[Year]],'CO2'!$B:$B,Table1[[#This Row],[State]],'CO2'!$C:$C,Table1[[#This Row],[Sector]])</f>
        <v>69.89</v>
      </c>
      <c r="F4673">
        <f>AVERAGEIFS(Population!$C:$C,Population!$A:$A,Table1[[#This Row],[Year]],Population!$B:$B,Table1[[#This Row],[State]])</f>
        <v>3679990</v>
      </c>
      <c r="G4673">
        <f>_xlfn.MAXIFS('Land and Water Area'!$B:$B,'Land and Water Area'!$A:$A,Datasheet!C4673)</f>
        <v>39485.360000000001</v>
      </c>
      <c r="H4673">
        <f>_xlfn.MAXIFS('Land and Water Area'!$C:$C,'Land and Water Area'!$A:$A,Datasheet!C4673)</f>
        <v>920.55700000000002</v>
      </c>
    </row>
    <row r="4674" spans="1:8" x14ac:dyDescent="0.2">
      <c r="A4674">
        <v>1</v>
      </c>
      <c r="B4674">
        <v>1988</v>
      </c>
      <c r="C4674" t="s">
        <v>25</v>
      </c>
      <c r="D4674" t="s">
        <v>5</v>
      </c>
      <c r="E4674">
        <f>_xlfn.MAXIFS('CO2'!$D:$D,'CO2'!$A:$A,Table1[[#This Row],[Year]],'CO2'!$B:$B,Table1[[#This Row],[State]],'CO2'!$C:$C,Table1[[#This Row],[Sector]])</f>
        <v>18.23</v>
      </c>
      <c r="F4674">
        <f>AVERAGEIFS(Population!$C:$C,Population!$A:$A,Table1[[#This Row],[Year]],Population!$B:$B,Table1[[#This Row],[State]])</f>
        <v>3679990</v>
      </c>
      <c r="G4674">
        <f>_xlfn.MAXIFS('Land and Water Area'!$B:$B,'Land and Water Area'!$A:$A,Datasheet!C4674)</f>
        <v>39485.360000000001</v>
      </c>
      <c r="H4674">
        <f>_xlfn.MAXIFS('Land and Water Area'!$C:$C,'Land and Water Area'!$A:$A,Datasheet!C4674)</f>
        <v>920.55700000000002</v>
      </c>
    </row>
    <row r="4675" spans="1:8" x14ac:dyDescent="0.2">
      <c r="A4675">
        <v>1</v>
      </c>
      <c r="B4675">
        <v>1988</v>
      </c>
      <c r="C4675" t="s">
        <v>25</v>
      </c>
      <c r="D4675" t="s">
        <v>6</v>
      </c>
      <c r="E4675">
        <f>_xlfn.MAXIFS('CO2'!$D:$D,'CO2'!$A:$A,Table1[[#This Row],[Year]],'CO2'!$B:$B,Table1[[#This Row],[State]],'CO2'!$C:$C,Table1[[#This Row],[Sector]])</f>
        <v>4.9000000000000004</v>
      </c>
      <c r="F4675">
        <f>AVERAGEIFS(Population!$C:$C,Population!$A:$A,Table1[[#This Row],[Year]],Population!$B:$B,Table1[[#This Row],[State]])</f>
        <v>3679990</v>
      </c>
      <c r="G4675">
        <f>_xlfn.MAXIFS('Land and Water Area'!$B:$B,'Land and Water Area'!$A:$A,Datasheet!C4675)</f>
        <v>39485.360000000001</v>
      </c>
      <c r="H4675">
        <f>_xlfn.MAXIFS('Land and Water Area'!$C:$C,'Land and Water Area'!$A:$A,Datasheet!C4675)</f>
        <v>920.55700000000002</v>
      </c>
    </row>
    <row r="4676" spans="1:8" x14ac:dyDescent="0.2">
      <c r="A4676">
        <v>1</v>
      </c>
      <c r="B4676">
        <v>1988</v>
      </c>
      <c r="C4676" t="s">
        <v>25</v>
      </c>
      <c r="D4676" t="s">
        <v>7</v>
      </c>
      <c r="E4676">
        <f>_xlfn.MAXIFS('CO2'!$D:$D,'CO2'!$A:$A,Table1[[#This Row],[Year]],'CO2'!$B:$B,Table1[[#This Row],[State]],'CO2'!$C:$C,Table1[[#This Row],[Sector]])</f>
        <v>26.51</v>
      </c>
      <c r="F4676">
        <f>AVERAGEIFS(Population!$C:$C,Population!$A:$A,Table1[[#This Row],[Year]],Population!$B:$B,Table1[[#This Row],[State]])</f>
        <v>3679990</v>
      </c>
      <c r="G4676">
        <f>_xlfn.MAXIFS('Land and Water Area'!$B:$B,'Land and Water Area'!$A:$A,Datasheet!C4676)</f>
        <v>39485.360000000001</v>
      </c>
      <c r="H4676">
        <f>_xlfn.MAXIFS('Land and Water Area'!$C:$C,'Land and Water Area'!$A:$A,Datasheet!C4676)</f>
        <v>920.55700000000002</v>
      </c>
    </row>
    <row r="4677" spans="1:8" x14ac:dyDescent="0.2">
      <c r="A4677">
        <v>1</v>
      </c>
      <c r="B4677">
        <v>1988</v>
      </c>
      <c r="C4677" t="s">
        <v>26</v>
      </c>
      <c r="D4677" t="s">
        <v>3</v>
      </c>
      <c r="E4677">
        <f>_xlfn.MAXIFS('CO2'!$D:$D,'CO2'!$A:$A,Table1[[#This Row],[Year]],'CO2'!$B:$B,Table1[[#This Row],[State]],'CO2'!$C:$C,Table1[[#This Row],[Sector]])</f>
        <v>2.1800000000000002</v>
      </c>
      <c r="F4677">
        <f>AVERAGEIFS(Population!$C:$C,Population!$A:$A,Table1[[#This Row],[Year]],Population!$B:$B,Table1[[#This Row],[State]])</f>
        <v>4288939</v>
      </c>
      <c r="G4677">
        <f>_xlfn.MAXIFS('Land and Water Area'!$B:$B,'Land and Water Area'!$A:$A,Datasheet!C4677)</f>
        <v>43216.591</v>
      </c>
      <c r="H4677">
        <f>_xlfn.MAXIFS('Land and Water Area'!$C:$C,'Land and Water Area'!$A:$A,Datasheet!C4677)</f>
        <v>9158.8019999999997</v>
      </c>
    </row>
    <row r="4678" spans="1:8" x14ac:dyDescent="0.2">
      <c r="A4678">
        <v>1</v>
      </c>
      <c r="B4678">
        <v>1988</v>
      </c>
      <c r="C4678" t="s">
        <v>26</v>
      </c>
      <c r="D4678" t="s">
        <v>4</v>
      </c>
      <c r="E4678">
        <f>_xlfn.MAXIFS('CO2'!$D:$D,'CO2'!$A:$A,Table1[[#This Row],[Year]],'CO2'!$B:$B,Table1[[#This Row],[State]],'CO2'!$C:$C,Table1[[#This Row],[Sector]])</f>
        <v>33.29</v>
      </c>
      <c r="F4678">
        <f>AVERAGEIFS(Population!$C:$C,Population!$A:$A,Table1[[#This Row],[Year]],Population!$B:$B,Table1[[#This Row],[State]])</f>
        <v>4288939</v>
      </c>
      <c r="G4678">
        <f>_xlfn.MAXIFS('Land and Water Area'!$B:$B,'Land and Water Area'!$A:$A,Datasheet!C4678)</f>
        <v>43216.591</v>
      </c>
      <c r="H4678">
        <f>_xlfn.MAXIFS('Land and Water Area'!$C:$C,'Land and Water Area'!$A:$A,Datasheet!C4678)</f>
        <v>9158.8019999999997</v>
      </c>
    </row>
    <row r="4679" spans="1:8" x14ac:dyDescent="0.2">
      <c r="A4679">
        <v>1</v>
      </c>
      <c r="B4679">
        <v>1988</v>
      </c>
      <c r="C4679" t="s">
        <v>26</v>
      </c>
      <c r="D4679" t="s">
        <v>5</v>
      </c>
      <c r="E4679">
        <f>_xlfn.MAXIFS('CO2'!$D:$D,'CO2'!$A:$A,Table1[[#This Row],[Year]],'CO2'!$B:$B,Table1[[#This Row],[State]],'CO2'!$C:$C,Table1[[#This Row],[Sector]])</f>
        <v>95.37</v>
      </c>
      <c r="F4679">
        <f>AVERAGEIFS(Population!$C:$C,Population!$A:$A,Table1[[#This Row],[Year]],Population!$B:$B,Table1[[#This Row],[State]])</f>
        <v>4288939</v>
      </c>
      <c r="G4679">
        <f>_xlfn.MAXIFS('Land and Water Area'!$B:$B,'Land and Water Area'!$A:$A,Datasheet!C4679)</f>
        <v>43216.591</v>
      </c>
      <c r="H4679">
        <f>_xlfn.MAXIFS('Land and Water Area'!$C:$C,'Land and Water Area'!$A:$A,Datasheet!C4679)</f>
        <v>9158.8019999999997</v>
      </c>
    </row>
    <row r="4680" spans="1:8" x14ac:dyDescent="0.2">
      <c r="A4680">
        <v>1</v>
      </c>
      <c r="B4680">
        <v>1988</v>
      </c>
      <c r="C4680" t="s">
        <v>26</v>
      </c>
      <c r="D4680" t="s">
        <v>6</v>
      </c>
      <c r="E4680">
        <f>_xlfn.MAXIFS('CO2'!$D:$D,'CO2'!$A:$A,Table1[[#This Row],[Year]],'CO2'!$B:$B,Table1[[#This Row],[State]],'CO2'!$C:$C,Table1[[#This Row],[Sector]])</f>
        <v>3.5</v>
      </c>
      <c r="F4680">
        <f>AVERAGEIFS(Population!$C:$C,Population!$A:$A,Table1[[#This Row],[Year]],Population!$B:$B,Table1[[#This Row],[State]])</f>
        <v>4288939</v>
      </c>
      <c r="G4680">
        <f>_xlfn.MAXIFS('Land and Water Area'!$B:$B,'Land and Water Area'!$A:$A,Datasheet!C4680)</f>
        <v>43216.591</v>
      </c>
      <c r="H4680">
        <f>_xlfn.MAXIFS('Land and Water Area'!$C:$C,'Land and Water Area'!$A:$A,Datasheet!C4680)</f>
        <v>9158.8019999999997</v>
      </c>
    </row>
    <row r="4681" spans="1:8" x14ac:dyDescent="0.2">
      <c r="A4681">
        <v>1</v>
      </c>
      <c r="B4681">
        <v>1988</v>
      </c>
      <c r="C4681" t="s">
        <v>26</v>
      </c>
      <c r="D4681" t="s">
        <v>7</v>
      </c>
      <c r="E4681">
        <f>_xlfn.MAXIFS('CO2'!$D:$D,'CO2'!$A:$A,Table1[[#This Row],[Year]],'CO2'!$B:$B,Table1[[#This Row],[State]],'CO2'!$C:$C,Table1[[#This Row],[Sector]])</f>
        <v>48.98</v>
      </c>
      <c r="F4681">
        <f>AVERAGEIFS(Population!$C:$C,Population!$A:$A,Table1[[#This Row],[Year]],Population!$B:$B,Table1[[#This Row],[State]])</f>
        <v>4288939</v>
      </c>
      <c r="G4681">
        <f>_xlfn.MAXIFS('Land and Water Area'!$B:$B,'Land and Water Area'!$A:$A,Datasheet!C4681)</f>
        <v>43216.591</v>
      </c>
      <c r="H4681">
        <f>_xlfn.MAXIFS('Land and Water Area'!$C:$C,'Land and Water Area'!$A:$A,Datasheet!C4681)</f>
        <v>9158.8019999999997</v>
      </c>
    </row>
    <row r="4682" spans="1:8" x14ac:dyDescent="0.2">
      <c r="A4682">
        <v>1</v>
      </c>
      <c r="B4682">
        <v>1988</v>
      </c>
      <c r="C4682" t="s">
        <v>27</v>
      </c>
      <c r="D4682" t="s">
        <v>3</v>
      </c>
      <c r="E4682">
        <f>_xlfn.MAXIFS('CO2'!$D:$D,'CO2'!$A:$A,Table1[[#This Row],[Year]],'CO2'!$B:$B,Table1[[#This Row],[State]],'CO2'!$C:$C,Table1[[#This Row],[Sector]])</f>
        <v>2.16</v>
      </c>
      <c r="F4682">
        <f>AVERAGEIFS(Population!$C:$C,Population!$A:$A,Table1[[#This Row],[Year]],Population!$B:$B,Table1[[#This Row],[State]])</f>
        <v>1203850</v>
      </c>
      <c r="G4682">
        <f>_xlfn.MAXIFS('Land and Water Area'!$B:$B,'Land and Water Area'!$A:$A,Datasheet!C4682)</f>
        <v>30845.040000000001</v>
      </c>
      <c r="H4682">
        <f>_xlfn.MAXIFS('Land and Water Area'!$C:$C,'Land and Water Area'!$A:$A,Datasheet!C4682)</f>
        <v>4534.8389999999999</v>
      </c>
    </row>
    <row r="4683" spans="1:8" x14ac:dyDescent="0.2">
      <c r="A4683">
        <v>1</v>
      </c>
      <c r="B4683">
        <v>1988</v>
      </c>
      <c r="C4683" t="s">
        <v>27</v>
      </c>
      <c r="D4683" t="s">
        <v>4</v>
      </c>
      <c r="E4683">
        <f>_xlfn.MAXIFS('CO2'!$D:$D,'CO2'!$A:$A,Table1[[#This Row],[Year]],'CO2'!$B:$B,Table1[[#This Row],[State]],'CO2'!$C:$C,Table1[[#This Row],[Sector]])</f>
        <v>2.31</v>
      </c>
      <c r="F4683">
        <f>AVERAGEIFS(Population!$C:$C,Population!$A:$A,Table1[[#This Row],[Year]],Population!$B:$B,Table1[[#This Row],[State]])</f>
        <v>1203850</v>
      </c>
      <c r="G4683">
        <f>_xlfn.MAXIFS('Land and Water Area'!$B:$B,'Land and Water Area'!$A:$A,Datasheet!C4683)</f>
        <v>30845.040000000001</v>
      </c>
      <c r="H4683">
        <f>_xlfn.MAXIFS('Land and Water Area'!$C:$C,'Land and Water Area'!$A:$A,Datasheet!C4683)</f>
        <v>4534.8389999999999</v>
      </c>
    </row>
    <row r="4684" spans="1:8" x14ac:dyDescent="0.2">
      <c r="A4684">
        <v>1</v>
      </c>
      <c r="B4684">
        <v>1988</v>
      </c>
      <c r="C4684" t="s">
        <v>27</v>
      </c>
      <c r="D4684" t="s">
        <v>5</v>
      </c>
      <c r="E4684">
        <f>_xlfn.MAXIFS('CO2'!$D:$D,'CO2'!$A:$A,Table1[[#This Row],[Year]],'CO2'!$B:$B,Table1[[#This Row],[State]],'CO2'!$C:$C,Table1[[#This Row],[Sector]])</f>
        <v>3.74</v>
      </c>
      <c r="F4684">
        <f>AVERAGEIFS(Population!$C:$C,Population!$A:$A,Table1[[#This Row],[Year]],Population!$B:$B,Table1[[#This Row],[State]])</f>
        <v>1203850</v>
      </c>
      <c r="G4684">
        <f>_xlfn.MAXIFS('Land and Water Area'!$B:$B,'Land and Water Area'!$A:$A,Datasheet!C4684)</f>
        <v>30845.040000000001</v>
      </c>
      <c r="H4684">
        <f>_xlfn.MAXIFS('Land and Water Area'!$C:$C,'Land and Water Area'!$A:$A,Datasheet!C4684)</f>
        <v>4534.8389999999999</v>
      </c>
    </row>
    <row r="4685" spans="1:8" x14ac:dyDescent="0.2">
      <c r="A4685">
        <v>1</v>
      </c>
      <c r="B4685">
        <v>1988</v>
      </c>
      <c r="C4685" t="s">
        <v>27</v>
      </c>
      <c r="D4685" t="s">
        <v>6</v>
      </c>
      <c r="E4685">
        <f>_xlfn.MAXIFS('CO2'!$D:$D,'CO2'!$A:$A,Table1[[#This Row],[Year]],'CO2'!$B:$B,Table1[[#This Row],[State]],'CO2'!$C:$C,Table1[[#This Row],[Sector]])</f>
        <v>3.45</v>
      </c>
      <c r="F4685">
        <f>AVERAGEIFS(Population!$C:$C,Population!$A:$A,Table1[[#This Row],[Year]],Population!$B:$B,Table1[[#This Row],[State]])</f>
        <v>1203850</v>
      </c>
      <c r="G4685">
        <f>_xlfn.MAXIFS('Land and Water Area'!$B:$B,'Land and Water Area'!$A:$A,Datasheet!C4685)</f>
        <v>30845.040000000001</v>
      </c>
      <c r="H4685">
        <f>_xlfn.MAXIFS('Land and Water Area'!$C:$C,'Land and Water Area'!$A:$A,Datasheet!C4685)</f>
        <v>4534.8389999999999</v>
      </c>
    </row>
    <row r="4686" spans="1:8" x14ac:dyDescent="0.2">
      <c r="A4686">
        <v>1</v>
      </c>
      <c r="B4686">
        <v>1988</v>
      </c>
      <c r="C4686" t="s">
        <v>27</v>
      </c>
      <c r="D4686" t="s">
        <v>7</v>
      </c>
      <c r="E4686">
        <f>_xlfn.MAXIFS('CO2'!$D:$D,'CO2'!$A:$A,Table1[[#This Row],[Year]],'CO2'!$B:$B,Table1[[#This Row],[State]],'CO2'!$C:$C,Table1[[#This Row],[Sector]])</f>
        <v>8.7799999999999994</v>
      </c>
      <c r="F4686">
        <f>AVERAGEIFS(Population!$C:$C,Population!$A:$A,Table1[[#This Row],[Year]],Population!$B:$B,Table1[[#This Row],[State]])</f>
        <v>1203850</v>
      </c>
      <c r="G4686">
        <f>_xlfn.MAXIFS('Land and Water Area'!$B:$B,'Land and Water Area'!$A:$A,Datasheet!C4686)</f>
        <v>30845.040000000001</v>
      </c>
      <c r="H4686">
        <f>_xlfn.MAXIFS('Land and Water Area'!$C:$C,'Land and Water Area'!$A:$A,Datasheet!C4686)</f>
        <v>4534.8389999999999</v>
      </c>
    </row>
    <row r="4687" spans="1:8" x14ac:dyDescent="0.2">
      <c r="A4687">
        <v>1</v>
      </c>
      <c r="B4687">
        <v>1988</v>
      </c>
      <c r="C4687" t="s">
        <v>28</v>
      </c>
      <c r="D4687" t="s">
        <v>3</v>
      </c>
      <c r="E4687">
        <f>_xlfn.MAXIFS('CO2'!$D:$D,'CO2'!$A:$A,Table1[[#This Row],[Year]],'CO2'!$B:$B,Table1[[#This Row],[State]],'CO2'!$C:$C,Table1[[#This Row],[Sector]])</f>
        <v>3.07</v>
      </c>
      <c r="F4687">
        <f>AVERAGEIFS(Population!$C:$C,Population!$A:$A,Table1[[#This Row],[Year]],Population!$B:$B,Table1[[#This Row],[State]])</f>
        <v>4657894</v>
      </c>
      <c r="G4687">
        <f>_xlfn.MAXIFS('Land and Water Area'!$B:$B,'Land and Water Area'!$A:$A,Datasheet!C4687)</f>
        <v>9711.1409999999996</v>
      </c>
      <c r="H4687">
        <f>_xlfn.MAXIFS('Land and Water Area'!$C:$C,'Land and Water Area'!$A:$A,Datasheet!C4687)</f>
        <v>2694.7359999999999</v>
      </c>
    </row>
    <row r="4688" spans="1:8" x14ac:dyDescent="0.2">
      <c r="A4688">
        <v>1</v>
      </c>
      <c r="B4688">
        <v>1988</v>
      </c>
      <c r="C4688" t="s">
        <v>28</v>
      </c>
      <c r="D4688" t="s">
        <v>4</v>
      </c>
      <c r="E4688">
        <f>_xlfn.MAXIFS('CO2'!$D:$D,'CO2'!$A:$A,Table1[[#This Row],[Year]],'CO2'!$B:$B,Table1[[#This Row],[State]],'CO2'!$C:$C,Table1[[#This Row],[Sector]])</f>
        <v>25.34</v>
      </c>
      <c r="F4688">
        <f>AVERAGEIFS(Population!$C:$C,Population!$A:$A,Table1[[#This Row],[Year]],Population!$B:$B,Table1[[#This Row],[State]])</f>
        <v>4657894</v>
      </c>
      <c r="G4688">
        <f>_xlfn.MAXIFS('Land and Water Area'!$B:$B,'Land and Water Area'!$A:$A,Datasheet!C4688)</f>
        <v>9711.1409999999996</v>
      </c>
      <c r="H4688">
        <f>_xlfn.MAXIFS('Land and Water Area'!$C:$C,'Land and Water Area'!$A:$A,Datasheet!C4688)</f>
        <v>2694.7359999999999</v>
      </c>
    </row>
    <row r="4689" spans="1:8" x14ac:dyDescent="0.2">
      <c r="A4689">
        <v>1</v>
      </c>
      <c r="B4689">
        <v>1988</v>
      </c>
      <c r="C4689" t="s">
        <v>28</v>
      </c>
      <c r="D4689" t="s">
        <v>5</v>
      </c>
      <c r="E4689">
        <f>_xlfn.MAXIFS('CO2'!$D:$D,'CO2'!$A:$A,Table1[[#This Row],[Year]],'CO2'!$B:$B,Table1[[#This Row],[State]],'CO2'!$C:$C,Table1[[#This Row],[Sector]])</f>
        <v>12.89</v>
      </c>
      <c r="F4689">
        <f>AVERAGEIFS(Population!$C:$C,Population!$A:$A,Table1[[#This Row],[Year]],Population!$B:$B,Table1[[#This Row],[State]])</f>
        <v>4657894</v>
      </c>
      <c r="G4689">
        <f>_xlfn.MAXIFS('Land and Water Area'!$B:$B,'Land and Water Area'!$A:$A,Datasheet!C4689)</f>
        <v>9711.1409999999996</v>
      </c>
      <c r="H4689">
        <f>_xlfn.MAXIFS('Land and Water Area'!$C:$C,'Land and Water Area'!$A:$A,Datasheet!C4689)</f>
        <v>2694.7359999999999</v>
      </c>
    </row>
    <row r="4690" spans="1:8" x14ac:dyDescent="0.2">
      <c r="A4690">
        <v>1</v>
      </c>
      <c r="B4690">
        <v>1988</v>
      </c>
      <c r="C4690" t="s">
        <v>28</v>
      </c>
      <c r="D4690" t="s">
        <v>6</v>
      </c>
      <c r="E4690">
        <f>_xlfn.MAXIFS('CO2'!$D:$D,'CO2'!$A:$A,Table1[[#This Row],[Year]],'CO2'!$B:$B,Table1[[#This Row],[State]],'CO2'!$C:$C,Table1[[#This Row],[Sector]])</f>
        <v>7.8</v>
      </c>
      <c r="F4690">
        <f>AVERAGEIFS(Population!$C:$C,Population!$A:$A,Table1[[#This Row],[Year]],Population!$B:$B,Table1[[#This Row],[State]])</f>
        <v>4657894</v>
      </c>
      <c r="G4690">
        <f>_xlfn.MAXIFS('Land and Water Area'!$B:$B,'Land and Water Area'!$A:$A,Datasheet!C4690)</f>
        <v>9711.1409999999996</v>
      </c>
      <c r="H4690">
        <f>_xlfn.MAXIFS('Land and Water Area'!$C:$C,'Land and Water Area'!$A:$A,Datasheet!C4690)</f>
        <v>2694.7359999999999</v>
      </c>
    </row>
    <row r="4691" spans="1:8" x14ac:dyDescent="0.2">
      <c r="A4691">
        <v>1</v>
      </c>
      <c r="B4691">
        <v>1988</v>
      </c>
      <c r="C4691" t="s">
        <v>28</v>
      </c>
      <c r="D4691" t="s">
        <v>7</v>
      </c>
      <c r="E4691">
        <f>_xlfn.MAXIFS('CO2'!$D:$D,'CO2'!$A:$A,Table1[[#This Row],[Year]],'CO2'!$B:$B,Table1[[#This Row],[State]],'CO2'!$C:$C,Table1[[#This Row],[Sector]])</f>
        <v>25.01</v>
      </c>
      <c r="F4691">
        <f>AVERAGEIFS(Population!$C:$C,Population!$A:$A,Table1[[#This Row],[Year]],Population!$B:$B,Table1[[#This Row],[State]])</f>
        <v>4657894</v>
      </c>
      <c r="G4691">
        <f>_xlfn.MAXIFS('Land and Water Area'!$B:$B,'Land and Water Area'!$A:$A,Datasheet!C4691)</f>
        <v>9711.1409999999996</v>
      </c>
      <c r="H4691">
        <f>_xlfn.MAXIFS('Land and Water Area'!$C:$C,'Land and Water Area'!$A:$A,Datasheet!C4691)</f>
        <v>2694.7359999999999</v>
      </c>
    </row>
    <row r="4692" spans="1:8" x14ac:dyDescent="0.2">
      <c r="A4692">
        <v>1</v>
      </c>
      <c r="B4692">
        <v>1988</v>
      </c>
      <c r="C4692" t="s">
        <v>29</v>
      </c>
      <c r="D4692" t="s">
        <v>3</v>
      </c>
      <c r="E4692">
        <f>_xlfn.MAXIFS('CO2'!$D:$D,'CO2'!$A:$A,Table1[[#This Row],[Year]],'CO2'!$B:$B,Table1[[#This Row],[State]],'CO2'!$C:$C,Table1[[#This Row],[Sector]])</f>
        <v>7.76</v>
      </c>
      <c r="F4692">
        <f>AVERAGEIFS(Population!$C:$C,Population!$A:$A,Table1[[#This Row],[Year]],Population!$B:$B,Table1[[#This Row],[State]])</f>
        <v>5979997</v>
      </c>
      <c r="G4692">
        <f>_xlfn.MAXIFS('Land and Water Area'!$B:$B,'Land and Water Area'!$A:$A,Datasheet!C4692)</f>
        <v>7800.9409999999998</v>
      </c>
      <c r="H4692">
        <f>_xlfn.MAXIFS('Land and Water Area'!$C:$C,'Land and Water Area'!$A:$A,Datasheet!C4692)</f>
        <v>2753.1790000000001</v>
      </c>
    </row>
    <row r="4693" spans="1:8" x14ac:dyDescent="0.2">
      <c r="A4693">
        <v>1</v>
      </c>
      <c r="B4693">
        <v>1988</v>
      </c>
      <c r="C4693" t="s">
        <v>29</v>
      </c>
      <c r="D4693" t="s">
        <v>4</v>
      </c>
      <c r="E4693">
        <f>_xlfn.MAXIFS('CO2'!$D:$D,'CO2'!$A:$A,Table1[[#This Row],[Year]],'CO2'!$B:$B,Table1[[#This Row],[State]],'CO2'!$C:$C,Table1[[#This Row],[Sector]])</f>
        <v>26.85</v>
      </c>
      <c r="F4693">
        <f>AVERAGEIFS(Population!$C:$C,Population!$A:$A,Table1[[#This Row],[Year]],Population!$B:$B,Table1[[#This Row],[State]])</f>
        <v>5979997</v>
      </c>
      <c r="G4693">
        <f>_xlfn.MAXIFS('Land and Water Area'!$B:$B,'Land and Water Area'!$A:$A,Datasheet!C4693)</f>
        <v>7800.9409999999998</v>
      </c>
      <c r="H4693">
        <f>_xlfn.MAXIFS('Land and Water Area'!$C:$C,'Land and Water Area'!$A:$A,Datasheet!C4693)</f>
        <v>2753.1790000000001</v>
      </c>
    </row>
    <row r="4694" spans="1:8" x14ac:dyDescent="0.2">
      <c r="A4694">
        <v>1</v>
      </c>
      <c r="B4694">
        <v>1988</v>
      </c>
      <c r="C4694" t="s">
        <v>29</v>
      </c>
      <c r="D4694" t="s">
        <v>5</v>
      </c>
      <c r="E4694">
        <f>_xlfn.MAXIFS('CO2'!$D:$D,'CO2'!$A:$A,Table1[[#This Row],[Year]],'CO2'!$B:$B,Table1[[#This Row],[State]],'CO2'!$C:$C,Table1[[#This Row],[Sector]])</f>
        <v>5.46</v>
      </c>
      <c r="F4694">
        <f>AVERAGEIFS(Population!$C:$C,Population!$A:$A,Table1[[#This Row],[Year]],Population!$B:$B,Table1[[#This Row],[State]])</f>
        <v>5979997</v>
      </c>
      <c r="G4694">
        <f>_xlfn.MAXIFS('Land and Water Area'!$B:$B,'Land and Water Area'!$A:$A,Datasheet!C4694)</f>
        <v>7800.9409999999998</v>
      </c>
      <c r="H4694">
        <f>_xlfn.MAXIFS('Land and Water Area'!$C:$C,'Land and Water Area'!$A:$A,Datasheet!C4694)</f>
        <v>2753.1790000000001</v>
      </c>
    </row>
    <row r="4695" spans="1:8" x14ac:dyDescent="0.2">
      <c r="A4695">
        <v>1</v>
      </c>
      <c r="B4695">
        <v>1988</v>
      </c>
      <c r="C4695" t="s">
        <v>29</v>
      </c>
      <c r="D4695" t="s">
        <v>6</v>
      </c>
      <c r="E4695">
        <f>_xlfn.MAXIFS('CO2'!$D:$D,'CO2'!$A:$A,Table1[[#This Row],[Year]],'CO2'!$B:$B,Table1[[#This Row],[State]],'CO2'!$C:$C,Table1[[#This Row],[Sector]])</f>
        <v>15.5</v>
      </c>
      <c r="F4695">
        <f>AVERAGEIFS(Population!$C:$C,Population!$A:$A,Table1[[#This Row],[Year]],Population!$B:$B,Table1[[#This Row],[State]])</f>
        <v>5979997</v>
      </c>
      <c r="G4695">
        <f>_xlfn.MAXIFS('Land and Water Area'!$B:$B,'Land and Water Area'!$A:$A,Datasheet!C4695)</f>
        <v>7800.9409999999998</v>
      </c>
      <c r="H4695">
        <f>_xlfn.MAXIFS('Land and Water Area'!$C:$C,'Land and Water Area'!$A:$A,Datasheet!C4695)</f>
        <v>2753.1790000000001</v>
      </c>
    </row>
    <row r="4696" spans="1:8" x14ac:dyDescent="0.2">
      <c r="A4696">
        <v>1</v>
      </c>
      <c r="B4696">
        <v>1988</v>
      </c>
      <c r="C4696" t="s">
        <v>29</v>
      </c>
      <c r="D4696" t="s">
        <v>7</v>
      </c>
      <c r="E4696">
        <f>_xlfn.MAXIFS('CO2'!$D:$D,'CO2'!$A:$A,Table1[[#This Row],[Year]],'CO2'!$B:$B,Table1[[#This Row],[State]],'CO2'!$C:$C,Table1[[#This Row],[Sector]])</f>
        <v>29.77</v>
      </c>
      <c r="F4696">
        <f>AVERAGEIFS(Population!$C:$C,Population!$A:$A,Table1[[#This Row],[Year]],Population!$B:$B,Table1[[#This Row],[State]])</f>
        <v>5979997</v>
      </c>
      <c r="G4696">
        <f>_xlfn.MAXIFS('Land and Water Area'!$B:$B,'Land and Water Area'!$A:$A,Datasheet!C4696)</f>
        <v>7800.9409999999998</v>
      </c>
      <c r="H4696">
        <f>_xlfn.MAXIFS('Land and Water Area'!$C:$C,'Land and Water Area'!$A:$A,Datasheet!C4696)</f>
        <v>2753.1790000000001</v>
      </c>
    </row>
    <row r="4697" spans="1:8" x14ac:dyDescent="0.2">
      <c r="A4697">
        <v>1</v>
      </c>
      <c r="B4697">
        <v>1988</v>
      </c>
      <c r="C4697" t="s">
        <v>30</v>
      </c>
      <c r="D4697" t="s">
        <v>3</v>
      </c>
      <c r="E4697">
        <f>_xlfn.MAXIFS('CO2'!$D:$D,'CO2'!$A:$A,Table1[[#This Row],[Year]],'CO2'!$B:$B,Table1[[#This Row],[State]],'CO2'!$C:$C,Table1[[#This Row],[Sector]])</f>
        <v>11.22</v>
      </c>
      <c r="F4697">
        <f>AVERAGEIFS(Population!$C:$C,Population!$A:$A,Table1[[#This Row],[Year]],Population!$B:$B,Table1[[#This Row],[State]])</f>
        <v>9218025</v>
      </c>
      <c r="G4697">
        <f>_xlfn.MAXIFS('Land and Water Area'!$B:$B,'Land and Water Area'!$A:$A,Datasheet!C4697)</f>
        <v>56610.281000000003</v>
      </c>
      <c r="H4697">
        <f>_xlfn.MAXIFS('Land and Water Area'!$C:$C,'Land and Water Area'!$A:$A,Datasheet!C4697)</f>
        <v>40102.959000000003</v>
      </c>
    </row>
    <row r="4698" spans="1:8" x14ac:dyDescent="0.2">
      <c r="A4698">
        <v>1</v>
      </c>
      <c r="B4698">
        <v>1988</v>
      </c>
      <c r="C4698" t="s">
        <v>30</v>
      </c>
      <c r="D4698" t="s">
        <v>4</v>
      </c>
      <c r="E4698">
        <f>_xlfn.MAXIFS('CO2'!$D:$D,'CO2'!$A:$A,Table1[[#This Row],[Year]],'CO2'!$B:$B,Table1[[#This Row],[State]],'CO2'!$C:$C,Table1[[#This Row],[Sector]])</f>
        <v>67.680000000000007</v>
      </c>
      <c r="F4698">
        <f>AVERAGEIFS(Population!$C:$C,Population!$A:$A,Table1[[#This Row],[Year]],Population!$B:$B,Table1[[#This Row],[State]])</f>
        <v>9218025</v>
      </c>
      <c r="G4698">
        <f>_xlfn.MAXIFS('Land and Water Area'!$B:$B,'Land and Water Area'!$A:$A,Datasheet!C4698)</f>
        <v>56610.281000000003</v>
      </c>
      <c r="H4698">
        <f>_xlfn.MAXIFS('Land and Water Area'!$C:$C,'Land and Water Area'!$A:$A,Datasheet!C4698)</f>
        <v>40102.959000000003</v>
      </c>
    </row>
    <row r="4699" spans="1:8" x14ac:dyDescent="0.2">
      <c r="A4699">
        <v>1</v>
      </c>
      <c r="B4699">
        <v>1988</v>
      </c>
      <c r="C4699" t="s">
        <v>30</v>
      </c>
      <c r="D4699" t="s">
        <v>5</v>
      </c>
      <c r="E4699">
        <f>_xlfn.MAXIFS('CO2'!$D:$D,'CO2'!$A:$A,Table1[[#This Row],[Year]],'CO2'!$B:$B,Table1[[#This Row],[State]],'CO2'!$C:$C,Table1[[#This Row],[Sector]])</f>
        <v>29.83</v>
      </c>
      <c r="F4699">
        <f>AVERAGEIFS(Population!$C:$C,Population!$A:$A,Table1[[#This Row],[Year]],Population!$B:$B,Table1[[#This Row],[State]])</f>
        <v>9218025</v>
      </c>
      <c r="G4699">
        <f>_xlfn.MAXIFS('Land and Water Area'!$B:$B,'Land and Water Area'!$A:$A,Datasheet!C4699)</f>
        <v>56610.281000000003</v>
      </c>
      <c r="H4699">
        <f>_xlfn.MAXIFS('Land and Water Area'!$C:$C,'Land and Water Area'!$A:$A,Datasheet!C4699)</f>
        <v>40102.959000000003</v>
      </c>
    </row>
    <row r="4700" spans="1:8" x14ac:dyDescent="0.2">
      <c r="A4700">
        <v>1</v>
      </c>
      <c r="B4700">
        <v>1988</v>
      </c>
      <c r="C4700" t="s">
        <v>30</v>
      </c>
      <c r="D4700" t="s">
        <v>6</v>
      </c>
      <c r="E4700">
        <f>_xlfn.MAXIFS('CO2'!$D:$D,'CO2'!$A:$A,Table1[[#This Row],[Year]],'CO2'!$B:$B,Table1[[#This Row],[State]],'CO2'!$C:$C,Table1[[#This Row],[Sector]])</f>
        <v>23.8</v>
      </c>
      <c r="F4700">
        <f>AVERAGEIFS(Population!$C:$C,Population!$A:$A,Table1[[#This Row],[Year]],Population!$B:$B,Table1[[#This Row],[State]])</f>
        <v>9218025</v>
      </c>
      <c r="G4700">
        <f>_xlfn.MAXIFS('Land and Water Area'!$B:$B,'Land and Water Area'!$A:$A,Datasheet!C4700)</f>
        <v>56610.281000000003</v>
      </c>
      <c r="H4700">
        <f>_xlfn.MAXIFS('Land and Water Area'!$C:$C,'Land and Water Area'!$A:$A,Datasheet!C4700)</f>
        <v>40102.959000000003</v>
      </c>
    </row>
    <row r="4701" spans="1:8" x14ac:dyDescent="0.2">
      <c r="A4701">
        <v>1</v>
      </c>
      <c r="B4701">
        <v>1988</v>
      </c>
      <c r="C4701" t="s">
        <v>30</v>
      </c>
      <c r="D4701" t="s">
        <v>7</v>
      </c>
      <c r="E4701">
        <f>_xlfn.MAXIFS('CO2'!$D:$D,'CO2'!$A:$A,Table1[[#This Row],[Year]],'CO2'!$B:$B,Table1[[#This Row],[State]],'CO2'!$C:$C,Table1[[#This Row],[Sector]])</f>
        <v>48.27</v>
      </c>
      <c r="F4701">
        <f>AVERAGEIFS(Population!$C:$C,Population!$A:$A,Table1[[#This Row],[Year]],Population!$B:$B,Table1[[#This Row],[State]])</f>
        <v>9218025</v>
      </c>
      <c r="G4701">
        <f>_xlfn.MAXIFS('Land and Water Area'!$B:$B,'Land and Water Area'!$A:$A,Datasheet!C4701)</f>
        <v>56610.281000000003</v>
      </c>
      <c r="H4701">
        <f>_xlfn.MAXIFS('Land and Water Area'!$C:$C,'Land and Water Area'!$A:$A,Datasheet!C4701)</f>
        <v>40102.959000000003</v>
      </c>
    </row>
    <row r="4702" spans="1:8" x14ac:dyDescent="0.2">
      <c r="A4702">
        <v>1</v>
      </c>
      <c r="B4702">
        <v>1988</v>
      </c>
      <c r="C4702" t="s">
        <v>31</v>
      </c>
      <c r="D4702" t="s">
        <v>3</v>
      </c>
      <c r="E4702">
        <f>_xlfn.MAXIFS('CO2'!$D:$D,'CO2'!$A:$A,Table1[[#This Row],[Year]],'CO2'!$B:$B,Table1[[#This Row],[State]],'CO2'!$C:$C,Table1[[#This Row],[Sector]])</f>
        <v>5.42</v>
      </c>
      <c r="F4702">
        <f>AVERAGEIFS(Population!$C:$C,Population!$A:$A,Table1[[#This Row],[Year]],Population!$B:$B,Table1[[#This Row],[State]])</f>
        <v>4296162</v>
      </c>
      <c r="G4702">
        <f>_xlfn.MAXIFS('Land and Water Area'!$B:$B,'Land and Water Area'!$A:$A,Datasheet!C4702)</f>
        <v>79631.471999999994</v>
      </c>
      <c r="H4702">
        <f>_xlfn.MAXIFS('Land and Water Area'!$C:$C,'Land and Water Area'!$A:$A,Datasheet!C4702)</f>
        <v>7311.8029999999999</v>
      </c>
    </row>
    <row r="4703" spans="1:8" x14ac:dyDescent="0.2">
      <c r="A4703">
        <v>1</v>
      </c>
      <c r="B4703">
        <v>1988</v>
      </c>
      <c r="C4703" t="s">
        <v>31</v>
      </c>
      <c r="D4703" t="s">
        <v>4</v>
      </c>
      <c r="E4703">
        <f>_xlfn.MAXIFS('CO2'!$D:$D,'CO2'!$A:$A,Table1[[#This Row],[Year]],'CO2'!$B:$B,Table1[[#This Row],[State]],'CO2'!$C:$C,Table1[[#This Row],[Sector]])</f>
        <v>27.46</v>
      </c>
      <c r="F4703">
        <f>AVERAGEIFS(Population!$C:$C,Population!$A:$A,Table1[[#This Row],[Year]],Population!$B:$B,Table1[[#This Row],[State]])</f>
        <v>4296162</v>
      </c>
      <c r="G4703">
        <f>_xlfn.MAXIFS('Land and Water Area'!$B:$B,'Land and Water Area'!$A:$A,Datasheet!C4703)</f>
        <v>79631.471999999994</v>
      </c>
      <c r="H4703">
        <f>_xlfn.MAXIFS('Land and Water Area'!$C:$C,'Land and Water Area'!$A:$A,Datasheet!C4703)</f>
        <v>7311.8029999999999</v>
      </c>
    </row>
    <row r="4704" spans="1:8" x14ac:dyDescent="0.2">
      <c r="A4704">
        <v>1</v>
      </c>
      <c r="B4704">
        <v>1988</v>
      </c>
      <c r="C4704" t="s">
        <v>31</v>
      </c>
      <c r="D4704" t="s">
        <v>5</v>
      </c>
      <c r="E4704">
        <f>_xlfn.MAXIFS('CO2'!$D:$D,'CO2'!$A:$A,Table1[[#This Row],[Year]],'CO2'!$B:$B,Table1[[#This Row],[State]],'CO2'!$C:$C,Table1[[#This Row],[Sector]])</f>
        <v>11.01</v>
      </c>
      <c r="F4704">
        <f>AVERAGEIFS(Population!$C:$C,Population!$A:$A,Table1[[#This Row],[Year]],Population!$B:$B,Table1[[#This Row],[State]])</f>
        <v>4296162</v>
      </c>
      <c r="G4704">
        <f>_xlfn.MAXIFS('Land and Water Area'!$B:$B,'Land and Water Area'!$A:$A,Datasheet!C4704)</f>
        <v>79631.471999999994</v>
      </c>
      <c r="H4704">
        <f>_xlfn.MAXIFS('Land and Water Area'!$C:$C,'Land and Water Area'!$A:$A,Datasheet!C4704)</f>
        <v>7311.8029999999999</v>
      </c>
    </row>
    <row r="4705" spans="1:8" x14ac:dyDescent="0.2">
      <c r="A4705">
        <v>1</v>
      </c>
      <c r="B4705">
        <v>1988</v>
      </c>
      <c r="C4705" t="s">
        <v>31</v>
      </c>
      <c r="D4705" t="s">
        <v>6</v>
      </c>
      <c r="E4705">
        <f>_xlfn.MAXIFS('CO2'!$D:$D,'CO2'!$A:$A,Table1[[#This Row],[Year]],'CO2'!$B:$B,Table1[[#This Row],[State]],'CO2'!$C:$C,Table1[[#This Row],[Sector]])</f>
        <v>8.68</v>
      </c>
      <c r="F4705">
        <f>AVERAGEIFS(Population!$C:$C,Population!$A:$A,Table1[[#This Row],[Year]],Population!$B:$B,Table1[[#This Row],[State]])</f>
        <v>4296162</v>
      </c>
      <c r="G4705">
        <f>_xlfn.MAXIFS('Land and Water Area'!$B:$B,'Land and Water Area'!$A:$A,Datasheet!C4705)</f>
        <v>79631.471999999994</v>
      </c>
      <c r="H4705">
        <f>_xlfn.MAXIFS('Land and Water Area'!$C:$C,'Land and Water Area'!$A:$A,Datasheet!C4705)</f>
        <v>7311.8029999999999</v>
      </c>
    </row>
    <row r="4706" spans="1:8" x14ac:dyDescent="0.2">
      <c r="A4706">
        <v>1</v>
      </c>
      <c r="B4706">
        <v>1988</v>
      </c>
      <c r="C4706" t="s">
        <v>31</v>
      </c>
      <c r="D4706" t="s">
        <v>7</v>
      </c>
      <c r="E4706">
        <f>_xlfn.MAXIFS('CO2'!$D:$D,'CO2'!$A:$A,Table1[[#This Row],[Year]],'CO2'!$B:$B,Table1[[#This Row],[State]],'CO2'!$C:$C,Table1[[#This Row],[Sector]])</f>
        <v>24.41</v>
      </c>
      <c r="F4706">
        <f>AVERAGEIFS(Population!$C:$C,Population!$A:$A,Table1[[#This Row],[Year]],Population!$B:$B,Table1[[#This Row],[State]])</f>
        <v>4296162</v>
      </c>
      <c r="G4706">
        <f>_xlfn.MAXIFS('Land and Water Area'!$B:$B,'Land and Water Area'!$A:$A,Datasheet!C4706)</f>
        <v>79631.471999999994</v>
      </c>
      <c r="H4706">
        <f>_xlfn.MAXIFS('Land and Water Area'!$C:$C,'Land and Water Area'!$A:$A,Datasheet!C4706)</f>
        <v>7311.8029999999999</v>
      </c>
    </row>
    <row r="4707" spans="1:8" x14ac:dyDescent="0.2">
      <c r="A4707">
        <v>1</v>
      </c>
      <c r="B4707">
        <v>1988</v>
      </c>
      <c r="C4707" t="s">
        <v>32</v>
      </c>
      <c r="D4707" t="s">
        <v>3</v>
      </c>
      <c r="E4707">
        <f>_xlfn.MAXIFS('CO2'!$D:$D,'CO2'!$A:$A,Table1[[#This Row],[Year]],'CO2'!$B:$B,Table1[[#This Row],[State]],'CO2'!$C:$C,Table1[[#This Row],[Sector]])</f>
        <v>1.38</v>
      </c>
      <c r="F4707">
        <f>AVERAGEIFS(Population!$C:$C,Population!$A:$A,Table1[[#This Row],[Year]],Population!$B:$B,Table1[[#This Row],[State]])</f>
        <v>2580377</v>
      </c>
      <c r="G4707">
        <f>_xlfn.MAXIFS('Land and Water Area'!$B:$B,'Land and Water Area'!$A:$A,Datasheet!C4707)</f>
        <v>46924.358</v>
      </c>
      <c r="H4707">
        <f>_xlfn.MAXIFS('Land and Water Area'!$C:$C,'Land and Water Area'!$A:$A,Datasheet!C4707)</f>
        <v>1511.4880000000001</v>
      </c>
    </row>
    <row r="4708" spans="1:8" x14ac:dyDescent="0.2">
      <c r="A4708">
        <v>1</v>
      </c>
      <c r="B4708">
        <v>1988</v>
      </c>
      <c r="C4708" t="s">
        <v>32</v>
      </c>
      <c r="D4708" t="s">
        <v>4</v>
      </c>
      <c r="E4708">
        <f>_xlfn.MAXIFS('CO2'!$D:$D,'CO2'!$A:$A,Table1[[#This Row],[Year]],'CO2'!$B:$B,Table1[[#This Row],[State]],'CO2'!$C:$C,Table1[[#This Row],[Sector]])</f>
        <v>14.06</v>
      </c>
      <c r="F4708">
        <f>AVERAGEIFS(Population!$C:$C,Population!$A:$A,Table1[[#This Row],[Year]],Population!$B:$B,Table1[[#This Row],[State]])</f>
        <v>2580377</v>
      </c>
      <c r="G4708">
        <f>_xlfn.MAXIFS('Land and Water Area'!$B:$B,'Land and Water Area'!$A:$A,Datasheet!C4708)</f>
        <v>46924.358</v>
      </c>
      <c r="H4708">
        <f>_xlfn.MAXIFS('Land and Water Area'!$C:$C,'Land and Water Area'!$A:$A,Datasheet!C4708)</f>
        <v>1511.4880000000001</v>
      </c>
    </row>
    <row r="4709" spans="1:8" x14ac:dyDescent="0.2">
      <c r="A4709">
        <v>1</v>
      </c>
      <c r="B4709">
        <v>1988</v>
      </c>
      <c r="C4709" t="s">
        <v>32</v>
      </c>
      <c r="D4709" t="s">
        <v>5</v>
      </c>
      <c r="E4709">
        <f>_xlfn.MAXIFS('CO2'!$D:$D,'CO2'!$A:$A,Table1[[#This Row],[Year]],'CO2'!$B:$B,Table1[[#This Row],[State]],'CO2'!$C:$C,Table1[[#This Row],[Sector]])</f>
        <v>10.49</v>
      </c>
      <c r="F4709">
        <f>AVERAGEIFS(Population!$C:$C,Population!$A:$A,Table1[[#This Row],[Year]],Population!$B:$B,Table1[[#This Row],[State]])</f>
        <v>2580377</v>
      </c>
      <c r="G4709">
        <f>_xlfn.MAXIFS('Land and Water Area'!$B:$B,'Land and Water Area'!$A:$A,Datasheet!C4709)</f>
        <v>46924.358</v>
      </c>
      <c r="H4709">
        <f>_xlfn.MAXIFS('Land and Water Area'!$C:$C,'Land and Water Area'!$A:$A,Datasheet!C4709)</f>
        <v>1511.4880000000001</v>
      </c>
    </row>
    <row r="4710" spans="1:8" x14ac:dyDescent="0.2">
      <c r="A4710">
        <v>1</v>
      </c>
      <c r="B4710">
        <v>1988</v>
      </c>
      <c r="C4710" t="s">
        <v>32</v>
      </c>
      <c r="D4710" t="s">
        <v>6</v>
      </c>
      <c r="E4710">
        <f>_xlfn.MAXIFS('CO2'!$D:$D,'CO2'!$A:$A,Table1[[#This Row],[Year]],'CO2'!$B:$B,Table1[[#This Row],[State]],'CO2'!$C:$C,Table1[[#This Row],[Sector]])</f>
        <v>1.92</v>
      </c>
      <c r="F4710">
        <f>AVERAGEIFS(Population!$C:$C,Population!$A:$A,Table1[[#This Row],[Year]],Population!$B:$B,Table1[[#This Row],[State]])</f>
        <v>2580377</v>
      </c>
      <c r="G4710">
        <f>_xlfn.MAXIFS('Land and Water Area'!$B:$B,'Land and Water Area'!$A:$A,Datasheet!C4710)</f>
        <v>46924.358</v>
      </c>
      <c r="H4710">
        <f>_xlfn.MAXIFS('Land and Water Area'!$C:$C,'Land and Water Area'!$A:$A,Datasheet!C4710)</f>
        <v>1511.4880000000001</v>
      </c>
    </row>
    <row r="4711" spans="1:8" x14ac:dyDescent="0.2">
      <c r="A4711">
        <v>1</v>
      </c>
      <c r="B4711">
        <v>1988</v>
      </c>
      <c r="C4711" t="s">
        <v>32</v>
      </c>
      <c r="D4711" t="s">
        <v>7</v>
      </c>
      <c r="E4711">
        <f>_xlfn.MAXIFS('CO2'!$D:$D,'CO2'!$A:$A,Table1[[#This Row],[Year]],'CO2'!$B:$B,Table1[[#This Row],[State]],'CO2'!$C:$C,Table1[[#This Row],[Sector]])</f>
        <v>21.47</v>
      </c>
      <c r="F4711">
        <f>AVERAGEIFS(Population!$C:$C,Population!$A:$A,Table1[[#This Row],[Year]],Population!$B:$B,Table1[[#This Row],[State]])</f>
        <v>2580377</v>
      </c>
      <c r="G4711">
        <f>_xlfn.MAXIFS('Land and Water Area'!$B:$B,'Land and Water Area'!$A:$A,Datasheet!C4711)</f>
        <v>46924.358</v>
      </c>
      <c r="H4711">
        <f>_xlfn.MAXIFS('Land and Water Area'!$C:$C,'Land and Water Area'!$A:$A,Datasheet!C4711)</f>
        <v>1511.4880000000001</v>
      </c>
    </row>
    <row r="4712" spans="1:8" x14ac:dyDescent="0.2">
      <c r="A4712">
        <v>1</v>
      </c>
      <c r="B4712">
        <v>1988</v>
      </c>
      <c r="C4712" t="s">
        <v>33</v>
      </c>
      <c r="D4712" t="s">
        <v>3</v>
      </c>
      <c r="E4712">
        <f>_xlfn.MAXIFS('CO2'!$D:$D,'CO2'!$A:$A,Table1[[#This Row],[Year]],'CO2'!$B:$B,Table1[[#This Row],[State]],'CO2'!$C:$C,Table1[[#This Row],[Sector]])</f>
        <v>4.9000000000000004</v>
      </c>
      <c r="F4712">
        <f>AVERAGEIFS(Population!$C:$C,Population!$A:$A,Table1[[#This Row],[Year]],Population!$B:$B,Table1[[#This Row],[State]])</f>
        <v>5081731</v>
      </c>
      <c r="G4712">
        <f>_xlfn.MAXIFS('Land and Water Area'!$B:$B,'Land and Water Area'!$A:$A,Datasheet!C4712)</f>
        <v>68746.365999999995</v>
      </c>
      <c r="H4712">
        <f>_xlfn.MAXIFS('Land and Water Area'!$C:$C,'Land and Water Area'!$A:$A,Datasheet!C4712)</f>
        <v>960.43799999999999</v>
      </c>
    </row>
    <row r="4713" spans="1:8" x14ac:dyDescent="0.2">
      <c r="A4713">
        <v>1</v>
      </c>
      <c r="B4713">
        <v>1988</v>
      </c>
      <c r="C4713" t="s">
        <v>33</v>
      </c>
      <c r="D4713" t="s">
        <v>4</v>
      </c>
      <c r="E4713">
        <f>_xlfn.MAXIFS('CO2'!$D:$D,'CO2'!$A:$A,Table1[[#This Row],[Year]],'CO2'!$B:$B,Table1[[#This Row],[State]],'CO2'!$C:$C,Table1[[#This Row],[Sector]])</f>
        <v>48.44</v>
      </c>
      <c r="F4713">
        <f>AVERAGEIFS(Population!$C:$C,Population!$A:$A,Table1[[#This Row],[Year]],Population!$B:$B,Table1[[#This Row],[State]])</f>
        <v>5081731</v>
      </c>
      <c r="G4713">
        <f>_xlfn.MAXIFS('Land and Water Area'!$B:$B,'Land and Water Area'!$A:$A,Datasheet!C4713)</f>
        <v>68746.365999999995</v>
      </c>
      <c r="H4713">
        <f>_xlfn.MAXIFS('Land and Water Area'!$C:$C,'Land and Water Area'!$A:$A,Datasheet!C4713)</f>
        <v>960.43799999999999</v>
      </c>
    </row>
    <row r="4714" spans="1:8" x14ac:dyDescent="0.2">
      <c r="A4714">
        <v>1</v>
      </c>
      <c r="B4714">
        <v>1988</v>
      </c>
      <c r="C4714" t="s">
        <v>33</v>
      </c>
      <c r="D4714" t="s">
        <v>5</v>
      </c>
      <c r="E4714">
        <f>_xlfn.MAXIFS('CO2'!$D:$D,'CO2'!$A:$A,Table1[[#This Row],[Year]],'CO2'!$B:$B,Table1[[#This Row],[State]],'CO2'!$C:$C,Table1[[#This Row],[Sector]])</f>
        <v>10.130000000000001</v>
      </c>
      <c r="F4714">
        <f>AVERAGEIFS(Population!$C:$C,Population!$A:$A,Table1[[#This Row],[Year]],Population!$B:$B,Table1[[#This Row],[State]])</f>
        <v>5081731</v>
      </c>
      <c r="G4714">
        <f>_xlfn.MAXIFS('Land and Water Area'!$B:$B,'Land and Water Area'!$A:$A,Datasheet!C4714)</f>
        <v>68746.365999999995</v>
      </c>
      <c r="H4714">
        <f>_xlfn.MAXIFS('Land and Water Area'!$C:$C,'Land and Water Area'!$A:$A,Datasheet!C4714)</f>
        <v>960.43799999999999</v>
      </c>
    </row>
    <row r="4715" spans="1:8" x14ac:dyDescent="0.2">
      <c r="A4715">
        <v>1</v>
      </c>
      <c r="B4715">
        <v>1988</v>
      </c>
      <c r="C4715" t="s">
        <v>33</v>
      </c>
      <c r="D4715" t="s">
        <v>6</v>
      </c>
      <c r="E4715">
        <f>_xlfn.MAXIFS('CO2'!$D:$D,'CO2'!$A:$A,Table1[[#This Row],[Year]],'CO2'!$B:$B,Table1[[#This Row],[State]],'CO2'!$C:$C,Table1[[#This Row],[Sector]])</f>
        <v>8.14</v>
      </c>
      <c r="F4715">
        <f>AVERAGEIFS(Population!$C:$C,Population!$A:$A,Table1[[#This Row],[Year]],Population!$B:$B,Table1[[#This Row],[State]])</f>
        <v>5081731</v>
      </c>
      <c r="G4715">
        <f>_xlfn.MAXIFS('Land and Water Area'!$B:$B,'Land and Water Area'!$A:$A,Datasheet!C4715)</f>
        <v>68746.365999999995</v>
      </c>
      <c r="H4715">
        <f>_xlfn.MAXIFS('Land and Water Area'!$C:$C,'Land and Water Area'!$A:$A,Datasheet!C4715)</f>
        <v>960.43799999999999</v>
      </c>
    </row>
    <row r="4716" spans="1:8" x14ac:dyDescent="0.2">
      <c r="A4716">
        <v>1</v>
      </c>
      <c r="B4716">
        <v>1988</v>
      </c>
      <c r="C4716" t="s">
        <v>33</v>
      </c>
      <c r="D4716" t="s">
        <v>7</v>
      </c>
      <c r="E4716">
        <f>_xlfn.MAXIFS('CO2'!$D:$D,'CO2'!$A:$A,Table1[[#This Row],[Year]],'CO2'!$B:$B,Table1[[#This Row],[State]],'CO2'!$C:$C,Table1[[#This Row],[Sector]])</f>
        <v>33.74</v>
      </c>
      <c r="F4716">
        <f>AVERAGEIFS(Population!$C:$C,Population!$A:$A,Table1[[#This Row],[Year]],Population!$B:$B,Table1[[#This Row],[State]])</f>
        <v>5081731</v>
      </c>
      <c r="G4716">
        <f>_xlfn.MAXIFS('Land and Water Area'!$B:$B,'Land and Water Area'!$A:$A,Datasheet!C4716)</f>
        <v>68746.365999999995</v>
      </c>
      <c r="H4716">
        <f>_xlfn.MAXIFS('Land and Water Area'!$C:$C,'Land and Water Area'!$A:$A,Datasheet!C4716)</f>
        <v>960.43799999999999</v>
      </c>
    </row>
    <row r="4717" spans="1:8" x14ac:dyDescent="0.2">
      <c r="A4717">
        <v>1</v>
      </c>
      <c r="B4717">
        <v>1988</v>
      </c>
      <c r="C4717" t="s">
        <v>34</v>
      </c>
      <c r="D4717" t="s">
        <v>3</v>
      </c>
      <c r="E4717">
        <f>_xlfn.MAXIFS('CO2'!$D:$D,'CO2'!$A:$A,Table1[[#This Row],[Year]],'CO2'!$B:$B,Table1[[#This Row],[State]],'CO2'!$C:$C,Table1[[#This Row],[Sector]])</f>
        <v>0.81</v>
      </c>
      <c r="F4717">
        <f>AVERAGEIFS(Population!$C:$C,Population!$A:$A,Table1[[#This Row],[Year]],Population!$B:$B,Table1[[#This Row],[State]])</f>
        <v>800194</v>
      </c>
      <c r="G4717">
        <f>_xlfn.MAXIFS('Land and Water Area'!$B:$B,'Land and Water Area'!$A:$A,Datasheet!C4717)</f>
        <v>145550.16699999999</v>
      </c>
      <c r="H4717">
        <f>_xlfn.MAXIFS('Land and Water Area'!$C:$C,'Land and Water Area'!$A:$A,Datasheet!C4717)</f>
        <v>1493.123</v>
      </c>
    </row>
    <row r="4718" spans="1:8" x14ac:dyDescent="0.2">
      <c r="A4718">
        <v>1</v>
      </c>
      <c r="B4718">
        <v>1988</v>
      </c>
      <c r="C4718" t="s">
        <v>34</v>
      </c>
      <c r="D4718" t="s">
        <v>4</v>
      </c>
      <c r="E4718">
        <f>_xlfn.MAXIFS('CO2'!$D:$D,'CO2'!$A:$A,Table1[[#This Row],[Year]],'CO2'!$B:$B,Table1[[#This Row],[State]],'CO2'!$C:$C,Table1[[#This Row],[Sector]])</f>
        <v>16.920000000000002</v>
      </c>
      <c r="F4718">
        <f>AVERAGEIFS(Population!$C:$C,Population!$A:$A,Table1[[#This Row],[Year]],Population!$B:$B,Table1[[#This Row],[State]])</f>
        <v>800194</v>
      </c>
      <c r="G4718">
        <f>_xlfn.MAXIFS('Land and Water Area'!$B:$B,'Land and Water Area'!$A:$A,Datasheet!C4718)</f>
        <v>145550.16699999999</v>
      </c>
      <c r="H4718">
        <f>_xlfn.MAXIFS('Land and Water Area'!$C:$C,'Land and Water Area'!$A:$A,Datasheet!C4718)</f>
        <v>1493.123</v>
      </c>
    </row>
    <row r="4719" spans="1:8" x14ac:dyDescent="0.2">
      <c r="A4719">
        <v>1</v>
      </c>
      <c r="B4719">
        <v>1988</v>
      </c>
      <c r="C4719" t="s">
        <v>34</v>
      </c>
      <c r="D4719" t="s">
        <v>5</v>
      </c>
      <c r="E4719">
        <f>_xlfn.MAXIFS('CO2'!$D:$D,'CO2'!$A:$A,Table1[[#This Row],[Year]],'CO2'!$B:$B,Table1[[#This Row],[State]],'CO2'!$C:$C,Table1[[#This Row],[Sector]])</f>
        <v>3.75</v>
      </c>
      <c r="F4719">
        <f>AVERAGEIFS(Population!$C:$C,Population!$A:$A,Table1[[#This Row],[Year]],Population!$B:$B,Table1[[#This Row],[State]])</f>
        <v>800194</v>
      </c>
      <c r="G4719">
        <f>_xlfn.MAXIFS('Land and Water Area'!$B:$B,'Land and Water Area'!$A:$A,Datasheet!C4719)</f>
        <v>145550.16699999999</v>
      </c>
      <c r="H4719">
        <f>_xlfn.MAXIFS('Land and Water Area'!$C:$C,'Land and Water Area'!$A:$A,Datasheet!C4719)</f>
        <v>1493.123</v>
      </c>
    </row>
    <row r="4720" spans="1:8" x14ac:dyDescent="0.2">
      <c r="A4720">
        <v>1</v>
      </c>
      <c r="B4720">
        <v>1988</v>
      </c>
      <c r="C4720" t="s">
        <v>34</v>
      </c>
      <c r="D4720" t="s">
        <v>6</v>
      </c>
      <c r="E4720">
        <f>_xlfn.MAXIFS('CO2'!$D:$D,'CO2'!$A:$A,Table1[[#This Row],[Year]],'CO2'!$B:$B,Table1[[#This Row],[State]],'CO2'!$C:$C,Table1[[#This Row],[Sector]])</f>
        <v>1.18</v>
      </c>
      <c r="F4720">
        <f>AVERAGEIFS(Population!$C:$C,Population!$A:$A,Table1[[#This Row],[Year]],Population!$B:$B,Table1[[#This Row],[State]])</f>
        <v>800194</v>
      </c>
      <c r="G4720">
        <f>_xlfn.MAXIFS('Land and Water Area'!$B:$B,'Land and Water Area'!$A:$A,Datasheet!C4720)</f>
        <v>145550.16699999999</v>
      </c>
      <c r="H4720">
        <f>_xlfn.MAXIFS('Land and Water Area'!$C:$C,'Land and Water Area'!$A:$A,Datasheet!C4720)</f>
        <v>1493.123</v>
      </c>
    </row>
    <row r="4721" spans="1:8" x14ac:dyDescent="0.2">
      <c r="A4721">
        <v>1</v>
      </c>
      <c r="B4721">
        <v>1988</v>
      </c>
      <c r="C4721" t="s">
        <v>34</v>
      </c>
      <c r="D4721" t="s">
        <v>7</v>
      </c>
      <c r="E4721">
        <f>_xlfn.MAXIFS('CO2'!$D:$D,'CO2'!$A:$A,Table1[[#This Row],[Year]],'CO2'!$B:$B,Table1[[#This Row],[State]],'CO2'!$C:$C,Table1[[#This Row],[Sector]])</f>
        <v>5.98</v>
      </c>
      <c r="F4721">
        <f>AVERAGEIFS(Population!$C:$C,Population!$A:$A,Table1[[#This Row],[Year]],Population!$B:$B,Table1[[#This Row],[State]])</f>
        <v>800194</v>
      </c>
      <c r="G4721">
        <f>_xlfn.MAXIFS('Land and Water Area'!$B:$B,'Land and Water Area'!$A:$A,Datasheet!C4721)</f>
        <v>145550.16699999999</v>
      </c>
      <c r="H4721">
        <f>_xlfn.MAXIFS('Land and Water Area'!$C:$C,'Land and Water Area'!$A:$A,Datasheet!C4721)</f>
        <v>1493.123</v>
      </c>
    </row>
    <row r="4722" spans="1:8" x14ac:dyDescent="0.2">
      <c r="A4722">
        <v>1</v>
      </c>
      <c r="B4722">
        <v>1988</v>
      </c>
      <c r="C4722" t="s">
        <v>35</v>
      </c>
      <c r="D4722" t="s">
        <v>3</v>
      </c>
      <c r="E4722">
        <f>_xlfn.MAXIFS('CO2'!$D:$D,'CO2'!$A:$A,Table1[[#This Row],[Year]],'CO2'!$B:$B,Table1[[#This Row],[State]],'CO2'!$C:$C,Table1[[#This Row],[Sector]])</f>
        <v>2.33</v>
      </c>
      <c r="F4722">
        <f>AVERAGEIFS(Population!$C:$C,Population!$A:$A,Table1[[#This Row],[Year]],Population!$B:$B,Table1[[#This Row],[State]])</f>
        <v>1571465</v>
      </c>
      <c r="G4722">
        <f>_xlfn.MAXIFS('Land and Water Area'!$B:$B,'Land and Water Area'!$A:$A,Datasheet!C4722)</f>
        <v>76814.873999999996</v>
      </c>
      <c r="H4722">
        <f>_xlfn.MAXIFS('Land and Water Area'!$C:$C,'Land and Water Area'!$A:$A,Datasheet!C4722)</f>
        <v>532.55600000000004</v>
      </c>
    </row>
    <row r="4723" spans="1:8" x14ac:dyDescent="0.2">
      <c r="A4723">
        <v>1</v>
      </c>
      <c r="B4723">
        <v>1988</v>
      </c>
      <c r="C4723" t="s">
        <v>35</v>
      </c>
      <c r="D4723" t="s">
        <v>4</v>
      </c>
      <c r="E4723">
        <f>_xlfn.MAXIFS('CO2'!$D:$D,'CO2'!$A:$A,Table1[[#This Row],[Year]],'CO2'!$B:$B,Table1[[#This Row],[State]],'CO2'!$C:$C,Table1[[#This Row],[Sector]])</f>
        <v>12.86</v>
      </c>
      <c r="F4723">
        <f>AVERAGEIFS(Population!$C:$C,Population!$A:$A,Table1[[#This Row],[Year]],Population!$B:$B,Table1[[#This Row],[State]])</f>
        <v>1571465</v>
      </c>
      <c r="G4723">
        <f>_xlfn.MAXIFS('Land and Water Area'!$B:$B,'Land and Water Area'!$A:$A,Datasheet!C4723)</f>
        <v>76814.873999999996</v>
      </c>
      <c r="H4723">
        <f>_xlfn.MAXIFS('Land and Water Area'!$C:$C,'Land and Water Area'!$A:$A,Datasheet!C4723)</f>
        <v>532.55600000000004</v>
      </c>
    </row>
    <row r="4724" spans="1:8" x14ac:dyDescent="0.2">
      <c r="A4724">
        <v>1</v>
      </c>
      <c r="B4724">
        <v>1988</v>
      </c>
      <c r="C4724" t="s">
        <v>35</v>
      </c>
      <c r="D4724" t="s">
        <v>5</v>
      </c>
      <c r="E4724">
        <f>_xlfn.MAXIFS('CO2'!$D:$D,'CO2'!$A:$A,Table1[[#This Row],[Year]],'CO2'!$B:$B,Table1[[#This Row],[State]],'CO2'!$C:$C,Table1[[#This Row],[Sector]])</f>
        <v>4.96</v>
      </c>
      <c r="F4724">
        <f>AVERAGEIFS(Population!$C:$C,Population!$A:$A,Table1[[#This Row],[Year]],Population!$B:$B,Table1[[#This Row],[State]])</f>
        <v>1571465</v>
      </c>
      <c r="G4724">
        <f>_xlfn.MAXIFS('Land and Water Area'!$B:$B,'Land and Water Area'!$A:$A,Datasheet!C4724)</f>
        <v>76814.873999999996</v>
      </c>
      <c r="H4724">
        <f>_xlfn.MAXIFS('Land and Water Area'!$C:$C,'Land and Water Area'!$A:$A,Datasheet!C4724)</f>
        <v>532.55600000000004</v>
      </c>
    </row>
    <row r="4725" spans="1:8" x14ac:dyDescent="0.2">
      <c r="A4725">
        <v>1</v>
      </c>
      <c r="B4725">
        <v>1988</v>
      </c>
      <c r="C4725" t="s">
        <v>35</v>
      </c>
      <c r="D4725" t="s">
        <v>6</v>
      </c>
      <c r="E4725">
        <f>_xlfn.MAXIFS('CO2'!$D:$D,'CO2'!$A:$A,Table1[[#This Row],[Year]],'CO2'!$B:$B,Table1[[#This Row],[State]],'CO2'!$C:$C,Table1[[#This Row],[Sector]])</f>
        <v>2.7</v>
      </c>
      <c r="F4725">
        <f>AVERAGEIFS(Population!$C:$C,Population!$A:$A,Table1[[#This Row],[Year]],Population!$B:$B,Table1[[#This Row],[State]])</f>
        <v>1571465</v>
      </c>
      <c r="G4725">
        <f>_xlfn.MAXIFS('Land and Water Area'!$B:$B,'Land and Water Area'!$A:$A,Datasheet!C4725)</f>
        <v>76814.873999999996</v>
      </c>
      <c r="H4725">
        <f>_xlfn.MAXIFS('Land and Water Area'!$C:$C,'Land and Water Area'!$A:$A,Datasheet!C4725)</f>
        <v>532.55600000000004</v>
      </c>
    </row>
    <row r="4726" spans="1:8" x14ac:dyDescent="0.2">
      <c r="A4726">
        <v>1</v>
      </c>
      <c r="B4726">
        <v>1988</v>
      </c>
      <c r="C4726" t="s">
        <v>35</v>
      </c>
      <c r="D4726" t="s">
        <v>7</v>
      </c>
      <c r="E4726">
        <f>_xlfn.MAXIFS('CO2'!$D:$D,'CO2'!$A:$A,Table1[[#This Row],[Year]],'CO2'!$B:$B,Table1[[#This Row],[State]],'CO2'!$C:$C,Table1[[#This Row],[Sector]])</f>
        <v>11.18</v>
      </c>
      <c r="F4726">
        <f>AVERAGEIFS(Population!$C:$C,Population!$A:$A,Table1[[#This Row],[Year]],Population!$B:$B,Table1[[#This Row],[State]])</f>
        <v>1571465</v>
      </c>
      <c r="G4726">
        <f>_xlfn.MAXIFS('Land and Water Area'!$B:$B,'Land and Water Area'!$A:$A,Datasheet!C4726)</f>
        <v>76814.873999999996</v>
      </c>
      <c r="H4726">
        <f>_xlfn.MAXIFS('Land and Water Area'!$C:$C,'Land and Water Area'!$A:$A,Datasheet!C4726)</f>
        <v>532.55600000000004</v>
      </c>
    </row>
    <row r="4727" spans="1:8" x14ac:dyDescent="0.2">
      <c r="A4727">
        <v>1</v>
      </c>
      <c r="B4727">
        <v>1988</v>
      </c>
      <c r="C4727" t="s">
        <v>36</v>
      </c>
      <c r="D4727" t="s">
        <v>3</v>
      </c>
      <c r="E4727">
        <f>_xlfn.MAXIFS('CO2'!$D:$D,'CO2'!$A:$A,Table1[[#This Row],[Year]],'CO2'!$B:$B,Table1[[#This Row],[State]],'CO2'!$C:$C,Table1[[#This Row],[Sector]])</f>
        <v>1.06</v>
      </c>
      <c r="F4727">
        <f>AVERAGEIFS(Population!$C:$C,Population!$A:$A,Table1[[#This Row],[Year]],Population!$B:$B,Table1[[#This Row],[State]])</f>
        <v>1075033</v>
      </c>
      <c r="G4727">
        <f>_xlfn.MAXIFS('Land and Water Area'!$B:$B,'Land and Water Area'!$A:$A,Datasheet!C4727)</f>
        <v>109860.371</v>
      </c>
      <c r="H4727">
        <f>_xlfn.MAXIFS('Land and Water Area'!$C:$C,'Land and Water Area'!$A:$A,Datasheet!C4727)</f>
        <v>710.38300000000004</v>
      </c>
    </row>
    <row r="4728" spans="1:8" x14ac:dyDescent="0.2">
      <c r="A4728">
        <v>1</v>
      </c>
      <c r="B4728">
        <v>1988</v>
      </c>
      <c r="C4728" t="s">
        <v>36</v>
      </c>
      <c r="D4728" t="s">
        <v>4</v>
      </c>
      <c r="E4728">
        <f>_xlfn.MAXIFS('CO2'!$D:$D,'CO2'!$A:$A,Table1[[#This Row],[Year]],'CO2'!$B:$B,Table1[[#This Row],[State]],'CO2'!$C:$C,Table1[[#This Row],[Sector]])</f>
        <v>18.21</v>
      </c>
      <c r="F4728">
        <f>AVERAGEIFS(Population!$C:$C,Population!$A:$A,Table1[[#This Row],[Year]],Population!$B:$B,Table1[[#This Row],[State]])</f>
        <v>1075033</v>
      </c>
      <c r="G4728">
        <f>_xlfn.MAXIFS('Land and Water Area'!$B:$B,'Land and Water Area'!$A:$A,Datasheet!C4728)</f>
        <v>109860.371</v>
      </c>
      <c r="H4728">
        <f>_xlfn.MAXIFS('Land and Water Area'!$C:$C,'Land and Water Area'!$A:$A,Datasheet!C4728)</f>
        <v>710.38300000000004</v>
      </c>
    </row>
    <row r="4729" spans="1:8" x14ac:dyDescent="0.2">
      <c r="A4729">
        <v>1</v>
      </c>
      <c r="B4729">
        <v>1988</v>
      </c>
      <c r="C4729" t="s">
        <v>36</v>
      </c>
      <c r="D4729" t="s">
        <v>5</v>
      </c>
      <c r="E4729">
        <f>_xlfn.MAXIFS('CO2'!$D:$D,'CO2'!$A:$A,Table1[[#This Row],[Year]],'CO2'!$B:$B,Table1[[#This Row],[State]],'CO2'!$C:$C,Table1[[#This Row],[Sector]])</f>
        <v>1.76</v>
      </c>
      <c r="F4729">
        <f>AVERAGEIFS(Population!$C:$C,Population!$A:$A,Table1[[#This Row],[Year]],Population!$B:$B,Table1[[#This Row],[State]])</f>
        <v>1075033</v>
      </c>
      <c r="G4729">
        <f>_xlfn.MAXIFS('Land and Water Area'!$B:$B,'Land and Water Area'!$A:$A,Datasheet!C4729)</f>
        <v>109860.371</v>
      </c>
      <c r="H4729">
        <f>_xlfn.MAXIFS('Land and Water Area'!$C:$C,'Land and Water Area'!$A:$A,Datasheet!C4729)</f>
        <v>710.38300000000004</v>
      </c>
    </row>
    <row r="4730" spans="1:8" x14ac:dyDescent="0.2">
      <c r="A4730">
        <v>1</v>
      </c>
      <c r="B4730">
        <v>1988</v>
      </c>
      <c r="C4730" t="s">
        <v>36</v>
      </c>
      <c r="D4730" t="s">
        <v>6</v>
      </c>
      <c r="E4730">
        <f>_xlfn.MAXIFS('CO2'!$D:$D,'CO2'!$A:$A,Table1[[#This Row],[Year]],'CO2'!$B:$B,Table1[[#This Row],[State]],'CO2'!$C:$C,Table1[[#This Row],[Sector]])</f>
        <v>1.05</v>
      </c>
      <c r="F4730">
        <f>AVERAGEIFS(Population!$C:$C,Population!$A:$A,Table1[[#This Row],[Year]],Population!$B:$B,Table1[[#This Row],[State]])</f>
        <v>1075033</v>
      </c>
      <c r="G4730">
        <f>_xlfn.MAXIFS('Land and Water Area'!$B:$B,'Land and Water Area'!$A:$A,Datasheet!C4730)</f>
        <v>109860.371</v>
      </c>
      <c r="H4730">
        <f>_xlfn.MAXIFS('Land and Water Area'!$C:$C,'Land and Water Area'!$A:$A,Datasheet!C4730)</f>
        <v>710.38300000000004</v>
      </c>
    </row>
    <row r="4731" spans="1:8" x14ac:dyDescent="0.2">
      <c r="A4731">
        <v>1</v>
      </c>
      <c r="B4731">
        <v>1988</v>
      </c>
      <c r="C4731" t="s">
        <v>36</v>
      </c>
      <c r="D4731" t="s">
        <v>7</v>
      </c>
      <c r="E4731">
        <f>_xlfn.MAXIFS('CO2'!$D:$D,'CO2'!$A:$A,Table1[[#This Row],[Year]],'CO2'!$B:$B,Table1[[#This Row],[State]],'CO2'!$C:$C,Table1[[#This Row],[Sector]])</f>
        <v>9.31</v>
      </c>
      <c r="F4731">
        <f>AVERAGEIFS(Population!$C:$C,Population!$A:$A,Table1[[#This Row],[Year]],Population!$B:$B,Table1[[#This Row],[State]])</f>
        <v>1075033</v>
      </c>
      <c r="G4731">
        <f>_xlfn.MAXIFS('Land and Water Area'!$B:$B,'Land and Water Area'!$A:$A,Datasheet!C4731)</f>
        <v>109860.371</v>
      </c>
      <c r="H4731">
        <f>_xlfn.MAXIFS('Land and Water Area'!$C:$C,'Land and Water Area'!$A:$A,Datasheet!C4731)</f>
        <v>710.38300000000004</v>
      </c>
    </row>
    <row r="4732" spans="1:8" x14ac:dyDescent="0.2">
      <c r="A4732">
        <v>1</v>
      </c>
      <c r="B4732">
        <v>1988</v>
      </c>
      <c r="C4732" t="s">
        <v>37</v>
      </c>
      <c r="D4732" t="s">
        <v>3</v>
      </c>
      <c r="E4732">
        <f>_xlfn.MAXIFS('CO2'!$D:$D,'CO2'!$A:$A,Table1[[#This Row],[Year]],'CO2'!$B:$B,Table1[[#This Row],[State]],'CO2'!$C:$C,Table1[[#This Row],[Sector]])</f>
        <v>1.28</v>
      </c>
      <c r="F4732">
        <f>AVERAGEIFS(Population!$C:$C,Population!$A:$A,Table1[[#This Row],[Year]],Population!$B:$B,Table1[[#This Row],[State]])</f>
        <v>1082583</v>
      </c>
      <c r="G4732">
        <f>_xlfn.MAXIFS('Land and Water Area'!$B:$B,'Land and Water Area'!$A:$A,Datasheet!C4732)</f>
        <v>8953.759</v>
      </c>
      <c r="H4732">
        <f>_xlfn.MAXIFS('Land and Water Area'!$C:$C,'Land and Water Area'!$A:$A,Datasheet!C4732)</f>
        <v>396.125</v>
      </c>
    </row>
    <row r="4733" spans="1:8" x14ac:dyDescent="0.2">
      <c r="A4733">
        <v>1</v>
      </c>
      <c r="B4733">
        <v>1988</v>
      </c>
      <c r="C4733" t="s">
        <v>37</v>
      </c>
      <c r="D4733" t="s">
        <v>4</v>
      </c>
      <c r="E4733">
        <f>_xlfn.MAXIFS('CO2'!$D:$D,'CO2'!$A:$A,Table1[[#This Row],[Year]],'CO2'!$B:$B,Table1[[#This Row],[State]],'CO2'!$C:$C,Table1[[#This Row],[Sector]])</f>
        <v>5.39</v>
      </c>
      <c r="F4733">
        <f>AVERAGEIFS(Population!$C:$C,Population!$A:$A,Table1[[#This Row],[Year]],Population!$B:$B,Table1[[#This Row],[State]])</f>
        <v>1082583</v>
      </c>
      <c r="G4733">
        <f>_xlfn.MAXIFS('Land and Water Area'!$B:$B,'Land and Water Area'!$A:$A,Datasheet!C4733)</f>
        <v>8953.759</v>
      </c>
      <c r="H4733">
        <f>_xlfn.MAXIFS('Land and Water Area'!$C:$C,'Land and Water Area'!$A:$A,Datasheet!C4733)</f>
        <v>396.125</v>
      </c>
    </row>
    <row r="4734" spans="1:8" x14ac:dyDescent="0.2">
      <c r="A4734">
        <v>1</v>
      </c>
      <c r="B4734">
        <v>1988</v>
      </c>
      <c r="C4734" t="s">
        <v>37</v>
      </c>
      <c r="D4734" t="s">
        <v>5</v>
      </c>
      <c r="E4734">
        <f>_xlfn.MAXIFS('CO2'!$D:$D,'CO2'!$A:$A,Table1[[#This Row],[Year]],'CO2'!$B:$B,Table1[[#This Row],[State]],'CO2'!$C:$C,Table1[[#This Row],[Sector]])</f>
        <v>0.89</v>
      </c>
      <c r="F4734">
        <f>AVERAGEIFS(Population!$C:$C,Population!$A:$A,Table1[[#This Row],[Year]],Population!$B:$B,Table1[[#This Row],[State]])</f>
        <v>1082583</v>
      </c>
      <c r="G4734">
        <f>_xlfn.MAXIFS('Land and Water Area'!$B:$B,'Land and Water Area'!$A:$A,Datasheet!C4734)</f>
        <v>8953.759</v>
      </c>
      <c r="H4734">
        <f>_xlfn.MAXIFS('Land and Water Area'!$C:$C,'Land and Water Area'!$A:$A,Datasheet!C4734)</f>
        <v>396.125</v>
      </c>
    </row>
    <row r="4735" spans="1:8" x14ac:dyDescent="0.2">
      <c r="A4735">
        <v>1</v>
      </c>
      <c r="B4735">
        <v>1988</v>
      </c>
      <c r="C4735" t="s">
        <v>37</v>
      </c>
      <c r="D4735" t="s">
        <v>6</v>
      </c>
      <c r="E4735">
        <f>_xlfn.MAXIFS('CO2'!$D:$D,'CO2'!$A:$A,Table1[[#This Row],[Year]],'CO2'!$B:$B,Table1[[#This Row],[State]],'CO2'!$C:$C,Table1[[#This Row],[Sector]])</f>
        <v>2.6</v>
      </c>
      <c r="F4735">
        <f>AVERAGEIFS(Population!$C:$C,Population!$A:$A,Table1[[#This Row],[Year]],Population!$B:$B,Table1[[#This Row],[State]])</f>
        <v>1082583</v>
      </c>
      <c r="G4735">
        <f>_xlfn.MAXIFS('Land and Water Area'!$B:$B,'Land and Water Area'!$A:$A,Datasheet!C4735)</f>
        <v>8953.759</v>
      </c>
      <c r="H4735">
        <f>_xlfn.MAXIFS('Land and Water Area'!$C:$C,'Land and Water Area'!$A:$A,Datasheet!C4735)</f>
        <v>396.125</v>
      </c>
    </row>
    <row r="4736" spans="1:8" x14ac:dyDescent="0.2">
      <c r="A4736">
        <v>1</v>
      </c>
      <c r="B4736">
        <v>1988</v>
      </c>
      <c r="C4736" t="s">
        <v>37</v>
      </c>
      <c r="D4736" t="s">
        <v>7</v>
      </c>
      <c r="E4736">
        <f>_xlfn.MAXIFS('CO2'!$D:$D,'CO2'!$A:$A,Table1[[#This Row],[Year]],'CO2'!$B:$B,Table1[[#This Row],[State]],'CO2'!$C:$C,Table1[[#This Row],[Sector]])</f>
        <v>5.52</v>
      </c>
      <c r="F4736">
        <f>AVERAGEIFS(Population!$C:$C,Population!$A:$A,Table1[[#This Row],[Year]],Population!$B:$B,Table1[[#This Row],[State]])</f>
        <v>1082583</v>
      </c>
      <c r="G4736">
        <f>_xlfn.MAXIFS('Land and Water Area'!$B:$B,'Land and Water Area'!$A:$A,Datasheet!C4736)</f>
        <v>8953.759</v>
      </c>
      <c r="H4736">
        <f>_xlfn.MAXIFS('Land and Water Area'!$C:$C,'Land and Water Area'!$A:$A,Datasheet!C4736)</f>
        <v>396.125</v>
      </c>
    </row>
    <row r="4737" spans="1:8" x14ac:dyDescent="0.2">
      <c r="A4737">
        <v>1</v>
      </c>
      <c r="B4737">
        <v>1988</v>
      </c>
      <c r="C4737" t="s">
        <v>38</v>
      </c>
      <c r="D4737" t="s">
        <v>3</v>
      </c>
      <c r="E4737">
        <f>_xlfn.MAXIFS('CO2'!$D:$D,'CO2'!$A:$A,Table1[[#This Row],[Year]],'CO2'!$B:$B,Table1[[#This Row],[State]],'CO2'!$C:$C,Table1[[#This Row],[Sector]])</f>
        <v>11.18</v>
      </c>
      <c r="F4737">
        <f>AVERAGEIFS(Population!$C:$C,Population!$A:$A,Table1[[#This Row],[Year]],Population!$B:$B,Table1[[#This Row],[State]])</f>
        <v>7712352</v>
      </c>
      <c r="G4737">
        <f>_xlfn.MAXIFS('Land and Water Area'!$B:$B,'Land and Water Area'!$A:$A,Datasheet!C4737)</f>
        <v>7354.9340000000002</v>
      </c>
      <c r="H4737">
        <f>_xlfn.MAXIFS('Land and Water Area'!$C:$C,'Land and Water Area'!$A:$A,Datasheet!C4737)</f>
        <v>1364.0250000000001</v>
      </c>
    </row>
    <row r="4738" spans="1:8" x14ac:dyDescent="0.2">
      <c r="A4738">
        <v>1</v>
      </c>
      <c r="B4738">
        <v>1988</v>
      </c>
      <c r="C4738" t="s">
        <v>38</v>
      </c>
      <c r="D4738" t="s">
        <v>4</v>
      </c>
      <c r="E4738">
        <f>_xlfn.MAXIFS('CO2'!$D:$D,'CO2'!$A:$A,Table1[[#This Row],[Year]],'CO2'!$B:$B,Table1[[#This Row],[State]],'CO2'!$C:$C,Table1[[#This Row],[Sector]])</f>
        <v>14.1</v>
      </c>
      <c r="F4738">
        <f>AVERAGEIFS(Population!$C:$C,Population!$A:$A,Table1[[#This Row],[Year]],Population!$B:$B,Table1[[#This Row],[State]])</f>
        <v>7712352</v>
      </c>
      <c r="G4738">
        <f>_xlfn.MAXIFS('Land and Water Area'!$B:$B,'Land and Water Area'!$A:$A,Datasheet!C4738)</f>
        <v>7354.9340000000002</v>
      </c>
      <c r="H4738">
        <f>_xlfn.MAXIFS('Land and Water Area'!$C:$C,'Land and Water Area'!$A:$A,Datasheet!C4738)</f>
        <v>1364.0250000000001</v>
      </c>
    </row>
    <row r="4739" spans="1:8" x14ac:dyDescent="0.2">
      <c r="A4739">
        <v>1</v>
      </c>
      <c r="B4739">
        <v>1988</v>
      </c>
      <c r="C4739" t="s">
        <v>38</v>
      </c>
      <c r="D4739" t="s">
        <v>5</v>
      </c>
      <c r="E4739">
        <f>_xlfn.MAXIFS('CO2'!$D:$D,'CO2'!$A:$A,Table1[[#This Row],[Year]],'CO2'!$B:$B,Table1[[#This Row],[State]],'CO2'!$C:$C,Table1[[#This Row],[Sector]])</f>
        <v>15.35</v>
      </c>
      <c r="F4739">
        <f>AVERAGEIFS(Population!$C:$C,Population!$A:$A,Table1[[#This Row],[Year]],Population!$B:$B,Table1[[#This Row],[State]])</f>
        <v>7712352</v>
      </c>
      <c r="G4739">
        <f>_xlfn.MAXIFS('Land and Water Area'!$B:$B,'Land and Water Area'!$A:$A,Datasheet!C4739)</f>
        <v>7354.9340000000002</v>
      </c>
      <c r="H4739">
        <f>_xlfn.MAXIFS('Land and Water Area'!$C:$C,'Land and Water Area'!$A:$A,Datasheet!C4739)</f>
        <v>1364.0250000000001</v>
      </c>
    </row>
    <row r="4740" spans="1:8" x14ac:dyDescent="0.2">
      <c r="A4740">
        <v>1</v>
      </c>
      <c r="B4740">
        <v>1988</v>
      </c>
      <c r="C4740" t="s">
        <v>38</v>
      </c>
      <c r="D4740" t="s">
        <v>6</v>
      </c>
      <c r="E4740">
        <f>_xlfn.MAXIFS('CO2'!$D:$D,'CO2'!$A:$A,Table1[[#This Row],[Year]],'CO2'!$B:$B,Table1[[#This Row],[State]],'CO2'!$C:$C,Table1[[#This Row],[Sector]])</f>
        <v>18.989999999999998</v>
      </c>
      <c r="F4740">
        <f>AVERAGEIFS(Population!$C:$C,Population!$A:$A,Table1[[#This Row],[Year]],Population!$B:$B,Table1[[#This Row],[State]])</f>
        <v>7712352</v>
      </c>
      <c r="G4740">
        <f>_xlfn.MAXIFS('Land and Water Area'!$B:$B,'Land and Water Area'!$A:$A,Datasheet!C4740)</f>
        <v>7354.9340000000002</v>
      </c>
      <c r="H4740">
        <f>_xlfn.MAXIFS('Land and Water Area'!$C:$C,'Land and Water Area'!$A:$A,Datasheet!C4740)</f>
        <v>1364.0250000000001</v>
      </c>
    </row>
    <row r="4741" spans="1:8" x14ac:dyDescent="0.2">
      <c r="A4741">
        <v>1</v>
      </c>
      <c r="B4741">
        <v>1988</v>
      </c>
      <c r="C4741" t="s">
        <v>38</v>
      </c>
      <c r="D4741" t="s">
        <v>7</v>
      </c>
      <c r="E4741">
        <f>_xlfn.MAXIFS('CO2'!$D:$D,'CO2'!$A:$A,Table1[[#This Row],[Year]],'CO2'!$B:$B,Table1[[#This Row],[State]],'CO2'!$C:$C,Table1[[#This Row],[Sector]])</f>
        <v>57.38</v>
      </c>
      <c r="F4741">
        <f>AVERAGEIFS(Population!$C:$C,Population!$A:$A,Table1[[#This Row],[Year]],Population!$B:$B,Table1[[#This Row],[State]])</f>
        <v>7712352</v>
      </c>
      <c r="G4741">
        <f>_xlfn.MAXIFS('Land and Water Area'!$B:$B,'Land and Water Area'!$A:$A,Datasheet!C4741)</f>
        <v>7354.9340000000002</v>
      </c>
      <c r="H4741">
        <f>_xlfn.MAXIFS('Land and Water Area'!$C:$C,'Land and Water Area'!$A:$A,Datasheet!C4741)</f>
        <v>1364.0250000000001</v>
      </c>
    </row>
    <row r="4742" spans="1:8" x14ac:dyDescent="0.2">
      <c r="A4742">
        <v>1</v>
      </c>
      <c r="B4742">
        <v>1988</v>
      </c>
      <c r="C4742" t="s">
        <v>39</v>
      </c>
      <c r="D4742" t="s">
        <v>3</v>
      </c>
      <c r="E4742">
        <f>_xlfn.MAXIFS('CO2'!$D:$D,'CO2'!$A:$A,Table1[[#This Row],[Year]],'CO2'!$B:$B,Table1[[#This Row],[State]],'CO2'!$C:$C,Table1[[#This Row],[Sector]])</f>
        <v>2.0299999999999998</v>
      </c>
      <c r="F4742">
        <f>AVERAGEIFS(Population!$C:$C,Population!$A:$A,Table1[[#This Row],[Year]],Population!$B:$B,Table1[[#This Row],[State]])</f>
        <v>1490356</v>
      </c>
      <c r="G4742">
        <f>_xlfn.MAXIFS('Land and Water Area'!$B:$B,'Land and Water Area'!$A:$A,Datasheet!C4742)</f>
        <v>121312.75900000001</v>
      </c>
      <c r="H4742">
        <f>_xlfn.MAXIFS('Land and Water Area'!$C:$C,'Land and Water Area'!$A:$A,Datasheet!C4742)</f>
        <v>280.48599999999999</v>
      </c>
    </row>
    <row r="4743" spans="1:8" x14ac:dyDescent="0.2">
      <c r="A4743">
        <v>1</v>
      </c>
      <c r="B4743">
        <v>1988</v>
      </c>
      <c r="C4743" t="s">
        <v>39</v>
      </c>
      <c r="D4743" t="s">
        <v>4</v>
      </c>
      <c r="E4743">
        <f>_xlfn.MAXIFS('CO2'!$D:$D,'CO2'!$A:$A,Table1[[#This Row],[Year]],'CO2'!$B:$B,Table1[[#This Row],[State]],'CO2'!$C:$C,Table1[[#This Row],[Sector]])</f>
        <v>26.39</v>
      </c>
      <c r="F4743">
        <f>AVERAGEIFS(Population!$C:$C,Population!$A:$A,Table1[[#This Row],[Year]],Population!$B:$B,Table1[[#This Row],[State]])</f>
        <v>1490356</v>
      </c>
      <c r="G4743">
        <f>_xlfn.MAXIFS('Land and Water Area'!$B:$B,'Land and Water Area'!$A:$A,Datasheet!C4743)</f>
        <v>121312.75900000001</v>
      </c>
      <c r="H4743">
        <f>_xlfn.MAXIFS('Land and Water Area'!$C:$C,'Land and Water Area'!$A:$A,Datasheet!C4743)</f>
        <v>280.48599999999999</v>
      </c>
    </row>
    <row r="4744" spans="1:8" x14ac:dyDescent="0.2">
      <c r="A4744">
        <v>1</v>
      </c>
      <c r="B4744">
        <v>1988</v>
      </c>
      <c r="C4744" t="s">
        <v>39</v>
      </c>
      <c r="D4744" t="s">
        <v>5</v>
      </c>
      <c r="E4744">
        <f>_xlfn.MAXIFS('CO2'!$D:$D,'CO2'!$A:$A,Table1[[#This Row],[Year]],'CO2'!$B:$B,Table1[[#This Row],[State]],'CO2'!$C:$C,Table1[[#This Row],[Sector]])</f>
        <v>5.01</v>
      </c>
      <c r="F4744">
        <f>AVERAGEIFS(Population!$C:$C,Population!$A:$A,Table1[[#This Row],[Year]],Population!$B:$B,Table1[[#This Row],[State]])</f>
        <v>1490356</v>
      </c>
      <c r="G4744">
        <f>_xlfn.MAXIFS('Land and Water Area'!$B:$B,'Land and Water Area'!$A:$A,Datasheet!C4744)</f>
        <v>121312.75900000001</v>
      </c>
      <c r="H4744">
        <f>_xlfn.MAXIFS('Land and Water Area'!$C:$C,'Land and Water Area'!$A:$A,Datasheet!C4744)</f>
        <v>280.48599999999999</v>
      </c>
    </row>
    <row r="4745" spans="1:8" x14ac:dyDescent="0.2">
      <c r="A4745">
        <v>1</v>
      </c>
      <c r="B4745">
        <v>1988</v>
      </c>
      <c r="C4745" t="s">
        <v>39</v>
      </c>
      <c r="D4745" t="s">
        <v>6</v>
      </c>
      <c r="E4745">
        <f>_xlfn.MAXIFS('CO2'!$D:$D,'CO2'!$A:$A,Table1[[#This Row],[Year]],'CO2'!$B:$B,Table1[[#This Row],[State]],'CO2'!$C:$C,Table1[[#This Row],[Sector]])</f>
        <v>1.8</v>
      </c>
      <c r="F4745">
        <f>AVERAGEIFS(Population!$C:$C,Population!$A:$A,Table1[[#This Row],[Year]],Population!$B:$B,Table1[[#This Row],[State]])</f>
        <v>1490356</v>
      </c>
      <c r="G4745">
        <f>_xlfn.MAXIFS('Land and Water Area'!$B:$B,'Land and Water Area'!$A:$A,Datasheet!C4745)</f>
        <v>121312.75900000001</v>
      </c>
      <c r="H4745">
        <f>_xlfn.MAXIFS('Land and Water Area'!$C:$C,'Land and Water Area'!$A:$A,Datasheet!C4745)</f>
        <v>280.48599999999999</v>
      </c>
    </row>
    <row r="4746" spans="1:8" x14ac:dyDescent="0.2">
      <c r="A4746">
        <v>1</v>
      </c>
      <c r="B4746">
        <v>1988</v>
      </c>
      <c r="C4746" t="s">
        <v>39</v>
      </c>
      <c r="D4746" t="s">
        <v>7</v>
      </c>
      <c r="E4746">
        <f>_xlfn.MAXIFS('CO2'!$D:$D,'CO2'!$A:$A,Table1[[#This Row],[Year]],'CO2'!$B:$B,Table1[[#This Row],[State]],'CO2'!$C:$C,Table1[[#This Row],[Sector]])</f>
        <v>12.84</v>
      </c>
      <c r="F4746">
        <f>AVERAGEIFS(Population!$C:$C,Population!$A:$A,Table1[[#This Row],[Year]],Population!$B:$B,Table1[[#This Row],[State]])</f>
        <v>1490356</v>
      </c>
      <c r="G4746">
        <f>_xlfn.MAXIFS('Land and Water Area'!$B:$B,'Land and Water Area'!$A:$A,Datasheet!C4746)</f>
        <v>121312.75900000001</v>
      </c>
      <c r="H4746">
        <f>_xlfn.MAXIFS('Land and Water Area'!$C:$C,'Land and Water Area'!$A:$A,Datasheet!C4746)</f>
        <v>280.48599999999999</v>
      </c>
    </row>
    <row r="4747" spans="1:8" x14ac:dyDescent="0.2">
      <c r="A4747">
        <v>1</v>
      </c>
      <c r="B4747">
        <v>1988</v>
      </c>
      <c r="C4747" t="s">
        <v>40</v>
      </c>
      <c r="D4747" t="s">
        <v>3</v>
      </c>
      <c r="E4747">
        <f>_xlfn.MAXIFS('CO2'!$D:$D,'CO2'!$A:$A,Table1[[#This Row],[Year]],'CO2'!$B:$B,Table1[[#This Row],[State]],'CO2'!$C:$C,Table1[[#This Row],[Sector]])</f>
        <v>27.4</v>
      </c>
      <c r="F4747">
        <f>AVERAGEIFS(Population!$C:$C,Population!$A:$A,Table1[[#This Row],[Year]],Population!$B:$B,Table1[[#This Row],[State]])</f>
        <v>17941357</v>
      </c>
      <c r="G4747">
        <f>_xlfn.MAXIFS('Land and Water Area'!$B:$B,'Land and Water Area'!$A:$A,Datasheet!C4747)</f>
        <v>47123.413999999997</v>
      </c>
      <c r="H4747">
        <f>_xlfn.MAXIFS('Land and Water Area'!$C:$C,'Land and Water Area'!$A:$A,Datasheet!C4747)</f>
        <v>7435.1049999999996</v>
      </c>
    </row>
    <row r="4748" spans="1:8" x14ac:dyDescent="0.2">
      <c r="A4748">
        <v>1</v>
      </c>
      <c r="B4748">
        <v>1988</v>
      </c>
      <c r="C4748" t="s">
        <v>40</v>
      </c>
      <c r="D4748" t="s">
        <v>4</v>
      </c>
      <c r="E4748">
        <f>_xlfn.MAXIFS('CO2'!$D:$D,'CO2'!$A:$A,Table1[[#This Row],[Year]],'CO2'!$B:$B,Table1[[#This Row],[State]],'CO2'!$C:$C,Table1[[#This Row],[Sector]])</f>
        <v>60.95</v>
      </c>
      <c r="F4748">
        <f>AVERAGEIFS(Population!$C:$C,Population!$A:$A,Table1[[#This Row],[Year]],Population!$B:$B,Table1[[#This Row],[State]])</f>
        <v>17941357</v>
      </c>
      <c r="G4748">
        <f>_xlfn.MAXIFS('Land and Water Area'!$B:$B,'Land and Water Area'!$A:$A,Datasheet!C4748)</f>
        <v>47123.413999999997</v>
      </c>
      <c r="H4748">
        <f>_xlfn.MAXIFS('Land and Water Area'!$C:$C,'Land and Water Area'!$A:$A,Datasheet!C4748)</f>
        <v>7435.1049999999996</v>
      </c>
    </row>
    <row r="4749" spans="1:8" x14ac:dyDescent="0.2">
      <c r="A4749">
        <v>1</v>
      </c>
      <c r="B4749">
        <v>1988</v>
      </c>
      <c r="C4749" t="s">
        <v>40</v>
      </c>
      <c r="D4749" t="s">
        <v>5</v>
      </c>
      <c r="E4749">
        <f>_xlfn.MAXIFS('CO2'!$D:$D,'CO2'!$A:$A,Table1[[#This Row],[Year]],'CO2'!$B:$B,Table1[[#This Row],[State]],'CO2'!$C:$C,Table1[[#This Row],[Sector]])</f>
        <v>20.62</v>
      </c>
      <c r="F4749">
        <f>AVERAGEIFS(Population!$C:$C,Population!$A:$A,Table1[[#This Row],[Year]],Population!$B:$B,Table1[[#This Row],[State]])</f>
        <v>17941357</v>
      </c>
      <c r="G4749">
        <f>_xlfn.MAXIFS('Land and Water Area'!$B:$B,'Land and Water Area'!$A:$A,Datasheet!C4749)</f>
        <v>47123.413999999997</v>
      </c>
      <c r="H4749">
        <f>_xlfn.MAXIFS('Land and Water Area'!$C:$C,'Land and Water Area'!$A:$A,Datasheet!C4749)</f>
        <v>7435.1049999999996</v>
      </c>
    </row>
    <row r="4750" spans="1:8" x14ac:dyDescent="0.2">
      <c r="A4750">
        <v>1</v>
      </c>
      <c r="B4750">
        <v>1988</v>
      </c>
      <c r="C4750" t="s">
        <v>40</v>
      </c>
      <c r="D4750" t="s">
        <v>6</v>
      </c>
      <c r="E4750">
        <f>_xlfn.MAXIFS('CO2'!$D:$D,'CO2'!$A:$A,Table1[[#This Row],[Year]],'CO2'!$B:$B,Table1[[#This Row],[State]],'CO2'!$C:$C,Table1[[#This Row],[Sector]])</f>
        <v>40.159999999999997</v>
      </c>
      <c r="F4750">
        <f>AVERAGEIFS(Population!$C:$C,Population!$A:$A,Table1[[#This Row],[Year]],Population!$B:$B,Table1[[#This Row],[State]])</f>
        <v>17941357</v>
      </c>
      <c r="G4750">
        <f>_xlfn.MAXIFS('Land and Water Area'!$B:$B,'Land and Water Area'!$A:$A,Datasheet!C4750)</f>
        <v>47123.413999999997</v>
      </c>
      <c r="H4750">
        <f>_xlfn.MAXIFS('Land and Water Area'!$C:$C,'Land and Water Area'!$A:$A,Datasheet!C4750)</f>
        <v>7435.1049999999996</v>
      </c>
    </row>
    <row r="4751" spans="1:8" x14ac:dyDescent="0.2">
      <c r="A4751">
        <v>1</v>
      </c>
      <c r="B4751">
        <v>1988</v>
      </c>
      <c r="C4751" t="s">
        <v>40</v>
      </c>
      <c r="D4751" t="s">
        <v>7</v>
      </c>
      <c r="E4751">
        <f>_xlfn.MAXIFS('CO2'!$D:$D,'CO2'!$A:$A,Table1[[#This Row],[Year]],'CO2'!$B:$B,Table1[[#This Row],[State]],'CO2'!$C:$C,Table1[[#This Row],[Sector]])</f>
        <v>59.82</v>
      </c>
      <c r="F4751">
        <f>AVERAGEIFS(Population!$C:$C,Population!$A:$A,Table1[[#This Row],[Year]],Population!$B:$B,Table1[[#This Row],[State]])</f>
        <v>17941357</v>
      </c>
      <c r="G4751">
        <f>_xlfn.MAXIFS('Land and Water Area'!$B:$B,'Land and Water Area'!$A:$A,Datasheet!C4751)</f>
        <v>47123.413999999997</v>
      </c>
      <c r="H4751">
        <f>_xlfn.MAXIFS('Land and Water Area'!$C:$C,'Land and Water Area'!$A:$A,Datasheet!C4751)</f>
        <v>7435.1049999999996</v>
      </c>
    </row>
    <row r="4752" spans="1:8" x14ac:dyDescent="0.2">
      <c r="A4752">
        <v>1</v>
      </c>
      <c r="B4752">
        <v>1988</v>
      </c>
      <c r="C4752" t="s">
        <v>41</v>
      </c>
      <c r="D4752" t="s">
        <v>3</v>
      </c>
      <c r="E4752">
        <f>_xlfn.MAXIFS('CO2'!$D:$D,'CO2'!$A:$A,Table1[[#This Row],[Year]],'CO2'!$B:$B,Table1[[#This Row],[State]],'CO2'!$C:$C,Table1[[#This Row],[Sector]])</f>
        <v>4.45</v>
      </c>
      <c r="F4752">
        <f>AVERAGEIFS(Population!$C:$C,Population!$A:$A,Table1[[#This Row],[Year]],Population!$B:$B,Table1[[#This Row],[State]])</f>
        <v>6480675</v>
      </c>
      <c r="G4752">
        <f>_xlfn.MAXIFS('Land and Water Area'!$B:$B,'Land and Water Area'!$A:$A,Datasheet!C4752)</f>
        <v>48624.118999999999</v>
      </c>
      <c r="H4752">
        <f>_xlfn.MAXIFS('Land and Water Area'!$C:$C,'Land and Water Area'!$A:$A,Datasheet!C4752)</f>
        <v>5194.442</v>
      </c>
    </row>
    <row r="4753" spans="1:8" x14ac:dyDescent="0.2">
      <c r="A4753">
        <v>1</v>
      </c>
      <c r="B4753">
        <v>1988</v>
      </c>
      <c r="C4753" t="s">
        <v>41</v>
      </c>
      <c r="D4753" t="s">
        <v>4</v>
      </c>
      <c r="E4753">
        <f>_xlfn.MAXIFS('CO2'!$D:$D,'CO2'!$A:$A,Table1[[#This Row],[Year]],'CO2'!$B:$B,Table1[[#This Row],[State]],'CO2'!$C:$C,Table1[[#This Row],[Sector]])</f>
        <v>42.75</v>
      </c>
      <c r="F4753">
        <f>AVERAGEIFS(Population!$C:$C,Population!$A:$A,Table1[[#This Row],[Year]],Population!$B:$B,Table1[[#This Row],[State]])</f>
        <v>6480675</v>
      </c>
      <c r="G4753">
        <f>_xlfn.MAXIFS('Land and Water Area'!$B:$B,'Land and Water Area'!$A:$A,Datasheet!C4753)</f>
        <v>48624.118999999999</v>
      </c>
      <c r="H4753">
        <f>_xlfn.MAXIFS('Land and Water Area'!$C:$C,'Land and Water Area'!$A:$A,Datasheet!C4753)</f>
        <v>5194.442</v>
      </c>
    </row>
    <row r="4754" spans="1:8" x14ac:dyDescent="0.2">
      <c r="A4754">
        <v>1</v>
      </c>
      <c r="B4754">
        <v>1988</v>
      </c>
      <c r="C4754" t="s">
        <v>41</v>
      </c>
      <c r="D4754" t="s">
        <v>5</v>
      </c>
      <c r="E4754">
        <f>_xlfn.MAXIFS('CO2'!$D:$D,'CO2'!$A:$A,Table1[[#This Row],[Year]],'CO2'!$B:$B,Table1[[#This Row],[State]],'CO2'!$C:$C,Table1[[#This Row],[Sector]])</f>
        <v>16.149999999999999</v>
      </c>
      <c r="F4754">
        <f>AVERAGEIFS(Population!$C:$C,Population!$A:$A,Table1[[#This Row],[Year]],Population!$B:$B,Table1[[#This Row],[State]])</f>
        <v>6480675</v>
      </c>
      <c r="G4754">
        <f>_xlfn.MAXIFS('Land and Water Area'!$B:$B,'Land and Water Area'!$A:$A,Datasheet!C4754)</f>
        <v>48624.118999999999</v>
      </c>
      <c r="H4754">
        <f>_xlfn.MAXIFS('Land and Water Area'!$C:$C,'Land and Water Area'!$A:$A,Datasheet!C4754)</f>
        <v>5194.442</v>
      </c>
    </row>
    <row r="4755" spans="1:8" x14ac:dyDescent="0.2">
      <c r="A4755">
        <v>1</v>
      </c>
      <c r="B4755">
        <v>1988</v>
      </c>
      <c r="C4755" t="s">
        <v>41</v>
      </c>
      <c r="D4755" t="s">
        <v>6</v>
      </c>
      <c r="E4755">
        <f>_xlfn.MAXIFS('CO2'!$D:$D,'CO2'!$A:$A,Table1[[#This Row],[Year]],'CO2'!$B:$B,Table1[[#This Row],[State]],'CO2'!$C:$C,Table1[[#This Row],[Sector]])</f>
        <v>7.47</v>
      </c>
      <c r="F4755">
        <f>AVERAGEIFS(Population!$C:$C,Population!$A:$A,Table1[[#This Row],[Year]],Population!$B:$B,Table1[[#This Row],[State]])</f>
        <v>6480675</v>
      </c>
      <c r="G4755">
        <f>_xlfn.MAXIFS('Land and Water Area'!$B:$B,'Land and Water Area'!$A:$A,Datasheet!C4755)</f>
        <v>48624.118999999999</v>
      </c>
      <c r="H4755">
        <f>_xlfn.MAXIFS('Land and Water Area'!$C:$C,'Land and Water Area'!$A:$A,Datasheet!C4755)</f>
        <v>5194.442</v>
      </c>
    </row>
    <row r="4756" spans="1:8" x14ac:dyDescent="0.2">
      <c r="A4756">
        <v>1</v>
      </c>
      <c r="B4756">
        <v>1988</v>
      </c>
      <c r="C4756" t="s">
        <v>41</v>
      </c>
      <c r="D4756" t="s">
        <v>7</v>
      </c>
      <c r="E4756">
        <f>_xlfn.MAXIFS('CO2'!$D:$D,'CO2'!$A:$A,Table1[[#This Row],[Year]],'CO2'!$B:$B,Table1[[#This Row],[State]],'CO2'!$C:$C,Table1[[#This Row],[Sector]])</f>
        <v>41.06</v>
      </c>
      <c r="F4756">
        <f>AVERAGEIFS(Population!$C:$C,Population!$A:$A,Table1[[#This Row],[Year]],Population!$B:$B,Table1[[#This Row],[State]])</f>
        <v>6480675</v>
      </c>
      <c r="G4756">
        <f>_xlfn.MAXIFS('Land and Water Area'!$B:$B,'Land and Water Area'!$A:$A,Datasheet!C4756)</f>
        <v>48624.118999999999</v>
      </c>
      <c r="H4756">
        <f>_xlfn.MAXIFS('Land and Water Area'!$C:$C,'Land and Water Area'!$A:$A,Datasheet!C4756)</f>
        <v>5194.442</v>
      </c>
    </row>
    <row r="4757" spans="1:8" x14ac:dyDescent="0.2">
      <c r="A4757">
        <v>1</v>
      </c>
      <c r="B4757">
        <v>1988</v>
      </c>
      <c r="C4757" t="s">
        <v>42</v>
      </c>
      <c r="D4757" t="s">
        <v>3</v>
      </c>
      <c r="E4757">
        <f>_xlfn.MAXIFS('CO2'!$D:$D,'CO2'!$A:$A,Table1[[#This Row],[Year]],'CO2'!$B:$B,Table1[[#This Row],[State]],'CO2'!$C:$C,Table1[[#This Row],[Sector]])</f>
        <v>0.84</v>
      </c>
      <c r="F4757">
        <f>AVERAGEIFS(Population!$C:$C,Population!$A:$A,Table1[[#This Row],[Year]],Population!$B:$B,Table1[[#This Row],[State]])</f>
        <v>655324</v>
      </c>
      <c r="G4757">
        <f>_xlfn.MAXIFS('Land and Water Area'!$B:$B,'Land and Water Area'!$A:$A,Datasheet!C4757)</f>
        <v>68994.274000000005</v>
      </c>
      <c r="H4757">
        <f>_xlfn.MAXIFS('Land and Water Area'!$C:$C,'Land and Water Area'!$A:$A,Datasheet!C4757)</f>
        <v>1704.547</v>
      </c>
    </row>
    <row r="4758" spans="1:8" x14ac:dyDescent="0.2">
      <c r="A4758">
        <v>1</v>
      </c>
      <c r="B4758">
        <v>1988</v>
      </c>
      <c r="C4758" t="s">
        <v>42</v>
      </c>
      <c r="D4758" t="s">
        <v>4</v>
      </c>
      <c r="E4758">
        <f>_xlfn.MAXIFS('CO2'!$D:$D,'CO2'!$A:$A,Table1[[#This Row],[Year]],'CO2'!$B:$B,Table1[[#This Row],[State]],'CO2'!$C:$C,Table1[[#This Row],[Sector]])</f>
        <v>27.18</v>
      </c>
      <c r="F4758">
        <f>AVERAGEIFS(Population!$C:$C,Population!$A:$A,Table1[[#This Row],[Year]],Population!$B:$B,Table1[[#This Row],[State]])</f>
        <v>655324</v>
      </c>
      <c r="G4758">
        <f>_xlfn.MAXIFS('Land and Water Area'!$B:$B,'Land and Water Area'!$A:$A,Datasheet!C4758)</f>
        <v>68994.274000000005</v>
      </c>
      <c r="H4758">
        <f>_xlfn.MAXIFS('Land and Water Area'!$C:$C,'Land and Water Area'!$A:$A,Datasheet!C4758)</f>
        <v>1704.547</v>
      </c>
    </row>
    <row r="4759" spans="1:8" x14ac:dyDescent="0.2">
      <c r="A4759">
        <v>1</v>
      </c>
      <c r="B4759">
        <v>1988</v>
      </c>
      <c r="C4759" t="s">
        <v>42</v>
      </c>
      <c r="D4759" t="s">
        <v>5</v>
      </c>
      <c r="E4759">
        <f>_xlfn.MAXIFS('CO2'!$D:$D,'CO2'!$A:$A,Table1[[#This Row],[Year]],'CO2'!$B:$B,Table1[[#This Row],[State]],'CO2'!$C:$C,Table1[[#This Row],[Sector]])</f>
        <v>10.44</v>
      </c>
      <c r="F4759">
        <f>AVERAGEIFS(Population!$C:$C,Population!$A:$A,Table1[[#This Row],[Year]],Population!$B:$B,Table1[[#This Row],[State]])</f>
        <v>655324</v>
      </c>
      <c r="G4759">
        <f>_xlfn.MAXIFS('Land and Water Area'!$B:$B,'Land and Water Area'!$A:$A,Datasheet!C4759)</f>
        <v>68994.274000000005</v>
      </c>
      <c r="H4759">
        <f>_xlfn.MAXIFS('Land and Water Area'!$C:$C,'Land and Water Area'!$A:$A,Datasheet!C4759)</f>
        <v>1704.547</v>
      </c>
    </row>
    <row r="4760" spans="1:8" x14ac:dyDescent="0.2">
      <c r="A4760">
        <v>1</v>
      </c>
      <c r="B4760">
        <v>1988</v>
      </c>
      <c r="C4760" t="s">
        <v>42</v>
      </c>
      <c r="D4760" t="s">
        <v>6</v>
      </c>
      <c r="E4760">
        <f>_xlfn.MAXIFS('CO2'!$D:$D,'CO2'!$A:$A,Table1[[#This Row],[Year]],'CO2'!$B:$B,Table1[[#This Row],[State]],'CO2'!$C:$C,Table1[[#This Row],[Sector]])</f>
        <v>1.17</v>
      </c>
      <c r="F4760">
        <f>AVERAGEIFS(Population!$C:$C,Population!$A:$A,Table1[[#This Row],[Year]],Population!$B:$B,Table1[[#This Row],[State]])</f>
        <v>655324</v>
      </c>
      <c r="G4760">
        <f>_xlfn.MAXIFS('Land and Water Area'!$B:$B,'Land and Water Area'!$A:$A,Datasheet!C4760)</f>
        <v>68994.274000000005</v>
      </c>
      <c r="H4760">
        <f>_xlfn.MAXIFS('Land and Water Area'!$C:$C,'Land and Water Area'!$A:$A,Datasheet!C4760)</f>
        <v>1704.547</v>
      </c>
    </row>
    <row r="4761" spans="1:8" x14ac:dyDescent="0.2">
      <c r="A4761">
        <v>1</v>
      </c>
      <c r="B4761">
        <v>1988</v>
      </c>
      <c r="C4761" t="s">
        <v>42</v>
      </c>
      <c r="D4761" t="s">
        <v>7</v>
      </c>
      <c r="E4761">
        <f>_xlfn.MAXIFS('CO2'!$D:$D,'CO2'!$A:$A,Table1[[#This Row],[Year]],'CO2'!$B:$B,Table1[[#This Row],[State]],'CO2'!$C:$C,Table1[[#This Row],[Sector]])</f>
        <v>4.82</v>
      </c>
      <c r="F4761">
        <f>AVERAGEIFS(Population!$C:$C,Population!$A:$A,Table1[[#This Row],[Year]],Population!$B:$B,Table1[[#This Row],[State]])</f>
        <v>655324</v>
      </c>
      <c r="G4761">
        <f>_xlfn.MAXIFS('Land and Water Area'!$B:$B,'Land and Water Area'!$A:$A,Datasheet!C4761)</f>
        <v>68994.274000000005</v>
      </c>
      <c r="H4761">
        <f>_xlfn.MAXIFS('Land and Water Area'!$C:$C,'Land and Water Area'!$A:$A,Datasheet!C4761)</f>
        <v>1704.547</v>
      </c>
    </row>
    <row r="4762" spans="1:8" x14ac:dyDescent="0.2">
      <c r="A4762">
        <v>1</v>
      </c>
      <c r="B4762">
        <v>1988</v>
      </c>
      <c r="C4762" t="s">
        <v>43</v>
      </c>
      <c r="D4762" t="s">
        <v>3</v>
      </c>
      <c r="E4762">
        <f>_xlfn.MAXIFS('CO2'!$D:$D,'CO2'!$A:$A,Table1[[#This Row],[Year]],'CO2'!$B:$B,Table1[[#This Row],[State]],'CO2'!$C:$C,Table1[[#This Row],[Sector]])</f>
        <v>12.55</v>
      </c>
      <c r="F4762">
        <f>AVERAGEIFS(Population!$C:$C,Population!$A:$A,Table1[[#This Row],[Year]],Population!$B:$B,Table1[[#This Row],[State]])</f>
        <v>10798630</v>
      </c>
      <c r="G4762">
        <f>_xlfn.MAXIFS('Land and Water Area'!$B:$B,'Land and Water Area'!$A:$A,Datasheet!C4762)</f>
        <v>40858.807999999997</v>
      </c>
      <c r="H4762">
        <f>_xlfn.MAXIFS('Land and Water Area'!$C:$C,'Land and Water Area'!$A:$A,Datasheet!C4762)</f>
        <v>3967.0169999999998</v>
      </c>
    </row>
    <row r="4763" spans="1:8" x14ac:dyDescent="0.2">
      <c r="A4763">
        <v>1</v>
      </c>
      <c r="B4763">
        <v>1988</v>
      </c>
      <c r="C4763" t="s">
        <v>43</v>
      </c>
      <c r="D4763" t="s">
        <v>4</v>
      </c>
      <c r="E4763">
        <f>_xlfn.MAXIFS('CO2'!$D:$D,'CO2'!$A:$A,Table1[[#This Row],[Year]],'CO2'!$B:$B,Table1[[#This Row],[State]],'CO2'!$C:$C,Table1[[#This Row],[Sector]])</f>
        <v>111.1</v>
      </c>
      <c r="F4763">
        <f>AVERAGEIFS(Population!$C:$C,Population!$A:$A,Table1[[#This Row],[Year]],Population!$B:$B,Table1[[#This Row],[State]])</f>
        <v>10798630</v>
      </c>
      <c r="G4763">
        <f>_xlfn.MAXIFS('Land and Water Area'!$B:$B,'Land and Water Area'!$A:$A,Datasheet!C4763)</f>
        <v>40858.807999999997</v>
      </c>
      <c r="H4763">
        <f>_xlfn.MAXIFS('Land and Water Area'!$C:$C,'Land and Water Area'!$A:$A,Datasheet!C4763)</f>
        <v>3967.0169999999998</v>
      </c>
    </row>
    <row r="4764" spans="1:8" x14ac:dyDescent="0.2">
      <c r="A4764">
        <v>1</v>
      </c>
      <c r="B4764">
        <v>1988</v>
      </c>
      <c r="C4764" t="s">
        <v>43</v>
      </c>
      <c r="D4764" t="s">
        <v>5</v>
      </c>
      <c r="E4764">
        <f>_xlfn.MAXIFS('CO2'!$D:$D,'CO2'!$A:$A,Table1[[#This Row],[Year]],'CO2'!$B:$B,Table1[[#This Row],[State]],'CO2'!$C:$C,Table1[[#This Row],[Sector]])</f>
        <v>53.37</v>
      </c>
      <c r="F4764">
        <f>AVERAGEIFS(Population!$C:$C,Population!$A:$A,Table1[[#This Row],[Year]],Population!$B:$B,Table1[[#This Row],[State]])</f>
        <v>10798630</v>
      </c>
      <c r="G4764">
        <f>_xlfn.MAXIFS('Land and Water Area'!$B:$B,'Land and Water Area'!$A:$A,Datasheet!C4764)</f>
        <v>40858.807999999997</v>
      </c>
      <c r="H4764">
        <f>_xlfn.MAXIFS('Land and Water Area'!$C:$C,'Land and Water Area'!$A:$A,Datasheet!C4764)</f>
        <v>3967.0169999999998</v>
      </c>
    </row>
    <row r="4765" spans="1:8" x14ac:dyDescent="0.2">
      <c r="A4765">
        <v>1</v>
      </c>
      <c r="B4765">
        <v>1988</v>
      </c>
      <c r="C4765" t="s">
        <v>43</v>
      </c>
      <c r="D4765" t="s">
        <v>6</v>
      </c>
      <c r="E4765">
        <f>_xlfn.MAXIFS('CO2'!$D:$D,'CO2'!$A:$A,Table1[[#This Row],[Year]],'CO2'!$B:$B,Table1[[#This Row],[State]],'CO2'!$C:$C,Table1[[#This Row],[Sector]])</f>
        <v>23.29</v>
      </c>
      <c r="F4765">
        <f>AVERAGEIFS(Population!$C:$C,Population!$A:$A,Table1[[#This Row],[Year]],Population!$B:$B,Table1[[#This Row],[State]])</f>
        <v>10798630</v>
      </c>
      <c r="G4765">
        <f>_xlfn.MAXIFS('Land and Water Area'!$B:$B,'Land and Water Area'!$A:$A,Datasheet!C4765)</f>
        <v>40858.807999999997</v>
      </c>
      <c r="H4765">
        <f>_xlfn.MAXIFS('Land and Water Area'!$C:$C,'Land and Water Area'!$A:$A,Datasheet!C4765)</f>
        <v>3967.0169999999998</v>
      </c>
    </row>
    <row r="4766" spans="1:8" x14ac:dyDescent="0.2">
      <c r="A4766">
        <v>1</v>
      </c>
      <c r="B4766">
        <v>1988</v>
      </c>
      <c r="C4766" t="s">
        <v>43</v>
      </c>
      <c r="D4766" t="s">
        <v>7</v>
      </c>
      <c r="E4766">
        <f>_xlfn.MAXIFS('CO2'!$D:$D,'CO2'!$A:$A,Table1[[#This Row],[Year]],'CO2'!$B:$B,Table1[[#This Row],[State]],'CO2'!$C:$C,Table1[[#This Row],[Sector]])</f>
        <v>57.01</v>
      </c>
      <c r="F4766">
        <f>AVERAGEIFS(Population!$C:$C,Population!$A:$A,Table1[[#This Row],[Year]],Population!$B:$B,Table1[[#This Row],[State]])</f>
        <v>10798630</v>
      </c>
      <c r="G4766">
        <f>_xlfn.MAXIFS('Land and Water Area'!$B:$B,'Land and Water Area'!$A:$A,Datasheet!C4766)</f>
        <v>40858.807999999997</v>
      </c>
      <c r="H4766">
        <f>_xlfn.MAXIFS('Land and Water Area'!$C:$C,'Land and Water Area'!$A:$A,Datasheet!C4766)</f>
        <v>3967.0169999999998</v>
      </c>
    </row>
    <row r="4767" spans="1:8" x14ac:dyDescent="0.2">
      <c r="A4767">
        <v>1</v>
      </c>
      <c r="B4767">
        <v>1988</v>
      </c>
      <c r="C4767" t="s">
        <v>44</v>
      </c>
      <c r="D4767" t="s">
        <v>3</v>
      </c>
      <c r="E4767">
        <f>_xlfn.MAXIFS('CO2'!$D:$D,'CO2'!$A:$A,Table1[[#This Row],[Year]],'CO2'!$B:$B,Table1[[#This Row],[State]],'CO2'!$C:$C,Table1[[#This Row],[Sector]])</f>
        <v>3.14</v>
      </c>
      <c r="F4767">
        <f>AVERAGEIFS(Population!$C:$C,Population!$A:$A,Table1[[#This Row],[Year]],Population!$B:$B,Table1[[#This Row],[State]])</f>
        <v>3167148</v>
      </c>
      <c r="G4767">
        <f>_xlfn.MAXIFS('Land and Water Area'!$B:$B,'Land and Water Area'!$A:$A,Datasheet!C4767)</f>
        <v>68596.639999999999</v>
      </c>
      <c r="H4767">
        <f>_xlfn.MAXIFS('Land and Water Area'!$C:$C,'Land and Water Area'!$A:$A,Datasheet!C4767)</f>
        <v>1302.479</v>
      </c>
    </row>
    <row r="4768" spans="1:8" x14ac:dyDescent="0.2">
      <c r="A4768">
        <v>1</v>
      </c>
      <c r="B4768">
        <v>1988</v>
      </c>
      <c r="C4768" t="s">
        <v>44</v>
      </c>
      <c r="D4768" t="s">
        <v>4</v>
      </c>
      <c r="E4768">
        <f>_xlfn.MAXIFS('CO2'!$D:$D,'CO2'!$A:$A,Table1[[#This Row],[Year]],'CO2'!$B:$B,Table1[[#This Row],[State]],'CO2'!$C:$C,Table1[[#This Row],[Sector]])</f>
        <v>34.26</v>
      </c>
      <c r="F4768">
        <f>AVERAGEIFS(Population!$C:$C,Population!$A:$A,Table1[[#This Row],[Year]],Population!$B:$B,Table1[[#This Row],[State]])</f>
        <v>3167148</v>
      </c>
      <c r="G4768">
        <f>_xlfn.MAXIFS('Land and Water Area'!$B:$B,'Land and Water Area'!$A:$A,Datasheet!C4768)</f>
        <v>68596.639999999999</v>
      </c>
      <c r="H4768">
        <f>_xlfn.MAXIFS('Land and Water Area'!$C:$C,'Land and Water Area'!$A:$A,Datasheet!C4768)</f>
        <v>1302.479</v>
      </c>
    </row>
    <row r="4769" spans="1:8" x14ac:dyDescent="0.2">
      <c r="A4769">
        <v>1</v>
      </c>
      <c r="B4769">
        <v>1988</v>
      </c>
      <c r="C4769" t="s">
        <v>44</v>
      </c>
      <c r="D4769" t="s">
        <v>5</v>
      </c>
      <c r="E4769">
        <f>_xlfn.MAXIFS('CO2'!$D:$D,'CO2'!$A:$A,Table1[[#This Row],[Year]],'CO2'!$B:$B,Table1[[#This Row],[State]],'CO2'!$C:$C,Table1[[#This Row],[Sector]])</f>
        <v>20.57</v>
      </c>
      <c r="F4769">
        <f>AVERAGEIFS(Population!$C:$C,Population!$A:$A,Table1[[#This Row],[Year]],Population!$B:$B,Table1[[#This Row],[State]])</f>
        <v>3167148</v>
      </c>
      <c r="G4769">
        <f>_xlfn.MAXIFS('Land and Water Area'!$B:$B,'Land and Water Area'!$A:$A,Datasheet!C4769)</f>
        <v>68596.639999999999</v>
      </c>
      <c r="H4769">
        <f>_xlfn.MAXIFS('Land and Water Area'!$C:$C,'Land and Water Area'!$A:$A,Datasheet!C4769)</f>
        <v>1302.479</v>
      </c>
    </row>
    <row r="4770" spans="1:8" x14ac:dyDescent="0.2">
      <c r="A4770">
        <v>1</v>
      </c>
      <c r="B4770">
        <v>1988</v>
      </c>
      <c r="C4770" t="s">
        <v>44</v>
      </c>
      <c r="D4770" t="s">
        <v>6</v>
      </c>
      <c r="E4770">
        <f>_xlfn.MAXIFS('CO2'!$D:$D,'CO2'!$A:$A,Table1[[#This Row],[Year]],'CO2'!$B:$B,Table1[[#This Row],[State]],'CO2'!$C:$C,Table1[[#This Row],[Sector]])</f>
        <v>4.3</v>
      </c>
      <c r="F4770">
        <f>AVERAGEIFS(Population!$C:$C,Population!$A:$A,Table1[[#This Row],[Year]],Population!$B:$B,Table1[[#This Row],[State]])</f>
        <v>3167148</v>
      </c>
      <c r="G4770">
        <f>_xlfn.MAXIFS('Land and Water Area'!$B:$B,'Land and Water Area'!$A:$A,Datasheet!C4770)</f>
        <v>68596.639999999999</v>
      </c>
      <c r="H4770">
        <f>_xlfn.MAXIFS('Land and Water Area'!$C:$C,'Land and Water Area'!$A:$A,Datasheet!C4770)</f>
        <v>1302.479</v>
      </c>
    </row>
    <row r="4771" spans="1:8" x14ac:dyDescent="0.2">
      <c r="A4771">
        <v>1</v>
      </c>
      <c r="B4771">
        <v>1988</v>
      </c>
      <c r="C4771" t="s">
        <v>44</v>
      </c>
      <c r="D4771" t="s">
        <v>7</v>
      </c>
      <c r="E4771">
        <f>_xlfn.MAXIFS('CO2'!$D:$D,'CO2'!$A:$A,Table1[[#This Row],[Year]],'CO2'!$B:$B,Table1[[#This Row],[State]],'CO2'!$C:$C,Table1[[#This Row],[Sector]])</f>
        <v>23.49</v>
      </c>
      <c r="F4771">
        <f>AVERAGEIFS(Population!$C:$C,Population!$A:$A,Table1[[#This Row],[Year]],Population!$B:$B,Table1[[#This Row],[State]])</f>
        <v>3167148</v>
      </c>
      <c r="G4771">
        <f>_xlfn.MAXIFS('Land and Water Area'!$B:$B,'Land and Water Area'!$A:$A,Datasheet!C4771)</f>
        <v>68596.639999999999</v>
      </c>
      <c r="H4771">
        <f>_xlfn.MAXIFS('Land and Water Area'!$C:$C,'Land and Water Area'!$A:$A,Datasheet!C4771)</f>
        <v>1302.479</v>
      </c>
    </row>
    <row r="4772" spans="1:8" x14ac:dyDescent="0.2">
      <c r="A4772">
        <v>1</v>
      </c>
      <c r="B4772">
        <v>1988</v>
      </c>
      <c r="C4772" t="s">
        <v>45</v>
      </c>
      <c r="D4772" t="s">
        <v>3</v>
      </c>
      <c r="E4772">
        <f>_xlfn.MAXIFS('CO2'!$D:$D,'CO2'!$A:$A,Table1[[#This Row],[Year]],'CO2'!$B:$B,Table1[[#This Row],[State]],'CO2'!$C:$C,Table1[[#This Row],[Sector]])</f>
        <v>1.9</v>
      </c>
      <c r="F4772">
        <f>AVERAGEIFS(Population!$C:$C,Population!$A:$A,Table1[[#This Row],[Year]],Population!$B:$B,Table1[[#This Row],[State]])</f>
        <v>2741316</v>
      </c>
      <c r="G4772">
        <f>_xlfn.MAXIFS('Land and Water Area'!$B:$B,'Land and Water Area'!$A:$A,Datasheet!C4772)</f>
        <v>95996.747000000003</v>
      </c>
      <c r="H4772">
        <f>_xlfn.MAXIFS('Land and Water Area'!$C:$C,'Land and Water Area'!$A:$A,Datasheet!C4772)</f>
        <v>2381.8510000000001</v>
      </c>
    </row>
    <row r="4773" spans="1:8" x14ac:dyDescent="0.2">
      <c r="A4773">
        <v>1</v>
      </c>
      <c r="B4773">
        <v>1988</v>
      </c>
      <c r="C4773" t="s">
        <v>45</v>
      </c>
      <c r="D4773" t="s">
        <v>4</v>
      </c>
      <c r="E4773">
        <f>_xlfn.MAXIFS('CO2'!$D:$D,'CO2'!$A:$A,Table1[[#This Row],[Year]],'CO2'!$B:$B,Table1[[#This Row],[State]],'CO2'!$C:$C,Table1[[#This Row],[Sector]])</f>
        <v>0</v>
      </c>
      <c r="F4773">
        <f>AVERAGEIFS(Population!$C:$C,Population!$A:$A,Table1[[#This Row],[Year]],Population!$B:$B,Table1[[#This Row],[State]])</f>
        <v>2741316</v>
      </c>
      <c r="G4773">
        <f>_xlfn.MAXIFS('Land and Water Area'!$B:$B,'Land and Water Area'!$A:$A,Datasheet!C4773)</f>
        <v>95996.747000000003</v>
      </c>
      <c r="H4773">
        <f>_xlfn.MAXIFS('Land and Water Area'!$C:$C,'Land and Water Area'!$A:$A,Datasheet!C4773)</f>
        <v>2381.8510000000001</v>
      </c>
    </row>
    <row r="4774" spans="1:8" x14ac:dyDescent="0.2">
      <c r="A4774">
        <v>1</v>
      </c>
      <c r="B4774">
        <v>1988</v>
      </c>
      <c r="C4774" t="s">
        <v>45</v>
      </c>
      <c r="D4774" t="s">
        <v>5</v>
      </c>
      <c r="E4774">
        <f>_xlfn.MAXIFS('CO2'!$D:$D,'CO2'!$A:$A,Table1[[#This Row],[Year]],'CO2'!$B:$B,Table1[[#This Row],[State]],'CO2'!$C:$C,Table1[[#This Row],[Sector]])</f>
        <v>5.65</v>
      </c>
      <c r="F4774">
        <f>AVERAGEIFS(Population!$C:$C,Population!$A:$A,Table1[[#This Row],[Year]],Population!$B:$B,Table1[[#This Row],[State]])</f>
        <v>2741316</v>
      </c>
      <c r="G4774">
        <f>_xlfn.MAXIFS('Land and Water Area'!$B:$B,'Land and Water Area'!$A:$A,Datasheet!C4774)</f>
        <v>95996.747000000003</v>
      </c>
      <c r="H4774">
        <f>_xlfn.MAXIFS('Land and Water Area'!$C:$C,'Land and Water Area'!$A:$A,Datasheet!C4774)</f>
        <v>2381.8510000000001</v>
      </c>
    </row>
    <row r="4775" spans="1:8" x14ac:dyDescent="0.2">
      <c r="A4775">
        <v>1</v>
      </c>
      <c r="B4775">
        <v>1988</v>
      </c>
      <c r="C4775" t="s">
        <v>45</v>
      </c>
      <c r="D4775" t="s">
        <v>6</v>
      </c>
      <c r="E4775">
        <f>_xlfn.MAXIFS('CO2'!$D:$D,'CO2'!$A:$A,Table1[[#This Row],[Year]],'CO2'!$B:$B,Table1[[#This Row],[State]],'CO2'!$C:$C,Table1[[#This Row],[Sector]])</f>
        <v>1.93</v>
      </c>
      <c r="F4775">
        <f>AVERAGEIFS(Population!$C:$C,Population!$A:$A,Table1[[#This Row],[Year]],Population!$B:$B,Table1[[#This Row],[State]])</f>
        <v>2741316</v>
      </c>
      <c r="G4775">
        <f>_xlfn.MAXIFS('Land and Water Area'!$B:$B,'Land and Water Area'!$A:$A,Datasheet!C4775)</f>
        <v>95996.747000000003</v>
      </c>
      <c r="H4775">
        <f>_xlfn.MAXIFS('Land and Water Area'!$C:$C,'Land and Water Area'!$A:$A,Datasheet!C4775)</f>
        <v>2381.8510000000001</v>
      </c>
    </row>
    <row r="4776" spans="1:8" x14ac:dyDescent="0.2">
      <c r="A4776">
        <v>1</v>
      </c>
      <c r="B4776">
        <v>1988</v>
      </c>
      <c r="C4776" t="s">
        <v>45</v>
      </c>
      <c r="D4776" t="s">
        <v>7</v>
      </c>
      <c r="E4776">
        <f>_xlfn.MAXIFS('CO2'!$D:$D,'CO2'!$A:$A,Table1[[#This Row],[Year]],'CO2'!$B:$B,Table1[[#This Row],[State]],'CO2'!$C:$C,Table1[[#This Row],[Sector]])</f>
        <v>20.010000000000002</v>
      </c>
      <c r="F4776">
        <f>AVERAGEIFS(Population!$C:$C,Population!$A:$A,Table1[[#This Row],[Year]],Population!$B:$B,Table1[[#This Row],[State]])</f>
        <v>2741316</v>
      </c>
      <c r="G4776">
        <f>_xlfn.MAXIFS('Land and Water Area'!$B:$B,'Land and Water Area'!$A:$A,Datasheet!C4776)</f>
        <v>95996.747000000003</v>
      </c>
      <c r="H4776">
        <f>_xlfn.MAXIFS('Land and Water Area'!$C:$C,'Land and Water Area'!$A:$A,Datasheet!C4776)</f>
        <v>2381.8510000000001</v>
      </c>
    </row>
    <row r="4777" spans="1:8" x14ac:dyDescent="0.2">
      <c r="A4777">
        <v>1</v>
      </c>
      <c r="B4777">
        <v>1988</v>
      </c>
      <c r="C4777" t="s">
        <v>46</v>
      </c>
      <c r="D4777" t="s">
        <v>3</v>
      </c>
      <c r="E4777">
        <f>_xlfn.MAXIFS('CO2'!$D:$D,'CO2'!$A:$A,Table1[[#This Row],[Year]],'CO2'!$B:$B,Table1[[#This Row],[State]],'CO2'!$C:$C,Table1[[#This Row],[Sector]])</f>
        <v>13.52</v>
      </c>
      <c r="F4777">
        <f>AVERAGEIFS(Population!$C:$C,Population!$A:$A,Table1[[#This Row],[Year]],Population!$B:$B,Table1[[#This Row],[State]])</f>
        <v>11845774</v>
      </c>
      <c r="G4777">
        <f>_xlfn.MAXIFS('Land and Water Area'!$B:$B,'Land and Water Area'!$A:$A,Datasheet!C4777)</f>
        <v>44742.224999999999</v>
      </c>
      <c r="H4777">
        <f>_xlfn.MAXIFS('Land and Water Area'!$C:$C,'Land and Water Area'!$A:$A,Datasheet!C4777)</f>
        <v>1311.921</v>
      </c>
    </row>
    <row r="4778" spans="1:8" x14ac:dyDescent="0.2">
      <c r="A4778">
        <v>1</v>
      </c>
      <c r="B4778">
        <v>1988</v>
      </c>
      <c r="C4778" t="s">
        <v>46</v>
      </c>
      <c r="D4778" t="s">
        <v>4</v>
      </c>
      <c r="E4778">
        <f>_xlfn.MAXIFS('CO2'!$D:$D,'CO2'!$A:$A,Table1[[#This Row],[Year]],'CO2'!$B:$B,Table1[[#This Row],[State]],'CO2'!$C:$C,Table1[[#This Row],[Sector]])</f>
        <v>107.27</v>
      </c>
      <c r="F4778">
        <f>AVERAGEIFS(Population!$C:$C,Population!$A:$A,Table1[[#This Row],[Year]],Population!$B:$B,Table1[[#This Row],[State]])</f>
        <v>11845774</v>
      </c>
      <c r="G4778">
        <f>_xlfn.MAXIFS('Land and Water Area'!$B:$B,'Land and Water Area'!$A:$A,Datasheet!C4778)</f>
        <v>44742.224999999999</v>
      </c>
      <c r="H4778">
        <f>_xlfn.MAXIFS('Land and Water Area'!$C:$C,'Land and Water Area'!$A:$A,Datasheet!C4778)</f>
        <v>1311.921</v>
      </c>
    </row>
    <row r="4779" spans="1:8" x14ac:dyDescent="0.2">
      <c r="A4779">
        <v>1</v>
      </c>
      <c r="B4779">
        <v>1988</v>
      </c>
      <c r="C4779" t="s">
        <v>46</v>
      </c>
      <c r="D4779" t="s">
        <v>5</v>
      </c>
      <c r="E4779">
        <f>_xlfn.MAXIFS('CO2'!$D:$D,'CO2'!$A:$A,Table1[[#This Row],[Year]],'CO2'!$B:$B,Table1[[#This Row],[State]],'CO2'!$C:$C,Table1[[#This Row],[Sector]])</f>
        <v>60.43</v>
      </c>
      <c r="F4779">
        <f>AVERAGEIFS(Population!$C:$C,Population!$A:$A,Table1[[#This Row],[Year]],Population!$B:$B,Table1[[#This Row],[State]])</f>
        <v>11845774</v>
      </c>
      <c r="G4779">
        <f>_xlfn.MAXIFS('Land and Water Area'!$B:$B,'Land and Water Area'!$A:$A,Datasheet!C4779)</f>
        <v>44742.224999999999</v>
      </c>
      <c r="H4779">
        <f>_xlfn.MAXIFS('Land and Water Area'!$C:$C,'Land and Water Area'!$A:$A,Datasheet!C4779)</f>
        <v>1311.921</v>
      </c>
    </row>
    <row r="4780" spans="1:8" x14ac:dyDescent="0.2">
      <c r="A4780">
        <v>1</v>
      </c>
      <c r="B4780">
        <v>1988</v>
      </c>
      <c r="C4780" t="s">
        <v>46</v>
      </c>
      <c r="D4780" t="s">
        <v>6</v>
      </c>
      <c r="E4780">
        <f>_xlfn.MAXIFS('CO2'!$D:$D,'CO2'!$A:$A,Table1[[#This Row],[Year]],'CO2'!$B:$B,Table1[[#This Row],[State]],'CO2'!$C:$C,Table1[[#This Row],[Sector]])</f>
        <v>26.94</v>
      </c>
      <c r="F4780">
        <f>AVERAGEIFS(Population!$C:$C,Population!$A:$A,Table1[[#This Row],[Year]],Population!$B:$B,Table1[[#This Row],[State]])</f>
        <v>11845774</v>
      </c>
      <c r="G4780">
        <f>_xlfn.MAXIFS('Land and Water Area'!$B:$B,'Land and Water Area'!$A:$A,Datasheet!C4780)</f>
        <v>44742.224999999999</v>
      </c>
      <c r="H4780">
        <f>_xlfn.MAXIFS('Land and Water Area'!$C:$C,'Land and Water Area'!$A:$A,Datasheet!C4780)</f>
        <v>1311.921</v>
      </c>
    </row>
    <row r="4781" spans="1:8" x14ac:dyDescent="0.2">
      <c r="A4781">
        <v>1</v>
      </c>
      <c r="B4781">
        <v>1988</v>
      </c>
      <c r="C4781" t="s">
        <v>46</v>
      </c>
      <c r="D4781" t="s">
        <v>7</v>
      </c>
      <c r="E4781">
        <f>_xlfn.MAXIFS('CO2'!$D:$D,'CO2'!$A:$A,Table1[[#This Row],[Year]],'CO2'!$B:$B,Table1[[#This Row],[State]],'CO2'!$C:$C,Table1[[#This Row],[Sector]])</f>
        <v>61.23</v>
      </c>
      <c r="F4781">
        <f>AVERAGEIFS(Population!$C:$C,Population!$A:$A,Table1[[#This Row],[Year]],Population!$B:$B,Table1[[#This Row],[State]])</f>
        <v>11845774</v>
      </c>
      <c r="G4781">
        <f>_xlfn.MAXIFS('Land and Water Area'!$B:$B,'Land and Water Area'!$A:$A,Datasheet!C4781)</f>
        <v>44742.224999999999</v>
      </c>
      <c r="H4781">
        <f>_xlfn.MAXIFS('Land and Water Area'!$C:$C,'Land and Water Area'!$A:$A,Datasheet!C4781)</f>
        <v>1311.921</v>
      </c>
    </row>
    <row r="4782" spans="1:8" x14ac:dyDescent="0.2">
      <c r="A4782">
        <v>1</v>
      </c>
      <c r="B4782">
        <v>1988</v>
      </c>
      <c r="C4782" t="s">
        <v>47</v>
      </c>
      <c r="D4782" t="s">
        <v>3</v>
      </c>
      <c r="E4782">
        <f>_xlfn.MAXIFS('CO2'!$D:$D,'CO2'!$A:$A,Table1[[#This Row],[Year]],'CO2'!$B:$B,Table1[[#This Row],[State]],'CO2'!$C:$C,Table1[[#This Row],[Sector]])</f>
        <v>1.19</v>
      </c>
      <c r="F4782">
        <f>AVERAGEIFS(Population!$C:$C,Population!$A:$A,Table1[[#This Row],[Year]],Population!$B:$B,Table1[[#This Row],[State]])</f>
        <v>996406</v>
      </c>
      <c r="G4782">
        <f>_xlfn.MAXIFS('Land and Water Area'!$B:$B,'Land and Water Area'!$A:$A,Datasheet!C4782)</f>
        <v>1033.8920000000001</v>
      </c>
      <c r="H4782">
        <f>_xlfn.MAXIFS('Land and Water Area'!$C:$C,'Land and Water Area'!$A:$A,Datasheet!C4782)</f>
        <v>511.07900000000001</v>
      </c>
    </row>
    <row r="4783" spans="1:8" x14ac:dyDescent="0.2">
      <c r="A4783">
        <v>1</v>
      </c>
      <c r="B4783">
        <v>1988</v>
      </c>
      <c r="C4783" t="s">
        <v>47</v>
      </c>
      <c r="D4783" t="s">
        <v>4</v>
      </c>
      <c r="E4783">
        <f>_xlfn.MAXIFS('CO2'!$D:$D,'CO2'!$A:$A,Table1[[#This Row],[Year]],'CO2'!$B:$B,Table1[[#This Row],[State]],'CO2'!$C:$C,Table1[[#This Row],[Sector]])</f>
        <v>0.73</v>
      </c>
      <c r="F4783">
        <f>AVERAGEIFS(Population!$C:$C,Population!$A:$A,Table1[[#This Row],[Year]],Population!$B:$B,Table1[[#This Row],[State]])</f>
        <v>996406</v>
      </c>
      <c r="G4783">
        <f>_xlfn.MAXIFS('Land and Water Area'!$B:$B,'Land and Water Area'!$A:$A,Datasheet!C4783)</f>
        <v>1033.8920000000001</v>
      </c>
      <c r="H4783">
        <f>_xlfn.MAXIFS('Land and Water Area'!$C:$C,'Land and Water Area'!$A:$A,Datasheet!C4783)</f>
        <v>511.07900000000001</v>
      </c>
    </row>
    <row r="4784" spans="1:8" x14ac:dyDescent="0.2">
      <c r="A4784">
        <v>1</v>
      </c>
      <c r="B4784">
        <v>1988</v>
      </c>
      <c r="C4784" t="s">
        <v>47</v>
      </c>
      <c r="D4784" t="s">
        <v>5</v>
      </c>
      <c r="E4784">
        <f>_xlfn.MAXIFS('CO2'!$D:$D,'CO2'!$A:$A,Table1[[#This Row],[Year]],'CO2'!$B:$B,Table1[[#This Row],[State]],'CO2'!$C:$C,Table1[[#This Row],[Sector]])</f>
        <v>1.1599999999999999</v>
      </c>
      <c r="F4784">
        <f>AVERAGEIFS(Population!$C:$C,Population!$A:$A,Table1[[#This Row],[Year]],Population!$B:$B,Table1[[#This Row],[State]])</f>
        <v>996406</v>
      </c>
      <c r="G4784">
        <f>_xlfn.MAXIFS('Land and Water Area'!$B:$B,'Land and Water Area'!$A:$A,Datasheet!C4784)</f>
        <v>1033.8920000000001</v>
      </c>
      <c r="H4784">
        <f>_xlfn.MAXIFS('Land and Water Area'!$C:$C,'Land and Water Area'!$A:$A,Datasheet!C4784)</f>
        <v>511.07900000000001</v>
      </c>
    </row>
    <row r="4785" spans="1:8" x14ac:dyDescent="0.2">
      <c r="A4785">
        <v>1</v>
      </c>
      <c r="B4785">
        <v>1988</v>
      </c>
      <c r="C4785" t="s">
        <v>47</v>
      </c>
      <c r="D4785" t="s">
        <v>6</v>
      </c>
      <c r="E4785">
        <f>_xlfn.MAXIFS('CO2'!$D:$D,'CO2'!$A:$A,Table1[[#This Row],[Year]],'CO2'!$B:$B,Table1[[#This Row],[State]],'CO2'!$C:$C,Table1[[#This Row],[Sector]])</f>
        <v>2.83</v>
      </c>
      <c r="F4785">
        <f>AVERAGEIFS(Population!$C:$C,Population!$A:$A,Table1[[#This Row],[Year]],Population!$B:$B,Table1[[#This Row],[State]])</f>
        <v>996406</v>
      </c>
      <c r="G4785">
        <f>_xlfn.MAXIFS('Land and Water Area'!$B:$B,'Land and Water Area'!$A:$A,Datasheet!C4785)</f>
        <v>1033.8920000000001</v>
      </c>
      <c r="H4785">
        <f>_xlfn.MAXIFS('Land and Water Area'!$C:$C,'Land and Water Area'!$A:$A,Datasheet!C4785)</f>
        <v>511.07900000000001</v>
      </c>
    </row>
    <row r="4786" spans="1:8" x14ac:dyDescent="0.2">
      <c r="A4786">
        <v>1</v>
      </c>
      <c r="B4786">
        <v>1988</v>
      </c>
      <c r="C4786" t="s">
        <v>47</v>
      </c>
      <c r="D4786" t="s">
        <v>7</v>
      </c>
      <c r="E4786">
        <f>_xlfn.MAXIFS('CO2'!$D:$D,'CO2'!$A:$A,Table1[[#This Row],[Year]],'CO2'!$B:$B,Table1[[#This Row],[State]],'CO2'!$C:$C,Table1[[#This Row],[Sector]])</f>
        <v>4.42</v>
      </c>
      <c r="F4786">
        <f>AVERAGEIFS(Population!$C:$C,Population!$A:$A,Table1[[#This Row],[Year]],Population!$B:$B,Table1[[#This Row],[State]])</f>
        <v>996406</v>
      </c>
      <c r="G4786">
        <f>_xlfn.MAXIFS('Land and Water Area'!$B:$B,'Land and Water Area'!$A:$A,Datasheet!C4786)</f>
        <v>1033.8920000000001</v>
      </c>
      <c r="H4786">
        <f>_xlfn.MAXIFS('Land and Water Area'!$C:$C,'Land and Water Area'!$A:$A,Datasheet!C4786)</f>
        <v>511.07900000000001</v>
      </c>
    </row>
    <row r="4787" spans="1:8" x14ac:dyDescent="0.2">
      <c r="A4787">
        <v>1</v>
      </c>
      <c r="B4787">
        <v>1988</v>
      </c>
      <c r="C4787" t="s">
        <v>48</v>
      </c>
      <c r="D4787" t="s">
        <v>3</v>
      </c>
      <c r="E4787">
        <f>_xlfn.MAXIFS('CO2'!$D:$D,'CO2'!$A:$A,Table1[[#This Row],[Year]],'CO2'!$B:$B,Table1[[#This Row],[State]],'CO2'!$C:$C,Table1[[#This Row],[Sector]])</f>
        <v>2.0099999999999998</v>
      </c>
      <c r="F4787">
        <f>AVERAGEIFS(Population!$C:$C,Population!$A:$A,Table1[[#This Row],[Year]],Population!$B:$B,Table1[[#This Row],[State]])</f>
        <v>3412102</v>
      </c>
      <c r="G4787">
        <f>_xlfn.MAXIFS('Land and Water Area'!$B:$B,'Land and Water Area'!$A:$A,Datasheet!C4787)</f>
        <v>30064.23</v>
      </c>
      <c r="H4787">
        <f>_xlfn.MAXIFS('Land and Water Area'!$C:$C,'Land and Water Area'!$A:$A,Datasheet!C4787)</f>
        <v>1959.2529999999999</v>
      </c>
    </row>
    <row r="4788" spans="1:8" x14ac:dyDescent="0.2">
      <c r="A4788">
        <v>1</v>
      </c>
      <c r="B4788">
        <v>1988</v>
      </c>
      <c r="C4788" t="s">
        <v>48</v>
      </c>
      <c r="D4788" t="s">
        <v>4</v>
      </c>
      <c r="E4788">
        <f>_xlfn.MAXIFS('CO2'!$D:$D,'CO2'!$A:$A,Table1[[#This Row],[Year]],'CO2'!$B:$B,Table1[[#This Row],[State]],'CO2'!$C:$C,Table1[[#This Row],[Sector]])</f>
        <v>22.42</v>
      </c>
      <c r="F4788">
        <f>AVERAGEIFS(Population!$C:$C,Population!$A:$A,Table1[[#This Row],[Year]],Population!$B:$B,Table1[[#This Row],[State]])</f>
        <v>3412102</v>
      </c>
      <c r="G4788">
        <f>_xlfn.MAXIFS('Land and Water Area'!$B:$B,'Land and Water Area'!$A:$A,Datasheet!C4788)</f>
        <v>30064.23</v>
      </c>
      <c r="H4788">
        <f>_xlfn.MAXIFS('Land and Water Area'!$C:$C,'Land and Water Area'!$A:$A,Datasheet!C4788)</f>
        <v>1959.2529999999999</v>
      </c>
    </row>
    <row r="4789" spans="1:8" x14ac:dyDescent="0.2">
      <c r="A4789">
        <v>1</v>
      </c>
      <c r="B4789">
        <v>1988</v>
      </c>
      <c r="C4789" t="s">
        <v>48</v>
      </c>
      <c r="D4789" t="s">
        <v>5</v>
      </c>
      <c r="E4789">
        <f>_xlfn.MAXIFS('CO2'!$D:$D,'CO2'!$A:$A,Table1[[#This Row],[Year]],'CO2'!$B:$B,Table1[[#This Row],[State]],'CO2'!$C:$C,Table1[[#This Row],[Sector]])</f>
        <v>13.17</v>
      </c>
      <c r="F4789">
        <f>AVERAGEIFS(Population!$C:$C,Population!$A:$A,Table1[[#This Row],[Year]],Population!$B:$B,Table1[[#This Row],[State]])</f>
        <v>3412102</v>
      </c>
      <c r="G4789">
        <f>_xlfn.MAXIFS('Land and Water Area'!$B:$B,'Land and Water Area'!$A:$A,Datasheet!C4789)</f>
        <v>30064.23</v>
      </c>
      <c r="H4789">
        <f>_xlfn.MAXIFS('Land and Water Area'!$C:$C,'Land and Water Area'!$A:$A,Datasheet!C4789)</f>
        <v>1959.2529999999999</v>
      </c>
    </row>
    <row r="4790" spans="1:8" x14ac:dyDescent="0.2">
      <c r="A4790">
        <v>1</v>
      </c>
      <c r="B4790">
        <v>1988</v>
      </c>
      <c r="C4790" t="s">
        <v>48</v>
      </c>
      <c r="D4790" t="s">
        <v>6</v>
      </c>
      <c r="E4790">
        <f>_xlfn.MAXIFS('CO2'!$D:$D,'CO2'!$A:$A,Table1[[#This Row],[Year]],'CO2'!$B:$B,Table1[[#This Row],[State]],'CO2'!$C:$C,Table1[[#This Row],[Sector]])</f>
        <v>2.66</v>
      </c>
      <c r="F4790">
        <f>AVERAGEIFS(Population!$C:$C,Population!$A:$A,Table1[[#This Row],[Year]],Population!$B:$B,Table1[[#This Row],[State]])</f>
        <v>3412102</v>
      </c>
      <c r="G4790">
        <f>_xlfn.MAXIFS('Land and Water Area'!$B:$B,'Land and Water Area'!$A:$A,Datasheet!C4790)</f>
        <v>30064.23</v>
      </c>
      <c r="H4790">
        <f>_xlfn.MAXIFS('Land and Water Area'!$C:$C,'Land and Water Area'!$A:$A,Datasheet!C4790)</f>
        <v>1959.2529999999999</v>
      </c>
    </row>
    <row r="4791" spans="1:8" x14ac:dyDescent="0.2">
      <c r="A4791">
        <v>1</v>
      </c>
      <c r="B4791">
        <v>1988</v>
      </c>
      <c r="C4791" t="s">
        <v>48</v>
      </c>
      <c r="D4791" t="s">
        <v>7</v>
      </c>
      <c r="E4791">
        <f>_xlfn.MAXIFS('CO2'!$D:$D,'CO2'!$A:$A,Table1[[#This Row],[Year]],'CO2'!$B:$B,Table1[[#This Row],[State]],'CO2'!$C:$C,Table1[[#This Row],[Sector]])</f>
        <v>21.21</v>
      </c>
      <c r="F4791">
        <f>AVERAGEIFS(Population!$C:$C,Population!$A:$A,Table1[[#This Row],[Year]],Population!$B:$B,Table1[[#This Row],[State]])</f>
        <v>3412102</v>
      </c>
      <c r="G4791">
        <f>_xlfn.MAXIFS('Land and Water Area'!$B:$B,'Land and Water Area'!$A:$A,Datasheet!C4791)</f>
        <v>30064.23</v>
      </c>
      <c r="H4791">
        <f>_xlfn.MAXIFS('Land and Water Area'!$C:$C,'Land and Water Area'!$A:$A,Datasheet!C4791)</f>
        <v>1959.2529999999999</v>
      </c>
    </row>
    <row r="4792" spans="1:8" x14ac:dyDescent="0.2">
      <c r="A4792">
        <v>1</v>
      </c>
      <c r="B4792">
        <v>1988</v>
      </c>
      <c r="C4792" t="s">
        <v>49</v>
      </c>
      <c r="D4792" t="s">
        <v>3</v>
      </c>
      <c r="E4792">
        <f>_xlfn.MAXIFS('CO2'!$D:$D,'CO2'!$A:$A,Table1[[#This Row],[Year]],'CO2'!$B:$B,Table1[[#This Row],[State]],'CO2'!$C:$C,Table1[[#This Row],[Sector]])</f>
        <v>0.72</v>
      </c>
      <c r="F4792">
        <f>AVERAGEIFS(Population!$C:$C,Population!$A:$A,Table1[[#This Row],[Year]],Population!$B:$B,Table1[[#This Row],[State]])</f>
        <v>698144</v>
      </c>
      <c r="G4792">
        <f>_xlfn.MAXIFS('Land and Water Area'!$B:$B,'Land and Water Area'!$A:$A,Datasheet!C4792)</f>
        <v>75807.888000000006</v>
      </c>
      <c r="H4792">
        <f>_xlfn.MAXIFS('Land and Water Area'!$C:$C,'Land and Water Area'!$A:$A,Datasheet!C4792)</f>
        <v>1308.001</v>
      </c>
    </row>
    <row r="4793" spans="1:8" x14ac:dyDescent="0.2">
      <c r="A4793">
        <v>1</v>
      </c>
      <c r="B4793">
        <v>1988</v>
      </c>
      <c r="C4793" t="s">
        <v>49</v>
      </c>
      <c r="D4793" t="s">
        <v>4</v>
      </c>
      <c r="E4793">
        <f>_xlfn.MAXIFS('CO2'!$D:$D,'CO2'!$A:$A,Table1[[#This Row],[Year]],'CO2'!$B:$B,Table1[[#This Row],[State]],'CO2'!$C:$C,Table1[[#This Row],[Sector]])</f>
        <v>2.92</v>
      </c>
      <c r="F4793">
        <f>AVERAGEIFS(Population!$C:$C,Population!$A:$A,Table1[[#This Row],[Year]],Population!$B:$B,Table1[[#This Row],[State]])</f>
        <v>698144</v>
      </c>
      <c r="G4793">
        <f>_xlfn.MAXIFS('Land and Water Area'!$B:$B,'Land and Water Area'!$A:$A,Datasheet!C4793)</f>
        <v>75807.888000000006</v>
      </c>
      <c r="H4793">
        <f>_xlfn.MAXIFS('Land and Water Area'!$C:$C,'Land and Water Area'!$A:$A,Datasheet!C4793)</f>
        <v>1308.001</v>
      </c>
    </row>
    <row r="4794" spans="1:8" x14ac:dyDescent="0.2">
      <c r="A4794">
        <v>1</v>
      </c>
      <c r="B4794">
        <v>1988</v>
      </c>
      <c r="C4794" t="s">
        <v>49</v>
      </c>
      <c r="D4794" t="s">
        <v>5</v>
      </c>
      <c r="E4794">
        <f>_xlfn.MAXIFS('CO2'!$D:$D,'CO2'!$A:$A,Table1[[#This Row],[Year]],'CO2'!$B:$B,Table1[[#This Row],[State]],'CO2'!$C:$C,Table1[[#This Row],[Sector]])</f>
        <v>2.08</v>
      </c>
      <c r="F4794">
        <f>AVERAGEIFS(Population!$C:$C,Population!$A:$A,Table1[[#This Row],[Year]],Population!$B:$B,Table1[[#This Row],[State]])</f>
        <v>698144</v>
      </c>
      <c r="G4794">
        <f>_xlfn.MAXIFS('Land and Water Area'!$B:$B,'Land and Water Area'!$A:$A,Datasheet!C4794)</f>
        <v>75807.888000000006</v>
      </c>
      <c r="H4794">
        <f>_xlfn.MAXIFS('Land and Water Area'!$C:$C,'Land and Water Area'!$A:$A,Datasheet!C4794)</f>
        <v>1308.001</v>
      </c>
    </row>
    <row r="4795" spans="1:8" x14ac:dyDescent="0.2">
      <c r="A4795">
        <v>1</v>
      </c>
      <c r="B4795">
        <v>1988</v>
      </c>
      <c r="C4795" t="s">
        <v>49</v>
      </c>
      <c r="D4795" t="s">
        <v>6</v>
      </c>
      <c r="E4795">
        <f>_xlfn.MAXIFS('CO2'!$D:$D,'CO2'!$A:$A,Table1[[#This Row],[Year]],'CO2'!$B:$B,Table1[[#This Row],[State]],'CO2'!$C:$C,Table1[[#This Row],[Sector]])</f>
        <v>1.23</v>
      </c>
      <c r="F4795">
        <f>AVERAGEIFS(Population!$C:$C,Population!$A:$A,Table1[[#This Row],[Year]],Population!$B:$B,Table1[[#This Row],[State]])</f>
        <v>698144</v>
      </c>
      <c r="G4795">
        <f>_xlfn.MAXIFS('Land and Water Area'!$B:$B,'Land and Water Area'!$A:$A,Datasheet!C4795)</f>
        <v>75807.888000000006</v>
      </c>
      <c r="H4795">
        <f>_xlfn.MAXIFS('Land and Water Area'!$C:$C,'Land and Water Area'!$A:$A,Datasheet!C4795)</f>
        <v>1308.001</v>
      </c>
    </row>
    <row r="4796" spans="1:8" x14ac:dyDescent="0.2">
      <c r="A4796">
        <v>1</v>
      </c>
      <c r="B4796">
        <v>1988</v>
      </c>
      <c r="C4796" t="s">
        <v>49</v>
      </c>
      <c r="D4796" t="s">
        <v>7</v>
      </c>
      <c r="E4796">
        <f>_xlfn.MAXIFS('CO2'!$D:$D,'CO2'!$A:$A,Table1[[#This Row],[Year]],'CO2'!$B:$B,Table1[[#This Row],[State]],'CO2'!$C:$C,Table1[[#This Row],[Sector]])</f>
        <v>4.54</v>
      </c>
      <c r="F4796">
        <f>AVERAGEIFS(Population!$C:$C,Population!$A:$A,Table1[[#This Row],[Year]],Population!$B:$B,Table1[[#This Row],[State]])</f>
        <v>698144</v>
      </c>
      <c r="G4796">
        <f>_xlfn.MAXIFS('Land and Water Area'!$B:$B,'Land and Water Area'!$A:$A,Datasheet!C4796)</f>
        <v>75807.888000000006</v>
      </c>
      <c r="H4796">
        <f>_xlfn.MAXIFS('Land and Water Area'!$C:$C,'Land and Water Area'!$A:$A,Datasheet!C4796)</f>
        <v>1308.001</v>
      </c>
    </row>
    <row r="4797" spans="1:8" x14ac:dyDescent="0.2">
      <c r="A4797">
        <v>1</v>
      </c>
      <c r="B4797">
        <v>1988</v>
      </c>
      <c r="C4797" t="s">
        <v>50</v>
      </c>
      <c r="D4797" t="s">
        <v>3</v>
      </c>
      <c r="E4797">
        <f>_xlfn.MAXIFS('CO2'!$D:$D,'CO2'!$A:$A,Table1[[#This Row],[Year]],'CO2'!$B:$B,Table1[[#This Row],[State]],'CO2'!$C:$C,Table1[[#This Row],[Sector]])</f>
        <v>3.79</v>
      </c>
      <c r="F4797">
        <f>AVERAGEIFS(Population!$C:$C,Population!$A:$A,Table1[[#This Row],[Year]],Population!$B:$B,Table1[[#This Row],[State]])</f>
        <v>4822432</v>
      </c>
      <c r="G4797">
        <f>_xlfn.MAXIFS('Land and Water Area'!$B:$B,'Land and Water Area'!$A:$A,Datasheet!C4797)</f>
        <v>41232.743999999999</v>
      </c>
      <c r="H4797">
        <f>_xlfn.MAXIFS('Land and Water Area'!$C:$C,'Land and Water Area'!$A:$A,Datasheet!C4797)</f>
        <v>896.62800000000004</v>
      </c>
    </row>
    <row r="4798" spans="1:8" x14ac:dyDescent="0.2">
      <c r="A4798">
        <v>1</v>
      </c>
      <c r="B4798">
        <v>1988</v>
      </c>
      <c r="C4798" t="s">
        <v>50</v>
      </c>
      <c r="D4798" t="s">
        <v>4</v>
      </c>
      <c r="E4798">
        <f>_xlfn.MAXIFS('CO2'!$D:$D,'CO2'!$A:$A,Table1[[#This Row],[Year]],'CO2'!$B:$B,Table1[[#This Row],[State]],'CO2'!$C:$C,Table1[[#This Row],[Sector]])</f>
        <v>48.31</v>
      </c>
      <c r="F4798">
        <f>AVERAGEIFS(Population!$C:$C,Population!$A:$A,Table1[[#This Row],[Year]],Population!$B:$B,Table1[[#This Row],[State]])</f>
        <v>4822432</v>
      </c>
      <c r="G4798">
        <f>_xlfn.MAXIFS('Land and Water Area'!$B:$B,'Land and Water Area'!$A:$A,Datasheet!C4798)</f>
        <v>41232.743999999999</v>
      </c>
      <c r="H4798">
        <f>_xlfn.MAXIFS('Land and Water Area'!$C:$C,'Land and Water Area'!$A:$A,Datasheet!C4798)</f>
        <v>896.62800000000004</v>
      </c>
    </row>
    <row r="4799" spans="1:8" x14ac:dyDescent="0.2">
      <c r="A4799">
        <v>1</v>
      </c>
      <c r="B4799">
        <v>1988</v>
      </c>
      <c r="C4799" t="s">
        <v>50</v>
      </c>
      <c r="D4799" t="s">
        <v>5</v>
      </c>
      <c r="E4799">
        <f>_xlfn.MAXIFS('CO2'!$D:$D,'CO2'!$A:$A,Table1[[#This Row],[Year]],'CO2'!$B:$B,Table1[[#This Row],[State]],'CO2'!$C:$C,Table1[[#This Row],[Sector]])</f>
        <v>18.54</v>
      </c>
      <c r="F4799">
        <f>AVERAGEIFS(Population!$C:$C,Population!$A:$A,Table1[[#This Row],[Year]],Population!$B:$B,Table1[[#This Row],[State]])</f>
        <v>4822432</v>
      </c>
      <c r="G4799">
        <f>_xlfn.MAXIFS('Land and Water Area'!$B:$B,'Land and Water Area'!$A:$A,Datasheet!C4799)</f>
        <v>41232.743999999999</v>
      </c>
      <c r="H4799">
        <f>_xlfn.MAXIFS('Land and Water Area'!$C:$C,'Land and Water Area'!$A:$A,Datasheet!C4799)</f>
        <v>896.62800000000004</v>
      </c>
    </row>
    <row r="4800" spans="1:8" x14ac:dyDescent="0.2">
      <c r="A4800">
        <v>1</v>
      </c>
      <c r="B4800">
        <v>1988</v>
      </c>
      <c r="C4800" t="s">
        <v>50</v>
      </c>
      <c r="D4800" t="s">
        <v>6</v>
      </c>
      <c r="E4800">
        <f>_xlfn.MAXIFS('CO2'!$D:$D,'CO2'!$A:$A,Table1[[#This Row],[Year]],'CO2'!$B:$B,Table1[[#This Row],[State]],'CO2'!$C:$C,Table1[[#This Row],[Sector]])</f>
        <v>3.47</v>
      </c>
      <c r="F4800">
        <f>AVERAGEIFS(Population!$C:$C,Population!$A:$A,Table1[[#This Row],[Year]],Population!$B:$B,Table1[[#This Row],[State]])</f>
        <v>4822432</v>
      </c>
      <c r="G4800">
        <f>_xlfn.MAXIFS('Land and Water Area'!$B:$B,'Land and Water Area'!$A:$A,Datasheet!C4800)</f>
        <v>41232.743999999999</v>
      </c>
      <c r="H4800">
        <f>_xlfn.MAXIFS('Land and Water Area'!$C:$C,'Land and Water Area'!$A:$A,Datasheet!C4800)</f>
        <v>896.62800000000004</v>
      </c>
    </row>
    <row r="4801" spans="1:8" x14ac:dyDescent="0.2">
      <c r="A4801">
        <v>1</v>
      </c>
      <c r="B4801">
        <v>1988</v>
      </c>
      <c r="C4801" t="s">
        <v>50</v>
      </c>
      <c r="D4801" t="s">
        <v>7</v>
      </c>
      <c r="E4801">
        <f>_xlfn.MAXIFS('CO2'!$D:$D,'CO2'!$A:$A,Table1[[#This Row],[Year]],'CO2'!$B:$B,Table1[[#This Row],[State]],'CO2'!$C:$C,Table1[[#This Row],[Sector]])</f>
        <v>32.35</v>
      </c>
      <c r="F4801">
        <f>AVERAGEIFS(Population!$C:$C,Population!$A:$A,Table1[[#This Row],[Year]],Population!$B:$B,Table1[[#This Row],[State]])</f>
        <v>4822432</v>
      </c>
      <c r="G4801">
        <f>_xlfn.MAXIFS('Land and Water Area'!$B:$B,'Land and Water Area'!$A:$A,Datasheet!C4801)</f>
        <v>41232.743999999999</v>
      </c>
      <c r="H4801">
        <f>_xlfn.MAXIFS('Land and Water Area'!$C:$C,'Land and Water Area'!$A:$A,Datasheet!C4801)</f>
        <v>896.62800000000004</v>
      </c>
    </row>
    <row r="4802" spans="1:8" x14ac:dyDescent="0.2">
      <c r="A4802">
        <v>1</v>
      </c>
      <c r="B4802">
        <v>1988</v>
      </c>
      <c r="C4802" t="s">
        <v>51</v>
      </c>
      <c r="D4802" t="s">
        <v>3</v>
      </c>
      <c r="E4802">
        <f>_xlfn.MAXIFS('CO2'!$D:$D,'CO2'!$A:$A,Table1[[#This Row],[Year]],'CO2'!$B:$B,Table1[[#This Row],[State]],'CO2'!$C:$C,Table1[[#This Row],[Sector]])</f>
        <v>12.88</v>
      </c>
      <c r="F4802">
        <f>AVERAGEIFS(Population!$C:$C,Population!$A:$A,Table1[[#This Row],[Year]],Population!$B:$B,Table1[[#This Row],[State]])</f>
        <v>16667146</v>
      </c>
      <c r="G4802">
        <f>_xlfn.MAXIFS('Land and Water Area'!$B:$B,'Land and Water Area'!$A:$A,Datasheet!C4802)</f>
        <v>261270.027</v>
      </c>
      <c r="H4802">
        <f>_xlfn.MAXIFS('Land and Water Area'!$C:$C,'Land and Water Area'!$A:$A,Datasheet!C4802)</f>
        <v>7329.0280000000002</v>
      </c>
    </row>
    <row r="4803" spans="1:8" x14ac:dyDescent="0.2">
      <c r="A4803">
        <v>1</v>
      </c>
      <c r="B4803">
        <v>1988</v>
      </c>
      <c r="C4803" t="s">
        <v>51</v>
      </c>
      <c r="D4803" t="s">
        <v>4</v>
      </c>
      <c r="E4803">
        <f>_xlfn.MAXIFS('CO2'!$D:$D,'CO2'!$A:$A,Table1[[#This Row],[Year]],'CO2'!$B:$B,Table1[[#This Row],[State]],'CO2'!$C:$C,Table1[[#This Row],[Sector]])</f>
        <v>172.97</v>
      </c>
      <c r="F4803">
        <f>AVERAGEIFS(Population!$C:$C,Population!$A:$A,Table1[[#This Row],[Year]],Population!$B:$B,Table1[[#This Row],[State]])</f>
        <v>16667146</v>
      </c>
      <c r="G4803">
        <f>_xlfn.MAXIFS('Land and Water Area'!$B:$B,'Land and Water Area'!$A:$A,Datasheet!C4803)</f>
        <v>261270.027</v>
      </c>
      <c r="H4803">
        <f>_xlfn.MAXIFS('Land and Water Area'!$C:$C,'Land and Water Area'!$A:$A,Datasheet!C4803)</f>
        <v>7329.0280000000002</v>
      </c>
    </row>
    <row r="4804" spans="1:8" x14ac:dyDescent="0.2">
      <c r="A4804">
        <v>1</v>
      </c>
      <c r="B4804">
        <v>1988</v>
      </c>
      <c r="C4804" t="s">
        <v>51</v>
      </c>
      <c r="D4804" t="s">
        <v>5</v>
      </c>
      <c r="E4804">
        <f>_xlfn.MAXIFS('CO2'!$D:$D,'CO2'!$A:$A,Table1[[#This Row],[Year]],'CO2'!$B:$B,Table1[[#This Row],[State]],'CO2'!$C:$C,Table1[[#This Row],[Sector]])</f>
        <v>196.74</v>
      </c>
      <c r="F4804">
        <f>AVERAGEIFS(Population!$C:$C,Population!$A:$A,Table1[[#This Row],[Year]],Population!$B:$B,Table1[[#This Row],[State]])</f>
        <v>16667146</v>
      </c>
      <c r="G4804">
        <f>_xlfn.MAXIFS('Land and Water Area'!$B:$B,'Land and Water Area'!$A:$A,Datasheet!C4804)</f>
        <v>261270.027</v>
      </c>
      <c r="H4804">
        <f>_xlfn.MAXIFS('Land and Water Area'!$C:$C,'Land and Water Area'!$A:$A,Datasheet!C4804)</f>
        <v>7329.0280000000002</v>
      </c>
    </row>
    <row r="4805" spans="1:8" x14ac:dyDescent="0.2">
      <c r="A4805">
        <v>1</v>
      </c>
      <c r="B4805">
        <v>1988</v>
      </c>
      <c r="C4805" t="s">
        <v>51</v>
      </c>
      <c r="D4805" t="s">
        <v>6</v>
      </c>
      <c r="E4805">
        <f>_xlfn.MAXIFS('CO2'!$D:$D,'CO2'!$A:$A,Table1[[#This Row],[Year]],'CO2'!$B:$B,Table1[[#This Row],[State]],'CO2'!$C:$C,Table1[[#This Row],[Sector]])</f>
        <v>12.99</v>
      </c>
      <c r="F4805">
        <f>AVERAGEIFS(Population!$C:$C,Population!$A:$A,Table1[[#This Row],[Year]],Population!$B:$B,Table1[[#This Row],[State]])</f>
        <v>16667146</v>
      </c>
      <c r="G4805">
        <f>_xlfn.MAXIFS('Land and Water Area'!$B:$B,'Land and Water Area'!$A:$A,Datasheet!C4805)</f>
        <v>261270.027</v>
      </c>
      <c r="H4805">
        <f>_xlfn.MAXIFS('Land and Water Area'!$C:$C,'Land and Water Area'!$A:$A,Datasheet!C4805)</f>
        <v>7329.0280000000002</v>
      </c>
    </row>
    <row r="4806" spans="1:8" x14ac:dyDescent="0.2">
      <c r="A4806">
        <v>1</v>
      </c>
      <c r="B4806">
        <v>1988</v>
      </c>
      <c r="C4806" t="s">
        <v>51</v>
      </c>
      <c r="D4806" t="s">
        <v>7</v>
      </c>
      <c r="E4806">
        <f>_xlfn.MAXIFS('CO2'!$D:$D,'CO2'!$A:$A,Table1[[#This Row],[Year]],'CO2'!$B:$B,Table1[[#This Row],[State]],'CO2'!$C:$C,Table1[[#This Row],[Sector]])</f>
        <v>151.24</v>
      </c>
      <c r="F4806">
        <f>AVERAGEIFS(Population!$C:$C,Population!$A:$A,Table1[[#This Row],[Year]],Population!$B:$B,Table1[[#This Row],[State]])</f>
        <v>16667146</v>
      </c>
      <c r="G4806">
        <f>_xlfn.MAXIFS('Land and Water Area'!$B:$B,'Land and Water Area'!$A:$A,Datasheet!C4806)</f>
        <v>261270.027</v>
      </c>
      <c r="H4806">
        <f>_xlfn.MAXIFS('Land and Water Area'!$C:$C,'Land and Water Area'!$A:$A,Datasheet!C4806)</f>
        <v>7329.0280000000002</v>
      </c>
    </row>
    <row r="4807" spans="1:8" x14ac:dyDescent="0.2">
      <c r="A4807">
        <v>1</v>
      </c>
      <c r="B4807">
        <v>1988</v>
      </c>
      <c r="C4807" t="s">
        <v>52</v>
      </c>
      <c r="D4807" t="s">
        <v>3</v>
      </c>
      <c r="E4807">
        <f>_xlfn.MAXIFS('CO2'!$D:$D,'CO2'!$A:$A,Table1[[#This Row],[Year]],'CO2'!$B:$B,Table1[[#This Row],[State]],'CO2'!$C:$C,Table1[[#This Row],[Sector]])</f>
        <v>1.77</v>
      </c>
      <c r="F4807">
        <f>AVERAGEIFS(Population!$C:$C,Population!$A:$A,Table1[[#This Row],[Year]],Population!$B:$B,Table1[[#This Row],[State]])</f>
        <v>1689374</v>
      </c>
      <c r="G4807">
        <f>_xlfn.MAXIFS('Land and Water Area'!$B:$B,'Land and Water Area'!$A:$A,Datasheet!C4807)</f>
        <v>82595.691999999995</v>
      </c>
      <c r="H4807">
        <f>_xlfn.MAXIFS('Land and Water Area'!$C:$C,'Land and Water Area'!$A:$A,Datasheet!C4807)</f>
        <v>2302.4059999999999</v>
      </c>
    </row>
    <row r="4808" spans="1:8" x14ac:dyDescent="0.2">
      <c r="A4808">
        <v>1</v>
      </c>
      <c r="B4808">
        <v>1988</v>
      </c>
      <c r="C4808" t="s">
        <v>52</v>
      </c>
      <c r="D4808" t="s">
        <v>4</v>
      </c>
      <c r="E4808">
        <f>_xlfn.MAXIFS('CO2'!$D:$D,'CO2'!$A:$A,Table1[[#This Row],[Year]],'CO2'!$B:$B,Table1[[#This Row],[State]],'CO2'!$C:$C,Table1[[#This Row],[Sector]])</f>
        <v>27.47</v>
      </c>
      <c r="F4808">
        <f>AVERAGEIFS(Population!$C:$C,Population!$A:$A,Table1[[#This Row],[Year]],Population!$B:$B,Table1[[#This Row],[State]])</f>
        <v>1689374</v>
      </c>
      <c r="G4808">
        <f>_xlfn.MAXIFS('Land and Water Area'!$B:$B,'Land and Water Area'!$A:$A,Datasheet!C4808)</f>
        <v>82595.691999999995</v>
      </c>
      <c r="H4808">
        <f>_xlfn.MAXIFS('Land and Water Area'!$C:$C,'Land and Water Area'!$A:$A,Datasheet!C4808)</f>
        <v>2302.4059999999999</v>
      </c>
    </row>
    <row r="4809" spans="1:8" x14ac:dyDescent="0.2">
      <c r="A4809">
        <v>1</v>
      </c>
      <c r="B4809">
        <v>1988</v>
      </c>
      <c r="C4809" t="s">
        <v>52</v>
      </c>
      <c r="D4809" t="s">
        <v>5</v>
      </c>
      <c r="E4809">
        <f>_xlfn.MAXIFS('CO2'!$D:$D,'CO2'!$A:$A,Table1[[#This Row],[Year]],'CO2'!$B:$B,Table1[[#This Row],[State]],'CO2'!$C:$C,Table1[[#This Row],[Sector]])</f>
        <v>8.9700000000000006</v>
      </c>
      <c r="F4809">
        <f>AVERAGEIFS(Population!$C:$C,Population!$A:$A,Table1[[#This Row],[Year]],Population!$B:$B,Table1[[#This Row],[State]])</f>
        <v>1689374</v>
      </c>
      <c r="G4809">
        <f>_xlfn.MAXIFS('Land and Water Area'!$B:$B,'Land and Water Area'!$A:$A,Datasheet!C4809)</f>
        <v>82595.691999999995</v>
      </c>
      <c r="H4809">
        <f>_xlfn.MAXIFS('Land and Water Area'!$C:$C,'Land and Water Area'!$A:$A,Datasheet!C4809)</f>
        <v>2302.4059999999999</v>
      </c>
    </row>
    <row r="4810" spans="1:8" x14ac:dyDescent="0.2">
      <c r="A4810">
        <v>1</v>
      </c>
      <c r="B4810">
        <v>1988</v>
      </c>
      <c r="C4810" t="s">
        <v>52</v>
      </c>
      <c r="D4810" t="s">
        <v>6</v>
      </c>
      <c r="E4810">
        <f>_xlfn.MAXIFS('CO2'!$D:$D,'CO2'!$A:$A,Table1[[#This Row],[Year]],'CO2'!$B:$B,Table1[[#This Row],[State]],'CO2'!$C:$C,Table1[[#This Row],[Sector]])</f>
        <v>2.68</v>
      </c>
      <c r="F4810">
        <f>AVERAGEIFS(Population!$C:$C,Population!$A:$A,Table1[[#This Row],[Year]],Population!$B:$B,Table1[[#This Row],[State]])</f>
        <v>1689374</v>
      </c>
      <c r="G4810">
        <f>_xlfn.MAXIFS('Land and Water Area'!$B:$B,'Land and Water Area'!$A:$A,Datasheet!C4810)</f>
        <v>82595.691999999995</v>
      </c>
      <c r="H4810">
        <f>_xlfn.MAXIFS('Land and Water Area'!$C:$C,'Land and Water Area'!$A:$A,Datasheet!C4810)</f>
        <v>2302.4059999999999</v>
      </c>
    </row>
    <row r="4811" spans="1:8" x14ac:dyDescent="0.2">
      <c r="A4811">
        <v>1</v>
      </c>
      <c r="B4811">
        <v>1988</v>
      </c>
      <c r="C4811" t="s">
        <v>52</v>
      </c>
      <c r="D4811" t="s">
        <v>7</v>
      </c>
      <c r="E4811">
        <f>_xlfn.MAXIFS('CO2'!$D:$D,'CO2'!$A:$A,Table1[[#This Row],[Year]],'CO2'!$B:$B,Table1[[#This Row],[State]],'CO2'!$C:$C,Table1[[#This Row],[Sector]])</f>
        <v>10.76</v>
      </c>
      <c r="F4811">
        <f>AVERAGEIFS(Population!$C:$C,Population!$A:$A,Table1[[#This Row],[Year]],Population!$B:$B,Table1[[#This Row],[State]])</f>
        <v>1689374</v>
      </c>
      <c r="G4811">
        <f>_xlfn.MAXIFS('Land and Water Area'!$B:$B,'Land and Water Area'!$A:$A,Datasheet!C4811)</f>
        <v>82595.691999999995</v>
      </c>
      <c r="H4811">
        <f>_xlfn.MAXIFS('Land and Water Area'!$C:$C,'Land and Water Area'!$A:$A,Datasheet!C4811)</f>
        <v>2302.4059999999999</v>
      </c>
    </row>
    <row r="4812" spans="1:8" x14ac:dyDescent="0.2">
      <c r="A4812">
        <v>1</v>
      </c>
      <c r="B4812">
        <v>1988</v>
      </c>
      <c r="C4812" t="s">
        <v>53</v>
      </c>
      <c r="D4812" t="s">
        <v>3</v>
      </c>
      <c r="E4812">
        <f>_xlfn.MAXIFS('CO2'!$D:$D,'CO2'!$A:$A,Table1[[#This Row],[Year]],'CO2'!$B:$B,Table1[[#This Row],[State]],'CO2'!$C:$C,Table1[[#This Row],[Sector]])</f>
        <v>0.61</v>
      </c>
      <c r="F4812">
        <f>AVERAGEIFS(Population!$C:$C,Population!$A:$A,Table1[[#This Row],[Year]],Population!$B:$B,Table1[[#This Row],[State]])</f>
        <v>549758</v>
      </c>
      <c r="G4812">
        <f>_xlfn.MAXIFS('Land and Water Area'!$B:$B,'Land and Water Area'!$A:$A,Datasheet!C4812)</f>
        <v>9217.2579999999998</v>
      </c>
      <c r="H4812">
        <f>_xlfn.MAXIFS('Land and Water Area'!$C:$C,'Land and Water Area'!$A:$A,Datasheet!C4812)</f>
        <v>397.935</v>
      </c>
    </row>
    <row r="4813" spans="1:8" x14ac:dyDescent="0.2">
      <c r="A4813">
        <v>1</v>
      </c>
      <c r="B4813">
        <v>1988</v>
      </c>
      <c r="C4813" t="s">
        <v>53</v>
      </c>
      <c r="D4813" t="s">
        <v>4</v>
      </c>
      <c r="E4813">
        <f>_xlfn.MAXIFS('CO2'!$D:$D,'CO2'!$A:$A,Table1[[#This Row],[Year]],'CO2'!$B:$B,Table1[[#This Row],[State]],'CO2'!$C:$C,Table1[[#This Row],[Sector]])</f>
        <v>0.03</v>
      </c>
      <c r="F4813">
        <f>AVERAGEIFS(Population!$C:$C,Population!$A:$A,Table1[[#This Row],[Year]],Population!$B:$B,Table1[[#This Row],[State]])</f>
        <v>549758</v>
      </c>
      <c r="G4813">
        <f>_xlfn.MAXIFS('Land and Water Area'!$B:$B,'Land and Water Area'!$A:$A,Datasheet!C4813)</f>
        <v>9217.2579999999998</v>
      </c>
      <c r="H4813">
        <f>_xlfn.MAXIFS('Land and Water Area'!$C:$C,'Land and Water Area'!$A:$A,Datasheet!C4813)</f>
        <v>397.935</v>
      </c>
    </row>
    <row r="4814" spans="1:8" x14ac:dyDescent="0.2">
      <c r="A4814">
        <v>1</v>
      </c>
      <c r="B4814">
        <v>1988</v>
      </c>
      <c r="C4814" t="s">
        <v>53</v>
      </c>
      <c r="D4814" t="s">
        <v>5</v>
      </c>
      <c r="E4814">
        <f>_xlfn.MAXIFS('CO2'!$D:$D,'CO2'!$A:$A,Table1[[#This Row],[Year]],'CO2'!$B:$B,Table1[[#This Row],[State]],'CO2'!$C:$C,Table1[[#This Row],[Sector]])</f>
        <v>0.56000000000000005</v>
      </c>
      <c r="F4814">
        <f>AVERAGEIFS(Population!$C:$C,Population!$A:$A,Table1[[#This Row],[Year]],Population!$B:$B,Table1[[#This Row],[State]])</f>
        <v>549758</v>
      </c>
      <c r="G4814">
        <f>_xlfn.MAXIFS('Land and Water Area'!$B:$B,'Land and Water Area'!$A:$A,Datasheet!C4814)</f>
        <v>9217.2579999999998</v>
      </c>
      <c r="H4814">
        <f>_xlfn.MAXIFS('Land and Water Area'!$C:$C,'Land and Water Area'!$A:$A,Datasheet!C4814)</f>
        <v>397.935</v>
      </c>
    </row>
    <row r="4815" spans="1:8" x14ac:dyDescent="0.2">
      <c r="A4815">
        <v>1</v>
      </c>
      <c r="B4815">
        <v>1988</v>
      </c>
      <c r="C4815" t="s">
        <v>53</v>
      </c>
      <c r="D4815" t="s">
        <v>6</v>
      </c>
      <c r="E4815">
        <f>_xlfn.MAXIFS('CO2'!$D:$D,'CO2'!$A:$A,Table1[[#This Row],[Year]],'CO2'!$B:$B,Table1[[#This Row],[State]],'CO2'!$C:$C,Table1[[#This Row],[Sector]])</f>
        <v>1.36</v>
      </c>
      <c r="F4815">
        <f>AVERAGEIFS(Population!$C:$C,Population!$A:$A,Table1[[#This Row],[Year]],Population!$B:$B,Table1[[#This Row],[State]])</f>
        <v>549758</v>
      </c>
      <c r="G4815">
        <f>_xlfn.MAXIFS('Land and Water Area'!$B:$B,'Land and Water Area'!$A:$A,Datasheet!C4815)</f>
        <v>9217.2579999999998</v>
      </c>
      <c r="H4815">
        <f>_xlfn.MAXIFS('Land and Water Area'!$C:$C,'Land and Water Area'!$A:$A,Datasheet!C4815)</f>
        <v>397.935</v>
      </c>
    </row>
    <row r="4816" spans="1:8" x14ac:dyDescent="0.2">
      <c r="A4816">
        <v>1</v>
      </c>
      <c r="B4816">
        <v>1988</v>
      </c>
      <c r="C4816" t="s">
        <v>53</v>
      </c>
      <c r="D4816" t="s">
        <v>7</v>
      </c>
      <c r="E4816">
        <f>_xlfn.MAXIFS('CO2'!$D:$D,'CO2'!$A:$A,Table1[[#This Row],[Year]],'CO2'!$B:$B,Table1[[#This Row],[State]],'CO2'!$C:$C,Table1[[#This Row],[Sector]])</f>
        <v>3.16</v>
      </c>
      <c r="F4816">
        <f>AVERAGEIFS(Population!$C:$C,Population!$A:$A,Table1[[#This Row],[Year]],Population!$B:$B,Table1[[#This Row],[State]])</f>
        <v>549758</v>
      </c>
      <c r="G4816">
        <f>_xlfn.MAXIFS('Land and Water Area'!$B:$B,'Land and Water Area'!$A:$A,Datasheet!C4816)</f>
        <v>9217.2579999999998</v>
      </c>
      <c r="H4816">
        <f>_xlfn.MAXIFS('Land and Water Area'!$C:$C,'Land and Water Area'!$A:$A,Datasheet!C4816)</f>
        <v>397.935</v>
      </c>
    </row>
    <row r="4817" spans="1:8" x14ac:dyDescent="0.2">
      <c r="A4817">
        <v>1</v>
      </c>
      <c r="B4817">
        <v>1988</v>
      </c>
      <c r="C4817" t="s">
        <v>54</v>
      </c>
      <c r="D4817" t="s">
        <v>3</v>
      </c>
      <c r="E4817">
        <f>_xlfn.MAXIFS('CO2'!$D:$D,'CO2'!$A:$A,Table1[[#This Row],[Year]],'CO2'!$B:$B,Table1[[#This Row],[State]],'CO2'!$C:$C,Table1[[#This Row],[Sector]])</f>
        <v>4.79</v>
      </c>
      <c r="F4817">
        <f>AVERAGEIFS(Population!$C:$C,Population!$A:$A,Table1[[#This Row],[Year]],Population!$B:$B,Table1[[#This Row],[State]])</f>
        <v>6036907</v>
      </c>
      <c r="G4817">
        <f>_xlfn.MAXIFS('Land and Water Area'!$B:$B,'Land and Water Area'!$A:$A,Datasheet!C4817)</f>
        <v>39482.095000000001</v>
      </c>
      <c r="H4817">
        <f>_xlfn.MAXIFS('Land and Water Area'!$C:$C,'Land and Water Area'!$A:$A,Datasheet!C4817)</f>
        <v>3292.712</v>
      </c>
    </row>
    <row r="4818" spans="1:8" x14ac:dyDescent="0.2">
      <c r="A4818">
        <v>1</v>
      </c>
      <c r="B4818">
        <v>1988</v>
      </c>
      <c r="C4818" t="s">
        <v>54</v>
      </c>
      <c r="D4818" t="s">
        <v>4</v>
      </c>
      <c r="E4818">
        <f>_xlfn.MAXIFS('CO2'!$D:$D,'CO2'!$A:$A,Table1[[#This Row],[Year]],'CO2'!$B:$B,Table1[[#This Row],[State]],'CO2'!$C:$C,Table1[[#This Row],[Sector]])</f>
        <v>22.73</v>
      </c>
      <c r="F4818">
        <f>AVERAGEIFS(Population!$C:$C,Population!$A:$A,Table1[[#This Row],[Year]],Population!$B:$B,Table1[[#This Row],[State]])</f>
        <v>6036907</v>
      </c>
      <c r="G4818">
        <f>_xlfn.MAXIFS('Land and Water Area'!$B:$B,'Land and Water Area'!$A:$A,Datasheet!C4818)</f>
        <v>39482.095000000001</v>
      </c>
      <c r="H4818">
        <f>_xlfn.MAXIFS('Land and Water Area'!$C:$C,'Land and Water Area'!$A:$A,Datasheet!C4818)</f>
        <v>3292.712</v>
      </c>
    </row>
    <row r="4819" spans="1:8" x14ac:dyDescent="0.2">
      <c r="A4819">
        <v>1</v>
      </c>
      <c r="B4819">
        <v>1988</v>
      </c>
      <c r="C4819" t="s">
        <v>54</v>
      </c>
      <c r="D4819" t="s">
        <v>5</v>
      </c>
      <c r="E4819">
        <f>_xlfn.MAXIFS('CO2'!$D:$D,'CO2'!$A:$A,Table1[[#This Row],[Year]],'CO2'!$B:$B,Table1[[#This Row],[State]],'CO2'!$C:$C,Table1[[#This Row],[Sector]])</f>
        <v>18.8</v>
      </c>
      <c r="F4819">
        <f>AVERAGEIFS(Population!$C:$C,Population!$A:$A,Table1[[#This Row],[Year]],Population!$B:$B,Table1[[#This Row],[State]])</f>
        <v>6036907</v>
      </c>
      <c r="G4819">
        <f>_xlfn.MAXIFS('Land and Water Area'!$B:$B,'Land and Water Area'!$A:$A,Datasheet!C4819)</f>
        <v>39482.095000000001</v>
      </c>
      <c r="H4819">
        <f>_xlfn.MAXIFS('Land and Water Area'!$C:$C,'Land and Water Area'!$A:$A,Datasheet!C4819)</f>
        <v>3292.712</v>
      </c>
    </row>
    <row r="4820" spans="1:8" x14ac:dyDescent="0.2">
      <c r="A4820">
        <v>1</v>
      </c>
      <c r="B4820">
        <v>1988</v>
      </c>
      <c r="C4820" t="s">
        <v>54</v>
      </c>
      <c r="D4820" t="s">
        <v>6</v>
      </c>
      <c r="E4820">
        <f>_xlfn.MAXIFS('CO2'!$D:$D,'CO2'!$A:$A,Table1[[#This Row],[Year]],'CO2'!$B:$B,Table1[[#This Row],[State]],'CO2'!$C:$C,Table1[[#This Row],[Sector]])</f>
        <v>8.27</v>
      </c>
      <c r="F4820">
        <f>AVERAGEIFS(Population!$C:$C,Population!$A:$A,Table1[[#This Row],[Year]],Population!$B:$B,Table1[[#This Row],[State]])</f>
        <v>6036907</v>
      </c>
      <c r="G4820">
        <f>_xlfn.MAXIFS('Land and Water Area'!$B:$B,'Land and Water Area'!$A:$A,Datasheet!C4820)</f>
        <v>39482.095000000001</v>
      </c>
      <c r="H4820">
        <f>_xlfn.MAXIFS('Land and Water Area'!$C:$C,'Land and Water Area'!$A:$A,Datasheet!C4820)</f>
        <v>3292.712</v>
      </c>
    </row>
    <row r="4821" spans="1:8" x14ac:dyDescent="0.2">
      <c r="A4821">
        <v>1</v>
      </c>
      <c r="B4821">
        <v>1988</v>
      </c>
      <c r="C4821" t="s">
        <v>54</v>
      </c>
      <c r="D4821" t="s">
        <v>7</v>
      </c>
      <c r="E4821">
        <f>_xlfn.MAXIFS('CO2'!$D:$D,'CO2'!$A:$A,Table1[[#This Row],[Year]],'CO2'!$B:$B,Table1[[#This Row],[State]],'CO2'!$C:$C,Table1[[#This Row],[Sector]])</f>
        <v>42.45</v>
      </c>
      <c r="F4821">
        <f>AVERAGEIFS(Population!$C:$C,Population!$A:$A,Table1[[#This Row],[Year]],Population!$B:$B,Table1[[#This Row],[State]])</f>
        <v>6036907</v>
      </c>
      <c r="G4821">
        <f>_xlfn.MAXIFS('Land and Water Area'!$B:$B,'Land and Water Area'!$A:$A,Datasheet!C4821)</f>
        <v>39482.095000000001</v>
      </c>
      <c r="H4821">
        <f>_xlfn.MAXIFS('Land and Water Area'!$C:$C,'Land and Water Area'!$A:$A,Datasheet!C4821)</f>
        <v>3292.712</v>
      </c>
    </row>
    <row r="4822" spans="1:8" x14ac:dyDescent="0.2">
      <c r="A4822">
        <v>1</v>
      </c>
      <c r="B4822">
        <v>1988</v>
      </c>
      <c r="C4822" t="s">
        <v>55</v>
      </c>
      <c r="D4822" t="s">
        <v>3</v>
      </c>
      <c r="E4822">
        <f>_xlfn.MAXIFS('CO2'!$D:$D,'CO2'!$A:$A,Table1[[#This Row],[Year]],'CO2'!$B:$B,Table1[[#This Row],[State]],'CO2'!$C:$C,Table1[[#This Row],[Sector]])</f>
        <v>3.85</v>
      </c>
      <c r="F4822">
        <f>AVERAGEIFS(Population!$C:$C,Population!$A:$A,Table1[[#This Row],[Year]],Population!$B:$B,Table1[[#This Row],[State]])</f>
        <v>4639911</v>
      </c>
      <c r="G4822">
        <f>_xlfn.MAXIFS('Land and Water Area'!$B:$B,'Land and Water Area'!$A:$A,Datasheet!C4822)</f>
        <v>66455.433000000005</v>
      </c>
      <c r="H4822">
        <f>_xlfn.MAXIFS('Land and Water Area'!$C:$C,'Land and Water Area'!$A:$A,Datasheet!C4822)</f>
        <v>4845.17</v>
      </c>
    </row>
    <row r="4823" spans="1:8" x14ac:dyDescent="0.2">
      <c r="A4823">
        <v>1</v>
      </c>
      <c r="B4823">
        <v>1988</v>
      </c>
      <c r="C4823" t="s">
        <v>55</v>
      </c>
      <c r="D4823" t="s">
        <v>4</v>
      </c>
      <c r="E4823">
        <f>_xlfn.MAXIFS('CO2'!$D:$D,'CO2'!$A:$A,Table1[[#This Row],[Year]],'CO2'!$B:$B,Table1[[#This Row],[State]],'CO2'!$C:$C,Table1[[#This Row],[Sector]])</f>
        <v>8.7799999999999994</v>
      </c>
      <c r="F4823">
        <f>AVERAGEIFS(Population!$C:$C,Population!$A:$A,Table1[[#This Row],[Year]],Population!$B:$B,Table1[[#This Row],[State]])</f>
        <v>4639911</v>
      </c>
      <c r="G4823">
        <f>_xlfn.MAXIFS('Land and Water Area'!$B:$B,'Land and Water Area'!$A:$A,Datasheet!C4823)</f>
        <v>66455.433000000005</v>
      </c>
      <c r="H4823">
        <f>_xlfn.MAXIFS('Land and Water Area'!$C:$C,'Land and Water Area'!$A:$A,Datasheet!C4823)</f>
        <v>4845.17</v>
      </c>
    </row>
    <row r="4824" spans="1:8" x14ac:dyDescent="0.2">
      <c r="A4824">
        <v>1</v>
      </c>
      <c r="B4824">
        <v>1988</v>
      </c>
      <c r="C4824" t="s">
        <v>55</v>
      </c>
      <c r="D4824" t="s">
        <v>5</v>
      </c>
      <c r="E4824">
        <f>_xlfn.MAXIFS('CO2'!$D:$D,'CO2'!$A:$A,Table1[[#This Row],[Year]],'CO2'!$B:$B,Table1[[#This Row],[State]],'CO2'!$C:$C,Table1[[#This Row],[Sector]])</f>
        <v>17.149999999999999</v>
      </c>
      <c r="F4824">
        <f>AVERAGEIFS(Population!$C:$C,Population!$A:$A,Table1[[#This Row],[Year]],Population!$B:$B,Table1[[#This Row],[State]])</f>
        <v>4639911</v>
      </c>
      <c r="G4824">
        <f>_xlfn.MAXIFS('Land and Water Area'!$B:$B,'Land and Water Area'!$A:$A,Datasheet!C4824)</f>
        <v>66455.433000000005</v>
      </c>
      <c r="H4824">
        <f>_xlfn.MAXIFS('Land and Water Area'!$C:$C,'Land and Water Area'!$A:$A,Datasheet!C4824)</f>
        <v>4845.17</v>
      </c>
    </row>
    <row r="4825" spans="1:8" x14ac:dyDescent="0.2">
      <c r="A4825">
        <v>1</v>
      </c>
      <c r="B4825">
        <v>1988</v>
      </c>
      <c r="C4825" t="s">
        <v>55</v>
      </c>
      <c r="D4825" t="s">
        <v>6</v>
      </c>
      <c r="E4825">
        <f>_xlfn.MAXIFS('CO2'!$D:$D,'CO2'!$A:$A,Table1[[#This Row],[Year]],'CO2'!$B:$B,Table1[[#This Row],[State]],'CO2'!$C:$C,Table1[[#This Row],[Sector]])</f>
        <v>3.31</v>
      </c>
      <c r="F4825">
        <f>AVERAGEIFS(Population!$C:$C,Population!$A:$A,Table1[[#This Row],[Year]],Population!$B:$B,Table1[[#This Row],[State]])</f>
        <v>4639911</v>
      </c>
      <c r="G4825">
        <f>_xlfn.MAXIFS('Land and Water Area'!$B:$B,'Land and Water Area'!$A:$A,Datasheet!C4825)</f>
        <v>66455.433000000005</v>
      </c>
      <c r="H4825">
        <f>_xlfn.MAXIFS('Land and Water Area'!$C:$C,'Land and Water Area'!$A:$A,Datasheet!C4825)</f>
        <v>4845.17</v>
      </c>
    </row>
    <row r="4826" spans="1:8" x14ac:dyDescent="0.2">
      <c r="A4826">
        <v>1</v>
      </c>
      <c r="B4826">
        <v>1988</v>
      </c>
      <c r="C4826" t="s">
        <v>55</v>
      </c>
      <c r="D4826" t="s">
        <v>7</v>
      </c>
      <c r="E4826">
        <f>_xlfn.MAXIFS('CO2'!$D:$D,'CO2'!$A:$A,Table1[[#This Row],[Year]],'CO2'!$B:$B,Table1[[#This Row],[State]],'CO2'!$C:$C,Table1[[#This Row],[Sector]])</f>
        <v>37.21</v>
      </c>
      <c r="F4826">
        <f>AVERAGEIFS(Population!$C:$C,Population!$A:$A,Table1[[#This Row],[Year]],Population!$B:$B,Table1[[#This Row],[State]])</f>
        <v>4639911</v>
      </c>
      <c r="G4826">
        <f>_xlfn.MAXIFS('Land and Water Area'!$B:$B,'Land and Water Area'!$A:$A,Datasheet!C4826)</f>
        <v>66455.433000000005</v>
      </c>
      <c r="H4826">
        <f>_xlfn.MAXIFS('Land and Water Area'!$C:$C,'Land and Water Area'!$A:$A,Datasheet!C4826)</f>
        <v>4845.17</v>
      </c>
    </row>
    <row r="4827" spans="1:8" x14ac:dyDescent="0.2">
      <c r="A4827">
        <v>1</v>
      </c>
      <c r="B4827">
        <v>1988</v>
      </c>
      <c r="C4827" t="s">
        <v>56</v>
      </c>
      <c r="D4827" t="s">
        <v>3</v>
      </c>
      <c r="E4827">
        <f>_xlfn.MAXIFS('CO2'!$D:$D,'CO2'!$A:$A,Table1[[#This Row],[Year]],'CO2'!$B:$B,Table1[[#This Row],[State]],'CO2'!$C:$C,Table1[[#This Row],[Sector]])</f>
        <v>1.25</v>
      </c>
      <c r="F4827">
        <f>AVERAGEIFS(Population!$C:$C,Population!$A:$A,Table1[[#This Row],[Year]],Population!$B:$B,Table1[[#This Row],[State]])</f>
        <v>630427</v>
      </c>
      <c r="G4827">
        <f>_xlfn.MAXIFS('Land and Water Area'!$B:$B,'Land and Water Area'!$A:$A,Datasheet!C4827)</f>
        <v>61.125999999999998</v>
      </c>
      <c r="H4827">
        <f>_xlfn.MAXIFS('Land and Water Area'!$C:$C,'Land and Water Area'!$A:$A,Datasheet!C4827)</f>
        <v>7.2240000000000002</v>
      </c>
    </row>
    <row r="4828" spans="1:8" x14ac:dyDescent="0.2">
      <c r="A4828">
        <v>1</v>
      </c>
      <c r="B4828">
        <v>1988</v>
      </c>
      <c r="C4828" t="s">
        <v>56</v>
      </c>
      <c r="D4828" t="s">
        <v>4</v>
      </c>
      <c r="E4828">
        <f>_xlfn.MAXIFS('CO2'!$D:$D,'CO2'!$A:$A,Table1[[#This Row],[Year]],'CO2'!$B:$B,Table1[[#This Row],[State]],'CO2'!$C:$C,Table1[[#This Row],[Sector]])</f>
        <v>0.51</v>
      </c>
      <c r="F4828">
        <f>AVERAGEIFS(Population!$C:$C,Population!$A:$A,Table1[[#This Row],[Year]],Population!$B:$B,Table1[[#This Row],[State]])</f>
        <v>630427</v>
      </c>
      <c r="G4828">
        <f>_xlfn.MAXIFS('Land and Water Area'!$B:$B,'Land and Water Area'!$A:$A,Datasheet!C4828)</f>
        <v>61.125999999999998</v>
      </c>
      <c r="H4828">
        <f>_xlfn.MAXIFS('Land and Water Area'!$C:$C,'Land and Water Area'!$A:$A,Datasheet!C4828)</f>
        <v>7.2240000000000002</v>
      </c>
    </row>
    <row r="4829" spans="1:8" x14ac:dyDescent="0.2">
      <c r="A4829">
        <v>1</v>
      </c>
      <c r="B4829">
        <v>1988</v>
      </c>
      <c r="C4829" t="s">
        <v>56</v>
      </c>
      <c r="D4829" t="s">
        <v>5</v>
      </c>
      <c r="E4829">
        <f>_xlfn.MAXIFS('CO2'!$D:$D,'CO2'!$A:$A,Table1[[#This Row],[Year]],'CO2'!$B:$B,Table1[[#This Row],[State]],'CO2'!$C:$C,Table1[[#This Row],[Sector]])</f>
        <v>0.03</v>
      </c>
      <c r="F4829">
        <f>AVERAGEIFS(Population!$C:$C,Population!$A:$A,Table1[[#This Row],[Year]],Population!$B:$B,Table1[[#This Row],[State]])</f>
        <v>630427</v>
      </c>
      <c r="G4829">
        <f>_xlfn.MAXIFS('Land and Water Area'!$B:$B,'Land and Water Area'!$A:$A,Datasheet!C4829)</f>
        <v>61.125999999999998</v>
      </c>
      <c r="H4829">
        <f>_xlfn.MAXIFS('Land and Water Area'!$C:$C,'Land and Water Area'!$A:$A,Datasheet!C4829)</f>
        <v>7.2240000000000002</v>
      </c>
    </row>
    <row r="4830" spans="1:8" x14ac:dyDescent="0.2">
      <c r="A4830">
        <v>1</v>
      </c>
      <c r="B4830">
        <v>1988</v>
      </c>
      <c r="C4830" t="s">
        <v>56</v>
      </c>
      <c r="D4830" t="s">
        <v>6</v>
      </c>
      <c r="E4830">
        <f>_xlfn.MAXIFS('CO2'!$D:$D,'CO2'!$A:$A,Table1[[#This Row],[Year]],'CO2'!$B:$B,Table1[[#This Row],[State]],'CO2'!$C:$C,Table1[[#This Row],[Sector]])</f>
        <v>1.1000000000000001</v>
      </c>
      <c r="F4830">
        <f>AVERAGEIFS(Population!$C:$C,Population!$A:$A,Table1[[#This Row],[Year]],Population!$B:$B,Table1[[#This Row],[State]])</f>
        <v>630427</v>
      </c>
      <c r="G4830">
        <f>_xlfn.MAXIFS('Land and Water Area'!$B:$B,'Land and Water Area'!$A:$A,Datasheet!C4830)</f>
        <v>61.125999999999998</v>
      </c>
      <c r="H4830">
        <f>_xlfn.MAXIFS('Land and Water Area'!$C:$C,'Land and Water Area'!$A:$A,Datasheet!C4830)</f>
        <v>7.2240000000000002</v>
      </c>
    </row>
    <row r="4831" spans="1:8" x14ac:dyDescent="0.2">
      <c r="A4831">
        <v>1</v>
      </c>
      <c r="B4831">
        <v>1988</v>
      </c>
      <c r="C4831" t="s">
        <v>56</v>
      </c>
      <c r="D4831" t="s">
        <v>7</v>
      </c>
      <c r="E4831">
        <f>_xlfn.MAXIFS('CO2'!$D:$D,'CO2'!$A:$A,Table1[[#This Row],[Year]],'CO2'!$B:$B,Table1[[#This Row],[State]],'CO2'!$C:$C,Table1[[#This Row],[Sector]])</f>
        <v>2.0099999999999998</v>
      </c>
      <c r="F4831">
        <f>AVERAGEIFS(Population!$C:$C,Population!$A:$A,Table1[[#This Row],[Year]],Population!$B:$B,Table1[[#This Row],[State]])</f>
        <v>630427</v>
      </c>
      <c r="G4831">
        <f>_xlfn.MAXIFS('Land and Water Area'!$B:$B,'Land and Water Area'!$A:$A,Datasheet!C4831)</f>
        <v>61.125999999999998</v>
      </c>
      <c r="H4831">
        <f>_xlfn.MAXIFS('Land and Water Area'!$C:$C,'Land and Water Area'!$A:$A,Datasheet!C4831)</f>
        <v>7.2240000000000002</v>
      </c>
    </row>
    <row r="4832" spans="1:8" x14ac:dyDescent="0.2">
      <c r="A4832">
        <v>1</v>
      </c>
      <c r="B4832">
        <v>1988</v>
      </c>
      <c r="C4832" t="s">
        <v>57</v>
      </c>
      <c r="D4832" t="s">
        <v>3</v>
      </c>
      <c r="E4832">
        <f>_xlfn.MAXIFS('CO2'!$D:$D,'CO2'!$A:$A,Table1[[#This Row],[Year]],'CO2'!$B:$B,Table1[[#This Row],[State]],'CO2'!$C:$C,Table1[[#This Row],[Sector]])</f>
        <v>1.91</v>
      </c>
      <c r="F4832">
        <f>AVERAGEIFS(Population!$C:$C,Population!$A:$A,Table1[[#This Row],[Year]],Population!$B:$B,Table1[[#This Row],[State]])</f>
        <v>1830227</v>
      </c>
      <c r="G4832">
        <f>_xlfn.MAXIFS('Land and Water Area'!$B:$B,'Land and Water Area'!$A:$A,Datasheet!C4832)</f>
        <v>24041.234</v>
      </c>
      <c r="H4832">
        <f>_xlfn.MAXIFS('Land and Water Area'!$C:$C,'Land and Water Area'!$A:$A,Datasheet!C4832)</f>
        <v>188.80799999999999</v>
      </c>
    </row>
    <row r="4833" spans="1:8" x14ac:dyDescent="0.2">
      <c r="A4833">
        <v>1</v>
      </c>
      <c r="B4833">
        <v>1988</v>
      </c>
      <c r="C4833" t="s">
        <v>57</v>
      </c>
      <c r="D4833" t="s">
        <v>4</v>
      </c>
      <c r="E4833">
        <f>_xlfn.MAXIFS('CO2'!$D:$D,'CO2'!$A:$A,Table1[[#This Row],[Year]],'CO2'!$B:$B,Table1[[#This Row],[State]],'CO2'!$C:$C,Table1[[#This Row],[Sector]])</f>
        <v>75.38</v>
      </c>
      <c r="F4833">
        <f>AVERAGEIFS(Population!$C:$C,Population!$A:$A,Table1[[#This Row],[Year]],Population!$B:$B,Table1[[#This Row],[State]])</f>
        <v>1830227</v>
      </c>
      <c r="G4833">
        <f>_xlfn.MAXIFS('Land and Water Area'!$B:$B,'Land and Water Area'!$A:$A,Datasheet!C4833)</f>
        <v>24041.234</v>
      </c>
      <c r="H4833">
        <f>_xlfn.MAXIFS('Land and Water Area'!$C:$C,'Land and Water Area'!$A:$A,Datasheet!C4833)</f>
        <v>188.80799999999999</v>
      </c>
    </row>
    <row r="4834" spans="1:8" x14ac:dyDescent="0.2">
      <c r="A4834">
        <v>1</v>
      </c>
      <c r="B4834">
        <v>1988</v>
      </c>
      <c r="C4834" t="s">
        <v>57</v>
      </c>
      <c r="D4834" t="s">
        <v>5</v>
      </c>
      <c r="E4834">
        <f>_xlfn.MAXIFS('CO2'!$D:$D,'CO2'!$A:$A,Table1[[#This Row],[Year]],'CO2'!$B:$B,Table1[[#This Row],[State]],'CO2'!$C:$C,Table1[[#This Row],[Sector]])</f>
        <v>16.420000000000002</v>
      </c>
      <c r="F4834">
        <f>AVERAGEIFS(Population!$C:$C,Population!$A:$A,Table1[[#This Row],[Year]],Population!$B:$B,Table1[[#This Row],[State]])</f>
        <v>1830227</v>
      </c>
      <c r="G4834">
        <f>_xlfn.MAXIFS('Land and Water Area'!$B:$B,'Land and Water Area'!$A:$A,Datasheet!C4834)</f>
        <v>24041.234</v>
      </c>
      <c r="H4834">
        <f>_xlfn.MAXIFS('Land and Water Area'!$C:$C,'Land and Water Area'!$A:$A,Datasheet!C4834)</f>
        <v>188.80799999999999</v>
      </c>
    </row>
    <row r="4835" spans="1:8" x14ac:dyDescent="0.2">
      <c r="A4835">
        <v>1</v>
      </c>
      <c r="B4835">
        <v>1988</v>
      </c>
      <c r="C4835" t="s">
        <v>57</v>
      </c>
      <c r="D4835" t="s">
        <v>6</v>
      </c>
      <c r="E4835">
        <f>_xlfn.MAXIFS('CO2'!$D:$D,'CO2'!$A:$A,Table1[[#This Row],[Year]],'CO2'!$B:$B,Table1[[#This Row],[State]],'CO2'!$C:$C,Table1[[#This Row],[Sector]])</f>
        <v>2.74</v>
      </c>
      <c r="F4835">
        <f>AVERAGEIFS(Population!$C:$C,Population!$A:$A,Table1[[#This Row],[Year]],Population!$B:$B,Table1[[#This Row],[State]])</f>
        <v>1830227</v>
      </c>
      <c r="G4835">
        <f>_xlfn.MAXIFS('Land and Water Area'!$B:$B,'Land and Water Area'!$A:$A,Datasheet!C4835)</f>
        <v>24041.234</v>
      </c>
      <c r="H4835">
        <f>_xlfn.MAXIFS('Land and Water Area'!$C:$C,'Land and Water Area'!$A:$A,Datasheet!C4835)</f>
        <v>188.80799999999999</v>
      </c>
    </row>
    <row r="4836" spans="1:8" x14ac:dyDescent="0.2">
      <c r="A4836">
        <v>1</v>
      </c>
      <c r="B4836">
        <v>1988</v>
      </c>
      <c r="C4836" t="s">
        <v>57</v>
      </c>
      <c r="D4836" t="s">
        <v>7</v>
      </c>
      <c r="E4836">
        <f>_xlfn.MAXIFS('CO2'!$D:$D,'CO2'!$A:$A,Table1[[#This Row],[Year]],'CO2'!$B:$B,Table1[[#This Row],[State]],'CO2'!$C:$C,Table1[[#This Row],[Sector]])</f>
        <v>10.42</v>
      </c>
      <c r="F4836">
        <f>AVERAGEIFS(Population!$C:$C,Population!$A:$A,Table1[[#This Row],[Year]],Population!$B:$B,Table1[[#This Row],[State]])</f>
        <v>1830227</v>
      </c>
      <c r="G4836">
        <f>_xlfn.MAXIFS('Land and Water Area'!$B:$B,'Land and Water Area'!$A:$A,Datasheet!C4836)</f>
        <v>24041.234</v>
      </c>
      <c r="H4836">
        <f>_xlfn.MAXIFS('Land and Water Area'!$C:$C,'Land and Water Area'!$A:$A,Datasheet!C4836)</f>
        <v>188.80799999999999</v>
      </c>
    </row>
    <row r="4837" spans="1:8" x14ac:dyDescent="0.2">
      <c r="A4837">
        <v>1</v>
      </c>
      <c r="B4837">
        <v>1988</v>
      </c>
      <c r="C4837" t="s">
        <v>58</v>
      </c>
      <c r="D4837" t="s">
        <v>3</v>
      </c>
      <c r="E4837">
        <f>_xlfn.MAXIFS('CO2'!$D:$D,'CO2'!$A:$A,Table1[[#This Row],[Year]],'CO2'!$B:$B,Table1[[#This Row],[State]],'CO2'!$C:$C,Table1[[#This Row],[Sector]])</f>
        <v>4.87</v>
      </c>
      <c r="F4837">
        <f>AVERAGEIFS(Population!$C:$C,Population!$A:$A,Table1[[#This Row],[Year]],Population!$B:$B,Table1[[#This Row],[State]])</f>
        <v>4822365</v>
      </c>
      <c r="G4837">
        <f>_xlfn.MAXIFS('Land and Water Area'!$B:$B,'Land and Water Area'!$A:$A,Datasheet!C4837)</f>
        <v>54167.286</v>
      </c>
      <c r="H4837">
        <f>_xlfn.MAXIFS('Land and Water Area'!$C:$C,'Land and Water Area'!$A:$A,Datasheet!C4837)</f>
        <v>11329.425999999999</v>
      </c>
    </row>
    <row r="4838" spans="1:8" x14ac:dyDescent="0.2">
      <c r="A4838">
        <v>1</v>
      </c>
      <c r="B4838">
        <v>1988</v>
      </c>
      <c r="C4838" t="s">
        <v>58</v>
      </c>
      <c r="D4838" t="s">
        <v>4</v>
      </c>
      <c r="E4838">
        <f>_xlfn.MAXIFS('CO2'!$D:$D,'CO2'!$A:$A,Table1[[#This Row],[Year]],'CO2'!$B:$B,Table1[[#This Row],[State]],'CO2'!$C:$C,Table1[[#This Row],[Sector]])</f>
        <v>33.18</v>
      </c>
      <c r="F4838">
        <f>AVERAGEIFS(Population!$C:$C,Population!$A:$A,Table1[[#This Row],[Year]],Population!$B:$B,Table1[[#This Row],[State]])</f>
        <v>4822365</v>
      </c>
      <c r="G4838">
        <f>_xlfn.MAXIFS('Land and Water Area'!$B:$B,'Land and Water Area'!$A:$A,Datasheet!C4838)</f>
        <v>54167.286</v>
      </c>
      <c r="H4838">
        <f>_xlfn.MAXIFS('Land and Water Area'!$C:$C,'Land and Water Area'!$A:$A,Datasheet!C4838)</f>
        <v>11329.425999999999</v>
      </c>
    </row>
    <row r="4839" spans="1:8" x14ac:dyDescent="0.2">
      <c r="A4839">
        <v>1</v>
      </c>
      <c r="B4839">
        <v>1988</v>
      </c>
      <c r="C4839" t="s">
        <v>58</v>
      </c>
      <c r="D4839" t="s">
        <v>5</v>
      </c>
      <c r="E4839">
        <f>_xlfn.MAXIFS('CO2'!$D:$D,'CO2'!$A:$A,Table1[[#This Row],[Year]],'CO2'!$B:$B,Table1[[#This Row],[State]],'CO2'!$C:$C,Table1[[#This Row],[Sector]])</f>
        <v>13.71</v>
      </c>
      <c r="F4839">
        <f>AVERAGEIFS(Population!$C:$C,Population!$A:$A,Table1[[#This Row],[Year]],Population!$B:$B,Table1[[#This Row],[State]])</f>
        <v>4822365</v>
      </c>
      <c r="G4839">
        <f>_xlfn.MAXIFS('Land and Water Area'!$B:$B,'Land and Water Area'!$A:$A,Datasheet!C4839)</f>
        <v>54167.286</v>
      </c>
      <c r="H4839">
        <f>_xlfn.MAXIFS('Land and Water Area'!$C:$C,'Land and Water Area'!$A:$A,Datasheet!C4839)</f>
        <v>11329.425999999999</v>
      </c>
    </row>
    <row r="4840" spans="1:8" x14ac:dyDescent="0.2">
      <c r="A4840">
        <v>1</v>
      </c>
      <c r="B4840">
        <v>1988</v>
      </c>
      <c r="C4840" t="s">
        <v>58</v>
      </c>
      <c r="D4840" t="s">
        <v>6</v>
      </c>
      <c r="E4840">
        <f>_xlfn.MAXIFS('CO2'!$D:$D,'CO2'!$A:$A,Table1[[#This Row],[Year]],'CO2'!$B:$B,Table1[[#This Row],[State]],'CO2'!$C:$C,Table1[[#This Row],[Sector]])</f>
        <v>10.39</v>
      </c>
      <c r="F4840">
        <f>AVERAGEIFS(Population!$C:$C,Population!$A:$A,Table1[[#This Row],[Year]],Population!$B:$B,Table1[[#This Row],[State]])</f>
        <v>4822365</v>
      </c>
      <c r="G4840">
        <f>_xlfn.MAXIFS('Land and Water Area'!$B:$B,'Land and Water Area'!$A:$A,Datasheet!C4840)</f>
        <v>54167.286</v>
      </c>
      <c r="H4840">
        <f>_xlfn.MAXIFS('Land and Water Area'!$C:$C,'Land and Water Area'!$A:$A,Datasheet!C4840)</f>
        <v>11329.425999999999</v>
      </c>
    </row>
    <row r="4841" spans="1:8" x14ac:dyDescent="0.2">
      <c r="A4841">
        <v>1</v>
      </c>
      <c r="B4841">
        <v>1988</v>
      </c>
      <c r="C4841" t="s">
        <v>58</v>
      </c>
      <c r="D4841" t="s">
        <v>7</v>
      </c>
      <c r="E4841">
        <f>_xlfn.MAXIFS('CO2'!$D:$D,'CO2'!$A:$A,Table1[[#This Row],[Year]],'CO2'!$B:$B,Table1[[#This Row],[State]],'CO2'!$C:$C,Table1[[#This Row],[Sector]])</f>
        <v>24.27</v>
      </c>
      <c r="F4841">
        <f>AVERAGEIFS(Population!$C:$C,Population!$A:$A,Table1[[#This Row],[Year]],Population!$B:$B,Table1[[#This Row],[State]])</f>
        <v>4822365</v>
      </c>
      <c r="G4841">
        <f>_xlfn.MAXIFS('Land and Water Area'!$B:$B,'Land and Water Area'!$A:$A,Datasheet!C4841)</f>
        <v>54167.286</v>
      </c>
      <c r="H4841">
        <f>_xlfn.MAXIFS('Land and Water Area'!$C:$C,'Land and Water Area'!$A:$A,Datasheet!C4841)</f>
        <v>11329.425999999999</v>
      </c>
    </row>
    <row r="4842" spans="1:8" x14ac:dyDescent="0.2">
      <c r="A4842">
        <v>1</v>
      </c>
      <c r="B4842">
        <v>1988</v>
      </c>
      <c r="C4842" t="s">
        <v>59</v>
      </c>
      <c r="D4842" t="s">
        <v>3</v>
      </c>
      <c r="E4842">
        <f>_xlfn.MAXIFS('CO2'!$D:$D,'CO2'!$A:$A,Table1[[#This Row],[Year]],'CO2'!$B:$B,Table1[[#This Row],[State]],'CO2'!$C:$C,Table1[[#This Row],[Sector]])</f>
        <v>0.94</v>
      </c>
      <c r="F4842">
        <f>AVERAGEIFS(Population!$C:$C,Population!$A:$A,Table1[[#This Row],[Year]],Population!$B:$B,Table1[[#This Row],[State]])</f>
        <v>465080</v>
      </c>
      <c r="G4842">
        <f>_xlfn.MAXIFS('Land and Water Area'!$B:$B,'Land and Water Area'!$A:$A,Datasheet!C4842)</f>
        <v>97088.542000000001</v>
      </c>
      <c r="H4842">
        <f>_xlfn.MAXIFS('Land and Water Area'!$C:$C,'Land and Water Area'!$A:$A,Datasheet!C4842)</f>
        <v>721.26099999999997</v>
      </c>
    </row>
    <row r="4843" spans="1:8" x14ac:dyDescent="0.2">
      <c r="A4843">
        <v>1</v>
      </c>
      <c r="B4843">
        <v>1988</v>
      </c>
      <c r="C4843" t="s">
        <v>59</v>
      </c>
      <c r="D4843" t="s">
        <v>4</v>
      </c>
      <c r="E4843">
        <f>_xlfn.MAXIFS('CO2'!$D:$D,'CO2'!$A:$A,Table1[[#This Row],[Year]],'CO2'!$B:$B,Table1[[#This Row],[State]],'CO2'!$C:$C,Table1[[#This Row],[Sector]])</f>
        <v>39.31</v>
      </c>
      <c r="F4843">
        <f>AVERAGEIFS(Population!$C:$C,Population!$A:$A,Table1[[#This Row],[Year]],Population!$B:$B,Table1[[#This Row],[State]])</f>
        <v>465080</v>
      </c>
      <c r="G4843">
        <f>_xlfn.MAXIFS('Land and Water Area'!$B:$B,'Land and Water Area'!$A:$A,Datasheet!C4843)</f>
        <v>97088.542000000001</v>
      </c>
      <c r="H4843">
        <f>_xlfn.MAXIFS('Land and Water Area'!$C:$C,'Land and Water Area'!$A:$A,Datasheet!C4843)</f>
        <v>721.26099999999997</v>
      </c>
    </row>
    <row r="4844" spans="1:8" x14ac:dyDescent="0.2">
      <c r="A4844">
        <v>1</v>
      </c>
      <c r="B4844">
        <v>1988</v>
      </c>
      <c r="C4844" t="s">
        <v>59</v>
      </c>
      <c r="D4844" t="s">
        <v>5</v>
      </c>
      <c r="E4844">
        <f>_xlfn.MAXIFS('CO2'!$D:$D,'CO2'!$A:$A,Table1[[#This Row],[Year]],'CO2'!$B:$B,Table1[[#This Row],[State]],'CO2'!$C:$C,Table1[[#This Row],[Sector]])</f>
        <v>8.4499999999999993</v>
      </c>
      <c r="F4844">
        <f>AVERAGEIFS(Population!$C:$C,Population!$A:$A,Table1[[#This Row],[Year]],Population!$B:$B,Table1[[#This Row],[State]])</f>
        <v>465080</v>
      </c>
      <c r="G4844">
        <f>_xlfn.MAXIFS('Land and Water Area'!$B:$B,'Land and Water Area'!$A:$A,Datasheet!C4844)</f>
        <v>97088.542000000001</v>
      </c>
      <c r="H4844">
        <f>_xlfn.MAXIFS('Land and Water Area'!$C:$C,'Land and Water Area'!$A:$A,Datasheet!C4844)</f>
        <v>721.26099999999997</v>
      </c>
    </row>
    <row r="4845" spans="1:8" x14ac:dyDescent="0.2">
      <c r="A4845">
        <v>1</v>
      </c>
      <c r="B4845">
        <v>1988</v>
      </c>
      <c r="C4845" t="s">
        <v>59</v>
      </c>
      <c r="D4845" t="s">
        <v>6</v>
      </c>
      <c r="E4845">
        <f>_xlfn.MAXIFS('CO2'!$D:$D,'CO2'!$A:$A,Table1[[#This Row],[Year]],'CO2'!$B:$B,Table1[[#This Row],[State]],'CO2'!$C:$C,Table1[[#This Row],[Sector]])</f>
        <v>0.89</v>
      </c>
      <c r="F4845">
        <f>AVERAGEIFS(Population!$C:$C,Population!$A:$A,Table1[[#This Row],[Year]],Population!$B:$B,Table1[[#This Row],[State]])</f>
        <v>465080</v>
      </c>
      <c r="G4845">
        <f>_xlfn.MAXIFS('Land and Water Area'!$B:$B,'Land and Water Area'!$A:$A,Datasheet!C4845)</f>
        <v>97088.542000000001</v>
      </c>
      <c r="H4845">
        <f>_xlfn.MAXIFS('Land and Water Area'!$C:$C,'Land and Water Area'!$A:$A,Datasheet!C4845)</f>
        <v>721.26099999999997</v>
      </c>
    </row>
    <row r="4846" spans="1:8" x14ac:dyDescent="0.2">
      <c r="A4846">
        <v>1</v>
      </c>
      <c r="B4846">
        <v>1988</v>
      </c>
      <c r="C4846" t="s">
        <v>59</v>
      </c>
      <c r="D4846" t="s">
        <v>7</v>
      </c>
      <c r="E4846">
        <f>_xlfn.MAXIFS('CO2'!$D:$D,'CO2'!$A:$A,Table1[[#This Row],[Year]],'CO2'!$B:$B,Table1[[#This Row],[State]],'CO2'!$C:$C,Table1[[#This Row],[Sector]])</f>
        <v>5.91</v>
      </c>
      <c r="F4846">
        <f>AVERAGEIFS(Population!$C:$C,Population!$A:$A,Table1[[#This Row],[Year]],Population!$B:$B,Table1[[#This Row],[State]])</f>
        <v>465080</v>
      </c>
      <c r="G4846">
        <f>_xlfn.MAXIFS('Land and Water Area'!$B:$B,'Land and Water Area'!$A:$A,Datasheet!C4846)</f>
        <v>97088.542000000001</v>
      </c>
      <c r="H4846">
        <f>_xlfn.MAXIFS('Land and Water Area'!$C:$C,'Land and Water Area'!$A:$A,Datasheet!C4846)</f>
        <v>721.26099999999997</v>
      </c>
    </row>
    <row r="4847" spans="1:8" x14ac:dyDescent="0.2">
      <c r="A4847">
        <v>1</v>
      </c>
      <c r="B4847">
        <v>1989</v>
      </c>
      <c r="C4847" t="s">
        <v>9</v>
      </c>
      <c r="D4847" t="s">
        <v>3</v>
      </c>
      <c r="E4847">
        <f>_xlfn.MAXIFS('CO2'!$D:$D,'CO2'!$A:$A,Table1[[#This Row],[Year]],'CO2'!$B:$B,Table1[[#This Row],[State]],'CO2'!$C:$C,Table1[[#This Row],[Sector]])</f>
        <v>2.5099999999999998</v>
      </c>
      <c r="F4847">
        <f>AVERAGEIFS(Population!$C:$C,Population!$A:$A,Table1[[#This Row],[Year]],Population!$B:$B,Table1[[#This Row],[State]])</f>
        <v>4030239</v>
      </c>
      <c r="G4847">
        <f>_xlfn.MAXIFS('Land and Water Area'!$B:$B,'Land and Water Area'!$A:$A,Datasheet!C4847)</f>
        <v>50650.834000000003</v>
      </c>
      <c r="H4847">
        <f>_xlfn.MAXIFS('Land and Water Area'!$C:$C,'Land and Water Area'!$A:$A,Datasheet!C4847)</f>
        <v>1769.2439999999999</v>
      </c>
    </row>
    <row r="4848" spans="1:8" x14ac:dyDescent="0.2">
      <c r="A4848">
        <v>1</v>
      </c>
      <c r="B4848">
        <v>1989</v>
      </c>
      <c r="C4848" t="s">
        <v>9</v>
      </c>
      <c r="D4848" t="s">
        <v>4</v>
      </c>
      <c r="E4848">
        <f>_xlfn.MAXIFS('CO2'!$D:$D,'CO2'!$A:$A,Table1[[#This Row],[Year]],'CO2'!$B:$B,Table1[[#This Row],[State]],'CO2'!$C:$C,Table1[[#This Row],[Sector]])</f>
        <v>51.09</v>
      </c>
      <c r="F4848">
        <f>AVERAGEIFS(Population!$C:$C,Population!$A:$A,Table1[[#This Row],[Year]],Population!$B:$B,Table1[[#This Row],[State]])</f>
        <v>4030239</v>
      </c>
      <c r="G4848">
        <f>_xlfn.MAXIFS('Land and Water Area'!$B:$B,'Land and Water Area'!$A:$A,Datasheet!C4848)</f>
        <v>50650.834000000003</v>
      </c>
      <c r="H4848">
        <f>_xlfn.MAXIFS('Land and Water Area'!$C:$C,'Land and Water Area'!$A:$A,Datasheet!C4848)</f>
        <v>1769.2439999999999</v>
      </c>
    </row>
    <row r="4849" spans="1:8" x14ac:dyDescent="0.2">
      <c r="A4849">
        <v>1</v>
      </c>
      <c r="B4849">
        <v>1989</v>
      </c>
      <c r="C4849" t="s">
        <v>9</v>
      </c>
      <c r="D4849" t="s">
        <v>5</v>
      </c>
      <c r="E4849">
        <f>_xlfn.MAXIFS('CO2'!$D:$D,'CO2'!$A:$A,Table1[[#This Row],[Year]],'CO2'!$B:$B,Table1[[#This Row],[State]],'CO2'!$C:$C,Table1[[#This Row],[Sector]])</f>
        <v>24.64</v>
      </c>
      <c r="F4849">
        <f>AVERAGEIFS(Population!$C:$C,Population!$A:$A,Table1[[#This Row],[Year]],Population!$B:$B,Table1[[#This Row],[State]])</f>
        <v>4030239</v>
      </c>
      <c r="G4849">
        <f>_xlfn.MAXIFS('Land and Water Area'!$B:$B,'Land and Water Area'!$A:$A,Datasheet!C4849)</f>
        <v>50650.834000000003</v>
      </c>
      <c r="H4849">
        <f>_xlfn.MAXIFS('Land and Water Area'!$C:$C,'Land and Water Area'!$A:$A,Datasheet!C4849)</f>
        <v>1769.2439999999999</v>
      </c>
    </row>
    <row r="4850" spans="1:8" x14ac:dyDescent="0.2">
      <c r="A4850">
        <v>1</v>
      </c>
      <c r="B4850">
        <v>1989</v>
      </c>
      <c r="C4850" t="s">
        <v>9</v>
      </c>
      <c r="D4850" t="s">
        <v>6</v>
      </c>
      <c r="E4850">
        <f>_xlfn.MAXIFS('CO2'!$D:$D,'CO2'!$A:$A,Table1[[#This Row],[Year]],'CO2'!$B:$B,Table1[[#This Row],[State]],'CO2'!$C:$C,Table1[[#This Row],[Sector]])</f>
        <v>3.33</v>
      </c>
      <c r="F4850">
        <f>AVERAGEIFS(Population!$C:$C,Population!$A:$A,Table1[[#This Row],[Year]],Population!$B:$B,Table1[[#This Row],[State]])</f>
        <v>4030239</v>
      </c>
      <c r="G4850">
        <f>_xlfn.MAXIFS('Land and Water Area'!$B:$B,'Land and Water Area'!$A:$A,Datasheet!C4850)</f>
        <v>50650.834000000003</v>
      </c>
      <c r="H4850">
        <f>_xlfn.MAXIFS('Land and Water Area'!$C:$C,'Land and Water Area'!$A:$A,Datasheet!C4850)</f>
        <v>1769.2439999999999</v>
      </c>
    </row>
    <row r="4851" spans="1:8" x14ac:dyDescent="0.2">
      <c r="A4851">
        <v>1</v>
      </c>
      <c r="B4851">
        <v>1989</v>
      </c>
      <c r="C4851" t="s">
        <v>9</v>
      </c>
      <c r="D4851" t="s">
        <v>7</v>
      </c>
      <c r="E4851">
        <f>_xlfn.MAXIFS('CO2'!$D:$D,'CO2'!$A:$A,Table1[[#This Row],[Year]],'CO2'!$B:$B,Table1[[#This Row],[State]],'CO2'!$C:$C,Table1[[#This Row],[Sector]])</f>
        <v>28.28</v>
      </c>
      <c r="F4851">
        <f>AVERAGEIFS(Population!$C:$C,Population!$A:$A,Table1[[#This Row],[Year]],Population!$B:$B,Table1[[#This Row],[State]])</f>
        <v>4030239</v>
      </c>
      <c r="G4851">
        <f>_xlfn.MAXIFS('Land and Water Area'!$B:$B,'Land and Water Area'!$A:$A,Datasheet!C4851)</f>
        <v>50650.834000000003</v>
      </c>
      <c r="H4851">
        <f>_xlfn.MAXIFS('Land and Water Area'!$C:$C,'Land and Water Area'!$A:$A,Datasheet!C4851)</f>
        <v>1769.2439999999999</v>
      </c>
    </row>
    <row r="4852" spans="1:8" x14ac:dyDescent="0.2">
      <c r="A4852">
        <v>1</v>
      </c>
      <c r="B4852">
        <v>1989</v>
      </c>
      <c r="C4852" t="s">
        <v>10</v>
      </c>
      <c r="D4852" t="s">
        <v>3</v>
      </c>
      <c r="E4852">
        <f>_xlfn.MAXIFS('CO2'!$D:$D,'CO2'!$A:$A,Table1[[#This Row],[Year]],'CO2'!$B:$B,Table1[[#This Row],[State]],'CO2'!$C:$C,Table1[[#This Row],[Sector]])</f>
        <v>1.55</v>
      </c>
      <c r="F4852">
        <f>AVERAGEIFS(Population!$C:$C,Population!$A:$A,Table1[[#This Row],[Year]],Population!$B:$B,Table1[[#This Row],[State]])</f>
        <v>547170</v>
      </c>
      <c r="G4852">
        <f>_xlfn.MAXIFS('Land and Water Area'!$B:$B,'Land and Water Area'!$A:$A,Datasheet!C4852)</f>
        <v>571051.64099999995</v>
      </c>
      <c r="H4852">
        <f>_xlfn.MAXIFS('Land and Water Area'!$C:$C,'Land and Water Area'!$A:$A,Datasheet!C4852)</f>
        <v>94729.05</v>
      </c>
    </row>
    <row r="4853" spans="1:8" x14ac:dyDescent="0.2">
      <c r="A4853">
        <v>1</v>
      </c>
      <c r="B4853">
        <v>1989</v>
      </c>
      <c r="C4853" t="s">
        <v>10</v>
      </c>
      <c r="D4853" t="s">
        <v>4</v>
      </c>
      <c r="E4853">
        <f>_xlfn.MAXIFS('CO2'!$D:$D,'CO2'!$A:$A,Table1[[#This Row],[Year]],'CO2'!$B:$B,Table1[[#This Row],[State]],'CO2'!$C:$C,Table1[[#This Row],[Sector]])</f>
        <v>2.56</v>
      </c>
      <c r="F4853">
        <f>AVERAGEIFS(Population!$C:$C,Population!$A:$A,Table1[[#This Row],[Year]],Population!$B:$B,Table1[[#This Row],[State]])</f>
        <v>547170</v>
      </c>
      <c r="G4853">
        <f>_xlfn.MAXIFS('Land and Water Area'!$B:$B,'Land and Water Area'!$A:$A,Datasheet!C4853)</f>
        <v>571051.64099999995</v>
      </c>
      <c r="H4853">
        <f>_xlfn.MAXIFS('Land and Water Area'!$C:$C,'Land and Water Area'!$A:$A,Datasheet!C4853)</f>
        <v>94729.05</v>
      </c>
    </row>
    <row r="4854" spans="1:8" x14ac:dyDescent="0.2">
      <c r="A4854">
        <v>1</v>
      </c>
      <c r="B4854">
        <v>1989</v>
      </c>
      <c r="C4854" t="s">
        <v>10</v>
      </c>
      <c r="D4854" t="s">
        <v>5</v>
      </c>
      <c r="E4854">
        <f>_xlfn.MAXIFS('CO2'!$D:$D,'CO2'!$A:$A,Table1[[#This Row],[Year]],'CO2'!$B:$B,Table1[[#This Row],[State]],'CO2'!$C:$C,Table1[[#This Row],[Sector]])</f>
        <v>15.4</v>
      </c>
      <c r="F4854">
        <f>AVERAGEIFS(Population!$C:$C,Population!$A:$A,Table1[[#This Row],[Year]],Population!$B:$B,Table1[[#This Row],[State]])</f>
        <v>547170</v>
      </c>
      <c r="G4854">
        <f>_xlfn.MAXIFS('Land and Water Area'!$B:$B,'Land and Water Area'!$A:$A,Datasheet!C4854)</f>
        <v>571051.64099999995</v>
      </c>
      <c r="H4854">
        <f>_xlfn.MAXIFS('Land and Water Area'!$C:$C,'Land and Water Area'!$A:$A,Datasheet!C4854)</f>
        <v>94729.05</v>
      </c>
    </row>
    <row r="4855" spans="1:8" x14ac:dyDescent="0.2">
      <c r="A4855">
        <v>1</v>
      </c>
      <c r="B4855">
        <v>1989</v>
      </c>
      <c r="C4855" t="s">
        <v>10</v>
      </c>
      <c r="D4855" t="s">
        <v>6</v>
      </c>
      <c r="E4855">
        <f>_xlfn.MAXIFS('CO2'!$D:$D,'CO2'!$A:$A,Table1[[#This Row],[Year]],'CO2'!$B:$B,Table1[[#This Row],[State]],'CO2'!$C:$C,Table1[[#This Row],[Sector]])</f>
        <v>1.41</v>
      </c>
      <c r="F4855">
        <f>AVERAGEIFS(Population!$C:$C,Population!$A:$A,Table1[[#This Row],[Year]],Population!$B:$B,Table1[[#This Row],[State]])</f>
        <v>547170</v>
      </c>
      <c r="G4855">
        <f>_xlfn.MAXIFS('Land and Water Area'!$B:$B,'Land and Water Area'!$A:$A,Datasheet!C4855)</f>
        <v>571051.64099999995</v>
      </c>
      <c r="H4855">
        <f>_xlfn.MAXIFS('Land and Water Area'!$C:$C,'Land and Water Area'!$A:$A,Datasheet!C4855)</f>
        <v>94729.05</v>
      </c>
    </row>
    <row r="4856" spans="1:8" x14ac:dyDescent="0.2">
      <c r="A4856">
        <v>1</v>
      </c>
      <c r="B4856">
        <v>1989</v>
      </c>
      <c r="C4856" t="s">
        <v>10</v>
      </c>
      <c r="D4856" t="s">
        <v>7</v>
      </c>
      <c r="E4856">
        <f>_xlfn.MAXIFS('CO2'!$D:$D,'CO2'!$A:$A,Table1[[#This Row],[Year]],'CO2'!$B:$B,Table1[[#This Row],[State]],'CO2'!$C:$C,Table1[[#This Row],[Sector]])</f>
        <v>12.38</v>
      </c>
      <c r="F4856">
        <f>AVERAGEIFS(Population!$C:$C,Population!$A:$A,Table1[[#This Row],[Year]],Population!$B:$B,Table1[[#This Row],[State]])</f>
        <v>547170</v>
      </c>
      <c r="G4856">
        <f>_xlfn.MAXIFS('Land and Water Area'!$B:$B,'Land and Water Area'!$A:$A,Datasheet!C4856)</f>
        <v>571051.64099999995</v>
      </c>
      <c r="H4856">
        <f>_xlfn.MAXIFS('Land and Water Area'!$C:$C,'Land and Water Area'!$A:$A,Datasheet!C4856)</f>
        <v>94729.05</v>
      </c>
    </row>
    <row r="4857" spans="1:8" x14ac:dyDescent="0.2">
      <c r="A4857">
        <v>1</v>
      </c>
      <c r="B4857">
        <v>1989</v>
      </c>
      <c r="C4857" t="s">
        <v>11</v>
      </c>
      <c r="D4857" t="s">
        <v>3</v>
      </c>
      <c r="E4857">
        <f>_xlfn.MAXIFS('CO2'!$D:$D,'CO2'!$A:$A,Table1[[#This Row],[Year]],'CO2'!$B:$B,Table1[[#This Row],[State]],'CO2'!$C:$C,Table1[[#This Row],[Sector]])</f>
        <v>1.85</v>
      </c>
      <c r="F4857">
        <f>AVERAGEIFS(Population!$C:$C,Population!$A:$A,Table1[[#This Row],[Year]],Population!$B:$B,Table1[[#This Row],[State]])</f>
        <v>3622180</v>
      </c>
      <c r="G4857">
        <f>_xlfn.MAXIFS('Land and Water Area'!$B:$B,'Land and Water Area'!$A:$A,Datasheet!C4857)</f>
        <v>113655.393</v>
      </c>
      <c r="H4857">
        <f>_xlfn.MAXIFS('Land and Water Area'!$C:$C,'Land and Water Area'!$A:$A,Datasheet!C4857)</f>
        <v>329.73200000000003</v>
      </c>
    </row>
    <row r="4858" spans="1:8" x14ac:dyDescent="0.2">
      <c r="A4858">
        <v>1</v>
      </c>
      <c r="B4858">
        <v>1989</v>
      </c>
      <c r="C4858" t="s">
        <v>11</v>
      </c>
      <c r="D4858" t="s">
        <v>4</v>
      </c>
      <c r="E4858">
        <f>_xlfn.MAXIFS('CO2'!$D:$D,'CO2'!$A:$A,Table1[[#This Row],[Year]],'CO2'!$B:$B,Table1[[#This Row],[State]],'CO2'!$C:$C,Table1[[#This Row],[Sector]])</f>
        <v>35.17</v>
      </c>
      <c r="F4858">
        <f>AVERAGEIFS(Population!$C:$C,Population!$A:$A,Table1[[#This Row],[Year]],Population!$B:$B,Table1[[#This Row],[State]])</f>
        <v>3622180</v>
      </c>
      <c r="G4858">
        <f>_xlfn.MAXIFS('Land and Water Area'!$B:$B,'Land and Water Area'!$A:$A,Datasheet!C4858)</f>
        <v>113655.393</v>
      </c>
      <c r="H4858">
        <f>_xlfn.MAXIFS('Land and Water Area'!$C:$C,'Land and Water Area'!$A:$A,Datasheet!C4858)</f>
        <v>329.73200000000003</v>
      </c>
    </row>
    <row r="4859" spans="1:8" x14ac:dyDescent="0.2">
      <c r="A4859">
        <v>1</v>
      </c>
      <c r="B4859">
        <v>1989</v>
      </c>
      <c r="C4859" t="s">
        <v>11</v>
      </c>
      <c r="D4859" t="s">
        <v>5</v>
      </c>
      <c r="E4859">
        <f>_xlfn.MAXIFS('CO2'!$D:$D,'CO2'!$A:$A,Table1[[#This Row],[Year]],'CO2'!$B:$B,Table1[[#This Row],[State]],'CO2'!$C:$C,Table1[[#This Row],[Sector]])</f>
        <v>4.1500000000000004</v>
      </c>
      <c r="F4859">
        <f>AVERAGEIFS(Population!$C:$C,Population!$A:$A,Table1[[#This Row],[Year]],Population!$B:$B,Table1[[#This Row],[State]])</f>
        <v>3622180</v>
      </c>
      <c r="G4859">
        <f>_xlfn.MAXIFS('Land and Water Area'!$B:$B,'Land and Water Area'!$A:$A,Datasheet!C4859)</f>
        <v>113655.393</v>
      </c>
      <c r="H4859">
        <f>_xlfn.MAXIFS('Land and Water Area'!$C:$C,'Land and Water Area'!$A:$A,Datasheet!C4859)</f>
        <v>329.73200000000003</v>
      </c>
    </row>
    <row r="4860" spans="1:8" x14ac:dyDescent="0.2">
      <c r="A4860">
        <v>1</v>
      </c>
      <c r="B4860">
        <v>1989</v>
      </c>
      <c r="C4860" t="s">
        <v>11</v>
      </c>
      <c r="D4860" t="s">
        <v>6</v>
      </c>
      <c r="E4860">
        <f>_xlfn.MAXIFS('CO2'!$D:$D,'CO2'!$A:$A,Table1[[#This Row],[Year]],'CO2'!$B:$B,Table1[[#This Row],[State]],'CO2'!$C:$C,Table1[[#This Row],[Sector]])</f>
        <v>1.68</v>
      </c>
      <c r="F4860">
        <f>AVERAGEIFS(Population!$C:$C,Population!$A:$A,Table1[[#This Row],[Year]],Population!$B:$B,Table1[[#This Row],[State]])</f>
        <v>3622180</v>
      </c>
      <c r="G4860">
        <f>_xlfn.MAXIFS('Land and Water Area'!$B:$B,'Land and Water Area'!$A:$A,Datasheet!C4860)</f>
        <v>113655.393</v>
      </c>
      <c r="H4860">
        <f>_xlfn.MAXIFS('Land and Water Area'!$C:$C,'Land and Water Area'!$A:$A,Datasheet!C4860)</f>
        <v>329.73200000000003</v>
      </c>
    </row>
    <row r="4861" spans="1:8" x14ac:dyDescent="0.2">
      <c r="A4861">
        <v>1</v>
      </c>
      <c r="B4861">
        <v>1989</v>
      </c>
      <c r="C4861" t="s">
        <v>11</v>
      </c>
      <c r="D4861" t="s">
        <v>7</v>
      </c>
      <c r="E4861">
        <f>_xlfn.MAXIFS('CO2'!$D:$D,'CO2'!$A:$A,Table1[[#This Row],[Year]],'CO2'!$B:$B,Table1[[#This Row],[State]],'CO2'!$C:$C,Table1[[#This Row],[Sector]])</f>
        <v>22.63</v>
      </c>
      <c r="F4861">
        <f>AVERAGEIFS(Population!$C:$C,Population!$A:$A,Table1[[#This Row],[Year]],Population!$B:$B,Table1[[#This Row],[State]])</f>
        <v>3622180</v>
      </c>
      <c r="G4861">
        <f>_xlfn.MAXIFS('Land and Water Area'!$B:$B,'Land and Water Area'!$A:$A,Datasheet!C4861)</f>
        <v>113655.393</v>
      </c>
      <c r="H4861">
        <f>_xlfn.MAXIFS('Land and Water Area'!$C:$C,'Land and Water Area'!$A:$A,Datasheet!C4861)</f>
        <v>329.73200000000003</v>
      </c>
    </row>
    <row r="4862" spans="1:8" x14ac:dyDescent="0.2">
      <c r="A4862">
        <v>1</v>
      </c>
      <c r="B4862">
        <v>1989</v>
      </c>
      <c r="C4862" t="s">
        <v>12</v>
      </c>
      <c r="D4862" t="s">
        <v>3</v>
      </c>
      <c r="E4862">
        <f>_xlfn.MAXIFS('CO2'!$D:$D,'CO2'!$A:$A,Table1[[#This Row],[Year]],'CO2'!$B:$B,Table1[[#This Row],[State]],'CO2'!$C:$C,Table1[[#This Row],[Sector]])</f>
        <v>1.74</v>
      </c>
      <c r="F4862">
        <f>AVERAGEIFS(Population!$C:$C,Population!$A:$A,Table1[[#This Row],[Year]],Population!$B:$B,Table1[[#This Row],[State]])</f>
        <v>2346375</v>
      </c>
      <c r="G4862">
        <f>_xlfn.MAXIFS('Land and Water Area'!$B:$B,'Land and Water Area'!$A:$A,Datasheet!C4862)</f>
        <v>51992.701000000001</v>
      </c>
      <c r="H4862">
        <f>_xlfn.MAXIFS('Land and Water Area'!$C:$C,'Land and Water Area'!$A:$A,Datasheet!C4862)</f>
        <v>1205.509</v>
      </c>
    </row>
    <row r="4863" spans="1:8" x14ac:dyDescent="0.2">
      <c r="A4863">
        <v>1</v>
      </c>
      <c r="B4863">
        <v>1989</v>
      </c>
      <c r="C4863" t="s">
        <v>12</v>
      </c>
      <c r="D4863" t="s">
        <v>4</v>
      </c>
      <c r="E4863">
        <f>_xlfn.MAXIFS('CO2'!$D:$D,'CO2'!$A:$A,Table1[[#This Row],[Year]],'CO2'!$B:$B,Table1[[#This Row],[State]],'CO2'!$C:$C,Table1[[#This Row],[Sector]])</f>
        <v>20.48</v>
      </c>
      <c r="F4863">
        <f>AVERAGEIFS(Population!$C:$C,Population!$A:$A,Table1[[#This Row],[Year]],Population!$B:$B,Table1[[#This Row],[State]])</f>
        <v>2346375</v>
      </c>
      <c r="G4863">
        <f>_xlfn.MAXIFS('Land and Water Area'!$B:$B,'Land and Water Area'!$A:$A,Datasheet!C4863)</f>
        <v>51992.701000000001</v>
      </c>
      <c r="H4863">
        <f>_xlfn.MAXIFS('Land and Water Area'!$C:$C,'Land and Water Area'!$A:$A,Datasheet!C4863)</f>
        <v>1205.509</v>
      </c>
    </row>
    <row r="4864" spans="1:8" x14ac:dyDescent="0.2">
      <c r="A4864">
        <v>1</v>
      </c>
      <c r="B4864">
        <v>1989</v>
      </c>
      <c r="C4864" t="s">
        <v>12</v>
      </c>
      <c r="D4864" t="s">
        <v>5</v>
      </c>
      <c r="E4864">
        <f>_xlfn.MAXIFS('CO2'!$D:$D,'CO2'!$A:$A,Table1[[#This Row],[Year]],'CO2'!$B:$B,Table1[[#This Row],[State]],'CO2'!$C:$C,Table1[[#This Row],[Sector]])</f>
        <v>9.82</v>
      </c>
      <c r="F4864">
        <f>AVERAGEIFS(Population!$C:$C,Population!$A:$A,Table1[[#This Row],[Year]],Population!$B:$B,Table1[[#This Row],[State]])</f>
        <v>2346375</v>
      </c>
      <c r="G4864">
        <f>_xlfn.MAXIFS('Land and Water Area'!$B:$B,'Land and Water Area'!$A:$A,Datasheet!C4864)</f>
        <v>51992.701000000001</v>
      </c>
      <c r="H4864">
        <f>_xlfn.MAXIFS('Land and Water Area'!$C:$C,'Land and Water Area'!$A:$A,Datasheet!C4864)</f>
        <v>1205.509</v>
      </c>
    </row>
    <row r="4865" spans="1:8" x14ac:dyDescent="0.2">
      <c r="A4865">
        <v>1</v>
      </c>
      <c r="B4865">
        <v>1989</v>
      </c>
      <c r="C4865" t="s">
        <v>12</v>
      </c>
      <c r="D4865" t="s">
        <v>6</v>
      </c>
      <c r="E4865">
        <f>_xlfn.MAXIFS('CO2'!$D:$D,'CO2'!$A:$A,Table1[[#This Row],[Year]],'CO2'!$B:$B,Table1[[#This Row],[State]],'CO2'!$C:$C,Table1[[#This Row],[Sector]])</f>
        <v>2.74</v>
      </c>
      <c r="F4865">
        <f>AVERAGEIFS(Population!$C:$C,Population!$A:$A,Table1[[#This Row],[Year]],Population!$B:$B,Table1[[#This Row],[State]])</f>
        <v>2346375</v>
      </c>
      <c r="G4865">
        <f>_xlfn.MAXIFS('Land and Water Area'!$B:$B,'Land and Water Area'!$A:$A,Datasheet!C4865)</f>
        <v>51992.701000000001</v>
      </c>
      <c r="H4865">
        <f>_xlfn.MAXIFS('Land and Water Area'!$C:$C,'Land and Water Area'!$A:$A,Datasheet!C4865)</f>
        <v>1205.509</v>
      </c>
    </row>
    <row r="4866" spans="1:8" x14ac:dyDescent="0.2">
      <c r="A4866">
        <v>1</v>
      </c>
      <c r="B4866">
        <v>1989</v>
      </c>
      <c r="C4866" t="s">
        <v>12</v>
      </c>
      <c r="D4866" t="s">
        <v>7</v>
      </c>
      <c r="E4866">
        <f>_xlfn.MAXIFS('CO2'!$D:$D,'CO2'!$A:$A,Table1[[#This Row],[Year]],'CO2'!$B:$B,Table1[[#This Row],[State]],'CO2'!$C:$C,Table1[[#This Row],[Sector]])</f>
        <v>16.53</v>
      </c>
      <c r="F4866">
        <f>AVERAGEIFS(Population!$C:$C,Population!$A:$A,Table1[[#This Row],[Year]],Population!$B:$B,Table1[[#This Row],[State]])</f>
        <v>2346375</v>
      </c>
      <c r="G4866">
        <f>_xlfn.MAXIFS('Land and Water Area'!$B:$B,'Land and Water Area'!$A:$A,Datasheet!C4866)</f>
        <v>51992.701000000001</v>
      </c>
      <c r="H4866">
        <f>_xlfn.MAXIFS('Land and Water Area'!$C:$C,'Land and Water Area'!$A:$A,Datasheet!C4866)</f>
        <v>1205.509</v>
      </c>
    </row>
    <row r="4867" spans="1:8" x14ac:dyDescent="0.2">
      <c r="A4867">
        <v>1</v>
      </c>
      <c r="B4867">
        <v>1989</v>
      </c>
      <c r="C4867" t="s">
        <v>13</v>
      </c>
      <c r="D4867" t="s">
        <v>3</v>
      </c>
      <c r="E4867">
        <f>_xlfn.MAXIFS('CO2'!$D:$D,'CO2'!$A:$A,Table1[[#This Row],[Year]],'CO2'!$B:$B,Table1[[#This Row],[State]],'CO2'!$C:$C,Table1[[#This Row],[Sector]])</f>
        <v>17.809999999999999</v>
      </c>
      <c r="F4867">
        <f>AVERAGEIFS(Population!$C:$C,Population!$A:$A,Table1[[#This Row],[Year]],Population!$B:$B,Table1[[#This Row],[State]])</f>
        <v>29218163</v>
      </c>
      <c r="G4867">
        <f>_xlfn.MAXIFS('Land and Water Area'!$B:$B,'Land and Water Area'!$A:$A,Datasheet!C4867)</f>
        <v>155859.14000000001</v>
      </c>
      <c r="H4867">
        <f>_xlfn.MAXIFS('Land and Water Area'!$C:$C,'Land and Water Area'!$A:$A,Datasheet!C4867)</f>
        <v>7834.6949999999997</v>
      </c>
    </row>
    <row r="4868" spans="1:8" x14ac:dyDescent="0.2">
      <c r="A4868">
        <v>1</v>
      </c>
      <c r="B4868">
        <v>1989</v>
      </c>
      <c r="C4868" t="s">
        <v>13</v>
      </c>
      <c r="D4868" t="s">
        <v>4</v>
      </c>
      <c r="E4868">
        <f>_xlfn.MAXIFS('CO2'!$D:$D,'CO2'!$A:$A,Table1[[#This Row],[Year]],'CO2'!$B:$B,Table1[[#This Row],[State]],'CO2'!$C:$C,Table1[[#This Row],[Sector]])</f>
        <v>43.88</v>
      </c>
      <c r="F4868">
        <f>AVERAGEIFS(Population!$C:$C,Population!$A:$A,Table1[[#This Row],[Year]],Population!$B:$B,Table1[[#This Row],[State]])</f>
        <v>29218163</v>
      </c>
      <c r="G4868">
        <f>_xlfn.MAXIFS('Land and Water Area'!$B:$B,'Land and Water Area'!$A:$A,Datasheet!C4868)</f>
        <v>155859.14000000001</v>
      </c>
      <c r="H4868">
        <f>_xlfn.MAXIFS('Land and Water Area'!$C:$C,'Land and Water Area'!$A:$A,Datasheet!C4868)</f>
        <v>7834.6949999999997</v>
      </c>
    </row>
    <row r="4869" spans="1:8" x14ac:dyDescent="0.2">
      <c r="A4869">
        <v>1</v>
      </c>
      <c r="B4869">
        <v>1989</v>
      </c>
      <c r="C4869" t="s">
        <v>13</v>
      </c>
      <c r="D4869" t="s">
        <v>5</v>
      </c>
      <c r="E4869">
        <f>_xlfn.MAXIFS('CO2'!$D:$D,'CO2'!$A:$A,Table1[[#This Row],[Year]],'CO2'!$B:$B,Table1[[#This Row],[State]],'CO2'!$C:$C,Table1[[#This Row],[Sector]])</f>
        <v>66.91</v>
      </c>
      <c r="F4869">
        <f>AVERAGEIFS(Population!$C:$C,Population!$A:$A,Table1[[#This Row],[Year]],Population!$B:$B,Table1[[#This Row],[State]])</f>
        <v>29218163</v>
      </c>
      <c r="G4869">
        <f>_xlfn.MAXIFS('Land and Water Area'!$B:$B,'Land and Water Area'!$A:$A,Datasheet!C4869)</f>
        <v>155859.14000000001</v>
      </c>
      <c r="H4869">
        <f>_xlfn.MAXIFS('Land and Water Area'!$C:$C,'Land and Water Area'!$A:$A,Datasheet!C4869)</f>
        <v>7834.6949999999997</v>
      </c>
    </row>
    <row r="4870" spans="1:8" x14ac:dyDescent="0.2">
      <c r="A4870">
        <v>1</v>
      </c>
      <c r="B4870">
        <v>1989</v>
      </c>
      <c r="C4870" t="s">
        <v>13</v>
      </c>
      <c r="D4870" t="s">
        <v>6</v>
      </c>
      <c r="E4870">
        <f>_xlfn.MAXIFS('CO2'!$D:$D,'CO2'!$A:$A,Table1[[#This Row],[Year]],'CO2'!$B:$B,Table1[[#This Row],[State]],'CO2'!$C:$C,Table1[[#This Row],[Sector]])</f>
        <v>29.82</v>
      </c>
      <c r="F4870">
        <f>AVERAGEIFS(Population!$C:$C,Population!$A:$A,Table1[[#This Row],[Year]],Population!$B:$B,Table1[[#This Row],[State]])</f>
        <v>29218163</v>
      </c>
      <c r="G4870">
        <f>_xlfn.MAXIFS('Land and Water Area'!$B:$B,'Land and Water Area'!$A:$A,Datasheet!C4870)</f>
        <v>155859.14000000001</v>
      </c>
      <c r="H4870">
        <f>_xlfn.MAXIFS('Land and Water Area'!$C:$C,'Land and Water Area'!$A:$A,Datasheet!C4870)</f>
        <v>7834.6949999999997</v>
      </c>
    </row>
    <row r="4871" spans="1:8" x14ac:dyDescent="0.2">
      <c r="A4871">
        <v>1</v>
      </c>
      <c r="B4871">
        <v>1989</v>
      </c>
      <c r="C4871" t="s">
        <v>13</v>
      </c>
      <c r="D4871" t="s">
        <v>7</v>
      </c>
      <c r="E4871">
        <f>_xlfn.MAXIFS('CO2'!$D:$D,'CO2'!$A:$A,Table1[[#This Row],[Year]],'CO2'!$B:$B,Table1[[#This Row],[State]],'CO2'!$C:$C,Table1[[#This Row],[Sector]])</f>
        <v>200.97</v>
      </c>
      <c r="F4871">
        <f>AVERAGEIFS(Population!$C:$C,Population!$A:$A,Table1[[#This Row],[Year]],Population!$B:$B,Table1[[#This Row],[State]])</f>
        <v>29218163</v>
      </c>
      <c r="G4871">
        <f>_xlfn.MAXIFS('Land and Water Area'!$B:$B,'Land and Water Area'!$A:$A,Datasheet!C4871)</f>
        <v>155859.14000000001</v>
      </c>
      <c r="H4871">
        <f>_xlfn.MAXIFS('Land and Water Area'!$C:$C,'Land and Water Area'!$A:$A,Datasheet!C4871)</f>
        <v>7834.6949999999997</v>
      </c>
    </row>
    <row r="4872" spans="1:8" x14ac:dyDescent="0.2">
      <c r="A4872">
        <v>1</v>
      </c>
      <c r="B4872">
        <v>1989</v>
      </c>
      <c r="C4872" t="s">
        <v>14</v>
      </c>
      <c r="D4872" t="s">
        <v>3</v>
      </c>
      <c r="E4872">
        <f>_xlfn.MAXIFS('CO2'!$D:$D,'CO2'!$A:$A,Table1[[#This Row],[Year]],'CO2'!$B:$B,Table1[[#This Row],[State]],'CO2'!$C:$C,Table1[[#This Row],[Sector]])</f>
        <v>4.13</v>
      </c>
      <c r="F4872">
        <f>AVERAGEIFS(Population!$C:$C,Population!$A:$A,Table1[[#This Row],[Year]],Population!$B:$B,Table1[[#This Row],[State]])</f>
        <v>3275826</v>
      </c>
      <c r="G4872">
        <f>_xlfn.MAXIFS('Land and Water Area'!$B:$B,'Land and Water Area'!$A:$A,Datasheet!C4872)</f>
        <v>103637.064</v>
      </c>
      <c r="H4872">
        <f>_xlfn.MAXIFS('Land and Water Area'!$C:$C,'Land and Water Area'!$A:$A,Datasheet!C4872)</f>
        <v>457.82499999999999</v>
      </c>
    </row>
    <row r="4873" spans="1:8" x14ac:dyDescent="0.2">
      <c r="A4873">
        <v>1</v>
      </c>
      <c r="B4873">
        <v>1989</v>
      </c>
      <c r="C4873" t="s">
        <v>14</v>
      </c>
      <c r="D4873" t="s">
        <v>4</v>
      </c>
      <c r="E4873">
        <f>_xlfn.MAXIFS('CO2'!$D:$D,'CO2'!$A:$A,Table1[[#This Row],[Year]],'CO2'!$B:$B,Table1[[#This Row],[State]],'CO2'!$C:$C,Table1[[#This Row],[Sector]])</f>
        <v>30.12</v>
      </c>
      <c r="F4873">
        <f>AVERAGEIFS(Population!$C:$C,Population!$A:$A,Table1[[#This Row],[Year]],Population!$B:$B,Table1[[#This Row],[State]])</f>
        <v>3275826</v>
      </c>
      <c r="G4873">
        <f>_xlfn.MAXIFS('Land and Water Area'!$B:$B,'Land and Water Area'!$A:$A,Datasheet!C4873)</f>
        <v>103637.064</v>
      </c>
      <c r="H4873">
        <f>_xlfn.MAXIFS('Land and Water Area'!$C:$C,'Land and Water Area'!$A:$A,Datasheet!C4873)</f>
        <v>457.82499999999999</v>
      </c>
    </row>
    <row r="4874" spans="1:8" x14ac:dyDescent="0.2">
      <c r="A4874">
        <v>1</v>
      </c>
      <c r="B4874">
        <v>1989</v>
      </c>
      <c r="C4874" t="s">
        <v>14</v>
      </c>
      <c r="D4874" t="s">
        <v>5</v>
      </c>
      <c r="E4874">
        <f>_xlfn.MAXIFS('CO2'!$D:$D,'CO2'!$A:$A,Table1[[#This Row],[Year]],'CO2'!$B:$B,Table1[[#This Row],[State]],'CO2'!$C:$C,Table1[[#This Row],[Sector]])</f>
        <v>6.72</v>
      </c>
      <c r="F4874">
        <f>AVERAGEIFS(Population!$C:$C,Population!$A:$A,Table1[[#This Row],[Year]],Population!$B:$B,Table1[[#This Row],[State]])</f>
        <v>3275826</v>
      </c>
      <c r="G4874">
        <f>_xlfn.MAXIFS('Land and Water Area'!$B:$B,'Land and Water Area'!$A:$A,Datasheet!C4874)</f>
        <v>103637.064</v>
      </c>
      <c r="H4874">
        <f>_xlfn.MAXIFS('Land and Water Area'!$C:$C,'Land and Water Area'!$A:$A,Datasheet!C4874)</f>
        <v>457.82499999999999</v>
      </c>
    </row>
    <row r="4875" spans="1:8" x14ac:dyDescent="0.2">
      <c r="A4875">
        <v>1</v>
      </c>
      <c r="B4875">
        <v>1989</v>
      </c>
      <c r="C4875" t="s">
        <v>14</v>
      </c>
      <c r="D4875" t="s">
        <v>6</v>
      </c>
      <c r="E4875">
        <f>_xlfn.MAXIFS('CO2'!$D:$D,'CO2'!$A:$A,Table1[[#This Row],[Year]],'CO2'!$B:$B,Table1[[#This Row],[State]],'CO2'!$C:$C,Table1[[#This Row],[Sector]])</f>
        <v>5.35</v>
      </c>
      <c r="F4875">
        <f>AVERAGEIFS(Population!$C:$C,Population!$A:$A,Table1[[#This Row],[Year]],Population!$B:$B,Table1[[#This Row],[State]])</f>
        <v>3275826</v>
      </c>
      <c r="G4875">
        <f>_xlfn.MAXIFS('Land and Water Area'!$B:$B,'Land and Water Area'!$A:$A,Datasheet!C4875)</f>
        <v>103637.064</v>
      </c>
      <c r="H4875">
        <f>_xlfn.MAXIFS('Land and Water Area'!$C:$C,'Land and Water Area'!$A:$A,Datasheet!C4875)</f>
        <v>457.82499999999999</v>
      </c>
    </row>
    <row r="4876" spans="1:8" x14ac:dyDescent="0.2">
      <c r="A4876">
        <v>1</v>
      </c>
      <c r="B4876">
        <v>1989</v>
      </c>
      <c r="C4876" t="s">
        <v>14</v>
      </c>
      <c r="D4876" t="s">
        <v>7</v>
      </c>
      <c r="E4876">
        <f>_xlfn.MAXIFS('CO2'!$D:$D,'CO2'!$A:$A,Table1[[#This Row],[Year]],'CO2'!$B:$B,Table1[[#This Row],[State]],'CO2'!$C:$C,Table1[[#This Row],[Sector]])</f>
        <v>18.66</v>
      </c>
      <c r="F4876">
        <f>AVERAGEIFS(Population!$C:$C,Population!$A:$A,Table1[[#This Row],[Year]],Population!$B:$B,Table1[[#This Row],[State]])</f>
        <v>3275826</v>
      </c>
      <c r="G4876">
        <f>_xlfn.MAXIFS('Land and Water Area'!$B:$B,'Land and Water Area'!$A:$A,Datasheet!C4876)</f>
        <v>103637.064</v>
      </c>
      <c r="H4876">
        <f>_xlfn.MAXIFS('Land and Water Area'!$C:$C,'Land and Water Area'!$A:$A,Datasheet!C4876)</f>
        <v>457.82499999999999</v>
      </c>
    </row>
    <row r="4877" spans="1:8" x14ac:dyDescent="0.2">
      <c r="A4877">
        <v>1</v>
      </c>
      <c r="B4877">
        <v>1989</v>
      </c>
      <c r="C4877" t="s">
        <v>15</v>
      </c>
      <c r="D4877" t="s">
        <v>3</v>
      </c>
      <c r="E4877">
        <f>_xlfn.MAXIFS('CO2'!$D:$D,'CO2'!$A:$A,Table1[[#This Row],[Year]],'CO2'!$B:$B,Table1[[#This Row],[State]],'CO2'!$C:$C,Table1[[#This Row],[Sector]])</f>
        <v>4.29</v>
      </c>
      <c r="F4877">
        <f>AVERAGEIFS(Population!$C:$C,Population!$A:$A,Table1[[#This Row],[Year]],Population!$B:$B,Table1[[#This Row],[State]])</f>
        <v>3283420</v>
      </c>
      <c r="G4877">
        <f>_xlfn.MAXIFS('Land and Water Area'!$B:$B,'Land and Water Area'!$A:$A,Datasheet!C4877)</f>
        <v>4842.3969999999999</v>
      </c>
      <c r="H4877">
        <f>_xlfn.MAXIFS('Land and Water Area'!$C:$C,'Land and Water Area'!$A:$A,Datasheet!C4877)</f>
        <v>701.30200000000002</v>
      </c>
    </row>
    <row r="4878" spans="1:8" x14ac:dyDescent="0.2">
      <c r="A4878">
        <v>1</v>
      </c>
      <c r="B4878">
        <v>1989</v>
      </c>
      <c r="C4878" t="s">
        <v>15</v>
      </c>
      <c r="D4878" t="s">
        <v>4</v>
      </c>
      <c r="E4878">
        <f>_xlfn.MAXIFS('CO2'!$D:$D,'CO2'!$A:$A,Table1[[#This Row],[Year]],'CO2'!$B:$B,Table1[[#This Row],[State]],'CO2'!$C:$C,Table1[[#This Row],[Sector]])</f>
        <v>11.64</v>
      </c>
      <c r="F4878">
        <f>AVERAGEIFS(Population!$C:$C,Population!$A:$A,Table1[[#This Row],[Year]],Population!$B:$B,Table1[[#This Row],[State]])</f>
        <v>3283420</v>
      </c>
      <c r="G4878">
        <f>_xlfn.MAXIFS('Land and Water Area'!$B:$B,'Land and Water Area'!$A:$A,Datasheet!C4878)</f>
        <v>4842.3969999999999</v>
      </c>
      <c r="H4878">
        <f>_xlfn.MAXIFS('Land and Water Area'!$C:$C,'Land and Water Area'!$A:$A,Datasheet!C4878)</f>
        <v>701.30200000000002</v>
      </c>
    </row>
    <row r="4879" spans="1:8" x14ac:dyDescent="0.2">
      <c r="A4879">
        <v>1</v>
      </c>
      <c r="B4879">
        <v>1989</v>
      </c>
      <c r="C4879" t="s">
        <v>15</v>
      </c>
      <c r="D4879" t="s">
        <v>5</v>
      </c>
      <c r="E4879">
        <f>_xlfn.MAXIFS('CO2'!$D:$D,'CO2'!$A:$A,Table1[[#This Row],[Year]],'CO2'!$B:$B,Table1[[#This Row],[State]],'CO2'!$C:$C,Table1[[#This Row],[Sector]])</f>
        <v>2.9</v>
      </c>
      <c r="F4879">
        <f>AVERAGEIFS(Population!$C:$C,Population!$A:$A,Table1[[#This Row],[Year]],Population!$B:$B,Table1[[#This Row],[State]])</f>
        <v>3283420</v>
      </c>
      <c r="G4879">
        <f>_xlfn.MAXIFS('Land and Water Area'!$B:$B,'Land and Water Area'!$A:$A,Datasheet!C4879)</f>
        <v>4842.3969999999999</v>
      </c>
      <c r="H4879">
        <f>_xlfn.MAXIFS('Land and Water Area'!$C:$C,'Land and Water Area'!$A:$A,Datasheet!C4879)</f>
        <v>701.30200000000002</v>
      </c>
    </row>
    <row r="4880" spans="1:8" x14ac:dyDescent="0.2">
      <c r="A4880">
        <v>1</v>
      </c>
      <c r="B4880">
        <v>1989</v>
      </c>
      <c r="C4880" t="s">
        <v>15</v>
      </c>
      <c r="D4880" t="s">
        <v>6</v>
      </c>
      <c r="E4880">
        <f>_xlfn.MAXIFS('CO2'!$D:$D,'CO2'!$A:$A,Table1[[#This Row],[Year]],'CO2'!$B:$B,Table1[[#This Row],[State]],'CO2'!$C:$C,Table1[[#This Row],[Sector]])</f>
        <v>9.33</v>
      </c>
      <c r="F4880">
        <f>AVERAGEIFS(Population!$C:$C,Population!$A:$A,Table1[[#This Row],[Year]],Population!$B:$B,Table1[[#This Row],[State]])</f>
        <v>3283420</v>
      </c>
      <c r="G4880">
        <f>_xlfn.MAXIFS('Land and Water Area'!$B:$B,'Land and Water Area'!$A:$A,Datasheet!C4880)</f>
        <v>4842.3969999999999</v>
      </c>
      <c r="H4880">
        <f>_xlfn.MAXIFS('Land and Water Area'!$C:$C,'Land and Water Area'!$A:$A,Datasheet!C4880)</f>
        <v>701.30200000000002</v>
      </c>
    </row>
    <row r="4881" spans="1:8" x14ac:dyDescent="0.2">
      <c r="A4881">
        <v>1</v>
      </c>
      <c r="B4881">
        <v>1989</v>
      </c>
      <c r="C4881" t="s">
        <v>15</v>
      </c>
      <c r="D4881" t="s">
        <v>7</v>
      </c>
      <c r="E4881">
        <f>_xlfn.MAXIFS('CO2'!$D:$D,'CO2'!$A:$A,Table1[[#This Row],[Year]],'CO2'!$B:$B,Table1[[#This Row],[State]],'CO2'!$C:$C,Table1[[#This Row],[Sector]])</f>
        <v>15.57</v>
      </c>
      <c r="F4881">
        <f>AVERAGEIFS(Population!$C:$C,Population!$A:$A,Table1[[#This Row],[Year]],Population!$B:$B,Table1[[#This Row],[State]])</f>
        <v>3283420</v>
      </c>
      <c r="G4881">
        <f>_xlfn.MAXIFS('Land and Water Area'!$B:$B,'Land and Water Area'!$A:$A,Datasheet!C4881)</f>
        <v>4842.3969999999999</v>
      </c>
      <c r="H4881">
        <f>_xlfn.MAXIFS('Land and Water Area'!$C:$C,'Land and Water Area'!$A:$A,Datasheet!C4881)</f>
        <v>701.30200000000002</v>
      </c>
    </row>
    <row r="4882" spans="1:8" x14ac:dyDescent="0.2">
      <c r="A4882">
        <v>1</v>
      </c>
      <c r="B4882">
        <v>1989</v>
      </c>
      <c r="C4882" t="s">
        <v>16</v>
      </c>
      <c r="D4882" t="s">
        <v>3</v>
      </c>
      <c r="E4882">
        <f>_xlfn.MAXIFS('CO2'!$D:$D,'CO2'!$A:$A,Table1[[#This Row],[Year]],'CO2'!$B:$B,Table1[[#This Row],[State]],'CO2'!$C:$C,Table1[[#This Row],[Sector]])</f>
        <v>0.57999999999999996</v>
      </c>
      <c r="F4882">
        <f>AVERAGEIFS(Population!$C:$C,Population!$A:$A,Table1[[#This Row],[Year]],Population!$B:$B,Table1[[#This Row],[State]])</f>
        <v>658279</v>
      </c>
      <c r="G4882">
        <f>_xlfn.MAXIFS('Land and Water Area'!$B:$B,'Land and Water Area'!$A:$A,Datasheet!C4882)</f>
        <v>1948.5440000000001</v>
      </c>
      <c r="H4882">
        <f>_xlfn.MAXIFS('Land and Water Area'!$C:$C,'Land and Water Area'!$A:$A,Datasheet!C4882)</f>
        <v>540.23699999999997</v>
      </c>
    </row>
    <row r="4883" spans="1:8" x14ac:dyDescent="0.2">
      <c r="A4883">
        <v>1</v>
      </c>
      <c r="B4883">
        <v>1989</v>
      </c>
      <c r="C4883" t="s">
        <v>16</v>
      </c>
      <c r="D4883" t="s">
        <v>4</v>
      </c>
      <c r="E4883">
        <f>_xlfn.MAXIFS('CO2'!$D:$D,'CO2'!$A:$A,Table1[[#This Row],[Year]],'CO2'!$B:$B,Table1[[#This Row],[State]],'CO2'!$C:$C,Table1[[#This Row],[Sector]])</f>
        <v>7.78</v>
      </c>
      <c r="F4883">
        <f>AVERAGEIFS(Population!$C:$C,Population!$A:$A,Table1[[#This Row],[Year]],Population!$B:$B,Table1[[#This Row],[State]])</f>
        <v>658279</v>
      </c>
      <c r="G4883">
        <f>_xlfn.MAXIFS('Land and Water Area'!$B:$B,'Land and Water Area'!$A:$A,Datasheet!C4883)</f>
        <v>1948.5440000000001</v>
      </c>
      <c r="H4883">
        <f>_xlfn.MAXIFS('Land and Water Area'!$C:$C,'Land and Water Area'!$A:$A,Datasheet!C4883)</f>
        <v>540.23699999999997</v>
      </c>
    </row>
    <row r="4884" spans="1:8" x14ac:dyDescent="0.2">
      <c r="A4884">
        <v>1</v>
      </c>
      <c r="B4884">
        <v>1989</v>
      </c>
      <c r="C4884" t="s">
        <v>16</v>
      </c>
      <c r="D4884" t="s">
        <v>5</v>
      </c>
      <c r="E4884">
        <f>_xlfn.MAXIFS('CO2'!$D:$D,'CO2'!$A:$A,Table1[[#This Row],[Year]],'CO2'!$B:$B,Table1[[#This Row],[State]],'CO2'!$C:$C,Table1[[#This Row],[Sector]])</f>
        <v>3.43</v>
      </c>
      <c r="F4884">
        <f>AVERAGEIFS(Population!$C:$C,Population!$A:$A,Table1[[#This Row],[Year]],Population!$B:$B,Table1[[#This Row],[State]])</f>
        <v>658279</v>
      </c>
      <c r="G4884">
        <f>_xlfn.MAXIFS('Land and Water Area'!$B:$B,'Land and Water Area'!$A:$A,Datasheet!C4884)</f>
        <v>1948.5440000000001</v>
      </c>
      <c r="H4884">
        <f>_xlfn.MAXIFS('Land and Water Area'!$C:$C,'Land and Water Area'!$A:$A,Datasheet!C4884)</f>
        <v>540.23699999999997</v>
      </c>
    </row>
    <row r="4885" spans="1:8" x14ac:dyDescent="0.2">
      <c r="A4885">
        <v>1</v>
      </c>
      <c r="B4885">
        <v>1989</v>
      </c>
      <c r="C4885" t="s">
        <v>16</v>
      </c>
      <c r="D4885" t="s">
        <v>6</v>
      </c>
      <c r="E4885">
        <f>_xlfn.MAXIFS('CO2'!$D:$D,'CO2'!$A:$A,Table1[[#This Row],[Year]],'CO2'!$B:$B,Table1[[#This Row],[State]],'CO2'!$C:$C,Table1[[#This Row],[Sector]])</f>
        <v>1.28</v>
      </c>
      <c r="F4885">
        <f>AVERAGEIFS(Population!$C:$C,Population!$A:$A,Table1[[#This Row],[Year]],Population!$B:$B,Table1[[#This Row],[State]])</f>
        <v>658279</v>
      </c>
      <c r="G4885">
        <f>_xlfn.MAXIFS('Land and Water Area'!$B:$B,'Land and Water Area'!$A:$A,Datasheet!C4885)</f>
        <v>1948.5440000000001</v>
      </c>
      <c r="H4885">
        <f>_xlfn.MAXIFS('Land and Water Area'!$C:$C,'Land and Water Area'!$A:$A,Datasheet!C4885)</f>
        <v>540.23699999999997</v>
      </c>
    </row>
    <row r="4886" spans="1:8" x14ac:dyDescent="0.2">
      <c r="A4886">
        <v>1</v>
      </c>
      <c r="B4886">
        <v>1989</v>
      </c>
      <c r="C4886" t="s">
        <v>16</v>
      </c>
      <c r="D4886" t="s">
        <v>7</v>
      </c>
      <c r="E4886">
        <f>_xlfn.MAXIFS('CO2'!$D:$D,'CO2'!$A:$A,Table1[[#This Row],[Year]],'CO2'!$B:$B,Table1[[#This Row],[State]],'CO2'!$C:$C,Table1[[#This Row],[Sector]])</f>
        <v>4.71</v>
      </c>
      <c r="F4886">
        <f>AVERAGEIFS(Population!$C:$C,Population!$A:$A,Table1[[#This Row],[Year]],Population!$B:$B,Table1[[#This Row],[State]])</f>
        <v>658279</v>
      </c>
      <c r="G4886">
        <f>_xlfn.MAXIFS('Land and Water Area'!$B:$B,'Land and Water Area'!$A:$A,Datasheet!C4886)</f>
        <v>1948.5440000000001</v>
      </c>
      <c r="H4886">
        <f>_xlfn.MAXIFS('Land and Water Area'!$C:$C,'Land and Water Area'!$A:$A,Datasheet!C4886)</f>
        <v>540.23699999999997</v>
      </c>
    </row>
    <row r="4887" spans="1:8" x14ac:dyDescent="0.2">
      <c r="A4887">
        <v>1</v>
      </c>
      <c r="B4887">
        <v>1989</v>
      </c>
      <c r="C4887" t="s">
        <v>17</v>
      </c>
      <c r="D4887" t="s">
        <v>3</v>
      </c>
      <c r="E4887">
        <f>_xlfn.MAXIFS('CO2'!$D:$D,'CO2'!$A:$A,Table1[[#This Row],[Year]],'CO2'!$B:$B,Table1[[#This Row],[State]],'CO2'!$C:$C,Table1[[#This Row],[Sector]])</f>
        <v>5.66</v>
      </c>
      <c r="F4887">
        <f>AVERAGEIFS(Population!$C:$C,Population!$A:$A,Table1[[#This Row],[Year]],Population!$B:$B,Table1[[#This Row],[State]])</f>
        <v>12637697</v>
      </c>
      <c r="G4887">
        <f>_xlfn.MAXIFS('Land and Water Area'!$B:$B,'Land and Water Area'!$A:$A,Datasheet!C4887)</f>
        <v>53654.211000000003</v>
      </c>
      <c r="H4887">
        <f>_xlfn.MAXIFS('Land and Water Area'!$C:$C,'Land and Water Area'!$A:$A,Datasheet!C4887)</f>
        <v>17749.324000000001</v>
      </c>
    </row>
    <row r="4888" spans="1:8" x14ac:dyDescent="0.2">
      <c r="A4888">
        <v>1</v>
      </c>
      <c r="B4888">
        <v>1989</v>
      </c>
      <c r="C4888" t="s">
        <v>17</v>
      </c>
      <c r="D4888" t="s">
        <v>4</v>
      </c>
      <c r="E4888">
        <f>_xlfn.MAXIFS('CO2'!$D:$D,'CO2'!$A:$A,Table1[[#This Row],[Year]],'CO2'!$B:$B,Table1[[#This Row],[State]],'CO2'!$C:$C,Table1[[#This Row],[Sector]])</f>
        <v>88.06</v>
      </c>
      <c r="F4888">
        <f>AVERAGEIFS(Population!$C:$C,Population!$A:$A,Table1[[#This Row],[Year]],Population!$B:$B,Table1[[#This Row],[State]])</f>
        <v>12637697</v>
      </c>
      <c r="G4888">
        <f>_xlfn.MAXIFS('Land and Water Area'!$B:$B,'Land and Water Area'!$A:$A,Datasheet!C4888)</f>
        <v>53654.211000000003</v>
      </c>
      <c r="H4888">
        <f>_xlfn.MAXIFS('Land and Water Area'!$C:$C,'Land and Water Area'!$A:$A,Datasheet!C4888)</f>
        <v>17749.324000000001</v>
      </c>
    </row>
    <row r="4889" spans="1:8" x14ac:dyDescent="0.2">
      <c r="A4889">
        <v>1</v>
      </c>
      <c r="B4889">
        <v>1989</v>
      </c>
      <c r="C4889" t="s">
        <v>17</v>
      </c>
      <c r="D4889" t="s">
        <v>5</v>
      </c>
      <c r="E4889">
        <f>_xlfn.MAXIFS('CO2'!$D:$D,'CO2'!$A:$A,Table1[[#This Row],[Year]],'CO2'!$B:$B,Table1[[#This Row],[State]],'CO2'!$C:$C,Table1[[#This Row],[Sector]])</f>
        <v>11.47</v>
      </c>
      <c r="F4889">
        <f>AVERAGEIFS(Population!$C:$C,Population!$A:$A,Table1[[#This Row],[Year]],Population!$B:$B,Table1[[#This Row],[State]])</f>
        <v>12637697</v>
      </c>
      <c r="G4889">
        <f>_xlfn.MAXIFS('Land and Water Area'!$B:$B,'Land and Water Area'!$A:$A,Datasheet!C4889)</f>
        <v>53654.211000000003</v>
      </c>
      <c r="H4889">
        <f>_xlfn.MAXIFS('Land and Water Area'!$C:$C,'Land and Water Area'!$A:$A,Datasheet!C4889)</f>
        <v>17749.324000000001</v>
      </c>
    </row>
    <row r="4890" spans="1:8" x14ac:dyDescent="0.2">
      <c r="A4890">
        <v>1</v>
      </c>
      <c r="B4890">
        <v>1989</v>
      </c>
      <c r="C4890" t="s">
        <v>17</v>
      </c>
      <c r="D4890" t="s">
        <v>6</v>
      </c>
      <c r="E4890">
        <f>_xlfn.MAXIFS('CO2'!$D:$D,'CO2'!$A:$A,Table1[[#This Row],[Year]],'CO2'!$B:$B,Table1[[#This Row],[State]],'CO2'!$C:$C,Table1[[#This Row],[Sector]])</f>
        <v>1.67</v>
      </c>
      <c r="F4890">
        <f>AVERAGEIFS(Population!$C:$C,Population!$A:$A,Table1[[#This Row],[Year]],Population!$B:$B,Table1[[#This Row],[State]])</f>
        <v>12637697</v>
      </c>
      <c r="G4890">
        <f>_xlfn.MAXIFS('Land and Water Area'!$B:$B,'Land and Water Area'!$A:$A,Datasheet!C4890)</f>
        <v>53654.211000000003</v>
      </c>
      <c r="H4890">
        <f>_xlfn.MAXIFS('Land and Water Area'!$C:$C,'Land and Water Area'!$A:$A,Datasheet!C4890)</f>
        <v>17749.324000000001</v>
      </c>
    </row>
    <row r="4891" spans="1:8" x14ac:dyDescent="0.2">
      <c r="A4891">
        <v>1</v>
      </c>
      <c r="B4891">
        <v>1989</v>
      </c>
      <c r="C4891" t="s">
        <v>17</v>
      </c>
      <c r="D4891" t="s">
        <v>7</v>
      </c>
      <c r="E4891">
        <f>_xlfn.MAXIFS('CO2'!$D:$D,'CO2'!$A:$A,Table1[[#This Row],[Year]],'CO2'!$B:$B,Table1[[#This Row],[State]],'CO2'!$C:$C,Table1[[#This Row],[Sector]])</f>
        <v>81.33</v>
      </c>
      <c r="F4891">
        <f>AVERAGEIFS(Population!$C:$C,Population!$A:$A,Table1[[#This Row],[Year]],Population!$B:$B,Table1[[#This Row],[State]])</f>
        <v>12637697</v>
      </c>
      <c r="G4891">
        <f>_xlfn.MAXIFS('Land and Water Area'!$B:$B,'Land and Water Area'!$A:$A,Datasheet!C4891)</f>
        <v>53654.211000000003</v>
      </c>
      <c r="H4891">
        <f>_xlfn.MAXIFS('Land and Water Area'!$C:$C,'Land and Water Area'!$A:$A,Datasheet!C4891)</f>
        <v>17749.324000000001</v>
      </c>
    </row>
    <row r="4892" spans="1:8" x14ac:dyDescent="0.2">
      <c r="A4892">
        <v>1</v>
      </c>
      <c r="B4892">
        <v>1989</v>
      </c>
      <c r="C4892" t="s">
        <v>18</v>
      </c>
      <c r="D4892" t="s">
        <v>3</v>
      </c>
      <c r="E4892">
        <f>_xlfn.MAXIFS('CO2'!$D:$D,'CO2'!$A:$A,Table1[[#This Row],[Year]],'CO2'!$B:$B,Table1[[#This Row],[State]],'CO2'!$C:$C,Table1[[#This Row],[Sector]])</f>
        <v>3.96</v>
      </c>
      <c r="F4892">
        <f>AVERAGEIFS(Population!$C:$C,Population!$A:$A,Table1[[#This Row],[Year]],Population!$B:$B,Table1[[#This Row],[State]])</f>
        <v>6411121</v>
      </c>
      <c r="G4892">
        <f>_xlfn.MAXIFS('Land and Water Area'!$B:$B,'Land and Water Area'!$A:$A,Datasheet!C4892)</f>
        <v>57716.601999999999</v>
      </c>
      <c r="H4892">
        <f>_xlfn.MAXIFS('Land and Water Area'!$C:$C,'Land and Water Area'!$A:$A,Datasheet!C4892)</f>
        <v>1706.4469999999999</v>
      </c>
    </row>
    <row r="4893" spans="1:8" x14ac:dyDescent="0.2">
      <c r="A4893">
        <v>1</v>
      </c>
      <c r="B4893">
        <v>1989</v>
      </c>
      <c r="C4893" t="s">
        <v>18</v>
      </c>
      <c r="D4893" t="s">
        <v>4</v>
      </c>
      <c r="E4893">
        <f>_xlfn.MAXIFS('CO2'!$D:$D,'CO2'!$A:$A,Table1[[#This Row],[Year]],'CO2'!$B:$B,Table1[[#This Row],[State]],'CO2'!$C:$C,Table1[[#This Row],[Sector]])</f>
        <v>58.7</v>
      </c>
      <c r="F4893">
        <f>AVERAGEIFS(Population!$C:$C,Population!$A:$A,Table1[[#This Row],[Year]],Population!$B:$B,Table1[[#This Row],[State]])</f>
        <v>6411121</v>
      </c>
      <c r="G4893">
        <f>_xlfn.MAXIFS('Land and Water Area'!$B:$B,'Land and Water Area'!$A:$A,Datasheet!C4893)</f>
        <v>57716.601999999999</v>
      </c>
      <c r="H4893">
        <f>_xlfn.MAXIFS('Land and Water Area'!$C:$C,'Land and Water Area'!$A:$A,Datasheet!C4893)</f>
        <v>1706.4469999999999</v>
      </c>
    </row>
    <row r="4894" spans="1:8" x14ac:dyDescent="0.2">
      <c r="A4894">
        <v>1</v>
      </c>
      <c r="B4894">
        <v>1989</v>
      </c>
      <c r="C4894" t="s">
        <v>18</v>
      </c>
      <c r="D4894" t="s">
        <v>5</v>
      </c>
      <c r="E4894">
        <f>_xlfn.MAXIFS('CO2'!$D:$D,'CO2'!$A:$A,Table1[[#This Row],[Year]],'CO2'!$B:$B,Table1[[#This Row],[State]],'CO2'!$C:$C,Table1[[#This Row],[Sector]])</f>
        <v>16.75</v>
      </c>
      <c r="F4894">
        <f>AVERAGEIFS(Population!$C:$C,Population!$A:$A,Table1[[#This Row],[Year]],Population!$B:$B,Table1[[#This Row],[State]])</f>
        <v>6411121</v>
      </c>
      <c r="G4894">
        <f>_xlfn.MAXIFS('Land and Water Area'!$B:$B,'Land and Water Area'!$A:$A,Datasheet!C4894)</f>
        <v>57716.601999999999</v>
      </c>
      <c r="H4894">
        <f>_xlfn.MAXIFS('Land and Water Area'!$C:$C,'Land and Water Area'!$A:$A,Datasheet!C4894)</f>
        <v>1706.4469999999999</v>
      </c>
    </row>
    <row r="4895" spans="1:8" x14ac:dyDescent="0.2">
      <c r="A4895">
        <v>1</v>
      </c>
      <c r="B4895">
        <v>1989</v>
      </c>
      <c r="C4895" t="s">
        <v>18</v>
      </c>
      <c r="D4895" t="s">
        <v>6</v>
      </c>
      <c r="E4895">
        <f>_xlfn.MAXIFS('CO2'!$D:$D,'CO2'!$A:$A,Table1[[#This Row],[Year]],'CO2'!$B:$B,Table1[[#This Row],[State]],'CO2'!$C:$C,Table1[[#This Row],[Sector]])</f>
        <v>6.73</v>
      </c>
      <c r="F4895">
        <f>AVERAGEIFS(Population!$C:$C,Population!$A:$A,Table1[[#This Row],[Year]],Population!$B:$B,Table1[[#This Row],[State]])</f>
        <v>6411121</v>
      </c>
      <c r="G4895">
        <f>_xlfn.MAXIFS('Land and Water Area'!$B:$B,'Land and Water Area'!$A:$A,Datasheet!C4895)</f>
        <v>57716.601999999999</v>
      </c>
      <c r="H4895">
        <f>_xlfn.MAXIFS('Land and Water Area'!$C:$C,'Land and Water Area'!$A:$A,Datasheet!C4895)</f>
        <v>1706.4469999999999</v>
      </c>
    </row>
    <row r="4896" spans="1:8" x14ac:dyDescent="0.2">
      <c r="A4896">
        <v>1</v>
      </c>
      <c r="B4896">
        <v>1989</v>
      </c>
      <c r="C4896" t="s">
        <v>18</v>
      </c>
      <c r="D4896" t="s">
        <v>7</v>
      </c>
      <c r="E4896">
        <f>_xlfn.MAXIFS('CO2'!$D:$D,'CO2'!$A:$A,Table1[[#This Row],[Year]],'CO2'!$B:$B,Table1[[#This Row],[State]],'CO2'!$C:$C,Table1[[#This Row],[Sector]])</f>
        <v>48.02</v>
      </c>
      <c r="F4896">
        <f>AVERAGEIFS(Population!$C:$C,Population!$A:$A,Table1[[#This Row],[Year]],Population!$B:$B,Table1[[#This Row],[State]])</f>
        <v>6411121</v>
      </c>
      <c r="G4896">
        <f>_xlfn.MAXIFS('Land and Water Area'!$B:$B,'Land and Water Area'!$A:$A,Datasheet!C4896)</f>
        <v>57716.601999999999</v>
      </c>
      <c r="H4896">
        <f>_xlfn.MAXIFS('Land and Water Area'!$C:$C,'Land and Water Area'!$A:$A,Datasheet!C4896)</f>
        <v>1706.4469999999999</v>
      </c>
    </row>
    <row r="4897" spans="1:8" x14ac:dyDescent="0.2">
      <c r="A4897">
        <v>1</v>
      </c>
      <c r="B4897">
        <v>1989</v>
      </c>
      <c r="C4897" t="s">
        <v>19</v>
      </c>
      <c r="D4897" t="s">
        <v>3</v>
      </c>
      <c r="E4897">
        <f>_xlfn.MAXIFS('CO2'!$D:$D,'CO2'!$A:$A,Table1[[#This Row],[Year]],'CO2'!$B:$B,Table1[[#This Row],[State]],'CO2'!$C:$C,Table1[[#This Row],[Sector]])</f>
        <v>1.07</v>
      </c>
      <c r="F4897">
        <f>AVERAGEIFS(Population!$C:$C,Population!$A:$A,Table1[[#This Row],[Year]],Population!$B:$B,Table1[[#This Row],[State]])</f>
        <v>1094587</v>
      </c>
      <c r="G4897">
        <f>_xlfn.MAXIFS('Land and Water Area'!$B:$B,'Land and Water Area'!$A:$A,Datasheet!C4897)</f>
        <v>6422.5879999999997</v>
      </c>
      <c r="H4897">
        <f>_xlfn.MAXIFS('Land and Water Area'!$C:$C,'Land and Water Area'!$A:$A,Datasheet!C4897)</f>
        <v>4547.2709999999997</v>
      </c>
    </row>
    <row r="4898" spans="1:8" x14ac:dyDescent="0.2">
      <c r="A4898">
        <v>1</v>
      </c>
      <c r="B4898">
        <v>1989</v>
      </c>
      <c r="C4898" t="s">
        <v>19</v>
      </c>
      <c r="D4898" t="s">
        <v>4</v>
      </c>
      <c r="E4898">
        <f>_xlfn.MAXIFS('CO2'!$D:$D,'CO2'!$A:$A,Table1[[#This Row],[Year]],'CO2'!$B:$B,Table1[[#This Row],[State]],'CO2'!$C:$C,Table1[[#This Row],[Sector]])</f>
        <v>6.4</v>
      </c>
      <c r="F4898">
        <f>AVERAGEIFS(Population!$C:$C,Population!$A:$A,Table1[[#This Row],[Year]],Population!$B:$B,Table1[[#This Row],[State]])</f>
        <v>1094587</v>
      </c>
      <c r="G4898">
        <f>_xlfn.MAXIFS('Land and Water Area'!$B:$B,'Land and Water Area'!$A:$A,Datasheet!C4898)</f>
        <v>6422.5879999999997</v>
      </c>
      <c r="H4898">
        <f>_xlfn.MAXIFS('Land and Water Area'!$C:$C,'Land and Water Area'!$A:$A,Datasheet!C4898)</f>
        <v>4547.2709999999997</v>
      </c>
    </row>
    <row r="4899" spans="1:8" x14ac:dyDescent="0.2">
      <c r="A4899">
        <v>1</v>
      </c>
      <c r="B4899">
        <v>1989</v>
      </c>
      <c r="C4899" t="s">
        <v>19</v>
      </c>
      <c r="D4899" t="s">
        <v>5</v>
      </c>
      <c r="E4899">
        <f>_xlfn.MAXIFS('CO2'!$D:$D,'CO2'!$A:$A,Table1[[#This Row],[Year]],'CO2'!$B:$B,Table1[[#This Row],[State]],'CO2'!$C:$C,Table1[[#This Row],[Sector]])</f>
        <v>1.89</v>
      </c>
      <c r="F4899">
        <f>AVERAGEIFS(Population!$C:$C,Population!$A:$A,Table1[[#This Row],[Year]],Population!$B:$B,Table1[[#This Row],[State]])</f>
        <v>1094587</v>
      </c>
      <c r="G4899">
        <f>_xlfn.MAXIFS('Land and Water Area'!$B:$B,'Land and Water Area'!$A:$A,Datasheet!C4899)</f>
        <v>6422.5879999999997</v>
      </c>
      <c r="H4899">
        <f>_xlfn.MAXIFS('Land and Water Area'!$C:$C,'Land and Water Area'!$A:$A,Datasheet!C4899)</f>
        <v>4547.2709999999997</v>
      </c>
    </row>
    <row r="4900" spans="1:8" x14ac:dyDescent="0.2">
      <c r="A4900">
        <v>1</v>
      </c>
      <c r="B4900">
        <v>1989</v>
      </c>
      <c r="C4900" t="s">
        <v>19</v>
      </c>
      <c r="D4900" t="s">
        <v>6</v>
      </c>
      <c r="E4900">
        <f>_xlfn.MAXIFS('CO2'!$D:$D,'CO2'!$A:$A,Table1[[#This Row],[Year]],'CO2'!$B:$B,Table1[[#This Row],[State]],'CO2'!$C:$C,Table1[[#This Row],[Sector]])</f>
        <v>0.05</v>
      </c>
      <c r="F4900">
        <f>AVERAGEIFS(Population!$C:$C,Population!$A:$A,Table1[[#This Row],[Year]],Population!$B:$B,Table1[[#This Row],[State]])</f>
        <v>1094587</v>
      </c>
      <c r="G4900">
        <f>_xlfn.MAXIFS('Land and Water Area'!$B:$B,'Land and Water Area'!$A:$A,Datasheet!C4900)</f>
        <v>6422.5879999999997</v>
      </c>
      <c r="H4900">
        <f>_xlfn.MAXIFS('Land and Water Area'!$C:$C,'Land and Water Area'!$A:$A,Datasheet!C4900)</f>
        <v>4547.2709999999997</v>
      </c>
    </row>
    <row r="4901" spans="1:8" x14ac:dyDescent="0.2">
      <c r="A4901">
        <v>1</v>
      </c>
      <c r="B4901">
        <v>1989</v>
      </c>
      <c r="C4901" t="s">
        <v>19</v>
      </c>
      <c r="D4901" t="s">
        <v>7</v>
      </c>
      <c r="E4901">
        <f>_xlfn.MAXIFS('CO2'!$D:$D,'CO2'!$A:$A,Table1[[#This Row],[Year]],'CO2'!$B:$B,Table1[[#This Row],[State]],'CO2'!$C:$C,Table1[[#This Row],[Sector]])</f>
        <v>11.08</v>
      </c>
      <c r="F4901">
        <f>AVERAGEIFS(Population!$C:$C,Population!$A:$A,Table1[[#This Row],[Year]],Population!$B:$B,Table1[[#This Row],[State]])</f>
        <v>1094587</v>
      </c>
      <c r="G4901">
        <f>_xlfn.MAXIFS('Land and Water Area'!$B:$B,'Land and Water Area'!$A:$A,Datasheet!C4901)</f>
        <v>6422.5879999999997</v>
      </c>
      <c r="H4901">
        <f>_xlfn.MAXIFS('Land and Water Area'!$C:$C,'Land and Water Area'!$A:$A,Datasheet!C4901)</f>
        <v>4547.2709999999997</v>
      </c>
    </row>
    <row r="4902" spans="1:8" x14ac:dyDescent="0.2">
      <c r="A4902">
        <v>1</v>
      </c>
      <c r="B4902">
        <v>1989</v>
      </c>
      <c r="C4902" t="s">
        <v>20</v>
      </c>
      <c r="D4902" t="s">
        <v>3</v>
      </c>
      <c r="E4902">
        <f>_xlfn.MAXIFS('CO2'!$D:$D,'CO2'!$A:$A,Table1[[#This Row],[Year]],'CO2'!$B:$B,Table1[[#This Row],[State]],'CO2'!$C:$C,Table1[[#This Row],[Sector]])</f>
        <v>0.94</v>
      </c>
      <c r="F4902">
        <f>AVERAGEIFS(Population!$C:$C,Population!$A:$A,Table1[[#This Row],[Year]],Population!$B:$B,Table1[[#This Row],[State]])</f>
        <v>994396</v>
      </c>
      <c r="G4902">
        <f>_xlfn.MAXIFS('Land and Water Area'!$B:$B,'Land and Water Area'!$A:$A,Datasheet!C4902)</f>
        <v>82645.127999999997</v>
      </c>
      <c r="H4902">
        <f>_xlfn.MAXIFS('Land and Water Area'!$C:$C,'Land and Water Area'!$A:$A,Datasheet!C4902)</f>
        <v>923.40899999999999</v>
      </c>
    </row>
    <row r="4903" spans="1:8" x14ac:dyDescent="0.2">
      <c r="A4903">
        <v>1</v>
      </c>
      <c r="B4903">
        <v>1989</v>
      </c>
      <c r="C4903" t="s">
        <v>20</v>
      </c>
      <c r="D4903" t="s">
        <v>4</v>
      </c>
      <c r="E4903">
        <f>_xlfn.MAXIFS('CO2'!$D:$D,'CO2'!$A:$A,Table1[[#This Row],[Year]],'CO2'!$B:$B,Table1[[#This Row],[State]],'CO2'!$C:$C,Table1[[#This Row],[Sector]])</f>
        <v>0</v>
      </c>
      <c r="F4903">
        <f>AVERAGEIFS(Population!$C:$C,Population!$A:$A,Table1[[#This Row],[Year]],Population!$B:$B,Table1[[#This Row],[State]])</f>
        <v>994396</v>
      </c>
      <c r="G4903">
        <f>_xlfn.MAXIFS('Land and Water Area'!$B:$B,'Land and Water Area'!$A:$A,Datasheet!C4903)</f>
        <v>82645.127999999997</v>
      </c>
      <c r="H4903">
        <f>_xlfn.MAXIFS('Land and Water Area'!$C:$C,'Land and Water Area'!$A:$A,Datasheet!C4903)</f>
        <v>923.40899999999999</v>
      </c>
    </row>
    <row r="4904" spans="1:8" x14ac:dyDescent="0.2">
      <c r="A4904">
        <v>1</v>
      </c>
      <c r="B4904">
        <v>1989</v>
      </c>
      <c r="C4904" t="s">
        <v>20</v>
      </c>
      <c r="D4904" t="s">
        <v>5</v>
      </c>
      <c r="E4904">
        <f>_xlfn.MAXIFS('CO2'!$D:$D,'CO2'!$A:$A,Table1[[#This Row],[Year]],'CO2'!$B:$B,Table1[[#This Row],[State]],'CO2'!$C:$C,Table1[[#This Row],[Sector]])</f>
        <v>3.26</v>
      </c>
      <c r="F4904">
        <f>AVERAGEIFS(Population!$C:$C,Population!$A:$A,Table1[[#This Row],[Year]],Population!$B:$B,Table1[[#This Row],[State]])</f>
        <v>994396</v>
      </c>
      <c r="G4904">
        <f>_xlfn.MAXIFS('Land and Water Area'!$B:$B,'Land and Water Area'!$A:$A,Datasheet!C4904)</f>
        <v>82645.127999999997</v>
      </c>
      <c r="H4904">
        <f>_xlfn.MAXIFS('Land and Water Area'!$C:$C,'Land and Water Area'!$A:$A,Datasheet!C4904)</f>
        <v>923.40899999999999</v>
      </c>
    </row>
    <row r="4905" spans="1:8" x14ac:dyDescent="0.2">
      <c r="A4905">
        <v>1</v>
      </c>
      <c r="B4905">
        <v>1989</v>
      </c>
      <c r="C4905" t="s">
        <v>20</v>
      </c>
      <c r="D4905" t="s">
        <v>6</v>
      </c>
      <c r="E4905">
        <f>_xlfn.MAXIFS('CO2'!$D:$D,'CO2'!$A:$A,Table1[[#This Row],[Year]],'CO2'!$B:$B,Table1[[#This Row],[State]],'CO2'!$C:$C,Table1[[#This Row],[Sector]])</f>
        <v>0.82</v>
      </c>
      <c r="F4905">
        <f>AVERAGEIFS(Population!$C:$C,Population!$A:$A,Table1[[#This Row],[Year]],Population!$B:$B,Table1[[#This Row],[State]])</f>
        <v>994396</v>
      </c>
      <c r="G4905">
        <f>_xlfn.MAXIFS('Land and Water Area'!$B:$B,'Land and Water Area'!$A:$A,Datasheet!C4905)</f>
        <v>82645.127999999997</v>
      </c>
      <c r="H4905">
        <f>_xlfn.MAXIFS('Land and Water Area'!$C:$C,'Land and Water Area'!$A:$A,Datasheet!C4905)</f>
        <v>923.40899999999999</v>
      </c>
    </row>
    <row r="4906" spans="1:8" x14ac:dyDescent="0.2">
      <c r="A4906">
        <v>1</v>
      </c>
      <c r="B4906">
        <v>1989</v>
      </c>
      <c r="C4906" t="s">
        <v>20</v>
      </c>
      <c r="D4906" t="s">
        <v>7</v>
      </c>
      <c r="E4906">
        <f>_xlfn.MAXIFS('CO2'!$D:$D,'CO2'!$A:$A,Table1[[#This Row],[Year]],'CO2'!$B:$B,Table1[[#This Row],[State]],'CO2'!$C:$C,Table1[[#This Row],[Sector]])</f>
        <v>6.15</v>
      </c>
      <c r="F4906">
        <f>AVERAGEIFS(Population!$C:$C,Population!$A:$A,Table1[[#This Row],[Year]],Population!$B:$B,Table1[[#This Row],[State]])</f>
        <v>994396</v>
      </c>
      <c r="G4906">
        <f>_xlfn.MAXIFS('Land and Water Area'!$B:$B,'Land and Water Area'!$A:$A,Datasheet!C4906)</f>
        <v>82645.127999999997</v>
      </c>
      <c r="H4906">
        <f>_xlfn.MAXIFS('Land and Water Area'!$C:$C,'Land and Water Area'!$A:$A,Datasheet!C4906)</f>
        <v>923.40899999999999</v>
      </c>
    </row>
    <row r="4907" spans="1:8" x14ac:dyDescent="0.2">
      <c r="A4907">
        <v>1</v>
      </c>
      <c r="B4907">
        <v>1989</v>
      </c>
      <c r="C4907" t="s">
        <v>21</v>
      </c>
      <c r="D4907" t="s">
        <v>3</v>
      </c>
      <c r="E4907">
        <f>_xlfn.MAXIFS('CO2'!$D:$D,'CO2'!$A:$A,Table1[[#This Row],[Year]],'CO2'!$B:$B,Table1[[#This Row],[State]],'CO2'!$C:$C,Table1[[#This Row],[Sector]])</f>
        <v>12.32</v>
      </c>
      <c r="F4907">
        <f>AVERAGEIFS(Population!$C:$C,Population!$A:$A,Table1[[#This Row],[Year]],Population!$B:$B,Table1[[#This Row],[State]])</f>
        <v>11409801</v>
      </c>
      <c r="G4907">
        <f>_xlfn.MAXIFS('Land and Water Area'!$B:$B,'Land and Water Area'!$A:$A,Datasheet!C4907)</f>
        <v>55513.142999999996</v>
      </c>
      <c r="H4907">
        <f>_xlfn.MAXIFS('Land and Water Area'!$C:$C,'Land and Water Area'!$A:$A,Datasheet!C4907)</f>
        <v>2400.277</v>
      </c>
    </row>
    <row r="4908" spans="1:8" x14ac:dyDescent="0.2">
      <c r="A4908">
        <v>1</v>
      </c>
      <c r="B4908">
        <v>1989</v>
      </c>
      <c r="C4908" t="s">
        <v>21</v>
      </c>
      <c r="D4908" t="s">
        <v>4</v>
      </c>
      <c r="E4908">
        <f>_xlfn.MAXIFS('CO2'!$D:$D,'CO2'!$A:$A,Table1[[#This Row],[Year]],'CO2'!$B:$B,Table1[[#This Row],[State]],'CO2'!$C:$C,Table1[[#This Row],[Sector]])</f>
        <v>54.39</v>
      </c>
      <c r="F4908">
        <f>AVERAGEIFS(Population!$C:$C,Population!$A:$A,Table1[[#This Row],[Year]],Population!$B:$B,Table1[[#This Row],[State]])</f>
        <v>11409801</v>
      </c>
      <c r="G4908">
        <f>_xlfn.MAXIFS('Land and Water Area'!$B:$B,'Land and Water Area'!$A:$A,Datasheet!C4908)</f>
        <v>55513.142999999996</v>
      </c>
      <c r="H4908">
        <f>_xlfn.MAXIFS('Land and Water Area'!$C:$C,'Land and Water Area'!$A:$A,Datasheet!C4908)</f>
        <v>2400.277</v>
      </c>
    </row>
    <row r="4909" spans="1:8" x14ac:dyDescent="0.2">
      <c r="A4909">
        <v>1</v>
      </c>
      <c r="B4909">
        <v>1989</v>
      </c>
      <c r="C4909" t="s">
        <v>21</v>
      </c>
      <c r="D4909" t="s">
        <v>5</v>
      </c>
      <c r="E4909">
        <f>_xlfn.MAXIFS('CO2'!$D:$D,'CO2'!$A:$A,Table1[[#This Row],[Year]],'CO2'!$B:$B,Table1[[#This Row],[State]],'CO2'!$C:$C,Table1[[#This Row],[Sector]])</f>
        <v>42.93</v>
      </c>
      <c r="F4909">
        <f>AVERAGEIFS(Population!$C:$C,Population!$A:$A,Table1[[#This Row],[Year]],Population!$B:$B,Table1[[#This Row],[State]])</f>
        <v>11409801</v>
      </c>
      <c r="G4909">
        <f>_xlfn.MAXIFS('Land and Water Area'!$B:$B,'Land and Water Area'!$A:$A,Datasheet!C4909)</f>
        <v>55513.142999999996</v>
      </c>
      <c r="H4909">
        <f>_xlfn.MAXIFS('Land and Water Area'!$C:$C,'Land and Water Area'!$A:$A,Datasheet!C4909)</f>
        <v>2400.277</v>
      </c>
    </row>
    <row r="4910" spans="1:8" x14ac:dyDescent="0.2">
      <c r="A4910">
        <v>1</v>
      </c>
      <c r="B4910">
        <v>1989</v>
      </c>
      <c r="C4910" t="s">
        <v>21</v>
      </c>
      <c r="D4910" t="s">
        <v>6</v>
      </c>
      <c r="E4910">
        <f>_xlfn.MAXIFS('CO2'!$D:$D,'CO2'!$A:$A,Table1[[#This Row],[Year]],'CO2'!$B:$B,Table1[[#This Row],[State]],'CO2'!$C:$C,Table1[[#This Row],[Sector]])</f>
        <v>28.96</v>
      </c>
      <c r="F4910">
        <f>AVERAGEIFS(Population!$C:$C,Population!$A:$A,Table1[[#This Row],[Year]],Population!$B:$B,Table1[[#This Row],[State]])</f>
        <v>11409801</v>
      </c>
      <c r="G4910">
        <f>_xlfn.MAXIFS('Land and Water Area'!$B:$B,'Land and Water Area'!$A:$A,Datasheet!C4910)</f>
        <v>55513.142999999996</v>
      </c>
      <c r="H4910">
        <f>_xlfn.MAXIFS('Land and Water Area'!$C:$C,'Land and Water Area'!$A:$A,Datasheet!C4910)</f>
        <v>2400.277</v>
      </c>
    </row>
    <row r="4911" spans="1:8" x14ac:dyDescent="0.2">
      <c r="A4911">
        <v>1</v>
      </c>
      <c r="B4911">
        <v>1989</v>
      </c>
      <c r="C4911" t="s">
        <v>21</v>
      </c>
      <c r="D4911" t="s">
        <v>7</v>
      </c>
      <c r="E4911">
        <f>_xlfn.MAXIFS('CO2'!$D:$D,'CO2'!$A:$A,Table1[[#This Row],[Year]],'CO2'!$B:$B,Table1[[#This Row],[State]],'CO2'!$C:$C,Table1[[#This Row],[Sector]])</f>
        <v>54.8</v>
      </c>
      <c r="F4911">
        <f>AVERAGEIFS(Population!$C:$C,Population!$A:$A,Table1[[#This Row],[Year]],Population!$B:$B,Table1[[#This Row],[State]])</f>
        <v>11409801</v>
      </c>
      <c r="G4911">
        <f>_xlfn.MAXIFS('Land and Water Area'!$B:$B,'Land and Water Area'!$A:$A,Datasheet!C4911)</f>
        <v>55513.142999999996</v>
      </c>
      <c r="H4911">
        <f>_xlfn.MAXIFS('Land and Water Area'!$C:$C,'Land and Water Area'!$A:$A,Datasheet!C4911)</f>
        <v>2400.277</v>
      </c>
    </row>
    <row r="4912" spans="1:8" x14ac:dyDescent="0.2">
      <c r="A4912">
        <v>1</v>
      </c>
      <c r="B4912">
        <v>1989</v>
      </c>
      <c r="C4912" t="s">
        <v>22</v>
      </c>
      <c r="D4912" t="s">
        <v>3</v>
      </c>
      <c r="E4912">
        <f>_xlfn.MAXIFS('CO2'!$D:$D,'CO2'!$A:$A,Table1[[#This Row],[Year]],'CO2'!$B:$B,Table1[[#This Row],[State]],'CO2'!$C:$C,Table1[[#This Row],[Sector]])</f>
        <v>5.91</v>
      </c>
      <c r="F4912">
        <f>AVERAGEIFS(Population!$C:$C,Population!$A:$A,Table1[[#This Row],[Year]],Population!$B:$B,Table1[[#This Row],[State]])</f>
        <v>5523668</v>
      </c>
      <c r="G4912">
        <f>_xlfn.MAXIFS('Land and Water Area'!$B:$B,'Land and Water Area'!$A:$A,Datasheet!C4912)</f>
        <v>35825.116000000002</v>
      </c>
      <c r="H4912">
        <f>_xlfn.MAXIFS('Land and Water Area'!$C:$C,'Land and Water Area'!$A:$A,Datasheet!C4912)</f>
        <v>596.13699999999994</v>
      </c>
    </row>
    <row r="4913" spans="1:8" x14ac:dyDescent="0.2">
      <c r="A4913">
        <v>1</v>
      </c>
      <c r="B4913">
        <v>1989</v>
      </c>
      <c r="C4913" t="s">
        <v>22</v>
      </c>
      <c r="D4913" t="s">
        <v>4</v>
      </c>
      <c r="E4913">
        <f>_xlfn.MAXIFS('CO2'!$D:$D,'CO2'!$A:$A,Table1[[#This Row],[Year]],'CO2'!$B:$B,Table1[[#This Row],[State]],'CO2'!$C:$C,Table1[[#This Row],[Sector]])</f>
        <v>87.48</v>
      </c>
      <c r="F4913">
        <f>AVERAGEIFS(Population!$C:$C,Population!$A:$A,Table1[[#This Row],[Year]],Population!$B:$B,Table1[[#This Row],[State]])</f>
        <v>5523668</v>
      </c>
      <c r="G4913">
        <f>_xlfn.MAXIFS('Land and Water Area'!$B:$B,'Land and Water Area'!$A:$A,Datasheet!C4913)</f>
        <v>35825.116000000002</v>
      </c>
      <c r="H4913">
        <f>_xlfn.MAXIFS('Land and Water Area'!$C:$C,'Land and Water Area'!$A:$A,Datasheet!C4913)</f>
        <v>596.13699999999994</v>
      </c>
    </row>
    <row r="4914" spans="1:8" x14ac:dyDescent="0.2">
      <c r="A4914">
        <v>1</v>
      </c>
      <c r="B4914">
        <v>1989</v>
      </c>
      <c r="C4914" t="s">
        <v>22</v>
      </c>
      <c r="D4914" t="s">
        <v>5</v>
      </c>
      <c r="E4914">
        <f>_xlfn.MAXIFS('CO2'!$D:$D,'CO2'!$A:$A,Table1[[#This Row],[Year]],'CO2'!$B:$B,Table1[[#This Row],[State]],'CO2'!$C:$C,Table1[[#This Row],[Sector]])</f>
        <v>54.72</v>
      </c>
      <c r="F4914">
        <f>AVERAGEIFS(Population!$C:$C,Population!$A:$A,Table1[[#This Row],[Year]],Population!$B:$B,Table1[[#This Row],[State]])</f>
        <v>5523668</v>
      </c>
      <c r="G4914">
        <f>_xlfn.MAXIFS('Land and Water Area'!$B:$B,'Land and Water Area'!$A:$A,Datasheet!C4914)</f>
        <v>35825.116000000002</v>
      </c>
      <c r="H4914">
        <f>_xlfn.MAXIFS('Land and Water Area'!$C:$C,'Land and Water Area'!$A:$A,Datasheet!C4914)</f>
        <v>596.13699999999994</v>
      </c>
    </row>
    <row r="4915" spans="1:8" x14ac:dyDescent="0.2">
      <c r="A4915">
        <v>1</v>
      </c>
      <c r="B4915">
        <v>1989</v>
      </c>
      <c r="C4915" t="s">
        <v>22</v>
      </c>
      <c r="D4915" t="s">
        <v>6</v>
      </c>
      <c r="E4915">
        <f>_xlfn.MAXIFS('CO2'!$D:$D,'CO2'!$A:$A,Table1[[#This Row],[Year]],'CO2'!$B:$B,Table1[[#This Row],[State]],'CO2'!$C:$C,Table1[[#This Row],[Sector]])</f>
        <v>11.03</v>
      </c>
      <c r="F4915">
        <f>AVERAGEIFS(Population!$C:$C,Population!$A:$A,Table1[[#This Row],[Year]],Population!$B:$B,Table1[[#This Row],[State]])</f>
        <v>5523668</v>
      </c>
      <c r="G4915">
        <f>_xlfn.MAXIFS('Land and Water Area'!$B:$B,'Land and Water Area'!$A:$A,Datasheet!C4915)</f>
        <v>35825.116000000002</v>
      </c>
      <c r="H4915">
        <f>_xlfn.MAXIFS('Land and Water Area'!$C:$C,'Land and Water Area'!$A:$A,Datasheet!C4915)</f>
        <v>596.13699999999994</v>
      </c>
    </row>
    <row r="4916" spans="1:8" x14ac:dyDescent="0.2">
      <c r="A4916">
        <v>1</v>
      </c>
      <c r="B4916">
        <v>1989</v>
      </c>
      <c r="C4916" t="s">
        <v>22</v>
      </c>
      <c r="D4916" t="s">
        <v>7</v>
      </c>
      <c r="E4916">
        <f>_xlfn.MAXIFS('CO2'!$D:$D,'CO2'!$A:$A,Table1[[#This Row],[Year]],'CO2'!$B:$B,Table1[[#This Row],[State]],'CO2'!$C:$C,Table1[[#This Row],[Sector]])</f>
        <v>40.33</v>
      </c>
      <c r="F4916">
        <f>AVERAGEIFS(Population!$C:$C,Population!$A:$A,Table1[[#This Row],[Year]],Population!$B:$B,Table1[[#This Row],[State]])</f>
        <v>5523668</v>
      </c>
      <c r="G4916">
        <f>_xlfn.MAXIFS('Land and Water Area'!$B:$B,'Land and Water Area'!$A:$A,Datasheet!C4916)</f>
        <v>35825.116000000002</v>
      </c>
      <c r="H4916">
        <f>_xlfn.MAXIFS('Land and Water Area'!$C:$C,'Land and Water Area'!$A:$A,Datasheet!C4916)</f>
        <v>596.13699999999994</v>
      </c>
    </row>
    <row r="4917" spans="1:8" x14ac:dyDescent="0.2">
      <c r="A4917">
        <v>1</v>
      </c>
      <c r="B4917">
        <v>1989</v>
      </c>
      <c r="C4917" t="s">
        <v>23</v>
      </c>
      <c r="D4917" t="s">
        <v>3</v>
      </c>
      <c r="E4917">
        <f>_xlfn.MAXIFS('CO2'!$D:$D,'CO2'!$A:$A,Table1[[#This Row],[Year]],'CO2'!$B:$B,Table1[[#This Row],[State]],'CO2'!$C:$C,Table1[[#This Row],[Sector]])</f>
        <v>3.22</v>
      </c>
      <c r="F4917">
        <f>AVERAGEIFS(Population!$C:$C,Population!$A:$A,Table1[[#This Row],[Year]],Population!$B:$B,Table1[[#This Row],[State]])</f>
        <v>2770581</v>
      </c>
      <c r="G4917">
        <f>_xlfn.MAXIFS('Land and Water Area'!$B:$B,'Land and Water Area'!$A:$A,Datasheet!C4917)</f>
        <v>55853.262999999999</v>
      </c>
      <c r="H4917">
        <f>_xlfn.MAXIFS('Land and Water Area'!$C:$C,'Land and Water Area'!$A:$A,Datasheet!C4917)</f>
        <v>419.46499999999997</v>
      </c>
    </row>
    <row r="4918" spans="1:8" x14ac:dyDescent="0.2">
      <c r="A4918">
        <v>1</v>
      </c>
      <c r="B4918">
        <v>1989</v>
      </c>
      <c r="C4918" t="s">
        <v>23</v>
      </c>
      <c r="D4918" t="s">
        <v>4</v>
      </c>
      <c r="E4918">
        <f>_xlfn.MAXIFS('CO2'!$D:$D,'CO2'!$A:$A,Table1[[#This Row],[Year]],'CO2'!$B:$B,Table1[[#This Row],[State]],'CO2'!$C:$C,Table1[[#This Row],[Sector]])</f>
        <v>24.88</v>
      </c>
      <c r="F4918">
        <f>AVERAGEIFS(Population!$C:$C,Population!$A:$A,Table1[[#This Row],[Year]],Population!$B:$B,Table1[[#This Row],[State]])</f>
        <v>2770581</v>
      </c>
      <c r="G4918">
        <f>_xlfn.MAXIFS('Land and Water Area'!$B:$B,'Land and Water Area'!$A:$A,Datasheet!C4918)</f>
        <v>55853.262999999999</v>
      </c>
      <c r="H4918">
        <f>_xlfn.MAXIFS('Land and Water Area'!$C:$C,'Land and Water Area'!$A:$A,Datasheet!C4918)</f>
        <v>419.46499999999997</v>
      </c>
    </row>
    <row r="4919" spans="1:8" x14ac:dyDescent="0.2">
      <c r="A4919">
        <v>1</v>
      </c>
      <c r="B4919">
        <v>1989</v>
      </c>
      <c r="C4919" t="s">
        <v>23</v>
      </c>
      <c r="D4919" t="s">
        <v>5</v>
      </c>
      <c r="E4919">
        <f>_xlfn.MAXIFS('CO2'!$D:$D,'CO2'!$A:$A,Table1[[#This Row],[Year]],'CO2'!$B:$B,Table1[[#This Row],[State]],'CO2'!$C:$C,Table1[[#This Row],[Sector]])</f>
        <v>12.69</v>
      </c>
      <c r="F4919">
        <f>AVERAGEIFS(Population!$C:$C,Population!$A:$A,Table1[[#This Row],[Year]],Population!$B:$B,Table1[[#This Row],[State]])</f>
        <v>2770581</v>
      </c>
      <c r="G4919">
        <f>_xlfn.MAXIFS('Land and Water Area'!$B:$B,'Land and Water Area'!$A:$A,Datasheet!C4919)</f>
        <v>55853.262999999999</v>
      </c>
      <c r="H4919">
        <f>_xlfn.MAXIFS('Land and Water Area'!$C:$C,'Land and Water Area'!$A:$A,Datasheet!C4919)</f>
        <v>419.46499999999997</v>
      </c>
    </row>
    <row r="4920" spans="1:8" x14ac:dyDescent="0.2">
      <c r="A4920">
        <v>1</v>
      </c>
      <c r="B4920">
        <v>1989</v>
      </c>
      <c r="C4920" t="s">
        <v>23</v>
      </c>
      <c r="D4920" t="s">
        <v>6</v>
      </c>
      <c r="E4920">
        <f>_xlfn.MAXIFS('CO2'!$D:$D,'CO2'!$A:$A,Table1[[#This Row],[Year]],'CO2'!$B:$B,Table1[[#This Row],[State]],'CO2'!$C:$C,Table1[[#This Row],[Sector]])</f>
        <v>5.64</v>
      </c>
      <c r="F4920">
        <f>AVERAGEIFS(Population!$C:$C,Population!$A:$A,Table1[[#This Row],[Year]],Population!$B:$B,Table1[[#This Row],[State]])</f>
        <v>2770581</v>
      </c>
      <c r="G4920">
        <f>_xlfn.MAXIFS('Land and Water Area'!$B:$B,'Land and Water Area'!$A:$A,Datasheet!C4920)</f>
        <v>55853.262999999999</v>
      </c>
      <c r="H4920">
        <f>_xlfn.MAXIFS('Land and Water Area'!$C:$C,'Land and Water Area'!$A:$A,Datasheet!C4920)</f>
        <v>419.46499999999997</v>
      </c>
    </row>
    <row r="4921" spans="1:8" x14ac:dyDescent="0.2">
      <c r="A4921">
        <v>1</v>
      </c>
      <c r="B4921">
        <v>1989</v>
      </c>
      <c r="C4921" t="s">
        <v>23</v>
      </c>
      <c r="D4921" t="s">
        <v>7</v>
      </c>
      <c r="E4921">
        <f>_xlfn.MAXIFS('CO2'!$D:$D,'CO2'!$A:$A,Table1[[#This Row],[Year]],'CO2'!$B:$B,Table1[[#This Row],[State]],'CO2'!$C:$C,Table1[[#This Row],[Sector]])</f>
        <v>16.2</v>
      </c>
      <c r="F4921">
        <f>AVERAGEIFS(Population!$C:$C,Population!$A:$A,Table1[[#This Row],[Year]],Population!$B:$B,Table1[[#This Row],[State]])</f>
        <v>2770581</v>
      </c>
      <c r="G4921">
        <f>_xlfn.MAXIFS('Land and Water Area'!$B:$B,'Land and Water Area'!$A:$A,Datasheet!C4921)</f>
        <v>55853.262999999999</v>
      </c>
      <c r="H4921">
        <f>_xlfn.MAXIFS('Land and Water Area'!$C:$C,'Land and Water Area'!$A:$A,Datasheet!C4921)</f>
        <v>419.46499999999997</v>
      </c>
    </row>
    <row r="4922" spans="1:8" x14ac:dyDescent="0.2">
      <c r="A4922">
        <v>1</v>
      </c>
      <c r="B4922">
        <v>1989</v>
      </c>
      <c r="C4922" t="s">
        <v>24</v>
      </c>
      <c r="D4922" t="s">
        <v>3</v>
      </c>
      <c r="E4922">
        <f>_xlfn.MAXIFS('CO2'!$D:$D,'CO2'!$A:$A,Table1[[#This Row],[Year]],'CO2'!$B:$B,Table1[[#This Row],[State]],'CO2'!$C:$C,Table1[[#This Row],[Sector]])</f>
        <v>3.37</v>
      </c>
      <c r="F4922">
        <f>AVERAGEIFS(Population!$C:$C,Population!$A:$A,Table1[[#This Row],[Year]],Population!$B:$B,Table1[[#This Row],[State]])</f>
        <v>2472864</v>
      </c>
      <c r="G4922">
        <f>_xlfn.MAXIFS('Land and Water Area'!$B:$B,'Land and Water Area'!$A:$A,Datasheet!C4922)</f>
        <v>81758.592999999993</v>
      </c>
      <c r="H4922">
        <f>_xlfn.MAXIFS('Land and Water Area'!$C:$C,'Land and Water Area'!$A:$A,Datasheet!C4922)</f>
        <v>519.58100000000002</v>
      </c>
    </row>
    <row r="4923" spans="1:8" x14ac:dyDescent="0.2">
      <c r="A4923">
        <v>1</v>
      </c>
      <c r="B4923">
        <v>1989</v>
      </c>
      <c r="C4923" t="s">
        <v>24</v>
      </c>
      <c r="D4923" t="s">
        <v>4</v>
      </c>
      <c r="E4923">
        <f>_xlfn.MAXIFS('CO2'!$D:$D,'CO2'!$A:$A,Table1[[#This Row],[Year]],'CO2'!$B:$B,Table1[[#This Row],[State]],'CO2'!$C:$C,Table1[[#This Row],[Sector]])</f>
        <v>26.21</v>
      </c>
      <c r="F4923">
        <f>AVERAGEIFS(Population!$C:$C,Population!$A:$A,Table1[[#This Row],[Year]],Population!$B:$B,Table1[[#This Row],[State]])</f>
        <v>2472864</v>
      </c>
      <c r="G4923">
        <f>_xlfn.MAXIFS('Land and Water Area'!$B:$B,'Land and Water Area'!$A:$A,Datasheet!C4923)</f>
        <v>81758.592999999993</v>
      </c>
      <c r="H4923">
        <f>_xlfn.MAXIFS('Land and Water Area'!$C:$C,'Land and Water Area'!$A:$A,Datasheet!C4923)</f>
        <v>519.58100000000002</v>
      </c>
    </row>
    <row r="4924" spans="1:8" x14ac:dyDescent="0.2">
      <c r="A4924">
        <v>1</v>
      </c>
      <c r="B4924">
        <v>1989</v>
      </c>
      <c r="C4924" t="s">
        <v>24</v>
      </c>
      <c r="D4924" t="s">
        <v>5</v>
      </c>
      <c r="E4924">
        <f>_xlfn.MAXIFS('CO2'!$D:$D,'CO2'!$A:$A,Table1[[#This Row],[Year]],'CO2'!$B:$B,Table1[[#This Row],[State]],'CO2'!$C:$C,Table1[[#This Row],[Sector]])</f>
        <v>15.33</v>
      </c>
      <c r="F4924">
        <f>AVERAGEIFS(Population!$C:$C,Population!$A:$A,Table1[[#This Row],[Year]],Population!$B:$B,Table1[[#This Row],[State]])</f>
        <v>2472864</v>
      </c>
      <c r="G4924">
        <f>_xlfn.MAXIFS('Land and Water Area'!$B:$B,'Land and Water Area'!$A:$A,Datasheet!C4924)</f>
        <v>81758.592999999993</v>
      </c>
      <c r="H4924">
        <f>_xlfn.MAXIFS('Land and Water Area'!$C:$C,'Land and Water Area'!$A:$A,Datasheet!C4924)</f>
        <v>519.58100000000002</v>
      </c>
    </row>
    <row r="4925" spans="1:8" x14ac:dyDescent="0.2">
      <c r="A4925">
        <v>1</v>
      </c>
      <c r="B4925">
        <v>1989</v>
      </c>
      <c r="C4925" t="s">
        <v>24</v>
      </c>
      <c r="D4925" t="s">
        <v>6</v>
      </c>
      <c r="E4925">
        <f>_xlfn.MAXIFS('CO2'!$D:$D,'CO2'!$A:$A,Table1[[#This Row],[Year]],'CO2'!$B:$B,Table1[[#This Row],[State]],'CO2'!$C:$C,Table1[[#This Row],[Sector]])</f>
        <v>4.3899999999999997</v>
      </c>
      <c r="F4925">
        <f>AVERAGEIFS(Population!$C:$C,Population!$A:$A,Table1[[#This Row],[Year]],Population!$B:$B,Table1[[#This Row],[State]])</f>
        <v>2472864</v>
      </c>
      <c r="G4925">
        <f>_xlfn.MAXIFS('Land and Water Area'!$B:$B,'Land and Water Area'!$A:$A,Datasheet!C4925)</f>
        <v>81758.592999999993</v>
      </c>
      <c r="H4925">
        <f>_xlfn.MAXIFS('Land and Water Area'!$C:$C,'Land and Water Area'!$A:$A,Datasheet!C4925)</f>
        <v>519.58100000000002</v>
      </c>
    </row>
    <row r="4926" spans="1:8" x14ac:dyDescent="0.2">
      <c r="A4926">
        <v>1</v>
      </c>
      <c r="B4926">
        <v>1989</v>
      </c>
      <c r="C4926" t="s">
        <v>24</v>
      </c>
      <c r="D4926" t="s">
        <v>7</v>
      </c>
      <c r="E4926">
        <f>_xlfn.MAXIFS('CO2'!$D:$D,'CO2'!$A:$A,Table1[[#This Row],[Year]],'CO2'!$B:$B,Table1[[#This Row],[State]],'CO2'!$C:$C,Table1[[#This Row],[Sector]])</f>
        <v>19.46</v>
      </c>
      <c r="F4926">
        <f>AVERAGEIFS(Population!$C:$C,Population!$A:$A,Table1[[#This Row],[Year]],Population!$B:$B,Table1[[#This Row],[State]])</f>
        <v>2472864</v>
      </c>
      <c r="G4926">
        <f>_xlfn.MAXIFS('Land and Water Area'!$B:$B,'Land and Water Area'!$A:$A,Datasheet!C4926)</f>
        <v>81758.592999999993</v>
      </c>
      <c r="H4926">
        <f>_xlfn.MAXIFS('Land and Water Area'!$C:$C,'Land and Water Area'!$A:$A,Datasheet!C4926)</f>
        <v>519.58100000000002</v>
      </c>
    </row>
    <row r="4927" spans="1:8" x14ac:dyDescent="0.2">
      <c r="A4927">
        <v>1</v>
      </c>
      <c r="B4927">
        <v>1989</v>
      </c>
      <c r="C4927" t="s">
        <v>25</v>
      </c>
      <c r="D4927" t="s">
        <v>3</v>
      </c>
      <c r="E4927">
        <f>_xlfn.MAXIFS('CO2'!$D:$D,'CO2'!$A:$A,Table1[[#This Row],[Year]],'CO2'!$B:$B,Table1[[#This Row],[State]],'CO2'!$C:$C,Table1[[#This Row],[Sector]])</f>
        <v>3.04</v>
      </c>
      <c r="F4927">
        <f>AVERAGEIFS(Population!$C:$C,Population!$A:$A,Table1[[#This Row],[Year]],Population!$B:$B,Table1[[#This Row],[State]])</f>
        <v>3677287</v>
      </c>
      <c r="G4927">
        <f>_xlfn.MAXIFS('Land and Water Area'!$B:$B,'Land and Water Area'!$A:$A,Datasheet!C4927)</f>
        <v>39485.360000000001</v>
      </c>
      <c r="H4927">
        <f>_xlfn.MAXIFS('Land and Water Area'!$C:$C,'Land and Water Area'!$A:$A,Datasheet!C4927)</f>
        <v>920.55700000000002</v>
      </c>
    </row>
    <row r="4928" spans="1:8" x14ac:dyDescent="0.2">
      <c r="A4928">
        <v>1</v>
      </c>
      <c r="B4928">
        <v>1989</v>
      </c>
      <c r="C4928" t="s">
        <v>25</v>
      </c>
      <c r="D4928" t="s">
        <v>4</v>
      </c>
      <c r="E4928">
        <f>_xlfn.MAXIFS('CO2'!$D:$D,'CO2'!$A:$A,Table1[[#This Row],[Year]],'CO2'!$B:$B,Table1[[#This Row],[State]],'CO2'!$C:$C,Table1[[#This Row],[Sector]])</f>
        <v>64.010000000000005</v>
      </c>
      <c r="F4928">
        <f>AVERAGEIFS(Population!$C:$C,Population!$A:$A,Table1[[#This Row],[Year]],Population!$B:$B,Table1[[#This Row],[State]])</f>
        <v>3677287</v>
      </c>
      <c r="G4928">
        <f>_xlfn.MAXIFS('Land and Water Area'!$B:$B,'Land and Water Area'!$A:$A,Datasheet!C4928)</f>
        <v>39485.360000000001</v>
      </c>
      <c r="H4928">
        <f>_xlfn.MAXIFS('Land and Water Area'!$C:$C,'Land and Water Area'!$A:$A,Datasheet!C4928)</f>
        <v>920.55700000000002</v>
      </c>
    </row>
    <row r="4929" spans="1:8" x14ac:dyDescent="0.2">
      <c r="A4929">
        <v>1</v>
      </c>
      <c r="B4929">
        <v>1989</v>
      </c>
      <c r="C4929" t="s">
        <v>25</v>
      </c>
      <c r="D4929" t="s">
        <v>5</v>
      </c>
      <c r="E4929">
        <f>_xlfn.MAXIFS('CO2'!$D:$D,'CO2'!$A:$A,Table1[[#This Row],[Year]],'CO2'!$B:$B,Table1[[#This Row],[State]],'CO2'!$C:$C,Table1[[#This Row],[Sector]])</f>
        <v>19.170000000000002</v>
      </c>
      <c r="F4929">
        <f>AVERAGEIFS(Population!$C:$C,Population!$A:$A,Table1[[#This Row],[Year]],Population!$B:$B,Table1[[#This Row],[State]])</f>
        <v>3677287</v>
      </c>
      <c r="G4929">
        <f>_xlfn.MAXIFS('Land and Water Area'!$B:$B,'Land and Water Area'!$A:$A,Datasheet!C4929)</f>
        <v>39485.360000000001</v>
      </c>
      <c r="H4929">
        <f>_xlfn.MAXIFS('Land and Water Area'!$C:$C,'Land and Water Area'!$A:$A,Datasheet!C4929)</f>
        <v>920.55700000000002</v>
      </c>
    </row>
    <row r="4930" spans="1:8" x14ac:dyDescent="0.2">
      <c r="A4930">
        <v>1</v>
      </c>
      <c r="B4930">
        <v>1989</v>
      </c>
      <c r="C4930" t="s">
        <v>25</v>
      </c>
      <c r="D4930" t="s">
        <v>6</v>
      </c>
      <c r="E4930">
        <f>_xlfn.MAXIFS('CO2'!$D:$D,'CO2'!$A:$A,Table1[[#This Row],[Year]],'CO2'!$B:$B,Table1[[#This Row],[State]],'CO2'!$C:$C,Table1[[#This Row],[Sector]])</f>
        <v>4.8600000000000003</v>
      </c>
      <c r="F4930">
        <f>AVERAGEIFS(Population!$C:$C,Population!$A:$A,Table1[[#This Row],[Year]],Population!$B:$B,Table1[[#This Row],[State]])</f>
        <v>3677287</v>
      </c>
      <c r="G4930">
        <f>_xlfn.MAXIFS('Land and Water Area'!$B:$B,'Land and Water Area'!$A:$A,Datasheet!C4930)</f>
        <v>39485.360000000001</v>
      </c>
      <c r="H4930">
        <f>_xlfn.MAXIFS('Land and Water Area'!$C:$C,'Land and Water Area'!$A:$A,Datasheet!C4930)</f>
        <v>920.55700000000002</v>
      </c>
    </row>
    <row r="4931" spans="1:8" x14ac:dyDescent="0.2">
      <c r="A4931">
        <v>1</v>
      </c>
      <c r="B4931">
        <v>1989</v>
      </c>
      <c r="C4931" t="s">
        <v>25</v>
      </c>
      <c r="D4931" t="s">
        <v>7</v>
      </c>
      <c r="E4931">
        <f>_xlfn.MAXIFS('CO2'!$D:$D,'CO2'!$A:$A,Table1[[#This Row],[Year]],'CO2'!$B:$B,Table1[[#This Row],[State]],'CO2'!$C:$C,Table1[[#This Row],[Sector]])</f>
        <v>28.08</v>
      </c>
      <c r="F4931">
        <f>AVERAGEIFS(Population!$C:$C,Population!$A:$A,Table1[[#This Row],[Year]],Population!$B:$B,Table1[[#This Row],[State]])</f>
        <v>3677287</v>
      </c>
      <c r="G4931">
        <f>_xlfn.MAXIFS('Land and Water Area'!$B:$B,'Land and Water Area'!$A:$A,Datasheet!C4931)</f>
        <v>39485.360000000001</v>
      </c>
      <c r="H4931">
        <f>_xlfn.MAXIFS('Land and Water Area'!$C:$C,'Land and Water Area'!$A:$A,Datasheet!C4931)</f>
        <v>920.55700000000002</v>
      </c>
    </row>
    <row r="4932" spans="1:8" x14ac:dyDescent="0.2">
      <c r="A4932">
        <v>1</v>
      </c>
      <c r="B4932">
        <v>1989</v>
      </c>
      <c r="C4932" t="s">
        <v>26</v>
      </c>
      <c r="D4932" t="s">
        <v>3</v>
      </c>
      <c r="E4932">
        <f>_xlfn.MAXIFS('CO2'!$D:$D,'CO2'!$A:$A,Table1[[#This Row],[Year]],'CO2'!$B:$B,Table1[[#This Row],[State]],'CO2'!$C:$C,Table1[[#This Row],[Sector]])</f>
        <v>2.0499999999999998</v>
      </c>
      <c r="F4932">
        <f>AVERAGEIFS(Population!$C:$C,Population!$A:$A,Table1[[#This Row],[Year]],Population!$B:$B,Table1[[#This Row],[State]])</f>
        <v>4252958</v>
      </c>
      <c r="G4932">
        <f>_xlfn.MAXIFS('Land and Water Area'!$B:$B,'Land and Water Area'!$A:$A,Datasheet!C4932)</f>
        <v>43216.591</v>
      </c>
      <c r="H4932">
        <f>_xlfn.MAXIFS('Land and Water Area'!$C:$C,'Land and Water Area'!$A:$A,Datasheet!C4932)</f>
        <v>9158.8019999999997</v>
      </c>
    </row>
    <row r="4933" spans="1:8" x14ac:dyDescent="0.2">
      <c r="A4933">
        <v>1</v>
      </c>
      <c r="B4933">
        <v>1989</v>
      </c>
      <c r="C4933" t="s">
        <v>26</v>
      </c>
      <c r="D4933" t="s">
        <v>4</v>
      </c>
      <c r="E4933">
        <f>_xlfn.MAXIFS('CO2'!$D:$D,'CO2'!$A:$A,Table1[[#This Row],[Year]],'CO2'!$B:$B,Table1[[#This Row],[State]],'CO2'!$C:$C,Table1[[#This Row],[Sector]])</f>
        <v>33.19</v>
      </c>
      <c r="F4933">
        <f>AVERAGEIFS(Population!$C:$C,Population!$A:$A,Table1[[#This Row],[Year]],Population!$B:$B,Table1[[#This Row],[State]])</f>
        <v>4252958</v>
      </c>
      <c r="G4933">
        <f>_xlfn.MAXIFS('Land and Water Area'!$B:$B,'Land and Water Area'!$A:$A,Datasheet!C4933)</f>
        <v>43216.591</v>
      </c>
      <c r="H4933">
        <f>_xlfn.MAXIFS('Land and Water Area'!$C:$C,'Land and Water Area'!$A:$A,Datasheet!C4933)</f>
        <v>9158.8019999999997</v>
      </c>
    </row>
    <row r="4934" spans="1:8" x14ac:dyDescent="0.2">
      <c r="A4934">
        <v>1</v>
      </c>
      <c r="B4934">
        <v>1989</v>
      </c>
      <c r="C4934" t="s">
        <v>26</v>
      </c>
      <c r="D4934" t="s">
        <v>5</v>
      </c>
      <c r="E4934">
        <f>_xlfn.MAXIFS('CO2'!$D:$D,'CO2'!$A:$A,Table1[[#This Row],[Year]],'CO2'!$B:$B,Table1[[#This Row],[State]],'CO2'!$C:$C,Table1[[#This Row],[Sector]])</f>
        <v>99.98</v>
      </c>
      <c r="F4934">
        <f>AVERAGEIFS(Population!$C:$C,Population!$A:$A,Table1[[#This Row],[Year]],Population!$B:$B,Table1[[#This Row],[State]])</f>
        <v>4252958</v>
      </c>
      <c r="G4934">
        <f>_xlfn.MAXIFS('Land and Water Area'!$B:$B,'Land and Water Area'!$A:$A,Datasheet!C4934)</f>
        <v>43216.591</v>
      </c>
      <c r="H4934">
        <f>_xlfn.MAXIFS('Land and Water Area'!$C:$C,'Land and Water Area'!$A:$A,Datasheet!C4934)</f>
        <v>9158.8019999999997</v>
      </c>
    </row>
    <row r="4935" spans="1:8" x14ac:dyDescent="0.2">
      <c r="A4935">
        <v>1</v>
      </c>
      <c r="B4935">
        <v>1989</v>
      </c>
      <c r="C4935" t="s">
        <v>26</v>
      </c>
      <c r="D4935" t="s">
        <v>6</v>
      </c>
      <c r="E4935">
        <f>_xlfn.MAXIFS('CO2'!$D:$D,'CO2'!$A:$A,Table1[[#This Row],[Year]],'CO2'!$B:$B,Table1[[#This Row],[State]],'CO2'!$C:$C,Table1[[#This Row],[Sector]])</f>
        <v>3.39</v>
      </c>
      <c r="F4935">
        <f>AVERAGEIFS(Population!$C:$C,Population!$A:$A,Table1[[#This Row],[Year]],Population!$B:$B,Table1[[#This Row],[State]])</f>
        <v>4252958</v>
      </c>
      <c r="G4935">
        <f>_xlfn.MAXIFS('Land and Water Area'!$B:$B,'Land and Water Area'!$A:$A,Datasheet!C4935)</f>
        <v>43216.591</v>
      </c>
      <c r="H4935">
        <f>_xlfn.MAXIFS('Land and Water Area'!$C:$C,'Land and Water Area'!$A:$A,Datasheet!C4935)</f>
        <v>9158.8019999999997</v>
      </c>
    </row>
    <row r="4936" spans="1:8" x14ac:dyDescent="0.2">
      <c r="A4936">
        <v>1</v>
      </c>
      <c r="B4936">
        <v>1989</v>
      </c>
      <c r="C4936" t="s">
        <v>26</v>
      </c>
      <c r="D4936" t="s">
        <v>7</v>
      </c>
      <c r="E4936">
        <f>_xlfn.MAXIFS('CO2'!$D:$D,'CO2'!$A:$A,Table1[[#This Row],[Year]],'CO2'!$B:$B,Table1[[#This Row],[State]],'CO2'!$C:$C,Table1[[#This Row],[Sector]])</f>
        <v>49.09</v>
      </c>
      <c r="F4936">
        <f>AVERAGEIFS(Population!$C:$C,Population!$A:$A,Table1[[#This Row],[Year]],Population!$B:$B,Table1[[#This Row],[State]])</f>
        <v>4252958</v>
      </c>
      <c r="G4936">
        <f>_xlfn.MAXIFS('Land and Water Area'!$B:$B,'Land and Water Area'!$A:$A,Datasheet!C4936)</f>
        <v>43216.591</v>
      </c>
      <c r="H4936">
        <f>_xlfn.MAXIFS('Land and Water Area'!$C:$C,'Land and Water Area'!$A:$A,Datasheet!C4936)</f>
        <v>9158.8019999999997</v>
      </c>
    </row>
    <row r="4937" spans="1:8" x14ac:dyDescent="0.2">
      <c r="A4937">
        <v>1</v>
      </c>
      <c r="B4937">
        <v>1989</v>
      </c>
      <c r="C4937" t="s">
        <v>27</v>
      </c>
      <c r="D4937" t="s">
        <v>3</v>
      </c>
      <c r="E4937">
        <f>_xlfn.MAXIFS('CO2'!$D:$D,'CO2'!$A:$A,Table1[[#This Row],[Year]],'CO2'!$B:$B,Table1[[#This Row],[State]],'CO2'!$C:$C,Table1[[#This Row],[Sector]])</f>
        <v>2.02</v>
      </c>
      <c r="F4937">
        <f>AVERAGEIFS(Population!$C:$C,Population!$A:$A,Table1[[#This Row],[Year]],Population!$B:$B,Table1[[#This Row],[State]])</f>
        <v>1219968</v>
      </c>
      <c r="G4937">
        <f>_xlfn.MAXIFS('Land and Water Area'!$B:$B,'Land and Water Area'!$A:$A,Datasheet!C4937)</f>
        <v>30845.040000000001</v>
      </c>
      <c r="H4937">
        <f>_xlfn.MAXIFS('Land and Water Area'!$C:$C,'Land and Water Area'!$A:$A,Datasheet!C4937)</f>
        <v>4534.8389999999999</v>
      </c>
    </row>
    <row r="4938" spans="1:8" x14ac:dyDescent="0.2">
      <c r="A4938">
        <v>1</v>
      </c>
      <c r="B4938">
        <v>1989</v>
      </c>
      <c r="C4938" t="s">
        <v>27</v>
      </c>
      <c r="D4938" t="s">
        <v>4</v>
      </c>
      <c r="E4938">
        <f>_xlfn.MAXIFS('CO2'!$D:$D,'CO2'!$A:$A,Table1[[#This Row],[Year]],'CO2'!$B:$B,Table1[[#This Row],[State]],'CO2'!$C:$C,Table1[[#This Row],[Sector]])</f>
        <v>2.46</v>
      </c>
      <c r="F4938">
        <f>AVERAGEIFS(Population!$C:$C,Population!$A:$A,Table1[[#This Row],[Year]],Population!$B:$B,Table1[[#This Row],[State]])</f>
        <v>1219968</v>
      </c>
      <c r="G4938">
        <f>_xlfn.MAXIFS('Land and Water Area'!$B:$B,'Land and Water Area'!$A:$A,Datasheet!C4938)</f>
        <v>30845.040000000001</v>
      </c>
      <c r="H4938">
        <f>_xlfn.MAXIFS('Land and Water Area'!$C:$C,'Land and Water Area'!$A:$A,Datasheet!C4938)</f>
        <v>4534.8389999999999</v>
      </c>
    </row>
    <row r="4939" spans="1:8" x14ac:dyDescent="0.2">
      <c r="A4939">
        <v>1</v>
      </c>
      <c r="B4939">
        <v>1989</v>
      </c>
      <c r="C4939" t="s">
        <v>27</v>
      </c>
      <c r="D4939" t="s">
        <v>5</v>
      </c>
      <c r="E4939">
        <f>_xlfn.MAXIFS('CO2'!$D:$D,'CO2'!$A:$A,Table1[[#This Row],[Year]],'CO2'!$B:$B,Table1[[#This Row],[State]],'CO2'!$C:$C,Table1[[#This Row],[Sector]])</f>
        <v>3.53</v>
      </c>
      <c r="F4939">
        <f>AVERAGEIFS(Population!$C:$C,Population!$A:$A,Table1[[#This Row],[Year]],Population!$B:$B,Table1[[#This Row],[State]])</f>
        <v>1219968</v>
      </c>
      <c r="G4939">
        <f>_xlfn.MAXIFS('Land and Water Area'!$B:$B,'Land and Water Area'!$A:$A,Datasheet!C4939)</f>
        <v>30845.040000000001</v>
      </c>
      <c r="H4939">
        <f>_xlfn.MAXIFS('Land and Water Area'!$C:$C,'Land and Water Area'!$A:$A,Datasheet!C4939)</f>
        <v>4534.8389999999999</v>
      </c>
    </row>
    <row r="4940" spans="1:8" x14ac:dyDescent="0.2">
      <c r="A4940">
        <v>1</v>
      </c>
      <c r="B4940">
        <v>1989</v>
      </c>
      <c r="C4940" t="s">
        <v>27</v>
      </c>
      <c r="D4940" t="s">
        <v>6</v>
      </c>
      <c r="E4940">
        <f>_xlfn.MAXIFS('CO2'!$D:$D,'CO2'!$A:$A,Table1[[#This Row],[Year]],'CO2'!$B:$B,Table1[[#This Row],[State]],'CO2'!$C:$C,Table1[[#This Row],[Sector]])</f>
        <v>3.23</v>
      </c>
      <c r="F4940">
        <f>AVERAGEIFS(Population!$C:$C,Population!$A:$A,Table1[[#This Row],[Year]],Population!$B:$B,Table1[[#This Row],[State]])</f>
        <v>1219968</v>
      </c>
      <c r="G4940">
        <f>_xlfn.MAXIFS('Land and Water Area'!$B:$B,'Land and Water Area'!$A:$A,Datasheet!C4940)</f>
        <v>30845.040000000001</v>
      </c>
      <c r="H4940">
        <f>_xlfn.MAXIFS('Land and Water Area'!$C:$C,'Land and Water Area'!$A:$A,Datasheet!C4940)</f>
        <v>4534.8389999999999</v>
      </c>
    </row>
    <row r="4941" spans="1:8" x14ac:dyDescent="0.2">
      <c r="A4941">
        <v>1</v>
      </c>
      <c r="B4941">
        <v>1989</v>
      </c>
      <c r="C4941" t="s">
        <v>27</v>
      </c>
      <c r="D4941" t="s">
        <v>7</v>
      </c>
      <c r="E4941">
        <f>_xlfn.MAXIFS('CO2'!$D:$D,'CO2'!$A:$A,Table1[[#This Row],[Year]],'CO2'!$B:$B,Table1[[#This Row],[State]],'CO2'!$C:$C,Table1[[#This Row],[Sector]])</f>
        <v>7.88</v>
      </c>
      <c r="F4941">
        <f>AVERAGEIFS(Population!$C:$C,Population!$A:$A,Table1[[#This Row],[Year]],Population!$B:$B,Table1[[#This Row],[State]])</f>
        <v>1219968</v>
      </c>
      <c r="G4941">
        <f>_xlfn.MAXIFS('Land and Water Area'!$B:$B,'Land and Water Area'!$A:$A,Datasheet!C4941)</f>
        <v>30845.040000000001</v>
      </c>
      <c r="H4941">
        <f>_xlfn.MAXIFS('Land and Water Area'!$C:$C,'Land and Water Area'!$A:$A,Datasheet!C4941)</f>
        <v>4534.8389999999999</v>
      </c>
    </row>
    <row r="4942" spans="1:8" x14ac:dyDescent="0.2">
      <c r="A4942">
        <v>1</v>
      </c>
      <c r="B4942">
        <v>1989</v>
      </c>
      <c r="C4942" t="s">
        <v>28</v>
      </c>
      <c r="D4942" t="s">
        <v>3</v>
      </c>
      <c r="E4942">
        <f>_xlfn.MAXIFS('CO2'!$D:$D,'CO2'!$A:$A,Table1[[#This Row],[Year]],'CO2'!$B:$B,Table1[[#This Row],[State]],'CO2'!$C:$C,Table1[[#This Row],[Sector]])</f>
        <v>3.35</v>
      </c>
      <c r="F4942">
        <f>AVERAGEIFS(Population!$C:$C,Population!$A:$A,Table1[[#This Row],[Year]],Population!$B:$B,Table1[[#This Row],[State]])</f>
        <v>4727303</v>
      </c>
      <c r="G4942">
        <f>_xlfn.MAXIFS('Land and Water Area'!$B:$B,'Land and Water Area'!$A:$A,Datasheet!C4942)</f>
        <v>9711.1409999999996</v>
      </c>
      <c r="H4942">
        <f>_xlfn.MAXIFS('Land and Water Area'!$C:$C,'Land and Water Area'!$A:$A,Datasheet!C4942)</f>
        <v>2694.7359999999999</v>
      </c>
    </row>
    <row r="4943" spans="1:8" x14ac:dyDescent="0.2">
      <c r="A4943">
        <v>1</v>
      </c>
      <c r="B4943">
        <v>1989</v>
      </c>
      <c r="C4943" t="s">
        <v>28</v>
      </c>
      <c r="D4943" t="s">
        <v>4</v>
      </c>
      <c r="E4943">
        <f>_xlfn.MAXIFS('CO2'!$D:$D,'CO2'!$A:$A,Table1[[#This Row],[Year]],'CO2'!$B:$B,Table1[[#This Row],[State]],'CO2'!$C:$C,Table1[[#This Row],[Sector]])</f>
        <v>29</v>
      </c>
      <c r="F4943">
        <f>AVERAGEIFS(Population!$C:$C,Population!$A:$A,Table1[[#This Row],[Year]],Population!$B:$B,Table1[[#This Row],[State]])</f>
        <v>4727303</v>
      </c>
      <c r="G4943">
        <f>_xlfn.MAXIFS('Land and Water Area'!$B:$B,'Land and Water Area'!$A:$A,Datasheet!C4943)</f>
        <v>9711.1409999999996</v>
      </c>
      <c r="H4943">
        <f>_xlfn.MAXIFS('Land and Water Area'!$C:$C,'Land and Water Area'!$A:$A,Datasheet!C4943)</f>
        <v>2694.7359999999999</v>
      </c>
    </row>
    <row r="4944" spans="1:8" x14ac:dyDescent="0.2">
      <c r="A4944">
        <v>1</v>
      </c>
      <c r="B4944">
        <v>1989</v>
      </c>
      <c r="C4944" t="s">
        <v>28</v>
      </c>
      <c r="D4944" t="s">
        <v>5</v>
      </c>
      <c r="E4944">
        <f>_xlfn.MAXIFS('CO2'!$D:$D,'CO2'!$A:$A,Table1[[#This Row],[Year]],'CO2'!$B:$B,Table1[[#This Row],[State]],'CO2'!$C:$C,Table1[[#This Row],[Sector]])</f>
        <v>12.14</v>
      </c>
      <c r="F4944">
        <f>AVERAGEIFS(Population!$C:$C,Population!$A:$A,Table1[[#This Row],[Year]],Population!$B:$B,Table1[[#This Row],[State]])</f>
        <v>4727303</v>
      </c>
      <c r="G4944">
        <f>_xlfn.MAXIFS('Land and Water Area'!$B:$B,'Land and Water Area'!$A:$A,Datasheet!C4944)</f>
        <v>9711.1409999999996</v>
      </c>
      <c r="H4944">
        <f>_xlfn.MAXIFS('Land and Water Area'!$C:$C,'Land and Water Area'!$A:$A,Datasheet!C4944)</f>
        <v>2694.7359999999999</v>
      </c>
    </row>
    <row r="4945" spans="1:8" x14ac:dyDescent="0.2">
      <c r="A4945">
        <v>1</v>
      </c>
      <c r="B4945">
        <v>1989</v>
      </c>
      <c r="C4945" t="s">
        <v>28</v>
      </c>
      <c r="D4945" t="s">
        <v>6</v>
      </c>
      <c r="E4945">
        <f>_xlfn.MAXIFS('CO2'!$D:$D,'CO2'!$A:$A,Table1[[#This Row],[Year]],'CO2'!$B:$B,Table1[[#This Row],[State]],'CO2'!$C:$C,Table1[[#This Row],[Sector]])</f>
        <v>7.15</v>
      </c>
      <c r="F4945">
        <f>AVERAGEIFS(Population!$C:$C,Population!$A:$A,Table1[[#This Row],[Year]],Population!$B:$B,Table1[[#This Row],[State]])</f>
        <v>4727303</v>
      </c>
      <c r="G4945">
        <f>_xlfn.MAXIFS('Land and Water Area'!$B:$B,'Land and Water Area'!$A:$A,Datasheet!C4945)</f>
        <v>9711.1409999999996</v>
      </c>
      <c r="H4945">
        <f>_xlfn.MAXIFS('Land and Water Area'!$C:$C,'Land and Water Area'!$A:$A,Datasheet!C4945)</f>
        <v>2694.7359999999999</v>
      </c>
    </row>
    <row r="4946" spans="1:8" x14ac:dyDescent="0.2">
      <c r="A4946">
        <v>1</v>
      </c>
      <c r="B4946">
        <v>1989</v>
      </c>
      <c r="C4946" t="s">
        <v>28</v>
      </c>
      <c r="D4946" t="s">
        <v>7</v>
      </c>
      <c r="E4946">
        <f>_xlfn.MAXIFS('CO2'!$D:$D,'CO2'!$A:$A,Table1[[#This Row],[Year]],'CO2'!$B:$B,Table1[[#This Row],[State]],'CO2'!$C:$C,Table1[[#This Row],[Sector]])</f>
        <v>25.71</v>
      </c>
      <c r="F4946">
        <f>AVERAGEIFS(Population!$C:$C,Population!$A:$A,Table1[[#This Row],[Year]],Population!$B:$B,Table1[[#This Row],[State]])</f>
        <v>4727303</v>
      </c>
      <c r="G4946">
        <f>_xlfn.MAXIFS('Land and Water Area'!$B:$B,'Land and Water Area'!$A:$A,Datasheet!C4946)</f>
        <v>9711.1409999999996</v>
      </c>
      <c r="H4946">
        <f>_xlfn.MAXIFS('Land and Water Area'!$C:$C,'Land and Water Area'!$A:$A,Datasheet!C4946)</f>
        <v>2694.7359999999999</v>
      </c>
    </row>
    <row r="4947" spans="1:8" x14ac:dyDescent="0.2">
      <c r="A4947">
        <v>1</v>
      </c>
      <c r="B4947">
        <v>1989</v>
      </c>
      <c r="C4947" t="s">
        <v>29</v>
      </c>
      <c r="D4947" t="s">
        <v>3</v>
      </c>
      <c r="E4947">
        <f>_xlfn.MAXIFS('CO2'!$D:$D,'CO2'!$A:$A,Table1[[#This Row],[Year]],'CO2'!$B:$B,Table1[[#This Row],[State]],'CO2'!$C:$C,Table1[[#This Row],[Sector]])</f>
        <v>8.68</v>
      </c>
      <c r="F4947">
        <f>AVERAGEIFS(Population!$C:$C,Population!$A:$A,Table1[[#This Row],[Year]],Population!$B:$B,Table1[[#This Row],[State]])</f>
        <v>6015492</v>
      </c>
      <c r="G4947">
        <f>_xlfn.MAXIFS('Land and Water Area'!$B:$B,'Land and Water Area'!$A:$A,Datasheet!C4947)</f>
        <v>7800.9409999999998</v>
      </c>
      <c r="H4947">
        <f>_xlfn.MAXIFS('Land and Water Area'!$C:$C,'Land and Water Area'!$A:$A,Datasheet!C4947)</f>
        <v>2753.1790000000001</v>
      </c>
    </row>
    <row r="4948" spans="1:8" x14ac:dyDescent="0.2">
      <c r="A4948">
        <v>1</v>
      </c>
      <c r="B4948">
        <v>1989</v>
      </c>
      <c r="C4948" t="s">
        <v>29</v>
      </c>
      <c r="D4948" t="s">
        <v>4</v>
      </c>
      <c r="E4948">
        <f>_xlfn.MAXIFS('CO2'!$D:$D,'CO2'!$A:$A,Table1[[#This Row],[Year]],'CO2'!$B:$B,Table1[[#This Row],[State]],'CO2'!$C:$C,Table1[[#This Row],[Sector]])</f>
        <v>28.71</v>
      </c>
      <c r="F4948">
        <f>AVERAGEIFS(Population!$C:$C,Population!$A:$A,Table1[[#This Row],[Year]],Population!$B:$B,Table1[[#This Row],[State]])</f>
        <v>6015492</v>
      </c>
      <c r="G4948">
        <f>_xlfn.MAXIFS('Land and Water Area'!$B:$B,'Land and Water Area'!$A:$A,Datasheet!C4948)</f>
        <v>7800.9409999999998</v>
      </c>
      <c r="H4948">
        <f>_xlfn.MAXIFS('Land and Water Area'!$C:$C,'Land and Water Area'!$A:$A,Datasheet!C4948)</f>
        <v>2753.1790000000001</v>
      </c>
    </row>
    <row r="4949" spans="1:8" x14ac:dyDescent="0.2">
      <c r="A4949">
        <v>1</v>
      </c>
      <c r="B4949">
        <v>1989</v>
      </c>
      <c r="C4949" t="s">
        <v>29</v>
      </c>
      <c r="D4949" t="s">
        <v>5</v>
      </c>
      <c r="E4949">
        <f>_xlfn.MAXIFS('CO2'!$D:$D,'CO2'!$A:$A,Table1[[#This Row],[Year]],'CO2'!$B:$B,Table1[[#This Row],[State]],'CO2'!$C:$C,Table1[[#This Row],[Sector]])</f>
        <v>5.49</v>
      </c>
      <c r="F4949">
        <f>AVERAGEIFS(Population!$C:$C,Population!$A:$A,Table1[[#This Row],[Year]],Population!$B:$B,Table1[[#This Row],[State]])</f>
        <v>6015492</v>
      </c>
      <c r="G4949">
        <f>_xlfn.MAXIFS('Land and Water Area'!$B:$B,'Land and Water Area'!$A:$A,Datasheet!C4949)</f>
        <v>7800.9409999999998</v>
      </c>
      <c r="H4949">
        <f>_xlfn.MAXIFS('Land and Water Area'!$C:$C,'Land and Water Area'!$A:$A,Datasheet!C4949)</f>
        <v>2753.1790000000001</v>
      </c>
    </row>
    <row r="4950" spans="1:8" x14ac:dyDescent="0.2">
      <c r="A4950">
        <v>1</v>
      </c>
      <c r="B4950">
        <v>1989</v>
      </c>
      <c r="C4950" t="s">
        <v>29</v>
      </c>
      <c r="D4950" t="s">
        <v>6</v>
      </c>
      <c r="E4950">
        <f>_xlfn.MAXIFS('CO2'!$D:$D,'CO2'!$A:$A,Table1[[#This Row],[Year]],'CO2'!$B:$B,Table1[[#This Row],[State]],'CO2'!$C:$C,Table1[[#This Row],[Sector]])</f>
        <v>16.43</v>
      </c>
      <c r="F4950">
        <f>AVERAGEIFS(Population!$C:$C,Population!$A:$A,Table1[[#This Row],[Year]],Population!$B:$B,Table1[[#This Row],[State]])</f>
        <v>6015492</v>
      </c>
      <c r="G4950">
        <f>_xlfn.MAXIFS('Land and Water Area'!$B:$B,'Land and Water Area'!$A:$A,Datasheet!C4950)</f>
        <v>7800.9409999999998</v>
      </c>
      <c r="H4950">
        <f>_xlfn.MAXIFS('Land and Water Area'!$C:$C,'Land and Water Area'!$A:$A,Datasheet!C4950)</f>
        <v>2753.1790000000001</v>
      </c>
    </row>
    <row r="4951" spans="1:8" x14ac:dyDescent="0.2">
      <c r="A4951">
        <v>1</v>
      </c>
      <c r="B4951">
        <v>1989</v>
      </c>
      <c r="C4951" t="s">
        <v>29</v>
      </c>
      <c r="D4951" t="s">
        <v>7</v>
      </c>
      <c r="E4951">
        <f>_xlfn.MAXIFS('CO2'!$D:$D,'CO2'!$A:$A,Table1[[#This Row],[Year]],'CO2'!$B:$B,Table1[[#This Row],[State]],'CO2'!$C:$C,Table1[[#This Row],[Sector]])</f>
        <v>29.77</v>
      </c>
      <c r="F4951">
        <f>AVERAGEIFS(Population!$C:$C,Population!$A:$A,Table1[[#This Row],[Year]],Population!$B:$B,Table1[[#This Row],[State]])</f>
        <v>6015492</v>
      </c>
      <c r="G4951">
        <f>_xlfn.MAXIFS('Land and Water Area'!$B:$B,'Land and Water Area'!$A:$A,Datasheet!C4951)</f>
        <v>7800.9409999999998</v>
      </c>
      <c r="H4951">
        <f>_xlfn.MAXIFS('Land and Water Area'!$C:$C,'Land and Water Area'!$A:$A,Datasheet!C4951)</f>
        <v>2753.1790000000001</v>
      </c>
    </row>
    <row r="4952" spans="1:8" x14ac:dyDescent="0.2">
      <c r="A4952">
        <v>1</v>
      </c>
      <c r="B4952">
        <v>1989</v>
      </c>
      <c r="C4952" t="s">
        <v>30</v>
      </c>
      <c r="D4952" t="s">
        <v>3</v>
      </c>
      <c r="E4952">
        <f>_xlfn.MAXIFS('CO2'!$D:$D,'CO2'!$A:$A,Table1[[#This Row],[Year]],'CO2'!$B:$B,Table1[[#This Row],[State]],'CO2'!$C:$C,Table1[[#This Row],[Sector]])</f>
        <v>11.66</v>
      </c>
      <c r="F4952">
        <f>AVERAGEIFS(Population!$C:$C,Population!$A:$A,Table1[[#This Row],[Year]],Population!$B:$B,Table1[[#This Row],[State]])</f>
        <v>9253339</v>
      </c>
      <c r="G4952">
        <f>_xlfn.MAXIFS('Land and Water Area'!$B:$B,'Land and Water Area'!$A:$A,Datasheet!C4952)</f>
        <v>56610.281000000003</v>
      </c>
      <c r="H4952">
        <f>_xlfn.MAXIFS('Land and Water Area'!$C:$C,'Land and Water Area'!$A:$A,Datasheet!C4952)</f>
        <v>40102.959000000003</v>
      </c>
    </row>
    <row r="4953" spans="1:8" x14ac:dyDescent="0.2">
      <c r="A4953">
        <v>1</v>
      </c>
      <c r="B4953">
        <v>1989</v>
      </c>
      <c r="C4953" t="s">
        <v>30</v>
      </c>
      <c r="D4953" t="s">
        <v>4</v>
      </c>
      <c r="E4953">
        <f>_xlfn.MAXIFS('CO2'!$D:$D,'CO2'!$A:$A,Table1[[#This Row],[Year]],'CO2'!$B:$B,Table1[[#This Row],[State]],'CO2'!$C:$C,Table1[[#This Row],[Sector]])</f>
        <v>65.209999999999994</v>
      </c>
      <c r="F4953">
        <f>AVERAGEIFS(Population!$C:$C,Population!$A:$A,Table1[[#This Row],[Year]],Population!$B:$B,Table1[[#This Row],[State]])</f>
        <v>9253339</v>
      </c>
      <c r="G4953">
        <f>_xlfn.MAXIFS('Land and Water Area'!$B:$B,'Land and Water Area'!$A:$A,Datasheet!C4953)</f>
        <v>56610.281000000003</v>
      </c>
      <c r="H4953">
        <f>_xlfn.MAXIFS('Land and Water Area'!$C:$C,'Land and Water Area'!$A:$A,Datasheet!C4953)</f>
        <v>40102.959000000003</v>
      </c>
    </row>
    <row r="4954" spans="1:8" x14ac:dyDescent="0.2">
      <c r="A4954">
        <v>1</v>
      </c>
      <c r="B4954">
        <v>1989</v>
      </c>
      <c r="C4954" t="s">
        <v>30</v>
      </c>
      <c r="D4954" t="s">
        <v>5</v>
      </c>
      <c r="E4954">
        <f>_xlfn.MAXIFS('CO2'!$D:$D,'CO2'!$A:$A,Table1[[#This Row],[Year]],'CO2'!$B:$B,Table1[[#This Row],[State]],'CO2'!$C:$C,Table1[[#This Row],[Sector]])</f>
        <v>28.6</v>
      </c>
      <c r="F4954">
        <f>AVERAGEIFS(Population!$C:$C,Population!$A:$A,Table1[[#This Row],[Year]],Population!$B:$B,Table1[[#This Row],[State]])</f>
        <v>9253339</v>
      </c>
      <c r="G4954">
        <f>_xlfn.MAXIFS('Land and Water Area'!$B:$B,'Land and Water Area'!$A:$A,Datasheet!C4954)</f>
        <v>56610.281000000003</v>
      </c>
      <c r="H4954">
        <f>_xlfn.MAXIFS('Land and Water Area'!$C:$C,'Land and Water Area'!$A:$A,Datasheet!C4954)</f>
        <v>40102.959000000003</v>
      </c>
    </row>
    <row r="4955" spans="1:8" x14ac:dyDescent="0.2">
      <c r="A4955">
        <v>1</v>
      </c>
      <c r="B4955">
        <v>1989</v>
      </c>
      <c r="C4955" t="s">
        <v>30</v>
      </c>
      <c r="D4955" t="s">
        <v>6</v>
      </c>
      <c r="E4955">
        <f>_xlfn.MAXIFS('CO2'!$D:$D,'CO2'!$A:$A,Table1[[#This Row],[Year]],'CO2'!$B:$B,Table1[[#This Row],[State]],'CO2'!$C:$C,Table1[[#This Row],[Sector]])</f>
        <v>24.62</v>
      </c>
      <c r="F4955">
        <f>AVERAGEIFS(Population!$C:$C,Population!$A:$A,Table1[[#This Row],[Year]],Population!$B:$B,Table1[[#This Row],[State]])</f>
        <v>9253339</v>
      </c>
      <c r="G4955">
        <f>_xlfn.MAXIFS('Land and Water Area'!$B:$B,'Land and Water Area'!$A:$A,Datasheet!C4955)</f>
        <v>56610.281000000003</v>
      </c>
      <c r="H4955">
        <f>_xlfn.MAXIFS('Land and Water Area'!$C:$C,'Land and Water Area'!$A:$A,Datasheet!C4955)</f>
        <v>40102.959000000003</v>
      </c>
    </row>
    <row r="4956" spans="1:8" x14ac:dyDescent="0.2">
      <c r="A4956">
        <v>1</v>
      </c>
      <c r="B4956">
        <v>1989</v>
      </c>
      <c r="C4956" t="s">
        <v>30</v>
      </c>
      <c r="D4956" t="s">
        <v>7</v>
      </c>
      <c r="E4956">
        <f>_xlfn.MAXIFS('CO2'!$D:$D,'CO2'!$A:$A,Table1[[#This Row],[Year]],'CO2'!$B:$B,Table1[[#This Row],[State]],'CO2'!$C:$C,Table1[[#This Row],[Sector]])</f>
        <v>47.83</v>
      </c>
      <c r="F4956">
        <f>AVERAGEIFS(Population!$C:$C,Population!$A:$A,Table1[[#This Row],[Year]],Population!$B:$B,Table1[[#This Row],[State]])</f>
        <v>9253339</v>
      </c>
      <c r="G4956">
        <f>_xlfn.MAXIFS('Land and Water Area'!$B:$B,'Land and Water Area'!$A:$A,Datasheet!C4956)</f>
        <v>56610.281000000003</v>
      </c>
      <c r="H4956">
        <f>_xlfn.MAXIFS('Land and Water Area'!$C:$C,'Land and Water Area'!$A:$A,Datasheet!C4956)</f>
        <v>40102.959000000003</v>
      </c>
    </row>
    <row r="4957" spans="1:8" x14ac:dyDescent="0.2">
      <c r="A4957">
        <v>1</v>
      </c>
      <c r="B4957">
        <v>1989</v>
      </c>
      <c r="C4957" t="s">
        <v>31</v>
      </c>
      <c r="D4957" t="s">
        <v>3</v>
      </c>
      <c r="E4957">
        <f>_xlfn.MAXIFS('CO2'!$D:$D,'CO2'!$A:$A,Table1[[#This Row],[Year]],'CO2'!$B:$B,Table1[[#This Row],[State]],'CO2'!$C:$C,Table1[[#This Row],[Sector]])</f>
        <v>5.74</v>
      </c>
      <c r="F4957">
        <f>AVERAGEIFS(Population!$C:$C,Population!$A:$A,Table1[[#This Row],[Year]],Population!$B:$B,Table1[[#This Row],[State]])</f>
        <v>4338036</v>
      </c>
      <c r="G4957">
        <f>_xlfn.MAXIFS('Land and Water Area'!$B:$B,'Land and Water Area'!$A:$A,Datasheet!C4957)</f>
        <v>79631.471999999994</v>
      </c>
      <c r="H4957">
        <f>_xlfn.MAXIFS('Land and Water Area'!$C:$C,'Land and Water Area'!$A:$A,Datasheet!C4957)</f>
        <v>7311.8029999999999</v>
      </c>
    </row>
    <row r="4958" spans="1:8" x14ac:dyDescent="0.2">
      <c r="A4958">
        <v>1</v>
      </c>
      <c r="B4958">
        <v>1989</v>
      </c>
      <c r="C4958" t="s">
        <v>31</v>
      </c>
      <c r="D4958" t="s">
        <v>4</v>
      </c>
      <c r="E4958">
        <f>_xlfn.MAXIFS('CO2'!$D:$D,'CO2'!$A:$A,Table1[[#This Row],[Year]],'CO2'!$B:$B,Table1[[#This Row],[State]],'CO2'!$C:$C,Table1[[#This Row],[Sector]])</f>
        <v>29.33</v>
      </c>
      <c r="F4958">
        <f>AVERAGEIFS(Population!$C:$C,Population!$A:$A,Table1[[#This Row],[Year]],Population!$B:$B,Table1[[#This Row],[State]])</f>
        <v>4338036</v>
      </c>
      <c r="G4958">
        <f>_xlfn.MAXIFS('Land and Water Area'!$B:$B,'Land and Water Area'!$A:$A,Datasheet!C4958)</f>
        <v>79631.471999999994</v>
      </c>
      <c r="H4958">
        <f>_xlfn.MAXIFS('Land and Water Area'!$C:$C,'Land and Water Area'!$A:$A,Datasheet!C4958)</f>
        <v>7311.8029999999999</v>
      </c>
    </row>
    <row r="4959" spans="1:8" x14ac:dyDescent="0.2">
      <c r="A4959">
        <v>1</v>
      </c>
      <c r="B4959">
        <v>1989</v>
      </c>
      <c r="C4959" t="s">
        <v>31</v>
      </c>
      <c r="D4959" t="s">
        <v>5</v>
      </c>
      <c r="E4959">
        <f>_xlfn.MAXIFS('CO2'!$D:$D,'CO2'!$A:$A,Table1[[#This Row],[Year]],'CO2'!$B:$B,Table1[[#This Row],[State]],'CO2'!$C:$C,Table1[[#This Row],[Sector]])</f>
        <v>11.43</v>
      </c>
      <c r="F4959">
        <f>AVERAGEIFS(Population!$C:$C,Population!$A:$A,Table1[[#This Row],[Year]],Population!$B:$B,Table1[[#This Row],[State]])</f>
        <v>4338036</v>
      </c>
      <c r="G4959">
        <f>_xlfn.MAXIFS('Land and Water Area'!$B:$B,'Land and Water Area'!$A:$A,Datasheet!C4959)</f>
        <v>79631.471999999994</v>
      </c>
      <c r="H4959">
        <f>_xlfn.MAXIFS('Land and Water Area'!$C:$C,'Land and Water Area'!$A:$A,Datasheet!C4959)</f>
        <v>7311.8029999999999</v>
      </c>
    </row>
    <row r="4960" spans="1:8" x14ac:dyDescent="0.2">
      <c r="A4960">
        <v>1</v>
      </c>
      <c r="B4960">
        <v>1989</v>
      </c>
      <c r="C4960" t="s">
        <v>31</v>
      </c>
      <c r="D4960" t="s">
        <v>6</v>
      </c>
      <c r="E4960">
        <f>_xlfn.MAXIFS('CO2'!$D:$D,'CO2'!$A:$A,Table1[[#This Row],[Year]],'CO2'!$B:$B,Table1[[#This Row],[State]],'CO2'!$C:$C,Table1[[#This Row],[Sector]])</f>
        <v>9.48</v>
      </c>
      <c r="F4960">
        <f>AVERAGEIFS(Population!$C:$C,Population!$A:$A,Table1[[#This Row],[Year]],Population!$B:$B,Table1[[#This Row],[State]])</f>
        <v>4338036</v>
      </c>
      <c r="G4960">
        <f>_xlfn.MAXIFS('Land and Water Area'!$B:$B,'Land and Water Area'!$A:$A,Datasheet!C4960)</f>
        <v>79631.471999999994</v>
      </c>
      <c r="H4960">
        <f>_xlfn.MAXIFS('Land and Water Area'!$C:$C,'Land and Water Area'!$A:$A,Datasheet!C4960)</f>
        <v>7311.8029999999999</v>
      </c>
    </row>
    <row r="4961" spans="1:8" x14ac:dyDescent="0.2">
      <c r="A4961">
        <v>1</v>
      </c>
      <c r="B4961">
        <v>1989</v>
      </c>
      <c r="C4961" t="s">
        <v>31</v>
      </c>
      <c r="D4961" t="s">
        <v>7</v>
      </c>
      <c r="E4961">
        <f>_xlfn.MAXIFS('CO2'!$D:$D,'CO2'!$A:$A,Table1[[#This Row],[Year]],'CO2'!$B:$B,Table1[[#This Row],[State]],'CO2'!$C:$C,Table1[[#This Row],[Sector]])</f>
        <v>24.01</v>
      </c>
      <c r="F4961">
        <f>AVERAGEIFS(Population!$C:$C,Population!$A:$A,Table1[[#This Row],[Year]],Population!$B:$B,Table1[[#This Row],[State]])</f>
        <v>4338036</v>
      </c>
      <c r="G4961">
        <f>_xlfn.MAXIFS('Land and Water Area'!$B:$B,'Land and Water Area'!$A:$A,Datasheet!C4961)</f>
        <v>79631.471999999994</v>
      </c>
      <c r="H4961">
        <f>_xlfn.MAXIFS('Land and Water Area'!$C:$C,'Land and Water Area'!$A:$A,Datasheet!C4961)</f>
        <v>7311.8029999999999</v>
      </c>
    </row>
    <row r="4962" spans="1:8" x14ac:dyDescent="0.2">
      <c r="A4962">
        <v>1</v>
      </c>
      <c r="B4962">
        <v>1989</v>
      </c>
      <c r="C4962" t="s">
        <v>32</v>
      </c>
      <c r="D4962" t="s">
        <v>3</v>
      </c>
      <c r="E4962">
        <f>_xlfn.MAXIFS('CO2'!$D:$D,'CO2'!$A:$A,Table1[[#This Row],[Year]],'CO2'!$B:$B,Table1[[#This Row],[State]],'CO2'!$C:$C,Table1[[#This Row],[Sector]])</f>
        <v>1.45</v>
      </c>
      <c r="F4962">
        <f>AVERAGEIFS(Population!$C:$C,Population!$A:$A,Table1[[#This Row],[Year]],Population!$B:$B,Table1[[#This Row],[State]])</f>
        <v>2574306</v>
      </c>
      <c r="G4962">
        <f>_xlfn.MAXIFS('Land and Water Area'!$B:$B,'Land and Water Area'!$A:$A,Datasheet!C4962)</f>
        <v>46924.358</v>
      </c>
      <c r="H4962">
        <f>_xlfn.MAXIFS('Land and Water Area'!$C:$C,'Land and Water Area'!$A:$A,Datasheet!C4962)</f>
        <v>1511.4880000000001</v>
      </c>
    </row>
    <row r="4963" spans="1:8" x14ac:dyDescent="0.2">
      <c r="A4963">
        <v>1</v>
      </c>
      <c r="B4963">
        <v>1989</v>
      </c>
      <c r="C4963" t="s">
        <v>32</v>
      </c>
      <c r="D4963" t="s">
        <v>4</v>
      </c>
      <c r="E4963">
        <f>_xlfn.MAXIFS('CO2'!$D:$D,'CO2'!$A:$A,Table1[[#This Row],[Year]],'CO2'!$B:$B,Table1[[#This Row],[State]],'CO2'!$C:$C,Table1[[#This Row],[Sector]])</f>
        <v>11.61</v>
      </c>
      <c r="F4963">
        <f>AVERAGEIFS(Population!$C:$C,Population!$A:$A,Table1[[#This Row],[Year]],Population!$B:$B,Table1[[#This Row],[State]])</f>
        <v>2574306</v>
      </c>
      <c r="G4963">
        <f>_xlfn.MAXIFS('Land and Water Area'!$B:$B,'Land and Water Area'!$A:$A,Datasheet!C4963)</f>
        <v>46924.358</v>
      </c>
      <c r="H4963">
        <f>_xlfn.MAXIFS('Land and Water Area'!$C:$C,'Land and Water Area'!$A:$A,Datasheet!C4963)</f>
        <v>1511.4880000000001</v>
      </c>
    </row>
    <row r="4964" spans="1:8" x14ac:dyDescent="0.2">
      <c r="A4964">
        <v>1</v>
      </c>
      <c r="B4964">
        <v>1989</v>
      </c>
      <c r="C4964" t="s">
        <v>32</v>
      </c>
      <c r="D4964" t="s">
        <v>5</v>
      </c>
      <c r="E4964">
        <f>_xlfn.MAXIFS('CO2'!$D:$D,'CO2'!$A:$A,Table1[[#This Row],[Year]],'CO2'!$B:$B,Table1[[#This Row],[State]],'CO2'!$C:$C,Table1[[#This Row],[Sector]])</f>
        <v>10.96</v>
      </c>
      <c r="F4964">
        <f>AVERAGEIFS(Population!$C:$C,Population!$A:$A,Table1[[#This Row],[Year]],Population!$B:$B,Table1[[#This Row],[State]])</f>
        <v>2574306</v>
      </c>
      <c r="G4964">
        <f>_xlfn.MAXIFS('Land and Water Area'!$B:$B,'Land and Water Area'!$A:$A,Datasheet!C4964)</f>
        <v>46924.358</v>
      </c>
      <c r="H4964">
        <f>_xlfn.MAXIFS('Land and Water Area'!$C:$C,'Land and Water Area'!$A:$A,Datasheet!C4964)</f>
        <v>1511.4880000000001</v>
      </c>
    </row>
    <row r="4965" spans="1:8" x14ac:dyDescent="0.2">
      <c r="A4965">
        <v>1</v>
      </c>
      <c r="B4965">
        <v>1989</v>
      </c>
      <c r="C4965" t="s">
        <v>32</v>
      </c>
      <c r="D4965" t="s">
        <v>6</v>
      </c>
      <c r="E4965">
        <f>_xlfn.MAXIFS('CO2'!$D:$D,'CO2'!$A:$A,Table1[[#This Row],[Year]],'CO2'!$B:$B,Table1[[#This Row],[State]],'CO2'!$C:$C,Table1[[#This Row],[Sector]])</f>
        <v>1.94</v>
      </c>
      <c r="F4965">
        <f>AVERAGEIFS(Population!$C:$C,Population!$A:$A,Table1[[#This Row],[Year]],Population!$B:$B,Table1[[#This Row],[State]])</f>
        <v>2574306</v>
      </c>
      <c r="G4965">
        <f>_xlfn.MAXIFS('Land and Water Area'!$B:$B,'Land and Water Area'!$A:$A,Datasheet!C4965)</f>
        <v>46924.358</v>
      </c>
      <c r="H4965">
        <f>_xlfn.MAXIFS('Land and Water Area'!$C:$C,'Land and Water Area'!$A:$A,Datasheet!C4965)</f>
        <v>1511.4880000000001</v>
      </c>
    </row>
    <row r="4966" spans="1:8" x14ac:dyDescent="0.2">
      <c r="A4966">
        <v>1</v>
      </c>
      <c r="B4966">
        <v>1989</v>
      </c>
      <c r="C4966" t="s">
        <v>32</v>
      </c>
      <c r="D4966" t="s">
        <v>7</v>
      </c>
      <c r="E4966">
        <f>_xlfn.MAXIFS('CO2'!$D:$D,'CO2'!$A:$A,Table1[[#This Row],[Year]],'CO2'!$B:$B,Table1[[#This Row],[State]],'CO2'!$C:$C,Table1[[#This Row],[Sector]])</f>
        <v>20.04</v>
      </c>
      <c r="F4966">
        <f>AVERAGEIFS(Population!$C:$C,Population!$A:$A,Table1[[#This Row],[Year]],Population!$B:$B,Table1[[#This Row],[State]])</f>
        <v>2574306</v>
      </c>
      <c r="G4966">
        <f>_xlfn.MAXIFS('Land and Water Area'!$B:$B,'Land and Water Area'!$A:$A,Datasheet!C4966)</f>
        <v>46924.358</v>
      </c>
      <c r="H4966">
        <f>_xlfn.MAXIFS('Land and Water Area'!$C:$C,'Land and Water Area'!$A:$A,Datasheet!C4966)</f>
        <v>1511.4880000000001</v>
      </c>
    </row>
    <row r="4967" spans="1:8" x14ac:dyDescent="0.2">
      <c r="A4967">
        <v>1</v>
      </c>
      <c r="B4967">
        <v>1989</v>
      </c>
      <c r="C4967" t="s">
        <v>33</v>
      </c>
      <c r="D4967" t="s">
        <v>3</v>
      </c>
      <c r="E4967">
        <f>_xlfn.MAXIFS('CO2'!$D:$D,'CO2'!$A:$A,Table1[[#This Row],[Year]],'CO2'!$B:$B,Table1[[#This Row],[State]],'CO2'!$C:$C,Table1[[#This Row],[Sector]])</f>
        <v>4.6399999999999997</v>
      </c>
      <c r="F4967">
        <f>AVERAGEIFS(Population!$C:$C,Population!$A:$A,Table1[[#This Row],[Year]],Population!$B:$B,Table1[[#This Row],[State]])</f>
        <v>5095833</v>
      </c>
      <c r="G4967">
        <f>_xlfn.MAXIFS('Land and Water Area'!$B:$B,'Land and Water Area'!$A:$A,Datasheet!C4967)</f>
        <v>68746.365999999995</v>
      </c>
      <c r="H4967">
        <f>_xlfn.MAXIFS('Land and Water Area'!$C:$C,'Land and Water Area'!$A:$A,Datasheet!C4967)</f>
        <v>960.43799999999999</v>
      </c>
    </row>
    <row r="4968" spans="1:8" x14ac:dyDescent="0.2">
      <c r="A4968">
        <v>1</v>
      </c>
      <c r="B4968">
        <v>1989</v>
      </c>
      <c r="C4968" t="s">
        <v>33</v>
      </c>
      <c r="D4968" t="s">
        <v>4</v>
      </c>
      <c r="E4968">
        <f>_xlfn.MAXIFS('CO2'!$D:$D,'CO2'!$A:$A,Table1[[#This Row],[Year]],'CO2'!$B:$B,Table1[[#This Row],[State]],'CO2'!$C:$C,Table1[[#This Row],[Sector]])</f>
        <v>48.88</v>
      </c>
      <c r="F4968">
        <f>AVERAGEIFS(Population!$C:$C,Population!$A:$A,Table1[[#This Row],[Year]],Population!$B:$B,Table1[[#This Row],[State]])</f>
        <v>5095833</v>
      </c>
      <c r="G4968">
        <f>_xlfn.MAXIFS('Land and Water Area'!$B:$B,'Land and Water Area'!$A:$A,Datasheet!C4968)</f>
        <v>68746.365999999995</v>
      </c>
      <c r="H4968">
        <f>_xlfn.MAXIFS('Land and Water Area'!$C:$C,'Land and Water Area'!$A:$A,Datasheet!C4968)</f>
        <v>960.43799999999999</v>
      </c>
    </row>
    <row r="4969" spans="1:8" x14ac:dyDescent="0.2">
      <c r="A4969">
        <v>1</v>
      </c>
      <c r="B4969">
        <v>1989</v>
      </c>
      <c r="C4969" t="s">
        <v>33</v>
      </c>
      <c r="D4969" t="s">
        <v>5</v>
      </c>
      <c r="E4969">
        <f>_xlfn.MAXIFS('CO2'!$D:$D,'CO2'!$A:$A,Table1[[#This Row],[Year]],'CO2'!$B:$B,Table1[[#This Row],[State]],'CO2'!$C:$C,Table1[[#This Row],[Sector]])</f>
        <v>9.58</v>
      </c>
      <c r="F4969">
        <f>AVERAGEIFS(Population!$C:$C,Population!$A:$A,Table1[[#This Row],[Year]],Population!$B:$B,Table1[[#This Row],[State]])</f>
        <v>5095833</v>
      </c>
      <c r="G4969">
        <f>_xlfn.MAXIFS('Land and Water Area'!$B:$B,'Land and Water Area'!$A:$A,Datasheet!C4969)</f>
        <v>68746.365999999995</v>
      </c>
      <c r="H4969">
        <f>_xlfn.MAXIFS('Land and Water Area'!$C:$C,'Land and Water Area'!$A:$A,Datasheet!C4969)</f>
        <v>960.43799999999999</v>
      </c>
    </row>
    <row r="4970" spans="1:8" x14ac:dyDescent="0.2">
      <c r="A4970">
        <v>1</v>
      </c>
      <c r="B4970">
        <v>1989</v>
      </c>
      <c r="C4970" t="s">
        <v>33</v>
      </c>
      <c r="D4970" t="s">
        <v>6</v>
      </c>
      <c r="E4970">
        <f>_xlfn.MAXIFS('CO2'!$D:$D,'CO2'!$A:$A,Table1[[#This Row],[Year]],'CO2'!$B:$B,Table1[[#This Row],[State]],'CO2'!$C:$C,Table1[[#This Row],[Sector]])</f>
        <v>8.41</v>
      </c>
      <c r="F4970">
        <f>AVERAGEIFS(Population!$C:$C,Population!$A:$A,Table1[[#This Row],[Year]],Population!$B:$B,Table1[[#This Row],[State]])</f>
        <v>5095833</v>
      </c>
      <c r="G4970">
        <f>_xlfn.MAXIFS('Land and Water Area'!$B:$B,'Land and Water Area'!$A:$A,Datasheet!C4970)</f>
        <v>68746.365999999995</v>
      </c>
      <c r="H4970">
        <f>_xlfn.MAXIFS('Land and Water Area'!$C:$C,'Land and Water Area'!$A:$A,Datasheet!C4970)</f>
        <v>960.43799999999999</v>
      </c>
    </row>
    <row r="4971" spans="1:8" x14ac:dyDescent="0.2">
      <c r="A4971">
        <v>1</v>
      </c>
      <c r="B4971">
        <v>1989</v>
      </c>
      <c r="C4971" t="s">
        <v>33</v>
      </c>
      <c r="D4971" t="s">
        <v>7</v>
      </c>
      <c r="E4971">
        <f>_xlfn.MAXIFS('CO2'!$D:$D,'CO2'!$A:$A,Table1[[#This Row],[Year]],'CO2'!$B:$B,Table1[[#This Row],[State]],'CO2'!$C:$C,Table1[[#This Row],[Sector]])</f>
        <v>34.19</v>
      </c>
      <c r="F4971">
        <f>AVERAGEIFS(Population!$C:$C,Population!$A:$A,Table1[[#This Row],[Year]],Population!$B:$B,Table1[[#This Row],[State]])</f>
        <v>5095833</v>
      </c>
      <c r="G4971">
        <f>_xlfn.MAXIFS('Land and Water Area'!$B:$B,'Land and Water Area'!$A:$A,Datasheet!C4971)</f>
        <v>68746.365999999995</v>
      </c>
      <c r="H4971">
        <f>_xlfn.MAXIFS('Land and Water Area'!$C:$C,'Land and Water Area'!$A:$A,Datasheet!C4971)</f>
        <v>960.43799999999999</v>
      </c>
    </row>
    <row r="4972" spans="1:8" x14ac:dyDescent="0.2">
      <c r="A4972">
        <v>1</v>
      </c>
      <c r="B4972">
        <v>1989</v>
      </c>
      <c r="C4972" t="s">
        <v>34</v>
      </c>
      <c r="D4972" t="s">
        <v>3</v>
      </c>
      <c r="E4972">
        <f>_xlfn.MAXIFS('CO2'!$D:$D,'CO2'!$A:$A,Table1[[#This Row],[Year]],'CO2'!$B:$B,Table1[[#This Row],[State]],'CO2'!$C:$C,Table1[[#This Row],[Sector]])</f>
        <v>0.95</v>
      </c>
      <c r="F4972">
        <f>AVERAGEIFS(Population!$C:$C,Population!$A:$A,Table1[[#This Row],[Year]],Population!$B:$B,Table1[[#This Row],[State]])</f>
        <v>799657</v>
      </c>
      <c r="G4972">
        <f>_xlfn.MAXIFS('Land and Water Area'!$B:$B,'Land and Water Area'!$A:$A,Datasheet!C4972)</f>
        <v>145550.16699999999</v>
      </c>
      <c r="H4972">
        <f>_xlfn.MAXIFS('Land and Water Area'!$C:$C,'Land and Water Area'!$A:$A,Datasheet!C4972)</f>
        <v>1493.123</v>
      </c>
    </row>
    <row r="4973" spans="1:8" x14ac:dyDescent="0.2">
      <c r="A4973">
        <v>1</v>
      </c>
      <c r="B4973">
        <v>1989</v>
      </c>
      <c r="C4973" t="s">
        <v>34</v>
      </c>
      <c r="D4973" t="s">
        <v>4</v>
      </c>
      <c r="E4973">
        <f>_xlfn.MAXIFS('CO2'!$D:$D,'CO2'!$A:$A,Table1[[#This Row],[Year]],'CO2'!$B:$B,Table1[[#This Row],[State]],'CO2'!$C:$C,Table1[[#This Row],[Sector]])</f>
        <v>16.66</v>
      </c>
      <c r="F4973">
        <f>AVERAGEIFS(Population!$C:$C,Population!$A:$A,Table1[[#This Row],[Year]],Population!$B:$B,Table1[[#This Row],[State]])</f>
        <v>799657</v>
      </c>
      <c r="G4973">
        <f>_xlfn.MAXIFS('Land and Water Area'!$B:$B,'Land and Water Area'!$A:$A,Datasheet!C4973)</f>
        <v>145550.16699999999</v>
      </c>
      <c r="H4973">
        <f>_xlfn.MAXIFS('Land and Water Area'!$C:$C,'Land and Water Area'!$A:$A,Datasheet!C4973)</f>
        <v>1493.123</v>
      </c>
    </row>
    <row r="4974" spans="1:8" x14ac:dyDescent="0.2">
      <c r="A4974">
        <v>1</v>
      </c>
      <c r="B4974">
        <v>1989</v>
      </c>
      <c r="C4974" t="s">
        <v>34</v>
      </c>
      <c r="D4974" t="s">
        <v>5</v>
      </c>
      <c r="E4974">
        <f>_xlfn.MAXIFS('CO2'!$D:$D,'CO2'!$A:$A,Table1[[#This Row],[Year]],'CO2'!$B:$B,Table1[[#This Row],[State]],'CO2'!$C:$C,Table1[[#This Row],[Sector]])</f>
        <v>4.22</v>
      </c>
      <c r="F4974">
        <f>AVERAGEIFS(Population!$C:$C,Population!$A:$A,Table1[[#This Row],[Year]],Population!$B:$B,Table1[[#This Row],[State]])</f>
        <v>799657</v>
      </c>
      <c r="G4974">
        <f>_xlfn.MAXIFS('Land and Water Area'!$B:$B,'Land and Water Area'!$A:$A,Datasheet!C4974)</f>
        <v>145550.16699999999</v>
      </c>
      <c r="H4974">
        <f>_xlfn.MAXIFS('Land and Water Area'!$C:$C,'Land and Water Area'!$A:$A,Datasheet!C4974)</f>
        <v>1493.123</v>
      </c>
    </row>
    <row r="4975" spans="1:8" x14ac:dyDescent="0.2">
      <c r="A4975">
        <v>1</v>
      </c>
      <c r="B4975">
        <v>1989</v>
      </c>
      <c r="C4975" t="s">
        <v>34</v>
      </c>
      <c r="D4975" t="s">
        <v>6</v>
      </c>
      <c r="E4975">
        <f>_xlfn.MAXIFS('CO2'!$D:$D,'CO2'!$A:$A,Table1[[#This Row],[Year]],'CO2'!$B:$B,Table1[[#This Row],[State]],'CO2'!$C:$C,Table1[[#This Row],[Sector]])</f>
        <v>1.35</v>
      </c>
      <c r="F4975">
        <f>AVERAGEIFS(Population!$C:$C,Population!$A:$A,Table1[[#This Row],[Year]],Population!$B:$B,Table1[[#This Row],[State]])</f>
        <v>799657</v>
      </c>
      <c r="G4975">
        <f>_xlfn.MAXIFS('Land and Water Area'!$B:$B,'Land and Water Area'!$A:$A,Datasheet!C4975)</f>
        <v>145550.16699999999</v>
      </c>
      <c r="H4975">
        <f>_xlfn.MAXIFS('Land and Water Area'!$C:$C,'Land and Water Area'!$A:$A,Datasheet!C4975)</f>
        <v>1493.123</v>
      </c>
    </row>
    <row r="4976" spans="1:8" x14ac:dyDescent="0.2">
      <c r="A4976">
        <v>1</v>
      </c>
      <c r="B4976">
        <v>1989</v>
      </c>
      <c r="C4976" t="s">
        <v>34</v>
      </c>
      <c r="D4976" t="s">
        <v>7</v>
      </c>
      <c r="E4976">
        <f>_xlfn.MAXIFS('CO2'!$D:$D,'CO2'!$A:$A,Table1[[#This Row],[Year]],'CO2'!$B:$B,Table1[[#This Row],[State]],'CO2'!$C:$C,Table1[[#This Row],[Sector]])</f>
        <v>5.88</v>
      </c>
      <c r="F4976">
        <f>AVERAGEIFS(Population!$C:$C,Population!$A:$A,Table1[[#This Row],[Year]],Population!$B:$B,Table1[[#This Row],[State]])</f>
        <v>799657</v>
      </c>
      <c r="G4976">
        <f>_xlfn.MAXIFS('Land and Water Area'!$B:$B,'Land and Water Area'!$A:$A,Datasheet!C4976)</f>
        <v>145550.16699999999</v>
      </c>
      <c r="H4976">
        <f>_xlfn.MAXIFS('Land and Water Area'!$C:$C,'Land and Water Area'!$A:$A,Datasheet!C4976)</f>
        <v>1493.123</v>
      </c>
    </row>
    <row r="4977" spans="1:8" x14ac:dyDescent="0.2">
      <c r="A4977">
        <v>1</v>
      </c>
      <c r="B4977">
        <v>1989</v>
      </c>
      <c r="C4977" t="s">
        <v>35</v>
      </c>
      <c r="D4977" t="s">
        <v>3</v>
      </c>
      <c r="E4977">
        <f>_xlfn.MAXIFS('CO2'!$D:$D,'CO2'!$A:$A,Table1[[#This Row],[Year]],'CO2'!$B:$B,Table1[[#This Row],[State]],'CO2'!$C:$C,Table1[[#This Row],[Sector]])</f>
        <v>2.17</v>
      </c>
      <c r="F4977">
        <f>AVERAGEIFS(Population!$C:$C,Population!$A:$A,Table1[[#This Row],[Year]],Population!$B:$B,Table1[[#This Row],[State]])</f>
        <v>1574848</v>
      </c>
      <c r="G4977">
        <f>_xlfn.MAXIFS('Land and Water Area'!$B:$B,'Land and Water Area'!$A:$A,Datasheet!C4977)</f>
        <v>76814.873999999996</v>
      </c>
      <c r="H4977">
        <f>_xlfn.MAXIFS('Land and Water Area'!$C:$C,'Land and Water Area'!$A:$A,Datasheet!C4977)</f>
        <v>532.55600000000004</v>
      </c>
    </row>
    <row r="4978" spans="1:8" x14ac:dyDescent="0.2">
      <c r="A4978">
        <v>1</v>
      </c>
      <c r="B4978">
        <v>1989</v>
      </c>
      <c r="C4978" t="s">
        <v>35</v>
      </c>
      <c r="D4978" t="s">
        <v>4</v>
      </c>
      <c r="E4978">
        <f>_xlfn.MAXIFS('CO2'!$D:$D,'CO2'!$A:$A,Table1[[#This Row],[Year]],'CO2'!$B:$B,Table1[[#This Row],[State]],'CO2'!$C:$C,Table1[[#This Row],[Sector]])</f>
        <v>12.13</v>
      </c>
      <c r="F4978">
        <f>AVERAGEIFS(Population!$C:$C,Population!$A:$A,Table1[[#This Row],[Year]],Population!$B:$B,Table1[[#This Row],[State]])</f>
        <v>1574848</v>
      </c>
      <c r="G4978">
        <f>_xlfn.MAXIFS('Land and Water Area'!$B:$B,'Land and Water Area'!$A:$A,Datasheet!C4978)</f>
        <v>76814.873999999996</v>
      </c>
      <c r="H4978">
        <f>_xlfn.MAXIFS('Land and Water Area'!$C:$C,'Land and Water Area'!$A:$A,Datasheet!C4978)</f>
        <v>532.55600000000004</v>
      </c>
    </row>
    <row r="4979" spans="1:8" x14ac:dyDescent="0.2">
      <c r="A4979">
        <v>1</v>
      </c>
      <c r="B4979">
        <v>1989</v>
      </c>
      <c r="C4979" t="s">
        <v>35</v>
      </c>
      <c r="D4979" t="s">
        <v>5</v>
      </c>
      <c r="E4979">
        <f>_xlfn.MAXIFS('CO2'!$D:$D,'CO2'!$A:$A,Table1[[#This Row],[Year]],'CO2'!$B:$B,Table1[[#This Row],[State]],'CO2'!$C:$C,Table1[[#This Row],[Sector]])</f>
        <v>4.8600000000000003</v>
      </c>
      <c r="F4979">
        <f>AVERAGEIFS(Population!$C:$C,Population!$A:$A,Table1[[#This Row],[Year]],Population!$B:$B,Table1[[#This Row],[State]])</f>
        <v>1574848</v>
      </c>
      <c r="G4979">
        <f>_xlfn.MAXIFS('Land and Water Area'!$B:$B,'Land and Water Area'!$A:$A,Datasheet!C4979)</f>
        <v>76814.873999999996</v>
      </c>
      <c r="H4979">
        <f>_xlfn.MAXIFS('Land and Water Area'!$C:$C,'Land and Water Area'!$A:$A,Datasheet!C4979)</f>
        <v>532.55600000000004</v>
      </c>
    </row>
    <row r="4980" spans="1:8" x14ac:dyDescent="0.2">
      <c r="A4980">
        <v>1</v>
      </c>
      <c r="B4980">
        <v>1989</v>
      </c>
      <c r="C4980" t="s">
        <v>35</v>
      </c>
      <c r="D4980" t="s">
        <v>6</v>
      </c>
      <c r="E4980">
        <f>_xlfn.MAXIFS('CO2'!$D:$D,'CO2'!$A:$A,Table1[[#This Row],[Year]],'CO2'!$B:$B,Table1[[#This Row],[State]],'CO2'!$C:$C,Table1[[#This Row],[Sector]])</f>
        <v>2.8</v>
      </c>
      <c r="F4980">
        <f>AVERAGEIFS(Population!$C:$C,Population!$A:$A,Table1[[#This Row],[Year]],Population!$B:$B,Table1[[#This Row],[State]])</f>
        <v>1574848</v>
      </c>
      <c r="G4980">
        <f>_xlfn.MAXIFS('Land and Water Area'!$B:$B,'Land and Water Area'!$A:$A,Datasheet!C4980)</f>
        <v>76814.873999999996</v>
      </c>
      <c r="H4980">
        <f>_xlfn.MAXIFS('Land and Water Area'!$C:$C,'Land and Water Area'!$A:$A,Datasheet!C4980)</f>
        <v>532.55600000000004</v>
      </c>
    </row>
    <row r="4981" spans="1:8" x14ac:dyDescent="0.2">
      <c r="A4981">
        <v>1</v>
      </c>
      <c r="B4981">
        <v>1989</v>
      </c>
      <c r="C4981" t="s">
        <v>35</v>
      </c>
      <c r="D4981" t="s">
        <v>7</v>
      </c>
      <c r="E4981">
        <f>_xlfn.MAXIFS('CO2'!$D:$D,'CO2'!$A:$A,Table1[[#This Row],[Year]],'CO2'!$B:$B,Table1[[#This Row],[State]],'CO2'!$C:$C,Table1[[#This Row],[Sector]])</f>
        <v>10.52</v>
      </c>
      <c r="F4981">
        <f>AVERAGEIFS(Population!$C:$C,Population!$A:$A,Table1[[#This Row],[Year]],Population!$B:$B,Table1[[#This Row],[State]])</f>
        <v>1574848</v>
      </c>
      <c r="G4981">
        <f>_xlfn.MAXIFS('Land and Water Area'!$B:$B,'Land and Water Area'!$A:$A,Datasheet!C4981)</f>
        <v>76814.873999999996</v>
      </c>
      <c r="H4981">
        <f>_xlfn.MAXIFS('Land and Water Area'!$C:$C,'Land and Water Area'!$A:$A,Datasheet!C4981)</f>
        <v>532.55600000000004</v>
      </c>
    </row>
    <row r="4982" spans="1:8" x14ac:dyDescent="0.2">
      <c r="A4982">
        <v>1</v>
      </c>
      <c r="B4982">
        <v>1989</v>
      </c>
      <c r="C4982" t="s">
        <v>36</v>
      </c>
      <c r="D4982" t="s">
        <v>3</v>
      </c>
      <c r="E4982">
        <f>_xlfn.MAXIFS('CO2'!$D:$D,'CO2'!$A:$A,Table1[[#This Row],[Year]],'CO2'!$B:$B,Table1[[#This Row],[State]],'CO2'!$C:$C,Table1[[#This Row],[Sector]])</f>
        <v>1.1000000000000001</v>
      </c>
      <c r="F4982">
        <f>AVERAGEIFS(Population!$C:$C,Population!$A:$A,Table1[[#This Row],[Year]],Population!$B:$B,Table1[[#This Row],[State]])</f>
        <v>1137391</v>
      </c>
      <c r="G4982">
        <f>_xlfn.MAXIFS('Land and Water Area'!$B:$B,'Land and Water Area'!$A:$A,Datasheet!C4982)</f>
        <v>109860.371</v>
      </c>
      <c r="H4982">
        <f>_xlfn.MAXIFS('Land and Water Area'!$C:$C,'Land and Water Area'!$A:$A,Datasheet!C4982)</f>
        <v>710.38300000000004</v>
      </c>
    </row>
    <row r="4983" spans="1:8" x14ac:dyDescent="0.2">
      <c r="A4983">
        <v>1</v>
      </c>
      <c r="B4983">
        <v>1989</v>
      </c>
      <c r="C4983" t="s">
        <v>36</v>
      </c>
      <c r="D4983" t="s">
        <v>4</v>
      </c>
      <c r="E4983">
        <f>_xlfn.MAXIFS('CO2'!$D:$D,'CO2'!$A:$A,Table1[[#This Row],[Year]],'CO2'!$B:$B,Table1[[#This Row],[State]],'CO2'!$C:$C,Table1[[#This Row],[Sector]])</f>
        <v>17.41</v>
      </c>
      <c r="F4983">
        <f>AVERAGEIFS(Population!$C:$C,Population!$A:$A,Table1[[#This Row],[Year]],Population!$B:$B,Table1[[#This Row],[State]])</f>
        <v>1137391</v>
      </c>
      <c r="G4983">
        <f>_xlfn.MAXIFS('Land and Water Area'!$B:$B,'Land and Water Area'!$A:$A,Datasheet!C4983)</f>
        <v>109860.371</v>
      </c>
      <c r="H4983">
        <f>_xlfn.MAXIFS('Land and Water Area'!$C:$C,'Land and Water Area'!$A:$A,Datasheet!C4983)</f>
        <v>710.38300000000004</v>
      </c>
    </row>
    <row r="4984" spans="1:8" x14ac:dyDescent="0.2">
      <c r="A4984">
        <v>1</v>
      </c>
      <c r="B4984">
        <v>1989</v>
      </c>
      <c r="C4984" t="s">
        <v>36</v>
      </c>
      <c r="D4984" t="s">
        <v>5</v>
      </c>
      <c r="E4984">
        <f>_xlfn.MAXIFS('CO2'!$D:$D,'CO2'!$A:$A,Table1[[#This Row],[Year]],'CO2'!$B:$B,Table1[[#This Row],[State]],'CO2'!$C:$C,Table1[[#This Row],[Sector]])</f>
        <v>2.27</v>
      </c>
      <c r="F4984">
        <f>AVERAGEIFS(Population!$C:$C,Population!$A:$A,Table1[[#This Row],[Year]],Population!$B:$B,Table1[[#This Row],[State]])</f>
        <v>1137391</v>
      </c>
      <c r="G4984">
        <f>_xlfn.MAXIFS('Land and Water Area'!$B:$B,'Land and Water Area'!$A:$A,Datasheet!C4984)</f>
        <v>109860.371</v>
      </c>
      <c r="H4984">
        <f>_xlfn.MAXIFS('Land and Water Area'!$C:$C,'Land and Water Area'!$A:$A,Datasheet!C4984)</f>
        <v>710.38300000000004</v>
      </c>
    </row>
    <row r="4985" spans="1:8" x14ac:dyDescent="0.2">
      <c r="A4985">
        <v>1</v>
      </c>
      <c r="B4985">
        <v>1989</v>
      </c>
      <c r="C4985" t="s">
        <v>36</v>
      </c>
      <c r="D4985" t="s">
        <v>6</v>
      </c>
      <c r="E4985">
        <f>_xlfn.MAXIFS('CO2'!$D:$D,'CO2'!$A:$A,Table1[[#This Row],[Year]],'CO2'!$B:$B,Table1[[#This Row],[State]],'CO2'!$C:$C,Table1[[#This Row],[Sector]])</f>
        <v>1.2</v>
      </c>
      <c r="F4985">
        <f>AVERAGEIFS(Population!$C:$C,Population!$A:$A,Table1[[#This Row],[Year]],Population!$B:$B,Table1[[#This Row],[State]])</f>
        <v>1137391</v>
      </c>
      <c r="G4985">
        <f>_xlfn.MAXIFS('Land and Water Area'!$B:$B,'Land and Water Area'!$A:$A,Datasheet!C4985)</f>
        <v>109860.371</v>
      </c>
      <c r="H4985">
        <f>_xlfn.MAXIFS('Land and Water Area'!$C:$C,'Land and Water Area'!$A:$A,Datasheet!C4985)</f>
        <v>710.38300000000004</v>
      </c>
    </row>
    <row r="4986" spans="1:8" x14ac:dyDescent="0.2">
      <c r="A4986">
        <v>1</v>
      </c>
      <c r="B4986">
        <v>1989</v>
      </c>
      <c r="C4986" t="s">
        <v>36</v>
      </c>
      <c r="D4986" t="s">
        <v>7</v>
      </c>
      <c r="E4986">
        <f>_xlfn.MAXIFS('CO2'!$D:$D,'CO2'!$A:$A,Table1[[#This Row],[Year]],'CO2'!$B:$B,Table1[[#This Row],[State]],'CO2'!$C:$C,Table1[[#This Row],[Sector]])</f>
        <v>9.43</v>
      </c>
      <c r="F4986">
        <f>AVERAGEIFS(Population!$C:$C,Population!$A:$A,Table1[[#This Row],[Year]],Population!$B:$B,Table1[[#This Row],[State]])</f>
        <v>1137391</v>
      </c>
      <c r="G4986">
        <f>_xlfn.MAXIFS('Land and Water Area'!$B:$B,'Land and Water Area'!$A:$A,Datasheet!C4986)</f>
        <v>109860.371</v>
      </c>
      <c r="H4986">
        <f>_xlfn.MAXIFS('Land and Water Area'!$C:$C,'Land and Water Area'!$A:$A,Datasheet!C4986)</f>
        <v>710.38300000000004</v>
      </c>
    </row>
    <row r="4987" spans="1:8" x14ac:dyDescent="0.2">
      <c r="A4987">
        <v>1</v>
      </c>
      <c r="B4987">
        <v>1989</v>
      </c>
      <c r="C4987" t="s">
        <v>37</v>
      </c>
      <c r="D4987" t="s">
        <v>3</v>
      </c>
      <c r="E4987">
        <f>_xlfn.MAXIFS('CO2'!$D:$D,'CO2'!$A:$A,Table1[[#This Row],[Year]],'CO2'!$B:$B,Table1[[#This Row],[State]],'CO2'!$C:$C,Table1[[#This Row],[Sector]])</f>
        <v>1.3</v>
      </c>
      <c r="F4987">
        <f>AVERAGEIFS(Population!$C:$C,Population!$A:$A,Table1[[#This Row],[Year]],Population!$B:$B,Table1[[#This Row],[State]])</f>
        <v>1104519</v>
      </c>
      <c r="G4987">
        <f>_xlfn.MAXIFS('Land and Water Area'!$B:$B,'Land and Water Area'!$A:$A,Datasheet!C4987)</f>
        <v>8953.759</v>
      </c>
      <c r="H4987">
        <f>_xlfn.MAXIFS('Land and Water Area'!$C:$C,'Land and Water Area'!$A:$A,Datasheet!C4987)</f>
        <v>396.125</v>
      </c>
    </row>
    <row r="4988" spans="1:8" x14ac:dyDescent="0.2">
      <c r="A4988">
        <v>1</v>
      </c>
      <c r="B4988">
        <v>1989</v>
      </c>
      <c r="C4988" t="s">
        <v>37</v>
      </c>
      <c r="D4988" t="s">
        <v>4</v>
      </c>
      <c r="E4988">
        <f>_xlfn.MAXIFS('CO2'!$D:$D,'CO2'!$A:$A,Table1[[#This Row],[Year]],'CO2'!$B:$B,Table1[[#This Row],[State]],'CO2'!$C:$C,Table1[[#This Row],[Sector]])</f>
        <v>5.37</v>
      </c>
      <c r="F4988">
        <f>AVERAGEIFS(Population!$C:$C,Population!$A:$A,Table1[[#This Row],[Year]],Population!$B:$B,Table1[[#This Row],[State]])</f>
        <v>1104519</v>
      </c>
      <c r="G4988">
        <f>_xlfn.MAXIFS('Land and Water Area'!$B:$B,'Land and Water Area'!$A:$A,Datasheet!C4988)</f>
        <v>8953.759</v>
      </c>
      <c r="H4988">
        <f>_xlfn.MAXIFS('Land and Water Area'!$C:$C,'Land and Water Area'!$A:$A,Datasheet!C4988)</f>
        <v>396.125</v>
      </c>
    </row>
    <row r="4989" spans="1:8" x14ac:dyDescent="0.2">
      <c r="A4989">
        <v>1</v>
      </c>
      <c r="B4989">
        <v>1989</v>
      </c>
      <c r="C4989" t="s">
        <v>37</v>
      </c>
      <c r="D4989" t="s">
        <v>5</v>
      </c>
      <c r="E4989">
        <f>_xlfn.MAXIFS('CO2'!$D:$D,'CO2'!$A:$A,Table1[[#This Row],[Year]],'CO2'!$B:$B,Table1[[#This Row],[State]],'CO2'!$C:$C,Table1[[#This Row],[Sector]])</f>
        <v>0.81</v>
      </c>
      <c r="F4989">
        <f>AVERAGEIFS(Population!$C:$C,Population!$A:$A,Table1[[#This Row],[Year]],Population!$B:$B,Table1[[#This Row],[State]])</f>
        <v>1104519</v>
      </c>
      <c r="G4989">
        <f>_xlfn.MAXIFS('Land and Water Area'!$B:$B,'Land and Water Area'!$A:$A,Datasheet!C4989)</f>
        <v>8953.759</v>
      </c>
      <c r="H4989">
        <f>_xlfn.MAXIFS('Land and Water Area'!$C:$C,'Land and Water Area'!$A:$A,Datasheet!C4989)</f>
        <v>396.125</v>
      </c>
    </row>
    <row r="4990" spans="1:8" x14ac:dyDescent="0.2">
      <c r="A4990">
        <v>1</v>
      </c>
      <c r="B4990">
        <v>1989</v>
      </c>
      <c r="C4990" t="s">
        <v>37</v>
      </c>
      <c r="D4990" t="s">
        <v>6</v>
      </c>
      <c r="E4990">
        <f>_xlfn.MAXIFS('CO2'!$D:$D,'CO2'!$A:$A,Table1[[#This Row],[Year]],'CO2'!$B:$B,Table1[[#This Row],[State]],'CO2'!$C:$C,Table1[[#This Row],[Sector]])</f>
        <v>2.92</v>
      </c>
      <c r="F4990">
        <f>AVERAGEIFS(Population!$C:$C,Population!$A:$A,Table1[[#This Row],[Year]],Population!$B:$B,Table1[[#This Row],[State]])</f>
        <v>1104519</v>
      </c>
      <c r="G4990">
        <f>_xlfn.MAXIFS('Land and Water Area'!$B:$B,'Land and Water Area'!$A:$A,Datasheet!C4990)</f>
        <v>8953.759</v>
      </c>
      <c r="H4990">
        <f>_xlfn.MAXIFS('Land and Water Area'!$C:$C,'Land and Water Area'!$A:$A,Datasheet!C4990)</f>
        <v>396.125</v>
      </c>
    </row>
    <row r="4991" spans="1:8" x14ac:dyDescent="0.2">
      <c r="A4991">
        <v>1</v>
      </c>
      <c r="B4991">
        <v>1989</v>
      </c>
      <c r="C4991" t="s">
        <v>37</v>
      </c>
      <c r="D4991" t="s">
        <v>7</v>
      </c>
      <c r="E4991">
        <f>_xlfn.MAXIFS('CO2'!$D:$D,'CO2'!$A:$A,Table1[[#This Row],[Year]],'CO2'!$B:$B,Table1[[#This Row],[State]],'CO2'!$C:$C,Table1[[#This Row],[Sector]])</f>
        <v>5.46</v>
      </c>
      <c r="F4991">
        <f>AVERAGEIFS(Population!$C:$C,Population!$A:$A,Table1[[#This Row],[Year]],Population!$B:$B,Table1[[#This Row],[State]])</f>
        <v>1104519</v>
      </c>
      <c r="G4991">
        <f>_xlfn.MAXIFS('Land and Water Area'!$B:$B,'Land and Water Area'!$A:$A,Datasheet!C4991)</f>
        <v>8953.759</v>
      </c>
      <c r="H4991">
        <f>_xlfn.MAXIFS('Land and Water Area'!$C:$C,'Land and Water Area'!$A:$A,Datasheet!C4991)</f>
        <v>396.125</v>
      </c>
    </row>
    <row r="4992" spans="1:8" x14ac:dyDescent="0.2">
      <c r="A4992">
        <v>1</v>
      </c>
      <c r="B4992">
        <v>1989</v>
      </c>
      <c r="C4992" t="s">
        <v>38</v>
      </c>
      <c r="D4992" t="s">
        <v>3</v>
      </c>
      <c r="E4992">
        <f>_xlfn.MAXIFS('CO2'!$D:$D,'CO2'!$A:$A,Table1[[#This Row],[Year]],'CO2'!$B:$B,Table1[[#This Row],[State]],'CO2'!$C:$C,Table1[[#This Row],[Sector]])</f>
        <v>11.61</v>
      </c>
      <c r="F4992">
        <f>AVERAGEIFS(Population!$C:$C,Population!$A:$A,Table1[[#This Row],[Year]],Population!$B:$B,Table1[[#This Row],[State]])</f>
        <v>7726114</v>
      </c>
      <c r="G4992">
        <f>_xlfn.MAXIFS('Land and Water Area'!$B:$B,'Land and Water Area'!$A:$A,Datasheet!C4992)</f>
        <v>7354.9340000000002</v>
      </c>
      <c r="H4992">
        <f>_xlfn.MAXIFS('Land and Water Area'!$C:$C,'Land and Water Area'!$A:$A,Datasheet!C4992)</f>
        <v>1364.0250000000001</v>
      </c>
    </row>
    <row r="4993" spans="1:8" x14ac:dyDescent="0.2">
      <c r="A4993">
        <v>1</v>
      </c>
      <c r="B4993">
        <v>1989</v>
      </c>
      <c r="C4993" t="s">
        <v>38</v>
      </c>
      <c r="D4993" t="s">
        <v>4</v>
      </c>
      <c r="E4993">
        <f>_xlfn.MAXIFS('CO2'!$D:$D,'CO2'!$A:$A,Table1[[#This Row],[Year]],'CO2'!$B:$B,Table1[[#This Row],[State]],'CO2'!$C:$C,Table1[[#This Row],[Sector]])</f>
        <v>16.760000000000002</v>
      </c>
      <c r="F4993">
        <f>AVERAGEIFS(Population!$C:$C,Population!$A:$A,Table1[[#This Row],[Year]],Population!$B:$B,Table1[[#This Row],[State]])</f>
        <v>7726114</v>
      </c>
      <c r="G4993">
        <f>_xlfn.MAXIFS('Land and Water Area'!$B:$B,'Land and Water Area'!$A:$A,Datasheet!C4993)</f>
        <v>7354.9340000000002</v>
      </c>
      <c r="H4993">
        <f>_xlfn.MAXIFS('Land and Water Area'!$C:$C,'Land and Water Area'!$A:$A,Datasheet!C4993)</f>
        <v>1364.0250000000001</v>
      </c>
    </row>
    <row r="4994" spans="1:8" x14ac:dyDescent="0.2">
      <c r="A4994">
        <v>1</v>
      </c>
      <c r="B4994">
        <v>1989</v>
      </c>
      <c r="C4994" t="s">
        <v>38</v>
      </c>
      <c r="D4994" t="s">
        <v>5</v>
      </c>
      <c r="E4994">
        <f>_xlfn.MAXIFS('CO2'!$D:$D,'CO2'!$A:$A,Table1[[#This Row],[Year]],'CO2'!$B:$B,Table1[[#This Row],[State]],'CO2'!$C:$C,Table1[[#This Row],[Sector]])</f>
        <v>15.45</v>
      </c>
      <c r="F4994">
        <f>AVERAGEIFS(Population!$C:$C,Population!$A:$A,Table1[[#This Row],[Year]],Population!$B:$B,Table1[[#This Row],[State]])</f>
        <v>7726114</v>
      </c>
      <c r="G4994">
        <f>_xlfn.MAXIFS('Land and Water Area'!$B:$B,'Land and Water Area'!$A:$A,Datasheet!C4994)</f>
        <v>7354.9340000000002</v>
      </c>
      <c r="H4994">
        <f>_xlfn.MAXIFS('Land and Water Area'!$C:$C,'Land and Water Area'!$A:$A,Datasheet!C4994)</f>
        <v>1364.0250000000001</v>
      </c>
    </row>
    <row r="4995" spans="1:8" x14ac:dyDescent="0.2">
      <c r="A4995">
        <v>1</v>
      </c>
      <c r="B4995">
        <v>1989</v>
      </c>
      <c r="C4995" t="s">
        <v>38</v>
      </c>
      <c r="D4995" t="s">
        <v>6</v>
      </c>
      <c r="E4995">
        <f>_xlfn.MAXIFS('CO2'!$D:$D,'CO2'!$A:$A,Table1[[#This Row],[Year]],'CO2'!$B:$B,Table1[[#This Row],[State]],'CO2'!$C:$C,Table1[[#This Row],[Sector]])</f>
        <v>18.78</v>
      </c>
      <c r="F4995">
        <f>AVERAGEIFS(Population!$C:$C,Population!$A:$A,Table1[[#This Row],[Year]],Population!$B:$B,Table1[[#This Row],[State]])</f>
        <v>7726114</v>
      </c>
      <c r="G4995">
        <f>_xlfn.MAXIFS('Land and Water Area'!$B:$B,'Land and Water Area'!$A:$A,Datasheet!C4995)</f>
        <v>7354.9340000000002</v>
      </c>
      <c r="H4995">
        <f>_xlfn.MAXIFS('Land and Water Area'!$C:$C,'Land and Water Area'!$A:$A,Datasheet!C4995)</f>
        <v>1364.0250000000001</v>
      </c>
    </row>
    <row r="4996" spans="1:8" x14ac:dyDescent="0.2">
      <c r="A4996">
        <v>1</v>
      </c>
      <c r="B4996">
        <v>1989</v>
      </c>
      <c r="C4996" t="s">
        <v>38</v>
      </c>
      <c r="D4996" t="s">
        <v>7</v>
      </c>
      <c r="E4996">
        <f>_xlfn.MAXIFS('CO2'!$D:$D,'CO2'!$A:$A,Table1[[#This Row],[Year]],'CO2'!$B:$B,Table1[[#This Row],[State]],'CO2'!$C:$C,Table1[[#This Row],[Sector]])</f>
        <v>59.02</v>
      </c>
      <c r="F4996">
        <f>AVERAGEIFS(Population!$C:$C,Population!$A:$A,Table1[[#This Row],[Year]],Population!$B:$B,Table1[[#This Row],[State]])</f>
        <v>7726114</v>
      </c>
      <c r="G4996">
        <f>_xlfn.MAXIFS('Land and Water Area'!$B:$B,'Land and Water Area'!$A:$A,Datasheet!C4996)</f>
        <v>7354.9340000000002</v>
      </c>
      <c r="H4996">
        <f>_xlfn.MAXIFS('Land and Water Area'!$C:$C,'Land and Water Area'!$A:$A,Datasheet!C4996)</f>
        <v>1364.0250000000001</v>
      </c>
    </row>
    <row r="4997" spans="1:8" x14ac:dyDescent="0.2">
      <c r="A4997">
        <v>1</v>
      </c>
      <c r="B4997">
        <v>1989</v>
      </c>
      <c r="C4997" t="s">
        <v>39</v>
      </c>
      <c r="D4997" t="s">
        <v>3</v>
      </c>
      <c r="E4997">
        <f>_xlfn.MAXIFS('CO2'!$D:$D,'CO2'!$A:$A,Table1[[#This Row],[Year]],'CO2'!$B:$B,Table1[[#This Row],[State]],'CO2'!$C:$C,Table1[[#This Row],[Sector]])</f>
        <v>1.87</v>
      </c>
      <c r="F4997">
        <f>AVERAGEIFS(Population!$C:$C,Population!$A:$A,Table1[[#This Row],[Year]],Population!$B:$B,Table1[[#This Row],[State]])</f>
        <v>1503936</v>
      </c>
      <c r="G4997">
        <f>_xlfn.MAXIFS('Land and Water Area'!$B:$B,'Land and Water Area'!$A:$A,Datasheet!C4997)</f>
        <v>121312.75900000001</v>
      </c>
      <c r="H4997">
        <f>_xlfn.MAXIFS('Land and Water Area'!$C:$C,'Land and Water Area'!$A:$A,Datasheet!C4997)</f>
        <v>280.48599999999999</v>
      </c>
    </row>
    <row r="4998" spans="1:8" x14ac:dyDescent="0.2">
      <c r="A4998">
        <v>1</v>
      </c>
      <c r="B4998">
        <v>1989</v>
      </c>
      <c r="C4998" t="s">
        <v>39</v>
      </c>
      <c r="D4998" t="s">
        <v>4</v>
      </c>
      <c r="E4998">
        <f>_xlfn.MAXIFS('CO2'!$D:$D,'CO2'!$A:$A,Table1[[#This Row],[Year]],'CO2'!$B:$B,Table1[[#This Row],[State]],'CO2'!$C:$C,Table1[[#This Row],[Sector]])</f>
        <v>28.05</v>
      </c>
      <c r="F4998">
        <f>AVERAGEIFS(Population!$C:$C,Population!$A:$A,Table1[[#This Row],[Year]],Population!$B:$B,Table1[[#This Row],[State]])</f>
        <v>1503936</v>
      </c>
      <c r="G4998">
        <f>_xlfn.MAXIFS('Land and Water Area'!$B:$B,'Land and Water Area'!$A:$A,Datasheet!C4998)</f>
        <v>121312.75900000001</v>
      </c>
      <c r="H4998">
        <f>_xlfn.MAXIFS('Land and Water Area'!$C:$C,'Land and Water Area'!$A:$A,Datasheet!C4998)</f>
        <v>280.48599999999999</v>
      </c>
    </row>
    <row r="4999" spans="1:8" x14ac:dyDescent="0.2">
      <c r="A4999">
        <v>1</v>
      </c>
      <c r="B4999">
        <v>1989</v>
      </c>
      <c r="C4999" t="s">
        <v>39</v>
      </c>
      <c r="D4999" t="s">
        <v>5</v>
      </c>
      <c r="E4999">
        <f>_xlfn.MAXIFS('CO2'!$D:$D,'CO2'!$A:$A,Table1[[#This Row],[Year]],'CO2'!$B:$B,Table1[[#This Row],[State]],'CO2'!$C:$C,Table1[[#This Row],[Sector]])</f>
        <v>5.19</v>
      </c>
      <c r="F4999">
        <f>AVERAGEIFS(Population!$C:$C,Population!$A:$A,Table1[[#This Row],[Year]],Population!$B:$B,Table1[[#This Row],[State]])</f>
        <v>1503936</v>
      </c>
      <c r="G4999">
        <f>_xlfn.MAXIFS('Land and Water Area'!$B:$B,'Land and Water Area'!$A:$A,Datasheet!C4999)</f>
        <v>121312.75900000001</v>
      </c>
      <c r="H4999">
        <f>_xlfn.MAXIFS('Land and Water Area'!$C:$C,'Land and Water Area'!$A:$A,Datasheet!C4999)</f>
        <v>280.48599999999999</v>
      </c>
    </row>
    <row r="5000" spans="1:8" x14ac:dyDescent="0.2">
      <c r="A5000">
        <v>1</v>
      </c>
      <c r="B5000">
        <v>1989</v>
      </c>
      <c r="C5000" t="s">
        <v>39</v>
      </c>
      <c r="D5000" t="s">
        <v>6</v>
      </c>
      <c r="E5000">
        <f>_xlfn.MAXIFS('CO2'!$D:$D,'CO2'!$A:$A,Table1[[#This Row],[Year]],'CO2'!$B:$B,Table1[[#This Row],[State]],'CO2'!$C:$C,Table1[[#This Row],[Sector]])</f>
        <v>1.77</v>
      </c>
      <c r="F5000">
        <f>AVERAGEIFS(Population!$C:$C,Population!$A:$A,Table1[[#This Row],[Year]],Population!$B:$B,Table1[[#This Row],[State]])</f>
        <v>1503936</v>
      </c>
      <c r="G5000">
        <f>_xlfn.MAXIFS('Land and Water Area'!$B:$B,'Land and Water Area'!$A:$A,Datasheet!C5000)</f>
        <v>121312.75900000001</v>
      </c>
      <c r="H5000">
        <f>_xlfn.MAXIFS('Land and Water Area'!$C:$C,'Land and Water Area'!$A:$A,Datasheet!C5000)</f>
        <v>280.48599999999999</v>
      </c>
    </row>
    <row r="5001" spans="1:8" x14ac:dyDescent="0.2">
      <c r="A5001">
        <v>1</v>
      </c>
      <c r="B5001">
        <v>1989</v>
      </c>
      <c r="C5001" t="s">
        <v>39</v>
      </c>
      <c r="D5001" t="s">
        <v>7</v>
      </c>
      <c r="E5001">
        <f>_xlfn.MAXIFS('CO2'!$D:$D,'CO2'!$A:$A,Table1[[#This Row],[Year]],'CO2'!$B:$B,Table1[[#This Row],[State]],'CO2'!$C:$C,Table1[[#This Row],[Sector]])</f>
        <v>13.47</v>
      </c>
      <c r="F5001">
        <f>AVERAGEIFS(Population!$C:$C,Population!$A:$A,Table1[[#This Row],[Year]],Population!$B:$B,Table1[[#This Row],[State]])</f>
        <v>1503936</v>
      </c>
      <c r="G5001">
        <f>_xlfn.MAXIFS('Land and Water Area'!$B:$B,'Land and Water Area'!$A:$A,Datasheet!C5001)</f>
        <v>121312.75900000001</v>
      </c>
      <c r="H5001">
        <f>_xlfn.MAXIFS('Land and Water Area'!$C:$C,'Land and Water Area'!$A:$A,Datasheet!C5001)</f>
        <v>280.48599999999999</v>
      </c>
    </row>
    <row r="5002" spans="1:8" x14ac:dyDescent="0.2">
      <c r="A5002">
        <v>1</v>
      </c>
      <c r="B5002">
        <v>1989</v>
      </c>
      <c r="C5002" t="s">
        <v>40</v>
      </c>
      <c r="D5002" t="s">
        <v>3</v>
      </c>
      <c r="E5002">
        <f>_xlfn.MAXIFS('CO2'!$D:$D,'CO2'!$A:$A,Table1[[#This Row],[Year]],'CO2'!$B:$B,Table1[[#This Row],[State]],'CO2'!$C:$C,Table1[[#This Row],[Sector]])</f>
        <v>27.1</v>
      </c>
      <c r="F5002">
        <f>AVERAGEIFS(Population!$C:$C,Population!$A:$A,Table1[[#This Row],[Year]],Population!$B:$B,Table1[[#This Row],[State]])</f>
        <v>17983082</v>
      </c>
      <c r="G5002">
        <f>_xlfn.MAXIFS('Land and Water Area'!$B:$B,'Land and Water Area'!$A:$A,Datasheet!C5002)</f>
        <v>47123.413999999997</v>
      </c>
      <c r="H5002">
        <f>_xlfn.MAXIFS('Land and Water Area'!$C:$C,'Land and Water Area'!$A:$A,Datasheet!C5002)</f>
        <v>7435.1049999999996</v>
      </c>
    </row>
    <row r="5003" spans="1:8" x14ac:dyDescent="0.2">
      <c r="A5003">
        <v>1</v>
      </c>
      <c r="B5003">
        <v>1989</v>
      </c>
      <c r="C5003" t="s">
        <v>40</v>
      </c>
      <c r="D5003" t="s">
        <v>4</v>
      </c>
      <c r="E5003">
        <f>_xlfn.MAXIFS('CO2'!$D:$D,'CO2'!$A:$A,Table1[[#This Row],[Year]],'CO2'!$B:$B,Table1[[#This Row],[State]],'CO2'!$C:$C,Table1[[#This Row],[Sector]])</f>
        <v>67.010000000000005</v>
      </c>
      <c r="F5003">
        <f>AVERAGEIFS(Population!$C:$C,Population!$A:$A,Table1[[#This Row],[Year]],Population!$B:$B,Table1[[#This Row],[State]])</f>
        <v>17983082</v>
      </c>
      <c r="G5003">
        <f>_xlfn.MAXIFS('Land and Water Area'!$B:$B,'Land and Water Area'!$A:$A,Datasheet!C5003)</f>
        <v>47123.413999999997</v>
      </c>
      <c r="H5003">
        <f>_xlfn.MAXIFS('Land and Water Area'!$C:$C,'Land and Water Area'!$A:$A,Datasheet!C5003)</f>
        <v>7435.1049999999996</v>
      </c>
    </row>
    <row r="5004" spans="1:8" x14ac:dyDescent="0.2">
      <c r="A5004">
        <v>1</v>
      </c>
      <c r="B5004">
        <v>1989</v>
      </c>
      <c r="C5004" t="s">
        <v>40</v>
      </c>
      <c r="D5004" t="s">
        <v>5</v>
      </c>
      <c r="E5004">
        <f>_xlfn.MAXIFS('CO2'!$D:$D,'CO2'!$A:$A,Table1[[#This Row],[Year]],'CO2'!$B:$B,Table1[[#This Row],[State]],'CO2'!$C:$C,Table1[[#This Row],[Sector]])</f>
        <v>21</v>
      </c>
      <c r="F5004">
        <f>AVERAGEIFS(Population!$C:$C,Population!$A:$A,Table1[[#This Row],[Year]],Population!$B:$B,Table1[[#This Row],[State]])</f>
        <v>17983082</v>
      </c>
      <c r="G5004">
        <f>_xlfn.MAXIFS('Land and Water Area'!$B:$B,'Land and Water Area'!$A:$A,Datasheet!C5004)</f>
        <v>47123.413999999997</v>
      </c>
      <c r="H5004">
        <f>_xlfn.MAXIFS('Land and Water Area'!$C:$C,'Land and Water Area'!$A:$A,Datasheet!C5004)</f>
        <v>7435.1049999999996</v>
      </c>
    </row>
    <row r="5005" spans="1:8" x14ac:dyDescent="0.2">
      <c r="A5005">
        <v>1</v>
      </c>
      <c r="B5005">
        <v>1989</v>
      </c>
      <c r="C5005" t="s">
        <v>40</v>
      </c>
      <c r="D5005" t="s">
        <v>6</v>
      </c>
      <c r="E5005">
        <f>_xlfn.MAXIFS('CO2'!$D:$D,'CO2'!$A:$A,Table1[[#This Row],[Year]],'CO2'!$B:$B,Table1[[#This Row],[State]],'CO2'!$C:$C,Table1[[#This Row],[Sector]])</f>
        <v>38.71</v>
      </c>
      <c r="F5005">
        <f>AVERAGEIFS(Population!$C:$C,Population!$A:$A,Table1[[#This Row],[Year]],Population!$B:$B,Table1[[#This Row],[State]])</f>
        <v>17983082</v>
      </c>
      <c r="G5005">
        <f>_xlfn.MAXIFS('Land and Water Area'!$B:$B,'Land and Water Area'!$A:$A,Datasheet!C5005)</f>
        <v>47123.413999999997</v>
      </c>
      <c r="H5005">
        <f>_xlfn.MAXIFS('Land and Water Area'!$C:$C,'Land and Water Area'!$A:$A,Datasheet!C5005)</f>
        <v>7435.1049999999996</v>
      </c>
    </row>
    <row r="5006" spans="1:8" x14ac:dyDescent="0.2">
      <c r="A5006">
        <v>1</v>
      </c>
      <c r="B5006">
        <v>1989</v>
      </c>
      <c r="C5006" t="s">
        <v>40</v>
      </c>
      <c r="D5006" t="s">
        <v>7</v>
      </c>
      <c r="E5006">
        <f>_xlfn.MAXIFS('CO2'!$D:$D,'CO2'!$A:$A,Table1[[#This Row],[Year]],'CO2'!$B:$B,Table1[[#This Row],[State]],'CO2'!$C:$C,Table1[[#This Row],[Sector]])</f>
        <v>60.04</v>
      </c>
      <c r="F5006">
        <f>AVERAGEIFS(Population!$C:$C,Population!$A:$A,Table1[[#This Row],[Year]],Population!$B:$B,Table1[[#This Row],[State]])</f>
        <v>17983082</v>
      </c>
      <c r="G5006">
        <f>_xlfn.MAXIFS('Land and Water Area'!$B:$B,'Land and Water Area'!$A:$A,Datasheet!C5006)</f>
        <v>47123.413999999997</v>
      </c>
      <c r="H5006">
        <f>_xlfn.MAXIFS('Land and Water Area'!$C:$C,'Land and Water Area'!$A:$A,Datasheet!C5006)</f>
        <v>7435.1049999999996</v>
      </c>
    </row>
    <row r="5007" spans="1:8" x14ac:dyDescent="0.2">
      <c r="A5007">
        <v>1</v>
      </c>
      <c r="B5007">
        <v>1989</v>
      </c>
      <c r="C5007" t="s">
        <v>41</v>
      </c>
      <c r="D5007" t="s">
        <v>3</v>
      </c>
      <c r="E5007">
        <f>_xlfn.MAXIFS('CO2'!$D:$D,'CO2'!$A:$A,Table1[[#This Row],[Year]],'CO2'!$B:$B,Table1[[#This Row],[State]],'CO2'!$C:$C,Table1[[#This Row],[Sector]])</f>
        <v>4.0199999999999996</v>
      </c>
      <c r="F5007">
        <f>AVERAGEIFS(Population!$C:$C,Population!$A:$A,Table1[[#This Row],[Year]],Population!$B:$B,Table1[[#This Row],[State]])</f>
        <v>6565546</v>
      </c>
      <c r="G5007">
        <f>_xlfn.MAXIFS('Land and Water Area'!$B:$B,'Land and Water Area'!$A:$A,Datasheet!C5007)</f>
        <v>48624.118999999999</v>
      </c>
      <c r="H5007">
        <f>_xlfn.MAXIFS('Land and Water Area'!$C:$C,'Land and Water Area'!$A:$A,Datasheet!C5007)</f>
        <v>5194.442</v>
      </c>
    </row>
    <row r="5008" spans="1:8" x14ac:dyDescent="0.2">
      <c r="A5008">
        <v>1</v>
      </c>
      <c r="B5008">
        <v>1989</v>
      </c>
      <c r="C5008" t="s">
        <v>41</v>
      </c>
      <c r="D5008" t="s">
        <v>4</v>
      </c>
      <c r="E5008">
        <f>_xlfn.MAXIFS('CO2'!$D:$D,'CO2'!$A:$A,Table1[[#This Row],[Year]],'CO2'!$B:$B,Table1[[#This Row],[State]],'CO2'!$C:$C,Table1[[#This Row],[Sector]])</f>
        <v>50.14</v>
      </c>
      <c r="F5008">
        <f>AVERAGEIFS(Population!$C:$C,Population!$A:$A,Table1[[#This Row],[Year]],Population!$B:$B,Table1[[#This Row],[State]])</f>
        <v>6565546</v>
      </c>
      <c r="G5008">
        <f>_xlfn.MAXIFS('Land and Water Area'!$B:$B,'Land and Water Area'!$A:$A,Datasheet!C5008)</f>
        <v>48624.118999999999</v>
      </c>
      <c r="H5008">
        <f>_xlfn.MAXIFS('Land and Water Area'!$C:$C,'Land and Water Area'!$A:$A,Datasheet!C5008)</f>
        <v>5194.442</v>
      </c>
    </row>
    <row r="5009" spans="1:8" x14ac:dyDescent="0.2">
      <c r="A5009">
        <v>1</v>
      </c>
      <c r="B5009">
        <v>1989</v>
      </c>
      <c r="C5009" t="s">
        <v>41</v>
      </c>
      <c r="D5009" t="s">
        <v>5</v>
      </c>
      <c r="E5009">
        <f>_xlfn.MAXIFS('CO2'!$D:$D,'CO2'!$A:$A,Table1[[#This Row],[Year]],'CO2'!$B:$B,Table1[[#This Row],[State]],'CO2'!$C:$C,Table1[[#This Row],[Sector]])</f>
        <v>15.83</v>
      </c>
      <c r="F5009">
        <f>AVERAGEIFS(Population!$C:$C,Population!$A:$A,Table1[[#This Row],[Year]],Population!$B:$B,Table1[[#This Row],[State]])</f>
        <v>6565546</v>
      </c>
      <c r="G5009">
        <f>_xlfn.MAXIFS('Land and Water Area'!$B:$B,'Land and Water Area'!$A:$A,Datasheet!C5009)</f>
        <v>48624.118999999999</v>
      </c>
      <c r="H5009">
        <f>_xlfn.MAXIFS('Land and Water Area'!$C:$C,'Land and Water Area'!$A:$A,Datasheet!C5009)</f>
        <v>5194.442</v>
      </c>
    </row>
    <row r="5010" spans="1:8" x14ac:dyDescent="0.2">
      <c r="A5010">
        <v>1</v>
      </c>
      <c r="B5010">
        <v>1989</v>
      </c>
      <c r="C5010" t="s">
        <v>41</v>
      </c>
      <c r="D5010" t="s">
        <v>6</v>
      </c>
      <c r="E5010">
        <f>_xlfn.MAXIFS('CO2'!$D:$D,'CO2'!$A:$A,Table1[[#This Row],[Year]],'CO2'!$B:$B,Table1[[#This Row],[State]],'CO2'!$C:$C,Table1[[#This Row],[Sector]])</f>
        <v>6.67</v>
      </c>
      <c r="F5010">
        <f>AVERAGEIFS(Population!$C:$C,Population!$A:$A,Table1[[#This Row],[Year]],Population!$B:$B,Table1[[#This Row],[State]])</f>
        <v>6565546</v>
      </c>
      <c r="G5010">
        <f>_xlfn.MAXIFS('Land and Water Area'!$B:$B,'Land and Water Area'!$A:$A,Datasheet!C5010)</f>
        <v>48624.118999999999</v>
      </c>
      <c r="H5010">
        <f>_xlfn.MAXIFS('Land and Water Area'!$C:$C,'Land and Water Area'!$A:$A,Datasheet!C5010)</f>
        <v>5194.442</v>
      </c>
    </row>
    <row r="5011" spans="1:8" x14ac:dyDescent="0.2">
      <c r="A5011">
        <v>1</v>
      </c>
      <c r="B5011">
        <v>1989</v>
      </c>
      <c r="C5011" t="s">
        <v>41</v>
      </c>
      <c r="D5011" t="s">
        <v>7</v>
      </c>
      <c r="E5011">
        <f>_xlfn.MAXIFS('CO2'!$D:$D,'CO2'!$A:$A,Table1[[#This Row],[Year]],'CO2'!$B:$B,Table1[[#This Row],[State]],'CO2'!$C:$C,Table1[[#This Row],[Sector]])</f>
        <v>39.159999999999997</v>
      </c>
      <c r="F5011">
        <f>AVERAGEIFS(Population!$C:$C,Population!$A:$A,Table1[[#This Row],[Year]],Population!$B:$B,Table1[[#This Row],[State]])</f>
        <v>6565546</v>
      </c>
      <c r="G5011">
        <f>_xlfn.MAXIFS('Land and Water Area'!$B:$B,'Land and Water Area'!$A:$A,Datasheet!C5011)</f>
        <v>48624.118999999999</v>
      </c>
      <c r="H5011">
        <f>_xlfn.MAXIFS('Land and Water Area'!$C:$C,'Land and Water Area'!$A:$A,Datasheet!C5011)</f>
        <v>5194.442</v>
      </c>
    </row>
    <row r="5012" spans="1:8" x14ac:dyDescent="0.2">
      <c r="A5012">
        <v>1</v>
      </c>
      <c r="B5012">
        <v>1989</v>
      </c>
      <c r="C5012" t="s">
        <v>42</v>
      </c>
      <c r="D5012" t="s">
        <v>3</v>
      </c>
      <c r="E5012">
        <f>_xlfn.MAXIFS('CO2'!$D:$D,'CO2'!$A:$A,Table1[[#This Row],[Year]],'CO2'!$B:$B,Table1[[#This Row],[State]],'CO2'!$C:$C,Table1[[#This Row],[Sector]])</f>
        <v>0.93</v>
      </c>
      <c r="F5012">
        <f>AVERAGEIFS(Population!$C:$C,Population!$A:$A,Table1[[#This Row],[Year]],Population!$B:$B,Table1[[#This Row],[State]])</f>
        <v>646359</v>
      </c>
      <c r="G5012">
        <f>_xlfn.MAXIFS('Land and Water Area'!$B:$B,'Land and Water Area'!$A:$A,Datasheet!C5012)</f>
        <v>68994.274000000005</v>
      </c>
      <c r="H5012">
        <f>_xlfn.MAXIFS('Land and Water Area'!$C:$C,'Land and Water Area'!$A:$A,Datasheet!C5012)</f>
        <v>1704.547</v>
      </c>
    </row>
    <row r="5013" spans="1:8" x14ac:dyDescent="0.2">
      <c r="A5013">
        <v>1</v>
      </c>
      <c r="B5013">
        <v>1989</v>
      </c>
      <c r="C5013" t="s">
        <v>42</v>
      </c>
      <c r="D5013" t="s">
        <v>4</v>
      </c>
      <c r="E5013">
        <f>_xlfn.MAXIFS('CO2'!$D:$D,'CO2'!$A:$A,Table1[[#This Row],[Year]],'CO2'!$B:$B,Table1[[#This Row],[State]],'CO2'!$C:$C,Table1[[#This Row],[Sector]])</f>
        <v>25.94</v>
      </c>
      <c r="F5013">
        <f>AVERAGEIFS(Population!$C:$C,Population!$A:$A,Table1[[#This Row],[Year]],Population!$B:$B,Table1[[#This Row],[State]])</f>
        <v>646359</v>
      </c>
      <c r="G5013">
        <f>_xlfn.MAXIFS('Land and Water Area'!$B:$B,'Land and Water Area'!$A:$A,Datasheet!C5013)</f>
        <v>68994.274000000005</v>
      </c>
      <c r="H5013">
        <f>_xlfn.MAXIFS('Land and Water Area'!$C:$C,'Land and Water Area'!$A:$A,Datasheet!C5013)</f>
        <v>1704.547</v>
      </c>
    </row>
    <row r="5014" spans="1:8" x14ac:dyDescent="0.2">
      <c r="A5014">
        <v>1</v>
      </c>
      <c r="B5014">
        <v>1989</v>
      </c>
      <c r="C5014" t="s">
        <v>42</v>
      </c>
      <c r="D5014" t="s">
        <v>5</v>
      </c>
      <c r="E5014">
        <f>_xlfn.MAXIFS('CO2'!$D:$D,'CO2'!$A:$A,Table1[[#This Row],[Year]],'CO2'!$B:$B,Table1[[#This Row],[State]],'CO2'!$C:$C,Table1[[#This Row],[Sector]])</f>
        <v>11.3</v>
      </c>
      <c r="F5014">
        <f>AVERAGEIFS(Population!$C:$C,Population!$A:$A,Table1[[#This Row],[Year]],Population!$B:$B,Table1[[#This Row],[State]])</f>
        <v>646359</v>
      </c>
      <c r="G5014">
        <f>_xlfn.MAXIFS('Land and Water Area'!$B:$B,'Land and Water Area'!$A:$A,Datasheet!C5014)</f>
        <v>68994.274000000005</v>
      </c>
      <c r="H5014">
        <f>_xlfn.MAXIFS('Land and Water Area'!$C:$C,'Land and Water Area'!$A:$A,Datasheet!C5014)</f>
        <v>1704.547</v>
      </c>
    </row>
    <row r="5015" spans="1:8" x14ac:dyDescent="0.2">
      <c r="A5015">
        <v>1</v>
      </c>
      <c r="B5015">
        <v>1989</v>
      </c>
      <c r="C5015" t="s">
        <v>42</v>
      </c>
      <c r="D5015" t="s">
        <v>6</v>
      </c>
      <c r="E5015">
        <f>_xlfn.MAXIFS('CO2'!$D:$D,'CO2'!$A:$A,Table1[[#This Row],[Year]],'CO2'!$B:$B,Table1[[#This Row],[State]],'CO2'!$C:$C,Table1[[#This Row],[Sector]])</f>
        <v>1.25</v>
      </c>
      <c r="F5015">
        <f>AVERAGEIFS(Population!$C:$C,Population!$A:$A,Table1[[#This Row],[Year]],Population!$B:$B,Table1[[#This Row],[State]])</f>
        <v>646359</v>
      </c>
      <c r="G5015">
        <f>_xlfn.MAXIFS('Land and Water Area'!$B:$B,'Land and Water Area'!$A:$A,Datasheet!C5015)</f>
        <v>68994.274000000005</v>
      </c>
      <c r="H5015">
        <f>_xlfn.MAXIFS('Land and Water Area'!$C:$C,'Land and Water Area'!$A:$A,Datasheet!C5015)</f>
        <v>1704.547</v>
      </c>
    </row>
    <row r="5016" spans="1:8" x14ac:dyDescent="0.2">
      <c r="A5016">
        <v>1</v>
      </c>
      <c r="B5016">
        <v>1989</v>
      </c>
      <c r="C5016" t="s">
        <v>42</v>
      </c>
      <c r="D5016" t="s">
        <v>7</v>
      </c>
      <c r="E5016">
        <f>_xlfn.MAXIFS('CO2'!$D:$D,'CO2'!$A:$A,Table1[[#This Row],[Year]],'CO2'!$B:$B,Table1[[#This Row],[State]],'CO2'!$C:$C,Table1[[#This Row],[Sector]])</f>
        <v>4.7300000000000004</v>
      </c>
      <c r="F5016">
        <f>AVERAGEIFS(Population!$C:$C,Population!$A:$A,Table1[[#This Row],[Year]],Population!$B:$B,Table1[[#This Row],[State]])</f>
        <v>646359</v>
      </c>
      <c r="G5016">
        <f>_xlfn.MAXIFS('Land and Water Area'!$B:$B,'Land and Water Area'!$A:$A,Datasheet!C5016)</f>
        <v>68994.274000000005</v>
      </c>
      <c r="H5016">
        <f>_xlfn.MAXIFS('Land and Water Area'!$C:$C,'Land and Water Area'!$A:$A,Datasheet!C5016)</f>
        <v>1704.547</v>
      </c>
    </row>
    <row r="5017" spans="1:8" x14ac:dyDescent="0.2">
      <c r="A5017">
        <v>1</v>
      </c>
      <c r="B5017">
        <v>1989</v>
      </c>
      <c r="C5017" t="s">
        <v>43</v>
      </c>
      <c r="D5017" t="s">
        <v>3</v>
      </c>
      <c r="E5017">
        <f>_xlfn.MAXIFS('CO2'!$D:$D,'CO2'!$A:$A,Table1[[#This Row],[Year]],'CO2'!$B:$B,Table1[[#This Row],[State]],'CO2'!$C:$C,Table1[[#This Row],[Sector]])</f>
        <v>11.85</v>
      </c>
      <c r="F5017">
        <f>AVERAGEIFS(Population!$C:$C,Population!$A:$A,Table1[[#This Row],[Year]],Population!$B:$B,Table1[[#This Row],[State]])</f>
        <v>10829255</v>
      </c>
      <c r="G5017">
        <f>_xlfn.MAXIFS('Land and Water Area'!$B:$B,'Land and Water Area'!$A:$A,Datasheet!C5017)</f>
        <v>40858.807999999997</v>
      </c>
      <c r="H5017">
        <f>_xlfn.MAXIFS('Land and Water Area'!$C:$C,'Land and Water Area'!$A:$A,Datasheet!C5017)</f>
        <v>3967.0169999999998</v>
      </c>
    </row>
    <row r="5018" spans="1:8" x14ac:dyDescent="0.2">
      <c r="A5018">
        <v>1</v>
      </c>
      <c r="B5018">
        <v>1989</v>
      </c>
      <c r="C5018" t="s">
        <v>43</v>
      </c>
      <c r="D5018" t="s">
        <v>4</v>
      </c>
      <c r="E5018">
        <f>_xlfn.MAXIFS('CO2'!$D:$D,'CO2'!$A:$A,Table1[[#This Row],[Year]],'CO2'!$B:$B,Table1[[#This Row],[State]],'CO2'!$C:$C,Table1[[#This Row],[Sector]])</f>
        <v>114.61</v>
      </c>
      <c r="F5018">
        <f>AVERAGEIFS(Population!$C:$C,Population!$A:$A,Table1[[#This Row],[Year]],Population!$B:$B,Table1[[#This Row],[State]])</f>
        <v>10829255</v>
      </c>
      <c r="G5018">
        <f>_xlfn.MAXIFS('Land and Water Area'!$B:$B,'Land and Water Area'!$A:$A,Datasheet!C5018)</f>
        <v>40858.807999999997</v>
      </c>
      <c r="H5018">
        <f>_xlfn.MAXIFS('Land and Water Area'!$C:$C,'Land and Water Area'!$A:$A,Datasheet!C5018)</f>
        <v>3967.0169999999998</v>
      </c>
    </row>
    <row r="5019" spans="1:8" x14ac:dyDescent="0.2">
      <c r="A5019">
        <v>1</v>
      </c>
      <c r="B5019">
        <v>1989</v>
      </c>
      <c r="C5019" t="s">
        <v>43</v>
      </c>
      <c r="D5019" t="s">
        <v>5</v>
      </c>
      <c r="E5019">
        <f>_xlfn.MAXIFS('CO2'!$D:$D,'CO2'!$A:$A,Table1[[#This Row],[Year]],'CO2'!$B:$B,Table1[[#This Row],[State]],'CO2'!$C:$C,Table1[[#This Row],[Sector]])</f>
        <v>49.95</v>
      </c>
      <c r="F5019">
        <f>AVERAGEIFS(Population!$C:$C,Population!$A:$A,Table1[[#This Row],[Year]],Population!$B:$B,Table1[[#This Row],[State]])</f>
        <v>10829255</v>
      </c>
      <c r="G5019">
        <f>_xlfn.MAXIFS('Land and Water Area'!$B:$B,'Land and Water Area'!$A:$A,Datasheet!C5019)</f>
        <v>40858.807999999997</v>
      </c>
      <c r="H5019">
        <f>_xlfn.MAXIFS('Land and Water Area'!$C:$C,'Land and Water Area'!$A:$A,Datasheet!C5019)</f>
        <v>3967.0169999999998</v>
      </c>
    </row>
    <row r="5020" spans="1:8" x14ac:dyDescent="0.2">
      <c r="A5020">
        <v>1</v>
      </c>
      <c r="B5020">
        <v>1989</v>
      </c>
      <c r="C5020" t="s">
        <v>43</v>
      </c>
      <c r="D5020" t="s">
        <v>6</v>
      </c>
      <c r="E5020">
        <f>_xlfn.MAXIFS('CO2'!$D:$D,'CO2'!$A:$A,Table1[[#This Row],[Year]],'CO2'!$B:$B,Table1[[#This Row],[State]],'CO2'!$C:$C,Table1[[#This Row],[Sector]])</f>
        <v>23.84</v>
      </c>
      <c r="F5020">
        <f>AVERAGEIFS(Population!$C:$C,Population!$A:$A,Table1[[#This Row],[Year]],Population!$B:$B,Table1[[#This Row],[State]])</f>
        <v>10829255</v>
      </c>
      <c r="G5020">
        <f>_xlfn.MAXIFS('Land and Water Area'!$B:$B,'Land and Water Area'!$A:$A,Datasheet!C5020)</f>
        <v>40858.807999999997</v>
      </c>
      <c r="H5020">
        <f>_xlfn.MAXIFS('Land and Water Area'!$C:$C,'Land and Water Area'!$A:$A,Datasheet!C5020)</f>
        <v>3967.0169999999998</v>
      </c>
    </row>
    <row r="5021" spans="1:8" x14ac:dyDescent="0.2">
      <c r="A5021">
        <v>1</v>
      </c>
      <c r="B5021">
        <v>1989</v>
      </c>
      <c r="C5021" t="s">
        <v>43</v>
      </c>
      <c r="D5021" t="s">
        <v>7</v>
      </c>
      <c r="E5021">
        <f>_xlfn.MAXIFS('CO2'!$D:$D,'CO2'!$A:$A,Table1[[#This Row],[Year]],'CO2'!$B:$B,Table1[[#This Row],[State]],'CO2'!$C:$C,Table1[[#This Row],[Sector]])</f>
        <v>57.24</v>
      </c>
      <c r="F5021">
        <f>AVERAGEIFS(Population!$C:$C,Population!$A:$A,Table1[[#This Row],[Year]],Population!$B:$B,Table1[[#This Row],[State]])</f>
        <v>10829255</v>
      </c>
      <c r="G5021">
        <f>_xlfn.MAXIFS('Land and Water Area'!$B:$B,'Land and Water Area'!$A:$A,Datasheet!C5021)</f>
        <v>40858.807999999997</v>
      </c>
      <c r="H5021">
        <f>_xlfn.MAXIFS('Land and Water Area'!$C:$C,'Land and Water Area'!$A:$A,Datasheet!C5021)</f>
        <v>3967.0169999999998</v>
      </c>
    </row>
    <row r="5022" spans="1:8" x14ac:dyDescent="0.2">
      <c r="A5022">
        <v>1</v>
      </c>
      <c r="B5022">
        <v>1989</v>
      </c>
      <c r="C5022" t="s">
        <v>44</v>
      </c>
      <c r="D5022" t="s">
        <v>3</v>
      </c>
      <c r="E5022">
        <f>_xlfn.MAXIFS('CO2'!$D:$D,'CO2'!$A:$A,Table1[[#This Row],[Year]],'CO2'!$B:$B,Table1[[#This Row],[State]],'CO2'!$C:$C,Table1[[#This Row],[Sector]])</f>
        <v>2.65</v>
      </c>
      <c r="F5022">
        <f>AVERAGEIFS(Population!$C:$C,Population!$A:$A,Table1[[#This Row],[Year]],Population!$B:$B,Table1[[#This Row],[State]])</f>
        <v>3150372</v>
      </c>
      <c r="G5022">
        <f>_xlfn.MAXIFS('Land and Water Area'!$B:$B,'Land and Water Area'!$A:$A,Datasheet!C5022)</f>
        <v>68596.639999999999</v>
      </c>
      <c r="H5022">
        <f>_xlfn.MAXIFS('Land and Water Area'!$C:$C,'Land and Water Area'!$A:$A,Datasheet!C5022)</f>
        <v>1302.479</v>
      </c>
    </row>
    <row r="5023" spans="1:8" x14ac:dyDescent="0.2">
      <c r="A5023">
        <v>1</v>
      </c>
      <c r="B5023">
        <v>1989</v>
      </c>
      <c r="C5023" t="s">
        <v>44</v>
      </c>
      <c r="D5023" t="s">
        <v>4</v>
      </c>
      <c r="E5023">
        <f>_xlfn.MAXIFS('CO2'!$D:$D,'CO2'!$A:$A,Table1[[#This Row],[Year]],'CO2'!$B:$B,Table1[[#This Row],[State]],'CO2'!$C:$C,Table1[[#This Row],[Sector]])</f>
        <v>34.369999999999997</v>
      </c>
      <c r="F5023">
        <f>AVERAGEIFS(Population!$C:$C,Population!$A:$A,Table1[[#This Row],[Year]],Population!$B:$B,Table1[[#This Row],[State]])</f>
        <v>3150372</v>
      </c>
      <c r="G5023">
        <f>_xlfn.MAXIFS('Land and Water Area'!$B:$B,'Land and Water Area'!$A:$A,Datasheet!C5023)</f>
        <v>68596.639999999999</v>
      </c>
      <c r="H5023">
        <f>_xlfn.MAXIFS('Land and Water Area'!$C:$C,'Land and Water Area'!$A:$A,Datasheet!C5023)</f>
        <v>1302.479</v>
      </c>
    </row>
    <row r="5024" spans="1:8" x14ac:dyDescent="0.2">
      <c r="A5024">
        <v>1</v>
      </c>
      <c r="B5024">
        <v>1989</v>
      </c>
      <c r="C5024" t="s">
        <v>44</v>
      </c>
      <c r="D5024" t="s">
        <v>5</v>
      </c>
      <c r="E5024">
        <f>_xlfn.MAXIFS('CO2'!$D:$D,'CO2'!$A:$A,Table1[[#This Row],[Year]],'CO2'!$B:$B,Table1[[#This Row],[State]],'CO2'!$C:$C,Table1[[#This Row],[Sector]])</f>
        <v>21.19</v>
      </c>
      <c r="F5024">
        <f>AVERAGEIFS(Population!$C:$C,Population!$A:$A,Table1[[#This Row],[Year]],Population!$B:$B,Table1[[#This Row],[State]])</f>
        <v>3150372</v>
      </c>
      <c r="G5024">
        <f>_xlfn.MAXIFS('Land and Water Area'!$B:$B,'Land and Water Area'!$A:$A,Datasheet!C5024)</f>
        <v>68596.639999999999</v>
      </c>
      <c r="H5024">
        <f>_xlfn.MAXIFS('Land and Water Area'!$C:$C,'Land and Water Area'!$A:$A,Datasheet!C5024)</f>
        <v>1302.479</v>
      </c>
    </row>
    <row r="5025" spans="1:8" x14ac:dyDescent="0.2">
      <c r="A5025">
        <v>1</v>
      </c>
      <c r="B5025">
        <v>1989</v>
      </c>
      <c r="C5025" t="s">
        <v>44</v>
      </c>
      <c r="D5025" t="s">
        <v>6</v>
      </c>
      <c r="E5025">
        <f>_xlfn.MAXIFS('CO2'!$D:$D,'CO2'!$A:$A,Table1[[#This Row],[Year]],'CO2'!$B:$B,Table1[[#This Row],[State]],'CO2'!$C:$C,Table1[[#This Row],[Sector]])</f>
        <v>4.26</v>
      </c>
      <c r="F5025">
        <f>AVERAGEIFS(Population!$C:$C,Population!$A:$A,Table1[[#This Row],[Year]],Population!$B:$B,Table1[[#This Row],[State]])</f>
        <v>3150372</v>
      </c>
      <c r="G5025">
        <f>_xlfn.MAXIFS('Land and Water Area'!$B:$B,'Land and Water Area'!$A:$A,Datasheet!C5025)</f>
        <v>68596.639999999999</v>
      </c>
      <c r="H5025">
        <f>_xlfn.MAXIFS('Land and Water Area'!$C:$C,'Land and Water Area'!$A:$A,Datasheet!C5025)</f>
        <v>1302.479</v>
      </c>
    </row>
    <row r="5026" spans="1:8" x14ac:dyDescent="0.2">
      <c r="A5026">
        <v>1</v>
      </c>
      <c r="B5026">
        <v>1989</v>
      </c>
      <c r="C5026" t="s">
        <v>44</v>
      </c>
      <c r="D5026" t="s">
        <v>7</v>
      </c>
      <c r="E5026">
        <f>_xlfn.MAXIFS('CO2'!$D:$D,'CO2'!$A:$A,Table1[[#This Row],[Year]],'CO2'!$B:$B,Table1[[#This Row],[State]],'CO2'!$C:$C,Table1[[#This Row],[Sector]])</f>
        <v>24.7</v>
      </c>
      <c r="F5026">
        <f>AVERAGEIFS(Population!$C:$C,Population!$A:$A,Table1[[#This Row],[Year]],Population!$B:$B,Table1[[#This Row],[State]])</f>
        <v>3150372</v>
      </c>
      <c r="G5026">
        <f>_xlfn.MAXIFS('Land and Water Area'!$B:$B,'Land and Water Area'!$A:$A,Datasheet!C5026)</f>
        <v>68596.639999999999</v>
      </c>
      <c r="H5026">
        <f>_xlfn.MAXIFS('Land and Water Area'!$C:$C,'Land and Water Area'!$A:$A,Datasheet!C5026)</f>
        <v>1302.479</v>
      </c>
    </row>
    <row r="5027" spans="1:8" x14ac:dyDescent="0.2">
      <c r="A5027">
        <v>1</v>
      </c>
      <c r="B5027">
        <v>1989</v>
      </c>
      <c r="C5027" t="s">
        <v>45</v>
      </c>
      <c r="D5027" t="s">
        <v>3</v>
      </c>
      <c r="E5027">
        <f>_xlfn.MAXIFS('CO2'!$D:$D,'CO2'!$A:$A,Table1[[#This Row],[Year]],'CO2'!$B:$B,Table1[[#This Row],[State]],'CO2'!$C:$C,Table1[[#This Row],[Sector]])</f>
        <v>1.83</v>
      </c>
      <c r="F5027">
        <f>AVERAGEIFS(Population!$C:$C,Population!$A:$A,Table1[[#This Row],[Year]],Population!$B:$B,Table1[[#This Row],[State]])</f>
        <v>2790579</v>
      </c>
      <c r="G5027">
        <f>_xlfn.MAXIFS('Land and Water Area'!$B:$B,'Land and Water Area'!$A:$A,Datasheet!C5027)</f>
        <v>95996.747000000003</v>
      </c>
      <c r="H5027">
        <f>_xlfn.MAXIFS('Land and Water Area'!$C:$C,'Land and Water Area'!$A:$A,Datasheet!C5027)</f>
        <v>2381.8510000000001</v>
      </c>
    </row>
    <row r="5028" spans="1:8" x14ac:dyDescent="0.2">
      <c r="A5028">
        <v>1</v>
      </c>
      <c r="B5028">
        <v>1989</v>
      </c>
      <c r="C5028" t="s">
        <v>45</v>
      </c>
      <c r="D5028" t="s">
        <v>4</v>
      </c>
      <c r="E5028">
        <f>_xlfn.MAXIFS('CO2'!$D:$D,'CO2'!$A:$A,Table1[[#This Row],[Year]],'CO2'!$B:$B,Table1[[#This Row],[State]],'CO2'!$C:$C,Table1[[#This Row],[Sector]])</f>
        <v>1.22</v>
      </c>
      <c r="F5028">
        <f>AVERAGEIFS(Population!$C:$C,Population!$A:$A,Table1[[#This Row],[Year]],Population!$B:$B,Table1[[#This Row],[State]])</f>
        <v>2790579</v>
      </c>
      <c r="G5028">
        <f>_xlfn.MAXIFS('Land and Water Area'!$B:$B,'Land and Water Area'!$A:$A,Datasheet!C5028)</f>
        <v>95996.747000000003</v>
      </c>
      <c r="H5028">
        <f>_xlfn.MAXIFS('Land and Water Area'!$C:$C,'Land and Water Area'!$A:$A,Datasheet!C5028)</f>
        <v>2381.8510000000001</v>
      </c>
    </row>
    <row r="5029" spans="1:8" x14ac:dyDescent="0.2">
      <c r="A5029">
        <v>1</v>
      </c>
      <c r="B5029">
        <v>1989</v>
      </c>
      <c r="C5029" t="s">
        <v>45</v>
      </c>
      <c r="D5029" t="s">
        <v>5</v>
      </c>
      <c r="E5029">
        <f>_xlfn.MAXIFS('CO2'!$D:$D,'CO2'!$A:$A,Table1[[#This Row],[Year]],'CO2'!$B:$B,Table1[[#This Row],[State]],'CO2'!$C:$C,Table1[[#This Row],[Sector]])</f>
        <v>5.15</v>
      </c>
      <c r="F5029">
        <f>AVERAGEIFS(Population!$C:$C,Population!$A:$A,Table1[[#This Row],[Year]],Population!$B:$B,Table1[[#This Row],[State]])</f>
        <v>2790579</v>
      </c>
      <c r="G5029">
        <f>_xlfn.MAXIFS('Land and Water Area'!$B:$B,'Land and Water Area'!$A:$A,Datasheet!C5029)</f>
        <v>95996.747000000003</v>
      </c>
      <c r="H5029">
        <f>_xlfn.MAXIFS('Land and Water Area'!$C:$C,'Land and Water Area'!$A:$A,Datasheet!C5029)</f>
        <v>2381.8510000000001</v>
      </c>
    </row>
    <row r="5030" spans="1:8" x14ac:dyDescent="0.2">
      <c r="A5030">
        <v>1</v>
      </c>
      <c r="B5030">
        <v>1989</v>
      </c>
      <c r="C5030" t="s">
        <v>45</v>
      </c>
      <c r="D5030" t="s">
        <v>6</v>
      </c>
      <c r="E5030">
        <f>_xlfn.MAXIFS('CO2'!$D:$D,'CO2'!$A:$A,Table1[[#This Row],[Year]],'CO2'!$B:$B,Table1[[#This Row],[State]],'CO2'!$C:$C,Table1[[#This Row],[Sector]])</f>
        <v>2.15</v>
      </c>
      <c r="F5030">
        <f>AVERAGEIFS(Population!$C:$C,Population!$A:$A,Table1[[#This Row],[Year]],Population!$B:$B,Table1[[#This Row],[State]])</f>
        <v>2790579</v>
      </c>
      <c r="G5030">
        <f>_xlfn.MAXIFS('Land and Water Area'!$B:$B,'Land and Water Area'!$A:$A,Datasheet!C5030)</f>
        <v>95996.747000000003</v>
      </c>
      <c r="H5030">
        <f>_xlfn.MAXIFS('Land and Water Area'!$C:$C,'Land and Water Area'!$A:$A,Datasheet!C5030)</f>
        <v>2381.8510000000001</v>
      </c>
    </row>
    <row r="5031" spans="1:8" x14ac:dyDescent="0.2">
      <c r="A5031">
        <v>1</v>
      </c>
      <c r="B5031">
        <v>1989</v>
      </c>
      <c r="C5031" t="s">
        <v>45</v>
      </c>
      <c r="D5031" t="s">
        <v>7</v>
      </c>
      <c r="E5031">
        <f>_xlfn.MAXIFS('CO2'!$D:$D,'CO2'!$A:$A,Table1[[#This Row],[Year]],'CO2'!$B:$B,Table1[[#This Row],[State]],'CO2'!$C:$C,Table1[[#This Row],[Sector]])</f>
        <v>20.22</v>
      </c>
      <c r="F5031">
        <f>AVERAGEIFS(Population!$C:$C,Population!$A:$A,Table1[[#This Row],[Year]],Population!$B:$B,Table1[[#This Row],[State]])</f>
        <v>2790579</v>
      </c>
      <c r="G5031">
        <f>_xlfn.MAXIFS('Land and Water Area'!$B:$B,'Land and Water Area'!$A:$A,Datasheet!C5031)</f>
        <v>95996.747000000003</v>
      </c>
      <c r="H5031">
        <f>_xlfn.MAXIFS('Land and Water Area'!$C:$C,'Land and Water Area'!$A:$A,Datasheet!C5031)</f>
        <v>2381.8510000000001</v>
      </c>
    </row>
    <row r="5032" spans="1:8" x14ac:dyDescent="0.2">
      <c r="A5032">
        <v>1</v>
      </c>
      <c r="B5032">
        <v>1989</v>
      </c>
      <c r="C5032" t="s">
        <v>46</v>
      </c>
      <c r="D5032" t="s">
        <v>3</v>
      </c>
      <c r="E5032">
        <f>_xlfn.MAXIFS('CO2'!$D:$D,'CO2'!$A:$A,Table1[[#This Row],[Year]],'CO2'!$B:$B,Table1[[#This Row],[State]],'CO2'!$C:$C,Table1[[#This Row],[Sector]])</f>
        <v>14.56</v>
      </c>
      <c r="F5032">
        <f>AVERAGEIFS(Population!$C:$C,Population!$A:$A,Table1[[#This Row],[Year]],Population!$B:$B,Table1[[#This Row],[State]])</f>
        <v>11866027</v>
      </c>
      <c r="G5032">
        <f>_xlfn.MAXIFS('Land and Water Area'!$B:$B,'Land and Water Area'!$A:$A,Datasheet!C5032)</f>
        <v>44742.224999999999</v>
      </c>
      <c r="H5032">
        <f>_xlfn.MAXIFS('Land and Water Area'!$C:$C,'Land and Water Area'!$A:$A,Datasheet!C5032)</f>
        <v>1311.921</v>
      </c>
    </row>
    <row r="5033" spans="1:8" x14ac:dyDescent="0.2">
      <c r="A5033">
        <v>1</v>
      </c>
      <c r="B5033">
        <v>1989</v>
      </c>
      <c r="C5033" t="s">
        <v>46</v>
      </c>
      <c r="D5033" t="s">
        <v>4</v>
      </c>
      <c r="E5033">
        <f>_xlfn.MAXIFS('CO2'!$D:$D,'CO2'!$A:$A,Table1[[#This Row],[Year]],'CO2'!$B:$B,Table1[[#This Row],[State]],'CO2'!$C:$C,Table1[[#This Row],[Sector]])</f>
        <v>111.33</v>
      </c>
      <c r="F5033">
        <f>AVERAGEIFS(Population!$C:$C,Population!$A:$A,Table1[[#This Row],[Year]],Population!$B:$B,Table1[[#This Row],[State]])</f>
        <v>11866027</v>
      </c>
      <c r="G5033">
        <f>_xlfn.MAXIFS('Land and Water Area'!$B:$B,'Land and Water Area'!$A:$A,Datasheet!C5033)</f>
        <v>44742.224999999999</v>
      </c>
      <c r="H5033">
        <f>_xlfn.MAXIFS('Land and Water Area'!$C:$C,'Land and Water Area'!$A:$A,Datasheet!C5033)</f>
        <v>1311.921</v>
      </c>
    </row>
    <row r="5034" spans="1:8" x14ac:dyDescent="0.2">
      <c r="A5034">
        <v>1</v>
      </c>
      <c r="B5034">
        <v>1989</v>
      </c>
      <c r="C5034" t="s">
        <v>46</v>
      </c>
      <c r="D5034" t="s">
        <v>5</v>
      </c>
      <c r="E5034">
        <f>_xlfn.MAXIFS('CO2'!$D:$D,'CO2'!$A:$A,Table1[[#This Row],[Year]],'CO2'!$B:$B,Table1[[#This Row],[State]],'CO2'!$C:$C,Table1[[#This Row],[Sector]])</f>
        <v>60.85</v>
      </c>
      <c r="F5034">
        <f>AVERAGEIFS(Population!$C:$C,Population!$A:$A,Table1[[#This Row],[Year]],Population!$B:$B,Table1[[#This Row],[State]])</f>
        <v>11866027</v>
      </c>
      <c r="G5034">
        <f>_xlfn.MAXIFS('Land and Water Area'!$B:$B,'Land and Water Area'!$A:$A,Datasheet!C5034)</f>
        <v>44742.224999999999</v>
      </c>
      <c r="H5034">
        <f>_xlfn.MAXIFS('Land and Water Area'!$C:$C,'Land and Water Area'!$A:$A,Datasheet!C5034)</f>
        <v>1311.921</v>
      </c>
    </row>
    <row r="5035" spans="1:8" x14ac:dyDescent="0.2">
      <c r="A5035">
        <v>1</v>
      </c>
      <c r="B5035">
        <v>1989</v>
      </c>
      <c r="C5035" t="s">
        <v>46</v>
      </c>
      <c r="D5035" t="s">
        <v>6</v>
      </c>
      <c r="E5035">
        <f>_xlfn.MAXIFS('CO2'!$D:$D,'CO2'!$A:$A,Table1[[#This Row],[Year]],'CO2'!$B:$B,Table1[[#This Row],[State]],'CO2'!$C:$C,Table1[[#This Row],[Sector]])</f>
        <v>27.83</v>
      </c>
      <c r="F5035">
        <f>AVERAGEIFS(Population!$C:$C,Population!$A:$A,Table1[[#This Row],[Year]],Population!$B:$B,Table1[[#This Row],[State]])</f>
        <v>11866027</v>
      </c>
      <c r="G5035">
        <f>_xlfn.MAXIFS('Land and Water Area'!$B:$B,'Land and Water Area'!$A:$A,Datasheet!C5035)</f>
        <v>44742.224999999999</v>
      </c>
      <c r="H5035">
        <f>_xlfn.MAXIFS('Land and Water Area'!$C:$C,'Land and Water Area'!$A:$A,Datasheet!C5035)</f>
        <v>1311.921</v>
      </c>
    </row>
    <row r="5036" spans="1:8" x14ac:dyDescent="0.2">
      <c r="A5036">
        <v>1</v>
      </c>
      <c r="B5036">
        <v>1989</v>
      </c>
      <c r="C5036" t="s">
        <v>46</v>
      </c>
      <c r="D5036" t="s">
        <v>7</v>
      </c>
      <c r="E5036">
        <f>_xlfn.MAXIFS('CO2'!$D:$D,'CO2'!$A:$A,Table1[[#This Row],[Year]],'CO2'!$B:$B,Table1[[#This Row],[State]],'CO2'!$C:$C,Table1[[#This Row],[Sector]])</f>
        <v>57.72</v>
      </c>
      <c r="F5036">
        <f>AVERAGEIFS(Population!$C:$C,Population!$A:$A,Table1[[#This Row],[Year]],Population!$B:$B,Table1[[#This Row],[State]])</f>
        <v>11866027</v>
      </c>
      <c r="G5036">
        <f>_xlfn.MAXIFS('Land and Water Area'!$B:$B,'Land and Water Area'!$A:$A,Datasheet!C5036)</f>
        <v>44742.224999999999</v>
      </c>
      <c r="H5036">
        <f>_xlfn.MAXIFS('Land and Water Area'!$C:$C,'Land and Water Area'!$A:$A,Datasheet!C5036)</f>
        <v>1311.921</v>
      </c>
    </row>
    <row r="5037" spans="1:8" x14ac:dyDescent="0.2">
      <c r="A5037">
        <v>1</v>
      </c>
      <c r="B5037">
        <v>1989</v>
      </c>
      <c r="C5037" t="s">
        <v>47</v>
      </c>
      <c r="D5037" t="s">
        <v>3</v>
      </c>
      <c r="E5037">
        <f>_xlfn.MAXIFS('CO2'!$D:$D,'CO2'!$A:$A,Table1[[#This Row],[Year]],'CO2'!$B:$B,Table1[[#This Row],[State]],'CO2'!$C:$C,Table1[[#This Row],[Sector]])</f>
        <v>1.1100000000000001</v>
      </c>
      <c r="F5037">
        <f>AVERAGEIFS(Population!$C:$C,Population!$A:$A,Table1[[#This Row],[Year]],Population!$B:$B,Table1[[#This Row],[State]])</f>
        <v>1000670</v>
      </c>
      <c r="G5037">
        <f>_xlfn.MAXIFS('Land and Water Area'!$B:$B,'Land and Water Area'!$A:$A,Datasheet!C5037)</f>
        <v>1033.8920000000001</v>
      </c>
      <c r="H5037">
        <f>_xlfn.MAXIFS('Land and Water Area'!$C:$C,'Land and Water Area'!$A:$A,Datasheet!C5037)</f>
        <v>511.07900000000001</v>
      </c>
    </row>
    <row r="5038" spans="1:8" x14ac:dyDescent="0.2">
      <c r="A5038">
        <v>1</v>
      </c>
      <c r="B5038">
        <v>1989</v>
      </c>
      <c r="C5038" t="s">
        <v>47</v>
      </c>
      <c r="D5038" t="s">
        <v>4</v>
      </c>
      <c r="E5038">
        <f>_xlfn.MAXIFS('CO2'!$D:$D,'CO2'!$A:$A,Table1[[#This Row],[Year]],'CO2'!$B:$B,Table1[[#This Row],[State]],'CO2'!$C:$C,Table1[[#This Row],[Sector]])</f>
        <v>0.45</v>
      </c>
      <c r="F5038">
        <f>AVERAGEIFS(Population!$C:$C,Population!$A:$A,Table1[[#This Row],[Year]],Population!$B:$B,Table1[[#This Row],[State]])</f>
        <v>1000670</v>
      </c>
      <c r="G5038">
        <f>_xlfn.MAXIFS('Land and Water Area'!$B:$B,'Land and Water Area'!$A:$A,Datasheet!C5038)</f>
        <v>1033.8920000000001</v>
      </c>
      <c r="H5038">
        <f>_xlfn.MAXIFS('Land and Water Area'!$C:$C,'Land and Water Area'!$A:$A,Datasheet!C5038)</f>
        <v>511.07900000000001</v>
      </c>
    </row>
    <row r="5039" spans="1:8" x14ac:dyDescent="0.2">
      <c r="A5039">
        <v>1</v>
      </c>
      <c r="B5039">
        <v>1989</v>
      </c>
      <c r="C5039" t="s">
        <v>47</v>
      </c>
      <c r="D5039" t="s">
        <v>5</v>
      </c>
      <c r="E5039">
        <f>_xlfn.MAXIFS('CO2'!$D:$D,'CO2'!$A:$A,Table1[[#This Row],[Year]],'CO2'!$B:$B,Table1[[#This Row],[State]],'CO2'!$C:$C,Table1[[#This Row],[Sector]])</f>
        <v>0.75</v>
      </c>
      <c r="F5039">
        <f>AVERAGEIFS(Population!$C:$C,Population!$A:$A,Table1[[#This Row],[Year]],Population!$B:$B,Table1[[#This Row],[State]])</f>
        <v>1000670</v>
      </c>
      <c r="G5039">
        <f>_xlfn.MAXIFS('Land and Water Area'!$B:$B,'Land and Water Area'!$A:$A,Datasheet!C5039)</f>
        <v>1033.8920000000001</v>
      </c>
      <c r="H5039">
        <f>_xlfn.MAXIFS('Land and Water Area'!$C:$C,'Land and Water Area'!$A:$A,Datasheet!C5039)</f>
        <v>511.07900000000001</v>
      </c>
    </row>
    <row r="5040" spans="1:8" x14ac:dyDescent="0.2">
      <c r="A5040">
        <v>1</v>
      </c>
      <c r="B5040">
        <v>1989</v>
      </c>
      <c r="C5040" t="s">
        <v>47</v>
      </c>
      <c r="D5040" t="s">
        <v>6</v>
      </c>
      <c r="E5040">
        <f>_xlfn.MAXIFS('CO2'!$D:$D,'CO2'!$A:$A,Table1[[#This Row],[Year]],'CO2'!$B:$B,Table1[[#This Row],[State]],'CO2'!$C:$C,Table1[[#This Row],[Sector]])</f>
        <v>2.59</v>
      </c>
      <c r="F5040">
        <f>AVERAGEIFS(Population!$C:$C,Population!$A:$A,Table1[[#This Row],[Year]],Population!$B:$B,Table1[[#This Row],[State]])</f>
        <v>1000670</v>
      </c>
      <c r="G5040">
        <f>_xlfn.MAXIFS('Land and Water Area'!$B:$B,'Land and Water Area'!$A:$A,Datasheet!C5040)</f>
        <v>1033.8920000000001</v>
      </c>
      <c r="H5040">
        <f>_xlfn.MAXIFS('Land and Water Area'!$C:$C,'Land and Water Area'!$A:$A,Datasheet!C5040)</f>
        <v>511.07900000000001</v>
      </c>
    </row>
    <row r="5041" spans="1:8" x14ac:dyDescent="0.2">
      <c r="A5041">
        <v>1</v>
      </c>
      <c r="B5041">
        <v>1989</v>
      </c>
      <c r="C5041" t="s">
        <v>47</v>
      </c>
      <c r="D5041" t="s">
        <v>7</v>
      </c>
      <c r="E5041">
        <f>_xlfn.MAXIFS('CO2'!$D:$D,'CO2'!$A:$A,Table1[[#This Row],[Year]],'CO2'!$B:$B,Table1[[#This Row],[State]],'CO2'!$C:$C,Table1[[#This Row],[Sector]])</f>
        <v>4.34</v>
      </c>
      <c r="F5041">
        <f>AVERAGEIFS(Population!$C:$C,Population!$A:$A,Table1[[#This Row],[Year]],Population!$B:$B,Table1[[#This Row],[State]])</f>
        <v>1000670</v>
      </c>
      <c r="G5041">
        <f>_xlfn.MAXIFS('Land and Water Area'!$B:$B,'Land and Water Area'!$A:$A,Datasheet!C5041)</f>
        <v>1033.8920000000001</v>
      </c>
      <c r="H5041">
        <f>_xlfn.MAXIFS('Land and Water Area'!$C:$C,'Land and Water Area'!$A:$A,Datasheet!C5041)</f>
        <v>511.07900000000001</v>
      </c>
    </row>
    <row r="5042" spans="1:8" x14ac:dyDescent="0.2">
      <c r="A5042">
        <v>1</v>
      </c>
      <c r="B5042">
        <v>1989</v>
      </c>
      <c r="C5042" t="s">
        <v>48</v>
      </c>
      <c r="D5042" t="s">
        <v>3</v>
      </c>
      <c r="E5042">
        <f>_xlfn.MAXIFS('CO2'!$D:$D,'CO2'!$A:$A,Table1[[#This Row],[Year]],'CO2'!$B:$B,Table1[[#This Row],[State]],'CO2'!$C:$C,Table1[[#This Row],[Sector]])</f>
        <v>1.69</v>
      </c>
      <c r="F5042">
        <f>AVERAGEIFS(Population!$C:$C,Population!$A:$A,Table1[[#This Row],[Year]],Population!$B:$B,Table1[[#This Row],[State]])</f>
        <v>3456772</v>
      </c>
      <c r="G5042">
        <f>_xlfn.MAXIFS('Land and Water Area'!$B:$B,'Land and Water Area'!$A:$A,Datasheet!C5042)</f>
        <v>30064.23</v>
      </c>
      <c r="H5042">
        <f>_xlfn.MAXIFS('Land and Water Area'!$C:$C,'Land and Water Area'!$A:$A,Datasheet!C5042)</f>
        <v>1959.2529999999999</v>
      </c>
    </row>
    <row r="5043" spans="1:8" x14ac:dyDescent="0.2">
      <c r="A5043">
        <v>1</v>
      </c>
      <c r="B5043">
        <v>1989</v>
      </c>
      <c r="C5043" t="s">
        <v>48</v>
      </c>
      <c r="D5043" t="s">
        <v>4</v>
      </c>
      <c r="E5043">
        <f>_xlfn.MAXIFS('CO2'!$D:$D,'CO2'!$A:$A,Table1[[#This Row],[Year]],'CO2'!$B:$B,Table1[[#This Row],[State]],'CO2'!$C:$C,Table1[[#This Row],[Sector]])</f>
        <v>23.07</v>
      </c>
      <c r="F5043">
        <f>AVERAGEIFS(Population!$C:$C,Population!$A:$A,Table1[[#This Row],[Year]],Population!$B:$B,Table1[[#This Row],[State]])</f>
        <v>3456772</v>
      </c>
      <c r="G5043">
        <f>_xlfn.MAXIFS('Land and Water Area'!$B:$B,'Land and Water Area'!$A:$A,Datasheet!C5043)</f>
        <v>30064.23</v>
      </c>
      <c r="H5043">
        <f>_xlfn.MAXIFS('Land and Water Area'!$C:$C,'Land and Water Area'!$A:$A,Datasheet!C5043)</f>
        <v>1959.2529999999999</v>
      </c>
    </row>
    <row r="5044" spans="1:8" x14ac:dyDescent="0.2">
      <c r="A5044">
        <v>1</v>
      </c>
      <c r="B5044">
        <v>1989</v>
      </c>
      <c r="C5044" t="s">
        <v>48</v>
      </c>
      <c r="D5044" t="s">
        <v>5</v>
      </c>
      <c r="E5044">
        <f>_xlfn.MAXIFS('CO2'!$D:$D,'CO2'!$A:$A,Table1[[#This Row],[Year]],'CO2'!$B:$B,Table1[[#This Row],[State]],'CO2'!$C:$C,Table1[[#This Row],[Sector]])</f>
        <v>12.92</v>
      </c>
      <c r="F5044">
        <f>AVERAGEIFS(Population!$C:$C,Population!$A:$A,Table1[[#This Row],[Year]],Population!$B:$B,Table1[[#This Row],[State]])</f>
        <v>3456772</v>
      </c>
      <c r="G5044">
        <f>_xlfn.MAXIFS('Land and Water Area'!$B:$B,'Land and Water Area'!$A:$A,Datasheet!C5044)</f>
        <v>30064.23</v>
      </c>
      <c r="H5044">
        <f>_xlfn.MAXIFS('Land and Water Area'!$C:$C,'Land and Water Area'!$A:$A,Datasheet!C5044)</f>
        <v>1959.2529999999999</v>
      </c>
    </row>
    <row r="5045" spans="1:8" x14ac:dyDescent="0.2">
      <c r="A5045">
        <v>1</v>
      </c>
      <c r="B5045">
        <v>1989</v>
      </c>
      <c r="C5045" t="s">
        <v>48</v>
      </c>
      <c r="D5045" t="s">
        <v>6</v>
      </c>
      <c r="E5045">
        <f>_xlfn.MAXIFS('CO2'!$D:$D,'CO2'!$A:$A,Table1[[#This Row],[Year]],'CO2'!$B:$B,Table1[[#This Row],[State]],'CO2'!$C:$C,Table1[[#This Row],[Sector]])</f>
        <v>2.63</v>
      </c>
      <c r="F5045">
        <f>AVERAGEIFS(Population!$C:$C,Population!$A:$A,Table1[[#This Row],[Year]],Population!$B:$B,Table1[[#This Row],[State]])</f>
        <v>3456772</v>
      </c>
      <c r="G5045">
        <f>_xlfn.MAXIFS('Land and Water Area'!$B:$B,'Land and Water Area'!$A:$A,Datasheet!C5045)</f>
        <v>30064.23</v>
      </c>
      <c r="H5045">
        <f>_xlfn.MAXIFS('Land and Water Area'!$C:$C,'Land and Water Area'!$A:$A,Datasheet!C5045)</f>
        <v>1959.2529999999999</v>
      </c>
    </row>
    <row r="5046" spans="1:8" x14ac:dyDescent="0.2">
      <c r="A5046">
        <v>1</v>
      </c>
      <c r="B5046">
        <v>1989</v>
      </c>
      <c r="C5046" t="s">
        <v>48</v>
      </c>
      <c r="D5046" t="s">
        <v>7</v>
      </c>
      <c r="E5046">
        <f>_xlfn.MAXIFS('CO2'!$D:$D,'CO2'!$A:$A,Table1[[#This Row],[Year]],'CO2'!$B:$B,Table1[[#This Row],[State]],'CO2'!$C:$C,Table1[[#This Row],[Sector]])</f>
        <v>20.54</v>
      </c>
      <c r="F5046">
        <f>AVERAGEIFS(Population!$C:$C,Population!$A:$A,Table1[[#This Row],[Year]],Population!$B:$B,Table1[[#This Row],[State]])</f>
        <v>3456772</v>
      </c>
      <c r="G5046">
        <f>_xlfn.MAXIFS('Land and Water Area'!$B:$B,'Land and Water Area'!$A:$A,Datasheet!C5046)</f>
        <v>30064.23</v>
      </c>
      <c r="H5046">
        <f>_xlfn.MAXIFS('Land and Water Area'!$C:$C,'Land and Water Area'!$A:$A,Datasheet!C5046)</f>
        <v>1959.2529999999999</v>
      </c>
    </row>
    <row r="5047" spans="1:8" x14ac:dyDescent="0.2">
      <c r="A5047">
        <v>1</v>
      </c>
      <c r="B5047">
        <v>1989</v>
      </c>
      <c r="C5047" t="s">
        <v>49</v>
      </c>
      <c r="D5047" t="s">
        <v>3</v>
      </c>
      <c r="E5047">
        <f>_xlfn.MAXIFS('CO2'!$D:$D,'CO2'!$A:$A,Table1[[#This Row],[Year]],'CO2'!$B:$B,Table1[[#This Row],[State]],'CO2'!$C:$C,Table1[[#This Row],[Sector]])</f>
        <v>0.71</v>
      </c>
      <c r="F5047">
        <f>AVERAGEIFS(Population!$C:$C,Population!$A:$A,Table1[[#This Row],[Year]],Population!$B:$B,Table1[[#This Row],[State]])</f>
        <v>696787</v>
      </c>
      <c r="G5047">
        <f>_xlfn.MAXIFS('Land and Water Area'!$B:$B,'Land and Water Area'!$A:$A,Datasheet!C5047)</f>
        <v>75807.888000000006</v>
      </c>
      <c r="H5047">
        <f>_xlfn.MAXIFS('Land and Water Area'!$C:$C,'Land and Water Area'!$A:$A,Datasheet!C5047)</f>
        <v>1308.001</v>
      </c>
    </row>
    <row r="5048" spans="1:8" x14ac:dyDescent="0.2">
      <c r="A5048">
        <v>1</v>
      </c>
      <c r="B5048">
        <v>1989</v>
      </c>
      <c r="C5048" t="s">
        <v>49</v>
      </c>
      <c r="D5048" t="s">
        <v>4</v>
      </c>
      <c r="E5048">
        <f>_xlfn.MAXIFS('CO2'!$D:$D,'CO2'!$A:$A,Table1[[#This Row],[Year]],'CO2'!$B:$B,Table1[[#This Row],[State]],'CO2'!$C:$C,Table1[[#This Row],[Sector]])</f>
        <v>2.85</v>
      </c>
      <c r="F5048">
        <f>AVERAGEIFS(Population!$C:$C,Population!$A:$A,Table1[[#This Row],[Year]],Population!$B:$B,Table1[[#This Row],[State]])</f>
        <v>696787</v>
      </c>
      <c r="G5048">
        <f>_xlfn.MAXIFS('Land and Water Area'!$B:$B,'Land and Water Area'!$A:$A,Datasheet!C5048)</f>
        <v>75807.888000000006</v>
      </c>
      <c r="H5048">
        <f>_xlfn.MAXIFS('Land and Water Area'!$C:$C,'Land and Water Area'!$A:$A,Datasheet!C5048)</f>
        <v>1308.001</v>
      </c>
    </row>
    <row r="5049" spans="1:8" x14ac:dyDescent="0.2">
      <c r="A5049">
        <v>1</v>
      </c>
      <c r="B5049">
        <v>1989</v>
      </c>
      <c r="C5049" t="s">
        <v>49</v>
      </c>
      <c r="D5049" t="s">
        <v>5</v>
      </c>
      <c r="E5049">
        <f>_xlfn.MAXIFS('CO2'!$D:$D,'CO2'!$A:$A,Table1[[#This Row],[Year]],'CO2'!$B:$B,Table1[[#This Row],[State]],'CO2'!$C:$C,Table1[[#This Row],[Sector]])</f>
        <v>2.19</v>
      </c>
      <c r="F5049">
        <f>AVERAGEIFS(Population!$C:$C,Population!$A:$A,Table1[[#This Row],[Year]],Population!$B:$B,Table1[[#This Row],[State]])</f>
        <v>696787</v>
      </c>
      <c r="G5049">
        <f>_xlfn.MAXIFS('Land and Water Area'!$B:$B,'Land and Water Area'!$A:$A,Datasheet!C5049)</f>
        <v>75807.888000000006</v>
      </c>
      <c r="H5049">
        <f>_xlfn.MAXIFS('Land and Water Area'!$C:$C,'Land and Water Area'!$A:$A,Datasheet!C5049)</f>
        <v>1308.001</v>
      </c>
    </row>
    <row r="5050" spans="1:8" x14ac:dyDescent="0.2">
      <c r="A5050">
        <v>1</v>
      </c>
      <c r="B5050">
        <v>1989</v>
      </c>
      <c r="C5050" t="s">
        <v>49</v>
      </c>
      <c r="D5050" t="s">
        <v>6</v>
      </c>
      <c r="E5050">
        <f>_xlfn.MAXIFS('CO2'!$D:$D,'CO2'!$A:$A,Table1[[#This Row],[Year]],'CO2'!$B:$B,Table1[[#This Row],[State]],'CO2'!$C:$C,Table1[[#This Row],[Sector]])</f>
        <v>1.41</v>
      </c>
      <c r="F5050">
        <f>AVERAGEIFS(Population!$C:$C,Population!$A:$A,Table1[[#This Row],[Year]],Population!$B:$B,Table1[[#This Row],[State]])</f>
        <v>696787</v>
      </c>
      <c r="G5050">
        <f>_xlfn.MAXIFS('Land and Water Area'!$B:$B,'Land and Water Area'!$A:$A,Datasheet!C5050)</f>
        <v>75807.888000000006</v>
      </c>
      <c r="H5050">
        <f>_xlfn.MAXIFS('Land and Water Area'!$C:$C,'Land and Water Area'!$A:$A,Datasheet!C5050)</f>
        <v>1308.001</v>
      </c>
    </row>
    <row r="5051" spans="1:8" x14ac:dyDescent="0.2">
      <c r="A5051">
        <v>1</v>
      </c>
      <c r="B5051">
        <v>1989</v>
      </c>
      <c r="C5051" t="s">
        <v>49</v>
      </c>
      <c r="D5051" t="s">
        <v>7</v>
      </c>
      <c r="E5051">
        <f>_xlfn.MAXIFS('CO2'!$D:$D,'CO2'!$A:$A,Table1[[#This Row],[Year]],'CO2'!$B:$B,Table1[[#This Row],[State]],'CO2'!$C:$C,Table1[[#This Row],[Sector]])</f>
        <v>4.54</v>
      </c>
      <c r="F5051">
        <f>AVERAGEIFS(Population!$C:$C,Population!$A:$A,Table1[[#This Row],[Year]],Population!$B:$B,Table1[[#This Row],[State]])</f>
        <v>696787</v>
      </c>
      <c r="G5051">
        <f>_xlfn.MAXIFS('Land and Water Area'!$B:$B,'Land and Water Area'!$A:$A,Datasheet!C5051)</f>
        <v>75807.888000000006</v>
      </c>
      <c r="H5051">
        <f>_xlfn.MAXIFS('Land and Water Area'!$C:$C,'Land and Water Area'!$A:$A,Datasheet!C5051)</f>
        <v>1308.001</v>
      </c>
    </row>
    <row r="5052" spans="1:8" x14ac:dyDescent="0.2">
      <c r="A5052">
        <v>1</v>
      </c>
      <c r="B5052">
        <v>1989</v>
      </c>
      <c r="C5052" t="s">
        <v>50</v>
      </c>
      <c r="D5052" t="s">
        <v>3</v>
      </c>
      <c r="E5052">
        <f>_xlfn.MAXIFS('CO2'!$D:$D,'CO2'!$A:$A,Table1[[#This Row],[Year]],'CO2'!$B:$B,Table1[[#This Row],[State]],'CO2'!$C:$C,Table1[[#This Row],[Sector]])</f>
        <v>3.73</v>
      </c>
      <c r="F5052">
        <f>AVERAGEIFS(Population!$C:$C,Population!$A:$A,Table1[[#This Row],[Year]],Population!$B:$B,Table1[[#This Row],[State]])</f>
        <v>4854463</v>
      </c>
      <c r="G5052">
        <f>_xlfn.MAXIFS('Land and Water Area'!$B:$B,'Land and Water Area'!$A:$A,Datasheet!C5052)</f>
        <v>41232.743999999999</v>
      </c>
      <c r="H5052">
        <f>_xlfn.MAXIFS('Land and Water Area'!$C:$C,'Land and Water Area'!$A:$A,Datasheet!C5052)</f>
        <v>896.62800000000004</v>
      </c>
    </row>
    <row r="5053" spans="1:8" x14ac:dyDescent="0.2">
      <c r="A5053">
        <v>1</v>
      </c>
      <c r="B5053">
        <v>1989</v>
      </c>
      <c r="C5053" t="s">
        <v>50</v>
      </c>
      <c r="D5053" t="s">
        <v>4</v>
      </c>
      <c r="E5053">
        <f>_xlfn.MAXIFS('CO2'!$D:$D,'CO2'!$A:$A,Table1[[#This Row],[Year]],'CO2'!$B:$B,Table1[[#This Row],[State]],'CO2'!$C:$C,Table1[[#This Row],[Sector]])</f>
        <v>44.03</v>
      </c>
      <c r="F5053">
        <f>AVERAGEIFS(Population!$C:$C,Population!$A:$A,Table1[[#This Row],[Year]],Population!$B:$B,Table1[[#This Row],[State]])</f>
        <v>4854463</v>
      </c>
      <c r="G5053">
        <f>_xlfn.MAXIFS('Land and Water Area'!$B:$B,'Land and Water Area'!$A:$A,Datasheet!C5053)</f>
        <v>41232.743999999999</v>
      </c>
      <c r="H5053">
        <f>_xlfn.MAXIFS('Land and Water Area'!$C:$C,'Land and Water Area'!$A:$A,Datasheet!C5053)</f>
        <v>896.62800000000004</v>
      </c>
    </row>
    <row r="5054" spans="1:8" x14ac:dyDescent="0.2">
      <c r="A5054">
        <v>1</v>
      </c>
      <c r="B5054">
        <v>1989</v>
      </c>
      <c r="C5054" t="s">
        <v>50</v>
      </c>
      <c r="D5054" t="s">
        <v>5</v>
      </c>
      <c r="E5054">
        <f>_xlfn.MAXIFS('CO2'!$D:$D,'CO2'!$A:$A,Table1[[#This Row],[Year]],'CO2'!$B:$B,Table1[[#This Row],[State]],'CO2'!$C:$C,Table1[[#This Row],[Sector]])</f>
        <v>18.3</v>
      </c>
      <c r="F5054">
        <f>AVERAGEIFS(Population!$C:$C,Population!$A:$A,Table1[[#This Row],[Year]],Population!$B:$B,Table1[[#This Row],[State]])</f>
        <v>4854463</v>
      </c>
      <c r="G5054">
        <f>_xlfn.MAXIFS('Land and Water Area'!$B:$B,'Land and Water Area'!$A:$A,Datasheet!C5054)</f>
        <v>41232.743999999999</v>
      </c>
      <c r="H5054">
        <f>_xlfn.MAXIFS('Land and Water Area'!$C:$C,'Land and Water Area'!$A:$A,Datasheet!C5054)</f>
        <v>896.62800000000004</v>
      </c>
    </row>
    <row r="5055" spans="1:8" x14ac:dyDescent="0.2">
      <c r="A5055">
        <v>1</v>
      </c>
      <c r="B5055">
        <v>1989</v>
      </c>
      <c r="C5055" t="s">
        <v>50</v>
      </c>
      <c r="D5055" t="s">
        <v>6</v>
      </c>
      <c r="E5055">
        <f>_xlfn.MAXIFS('CO2'!$D:$D,'CO2'!$A:$A,Table1[[#This Row],[Year]],'CO2'!$B:$B,Table1[[#This Row],[State]],'CO2'!$C:$C,Table1[[#This Row],[Sector]])</f>
        <v>3.63</v>
      </c>
      <c r="F5055">
        <f>AVERAGEIFS(Population!$C:$C,Population!$A:$A,Table1[[#This Row],[Year]],Population!$B:$B,Table1[[#This Row],[State]])</f>
        <v>4854463</v>
      </c>
      <c r="G5055">
        <f>_xlfn.MAXIFS('Land and Water Area'!$B:$B,'Land and Water Area'!$A:$A,Datasheet!C5055)</f>
        <v>41232.743999999999</v>
      </c>
      <c r="H5055">
        <f>_xlfn.MAXIFS('Land and Water Area'!$C:$C,'Land and Water Area'!$A:$A,Datasheet!C5055)</f>
        <v>896.62800000000004</v>
      </c>
    </row>
    <row r="5056" spans="1:8" x14ac:dyDescent="0.2">
      <c r="A5056">
        <v>1</v>
      </c>
      <c r="B5056">
        <v>1989</v>
      </c>
      <c r="C5056" t="s">
        <v>50</v>
      </c>
      <c r="D5056" t="s">
        <v>7</v>
      </c>
      <c r="E5056">
        <f>_xlfn.MAXIFS('CO2'!$D:$D,'CO2'!$A:$A,Table1[[#This Row],[Year]],'CO2'!$B:$B,Table1[[#This Row],[State]],'CO2'!$C:$C,Table1[[#This Row],[Sector]])</f>
        <v>33.33</v>
      </c>
      <c r="F5056">
        <f>AVERAGEIFS(Population!$C:$C,Population!$A:$A,Table1[[#This Row],[Year]],Population!$B:$B,Table1[[#This Row],[State]])</f>
        <v>4854463</v>
      </c>
      <c r="G5056">
        <f>_xlfn.MAXIFS('Land and Water Area'!$B:$B,'Land and Water Area'!$A:$A,Datasheet!C5056)</f>
        <v>41232.743999999999</v>
      </c>
      <c r="H5056">
        <f>_xlfn.MAXIFS('Land and Water Area'!$C:$C,'Land and Water Area'!$A:$A,Datasheet!C5056)</f>
        <v>896.62800000000004</v>
      </c>
    </row>
    <row r="5057" spans="1:8" x14ac:dyDescent="0.2">
      <c r="A5057">
        <v>1</v>
      </c>
      <c r="B5057">
        <v>1989</v>
      </c>
      <c r="C5057" t="s">
        <v>51</v>
      </c>
      <c r="D5057" t="s">
        <v>3</v>
      </c>
      <c r="E5057">
        <f>_xlfn.MAXIFS('CO2'!$D:$D,'CO2'!$A:$A,Table1[[#This Row],[Year]],'CO2'!$B:$B,Table1[[#This Row],[State]],'CO2'!$C:$C,Table1[[#This Row],[Sector]])</f>
        <v>12.89</v>
      </c>
      <c r="F5057">
        <f>AVERAGEIFS(Population!$C:$C,Population!$A:$A,Table1[[#This Row],[Year]],Population!$B:$B,Table1[[#This Row],[State]])</f>
        <v>16806831</v>
      </c>
      <c r="G5057">
        <f>_xlfn.MAXIFS('Land and Water Area'!$B:$B,'Land and Water Area'!$A:$A,Datasheet!C5057)</f>
        <v>261270.027</v>
      </c>
      <c r="H5057">
        <f>_xlfn.MAXIFS('Land and Water Area'!$C:$C,'Land and Water Area'!$A:$A,Datasheet!C5057)</f>
        <v>7329.0280000000002</v>
      </c>
    </row>
    <row r="5058" spans="1:8" x14ac:dyDescent="0.2">
      <c r="A5058">
        <v>1</v>
      </c>
      <c r="B5058">
        <v>1989</v>
      </c>
      <c r="C5058" t="s">
        <v>51</v>
      </c>
      <c r="D5058" t="s">
        <v>4</v>
      </c>
      <c r="E5058">
        <f>_xlfn.MAXIFS('CO2'!$D:$D,'CO2'!$A:$A,Table1[[#This Row],[Year]],'CO2'!$B:$B,Table1[[#This Row],[State]],'CO2'!$C:$C,Table1[[#This Row],[Sector]])</f>
        <v>185.79</v>
      </c>
      <c r="F5058">
        <f>AVERAGEIFS(Population!$C:$C,Population!$A:$A,Table1[[#This Row],[Year]],Population!$B:$B,Table1[[#This Row],[State]])</f>
        <v>16806831</v>
      </c>
      <c r="G5058">
        <f>_xlfn.MAXIFS('Land and Water Area'!$B:$B,'Land and Water Area'!$A:$A,Datasheet!C5058)</f>
        <v>261270.027</v>
      </c>
      <c r="H5058">
        <f>_xlfn.MAXIFS('Land and Water Area'!$C:$C,'Land and Water Area'!$A:$A,Datasheet!C5058)</f>
        <v>7329.0280000000002</v>
      </c>
    </row>
    <row r="5059" spans="1:8" x14ac:dyDescent="0.2">
      <c r="A5059">
        <v>1</v>
      </c>
      <c r="B5059">
        <v>1989</v>
      </c>
      <c r="C5059" t="s">
        <v>51</v>
      </c>
      <c r="D5059" t="s">
        <v>5</v>
      </c>
      <c r="E5059">
        <f>_xlfn.MAXIFS('CO2'!$D:$D,'CO2'!$A:$A,Table1[[#This Row],[Year]],'CO2'!$B:$B,Table1[[#This Row],[State]],'CO2'!$C:$C,Table1[[#This Row],[Sector]])</f>
        <v>201.1</v>
      </c>
      <c r="F5059">
        <f>AVERAGEIFS(Population!$C:$C,Population!$A:$A,Table1[[#This Row],[Year]],Population!$B:$B,Table1[[#This Row],[State]])</f>
        <v>16806831</v>
      </c>
      <c r="G5059">
        <f>_xlfn.MAXIFS('Land and Water Area'!$B:$B,'Land and Water Area'!$A:$A,Datasheet!C5059)</f>
        <v>261270.027</v>
      </c>
      <c r="H5059">
        <f>_xlfn.MAXIFS('Land and Water Area'!$C:$C,'Land and Water Area'!$A:$A,Datasheet!C5059)</f>
        <v>7329.0280000000002</v>
      </c>
    </row>
    <row r="5060" spans="1:8" x14ac:dyDescent="0.2">
      <c r="A5060">
        <v>1</v>
      </c>
      <c r="B5060">
        <v>1989</v>
      </c>
      <c r="C5060" t="s">
        <v>51</v>
      </c>
      <c r="D5060" t="s">
        <v>6</v>
      </c>
      <c r="E5060">
        <f>_xlfn.MAXIFS('CO2'!$D:$D,'CO2'!$A:$A,Table1[[#This Row],[Year]],'CO2'!$B:$B,Table1[[#This Row],[State]],'CO2'!$C:$C,Table1[[#This Row],[Sector]])</f>
        <v>14.14</v>
      </c>
      <c r="F5060">
        <f>AVERAGEIFS(Population!$C:$C,Population!$A:$A,Table1[[#This Row],[Year]],Population!$B:$B,Table1[[#This Row],[State]])</f>
        <v>16806831</v>
      </c>
      <c r="G5060">
        <f>_xlfn.MAXIFS('Land and Water Area'!$B:$B,'Land and Water Area'!$A:$A,Datasheet!C5060)</f>
        <v>261270.027</v>
      </c>
      <c r="H5060">
        <f>_xlfn.MAXIFS('Land and Water Area'!$C:$C,'Land and Water Area'!$A:$A,Datasheet!C5060)</f>
        <v>7329.0280000000002</v>
      </c>
    </row>
    <row r="5061" spans="1:8" x14ac:dyDescent="0.2">
      <c r="A5061">
        <v>1</v>
      </c>
      <c r="B5061">
        <v>1989</v>
      </c>
      <c r="C5061" t="s">
        <v>51</v>
      </c>
      <c r="D5061" t="s">
        <v>7</v>
      </c>
      <c r="E5061">
        <f>_xlfn.MAXIFS('CO2'!$D:$D,'CO2'!$A:$A,Table1[[#This Row],[Year]],'CO2'!$B:$B,Table1[[#This Row],[State]],'CO2'!$C:$C,Table1[[#This Row],[Sector]])</f>
        <v>151.76</v>
      </c>
      <c r="F5061">
        <f>AVERAGEIFS(Population!$C:$C,Population!$A:$A,Table1[[#This Row],[Year]],Population!$B:$B,Table1[[#This Row],[State]])</f>
        <v>16806831</v>
      </c>
      <c r="G5061">
        <f>_xlfn.MAXIFS('Land and Water Area'!$B:$B,'Land and Water Area'!$A:$A,Datasheet!C5061)</f>
        <v>261270.027</v>
      </c>
      <c r="H5061">
        <f>_xlfn.MAXIFS('Land and Water Area'!$C:$C,'Land and Water Area'!$A:$A,Datasheet!C5061)</f>
        <v>7329.0280000000002</v>
      </c>
    </row>
    <row r="5062" spans="1:8" x14ac:dyDescent="0.2">
      <c r="A5062">
        <v>1</v>
      </c>
      <c r="B5062">
        <v>1989</v>
      </c>
      <c r="C5062" t="s">
        <v>52</v>
      </c>
      <c r="D5062" t="s">
        <v>3</v>
      </c>
      <c r="E5062">
        <f>_xlfn.MAXIFS('CO2'!$D:$D,'CO2'!$A:$A,Table1[[#This Row],[Year]],'CO2'!$B:$B,Table1[[#This Row],[State]],'CO2'!$C:$C,Table1[[#This Row],[Sector]])</f>
        <v>1.63</v>
      </c>
      <c r="F5062">
        <f>AVERAGEIFS(Population!$C:$C,Population!$A:$A,Table1[[#This Row],[Year]],Population!$B:$B,Table1[[#This Row],[State]])</f>
        <v>1705886</v>
      </c>
      <c r="G5062">
        <f>_xlfn.MAXIFS('Land and Water Area'!$B:$B,'Land and Water Area'!$A:$A,Datasheet!C5062)</f>
        <v>82595.691999999995</v>
      </c>
      <c r="H5062">
        <f>_xlfn.MAXIFS('Land and Water Area'!$C:$C,'Land and Water Area'!$A:$A,Datasheet!C5062)</f>
        <v>2302.4059999999999</v>
      </c>
    </row>
    <row r="5063" spans="1:8" x14ac:dyDescent="0.2">
      <c r="A5063">
        <v>1</v>
      </c>
      <c r="B5063">
        <v>1989</v>
      </c>
      <c r="C5063" t="s">
        <v>52</v>
      </c>
      <c r="D5063" t="s">
        <v>4</v>
      </c>
      <c r="E5063">
        <f>_xlfn.MAXIFS('CO2'!$D:$D,'CO2'!$A:$A,Table1[[#This Row],[Year]],'CO2'!$B:$B,Table1[[#This Row],[State]],'CO2'!$C:$C,Table1[[#This Row],[Sector]])</f>
        <v>28.36</v>
      </c>
      <c r="F5063">
        <f>AVERAGEIFS(Population!$C:$C,Population!$A:$A,Table1[[#This Row],[Year]],Population!$B:$B,Table1[[#This Row],[State]])</f>
        <v>1705886</v>
      </c>
      <c r="G5063">
        <f>_xlfn.MAXIFS('Land and Water Area'!$B:$B,'Land and Water Area'!$A:$A,Datasheet!C5063)</f>
        <v>82595.691999999995</v>
      </c>
      <c r="H5063">
        <f>_xlfn.MAXIFS('Land and Water Area'!$C:$C,'Land and Water Area'!$A:$A,Datasheet!C5063)</f>
        <v>2302.4059999999999</v>
      </c>
    </row>
    <row r="5064" spans="1:8" x14ac:dyDescent="0.2">
      <c r="A5064">
        <v>1</v>
      </c>
      <c r="B5064">
        <v>1989</v>
      </c>
      <c r="C5064" t="s">
        <v>52</v>
      </c>
      <c r="D5064" t="s">
        <v>5</v>
      </c>
      <c r="E5064">
        <f>_xlfn.MAXIFS('CO2'!$D:$D,'CO2'!$A:$A,Table1[[#This Row],[Year]],'CO2'!$B:$B,Table1[[#This Row],[State]],'CO2'!$C:$C,Table1[[#This Row],[Sector]])</f>
        <v>9.2200000000000006</v>
      </c>
      <c r="F5064">
        <f>AVERAGEIFS(Population!$C:$C,Population!$A:$A,Table1[[#This Row],[Year]],Population!$B:$B,Table1[[#This Row],[State]])</f>
        <v>1705886</v>
      </c>
      <c r="G5064">
        <f>_xlfn.MAXIFS('Land and Water Area'!$B:$B,'Land and Water Area'!$A:$A,Datasheet!C5064)</f>
        <v>82595.691999999995</v>
      </c>
      <c r="H5064">
        <f>_xlfn.MAXIFS('Land and Water Area'!$C:$C,'Land and Water Area'!$A:$A,Datasheet!C5064)</f>
        <v>2302.4059999999999</v>
      </c>
    </row>
    <row r="5065" spans="1:8" x14ac:dyDescent="0.2">
      <c r="A5065">
        <v>1</v>
      </c>
      <c r="B5065">
        <v>1989</v>
      </c>
      <c r="C5065" t="s">
        <v>52</v>
      </c>
      <c r="D5065" t="s">
        <v>6</v>
      </c>
      <c r="E5065">
        <f>_xlfn.MAXIFS('CO2'!$D:$D,'CO2'!$A:$A,Table1[[#This Row],[Year]],'CO2'!$B:$B,Table1[[#This Row],[State]],'CO2'!$C:$C,Table1[[#This Row],[Sector]])</f>
        <v>2.87</v>
      </c>
      <c r="F5065">
        <f>AVERAGEIFS(Population!$C:$C,Population!$A:$A,Table1[[#This Row],[Year]],Population!$B:$B,Table1[[#This Row],[State]])</f>
        <v>1705886</v>
      </c>
      <c r="G5065">
        <f>_xlfn.MAXIFS('Land and Water Area'!$B:$B,'Land and Water Area'!$A:$A,Datasheet!C5065)</f>
        <v>82595.691999999995</v>
      </c>
      <c r="H5065">
        <f>_xlfn.MAXIFS('Land and Water Area'!$C:$C,'Land and Water Area'!$A:$A,Datasheet!C5065)</f>
        <v>2302.4059999999999</v>
      </c>
    </row>
    <row r="5066" spans="1:8" x14ac:dyDescent="0.2">
      <c r="A5066">
        <v>1</v>
      </c>
      <c r="B5066">
        <v>1989</v>
      </c>
      <c r="C5066" t="s">
        <v>52</v>
      </c>
      <c r="D5066" t="s">
        <v>7</v>
      </c>
      <c r="E5066">
        <f>_xlfn.MAXIFS('CO2'!$D:$D,'CO2'!$A:$A,Table1[[#This Row],[Year]],'CO2'!$B:$B,Table1[[#This Row],[State]],'CO2'!$C:$C,Table1[[#This Row],[Sector]])</f>
        <v>10.18</v>
      </c>
      <c r="F5066">
        <f>AVERAGEIFS(Population!$C:$C,Population!$A:$A,Table1[[#This Row],[Year]],Population!$B:$B,Table1[[#This Row],[State]])</f>
        <v>1705886</v>
      </c>
      <c r="G5066">
        <f>_xlfn.MAXIFS('Land and Water Area'!$B:$B,'Land and Water Area'!$A:$A,Datasheet!C5066)</f>
        <v>82595.691999999995</v>
      </c>
      <c r="H5066">
        <f>_xlfn.MAXIFS('Land and Water Area'!$C:$C,'Land and Water Area'!$A:$A,Datasheet!C5066)</f>
        <v>2302.4059999999999</v>
      </c>
    </row>
    <row r="5067" spans="1:8" x14ac:dyDescent="0.2">
      <c r="A5067">
        <v>1</v>
      </c>
      <c r="B5067">
        <v>1989</v>
      </c>
      <c r="C5067" t="s">
        <v>53</v>
      </c>
      <c r="D5067" t="s">
        <v>3</v>
      </c>
      <c r="E5067">
        <f>_xlfn.MAXIFS('CO2'!$D:$D,'CO2'!$A:$A,Table1[[#This Row],[Year]],'CO2'!$B:$B,Table1[[#This Row],[State]],'CO2'!$C:$C,Table1[[#This Row],[Sector]])</f>
        <v>0.64</v>
      </c>
      <c r="F5067">
        <f>AVERAGEIFS(Population!$C:$C,Population!$A:$A,Table1[[#This Row],[Year]],Population!$B:$B,Table1[[#This Row],[State]])</f>
        <v>557715</v>
      </c>
      <c r="G5067">
        <f>_xlfn.MAXIFS('Land and Water Area'!$B:$B,'Land and Water Area'!$A:$A,Datasheet!C5067)</f>
        <v>9217.2579999999998</v>
      </c>
      <c r="H5067">
        <f>_xlfn.MAXIFS('Land and Water Area'!$C:$C,'Land and Water Area'!$A:$A,Datasheet!C5067)</f>
        <v>397.935</v>
      </c>
    </row>
    <row r="5068" spans="1:8" x14ac:dyDescent="0.2">
      <c r="A5068">
        <v>1</v>
      </c>
      <c r="B5068">
        <v>1989</v>
      </c>
      <c r="C5068" t="s">
        <v>53</v>
      </c>
      <c r="D5068" t="s">
        <v>4</v>
      </c>
      <c r="E5068">
        <f>_xlfn.MAXIFS('CO2'!$D:$D,'CO2'!$A:$A,Table1[[#This Row],[Year]],'CO2'!$B:$B,Table1[[#This Row],[State]],'CO2'!$C:$C,Table1[[#This Row],[Sector]])</f>
        <v>0.02</v>
      </c>
      <c r="F5068">
        <f>AVERAGEIFS(Population!$C:$C,Population!$A:$A,Table1[[#This Row],[Year]],Population!$B:$B,Table1[[#This Row],[State]])</f>
        <v>557715</v>
      </c>
      <c r="G5068">
        <f>_xlfn.MAXIFS('Land and Water Area'!$B:$B,'Land and Water Area'!$A:$A,Datasheet!C5068)</f>
        <v>9217.2579999999998</v>
      </c>
      <c r="H5068">
        <f>_xlfn.MAXIFS('Land and Water Area'!$C:$C,'Land and Water Area'!$A:$A,Datasheet!C5068)</f>
        <v>397.935</v>
      </c>
    </row>
    <row r="5069" spans="1:8" x14ac:dyDescent="0.2">
      <c r="A5069">
        <v>1</v>
      </c>
      <c r="B5069">
        <v>1989</v>
      </c>
      <c r="C5069" t="s">
        <v>53</v>
      </c>
      <c r="D5069" t="s">
        <v>5</v>
      </c>
      <c r="E5069">
        <f>_xlfn.MAXIFS('CO2'!$D:$D,'CO2'!$A:$A,Table1[[#This Row],[Year]],'CO2'!$B:$B,Table1[[#This Row],[State]],'CO2'!$C:$C,Table1[[#This Row],[Sector]])</f>
        <v>0.48</v>
      </c>
      <c r="F5069">
        <f>AVERAGEIFS(Population!$C:$C,Population!$A:$A,Table1[[#This Row],[Year]],Population!$B:$B,Table1[[#This Row],[State]])</f>
        <v>557715</v>
      </c>
      <c r="G5069">
        <f>_xlfn.MAXIFS('Land and Water Area'!$B:$B,'Land and Water Area'!$A:$A,Datasheet!C5069)</f>
        <v>9217.2579999999998</v>
      </c>
      <c r="H5069">
        <f>_xlfn.MAXIFS('Land and Water Area'!$C:$C,'Land and Water Area'!$A:$A,Datasheet!C5069)</f>
        <v>397.935</v>
      </c>
    </row>
    <row r="5070" spans="1:8" x14ac:dyDescent="0.2">
      <c r="A5070">
        <v>1</v>
      </c>
      <c r="B5070">
        <v>1989</v>
      </c>
      <c r="C5070" t="s">
        <v>53</v>
      </c>
      <c r="D5070" t="s">
        <v>6</v>
      </c>
      <c r="E5070">
        <f>_xlfn.MAXIFS('CO2'!$D:$D,'CO2'!$A:$A,Table1[[#This Row],[Year]],'CO2'!$B:$B,Table1[[#This Row],[State]],'CO2'!$C:$C,Table1[[#This Row],[Sector]])</f>
        <v>1.49</v>
      </c>
      <c r="F5070">
        <f>AVERAGEIFS(Population!$C:$C,Population!$A:$A,Table1[[#This Row],[Year]],Population!$B:$B,Table1[[#This Row],[State]])</f>
        <v>557715</v>
      </c>
      <c r="G5070">
        <f>_xlfn.MAXIFS('Land and Water Area'!$B:$B,'Land and Water Area'!$A:$A,Datasheet!C5070)</f>
        <v>9217.2579999999998</v>
      </c>
      <c r="H5070">
        <f>_xlfn.MAXIFS('Land and Water Area'!$C:$C,'Land and Water Area'!$A:$A,Datasheet!C5070)</f>
        <v>397.935</v>
      </c>
    </row>
    <row r="5071" spans="1:8" x14ac:dyDescent="0.2">
      <c r="A5071">
        <v>1</v>
      </c>
      <c r="B5071">
        <v>1989</v>
      </c>
      <c r="C5071" t="s">
        <v>53</v>
      </c>
      <c r="D5071" t="s">
        <v>7</v>
      </c>
      <c r="E5071">
        <f>_xlfn.MAXIFS('CO2'!$D:$D,'CO2'!$A:$A,Table1[[#This Row],[Year]],'CO2'!$B:$B,Table1[[#This Row],[State]],'CO2'!$C:$C,Table1[[#This Row],[Sector]])</f>
        <v>3</v>
      </c>
      <c r="F5071">
        <f>AVERAGEIFS(Population!$C:$C,Population!$A:$A,Table1[[#This Row],[Year]],Population!$B:$B,Table1[[#This Row],[State]])</f>
        <v>557715</v>
      </c>
      <c r="G5071">
        <f>_xlfn.MAXIFS('Land and Water Area'!$B:$B,'Land and Water Area'!$A:$A,Datasheet!C5071)</f>
        <v>9217.2579999999998</v>
      </c>
      <c r="H5071">
        <f>_xlfn.MAXIFS('Land and Water Area'!$C:$C,'Land and Water Area'!$A:$A,Datasheet!C5071)</f>
        <v>397.935</v>
      </c>
    </row>
    <row r="5072" spans="1:8" x14ac:dyDescent="0.2">
      <c r="A5072">
        <v>1</v>
      </c>
      <c r="B5072">
        <v>1989</v>
      </c>
      <c r="C5072" t="s">
        <v>54</v>
      </c>
      <c r="D5072" t="s">
        <v>3</v>
      </c>
      <c r="E5072">
        <f>_xlfn.MAXIFS('CO2'!$D:$D,'CO2'!$A:$A,Table1[[#This Row],[Year]],'CO2'!$B:$B,Table1[[#This Row],[State]],'CO2'!$C:$C,Table1[[#This Row],[Sector]])</f>
        <v>4.51</v>
      </c>
      <c r="F5072">
        <f>AVERAGEIFS(Population!$C:$C,Population!$A:$A,Table1[[#This Row],[Year]],Population!$B:$B,Table1[[#This Row],[State]])</f>
        <v>6120244</v>
      </c>
      <c r="G5072">
        <f>_xlfn.MAXIFS('Land and Water Area'!$B:$B,'Land and Water Area'!$A:$A,Datasheet!C5072)</f>
        <v>39482.095000000001</v>
      </c>
      <c r="H5072">
        <f>_xlfn.MAXIFS('Land and Water Area'!$C:$C,'Land and Water Area'!$A:$A,Datasheet!C5072)</f>
        <v>3292.712</v>
      </c>
    </row>
    <row r="5073" spans="1:8" x14ac:dyDescent="0.2">
      <c r="A5073">
        <v>1</v>
      </c>
      <c r="B5073">
        <v>1989</v>
      </c>
      <c r="C5073" t="s">
        <v>54</v>
      </c>
      <c r="D5073" t="s">
        <v>4</v>
      </c>
      <c r="E5073">
        <f>_xlfn.MAXIFS('CO2'!$D:$D,'CO2'!$A:$A,Table1[[#This Row],[Year]],'CO2'!$B:$B,Table1[[#This Row],[State]],'CO2'!$C:$C,Table1[[#This Row],[Sector]])</f>
        <v>28.59</v>
      </c>
      <c r="F5073">
        <f>AVERAGEIFS(Population!$C:$C,Population!$A:$A,Table1[[#This Row],[Year]],Population!$B:$B,Table1[[#This Row],[State]])</f>
        <v>6120244</v>
      </c>
      <c r="G5073">
        <f>_xlfn.MAXIFS('Land and Water Area'!$B:$B,'Land and Water Area'!$A:$A,Datasheet!C5073)</f>
        <v>39482.095000000001</v>
      </c>
      <c r="H5073">
        <f>_xlfn.MAXIFS('Land and Water Area'!$C:$C,'Land and Water Area'!$A:$A,Datasheet!C5073)</f>
        <v>3292.712</v>
      </c>
    </row>
    <row r="5074" spans="1:8" x14ac:dyDescent="0.2">
      <c r="A5074">
        <v>1</v>
      </c>
      <c r="B5074">
        <v>1989</v>
      </c>
      <c r="C5074" t="s">
        <v>54</v>
      </c>
      <c r="D5074" t="s">
        <v>5</v>
      </c>
      <c r="E5074">
        <f>_xlfn.MAXIFS('CO2'!$D:$D,'CO2'!$A:$A,Table1[[#This Row],[Year]],'CO2'!$B:$B,Table1[[#This Row],[State]],'CO2'!$C:$C,Table1[[#This Row],[Sector]])</f>
        <v>18.34</v>
      </c>
      <c r="F5074">
        <f>AVERAGEIFS(Population!$C:$C,Population!$A:$A,Table1[[#This Row],[Year]],Population!$B:$B,Table1[[#This Row],[State]])</f>
        <v>6120244</v>
      </c>
      <c r="G5074">
        <f>_xlfn.MAXIFS('Land and Water Area'!$B:$B,'Land and Water Area'!$A:$A,Datasheet!C5074)</f>
        <v>39482.095000000001</v>
      </c>
      <c r="H5074">
        <f>_xlfn.MAXIFS('Land and Water Area'!$C:$C,'Land and Water Area'!$A:$A,Datasheet!C5074)</f>
        <v>3292.712</v>
      </c>
    </row>
    <row r="5075" spans="1:8" x14ac:dyDescent="0.2">
      <c r="A5075">
        <v>1</v>
      </c>
      <c r="B5075">
        <v>1989</v>
      </c>
      <c r="C5075" t="s">
        <v>54</v>
      </c>
      <c r="D5075" t="s">
        <v>6</v>
      </c>
      <c r="E5075">
        <f>_xlfn.MAXIFS('CO2'!$D:$D,'CO2'!$A:$A,Table1[[#This Row],[Year]],'CO2'!$B:$B,Table1[[#This Row],[State]],'CO2'!$C:$C,Table1[[#This Row],[Sector]])</f>
        <v>7.87</v>
      </c>
      <c r="F5075">
        <f>AVERAGEIFS(Population!$C:$C,Population!$A:$A,Table1[[#This Row],[Year]],Population!$B:$B,Table1[[#This Row],[State]])</f>
        <v>6120244</v>
      </c>
      <c r="G5075">
        <f>_xlfn.MAXIFS('Land and Water Area'!$B:$B,'Land and Water Area'!$A:$A,Datasheet!C5075)</f>
        <v>39482.095000000001</v>
      </c>
      <c r="H5075">
        <f>_xlfn.MAXIFS('Land and Water Area'!$C:$C,'Land and Water Area'!$A:$A,Datasheet!C5075)</f>
        <v>3292.712</v>
      </c>
    </row>
    <row r="5076" spans="1:8" x14ac:dyDescent="0.2">
      <c r="A5076">
        <v>1</v>
      </c>
      <c r="B5076">
        <v>1989</v>
      </c>
      <c r="C5076" t="s">
        <v>54</v>
      </c>
      <c r="D5076" t="s">
        <v>7</v>
      </c>
      <c r="E5076">
        <f>_xlfn.MAXIFS('CO2'!$D:$D,'CO2'!$A:$A,Table1[[#This Row],[Year]],'CO2'!$B:$B,Table1[[#This Row],[State]],'CO2'!$C:$C,Table1[[#This Row],[Sector]])</f>
        <v>40.770000000000003</v>
      </c>
      <c r="F5076">
        <f>AVERAGEIFS(Population!$C:$C,Population!$A:$A,Table1[[#This Row],[Year]],Population!$B:$B,Table1[[#This Row],[State]])</f>
        <v>6120244</v>
      </c>
      <c r="G5076">
        <f>_xlfn.MAXIFS('Land and Water Area'!$B:$B,'Land and Water Area'!$A:$A,Datasheet!C5076)</f>
        <v>39482.095000000001</v>
      </c>
      <c r="H5076">
        <f>_xlfn.MAXIFS('Land and Water Area'!$C:$C,'Land and Water Area'!$A:$A,Datasheet!C5076)</f>
        <v>3292.712</v>
      </c>
    </row>
    <row r="5077" spans="1:8" x14ac:dyDescent="0.2">
      <c r="A5077">
        <v>1</v>
      </c>
      <c r="B5077">
        <v>1989</v>
      </c>
      <c r="C5077" t="s">
        <v>55</v>
      </c>
      <c r="D5077" t="s">
        <v>3</v>
      </c>
      <c r="E5077">
        <f>_xlfn.MAXIFS('CO2'!$D:$D,'CO2'!$A:$A,Table1[[#This Row],[Year]],'CO2'!$B:$B,Table1[[#This Row],[State]],'CO2'!$C:$C,Table1[[#This Row],[Sector]])</f>
        <v>3.44</v>
      </c>
      <c r="F5077">
        <f>AVERAGEIFS(Population!$C:$C,Population!$A:$A,Table1[[#This Row],[Year]],Population!$B:$B,Table1[[#This Row],[State]])</f>
        <v>4746314</v>
      </c>
      <c r="G5077">
        <f>_xlfn.MAXIFS('Land and Water Area'!$B:$B,'Land and Water Area'!$A:$A,Datasheet!C5077)</f>
        <v>66455.433000000005</v>
      </c>
      <c r="H5077">
        <f>_xlfn.MAXIFS('Land and Water Area'!$C:$C,'Land and Water Area'!$A:$A,Datasheet!C5077)</f>
        <v>4845.17</v>
      </c>
    </row>
    <row r="5078" spans="1:8" x14ac:dyDescent="0.2">
      <c r="A5078">
        <v>1</v>
      </c>
      <c r="B5078">
        <v>1989</v>
      </c>
      <c r="C5078" t="s">
        <v>55</v>
      </c>
      <c r="D5078" t="s">
        <v>4</v>
      </c>
      <c r="E5078">
        <f>_xlfn.MAXIFS('CO2'!$D:$D,'CO2'!$A:$A,Table1[[#This Row],[Year]],'CO2'!$B:$B,Table1[[#This Row],[State]],'CO2'!$C:$C,Table1[[#This Row],[Sector]])</f>
        <v>9.07</v>
      </c>
      <c r="F5078">
        <f>AVERAGEIFS(Population!$C:$C,Population!$A:$A,Table1[[#This Row],[Year]],Population!$B:$B,Table1[[#This Row],[State]])</f>
        <v>4746314</v>
      </c>
      <c r="G5078">
        <f>_xlfn.MAXIFS('Land and Water Area'!$B:$B,'Land and Water Area'!$A:$A,Datasheet!C5078)</f>
        <v>66455.433000000005</v>
      </c>
      <c r="H5078">
        <f>_xlfn.MAXIFS('Land and Water Area'!$C:$C,'Land and Water Area'!$A:$A,Datasheet!C5078)</f>
        <v>4845.17</v>
      </c>
    </row>
    <row r="5079" spans="1:8" x14ac:dyDescent="0.2">
      <c r="A5079">
        <v>1</v>
      </c>
      <c r="B5079">
        <v>1989</v>
      </c>
      <c r="C5079" t="s">
        <v>55</v>
      </c>
      <c r="D5079" t="s">
        <v>5</v>
      </c>
      <c r="E5079">
        <f>_xlfn.MAXIFS('CO2'!$D:$D,'CO2'!$A:$A,Table1[[#This Row],[Year]],'CO2'!$B:$B,Table1[[#This Row],[State]],'CO2'!$C:$C,Table1[[#This Row],[Sector]])</f>
        <v>16.21</v>
      </c>
      <c r="F5079">
        <f>AVERAGEIFS(Population!$C:$C,Population!$A:$A,Table1[[#This Row],[Year]],Population!$B:$B,Table1[[#This Row],[State]])</f>
        <v>4746314</v>
      </c>
      <c r="G5079">
        <f>_xlfn.MAXIFS('Land and Water Area'!$B:$B,'Land and Water Area'!$A:$A,Datasheet!C5079)</f>
        <v>66455.433000000005</v>
      </c>
      <c r="H5079">
        <f>_xlfn.MAXIFS('Land and Water Area'!$C:$C,'Land and Water Area'!$A:$A,Datasheet!C5079)</f>
        <v>4845.17</v>
      </c>
    </row>
    <row r="5080" spans="1:8" x14ac:dyDescent="0.2">
      <c r="A5080">
        <v>1</v>
      </c>
      <c r="B5080">
        <v>1989</v>
      </c>
      <c r="C5080" t="s">
        <v>55</v>
      </c>
      <c r="D5080" t="s">
        <v>6</v>
      </c>
      <c r="E5080">
        <f>_xlfn.MAXIFS('CO2'!$D:$D,'CO2'!$A:$A,Table1[[#This Row],[Year]],'CO2'!$B:$B,Table1[[#This Row],[State]],'CO2'!$C:$C,Table1[[#This Row],[Sector]])</f>
        <v>3.49</v>
      </c>
      <c r="F5080">
        <f>AVERAGEIFS(Population!$C:$C,Population!$A:$A,Table1[[#This Row],[Year]],Population!$B:$B,Table1[[#This Row],[State]])</f>
        <v>4746314</v>
      </c>
      <c r="G5080">
        <f>_xlfn.MAXIFS('Land and Water Area'!$B:$B,'Land and Water Area'!$A:$A,Datasheet!C5080)</f>
        <v>66455.433000000005</v>
      </c>
      <c r="H5080">
        <f>_xlfn.MAXIFS('Land and Water Area'!$C:$C,'Land and Water Area'!$A:$A,Datasheet!C5080)</f>
        <v>4845.17</v>
      </c>
    </row>
    <row r="5081" spans="1:8" x14ac:dyDescent="0.2">
      <c r="A5081">
        <v>1</v>
      </c>
      <c r="B5081">
        <v>1989</v>
      </c>
      <c r="C5081" t="s">
        <v>55</v>
      </c>
      <c r="D5081" t="s">
        <v>7</v>
      </c>
      <c r="E5081">
        <f>_xlfn.MAXIFS('CO2'!$D:$D,'CO2'!$A:$A,Table1[[#This Row],[Year]],'CO2'!$B:$B,Table1[[#This Row],[State]],'CO2'!$C:$C,Table1[[#This Row],[Sector]])</f>
        <v>40.19</v>
      </c>
      <c r="F5081">
        <f>AVERAGEIFS(Population!$C:$C,Population!$A:$A,Table1[[#This Row],[Year]],Population!$B:$B,Table1[[#This Row],[State]])</f>
        <v>4746314</v>
      </c>
      <c r="G5081">
        <f>_xlfn.MAXIFS('Land and Water Area'!$B:$B,'Land and Water Area'!$A:$A,Datasheet!C5081)</f>
        <v>66455.433000000005</v>
      </c>
      <c r="H5081">
        <f>_xlfn.MAXIFS('Land and Water Area'!$C:$C,'Land and Water Area'!$A:$A,Datasheet!C5081)</f>
        <v>4845.17</v>
      </c>
    </row>
    <row r="5082" spans="1:8" x14ac:dyDescent="0.2">
      <c r="A5082">
        <v>1</v>
      </c>
      <c r="B5082">
        <v>1989</v>
      </c>
      <c r="C5082" t="s">
        <v>56</v>
      </c>
      <c r="D5082" t="s">
        <v>3</v>
      </c>
      <c r="E5082">
        <f>_xlfn.MAXIFS('CO2'!$D:$D,'CO2'!$A:$A,Table1[[#This Row],[Year]],'CO2'!$B:$B,Table1[[#This Row],[State]],'CO2'!$C:$C,Table1[[#This Row],[Sector]])</f>
        <v>1.3</v>
      </c>
      <c r="F5082">
        <f>AVERAGEIFS(Population!$C:$C,Population!$A:$A,Table1[[#This Row],[Year]],Population!$B:$B,Table1[[#This Row],[State]])</f>
        <v>624160</v>
      </c>
      <c r="G5082">
        <f>_xlfn.MAXIFS('Land and Water Area'!$B:$B,'Land and Water Area'!$A:$A,Datasheet!C5082)</f>
        <v>61.125999999999998</v>
      </c>
      <c r="H5082">
        <f>_xlfn.MAXIFS('Land and Water Area'!$C:$C,'Land and Water Area'!$A:$A,Datasheet!C5082)</f>
        <v>7.2240000000000002</v>
      </c>
    </row>
    <row r="5083" spans="1:8" x14ac:dyDescent="0.2">
      <c r="A5083">
        <v>1</v>
      </c>
      <c r="B5083">
        <v>1989</v>
      </c>
      <c r="C5083" t="s">
        <v>56</v>
      </c>
      <c r="D5083" t="s">
        <v>4</v>
      </c>
      <c r="E5083">
        <f>_xlfn.MAXIFS('CO2'!$D:$D,'CO2'!$A:$A,Table1[[#This Row],[Year]],'CO2'!$B:$B,Table1[[#This Row],[State]],'CO2'!$C:$C,Table1[[#This Row],[Sector]])</f>
        <v>0.69</v>
      </c>
      <c r="F5083">
        <f>AVERAGEIFS(Population!$C:$C,Population!$A:$A,Table1[[#This Row],[Year]],Population!$B:$B,Table1[[#This Row],[State]])</f>
        <v>624160</v>
      </c>
      <c r="G5083">
        <f>_xlfn.MAXIFS('Land and Water Area'!$B:$B,'Land and Water Area'!$A:$A,Datasheet!C5083)</f>
        <v>61.125999999999998</v>
      </c>
      <c r="H5083">
        <f>_xlfn.MAXIFS('Land and Water Area'!$C:$C,'Land and Water Area'!$A:$A,Datasheet!C5083)</f>
        <v>7.2240000000000002</v>
      </c>
    </row>
    <row r="5084" spans="1:8" x14ac:dyDescent="0.2">
      <c r="A5084">
        <v>1</v>
      </c>
      <c r="B5084">
        <v>1989</v>
      </c>
      <c r="C5084" t="s">
        <v>56</v>
      </c>
      <c r="D5084" t="s">
        <v>5</v>
      </c>
      <c r="E5084">
        <f>_xlfn.MAXIFS('CO2'!$D:$D,'CO2'!$A:$A,Table1[[#This Row],[Year]],'CO2'!$B:$B,Table1[[#This Row],[State]],'CO2'!$C:$C,Table1[[#This Row],[Sector]])</f>
        <v>0.03</v>
      </c>
      <c r="F5084">
        <f>AVERAGEIFS(Population!$C:$C,Population!$A:$A,Table1[[#This Row],[Year]],Population!$B:$B,Table1[[#This Row],[State]])</f>
        <v>624160</v>
      </c>
      <c r="G5084">
        <f>_xlfn.MAXIFS('Land and Water Area'!$B:$B,'Land and Water Area'!$A:$A,Datasheet!C5084)</f>
        <v>61.125999999999998</v>
      </c>
      <c r="H5084">
        <f>_xlfn.MAXIFS('Land and Water Area'!$C:$C,'Land and Water Area'!$A:$A,Datasheet!C5084)</f>
        <v>7.2240000000000002</v>
      </c>
    </row>
    <row r="5085" spans="1:8" x14ac:dyDescent="0.2">
      <c r="A5085">
        <v>1</v>
      </c>
      <c r="B5085">
        <v>1989</v>
      </c>
      <c r="C5085" t="s">
        <v>56</v>
      </c>
      <c r="D5085" t="s">
        <v>6</v>
      </c>
      <c r="E5085">
        <f>_xlfn.MAXIFS('CO2'!$D:$D,'CO2'!$A:$A,Table1[[#This Row],[Year]],'CO2'!$B:$B,Table1[[#This Row],[State]],'CO2'!$C:$C,Table1[[#This Row],[Sector]])</f>
        <v>1.04</v>
      </c>
      <c r="F5085">
        <f>AVERAGEIFS(Population!$C:$C,Population!$A:$A,Table1[[#This Row],[Year]],Population!$B:$B,Table1[[#This Row],[State]])</f>
        <v>624160</v>
      </c>
      <c r="G5085">
        <f>_xlfn.MAXIFS('Land and Water Area'!$B:$B,'Land and Water Area'!$A:$A,Datasheet!C5085)</f>
        <v>61.125999999999998</v>
      </c>
      <c r="H5085">
        <f>_xlfn.MAXIFS('Land and Water Area'!$C:$C,'Land and Water Area'!$A:$A,Datasheet!C5085)</f>
        <v>7.2240000000000002</v>
      </c>
    </row>
    <row r="5086" spans="1:8" x14ac:dyDescent="0.2">
      <c r="A5086">
        <v>1</v>
      </c>
      <c r="B5086">
        <v>1989</v>
      </c>
      <c r="C5086" t="s">
        <v>56</v>
      </c>
      <c r="D5086" t="s">
        <v>7</v>
      </c>
      <c r="E5086">
        <f>_xlfn.MAXIFS('CO2'!$D:$D,'CO2'!$A:$A,Table1[[#This Row],[Year]],'CO2'!$B:$B,Table1[[#This Row],[State]],'CO2'!$C:$C,Table1[[#This Row],[Sector]])</f>
        <v>1.97</v>
      </c>
      <c r="F5086">
        <f>AVERAGEIFS(Population!$C:$C,Population!$A:$A,Table1[[#This Row],[Year]],Population!$B:$B,Table1[[#This Row],[State]])</f>
        <v>624160</v>
      </c>
      <c r="G5086">
        <f>_xlfn.MAXIFS('Land and Water Area'!$B:$B,'Land and Water Area'!$A:$A,Datasheet!C5086)</f>
        <v>61.125999999999998</v>
      </c>
      <c r="H5086">
        <f>_xlfn.MAXIFS('Land and Water Area'!$C:$C,'Land and Water Area'!$A:$A,Datasheet!C5086)</f>
        <v>7.2240000000000002</v>
      </c>
    </row>
    <row r="5087" spans="1:8" x14ac:dyDescent="0.2">
      <c r="A5087">
        <v>1</v>
      </c>
      <c r="B5087">
        <v>1989</v>
      </c>
      <c r="C5087" t="s">
        <v>57</v>
      </c>
      <c r="D5087" t="s">
        <v>3</v>
      </c>
      <c r="E5087">
        <f>_xlfn.MAXIFS('CO2'!$D:$D,'CO2'!$A:$A,Table1[[#This Row],[Year]],'CO2'!$B:$B,Table1[[#This Row],[State]],'CO2'!$C:$C,Table1[[#This Row],[Sector]])</f>
        <v>2.06</v>
      </c>
      <c r="F5087">
        <f>AVERAGEIFS(Population!$C:$C,Population!$A:$A,Table1[[#This Row],[Year]],Population!$B:$B,Table1[[#This Row],[State]])</f>
        <v>1806569</v>
      </c>
      <c r="G5087">
        <f>_xlfn.MAXIFS('Land and Water Area'!$B:$B,'Land and Water Area'!$A:$A,Datasheet!C5087)</f>
        <v>24041.234</v>
      </c>
      <c r="H5087">
        <f>_xlfn.MAXIFS('Land and Water Area'!$C:$C,'Land and Water Area'!$A:$A,Datasheet!C5087)</f>
        <v>188.80799999999999</v>
      </c>
    </row>
    <row r="5088" spans="1:8" x14ac:dyDescent="0.2">
      <c r="A5088">
        <v>1</v>
      </c>
      <c r="B5088">
        <v>1989</v>
      </c>
      <c r="C5088" t="s">
        <v>57</v>
      </c>
      <c r="D5088" t="s">
        <v>4</v>
      </c>
      <c r="E5088">
        <f>_xlfn.MAXIFS('CO2'!$D:$D,'CO2'!$A:$A,Table1[[#This Row],[Year]],'CO2'!$B:$B,Table1[[#This Row],[State]],'CO2'!$C:$C,Table1[[#This Row],[Sector]])</f>
        <v>76.89</v>
      </c>
      <c r="F5088">
        <f>AVERAGEIFS(Population!$C:$C,Population!$A:$A,Table1[[#This Row],[Year]],Population!$B:$B,Table1[[#This Row],[State]])</f>
        <v>1806569</v>
      </c>
      <c r="G5088">
        <f>_xlfn.MAXIFS('Land and Water Area'!$B:$B,'Land and Water Area'!$A:$A,Datasheet!C5088)</f>
        <v>24041.234</v>
      </c>
      <c r="H5088">
        <f>_xlfn.MAXIFS('Land and Water Area'!$C:$C,'Land and Water Area'!$A:$A,Datasheet!C5088)</f>
        <v>188.80799999999999</v>
      </c>
    </row>
    <row r="5089" spans="1:8" x14ac:dyDescent="0.2">
      <c r="A5089">
        <v>1</v>
      </c>
      <c r="B5089">
        <v>1989</v>
      </c>
      <c r="C5089" t="s">
        <v>57</v>
      </c>
      <c r="D5089" t="s">
        <v>5</v>
      </c>
      <c r="E5089">
        <f>_xlfn.MAXIFS('CO2'!$D:$D,'CO2'!$A:$A,Table1[[#This Row],[Year]],'CO2'!$B:$B,Table1[[#This Row],[State]],'CO2'!$C:$C,Table1[[#This Row],[Sector]])</f>
        <v>17.37</v>
      </c>
      <c r="F5089">
        <f>AVERAGEIFS(Population!$C:$C,Population!$A:$A,Table1[[#This Row],[Year]],Population!$B:$B,Table1[[#This Row],[State]])</f>
        <v>1806569</v>
      </c>
      <c r="G5089">
        <f>_xlfn.MAXIFS('Land and Water Area'!$B:$B,'Land and Water Area'!$A:$A,Datasheet!C5089)</f>
        <v>24041.234</v>
      </c>
      <c r="H5089">
        <f>_xlfn.MAXIFS('Land and Water Area'!$C:$C,'Land and Water Area'!$A:$A,Datasheet!C5089)</f>
        <v>188.80799999999999</v>
      </c>
    </row>
    <row r="5090" spans="1:8" x14ac:dyDescent="0.2">
      <c r="A5090">
        <v>1</v>
      </c>
      <c r="B5090">
        <v>1989</v>
      </c>
      <c r="C5090" t="s">
        <v>57</v>
      </c>
      <c r="D5090" t="s">
        <v>6</v>
      </c>
      <c r="E5090">
        <f>_xlfn.MAXIFS('CO2'!$D:$D,'CO2'!$A:$A,Table1[[#This Row],[Year]],'CO2'!$B:$B,Table1[[#This Row],[State]],'CO2'!$C:$C,Table1[[#This Row],[Sector]])</f>
        <v>2.74</v>
      </c>
      <c r="F5090">
        <f>AVERAGEIFS(Population!$C:$C,Population!$A:$A,Table1[[#This Row],[Year]],Population!$B:$B,Table1[[#This Row],[State]])</f>
        <v>1806569</v>
      </c>
      <c r="G5090">
        <f>_xlfn.MAXIFS('Land and Water Area'!$B:$B,'Land and Water Area'!$A:$A,Datasheet!C5090)</f>
        <v>24041.234</v>
      </c>
      <c r="H5090">
        <f>_xlfn.MAXIFS('Land and Water Area'!$C:$C,'Land and Water Area'!$A:$A,Datasheet!C5090)</f>
        <v>188.80799999999999</v>
      </c>
    </row>
    <row r="5091" spans="1:8" x14ac:dyDescent="0.2">
      <c r="A5091">
        <v>1</v>
      </c>
      <c r="B5091">
        <v>1989</v>
      </c>
      <c r="C5091" t="s">
        <v>57</v>
      </c>
      <c r="D5091" t="s">
        <v>7</v>
      </c>
      <c r="E5091">
        <f>_xlfn.MAXIFS('CO2'!$D:$D,'CO2'!$A:$A,Table1[[#This Row],[Year]],'CO2'!$B:$B,Table1[[#This Row],[State]],'CO2'!$C:$C,Table1[[#This Row],[Sector]])</f>
        <v>10.52</v>
      </c>
      <c r="F5091">
        <f>AVERAGEIFS(Population!$C:$C,Population!$A:$A,Table1[[#This Row],[Year]],Population!$B:$B,Table1[[#This Row],[State]])</f>
        <v>1806569</v>
      </c>
      <c r="G5091">
        <f>_xlfn.MAXIFS('Land and Water Area'!$B:$B,'Land and Water Area'!$A:$A,Datasheet!C5091)</f>
        <v>24041.234</v>
      </c>
      <c r="H5091">
        <f>_xlfn.MAXIFS('Land and Water Area'!$C:$C,'Land and Water Area'!$A:$A,Datasheet!C5091)</f>
        <v>188.80799999999999</v>
      </c>
    </row>
    <row r="5092" spans="1:8" x14ac:dyDescent="0.2">
      <c r="A5092">
        <v>1</v>
      </c>
      <c r="B5092">
        <v>1989</v>
      </c>
      <c r="C5092" t="s">
        <v>58</v>
      </c>
      <c r="D5092" t="s">
        <v>3</v>
      </c>
      <c r="E5092">
        <f>_xlfn.MAXIFS('CO2'!$D:$D,'CO2'!$A:$A,Table1[[#This Row],[Year]],'CO2'!$B:$B,Table1[[#This Row],[State]],'CO2'!$C:$C,Table1[[#This Row],[Sector]])</f>
        <v>5.17</v>
      </c>
      <c r="F5092">
        <f>AVERAGEIFS(Population!$C:$C,Population!$A:$A,Table1[[#This Row],[Year]],Population!$B:$B,Table1[[#This Row],[State]])</f>
        <v>4856478</v>
      </c>
      <c r="G5092">
        <f>_xlfn.MAXIFS('Land and Water Area'!$B:$B,'Land and Water Area'!$A:$A,Datasheet!C5092)</f>
        <v>54167.286</v>
      </c>
      <c r="H5092">
        <f>_xlfn.MAXIFS('Land and Water Area'!$C:$C,'Land and Water Area'!$A:$A,Datasheet!C5092)</f>
        <v>11329.425999999999</v>
      </c>
    </row>
    <row r="5093" spans="1:8" x14ac:dyDescent="0.2">
      <c r="A5093">
        <v>1</v>
      </c>
      <c r="B5093">
        <v>1989</v>
      </c>
      <c r="C5093" t="s">
        <v>58</v>
      </c>
      <c r="D5093" t="s">
        <v>4</v>
      </c>
      <c r="E5093">
        <f>_xlfn.MAXIFS('CO2'!$D:$D,'CO2'!$A:$A,Table1[[#This Row],[Year]],'CO2'!$B:$B,Table1[[#This Row],[State]],'CO2'!$C:$C,Table1[[#This Row],[Sector]])</f>
        <v>32.83</v>
      </c>
      <c r="F5093">
        <f>AVERAGEIFS(Population!$C:$C,Population!$A:$A,Table1[[#This Row],[Year]],Population!$B:$B,Table1[[#This Row],[State]])</f>
        <v>4856478</v>
      </c>
      <c r="G5093">
        <f>_xlfn.MAXIFS('Land and Water Area'!$B:$B,'Land and Water Area'!$A:$A,Datasheet!C5093)</f>
        <v>54167.286</v>
      </c>
      <c r="H5093">
        <f>_xlfn.MAXIFS('Land and Water Area'!$C:$C,'Land and Water Area'!$A:$A,Datasheet!C5093)</f>
        <v>11329.425999999999</v>
      </c>
    </row>
    <row r="5094" spans="1:8" x14ac:dyDescent="0.2">
      <c r="A5094">
        <v>1</v>
      </c>
      <c r="B5094">
        <v>1989</v>
      </c>
      <c r="C5094" t="s">
        <v>58</v>
      </c>
      <c r="D5094" t="s">
        <v>5</v>
      </c>
      <c r="E5094">
        <f>_xlfn.MAXIFS('CO2'!$D:$D,'CO2'!$A:$A,Table1[[#This Row],[Year]],'CO2'!$B:$B,Table1[[#This Row],[State]],'CO2'!$C:$C,Table1[[#This Row],[Sector]])</f>
        <v>14</v>
      </c>
      <c r="F5094">
        <f>AVERAGEIFS(Population!$C:$C,Population!$A:$A,Table1[[#This Row],[Year]],Population!$B:$B,Table1[[#This Row],[State]])</f>
        <v>4856478</v>
      </c>
      <c r="G5094">
        <f>_xlfn.MAXIFS('Land and Water Area'!$B:$B,'Land and Water Area'!$A:$A,Datasheet!C5094)</f>
        <v>54167.286</v>
      </c>
      <c r="H5094">
        <f>_xlfn.MAXIFS('Land and Water Area'!$C:$C,'Land and Water Area'!$A:$A,Datasheet!C5094)</f>
        <v>11329.425999999999</v>
      </c>
    </row>
    <row r="5095" spans="1:8" x14ac:dyDescent="0.2">
      <c r="A5095">
        <v>1</v>
      </c>
      <c r="B5095">
        <v>1989</v>
      </c>
      <c r="C5095" t="s">
        <v>58</v>
      </c>
      <c r="D5095" t="s">
        <v>6</v>
      </c>
      <c r="E5095">
        <f>_xlfn.MAXIFS('CO2'!$D:$D,'CO2'!$A:$A,Table1[[#This Row],[Year]],'CO2'!$B:$B,Table1[[#This Row],[State]],'CO2'!$C:$C,Table1[[#This Row],[Sector]])</f>
        <v>10.62</v>
      </c>
      <c r="F5095">
        <f>AVERAGEIFS(Population!$C:$C,Population!$A:$A,Table1[[#This Row],[Year]],Population!$B:$B,Table1[[#This Row],[State]])</f>
        <v>4856478</v>
      </c>
      <c r="G5095">
        <f>_xlfn.MAXIFS('Land and Water Area'!$B:$B,'Land and Water Area'!$A:$A,Datasheet!C5095)</f>
        <v>54167.286</v>
      </c>
      <c r="H5095">
        <f>_xlfn.MAXIFS('Land and Water Area'!$C:$C,'Land and Water Area'!$A:$A,Datasheet!C5095)</f>
        <v>11329.425999999999</v>
      </c>
    </row>
    <row r="5096" spans="1:8" x14ac:dyDescent="0.2">
      <c r="A5096">
        <v>1</v>
      </c>
      <c r="B5096">
        <v>1989</v>
      </c>
      <c r="C5096" t="s">
        <v>58</v>
      </c>
      <c r="D5096" t="s">
        <v>7</v>
      </c>
      <c r="E5096">
        <f>_xlfn.MAXIFS('CO2'!$D:$D,'CO2'!$A:$A,Table1[[#This Row],[Year]],'CO2'!$B:$B,Table1[[#This Row],[State]],'CO2'!$C:$C,Table1[[#This Row],[Sector]])</f>
        <v>24.42</v>
      </c>
      <c r="F5096">
        <f>AVERAGEIFS(Population!$C:$C,Population!$A:$A,Table1[[#This Row],[Year]],Population!$B:$B,Table1[[#This Row],[State]])</f>
        <v>4856478</v>
      </c>
      <c r="G5096">
        <f>_xlfn.MAXIFS('Land and Water Area'!$B:$B,'Land and Water Area'!$A:$A,Datasheet!C5096)</f>
        <v>54167.286</v>
      </c>
      <c r="H5096">
        <f>_xlfn.MAXIFS('Land and Water Area'!$C:$C,'Land and Water Area'!$A:$A,Datasheet!C5096)</f>
        <v>11329.425999999999</v>
      </c>
    </row>
    <row r="5097" spans="1:8" x14ac:dyDescent="0.2">
      <c r="A5097">
        <v>1</v>
      </c>
      <c r="B5097">
        <v>1989</v>
      </c>
      <c r="C5097" t="s">
        <v>59</v>
      </c>
      <c r="D5097" t="s">
        <v>3</v>
      </c>
      <c r="E5097">
        <f>_xlfn.MAXIFS('CO2'!$D:$D,'CO2'!$A:$A,Table1[[#This Row],[Year]],'CO2'!$B:$B,Table1[[#This Row],[State]],'CO2'!$C:$C,Table1[[#This Row],[Sector]])</f>
        <v>0.84</v>
      </c>
      <c r="F5097">
        <f>AVERAGEIFS(Population!$C:$C,Population!$A:$A,Table1[[#This Row],[Year]],Population!$B:$B,Table1[[#This Row],[State]])</f>
        <v>458376</v>
      </c>
      <c r="G5097">
        <f>_xlfn.MAXIFS('Land and Water Area'!$B:$B,'Land and Water Area'!$A:$A,Datasheet!C5097)</f>
        <v>97088.542000000001</v>
      </c>
      <c r="H5097">
        <f>_xlfn.MAXIFS('Land and Water Area'!$C:$C,'Land and Water Area'!$A:$A,Datasheet!C5097)</f>
        <v>721.26099999999997</v>
      </c>
    </row>
    <row r="5098" spans="1:8" x14ac:dyDescent="0.2">
      <c r="A5098">
        <v>1</v>
      </c>
      <c r="B5098">
        <v>1989</v>
      </c>
      <c r="C5098" t="s">
        <v>59</v>
      </c>
      <c r="D5098" t="s">
        <v>4</v>
      </c>
      <c r="E5098">
        <f>_xlfn.MAXIFS('CO2'!$D:$D,'CO2'!$A:$A,Table1[[#This Row],[Year]],'CO2'!$B:$B,Table1[[#This Row],[State]],'CO2'!$C:$C,Table1[[#This Row],[Sector]])</f>
        <v>37.090000000000003</v>
      </c>
      <c r="F5098">
        <f>AVERAGEIFS(Population!$C:$C,Population!$A:$A,Table1[[#This Row],[Year]],Population!$B:$B,Table1[[#This Row],[State]])</f>
        <v>458376</v>
      </c>
      <c r="G5098">
        <f>_xlfn.MAXIFS('Land and Water Area'!$B:$B,'Land and Water Area'!$A:$A,Datasheet!C5098)</f>
        <v>97088.542000000001</v>
      </c>
      <c r="H5098">
        <f>_xlfn.MAXIFS('Land and Water Area'!$C:$C,'Land and Water Area'!$A:$A,Datasheet!C5098)</f>
        <v>721.26099999999997</v>
      </c>
    </row>
    <row r="5099" spans="1:8" x14ac:dyDescent="0.2">
      <c r="A5099">
        <v>1</v>
      </c>
      <c r="B5099">
        <v>1989</v>
      </c>
      <c r="C5099" t="s">
        <v>59</v>
      </c>
      <c r="D5099" t="s">
        <v>5</v>
      </c>
      <c r="E5099">
        <f>_xlfn.MAXIFS('CO2'!$D:$D,'CO2'!$A:$A,Table1[[#This Row],[Year]],'CO2'!$B:$B,Table1[[#This Row],[State]],'CO2'!$C:$C,Table1[[#This Row],[Sector]])</f>
        <v>8.86</v>
      </c>
      <c r="F5099">
        <f>AVERAGEIFS(Population!$C:$C,Population!$A:$A,Table1[[#This Row],[Year]],Population!$B:$B,Table1[[#This Row],[State]])</f>
        <v>458376</v>
      </c>
      <c r="G5099">
        <f>_xlfn.MAXIFS('Land and Water Area'!$B:$B,'Land and Water Area'!$A:$A,Datasheet!C5099)</f>
        <v>97088.542000000001</v>
      </c>
      <c r="H5099">
        <f>_xlfn.MAXIFS('Land and Water Area'!$C:$C,'Land and Water Area'!$A:$A,Datasheet!C5099)</f>
        <v>721.26099999999997</v>
      </c>
    </row>
    <row r="5100" spans="1:8" x14ac:dyDescent="0.2">
      <c r="A5100">
        <v>1</v>
      </c>
      <c r="B5100">
        <v>1989</v>
      </c>
      <c r="C5100" t="s">
        <v>59</v>
      </c>
      <c r="D5100" t="s">
        <v>6</v>
      </c>
      <c r="E5100">
        <f>_xlfn.MAXIFS('CO2'!$D:$D,'CO2'!$A:$A,Table1[[#This Row],[Year]],'CO2'!$B:$B,Table1[[#This Row],[State]],'CO2'!$C:$C,Table1[[#This Row],[Sector]])</f>
        <v>0.84</v>
      </c>
      <c r="F5100">
        <f>AVERAGEIFS(Population!$C:$C,Population!$A:$A,Table1[[#This Row],[Year]],Population!$B:$B,Table1[[#This Row],[State]])</f>
        <v>458376</v>
      </c>
      <c r="G5100">
        <f>_xlfn.MAXIFS('Land and Water Area'!$B:$B,'Land and Water Area'!$A:$A,Datasheet!C5100)</f>
        <v>97088.542000000001</v>
      </c>
      <c r="H5100">
        <f>_xlfn.MAXIFS('Land and Water Area'!$C:$C,'Land and Water Area'!$A:$A,Datasheet!C5100)</f>
        <v>721.26099999999997</v>
      </c>
    </row>
    <row r="5101" spans="1:8" x14ac:dyDescent="0.2">
      <c r="A5101">
        <v>1</v>
      </c>
      <c r="B5101">
        <v>1989</v>
      </c>
      <c r="C5101" t="s">
        <v>59</v>
      </c>
      <c r="D5101" t="s">
        <v>7</v>
      </c>
      <c r="E5101">
        <f>_xlfn.MAXIFS('CO2'!$D:$D,'CO2'!$A:$A,Table1[[#This Row],[Year]],'CO2'!$B:$B,Table1[[#This Row],[State]],'CO2'!$C:$C,Table1[[#This Row],[Sector]])</f>
        <v>5.99</v>
      </c>
      <c r="F5101">
        <f>AVERAGEIFS(Population!$C:$C,Population!$A:$A,Table1[[#This Row],[Year]],Population!$B:$B,Table1[[#This Row],[State]])</f>
        <v>458376</v>
      </c>
      <c r="G5101">
        <f>_xlfn.MAXIFS('Land and Water Area'!$B:$B,'Land and Water Area'!$A:$A,Datasheet!C5101)</f>
        <v>97088.542000000001</v>
      </c>
      <c r="H5101">
        <f>_xlfn.MAXIFS('Land and Water Area'!$C:$C,'Land and Water Area'!$A:$A,Datasheet!C5101)</f>
        <v>721.26099999999997</v>
      </c>
    </row>
    <row r="5102" spans="1:8" x14ac:dyDescent="0.2">
      <c r="A5102">
        <v>1</v>
      </c>
      <c r="B5102">
        <v>1990</v>
      </c>
      <c r="C5102" t="s">
        <v>9</v>
      </c>
      <c r="D5102" t="s">
        <v>3</v>
      </c>
      <c r="E5102">
        <f>_xlfn.MAXIFS('CO2'!$D:$D,'CO2'!$A:$A,Table1[[#This Row],[Year]],'CO2'!$B:$B,Table1[[#This Row],[State]],'CO2'!$C:$C,Table1[[#This Row],[Sector]])</f>
        <v>2.44</v>
      </c>
      <c r="F5102">
        <f>AVERAGEIFS(Population!$C:$C,Population!$A:$A,Table1[[#This Row],[Year]],Population!$B:$B,Table1[[#This Row],[State]])</f>
        <v>4034524</v>
      </c>
      <c r="G5102">
        <f>_xlfn.MAXIFS('Land and Water Area'!$B:$B,'Land and Water Area'!$A:$A,Datasheet!C5102)</f>
        <v>50650.834000000003</v>
      </c>
      <c r="H5102">
        <f>_xlfn.MAXIFS('Land and Water Area'!$C:$C,'Land and Water Area'!$A:$A,Datasheet!C5102)</f>
        <v>1769.2439999999999</v>
      </c>
    </row>
    <row r="5103" spans="1:8" x14ac:dyDescent="0.2">
      <c r="A5103">
        <v>1</v>
      </c>
      <c r="B5103">
        <v>1990</v>
      </c>
      <c r="C5103" t="s">
        <v>9</v>
      </c>
      <c r="D5103" t="s">
        <v>4</v>
      </c>
      <c r="E5103">
        <f>_xlfn.MAXIFS('CO2'!$D:$D,'CO2'!$A:$A,Table1[[#This Row],[Year]],'CO2'!$B:$B,Table1[[#This Row],[State]],'CO2'!$C:$C,Table1[[#This Row],[Sector]])</f>
        <v>51.4</v>
      </c>
      <c r="F5103">
        <f>AVERAGEIFS(Population!$C:$C,Population!$A:$A,Table1[[#This Row],[Year]],Population!$B:$B,Table1[[#This Row],[State]])</f>
        <v>4034524</v>
      </c>
      <c r="G5103">
        <f>_xlfn.MAXIFS('Land and Water Area'!$B:$B,'Land and Water Area'!$A:$A,Datasheet!C5103)</f>
        <v>50650.834000000003</v>
      </c>
      <c r="H5103">
        <f>_xlfn.MAXIFS('Land and Water Area'!$C:$C,'Land and Water Area'!$A:$A,Datasheet!C5103)</f>
        <v>1769.2439999999999</v>
      </c>
    </row>
    <row r="5104" spans="1:8" x14ac:dyDescent="0.2">
      <c r="A5104">
        <v>1</v>
      </c>
      <c r="B5104">
        <v>1990</v>
      </c>
      <c r="C5104" t="s">
        <v>9</v>
      </c>
      <c r="D5104" t="s">
        <v>5</v>
      </c>
      <c r="E5104">
        <f>_xlfn.MAXIFS('CO2'!$D:$D,'CO2'!$A:$A,Table1[[#This Row],[Year]],'CO2'!$B:$B,Table1[[#This Row],[State]],'CO2'!$C:$C,Table1[[#This Row],[Sector]])</f>
        <v>24.65</v>
      </c>
      <c r="F5104">
        <f>AVERAGEIFS(Population!$C:$C,Population!$A:$A,Table1[[#This Row],[Year]],Population!$B:$B,Table1[[#This Row],[State]])</f>
        <v>4034524</v>
      </c>
      <c r="G5104">
        <f>_xlfn.MAXIFS('Land and Water Area'!$B:$B,'Land and Water Area'!$A:$A,Datasheet!C5104)</f>
        <v>50650.834000000003</v>
      </c>
      <c r="H5104">
        <f>_xlfn.MAXIFS('Land and Water Area'!$C:$C,'Land and Water Area'!$A:$A,Datasheet!C5104)</f>
        <v>1769.2439999999999</v>
      </c>
    </row>
    <row r="5105" spans="1:8" x14ac:dyDescent="0.2">
      <c r="A5105">
        <v>1</v>
      </c>
      <c r="B5105">
        <v>1990</v>
      </c>
      <c r="C5105" t="s">
        <v>9</v>
      </c>
      <c r="D5105" t="s">
        <v>6</v>
      </c>
      <c r="E5105">
        <f>_xlfn.MAXIFS('CO2'!$D:$D,'CO2'!$A:$A,Table1[[#This Row],[Year]],'CO2'!$B:$B,Table1[[#This Row],[State]],'CO2'!$C:$C,Table1[[#This Row],[Sector]])</f>
        <v>3.1</v>
      </c>
      <c r="F5105">
        <f>AVERAGEIFS(Population!$C:$C,Population!$A:$A,Table1[[#This Row],[Year]],Population!$B:$B,Table1[[#This Row],[State]])</f>
        <v>4034524</v>
      </c>
      <c r="G5105">
        <f>_xlfn.MAXIFS('Land and Water Area'!$B:$B,'Land and Water Area'!$A:$A,Datasheet!C5105)</f>
        <v>50650.834000000003</v>
      </c>
      <c r="H5105">
        <f>_xlfn.MAXIFS('Land and Water Area'!$C:$C,'Land and Water Area'!$A:$A,Datasheet!C5105)</f>
        <v>1769.2439999999999</v>
      </c>
    </row>
    <row r="5106" spans="1:8" x14ac:dyDescent="0.2">
      <c r="A5106">
        <v>1</v>
      </c>
      <c r="B5106">
        <v>1990</v>
      </c>
      <c r="C5106" t="s">
        <v>9</v>
      </c>
      <c r="D5106" t="s">
        <v>7</v>
      </c>
      <c r="E5106">
        <f>_xlfn.MAXIFS('CO2'!$D:$D,'CO2'!$A:$A,Table1[[#This Row],[Year]],'CO2'!$B:$B,Table1[[#This Row],[State]],'CO2'!$C:$C,Table1[[#This Row],[Sector]])</f>
        <v>28.04</v>
      </c>
      <c r="F5106">
        <f>AVERAGEIFS(Population!$C:$C,Population!$A:$A,Table1[[#This Row],[Year]],Population!$B:$B,Table1[[#This Row],[State]])</f>
        <v>4034524</v>
      </c>
      <c r="G5106">
        <f>_xlfn.MAXIFS('Land and Water Area'!$B:$B,'Land and Water Area'!$A:$A,Datasheet!C5106)</f>
        <v>50650.834000000003</v>
      </c>
      <c r="H5106">
        <f>_xlfn.MAXIFS('Land and Water Area'!$C:$C,'Land and Water Area'!$A:$A,Datasheet!C5106)</f>
        <v>1769.2439999999999</v>
      </c>
    </row>
    <row r="5107" spans="1:8" x14ac:dyDescent="0.2">
      <c r="A5107">
        <v>1</v>
      </c>
      <c r="B5107">
        <v>1990</v>
      </c>
      <c r="C5107" t="s">
        <v>10</v>
      </c>
      <c r="D5107" t="s">
        <v>3</v>
      </c>
      <c r="E5107">
        <f>_xlfn.MAXIFS('CO2'!$D:$D,'CO2'!$A:$A,Table1[[#This Row],[Year]],'CO2'!$B:$B,Table1[[#This Row],[State]],'CO2'!$C:$C,Table1[[#This Row],[Sector]])</f>
        <v>2.19</v>
      </c>
      <c r="F5107">
        <f>AVERAGEIFS(Population!$C:$C,Population!$A:$A,Table1[[#This Row],[Year]],Population!$B:$B,Table1[[#This Row],[State]])</f>
        <v>553290</v>
      </c>
      <c r="G5107">
        <f>_xlfn.MAXIFS('Land and Water Area'!$B:$B,'Land and Water Area'!$A:$A,Datasheet!C5107)</f>
        <v>571051.64099999995</v>
      </c>
      <c r="H5107">
        <f>_xlfn.MAXIFS('Land and Water Area'!$C:$C,'Land and Water Area'!$A:$A,Datasheet!C5107)</f>
        <v>94729.05</v>
      </c>
    </row>
    <row r="5108" spans="1:8" x14ac:dyDescent="0.2">
      <c r="A5108">
        <v>1</v>
      </c>
      <c r="B5108">
        <v>1990</v>
      </c>
      <c r="C5108" t="s">
        <v>10</v>
      </c>
      <c r="D5108" t="s">
        <v>4</v>
      </c>
      <c r="E5108">
        <f>_xlfn.MAXIFS('CO2'!$D:$D,'CO2'!$A:$A,Table1[[#This Row],[Year]],'CO2'!$B:$B,Table1[[#This Row],[State]],'CO2'!$C:$C,Table1[[#This Row],[Sector]])</f>
        <v>2.6</v>
      </c>
      <c r="F5108">
        <f>AVERAGEIFS(Population!$C:$C,Population!$A:$A,Table1[[#This Row],[Year]],Population!$B:$B,Table1[[#This Row],[State]])</f>
        <v>553290</v>
      </c>
      <c r="G5108">
        <f>_xlfn.MAXIFS('Land and Water Area'!$B:$B,'Land and Water Area'!$A:$A,Datasheet!C5108)</f>
        <v>571051.64099999995</v>
      </c>
      <c r="H5108">
        <f>_xlfn.MAXIFS('Land and Water Area'!$C:$C,'Land and Water Area'!$A:$A,Datasheet!C5108)</f>
        <v>94729.05</v>
      </c>
    </row>
    <row r="5109" spans="1:8" x14ac:dyDescent="0.2">
      <c r="A5109">
        <v>1</v>
      </c>
      <c r="B5109">
        <v>1990</v>
      </c>
      <c r="C5109" t="s">
        <v>10</v>
      </c>
      <c r="D5109" t="s">
        <v>5</v>
      </c>
      <c r="E5109">
        <f>_xlfn.MAXIFS('CO2'!$D:$D,'CO2'!$A:$A,Table1[[#This Row],[Year]],'CO2'!$B:$B,Table1[[#This Row],[State]],'CO2'!$C:$C,Table1[[#This Row],[Sector]])</f>
        <v>15.49</v>
      </c>
      <c r="F5109">
        <f>AVERAGEIFS(Population!$C:$C,Population!$A:$A,Table1[[#This Row],[Year]],Population!$B:$B,Table1[[#This Row],[State]])</f>
        <v>553290</v>
      </c>
      <c r="G5109">
        <f>_xlfn.MAXIFS('Land and Water Area'!$B:$B,'Land and Water Area'!$A:$A,Datasheet!C5109)</f>
        <v>571051.64099999995</v>
      </c>
      <c r="H5109">
        <f>_xlfn.MAXIFS('Land and Water Area'!$C:$C,'Land and Water Area'!$A:$A,Datasheet!C5109)</f>
        <v>94729.05</v>
      </c>
    </row>
    <row r="5110" spans="1:8" x14ac:dyDescent="0.2">
      <c r="A5110">
        <v>1</v>
      </c>
      <c r="B5110">
        <v>1990</v>
      </c>
      <c r="C5110" t="s">
        <v>10</v>
      </c>
      <c r="D5110" t="s">
        <v>6</v>
      </c>
      <c r="E5110">
        <f>_xlfn.MAXIFS('CO2'!$D:$D,'CO2'!$A:$A,Table1[[#This Row],[Year]],'CO2'!$B:$B,Table1[[#This Row],[State]],'CO2'!$C:$C,Table1[[#This Row],[Sector]])</f>
        <v>1.58</v>
      </c>
      <c r="F5110">
        <f>AVERAGEIFS(Population!$C:$C,Population!$A:$A,Table1[[#This Row],[Year]],Population!$B:$B,Table1[[#This Row],[State]])</f>
        <v>553290</v>
      </c>
      <c r="G5110">
        <f>_xlfn.MAXIFS('Land and Water Area'!$B:$B,'Land and Water Area'!$A:$A,Datasheet!C5110)</f>
        <v>571051.64099999995</v>
      </c>
      <c r="H5110">
        <f>_xlfn.MAXIFS('Land and Water Area'!$C:$C,'Land and Water Area'!$A:$A,Datasheet!C5110)</f>
        <v>94729.05</v>
      </c>
    </row>
    <row r="5111" spans="1:8" x14ac:dyDescent="0.2">
      <c r="A5111">
        <v>1</v>
      </c>
      <c r="B5111">
        <v>1990</v>
      </c>
      <c r="C5111" t="s">
        <v>10</v>
      </c>
      <c r="D5111" t="s">
        <v>7</v>
      </c>
      <c r="E5111">
        <f>_xlfn.MAXIFS('CO2'!$D:$D,'CO2'!$A:$A,Table1[[#This Row],[Year]],'CO2'!$B:$B,Table1[[#This Row],[State]],'CO2'!$C:$C,Table1[[#This Row],[Sector]])</f>
        <v>12.06</v>
      </c>
      <c r="F5111">
        <f>AVERAGEIFS(Population!$C:$C,Population!$A:$A,Table1[[#This Row],[Year]],Population!$B:$B,Table1[[#This Row],[State]])</f>
        <v>553290</v>
      </c>
      <c r="G5111">
        <f>_xlfn.MAXIFS('Land and Water Area'!$B:$B,'Land and Water Area'!$A:$A,Datasheet!C5111)</f>
        <v>571051.64099999995</v>
      </c>
      <c r="H5111">
        <f>_xlfn.MAXIFS('Land and Water Area'!$C:$C,'Land and Water Area'!$A:$A,Datasheet!C5111)</f>
        <v>94729.05</v>
      </c>
    </row>
    <row r="5112" spans="1:8" x14ac:dyDescent="0.2">
      <c r="A5112">
        <v>1</v>
      </c>
      <c r="B5112">
        <v>1990</v>
      </c>
      <c r="C5112" t="s">
        <v>11</v>
      </c>
      <c r="D5112" t="s">
        <v>3</v>
      </c>
      <c r="E5112">
        <f>_xlfn.MAXIFS('CO2'!$D:$D,'CO2'!$A:$A,Table1[[#This Row],[Year]],'CO2'!$B:$B,Table1[[#This Row],[State]],'CO2'!$C:$C,Table1[[#This Row],[Sector]])</f>
        <v>1.9</v>
      </c>
      <c r="F5112">
        <f>AVERAGEIFS(Population!$C:$C,Population!$A:$A,Table1[[#This Row],[Year]],Population!$B:$B,Table1[[#This Row],[State]])</f>
        <v>3684097</v>
      </c>
      <c r="G5112">
        <f>_xlfn.MAXIFS('Land and Water Area'!$B:$B,'Land and Water Area'!$A:$A,Datasheet!C5112)</f>
        <v>113655.393</v>
      </c>
      <c r="H5112">
        <f>_xlfn.MAXIFS('Land and Water Area'!$C:$C,'Land and Water Area'!$A:$A,Datasheet!C5112)</f>
        <v>329.73200000000003</v>
      </c>
    </row>
    <row r="5113" spans="1:8" x14ac:dyDescent="0.2">
      <c r="A5113">
        <v>1</v>
      </c>
      <c r="B5113">
        <v>1990</v>
      </c>
      <c r="C5113" t="s">
        <v>11</v>
      </c>
      <c r="D5113" t="s">
        <v>4</v>
      </c>
      <c r="E5113">
        <f>_xlfn.MAXIFS('CO2'!$D:$D,'CO2'!$A:$A,Table1[[#This Row],[Year]],'CO2'!$B:$B,Table1[[#This Row],[State]],'CO2'!$C:$C,Table1[[#This Row],[Sector]])</f>
        <v>32.82</v>
      </c>
      <c r="F5113">
        <f>AVERAGEIFS(Population!$C:$C,Population!$A:$A,Table1[[#This Row],[Year]],Population!$B:$B,Table1[[#This Row],[State]])</f>
        <v>3684097</v>
      </c>
      <c r="G5113">
        <f>_xlfn.MAXIFS('Land and Water Area'!$B:$B,'Land and Water Area'!$A:$A,Datasheet!C5113)</f>
        <v>113655.393</v>
      </c>
      <c r="H5113">
        <f>_xlfn.MAXIFS('Land and Water Area'!$C:$C,'Land and Water Area'!$A:$A,Datasheet!C5113)</f>
        <v>329.73200000000003</v>
      </c>
    </row>
    <row r="5114" spans="1:8" x14ac:dyDescent="0.2">
      <c r="A5114">
        <v>1</v>
      </c>
      <c r="B5114">
        <v>1990</v>
      </c>
      <c r="C5114" t="s">
        <v>11</v>
      </c>
      <c r="D5114" t="s">
        <v>5</v>
      </c>
      <c r="E5114">
        <f>_xlfn.MAXIFS('CO2'!$D:$D,'CO2'!$A:$A,Table1[[#This Row],[Year]],'CO2'!$B:$B,Table1[[#This Row],[State]],'CO2'!$C:$C,Table1[[#This Row],[Sector]])</f>
        <v>3.79</v>
      </c>
      <c r="F5114">
        <f>AVERAGEIFS(Population!$C:$C,Population!$A:$A,Table1[[#This Row],[Year]],Population!$B:$B,Table1[[#This Row],[State]])</f>
        <v>3684097</v>
      </c>
      <c r="G5114">
        <f>_xlfn.MAXIFS('Land and Water Area'!$B:$B,'Land and Water Area'!$A:$A,Datasheet!C5114)</f>
        <v>113655.393</v>
      </c>
      <c r="H5114">
        <f>_xlfn.MAXIFS('Land and Water Area'!$C:$C,'Land and Water Area'!$A:$A,Datasheet!C5114)</f>
        <v>329.73200000000003</v>
      </c>
    </row>
    <row r="5115" spans="1:8" x14ac:dyDescent="0.2">
      <c r="A5115">
        <v>1</v>
      </c>
      <c r="B5115">
        <v>1990</v>
      </c>
      <c r="C5115" t="s">
        <v>11</v>
      </c>
      <c r="D5115" t="s">
        <v>6</v>
      </c>
      <c r="E5115">
        <f>_xlfn.MAXIFS('CO2'!$D:$D,'CO2'!$A:$A,Table1[[#This Row],[Year]],'CO2'!$B:$B,Table1[[#This Row],[State]],'CO2'!$C:$C,Table1[[#This Row],[Sector]])</f>
        <v>1.83</v>
      </c>
      <c r="F5115">
        <f>AVERAGEIFS(Population!$C:$C,Population!$A:$A,Table1[[#This Row],[Year]],Population!$B:$B,Table1[[#This Row],[State]])</f>
        <v>3684097</v>
      </c>
      <c r="G5115">
        <f>_xlfn.MAXIFS('Land and Water Area'!$B:$B,'Land and Water Area'!$A:$A,Datasheet!C5115)</f>
        <v>113655.393</v>
      </c>
      <c r="H5115">
        <f>_xlfn.MAXIFS('Land and Water Area'!$C:$C,'Land and Water Area'!$A:$A,Datasheet!C5115)</f>
        <v>329.73200000000003</v>
      </c>
    </row>
    <row r="5116" spans="1:8" x14ac:dyDescent="0.2">
      <c r="A5116">
        <v>1</v>
      </c>
      <c r="B5116">
        <v>1990</v>
      </c>
      <c r="C5116" t="s">
        <v>11</v>
      </c>
      <c r="D5116" t="s">
        <v>7</v>
      </c>
      <c r="E5116">
        <f>_xlfn.MAXIFS('CO2'!$D:$D,'CO2'!$A:$A,Table1[[#This Row],[Year]],'CO2'!$B:$B,Table1[[#This Row],[State]],'CO2'!$C:$C,Table1[[#This Row],[Sector]])</f>
        <v>22.75</v>
      </c>
      <c r="F5116">
        <f>AVERAGEIFS(Population!$C:$C,Population!$A:$A,Table1[[#This Row],[Year]],Population!$B:$B,Table1[[#This Row],[State]])</f>
        <v>3684097</v>
      </c>
      <c r="G5116">
        <f>_xlfn.MAXIFS('Land and Water Area'!$B:$B,'Land and Water Area'!$A:$A,Datasheet!C5116)</f>
        <v>113655.393</v>
      </c>
      <c r="H5116">
        <f>_xlfn.MAXIFS('Land and Water Area'!$C:$C,'Land and Water Area'!$A:$A,Datasheet!C5116)</f>
        <v>329.73200000000003</v>
      </c>
    </row>
    <row r="5117" spans="1:8" x14ac:dyDescent="0.2">
      <c r="A5117">
        <v>1</v>
      </c>
      <c r="B5117">
        <v>1990</v>
      </c>
      <c r="C5117" t="s">
        <v>12</v>
      </c>
      <c r="D5117" t="s">
        <v>3</v>
      </c>
      <c r="E5117">
        <f>_xlfn.MAXIFS('CO2'!$D:$D,'CO2'!$A:$A,Table1[[#This Row],[Year]],'CO2'!$B:$B,Table1[[#This Row],[State]],'CO2'!$C:$C,Table1[[#This Row],[Sector]])</f>
        <v>1.62</v>
      </c>
      <c r="F5117">
        <f>AVERAGEIFS(Population!$C:$C,Population!$A:$A,Table1[[#This Row],[Year]],Population!$B:$B,Table1[[#This Row],[State]])</f>
        <v>2356586</v>
      </c>
      <c r="G5117">
        <f>_xlfn.MAXIFS('Land and Water Area'!$B:$B,'Land and Water Area'!$A:$A,Datasheet!C5117)</f>
        <v>51992.701000000001</v>
      </c>
      <c r="H5117">
        <f>_xlfn.MAXIFS('Land and Water Area'!$C:$C,'Land and Water Area'!$A:$A,Datasheet!C5117)</f>
        <v>1205.509</v>
      </c>
    </row>
    <row r="5118" spans="1:8" x14ac:dyDescent="0.2">
      <c r="A5118">
        <v>1</v>
      </c>
      <c r="B5118">
        <v>1990</v>
      </c>
      <c r="C5118" t="s">
        <v>12</v>
      </c>
      <c r="D5118" t="s">
        <v>4</v>
      </c>
      <c r="E5118">
        <f>_xlfn.MAXIFS('CO2'!$D:$D,'CO2'!$A:$A,Table1[[#This Row],[Year]],'CO2'!$B:$B,Table1[[#This Row],[State]],'CO2'!$C:$C,Table1[[#This Row],[Sector]])</f>
        <v>21.47</v>
      </c>
      <c r="F5118">
        <f>AVERAGEIFS(Population!$C:$C,Population!$A:$A,Table1[[#This Row],[Year]],Population!$B:$B,Table1[[#This Row],[State]])</f>
        <v>2356586</v>
      </c>
      <c r="G5118">
        <f>_xlfn.MAXIFS('Land and Water Area'!$B:$B,'Land and Water Area'!$A:$A,Datasheet!C5118)</f>
        <v>51992.701000000001</v>
      </c>
      <c r="H5118">
        <f>_xlfn.MAXIFS('Land and Water Area'!$C:$C,'Land and Water Area'!$A:$A,Datasheet!C5118)</f>
        <v>1205.509</v>
      </c>
    </row>
    <row r="5119" spans="1:8" x14ac:dyDescent="0.2">
      <c r="A5119">
        <v>1</v>
      </c>
      <c r="B5119">
        <v>1990</v>
      </c>
      <c r="C5119" t="s">
        <v>12</v>
      </c>
      <c r="D5119" t="s">
        <v>5</v>
      </c>
      <c r="E5119">
        <f>_xlfn.MAXIFS('CO2'!$D:$D,'CO2'!$A:$A,Table1[[#This Row],[Year]],'CO2'!$B:$B,Table1[[#This Row],[State]],'CO2'!$C:$C,Table1[[#This Row],[Sector]])</f>
        <v>9.08</v>
      </c>
      <c r="F5119">
        <f>AVERAGEIFS(Population!$C:$C,Population!$A:$A,Table1[[#This Row],[Year]],Population!$B:$B,Table1[[#This Row],[State]])</f>
        <v>2356586</v>
      </c>
      <c r="G5119">
        <f>_xlfn.MAXIFS('Land and Water Area'!$B:$B,'Land and Water Area'!$A:$A,Datasheet!C5119)</f>
        <v>51992.701000000001</v>
      </c>
      <c r="H5119">
        <f>_xlfn.MAXIFS('Land and Water Area'!$C:$C,'Land and Water Area'!$A:$A,Datasheet!C5119)</f>
        <v>1205.509</v>
      </c>
    </row>
    <row r="5120" spans="1:8" x14ac:dyDescent="0.2">
      <c r="A5120">
        <v>1</v>
      </c>
      <c r="B5120">
        <v>1990</v>
      </c>
      <c r="C5120" t="s">
        <v>12</v>
      </c>
      <c r="D5120" t="s">
        <v>6</v>
      </c>
      <c r="E5120">
        <f>_xlfn.MAXIFS('CO2'!$D:$D,'CO2'!$A:$A,Table1[[#This Row],[Year]],'CO2'!$B:$B,Table1[[#This Row],[State]],'CO2'!$C:$C,Table1[[#This Row],[Sector]])</f>
        <v>2.5299999999999998</v>
      </c>
      <c r="F5120">
        <f>AVERAGEIFS(Population!$C:$C,Population!$A:$A,Table1[[#This Row],[Year]],Population!$B:$B,Table1[[#This Row],[State]])</f>
        <v>2356586</v>
      </c>
      <c r="G5120">
        <f>_xlfn.MAXIFS('Land and Water Area'!$B:$B,'Land and Water Area'!$A:$A,Datasheet!C5120)</f>
        <v>51992.701000000001</v>
      </c>
      <c r="H5120">
        <f>_xlfn.MAXIFS('Land and Water Area'!$C:$C,'Land and Water Area'!$A:$A,Datasheet!C5120)</f>
        <v>1205.509</v>
      </c>
    </row>
    <row r="5121" spans="1:8" x14ac:dyDescent="0.2">
      <c r="A5121">
        <v>1</v>
      </c>
      <c r="B5121">
        <v>1990</v>
      </c>
      <c r="C5121" t="s">
        <v>12</v>
      </c>
      <c r="D5121" t="s">
        <v>7</v>
      </c>
      <c r="E5121">
        <f>_xlfn.MAXIFS('CO2'!$D:$D,'CO2'!$A:$A,Table1[[#This Row],[Year]],'CO2'!$B:$B,Table1[[#This Row],[State]],'CO2'!$C:$C,Table1[[#This Row],[Sector]])</f>
        <v>16.07</v>
      </c>
      <c r="F5121">
        <f>AVERAGEIFS(Population!$C:$C,Population!$A:$A,Table1[[#This Row],[Year]],Population!$B:$B,Table1[[#This Row],[State]])</f>
        <v>2356586</v>
      </c>
      <c r="G5121">
        <f>_xlfn.MAXIFS('Land and Water Area'!$B:$B,'Land and Water Area'!$A:$A,Datasheet!C5121)</f>
        <v>51992.701000000001</v>
      </c>
      <c r="H5121">
        <f>_xlfn.MAXIFS('Land and Water Area'!$C:$C,'Land and Water Area'!$A:$A,Datasheet!C5121)</f>
        <v>1205.509</v>
      </c>
    </row>
    <row r="5122" spans="1:8" x14ac:dyDescent="0.2">
      <c r="A5122">
        <v>1</v>
      </c>
      <c r="B5122">
        <v>1990</v>
      </c>
      <c r="C5122" t="s">
        <v>13</v>
      </c>
      <c r="D5122" t="s">
        <v>3</v>
      </c>
      <c r="E5122">
        <f>_xlfn.MAXIFS('CO2'!$D:$D,'CO2'!$A:$A,Table1[[#This Row],[Year]],'CO2'!$B:$B,Table1[[#This Row],[State]],'CO2'!$C:$C,Table1[[#This Row],[Sector]])</f>
        <v>18.97</v>
      </c>
      <c r="F5122">
        <f>AVERAGEIFS(Population!$C:$C,Population!$A:$A,Table1[[#This Row],[Year]],Population!$B:$B,Table1[[#This Row],[State]])</f>
        <v>29959515</v>
      </c>
      <c r="G5122">
        <f>_xlfn.MAXIFS('Land and Water Area'!$B:$B,'Land and Water Area'!$A:$A,Datasheet!C5122)</f>
        <v>155859.14000000001</v>
      </c>
      <c r="H5122">
        <f>_xlfn.MAXIFS('Land and Water Area'!$C:$C,'Land and Water Area'!$A:$A,Datasheet!C5122)</f>
        <v>7834.6949999999997</v>
      </c>
    </row>
    <row r="5123" spans="1:8" x14ac:dyDescent="0.2">
      <c r="A5123">
        <v>1</v>
      </c>
      <c r="B5123">
        <v>1990</v>
      </c>
      <c r="C5123" t="s">
        <v>13</v>
      </c>
      <c r="D5123" t="s">
        <v>4</v>
      </c>
      <c r="E5123">
        <f>_xlfn.MAXIFS('CO2'!$D:$D,'CO2'!$A:$A,Table1[[#This Row],[Year]],'CO2'!$B:$B,Table1[[#This Row],[State]],'CO2'!$C:$C,Table1[[#This Row],[Sector]])</f>
        <v>40.200000000000003</v>
      </c>
      <c r="F5123">
        <f>AVERAGEIFS(Population!$C:$C,Population!$A:$A,Table1[[#This Row],[Year]],Population!$B:$B,Table1[[#This Row],[State]])</f>
        <v>29959515</v>
      </c>
      <c r="G5123">
        <f>_xlfn.MAXIFS('Land and Water Area'!$B:$B,'Land and Water Area'!$A:$A,Datasheet!C5123)</f>
        <v>155859.14000000001</v>
      </c>
      <c r="H5123">
        <f>_xlfn.MAXIFS('Land and Water Area'!$C:$C,'Land and Water Area'!$A:$A,Datasheet!C5123)</f>
        <v>7834.6949999999997</v>
      </c>
    </row>
    <row r="5124" spans="1:8" x14ac:dyDescent="0.2">
      <c r="A5124">
        <v>1</v>
      </c>
      <c r="B5124">
        <v>1990</v>
      </c>
      <c r="C5124" t="s">
        <v>13</v>
      </c>
      <c r="D5124" t="s">
        <v>5</v>
      </c>
      <c r="E5124">
        <f>_xlfn.MAXIFS('CO2'!$D:$D,'CO2'!$A:$A,Table1[[#This Row],[Year]],'CO2'!$B:$B,Table1[[#This Row],[State]],'CO2'!$C:$C,Table1[[#This Row],[Sector]])</f>
        <v>69.33</v>
      </c>
      <c r="F5124">
        <f>AVERAGEIFS(Population!$C:$C,Population!$A:$A,Table1[[#This Row],[Year]],Population!$B:$B,Table1[[#This Row],[State]])</f>
        <v>29959515</v>
      </c>
      <c r="G5124">
        <f>_xlfn.MAXIFS('Land and Water Area'!$B:$B,'Land and Water Area'!$A:$A,Datasheet!C5124)</f>
        <v>155859.14000000001</v>
      </c>
      <c r="H5124">
        <f>_xlfn.MAXIFS('Land and Water Area'!$C:$C,'Land and Water Area'!$A:$A,Datasheet!C5124)</f>
        <v>7834.6949999999997</v>
      </c>
    </row>
    <row r="5125" spans="1:8" x14ac:dyDescent="0.2">
      <c r="A5125">
        <v>1</v>
      </c>
      <c r="B5125">
        <v>1990</v>
      </c>
      <c r="C5125" t="s">
        <v>13</v>
      </c>
      <c r="D5125" t="s">
        <v>6</v>
      </c>
      <c r="E5125">
        <f>_xlfn.MAXIFS('CO2'!$D:$D,'CO2'!$A:$A,Table1[[#This Row],[Year]],'CO2'!$B:$B,Table1[[#This Row],[State]],'CO2'!$C:$C,Table1[[#This Row],[Sector]])</f>
        <v>29.5</v>
      </c>
      <c r="F5125">
        <f>AVERAGEIFS(Population!$C:$C,Population!$A:$A,Table1[[#This Row],[Year]],Population!$B:$B,Table1[[#This Row],[State]])</f>
        <v>29959515</v>
      </c>
      <c r="G5125">
        <f>_xlfn.MAXIFS('Land and Water Area'!$B:$B,'Land and Water Area'!$A:$A,Datasheet!C5125)</f>
        <v>155859.14000000001</v>
      </c>
      <c r="H5125">
        <f>_xlfn.MAXIFS('Land and Water Area'!$C:$C,'Land and Water Area'!$A:$A,Datasheet!C5125)</f>
        <v>7834.6949999999997</v>
      </c>
    </row>
    <row r="5126" spans="1:8" x14ac:dyDescent="0.2">
      <c r="A5126">
        <v>1</v>
      </c>
      <c r="B5126">
        <v>1990</v>
      </c>
      <c r="C5126" t="s">
        <v>13</v>
      </c>
      <c r="D5126" t="s">
        <v>7</v>
      </c>
      <c r="E5126">
        <f>_xlfn.MAXIFS('CO2'!$D:$D,'CO2'!$A:$A,Table1[[#This Row],[Year]],'CO2'!$B:$B,Table1[[#This Row],[State]],'CO2'!$C:$C,Table1[[#This Row],[Sector]])</f>
        <v>202.2</v>
      </c>
      <c r="F5126">
        <f>AVERAGEIFS(Population!$C:$C,Population!$A:$A,Table1[[#This Row],[Year]],Population!$B:$B,Table1[[#This Row],[State]])</f>
        <v>29959515</v>
      </c>
      <c r="G5126">
        <f>_xlfn.MAXIFS('Land and Water Area'!$B:$B,'Land and Water Area'!$A:$A,Datasheet!C5126)</f>
        <v>155859.14000000001</v>
      </c>
      <c r="H5126">
        <f>_xlfn.MAXIFS('Land and Water Area'!$C:$C,'Land and Water Area'!$A:$A,Datasheet!C5126)</f>
        <v>7834.6949999999997</v>
      </c>
    </row>
    <row r="5127" spans="1:8" x14ac:dyDescent="0.2">
      <c r="A5127">
        <v>1</v>
      </c>
      <c r="B5127">
        <v>1990</v>
      </c>
      <c r="C5127" t="s">
        <v>14</v>
      </c>
      <c r="D5127" t="s">
        <v>3</v>
      </c>
      <c r="E5127">
        <f>_xlfn.MAXIFS('CO2'!$D:$D,'CO2'!$A:$A,Table1[[#This Row],[Year]],'CO2'!$B:$B,Table1[[#This Row],[State]],'CO2'!$C:$C,Table1[[#This Row],[Sector]])</f>
        <v>3.99</v>
      </c>
      <c r="F5127">
        <f>AVERAGEIFS(Population!$C:$C,Population!$A:$A,Table1[[#This Row],[Year]],Population!$B:$B,Table1[[#This Row],[State]])</f>
        <v>3307618</v>
      </c>
      <c r="G5127">
        <f>_xlfn.MAXIFS('Land and Water Area'!$B:$B,'Land and Water Area'!$A:$A,Datasheet!C5127)</f>
        <v>103637.064</v>
      </c>
      <c r="H5127">
        <f>_xlfn.MAXIFS('Land and Water Area'!$C:$C,'Land and Water Area'!$A:$A,Datasheet!C5127)</f>
        <v>457.82499999999999</v>
      </c>
    </row>
    <row r="5128" spans="1:8" x14ac:dyDescent="0.2">
      <c r="A5128">
        <v>1</v>
      </c>
      <c r="B5128">
        <v>1990</v>
      </c>
      <c r="C5128" t="s">
        <v>14</v>
      </c>
      <c r="D5128" t="s">
        <v>4</v>
      </c>
      <c r="E5128">
        <f>_xlfn.MAXIFS('CO2'!$D:$D,'CO2'!$A:$A,Table1[[#This Row],[Year]],'CO2'!$B:$B,Table1[[#This Row],[State]],'CO2'!$C:$C,Table1[[#This Row],[Sector]])</f>
        <v>31.24</v>
      </c>
      <c r="F5128">
        <f>AVERAGEIFS(Population!$C:$C,Population!$A:$A,Table1[[#This Row],[Year]],Population!$B:$B,Table1[[#This Row],[State]])</f>
        <v>3307618</v>
      </c>
      <c r="G5128">
        <f>_xlfn.MAXIFS('Land and Water Area'!$B:$B,'Land and Water Area'!$A:$A,Datasheet!C5128)</f>
        <v>103637.064</v>
      </c>
      <c r="H5128">
        <f>_xlfn.MAXIFS('Land and Water Area'!$C:$C,'Land and Water Area'!$A:$A,Datasheet!C5128)</f>
        <v>457.82499999999999</v>
      </c>
    </row>
    <row r="5129" spans="1:8" x14ac:dyDescent="0.2">
      <c r="A5129">
        <v>1</v>
      </c>
      <c r="B5129">
        <v>1990</v>
      </c>
      <c r="C5129" t="s">
        <v>14</v>
      </c>
      <c r="D5129" t="s">
        <v>5</v>
      </c>
      <c r="E5129">
        <f>_xlfn.MAXIFS('CO2'!$D:$D,'CO2'!$A:$A,Table1[[#This Row],[Year]],'CO2'!$B:$B,Table1[[#This Row],[State]],'CO2'!$C:$C,Table1[[#This Row],[Sector]])</f>
        <v>6.9</v>
      </c>
      <c r="F5129">
        <f>AVERAGEIFS(Population!$C:$C,Population!$A:$A,Table1[[#This Row],[Year]],Population!$B:$B,Table1[[#This Row],[State]])</f>
        <v>3307618</v>
      </c>
      <c r="G5129">
        <f>_xlfn.MAXIFS('Land and Water Area'!$B:$B,'Land and Water Area'!$A:$A,Datasheet!C5129)</f>
        <v>103637.064</v>
      </c>
      <c r="H5129">
        <f>_xlfn.MAXIFS('Land and Water Area'!$C:$C,'Land and Water Area'!$A:$A,Datasheet!C5129)</f>
        <v>457.82499999999999</v>
      </c>
    </row>
    <row r="5130" spans="1:8" x14ac:dyDescent="0.2">
      <c r="A5130">
        <v>1</v>
      </c>
      <c r="B5130">
        <v>1990</v>
      </c>
      <c r="C5130" t="s">
        <v>14</v>
      </c>
      <c r="D5130" t="s">
        <v>6</v>
      </c>
      <c r="E5130">
        <f>_xlfn.MAXIFS('CO2'!$D:$D,'CO2'!$A:$A,Table1[[#This Row],[Year]],'CO2'!$B:$B,Table1[[#This Row],[State]],'CO2'!$C:$C,Table1[[#This Row],[Sector]])</f>
        <v>5.34</v>
      </c>
      <c r="F5130">
        <f>AVERAGEIFS(Population!$C:$C,Population!$A:$A,Table1[[#This Row],[Year]],Population!$B:$B,Table1[[#This Row],[State]])</f>
        <v>3307618</v>
      </c>
      <c r="G5130">
        <f>_xlfn.MAXIFS('Land and Water Area'!$B:$B,'Land and Water Area'!$A:$A,Datasheet!C5130)</f>
        <v>103637.064</v>
      </c>
      <c r="H5130">
        <f>_xlfn.MAXIFS('Land and Water Area'!$C:$C,'Land and Water Area'!$A:$A,Datasheet!C5130)</f>
        <v>457.82499999999999</v>
      </c>
    </row>
    <row r="5131" spans="1:8" x14ac:dyDescent="0.2">
      <c r="A5131">
        <v>1</v>
      </c>
      <c r="B5131">
        <v>1990</v>
      </c>
      <c r="C5131" t="s">
        <v>14</v>
      </c>
      <c r="D5131" t="s">
        <v>7</v>
      </c>
      <c r="E5131">
        <f>_xlfn.MAXIFS('CO2'!$D:$D,'CO2'!$A:$A,Table1[[#This Row],[Year]],'CO2'!$B:$B,Table1[[#This Row],[State]],'CO2'!$C:$C,Table1[[#This Row],[Sector]])</f>
        <v>19.07</v>
      </c>
      <c r="F5131">
        <f>AVERAGEIFS(Population!$C:$C,Population!$A:$A,Table1[[#This Row],[Year]],Population!$B:$B,Table1[[#This Row],[State]])</f>
        <v>3307618</v>
      </c>
      <c r="G5131">
        <f>_xlfn.MAXIFS('Land and Water Area'!$B:$B,'Land and Water Area'!$A:$A,Datasheet!C5131)</f>
        <v>103637.064</v>
      </c>
      <c r="H5131">
        <f>_xlfn.MAXIFS('Land and Water Area'!$C:$C,'Land and Water Area'!$A:$A,Datasheet!C5131)</f>
        <v>457.82499999999999</v>
      </c>
    </row>
    <row r="5132" spans="1:8" x14ac:dyDescent="0.2">
      <c r="A5132">
        <v>1</v>
      </c>
      <c r="B5132">
        <v>1990</v>
      </c>
      <c r="C5132" t="s">
        <v>15</v>
      </c>
      <c r="D5132" t="s">
        <v>3</v>
      </c>
      <c r="E5132">
        <f>_xlfn.MAXIFS('CO2'!$D:$D,'CO2'!$A:$A,Table1[[#This Row],[Year]],'CO2'!$B:$B,Table1[[#This Row],[State]],'CO2'!$C:$C,Table1[[#This Row],[Sector]])</f>
        <v>3.8</v>
      </c>
      <c r="F5132">
        <f>AVERAGEIFS(Population!$C:$C,Population!$A:$A,Table1[[#This Row],[Year]],Population!$B:$B,Table1[[#This Row],[State]])</f>
        <v>3291967</v>
      </c>
      <c r="G5132">
        <f>_xlfn.MAXIFS('Land and Water Area'!$B:$B,'Land and Water Area'!$A:$A,Datasheet!C5132)</f>
        <v>4842.3969999999999</v>
      </c>
      <c r="H5132">
        <f>_xlfn.MAXIFS('Land and Water Area'!$C:$C,'Land and Water Area'!$A:$A,Datasheet!C5132)</f>
        <v>701.30200000000002</v>
      </c>
    </row>
    <row r="5133" spans="1:8" x14ac:dyDescent="0.2">
      <c r="A5133">
        <v>1</v>
      </c>
      <c r="B5133">
        <v>1990</v>
      </c>
      <c r="C5133" t="s">
        <v>15</v>
      </c>
      <c r="D5133" t="s">
        <v>4</v>
      </c>
      <c r="E5133">
        <f>_xlfn.MAXIFS('CO2'!$D:$D,'CO2'!$A:$A,Table1[[#This Row],[Year]],'CO2'!$B:$B,Table1[[#This Row],[State]],'CO2'!$C:$C,Table1[[#This Row],[Sector]])</f>
        <v>11.03</v>
      </c>
      <c r="F5133">
        <f>AVERAGEIFS(Population!$C:$C,Population!$A:$A,Table1[[#This Row],[Year]],Population!$B:$B,Table1[[#This Row],[State]])</f>
        <v>3291967</v>
      </c>
      <c r="G5133">
        <f>_xlfn.MAXIFS('Land and Water Area'!$B:$B,'Land and Water Area'!$A:$A,Datasheet!C5133)</f>
        <v>4842.3969999999999</v>
      </c>
      <c r="H5133">
        <f>_xlfn.MAXIFS('Land and Water Area'!$C:$C,'Land and Water Area'!$A:$A,Datasheet!C5133)</f>
        <v>701.30200000000002</v>
      </c>
    </row>
    <row r="5134" spans="1:8" x14ac:dyDescent="0.2">
      <c r="A5134">
        <v>1</v>
      </c>
      <c r="B5134">
        <v>1990</v>
      </c>
      <c r="C5134" t="s">
        <v>15</v>
      </c>
      <c r="D5134" t="s">
        <v>5</v>
      </c>
      <c r="E5134">
        <f>_xlfn.MAXIFS('CO2'!$D:$D,'CO2'!$A:$A,Table1[[#This Row],[Year]],'CO2'!$B:$B,Table1[[#This Row],[State]],'CO2'!$C:$C,Table1[[#This Row],[Sector]])</f>
        <v>2.81</v>
      </c>
      <c r="F5134">
        <f>AVERAGEIFS(Population!$C:$C,Population!$A:$A,Table1[[#This Row],[Year]],Population!$B:$B,Table1[[#This Row],[State]])</f>
        <v>3291967</v>
      </c>
      <c r="G5134">
        <f>_xlfn.MAXIFS('Land and Water Area'!$B:$B,'Land and Water Area'!$A:$A,Datasheet!C5134)</f>
        <v>4842.3969999999999</v>
      </c>
      <c r="H5134">
        <f>_xlfn.MAXIFS('Land and Water Area'!$C:$C,'Land and Water Area'!$A:$A,Datasheet!C5134)</f>
        <v>701.30200000000002</v>
      </c>
    </row>
    <row r="5135" spans="1:8" x14ac:dyDescent="0.2">
      <c r="A5135">
        <v>1</v>
      </c>
      <c r="B5135">
        <v>1990</v>
      </c>
      <c r="C5135" t="s">
        <v>15</v>
      </c>
      <c r="D5135" t="s">
        <v>6</v>
      </c>
      <c r="E5135">
        <f>_xlfn.MAXIFS('CO2'!$D:$D,'CO2'!$A:$A,Table1[[#This Row],[Year]],'CO2'!$B:$B,Table1[[#This Row],[State]],'CO2'!$C:$C,Table1[[#This Row],[Sector]])</f>
        <v>8.15</v>
      </c>
      <c r="F5135">
        <f>AVERAGEIFS(Population!$C:$C,Population!$A:$A,Table1[[#This Row],[Year]],Population!$B:$B,Table1[[#This Row],[State]])</f>
        <v>3291967</v>
      </c>
      <c r="G5135">
        <f>_xlfn.MAXIFS('Land and Water Area'!$B:$B,'Land and Water Area'!$A:$A,Datasheet!C5135)</f>
        <v>4842.3969999999999</v>
      </c>
      <c r="H5135">
        <f>_xlfn.MAXIFS('Land and Water Area'!$C:$C,'Land and Water Area'!$A:$A,Datasheet!C5135)</f>
        <v>701.30200000000002</v>
      </c>
    </row>
    <row r="5136" spans="1:8" x14ac:dyDescent="0.2">
      <c r="A5136">
        <v>1</v>
      </c>
      <c r="B5136">
        <v>1990</v>
      </c>
      <c r="C5136" t="s">
        <v>15</v>
      </c>
      <c r="D5136" t="s">
        <v>7</v>
      </c>
      <c r="E5136">
        <f>_xlfn.MAXIFS('CO2'!$D:$D,'CO2'!$A:$A,Table1[[#This Row],[Year]],'CO2'!$B:$B,Table1[[#This Row],[State]],'CO2'!$C:$C,Table1[[#This Row],[Sector]])</f>
        <v>14.65</v>
      </c>
      <c r="F5136">
        <f>AVERAGEIFS(Population!$C:$C,Population!$A:$A,Table1[[#This Row],[Year]],Population!$B:$B,Table1[[#This Row],[State]])</f>
        <v>3291967</v>
      </c>
      <c r="G5136">
        <f>_xlfn.MAXIFS('Land and Water Area'!$B:$B,'Land and Water Area'!$A:$A,Datasheet!C5136)</f>
        <v>4842.3969999999999</v>
      </c>
      <c r="H5136">
        <f>_xlfn.MAXIFS('Land and Water Area'!$C:$C,'Land and Water Area'!$A:$A,Datasheet!C5136)</f>
        <v>701.30200000000002</v>
      </c>
    </row>
    <row r="5137" spans="1:8" x14ac:dyDescent="0.2">
      <c r="A5137">
        <v>1</v>
      </c>
      <c r="B5137">
        <v>1990</v>
      </c>
      <c r="C5137" t="s">
        <v>16</v>
      </c>
      <c r="D5137" t="s">
        <v>3</v>
      </c>
      <c r="E5137">
        <f>_xlfn.MAXIFS('CO2'!$D:$D,'CO2'!$A:$A,Table1[[#This Row],[Year]],'CO2'!$B:$B,Table1[[#This Row],[State]],'CO2'!$C:$C,Table1[[#This Row],[Sector]])</f>
        <v>0.57999999999999996</v>
      </c>
      <c r="F5137">
        <f>AVERAGEIFS(Population!$C:$C,Population!$A:$A,Table1[[#This Row],[Year]],Population!$B:$B,Table1[[#This Row],[State]])</f>
        <v>669567</v>
      </c>
      <c r="G5137">
        <f>_xlfn.MAXIFS('Land and Water Area'!$B:$B,'Land and Water Area'!$A:$A,Datasheet!C5137)</f>
        <v>1948.5440000000001</v>
      </c>
      <c r="H5137">
        <f>_xlfn.MAXIFS('Land and Water Area'!$C:$C,'Land and Water Area'!$A:$A,Datasheet!C5137)</f>
        <v>540.23699999999997</v>
      </c>
    </row>
    <row r="5138" spans="1:8" x14ac:dyDescent="0.2">
      <c r="A5138">
        <v>1</v>
      </c>
      <c r="B5138">
        <v>1990</v>
      </c>
      <c r="C5138" t="s">
        <v>16</v>
      </c>
      <c r="D5138" t="s">
        <v>4</v>
      </c>
      <c r="E5138">
        <f>_xlfn.MAXIFS('CO2'!$D:$D,'CO2'!$A:$A,Table1[[#This Row],[Year]],'CO2'!$B:$B,Table1[[#This Row],[State]],'CO2'!$C:$C,Table1[[#This Row],[Sector]])</f>
        <v>7.56</v>
      </c>
      <c r="F5138">
        <f>AVERAGEIFS(Population!$C:$C,Population!$A:$A,Table1[[#This Row],[Year]],Population!$B:$B,Table1[[#This Row],[State]])</f>
        <v>669567</v>
      </c>
      <c r="G5138">
        <f>_xlfn.MAXIFS('Land and Water Area'!$B:$B,'Land and Water Area'!$A:$A,Datasheet!C5138)</f>
        <v>1948.5440000000001</v>
      </c>
      <c r="H5138">
        <f>_xlfn.MAXIFS('Land and Water Area'!$C:$C,'Land and Water Area'!$A:$A,Datasheet!C5138)</f>
        <v>540.23699999999997</v>
      </c>
    </row>
    <row r="5139" spans="1:8" x14ac:dyDescent="0.2">
      <c r="A5139">
        <v>1</v>
      </c>
      <c r="B5139">
        <v>1990</v>
      </c>
      <c r="C5139" t="s">
        <v>16</v>
      </c>
      <c r="D5139" t="s">
        <v>5</v>
      </c>
      <c r="E5139">
        <f>_xlfn.MAXIFS('CO2'!$D:$D,'CO2'!$A:$A,Table1[[#This Row],[Year]],'CO2'!$B:$B,Table1[[#This Row],[State]],'CO2'!$C:$C,Table1[[#This Row],[Sector]])</f>
        <v>4.3099999999999996</v>
      </c>
      <c r="F5139">
        <f>AVERAGEIFS(Population!$C:$C,Population!$A:$A,Table1[[#This Row],[Year]],Population!$B:$B,Table1[[#This Row],[State]])</f>
        <v>669567</v>
      </c>
      <c r="G5139">
        <f>_xlfn.MAXIFS('Land and Water Area'!$B:$B,'Land and Water Area'!$A:$A,Datasheet!C5139)</f>
        <v>1948.5440000000001</v>
      </c>
      <c r="H5139">
        <f>_xlfn.MAXIFS('Land and Water Area'!$C:$C,'Land and Water Area'!$A:$A,Datasheet!C5139)</f>
        <v>540.23699999999997</v>
      </c>
    </row>
    <row r="5140" spans="1:8" x14ac:dyDescent="0.2">
      <c r="A5140">
        <v>1</v>
      </c>
      <c r="B5140">
        <v>1990</v>
      </c>
      <c r="C5140" t="s">
        <v>16</v>
      </c>
      <c r="D5140" t="s">
        <v>6</v>
      </c>
      <c r="E5140">
        <f>_xlfn.MAXIFS('CO2'!$D:$D,'CO2'!$A:$A,Table1[[#This Row],[Year]],'CO2'!$B:$B,Table1[[#This Row],[State]],'CO2'!$C:$C,Table1[[#This Row],[Sector]])</f>
        <v>1.07</v>
      </c>
      <c r="F5140">
        <f>AVERAGEIFS(Population!$C:$C,Population!$A:$A,Table1[[#This Row],[Year]],Population!$B:$B,Table1[[#This Row],[State]])</f>
        <v>669567</v>
      </c>
      <c r="G5140">
        <f>_xlfn.MAXIFS('Land and Water Area'!$B:$B,'Land and Water Area'!$A:$A,Datasheet!C5140)</f>
        <v>1948.5440000000001</v>
      </c>
      <c r="H5140">
        <f>_xlfn.MAXIFS('Land and Water Area'!$C:$C,'Land and Water Area'!$A:$A,Datasheet!C5140)</f>
        <v>540.23699999999997</v>
      </c>
    </row>
    <row r="5141" spans="1:8" x14ac:dyDescent="0.2">
      <c r="A5141">
        <v>1</v>
      </c>
      <c r="B5141">
        <v>1990</v>
      </c>
      <c r="C5141" t="s">
        <v>16</v>
      </c>
      <c r="D5141" t="s">
        <v>7</v>
      </c>
      <c r="E5141">
        <f>_xlfn.MAXIFS('CO2'!$D:$D,'CO2'!$A:$A,Table1[[#This Row],[Year]],'CO2'!$B:$B,Table1[[#This Row],[State]],'CO2'!$C:$C,Table1[[#This Row],[Sector]])</f>
        <v>4.51</v>
      </c>
      <c r="F5141">
        <f>AVERAGEIFS(Population!$C:$C,Population!$A:$A,Table1[[#This Row],[Year]],Population!$B:$B,Table1[[#This Row],[State]])</f>
        <v>669567</v>
      </c>
      <c r="G5141">
        <f>_xlfn.MAXIFS('Land and Water Area'!$B:$B,'Land and Water Area'!$A:$A,Datasheet!C5141)</f>
        <v>1948.5440000000001</v>
      </c>
      <c r="H5141">
        <f>_xlfn.MAXIFS('Land and Water Area'!$C:$C,'Land and Water Area'!$A:$A,Datasheet!C5141)</f>
        <v>540.23699999999997</v>
      </c>
    </row>
    <row r="5142" spans="1:8" x14ac:dyDescent="0.2">
      <c r="A5142">
        <v>1</v>
      </c>
      <c r="B5142">
        <v>1990</v>
      </c>
      <c r="C5142" t="s">
        <v>17</v>
      </c>
      <c r="D5142" t="s">
        <v>3</v>
      </c>
      <c r="E5142">
        <f>_xlfn.MAXIFS('CO2'!$D:$D,'CO2'!$A:$A,Table1[[#This Row],[Year]],'CO2'!$B:$B,Table1[[#This Row],[State]],'CO2'!$C:$C,Table1[[#This Row],[Sector]])</f>
        <v>6.26</v>
      </c>
      <c r="F5142">
        <f>AVERAGEIFS(Population!$C:$C,Population!$A:$A,Table1[[#This Row],[Year]],Population!$B:$B,Table1[[#This Row],[State]])</f>
        <v>13033307</v>
      </c>
      <c r="G5142">
        <f>_xlfn.MAXIFS('Land and Water Area'!$B:$B,'Land and Water Area'!$A:$A,Datasheet!C5142)</f>
        <v>53654.211000000003</v>
      </c>
      <c r="H5142">
        <f>_xlfn.MAXIFS('Land and Water Area'!$C:$C,'Land and Water Area'!$A:$A,Datasheet!C5142)</f>
        <v>17749.324000000001</v>
      </c>
    </row>
    <row r="5143" spans="1:8" x14ac:dyDescent="0.2">
      <c r="A5143">
        <v>1</v>
      </c>
      <c r="B5143">
        <v>1990</v>
      </c>
      <c r="C5143" t="s">
        <v>17</v>
      </c>
      <c r="D5143" t="s">
        <v>4</v>
      </c>
      <c r="E5143">
        <f>_xlfn.MAXIFS('CO2'!$D:$D,'CO2'!$A:$A,Table1[[#This Row],[Year]],'CO2'!$B:$B,Table1[[#This Row],[State]],'CO2'!$C:$C,Table1[[#This Row],[Sector]])</f>
        <v>86.63</v>
      </c>
      <c r="F5143">
        <f>AVERAGEIFS(Population!$C:$C,Population!$A:$A,Table1[[#This Row],[Year]],Population!$B:$B,Table1[[#This Row],[State]])</f>
        <v>13033307</v>
      </c>
      <c r="G5143">
        <f>_xlfn.MAXIFS('Land and Water Area'!$B:$B,'Land and Water Area'!$A:$A,Datasheet!C5143)</f>
        <v>53654.211000000003</v>
      </c>
      <c r="H5143">
        <f>_xlfn.MAXIFS('Land and Water Area'!$C:$C,'Land and Water Area'!$A:$A,Datasheet!C5143)</f>
        <v>17749.324000000001</v>
      </c>
    </row>
    <row r="5144" spans="1:8" x14ac:dyDescent="0.2">
      <c r="A5144">
        <v>1</v>
      </c>
      <c r="B5144">
        <v>1990</v>
      </c>
      <c r="C5144" t="s">
        <v>17</v>
      </c>
      <c r="D5144" t="s">
        <v>5</v>
      </c>
      <c r="E5144">
        <f>_xlfn.MAXIFS('CO2'!$D:$D,'CO2'!$A:$A,Table1[[#This Row],[Year]],'CO2'!$B:$B,Table1[[#This Row],[State]],'CO2'!$C:$C,Table1[[#This Row],[Sector]])</f>
        <v>11.84</v>
      </c>
      <c r="F5144">
        <f>AVERAGEIFS(Population!$C:$C,Population!$A:$A,Table1[[#This Row],[Year]],Population!$B:$B,Table1[[#This Row],[State]])</f>
        <v>13033307</v>
      </c>
      <c r="G5144">
        <f>_xlfn.MAXIFS('Land and Water Area'!$B:$B,'Land and Water Area'!$A:$A,Datasheet!C5144)</f>
        <v>53654.211000000003</v>
      </c>
      <c r="H5144">
        <f>_xlfn.MAXIFS('Land and Water Area'!$C:$C,'Land and Water Area'!$A:$A,Datasheet!C5144)</f>
        <v>17749.324000000001</v>
      </c>
    </row>
    <row r="5145" spans="1:8" x14ac:dyDescent="0.2">
      <c r="A5145">
        <v>1</v>
      </c>
      <c r="B5145">
        <v>1990</v>
      </c>
      <c r="C5145" t="s">
        <v>17</v>
      </c>
      <c r="D5145" t="s">
        <v>6</v>
      </c>
      <c r="E5145">
        <f>_xlfn.MAXIFS('CO2'!$D:$D,'CO2'!$A:$A,Table1[[#This Row],[Year]],'CO2'!$B:$B,Table1[[#This Row],[State]],'CO2'!$C:$C,Table1[[#This Row],[Sector]])</f>
        <v>1.54</v>
      </c>
      <c r="F5145">
        <f>AVERAGEIFS(Population!$C:$C,Population!$A:$A,Table1[[#This Row],[Year]],Population!$B:$B,Table1[[#This Row],[State]])</f>
        <v>13033307</v>
      </c>
      <c r="G5145">
        <f>_xlfn.MAXIFS('Land and Water Area'!$B:$B,'Land and Water Area'!$A:$A,Datasheet!C5145)</f>
        <v>53654.211000000003</v>
      </c>
      <c r="H5145">
        <f>_xlfn.MAXIFS('Land and Water Area'!$C:$C,'Land and Water Area'!$A:$A,Datasheet!C5145)</f>
        <v>17749.324000000001</v>
      </c>
    </row>
    <row r="5146" spans="1:8" x14ac:dyDescent="0.2">
      <c r="A5146">
        <v>1</v>
      </c>
      <c r="B5146">
        <v>1990</v>
      </c>
      <c r="C5146" t="s">
        <v>17</v>
      </c>
      <c r="D5146" t="s">
        <v>7</v>
      </c>
      <c r="E5146">
        <f>_xlfn.MAXIFS('CO2'!$D:$D,'CO2'!$A:$A,Table1[[#This Row],[Year]],'CO2'!$B:$B,Table1[[#This Row],[State]],'CO2'!$C:$C,Table1[[#This Row],[Sector]])</f>
        <v>81.260000000000005</v>
      </c>
      <c r="F5146">
        <f>AVERAGEIFS(Population!$C:$C,Population!$A:$A,Table1[[#This Row],[Year]],Population!$B:$B,Table1[[#This Row],[State]])</f>
        <v>13033307</v>
      </c>
      <c r="G5146">
        <f>_xlfn.MAXIFS('Land and Water Area'!$B:$B,'Land and Water Area'!$A:$A,Datasheet!C5146)</f>
        <v>53654.211000000003</v>
      </c>
      <c r="H5146">
        <f>_xlfn.MAXIFS('Land and Water Area'!$C:$C,'Land and Water Area'!$A:$A,Datasheet!C5146)</f>
        <v>17749.324000000001</v>
      </c>
    </row>
    <row r="5147" spans="1:8" x14ac:dyDescent="0.2">
      <c r="A5147">
        <v>1</v>
      </c>
      <c r="B5147">
        <v>1990</v>
      </c>
      <c r="C5147" t="s">
        <v>18</v>
      </c>
      <c r="D5147" t="s">
        <v>3</v>
      </c>
      <c r="E5147">
        <f>_xlfn.MAXIFS('CO2'!$D:$D,'CO2'!$A:$A,Table1[[#This Row],[Year]],'CO2'!$B:$B,Table1[[#This Row],[State]],'CO2'!$C:$C,Table1[[#This Row],[Sector]])</f>
        <v>3.87</v>
      </c>
      <c r="F5147">
        <f>AVERAGEIFS(Population!$C:$C,Population!$A:$A,Table1[[#This Row],[Year]],Population!$B:$B,Table1[[#This Row],[State]])</f>
        <v>6512602</v>
      </c>
      <c r="G5147">
        <f>_xlfn.MAXIFS('Land and Water Area'!$B:$B,'Land and Water Area'!$A:$A,Datasheet!C5147)</f>
        <v>57716.601999999999</v>
      </c>
      <c r="H5147">
        <f>_xlfn.MAXIFS('Land and Water Area'!$C:$C,'Land and Water Area'!$A:$A,Datasheet!C5147)</f>
        <v>1706.4469999999999</v>
      </c>
    </row>
    <row r="5148" spans="1:8" x14ac:dyDescent="0.2">
      <c r="A5148">
        <v>1</v>
      </c>
      <c r="B5148">
        <v>1990</v>
      </c>
      <c r="C5148" t="s">
        <v>18</v>
      </c>
      <c r="D5148" t="s">
        <v>4</v>
      </c>
      <c r="E5148">
        <f>_xlfn.MAXIFS('CO2'!$D:$D,'CO2'!$A:$A,Table1[[#This Row],[Year]],'CO2'!$B:$B,Table1[[#This Row],[State]],'CO2'!$C:$C,Table1[[#This Row],[Sector]])</f>
        <v>62.78</v>
      </c>
      <c r="F5148">
        <f>AVERAGEIFS(Population!$C:$C,Population!$A:$A,Table1[[#This Row],[Year]],Population!$B:$B,Table1[[#This Row],[State]])</f>
        <v>6512602</v>
      </c>
      <c r="G5148">
        <f>_xlfn.MAXIFS('Land and Water Area'!$B:$B,'Land and Water Area'!$A:$A,Datasheet!C5148)</f>
        <v>57716.601999999999</v>
      </c>
      <c r="H5148">
        <f>_xlfn.MAXIFS('Land and Water Area'!$C:$C,'Land and Water Area'!$A:$A,Datasheet!C5148)</f>
        <v>1706.4469999999999</v>
      </c>
    </row>
    <row r="5149" spans="1:8" x14ac:dyDescent="0.2">
      <c r="A5149">
        <v>1</v>
      </c>
      <c r="B5149">
        <v>1990</v>
      </c>
      <c r="C5149" t="s">
        <v>18</v>
      </c>
      <c r="D5149" t="s">
        <v>5</v>
      </c>
      <c r="E5149">
        <f>_xlfn.MAXIFS('CO2'!$D:$D,'CO2'!$A:$A,Table1[[#This Row],[Year]],'CO2'!$B:$B,Table1[[#This Row],[State]],'CO2'!$C:$C,Table1[[#This Row],[Sector]])</f>
        <v>18.010000000000002</v>
      </c>
      <c r="F5149">
        <f>AVERAGEIFS(Population!$C:$C,Population!$A:$A,Table1[[#This Row],[Year]],Population!$B:$B,Table1[[#This Row],[State]])</f>
        <v>6512602</v>
      </c>
      <c r="G5149">
        <f>_xlfn.MAXIFS('Land and Water Area'!$B:$B,'Land and Water Area'!$A:$A,Datasheet!C5149)</f>
        <v>57716.601999999999</v>
      </c>
      <c r="H5149">
        <f>_xlfn.MAXIFS('Land and Water Area'!$C:$C,'Land and Water Area'!$A:$A,Datasheet!C5149)</f>
        <v>1706.4469999999999</v>
      </c>
    </row>
    <row r="5150" spans="1:8" x14ac:dyDescent="0.2">
      <c r="A5150">
        <v>1</v>
      </c>
      <c r="B5150">
        <v>1990</v>
      </c>
      <c r="C5150" t="s">
        <v>18</v>
      </c>
      <c r="D5150" t="s">
        <v>6</v>
      </c>
      <c r="E5150">
        <f>_xlfn.MAXIFS('CO2'!$D:$D,'CO2'!$A:$A,Table1[[#This Row],[Year]],'CO2'!$B:$B,Table1[[#This Row],[State]],'CO2'!$C:$C,Table1[[#This Row],[Sector]])</f>
        <v>5.83</v>
      </c>
      <c r="F5150">
        <f>AVERAGEIFS(Population!$C:$C,Population!$A:$A,Table1[[#This Row],[Year]],Population!$B:$B,Table1[[#This Row],[State]])</f>
        <v>6512602</v>
      </c>
      <c r="G5150">
        <f>_xlfn.MAXIFS('Land and Water Area'!$B:$B,'Land and Water Area'!$A:$A,Datasheet!C5150)</f>
        <v>57716.601999999999</v>
      </c>
      <c r="H5150">
        <f>_xlfn.MAXIFS('Land and Water Area'!$C:$C,'Land and Water Area'!$A:$A,Datasheet!C5150)</f>
        <v>1706.4469999999999</v>
      </c>
    </row>
    <row r="5151" spans="1:8" x14ac:dyDescent="0.2">
      <c r="A5151">
        <v>1</v>
      </c>
      <c r="B5151">
        <v>1990</v>
      </c>
      <c r="C5151" t="s">
        <v>18</v>
      </c>
      <c r="D5151" t="s">
        <v>7</v>
      </c>
      <c r="E5151">
        <f>_xlfn.MAXIFS('CO2'!$D:$D,'CO2'!$A:$A,Table1[[#This Row],[Year]],'CO2'!$B:$B,Table1[[#This Row],[State]],'CO2'!$C:$C,Table1[[#This Row],[Sector]])</f>
        <v>48.54</v>
      </c>
      <c r="F5151">
        <f>AVERAGEIFS(Population!$C:$C,Population!$A:$A,Table1[[#This Row],[Year]],Population!$B:$B,Table1[[#This Row],[State]])</f>
        <v>6512602</v>
      </c>
      <c r="G5151">
        <f>_xlfn.MAXIFS('Land and Water Area'!$B:$B,'Land and Water Area'!$A:$A,Datasheet!C5151)</f>
        <v>57716.601999999999</v>
      </c>
      <c r="H5151">
        <f>_xlfn.MAXIFS('Land and Water Area'!$C:$C,'Land and Water Area'!$A:$A,Datasheet!C5151)</f>
        <v>1706.4469999999999</v>
      </c>
    </row>
    <row r="5152" spans="1:8" x14ac:dyDescent="0.2">
      <c r="A5152">
        <v>1</v>
      </c>
      <c r="B5152">
        <v>1990</v>
      </c>
      <c r="C5152" t="s">
        <v>19</v>
      </c>
      <c r="D5152" t="s">
        <v>3</v>
      </c>
      <c r="E5152">
        <f>_xlfn.MAXIFS('CO2'!$D:$D,'CO2'!$A:$A,Table1[[#This Row],[Year]],'CO2'!$B:$B,Table1[[#This Row],[State]],'CO2'!$C:$C,Table1[[#This Row],[Sector]])</f>
        <v>0.76</v>
      </c>
      <c r="F5152">
        <f>AVERAGEIFS(Population!$C:$C,Population!$A:$A,Table1[[#This Row],[Year]],Population!$B:$B,Table1[[#This Row],[State]])</f>
        <v>1113491</v>
      </c>
      <c r="G5152">
        <f>_xlfn.MAXIFS('Land and Water Area'!$B:$B,'Land and Water Area'!$A:$A,Datasheet!C5152)</f>
        <v>6422.5879999999997</v>
      </c>
      <c r="H5152">
        <f>_xlfn.MAXIFS('Land and Water Area'!$C:$C,'Land and Water Area'!$A:$A,Datasheet!C5152)</f>
        <v>4547.2709999999997</v>
      </c>
    </row>
    <row r="5153" spans="1:8" x14ac:dyDescent="0.2">
      <c r="A5153">
        <v>1</v>
      </c>
      <c r="B5153">
        <v>1990</v>
      </c>
      <c r="C5153" t="s">
        <v>19</v>
      </c>
      <c r="D5153" t="s">
        <v>4</v>
      </c>
      <c r="E5153">
        <f>_xlfn.MAXIFS('CO2'!$D:$D,'CO2'!$A:$A,Table1[[#This Row],[Year]],'CO2'!$B:$B,Table1[[#This Row],[State]],'CO2'!$C:$C,Table1[[#This Row],[Sector]])</f>
        <v>7.32</v>
      </c>
      <c r="F5153">
        <f>AVERAGEIFS(Population!$C:$C,Population!$A:$A,Table1[[#This Row],[Year]],Population!$B:$B,Table1[[#This Row],[State]])</f>
        <v>1113491</v>
      </c>
      <c r="G5153">
        <f>_xlfn.MAXIFS('Land and Water Area'!$B:$B,'Land and Water Area'!$A:$A,Datasheet!C5153)</f>
        <v>6422.5879999999997</v>
      </c>
      <c r="H5153">
        <f>_xlfn.MAXIFS('Land and Water Area'!$C:$C,'Land and Water Area'!$A:$A,Datasheet!C5153)</f>
        <v>4547.2709999999997</v>
      </c>
    </row>
    <row r="5154" spans="1:8" x14ac:dyDescent="0.2">
      <c r="A5154">
        <v>1</v>
      </c>
      <c r="B5154">
        <v>1990</v>
      </c>
      <c r="C5154" t="s">
        <v>19</v>
      </c>
      <c r="D5154" t="s">
        <v>5</v>
      </c>
      <c r="E5154">
        <f>_xlfn.MAXIFS('CO2'!$D:$D,'CO2'!$A:$A,Table1[[#This Row],[Year]],'CO2'!$B:$B,Table1[[#This Row],[State]],'CO2'!$C:$C,Table1[[#This Row],[Sector]])</f>
        <v>2.17</v>
      </c>
      <c r="F5154">
        <f>AVERAGEIFS(Population!$C:$C,Population!$A:$A,Table1[[#This Row],[Year]],Population!$B:$B,Table1[[#This Row],[State]])</f>
        <v>1113491</v>
      </c>
      <c r="G5154">
        <f>_xlfn.MAXIFS('Land and Water Area'!$B:$B,'Land and Water Area'!$A:$A,Datasheet!C5154)</f>
        <v>6422.5879999999997</v>
      </c>
      <c r="H5154">
        <f>_xlfn.MAXIFS('Land and Water Area'!$C:$C,'Land and Water Area'!$A:$A,Datasheet!C5154)</f>
        <v>4547.2709999999997</v>
      </c>
    </row>
    <row r="5155" spans="1:8" x14ac:dyDescent="0.2">
      <c r="A5155">
        <v>1</v>
      </c>
      <c r="B5155">
        <v>1990</v>
      </c>
      <c r="C5155" t="s">
        <v>19</v>
      </c>
      <c r="D5155" t="s">
        <v>6</v>
      </c>
      <c r="E5155">
        <f>_xlfn.MAXIFS('CO2'!$D:$D,'CO2'!$A:$A,Table1[[#This Row],[Year]],'CO2'!$B:$B,Table1[[#This Row],[State]],'CO2'!$C:$C,Table1[[#This Row],[Sector]])</f>
        <v>0.05</v>
      </c>
      <c r="F5155">
        <f>AVERAGEIFS(Population!$C:$C,Population!$A:$A,Table1[[#This Row],[Year]],Population!$B:$B,Table1[[#This Row],[State]])</f>
        <v>1113491</v>
      </c>
      <c r="G5155">
        <f>_xlfn.MAXIFS('Land and Water Area'!$B:$B,'Land and Water Area'!$A:$A,Datasheet!C5155)</f>
        <v>6422.5879999999997</v>
      </c>
      <c r="H5155">
        <f>_xlfn.MAXIFS('Land and Water Area'!$C:$C,'Land and Water Area'!$A:$A,Datasheet!C5155)</f>
        <v>4547.2709999999997</v>
      </c>
    </row>
    <row r="5156" spans="1:8" x14ac:dyDescent="0.2">
      <c r="A5156">
        <v>1</v>
      </c>
      <c r="B5156">
        <v>1990</v>
      </c>
      <c r="C5156" t="s">
        <v>19</v>
      </c>
      <c r="D5156" t="s">
        <v>7</v>
      </c>
      <c r="E5156">
        <f>_xlfn.MAXIFS('CO2'!$D:$D,'CO2'!$A:$A,Table1[[#This Row],[Year]],'CO2'!$B:$B,Table1[[#This Row],[State]],'CO2'!$C:$C,Table1[[#This Row],[Sector]])</f>
        <v>11.1</v>
      </c>
      <c r="F5156">
        <f>AVERAGEIFS(Population!$C:$C,Population!$A:$A,Table1[[#This Row],[Year]],Population!$B:$B,Table1[[#This Row],[State]])</f>
        <v>1113491</v>
      </c>
      <c r="G5156">
        <f>_xlfn.MAXIFS('Land and Water Area'!$B:$B,'Land and Water Area'!$A:$A,Datasheet!C5156)</f>
        <v>6422.5879999999997</v>
      </c>
      <c r="H5156">
        <f>_xlfn.MAXIFS('Land and Water Area'!$C:$C,'Land and Water Area'!$A:$A,Datasheet!C5156)</f>
        <v>4547.2709999999997</v>
      </c>
    </row>
    <row r="5157" spans="1:8" x14ac:dyDescent="0.2">
      <c r="A5157">
        <v>1</v>
      </c>
      <c r="B5157">
        <v>1990</v>
      </c>
      <c r="C5157" t="s">
        <v>20</v>
      </c>
      <c r="D5157" t="s">
        <v>3</v>
      </c>
      <c r="E5157">
        <f>_xlfn.MAXIFS('CO2'!$D:$D,'CO2'!$A:$A,Table1[[#This Row],[Year]],'CO2'!$B:$B,Table1[[#This Row],[State]],'CO2'!$C:$C,Table1[[#This Row],[Sector]])</f>
        <v>0.81</v>
      </c>
      <c r="F5157">
        <f>AVERAGEIFS(Population!$C:$C,Population!$A:$A,Table1[[#This Row],[Year]],Population!$B:$B,Table1[[#This Row],[State]])</f>
        <v>1012384</v>
      </c>
      <c r="G5157">
        <f>_xlfn.MAXIFS('Land and Water Area'!$B:$B,'Land and Water Area'!$A:$A,Datasheet!C5157)</f>
        <v>82645.127999999997</v>
      </c>
      <c r="H5157">
        <f>_xlfn.MAXIFS('Land and Water Area'!$C:$C,'Land and Water Area'!$A:$A,Datasheet!C5157)</f>
        <v>923.40899999999999</v>
      </c>
    </row>
    <row r="5158" spans="1:8" x14ac:dyDescent="0.2">
      <c r="A5158">
        <v>1</v>
      </c>
      <c r="B5158">
        <v>1990</v>
      </c>
      <c r="C5158" t="s">
        <v>20</v>
      </c>
      <c r="D5158" t="s">
        <v>4</v>
      </c>
      <c r="E5158">
        <f>_xlfn.MAXIFS('CO2'!$D:$D,'CO2'!$A:$A,Table1[[#This Row],[Year]],'CO2'!$B:$B,Table1[[#This Row],[State]],'CO2'!$C:$C,Table1[[#This Row],[Sector]])</f>
        <v>0</v>
      </c>
      <c r="F5158">
        <f>AVERAGEIFS(Population!$C:$C,Population!$A:$A,Table1[[#This Row],[Year]],Population!$B:$B,Table1[[#This Row],[State]])</f>
        <v>1012384</v>
      </c>
      <c r="G5158">
        <f>_xlfn.MAXIFS('Land and Water Area'!$B:$B,'Land and Water Area'!$A:$A,Datasheet!C5158)</f>
        <v>82645.127999999997</v>
      </c>
      <c r="H5158">
        <f>_xlfn.MAXIFS('Land and Water Area'!$C:$C,'Land and Water Area'!$A:$A,Datasheet!C5158)</f>
        <v>923.40899999999999</v>
      </c>
    </row>
    <row r="5159" spans="1:8" x14ac:dyDescent="0.2">
      <c r="A5159">
        <v>1</v>
      </c>
      <c r="B5159">
        <v>1990</v>
      </c>
      <c r="C5159" t="s">
        <v>20</v>
      </c>
      <c r="D5159" t="s">
        <v>5</v>
      </c>
      <c r="E5159">
        <f>_xlfn.MAXIFS('CO2'!$D:$D,'CO2'!$A:$A,Table1[[#This Row],[Year]],'CO2'!$B:$B,Table1[[#This Row],[State]],'CO2'!$C:$C,Table1[[#This Row],[Sector]])</f>
        <v>3.4</v>
      </c>
      <c r="F5159">
        <f>AVERAGEIFS(Population!$C:$C,Population!$A:$A,Table1[[#This Row],[Year]],Population!$B:$B,Table1[[#This Row],[State]])</f>
        <v>1012384</v>
      </c>
      <c r="G5159">
        <f>_xlfn.MAXIFS('Land and Water Area'!$B:$B,'Land and Water Area'!$A:$A,Datasheet!C5159)</f>
        <v>82645.127999999997</v>
      </c>
      <c r="H5159">
        <f>_xlfn.MAXIFS('Land and Water Area'!$C:$C,'Land and Water Area'!$A:$A,Datasheet!C5159)</f>
        <v>923.40899999999999</v>
      </c>
    </row>
    <row r="5160" spans="1:8" x14ac:dyDescent="0.2">
      <c r="A5160">
        <v>1</v>
      </c>
      <c r="B5160">
        <v>1990</v>
      </c>
      <c r="C5160" t="s">
        <v>20</v>
      </c>
      <c r="D5160" t="s">
        <v>6</v>
      </c>
      <c r="E5160">
        <f>_xlfn.MAXIFS('CO2'!$D:$D,'CO2'!$A:$A,Table1[[#This Row],[Year]],'CO2'!$B:$B,Table1[[#This Row],[State]],'CO2'!$C:$C,Table1[[#This Row],[Sector]])</f>
        <v>0.79</v>
      </c>
      <c r="F5160">
        <f>AVERAGEIFS(Population!$C:$C,Population!$A:$A,Table1[[#This Row],[Year]],Population!$B:$B,Table1[[#This Row],[State]])</f>
        <v>1012384</v>
      </c>
      <c r="G5160">
        <f>_xlfn.MAXIFS('Land and Water Area'!$B:$B,'Land and Water Area'!$A:$A,Datasheet!C5160)</f>
        <v>82645.127999999997</v>
      </c>
      <c r="H5160">
        <f>_xlfn.MAXIFS('Land and Water Area'!$C:$C,'Land and Water Area'!$A:$A,Datasheet!C5160)</f>
        <v>923.40899999999999</v>
      </c>
    </row>
    <row r="5161" spans="1:8" x14ac:dyDescent="0.2">
      <c r="A5161">
        <v>1</v>
      </c>
      <c r="B5161">
        <v>1990</v>
      </c>
      <c r="C5161" t="s">
        <v>20</v>
      </c>
      <c r="D5161" t="s">
        <v>7</v>
      </c>
      <c r="E5161">
        <f>_xlfn.MAXIFS('CO2'!$D:$D,'CO2'!$A:$A,Table1[[#This Row],[Year]],'CO2'!$B:$B,Table1[[#This Row],[State]],'CO2'!$C:$C,Table1[[#This Row],[Sector]])</f>
        <v>6.32</v>
      </c>
      <c r="F5161">
        <f>AVERAGEIFS(Population!$C:$C,Population!$A:$A,Table1[[#This Row],[Year]],Population!$B:$B,Table1[[#This Row],[State]])</f>
        <v>1012384</v>
      </c>
      <c r="G5161">
        <f>_xlfn.MAXIFS('Land and Water Area'!$B:$B,'Land and Water Area'!$A:$A,Datasheet!C5161)</f>
        <v>82645.127999999997</v>
      </c>
      <c r="H5161">
        <f>_xlfn.MAXIFS('Land and Water Area'!$C:$C,'Land and Water Area'!$A:$A,Datasheet!C5161)</f>
        <v>923.40899999999999</v>
      </c>
    </row>
    <row r="5162" spans="1:8" x14ac:dyDescent="0.2">
      <c r="A5162">
        <v>1</v>
      </c>
      <c r="B5162">
        <v>1990</v>
      </c>
      <c r="C5162" t="s">
        <v>21</v>
      </c>
      <c r="D5162" t="s">
        <v>3</v>
      </c>
      <c r="E5162">
        <f>_xlfn.MAXIFS('CO2'!$D:$D,'CO2'!$A:$A,Table1[[#This Row],[Year]],'CO2'!$B:$B,Table1[[#This Row],[State]],'CO2'!$C:$C,Table1[[#This Row],[Sector]])</f>
        <v>12.53</v>
      </c>
      <c r="F5162">
        <f>AVERAGEIFS(Population!$C:$C,Population!$A:$A,Table1[[#This Row],[Year]],Population!$B:$B,Table1[[#This Row],[State]])</f>
        <v>11453316</v>
      </c>
      <c r="G5162">
        <f>_xlfn.MAXIFS('Land and Water Area'!$B:$B,'Land and Water Area'!$A:$A,Datasheet!C5162)</f>
        <v>55513.142999999996</v>
      </c>
      <c r="H5162">
        <f>_xlfn.MAXIFS('Land and Water Area'!$C:$C,'Land and Water Area'!$A:$A,Datasheet!C5162)</f>
        <v>2400.277</v>
      </c>
    </row>
    <row r="5163" spans="1:8" x14ac:dyDescent="0.2">
      <c r="A5163">
        <v>1</v>
      </c>
      <c r="B5163">
        <v>1990</v>
      </c>
      <c r="C5163" t="s">
        <v>21</v>
      </c>
      <c r="D5163" t="s">
        <v>4</v>
      </c>
      <c r="E5163">
        <f>_xlfn.MAXIFS('CO2'!$D:$D,'CO2'!$A:$A,Table1[[#This Row],[Year]],'CO2'!$B:$B,Table1[[#This Row],[State]],'CO2'!$C:$C,Table1[[#This Row],[Sector]])</f>
        <v>57.73</v>
      </c>
      <c r="F5163">
        <f>AVERAGEIFS(Population!$C:$C,Population!$A:$A,Table1[[#This Row],[Year]],Population!$B:$B,Table1[[#This Row],[State]])</f>
        <v>11453316</v>
      </c>
      <c r="G5163">
        <f>_xlfn.MAXIFS('Land and Water Area'!$B:$B,'Land and Water Area'!$A:$A,Datasheet!C5163)</f>
        <v>55513.142999999996</v>
      </c>
      <c r="H5163">
        <f>_xlfn.MAXIFS('Land and Water Area'!$C:$C,'Land and Water Area'!$A:$A,Datasheet!C5163)</f>
        <v>2400.277</v>
      </c>
    </row>
    <row r="5164" spans="1:8" x14ac:dyDescent="0.2">
      <c r="A5164">
        <v>1</v>
      </c>
      <c r="B5164">
        <v>1990</v>
      </c>
      <c r="C5164" t="s">
        <v>21</v>
      </c>
      <c r="D5164" t="s">
        <v>5</v>
      </c>
      <c r="E5164">
        <f>_xlfn.MAXIFS('CO2'!$D:$D,'CO2'!$A:$A,Table1[[#This Row],[Year]],'CO2'!$B:$B,Table1[[#This Row],[State]],'CO2'!$C:$C,Table1[[#This Row],[Sector]])</f>
        <v>42.96</v>
      </c>
      <c r="F5164">
        <f>AVERAGEIFS(Population!$C:$C,Population!$A:$A,Table1[[#This Row],[Year]],Population!$B:$B,Table1[[#This Row],[State]])</f>
        <v>11453316</v>
      </c>
      <c r="G5164">
        <f>_xlfn.MAXIFS('Land and Water Area'!$B:$B,'Land and Water Area'!$A:$A,Datasheet!C5164)</f>
        <v>55513.142999999996</v>
      </c>
      <c r="H5164">
        <f>_xlfn.MAXIFS('Land and Water Area'!$C:$C,'Land and Water Area'!$A:$A,Datasheet!C5164)</f>
        <v>2400.277</v>
      </c>
    </row>
    <row r="5165" spans="1:8" x14ac:dyDescent="0.2">
      <c r="A5165">
        <v>1</v>
      </c>
      <c r="B5165">
        <v>1990</v>
      </c>
      <c r="C5165" t="s">
        <v>21</v>
      </c>
      <c r="D5165" t="s">
        <v>6</v>
      </c>
      <c r="E5165">
        <f>_xlfn.MAXIFS('CO2'!$D:$D,'CO2'!$A:$A,Table1[[#This Row],[Year]],'CO2'!$B:$B,Table1[[#This Row],[State]],'CO2'!$C:$C,Table1[[#This Row],[Sector]])</f>
        <v>25.49</v>
      </c>
      <c r="F5165">
        <f>AVERAGEIFS(Population!$C:$C,Population!$A:$A,Table1[[#This Row],[Year]],Population!$B:$B,Table1[[#This Row],[State]])</f>
        <v>11453316</v>
      </c>
      <c r="G5165">
        <f>_xlfn.MAXIFS('Land and Water Area'!$B:$B,'Land and Water Area'!$A:$A,Datasheet!C5165)</f>
        <v>55513.142999999996</v>
      </c>
      <c r="H5165">
        <f>_xlfn.MAXIFS('Land and Water Area'!$C:$C,'Land and Water Area'!$A:$A,Datasheet!C5165)</f>
        <v>2400.277</v>
      </c>
    </row>
    <row r="5166" spans="1:8" x14ac:dyDescent="0.2">
      <c r="A5166">
        <v>1</v>
      </c>
      <c r="B5166">
        <v>1990</v>
      </c>
      <c r="C5166" t="s">
        <v>21</v>
      </c>
      <c r="D5166" t="s">
        <v>7</v>
      </c>
      <c r="E5166">
        <f>_xlfn.MAXIFS('CO2'!$D:$D,'CO2'!$A:$A,Table1[[#This Row],[Year]],'CO2'!$B:$B,Table1[[#This Row],[State]],'CO2'!$C:$C,Table1[[#This Row],[Sector]])</f>
        <v>54.12</v>
      </c>
      <c r="F5166">
        <f>AVERAGEIFS(Population!$C:$C,Population!$A:$A,Table1[[#This Row],[Year]],Population!$B:$B,Table1[[#This Row],[State]])</f>
        <v>11453316</v>
      </c>
      <c r="G5166">
        <f>_xlfn.MAXIFS('Land and Water Area'!$B:$B,'Land and Water Area'!$A:$A,Datasheet!C5166)</f>
        <v>55513.142999999996</v>
      </c>
      <c r="H5166">
        <f>_xlfn.MAXIFS('Land and Water Area'!$C:$C,'Land and Water Area'!$A:$A,Datasheet!C5166)</f>
        <v>2400.277</v>
      </c>
    </row>
    <row r="5167" spans="1:8" x14ac:dyDescent="0.2">
      <c r="A5167">
        <v>1</v>
      </c>
      <c r="B5167">
        <v>1990</v>
      </c>
      <c r="C5167" t="s">
        <v>22</v>
      </c>
      <c r="D5167" t="s">
        <v>3</v>
      </c>
      <c r="E5167">
        <f>_xlfn.MAXIFS('CO2'!$D:$D,'CO2'!$A:$A,Table1[[#This Row],[Year]],'CO2'!$B:$B,Table1[[#This Row],[State]],'CO2'!$C:$C,Table1[[#This Row],[Sector]])</f>
        <v>5.5</v>
      </c>
      <c r="F5167">
        <f>AVERAGEIFS(Population!$C:$C,Population!$A:$A,Table1[[#This Row],[Year]],Population!$B:$B,Table1[[#This Row],[State]])</f>
        <v>5557798</v>
      </c>
      <c r="G5167">
        <f>_xlfn.MAXIFS('Land and Water Area'!$B:$B,'Land and Water Area'!$A:$A,Datasheet!C5167)</f>
        <v>35825.116000000002</v>
      </c>
      <c r="H5167">
        <f>_xlfn.MAXIFS('Land and Water Area'!$C:$C,'Land and Water Area'!$A:$A,Datasheet!C5167)</f>
        <v>596.13699999999994</v>
      </c>
    </row>
    <row r="5168" spans="1:8" x14ac:dyDescent="0.2">
      <c r="A5168">
        <v>1</v>
      </c>
      <c r="B5168">
        <v>1990</v>
      </c>
      <c r="C5168" t="s">
        <v>22</v>
      </c>
      <c r="D5168" t="s">
        <v>4</v>
      </c>
      <c r="E5168">
        <f>_xlfn.MAXIFS('CO2'!$D:$D,'CO2'!$A:$A,Table1[[#This Row],[Year]],'CO2'!$B:$B,Table1[[#This Row],[State]],'CO2'!$C:$C,Table1[[#This Row],[Sector]])</f>
        <v>96.87</v>
      </c>
      <c r="F5168">
        <f>AVERAGEIFS(Population!$C:$C,Population!$A:$A,Table1[[#This Row],[Year]],Population!$B:$B,Table1[[#This Row],[State]])</f>
        <v>5557798</v>
      </c>
      <c r="G5168">
        <f>_xlfn.MAXIFS('Land and Water Area'!$B:$B,'Land and Water Area'!$A:$A,Datasheet!C5168)</f>
        <v>35825.116000000002</v>
      </c>
      <c r="H5168">
        <f>_xlfn.MAXIFS('Land and Water Area'!$C:$C,'Land and Water Area'!$A:$A,Datasheet!C5168)</f>
        <v>596.13699999999994</v>
      </c>
    </row>
    <row r="5169" spans="1:8" x14ac:dyDescent="0.2">
      <c r="A5169">
        <v>1</v>
      </c>
      <c r="B5169">
        <v>1990</v>
      </c>
      <c r="C5169" t="s">
        <v>22</v>
      </c>
      <c r="D5169" t="s">
        <v>5</v>
      </c>
      <c r="E5169">
        <f>_xlfn.MAXIFS('CO2'!$D:$D,'CO2'!$A:$A,Table1[[#This Row],[Year]],'CO2'!$B:$B,Table1[[#This Row],[State]],'CO2'!$C:$C,Table1[[#This Row],[Sector]])</f>
        <v>53.33</v>
      </c>
      <c r="F5169">
        <f>AVERAGEIFS(Population!$C:$C,Population!$A:$A,Table1[[#This Row],[Year]],Population!$B:$B,Table1[[#This Row],[State]])</f>
        <v>5557798</v>
      </c>
      <c r="G5169">
        <f>_xlfn.MAXIFS('Land and Water Area'!$B:$B,'Land and Water Area'!$A:$A,Datasheet!C5169)</f>
        <v>35825.116000000002</v>
      </c>
      <c r="H5169">
        <f>_xlfn.MAXIFS('Land and Water Area'!$C:$C,'Land and Water Area'!$A:$A,Datasheet!C5169)</f>
        <v>596.13699999999994</v>
      </c>
    </row>
    <row r="5170" spans="1:8" x14ac:dyDescent="0.2">
      <c r="A5170">
        <v>1</v>
      </c>
      <c r="B5170">
        <v>1990</v>
      </c>
      <c r="C5170" t="s">
        <v>22</v>
      </c>
      <c r="D5170" t="s">
        <v>6</v>
      </c>
      <c r="E5170">
        <f>_xlfn.MAXIFS('CO2'!$D:$D,'CO2'!$A:$A,Table1[[#This Row],[Year]],'CO2'!$B:$B,Table1[[#This Row],[State]],'CO2'!$C:$C,Table1[[#This Row],[Sector]])</f>
        <v>9.66</v>
      </c>
      <c r="F5170">
        <f>AVERAGEIFS(Population!$C:$C,Population!$A:$A,Table1[[#This Row],[Year]],Population!$B:$B,Table1[[#This Row],[State]])</f>
        <v>5557798</v>
      </c>
      <c r="G5170">
        <f>_xlfn.MAXIFS('Land and Water Area'!$B:$B,'Land and Water Area'!$A:$A,Datasheet!C5170)</f>
        <v>35825.116000000002</v>
      </c>
      <c r="H5170">
        <f>_xlfn.MAXIFS('Land and Water Area'!$C:$C,'Land and Water Area'!$A:$A,Datasheet!C5170)</f>
        <v>596.13699999999994</v>
      </c>
    </row>
    <row r="5171" spans="1:8" x14ac:dyDescent="0.2">
      <c r="A5171">
        <v>1</v>
      </c>
      <c r="B5171">
        <v>1990</v>
      </c>
      <c r="C5171" t="s">
        <v>22</v>
      </c>
      <c r="D5171" t="s">
        <v>7</v>
      </c>
      <c r="E5171">
        <f>_xlfn.MAXIFS('CO2'!$D:$D,'CO2'!$A:$A,Table1[[#This Row],[Year]],'CO2'!$B:$B,Table1[[#This Row],[State]],'CO2'!$C:$C,Table1[[#This Row],[Sector]])</f>
        <v>40.75</v>
      </c>
      <c r="F5171">
        <f>AVERAGEIFS(Population!$C:$C,Population!$A:$A,Table1[[#This Row],[Year]],Population!$B:$B,Table1[[#This Row],[State]])</f>
        <v>5557798</v>
      </c>
      <c r="G5171">
        <f>_xlfn.MAXIFS('Land and Water Area'!$B:$B,'Land and Water Area'!$A:$A,Datasheet!C5171)</f>
        <v>35825.116000000002</v>
      </c>
      <c r="H5171">
        <f>_xlfn.MAXIFS('Land and Water Area'!$C:$C,'Land and Water Area'!$A:$A,Datasheet!C5171)</f>
        <v>596.13699999999994</v>
      </c>
    </row>
    <row r="5172" spans="1:8" x14ac:dyDescent="0.2">
      <c r="A5172">
        <v>1</v>
      </c>
      <c r="B5172">
        <v>1990</v>
      </c>
      <c r="C5172" t="s">
        <v>23</v>
      </c>
      <c r="D5172" t="s">
        <v>3</v>
      </c>
      <c r="E5172">
        <f>_xlfn.MAXIFS('CO2'!$D:$D,'CO2'!$A:$A,Table1[[#This Row],[Year]],'CO2'!$B:$B,Table1[[#This Row],[State]],'CO2'!$C:$C,Table1[[#This Row],[Sector]])</f>
        <v>3.21</v>
      </c>
      <c r="F5172">
        <f>AVERAGEIFS(Population!$C:$C,Population!$A:$A,Table1[[#This Row],[Year]],Population!$B:$B,Table1[[#This Row],[State]])</f>
        <v>2781018</v>
      </c>
      <c r="G5172">
        <f>_xlfn.MAXIFS('Land and Water Area'!$B:$B,'Land and Water Area'!$A:$A,Datasheet!C5172)</f>
        <v>55853.262999999999</v>
      </c>
      <c r="H5172">
        <f>_xlfn.MAXIFS('Land and Water Area'!$C:$C,'Land and Water Area'!$A:$A,Datasheet!C5172)</f>
        <v>419.46499999999997</v>
      </c>
    </row>
    <row r="5173" spans="1:8" x14ac:dyDescent="0.2">
      <c r="A5173">
        <v>1</v>
      </c>
      <c r="B5173">
        <v>1990</v>
      </c>
      <c r="C5173" t="s">
        <v>23</v>
      </c>
      <c r="D5173" t="s">
        <v>4</v>
      </c>
      <c r="E5173">
        <f>_xlfn.MAXIFS('CO2'!$D:$D,'CO2'!$A:$A,Table1[[#This Row],[Year]],'CO2'!$B:$B,Table1[[#This Row],[State]],'CO2'!$C:$C,Table1[[#This Row],[Sector]])</f>
        <v>26.52</v>
      </c>
      <c r="F5173">
        <f>AVERAGEIFS(Population!$C:$C,Population!$A:$A,Table1[[#This Row],[Year]],Population!$B:$B,Table1[[#This Row],[State]])</f>
        <v>2781018</v>
      </c>
      <c r="G5173">
        <f>_xlfn.MAXIFS('Land and Water Area'!$B:$B,'Land and Water Area'!$A:$A,Datasheet!C5173)</f>
        <v>55853.262999999999</v>
      </c>
      <c r="H5173">
        <f>_xlfn.MAXIFS('Land and Water Area'!$C:$C,'Land and Water Area'!$A:$A,Datasheet!C5173)</f>
        <v>419.46499999999997</v>
      </c>
    </row>
    <row r="5174" spans="1:8" x14ac:dyDescent="0.2">
      <c r="A5174">
        <v>1</v>
      </c>
      <c r="B5174">
        <v>1990</v>
      </c>
      <c r="C5174" t="s">
        <v>23</v>
      </c>
      <c r="D5174" t="s">
        <v>5</v>
      </c>
      <c r="E5174">
        <f>_xlfn.MAXIFS('CO2'!$D:$D,'CO2'!$A:$A,Table1[[#This Row],[Year]],'CO2'!$B:$B,Table1[[#This Row],[State]],'CO2'!$C:$C,Table1[[#This Row],[Sector]])</f>
        <v>12.51</v>
      </c>
      <c r="F5174">
        <f>AVERAGEIFS(Population!$C:$C,Population!$A:$A,Table1[[#This Row],[Year]],Population!$B:$B,Table1[[#This Row],[State]])</f>
        <v>2781018</v>
      </c>
      <c r="G5174">
        <f>_xlfn.MAXIFS('Land and Water Area'!$B:$B,'Land and Water Area'!$A:$A,Datasheet!C5174)</f>
        <v>55853.262999999999</v>
      </c>
      <c r="H5174">
        <f>_xlfn.MAXIFS('Land and Water Area'!$C:$C,'Land and Water Area'!$A:$A,Datasheet!C5174)</f>
        <v>419.46499999999997</v>
      </c>
    </row>
    <row r="5175" spans="1:8" x14ac:dyDescent="0.2">
      <c r="A5175">
        <v>1</v>
      </c>
      <c r="B5175">
        <v>1990</v>
      </c>
      <c r="C5175" t="s">
        <v>23</v>
      </c>
      <c r="D5175" t="s">
        <v>6</v>
      </c>
      <c r="E5175">
        <f>_xlfn.MAXIFS('CO2'!$D:$D,'CO2'!$A:$A,Table1[[#This Row],[Year]],'CO2'!$B:$B,Table1[[#This Row],[State]],'CO2'!$C:$C,Table1[[#This Row],[Sector]])</f>
        <v>5.03</v>
      </c>
      <c r="F5175">
        <f>AVERAGEIFS(Population!$C:$C,Population!$A:$A,Table1[[#This Row],[Year]],Population!$B:$B,Table1[[#This Row],[State]])</f>
        <v>2781018</v>
      </c>
      <c r="G5175">
        <f>_xlfn.MAXIFS('Land and Water Area'!$B:$B,'Land and Water Area'!$A:$A,Datasheet!C5175)</f>
        <v>55853.262999999999</v>
      </c>
      <c r="H5175">
        <f>_xlfn.MAXIFS('Land and Water Area'!$C:$C,'Land and Water Area'!$A:$A,Datasheet!C5175)</f>
        <v>419.46499999999997</v>
      </c>
    </row>
    <row r="5176" spans="1:8" x14ac:dyDescent="0.2">
      <c r="A5176">
        <v>1</v>
      </c>
      <c r="B5176">
        <v>1990</v>
      </c>
      <c r="C5176" t="s">
        <v>23</v>
      </c>
      <c r="D5176" t="s">
        <v>7</v>
      </c>
      <c r="E5176">
        <f>_xlfn.MAXIFS('CO2'!$D:$D,'CO2'!$A:$A,Table1[[#This Row],[Year]],'CO2'!$B:$B,Table1[[#This Row],[State]],'CO2'!$C:$C,Table1[[#This Row],[Sector]])</f>
        <v>16.23</v>
      </c>
      <c r="F5176">
        <f>AVERAGEIFS(Population!$C:$C,Population!$A:$A,Table1[[#This Row],[Year]],Population!$B:$B,Table1[[#This Row],[State]])</f>
        <v>2781018</v>
      </c>
      <c r="G5176">
        <f>_xlfn.MAXIFS('Land and Water Area'!$B:$B,'Land and Water Area'!$A:$A,Datasheet!C5176)</f>
        <v>55853.262999999999</v>
      </c>
      <c r="H5176">
        <f>_xlfn.MAXIFS('Land and Water Area'!$C:$C,'Land and Water Area'!$A:$A,Datasheet!C5176)</f>
        <v>419.46499999999997</v>
      </c>
    </row>
    <row r="5177" spans="1:8" x14ac:dyDescent="0.2">
      <c r="A5177">
        <v>1</v>
      </c>
      <c r="B5177">
        <v>1990</v>
      </c>
      <c r="C5177" t="s">
        <v>24</v>
      </c>
      <c r="D5177" t="s">
        <v>3</v>
      </c>
      <c r="E5177">
        <f>_xlfn.MAXIFS('CO2'!$D:$D,'CO2'!$A:$A,Table1[[#This Row],[Year]],'CO2'!$B:$B,Table1[[#This Row],[State]],'CO2'!$C:$C,Table1[[#This Row],[Sector]])</f>
        <v>3.22</v>
      </c>
      <c r="F5177">
        <f>AVERAGEIFS(Population!$C:$C,Population!$A:$A,Table1[[#This Row],[Year]],Population!$B:$B,Table1[[#This Row],[State]])</f>
        <v>2481349</v>
      </c>
      <c r="G5177">
        <f>_xlfn.MAXIFS('Land and Water Area'!$B:$B,'Land and Water Area'!$A:$A,Datasheet!C5177)</f>
        <v>81758.592999999993</v>
      </c>
      <c r="H5177">
        <f>_xlfn.MAXIFS('Land and Water Area'!$C:$C,'Land and Water Area'!$A:$A,Datasheet!C5177)</f>
        <v>519.58100000000002</v>
      </c>
    </row>
    <row r="5178" spans="1:8" x14ac:dyDescent="0.2">
      <c r="A5178">
        <v>1</v>
      </c>
      <c r="B5178">
        <v>1990</v>
      </c>
      <c r="C5178" t="s">
        <v>24</v>
      </c>
      <c r="D5178" t="s">
        <v>4</v>
      </c>
      <c r="E5178">
        <f>_xlfn.MAXIFS('CO2'!$D:$D,'CO2'!$A:$A,Table1[[#This Row],[Year]],'CO2'!$B:$B,Table1[[#This Row],[State]],'CO2'!$C:$C,Table1[[#This Row],[Sector]])</f>
        <v>26.99</v>
      </c>
      <c r="F5178">
        <f>AVERAGEIFS(Population!$C:$C,Population!$A:$A,Table1[[#This Row],[Year]],Population!$B:$B,Table1[[#This Row],[State]])</f>
        <v>2481349</v>
      </c>
      <c r="G5178">
        <f>_xlfn.MAXIFS('Land and Water Area'!$B:$B,'Land and Water Area'!$A:$A,Datasheet!C5178)</f>
        <v>81758.592999999993</v>
      </c>
      <c r="H5178">
        <f>_xlfn.MAXIFS('Land and Water Area'!$C:$C,'Land and Water Area'!$A:$A,Datasheet!C5178)</f>
        <v>519.58100000000002</v>
      </c>
    </row>
    <row r="5179" spans="1:8" x14ac:dyDescent="0.2">
      <c r="A5179">
        <v>1</v>
      </c>
      <c r="B5179">
        <v>1990</v>
      </c>
      <c r="C5179" t="s">
        <v>24</v>
      </c>
      <c r="D5179" t="s">
        <v>5</v>
      </c>
      <c r="E5179">
        <f>_xlfn.MAXIFS('CO2'!$D:$D,'CO2'!$A:$A,Table1[[#This Row],[Year]],'CO2'!$B:$B,Table1[[#This Row],[State]],'CO2'!$C:$C,Table1[[#This Row],[Sector]])</f>
        <v>15.35</v>
      </c>
      <c r="F5179">
        <f>AVERAGEIFS(Population!$C:$C,Population!$A:$A,Table1[[#This Row],[Year]],Population!$B:$B,Table1[[#This Row],[State]])</f>
        <v>2481349</v>
      </c>
      <c r="G5179">
        <f>_xlfn.MAXIFS('Land and Water Area'!$B:$B,'Land and Water Area'!$A:$A,Datasheet!C5179)</f>
        <v>81758.592999999993</v>
      </c>
      <c r="H5179">
        <f>_xlfn.MAXIFS('Land and Water Area'!$C:$C,'Land and Water Area'!$A:$A,Datasheet!C5179)</f>
        <v>519.58100000000002</v>
      </c>
    </row>
    <row r="5180" spans="1:8" x14ac:dyDescent="0.2">
      <c r="A5180">
        <v>1</v>
      </c>
      <c r="B5180">
        <v>1990</v>
      </c>
      <c r="C5180" t="s">
        <v>24</v>
      </c>
      <c r="D5180" t="s">
        <v>6</v>
      </c>
      <c r="E5180">
        <f>_xlfn.MAXIFS('CO2'!$D:$D,'CO2'!$A:$A,Table1[[#This Row],[Year]],'CO2'!$B:$B,Table1[[#This Row],[State]],'CO2'!$C:$C,Table1[[#This Row],[Sector]])</f>
        <v>4.09</v>
      </c>
      <c r="F5180">
        <f>AVERAGEIFS(Population!$C:$C,Population!$A:$A,Table1[[#This Row],[Year]],Population!$B:$B,Table1[[#This Row],[State]])</f>
        <v>2481349</v>
      </c>
      <c r="G5180">
        <f>_xlfn.MAXIFS('Land and Water Area'!$B:$B,'Land and Water Area'!$A:$A,Datasheet!C5180)</f>
        <v>81758.592999999993</v>
      </c>
      <c r="H5180">
        <f>_xlfn.MAXIFS('Land and Water Area'!$C:$C,'Land and Water Area'!$A:$A,Datasheet!C5180)</f>
        <v>519.58100000000002</v>
      </c>
    </row>
    <row r="5181" spans="1:8" x14ac:dyDescent="0.2">
      <c r="A5181">
        <v>1</v>
      </c>
      <c r="B5181">
        <v>1990</v>
      </c>
      <c r="C5181" t="s">
        <v>24</v>
      </c>
      <c r="D5181" t="s">
        <v>7</v>
      </c>
      <c r="E5181">
        <f>_xlfn.MAXIFS('CO2'!$D:$D,'CO2'!$A:$A,Table1[[#This Row],[Year]],'CO2'!$B:$B,Table1[[#This Row],[State]],'CO2'!$C:$C,Table1[[#This Row],[Sector]])</f>
        <v>19.190000000000001</v>
      </c>
      <c r="F5181">
        <f>AVERAGEIFS(Population!$C:$C,Population!$A:$A,Table1[[#This Row],[Year]],Population!$B:$B,Table1[[#This Row],[State]])</f>
        <v>2481349</v>
      </c>
      <c r="G5181">
        <f>_xlfn.MAXIFS('Land and Water Area'!$B:$B,'Land and Water Area'!$A:$A,Datasheet!C5181)</f>
        <v>81758.592999999993</v>
      </c>
      <c r="H5181">
        <f>_xlfn.MAXIFS('Land and Water Area'!$C:$C,'Land and Water Area'!$A:$A,Datasheet!C5181)</f>
        <v>519.58100000000002</v>
      </c>
    </row>
    <row r="5182" spans="1:8" x14ac:dyDescent="0.2">
      <c r="A5182">
        <v>1</v>
      </c>
      <c r="B5182">
        <v>1990</v>
      </c>
      <c r="C5182" t="s">
        <v>25</v>
      </c>
      <c r="D5182" t="s">
        <v>3</v>
      </c>
      <c r="E5182">
        <f>_xlfn.MAXIFS('CO2'!$D:$D,'CO2'!$A:$A,Table1[[#This Row],[Year]],'CO2'!$B:$B,Table1[[#This Row],[State]],'CO2'!$C:$C,Table1[[#This Row],[Sector]])</f>
        <v>2.64</v>
      </c>
      <c r="F5182">
        <f>AVERAGEIFS(Population!$C:$C,Population!$A:$A,Table1[[#This Row],[Year]],Population!$B:$B,Table1[[#This Row],[State]])</f>
        <v>3694048</v>
      </c>
      <c r="G5182">
        <f>_xlfn.MAXIFS('Land and Water Area'!$B:$B,'Land and Water Area'!$A:$A,Datasheet!C5182)</f>
        <v>39485.360000000001</v>
      </c>
      <c r="H5182">
        <f>_xlfn.MAXIFS('Land and Water Area'!$C:$C,'Land and Water Area'!$A:$A,Datasheet!C5182)</f>
        <v>920.55700000000002</v>
      </c>
    </row>
    <row r="5183" spans="1:8" x14ac:dyDescent="0.2">
      <c r="A5183">
        <v>1</v>
      </c>
      <c r="B5183">
        <v>1990</v>
      </c>
      <c r="C5183" t="s">
        <v>25</v>
      </c>
      <c r="D5183" t="s">
        <v>4</v>
      </c>
      <c r="E5183">
        <f>_xlfn.MAXIFS('CO2'!$D:$D,'CO2'!$A:$A,Table1[[#This Row],[Year]],'CO2'!$B:$B,Table1[[#This Row],[State]],'CO2'!$C:$C,Table1[[#This Row],[Sector]])</f>
        <v>67.900000000000006</v>
      </c>
      <c r="F5183">
        <f>AVERAGEIFS(Population!$C:$C,Population!$A:$A,Table1[[#This Row],[Year]],Population!$B:$B,Table1[[#This Row],[State]])</f>
        <v>3694048</v>
      </c>
      <c r="G5183">
        <f>_xlfn.MAXIFS('Land and Water Area'!$B:$B,'Land and Water Area'!$A:$A,Datasheet!C5183)</f>
        <v>39485.360000000001</v>
      </c>
      <c r="H5183">
        <f>_xlfn.MAXIFS('Land and Water Area'!$C:$C,'Land and Water Area'!$A:$A,Datasheet!C5183)</f>
        <v>920.55700000000002</v>
      </c>
    </row>
    <row r="5184" spans="1:8" x14ac:dyDescent="0.2">
      <c r="A5184">
        <v>1</v>
      </c>
      <c r="B5184">
        <v>1990</v>
      </c>
      <c r="C5184" t="s">
        <v>25</v>
      </c>
      <c r="D5184" t="s">
        <v>5</v>
      </c>
      <c r="E5184">
        <f>_xlfn.MAXIFS('CO2'!$D:$D,'CO2'!$A:$A,Table1[[#This Row],[Year]],'CO2'!$B:$B,Table1[[#This Row],[State]],'CO2'!$C:$C,Table1[[#This Row],[Sector]])</f>
        <v>19.41</v>
      </c>
      <c r="F5184">
        <f>AVERAGEIFS(Population!$C:$C,Population!$A:$A,Table1[[#This Row],[Year]],Population!$B:$B,Table1[[#This Row],[State]])</f>
        <v>3694048</v>
      </c>
      <c r="G5184">
        <f>_xlfn.MAXIFS('Land and Water Area'!$B:$B,'Land and Water Area'!$A:$A,Datasheet!C5184)</f>
        <v>39485.360000000001</v>
      </c>
      <c r="H5184">
        <f>_xlfn.MAXIFS('Land and Water Area'!$C:$C,'Land and Water Area'!$A:$A,Datasheet!C5184)</f>
        <v>920.55700000000002</v>
      </c>
    </row>
    <row r="5185" spans="1:8" x14ac:dyDescent="0.2">
      <c r="A5185">
        <v>1</v>
      </c>
      <c r="B5185">
        <v>1990</v>
      </c>
      <c r="C5185" t="s">
        <v>25</v>
      </c>
      <c r="D5185" t="s">
        <v>6</v>
      </c>
      <c r="E5185">
        <f>_xlfn.MAXIFS('CO2'!$D:$D,'CO2'!$A:$A,Table1[[#This Row],[Year]],'CO2'!$B:$B,Table1[[#This Row],[State]],'CO2'!$C:$C,Table1[[#This Row],[Sector]])</f>
        <v>4.07</v>
      </c>
      <c r="F5185">
        <f>AVERAGEIFS(Population!$C:$C,Population!$A:$A,Table1[[#This Row],[Year]],Population!$B:$B,Table1[[#This Row],[State]])</f>
        <v>3694048</v>
      </c>
      <c r="G5185">
        <f>_xlfn.MAXIFS('Land and Water Area'!$B:$B,'Land and Water Area'!$A:$A,Datasheet!C5185)</f>
        <v>39485.360000000001</v>
      </c>
      <c r="H5185">
        <f>_xlfn.MAXIFS('Land and Water Area'!$C:$C,'Land and Water Area'!$A:$A,Datasheet!C5185)</f>
        <v>920.55700000000002</v>
      </c>
    </row>
    <row r="5186" spans="1:8" x14ac:dyDescent="0.2">
      <c r="A5186">
        <v>1</v>
      </c>
      <c r="B5186">
        <v>1990</v>
      </c>
      <c r="C5186" t="s">
        <v>25</v>
      </c>
      <c r="D5186" t="s">
        <v>7</v>
      </c>
      <c r="E5186">
        <f>_xlfn.MAXIFS('CO2'!$D:$D,'CO2'!$A:$A,Table1[[#This Row],[Year]],'CO2'!$B:$B,Table1[[#This Row],[State]],'CO2'!$C:$C,Table1[[#This Row],[Sector]])</f>
        <v>26.31</v>
      </c>
      <c r="F5186">
        <f>AVERAGEIFS(Population!$C:$C,Population!$A:$A,Table1[[#This Row],[Year]],Population!$B:$B,Table1[[#This Row],[State]])</f>
        <v>3694048</v>
      </c>
      <c r="G5186">
        <f>_xlfn.MAXIFS('Land and Water Area'!$B:$B,'Land and Water Area'!$A:$A,Datasheet!C5186)</f>
        <v>39485.360000000001</v>
      </c>
      <c r="H5186">
        <f>_xlfn.MAXIFS('Land and Water Area'!$C:$C,'Land and Water Area'!$A:$A,Datasheet!C5186)</f>
        <v>920.55700000000002</v>
      </c>
    </row>
    <row r="5187" spans="1:8" x14ac:dyDescent="0.2">
      <c r="A5187">
        <v>1</v>
      </c>
      <c r="B5187">
        <v>1990</v>
      </c>
      <c r="C5187" t="s">
        <v>26</v>
      </c>
      <c r="D5187" t="s">
        <v>3</v>
      </c>
      <c r="E5187">
        <f>_xlfn.MAXIFS('CO2'!$D:$D,'CO2'!$A:$A,Table1[[#This Row],[Year]],'CO2'!$B:$B,Table1[[#This Row],[State]],'CO2'!$C:$C,Table1[[#This Row],[Sector]])</f>
        <v>1.9</v>
      </c>
      <c r="F5187">
        <f>AVERAGEIFS(Population!$C:$C,Population!$A:$A,Table1[[#This Row],[Year]],Population!$B:$B,Table1[[#This Row],[State]])</f>
        <v>4221532</v>
      </c>
      <c r="G5187">
        <f>_xlfn.MAXIFS('Land and Water Area'!$B:$B,'Land and Water Area'!$A:$A,Datasheet!C5187)</f>
        <v>43216.591</v>
      </c>
      <c r="H5187">
        <f>_xlfn.MAXIFS('Land and Water Area'!$C:$C,'Land and Water Area'!$A:$A,Datasheet!C5187)</f>
        <v>9158.8019999999997</v>
      </c>
    </row>
    <row r="5188" spans="1:8" x14ac:dyDescent="0.2">
      <c r="A5188">
        <v>1</v>
      </c>
      <c r="B5188">
        <v>1990</v>
      </c>
      <c r="C5188" t="s">
        <v>26</v>
      </c>
      <c r="D5188" t="s">
        <v>4</v>
      </c>
      <c r="E5188">
        <f>_xlfn.MAXIFS('CO2'!$D:$D,'CO2'!$A:$A,Table1[[#This Row],[Year]],'CO2'!$B:$B,Table1[[#This Row],[State]],'CO2'!$C:$C,Table1[[#This Row],[Sector]])</f>
        <v>34.36</v>
      </c>
      <c r="F5188">
        <f>AVERAGEIFS(Population!$C:$C,Population!$A:$A,Table1[[#This Row],[Year]],Population!$B:$B,Table1[[#This Row],[State]])</f>
        <v>4221532</v>
      </c>
      <c r="G5188">
        <f>_xlfn.MAXIFS('Land and Water Area'!$B:$B,'Land and Water Area'!$A:$A,Datasheet!C5188)</f>
        <v>43216.591</v>
      </c>
      <c r="H5188">
        <f>_xlfn.MAXIFS('Land and Water Area'!$C:$C,'Land and Water Area'!$A:$A,Datasheet!C5188)</f>
        <v>9158.8019999999997</v>
      </c>
    </row>
    <row r="5189" spans="1:8" x14ac:dyDescent="0.2">
      <c r="A5189">
        <v>1</v>
      </c>
      <c r="B5189">
        <v>1990</v>
      </c>
      <c r="C5189" t="s">
        <v>26</v>
      </c>
      <c r="D5189" t="s">
        <v>5</v>
      </c>
      <c r="E5189">
        <f>_xlfn.MAXIFS('CO2'!$D:$D,'CO2'!$A:$A,Table1[[#This Row],[Year]],'CO2'!$B:$B,Table1[[#This Row],[State]],'CO2'!$C:$C,Table1[[#This Row],[Sector]])</f>
        <v>103.4</v>
      </c>
      <c r="F5189">
        <f>AVERAGEIFS(Population!$C:$C,Population!$A:$A,Table1[[#This Row],[Year]],Population!$B:$B,Table1[[#This Row],[State]])</f>
        <v>4221532</v>
      </c>
      <c r="G5189">
        <f>_xlfn.MAXIFS('Land and Water Area'!$B:$B,'Land and Water Area'!$A:$A,Datasheet!C5189)</f>
        <v>43216.591</v>
      </c>
      <c r="H5189">
        <f>_xlfn.MAXIFS('Land and Water Area'!$C:$C,'Land and Water Area'!$A:$A,Datasheet!C5189)</f>
        <v>9158.8019999999997</v>
      </c>
    </row>
    <row r="5190" spans="1:8" x14ac:dyDescent="0.2">
      <c r="A5190">
        <v>1</v>
      </c>
      <c r="B5190">
        <v>1990</v>
      </c>
      <c r="C5190" t="s">
        <v>26</v>
      </c>
      <c r="D5190" t="s">
        <v>6</v>
      </c>
      <c r="E5190">
        <f>_xlfn.MAXIFS('CO2'!$D:$D,'CO2'!$A:$A,Table1[[#This Row],[Year]],'CO2'!$B:$B,Table1[[#This Row],[State]],'CO2'!$C:$C,Table1[[#This Row],[Sector]])</f>
        <v>3.11</v>
      </c>
      <c r="F5190">
        <f>AVERAGEIFS(Population!$C:$C,Population!$A:$A,Table1[[#This Row],[Year]],Population!$B:$B,Table1[[#This Row],[State]])</f>
        <v>4221532</v>
      </c>
      <c r="G5190">
        <f>_xlfn.MAXIFS('Land and Water Area'!$B:$B,'Land and Water Area'!$A:$A,Datasheet!C5190)</f>
        <v>43216.591</v>
      </c>
      <c r="H5190">
        <f>_xlfn.MAXIFS('Land and Water Area'!$C:$C,'Land and Water Area'!$A:$A,Datasheet!C5190)</f>
        <v>9158.8019999999997</v>
      </c>
    </row>
    <row r="5191" spans="1:8" x14ac:dyDescent="0.2">
      <c r="A5191">
        <v>1</v>
      </c>
      <c r="B5191">
        <v>1990</v>
      </c>
      <c r="C5191" t="s">
        <v>26</v>
      </c>
      <c r="D5191" t="s">
        <v>7</v>
      </c>
      <c r="E5191">
        <f>_xlfn.MAXIFS('CO2'!$D:$D,'CO2'!$A:$A,Table1[[#This Row],[Year]],'CO2'!$B:$B,Table1[[#This Row],[State]],'CO2'!$C:$C,Table1[[#This Row],[Sector]])</f>
        <v>48.76</v>
      </c>
      <c r="F5191">
        <f>AVERAGEIFS(Population!$C:$C,Population!$A:$A,Table1[[#This Row],[Year]],Population!$B:$B,Table1[[#This Row],[State]])</f>
        <v>4221532</v>
      </c>
      <c r="G5191">
        <f>_xlfn.MAXIFS('Land and Water Area'!$B:$B,'Land and Water Area'!$A:$A,Datasheet!C5191)</f>
        <v>43216.591</v>
      </c>
      <c r="H5191">
        <f>_xlfn.MAXIFS('Land and Water Area'!$C:$C,'Land and Water Area'!$A:$A,Datasheet!C5191)</f>
        <v>9158.8019999999997</v>
      </c>
    </row>
    <row r="5192" spans="1:8" x14ac:dyDescent="0.2">
      <c r="A5192">
        <v>1</v>
      </c>
      <c r="B5192">
        <v>1990</v>
      </c>
      <c r="C5192" t="s">
        <v>27</v>
      </c>
      <c r="D5192" t="s">
        <v>3</v>
      </c>
      <c r="E5192">
        <f>_xlfn.MAXIFS('CO2'!$D:$D,'CO2'!$A:$A,Table1[[#This Row],[Year]],'CO2'!$B:$B,Table1[[#This Row],[State]],'CO2'!$C:$C,Table1[[#This Row],[Sector]])</f>
        <v>2.23</v>
      </c>
      <c r="F5192">
        <f>AVERAGEIFS(Population!$C:$C,Population!$A:$A,Table1[[#This Row],[Year]],Population!$B:$B,Table1[[#This Row],[State]])</f>
        <v>1231719</v>
      </c>
      <c r="G5192">
        <f>_xlfn.MAXIFS('Land and Water Area'!$B:$B,'Land and Water Area'!$A:$A,Datasheet!C5192)</f>
        <v>30845.040000000001</v>
      </c>
      <c r="H5192">
        <f>_xlfn.MAXIFS('Land and Water Area'!$C:$C,'Land and Water Area'!$A:$A,Datasheet!C5192)</f>
        <v>4534.8389999999999</v>
      </c>
    </row>
    <row r="5193" spans="1:8" x14ac:dyDescent="0.2">
      <c r="A5193">
        <v>1</v>
      </c>
      <c r="B5193">
        <v>1990</v>
      </c>
      <c r="C5193" t="s">
        <v>27</v>
      </c>
      <c r="D5193" t="s">
        <v>4</v>
      </c>
      <c r="E5193">
        <f>_xlfn.MAXIFS('CO2'!$D:$D,'CO2'!$A:$A,Table1[[#This Row],[Year]],'CO2'!$B:$B,Table1[[#This Row],[State]],'CO2'!$C:$C,Table1[[#This Row],[Sector]])</f>
        <v>2.06</v>
      </c>
      <c r="F5193">
        <f>AVERAGEIFS(Population!$C:$C,Population!$A:$A,Table1[[#This Row],[Year]],Population!$B:$B,Table1[[#This Row],[State]])</f>
        <v>1231719</v>
      </c>
      <c r="G5193">
        <f>_xlfn.MAXIFS('Land and Water Area'!$B:$B,'Land and Water Area'!$A:$A,Datasheet!C5193)</f>
        <v>30845.040000000001</v>
      </c>
      <c r="H5193">
        <f>_xlfn.MAXIFS('Land and Water Area'!$C:$C,'Land and Water Area'!$A:$A,Datasheet!C5193)</f>
        <v>4534.8389999999999</v>
      </c>
    </row>
    <row r="5194" spans="1:8" x14ac:dyDescent="0.2">
      <c r="A5194">
        <v>1</v>
      </c>
      <c r="B5194">
        <v>1990</v>
      </c>
      <c r="C5194" t="s">
        <v>27</v>
      </c>
      <c r="D5194" t="s">
        <v>5</v>
      </c>
      <c r="E5194">
        <f>_xlfn.MAXIFS('CO2'!$D:$D,'CO2'!$A:$A,Table1[[#This Row],[Year]],'CO2'!$B:$B,Table1[[#This Row],[State]],'CO2'!$C:$C,Table1[[#This Row],[Sector]])</f>
        <v>3.35</v>
      </c>
      <c r="F5194">
        <f>AVERAGEIFS(Population!$C:$C,Population!$A:$A,Table1[[#This Row],[Year]],Population!$B:$B,Table1[[#This Row],[State]])</f>
        <v>1231719</v>
      </c>
      <c r="G5194">
        <f>_xlfn.MAXIFS('Land and Water Area'!$B:$B,'Land and Water Area'!$A:$A,Datasheet!C5194)</f>
        <v>30845.040000000001</v>
      </c>
      <c r="H5194">
        <f>_xlfn.MAXIFS('Land and Water Area'!$C:$C,'Land and Water Area'!$A:$A,Datasheet!C5194)</f>
        <v>4534.8389999999999</v>
      </c>
    </row>
    <row r="5195" spans="1:8" x14ac:dyDescent="0.2">
      <c r="A5195">
        <v>1</v>
      </c>
      <c r="B5195">
        <v>1990</v>
      </c>
      <c r="C5195" t="s">
        <v>27</v>
      </c>
      <c r="D5195" t="s">
        <v>6</v>
      </c>
      <c r="E5195">
        <f>_xlfn.MAXIFS('CO2'!$D:$D,'CO2'!$A:$A,Table1[[#This Row],[Year]],'CO2'!$B:$B,Table1[[#This Row],[State]],'CO2'!$C:$C,Table1[[#This Row],[Sector]])</f>
        <v>2.99</v>
      </c>
      <c r="F5195">
        <f>AVERAGEIFS(Population!$C:$C,Population!$A:$A,Table1[[#This Row],[Year]],Population!$B:$B,Table1[[#This Row],[State]])</f>
        <v>1231719</v>
      </c>
      <c r="G5195">
        <f>_xlfn.MAXIFS('Land and Water Area'!$B:$B,'Land and Water Area'!$A:$A,Datasheet!C5195)</f>
        <v>30845.040000000001</v>
      </c>
      <c r="H5195">
        <f>_xlfn.MAXIFS('Land and Water Area'!$C:$C,'Land and Water Area'!$A:$A,Datasheet!C5195)</f>
        <v>4534.8389999999999</v>
      </c>
    </row>
    <row r="5196" spans="1:8" x14ac:dyDescent="0.2">
      <c r="A5196">
        <v>1</v>
      </c>
      <c r="B5196">
        <v>1990</v>
      </c>
      <c r="C5196" t="s">
        <v>27</v>
      </c>
      <c r="D5196" t="s">
        <v>7</v>
      </c>
      <c r="E5196">
        <f>_xlfn.MAXIFS('CO2'!$D:$D,'CO2'!$A:$A,Table1[[#This Row],[Year]],'CO2'!$B:$B,Table1[[#This Row],[State]],'CO2'!$C:$C,Table1[[#This Row],[Sector]])</f>
        <v>8.26</v>
      </c>
      <c r="F5196">
        <f>AVERAGEIFS(Population!$C:$C,Population!$A:$A,Table1[[#This Row],[Year]],Population!$B:$B,Table1[[#This Row],[State]])</f>
        <v>1231719</v>
      </c>
      <c r="G5196">
        <f>_xlfn.MAXIFS('Land and Water Area'!$B:$B,'Land and Water Area'!$A:$A,Datasheet!C5196)</f>
        <v>30845.040000000001</v>
      </c>
      <c r="H5196">
        <f>_xlfn.MAXIFS('Land and Water Area'!$C:$C,'Land and Water Area'!$A:$A,Datasheet!C5196)</f>
        <v>4534.8389999999999</v>
      </c>
    </row>
    <row r="5197" spans="1:8" x14ac:dyDescent="0.2">
      <c r="A5197">
        <v>1</v>
      </c>
      <c r="B5197">
        <v>1990</v>
      </c>
      <c r="C5197" t="s">
        <v>28</v>
      </c>
      <c r="D5197" t="s">
        <v>3</v>
      </c>
      <c r="E5197">
        <f>_xlfn.MAXIFS('CO2'!$D:$D,'CO2'!$A:$A,Table1[[#This Row],[Year]],'CO2'!$B:$B,Table1[[#This Row],[State]],'CO2'!$C:$C,Table1[[#This Row],[Sector]])</f>
        <v>2.94</v>
      </c>
      <c r="F5197">
        <f>AVERAGEIFS(Population!$C:$C,Population!$A:$A,Table1[[#This Row],[Year]],Population!$B:$B,Table1[[#This Row],[State]])</f>
        <v>4799770</v>
      </c>
      <c r="G5197">
        <f>_xlfn.MAXIFS('Land and Water Area'!$B:$B,'Land and Water Area'!$A:$A,Datasheet!C5197)</f>
        <v>9711.1409999999996</v>
      </c>
      <c r="H5197">
        <f>_xlfn.MAXIFS('Land and Water Area'!$C:$C,'Land and Water Area'!$A:$A,Datasheet!C5197)</f>
        <v>2694.7359999999999</v>
      </c>
    </row>
    <row r="5198" spans="1:8" x14ac:dyDescent="0.2">
      <c r="A5198">
        <v>1</v>
      </c>
      <c r="B5198">
        <v>1990</v>
      </c>
      <c r="C5198" t="s">
        <v>28</v>
      </c>
      <c r="D5198" t="s">
        <v>4</v>
      </c>
      <c r="E5198">
        <f>_xlfn.MAXIFS('CO2'!$D:$D,'CO2'!$A:$A,Table1[[#This Row],[Year]],'CO2'!$B:$B,Table1[[#This Row],[State]],'CO2'!$C:$C,Table1[[#This Row],[Sector]])</f>
        <v>26.36</v>
      </c>
      <c r="F5198">
        <f>AVERAGEIFS(Population!$C:$C,Population!$A:$A,Table1[[#This Row],[Year]],Population!$B:$B,Table1[[#This Row],[State]])</f>
        <v>4799770</v>
      </c>
      <c r="G5198">
        <f>_xlfn.MAXIFS('Land and Water Area'!$B:$B,'Land and Water Area'!$A:$A,Datasheet!C5198)</f>
        <v>9711.1409999999996</v>
      </c>
      <c r="H5198">
        <f>_xlfn.MAXIFS('Land and Water Area'!$C:$C,'Land and Water Area'!$A:$A,Datasheet!C5198)</f>
        <v>2694.7359999999999</v>
      </c>
    </row>
    <row r="5199" spans="1:8" x14ac:dyDescent="0.2">
      <c r="A5199">
        <v>1</v>
      </c>
      <c r="B5199">
        <v>1990</v>
      </c>
      <c r="C5199" t="s">
        <v>28</v>
      </c>
      <c r="D5199" t="s">
        <v>5</v>
      </c>
      <c r="E5199">
        <f>_xlfn.MAXIFS('CO2'!$D:$D,'CO2'!$A:$A,Table1[[#This Row],[Year]],'CO2'!$B:$B,Table1[[#This Row],[State]],'CO2'!$C:$C,Table1[[#This Row],[Sector]])</f>
        <v>11.32</v>
      </c>
      <c r="F5199">
        <f>AVERAGEIFS(Population!$C:$C,Population!$A:$A,Table1[[#This Row],[Year]],Population!$B:$B,Table1[[#This Row],[State]])</f>
        <v>4799770</v>
      </c>
      <c r="G5199">
        <f>_xlfn.MAXIFS('Land and Water Area'!$B:$B,'Land and Water Area'!$A:$A,Datasheet!C5199)</f>
        <v>9711.1409999999996</v>
      </c>
      <c r="H5199">
        <f>_xlfn.MAXIFS('Land and Water Area'!$C:$C,'Land and Water Area'!$A:$A,Datasheet!C5199)</f>
        <v>2694.7359999999999</v>
      </c>
    </row>
    <row r="5200" spans="1:8" x14ac:dyDescent="0.2">
      <c r="A5200">
        <v>1</v>
      </c>
      <c r="B5200">
        <v>1990</v>
      </c>
      <c r="C5200" t="s">
        <v>28</v>
      </c>
      <c r="D5200" t="s">
        <v>6</v>
      </c>
      <c r="E5200">
        <f>_xlfn.MAXIFS('CO2'!$D:$D,'CO2'!$A:$A,Table1[[#This Row],[Year]],'CO2'!$B:$B,Table1[[#This Row],[State]],'CO2'!$C:$C,Table1[[#This Row],[Sector]])</f>
        <v>6.21</v>
      </c>
      <c r="F5200">
        <f>AVERAGEIFS(Population!$C:$C,Population!$A:$A,Table1[[#This Row],[Year]],Population!$B:$B,Table1[[#This Row],[State]])</f>
        <v>4799770</v>
      </c>
      <c r="G5200">
        <f>_xlfn.MAXIFS('Land and Water Area'!$B:$B,'Land and Water Area'!$A:$A,Datasheet!C5200)</f>
        <v>9711.1409999999996</v>
      </c>
      <c r="H5200">
        <f>_xlfn.MAXIFS('Land and Water Area'!$C:$C,'Land and Water Area'!$A:$A,Datasheet!C5200)</f>
        <v>2694.7359999999999</v>
      </c>
    </row>
    <row r="5201" spans="1:8" x14ac:dyDescent="0.2">
      <c r="A5201">
        <v>1</v>
      </c>
      <c r="B5201">
        <v>1990</v>
      </c>
      <c r="C5201" t="s">
        <v>28</v>
      </c>
      <c r="D5201" t="s">
        <v>7</v>
      </c>
      <c r="E5201">
        <f>_xlfn.MAXIFS('CO2'!$D:$D,'CO2'!$A:$A,Table1[[#This Row],[Year]],'CO2'!$B:$B,Table1[[#This Row],[State]],'CO2'!$C:$C,Table1[[#This Row],[Sector]])</f>
        <v>23.57</v>
      </c>
      <c r="F5201">
        <f>AVERAGEIFS(Population!$C:$C,Population!$A:$A,Table1[[#This Row],[Year]],Population!$B:$B,Table1[[#This Row],[State]])</f>
        <v>4799770</v>
      </c>
      <c r="G5201">
        <f>_xlfn.MAXIFS('Land and Water Area'!$B:$B,'Land and Water Area'!$A:$A,Datasheet!C5201)</f>
        <v>9711.1409999999996</v>
      </c>
      <c r="H5201">
        <f>_xlfn.MAXIFS('Land and Water Area'!$C:$C,'Land and Water Area'!$A:$A,Datasheet!C5201)</f>
        <v>2694.7359999999999</v>
      </c>
    </row>
    <row r="5202" spans="1:8" x14ac:dyDescent="0.2">
      <c r="A5202">
        <v>1</v>
      </c>
      <c r="B5202">
        <v>1990</v>
      </c>
      <c r="C5202" t="s">
        <v>29</v>
      </c>
      <c r="D5202" t="s">
        <v>3</v>
      </c>
      <c r="E5202">
        <f>_xlfn.MAXIFS('CO2'!$D:$D,'CO2'!$A:$A,Table1[[#This Row],[Year]],'CO2'!$B:$B,Table1[[#This Row],[State]],'CO2'!$C:$C,Table1[[#This Row],[Sector]])</f>
        <v>8.39</v>
      </c>
      <c r="F5202">
        <f>AVERAGEIFS(Population!$C:$C,Population!$A:$A,Table1[[#This Row],[Year]],Population!$B:$B,Table1[[#This Row],[State]])</f>
        <v>6022639</v>
      </c>
      <c r="G5202">
        <f>_xlfn.MAXIFS('Land and Water Area'!$B:$B,'Land and Water Area'!$A:$A,Datasheet!C5202)</f>
        <v>7800.9409999999998</v>
      </c>
      <c r="H5202">
        <f>_xlfn.MAXIFS('Land and Water Area'!$C:$C,'Land and Water Area'!$A:$A,Datasheet!C5202)</f>
        <v>2753.1790000000001</v>
      </c>
    </row>
    <row r="5203" spans="1:8" x14ac:dyDescent="0.2">
      <c r="A5203">
        <v>1</v>
      </c>
      <c r="B5203">
        <v>1990</v>
      </c>
      <c r="C5203" t="s">
        <v>29</v>
      </c>
      <c r="D5203" t="s">
        <v>4</v>
      </c>
      <c r="E5203">
        <f>_xlfn.MAXIFS('CO2'!$D:$D,'CO2'!$A:$A,Table1[[#This Row],[Year]],'CO2'!$B:$B,Table1[[#This Row],[State]],'CO2'!$C:$C,Table1[[#This Row],[Sector]])</f>
        <v>25.26</v>
      </c>
      <c r="F5203">
        <f>AVERAGEIFS(Population!$C:$C,Population!$A:$A,Table1[[#This Row],[Year]],Population!$B:$B,Table1[[#This Row],[State]])</f>
        <v>6022639</v>
      </c>
      <c r="G5203">
        <f>_xlfn.MAXIFS('Land and Water Area'!$B:$B,'Land and Water Area'!$A:$A,Datasheet!C5203)</f>
        <v>7800.9409999999998</v>
      </c>
      <c r="H5203">
        <f>_xlfn.MAXIFS('Land and Water Area'!$C:$C,'Land and Water Area'!$A:$A,Datasheet!C5203)</f>
        <v>2753.1790000000001</v>
      </c>
    </row>
    <row r="5204" spans="1:8" x14ac:dyDescent="0.2">
      <c r="A5204">
        <v>1</v>
      </c>
      <c r="B5204">
        <v>1990</v>
      </c>
      <c r="C5204" t="s">
        <v>29</v>
      </c>
      <c r="D5204" t="s">
        <v>5</v>
      </c>
      <c r="E5204">
        <f>_xlfn.MAXIFS('CO2'!$D:$D,'CO2'!$A:$A,Table1[[#This Row],[Year]],'CO2'!$B:$B,Table1[[#This Row],[State]],'CO2'!$C:$C,Table1[[#This Row],[Sector]])</f>
        <v>5.37</v>
      </c>
      <c r="F5204">
        <f>AVERAGEIFS(Population!$C:$C,Population!$A:$A,Table1[[#This Row],[Year]],Population!$B:$B,Table1[[#This Row],[State]])</f>
        <v>6022639</v>
      </c>
      <c r="G5204">
        <f>_xlfn.MAXIFS('Land and Water Area'!$B:$B,'Land and Water Area'!$A:$A,Datasheet!C5204)</f>
        <v>7800.9409999999998</v>
      </c>
      <c r="H5204">
        <f>_xlfn.MAXIFS('Land and Water Area'!$C:$C,'Land and Water Area'!$A:$A,Datasheet!C5204)</f>
        <v>2753.1790000000001</v>
      </c>
    </row>
    <row r="5205" spans="1:8" x14ac:dyDescent="0.2">
      <c r="A5205">
        <v>1</v>
      </c>
      <c r="B5205">
        <v>1990</v>
      </c>
      <c r="C5205" t="s">
        <v>29</v>
      </c>
      <c r="D5205" t="s">
        <v>6</v>
      </c>
      <c r="E5205">
        <f>_xlfn.MAXIFS('CO2'!$D:$D,'CO2'!$A:$A,Table1[[#This Row],[Year]],'CO2'!$B:$B,Table1[[#This Row],[State]],'CO2'!$C:$C,Table1[[#This Row],[Sector]])</f>
        <v>15.08</v>
      </c>
      <c r="F5205">
        <f>AVERAGEIFS(Population!$C:$C,Population!$A:$A,Table1[[#This Row],[Year]],Population!$B:$B,Table1[[#This Row],[State]])</f>
        <v>6022639</v>
      </c>
      <c r="G5205">
        <f>_xlfn.MAXIFS('Land and Water Area'!$B:$B,'Land and Water Area'!$A:$A,Datasheet!C5205)</f>
        <v>7800.9409999999998</v>
      </c>
      <c r="H5205">
        <f>_xlfn.MAXIFS('Land and Water Area'!$C:$C,'Land and Water Area'!$A:$A,Datasheet!C5205)</f>
        <v>2753.1790000000001</v>
      </c>
    </row>
    <row r="5206" spans="1:8" x14ac:dyDescent="0.2">
      <c r="A5206">
        <v>1</v>
      </c>
      <c r="B5206">
        <v>1990</v>
      </c>
      <c r="C5206" t="s">
        <v>29</v>
      </c>
      <c r="D5206" t="s">
        <v>7</v>
      </c>
      <c r="E5206">
        <f>_xlfn.MAXIFS('CO2'!$D:$D,'CO2'!$A:$A,Table1[[#This Row],[Year]],'CO2'!$B:$B,Table1[[#This Row],[State]],'CO2'!$C:$C,Table1[[#This Row],[Sector]])</f>
        <v>28.84</v>
      </c>
      <c r="F5206">
        <f>AVERAGEIFS(Population!$C:$C,Population!$A:$A,Table1[[#This Row],[Year]],Population!$B:$B,Table1[[#This Row],[State]])</f>
        <v>6022639</v>
      </c>
      <c r="G5206">
        <f>_xlfn.MAXIFS('Land and Water Area'!$B:$B,'Land and Water Area'!$A:$A,Datasheet!C5206)</f>
        <v>7800.9409999999998</v>
      </c>
      <c r="H5206">
        <f>_xlfn.MAXIFS('Land and Water Area'!$C:$C,'Land and Water Area'!$A:$A,Datasheet!C5206)</f>
        <v>2753.1790000000001</v>
      </c>
    </row>
    <row r="5207" spans="1:8" x14ac:dyDescent="0.2">
      <c r="A5207">
        <v>1</v>
      </c>
      <c r="B5207">
        <v>1990</v>
      </c>
      <c r="C5207" t="s">
        <v>30</v>
      </c>
      <c r="D5207" t="s">
        <v>3</v>
      </c>
      <c r="E5207">
        <f>_xlfn.MAXIFS('CO2'!$D:$D,'CO2'!$A:$A,Table1[[#This Row],[Year]],'CO2'!$B:$B,Table1[[#This Row],[State]],'CO2'!$C:$C,Table1[[#This Row],[Sector]])</f>
        <v>10.69</v>
      </c>
      <c r="F5207">
        <f>AVERAGEIFS(Population!$C:$C,Population!$A:$A,Table1[[#This Row],[Year]],Population!$B:$B,Table1[[#This Row],[State]])</f>
        <v>9311319</v>
      </c>
      <c r="G5207">
        <f>_xlfn.MAXIFS('Land and Water Area'!$B:$B,'Land and Water Area'!$A:$A,Datasheet!C5207)</f>
        <v>56610.281000000003</v>
      </c>
      <c r="H5207">
        <f>_xlfn.MAXIFS('Land and Water Area'!$C:$C,'Land and Water Area'!$A:$A,Datasheet!C5207)</f>
        <v>40102.959000000003</v>
      </c>
    </row>
    <row r="5208" spans="1:8" x14ac:dyDescent="0.2">
      <c r="A5208">
        <v>1</v>
      </c>
      <c r="B5208">
        <v>1990</v>
      </c>
      <c r="C5208" t="s">
        <v>30</v>
      </c>
      <c r="D5208" t="s">
        <v>4</v>
      </c>
      <c r="E5208">
        <f>_xlfn.MAXIFS('CO2'!$D:$D,'CO2'!$A:$A,Table1[[#This Row],[Year]],'CO2'!$B:$B,Table1[[#This Row],[State]],'CO2'!$C:$C,Table1[[#This Row],[Sector]])</f>
        <v>67.459999999999994</v>
      </c>
      <c r="F5208">
        <f>AVERAGEIFS(Population!$C:$C,Population!$A:$A,Table1[[#This Row],[Year]],Population!$B:$B,Table1[[#This Row],[State]])</f>
        <v>9311319</v>
      </c>
      <c r="G5208">
        <f>_xlfn.MAXIFS('Land and Water Area'!$B:$B,'Land and Water Area'!$A:$A,Datasheet!C5208)</f>
        <v>56610.281000000003</v>
      </c>
      <c r="H5208">
        <f>_xlfn.MAXIFS('Land and Water Area'!$C:$C,'Land and Water Area'!$A:$A,Datasheet!C5208)</f>
        <v>40102.959000000003</v>
      </c>
    </row>
    <row r="5209" spans="1:8" x14ac:dyDescent="0.2">
      <c r="A5209">
        <v>1</v>
      </c>
      <c r="B5209">
        <v>1990</v>
      </c>
      <c r="C5209" t="s">
        <v>30</v>
      </c>
      <c r="D5209" t="s">
        <v>5</v>
      </c>
      <c r="E5209">
        <f>_xlfn.MAXIFS('CO2'!$D:$D,'CO2'!$A:$A,Table1[[#This Row],[Year]],'CO2'!$B:$B,Table1[[#This Row],[State]],'CO2'!$C:$C,Table1[[#This Row],[Sector]])</f>
        <v>32.200000000000003</v>
      </c>
      <c r="F5209">
        <f>AVERAGEIFS(Population!$C:$C,Population!$A:$A,Table1[[#This Row],[Year]],Population!$B:$B,Table1[[#This Row],[State]])</f>
        <v>9311319</v>
      </c>
      <c r="G5209">
        <f>_xlfn.MAXIFS('Land and Water Area'!$B:$B,'Land and Water Area'!$A:$A,Datasheet!C5209)</f>
        <v>56610.281000000003</v>
      </c>
      <c r="H5209">
        <f>_xlfn.MAXIFS('Land and Water Area'!$C:$C,'Land and Water Area'!$A:$A,Datasheet!C5209)</f>
        <v>40102.959000000003</v>
      </c>
    </row>
    <row r="5210" spans="1:8" x14ac:dyDescent="0.2">
      <c r="A5210">
        <v>1</v>
      </c>
      <c r="B5210">
        <v>1990</v>
      </c>
      <c r="C5210" t="s">
        <v>30</v>
      </c>
      <c r="D5210" t="s">
        <v>6</v>
      </c>
      <c r="E5210">
        <f>_xlfn.MAXIFS('CO2'!$D:$D,'CO2'!$A:$A,Table1[[#This Row],[Year]],'CO2'!$B:$B,Table1[[#This Row],[State]],'CO2'!$C:$C,Table1[[#This Row],[Sector]])</f>
        <v>22.13</v>
      </c>
      <c r="F5210">
        <f>AVERAGEIFS(Population!$C:$C,Population!$A:$A,Table1[[#This Row],[Year]],Population!$B:$B,Table1[[#This Row],[State]])</f>
        <v>9311319</v>
      </c>
      <c r="G5210">
        <f>_xlfn.MAXIFS('Land and Water Area'!$B:$B,'Land and Water Area'!$A:$A,Datasheet!C5210)</f>
        <v>56610.281000000003</v>
      </c>
      <c r="H5210">
        <f>_xlfn.MAXIFS('Land and Water Area'!$C:$C,'Land and Water Area'!$A:$A,Datasheet!C5210)</f>
        <v>40102.959000000003</v>
      </c>
    </row>
    <row r="5211" spans="1:8" x14ac:dyDescent="0.2">
      <c r="A5211">
        <v>1</v>
      </c>
      <c r="B5211">
        <v>1990</v>
      </c>
      <c r="C5211" t="s">
        <v>30</v>
      </c>
      <c r="D5211" t="s">
        <v>7</v>
      </c>
      <c r="E5211">
        <f>_xlfn.MAXIFS('CO2'!$D:$D,'CO2'!$A:$A,Table1[[#This Row],[Year]],'CO2'!$B:$B,Table1[[#This Row],[State]],'CO2'!$C:$C,Table1[[#This Row],[Sector]])</f>
        <v>47.66</v>
      </c>
      <c r="F5211">
        <f>AVERAGEIFS(Population!$C:$C,Population!$A:$A,Table1[[#This Row],[Year]],Population!$B:$B,Table1[[#This Row],[State]])</f>
        <v>9311319</v>
      </c>
      <c r="G5211">
        <f>_xlfn.MAXIFS('Land and Water Area'!$B:$B,'Land and Water Area'!$A:$A,Datasheet!C5211)</f>
        <v>56610.281000000003</v>
      </c>
      <c r="H5211">
        <f>_xlfn.MAXIFS('Land and Water Area'!$C:$C,'Land and Water Area'!$A:$A,Datasheet!C5211)</f>
        <v>40102.959000000003</v>
      </c>
    </row>
    <row r="5212" spans="1:8" x14ac:dyDescent="0.2">
      <c r="A5212">
        <v>1</v>
      </c>
      <c r="B5212">
        <v>1990</v>
      </c>
      <c r="C5212" t="s">
        <v>31</v>
      </c>
      <c r="D5212" t="s">
        <v>3</v>
      </c>
      <c r="E5212">
        <f>_xlfn.MAXIFS('CO2'!$D:$D,'CO2'!$A:$A,Table1[[#This Row],[Year]],'CO2'!$B:$B,Table1[[#This Row],[State]],'CO2'!$C:$C,Table1[[#This Row],[Sector]])</f>
        <v>5.68</v>
      </c>
      <c r="F5212">
        <f>AVERAGEIFS(Population!$C:$C,Population!$A:$A,Table1[[#This Row],[Year]],Population!$B:$B,Table1[[#This Row],[State]])</f>
        <v>4389857</v>
      </c>
      <c r="G5212">
        <f>_xlfn.MAXIFS('Land and Water Area'!$B:$B,'Land and Water Area'!$A:$A,Datasheet!C5212)</f>
        <v>79631.471999999994</v>
      </c>
      <c r="H5212">
        <f>_xlfn.MAXIFS('Land and Water Area'!$C:$C,'Land and Water Area'!$A:$A,Datasheet!C5212)</f>
        <v>7311.8029999999999</v>
      </c>
    </row>
    <row r="5213" spans="1:8" x14ac:dyDescent="0.2">
      <c r="A5213">
        <v>1</v>
      </c>
      <c r="B5213">
        <v>1990</v>
      </c>
      <c r="C5213" t="s">
        <v>31</v>
      </c>
      <c r="D5213" t="s">
        <v>4</v>
      </c>
      <c r="E5213">
        <f>_xlfn.MAXIFS('CO2'!$D:$D,'CO2'!$A:$A,Table1[[#This Row],[Year]],'CO2'!$B:$B,Table1[[#This Row],[State]],'CO2'!$C:$C,Table1[[#This Row],[Sector]])</f>
        <v>29.16</v>
      </c>
      <c r="F5213">
        <f>AVERAGEIFS(Population!$C:$C,Population!$A:$A,Table1[[#This Row],[Year]],Population!$B:$B,Table1[[#This Row],[State]])</f>
        <v>4389857</v>
      </c>
      <c r="G5213">
        <f>_xlfn.MAXIFS('Land and Water Area'!$B:$B,'Land and Water Area'!$A:$A,Datasheet!C5213)</f>
        <v>79631.471999999994</v>
      </c>
      <c r="H5213">
        <f>_xlfn.MAXIFS('Land and Water Area'!$C:$C,'Land and Water Area'!$A:$A,Datasheet!C5213)</f>
        <v>7311.8029999999999</v>
      </c>
    </row>
    <row r="5214" spans="1:8" x14ac:dyDescent="0.2">
      <c r="A5214">
        <v>1</v>
      </c>
      <c r="B5214">
        <v>1990</v>
      </c>
      <c r="C5214" t="s">
        <v>31</v>
      </c>
      <c r="D5214" t="s">
        <v>5</v>
      </c>
      <c r="E5214">
        <f>_xlfn.MAXIFS('CO2'!$D:$D,'CO2'!$A:$A,Table1[[#This Row],[Year]],'CO2'!$B:$B,Table1[[#This Row],[State]],'CO2'!$C:$C,Table1[[#This Row],[Sector]])</f>
        <v>12.25</v>
      </c>
      <c r="F5214">
        <f>AVERAGEIFS(Population!$C:$C,Population!$A:$A,Table1[[#This Row],[Year]],Population!$B:$B,Table1[[#This Row],[State]])</f>
        <v>4389857</v>
      </c>
      <c r="G5214">
        <f>_xlfn.MAXIFS('Land and Water Area'!$B:$B,'Land and Water Area'!$A:$A,Datasheet!C5214)</f>
        <v>79631.471999999994</v>
      </c>
      <c r="H5214">
        <f>_xlfn.MAXIFS('Land and Water Area'!$C:$C,'Land and Water Area'!$A:$A,Datasheet!C5214)</f>
        <v>7311.8029999999999</v>
      </c>
    </row>
    <row r="5215" spans="1:8" x14ac:dyDescent="0.2">
      <c r="A5215">
        <v>1</v>
      </c>
      <c r="B5215">
        <v>1990</v>
      </c>
      <c r="C5215" t="s">
        <v>31</v>
      </c>
      <c r="D5215" t="s">
        <v>6</v>
      </c>
      <c r="E5215">
        <f>_xlfn.MAXIFS('CO2'!$D:$D,'CO2'!$A:$A,Table1[[#This Row],[Year]],'CO2'!$B:$B,Table1[[#This Row],[State]],'CO2'!$C:$C,Table1[[#This Row],[Sector]])</f>
        <v>8.11</v>
      </c>
      <c r="F5215">
        <f>AVERAGEIFS(Population!$C:$C,Population!$A:$A,Table1[[#This Row],[Year]],Population!$B:$B,Table1[[#This Row],[State]])</f>
        <v>4389857</v>
      </c>
      <c r="G5215">
        <f>_xlfn.MAXIFS('Land and Water Area'!$B:$B,'Land and Water Area'!$A:$A,Datasheet!C5215)</f>
        <v>79631.471999999994</v>
      </c>
      <c r="H5215">
        <f>_xlfn.MAXIFS('Land and Water Area'!$C:$C,'Land and Water Area'!$A:$A,Datasheet!C5215)</f>
        <v>7311.8029999999999</v>
      </c>
    </row>
    <row r="5216" spans="1:8" x14ac:dyDescent="0.2">
      <c r="A5216">
        <v>1</v>
      </c>
      <c r="B5216">
        <v>1990</v>
      </c>
      <c r="C5216" t="s">
        <v>31</v>
      </c>
      <c r="D5216" t="s">
        <v>7</v>
      </c>
      <c r="E5216">
        <f>_xlfn.MAXIFS('CO2'!$D:$D,'CO2'!$A:$A,Table1[[#This Row],[Year]],'CO2'!$B:$B,Table1[[#This Row],[State]],'CO2'!$C:$C,Table1[[#This Row],[Sector]])</f>
        <v>23.64</v>
      </c>
      <c r="F5216">
        <f>AVERAGEIFS(Population!$C:$C,Population!$A:$A,Table1[[#This Row],[Year]],Population!$B:$B,Table1[[#This Row],[State]])</f>
        <v>4389857</v>
      </c>
      <c r="G5216">
        <f>_xlfn.MAXIFS('Land and Water Area'!$B:$B,'Land and Water Area'!$A:$A,Datasheet!C5216)</f>
        <v>79631.471999999994</v>
      </c>
      <c r="H5216">
        <f>_xlfn.MAXIFS('Land and Water Area'!$C:$C,'Land and Water Area'!$A:$A,Datasheet!C5216)</f>
        <v>7311.8029999999999</v>
      </c>
    </row>
    <row r="5217" spans="1:8" x14ac:dyDescent="0.2">
      <c r="A5217">
        <v>1</v>
      </c>
      <c r="B5217">
        <v>1990</v>
      </c>
      <c r="C5217" t="s">
        <v>32</v>
      </c>
      <c r="D5217" t="s">
        <v>3</v>
      </c>
      <c r="E5217">
        <f>_xlfn.MAXIFS('CO2'!$D:$D,'CO2'!$A:$A,Table1[[#This Row],[Year]],'CO2'!$B:$B,Table1[[#This Row],[State]],'CO2'!$C:$C,Table1[[#This Row],[Sector]])</f>
        <v>1.35</v>
      </c>
      <c r="F5217">
        <f>AVERAGEIFS(Population!$C:$C,Population!$A:$A,Table1[[#This Row],[Year]],Population!$B:$B,Table1[[#This Row],[State]])</f>
        <v>2578897</v>
      </c>
      <c r="G5217">
        <f>_xlfn.MAXIFS('Land and Water Area'!$B:$B,'Land and Water Area'!$A:$A,Datasheet!C5217)</f>
        <v>46924.358</v>
      </c>
      <c r="H5217">
        <f>_xlfn.MAXIFS('Land and Water Area'!$C:$C,'Land and Water Area'!$A:$A,Datasheet!C5217)</f>
        <v>1511.4880000000001</v>
      </c>
    </row>
    <row r="5218" spans="1:8" x14ac:dyDescent="0.2">
      <c r="A5218">
        <v>1</v>
      </c>
      <c r="B5218">
        <v>1990</v>
      </c>
      <c r="C5218" t="s">
        <v>32</v>
      </c>
      <c r="D5218" t="s">
        <v>4</v>
      </c>
      <c r="E5218">
        <f>_xlfn.MAXIFS('CO2'!$D:$D,'CO2'!$A:$A,Table1[[#This Row],[Year]],'CO2'!$B:$B,Table1[[#This Row],[State]],'CO2'!$C:$C,Table1[[#This Row],[Sector]])</f>
        <v>13.44</v>
      </c>
      <c r="F5218">
        <f>AVERAGEIFS(Population!$C:$C,Population!$A:$A,Table1[[#This Row],[Year]],Population!$B:$B,Table1[[#This Row],[State]])</f>
        <v>2578897</v>
      </c>
      <c r="G5218">
        <f>_xlfn.MAXIFS('Land and Water Area'!$B:$B,'Land and Water Area'!$A:$A,Datasheet!C5218)</f>
        <v>46924.358</v>
      </c>
      <c r="H5218">
        <f>_xlfn.MAXIFS('Land and Water Area'!$C:$C,'Land and Water Area'!$A:$A,Datasheet!C5218)</f>
        <v>1511.4880000000001</v>
      </c>
    </row>
    <row r="5219" spans="1:8" x14ac:dyDescent="0.2">
      <c r="A5219">
        <v>1</v>
      </c>
      <c r="B5219">
        <v>1990</v>
      </c>
      <c r="C5219" t="s">
        <v>32</v>
      </c>
      <c r="D5219" t="s">
        <v>5</v>
      </c>
      <c r="E5219">
        <f>_xlfn.MAXIFS('CO2'!$D:$D,'CO2'!$A:$A,Table1[[#This Row],[Year]],'CO2'!$B:$B,Table1[[#This Row],[State]],'CO2'!$C:$C,Table1[[#This Row],[Sector]])</f>
        <v>11.62</v>
      </c>
      <c r="F5219">
        <f>AVERAGEIFS(Population!$C:$C,Population!$A:$A,Table1[[#This Row],[Year]],Population!$B:$B,Table1[[#This Row],[State]])</f>
        <v>2578897</v>
      </c>
      <c r="G5219">
        <f>_xlfn.MAXIFS('Land and Water Area'!$B:$B,'Land and Water Area'!$A:$A,Datasheet!C5219)</f>
        <v>46924.358</v>
      </c>
      <c r="H5219">
        <f>_xlfn.MAXIFS('Land and Water Area'!$C:$C,'Land and Water Area'!$A:$A,Datasheet!C5219)</f>
        <v>1511.4880000000001</v>
      </c>
    </row>
    <row r="5220" spans="1:8" x14ac:dyDescent="0.2">
      <c r="A5220">
        <v>1</v>
      </c>
      <c r="B5220">
        <v>1990</v>
      </c>
      <c r="C5220" t="s">
        <v>32</v>
      </c>
      <c r="D5220" t="s">
        <v>6</v>
      </c>
      <c r="E5220">
        <f>_xlfn.MAXIFS('CO2'!$D:$D,'CO2'!$A:$A,Table1[[#This Row],[Year]],'CO2'!$B:$B,Table1[[#This Row],[State]],'CO2'!$C:$C,Table1[[#This Row],[Sector]])</f>
        <v>1.84</v>
      </c>
      <c r="F5220">
        <f>AVERAGEIFS(Population!$C:$C,Population!$A:$A,Table1[[#This Row],[Year]],Population!$B:$B,Table1[[#This Row],[State]])</f>
        <v>2578897</v>
      </c>
      <c r="G5220">
        <f>_xlfn.MAXIFS('Land and Water Area'!$B:$B,'Land and Water Area'!$A:$A,Datasheet!C5220)</f>
        <v>46924.358</v>
      </c>
      <c r="H5220">
        <f>_xlfn.MAXIFS('Land and Water Area'!$C:$C,'Land and Water Area'!$A:$A,Datasheet!C5220)</f>
        <v>1511.4880000000001</v>
      </c>
    </row>
    <row r="5221" spans="1:8" x14ac:dyDescent="0.2">
      <c r="A5221">
        <v>1</v>
      </c>
      <c r="B5221">
        <v>1990</v>
      </c>
      <c r="C5221" t="s">
        <v>32</v>
      </c>
      <c r="D5221" t="s">
        <v>7</v>
      </c>
      <c r="E5221">
        <f>_xlfn.MAXIFS('CO2'!$D:$D,'CO2'!$A:$A,Table1[[#This Row],[Year]],'CO2'!$B:$B,Table1[[#This Row],[State]],'CO2'!$C:$C,Table1[[#This Row],[Sector]])</f>
        <v>20.149999999999999</v>
      </c>
      <c r="F5221">
        <f>AVERAGEIFS(Population!$C:$C,Population!$A:$A,Table1[[#This Row],[Year]],Population!$B:$B,Table1[[#This Row],[State]])</f>
        <v>2578897</v>
      </c>
      <c r="G5221">
        <f>_xlfn.MAXIFS('Land and Water Area'!$B:$B,'Land and Water Area'!$A:$A,Datasheet!C5221)</f>
        <v>46924.358</v>
      </c>
      <c r="H5221">
        <f>_xlfn.MAXIFS('Land and Water Area'!$C:$C,'Land and Water Area'!$A:$A,Datasheet!C5221)</f>
        <v>1511.4880000000001</v>
      </c>
    </row>
    <row r="5222" spans="1:8" x14ac:dyDescent="0.2">
      <c r="A5222">
        <v>1</v>
      </c>
      <c r="B5222">
        <v>1990</v>
      </c>
      <c r="C5222" t="s">
        <v>33</v>
      </c>
      <c r="D5222" t="s">
        <v>3</v>
      </c>
      <c r="E5222">
        <f>_xlfn.MAXIFS('CO2'!$D:$D,'CO2'!$A:$A,Table1[[#This Row],[Year]],'CO2'!$B:$B,Table1[[#This Row],[State]],'CO2'!$C:$C,Table1[[#This Row],[Sector]])</f>
        <v>4.47</v>
      </c>
      <c r="F5222">
        <f>AVERAGEIFS(Population!$C:$C,Population!$A:$A,Table1[[#This Row],[Year]],Population!$B:$B,Table1[[#This Row],[State]])</f>
        <v>5128880</v>
      </c>
      <c r="G5222">
        <f>_xlfn.MAXIFS('Land and Water Area'!$B:$B,'Land and Water Area'!$A:$A,Datasheet!C5222)</f>
        <v>68746.365999999995</v>
      </c>
      <c r="H5222">
        <f>_xlfn.MAXIFS('Land and Water Area'!$C:$C,'Land and Water Area'!$A:$A,Datasheet!C5222)</f>
        <v>960.43799999999999</v>
      </c>
    </row>
    <row r="5223" spans="1:8" x14ac:dyDescent="0.2">
      <c r="A5223">
        <v>1</v>
      </c>
      <c r="B5223">
        <v>1990</v>
      </c>
      <c r="C5223" t="s">
        <v>33</v>
      </c>
      <c r="D5223" t="s">
        <v>4</v>
      </c>
      <c r="E5223">
        <f>_xlfn.MAXIFS('CO2'!$D:$D,'CO2'!$A:$A,Table1[[#This Row],[Year]],'CO2'!$B:$B,Table1[[#This Row],[State]],'CO2'!$C:$C,Table1[[#This Row],[Sector]])</f>
        <v>48.12</v>
      </c>
      <c r="F5223">
        <f>AVERAGEIFS(Population!$C:$C,Population!$A:$A,Table1[[#This Row],[Year]],Population!$B:$B,Table1[[#This Row],[State]])</f>
        <v>5128880</v>
      </c>
      <c r="G5223">
        <f>_xlfn.MAXIFS('Land and Water Area'!$B:$B,'Land and Water Area'!$A:$A,Datasheet!C5223)</f>
        <v>68746.365999999995</v>
      </c>
      <c r="H5223">
        <f>_xlfn.MAXIFS('Land and Water Area'!$C:$C,'Land and Water Area'!$A:$A,Datasheet!C5223)</f>
        <v>960.43799999999999</v>
      </c>
    </row>
    <row r="5224" spans="1:8" x14ac:dyDescent="0.2">
      <c r="A5224">
        <v>1</v>
      </c>
      <c r="B5224">
        <v>1990</v>
      </c>
      <c r="C5224" t="s">
        <v>33</v>
      </c>
      <c r="D5224" t="s">
        <v>5</v>
      </c>
      <c r="E5224">
        <f>_xlfn.MAXIFS('CO2'!$D:$D,'CO2'!$A:$A,Table1[[#This Row],[Year]],'CO2'!$B:$B,Table1[[#This Row],[State]],'CO2'!$C:$C,Table1[[#This Row],[Sector]])</f>
        <v>9.16</v>
      </c>
      <c r="F5224">
        <f>AVERAGEIFS(Population!$C:$C,Population!$A:$A,Table1[[#This Row],[Year]],Population!$B:$B,Table1[[#This Row],[State]])</f>
        <v>5128880</v>
      </c>
      <c r="G5224">
        <f>_xlfn.MAXIFS('Land and Water Area'!$B:$B,'Land and Water Area'!$A:$A,Datasheet!C5224)</f>
        <v>68746.365999999995</v>
      </c>
      <c r="H5224">
        <f>_xlfn.MAXIFS('Land and Water Area'!$C:$C,'Land and Water Area'!$A:$A,Datasheet!C5224)</f>
        <v>960.43799999999999</v>
      </c>
    </row>
    <row r="5225" spans="1:8" x14ac:dyDescent="0.2">
      <c r="A5225">
        <v>1</v>
      </c>
      <c r="B5225">
        <v>1990</v>
      </c>
      <c r="C5225" t="s">
        <v>33</v>
      </c>
      <c r="D5225" t="s">
        <v>6</v>
      </c>
      <c r="E5225">
        <f>_xlfn.MAXIFS('CO2'!$D:$D,'CO2'!$A:$A,Table1[[#This Row],[Year]],'CO2'!$B:$B,Table1[[#This Row],[State]],'CO2'!$C:$C,Table1[[#This Row],[Sector]])</f>
        <v>7.47</v>
      </c>
      <c r="F5225">
        <f>AVERAGEIFS(Population!$C:$C,Population!$A:$A,Table1[[#This Row],[Year]],Population!$B:$B,Table1[[#This Row],[State]])</f>
        <v>5128880</v>
      </c>
      <c r="G5225">
        <f>_xlfn.MAXIFS('Land and Water Area'!$B:$B,'Land and Water Area'!$A:$A,Datasheet!C5225)</f>
        <v>68746.365999999995</v>
      </c>
      <c r="H5225">
        <f>_xlfn.MAXIFS('Land and Water Area'!$C:$C,'Land and Water Area'!$A:$A,Datasheet!C5225)</f>
        <v>960.43799999999999</v>
      </c>
    </row>
    <row r="5226" spans="1:8" x14ac:dyDescent="0.2">
      <c r="A5226">
        <v>1</v>
      </c>
      <c r="B5226">
        <v>1990</v>
      </c>
      <c r="C5226" t="s">
        <v>33</v>
      </c>
      <c r="D5226" t="s">
        <v>7</v>
      </c>
      <c r="E5226">
        <f>_xlfn.MAXIFS('CO2'!$D:$D,'CO2'!$A:$A,Table1[[#This Row],[Year]],'CO2'!$B:$B,Table1[[#This Row],[State]],'CO2'!$C:$C,Table1[[#This Row],[Sector]])</f>
        <v>33.619999999999997</v>
      </c>
      <c r="F5226">
        <f>AVERAGEIFS(Population!$C:$C,Population!$A:$A,Table1[[#This Row],[Year]],Population!$B:$B,Table1[[#This Row],[State]])</f>
        <v>5128880</v>
      </c>
      <c r="G5226">
        <f>_xlfn.MAXIFS('Land and Water Area'!$B:$B,'Land and Water Area'!$A:$A,Datasheet!C5226)</f>
        <v>68746.365999999995</v>
      </c>
      <c r="H5226">
        <f>_xlfn.MAXIFS('Land and Water Area'!$C:$C,'Land and Water Area'!$A:$A,Datasheet!C5226)</f>
        <v>960.43799999999999</v>
      </c>
    </row>
    <row r="5227" spans="1:8" x14ac:dyDescent="0.2">
      <c r="A5227">
        <v>1</v>
      </c>
      <c r="B5227">
        <v>1990</v>
      </c>
      <c r="C5227" t="s">
        <v>34</v>
      </c>
      <c r="D5227" t="s">
        <v>3</v>
      </c>
      <c r="E5227">
        <f>_xlfn.MAXIFS('CO2'!$D:$D,'CO2'!$A:$A,Table1[[#This Row],[Year]],'CO2'!$B:$B,Table1[[#This Row],[State]],'CO2'!$C:$C,Table1[[#This Row],[Sector]])</f>
        <v>0.89</v>
      </c>
      <c r="F5227">
        <f>AVERAGEIFS(Population!$C:$C,Population!$A:$A,Table1[[#This Row],[Year]],Population!$B:$B,Table1[[#This Row],[State]])</f>
        <v>800204</v>
      </c>
      <c r="G5227">
        <f>_xlfn.MAXIFS('Land and Water Area'!$B:$B,'Land and Water Area'!$A:$A,Datasheet!C5227)</f>
        <v>145550.16699999999</v>
      </c>
      <c r="H5227">
        <f>_xlfn.MAXIFS('Land and Water Area'!$C:$C,'Land and Water Area'!$A:$A,Datasheet!C5227)</f>
        <v>1493.123</v>
      </c>
    </row>
    <row r="5228" spans="1:8" x14ac:dyDescent="0.2">
      <c r="A5228">
        <v>1</v>
      </c>
      <c r="B5228">
        <v>1990</v>
      </c>
      <c r="C5228" t="s">
        <v>34</v>
      </c>
      <c r="D5228" t="s">
        <v>4</v>
      </c>
      <c r="E5228">
        <f>_xlfn.MAXIFS('CO2'!$D:$D,'CO2'!$A:$A,Table1[[#This Row],[Year]],'CO2'!$B:$B,Table1[[#This Row],[State]],'CO2'!$C:$C,Table1[[#This Row],[Sector]])</f>
        <v>15.63</v>
      </c>
      <c r="F5228">
        <f>AVERAGEIFS(Population!$C:$C,Population!$A:$A,Table1[[#This Row],[Year]],Population!$B:$B,Table1[[#This Row],[State]])</f>
        <v>800204</v>
      </c>
      <c r="G5228">
        <f>_xlfn.MAXIFS('Land and Water Area'!$B:$B,'Land and Water Area'!$A:$A,Datasheet!C5228)</f>
        <v>145550.16699999999</v>
      </c>
      <c r="H5228">
        <f>_xlfn.MAXIFS('Land and Water Area'!$C:$C,'Land and Water Area'!$A:$A,Datasheet!C5228)</f>
        <v>1493.123</v>
      </c>
    </row>
    <row r="5229" spans="1:8" x14ac:dyDescent="0.2">
      <c r="A5229">
        <v>1</v>
      </c>
      <c r="B5229">
        <v>1990</v>
      </c>
      <c r="C5229" t="s">
        <v>34</v>
      </c>
      <c r="D5229" t="s">
        <v>5</v>
      </c>
      <c r="E5229">
        <f>_xlfn.MAXIFS('CO2'!$D:$D,'CO2'!$A:$A,Table1[[#This Row],[Year]],'CO2'!$B:$B,Table1[[#This Row],[State]],'CO2'!$C:$C,Table1[[#This Row],[Sector]])</f>
        <v>4.38</v>
      </c>
      <c r="F5229">
        <f>AVERAGEIFS(Population!$C:$C,Population!$A:$A,Table1[[#This Row],[Year]],Population!$B:$B,Table1[[#This Row],[State]])</f>
        <v>800204</v>
      </c>
      <c r="G5229">
        <f>_xlfn.MAXIFS('Land and Water Area'!$B:$B,'Land and Water Area'!$A:$A,Datasheet!C5229)</f>
        <v>145550.16699999999</v>
      </c>
      <c r="H5229">
        <f>_xlfn.MAXIFS('Land and Water Area'!$C:$C,'Land and Water Area'!$A:$A,Datasheet!C5229)</f>
        <v>1493.123</v>
      </c>
    </row>
    <row r="5230" spans="1:8" x14ac:dyDescent="0.2">
      <c r="A5230">
        <v>1</v>
      </c>
      <c r="B5230">
        <v>1990</v>
      </c>
      <c r="C5230" t="s">
        <v>34</v>
      </c>
      <c r="D5230" t="s">
        <v>6</v>
      </c>
      <c r="E5230">
        <f>_xlfn.MAXIFS('CO2'!$D:$D,'CO2'!$A:$A,Table1[[#This Row],[Year]],'CO2'!$B:$B,Table1[[#This Row],[State]],'CO2'!$C:$C,Table1[[#This Row],[Sector]])</f>
        <v>1.25</v>
      </c>
      <c r="F5230">
        <f>AVERAGEIFS(Population!$C:$C,Population!$A:$A,Table1[[#This Row],[Year]],Population!$B:$B,Table1[[#This Row],[State]])</f>
        <v>800204</v>
      </c>
      <c r="G5230">
        <f>_xlfn.MAXIFS('Land and Water Area'!$B:$B,'Land and Water Area'!$A:$A,Datasheet!C5230)</f>
        <v>145550.16699999999</v>
      </c>
      <c r="H5230">
        <f>_xlfn.MAXIFS('Land and Water Area'!$C:$C,'Land and Water Area'!$A:$A,Datasheet!C5230)</f>
        <v>1493.123</v>
      </c>
    </row>
    <row r="5231" spans="1:8" x14ac:dyDescent="0.2">
      <c r="A5231">
        <v>1</v>
      </c>
      <c r="B5231">
        <v>1990</v>
      </c>
      <c r="C5231" t="s">
        <v>34</v>
      </c>
      <c r="D5231" t="s">
        <v>7</v>
      </c>
      <c r="E5231">
        <f>_xlfn.MAXIFS('CO2'!$D:$D,'CO2'!$A:$A,Table1[[#This Row],[Year]],'CO2'!$B:$B,Table1[[#This Row],[State]],'CO2'!$C:$C,Table1[[#This Row],[Sector]])</f>
        <v>5.82</v>
      </c>
      <c r="F5231">
        <f>AVERAGEIFS(Population!$C:$C,Population!$A:$A,Table1[[#This Row],[Year]],Population!$B:$B,Table1[[#This Row],[State]])</f>
        <v>800204</v>
      </c>
      <c r="G5231">
        <f>_xlfn.MAXIFS('Land and Water Area'!$B:$B,'Land and Water Area'!$A:$A,Datasheet!C5231)</f>
        <v>145550.16699999999</v>
      </c>
      <c r="H5231">
        <f>_xlfn.MAXIFS('Land and Water Area'!$C:$C,'Land and Water Area'!$A:$A,Datasheet!C5231)</f>
        <v>1493.123</v>
      </c>
    </row>
    <row r="5232" spans="1:8" x14ac:dyDescent="0.2">
      <c r="A5232">
        <v>1</v>
      </c>
      <c r="B5232">
        <v>1990</v>
      </c>
      <c r="C5232" t="s">
        <v>35</v>
      </c>
      <c r="D5232" t="s">
        <v>3</v>
      </c>
      <c r="E5232">
        <f>_xlfn.MAXIFS('CO2'!$D:$D,'CO2'!$A:$A,Table1[[#This Row],[Year]],'CO2'!$B:$B,Table1[[#This Row],[State]],'CO2'!$C:$C,Table1[[#This Row],[Sector]])</f>
        <v>2.13</v>
      </c>
      <c r="F5232">
        <f>AVERAGEIFS(Population!$C:$C,Population!$A:$A,Table1[[#This Row],[Year]],Population!$B:$B,Table1[[#This Row],[State]])</f>
        <v>1581660</v>
      </c>
      <c r="G5232">
        <f>_xlfn.MAXIFS('Land and Water Area'!$B:$B,'Land and Water Area'!$A:$A,Datasheet!C5232)</f>
        <v>76814.873999999996</v>
      </c>
      <c r="H5232">
        <f>_xlfn.MAXIFS('Land and Water Area'!$C:$C,'Land and Water Area'!$A:$A,Datasheet!C5232)</f>
        <v>532.55600000000004</v>
      </c>
    </row>
    <row r="5233" spans="1:8" x14ac:dyDescent="0.2">
      <c r="A5233">
        <v>1</v>
      </c>
      <c r="B5233">
        <v>1990</v>
      </c>
      <c r="C5233" t="s">
        <v>35</v>
      </c>
      <c r="D5233" t="s">
        <v>4</v>
      </c>
      <c r="E5233">
        <f>_xlfn.MAXIFS('CO2'!$D:$D,'CO2'!$A:$A,Table1[[#This Row],[Year]],'CO2'!$B:$B,Table1[[#This Row],[State]],'CO2'!$C:$C,Table1[[#This Row],[Sector]])</f>
        <v>13.28</v>
      </c>
      <c r="F5233">
        <f>AVERAGEIFS(Population!$C:$C,Population!$A:$A,Table1[[#This Row],[Year]],Population!$B:$B,Table1[[#This Row],[State]])</f>
        <v>1581660</v>
      </c>
      <c r="G5233">
        <f>_xlfn.MAXIFS('Land and Water Area'!$B:$B,'Land and Water Area'!$A:$A,Datasheet!C5233)</f>
        <v>76814.873999999996</v>
      </c>
      <c r="H5233">
        <f>_xlfn.MAXIFS('Land and Water Area'!$C:$C,'Land and Water Area'!$A:$A,Datasheet!C5233)</f>
        <v>532.55600000000004</v>
      </c>
    </row>
    <row r="5234" spans="1:8" x14ac:dyDescent="0.2">
      <c r="A5234">
        <v>1</v>
      </c>
      <c r="B5234">
        <v>1990</v>
      </c>
      <c r="C5234" t="s">
        <v>35</v>
      </c>
      <c r="D5234" t="s">
        <v>5</v>
      </c>
      <c r="E5234">
        <f>_xlfn.MAXIFS('CO2'!$D:$D,'CO2'!$A:$A,Table1[[#This Row],[Year]],'CO2'!$B:$B,Table1[[#This Row],[State]],'CO2'!$C:$C,Table1[[#This Row],[Sector]])</f>
        <v>4.45</v>
      </c>
      <c r="F5234">
        <f>AVERAGEIFS(Population!$C:$C,Population!$A:$A,Table1[[#This Row],[Year]],Population!$B:$B,Table1[[#This Row],[State]])</f>
        <v>1581660</v>
      </c>
      <c r="G5234">
        <f>_xlfn.MAXIFS('Land and Water Area'!$B:$B,'Land and Water Area'!$A:$A,Datasheet!C5234)</f>
        <v>76814.873999999996</v>
      </c>
      <c r="H5234">
        <f>_xlfn.MAXIFS('Land and Water Area'!$C:$C,'Land and Water Area'!$A:$A,Datasheet!C5234)</f>
        <v>532.55600000000004</v>
      </c>
    </row>
    <row r="5235" spans="1:8" x14ac:dyDescent="0.2">
      <c r="A5235">
        <v>1</v>
      </c>
      <c r="B5235">
        <v>1990</v>
      </c>
      <c r="C5235" t="s">
        <v>35</v>
      </c>
      <c r="D5235" t="s">
        <v>6</v>
      </c>
      <c r="E5235">
        <f>_xlfn.MAXIFS('CO2'!$D:$D,'CO2'!$A:$A,Table1[[#This Row],[Year]],'CO2'!$B:$B,Table1[[#This Row],[State]],'CO2'!$C:$C,Table1[[#This Row],[Sector]])</f>
        <v>2.5099999999999998</v>
      </c>
      <c r="F5235">
        <f>AVERAGEIFS(Population!$C:$C,Population!$A:$A,Table1[[#This Row],[Year]],Population!$B:$B,Table1[[#This Row],[State]])</f>
        <v>1581660</v>
      </c>
      <c r="G5235">
        <f>_xlfn.MAXIFS('Land and Water Area'!$B:$B,'Land and Water Area'!$A:$A,Datasheet!C5235)</f>
        <v>76814.873999999996</v>
      </c>
      <c r="H5235">
        <f>_xlfn.MAXIFS('Land and Water Area'!$C:$C,'Land and Water Area'!$A:$A,Datasheet!C5235)</f>
        <v>532.55600000000004</v>
      </c>
    </row>
    <row r="5236" spans="1:8" x14ac:dyDescent="0.2">
      <c r="A5236">
        <v>1</v>
      </c>
      <c r="B5236">
        <v>1990</v>
      </c>
      <c r="C5236" t="s">
        <v>35</v>
      </c>
      <c r="D5236" t="s">
        <v>7</v>
      </c>
      <c r="E5236">
        <f>_xlfn.MAXIFS('CO2'!$D:$D,'CO2'!$A:$A,Table1[[#This Row],[Year]],'CO2'!$B:$B,Table1[[#This Row],[State]],'CO2'!$C:$C,Table1[[#This Row],[Sector]])</f>
        <v>10.46</v>
      </c>
      <c r="F5236">
        <f>AVERAGEIFS(Population!$C:$C,Population!$A:$A,Table1[[#This Row],[Year]],Population!$B:$B,Table1[[#This Row],[State]])</f>
        <v>1581660</v>
      </c>
      <c r="G5236">
        <f>_xlfn.MAXIFS('Land and Water Area'!$B:$B,'Land and Water Area'!$A:$A,Datasheet!C5236)</f>
        <v>76814.873999999996</v>
      </c>
      <c r="H5236">
        <f>_xlfn.MAXIFS('Land and Water Area'!$C:$C,'Land and Water Area'!$A:$A,Datasheet!C5236)</f>
        <v>532.55600000000004</v>
      </c>
    </row>
    <row r="5237" spans="1:8" x14ac:dyDescent="0.2">
      <c r="A5237">
        <v>1</v>
      </c>
      <c r="B5237">
        <v>1990</v>
      </c>
      <c r="C5237" t="s">
        <v>36</v>
      </c>
      <c r="D5237" t="s">
        <v>3</v>
      </c>
      <c r="E5237">
        <f>_xlfn.MAXIFS('CO2'!$D:$D,'CO2'!$A:$A,Table1[[#This Row],[Year]],'CO2'!$B:$B,Table1[[#This Row],[State]],'CO2'!$C:$C,Table1[[#This Row],[Sector]])</f>
        <v>1.07</v>
      </c>
      <c r="F5237">
        <f>AVERAGEIFS(Population!$C:$C,Population!$A:$A,Table1[[#This Row],[Year]],Population!$B:$B,Table1[[#This Row],[State]])</f>
        <v>1220695</v>
      </c>
      <c r="G5237">
        <f>_xlfn.MAXIFS('Land and Water Area'!$B:$B,'Land and Water Area'!$A:$A,Datasheet!C5237)</f>
        <v>109860.371</v>
      </c>
      <c r="H5237">
        <f>_xlfn.MAXIFS('Land and Water Area'!$C:$C,'Land and Water Area'!$A:$A,Datasheet!C5237)</f>
        <v>710.38300000000004</v>
      </c>
    </row>
    <row r="5238" spans="1:8" x14ac:dyDescent="0.2">
      <c r="A5238">
        <v>1</v>
      </c>
      <c r="B5238">
        <v>1990</v>
      </c>
      <c r="C5238" t="s">
        <v>36</v>
      </c>
      <c r="D5238" t="s">
        <v>4</v>
      </c>
      <c r="E5238">
        <f>_xlfn.MAXIFS('CO2'!$D:$D,'CO2'!$A:$A,Table1[[#This Row],[Year]],'CO2'!$B:$B,Table1[[#This Row],[State]],'CO2'!$C:$C,Table1[[#This Row],[Sector]])</f>
        <v>16.920000000000002</v>
      </c>
      <c r="F5238">
        <f>AVERAGEIFS(Population!$C:$C,Population!$A:$A,Table1[[#This Row],[Year]],Population!$B:$B,Table1[[#This Row],[State]])</f>
        <v>1220695</v>
      </c>
      <c r="G5238">
        <f>_xlfn.MAXIFS('Land and Water Area'!$B:$B,'Land and Water Area'!$A:$A,Datasheet!C5238)</f>
        <v>109860.371</v>
      </c>
      <c r="H5238">
        <f>_xlfn.MAXIFS('Land and Water Area'!$C:$C,'Land and Water Area'!$A:$A,Datasheet!C5238)</f>
        <v>710.38300000000004</v>
      </c>
    </row>
    <row r="5239" spans="1:8" x14ac:dyDescent="0.2">
      <c r="A5239">
        <v>1</v>
      </c>
      <c r="B5239">
        <v>1990</v>
      </c>
      <c r="C5239" t="s">
        <v>36</v>
      </c>
      <c r="D5239" t="s">
        <v>5</v>
      </c>
      <c r="E5239">
        <f>_xlfn.MAXIFS('CO2'!$D:$D,'CO2'!$A:$A,Table1[[#This Row],[Year]],'CO2'!$B:$B,Table1[[#This Row],[State]],'CO2'!$C:$C,Table1[[#This Row],[Sector]])</f>
        <v>2.14</v>
      </c>
      <c r="F5239">
        <f>AVERAGEIFS(Population!$C:$C,Population!$A:$A,Table1[[#This Row],[Year]],Population!$B:$B,Table1[[#This Row],[State]])</f>
        <v>1220695</v>
      </c>
      <c r="G5239">
        <f>_xlfn.MAXIFS('Land and Water Area'!$B:$B,'Land and Water Area'!$A:$A,Datasheet!C5239)</f>
        <v>109860.371</v>
      </c>
      <c r="H5239">
        <f>_xlfn.MAXIFS('Land and Water Area'!$C:$C,'Land and Water Area'!$A:$A,Datasheet!C5239)</f>
        <v>710.38300000000004</v>
      </c>
    </row>
    <row r="5240" spans="1:8" x14ac:dyDescent="0.2">
      <c r="A5240">
        <v>1</v>
      </c>
      <c r="B5240">
        <v>1990</v>
      </c>
      <c r="C5240" t="s">
        <v>36</v>
      </c>
      <c r="D5240" t="s">
        <v>6</v>
      </c>
      <c r="E5240">
        <f>_xlfn.MAXIFS('CO2'!$D:$D,'CO2'!$A:$A,Table1[[#This Row],[Year]],'CO2'!$B:$B,Table1[[#This Row],[State]],'CO2'!$C:$C,Table1[[#This Row],[Sector]])</f>
        <v>1.2</v>
      </c>
      <c r="F5240">
        <f>AVERAGEIFS(Population!$C:$C,Population!$A:$A,Table1[[#This Row],[Year]],Population!$B:$B,Table1[[#This Row],[State]])</f>
        <v>1220695</v>
      </c>
      <c r="G5240">
        <f>_xlfn.MAXIFS('Land and Water Area'!$B:$B,'Land and Water Area'!$A:$A,Datasheet!C5240)</f>
        <v>109860.371</v>
      </c>
      <c r="H5240">
        <f>_xlfn.MAXIFS('Land and Water Area'!$C:$C,'Land and Water Area'!$A:$A,Datasheet!C5240)</f>
        <v>710.38300000000004</v>
      </c>
    </row>
    <row r="5241" spans="1:8" x14ac:dyDescent="0.2">
      <c r="A5241">
        <v>1</v>
      </c>
      <c r="B5241">
        <v>1990</v>
      </c>
      <c r="C5241" t="s">
        <v>36</v>
      </c>
      <c r="D5241" t="s">
        <v>7</v>
      </c>
      <c r="E5241">
        <f>_xlfn.MAXIFS('CO2'!$D:$D,'CO2'!$A:$A,Table1[[#This Row],[Year]],'CO2'!$B:$B,Table1[[#This Row],[State]],'CO2'!$C:$C,Table1[[#This Row],[Sector]])</f>
        <v>9.41</v>
      </c>
      <c r="F5241">
        <f>AVERAGEIFS(Population!$C:$C,Population!$A:$A,Table1[[#This Row],[Year]],Population!$B:$B,Table1[[#This Row],[State]])</f>
        <v>1220695</v>
      </c>
      <c r="G5241">
        <f>_xlfn.MAXIFS('Land and Water Area'!$B:$B,'Land and Water Area'!$A:$A,Datasheet!C5241)</f>
        <v>109860.371</v>
      </c>
      <c r="H5241">
        <f>_xlfn.MAXIFS('Land and Water Area'!$C:$C,'Land and Water Area'!$A:$A,Datasheet!C5241)</f>
        <v>710.38300000000004</v>
      </c>
    </row>
    <row r="5242" spans="1:8" x14ac:dyDescent="0.2">
      <c r="A5242">
        <v>1</v>
      </c>
      <c r="B5242">
        <v>1990</v>
      </c>
      <c r="C5242" t="s">
        <v>37</v>
      </c>
      <c r="D5242" t="s">
        <v>3</v>
      </c>
      <c r="E5242">
        <f>_xlfn.MAXIFS('CO2'!$D:$D,'CO2'!$A:$A,Table1[[#This Row],[Year]],'CO2'!$B:$B,Table1[[#This Row],[State]],'CO2'!$C:$C,Table1[[#This Row],[Sector]])</f>
        <v>1.37</v>
      </c>
      <c r="F5242">
        <f>AVERAGEIFS(Population!$C:$C,Population!$A:$A,Table1[[#This Row],[Year]],Population!$B:$B,Table1[[#This Row],[State]])</f>
        <v>1112384</v>
      </c>
      <c r="G5242">
        <f>_xlfn.MAXIFS('Land and Water Area'!$B:$B,'Land and Water Area'!$A:$A,Datasheet!C5242)</f>
        <v>8953.759</v>
      </c>
      <c r="H5242">
        <f>_xlfn.MAXIFS('Land and Water Area'!$C:$C,'Land and Water Area'!$A:$A,Datasheet!C5242)</f>
        <v>396.125</v>
      </c>
    </row>
    <row r="5243" spans="1:8" x14ac:dyDescent="0.2">
      <c r="A5243">
        <v>1</v>
      </c>
      <c r="B5243">
        <v>1990</v>
      </c>
      <c r="C5243" t="s">
        <v>37</v>
      </c>
      <c r="D5243" t="s">
        <v>4</v>
      </c>
      <c r="E5243">
        <f>_xlfn.MAXIFS('CO2'!$D:$D,'CO2'!$A:$A,Table1[[#This Row],[Year]],'CO2'!$B:$B,Table1[[#This Row],[State]],'CO2'!$C:$C,Table1[[#This Row],[Sector]])</f>
        <v>4.8</v>
      </c>
      <c r="F5243">
        <f>AVERAGEIFS(Population!$C:$C,Population!$A:$A,Table1[[#This Row],[Year]],Population!$B:$B,Table1[[#This Row],[State]])</f>
        <v>1112384</v>
      </c>
      <c r="G5243">
        <f>_xlfn.MAXIFS('Land and Water Area'!$B:$B,'Land and Water Area'!$A:$A,Datasheet!C5243)</f>
        <v>8953.759</v>
      </c>
      <c r="H5243">
        <f>_xlfn.MAXIFS('Land and Water Area'!$C:$C,'Land and Water Area'!$A:$A,Datasheet!C5243)</f>
        <v>396.125</v>
      </c>
    </row>
    <row r="5244" spans="1:8" x14ac:dyDescent="0.2">
      <c r="A5244">
        <v>1</v>
      </c>
      <c r="B5244">
        <v>1990</v>
      </c>
      <c r="C5244" t="s">
        <v>37</v>
      </c>
      <c r="D5244" t="s">
        <v>5</v>
      </c>
      <c r="E5244">
        <f>_xlfn.MAXIFS('CO2'!$D:$D,'CO2'!$A:$A,Table1[[#This Row],[Year]],'CO2'!$B:$B,Table1[[#This Row],[State]],'CO2'!$C:$C,Table1[[#This Row],[Sector]])</f>
        <v>0.78</v>
      </c>
      <c r="F5244">
        <f>AVERAGEIFS(Population!$C:$C,Population!$A:$A,Table1[[#This Row],[Year]],Population!$B:$B,Table1[[#This Row],[State]])</f>
        <v>1112384</v>
      </c>
      <c r="G5244">
        <f>_xlfn.MAXIFS('Land and Water Area'!$B:$B,'Land and Water Area'!$A:$A,Datasheet!C5244)</f>
        <v>8953.759</v>
      </c>
      <c r="H5244">
        <f>_xlfn.MAXIFS('Land and Water Area'!$C:$C,'Land and Water Area'!$A:$A,Datasheet!C5244)</f>
        <v>396.125</v>
      </c>
    </row>
    <row r="5245" spans="1:8" x14ac:dyDescent="0.2">
      <c r="A5245">
        <v>1</v>
      </c>
      <c r="B5245">
        <v>1990</v>
      </c>
      <c r="C5245" t="s">
        <v>37</v>
      </c>
      <c r="D5245" t="s">
        <v>6</v>
      </c>
      <c r="E5245">
        <f>_xlfn.MAXIFS('CO2'!$D:$D,'CO2'!$A:$A,Table1[[#This Row],[Year]],'CO2'!$B:$B,Table1[[#This Row],[State]],'CO2'!$C:$C,Table1[[#This Row],[Sector]])</f>
        <v>2.4500000000000002</v>
      </c>
      <c r="F5245">
        <f>AVERAGEIFS(Population!$C:$C,Population!$A:$A,Table1[[#This Row],[Year]],Population!$B:$B,Table1[[#This Row],[State]])</f>
        <v>1112384</v>
      </c>
      <c r="G5245">
        <f>_xlfn.MAXIFS('Land and Water Area'!$B:$B,'Land and Water Area'!$A:$A,Datasheet!C5245)</f>
        <v>8953.759</v>
      </c>
      <c r="H5245">
        <f>_xlfn.MAXIFS('Land and Water Area'!$C:$C,'Land and Water Area'!$A:$A,Datasheet!C5245)</f>
        <v>396.125</v>
      </c>
    </row>
    <row r="5246" spans="1:8" x14ac:dyDescent="0.2">
      <c r="A5246">
        <v>1</v>
      </c>
      <c r="B5246">
        <v>1990</v>
      </c>
      <c r="C5246" t="s">
        <v>37</v>
      </c>
      <c r="D5246" t="s">
        <v>7</v>
      </c>
      <c r="E5246">
        <f>_xlfn.MAXIFS('CO2'!$D:$D,'CO2'!$A:$A,Table1[[#This Row],[Year]],'CO2'!$B:$B,Table1[[#This Row],[State]],'CO2'!$C:$C,Table1[[#This Row],[Sector]])</f>
        <v>5.2</v>
      </c>
      <c r="F5246">
        <f>AVERAGEIFS(Population!$C:$C,Population!$A:$A,Table1[[#This Row],[Year]],Population!$B:$B,Table1[[#This Row],[State]])</f>
        <v>1112384</v>
      </c>
      <c r="G5246">
        <f>_xlfn.MAXIFS('Land and Water Area'!$B:$B,'Land and Water Area'!$A:$A,Datasheet!C5246)</f>
        <v>8953.759</v>
      </c>
      <c r="H5246">
        <f>_xlfn.MAXIFS('Land and Water Area'!$C:$C,'Land and Water Area'!$A:$A,Datasheet!C5246)</f>
        <v>396.125</v>
      </c>
    </row>
    <row r="5247" spans="1:8" x14ac:dyDescent="0.2">
      <c r="A5247">
        <v>1</v>
      </c>
      <c r="B5247">
        <v>1990</v>
      </c>
      <c r="C5247" t="s">
        <v>38</v>
      </c>
      <c r="D5247" t="s">
        <v>3</v>
      </c>
      <c r="E5247">
        <f>_xlfn.MAXIFS('CO2'!$D:$D,'CO2'!$A:$A,Table1[[#This Row],[Year]],'CO2'!$B:$B,Table1[[#This Row],[State]],'CO2'!$C:$C,Table1[[#This Row],[Sector]])</f>
        <v>10.95</v>
      </c>
      <c r="F5247">
        <f>AVERAGEIFS(Population!$C:$C,Population!$A:$A,Table1[[#This Row],[Year]],Population!$B:$B,Table1[[#This Row],[State]])</f>
        <v>7762963</v>
      </c>
      <c r="G5247">
        <f>_xlfn.MAXIFS('Land and Water Area'!$B:$B,'Land and Water Area'!$A:$A,Datasheet!C5247)</f>
        <v>7354.9340000000002</v>
      </c>
      <c r="H5247">
        <f>_xlfn.MAXIFS('Land and Water Area'!$C:$C,'Land and Water Area'!$A:$A,Datasheet!C5247)</f>
        <v>1364.0250000000001</v>
      </c>
    </row>
    <row r="5248" spans="1:8" x14ac:dyDescent="0.2">
      <c r="A5248">
        <v>1</v>
      </c>
      <c r="B5248">
        <v>1990</v>
      </c>
      <c r="C5248" t="s">
        <v>38</v>
      </c>
      <c r="D5248" t="s">
        <v>4</v>
      </c>
      <c r="E5248">
        <f>_xlfn.MAXIFS('CO2'!$D:$D,'CO2'!$A:$A,Table1[[#This Row],[Year]],'CO2'!$B:$B,Table1[[#This Row],[State]],'CO2'!$C:$C,Table1[[#This Row],[Sector]])</f>
        <v>12.26</v>
      </c>
      <c r="F5248">
        <f>AVERAGEIFS(Population!$C:$C,Population!$A:$A,Table1[[#This Row],[Year]],Population!$B:$B,Table1[[#This Row],[State]])</f>
        <v>7762963</v>
      </c>
      <c r="G5248">
        <f>_xlfn.MAXIFS('Land and Water Area'!$B:$B,'Land and Water Area'!$A:$A,Datasheet!C5248)</f>
        <v>7354.9340000000002</v>
      </c>
      <c r="H5248">
        <f>_xlfn.MAXIFS('Land and Water Area'!$C:$C,'Land and Water Area'!$A:$A,Datasheet!C5248)</f>
        <v>1364.0250000000001</v>
      </c>
    </row>
    <row r="5249" spans="1:8" x14ac:dyDescent="0.2">
      <c r="A5249">
        <v>1</v>
      </c>
      <c r="B5249">
        <v>1990</v>
      </c>
      <c r="C5249" t="s">
        <v>38</v>
      </c>
      <c r="D5249" t="s">
        <v>5</v>
      </c>
      <c r="E5249">
        <f>_xlfn.MAXIFS('CO2'!$D:$D,'CO2'!$A:$A,Table1[[#This Row],[Year]],'CO2'!$B:$B,Table1[[#This Row],[State]],'CO2'!$C:$C,Table1[[#This Row],[Sector]])</f>
        <v>14.26</v>
      </c>
      <c r="F5249">
        <f>AVERAGEIFS(Population!$C:$C,Population!$A:$A,Table1[[#This Row],[Year]],Population!$B:$B,Table1[[#This Row],[State]])</f>
        <v>7762963</v>
      </c>
      <c r="G5249">
        <f>_xlfn.MAXIFS('Land and Water Area'!$B:$B,'Land and Water Area'!$A:$A,Datasheet!C5249)</f>
        <v>7354.9340000000002</v>
      </c>
      <c r="H5249">
        <f>_xlfn.MAXIFS('Land and Water Area'!$C:$C,'Land and Water Area'!$A:$A,Datasheet!C5249)</f>
        <v>1364.0250000000001</v>
      </c>
    </row>
    <row r="5250" spans="1:8" x14ac:dyDescent="0.2">
      <c r="A5250">
        <v>1</v>
      </c>
      <c r="B5250">
        <v>1990</v>
      </c>
      <c r="C5250" t="s">
        <v>38</v>
      </c>
      <c r="D5250" t="s">
        <v>6</v>
      </c>
      <c r="E5250">
        <f>_xlfn.MAXIFS('CO2'!$D:$D,'CO2'!$A:$A,Table1[[#This Row],[Year]],'CO2'!$B:$B,Table1[[#This Row],[State]],'CO2'!$C:$C,Table1[[#This Row],[Sector]])</f>
        <v>15.53</v>
      </c>
      <c r="F5250">
        <f>AVERAGEIFS(Population!$C:$C,Population!$A:$A,Table1[[#This Row],[Year]],Population!$B:$B,Table1[[#This Row],[State]])</f>
        <v>7762963</v>
      </c>
      <c r="G5250">
        <f>_xlfn.MAXIFS('Land and Water Area'!$B:$B,'Land and Water Area'!$A:$A,Datasheet!C5250)</f>
        <v>7354.9340000000002</v>
      </c>
      <c r="H5250">
        <f>_xlfn.MAXIFS('Land and Water Area'!$C:$C,'Land and Water Area'!$A:$A,Datasheet!C5250)</f>
        <v>1364.0250000000001</v>
      </c>
    </row>
    <row r="5251" spans="1:8" x14ac:dyDescent="0.2">
      <c r="A5251">
        <v>1</v>
      </c>
      <c r="B5251">
        <v>1990</v>
      </c>
      <c r="C5251" t="s">
        <v>38</v>
      </c>
      <c r="D5251" t="s">
        <v>7</v>
      </c>
      <c r="E5251">
        <f>_xlfn.MAXIFS('CO2'!$D:$D,'CO2'!$A:$A,Table1[[#This Row],[Year]],'CO2'!$B:$B,Table1[[#This Row],[State]],'CO2'!$C:$C,Table1[[#This Row],[Sector]])</f>
        <v>56.92</v>
      </c>
      <c r="F5251">
        <f>AVERAGEIFS(Population!$C:$C,Population!$A:$A,Table1[[#This Row],[Year]],Population!$B:$B,Table1[[#This Row],[State]])</f>
        <v>7762963</v>
      </c>
      <c r="G5251">
        <f>_xlfn.MAXIFS('Land and Water Area'!$B:$B,'Land and Water Area'!$A:$A,Datasheet!C5251)</f>
        <v>7354.9340000000002</v>
      </c>
      <c r="H5251">
        <f>_xlfn.MAXIFS('Land and Water Area'!$C:$C,'Land and Water Area'!$A:$A,Datasheet!C5251)</f>
        <v>1364.0250000000001</v>
      </c>
    </row>
    <row r="5252" spans="1:8" x14ac:dyDescent="0.2">
      <c r="A5252">
        <v>1</v>
      </c>
      <c r="B5252">
        <v>1990</v>
      </c>
      <c r="C5252" t="s">
        <v>39</v>
      </c>
      <c r="D5252" t="s">
        <v>3</v>
      </c>
      <c r="E5252">
        <f>_xlfn.MAXIFS('CO2'!$D:$D,'CO2'!$A:$A,Table1[[#This Row],[Year]],'CO2'!$B:$B,Table1[[#This Row],[State]],'CO2'!$C:$C,Table1[[#This Row],[Sector]])</f>
        <v>1.66</v>
      </c>
      <c r="F5252">
        <f>AVERAGEIFS(Population!$C:$C,Population!$A:$A,Table1[[#This Row],[Year]],Population!$B:$B,Table1[[#This Row],[State]])</f>
        <v>1521574</v>
      </c>
      <c r="G5252">
        <f>_xlfn.MAXIFS('Land and Water Area'!$B:$B,'Land and Water Area'!$A:$A,Datasheet!C5252)</f>
        <v>121312.75900000001</v>
      </c>
      <c r="H5252">
        <f>_xlfn.MAXIFS('Land and Water Area'!$C:$C,'Land and Water Area'!$A:$A,Datasheet!C5252)</f>
        <v>280.48599999999999</v>
      </c>
    </row>
    <row r="5253" spans="1:8" x14ac:dyDescent="0.2">
      <c r="A5253">
        <v>1</v>
      </c>
      <c r="B5253">
        <v>1990</v>
      </c>
      <c r="C5253" t="s">
        <v>39</v>
      </c>
      <c r="D5253" t="s">
        <v>4</v>
      </c>
      <c r="E5253">
        <f>_xlfn.MAXIFS('CO2'!$D:$D,'CO2'!$A:$A,Table1[[#This Row],[Year]],'CO2'!$B:$B,Table1[[#This Row],[State]],'CO2'!$C:$C,Table1[[#This Row],[Sector]])</f>
        <v>27.55</v>
      </c>
      <c r="F5253">
        <f>AVERAGEIFS(Population!$C:$C,Population!$A:$A,Table1[[#This Row],[Year]],Population!$B:$B,Table1[[#This Row],[State]])</f>
        <v>1521574</v>
      </c>
      <c r="G5253">
        <f>_xlfn.MAXIFS('Land and Water Area'!$B:$B,'Land and Water Area'!$A:$A,Datasheet!C5253)</f>
        <v>121312.75900000001</v>
      </c>
      <c r="H5253">
        <f>_xlfn.MAXIFS('Land and Water Area'!$C:$C,'Land and Water Area'!$A:$A,Datasheet!C5253)</f>
        <v>280.48599999999999</v>
      </c>
    </row>
    <row r="5254" spans="1:8" x14ac:dyDescent="0.2">
      <c r="A5254">
        <v>1</v>
      </c>
      <c r="B5254">
        <v>1990</v>
      </c>
      <c r="C5254" t="s">
        <v>39</v>
      </c>
      <c r="D5254" t="s">
        <v>5</v>
      </c>
      <c r="E5254">
        <f>_xlfn.MAXIFS('CO2'!$D:$D,'CO2'!$A:$A,Table1[[#This Row],[Year]],'CO2'!$B:$B,Table1[[#This Row],[State]],'CO2'!$C:$C,Table1[[#This Row],[Sector]])</f>
        <v>6.83</v>
      </c>
      <c r="F5254">
        <f>AVERAGEIFS(Population!$C:$C,Population!$A:$A,Table1[[#This Row],[Year]],Population!$B:$B,Table1[[#This Row],[State]])</f>
        <v>1521574</v>
      </c>
      <c r="G5254">
        <f>_xlfn.MAXIFS('Land and Water Area'!$B:$B,'Land and Water Area'!$A:$A,Datasheet!C5254)</f>
        <v>121312.75900000001</v>
      </c>
      <c r="H5254">
        <f>_xlfn.MAXIFS('Land and Water Area'!$C:$C,'Land and Water Area'!$A:$A,Datasheet!C5254)</f>
        <v>280.48599999999999</v>
      </c>
    </row>
    <row r="5255" spans="1:8" x14ac:dyDescent="0.2">
      <c r="A5255">
        <v>1</v>
      </c>
      <c r="B5255">
        <v>1990</v>
      </c>
      <c r="C5255" t="s">
        <v>39</v>
      </c>
      <c r="D5255" t="s">
        <v>6</v>
      </c>
      <c r="E5255">
        <f>_xlfn.MAXIFS('CO2'!$D:$D,'CO2'!$A:$A,Table1[[#This Row],[Year]],'CO2'!$B:$B,Table1[[#This Row],[State]],'CO2'!$C:$C,Table1[[#This Row],[Sector]])</f>
        <v>1.98</v>
      </c>
      <c r="F5255">
        <f>AVERAGEIFS(Population!$C:$C,Population!$A:$A,Table1[[#This Row],[Year]],Population!$B:$B,Table1[[#This Row],[State]])</f>
        <v>1521574</v>
      </c>
      <c r="G5255">
        <f>_xlfn.MAXIFS('Land and Water Area'!$B:$B,'Land and Water Area'!$A:$A,Datasheet!C5255)</f>
        <v>121312.75900000001</v>
      </c>
      <c r="H5255">
        <f>_xlfn.MAXIFS('Land and Water Area'!$C:$C,'Land and Water Area'!$A:$A,Datasheet!C5255)</f>
        <v>280.48599999999999</v>
      </c>
    </row>
    <row r="5256" spans="1:8" x14ac:dyDescent="0.2">
      <c r="A5256">
        <v>1</v>
      </c>
      <c r="B5256">
        <v>1990</v>
      </c>
      <c r="C5256" t="s">
        <v>39</v>
      </c>
      <c r="D5256" t="s">
        <v>7</v>
      </c>
      <c r="E5256">
        <f>_xlfn.MAXIFS('CO2'!$D:$D,'CO2'!$A:$A,Table1[[#This Row],[Year]],'CO2'!$B:$B,Table1[[#This Row],[State]],'CO2'!$C:$C,Table1[[#This Row],[Sector]])</f>
        <v>14.81</v>
      </c>
      <c r="F5256">
        <f>AVERAGEIFS(Population!$C:$C,Population!$A:$A,Table1[[#This Row],[Year]],Population!$B:$B,Table1[[#This Row],[State]])</f>
        <v>1521574</v>
      </c>
      <c r="G5256">
        <f>_xlfn.MAXIFS('Land and Water Area'!$B:$B,'Land and Water Area'!$A:$A,Datasheet!C5256)</f>
        <v>121312.75900000001</v>
      </c>
      <c r="H5256">
        <f>_xlfn.MAXIFS('Land and Water Area'!$C:$C,'Land and Water Area'!$A:$A,Datasheet!C5256)</f>
        <v>280.48599999999999</v>
      </c>
    </row>
    <row r="5257" spans="1:8" x14ac:dyDescent="0.2">
      <c r="A5257">
        <v>1</v>
      </c>
      <c r="B5257">
        <v>1990</v>
      </c>
      <c r="C5257" t="s">
        <v>40</v>
      </c>
      <c r="D5257" t="s">
        <v>3</v>
      </c>
      <c r="E5257">
        <f>_xlfn.MAXIFS('CO2'!$D:$D,'CO2'!$A:$A,Table1[[#This Row],[Year]],'CO2'!$B:$B,Table1[[#This Row],[State]],'CO2'!$C:$C,Table1[[#This Row],[Sector]])</f>
        <v>26.83</v>
      </c>
      <c r="F5257">
        <f>AVERAGEIFS(Population!$C:$C,Population!$A:$A,Table1[[#This Row],[Year]],Population!$B:$B,Table1[[#This Row],[State]])</f>
        <v>18020784</v>
      </c>
      <c r="G5257">
        <f>_xlfn.MAXIFS('Land and Water Area'!$B:$B,'Land and Water Area'!$A:$A,Datasheet!C5257)</f>
        <v>47123.413999999997</v>
      </c>
      <c r="H5257">
        <f>_xlfn.MAXIFS('Land and Water Area'!$C:$C,'Land and Water Area'!$A:$A,Datasheet!C5257)</f>
        <v>7435.1049999999996</v>
      </c>
    </row>
    <row r="5258" spans="1:8" x14ac:dyDescent="0.2">
      <c r="A5258">
        <v>1</v>
      </c>
      <c r="B5258">
        <v>1990</v>
      </c>
      <c r="C5258" t="s">
        <v>40</v>
      </c>
      <c r="D5258" t="s">
        <v>4</v>
      </c>
      <c r="E5258">
        <f>_xlfn.MAXIFS('CO2'!$D:$D,'CO2'!$A:$A,Table1[[#This Row],[Year]],'CO2'!$B:$B,Table1[[#This Row],[State]],'CO2'!$C:$C,Table1[[#This Row],[Sector]])</f>
        <v>63.19</v>
      </c>
      <c r="F5258">
        <f>AVERAGEIFS(Population!$C:$C,Population!$A:$A,Table1[[#This Row],[Year]],Population!$B:$B,Table1[[#This Row],[State]])</f>
        <v>18020784</v>
      </c>
      <c r="G5258">
        <f>_xlfn.MAXIFS('Land and Water Area'!$B:$B,'Land and Water Area'!$A:$A,Datasheet!C5258)</f>
        <v>47123.413999999997</v>
      </c>
      <c r="H5258">
        <f>_xlfn.MAXIFS('Land and Water Area'!$C:$C,'Land and Water Area'!$A:$A,Datasheet!C5258)</f>
        <v>7435.1049999999996</v>
      </c>
    </row>
    <row r="5259" spans="1:8" x14ac:dyDescent="0.2">
      <c r="A5259">
        <v>1</v>
      </c>
      <c r="B5259">
        <v>1990</v>
      </c>
      <c r="C5259" t="s">
        <v>40</v>
      </c>
      <c r="D5259" t="s">
        <v>5</v>
      </c>
      <c r="E5259">
        <f>_xlfn.MAXIFS('CO2'!$D:$D,'CO2'!$A:$A,Table1[[#This Row],[Year]],'CO2'!$B:$B,Table1[[#This Row],[State]],'CO2'!$C:$C,Table1[[#This Row],[Sector]])</f>
        <v>19.61</v>
      </c>
      <c r="F5259">
        <f>AVERAGEIFS(Population!$C:$C,Population!$A:$A,Table1[[#This Row],[Year]],Population!$B:$B,Table1[[#This Row],[State]])</f>
        <v>18020784</v>
      </c>
      <c r="G5259">
        <f>_xlfn.MAXIFS('Land and Water Area'!$B:$B,'Land and Water Area'!$A:$A,Datasheet!C5259)</f>
        <v>47123.413999999997</v>
      </c>
      <c r="H5259">
        <f>_xlfn.MAXIFS('Land and Water Area'!$C:$C,'Land and Water Area'!$A:$A,Datasheet!C5259)</f>
        <v>7435.1049999999996</v>
      </c>
    </row>
    <row r="5260" spans="1:8" x14ac:dyDescent="0.2">
      <c r="A5260">
        <v>1</v>
      </c>
      <c r="B5260">
        <v>1990</v>
      </c>
      <c r="C5260" t="s">
        <v>40</v>
      </c>
      <c r="D5260" t="s">
        <v>6</v>
      </c>
      <c r="E5260">
        <f>_xlfn.MAXIFS('CO2'!$D:$D,'CO2'!$A:$A,Table1[[#This Row],[Year]],'CO2'!$B:$B,Table1[[#This Row],[State]],'CO2'!$C:$C,Table1[[#This Row],[Sector]])</f>
        <v>33.79</v>
      </c>
      <c r="F5260">
        <f>AVERAGEIFS(Population!$C:$C,Population!$A:$A,Table1[[#This Row],[Year]],Population!$B:$B,Table1[[#This Row],[State]])</f>
        <v>18020784</v>
      </c>
      <c r="G5260">
        <f>_xlfn.MAXIFS('Land and Water Area'!$B:$B,'Land and Water Area'!$A:$A,Datasheet!C5260)</f>
        <v>47123.413999999997</v>
      </c>
      <c r="H5260">
        <f>_xlfn.MAXIFS('Land and Water Area'!$C:$C,'Land and Water Area'!$A:$A,Datasheet!C5260)</f>
        <v>7435.1049999999996</v>
      </c>
    </row>
    <row r="5261" spans="1:8" x14ac:dyDescent="0.2">
      <c r="A5261">
        <v>1</v>
      </c>
      <c r="B5261">
        <v>1990</v>
      </c>
      <c r="C5261" t="s">
        <v>40</v>
      </c>
      <c r="D5261" t="s">
        <v>7</v>
      </c>
      <c r="E5261">
        <f>_xlfn.MAXIFS('CO2'!$D:$D,'CO2'!$A:$A,Table1[[#This Row],[Year]],'CO2'!$B:$B,Table1[[#This Row],[State]],'CO2'!$C:$C,Table1[[#This Row],[Sector]])</f>
        <v>63.9</v>
      </c>
      <c r="F5261">
        <f>AVERAGEIFS(Population!$C:$C,Population!$A:$A,Table1[[#This Row],[Year]],Population!$B:$B,Table1[[#This Row],[State]])</f>
        <v>18020784</v>
      </c>
      <c r="G5261">
        <f>_xlfn.MAXIFS('Land and Water Area'!$B:$B,'Land and Water Area'!$A:$A,Datasheet!C5261)</f>
        <v>47123.413999999997</v>
      </c>
      <c r="H5261">
        <f>_xlfn.MAXIFS('Land and Water Area'!$C:$C,'Land and Water Area'!$A:$A,Datasheet!C5261)</f>
        <v>7435.1049999999996</v>
      </c>
    </row>
    <row r="5262" spans="1:8" x14ac:dyDescent="0.2">
      <c r="A5262">
        <v>1</v>
      </c>
      <c r="B5262">
        <v>1990</v>
      </c>
      <c r="C5262" t="s">
        <v>41</v>
      </c>
      <c r="D5262" t="s">
        <v>3</v>
      </c>
      <c r="E5262">
        <f>_xlfn.MAXIFS('CO2'!$D:$D,'CO2'!$A:$A,Table1[[#This Row],[Year]],'CO2'!$B:$B,Table1[[#This Row],[State]],'CO2'!$C:$C,Table1[[#This Row],[Sector]])</f>
        <v>3.77</v>
      </c>
      <c r="F5262">
        <f>AVERAGEIFS(Population!$C:$C,Population!$A:$A,Table1[[#This Row],[Year]],Population!$B:$B,Table1[[#This Row],[State]])</f>
        <v>6664016</v>
      </c>
      <c r="G5262">
        <f>_xlfn.MAXIFS('Land and Water Area'!$B:$B,'Land and Water Area'!$A:$A,Datasheet!C5262)</f>
        <v>48624.118999999999</v>
      </c>
      <c r="H5262">
        <f>_xlfn.MAXIFS('Land and Water Area'!$C:$C,'Land and Water Area'!$A:$A,Datasheet!C5262)</f>
        <v>5194.442</v>
      </c>
    </row>
    <row r="5263" spans="1:8" x14ac:dyDescent="0.2">
      <c r="A5263">
        <v>1</v>
      </c>
      <c r="B5263">
        <v>1990</v>
      </c>
      <c r="C5263" t="s">
        <v>41</v>
      </c>
      <c r="D5263" t="s">
        <v>4</v>
      </c>
      <c r="E5263">
        <f>_xlfn.MAXIFS('CO2'!$D:$D,'CO2'!$A:$A,Table1[[#This Row],[Year]],'CO2'!$B:$B,Table1[[#This Row],[State]],'CO2'!$C:$C,Table1[[#This Row],[Sector]])</f>
        <v>46.91</v>
      </c>
      <c r="F5263">
        <f>AVERAGEIFS(Population!$C:$C,Population!$A:$A,Table1[[#This Row],[Year]],Population!$B:$B,Table1[[#This Row],[State]])</f>
        <v>6664016</v>
      </c>
      <c r="G5263">
        <f>_xlfn.MAXIFS('Land and Water Area'!$B:$B,'Land and Water Area'!$A:$A,Datasheet!C5263)</f>
        <v>48624.118999999999</v>
      </c>
      <c r="H5263">
        <f>_xlfn.MAXIFS('Land and Water Area'!$C:$C,'Land and Water Area'!$A:$A,Datasheet!C5263)</f>
        <v>5194.442</v>
      </c>
    </row>
    <row r="5264" spans="1:8" x14ac:dyDescent="0.2">
      <c r="A5264">
        <v>1</v>
      </c>
      <c r="B5264">
        <v>1990</v>
      </c>
      <c r="C5264" t="s">
        <v>41</v>
      </c>
      <c r="D5264" t="s">
        <v>5</v>
      </c>
      <c r="E5264">
        <f>_xlfn.MAXIFS('CO2'!$D:$D,'CO2'!$A:$A,Table1[[#This Row],[Year]],'CO2'!$B:$B,Table1[[#This Row],[State]],'CO2'!$C:$C,Table1[[#This Row],[Sector]])</f>
        <v>17.010000000000002</v>
      </c>
      <c r="F5264">
        <f>AVERAGEIFS(Population!$C:$C,Population!$A:$A,Table1[[#This Row],[Year]],Population!$B:$B,Table1[[#This Row],[State]])</f>
        <v>6664016</v>
      </c>
      <c r="G5264">
        <f>_xlfn.MAXIFS('Land and Water Area'!$B:$B,'Land and Water Area'!$A:$A,Datasheet!C5264)</f>
        <v>48624.118999999999</v>
      </c>
      <c r="H5264">
        <f>_xlfn.MAXIFS('Land and Water Area'!$C:$C,'Land and Water Area'!$A:$A,Datasheet!C5264)</f>
        <v>5194.442</v>
      </c>
    </row>
    <row r="5265" spans="1:8" x14ac:dyDescent="0.2">
      <c r="A5265">
        <v>1</v>
      </c>
      <c r="B5265">
        <v>1990</v>
      </c>
      <c r="C5265" t="s">
        <v>41</v>
      </c>
      <c r="D5265" t="s">
        <v>6</v>
      </c>
      <c r="E5265">
        <f>_xlfn.MAXIFS('CO2'!$D:$D,'CO2'!$A:$A,Table1[[#This Row],[Year]],'CO2'!$B:$B,Table1[[#This Row],[State]],'CO2'!$C:$C,Table1[[#This Row],[Sector]])</f>
        <v>5.28</v>
      </c>
      <c r="F5265">
        <f>AVERAGEIFS(Population!$C:$C,Population!$A:$A,Table1[[#This Row],[Year]],Population!$B:$B,Table1[[#This Row],[State]])</f>
        <v>6664016</v>
      </c>
      <c r="G5265">
        <f>_xlfn.MAXIFS('Land and Water Area'!$B:$B,'Land and Water Area'!$A:$A,Datasheet!C5265)</f>
        <v>48624.118999999999</v>
      </c>
      <c r="H5265">
        <f>_xlfn.MAXIFS('Land and Water Area'!$C:$C,'Land and Water Area'!$A:$A,Datasheet!C5265)</f>
        <v>5194.442</v>
      </c>
    </row>
    <row r="5266" spans="1:8" x14ac:dyDescent="0.2">
      <c r="A5266">
        <v>1</v>
      </c>
      <c r="B5266">
        <v>1990</v>
      </c>
      <c r="C5266" t="s">
        <v>41</v>
      </c>
      <c r="D5266" t="s">
        <v>7</v>
      </c>
      <c r="E5266">
        <f>_xlfn.MAXIFS('CO2'!$D:$D,'CO2'!$A:$A,Table1[[#This Row],[Year]],'CO2'!$B:$B,Table1[[#This Row],[State]],'CO2'!$C:$C,Table1[[#This Row],[Sector]])</f>
        <v>38.25</v>
      </c>
      <c r="F5266">
        <f>AVERAGEIFS(Population!$C:$C,Population!$A:$A,Table1[[#This Row],[Year]],Population!$B:$B,Table1[[#This Row],[State]])</f>
        <v>6664016</v>
      </c>
      <c r="G5266">
        <f>_xlfn.MAXIFS('Land and Water Area'!$B:$B,'Land and Water Area'!$A:$A,Datasheet!C5266)</f>
        <v>48624.118999999999</v>
      </c>
      <c r="H5266">
        <f>_xlfn.MAXIFS('Land and Water Area'!$C:$C,'Land and Water Area'!$A:$A,Datasheet!C5266)</f>
        <v>5194.442</v>
      </c>
    </row>
    <row r="5267" spans="1:8" x14ac:dyDescent="0.2">
      <c r="A5267">
        <v>1</v>
      </c>
      <c r="B5267">
        <v>1990</v>
      </c>
      <c r="C5267" t="s">
        <v>42</v>
      </c>
      <c r="D5267" t="s">
        <v>3</v>
      </c>
      <c r="E5267">
        <f>_xlfn.MAXIFS('CO2'!$D:$D,'CO2'!$A:$A,Table1[[#This Row],[Year]],'CO2'!$B:$B,Table1[[#This Row],[State]],'CO2'!$C:$C,Table1[[#This Row],[Sector]])</f>
        <v>0.85</v>
      </c>
      <c r="F5267">
        <f>AVERAGEIFS(Population!$C:$C,Population!$A:$A,Table1[[#This Row],[Year]],Population!$B:$B,Table1[[#This Row],[State]])</f>
        <v>637685</v>
      </c>
      <c r="G5267">
        <f>_xlfn.MAXIFS('Land and Water Area'!$B:$B,'Land and Water Area'!$A:$A,Datasheet!C5267)</f>
        <v>68994.274000000005</v>
      </c>
      <c r="H5267">
        <f>_xlfn.MAXIFS('Land and Water Area'!$C:$C,'Land and Water Area'!$A:$A,Datasheet!C5267)</f>
        <v>1704.547</v>
      </c>
    </row>
    <row r="5268" spans="1:8" x14ac:dyDescent="0.2">
      <c r="A5268">
        <v>1</v>
      </c>
      <c r="B5268">
        <v>1990</v>
      </c>
      <c r="C5268" t="s">
        <v>42</v>
      </c>
      <c r="D5268" t="s">
        <v>4</v>
      </c>
      <c r="E5268">
        <f>_xlfn.MAXIFS('CO2'!$D:$D,'CO2'!$A:$A,Table1[[#This Row],[Year]],'CO2'!$B:$B,Table1[[#This Row],[State]],'CO2'!$C:$C,Table1[[#This Row],[Sector]])</f>
        <v>27.26</v>
      </c>
      <c r="F5268">
        <f>AVERAGEIFS(Population!$C:$C,Population!$A:$A,Table1[[#This Row],[Year]],Population!$B:$B,Table1[[#This Row],[State]])</f>
        <v>637685</v>
      </c>
      <c r="G5268">
        <f>_xlfn.MAXIFS('Land and Water Area'!$B:$B,'Land and Water Area'!$A:$A,Datasheet!C5268)</f>
        <v>68994.274000000005</v>
      </c>
      <c r="H5268">
        <f>_xlfn.MAXIFS('Land and Water Area'!$C:$C,'Land and Water Area'!$A:$A,Datasheet!C5268)</f>
        <v>1704.547</v>
      </c>
    </row>
    <row r="5269" spans="1:8" x14ac:dyDescent="0.2">
      <c r="A5269">
        <v>1</v>
      </c>
      <c r="B5269">
        <v>1990</v>
      </c>
      <c r="C5269" t="s">
        <v>42</v>
      </c>
      <c r="D5269" t="s">
        <v>5</v>
      </c>
      <c r="E5269">
        <f>_xlfn.MAXIFS('CO2'!$D:$D,'CO2'!$A:$A,Table1[[#This Row],[Year]],'CO2'!$B:$B,Table1[[#This Row],[State]],'CO2'!$C:$C,Table1[[#This Row],[Sector]])</f>
        <v>11.09</v>
      </c>
      <c r="F5269">
        <f>AVERAGEIFS(Population!$C:$C,Population!$A:$A,Table1[[#This Row],[Year]],Population!$B:$B,Table1[[#This Row],[State]])</f>
        <v>637685</v>
      </c>
      <c r="G5269">
        <f>_xlfn.MAXIFS('Land and Water Area'!$B:$B,'Land and Water Area'!$A:$A,Datasheet!C5269)</f>
        <v>68994.274000000005</v>
      </c>
      <c r="H5269">
        <f>_xlfn.MAXIFS('Land and Water Area'!$C:$C,'Land and Water Area'!$A:$A,Datasheet!C5269)</f>
        <v>1704.547</v>
      </c>
    </row>
    <row r="5270" spans="1:8" x14ac:dyDescent="0.2">
      <c r="A5270">
        <v>1</v>
      </c>
      <c r="B5270">
        <v>1990</v>
      </c>
      <c r="C5270" t="s">
        <v>42</v>
      </c>
      <c r="D5270" t="s">
        <v>6</v>
      </c>
      <c r="E5270">
        <f>_xlfn.MAXIFS('CO2'!$D:$D,'CO2'!$A:$A,Table1[[#This Row],[Year]],'CO2'!$B:$B,Table1[[#This Row],[State]],'CO2'!$C:$C,Table1[[#This Row],[Sector]])</f>
        <v>1.1200000000000001</v>
      </c>
      <c r="F5270">
        <f>AVERAGEIFS(Population!$C:$C,Population!$A:$A,Table1[[#This Row],[Year]],Population!$B:$B,Table1[[#This Row],[State]])</f>
        <v>637685</v>
      </c>
      <c r="G5270">
        <f>_xlfn.MAXIFS('Land and Water Area'!$B:$B,'Land and Water Area'!$A:$A,Datasheet!C5270)</f>
        <v>68994.274000000005</v>
      </c>
      <c r="H5270">
        <f>_xlfn.MAXIFS('Land and Water Area'!$C:$C,'Land and Water Area'!$A:$A,Datasheet!C5270)</f>
        <v>1704.547</v>
      </c>
    </row>
    <row r="5271" spans="1:8" x14ac:dyDescent="0.2">
      <c r="A5271">
        <v>1</v>
      </c>
      <c r="B5271">
        <v>1990</v>
      </c>
      <c r="C5271" t="s">
        <v>42</v>
      </c>
      <c r="D5271" t="s">
        <v>7</v>
      </c>
      <c r="E5271">
        <f>_xlfn.MAXIFS('CO2'!$D:$D,'CO2'!$A:$A,Table1[[#This Row],[Year]],'CO2'!$B:$B,Table1[[#This Row],[State]],'CO2'!$C:$C,Table1[[#This Row],[Sector]])</f>
        <v>4.59</v>
      </c>
      <c r="F5271">
        <f>AVERAGEIFS(Population!$C:$C,Population!$A:$A,Table1[[#This Row],[Year]],Population!$B:$B,Table1[[#This Row],[State]])</f>
        <v>637685</v>
      </c>
      <c r="G5271">
        <f>_xlfn.MAXIFS('Land and Water Area'!$B:$B,'Land and Water Area'!$A:$A,Datasheet!C5271)</f>
        <v>68994.274000000005</v>
      </c>
      <c r="H5271">
        <f>_xlfn.MAXIFS('Land and Water Area'!$C:$C,'Land and Water Area'!$A:$A,Datasheet!C5271)</f>
        <v>1704.547</v>
      </c>
    </row>
    <row r="5272" spans="1:8" x14ac:dyDescent="0.2">
      <c r="A5272">
        <v>1</v>
      </c>
      <c r="B5272">
        <v>1990</v>
      </c>
      <c r="C5272" t="s">
        <v>43</v>
      </c>
      <c r="D5272" t="s">
        <v>3</v>
      </c>
      <c r="E5272">
        <f>_xlfn.MAXIFS('CO2'!$D:$D,'CO2'!$A:$A,Table1[[#This Row],[Year]],'CO2'!$B:$B,Table1[[#This Row],[State]],'CO2'!$C:$C,Table1[[#This Row],[Sector]])</f>
        <v>10.63</v>
      </c>
      <c r="F5272">
        <f>AVERAGEIFS(Population!$C:$C,Population!$A:$A,Table1[[#This Row],[Year]],Population!$B:$B,Table1[[#This Row],[State]])</f>
        <v>10864162</v>
      </c>
      <c r="G5272">
        <f>_xlfn.MAXIFS('Land and Water Area'!$B:$B,'Land and Water Area'!$A:$A,Datasheet!C5272)</f>
        <v>40858.807999999997</v>
      </c>
      <c r="H5272">
        <f>_xlfn.MAXIFS('Land and Water Area'!$C:$C,'Land and Water Area'!$A:$A,Datasheet!C5272)</f>
        <v>3967.0169999999998</v>
      </c>
    </row>
    <row r="5273" spans="1:8" x14ac:dyDescent="0.2">
      <c r="A5273">
        <v>1</v>
      </c>
      <c r="B5273">
        <v>1990</v>
      </c>
      <c r="C5273" t="s">
        <v>43</v>
      </c>
      <c r="D5273" t="s">
        <v>4</v>
      </c>
      <c r="E5273">
        <f>_xlfn.MAXIFS('CO2'!$D:$D,'CO2'!$A:$A,Table1[[#This Row],[Year]],'CO2'!$B:$B,Table1[[#This Row],[State]],'CO2'!$C:$C,Table1[[#This Row],[Sector]])</f>
        <v>110.79</v>
      </c>
      <c r="F5273">
        <f>AVERAGEIFS(Population!$C:$C,Population!$A:$A,Table1[[#This Row],[Year]],Population!$B:$B,Table1[[#This Row],[State]])</f>
        <v>10864162</v>
      </c>
      <c r="G5273">
        <f>_xlfn.MAXIFS('Land and Water Area'!$B:$B,'Land and Water Area'!$A:$A,Datasheet!C5273)</f>
        <v>40858.807999999997</v>
      </c>
      <c r="H5273">
        <f>_xlfn.MAXIFS('Land and Water Area'!$C:$C,'Land and Water Area'!$A:$A,Datasheet!C5273)</f>
        <v>3967.0169999999998</v>
      </c>
    </row>
    <row r="5274" spans="1:8" x14ac:dyDescent="0.2">
      <c r="A5274">
        <v>1</v>
      </c>
      <c r="B5274">
        <v>1990</v>
      </c>
      <c r="C5274" t="s">
        <v>43</v>
      </c>
      <c r="D5274" t="s">
        <v>5</v>
      </c>
      <c r="E5274">
        <f>_xlfn.MAXIFS('CO2'!$D:$D,'CO2'!$A:$A,Table1[[#This Row],[Year]],'CO2'!$B:$B,Table1[[#This Row],[State]],'CO2'!$C:$C,Table1[[#This Row],[Sector]])</f>
        <v>48.85</v>
      </c>
      <c r="F5274">
        <f>AVERAGEIFS(Population!$C:$C,Population!$A:$A,Table1[[#This Row],[Year]],Population!$B:$B,Table1[[#This Row],[State]])</f>
        <v>10864162</v>
      </c>
      <c r="G5274">
        <f>_xlfn.MAXIFS('Land and Water Area'!$B:$B,'Land and Water Area'!$A:$A,Datasheet!C5274)</f>
        <v>40858.807999999997</v>
      </c>
      <c r="H5274">
        <f>_xlfn.MAXIFS('Land and Water Area'!$C:$C,'Land and Water Area'!$A:$A,Datasheet!C5274)</f>
        <v>3967.0169999999998</v>
      </c>
    </row>
    <row r="5275" spans="1:8" x14ac:dyDescent="0.2">
      <c r="A5275">
        <v>1</v>
      </c>
      <c r="B5275">
        <v>1990</v>
      </c>
      <c r="C5275" t="s">
        <v>43</v>
      </c>
      <c r="D5275" t="s">
        <v>6</v>
      </c>
      <c r="E5275">
        <f>_xlfn.MAXIFS('CO2'!$D:$D,'CO2'!$A:$A,Table1[[#This Row],[Year]],'CO2'!$B:$B,Table1[[#This Row],[State]],'CO2'!$C:$C,Table1[[#This Row],[Sector]])</f>
        <v>20.61</v>
      </c>
      <c r="F5275">
        <f>AVERAGEIFS(Population!$C:$C,Population!$A:$A,Table1[[#This Row],[Year]],Population!$B:$B,Table1[[#This Row],[State]])</f>
        <v>10864162</v>
      </c>
      <c r="G5275">
        <f>_xlfn.MAXIFS('Land and Water Area'!$B:$B,'Land and Water Area'!$A:$A,Datasheet!C5275)</f>
        <v>40858.807999999997</v>
      </c>
      <c r="H5275">
        <f>_xlfn.MAXIFS('Land and Water Area'!$C:$C,'Land and Water Area'!$A:$A,Datasheet!C5275)</f>
        <v>3967.0169999999998</v>
      </c>
    </row>
    <row r="5276" spans="1:8" x14ac:dyDescent="0.2">
      <c r="A5276">
        <v>1</v>
      </c>
      <c r="B5276">
        <v>1990</v>
      </c>
      <c r="C5276" t="s">
        <v>43</v>
      </c>
      <c r="D5276" t="s">
        <v>7</v>
      </c>
      <c r="E5276">
        <f>_xlfn.MAXIFS('CO2'!$D:$D,'CO2'!$A:$A,Table1[[#This Row],[Year]],'CO2'!$B:$B,Table1[[#This Row],[State]],'CO2'!$C:$C,Table1[[#This Row],[Sector]])</f>
        <v>55.82</v>
      </c>
      <c r="F5276">
        <f>AVERAGEIFS(Population!$C:$C,Population!$A:$A,Table1[[#This Row],[Year]],Population!$B:$B,Table1[[#This Row],[State]])</f>
        <v>10864162</v>
      </c>
      <c r="G5276">
        <f>_xlfn.MAXIFS('Land and Water Area'!$B:$B,'Land and Water Area'!$A:$A,Datasheet!C5276)</f>
        <v>40858.807999999997</v>
      </c>
      <c r="H5276">
        <f>_xlfn.MAXIFS('Land and Water Area'!$C:$C,'Land and Water Area'!$A:$A,Datasheet!C5276)</f>
        <v>3967.0169999999998</v>
      </c>
    </row>
    <row r="5277" spans="1:8" x14ac:dyDescent="0.2">
      <c r="A5277">
        <v>1</v>
      </c>
      <c r="B5277">
        <v>1990</v>
      </c>
      <c r="C5277" t="s">
        <v>44</v>
      </c>
      <c r="D5277" t="s">
        <v>3</v>
      </c>
      <c r="E5277">
        <f>_xlfn.MAXIFS('CO2'!$D:$D,'CO2'!$A:$A,Table1[[#This Row],[Year]],'CO2'!$B:$B,Table1[[#This Row],[State]],'CO2'!$C:$C,Table1[[#This Row],[Sector]])</f>
        <v>2.52</v>
      </c>
      <c r="F5277">
        <f>AVERAGEIFS(Population!$C:$C,Population!$A:$A,Table1[[#This Row],[Year]],Population!$B:$B,Table1[[#This Row],[State]])</f>
        <v>3148825</v>
      </c>
      <c r="G5277">
        <f>_xlfn.MAXIFS('Land and Water Area'!$B:$B,'Land and Water Area'!$A:$A,Datasheet!C5277)</f>
        <v>68596.639999999999</v>
      </c>
      <c r="H5277">
        <f>_xlfn.MAXIFS('Land and Water Area'!$C:$C,'Land and Water Area'!$A:$A,Datasheet!C5277)</f>
        <v>1302.479</v>
      </c>
    </row>
    <row r="5278" spans="1:8" x14ac:dyDescent="0.2">
      <c r="A5278">
        <v>1</v>
      </c>
      <c r="B5278">
        <v>1990</v>
      </c>
      <c r="C5278" t="s">
        <v>44</v>
      </c>
      <c r="D5278" t="s">
        <v>4</v>
      </c>
      <c r="E5278">
        <f>_xlfn.MAXIFS('CO2'!$D:$D,'CO2'!$A:$A,Table1[[#This Row],[Year]],'CO2'!$B:$B,Table1[[#This Row],[State]],'CO2'!$C:$C,Table1[[#This Row],[Sector]])</f>
        <v>35.08</v>
      </c>
      <c r="F5278">
        <f>AVERAGEIFS(Population!$C:$C,Population!$A:$A,Table1[[#This Row],[Year]],Population!$B:$B,Table1[[#This Row],[State]])</f>
        <v>3148825</v>
      </c>
      <c r="G5278">
        <f>_xlfn.MAXIFS('Land and Water Area'!$B:$B,'Land and Water Area'!$A:$A,Datasheet!C5278)</f>
        <v>68596.639999999999</v>
      </c>
      <c r="H5278">
        <f>_xlfn.MAXIFS('Land and Water Area'!$C:$C,'Land and Water Area'!$A:$A,Datasheet!C5278)</f>
        <v>1302.479</v>
      </c>
    </row>
    <row r="5279" spans="1:8" x14ac:dyDescent="0.2">
      <c r="A5279">
        <v>1</v>
      </c>
      <c r="B5279">
        <v>1990</v>
      </c>
      <c r="C5279" t="s">
        <v>44</v>
      </c>
      <c r="D5279" t="s">
        <v>5</v>
      </c>
      <c r="E5279">
        <f>_xlfn.MAXIFS('CO2'!$D:$D,'CO2'!$A:$A,Table1[[#This Row],[Year]],'CO2'!$B:$B,Table1[[#This Row],[State]],'CO2'!$C:$C,Table1[[#This Row],[Sector]])</f>
        <v>22.63</v>
      </c>
      <c r="F5279">
        <f>AVERAGEIFS(Population!$C:$C,Population!$A:$A,Table1[[#This Row],[Year]],Population!$B:$B,Table1[[#This Row],[State]])</f>
        <v>3148825</v>
      </c>
      <c r="G5279">
        <f>_xlfn.MAXIFS('Land and Water Area'!$B:$B,'Land and Water Area'!$A:$A,Datasheet!C5279)</f>
        <v>68596.639999999999</v>
      </c>
      <c r="H5279">
        <f>_xlfn.MAXIFS('Land and Water Area'!$C:$C,'Land and Water Area'!$A:$A,Datasheet!C5279)</f>
        <v>1302.479</v>
      </c>
    </row>
    <row r="5280" spans="1:8" x14ac:dyDescent="0.2">
      <c r="A5280">
        <v>1</v>
      </c>
      <c r="B5280">
        <v>1990</v>
      </c>
      <c r="C5280" t="s">
        <v>44</v>
      </c>
      <c r="D5280" t="s">
        <v>6</v>
      </c>
      <c r="E5280">
        <f>_xlfn.MAXIFS('CO2'!$D:$D,'CO2'!$A:$A,Table1[[#This Row],[Year]],'CO2'!$B:$B,Table1[[#This Row],[State]],'CO2'!$C:$C,Table1[[#This Row],[Sector]])</f>
        <v>3.86</v>
      </c>
      <c r="F5280">
        <f>AVERAGEIFS(Population!$C:$C,Population!$A:$A,Table1[[#This Row],[Year]],Population!$B:$B,Table1[[#This Row],[State]])</f>
        <v>3148825</v>
      </c>
      <c r="G5280">
        <f>_xlfn.MAXIFS('Land and Water Area'!$B:$B,'Land and Water Area'!$A:$A,Datasheet!C5280)</f>
        <v>68596.639999999999</v>
      </c>
      <c r="H5280">
        <f>_xlfn.MAXIFS('Land and Water Area'!$C:$C,'Land and Water Area'!$A:$A,Datasheet!C5280)</f>
        <v>1302.479</v>
      </c>
    </row>
    <row r="5281" spans="1:8" x14ac:dyDescent="0.2">
      <c r="A5281">
        <v>1</v>
      </c>
      <c r="B5281">
        <v>1990</v>
      </c>
      <c r="C5281" t="s">
        <v>44</v>
      </c>
      <c r="D5281" t="s">
        <v>7</v>
      </c>
      <c r="E5281">
        <f>_xlfn.MAXIFS('CO2'!$D:$D,'CO2'!$A:$A,Table1[[#This Row],[Year]],'CO2'!$B:$B,Table1[[#This Row],[State]],'CO2'!$C:$C,Table1[[#This Row],[Sector]])</f>
        <v>23.75</v>
      </c>
      <c r="F5281">
        <f>AVERAGEIFS(Population!$C:$C,Population!$A:$A,Table1[[#This Row],[Year]],Population!$B:$B,Table1[[#This Row],[State]])</f>
        <v>3148825</v>
      </c>
      <c r="G5281">
        <f>_xlfn.MAXIFS('Land and Water Area'!$B:$B,'Land and Water Area'!$A:$A,Datasheet!C5281)</f>
        <v>68596.639999999999</v>
      </c>
      <c r="H5281">
        <f>_xlfn.MAXIFS('Land and Water Area'!$C:$C,'Land and Water Area'!$A:$A,Datasheet!C5281)</f>
        <v>1302.479</v>
      </c>
    </row>
    <row r="5282" spans="1:8" x14ac:dyDescent="0.2">
      <c r="A5282">
        <v>1</v>
      </c>
      <c r="B5282">
        <v>1990</v>
      </c>
      <c r="C5282" t="s">
        <v>45</v>
      </c>
      <c r="D5282" t="s">
        <v>3</v>
      </c>
      <c r="E5282">
        <f>_xlfn.MAXIFS('CO2'!$D:$D,'CO2'!$A:$A,Table1[[#This Row],[Year]],'CO2'!$B:$B,Table1[[#This Row],[State]],'CO2'!$C:$C,Table1[[#This Row],[Sector]])</f>
        <v>1.9</v>
      </c>
      <c r="F5282">
        <f>AVERAGEIFS(Population!$C:$C,Population!$A:$A,Table1[[#This Row],[Year]],Population!$B:$B,Table1[[#This Row],[State]])</f>
        <v>2860375</v>
      </c>
      <c r="G5282">
        <f>_xlfn.MAXIFS('Land and Water Area'!$B:$B,'Land and Water Area'!$A:$A,Datasheet!C5282)</f>
        <v>95996.747000000003</v>
      </c>
      <c r="H5282">
        <f>_xlfn.MAXIFS('Land and Water Area'!$C:$C,'Land and Water Area'!$A:$A,Datasheet!C5282)</f>
        <v>2381.8510000000001</v>
      </c>
    </row>
    <row r="5283" spans="1:8" x14ac:dyDescent="0.2">
      <c r="A5283">
        <v>1</v>
      </c>
      <c r="B5283">
        <v>1990</v>
      </c>
      <c r="C5283" t="s">
        <v>45</v>
      </c>
      <c r="D5283" t="s">
        <v>4</v>
      </c>
      <c r="E5283">
        <f>_xlfn.MAXIFS('CO2'!$D:$D,'CO2'!$A:$A,Table1[[#This Row],[Year]],'CO2'!$B:$B,Table1[[#This Row],[State]],'CO2'!$C:$C,Table1[[#This Row],[Sector]])</f>
        <v>1.78</v>
      </c>
      <c r="F5283">
        <f>AVERAGEIFS(Population!$C:$C,Population!$A:$A,Table1[[#This Row],[Year]],Population!$B:$B,Table1[[#This Row],[State]])</f>
        <v>2860375</v>
      </c>
      <c r="G5283">
        <f>_xlfn.MAXIFS('Land and Water Area'!$B:$B,'Land and Water Area'!$A:$A,Datasheet!C5283)</f>
        <v>95996.747000000003</v>
      </c>
      <c r="H5283">
        <f>_xlfn.MAXIFS('Land and Water Area'!$C:$C,'Land and Water Area'!$A:$A,Datasheet!C5283)</f>
        <v>2381.8510000000001</v>
      </c>
    </row>
    <row r="5284" spans="1:8" x14ac:dyDescent="0.2">
      <c r="A5284">
        <v>1</v>
      </c>
      <c r="B5284">
        <v>1990</v>
      </c>
      <c r="C5284" t="s">
        <v>45</v>
      </c>
      <c r="D5284" t="s">
        <v>5</v>
      </c>
      <c r="E5284">
        <f>_xlfn.MAXIFS('CO2'!$D:$D,'CO2'!$A:$A,Table1[[#This Row],[Year]],'CO2'!$B:$B,Table1[[#This Row],[State]],'CO2'!$C:$C,Table1[[#This Row],[Sector]])</f>
        <v>5.19</v>
      </c>
      <c r="F5284">
        <f>AVERAGEIFS(Population!$C:$C,Population!$A:$A,Table1[[#This Row],[Year]],Population!$B:$B,Table1[[#This Row],[State]])</f>
        <v>2860375</v>
      </c>
      <c r="G5284">
        <f>_xlfn.MAXIFS('Land and Water Area'!$B:$B,'Land and Water Area'!$A:$A,Datasheet!C5284)</f>
        <v>95996.747000000003</v>
      </c>
      <c r="H5284">
        <f>_xlfn.MAXIFS('Land and Water Area'!$C:$C,'Land and Water Area'!$A:$A,Datasheet!C5284)</f>
        <v>2381.8510000000001</v>
      </c>
    </row>
    <row r="5285" spans="1:8" x14ac:dyDescent="0.2">
      <c r="A5285">
        <v>1</v>
      </c>
      <c r="B5285">
        <v>1990</v>
      </c>
      <c r="C5285" t="s">
        <v>45</v>
      </c>
      <c r="D5285" t="s">
        <v>6</v>
      </c>
      <c r="E5285">
        <f>_xlfn.MAXIFS('CO2'!$D:$D,'CO2'!$A:$A,Table1[[#This Row],[Year]],'CO2'!$B:$B,Table1[[#This Row],[State]],'CO2'!$C:$C,Table1[[#This Row],[Sector]])</f>
        <v>2.0299999999999998</v>
      </c>
      <c r="F5285">
        <f>AVERAGEIFS(Population!$C:$C,Population!$A:$A,Table1[[#This Row],[Year]],Population!$B:$B,Table1[[#This Row],[State]])</f>
        <v>2860375</v>
      </c>
      <c r="G5285">
        <f>_xlfn.MAXIFS('Land and Water Area'!$B:$B,'Land and Water Area'!$A:$A,Datasheet!C5285)</f>
        <v>95996.747000000003</v>
      </c>
      <c r="H5285">
        <f>_xlfn.MAXIFS('Land and Water Area'!$C:$C,'Land and Water Area'!$A:$A,Datasheet!C5285)</f>
        <v>2381.8510000000001</v>
      </c>
    </row>
    <row r="5286" spans="1:8" x14ac:dyDescent="0.2">
      <c r="A5286">
        <v>1</v>
      </c>
      <c r="B5286">
        <v>1990</v>
      </c>
      <c r="C5286" t="s">
        <v>45</v>
      </c>
      <c r="D5286" t="s">
        <v>7</v>
      </c>
      <c r="E5286">
        <f>_xlfn.MAXIFS('CO2'!$D:$D,'CO2'!$A:$A,Table1[[#This Row],[Year]],'CO2'!$B:$B,Table1[[#This Row],[State]],'CO2'!$C:$C,Table1[[#This Row],[Sector]])</f>
        <v>19.920000000000002</v>
      </c>
      <c r="F5286">
        <f>AVERAGEIFS(Population!$C:$C,Population!$A:$A,Table1[[#This Row],[Year]],Population!$B:$B,Table1[[#This Row],[State]])</f>
        <v>2860375</v>
      </c>
      <c r="G5286">
        <f>_xlfn.MAXIFS('Land and Water Area'!$B:$B,'Land and Water Area'!$A:$A,Datasheet!C5286)</f>
        <v>95996.747000000003</v>
      </c>
      <c r="H5286">
        <f>_xlfn.MAXIFS('Land and Water Area'!$C:$C,'Land and Water Area'!$A:$A,Datasheet!C5286)</f>
        <v>2381.8510000000001</v>
      </c>
    </row>
    <row r="5287" spans="1:8" x14ac:dyDescent="0.2">
      <c r="A5287">
        <v>1</v>
      </c>
      <c r="B5287">
        <v>1990</v>
      </c>
      <c r="C5287" t="s">
        <v>46</v>
      </c>
      <c r="D5287" t="s">
        <v>3</v>
      </c>
      <c r="E5287">
        <f>_xlfn.MAXIFS('CO2'!$D:$D,'CO2'!$A:$A,Table1[[#This Row],[Year]],'CO2'!$B:$B,Table1[[#This Row],[State]],'CO2'!$C:$C,Table1[[#This Row],[Sector]])</f>
        <v>13.21</v>
      </c>
      <c r="F5287">
        <f>AVERAGEIFS(Population!$C:$C,Population!$A:$A,Table1[[#This Row],[Year]],Population!$B:$B,Table1[[#This Row],[State]])</f>
        <v>11903299</v>
      </c>
      <c r="G5287">
        <f>_xlfn.MAXIFS('Land and Water Area'!$B:$B,'Land and Water Area'!$A:$A,Datasheet!C5287)</f>
        <v>44742.224999999999</v>
      </c>
      <c r="H5287">
        <f>_xlfn.MAXIFS('Land and Water Area'!$C:$C,'Land and Water Area'!$A:$A,Datasheet!C5287)</f>
        <v>1311.921</v>
      </c>
    </row>
    <row r="5288" spans="1:8" x14ac:dyDescent="0.2">
      <c r="A5288">
        <v>1</v>
      </c>
      <c r="B5288">
        <v>1990</v>
      </c>
      <c r="C5288" t="s">
        <v>46</v>
      </c>
      <c r="D5288" t="s">
        <v>4</v>
      </c>
      <c r="E5288">
        <f>_xlfn.MAXIFS('CO2'!$D:$D,'CO2'!$A:$A,Table1[[#This Row],[Year]],'CO2'!$B:$B,Table1[[#This Row],[State]],'CO2'!$C:$C,Table1[[#This Row],[Sector]])</f>
        <v>105.74</v>
      </c>
      <c r="F5288">
        <f>AVERAGEIFS(Population!$C:$C,Population!$A:$A,Table1[[#This Row],[Year]],Population!$B:$B,Table1[[#This Row],[State]])</f>
        <v>11903299</v>
      </c>
      <c r="G5288">
        <f>_xlfn.MAXIFS('Land and Water Area'!$B:$B,'Land and Water Area'!$A:$A,Datasheet!C5288)</f>
        <v>44742.224999999999</v>
      </c>
      <c r="H5288">
        <f>_xlfn.MAXIFS('Land and Water Area'!$C:$C,'Land and Water Area'!$A:$A,Datasheet!C5288)</f>
        <v>1311.921</v>
      </c>
    </row>
    <row r="5289" spans="1:8" x14ac:dyDescent="0.2">
      <c r="A5289">
        <v>1</v>
      </c>
      <c r="B5289">
        <v>1990</v>
      </c>
      <c r="C5289" t="s">
        <v>46</v>
      </c>
      <c r="D5289" t="s">
        <v>5</v>
      </c>
      <c r="E5289">
        <f>_xlfn.MAXIFS('CO2'!$D:$D,'CO2'!$A:$A,Table1[[#This Row],[Year]],'CO2'!$B:$B,Table1[[#This Row],[State]],'CO2'!$C:$C,Table1[[#This Row],[Sector]])</f>
        <v>62.54</v>
      </c>
      <c r="F5289">
        <f>AVERAGEIFS(Population!$C:$C,Population!$A:$A,Table1[[#This Row],[Year]],Population!$B:$B,Table1[[#This Row],[State]])</f>
        <v>11903299</v>
      </c>
      <c r="G5289">
        <f>_xlfn.MAXIFS('Land and Water Area'!$B:$B,'Land and Water Area'!$A:$A,Datasheet!C5289)</f>
        <v>44742.224999999999</v>
      </c>
      <c r="H5289">
        <f>_xlfn.MAXIFS('Land and Water Area'!$C:$C,'Land and Water Area'!$A:$A,Datasheet!C5289)</f>
        <v>1311.921</v>
      </c>
    </row>
    <row r="5290" spans="1:8" x14ac:dyDescent="0.2">
      <c r="A5290">
        <v>1</v>
      </c>
      <c r="B5290">
        <v>1990</v>
      </c>
      <c r="C5290" t="s">
        <v>46</v>
      </c>
      <c r="D5290" t="s">
        <v>6</v>
      </c>
      <c r="E5290">
        <f>_xlfn.MAXIFS('CO2'!$D:$D,'CO2'!$A:$A,Table1[[#This Row],[Year]],'CO2'!$B:$B,Table1[[#This Row],[State]],'CO2'!$C:$C,Table1[[#This Row],[Sector]])</f>
        <v>23.66</v>
      </c>
      <c r="F5290">
        <f>AVERAGEIFS(Population!$C:$C,Population!$A:$A,Table1[[#This Row],[Year]],Population!$B:$B,Table1[[#This Row],[State]])</f>
        <v>11903299</v>
      </c>
      <c r="G5290">
        <f>_xlfn.MAXIFS('Land and Water Area'!$B:$B,'Land and Water Area'!$A:$A,Datasheet!C5290)</f>
        <v>44742.224999999999</v>
      </c>
      <c r="H5290">
        <f>_xlfn.MAXIFS('Land and Water Area'!$C:$C,'Land and Water Area'!$A:$A,Datasheet!C5290)</f>
        <v>1311.921</v>
      </c>
    </row>
    <row r="5291" spans="1:8" x14ac:dyDescent="0.2">
      <c r="A5291">
        <v>1</v>
      </c>
      <c r="B5291">
        <v>1990</v>
      </c>
      <c r="C5291" t="s">
        <v>46</v>
      </c>
      <c r="D5291" t="s">
        <v>7</v>
      </c>
      <c r="E5291">
        <f>_xlfn.MAXIFS('CO2'!$D:$D,'CO2'!$A:$A,Table1[[#This Row],[Year]],'CO2'!$B:$B,Table1[[#This Row],[State]],'CO2'!$C:$C,Table1[[#This Row],[Sector]])</f>
        <v>59.25</v>
      </c>
      <c r="F5291">
        <f>AVERAGEIFS(Population!$C:$C,Population!$A:$A,Table1[[#This Row],[Year]],Population!$B:$B,Table1[[#This Row],[State]])</f>
        <v>11903299</v>
      </c>
      <c r="G5291">
        <f>_xlfn.MAXIFS('Land and Water Area'!$B:$B,'Land and Water Area'!$A:$A,Datasheet!C5291)</f>
        <v>44742.224999999999</v>
      </c>
      <c r="H5291">
        <f>_xlfn.MAXIFS('Land and Water Area'!$C:$C,'Land and Water Area'!$A:$A,Datasheet!C5291)</f>
        <v>1311.921</v>
      </c>
    </row>
    <row r="5292" spans="1:8" x14ac:dyDescent="0.2">
      <c r="A5292">
        <v>1</v>
      </c>
      <c r="B5292">
        <v>1990</v>
      </c>
      <c r="C5292" t="s">
        <v>47</v>
      </c>
      <c r="D5292" t="s">
        <v>3</v>
      </c>
      <c r="E5292">
        <f>_xlfn.MAXIFS('CO2'!$D:$D,'CO2'!$A:$A,Table1[[#This Row],[Year]],'CO2'!$B:$B,Table1[[#This Row],[State]],'CO2'!$C:$C,Table1[[#This Row],[Sector]])</f>
        <v>1.1200000000000001</v>
      </c>
      <c r="F5292">
        <f>AVERAGEIFS(Population!$C:$C,Population!$A:$A,Table1[[#This Row],[Year]],Population!$B:$B,Table1[[#This Row],[State]])</f>
        <v>1005995</v>
      </c>
      <c r="G5292">
        <f>_xlfn.MAXIFS('Land and Water Area'!$B:$B,'Land and Water Area'!$A:$A,Datasheet!C5292)</f>
        <v>1033.8920000000001</v>
      </c>
      <c r="H5292">
        <f>_xlfn.MAXIFS('Land and Water Area'!$C:$C,'Land and Water Area'!$A:$A,Datasheet!C5292)</f>
        <v>511.07900000000001</v>
      </c>
    </row>
    <row r="5293" spans="1:8" x14ac:dyDescent="0.2">
      <c r="A5293">
        <v>1</v>
      </c>
      <c r="B5293">
        <v>1990</v>
      </c>
      <c r="C5293" t="s">
        <v>47</v>
      </c>
      <c r="D5293" t="s">
        <v>4</v>
      </c>
      <c r="E5293">
        <f>_xlfn.MAXIFS('CO2'!$D:$D,'CO2'!$A:$A,Table1[[#This Row],[Year]],'CO2'!$B:$B,Table1[[#This Row],[State]],'CO2'!$C:$C,Table1[[#This Row],[Sector]])</f>
        <v>0.66</v>
      </c>
      <c r="F5293">
        <f>AVERAGEIFS(Population!$C:$C,Population!$A:$A,Table1[[#This Row],[Year]],Population!$B:$B,Table1[[#This Row],[State]])</f>
        <v>1005995</v>
      </c>
      <c r="G5293">
        <f>_xlfn.MAXIFS('Land and Water Area'!$B:$B,'Land and Water Area'!$A:$A,Datasheet!C5293)</f>
        <v>1033.8920000000001</v>
      </c>
      <c r="H5293">
        <f>_xlfn.MAXIFS('Land and Water Area'!$C:$C,'Land and Water Area'!$A:$A,Datasheet!C5293)</f>
        <v>511.07900000000001</v>
      </c>
    </row>
    <row r="5294" spans="1:8" x14ac:dyDescent="0.2">
      <c r="A5294">
        <v>1</v>
      </c>
      <c r="B5294">
        <v>1990</v>
      </c>
      <c r="C5294" t="s">
        <v>47</v>
      </c>
      <c r="D5294" t="s">
        <v>5</v>
      </c>
      <c r="E5294">
        <f>_xlfn.MAXIFS('CO2'!$D:$D,'CO2'!$A:$A,Table1[[#This Row],[Year]],'CO2'!$B:$B,Table1[[#This Row],[State]],'CO2'!$C:$C,Table1[[#This Row],[Sector]])</f>
        <v>0.64</v>
      </c>
      <c r="F5294">
        <f>AVERAGEIFS(Population!$C:$C,Population!$A:$A,Table1[[#This Row],[Year]],Population!$B:$B,Table1[[#This Row],[State]])</f>
        <v>1005995</v>
      </c>
      <c r="G5294">
        <f>_xlfn.MAXIFS('Land and Water Area'!$B:$B,'Land and Water Area'!$A:$A,Datasheet!C5294)</f>
        <v>1033.8920000000001</v>
      </c>
      <c r="H5294">
        <f>_xlfn.MAXIFS('Land and Water Area'!$C:$C,'Land and Water Area'!$A:$A,Datasheet!C5294)</f>
        <v>511.07900000000001</v>
      </c>
    </row>
    <row r="5295" spans="1:8" x14ac:dyDescent="0.2">
      <c r="A5295">
        <v>1</v>
      </c>
      <c r="B5295">
        <v>1990</v>
      </c>
      <c r="C5295" t="s">
        <v>47</v>
      </c>
      <c r="D5295" t="s">
        <v>6</v>
      </c>
      <c r="E5295">
        <f>_xlfn.MAXIFS('CO2'!$D:$D,'CO2'!$A:$A,Table1[[#This Row],[Year]],'CO2'!$B:$B,Table1[[#This Row],[State]],'CO2'!$C:$C,Table1[[#This Row],[Sector]])</f>
        <v>2.34</v>
      </c>
      <c r="F5295">
        <f>AVERAGEIFS(Population!$C:$C,Population!$A:$A,Table1[[#This Row],[Year]],Population!$B:$B,Table1[[#This Row],[State]])</f>
        <v>1005995</v>
      </c>
      <c r="G5295">
        <f>_xlfn.MAXIFS('Land and Water Area'!$B:$B,'Land and Water Area'!$A:$A,Datasheet!C5295)</f>
        <v>1033.8920000000001</v>
      </c>
      <c r="H5295">
        <f>_xlfn.MAXIFS('Land and Water Area'!$C:$C,'Land and Water Area'!$A:$A,Datasheet!C5295)</f>
        <v>511.07900000000001</v>
      </c>
    </row>
    <row r="5296" spans="1:8" x14ac:dyDescent="0.2">
      <c r="A5296">
        <v>1</v>
      </c>
      <c r="B5296">
        <v>1990</v>
      </c>
      <c r="C5296" t="s">
        <v>47</v>
      </c>
      <c r="D5296" t="s">
        <v>7</v>
      </c>
      <c r="E5296">
        <f>_xlfn.MAXIFS('CO2'!$D:$D,'CO2'!$A:$A,Table1[[#This Row],[Year]],'CO2'!$B:$B,Table1[[#This Row],[State]],'CO2'!$C:$C,Table1[[#This Row],[Sector]])</f>
        <v>4.12</v>
      </c>
      <c r="F5296">
        <f>AVERAGEIFS(Population!$C:$C,Population!$A:$A,Table1[[#This Row],[Year]],Population!$B:$B,Table1[[#This Row],[State]])</f>
        <v>1005995</v>
      </c>
      <c r="G5296">
        <f>_xlfn.MAXIFS('Land and Water Area'!$B:$B,'Land and Water Area'!$A:$A,Datasheet!C5296)</f>
        <v>1033.8920000000001</v>
      </c>
      <c r="H5296">
        <f>_xlfn.MAXIFS('Land and Water Area'!$C:$C,'Land and Water Area'!$A:$A,Datasheet!C5296)</f>
        <v>511.07900000000001</v>
      </c>
    </row>
    <row r="5297" spans="1:8" x14ac:dyDescent="0.2">
      <c r="A5297">
        <v>1</v>
      </c>
      <c r="B5297">
        <v>1990</v>
      </c>
      <c r="C5297" t="s">
        <v>48</v>
      </c>
      <c r="D5297" t="s">
        <v>3</v>
      </c>
      <c r="E5297">
        <f>_xlfn.MAXIFS('CO2'!$D:$D,'CO2'!$A:$A,Table1[[#This Row],[Year]],'CO2'!$B:$B,Table1[[#This Row],[State]],'CO2'!$C:$C,Table1[[#This Row],[Sector]])</f>
        <v>1.43</v>
      </c>
      <c r="F5297">
        <f>AVERAGEIFS(Population!$C:$C,Population!$A:$A,Table1[[#This Row],[Year]],Population!$B:$B,Table1[[#This Row],[State]])</f>
        <v>3501155</v>
      </c>
      <c r="G5297">
        <f>_xlfn.MAXIFS('Land and Water Area'!$B:$B,'Land and Water Area'!$A:$A,Datasheet!C5297)</f>
        <v>30064.23</v>
      </c>
      <c r="H5297">
        <f>_xlfn.MAXIFS('Land and Water Area'!$C:$C,'Land and Water Area'!$A:$A,Datasheet!C5297)</f>
        <v>1959.2529999999999</v>
      </c>
    </row>
    <row r="5298" spans="1:8" x14ac:dyDescent="0.2">
      <c r="A5298">
        <v>1</v>
      </c>
      <c r="B5298">
        <v>1990</v>
      </c>
      <c r="C5298" t="s">
        <v>48</v>
      </c>
      <c r="D5298" t="s">
        <v>4</v>
      </c>
      <c r="E5298">
        <f>_xlfn.MAXIFS('CO2'!$D:$D,'CO2'!$A:$A,Table1[[#This Row],[Year]],'CO2'!$B:$B,Table1[[#This Row],[State]],'CO2'!$C:$C,Table1[[#This Row],[Sector]])</f>
        <v>22.41</v>
      </c>
      <c r="F5298">
        <f>AVERAGEIFS(Population!$C:$C,Population!$A:$A,Table1[[#This Row],[Year]],Population!$B:$B,Table1[[#This Row],[State]])</f>
        <v>3501155</v>
      </c>
      <c r="G5298">
        <f>_xlfn.MAXIFS('Land and Water Area'!$B:$B,'Land and Water Area'!$A:$A,Datasheet!C5298)</f>
        <v>30064.23</v>
      </c>
      <c r="H5298">
        <f>_xlfn.MAXIFS('Land and Water Area'!$C:$C,'Land and Water Area'!$A:$A,Datasheet!C5298)</f>
        <v>1959.2529999999999</v>
      </c>
    </row>
    <row r="5299" spans="1:8" x14ac:dyDescent="0.2">
      <c r="A5299">
        <v>1</v>
      </c>
      <c r="B5299">
        <v>1990</v>
      </c>
      <c r="C5299" t="s">
        <v>48</v>
      </c>
      <c r="D5299" t="s">
        <v>5</v>
      </c>
      <c r="E5299">
        <f>_xlfn.MAXIFS('CO2'!$D:$D,'CO2'!$A:$A,Table1[[#This Row],[Year]],'CO2'!$B:$B,Table1[[#This Row],[State]],'CO2'!$C:$C,Table1[[#This Row],[Sector]])</f>
        <v>13.16</v>
      </c>
      <c r="F5299">
        <f>AVERAGEIFS(Population!$C:$C,Population!$A:$A,Table1[[#This Row],[Year]],Population!$B:$B,Table1[[#This Row],[State]])</f>
        <v>3501155</v>
      </c>
      <c r="G5299">
        <f>_xlfn.MAXIFS('Land and Water Area'!$B:$B,'Land and Water Area'!$A:$A,Datasheet!C5299)</f>
        <v>30064.23</v>
      </c>
      <c r="H5299">
        <f>_xlfn.MAXIFS('Land and Water Area'!$C:$C,'Land and Water Area'!$A:$A,Datasheet!C5299)</f>
        <v>1959.2529999999999</v>
      </c>
    </row>
    <row r="5300" spans="1:8" x14ac:dyDescent="0.2">
      <c r="A5300">
        <v>1</v>
      </c>
      <c r="B5300">
        <v>1990</v>
      </c>
      <c r="C5300" t="s">
        <v>48</v>
      </c>
      <c r="D5300" t="s">
        <v>6</v>
      </c>
      <c r="E5300">
        <f>_xlfn.MAXIFS('CO2'!$D:$D,'CO2'!$A:$A,Table1[[#This Row],[Year]],'CO2'!$B:$B,Table1[[#This Row],[State]],'CO2'!$C:$C,Table1[[#This Row],[Sector]])</f>
        <v>2.0699999999999998</v>
      </c>
      <c r="F5300">
        <f>AVERAGEIFS(Population!$C:$C,Population!$A:$A,Table1[[#This Row],[Year]],Population!$B:$B,Table1[[#This Row],[State]])</f>
        <v>3501155</v>
      </c>
      <c r="G5300">
        <f>_xlfn.MAXIFS('Land and Water Area'!$B:$B,'Land and Water Area'!$A:$A,Datasheet!C5300)</f>
        <v>30064.23</v>
      </c>
      <c r="H5300">
        <f>_xlfn.MAXIFS('Land and Water Area'!$C:$C,'Land and Water Area'!$A:$A,Datasheet!C5300)</f>
        <v>1959.2529999999999</v>
      </c>
    </row>
    <row r="5301" spans="1:8" x14ac:dyDescent="0.2">
      <c r="A5301">
        <v>1</v>
      </c>
      <c r="B5301">
        <v>1990</v>
      </c>
      <c r="C5301" t="s">
        <v>48</v>
      </c>
      <c r="D5301" t="s">
        <v>7</v>
      </c>
      <c r="E5301">
        <f>_xlfn.MAXIFS('CO2'!$D:$D,'CO2'!$A:$A,Table1[[#This Row],[Year]],'CO2'!$B:$B,Table1[[#This Row],[State]],'CO2'!$C:$C,Table1[[#This Row],[Sector]])</f>
        <v>21.97</v>
      </c>
      <c r="F5301">
        <f>AVERAGEIFS(Population!$C:$C,Population!$A:$A,Table1[[#This Row],[Year]],Population!$B:$B,Table1[[#This Row],[State]])</f>
        <v>3501155</v>
      </c>
      <c r="G5301">
        <f>_xlfn.MAXIFS('Land and Water Area'!$B:$B,'Land and Water Area'!$A:$A,Datasheet!C5301)</f>
        <v>30064.23</v>
      </c>
      <c r="H5301">
        <f>_xlfn.MAXIFS('Land and Water Area'!$C:$C,'Land and Water Area'!$A:$A,Datasheet!C5301)</f>
        <v>1959.2529999999999</v>
      </c>
    </row>
    <row r="5302" spans="1:8" x14ac:dyDescent="0.2">
      <c r="A5302">
        <v>1</v>
      </c>
      <c r="B5302">
        <v>1990</v>
      </c>
      <c r="C5302" t="s">
        <v>49</v>
      </c>
      <c r="D5302" t="s">
        <v>3</v>
      </c>
      <c r="E5302">
        <f>_xlfn.MAXIFS('CO2'!$D:$D,'CO2'!$A:$A,Table1[[#This Row],[Year]],'CO2'!$B:$B,Table1[[#This Row],[State]],'CO2'!$C:$C,Table1[[#This Row],[Sector]])</f>
        <v>0.69</v>
      </c>
      <c r="F5302">
        <f>AVERAGEIFS(Population!$C:$C,Population!$A:$A,Table1[[#This Row],[Year]],Population!$B:$B,Table1[[#This Row],[State]])</f>
        <v>697101</v>
      </c>
      <c r="G5302">
        <f>_xlfn.MAXIFS('Land and Water Area'!$B:$B,'Land and Water Area'!$A:$A,Datasheet!C5302)</f>
        <v>75807.888000000006</v>
      </c>
      <c r="H5302">
        <f>_xlfn.MAXIFS('Land and Water Area'!$C:$C,'Land and Water Area'!$A:$A,Datasheet!C5302)</f>
        <v>1308.001</v>
      </c>
    </row>
    <row r="5303" spans="1:8" x14ac:dyDescent="0.2">
      <c r="A5303">
        <v>1</v>
      </c>
      <c r="B5303">
        <v>1990</v>
      </c>
      <c r="C5303" t="s">
        <v>49</v>
      </c>
      <c r="D5303" t="s">
        <v>4</v>
      </c>
      <c r="E5303">
        <f>_xlfn.MAXIFS('CO2'!$D:$D,'CO2'!$A:$A,Table1[[#This Row],[Year]],'CO2'!$B:$B,Table1[[#This Row],[State]],'CO2'!$C:$C,Table1[[#This Row],[Sector]])</f>
        <v>2.97</v>
      </c>
      <c r="F5303">
        <f>AVERAGEIFS(Population!$C:$C,Population!$A:$A,Table1[[#This Row],[Year]],Population!$B:$B,Table1[[#This Row],[State]])</f>
        <v>697101</v>
      </c>
      <c r="G5303">
        <f>_xlfn.MAXIFS('Land and Water Area'!$B:$B,'Land and Water Area'!$A:$A,Datasheet!C5303)</f>
        <v>75807.888000000006</v>
      </c>
      <c r="H5303">
        <f>_xlfn.MAXIFS('Land and Water Area'!$C:$C,'Land and Water Area'!$A:$A,Datasheet!C5303)</f>
        <v>1308.001</v>
      </c>
    </row>
    <row r="5304" spans="1:8" x14ac:dyDescent="0.2">
      <c r="A5304">
        <v>1</v>
      </c>
      <c r="B5304">
        <v>1990</v>
      </c>
      <c r="C5304" t="s">
        <v>49</v>
      </c>
      <c r="D5304" t="s">
        <v>5</v>
      </c>
      <c r="E5304">
        <f>_xlfn.MAXIFS('CO2'!$D:$D,'CO2'!$A:$A,Table1[[#This Row],[Year]],'CO2'!$B:$B,Table1[[#This Row],[State]],'CO2'!$C:$C,Table1[[#This Row],[Sector]])</f>
        <v>2.09</v>
      </c>
      <c r="F5304">
        <f>AVERAGEIFS(Population!$C:$C,Population!$A:$A,Table1[[#This Row],[Year]],Population!$B:$B,Table1[[#This Row],[State]])</f>
        <v>697101</v>
      </c>
      <c r="G5304">
        <f>_xlfn.MAXIFS('Land and Water Area'!$B:$B,'Land and Water Area'!$A:$A,Datasheet!C5304)</f>
        <v>75807.888000000006</v>
      </c>
      <c r="H5304">
        <f>_xlfn.MAXIFS('Land and Water Area'!$C:$C,'Land and Water Area'!$A:$A,Datasheet!C5304)</f>
        <v>1308.001</v>
      </c>
    </row>
    <row r="5305" spans="1:8" x14ac:dyDescent="0.2">
      <c r="A5305">
        <v>1</v>
      </c>
      <c r="B5305">
        <v>1990</v>
      </c>
      <c r="C5305" t="s">
        <v>49</v>
      </c>
      <c r="D5305" t="s">
        <v>6</v>
      </c>
      <c r="E5305">
        <f>_xlfn.MAXIFS('CO2'!$D:$D,'CO2'!$A:$A,Table1[[#This Row],[Year]],'CO2'!$B:$B,Table1[[#This Row],[State]],'CO2'!$C:$C,Table1[[#This Row],[Sector]])</f>
        <v>1.37</v>
      </c>
      <c r="F5305">
        <f>AVERAGEIFS(Population!$C:$C,Population!$A:$A,Table1[[#This Row],[Year]],Population!$B:$B,Table1[[#This Row],[State]])</f>
        <v>697101</v>
      </c>
      <c r="G5305">
        <f>_xlfn.MAXIFS('Land and Water Area'!$B:$B,'Land and Water Area'!$A:$A,Datasheet!C5305)</f>
        <v>75807.888000000006</v>
      </c>
      <c r="H5305">
        <f>_xlfn.MAXIFS('Land and Water Area'!$C:$C,'Land and Water Area'!$A:$A,Datasheet!C5305)</f>
        <v>1308.001</v>
      </c>
    </row>
    <row r="5306" spans="1:8" x14ac:dyDescent="0.2">
      <c r="A5306">
        <v>1</v>
      </c>
      <c r="B5306">
        <v>1990</v>
      </c>
      <c r="C5306" t="s">
        <v>49</v>
      </c>
      <c r="D5306" t="s">
        <v>7</v>
      </c>
      <c r="E5306">
        <f>_xlfn.MAXIFS('CO2'!$D:$D,'CO2'!$A:$A,Table1[[#This Row],[Year]],'CO2'!$B:$B,Table1[[#This Row],[State]],'CO2'!$C:$C,Table1[[#This Row],[Sector]])</f>
        <v>4.63</v>
      </c>
      <c r="F5306">
        <f>AVERAGEIFS(Population!$C:$C,Population!$A:$A,Table1[[#This Row],[Year]],Population!$B:$B,Table1[[#This Row],[State]])</f>
        <v>697101</v>
      </c>
      <c r="G5306">
        <f>_xlfn.MAXIFS('Land and Water Area'!$B:$B,'Land and Water Area'!$A:$A,Datasheet!C5306)</f>
        <v>75807.888000000006</v>
      </c>
      <c r="H5306">
        <f>_xlfn.MAXIFS('Land and Water Area'!$C:$C,'Land and Water Area'!$A:$A,Datasheet!C5306)</f>
        <v>1308.001</v>
      </c>
    </row>
    <row r="5307" spans="1:8" x14ac:dyDescent="0.2">
      <c r="A5307">
        <v>1</v>
      </c>
      <c r="B5307">
        <v>1990</v>
      </c>
      <c r="C5307" t="s">
        <v>50</v>
      </c>
      <c r="D5307" t="s">
        <v>3</v>
      </c>
      <c r="E5307">
        <f>_xlfn.MAXIFS('CO2'!$D:$D,'CO2'!$A:$A,Table1[[#This Row],[Year]],'CO2'!$B:$B,Table1[[#This Row],[State]],'CO2'!$C:$C,Table1[[#This Row],[Sector]])</f>
        <v>3.44</v>
      </c>
      <c r="F5307">
        <f>AVERAGEIFS(Population!$C:$C,Population!$A:$A,Table1[[#This Row],[Year]],Population!$B:$B,Table1[[#This Row],[State]])</f>
        <v>4894492</v>
      </c>
      <c r="G5307">
        <f>_xlfn.MAXIFS('Land and Water Area'!$B:$B,'Land and Water Area'!$A:$A,Datasheet!C5307)</f>
        <v>41232.743999999999</v>
      </c>
      <c r="H5307">
        <f>_xlfn.MAXIFS('Land and Water Area'!$C:$C,'Land and Water Area'!$A:$A,Datasheet!C5307)</f>
        <v>896.62800000000004</v>
      </c>
    </row>
    <row r="5308" spans="1:8" x14ac:dyDescent="0.2">
      <c r="A5308">
        <v>1</v>
      </c>
      <c r="B5308">
        <v>1990</v>
      </c>
      <c r="C5308" t="s">
        <v>50</v>
      </c>
      <c r="D5308" t="s">
        <v>4</v>
      </c>
      <c r="E5308">
        <f>_xlfn.MAXIFS('CO2'!$D:$D,'CO2'!$A:$A,Table1[[#This Row],[Year]],'CO2'!$B:$B,Table1[[#This Row],[State]],'CO2'!$C:$C,Table1[[#This Row],[Sector]])</f>
        <v>47.53</v>
      </c>
      <c r="F5308">
        <f>AVERAGEIFS(Population!$C:$C,Population!$A:$A,Table1[[#This Row],[Year]],Population!$B:$B,Table1[[#This Row],[State]])</f>
        <v>4894492</v>
      </c>
      <c r="G5308">
        <f>_xlfn.MAXIFS('Land and Water Area'!$B:$B,'Land and Water Area'!$A:$A,Datasheet!C5308)</f>
        <v>41232.743999999999</v>
      </c>
      <c r="H5308">
        <f>_xlfn.MAXIFS('Land and Water Area'!$C:$C,'Land and Water Area'!$A:$A,Datasheet!C5308)</f>
        <v>896.62800000000004</v>
      </c>
    </row>
    <row r="5309" spans="1:8" x14ac:dyDescent="0.2">
      <c r="A5309">
        <v>1</v>
      </c>
      <c r="B5309">
        <v>1990</v>
      </c>
      <c r="C5309" t="s">
        <v>50</v>
      </c>
      <c r="D5309" t="s">
        <v>5</v>
      </c>
      <c r="E5309">
        <f>_xlfn.MAXIFS('CO2'!$D:$D,'CO2'!$A:$A,Table1[[#This Row],[Year]],'CO2'!$B:$B,Table1[[#This Row],[State]],'CO2'!$C:$C,Table1[[#This Row],[Sector]])</f>
        <v>18.32</v>
      </c>
      <c r="F5309">
        <f>AVERAGEIFS(Population!$C:$C,Population!$A:$A,Table1[[#This Row],[Year]],Population!$B:$B,Table1[[#This Row],[State]])</f>
        <v>4894492</v>
      </c>
      <c r="G5309">
        <f>_xlfn.MAXIFS('Land and Water Area'!$B:$B,'Land and Water Area'!$A:$A,Datasheet!C5309)</f>
        <v>41232.743999999999</v>
      </c>
      <c r="H5309">
        <f>_xlfn.MAXIFS('Land and Water Area'!$C:$C,'Land and Water Area'!$A:$A,Datasheet!C5309)</f>
        <v>896.62800000000004</v>
      </c>
    </row>
    <row r="5310" spans="1:8" x14ac:dyDescent="0.2">
      <c r="A5310">
        <v>1</v>
      </c>
      <c r="B5310">
        <v>1990</v>
      </c>
      <c r="C5310" t="s">
        <v>50</v>
      </c>
      <c r="D5310" t="s">
        <v>6</v>
      </c>
      <c r="E5310">
        <f>_xlfn.MAXIFS('CO2'!$D:$D,'CO2'!$A:$A,Table1[[#This Row],[Year]],'CO2'!$B:$B,Table1[[#This Row],[State]],'CO2'!$C:$C,Table1[[#This Row],[Sector]])</f>
        <v>3.29</v>
      </c>
      <c r="F5310">
        <f>AVERAGEIFS(Population!$C:$C,Population!$A:$A,Table1[[#This Row],[Year]],Population!$B:$B,Table1[[#This Row],[State]])</f>
        <v>4894492</v>
      </c>
      <c r="G5310">
        <f>_xlfn.MAXIFS('Land and Water Area'!$B:$B,'Land and Water Area'!$A:$A,Datasheet!C5310)</f>
        <v>41232.743999999999</v>
      </c>
      <c r="H5310">
        <f>_xlfn.MAXIFS('Land and Water Area'!$C:$C,'Land and Water Area'!$A:$A,Datasheet!C5310)</f>
        <v>896.62800000000004</v>
      </c>
    </row>
    <row r="5311" spans="1:8" x14ac:dyDescent="0.2">
      <c r="A5311">
        <v>1</v>
      </c>
      <c r="B5311">
        <v>1990</v>
      </c>
      <c r="C5311" t="s">
        <v>50</v>
      </c>
      <c r="D5311" t="s">
        <v>7</v>
      </c>
      <c r="E5311">
        <f>_xlfn.MAXIFS('CO2'!$D:$D,'CO2'!$A:$A,Table1[[#This Row],[Year]],'CO2'!$B:$B,Table1[[#This Row],[State]],'CO2'!$C:$C,Table1[[#This Row],[Sector]])</f>
        <v>32.72</v>
      </c>
      <c r="F5311">
        <f>AVERAGEIFS(Population!$C:$C,Population!$A:$A,Table1[[#This Row],[Year]],Population!$B:$B,Table1[[#This Row],[State]])</f>
        <v>4894492</v>
      </c>
      <c r="G5311">
        <f>_xlfn.MAXIFS('Land and Water Area'!$B:$B,'Land and Water Area'!$A:$A,Datasheet!C5311)</f>
        <v>41232.743999999999</v>
      </c>
      <c r="H5311">
        <f>_xlfn.MAXIFS('Land and Water Area'!$C:$C,'Land and Water Area'!$A:$A,Datasheet!C5311)</f>
        <v>896.62800000000004</v>
      </c>
    </row>
    <row r="5312" spans="1:8" x14ac:dyDescent="0.2">
      <c r="A5312">
        <v>1</v>
      </c>
      <c r="B5312">
        <v>1990</v>
      </c>
      <c r="C5312" t="s">
        <v>51</v>
      </c>
      <c r="D5312" t="s">
        <v>3</v>
      </c>
      <c r="E5312">
        <f>_xlfn.MAXIFS('CO2'!$D:$D,'CO2'!$A:$A,Table1[[#This Row],[Year]],'CO2'!$B:$B,Table1[[#This Row],[State]],'CO2'!$C:$C,Table1[[#This Row],[Sector]])</f>
        <v>11.81</v>
      </c>
      <c r="F5312">
        <f>AVERAGEIFS(Population!$C:$C,Population!$A:$A,Table1[[#This Row],[Year]],Population!$B:$B,Table1[[#This Row],[State]])</f>
        <v>17056755</v>
      </c>
      <c r="G5312">
        <f>_xlfn.MAXIFS('Land and Water Area'!$B:$B,'Land and Water Area'!$A:$A,Datasheet!C5312)</f>
        <v>261270.027</v>
      </c>
      <c r="H5312">
        <f>_xlfn.MAXIFS('Land and Water Area'!$C:$C,'Land and Water Area'!$A:$A,Datasheet!C5312)</f>
        <v>7329.0280000000002</v>
      </c>
    </row>
    <row r="5313" spans="1:8" x14ac:dyDescent="0.2">
      <c r="A5313">
        <v>1</v>
      </c>
      <c r="B5313">
        <v>1990</v>
      </c>
      <c r="C5313" t="s">
        <v>51</v>
      </c>
      <c r="D5313" t="s">
        <v>4</v>
      </c>
      <c r="E5313">
        <f>_xlfn.MAXIFS('CO2'!$D:$D,'CO2'!$A:$A,Table1[[#This Row],[Year]],'CO2'!$B:$B,Table1[[#This Row],[State]],'CO2'!$C:$C,Table1[[#This Row],[Sector]])</f>
        <v>183.65</v>
      </c>
      <c r="F5313">
        <f>AVERAGEIFS(Population!$C:$C,Population!$A:$A,Table1[[#This Row],[Year]],Population!$B:$B,Table1[[#This Row],[State]])</f>
        <v>17056755</v>
      </c>
      <c r="G5313">
        <f>_xlfn.MAXIFS('Land and Water Area'!$B:$B,'Land and Water Area'!$A:$A,Datasheet!C5313)</f>
        <v>261270.027</v>
      </c>
      <c r="H5313">
        <f>_xlfn.MAXIFS('Land and Water Area'!$C:$C,'Land and Water Area'!$A:$A,Datasheet!C5313)</f>
        <v>7329.0280000000002</v>
      </c>
    </row>
    <row r="5314" spans="1:8" x14ac:dyDescent="0.2">
      <c r="A5314">
        <v>1</v>
      </c>
      <c r="B5314">
        <v>1990</v>
      </c>
      <c r="C5314" t="s">
        <v>51</v>
      </c>
      <c r="D5314" t="s">
        <v>5</v>
      </c>
      <c r="E5314">
        <f>_xlfn.MAXIFS('CO2'!$D:$D,'CO2'!$A:$A,Table1[[#This Row],[Year]],'CO2'!$B:$B,Table1[[#This Row],[State]],'CO2'!$C:$C,Table1[[#This Row],[Sector]])</f>
        <v>209.66</v>
      </c>
      <c r="F5314">
        <f>AVERAGEIFS(Population!$C:$C,Population!$A:$A,Table1[[#This Row],[Year]],Population!$B:$B,Table1[[#This Row],[State]])</f>
        <v>17056755</v>
      </c>
      <c r="G5314">
        <f>_xlfn.MAXIFS('Land and Water Area'!$B:$B,'Land and Water Area'!$A:$A,Datasheet!C5314)</f>
        <v>261270.027</v>
      </c>
      <c r="H5314">
        <f>_xlfn.MAXIFS('Land and Water Area'!$C:$C,'Land and Water Area'!$A:$A,Datasheet!C5314)</f>
        <v>7329.0280000000002</v>
      </c>
    </row>
    <row r="5315" spans="1:8" x14ac:dyDescent="0.2">
      <c r="A5315">
        <v>1</v>
      </c>
      <c r="B5315">
        <v>1990</v>
      </c>
      <c r="C5315" t="s">
        <v>51</v>
      </c>
      <c r="D5315" t="s">
        <v>6</v>
      </c>
      <c r="E5315">
        <f>_xlfn.MAXIFS('CO2'!$D:$D,'CO2'!$A:$A,Table1[[#This Row],[Year]],'CO2'!$B:$B,Table1[[#This Row],[State]],'CO2'!$C:$C,Table1[[#This Row],[Sector]])</f>
        <v>12.99</v>
      </c>
      <c r="F5315">
        <f>AVERAGEIFS(Population!$C:$C,Population!$A:$A,Table1[[#This Row],[Year]],Population!$B:$B,Table1[[#This Row],[State]])</f>
        <v>17056755</v>
      </c>
      <c r="G5315">
        <f>_xlfn.MAXIFS('Land and Water Area'!$B:$B,'Land and Water Area'!$A:$A,Datasheet!C5315)</f>
        <v>261270.027</v>
      </c>
      <c r="H5315">
        <f>_xlfn.MAXIFS('Land and Water Area'!$C:$C,'Land and Water Area'!$A:$A,Datasheet!C5315)</f>
        <v>7329.0280000000002</v>
      </c>
    </row>
    <row r="5316" spans="1:8" x14ac:dyDescent="0.2">
      <c r="A5316">
        <v>1</v>
      </c>
      <c r="B5316">
        <v>1990</v>
      </c>
      <c r="C5316" t="s">
        <v>51</v>
      </c>
      <c r="D5316" t="s">
        <v>7</v>
      </c>
      <c r="E5316">
        <f>_xlfn.MAXIFS('CO2'!$D:$D,'CO2'!$A:$A,Table1[[#This Row],[Year]],'CO2'!$B:$B,Table1[[#This Row],[State]],'CO2'!$C:$C,Table1[[#This Row],[Sector]])</f>
        <v>152.1</v>
      </c>
      <c r="F5316">
        <f>AVERAGEIFS(Population!$C:$C,Population!$A:$A,Table1[[#This Row],[Year]],Population!$B:$B,Table1[[#This Row],[State]])</f>
        <v>17056755</v>
      </c>
      <c r="G5316">
        <f>_xlfn.MAXIFS('Land and Water Area'!$B:$B,'Land and Water Area'!$A:$A,Datasheet!C5316)</f>
        <v>261270.027</v>
      </c>
      <c r="H5316">
        <f>_xlfn.MAXIFS('Land and Water Area'!$C:$C,'Land and Water Area'!$A:$A,Datasheet!C5316)</f>
        <v>7329.0280000000002</v>
      </c>
    </row>
    <row r="5317" spans="1:8" x14ac:dyDescent="0.2">
      <c r="A5317">
        <v>1</v>
      </c>
      <c r="B5317">
        <v>1990</v>
      </c>
      <c r="C5317" t="s">
        <v>52</v>
      </c>
      <c r="D5317" t="s">
        <v>3</v>
      </c>
      <c r="E5317">
        <f>_xlfn.MAXIFS('CO2'!$D:$D,'CO2'!$A:$A,Table1[[#This Row],[Year]],'CO2'!$B:$B,Table1[[#This Row],[State]],'CO2'!$C:$C,Table1[[#This Row],[Sector]])</f>
        <v>1.69</v>
      </c>
      <c r="F5317">
        <f>AVERAGEIFS(Population!$C:$C,Population!$A:$A,Table1[[#This Row],[Year]],Population!$B:$B,Table1[[#This Row],[State]])</f>
        <v>1731223</v>
      </c>
      <c r="G5317">
        <f>_xlfn.MAXIFS('Land and Water Area'!$B:$B,'Land and Water Area'!$A:$A,Datasheet!C5317)</f>
        <v>82595.691999999995</v>
      </c>
      <c r="H5317">
        <f>_xlfn.MAXIFS('Land and Water Area'!$C:$C,'Land and Water Area'!$A:$A,Datasheet!C5317)</f>
        <v>2302.4059999999999</v>
      </c>
    </row>
    <row r="5318" spans="1:8" x14ac:dyDescent="0.2">
      <c r="A5318">
        <v>1</v>
      </c>
      <c r="B5318">
        <v>1990</v>
      </c>
      <c r="C5318" t="s">
        <v>52</v>
      </c>
      <c r="D5318" t="s">
        <v>4</v>
      </c>
      <c r="E5318">
        <f>_xlfn.MAXIFS('CO2'!$D:$D,'CO2'!$A:$A,Table1[[#This Row],[Year]],'CO2'!$B:$B,Table1[[#This Row],[State]],'CO2'!$C:$C,Table1[[#This Row],[Sector]])</f>
        <v>29.76</v>
      </c>
      <c r="F5318">
        <f>AVERAGEIFS(Population!$C:$C,Population!$A:$A,Table1[[#This Row],[Year]],Population!$B:$B,Table1[[#This Row],[State]])</f>
        <v>1731223</v>
      </c>
      <c r="G5318">
        <f>_xlfn.MAXIFS('Land and Water Area'!$B:$B,'Land and Water Area'!$A:$A,Datasheet!C5318)</f>
        <v>82595.691999999995</v>
      </c>
      <c r="H5318">
        <f>_xlfn.MAXIFS('Land and Water Area'!$C:$C,'Land and Water Area'!$A:$A,Datasheet!C5318)</f>
        <v>2302.4059999999999</v>
      </c>
    </row>
    <row r="5319" spans="1:8" x14ac:dyDescent="0.2">
      <c r="A5319">
        <v>1</v>
      </c>
      <c r="B5319">
        <v>1990</v>
      </c>
      <c r="C5319" t="s">
        <v>52</v>
      </c>
      <c r="D5319" t="s">
        <v>5</v>
      </c>
      <c r="E5319">
        <f>_xlfn.MAXIFS('CO2'!$D:$D,'CO2'!$A:$A,Table1[[#This Row],[Year]],'CO2'!$B:$B,Table1[[#This Row],[State]],'CO2'!$C:$C,Table1[[#This Row],[Sector]])</f>
        <v>9.66</v>
      </c>
      <c r="F5319">
        <f>AVERAGEIFS(Population!$C:$C,Population!$A:$A,Table1[[#This Row],[Year]],Population!$B:$B,Table1[[#This Row],[State]])</f>
        <v>1731223</v>
      </c>
      <c r="G5319">
        <f>_xlfn.MAXIFS('Land and Water Area'!$B:$B,'Land and Water Area'!$A:$A,Datasheet!C5319)</f>
        <v>82595.691999999995</v>
      </c>
      <c r="H5319">
        <f>_xlfn.MAXIFS('Land and Water Area'!$C:$C,'Land and Water Area'!$A:$A,Datasheet!C5319)</f>
        <v>2302.4059999999999</v>
      </c>
    </row>
    <row r="5320" spans="1:8" x14ac:dyDescent="0.2">
      <c r="A5320">
        <v>1</v>
      </c>
      <c r="B5320">
        <v>1990</v>
      </c>
      <c r="C5320" t="s">
        <v>52</v>
      </c>
      <c r="D5320" t="s">
        <v>6</v>
      </c>
      <c r="E5320">
        <f>_xlfn.MAXIFS('CO2'!$D:$D,'CO2'!$A:$A,Table1[[#This Row],[Year]],'CO2'!$B:$B,Table1[[#This Row],[State]],'CO2'!$C:$C,Table1[[#This Row],[Sector]])</f>
        <v>2.76</v>
      </c>
      <c r="F5320">
        <f>AVERAGEIFS(Population!$C:$C,Population!$A:$A,Table1[[#This Row],[Year]],Population!$B:$B,Table1[[#This Row],[State]])</f>
        <v>1731223</v>
      </c>
      <c r="G5320">
        <f>_xlfn.MAXIFS('Land and Water Area'!$B:$B,'Land and Water Area'!$A:$A,Datasheet!C5320)</f>
        <v>82595.691999999995</v>
      </c>
      <c r="H5320">
        <f>_xlfn.MAXIFS('Land and Water Area'!$C:$C,'Land and Water Area'!$A:$A,Datasheet!C5320)</f>
        <v>2302.4059999999999</v>
      </c>
    </row>
    <row r="5321" spans="1:8" x14ac:dyDescent="0.2">
      <c r="A5321">
        <v>1</v>
      </c>
      <c r="B5321">
        <v>1990</v>
      </c>
      <c r="C5321" t="s">
        <v>52</v>
      </c>
      <c r="D5321" t="s">
        <v>7</v>
      </c>
      <c r="E5321">
        <f>_xlfn.MAXIFS('CO2'!$D:$D,'CO2'!$A:$A,Table1[[#This Row],[Year]],'CO2'!$B:$B,Table1[[#This Row],[State]],'CO2'!$C:$C,Table1[[#This Row],[Sector]])</f>
        <v>10.61</v>
      </c>
      <c r="F5321">
        <f>AVERAGEIFS(Population!$C:$C,Population!$A:$A,Table1[[#This Row],[Year]],Population!$B:$B,Table1[[#This Row],[State]])</f>
        <v>1731223</v>
      </c>
      <c r="G5321">
        <f>_xlfn.MAXIFS('Land and Water Area'!$B:$B,'Land and Water Area'!$A:$A,Datasheet!C5321)</f>
        <v>82595.691999999995</v>
      </c>
      <c r="H5321">
        <f>_xlfn.MAXIFS('Land and Water Area'!$C:$C,'Land and Water Area'!$A:$A,Datasheet!C5321)</f>
        <v>2302.4059999999999</v>
      </c>
    </row>
    <row r="5322" spans="1:8" x14ac:dyDescent="0.2">
      <c r="A5322">
        <v>1</v>
      </c>
      <c r="B5322">
        <v>1990</v>
      </c>
      <c r="C5322" t="s">
        <v>53</v>
      </c>
      <c r="D5322" t="s">
        <v>3</v>
      </c>
      <c r="E5322">
        <f>_xlfn.MAXIFS('CO2'!$D:$D,'CO2'!$A:$A,Table1[[#This Row],[Year]],'CO2'!$B:$B,Table1[[#This Row],[State]],'CO2'!$C:$C,Table1[[#This Row],[Sector]])</f>
        <v>0.57999999999999996</v>
      </c>
      <c r="F5322">
        <f>AVERAGEIFS(Population!$C:$C,Population!$A:$A,Table1[[#This Row],[Year]],Population!$B:$B,Table1[[#This Row],[State]])</f>
        <v>564798</v>
      </c>
      <c r="G5322">
        <f>_xlfn.MAXIFS('Land and Water Area'!$B:$B,'Land and Water Area'!$A:$A,Datasheet!C5322)</f>
        <v>9217.2579999999998</v>
      </c>
      <c r="H5322">
        <f>_xlfn.MAXIFS('Land and Water Area'!$C:$C,'Land and Water Area'!$A:$A,Datasheet!C5322)</f>
        <v>397.935</v>
      </c>
    </row>
    <row r="5323" spans="1:8" x14ac:dyDescent="0.2">
      <c r="A5323">
        <v>1</v>
      </c>
      <c r="B5323">
        <v>1990</v>
      </c>
      <c r="C5323" t="s">
        <v>53</v>
      </c>
      <c r="D5323" t="s">
        <v>4</v>
      </c>
      <c r="E5323">
        <f>_xlfn.MAXIFS('CO2'!$D:$D,'CO2'!$A:$A,Table1[[#This Row],[Year]],'CO2'!$B:$B,Table1[[#This Row],[State]],'CO2'!$C:$C,Table1[[#This Row],[Sector]])</f>
        <v>0.04</v>
      </c>
      <c r="F5323">
        <f>AVERAGEIFS(Population!$C:$C,Population!$A:$A,Table1[[#This Row],[Year]],Population!$B:$B,Table1[[#This Row],[State]])</f>
        <v>564798</v>
      </c>
      <c r="G5323">
        <f>_xlfn.MAXIFS('Land and Water Area'!$B:$B,'Land and Water Area'!$A:$A,Datasheet!C5323)</f>
        <v>9217.2579999999998</v>
      </c>
      <c r="H5323">
        <f>_xlfn.MAXIFS('Land and Water Area'!$C:$C,'Land and Water Area'!$A:$A,Datasheet!C5323)</f>
        <v>397.935</v>
      </c>
    </row>
    <row r="5324" spans="1:8" x14ac:dyDescent="0.2">
      <c r="A5324">
        <v>1</v>
      </c>
      <c r="B5324">
        <v>1990</v>
      </c>
      <c r="C5324" t="s">
        <v>53</v>
      </c>
      <c r="D5324" t="s">
        <v>5</v>
      </c>
      <c r="E5324">
        <f>_xlfn.MAXIFS('CO2'!$D:$D,'CO2'!$A:$A,Table1[[#This Row],[Year]],'CO2'!$B:$B,Table1[[#This Row],[State]],'CO2'!$C:$C,Table1[[#This Row],[Sector]])</f>
        <v>0.44</v>
      </c>
      <c r="F5324">
        <f>AVERAGEIFS(Population!$C:$C,Population!$A:$A,Table1[[#This Row],[Year]],Population!$B:$B,Table1[[#This Row],[State]])</f>
        <v>564798</v>
      </c>
      <c r="G5324">
        <f>_xlfn.MAXIFS('Land and Water Area'!$B:$B,'Land and Water Area'!$A:$A,Datasheet!C5324)</f>
        <v>9217.2579999999998</v>
      </c>
      <c r="H5324">
        <f>_xlfn.MAXIFS('Land and Water Area'!$C:$C,'Land and Water Area'!$A:$A,Datasheet!C5324)</f>
        <v>397.935</v>
      </c>
    </row>
    <row r="5325" spans="1:8" x14ac:dyDescent="0.2">
      <c r="A5325">
        <v>1</v>
      </c>
      <c r="B5325">
        <v>1990</v>
      </c>
      <c r="C5325" t="s">
        <v>53</v>
      </c>
      <c r="D5325" t="s">
        <v>6</v>
      </c>
      <c r="E5325">
        <f>_xlfn.MAXIFS('CO2'!$D:$D,'CO2'!$A:$A,Table1[[#This Row],[Year]],'CO2'!$B:$B,Table1[[#This Row],[State]],'CO2'!$C:$C,Table1[[#This Row],[Sector]])</f>
        <v>1.4</v>
      </c>
      <c r="F5325">
        <f>AVERAGEIFS(Population!$C:$C,Population!$A:$A,Table1[[#This Row],[Year]],Population!$B:$B,Table1[[#This Row],[State]])</f>
        <v>564798</v>
      </c>
      <c r="G5325">
        <f>_xlfn.MAXIFS('Land and Water Area'!$B:$B,'Land and Water Area'!$A:$A,Datasheet!C5325)</f>
        <v>9217.2579999999998</v>
      </c>
      <c r="H5325">
        <f>_xlfn.MAXIFS('Land and Water Area'!$C:$C,'Land and Water Area'!$A:$A,Datasheet!C5325)</f>
        <v>397.935</v>
      </c>
    </row>
    <row r="5326" spans="1:8" x14ac:dyDescent="0.2">
      <c r="A5326">
        <v>1</v>
      </c>
      <c r="B5326">
        <v>1990</v>
      </c>
      <c r="C5326" t="s">
        <v>53</v>
      </c>
      <c r="D5326" t="s">
        <v>7</v>
      </c>
      <c r="E5326">
        <f>_xlfn.MAXIFS('CO2'!$D:$D,'CO2'!$A:$A,Table1[[#This Row],[Year]],'CO2'!$B:$B,Table1[[#This Row],[State]],'CO2'!$C:$C,Table1[[#This Row],[Sector]])</f>
        <v>3</v>
      </c>
      <c r="F5326">
        <f>AVERAGEIFS(Population!$C:$C,Population!$A:$A,Table1[[#This Row],[Year]],Population!$B:$B,Table1[[#This Row],[State]])</f>
        <v>564798</v>
      </c>
      <c r="G5326">
        <f>_xlfn.MAXIFS('Land and Water Area'!$B:$B,'Land and Water Area'!$A:$A,Datasheet!C5326)</f>
        <v>9217.2579999999998</v>
      </c>
      <c r="H5326">
        <f>_xlfn.MAXIFS('Land and Water Area'!$C:$C,'Land and Water Area'!$A:$A,Datasheet!C5326)</f>
        <v>397.935</v>
      </c>
    </row>
    <row r="5327" spans="1:8" x14ac:dyDescent="0.2">
      <c r="A5327">
        <v>1</v>
      </c>
      <c r="B5327">
        <v>1990</v>
      </c>
      <c r="C5327" t="s">
        <v>54</v>
      </c>
      <c r="D5327" t="s">
        <v>3</v>
      </c>
      <c r="E5327">
        <f>_xlfn.MAXIFS('CO2'!$D:$D,'CO2'!$A:$A,Table1[[#This Row],[Year]],'CO2'!$B:$B,Table1[[#This Row],[State]],'CO2'!$C:$C,Table1[[#This Row],[Sector]])</f>
        <v>4.45</v>
      </c>
      <c r="F5327">
        <f>AVERAGEIFS(Population!$C:$C,Population!$A:$A,Table1[[#This Row],[Year]],Population!$B:$B,Table1[[#This Row],[State]])</f>
        <v>6216884</v>
      </c>
      <c r="G5327">
        <f>_xlfn.MAXIFS('Land and Water Area'!$B:$B,'Land and Water Area'!$A:$A,Datasheet!C5327)</f>
        <v>39482.095000000001</v>
      </c>
      <c r="H5327">
        <f>_xlfn.MAXIFS('Land and Water Area'!$C:$C,'Land and Water Area'!$A:$A,Datasheet!C5327)</f>
        <v>3292.712</v>
      </c>
    </row>
    <row r="5328" spans="1:8" x14ac:dyDescent="0.2">
      <c r="A5328">
        <v>1</v>
      </c>
      <c r="B5328">
        <v>1990</v>
      </c>
      <c r="C5328" t="s">
        <v>54</v>
      </c>
      <c r="D5328" t="s">
        <v>4</v>
      </c>
      <c r="E5328">
        <f>_xlfn.MAXIFS('CO2'!$D:$D,'CO2'!$A:$A,Table1[[#This Row],[Year]],'CO2'!$B:$B,Table1[[#This Row],[State]],'CO2'!$C:$C,Table1[[#This Row],[Sector]])</f>
        <v>23.44</v>
      </c>
      <c r="F5328">
        <f>AVERAGEIFS(Population!$C:$C,Population!$A:$A,Table1[[#This Row],[Year]],Population!$B:$B,Table1[[#This Row],[State]])</f>
        <v>6216884</v>
      </c>
      <c r="G5328">
        <f>_xlfn.MAXIFS('Land and Water Area'!$B:$B,'Land and Water Area'!$A:$A,Datasheet!C5328)</f>
        <v>39482.095000000001</v>
      </c>
      <c r="H5328">
        <f>_xlfn.MAXIFS('Land and Water Area'!$C:$C,'Land and Water Area'!$A:$A,Datasheet!C5328)</f>
        <v>3292.712</v>
      </c>
    </row>
    <row r="5329" spans="1:8" x14ac:dyDescent="0.2">
      <c r="A5329">
        <v>1</v>
      </c>
      <c r="B5329">
        <v>1990</v>
      </c>
      <c r="C5329" t="s">
        <v>54</v>
      </c>
      <c r="D5329" t="s">
        <v>5</v>
      </c>
      <c r="E5329">
        <f>_xlfn.MAXIFS('CO2'!$D:$D,'CO2'!$A:$A,Table1[[#This Row],[Year]],'CO2'!$B:$B,Table1[[#This Row],[State]],'CO2'!$C:$C,Table1[[#This Row],[Sector]])</f>
        <v>19.32</v>
      </c>
      <c r="F5329">
        <f>AVERAGEIFS(Population!$C:$C,Population!$A:$A,Table1[[#This Row],[Year]],Population!$B:$B,Table1[[#This Row],[State]])</f>
        <v>6216884</v>
      </c>
      <c r="G5329">
        <f>_xlfn.MAXIFS('Land and Water Area'!$B:$B,'Land and Water Area'!$A:$A,Datasheet!C5329)</f>
        <v>39482.095000000001</v>
      </c>
      <c r="H5329">
        <f>_xlfn.MAXIFS('Land and Water Area'!$C:$C,'Land and Water Area'!$A:$A,Datasheet!C5329)</f>
        <v>3292.712</v>
      </c>
    </row>
    <row r="5330" spans="1:8" x14ac:dyDescent="0.2">
      <c r="A5330">
        <v>1</v>
      </c>
      <c r="B5330">
        <v>1990</v>
      </c>
      <c r="C5330" t="s">
        <v>54</v>
      </c>
      <c r="D5330" t="s">
        <v>6</v>
      </c>
      <c r="E5330">
        <f>_xlfn.MAXIFS('CO2'!$D:$D,'CO2'!$A:$A,Table1[[#This Row],[Year]],'CO2'!$B:$B,Table1[[#This Row],[State]],'CO2'!$C:$C,Table1[[#This Row],[Sector]])</f>
        <v>6.48</v>
      </c>
      <c r="F5330">
        <f>AVERAGEIFS(Population!$C:$C,Population!$A:$A,Table1[[#This Row],[Year]],Population!$B:$B,Table1[[#This Row],[State]])</f>
        <v>6216884</v>
      </c>
      <c r="G5330">
        <f>_xlfn.MAXIFS('Land and Water Area'!$B:$B,'Land and Water Area'!$A:$A,Datasheet!C5330)</f>
        <v>39482.095000000001</v>
      </c>
      <c r="H5330">
        <f>_xlfn.MAXIFS('Land and Water Area'!$C:$C,'Land and Water Area'!$A:$A,Datasheet!C5330)</f>
        <v>3292.712</v>
      </c>
    </row>
    <row r="5331" spans="1:8" x14ac:dyDescent="0.2">
      <c r="A5331">
        <v>1</v>
      </c>
      <c r="B5331">
        <v>1990</v>
      </c>
      <c r="C5331" t="s">
        <v>54</v>
      </c>
      <c r="D5331" t="s">
        <v>7</v>
      </c>
      <c r="E5331">
        <f>_xlfn.MAXIFS('CO2'!$D:$D,'CO2'!$A:$A,Table1[[#This Row],[Year]],'CO2'!$B:$B,Table1[[#This Row],[State]],'CO2'!$C:$C,Table1[[#This Row],[Sector]])</f>
        <v>41.4</v>
      </c>
      <c r="F5331">
        <f>AVERAGEIFS(Population!$C:$C,Population!$A:$A,Table1[[#This Row],[Year]],Population!$B:$B,Table1[[#This Row],[State]])</f>
        <v>6216884</v>
      </c>
      <c r="G5331">
        <f>_xlfn.MAXIFS('Land and Water Area'!$B:$B,'Land and Water Area'!$A:$A,Datasheet!C5331)</f>
        <v>39482.095000000001</v>
      </c>
      <c r="H5331">
        <f>_xlfn.MAXIFS('Land and Water Area'!$C:$C,'Land and Water Area'!$A:$A,Datasheet!C5331)</f>
        <v>3292.712</v>
      </c>
    </row>
    <row r="5332" spans="1:8" x14ac:dyDescent="0.2">
      <c r="A5332">
        <v>1</v>
      </c>
      <c r="B5332">
        <v>1990</v>
      </c>
      <c r="C5332" t="s">
        <v>55</v>
      </c>
      <c r="D5332" t="s">
        <v>3</v>
      </c>
      <c r="E5332">
        <f>_xlfn.MAXIFS('CO2'!$D:$D,'CO2'!$A:$A,Table1[[#This Row],[Year]],'CO2'!$B:$B,Table1[[#This Row],[State]],'CO2'!$C:$C,Table1[[#This Row],[Sector]])</f>
        <v>3.2</v>
      </c>
      <c r="F5332">
        <f>AVERAGEIFS(Population!$C:$C,Population!$A:$A,Table1[[#This Row],[Year]],Population!$B:$B,Table1[[#This Row],[State]])</f>
        <v>4903043</v>
      </c>
      <c r="G5332">
        <f>_xlfn.MAXIFS('Land and Water Area'!$B:$B,'Land and Water Area'!$A:$A,Datasheet!C5332)</f>
        <v>66455.433000000005</v>
      </c>
      <c r="H5332">
        <f>_xlfn.MAXIFS('Land and Water Area'!$C:$C,'Land and Water Area'!$A:$A,Datasheet!C5332)</f>
        <v>4845.17</v>
      </c>
    </row>
    <row r="5333" spans="1:8" x14ac:dyDescent="0.2">
      <c r="A5333">
        <v>1</v>
      </c>
      <c r="B5333">
        <v>1990</v>
      </c>
      <c r="C5333" t="s">
        <v>55</v>
      </c>
      <c r="D5333" t="s">
        <v>4</v>
      </c>
      <c r="E5333">
        <f>_xlfn.MAXIFS('CO2'!$D:$D,'CO2'!$A:$A,Table1[[#This Row],[Year]],'CO2'!$B:$B,Table1[[#This Row],[State]],'CO2'!$C:$C,Table1[[#This Row],[Sector]])</f>
        <v>7.53</v>
      </c>
      <c r="F5333">
        <f>AVERAGEIFS(Population!$C:$C,Population!$A:$A,Table1[[#This Row],[Year]],Population!$B:$B,Table1[[#This Row],[State]])</f>
        <v>4903043</v>
      </c>
      <c r="G5333">
        <f>_xlfn.MAXIFS('Land and Water Area'!$B:$B,'Land and Water Area'!$A:$A,Datasheet!C5333)</f>
        <v>66455.433000000005</v>
      </c>
      <c r="H5333">
        <f>_xlfn.MAXIFS('Land and Water Area'!$C:$C,'Land and Water Area'!$A:$A,Datasheet!C5333)</f>
        <v>4845.17</v>
      </c>
    </row>
    <row r="5334" spans="1:8" x14ac:dyDescent="0.2">
      <c r="A5334">
        <v>1</v>
      </c>
      <c r="B5334">
        <v>1990</v>
      </c>
      <c r="C5334" t="s">
        <v>55</v>
      </c>
      <c r="D5334" t="s">
        <v>5</v>
      </c>
      <c r="E5334">
        <f>_xlfn.MAXIFS('CO2'!$D:$D,'CO2'!$A:$A,Table1[[#This Row],[Year]],'CO2'!$B:$B,Table1[[#This Row],[State]],'CO2'!$C:$C,Table1[[#This Row],[Sector]])</f>
        <v>16.510000000000002</v>
      </c>
      <c r="F5334">
        <f>AVERAGEIFS(Population!$C:$C,Population!$A:$A,Table1[[#This Row],[Year]],Population!$B:$B,Table1[[#This Row],[State]])</f>
        <v>4903043</v>
      </c>
      <c r="G5334">
        <f>_xlfn.MAXIFS('Land and Water Area'!$B:$B,'Land and Water Area'!$A:$A,Datasheet!C5334)</f>
        <v>66455.433000000005</v>
      </c>
      <c r="H5334">
        <f>_xlfn.MAXIFS('Land and Water Area'!$C:$C,'Land and Water Area'!$A:$A,Datasheet!C5334)</f>
        <v>4845.17</v>
      </c>
    </row>
    <row r="5335" spans="1:8" x14ac:dyDescent="0.2">
      <c r="A5335">
        <v>1</v>
      </c>
      <c r="B5335">
        <v>1990</v>
      </c>
      <c r="C5335" t="s">
        <v>55</v>
      </c>
      <c r="D5335" t="s">
        <v>6</v>
      </c>
      <c r="E5335">
        <f>_xlfn.MAXIFS('CO2'!$D:$D,'CO2'!$A:$A,Table1[[#This Row],[Year]],'CO2'!$B:$B,Table1[[#This Row],[State]],'CO2'!$C:$C,Table1[[#This Row],[Sector]])</f>
        <v>3.55</v>
      </c>
      <c r="F5335">
        <f>AVERAGEIFS(Population!$C:$C,Population!$A:$A,Table1[[#This Row],[Year]],Population!$B:$B,Table1[[#This Row],[State]])</f>
        <v>4903043</v>
      </c>
      <c r="G5335">
        <f>_xlfn.MAXIFS('Land and Water Area'!$B:$B,'Land and Water Area'!$A:$A,Datasheet!C5335)</f>
        <v>66455.433000000005</v>
      </c>
      <c r="H5335">
        <f>_xlfn.MAXIFS('Land and Water Area'!$C:$C,'Land and Water Area'!$A:$A,Datasheet!C5335)</f>
        <v>4845.17</v>
      </c>
    </row>
    <row r="5336" spans="1:8" x14ac:dyDescent="0.2">
      <c r="A5336">
        <v>1</v>
      </c>
      <c r="B5336">
        <v>1990</v>
      </c>
      <c r="C5336" t="s">
        <v>55</v>
      </c>
      <c r="D5336" t="s">
        <v>7</v>
      </c>
      <c r="E5336">
        <f>_xlfn.MAXIFS('CO2'!$D:$D,'CO2'!$A:$A,Table1[[#This Row],[Year]],'CO2'!$B:$B,Table1[[#This Row],[State]],'CO2'!$C:$C,Table1[[#This Row],[Sector]])</f>
        <v>40.85</v>
      </c>
      <c r="F5336">
        <f>AVERAGEIFS(Population!$C:$C,Population!$A:$A,Table1[[#This Row],[Year]],Population!$B:$B,Table1[[#This Row],[State]])</f>
        <v>4903043</v>
      </c>
      <c r="G5336">
        <f>_xlfn.MAXIFS('Land and Water Area'!$B:$B,'Land and Water Area'!$A:$A,Datasheet!C5336)</f>
        <v>66455.433000000005</v>
      </c>
      <c r="H5336">
        <f>_xlfn.MAXIFS('Land and Water Area'!$C:$C,'Land and Water Area'!$A:$A,Datasheet!C5336)</f>
        <v>4845.17</v>
      </c>
    </row>
    <row r="5337" spans="1:8" x14ac:dyDescent="0.2">
      <c r="A5337">
        <v>1</v>
      </c>
      <c r="B5337">
        <v>1990</v>
      </c>
      <c r="C5337" t="s">
        <v>56</v>
      </c>
      <c r="D5337" t="s">
        <v>3</v>
      </c>
      <c r="E5337">
        <f>_xlfn.MAXIFS('CO2'!$D:$D,'CO2'!$A:$A,Table1[[#This Row],[Year]],'CO2'!$B:$B,Table1[[#This Row],[State]],'CO2'!$C:$C,Table1[[#This Row],[Sector]])</f>
        <v>1.24</v>
      </c>
      <c r="F5337">
        <f>AVERAGEIFS(Population!$C:$C,Population!$A:$A,Table1[[#This Row],[Year]],Population!$B:$B,Table1[[#This Row],[State]])</f>
        <v>605321</v>
      </c>
      <c r="G5337">
        <f>_xlfn.MAXIFS('Land and Water Area'!$B:$B,'Land and Water Area'!$A:$A,Datasheet!C5337)</f>
        <v>61.125999999999998</v>
      </c>
      <c r="H5337">
        <f>_xlfn.MAXIFS('Land and Water Area'!$C:$C,'Land and Water Area'!$A:$A,Datasheet!C5337)</f>
        <v>7.2240000000000002</v>
      </c>
    </row>
    <row r="5338" spans="1:8" x14ac:dyDescent="0.2">
      <c r="A5338">
        <v>1</v>
      </c>
      <c r="B5338">
        <v>1990</v>
      </c>
      <c r="C5338" t="s">
        <v>56</v>
      </c>
      <c r="D5338" t="s">
        <v>4</v>
      </c>
      <c r="E5338">
        <f>_xlfn.MAXIFS('CO2'!$D:$D,'CO2'!$A:$A,Table1[[#This Row],[Year]],'CO2'!$B:$B,Table1[[#This Row],[State]],'CO2'!$C:$C,Table1[[#This Row],[Sector]])</f>
        <v>0.41</v>
      </c>
      <c r="F5338">
        <f>AVERAGEIFS(Population!$C:$C,Population!$A:$A,Table1[[#This Row],[Year]],Population!$B:$B,Table1[[#This Row],[State]])</f>
        <v>605321</v>
      </c>
      <c r="G5338">
        <f>_xlfn.MAXIFS('Land and Water Area'!$B:$B,'Land and Water Area'!$A:$A,Datasheet!C5338)</f>
        <v>61.125999999999998</v>
      </c>
      <c r="H5338">
        <f>_xlfn.MAXIFS('Land and Water Area'!$C:$C,'Land and Water Area'!$A:$A,Datasheet!C5338)</f>
        <v>7.2240000000000002</v>
      </c>
    </row>
    <row r="5339" spans="1:8" x14ac:dyDescent="0.2">
      <c r="A5339">
        <v>1</v>
      </c>
      <c r="B5339">
        <v>1990</v>
      </c>
      <c r="C5339" t="s">
        <v>56</v>
      </c>
      <c r="D5339" t="s">
        <v>5</v>
      </c>
      <c r="E5339">
        <f>_xlfn.MAXIFS('CO2'!$D:$D,'CO2'!$A:$A,Table1[[#This Row],[Year]],'CO2'!$B:$B,Table1[[#This Row],[State]],'CO2'!$C:$C,Table1[[#This Row],[Sector]])</f>
        <v>0.04</v>
      </c>
      <c r="F5339">
        <f>AVERAGEIFS(Population!$C:$C,Population!$A:$A,Table1[[#This Row],[Year]],Population!$B:$B,Table1[[#This Row],[State]])</f>
        <v>605321</v>
      </c>
      <c r="G5339">
        <f>_xlfn.MAXIFS('Land and Water Area'!$B:$B,'Land and Water Area'!$A:$A,Datasheet!C5339)</f>
        <v>61.125999999999998</v>
      </c>
      <c r="H5339">
        <f>_xlfn.MAXIFS('Land and Water Area'!$C:$C,'Land and Water Area'!$A:$A,Datasheet!C5339)</f>
        <v>7.2240000000000002</v>
      </c>
    </row>
    <row r="5340" spans="1:8" x14ac:dyDescent="0.2">
      <c r="A5340">
        <v>1</v>
      </c>
      <c r="B5340">
        <v>1990</v>
      </c>
      <c r="C5340" t="s">
        <v>56</v>
      </c>
      <c r="D5340" t="s">
        <v>6</v>
      </c>
      <c r="E5340">
        <f>_xlfn.MAXIFS('CO2'!$D:$D,'CO2'!$A:$A,Table1[[#This Row],[Year]],'CO2'!$B:$B,Table1[[#This Row],[State]],'CO2'!$C:$C,Table1[[#This Row],[Sector]])</f>
        <v>0.92</v>
      </c>
      <c r="F5340">
        <f>AVERAGEIFS(Population!$C:$C,Population!$A:$A,Table1[[#This Row],[Year]],Population!$B:$B,Table1[[#This Row],[State]])</f>
        <v>605321</v>
      </c>
      <c r="G5340">
        <f>_xlfn.MAXIFS('Land and Water Area'!$B:$B,'Land and Water Area'!$A:$A,Datasheet!C5340)</f>
        <v>61.125999999999998</v>
      </c>
      <c r="H5340">
        <f>_xlfn.MAXIFS('Land and Water Area'!$C:$C,'Land and Water Area'!$A:$A,Datasheet!C5340)</f>
        <v>7.2240000000000002</v>
      </c>
    </row>
    <row r="5341" spans="1:8" x14ac:dyDescent="0.2">
      <c r="A5341">
        <v>1</v>
      </c>
      <c r="B5341">
        <v>1990</v>
      </c>
      <c r="C5341" t="s">
        <v>56</v>
      </c>
      <c r="D5341" t="s">
        <v>7</v>
      </c>
      <c r="E5341">
        <f>_xlfn.MAXIFS('CO2'!$D:$D,'CO2'!$A:$A,Table1[[#This Row],[Year]],'CO2'!$B:$B,Table1[[#This Row],[State]],'CO2'!$C:$C,Table1[[#This Row],[Sector]])</f>
        <v>1.83</v>
      </c>
      <c r="F5341">
        <f>AVERAGEIFS(Population!$C:$C,Population!$A:$A,Table1[[#This Row],[Year]],Population!$B:$B,Table1[[#This Row],[State]])</f>
        <v>605321</v>
      </c>
      <c r="G5341">
        <f>_xlfn.MAXIFS('Land and Water Area'!$B:$B,'Land and Water Area'!$A:$A,Datasheet!C5341)</f>
        <v>61.125999999999998</v>
      </c>
      <c r="H5341">
        <f>_xlfn.MAXIFS('Land and Water Area'!$C:$C,'Land and Water Area'!$A:$A,Datasheet!C5341)</f>
        <v>7.2240000000000002</v>
      </c>
    </row>
    <row r="5342" spans="1:8" x14ac:dyDescent="0.2">
      <c r="A5342">
        <v>1</v>
      </c>
      <c r="B5342">
        <v>1990</v>
      </c>
      <c r="C5342" t="s">
        <v>57</v>
      </c>
      <c r="D5342" t="s">
        <v>3</v>
      </c>
      <c r="E5342">
        <f>_xlfn.MAXIFS('CO2'!$D:$D,'CO2'!$A:$A,Table1[[#This Row],[Year]],'CO2'!$B:$B,Table1[[#This Row],[State]],'CO2'!$C:$C,Table1[[#This Row],[Sector]])</f>
        <v>1.98</v>
      </c>
      <c r="F5342">
        <f>AVERAGEIFS(Population!$C:$C,Population!$A:$A,Table1[[#This Row],[Year]],Population!$B:$B,Table1[[#This Row],[State]])</f>
        <v>1792548</v>
      </c>
      <c r="G5342">
        <f>_xlfn.MAXIFS('Land and Water Area'!$B:$B,'Land and Water Area'!$A:$A,Datasheet!C5342)</f>
        <v>24041.234</v>
      </c>
      <c r="H5342">
        <f>_xlfn.MAXIFS('Land and Water Area'!$C:$C,'Land and Water Area'!$A:$A,Datasheet!C5342)</f>
        <v>188.80799999999999</v>
      </c>
    </row>
    <row r="5343" spans="1:8" x14ac:dyDescent="0.2">
      <c r="A5343">
        <v>1</v>
      </c>
      <c r="B5343">
        <v>1990</v>
      </c>
      <c r="C5343" t="s">
        <v>57</v>
      </c>
      <c r="D5343" t="s">
        <v>4</v>
      </c>
      <c r="E5343">
        <f>_xlfn.MAXIFS('CO2'!$D:$D,'CO2'!$A:$A,Table1[[#This Row],[Year]],'CO2'!$B:$B,Table1[[#This Row],[State]],'CO2'!$C:$C,Table1[[#This Row],[Sector]])</f>
        <v>71</v>
      </c>
      <c r="F5343">
        <f>AVERAGEIFS(Population!$C:$C,Population!$A:$A,Table1[[#This Row],[Year]],Population!$B:$B,Table1[[#This Row],[State]])</f>
        <v>1792548</v>
      </c>
      <c r="G5343">
        <f>_xlfn.MAXIFS('Land and Water Area'!$B:$B,'Land and Water Area'!$A:$A,Datasheet!C5343)</f>
        <v>24041.234</v>
      </c>
      <c r="H5343">
        <f>_xlfn.MAXIFS('Land and Water Area'!$C:$C,'Land and Water Area'!$A:$A,Datasheet!C5343)</f>
        <v>188.80799999999999</v>
      </c>
    </row>
    <row r="5344" spans="1:8" x14ac:dyDescent="0.2">
      <c r="A5344">
        <v>1</v>
      </c>
      <c r="B5344">
        <v>1990</v>
      </c>
      <c r="C5344" t="s">
        <v>57</v>
      </c>
      <c r="D5344" t="s">
        <v>5</v>
      </c>
      <c r="E5344">
        <f>_xlfn.MAXIFS('CO2'!$D:$D,'CO2'!$A:$A,Table1[[#This Row],[Year]],'CO2'!$B:$B,Table1[[#This Row],[State]],'CO2'!$C:$C,Table1[[#This Row],[Sector]])</f>
        <v>17.66</v>
      </c>
      <c r="F5344">
        <f>AVERAGEIFS(Population!$C:$C,Population!$A:$A,Table1[[#This Row],[Year]],Population!$B:$B,Table1[[#This Row],[State]])</f>
        <v>1792548</v>
      </c>
      <c r="G5344">
        <f>_xlfn.MAXIFS('Land and Water Area'!$B:$B,'Land and Water Area'!$A:$A,Datasheet!C5344)</f>
        <v>24041.234</v>
      </c>
      <c r="H5344">
        <f>_xlfn.MAXIFS('Land and Water Area'!$C:$C,'Land and Water Area'!$A:$A,Datasheet!C5344)</f>
        <v>188.80799999999999</v>
      </c>
    </row>
    <row r="5345" spans="1:8" x14ac:dyDescent="0.2">
      <c r="A5345">
        <v>1</v>
      </c>
      <c r="B5345">
        <v>1990</v>
      </c>
      <c r="C5345" t="s">
        <v>57</v>
      </c>
      <c r="D5345" t="s">
        <v>6</v>
      </c>
      <c r="E5345">
        <f>_xlfn.MAXIFS('CO2'!$D:$D,'CO2'!$A:$A,Table1[[#This Row],[Year]],'CO2'!$B:$B,Table1[[#This Row],[State]],'CO2'!$C:$C,Table1[[#This Row],[Sector]])</f>
        <v>2.41</v>
      </c>
      <c r="F5345">
        <f>AVERAGEIFS(Population!$C:$C,Population!$A:$A,Table1[[#This Row],[Year]],Population!$B:$B,Table1[[#This Row],[State]])</f>
        <v>1792548</v>
      </c>
      <c r="G5345">
        <f>_xlfn.MAXIFS('Land and Water Area'!$B:$B,'Land and Water Area'!$A:$A,Datasheet!C5345)</f>
        <v>24041.234</v>
      </c>
      <c r="H5345">
        <f>_xlfn.MAXIFS('Land and Water Area'!$C:$C,'Land and Water Area'!$A:$A,Datasheet!C5345)</f>
        <v>188.80799999999999</v>
      </c>
    </row>
    <row r="5346" spans="1:8" x14ac:dyDescent="0.2">
      <c r="A5346">
        <v>1</v>
      </c>
      <c r="B5346">
        <v>1990</v>
      </c>
      <c r="C5346" t="s">
        <v>57</v>
      </c>
      <c r="D5346" t="s">
        <v>7</v>
      </c>
      <c r="E5346">
        <f>_xlfn.MAXIFS('CO2'!$D:$D,'CO2'!$A:$A,Table1[[#This Row],[Year]],'CO2'!$B:$B,Table1[[#This Row],[State]],'CO2'!$C:$C,Table1[[#This Row],[Sector]])</f>
        <v>10.33</v>
      </c>
      <c r="F5346">
        <f>AVERAGEIFS(Population!$C:$C,Population!$A:$A,Table1[[#This Row],[Year]],Population!$B:$B,Table1[[#This Row],[State]])</f>
        <v>1792548</v>
      </c>
      <c r="G5346">
        <f>_xlfn.MAXIFS('Land and Water Area'!$B:$B,'Land and Water Area'!$A:$A,Datasheet!C5346)</f>
        <v>24041.234</v>
      </c>
      <c r="H5346">
        <f>_xlfn.MAXIFS('Land and Water Area'!$C:$C,'Land and Water Area'!$A:$A,Datasheet!C5346)</f>
        <v>188.80799999999999</v>
      </c>
    </row>
    <row r="5347" spans="1:8" x14ac:dyDescent="0.2">
      <c r="A5347">
        <v>1</v>
      </c>
      <c r="B5347">
        <v>1990</v>
      </c>
      <c r="C5347" t="s">
        <v>58</v>
      </c>
      <c r="D5347" t="s">
        <v>3</v>
      </c>
      <c r="E5347">
        <f>_xlfn.MAXIFS('CO2'!$D:$D,'CO2'!$A:$A,Table1[[#This Row],[Year]],'CO2'!$B:$B,Table1[[#This Row],[State]],'CO2'!$C:$C,Table1[[#This Row],[Sector]])</f>
        <v>4.82</v>
      </c>
      <c r="F5347">
        <f>AVERAGEIFS(Population!$C:$C,Population!$A:$A,Table1[[#This Row],[Year]],Population!$B:$B,Table1[[#This Row],[State]])</f>
        <v>4904562</v>
      </c>
      <c r="G5347">
        <f>_xlfn.MAXIFS('Land and Water Area'!$B:$B,'Land and Water Area'!$A:$A,Datasheet!C5347)</f>
        <v>54167.286</v>
      </c>
      <c r="H5347">
        <f>_xlfn.MAXIFS('Land and Water Area'!$C:$C,'Land and Water Area'!$A:$A,Datasheet!C5347)</f>
        <v>11329.425999999999</v>
      </c>
    </row>
    <row r="5348" spans="1:8" x14ac:dyDescent="0.2">
      <c r="A5348">
        <v>1</v>
      </c>
      <c r="B5348">
        <v>1990</v>
      </c>
      <c r="C5348" t="s">
        <v>58</v>
      </c>
      <c r="D5348" t="s">
        <v>4</v>
      </c>
      <c r="E5348">
        <f>_xlfn.MAXIFS('CO2'!$D:$D,'CO2'!$A:$A,Table1[[#This Row],[Year]],'CO2'!$B:$B,Table1[[#This Row],[State]],'CO2'!$C:$C,Table1[[#This Row],[Sector]])</f>
        <v>33.200000000000003</v>
      </c>
      <c r="F5348">
        <f>AVERAGEIFS(Population!$C:$C,Population!$A:$A,Table1[[#This Row],[Year]],Population!$B:$B,Table1[[#This Row],[State]])</f>
        <v>4904562</v>
      </c>
      <c r="G5348">
        <f>_xlfn.MAXIFS('Land and Water Area'!$B:$B,'Land and Water Area'!$A:$A,Datasheet!C5348)</f>
        <v>54167.286</v>
      </c>
      <c r="H5348">
        <f>_xlfn.MAXIFS('Land and Water Area'!$C:$C,'Land and Water Area'!$A:$A,Datasheet!C5348)</f>
        <v>11329.425999999999</v>
      </c>
    </row>
    <row r="5349" spans="1:8" x14ac:dyDescent="0.2">
      <c r="A5349">
        <v>1</v>
      </c>
      <c r="B5349">
        <v>1990</v>
      </c>
      <c r="C5349" t="s">
        <v>58</v>
      </c>
      <c r="D5349" t="s">
        <v>5</v>
      </c>
      <c r="E5349">
        <f>_xlfn.MAXIFS('CO2'!$D:$D,'CO2'!$A:$A,Table1[[#This Row],[Year]],'CO2'!$B:$B,Table1[[#This Row],[State]],'CO2'!$C:$C,Table1[[#This Row],[Sector]])</f>
        <v>14.07</v>
      </c>
      <c r="F5349">
        <f>AVERAGEIFS(Population!$C:$C,Population!$A:$A,Table1[[#This Row],[Year]],Population!$B:$B,Table1[[#This Row],[State]])</f>
        <v>4904562</v>
      </c>
      <c r="G5349">
        <f>_xlfn.MAXIFS('Land and Water Area'!$B:$B,'Land and Water Area'!$A:$A,Datasheet!C5349)</f>
        <v>54167.286</v>
      </c>
      <c r="H5349">
        <f>_xlfn.MAXIFS('Land and Water Area'!$C:$C,'Land and Water Area'!$A:$A,Datasheet!C5349)</f>
        <v>11329.425999999999</v>
      </c>
    </row>
    <row r="5350" spans="1:8" x14ac:dyDescent="0.2">
      <c r="A5350">
        <v>1</v>
      </c>
      <c r="B5350">
        <v>1990</v>
      </c>
      <c r="C5350" t="s">
        <v>58</v>
      </c>
      <c r="D5350" t="s">
        <v>6</v>
      </c>
      <c r="E5350">
        <f>_xlfn.MAXIFS('CO2'!$D:$D,'CO2'!$A:$A,Table1[[#This Row],[Year]],'CO2'!$B:$B,Table1[[#This Row],[State]],'CO2'!$C:$C,Table1[[#This Row],[Sector]])</f>
        <v>9.48</v>
      </c>
      <c r="F5350">
        <f>AVERAGEIFS(Population!$C:$C,Population!$A:$A,Table1[[#This Row],[Year]],Population!$B:$B,Table1[[#This Row],[State]])</f>
        <v>4904562</v>
      </c>
      <c r="G5350">
        <f>_xlfn.MAXIFS('Land and Water Area'!$B:$B,'Land and Water Area'!$A:$A,Datasheet!C5350)</f>
        <v>54167.286</v>
      </c>
      <c r="H5350">
        <f>_xlfn.MAXIFS('Land and Water Area'!$C:$C,'Land and Water Area'!$A:$A,Datasheet!C5350)</f>
        <v>11329.425999999999</v>
      </c>
    </row>
    <row r="5351" spans="1:8" x14ac:dyDescent="0.2">
      <c r="A5351">
        <v>1</v>
      </c>
      <c r="B5351">
        <v>1990</v>
      </c>
      <c r="C5351" t="s">
        <v>58</v>
      </c>
      <c r="D5351" t="s">
        <v>7</v>
      </c>
      <c r="E5351">
        <f>_xlfn.MAXIFS('CO2'!$D:$D,'CO2'!$A:$A,Table1[[#This Row],[Year]],'CO2'!$B:$B,Table1[[#This Row],[State]],'CO2'!$C:$C,Table1[[#This Row],[Sector]])</f>
        <v>24.2</v>
      </c>
      <c r="F5351">
        <f>AVERAGEIFS(Population!$C:$C,Population!$A:$A,Table1[[#This Row],[Year]],Population!$B:$B,Table1[[#This Row],[State]])</f>
        <v>4904562</v>
      </c>
      <c r="G5351">
        <f>_xlfn.MAXIFS('Land and Water Area'!$B:$B,'Land and Water Area'!$A:$A,Datasheet!C5351)</f>
        <v>54167.286</v>
      </c>
      <c r="H5351">
        <f>_xlfn.MAXIFS('Land and Water Area'!$C:$C,'Land and Water Area'!$A:$A,Datasheet!C5351)</f>
        <v>11329.425999999999</v>
      </c>
    </row>
    <row r="5352" spans="1:8" x14ac:dyDescent="0.2">
      <c r="A5352">
        <v>1</v>
      </c>
      <c r="B5352">
        <v>1990</v>
      </c>
      <c r="C5352" t="s">
        <v>59</v>
      </c>
      <c r="D5352" t="s">
        <v>3</v>
      </c>
      <c r="E5352">
        <f>_xlfn.MAXIFS('CO2'!$D:$D,'CO2'!$A:$A,Table1[[#This Row],[Year]],'CO2'!$B:$B,Table1[[#This Row],[State]],'CO2'!$C:$C,Table1[[#This Row],[Sector]])</f>
        <v>0.86</v>
      </c>
      <c r="F5352">
        <f>AVERAGEIFS(Population!$C:$C,Population!$A:$A,Table1[[#This Row],[Year]],Population!$B:$B,Table1[[#This Row],[State]])</f>
        <v>453690</v>
      </c>
      <c r="G5352">
        <f>_xlfn.MAXIFS('Land and Water Area'!$B:$B,'Land and Water Area'!$A:$A,Datasheet!C5352)</f>
        <v>97088.542000000001</v>
      </c>
      <c r="H5352">
        <f>_xlfn.MAXIFS('Land and Water Area'!$C:$C,'Land and Water Area'!$A:$A,Datasheet!C5352)</f>
        <v>721.26099999999997</v>
      </c>
    </row>
    <row r="5353" spans="1:8" x14ac:dyDescent="0.2">
      <c r="A5353">
        <v>1</v>
      </c>
      <c r="B5353">
        <v>1990</v>
      </c>
      <c r="C5353" t="s">
        <v>59</v>
      </c>
      <c r="D5353" t="s">
        <v>4</v>
      </c>
      <c r="E5353">
        <f>_xlfn.MAXIFS('CO2'!$D:$D,'CO2'!$A:$A,Table1[[#This Row],[Year]],'CO2'!$B:$B,Table1[[#This Row],[State]],'CO2'!$C:$C,Table1[[#This Row],[Sector]])</f>
        <v>39.61</v>
      </c>
      <c r="F5353">
        <f>AVERAGEIFS(Population!$C:$C,Population!$A:$A,Table1[[#This Row],[Year]],Population!$B:$B,Table1[[#This Row],[State]])</f>
        <v>453690</v>
      </c>
      <c r="G5353">
        <f>_xlfn.MAXIFS('Land and Water Area'!$B:$B,'Land and Water Area'!$A:$A,Datasheet!C5353)</f>
        <v>97088.542000000001</v>
      </c>
      <c r="H5353">
        <f>_xlfn.MAXIFS('Land and Water Area'!$C:$C,'Land and Water Area'!$A:$A,Datasheet!C5353)</f>
        <v>721.26099999999997</v>
      </c>
    </row>
    <row r="5354" spans="1:8" x14ac:dyDescent="0.2">
      <c r="A5354">
        <v>1</v>
      </c>
      <c r="B5354">
        <v>1990</v>
      </c>
      <c r="C5354" t="s">
        <v>59</v>
      </c>
      <c r="D5354" t="s">
        <v>5</v>
      </c>
      <c r="E5354">
        <f>_xlfn.MAXIFS('CO2'!$D:$D,'CO2'!$A:$A,Table1[[#This Row],[Year]],'CO2'!$B:$B,Table1[[#This Row],[State]],'CO2'!$C:$C,Table1[[#This Row],[Sector]])</f>
        <v>10.18</v>
      </c>
      <c r="F5354">
        <f>AVERAGEIFS(Population!$C:$C,Population!$A:$A,Table1[[#This Row],[Year]],Population!$B:$B,Table1[[#This Row],[State]])</f>
        <v>453690</v>
      </c>
      <c r="G5354">
        <f>_xlfn.MAXIFS('Land and Water Area'!$B:$B,'Land and Water Area'!$A:$A,Datasheet!C5354)</f>
        <v>97088.542000000001</v>
      </c>
      <c r="H5354">
        <f>_xlfn.MAXIFS('Land and Water Area'!$C:$C,'Land and Water Area'!$A:$A,Datasheet!C5354)</f>
        <v>721.26099999999997</v>
      </c>
    </row>
    <row r="5355" spans="1:8" x14ac:dyDescent="0.2">
      <c r="A5355">
        <v>1</v>
      </c>
      <c r="B5355">
        <v>1990</v>
      </c>
      <c r="C5355" t="s">
        <v>59</v>
      </c>
      <c r="D5355" t="s">
        <v>6</v>
      </c>
      <c r="E5355">
        <f>_xlfn.MAXIFS('CO2'!$D:$D,'CO2'!$A:$A,Table1[[#This Row],[Year]],'CO2'!$B:$B,Table1[[#This Row],[State]],'CO2'!$C:$C,Table1[[#This Row],[Sector]])</f>
        <v>0.83</v>
      </c>
      <c r="F5355">
        <f>AVERAGEIFS(Population!$C:$C,Population!$A:$A,Table1[[#This Row],[Year]],Population!$B:$B,Table1[[#This Row],[State]])</f>
        <v>453690</v>
      </c>
      <c r="G5355">
        <f>_xlfn.MAXIFS('Land and Water Area'!$B:$B,'Land and Water Area'!$A:$A,Datasheet!C5355)</f>
        <v>97088.542000000001</v>
      </c>
      <c r="H5355">
        <f>_xlfn.MAXIFS('Land and Water Area'!$C:$C,'Land and Water Area'!$A:$A,Datasheet!C5355)</f>
        <v>721.26099999999997</v>
      </c>
    </row>
    <row r="5356" spans="1:8" x14ac:dyDescent="0.2">
      <c r="A5356">
        <v>1</v>
      </c>
      <c r="B5356">
        <v>1990</v>
      </c>
      <c r="C5356" t="s">
        <v>59</v>
      </c>
      <c r="D5356" t="s">
        <v>7</v>
      </c>
      <c r="E5356">
        <f>_xlfn.MAXIFS('CO2'!$D:$D,'CO2'!$A:$A,Table1[[#This Row],[Year]],'CO2'!$B:$B,Table1[[#This Row],[State]],'CO2'!$C:$C,Table1[[#This Row],[Sector]])</f>
        <v>5.75</v>
      </c>
      <c r="F5356">
        <f>AVERAGEIFS(Population!$C:$C,Population!$A:$A,Table1[[#This Row],[Year]],Population!$B:$B,Table1[[#This Row],[State]])</f>
        <v>453690</v>
      </c>
      <c r="G5356">
        <f>_xlfn.MAXIFS('Land and Water Area'!$B:$B,'Land and Water Area'!$A:$A,Datasheet!C5356)</f>
        <v>97088.542000000001</v>
      </c>
      <c r="H5356">
        <f>_xlfn.MAXIFS('Land and Water Area'!$C:$C,'Land and Water Area'!$A:$A,Datasheet!C5356)</f>
        <v>721.26099999999997</v>
      </c>
    </row>
    <row r="5357" spans="1:8" x14ac:dyDescent="0.2">
      <c r="A5357">
        <v>1</v>
      </c>
      <c r="B5357">
        <v>1991</v>
      </c>
      <c r="C5357" t="s">
        <v>9</v>
      </c>
      <c r="D5357" t="s">
        <v>3</v>
      </c>
      <c r="E5357">
        <f>_xlfn.MAXIFS('CO2'!$D:$D,'CO2'!$A:$A,Table1[[#This Row],[Year]],'CO2'!$B:$B,Table1[[#This Row],[State]],'CO2'!$C:$C,Table1[[#This Row],[Sector]])</f>
        <v>2</v>
      </c>
      <c r="F5357">
        <f>AVERAGEIFS(Population!$C:$C,Population!$A:$A,Table1[[#This Row],[Year]],Population!$B:$B,Table1[[#This Row],[State]])</f>
        <v>4083391</v>
      </c>
      <c r="G5357">
        <f>_xlfn.MAXIFS('Land and Water Area'!$B:$B,'Land and Water Area'!$A:$A,Datasheet!C5357)</f>
        <v>50650.834000000003</v>
      </c>
      <c r="H5357">
        <f>_xlfn.MAXIFS('Land and Water Area'!$C:$C,'Land and Water Area'!$A:$A,Datasheet!C5357)</f>
        <v>1769.2439999999999</v>
      </c>
    </row>
    <row r="5358" spans="1:8" x14ac:dyDescent="0.2">
      <c r="A5358">
        <v>1</v>
      </c>
      <c r="B5358">
        <v>1991</v>
      </c>
      <c r="C5358" t="s">
        <v>9</v>
      </c>
      <c r="D5358" t="s">
        <v>4</v>
      </c>
      <c r="E5358">
        <f>_xlfn.MAXIFS('CO2'!$D:$D,'CO2'!$A:$A,Table1[[#This Row],[Year]],'CO2'!$B:$B,Table1[[#This Row],[State]],'CO2'!$C:$C,Table1[[#This Row],[Sector]])</f>
        <v>55.39</v>
      </c>
      <c r="F5358">
        <f>AVERAGEIFS(Population!$C:$C,Population!$A:$A,Table1[[#This Row],[Year]],Population!$B:$B,Table1[[#This Row],[State]])</f>
        <v>4083391</v>
      </c>
      <c r="G5358">
        <f>_xlfn.MAXIFS('Land and Water Area'!$B:$B,'Land and Water Area'!$A:$A,Datasheet!C5358)</f>
        <v>50650.834000000003</v>
      </c>
      <c r="H5358">
        <f>_xlfn.MAXIFS('Land and Water Area'!$C:$C,'Land and Water Area'!$A:$A,Datasheet!C5358)</f>
        <v>1769.2439999999999</v>
      </c>
    </row>
    <row r="5359" spans="1:8" x14ac:dyDescent="0.2">
      <c r="A5359">
        <v>1</v>
      </c>
      <c r="B5359">
        <v>1991</v>
      </c>
      <c r="C5359" t="s">
        <v>9</v>
      </c>
      <c r="D5359" t="s">
        <v>5</v>
      </c>
      <c r="E5359">
        <f>_xlfn.MAXIFS('CO2'!$D:$D,'CO2'!$A:$A,Table1[[#This Row],[Year]],'CO2'!$B:$B,Table1[[#This Row],[State]],'CO2'!$C:$C,Table1[[#This Row],[Sector]])</f>
        <v>24.87</v>
      </c>
      <c r="F5359">
        <f>AVERAGEIFS(Population!$C:$C,Population!$A:$A,Table1[[#This Row],[Year]],Population!$B:$B,Table1[[#This Row],[State]])</f>
        <v>4083391</v>
      </c>
      <c r="G5359">
        <f>_xlfn.MAXIFS('Land and Water Area'!$B:$B,'Land and Water Area'!$A:$A,Datasheet!C5359)</f>
        <v>50650.834000000003</v>
      </c>
      <c r="H5359">
        <f>_xlfn.MAXIFS('Land and Water Area'!$C:$C,'Land and Water Area'!$A:$A,Datasheet!C5359)</f>
        <v>1769.2439999999999</v>
      </c>
    </row>
    <row r="5360" spans="1:8" x14ac:dyDescent="0.2">
      <c r="A5360">
        <v>1</v>
      </c>
      <c r="B5360">
        <v>1991</v>
      </c>
      <c r="C5360" t="s">
        <v>9</v>
      </c>
      <c r="D5360" t="s">
        <v>6</v>
      </c>
      <c r="E5360">
        <f>_xlfn.MAXIFS('CO2'!$D:$D,'CO2'!$A:$A,Table1[[#This Row],[Year]],'CO2'!$B:$B,Table1[[#This Row],[State]],'CO2'!$C:$C,Table1[[#This Row],[Sector]])</f>
        <v>3.02</v>
      </c>
      <c r="F5360">
        <f>AVERAGEIFS(Population!$C:$C,Population!$A:$A,Table1[[#This Row],[Year]],Population!$B:$B,Table1[[#This Row],[State]])</f>
        <v>4083391</v>
      </c>
      <c r="G5360">
        <f>_xlfn.MAXIFS('Land and Water Area'!$B:$B,'Land and Water Area'!$A:$A,Datasheet!C5360)</f>
        <v>50650.834000000003</v>
      </c>
      <c r="H5360">
        <f>_xlfn.MAXIFS('Land and Water Area'!$C:$C,'Land and Water Area'!$A:$A,Datasheet!C5360)</f>
        <v>1769.2439999999999</v>
      </c>
    </row>
    <row r="5361" spans="1:8" x14ac:dyDescent="0.2">
      <c r="A5361">
        <v>1</v>
      </c>
      <c r="B5361">
        <v>1991</v>
      </c>
      <c r="C5361" t="s">
        <v>9</v>
      </c>
      <c r="D5361" t="s">
        <v>7</v>
      </c>
      <c r="E5361">
        <f>_xlfn.MAXIFS('CO2'!$D:$D,'CO2'!$A:$A,Table1[[#This Row],[Year]],'CO2'!$B:$B,Table1[[#This Row],[State]],'CO2'!$C:$C,Table1[[#This Row],[Sector]])</f>
        <v>28.6</v>
      </c>
      <c r="F5361">
        <f>AVERAGEIFS(Population!$C:$C,Population!$A:$A,Table1[[#This Row],[Year]],Population!$B:$B,Table1[[#This Row],[State]])</f>
        <v>4083391</v>
      </c>
      <c r="G5361">
        <f>_xlfn.MAXIFS('Land and Water Area'!$B:$B,'Land and Water Area'!$A:$A,Datasheet!C5361)</f>
        <v>50650.834000000003</v>
      </c>
      <c r="H5361">
        <f>_xlfn.MAXIFS('Land and Water Area'!$C:$C,'Land and Water Area'!$A:$A,Datasheet!C5361)</f>
        <v>1769.2439999999999</v>
      </c>
    </row>
    <row r="5362" spans="1:8" x14ac:dyDescent="0.2">
      <c r="A5362">
        <v>1</v>
      </c>
      <c r="B5362">
        <v>1991</v>
      </c>
      <c r="C5362" t="s">
        <v>10</v>
      </c>
      <c r="D5362" t="s">
        <v>3</v>
      </c>
      <c r="E5362">
        <f>_xlfn.MAXIFS('CO2'!$D:$D,'CO2'!$A:$A,Table1[[#This Row],[Year]],'CO2'!$B:$B,Table1[[#This Row],[State]],'CO2'!$C:$C,Table1[[#This Row],[Sector]])</f>
        <v>2.23</v>
      </c>
      <c r="F5362">
        <f>AVERAGEIFS(Population!$C:$C,Population!$A:$A,Table1[[#This Row],[Year]],Population!$B:$B,Table1[[#This Row],[State]])</f>
        <v>570193</v>
      </c>
      <c r="G5362">
        <f>_xlfn.MAXIFS('Land and Water Area'!$B:$B,'Land and Water Area'!$A:$A,Datasheet!C5362)</f>
        <v>571051.64099999995</v>
      </c>
      <c r="H5362">
        <f>_xlfn.MAXIFS('Land and Water Area'!$C:$C,'Land and Water Area'!$A:$A,Datasheet!C5362)</f>
        <v>94729.05</v>
      </c>
    </row>
    <row r="5363" spans="1:8" x14ac:dyDescent="0.2">
      <c r="A5363">
        <v>1</v>
      </c>
      <c r="B5363">
        <v>1991</v>
      </c>
      <c r="C5363" t="s">
        <v>10</v>
      </c>
      <c r="D5363" t="s">
        <v>4</v>
      </c>
      <c r="E5363">
        <f>_xlfn.MAXIFS('CO2'!$D:$D,'CO2'!$A:$A,Table1[[#This Row],[Year]],'CO2'!$B:$B,Table1[[#This Row],[State]],'CO2'!$C:$C,Table1[[#This Row],[Sector]])</f>
        <v>2.46</v>
      </c>
      <c r="F5363">
        <f>AVERAGEIFS(Population!$C:$C,Population!$A:$A,Table1[[#This Row],[Year]],Population!$B:$B,Table1[[#This Row],[State]])</f>
        <v>570193</v>
      </c>
      <c r="G5363">
        <f>_xlfn.MAXIFS('Land and Water Area'!$B:$B,'Land and Water Area'!$A:$A,Datasheet!C5363)</f>
        <v>571051.64099999995</v>
      </c>
      <c r="H5363">
        <f>_xlfn.MAXIFS('Land and Water Area'!$C:$C,'Land and Water Area'!$A:$A,Datasheet!C5363)</f>
        <v>94729.05</v>
      </c>
    </row>
    <row r="5364" spans="1:8" x14ac:dyDescent="0.2">
      <c r="A5364">
        <v>1</v>
      </c>
      <c r="B5364">
        <v>1991</v>
      </c>
      <c r="C5364" t="s">
        <v>10</v>
      </c>
      <c r="D5364" t="s">
        <v>5</v>
      </c>
      <c r="E5364">
        <f>_xlfn.MAXIFS('CO2'!$D:$D,'CO2'!$A:$A,Table1[[#This Row],[Year]],'CO2'!$B:$B,Table1[[#This Row],[State]],'CO2'!$C:$C,Table1[[#This Row],[Sector]])</f>
        <v>17.03</v>
      </c>
      <c r="F5364">
        <f>AVERAGEIFS(Population!$C:$C,Population!$A:$A,Table1[[#This Row],[Year]],Population!$B:$B,Table1[[#This Row],[State]])</f>
        <v>570193</v>
      </c>
      <c r="G5364">
        <f>_xlfn.MAXIFS('Land and Water Area'!$B:$B,'Land and Water Area'!$A:$A,Datasheet!C5364)</f>
        <v>571051.64099999995</v>
      </c>
      <c r="H5364">
        <f>_xlfn.MAXIFS('Land and Water Area'!$C:$C,'Land and Water Area'!$A:$A,Datasheet!C5364)</f>
        <v>94729.05</v>
      </c>
    </row>
    <row r="5365" spans="1:8" x14ac:dyDescent="0.2">
      <c r="A5365">
        <v>1</v>
      </c>
      <c r="B5365">
        <v>1991</v>
      </c>
      <c r="C5365" t="s">
        <v>10</v>
      </c>
      <c r="D5365" t="s">
        <v>6</v>
      </c>
      <c r="E5365">
        <f>_xlfn.MAXIFS('CO2'!$D:$D,'CO2'!$A:$A,Table1[[#This Row],[Year]],'CO2'!$B:$B,Table1[[#This Row],[State]],'CO2'!$C:$C,Table1[[#This Row],[Sector]])</f>
        <v>1.6</v>
      </c>
      <c r="F5365">
        <f>AVERAGEIFS(Population!$C:$C,Population!$A:$A,Table1[[#This Row],[Year]],Population!$B:$B,Table1[[#This Row],[State]])</f>
        <v>570193</v>
      </c>
      <c r="G5365">
        <f>_xlfn.MAXIFS('Land and Water Area'!$B:$B,'Land and Water Area'!$A:$A,Datasheet!C5365)</f>
        <v>571051.64099999995</v>
      </c>
      <c r="H5365">
        <f>_xlfn.MAXIFS('Land and Water Area'!$C:$C,'Land and Water Area'!$A:$A,Datasheet!C5365)</f>
        <v>94729.05</v>
      </c>
    </row>
    <row r="5366" spans="1:8" x14ac:dyDescent="0.2">
      <c r="A5366">
        <v>1</v>
      </c>
      <c r="B5366">
        <v>1991</v>
      </c>
      <c r="C5366" t="s">
        <v>10</v>
      </c>
      <c r="D5366" t="s">
        <v>7</v>
      </c>
      <c r="E5366">
        <f>_xlfn.MAXIFS('CO2'!$D:$D,'CO2'!$A:$A,Table1[[#This Row],[Year]],'CO2'!$B:$B,Table1[[#This Row],[State]],'CO2'!$C:$C,Table1[[#This Row],[Sector]])</f>
        <v>11.13</v>
      </c>
      <c r="F5366">
        <f>AVERAGEIFS(Population!$C:$C,Population!$A:$A,Table1[[#This Row],[Year]],Population!$B:$B,Table1[[#This Row],[State]])</f>
        <v>570193</v>
      </c>
      <c r="G5366">
        <f>_xlfn.MAXIFS('Land and Water Area'!$B:$B,'Land and Water Area'!$A:$A,Datasheet!C5366)</f>
        <v>571051.64099999995</v>
      </c>
      <c r="H5366">
        <f>_xlfn.MAXIFS('Land and Water Area'!$C:$C,'Land and Water Area'!$A:$A,Datasheet!C5366)</f>
        <v>94729.05</v>
      </c>
    </row>
    <row r="5367" spans="1:8" x14ac:dyDescent="0.2">
      <c r="A5367">
        <v>1</v>
      </c>
      <c r="B5367">
        <v>1991</v>
      </c>
      <c r="C5367" t="s">
        <v>11</v>
      </c>
      <c r="D5367" t="s">
        <v>3</v>
      </c>
      <c r="E5367">
        <f>_xlfn.MAXIFS('CO2'!$D:$D,'CO2'!$A:$A,Table1[[#This Row],[Year]],'CO2'!$B:$B,Table1[[#This Row],[State]],'CO2'!$C:$C,Table1[[#This Row],[Sector]])</f>
        <v>1.83</v>
      </c>
      <c r="F5367">
        <f>AVERAGEIFS(Population!$C:$C,Population!$A:$A,Table1[[#This Row],[Year]],Population!$B:$B,Table1[[#This Row],[State]])</f>
        <v>3788576</v>
      </c>
      <c r="G5367">
        <f>_xlfn.MAXIFS('Land and Water Area'!$B:$B,'Land and Water Area'!$A:$A,Datasheet!C5367)</f>
        <v>113655.393</v>
      </c>
      <c r="H5367">
        <f>_xlfn.MAXIFS('Land and Water Area'!$C:$C,'Land and Water Area'!$A:$A,Datasheet!C5367)</f>
        <v>329.73200000000003</v>
      </c>
    </row>
    <row r="5368" spans="1:8" x14ac:dyDescent="0.2">
      <c r="A5368">
        <v>1</v>
      </c>
      <c r="B5368">
        <v>1991</v>
      </c>
      <c r="C5368" t="s">
        <v>11</v>
      </c>
      <c r="D5368" t="s">
        <v>4</v>
      </c>
      <c r="E5368">
        <f>_xlfn.MAXIFS('CO2'!$D:$D,'CO2'!$A:$A,Table1[[#This Row],[Year]],'CO2'!$B:$B,Table1[[#This Row],[State]],'CO2'!$C:$C,Table1[[#This Row],[Sector]])</f>
        <v>33.090000000000003</v>
      </c>
      <c r="F5368">
        <f>AVERAGEIFS(Population!$C:$C,Population!$A:$A,Table1[[#This Row],[Year]],Population!$B:$B,Table1[[#This Row],[State]])</f>
        <v>3788576</v>
      </c>
      <c r="G5368">
        <f>_xlfn.MAXIFS('Land and Water Area'!$B:$B,'Land and Water Area'!$A:$A,Datasheet!C5368)</f>
        <v>113655.393</v>
      </c>
      <c r="H5368">
        <f>_xlfn.MAXIFS('Land and Water Area'!$C:$C,'Land and Water Area'!$A:$A,Datasheet!C5368)</f>
        <v>329.73200000000003</v>
      </c>
    </row>
    <row r="5369" spans="1:8" x14ac:dyDescent="0.2">
      <c r="A5369">
        <v>1</v>
      </c>
      <c r="B5369">
        <v>1991</v>
      </c>
      <c r="C5369" t="s">
        <v>11</v>
      </c>
      <c r="D5369" t="s">
        <v>5</v>
      </c>
      <c r="E5369">
        <f>_xlfn.MAXIFS('CO2'!$D:$D,'CO2'!$A:$A,Table1[[#This Row],[Year]],'CO2'!$B:$B,Table1[[#This Row],[State]],'CO2'!$C:$C,Table1[[#This Row],[Sector]])</f>
        <v>3.84</v>
      </c>
      <c r="F5369">
        <f>AVERAGEIFS(Population!$C:$C,Population!$A:$A,Table1[[#This Row],[Year]],Population!$B:$B,Table1[[#This Row],[State]])</f>
        <v>3788576</v>
      </c>
      <c r="G5369">
        <f>_xlfn.MAXIFS('Land and Water Area'!$B:$B,'Land and Water Area'!$A:$A,Datasheet!C5369)</f>
        <v>113655.393</v>
      </c>
      <c r="H5369">
        <f>_xlfn.MAXIFS('Land and Water Area'!$C:$C,'Land and Water Area'!$A:$A,Datasheet!C5369)</f>
        <v>329.73200000000003</v>
      </c>
    </row>
    <row r="5370" spans="1:8" x14ac:dyDescent="0.2">
      <c r="A5370">
        <v>1</v>
      </c>
      <c r="B5370">
        <v>1991</v>
      </c>
      <c r="C5370" t="s">
        <v>11</v>
      </c>
      <c r="D5370" t="s">
        <v>6</v>
      </c>
      <c r="E5370">
        <f>_xlfn.MAXIFS('CO2'!$D:$D,'CO2'!$A:$A,Table1[[#This Row],[Year]],'CO2'!$B:$B,Table1[[#This Row],[State]],'CO2'!$C:$C,Table1[[#This Row],[Sector]])</f>
        <v>1.89</v>
      </c>
      <c r="F5370">
        <f>AVERAGEIFS(Population!$C:$C,Population!$A:$A,Table1[[#This Row],[Year]],Population!$B:$B,Table1[[#This Row],[State]])</f>
        <v>3788576</v>
      </c>
      <c r="G5370">
        <f>_xlfn.MAXIFS('Land and Water Area'!$B:$B,'Land and Water Area'!$A:$A,Datasheet!C5370)</f>
        <v>113655.393</v>
      </c>
      <c r="H5370">
        <f>_xlfn.MAXIFS('Land and Water Area'!$C:$C,'Land and Water Area'!$A:$A,Datasheet!C5370)</f>
        <v>329.73200000000003</v>
      </c>
    </row>
    <row r="5371" spans="1:8" x14ac:dyDescent="0.2">
      <c r="A5371">
        <v>1</v>
      </c>
      <c r="B5371">
        <v>1991</v>
      </c>
      <c r="C5371" t="s">
        <v>11</v>
      </c>
      <c r="D5371" t="s">
        <v>7</v>
      </c>
      <c r="E5371">
        <f>_xlfn.MAXIFS('CO2'!$D:$D,'CO2'!$A:$A,Table1[[#This Row],[Year]],'CO2'!$B:$B,Table1[[#This Row],[State]],'CO2'!$C:$C,Table1[[#This Row],[Sector]])</f>
        <v>23.26</v>
      </c>
      <c r="F5371">
        <f>AVERAGEIFS(Population!$C:$C,Population!$A:$A,Table1[[#This Row],[Year]],Population!$B:$B,Table1[[#This Row],[State]])</f>
        <v>3788576</v>
      </c>
      <c r="G5371">
        <f>_xlfn.MAXIFS('Land and Water Area'!$B:$B,'Land and Water Area'!$A:$A,Datasheet!C5371)</f>
        <v>113655.393</v>
      </c>
      <c r="H5371">
        <f>_xlfn.MAXIFS('Land and Water Area'!$C:$C,'Land and Water Area'!$A:$A,Datasheet!C5371)</f>
        <v>329.73200000000003</v>
      </c>
    </row>
    <row r="5372" spans="1:8" x14ac:dyDescent="0.2">
      <c r="A5372">
        <v>1</v>
      </c>
      <c r="B5372">
        <v>1991</v>
      </c>
      <c r="C5372" t="s">
        <v>12</v>
      </c>
      <c r="D5372" t="s">
        <v>3</v>
      </c>
      <c r="E5372">
        <f>_xlfn.MAXIFS('CO2'!$D:$D,'CO2'!$A:$A,Table1[[#This Row],[Year]],'CO2'!$B:$B,Table1[[#This Row],[State]],'CO2'!$C:$C,Table1[[#This Row],[Sector]])</f>
        <v>1.63</v>
      </c>
      <c r="F5372">
        <f>AVERAGEIFS(Population!$C:$C,Population!$A:$A,Table1[[#This Row],[Year]],Population!$B:$B,Table1[[#This Row],[State]])</f>
        <v>2383144</v>
      </c>
      <c r="G5372">
        <f>_xlfn.MAXIFS('Land and Water Area'!$B:$B,'Land and Water Area'!$A:$A,Datasheet!C5372)</f>
        <v>51992.701000000001</v>
      </c>
      <c r="H5372">
        <f>_xlfn.MAXIFS('Land and Water Area'!$C:$C,'Land and Water Area'!$A:$A,Datasheet!C5372)</f>
        <v>1205.509</v>
      </c>
    </row>
    <row r="5373" spans="1:8" x14ac:dyDescent="0.2">
      <c r="A5373">
        <v>1</v>
      </c>
      <c r="B5373">
        <v>1991</v>
      </c>
      <c r="C5373" t="s">
        <v>12</v>
      </c>
      <c r="D5373" t="s">
        <v>4</v>
      </c>
      <c r="E5373">
        <f>_xlfn.MAXIFS('CO2'!$D:$D,'CO2'!$A:$A,Table1[[#This Row],[Year]],'CO2'!$B:$B,Table1[[#This Row],[State]],'CO2'!$C:$C,Table1[[#This Row],[Sector]])</f>
        <v>21.47</v>
      </c>
      <c r="F5373">
        <f>AVERAGEIFS(Population!$C:$C,Population!$A:$A,Table1[[#This Row],[Year]],Population!$B:$B,Table1[[#This Row],[State]])</f>
        <v>2383144</v>
      </c>
      <c r="G5373">
        <f>_xlfn.MAXIFS('Land and Water Area'!$B:$B,'Land and Water Area'!$A:$A,Datasheet!C5373)</f>
        <v>51992.701000000001</v>
      </c>
      <c r="H5373">
        <f>_xlfn.MAXIFS('Land and Water Area'!$C:$C,'Land and Water Area'!$A:$A,Datasheet!C5373)</f>
        <v>1205.509</v>
      </c>
    </row>
    <row r="5374" spans="1:8" x14ac:dyDescent="0.2">
      <c r="A5374">
        <v>1</v>
      </c>
      <c r="B5374">
        <v>1991</v>
      </c>
      <c r="C5374" t="s">
        <v>12</v>
      </c>
      <c r="D5374" t="s">
        <v>5</v>
      </c>
      <c r="E5374">
        <f>_xlfn.MAXIFS('CO2'!$D:$D,'CO2'!$A:$A,Table1[[#This Row],[Year]],'CO2'!$B:$B,Table1[[#This Row],[State]],'CO2'!$C:$C,Table1[[#This Row],[Sector]])</f>
        <v>7.82</v>
      </c>
      <c r="F5374">
        <f>AVERAGEIFS(Population!$C:$C,Population!$A:$A,Table1[[#This Row],[Year]],Population!$B:$B,Table1[[#This Row],[State]])</f>
        <v>2383144</v>
      </c>
      <c r="G5374">
        <f>_xlfn.MAXIFS('Land and Water Area'!$B:$B,'Land and Water Area'!$A:$A,Datasheet!C5374)</f>
        <v>51992.701000000001</v>
      </c>
      <c r="H5374">
        <f>_xlfn.MAXIFS('Land and Water Area'!$C:$C,'Land and Water Area'!$A:$A,Datasheet!C5374)</f>
        <v>1205.509</v>
      </c>
    </row>
    <row r="5375" spans="1:8" x14ac:dyDescent="0.2">
      <c r="A5375">
        <v>1</v>
      </c>
      <c r="B5375">
        <v>1991</v>
      </c>
      <c r="C5375" t="s">
        <v>12</v>
      </c>
      <c r="D5375" t="s">
        <v>6</v>
      </c>
      <c r="E5375">
        <f>_xlfn.MAXIFS('CO2'!$D:$D,'CO2'!$A:$A,Table1[[#This Row],[Year]],'CO2'!$B:$B,Table1[[#This Row],[State]],'CO2'!$C:$C,Table1[[#This Row],[Sector]])</f>
        <v>2.58</v>
      </c>
      <c r="F5375">
        <f>AVERAGEIFS(Population!$C:$C,Population!$A:$A,Table1[[#This Row],[Year]],Population!$B:$B,Table1[[#This Row],[State]])</f>
        <v>2383144</v>
      </c>
      <c r="G5375">
        <f>_xlfn.MAXIFS('Land and Water Area'!$B:$B,'Land and Water Area'!$A:$A,Datasheet!C5375)</f>
        <v>51992.701000000001</v>
      </c>
      <c r="H5375">
        <f>_xlfn.MAXIFS('Land and Water Area'!$C:$C,'Land and Water Area'!$A:$A,Datasheet!C5375)</f>
        <v>1205.509</v>
      </c>
    </row>
    <row r="5376" spans="1:8" x14ac:dyDescent="0.2">
      <c r="A5376">
        <v>1</v>
      </c>
      <c r="B5376">
        <v>1991</v>
      </c>
      <c r="C5376" t="s">
        <v>12</v>
      </c>
      <c r="D5376" t="s">
        <v>7</v>
      </c>
      <c r="E5376">
        <f>_xlfn.MAXIFS('CO2'!$D:$D,'CO2'!$A:$A,Table1[[#This Row],[Year]],'CO2'!$B:$B,Table1[[#This Row],[State]],'CO2'!$C:$C,Table1[[#This Row],[Sector]])</f>
        <v>16.2</v>
      </c>
      <c r="F5376">
        <f>AVERAGEIFS(Population!$C:$C,Population!$A:$A,Table1[[#This Row],[Year]],Population!$B:$B,Table1[[#This Row],[State]])</f>
        <v>2383144</v>
      </c>
      <c r="G5376">
        <f>_xlfn.MAXIFS('Land and Water Area'!$B:$B,'Land and Water Area'!$A:$A,Datasheet!C5376)</f>
        <v>51992.701000000001</v>
      </c>
      <c r="H5376">
        <f>_xlfn.MAXIFS('Land and Water Area'!$C:$C,'Land and Water Area'!$A:$A,Datasheet!C5376)</f>
        <v>1205.509</v>
      </c>
    </row>
    <row r="5377" spans="1:8" x14ac:dyDescent="0.2">
      <c r="A5377">
        <v>1</v>
      </c>
      <c r="B5377">
        <v>1991</v>
      </c>
      <c r="C5377" t="s">
        <v>13</v>
      </c>
      <c r="D5377" t="s">
        <v>3</v>
      </c>
      <c r="E5377">
        <f>_xlfn.MAXIFS('CO2'!$D:$D,'CO2'!$A:$A,Table1[[#This Row],[Year]],'CO2'!$B:$B,Table1[[#This Row],[State]],'CO2'!$C:$C,Table1[[#This Row],[Sector]])</f>
        <v>19.12</v>
      </c>
      <c r="F5377">
        <f>AVERAGEIFS(Population!$C:$C,Population!$A:$A,Table1[[#This Row],[Year]],Population!$B:$B,Table1[[#This Row],[State]])</f>
        <v>30470736</v>
      </c>
      <c r="G5377">
        <f>_xlfn.MAXIFS('Land and Water Area'!$B:$B,'Land and Water Area'!$A:$A,Datasheet!C5377)</f>
        <v>155859.14000000001</v>
      </c>
      <c r="H5377">
        <f>_xlfn.MAXIFS('Land and Water Area'!$C:$C,'Land and Water Area'!$A:$A,Datasheet!C5377)</f>
        <v>7834.6949999999997</v>
      </c>
    </row>
    <row r="5378" spans="1:8" x14ac:dyDescent="0.2">
      <c r="A5378">
        <v>1</v>
      </c>
      <c r="B5378">
        <v>1991</v>
      </c>
      <c r="C5378" t="s">
        <v>13</v>
      </c>
      <c r="D5378" t="s">
        <v>4</v>
      </c>
      <c r="E5378">
        <f>_xlfn.MAXIFS('CO2'!$D:$D,'CO2'!$A:$A,Table1[[#This Row],[Year]],'CO2'!$B:$B,Table1[[#This Row],[State]],'CO2'!$C:$C,Table1[[#This Row],[Sector]])</f>
        <v>37.96</v>
      </c>
      <c r="F5378">
        <f>AVERAGEIFS(Population!$C:$C,Population!$A:$A,Table1[[#This Row],[Year]],Population!$B:$B,Table1[[#This Row],[State]])</f>
        <v>30470736</v>
      </c>
      <c r="G5378">
        <f>_xlfn.MAXIFS('Land and Water Area'!$B:$B,'Land and Water Area'!$A:$A,Datasheet!C5378)</f>
        <v>155859.14000000001</v>
      </c>
      <c r="H5378">
        <f>_xlfn.MAXIFS('Land and Water Area'!$C:$C,'Land and Water Area'!$A:$A,Datasheet!C5378)</f>
        <v>7834.6949999999997</v>
      </c>
    </row>
    <row r="5379" spans="1:8" x14ac:dyDescent="0.2">
      <c r="A5379">
        <v>1</v>
      </c>
      <c r="B5379">
        <v>1991</v>
      </c>
      <c r="C5379" t="s">
        <v>13</v>
      </c>
      <c r="D5379" t="s">
        <v>5</v>
      </c>
      <c r="E5379">
        <f>_xlfn.MAXIFS('CO2'!$D:$D,'CO2'!$A:$A,Table1[[#This Row],[Year]],'CO2'!$B:$B,Table1[[#This Row],[State]],'CO2'!$C:$C,Table1[[#This Row],[Sector]])</f>
        <v>70.66</v>
      </c>
      <c r="F5379">
        <f>AVERAGEIFS(Population!$C:$C,Population!$A:$A,Table1[[#This Row],[Year]],Population!$B:$B,Table1[[#This Row],[State]])</f>
        <v>30470736</v>
      </c>
      <c r="G5379">
        <f>_xlfn.MAXIFS('Land and Water Area'!$B:$B,'Land and Water Area'!$A:$A,Datasheet!C5379)</f>
        <v>155859.14000000001</v>
      </c>
      <c r="H5379">
        <f>_xlfn.MAXIFS('Land and Water Area'!$C:$C,'Land and Water Area'!$A:$A,Datasheet!C5379)</f>
        <v>7834.6949999999997</v>
      </c>
    </row>
    <row r="5380" spans="1:8" x14ac:dyDescent="0.2">
      <c r="A5380">
        <v>1</v>
      </c>
      <c r="B5380">
        <v>1991</v>
      </c>
      <c r="C5380" t="s">
        <v>13</v>
      </c>
      <c r="D5380" t="s">
        <v>6</v>
      </c>
      <c r="E5380">
        <f>_xlfn.MAXIFS('CO2'!$D:$D,'CO2'!$A:$A,Table1[[#This Row],[Year]],'CO2'!$B:$B,Table1[[#This Row],[State]],'CO2'!$C:$C,Table1[[#This Row],[Sector]])</f>
        <v>29.27</v>
      </c>
      <c r="F5380">
        <f>AVERAGEIFS(Population!$C:$C,Population!$A:$A,Table1[[#This Row],[Year]],Population!$B:$B,Table1[[#This Row],[State]])</f>
        <v>30470736</v>
      </c>
      <c r="G5380">
        <f>_xlfn.MAXIFS('Land and Water Area'!$B:$B,'Land and Water Area'!$A:$A,Datasheet!C5380)</f>
        <v>155859.14000000001</v>
      </c>
      <c r="H5380">
        <f>_xlfn.MAXIFS('Land and Water Area'!$C:$C,'Land and Water Area'!$A:$A,Datasheet!C5380)</f>
        <v>7834.6949999999997</v>
      </c>
    </row>
    <row r="5381" spans="1:8" x14ac:dyDescent="0.2">
      <c r="A5381">
        <v>1</v>
      </c>
      <c r="B5381">
        <v>1991</v>
      </c>
      <c r="C5381" t="s">
        <v>13</v>
      </c>
      <c r="D5381" t="s">
        <v>7</v>
      </c>
      <c r="E5381">
        <f>_xlfn.MAXIFS('CO2'!$D:$D,'CO2'!$A:$A,Table1[[#This Row],[Year]],'CO2'!$B:$B,Table1[[#This Row],[State]],'CO2'!$C:$C,Table1[[#This Row],[Sector]])</f>
        <v>191.54</v>
      </c>
      <c r="F5381">
        <f>AVERAGEIFS(Population!$C:$C,Population!$A:$A,Table1[[#This Row],[Year]],Population!$B:$B,Table1[[#This Row],[State]])</f>
        <v>30470736</v>
      </c>
      <c r="G5381">
        <f>_xlfn.MAXIFS('Land and Water Area'!$B:$B,'Land and Water Area'!$A:$A,Datasheet!C5381)</f>
        <v>155859.14000000001</v>
      </c>
      <c r="H5381">
        <f>_xlfn.MAXIFS('Land and Water Area'!$C:$C,'Land and Water Area'!$A:$A,Datasheet!C5381)</f>
        <v>7834.6949999999997</v>
      </c>
    </row>
    <row r="5382" spans="1:8" x14ac:dyDescent="0.2">
      <c r="A5382">
        <v>1</v>
      </c>
      <c r="B5382">
        <v>1991</v>
      </c>
      <c r="C5382" t="s">
        <v>14</v>
      </c>
      <c r="D5382" t="s">
        <v>3</v>
      </c>
      <c r="E5382">
        <f>_xlfn.MAXIFS('CO2'!$D:$D,'CO2'!$A:$A,Table1[[#This Row],[Year]],'CO2'!$B:$B,Table1[[#This Row],[State]],'CO2'!$C:$C,Table1[[#This Row],[Sector]])</f>
        <v>4.29</v>
      </c>
      <c r="F5382">
        <f>AVERAGEIFS(Population!$C:$C,Population!$A:$A,Table1[[#This Row],[Year]],Population!$B:$B,Table1[[#This Row],[State]])</f>
        <v>3387119</v>
      </c>
      <c r="G5382">
        <f>_xlfn.MAXIFS('Land and Water Area'!$B:$B,'Land and Water Area'!$A:$A,Datasheet!C5382)</f>
        <v>103637.064</v>
      </c>
      <c r="H5382">
        <f>_xlfn.MAXIFS('Land and Water Area'!$C:$C,'Land and Water Area'!$A:$A,Datasheet!C5382)</f>
        <v>457.82499999999999</v>
      </c>
    </row>
    <row r="5383" spans="1:8" x14ac:dyDescent="0.2">
      <c r="A5383">
        <v>1</v>
      </c>
      <c r="B5383">
        <v>1991</v>
      </c>
      <c r="C5383" t="s">
        <v>14</v>
      </c>
      <c r="D5383" t="s">
        <v>4</v>
      </c>
      <c r="E5383">
        <f>_xlfn.MAXIFS('CO2'!$D:$D,'CO2'!$A:$A,Table1[[#This Row],[Year]],'CO2'!$B:$B,Table1[[#This Row],[State]],'CO2'!$C:$C,Table1[[#This Row],[Sector]])</f>
        <v>30.62</v>
      </c>
      <c r="F5383">
        <f>AVERAGEIFS(Population!$C:$C,Population!$A:$A,Table1[[#This Row],[Year]],Population!$B:$B,Table1[[#This Row],[State]])</f>
        <v>3387119</v>
      </c>
      <c r="G5383">
        <f>_xlfn.MAXIFS('Land and Water Area'!$B:$B,'Land and Water Area'!$A:$A,Datasheet!C5383)</f>
        <v>103637.064</v>
      </c>
      <c r="H5383">
        <f>_xlfn.MAXIFS('Land and Water Area'!$C:$C,'Land and Water Area'!$A:$A,Datasheet!C5383)</f>
        <v>457.82499999999999</v>
      </c>
    </row>
    <row r="5384" spans="1:8" x14ac:dyDescent="0.2">
      <c r="A5384">
        <v>1</v>
      </c>
      <c r="B5384">
        <v>1991</v>
      </c>
      <c r="C5384" t="s">
        <v>14</v>
      </c>
      <c r="D5384" t="s">
        <v>5</v>
      </c>
      <c r="E5384">
        <f>_xlfn.MAXIFS('CO2'!$D:$D,'CO2'!$A:$A,Table1[[#This Row],[Year]],'CO2'!$B:$B,Table1[[#This Row],[State]],'CO2'!$C:$C,Table1[[#This Row],[Sector]])</f>
        <v>7.77</v>
      </c>
      <c r="F5384">
        <f>AVERAGEIFS(Population!$C:$C,Population!$A:$A,Table1[[#This Row],[Year]],Population!$B:$B,Table1[[#This Row],[State]])</f>
        <v>3387119</v>
      </c>
      <c r="G5384">
        <f>_xlfn.MAXIFS('Land and Water Area'!$B:$B,'Land and Water Area'!$A:$A,Datasheet!C5384)</f>
        <v>103637.064</v>
      </c>
      <c r="H5384">
        <f>_xlfn.MAXIFS('Land and Water Area'!$C:$C,'Land and Water Area'!$A:$A,Datasheet!C5384)</f>
        <v>457.82499999999999</v>
      </c>
    </row>
    <row r="5385" spans="1:8" x14ac:dyDescent="0.2">
      <c r="A5385">
        <v>1</v>
      </c>
      <c r="B5385">
        <v>1991</v>
      </c>
      <c r="C5385" t="s">
        <v>14</v>
      </c>
      <c r="D5385" t="s">
        <v>6</v>
      </c>
      <c r="E5385">
        <f>_xlfn.MAXIFS('CO2'!$D:$D,'CO2'!$A:$A,Table1[[#This Row],[Year]],'CO2'!$B:$B,Table1[[#This Row],[State]],'CO2'!$C:$C,Table1[[#This Row],[Sector]])</f>
        <v>5.82</v>
      </c>
      <c r="F5385">
        <f>AVERAGEIFS(Population!$C:$C,Population!$A:$A,Table1[[#This Row],[Year]],Population!$B:$B,Table1[[#This Row],[State]])</f>
        <v>3387119</v>
      </c>
      <c r="G5385">
        <f>_xlfn.MAXIFS('Land and Water Area'!$B:$B,'Land and Water Area'!$A:$A,Datasheet!C5385)</f>
        <v>103637.064</v>
      </c>
      <c r="H5385">
        <f>_xlfn.MAXIFS('Land and Water Area'!$C:$C,'Land and Water Area'!$A:$A,Datasheet!C5385)</f>
        <v>457.82499999999999</v>
      </c>
    </row>
    <row r="5386" spans="1:8" x14ac:dyDescent="0.2">
      <c r="A5386">
        <v>1</v>
      </c>
      <c r="B5386">
        <v>1991</v>
      </c>
      <c r="C5386" t="s">
        <v>14</v>
      </c>
      <c r="D5386" t="s">
        <v>7</v>
      </c>
      <c r="E5386">
        <f>_xlfn.MAXIFS('CO2'!$D:$D,'CO2'!$A:$A,Table1[[#This Row],[Year]],'CO2'!$B:$B,Table1[[#This Row],[State]],'CO2'!$C:$C,Table1[[#This Row],[Sector]])</f>
        <v>19.25</v>
      </c>
      <c r="F5386">
        <f>AVERAGEIFS(Population!$C:$C,Population!$A:$A,Table1[[#This Row],[Year]],Population!$B:$B,Table1[[#This Row],[State]])</f>
        <v>3387119</v>
      </c>
      <c r="G5386">
        <f>_xlfn.MAXIFS('Land and Water Area'!$B:$B,'Land and Water Area'!$A:$A,Datasheet!C5386)</f>
        <v>103637.064</v>
      </c>
      <c r="H5386">
        <f>_xlfn.MAXIFS('Land and Water Area'!$C:$C,'Land and Water Area'!$A:$A,Datasheet!C5386)</f>
        <v>457.82499999999999</v>
      </c>
    </row>
    <row r="5387" spans="1:8" x14ac:dyDescent="0.2">
      <c r="A5387">
        <v>1</v>
      </c>
      <c r="B5387">
        <v>1991</v>
      </c>
      <c r="C5387" t="s">
        <v>15</v>
      </c>
      <c r="D5387" t="s">
        <v>3</v>
      </c>
      <c r="E5387">
        <f>_xlfn.MAXIFS('CO2'!$D:$D,'CO2'!$A:$A,Table1[[#This Row],[Year]],'CO2'!$B:$B,Table1[[#This Row],[State]],'CO2'!$C:$C,Table1[[#This Row],[Sector]])</f>
        <v>3.63</v>
      </c>
      <c r="F5387">
        <f>AVERAGEIFS(Population!$C:$C,Population!$A:$A,Table1[[#This Row],[Year]],Population!$B:$B,Table1[[#This Row],[State]])</f>
        <v>3302895</v>
      </c>
      <c r="G5387">
        <f>_xlfn.MAXIFS('Land and Water Area'!$B:$B,'Land and Water Area'!$A:$A,Datasheet!C5387)</f>
        <v>4842.3969999999999</v>
      </c>
      <c r="H5387">
        <f>_xlfn.MAXIFS('Land and Water Area'!$C:$C,'Land and Water Area'!$A:$A,Datasheet!C5387)</f>
        <v>701.30200000000002</v>
      </c>
    </row>
    <row r="5388" spans="1:8" x14ac:dyDescent="0.2">
      <c r="A5388">
        <v>1</v>
      </c>
      <c r="B5388">
        <v>1991</v>
      </c>
      <c r="C5388" t="s">
        <v>15</v>
      </c>
      <c r="D5388" t="s">
        <v>4</v>
      </c>
      <c r="E5388">
        <f>_xlfn.MAXIFS('CO2'!$D:$D,'CO2'!$A:$A,Table1[[#This Row],[Year]],'CO2'!$B:$B,Table1[[#This Row],[State]],'CO2'!$C:$C,Table1[[#This Row],[Sector]])</f>
        <v>10.62</v>
      </c>
      <c r="F5388">
        <f>AVERAGEIFS(Population!$C:$C,Population!$A:$A,Table1[[#This Row],[Year]],Population!$B:$B,Table1[[#This Row],[State]])</f>
        <v>3302895</v>
      </c>
      <c r="G5388">
        <f>_xlfn.MAXIFS('Land and Water Area'!$B:$B,'Land and Water Area'!$A:$A,Datasheet!C5388)</f>
        <v>4842.3969999999999</v>
      </c>
      <c r="H5388">
        <f>_xlfn.MAXIFS('Land and Water Area'!$C:$C,'Land and Water Area'!$A:$A,Datasheet!C5388)</f>
        <v>701.30200000000002</v>
      </c>
    </row>
    <row r="5389" spans="1:8" x14ac:dyDescent="0.2">
      <c r="A5389">
        <v>1</v>
      </c>
      <c r="B5389">
        <v>1991</v>
      </c>
      <c r="C5389" t="s">
        <v>15</v>
      </c>
      <c r="D5389" t="s">
        <v>5</v>
      </c>
      <c r="E5389">
        <f>_xlfn.MAXIFS('CO2'!$D:$D,'CO2'!$A:$A,Table1[[#This Row],[Year]],'CO2'!$B:$B,Table1[[#This Row],[State]],'CO2'!$C:$C,Table1[[#This Row],[Sector]])</f>
        <v>2.94</v>
      </c>
      <c r="F5389">
        <f>AVERAGEIFS(Population!$C:$C,Population!$A:$A,Table1[[#This Row],[Year]],Population!$B:$B,Table1[[#This Row],[State]])</f>
        <v>3302895</v>
      </c>
      <c r="G5389">
        <f>_xlfn.MAXIFS('Land and Water Area'!$B:$B,'Land and Water Area'!$A:$A,Datasheet!C5389)</f>
        <v>4842.3969999999999</v>
      </c>
      <c r="H5389">
        <f>_xlfn.MAXIFS('Land and Water Area'!$C:$C,'Land and Water Area'!$A:$A,Datasheet!C5389)</f>
        <v>701.30200000000002</v>
      </c>
    </row>
    <row r="5390" spans="1:8" x14ac:dyDescent="0.2">
      <c r="A5390">
        <v>1</v>
      </c>
      <c r="B5390">
        <v>1991</v>
      </c>
      <c r="C5390" t="s">
        <v>15</v>
      </c>
      <c r="D5390" t="s">
        <v>6</v>
      </c>
      <c r="E5390">
        <f>_xlfn.MAXIFS('CO2'!$D:$D,'CO2'!$A:$A,Table1[[#This Row],[Year]],'CO2'!$B:$B,Table1[[#This Row],[State]],'CO2'!$C:$C,Table1[[#This Row],[Sector]])</f>
        <v>7.89</v>
      </c>
      <c r="F5390">
        <f>AVERAGEIFS(Population!$C:$C,Population!$A:$A,Table1[[#This Row],[Year]],Population!$B:$B,Table1[[#This Row],[State]])</f>
        <v>3302895</v>
      </c>
      <c r="G5390">
        <f>_xlfn.MAXIFS('Land and Water Area'!$B:$B,'Land and Water Area'!$A:$A,Datasheet!C5390)</f>
        <v>4842.3969999999999</v>
      </c>
      <c r="H5390">
        <f>_xlfn.MAXIFS('Land and Water Area'!$C:$C,'Land and Water Area'!$A:$A,Datasheet!C5390)</f>
        <v>701.30200000000002</v>
      </c>
    </row>
    <row r="5391" spans="1:8" x14ac:dyDescent="0.2">
      <c r="A5391">
        <v>1</v>
      </c>
      <c r="B5391">
        <v>1991</v>
      </c>
      <c r="C5391" t="s">
        <v>15</v>
      </c>
      <c r="D5391" t="s">
        <v>7</v>
      </c>
      <c r="E5391">
        <f>_xlfn.MAXIFS('CO2'!$D:$D,'CO2'!$A:$A,Table1[[#This Row],[Year]],'CO2'!$B:$B,Table1[[#This Row],[State]],'CO2'!$C:$C,Table1[[#This Row],[Sector]])</f>
        <v>14.52</v>
      </c>
      <c r="F5391">
        <f>AVERAGEIFS(Population!$C:$C,Population!$A:$A,Table1[[#This Row],[Year]],Population!$B:$B,Table1[[#This Row],[State]])</f>
        <v>3302895</v>
      </c>
      <c r="G5391">
        <f>_xlfn.MAXIFS('Land and Water Area'!$B:$B,'Land and Water Area'!$A:$A,Datasheet!C5391)</f>
        <v>4842.3969999999999</v>
      </c>
      <c r="H5391">
        <f>_xlfn.MAXIFS('Land and Water Area'!$C:$C,'Land and Water Area'!$A:$A,Datasheet!C5391)</f>
        <v>701.30200000000002</v>
      </c>
    </row>
    <row r="5392" spans="1:8" x14ac:dyDescent="0.2">
      <c r="A5392">
        <v>1</v>
      </c>
      <c r="B5392">
        <v>1991</v>
      </c>
      <c r="C5392" t="s">
        <v>16</v>
      </c>
      <c r="D5392" t="s">
        <v>3</v>
      </c>
      <c r="E5392">
        <f>_xlfn.MAXIFS('CO2'!$D:$D,'CO2'!$A:$A,Table1[[#This Row],[Year]],'CO2'!$B:$B,Table1[[#This Row],[State]],'CO2'!$C:$C,Table1[[#This Row],[Sector]])</f>
        <v>0.57999999999999996</v>
      </c>
      <c r="F5392">
        <f>AVERAGEIFS(Population!$C:$C,Population!$A:$A,Table1[[#This Row],[Year]],Population!$B:$B,Table1[[#This Row],[State]])</f>
        <v>683080</v>
      </c>
      <c r="G5392">
        <f>_xlfn.MAXIFS('Land and Water Area'!$B:$B,'Land and Water Area'!$A:$A,Datasheet!C5392)</f>
        <v>1948.5440000000001</v>
      </c>
      <c r="H5392">
        <f>_xlfn.MAXIFS('Land and Water Area'!$C:$C,'Land and Water Area'!$A:$A,Datasheet!C5392)</f>
        <v>540.23699999999997</v>
      </c>
    </row>
    <row r="5393" spans="1:8" x14ac:dyDescent="0.2">
      <c r="A5393">
        <v>1</v>
      </c>
      <c r="B5393">
        <v>1991</v>
      </c>
      <c r="C5393" t="s">
        <v>16</v>
      </c>
      <c r="D5393" t="s">
        <v>4</v>
      </c>
      <c r="E5393">
        <f>_xlfn.MAXIFS('CO2'!$D:$D,'CO2'!$A:$A,Table1[[#This Row],[Year]],'CO2'!$B:$B,Table1[[#This Row],[State]],'CO2'!$C:$C,Table1[[#This Row],[Sector]])</f>
        <v>7.83</v>
      </c>
      <c r="F5393">
        <f>AVERAGEIFS(Population!$C:$C,Population!$A:$A,Table1[[#This Row],[Year]],Population!$B:$B,Table1[[#This Row],[State]])</f>
        <v>683080</v>
      </c>
      <c r="G5393">
        <f>_xlfn.MAXIFS('Land and Water Area'!$B:$B,'Land and Water Area'!$A:$A,Datasheet!C5393)</f>
        <v>1948.5440000000001</v>
      </c>
      <c r="H5393">
        <f>_xlfn.MAXIFS('Land and Water Area'!$C:$C,'Land and Water Area'!$A:$A,Datasheet!C5393)</f>
        <v>540.23699999999997</v>
      </c>
    </row>
    <row r="5394" spans="1:8" x14ac:dyDescent="0.2">
      <c r="A5394">
        <v>1</v>
      </c>
      <c r="B5394">
        <v>1991</v>
      </c>
      <c r="C5394" t="s">
        <v>16</v>
      </c>
      <c r="D5394" t="s">
        <v>5</v>
      </c>
      <c r="E5394">
        <f>_xlfn.MAXIFS('CO2'!$D:$D,'CO2'!$A:$A,Table1[[#This Row],[Year]],'CO2'!$B:$B,Table1[[#This Row],[State]],'CO2'!$C:$C,Table1[[#This Row],[Sector]])</f>
        <v>3.34</v>
      </c>
      <c r="F5394">
        <f>AVERAGEIFS(Population!$C:$C,Population!$A:$A,Table1[[#This Row],[Year]],Population!$B:$B,Table1[[#This Row],[State]])</f>
        <v>683080</v>
      </c>
      <c r="G5394">
        <f>_xlfn.MAXIFS('Land and Water Area'!$B:$B,'Land and Water Area'!$A:$A,Datasheet!C5394)</f>
        <v>1948.5440000000001</v>
      </c>
      <c r="H5394">
        <f>_xlfn.MAXIFS('Land and Water Area'!$C:$C,'Land and Water Area'!$A:$A,Datasheet!C5394)</f>
        <v>540.23699999999997</v>
      </c>
    </row>
    <row r="5395" spans="1:8" x14ac:dyDescent="0.2">
      <c r="A5395">
        <v>1</v>
      </c>
      <c r="B5395">
        <v>1991</v>
      </c>
      <c r="C5395" t="s">
        <v>16</v>
      </c>
      <c r="D5395" t="s">
        <v>6</v>
      </c>
      <c r="E5395">
        <f>_xlfn.MAXIFS('CO2'!$D:$D,'CO2'!$A:$A,Table1[[#This Row],[Year]],'CO2'!$B:$B,Table1[[#This Row],[State]],'CO2'!$C:$C,Table1[[#This Row],[Sector]])</f>
        <v>1.1000000000000001</v>
      </c>
      <c r="F5395">
        <f>AVERAGEIFS(Population!$C:$C,Population!$A:$A,Table1[[#This Row],[Year]],Population!$B:$B,Table1[[#This Row],[State]])</f>
        <v>683080</v>
      </c>
      <c r="G5395">
        <f>_xlfn.MAXIFS('Land and Water Area'!$B:$B,'Land and Water Area'!$A:$A,Datasheet!C5395)</f>
        <v>1948.5440000000001</v>
      </c>
      <c r="H5395">
        <f>_xlfn.MAXIFS('Land and Water Area'!$C:$C,'Land and Water Area'!$A:$A,Datasheet!C5395)</f>
        <v>540.23699999999997</v>
      </c>
    </row>
    <row r="5396" spans="1:8" x14ac:dyDescent="0.2">
      <c r="A5396">
        <v>1</v>
      </c>
      <c r="B5396">
        <v>1991</v>
      </c>
      <c r="C5396" t="s">
        <v>16</v>
      </c>
      <c r="D5396" t="s">
        <v>7</v>
      </c>
      <c r="E5396">
        <f>_xlfn.MAXIFS('CO2'!$D:$D,'CO2'!$A:$A,Table1[[#This Row],[Year]],'CO2'!$B:$B,Table1[[#This Row],[State]],'CO2'!$C:$C,Table1[[#This Row],[Sector]])</f>
        <v>5.05</v>
      </c>
      <c r="F5396">
        <f>AVERAGEIFS(Population!$C:$C,Population!$A:$A,Table1[[#This Row],[Year]],Population!$B:$B,Table1[[#This Row],[State]])</f>
        <v>683080</v>
      </c>
      <c r="G5396">
        <f>_xlfn.MAXIFS('Land and Water Area'!$B:$B,'Land and Water Area'!$A:$A,Datasheet!C5396)</f>
        <v>1948.5440000000001</v>
      </c>
      <c r="H5396">
        <f>_xlfn.MAXIFS('Land and Water Area'!$C:$C,'Land and Water Area'!$A:$A,Datasheet!C5396)</f>
        <v>540.23699999999997</v>
      </c>
    </row>
    <row r="5397" spans="1:8" x14ac:dyDescent="0.2">
      <c r="A5397">
        <v>1</v>
      </c>
      <c r="B5397">
        <v>1991</v>
      </c>
      <c r="C5397" t="s">
        <v>17</v>
      </c>
      <c r="D5397" t="s">
        <v>3</v>
      </c>
      <c r="E5397">
        <f>_xlfn.MAXIFS('CO2'!$D:$D,'CO2'!$A:$A,Table1[[#This Row],[Year]],'CO2'!$B:$B,Table1[[#This Row],[State]],'CO2'!$C:$C,Table1[[#This Row],[Sector]])</f>
        <v>5.98</v>
      </c>
      <c r="F5397">
        <f>AVERAGEIFS(Population!$C:$C,Population!$A:$A,Table1[[#This Row],[Year]],Population!$B:$B,Table1[[#This Row],[State]])</f>
        <v>13369798</v>
      </c>
      <c r="G5397">
        <f>_xlfn.MAXIFS('Land and Water Area'!$B:$B,'Land and Water Area'!$A:$A,Datasheet!C5397)</f>
        <v>53654.211000000003</v>
      </c>
      <c r="H5397">
        <f>_xlfn.MAXIFS('Land and Water Area'!$C:$C,'Land and Water Area'!$A:$A,Datasheet!C5397)</f>
        <v>17749.324000000001</v>
      </c>
    </row>
    <row r="5398" spans="1:8" x14ac:dyDescent="0.2">
      <c r="A5398">
        <v>1</v>
      </c>
      <c r="B5398">
        <v>1991</v>
      </c>
      <c r="C5398" t="s">
        <v>17</v>
      </c>
      <c r="D5398" t="s">
        <v>4</v>
      </c>
      <c r="E5398">
        <f>_xlfn.MAXIFS('CO2'!$D:$D,'CO2'!$A:$A,Table1[[#This Row],[Year]],'CO2'!$B:$B,Table1[[#This Row],[State]],'CO2'!$C:$C,Table1[[#This Row],[Sector]])</f>
        <v>92.82</v>
      </c>
      <c r="F5398">
        <f>AVERAGEIFS(Population!$C:$C,Population!$A:$A,Table1[[#This Row],[Year]],Population!$B:$B,Table1[[#This Row],[State]])</f>
        <v>13369798</v>
      </c>
      <c r="G5398">
        <f>_xlfn.MAXIFS('Land and Water Area'!$B:$B,'Land and Water Area'!$A:$A,Datasheet!C5398)</f>
        <v>53654.211000000003</v>
      </c>
      <c r="H5398">
        <f>_xlfn.MAXIFS('Land and Water Area'!$C:$C,'Land and Water Area'!$A:$A,Datasheet!C5398)</f>
        <v>17749.324000000001</v>
      </c>
    </row>
    <row r="5399" spans="1:8" x14ac:dyDescent="0.2">
      <c r="A5399">
        <v>1</v>
      </c>
      <c r="B5399">
        <v>1991</v>
      </c>
      <c r="C5399" t="s">
        <v>17</v>
      </c>
      <c r="D5399" t="s">
        <v>5</v>
      </c>
      <c r="E5399">
        <f>_xlfn.MAXIFS('CO2'!$D:$D,'CO2'!$A:$A,Table1[[#This Row],[Year]],'CO2'!$B:$B,Table1[[#This Row],[State]],'CO2'!$C:$C,Table1[[#This Row],[Sector]])</f>
        <v>11.12</v>
      </c>
      <c r="F5399">
        <f>AVERAGEIFS(Population!$C:$C,Population!$A:$A,Table1[[#This Row],[Year]],Population!$B:$B,Table1[[#This Row],[State]])</f>
        <v>13369798</v>
      </c>
      <c r="G5399">
        <f>_xlfn.MAXIFS('Land and Water Area'!$B:$B,'Land and Water Area'!$A:$A,Datasheet!C5399)</f>
        <v>53654.211000000003</v>
      </c>
      <c r="H5399">
        <f>_xlfn.MAXIFS('Land and Water Area'!$C:$C,'Land and Water Area'!$A:$A,Datasheet!C5399)</f>
        <v>17749.324000000001</v>
      </c>
    </row>
    <row r="5400" spans="1:8" x14ac:dyDescent="0.2">
      <c r="A5400">
        <v>1</v>
      </c>
      <c r="B5400">
        <v>1991</v>
      </c>
      <c r="C5400" t="s">
        <v>17</v>
      </c>
      <c r="D5400" t="s">
        <v>6</v>
      </c>
      <c r="E5400">
        <f>_xlfn.MAXIFS('CO2'!$D:$D,'CO2'!$A:$A,Table1[[#This Row],[Year]],'CO2'!$B:$B,Table1[[#This Row],[State]],'CO2'!$C:$C,Table1[[#This Row],[Sector]])</f>
        <v>1.58</v>
      </c>
      <c r="F5400">
        <f>AVERAGEIFS(Population!$C:$C,Population!$A:$A,Table1[[#This Row],[Year]],Population!$B:$B,Table1[[#This Row],[State]])</f>
        <v>13369798</v>
      </c>
      <c r="G5400">
        <f>_xlfn.MAXIFS('Land and Water Area'!$B:$B,'Land and Water Area'!$A:$A,Datasheet!C5400)</f>
        <v>53654.211000000003</v>
      </c>
      <c r="H5400">
        <f>_xlfn.MAXIFS('Land and Water Area'!$C:$C,'Land and Water Area'!$A:$A,Datasheet!C5400)</f>
        <v>17749.324000000001</v>
      </c>
    </row>
    <row r="5401" spans="1:8" x14ac:dyDescent="0.2">
      <c r="A5401">
        <v>1</v>
      </c>
      <c r="B5401">
        <v>1991</v>
      </c>
      <c r="C5401" t="s">
        <v>17</v>
      </c>
      <c r="D5401" t="s">
        <v>7</v>
      </c>
      <c r="E5401">
        <f>_xlfn.MAXIFS('CO2'!$D:$D,'CO2'!$A:$A,Table1[[#This Row],[Year]],'CO2'!$B:$B,Table1[[#This Row],[State]],'CO2'!$C:$C,Table1[[#This Row],[Sector]])</f>
        <v>76.89</v>
      </c>
      <c r="F5401">
        <f>AVERAGEIFS(Population!$C:$C,Population!$A:$A,Table1[[#This Row],[Year]],Population!$B:$B,Table1[[#This Row],[State]])</f>
        <v>13369798</v>
      </c>
      <c r="G5401">
        <f>_xlfn.MAXIFS('Land and Water Area'!$B:$B,'Land and Water Area'!$A:$A,Datasheet!C5401)</f>
        <v>53654.211000000003</v>
      </c>
      <c r="H5401">
        <f>_xlfn.MAXIFS('Land and Water Area'!$C:$C,'Land and Water Area'!$A:$A,Datasheet!C5401)</f>
        <v>17749.324000000001</v>
      </c>
    </row>
    <row r="5402" spans="1:8" x14ac:dyDescent="0.2">
      <c r="A5402">
        <v>1</v>
      </c>
      <c r="B5402">
        <v>1991</v>
      </c>
      <c r="C5402" t="s">
        <v>18</v>
      </c>
      <c r="D5402" t="s">
        <v>3</v>
      </c>
      <c r="E5402">
        <f>_xlfn.MAXIFS('CO2'!$D:$D,'CO2'!$A:$A,Table1[[#This Row],[Year]],'CO2'!$B:$B,Table1[[#This Row],[State]],'CO2'!$C:$C,Table1[[#This Row],[Sector]])</f>
        <v>3.63</v>
      </c>
      <c r="F5402">
        <f>AVERAGEIFS(Population!$C:$C,Population!$A:$A,Table1[[#This Row],[Year]],Population!$B:$B,Table1[[#This Row],[State]])</f>
        <v>6653005</v>
      </c>
      <c r="G5402">
        <f>_xlfn.MAXIFS('Land and Water Area'!$B:$B,'Land and Water Area'!$A:$A,Datasheet!C5402)</f>
        <v>57716.601999999999</v>
      </c>
      <c r="H5402">
        <f>_xlfn.MAXIFS('Land and Water Area'!$C:$C,'Land and Water Area'!$A:$A,Datasheet!C5402)</f>
        <v>1706.4469999999999</v>
      </c>
    </row>
    <row r="5403" spans="1:8" x14ac:dyDescent="0.2">
      <c r="A5403">
        <v>1</v>
      </c>
      <c r="B5403">
        <v>1991</v>
      </c>
      <c r="C5403" t="s">
        <v>18</v>
      </c>
      <c r="D5403" t="s">
        <v>4</v>
      </c>
      <c r="E5403">
        <f>_xlfn.MAXIFS('CO2'!$D:$D,'CO2'!$A:$A,Table1[[#This Row],[Year]],'CO2'!$B:$B,Table1[[#This Row],[State]],'CO2'!$C:$C,Table1[[#This Row],[Sector]])</f>
        <v>56.35</v>
      </c>
      <c r="F5403">
        <f>AVERAGEIFS(Population!$C:$C,Population!$A:$A,Table1[[#This Row],[Year]],Population!$B:$B,Table1[[#This Row],[State]])</f>
        <v>6653005</v>
      </c>
      <c r="G5403">
        <f>_xlfn.MAXIFS('Land and Water Area'!$B:$B,'Land and Water Area'!$A:$A,Datasheet!C5403)</f>
        <v>57716.601999999999</v>
      </c>
      <c r="H5403">
        <f>_xlfn.MAXIFS('Land and Water Area'!$C:$C,'Land and Water Area'!$A:$A,Datasheet!C5403)</f>
        <v>1706.4469999999999</v>
      </c>
    </row>
    <row r="5404" spans="1:8" x14ac:dyDescent="0.2">
      <c r="A5404">
        <v>1</v>
      </c>
      <c r="B5404">
        <v>1991</v>
      </c>
      <c r="C5404" t="s">
        <v>18</v>
      </c>
      <c r="D5404" t="s">
        <v>5</v>
      </c>
      <c r="E5404">
        <f>_xlfn.MAXIFS('CO2'!$D:$D,'CO2'!$A:$A,Table1[[#This Row],[Year]],'CO2'!$B:$B,Table1[[#This Row],[State]],'CO2'!$C:$C,Table1[[#This Row],[Sector]])</f>
        <v>17.54</v>
      </c>
      <c r="F5404">
        <f>AVERAGEIFS(Population!$C:$C,Population!$A:$A,Table1[[#This Row],[Year]],Population!$B:$B,Table1[[#This Row],[State]])</f>
        <v>6653005</v>
      </c>
      <c r="G5404">
        <f>_xlfn.MAXIFS('Land and Water Area'!$B:$B,'Land and Water Area'!$A:$A,Datasheet!C5404)</f>
        <v>57716.601999999999</v>
      </c>
      <c r="H5404">
        <f>_xlfn.MAXIFS('Land and Water Area'!$C:$C,'Land and Water Area'!$A:$A,Datasheet!C5404)</f>
        <v>1706.4469999999999</v>
      </c>
    </row>
    <row r="5405" spans="1:8" x14ac:dyDescent="0.2">
      <c r="A5405">
        <v>1</v>
      </c>
      <c r="B5405">
        <v>1991</v>
      </c>
      <c r="C5405" t="s">
        <v>18</v>
      </c>
      <c r="D5405" t="s">
        <v>6</v>
      </c>
      <c r="E5405">
        <f>_xlfn.MAXIFS('CO2'!$D:$D,'CO2'!$A:$A,Table1[[#This Row],[Year]],'CO2'!$B:$B,Table1[[#This Row],[State]],'CO2'!$C:$C,Table1[[#This Row],[Sector]])</f>
        <v>6.19</v>
      </c>
      <c r="F5405">
        <f>AVERAGEIFS(Population!$C:$C,Population!$A:$A,Table1[[#This Row],[Year]],Population!$B:$B,Table1[[#This Row],[State]])</f>
        <v>6653005</v>
      </c>
      <c r="G5405">
        <f>_xlfn.MAXIFS('Land and Water Area'!$B:$B,'Land and Water Area'!$A:$A,Datasheet!C5405)</f>
        <v>57716.601999999999</v>
      </c>
      <c r="H5405">
        <f>_xlfn.MAXIFS('Land and Water Area'!$C:$C,'Land and Water Area'!$A:$A,Datasheet!C5405)</f>
        <v>1706.4469999999999</v>
      </c>
    </row>
    <row r="5406" spans="1:8" x14ac:dyDescent="0.2">
      <c r="A5406">
        <v>1</v>
      </c>
      <c r="B5406">
        <v>1991</v>
      </c>
      <c r="C5406" t="s">
        <v>18</v>
      </c>
      <c r="D5406" t="s">
        <v>7</v>
      </c>
      <c r="E5406">
        <f>_xlfn.MAXIFS('CO2'!$D:$D,'CO2'!$A:$A,Table1[[#This Row],[Year]],'CO2'!$B:$B,Table1[[#This Row],[State]],'CO2'!$C:$C,Table1[[#This Row],[Sector]])</f>
        <v>47.27</v>
      </c>
      <c r="F5406">
        <f>AVERAGEIFS(Population!$C:$C,Population!$A:$A,Table1[[#This Row],[Year]],Population!$B:$B,Table1[[#This Row],[State]])</f>
        <v>6653005</v>
      </c>
      <c r="G5406">
        <f>_xlfn.MAXIFS('Land and Water Area'!$B:$B,'Land and Water Area'!$A:$A,Datasheet!C5406)</f>
        <v>57716.601999999999</v>
      </c>
      <c r="H5406">
        <f>_xlfn.MAXIFS('Land and Water Area'!$C:$C,'Land and Water Area'!$A:$A,Datasheet!C5406)</f>
        <v>1706.4469999999999</v>
      </c>
    </row>
    <row r="5407" spans="1:8" x14ac:dyDescent="0.2">
      <c r="A5407">
        <v>1</v>
      </c>
      <c r="B5407">
        <v>1991</v>
      </c>
      <c r="C5407" t="s">
        <v>19</v>
      </c>
      <c r="D5407" t="s">
        <v>3</v>
      </c>
      <c r="E5407">
        <f>_xlfn.MAXIFS('CO2'!$D:$D,'CO2'!$A:$A,Table1[[#This Row],[Year]],'CO2'!$B:$B,Table1[[#This Row],[State]],'CO2'!$C:$C,Table1[[#This Row],[Sector]])</f>
        <v>0.44</v>
      </c>
      <c r="F5407">
        <f>AVERAGEIFS(Population!$C:$C,Population!$A:$A,Table1[[#This Row],[Year]],Population!$B:$B,Table1[[#This Row],[State]])</f>
        <v>1136754</v>
      </c>
      <c r="G5407">
        <f>_xlfn.MAXIFS('Land and Water Area'!$B:$B,'Land and Water Area'!$A:$A,Datasheet!C5407)</f>
        <v>6422.5879999999997</v>
      </c>
      <c r="H5407">
        <f>_xlfn.MAXIFS('Land and Water Area'!$C:$C,'Land and Water Area'!$A:$A,Datasheet!C5407)</f>
        <v>4547.2709999999997</v>
      </c>
    </row>
    <row r="5408" spans="1:8" x14ac:dyDescent="0.2">
      <c r="A5408">
        <v>1</v>
      </c>
      <c r="B5408">
        <v>1991</v>
      </c>
      <c r="C5408" t="s">
        <v>19</v>
      </c>
      <c r="D5408" t="s">
        <v>4</v>
      </c>
      <c r="E5408">
        <f>_xlfn.MAXIFS('CO2'!$D:$D,'CO2'!$A:$A,Table1[[#This Row],[Year]],'CO2'!$B:$B,Table1[[#This Row],[State]],'CO2'!$C:$C,Table1[[#This Row],[Sector]])</f>
        <v>6.03</v>
      </c>
      <c r="F5408">
        <f>AVERAGEIFS(Population!$C:$C,Population!$A:$A,Table1[[#This Row],[Year]],Population!$B:$B,Table1[[#This Row],[State]])</f>
        <v>1136754</v>
      </c>
      <c r="G5408">
        <f>_xlfn.MAXIFS('Land and Water Area'!$B:$B,'Land and Water Area'!$A:$A,Datasheet!C5408)</f>
        <v>6422.5879999999997</v>
      </c>
      <c r="H5408">
        <f>_xlfn.MAXIFS('Land and Water Area'!$C:$C,'Land and Water Area'!$A:$A,Datasheet!C5408)</f>
        <v>4547.2709999999997</v>
      </c>
    </row>
    <row r="5409" spans="1:8" x14ac:dyDescent="0.2">
      <c r="A5409">
        <v>1</v>
      </c>
      <c r="B5409">
        <v>1991</v>
      </c>
      <c r="C5409" t="s">
        <v>19</v>
      </c>
      <c r="D5409" t="s">
        <v>5</v>
      </c>
      <c r="E5409">
        <f>_xlfn.MAXIFS('CO2'!$D:$D,'CO2'!$A:$A,Table1[[#This Row],[Year]],'CO2'!$B:$B,Table1[[#This Row],[State]],'CO2'!$C:$C,Table1[[#This Row],[Sector]])</f>
        <v>2.09</v>
      </c>
      <c r="F5409">
        <f>AVERAGEIFS(Population!$C:$C,Population!$A:$A,Table1[[#This Row],[Year]],Population!$B:$B,Table1[[#This Row],[State]])</f>
        <v>1136754</v>
      </c>
      <c r="G5409">
        <f>_xlfn.MAXIFS('Land and Water Area'!$B:$B,'Land and Water Area'!$A:$A,Datasheet!C5409)</f>
        <v>6422.5879999999997</v>
      </c>
      <c r="H5409">
        <f>_xlfn.MAXIFS('Land and Water Area'!$C:$C,'Land and Water Area'!$A:$A,Datasheet!C5409)</f>
        <v>4547.2709999999997</v>
      </c>
    </row>
    <row r="5410" spans="1:8" x14ac:dyDescent="0.2">
      <c r="A5410">
        <v>1</v>
      </c>
      <c r="B5410">
        <v>1991</v>
      </c>
      <c r="C5410" t="s">
        <v>19</v>
      </c>
      <c r="D5410" t="s">
        <v>6</v>
      </c>
      <c r="E5410">
        <f>_xlfn.MAXIFS('CO2'!$D:$D,'CO2'!$A:$A,Table1[[#This Row],[Year]],'CO2'!$B:$B,Table1[[#This Row],[State]],'CO2'!$C:$C,Table1[[#This Row],[Sector]])</f>
        <v>0.05</v>
      </c>
      <c r="F5410">
        <f>AVERAGEIFS(Population!$C:$C,Population!$A:$A,Table1[[#This Row],[Year]],Population!$B:$B,Table1[[#This Row],[State]])</f>
        <v>1136754</v>
      </c>
      <c r="G5410">
        <f>_xlfn.MAXIFS('Land and Water Area'!$B:$B,'Land and Water Area'!$A:$A,Datasheet!C5410)</f>
        <v>6422.5879999999997</v>
      </c>
      <c r="H5410">
        <f>_xlfn.MAXIFS('Land and Water Area'!$C:$C,'Land and Water Area'!$A:$A,Datasheet!C5410)</f>
        <v>4547.2709999999997</v>
      </c>
    </row>
    <row r="5411" spans="1:8" x14ac:dyDescent="0.2">
      <c r="A5411">
        <v>1</v>
      </c>
      <c r="B5411">
        <v>1991</v>
      </c>
      <c r="C5411" t="s">
        <v>19</v>
      </c>
      <c r="D5411" t="s">
        <v>7</v>
      </c>
      <c r="E5411">
        <f>_xlfn.MAXIFS('CO2'!$D:$D,'CO2'!$A:$A,Table1[[#This Row],[Year]],'CO2'!$B:$B,Table1[[#This Row],[State]],'CO2'!$C:$C,Table1[[#This Row],[Sector]])</f>
        <v>10.87</v>
      </c>
      <c r="F5411">
        <f>AVERAGEIFS(Population!$C:$C,Population!$A:$A,Table1[[#This Row],[Year]],Population!$B:$B,Table1[[#This Row],[State]])</f>
        <v>1136754</v>
      </c>
      <c r="G5411">
        <f>_xlfn.MAXIFS('Land and Water Area'!$B:$B,'Land and Water Area'!$A:$A,Datasheet!C5411)</f>
        <v>6422.5879999999997</v>
      </c>
      <c r="H5411">
        <f>_xlfn.MAXIFS('Land and Water Area'!$C:$C,'Land and Water Area'!$A:$A,Datasheet!C5411)</f>
        <v>4547.2709999999997</v>
      </c>
    </row>
    <row r="5412" spans="1:8" x14ac:dyDescent="0.2">
      <c r="A5412">
        <v>1</v>
      </c>
      <c r="B5412">
        <v>1991</v>
      </c>
      <c r="C5412" t="s">
        <v>20</v>
      </c>
      <c r="D5412" t="s">
        <v>3</v>
      </c>
      <c r="E5412">
        <f>_xlfn.MAXIFS('CO2'!$D:$D,'CO2'!$A:$A,Table1[[#This Row],[Year]],'CO2'!$B:$B,Table1[[#This Row],[State]],'CO2'!$C:$C,Table1[[#This Row],[Sector]])</f>
        <v>0.95</v>
      </c>
      <c r="F5412">
        <f>AVERAGEIFS(Population!$C:$C,Population!$A:$A,Table1[[#This Row],[Year]],Population!$B:$B,Table1[[#This Row],[State]])</f>
        <v>1041316</v>
      </c>
      <c r="G5412">
        <f>_xlfn.MAXIFS('Land and Water Area'!$B:$B,'Land and Water Area'!$A:$A,Datasheet!C5412)</f>
        <v>82645.127999999997</v>
      </c>
      <c r="H5412">
        <f>_xlfn.MAXIFS('Land and Water Area'!$C:$C,'Land and Water Area'!$A:$A,Datasheet!C5412)</f>
        <v>923.40899999999999</v>
      </c>
    </row>
    <row r="5413" spans="1:8" x14ac:dyDescent="0.2">
      <c r="A5413">
        <v>1</v>
      </c>
      <c r="B5413">
        <v>1991</v>
      </c>
      <c r="C5413" t="s">
        <v>20</v>
      </c>
      <c r="D5413" t="s">
        <v>4</v>
      </c>
      <c r="E5413">
        <f>_xlfn.MAXIFS('CO2'!$D:$D,'CO2'!$A:$A,Table1[[#This Row],[Year]],'CO2'!$B:$B,Table1[[#This Row],[State]],'CO2'!$C:$C,Table1[[#This Row],[Sector]])</f>
        <v>0</v>
      </c>
      <c r="F5413">
        <f>AVERAGEIFS(Population!$C:$C,Population!$A:$A,Table1[[#This Row],[Year]],Population!$B:$B,Table1[[#This Row],[State]])</f>
        <v>1041316</v>
      </c>
      <c r="G5413">
        <f>_xlfn.MAXIFS('Land and Water Area'!$B:$B,'Land and Water Area'!$A:$A,Datasheet!C5413)</f>
        <v>82645.127999999997</v>
      </c>
      <c r="H5413">
        <f>_xlfn.MAXIFS('Land and Water Area'!$C:$C,'Land and Water Area'!$A:$A,Datasheet!C5413)</f>
        <v>923.40899999999999</v>
      </c>
    </row>
    <row r="5414" spans="1:8" x14ac:dyDescent="0.2">
      <c r="A5414">
        <v>1</v>
      </c>
      <c r="B5414">
        <v>1991</v>
      </c>
      <c r="C5414" t="s">
        <v>20</v>
      </c>
      <c r="D5414" t="s">
        <v>5</v>
      </c>
      <c r="E5414">
        <f>_xlfn.MAXIFS('CO2'!$D:$D,'CO2'!$A:$A,Table1[[#This Row],[Year]],'CO2'!$B:$B,Table1[[#This Row],[State]],'CO2'!$C:$C,Table1[[#This Row],[Sector]])</f>
        <v>3.94</v>
      </c>
      <c r="F5414">
        <f>AVERAGEIFS(Population!$C:$C,Population!$A:$A,Table1[[#This Row],[Year]],Population!$B:$B,Table1[[#This Row],[State]])</f>
        <v>1041316</v>
      </c>
      <c r="G5414">
        <f>_xlfn.MAXIFS('Land and Water Area'!$B:$B,'Land and Water Area'!$A:$A,Datasheet!C5414)</f>
        <v>82645.127999999997</v>
      </c>
      <c r="H5414">
        <f>_xlfn.MAXIFS('Land and Water Area'!$C:$C,'Land and Water Area'!$A:$A,Datasheet!C5414)</f>
        <v>923.40899999999999</v>
      </c>
    </row>
    <row r="5415" spans="1:8" x14ac:dyDescent="0.2">
      <c r="A5415">
        <v>1</v>
      </c>
      <c r="B5415">
        <v>1991</v>
      </c>
      <c r="C5415" t="s">
        <v>20</v>
      </c>
      <c r="D5415" t="s">
        <v>6</v>
      </c>
      <c r="E5415">
        <f>_xlfn.MAXIFS('CO2'!$D:$D,'CO2'!$A:$A,Table1[[#This Row],[Year]],'CO2'!$B:$B,Table1[[#This Row],[State]],'CO2'!$C:$C,Table1[[#This Row],[Sector]])</f>
        <v>0.91</v>
      </c>
      <c r="F5415">
        <f>AVERAGEIFS(Population!$C:$C,Population!$A:$A,Table1[[#This Row],[Year]],Population!$B:$B,Table1[[#This Row],[State]])</f>
        <v>1041316</v>
      </c>
      <c r="G5415">
        <f>_xlfn.MAXIFS('Land and Water Area'!$B:$B,'Land and Water Area'!$A:$A,Datasheet!C5415)</f>
        <v>82645.127999999997</v>
      </c>
      <c r="H5415">
        <f>_xlfn.MAXIFS('Land and Water Area'!$C:$C,'Land and Water Area'!$A:$A,Datasheet!C5415)</f>
        <v>923.40899999999999</v>
      </c>
    </row>
    <row r="5416" spans="1:8" x14ac:dyDescent="0.2">
      <c r="A5416">
        <v>1</v>
      </c>
      <c r="B5416">
        <v>1991</v>
      </c>
      <c r="C5416" t="s">
        <v>20</v>
      </c>
      <c r="D5416" t="s">
        <v>7</v>
      </c>
      <c r="E5416">
        <f>_xlfn.MAXIFS('CO2'!$D:$D,'CO2'!$A:$A,Table1[[#This Row],[Year]],'CO2'!$B:$B,Table1[[#This Row],[State]],'CO2'!$C:$C,Table1[[#This Row],[Sector]])</f>
        <v>6.17</v>
      </c>
      <c r="F5416">
        <f>AVERAGEIFS(Population!$C:$C,Population!$A:$A,Table1[[#This Row],[Year]],Population!$B:$B,Table1[[#This Row],[State]])</f>
        <v>1041316</v>
      </c>
      <c r="G5416">
        <f>_xlfn.MAXIFS('Land and Water Area'!$B:$B,'Land and Water Area'!$A:$A,Datasheet!C5416)</f>
        <v>82645.127999999997</v>
      </c>
      <c r="H5416">
        <f>_xlfn.MAXIFS('Land and Water Area'!$C:$C,'Land and Water Area'!$A:$A,Datasheet!C5416)</f>
        <v>923.40899999999999</v>
      </c>
    </row>
    <row r="5417" spans="1:8" x14ac:dyDescent="0.2">
      <c r="A5417">
        <v>1</v>
      </c>
      <c r="B5417">
        <v>1991</v>
      </c>
      <c r="C5417" t="s">
        <v>21</v>
      </c>
      <c r="D5417" t="s">
        <v>3</v>
      </c>
      <c r="E5417">
        <f>_xlfn.MAXIFS('CO2'!$D:$D,'CO2'!$A:$A,Table1[[#This Row],[Year]],'CO2'!$B:$B,Table1[[#This Row],[State]],'CO2'!$C:$C,Table1[[#This Row],[Sector]])</f>
        <v>11.99</v>
      </c>
      <c r="F5417">
        <f>AVERAGEIFS(Population!$C:$C,Population!$A:$A,Table1[[#This Row],[Year]],Population!$B:$B,Table1[[#This Row],[State]])</f>
        <v>11568964</v>
      </c>
      <c r="G5417">
        <f>_xlfn.MAXIFS('Land and Water Area'!$B:$B,'Land and Water Area'!$A:$A,Datasheet!C5417)</f>
        <v>55513.142999999996</v>
      </c>
      <c r="H5417">
        <f>_xlfn.MAXIFS('Land and Water Area'!$C:$C,'Land and Water Area'!$A:$A,Datasheet!C5417)</f>
        <v>2400.277</v>
      </c>
    </row>
    <row r="5418" spans="1:8" x14ac:dyDescent="0.2">
      <c r="A5418">
        <v>1</v>
      </c>
      <c r="B5418">
        <v>1991</v>
      </c>
      <c r="C5418" t="s">
        <v>21</v>
      </c>
      <c r="D5418" t="s">
        <v>4</v>
      </c>
      <c r="E5418">
        <f>_xlfn.MAXIFS('CO2'!$D:$D,'CO2'!$A:$A,Table1[[#This Row],[Year]],'CO2'!$B:$B,Table1[[#This Row],[State]],'CO2'!$C:$C,Table1[[#This Row],[Sector]])</f>
        <v>58.77</v>
      </c>
      <c r="F5418">
        <f>AVERAGEIFS(Population!$C:$C,Population!$A:$A,Table1[[#This Row],[Year]],Population!$B:$B,Table1[[#This Row],[State]])</f>
        <v>11568964</v>
      </c>
      <c r="G5418">
        <f>_xlfn.MAXIFS('Land and Water Area'!$B:$B,'Land and Water Area'!$A:$A,Datasheet!C5418)</f>
        <v>55513.142999999996</v>
      </c>
      <c r="H5418">
        <f>_xlfn.MAXIFS('Land and Water Area'!$C:$C,'Land and Water Area'!$A:$A,Datasheet!C5418)</f>
        <v>2400.277</v>
      </c>
    </row>
    <row r="5419" spans="1:8" x14ac:dyDescent="0.2">
      <c r="A5419">
        <v>1</v>
      </c>
      <c r="B5419">
        <v>1991</v>
      </c>
      <c r="C5419" t="s">
        <v>21</v>
      </c>
      <c r="D5419" t="s">
        <v>5</v>
      </c>
      <c r="E5419">
        <f>_xlfn.MAXIFS('CO2'!$D:$D,'CO2'!$A:$A,Table1[[#This Row],[Year]],'CO2'!$B:$B,Table1[[#This Row],[State]],'CO2'!$C:$C,Table1[[#This Row],[Sector]])</f>
        <v>43</v>
      </c>
      <c r="F5419">
        <f>AVERAGEIFS(Population!$C:$C,Population!$A:$A,Table1[[#This Row],[Year]],Population!$B:$B,Table1[[#This Row],[State]])</f>
        <v>11568964</v>
      </c>
      <c r="G5419">
        <f>_xlfn.MAXIFS('Land and Water Area'!$B:$B,'Land and Water Area'!$A:$A,Datasheet!C5419)</f>
        <v>55513.142999999996</v>
      </c>
      <c r="H5419">
        <f>_xlfn.MAXIFS('Land and Water Area'!$C:$C,'Land and Water Area'!$A:$A,Datasheet!C5419)</f>
        <v>2400.277</v>
      </c>
    </row>
    <row r="5420" spans="1:8" x14ac:dyDescent="0.2">
      <c r="A5420">
        <v>1</v>
      </c>
      <c r="B5420">
        <v>1991</v>
      </c>
      <c r="C5420" t="s">
        <v>21</v>
      </c>
      <c r="D5420" t="s">
        <v>6</v>
      </c>
      <c r="E5420">
        <f>_xlfn.MAXIFS('CO2'!$D:$D,'CO2'!$A:$A,Table1[[#This Row],[Year]],'CO2'!$B:$B,Table1[[#This Row],[State]],'CO2'!$C:$C,Table1[[#This Row],[Sector]])</f>
        <v>26.81</v>
      </c>
      <c r="F5420">
        <f>AVERAGEIFS(Population!$C:$C,Population!$A:$A,Table1[[#This Row],[Year]],Population!$B:$B,Table1[[#This Row],[State]])</f>
        <v>11568964</v>
      </c>
      <c r="G5420">
        <f>_xlfn.MAXIFS('Land and Water Area'!$B:$B,'Land and Water Area'!$A:$A,Datasheet!C5420)</f>
        <v>55513.142999999996</v>
      </c>
      <c r="H5420">
        <f>_xlfn.MAXIFS('Land and Water Area'!$C:$C,'Land and Water Area'!$A:$A,Datasheet!C5420)</f>
        <v>2400.277</v>
      </c>
    </row>
    <row r="5421" spans="1:8" x14ac:dyDescent="0.2">
      <c r="A5421">
        <v>1</v>
      </c>
      <c r="B5421">
        <v>1991</v>
      </c>
      <c r="C5421" t="s">
        <v>21</v>
      </c>
      <c r="D5421" t="s">
        <v>7</v>
      </c>
      <c r="E5421">
        <f>_xlfn.MAXIFS('CO2'!$D:$D,'CO2'!$A:$A,Table1[[#This Row],[Year]],'CO2'!$B:$B,Table1[[#This Row],[State]],'CO2'!$C:$C,Table1[[#This Row],[Sector]])</f>
        <v>51.81</v>
      </c>
      <c r="F5421">
        <f>AVERAGEIFS(Population!$C:$C,Population!$A:$A,Table1[[#This Row],[Year]],Population!$B:$B,Table1[[#This Row],[State]])</f>
        <v>11568964</v>
      </c>
      <c r="G5421">
        <f>_xlfn.MAXIFS('Land and Water Area'!$B:$B,'Land and Water Area'!$A:$A,Datasheet!C5421)</f>
        <v>55513.142999999996</v>
      </c>
      <c r="H5421">
        <f>_xlfn.MAXIFS('Land and Water Area'!$C:$C,'Land and Water Area'!$A:$A,Datasheet!C5421)</f>
        <v>2400.277</v>
      </c>
    </row>
    <row r="5422" spans="1:8" x14ac:dyDescent="0.2">
      <c r="A5422">
        <v>1</v>
      </c>
      <c r="B5422">
        <v>1991</v>
      </c>
      <c r="C5422" t="s">
        <v>22</v>
      </c>
      <c r="D5422" t="s">
        <v>3</v>
      </c>
      <c r="E5422">
        <f>_xlfn.MAXIFS('CO2'!$D:$D,'CO2'!$A:$A,Table1[[#This Row],[Year]],'CO2'!$B:$B,Table1[[#This Row],[State]],'CO2'!$C:$C,Table1[[#This Row],[Sector]])</f>
        <v>5.32</v>
      </c>
      <c r="F5422">
        <f>AVERAGEIFS(Population!$C:$C,Population!$A:$A,Table1[[#This Row],[Year]],Population!$B:$B,Table1[[#This Row],[State]])</f>
        <v>5616388</v>
      </c>
      <c r="G5422">
        <f>_xlfn.MAXIFS('Land and Water Area'!$B:$B,'Land and Water Area'!$A:$A,Datasheet!C5422)</f>
        <v>35825.116000000002</v>
      </c>
      <c r="H5422">
        <f>_xlfn.MAXIFS('Land and Water Area'!$C:$C,'Land and Water Area'!$A:$A,Datasheet!C5422)</f>
        <v>596.13699999999994</v>
      </c>
    </row>
    <row r="5423" spans="1:8" x14ac:dyDescent="0.2">
      <c r="A5423">
        <v>1</v>
      </c>
      <c r="B5423">
        <v>1991</v>
      </c>
      <c r="C5423" t="s">
        <v>22</v>
      </c>
      <c r="D5423" t="s">
        <v>4</v>
      </c>
      <c r="E5423">
        <f>_xlfn.MAXIFS('CO2'!$D:$D,'CO2'!$A:$A,Table1[[#This Row],[Year]],'CO2'!$B:$B,Table1[[#This Row],[State]],'CO2'!$C:$C,Table1[[#This Row],[Sector]])</f>
        <v>96.85</v>
      </c>
      <c r="F5423">
        <f>AVERAGEIFS(Population!$C:$C,Population!$A:$A,Table1[[#This Row],[Year]],Population!$B:$B,Table1[[#This Row],[State]])</f>
        <v>5616388</v>
      </c>
      <c r="G5423">
        <f>_xlfn.MAXIFS('Land and Water Area'!$B:$B,'Land and Water Area'!$A:$A,Datasheet!C5423)</f>
        <v>35825.116000000002</v>
      </c>
      <c r="H5423">
        <f>_xlfn.MAXIFS('Land and Water Area'!$C:$C,'Land and Water Area'!$A:$A,Datasheet!C5423)</f>
        <v>596.13699999999994</v>
      </c>
    </row>
    <row r="5424" spans="1:8" x14ac:dyDescent="0.2">
      <c r="A5424">
        <v>1</v>
      </c>
      <c r="B5424">
        <v>1991</v>
      </c>
      <c r="C5424" t="s">
        <v>22</v>
      </c>
      <c r="D5424" t="s">
        <v>5</v>
      </c>
      <c r="E5424">
        <f>_xlfn.MAXIFS('CO2'!$D:$D,'CO2'!$A:$A,Table1[[#This Row],[Year]],'CO2'!$B:$B,Table1[[#This Row],[State]],'CO2'!$C:$C,Table1[[#This Row],[Sector]])</f>
        <v>50.65</v>
      </c>
      <c r="F5424">
        <f>AVERAGEIFS(Population!$C:$C,Population!$A:$A,Table1[[#This Row],[Year]],Population!$B:$B,Table1[[#This Row],[State]])</f>
        <v>5616388</v>
      </c>
      <c r="G5424">
        <f>_xlfn.MAXIFS('Land and Water Area'!$B:$B,'Land and Water Area'!$A:$A,Datasheet!C5424)</f>
        <v>35825.116000000002</v>
      </c>
      <c r="H5424">
        <f>_xlfn.MAXIFS('Land and Water Area'!$C:$C,'Land and Water Area'!$A:$A,Datasheet!C5424)</f>
        <v>596.13699999999994</v>
      </c>
    </row>
    <row r="5425" spans="1:8" x14ac:dyDescent="0.2">
      <c r="A5425">
        <v>1</v>
      </c>
      <c r="B5425">
        <v>1991</v>
      </c>
      <c r="C5425" t="s">
        <v>22</v>
      </c>
      <c r="D5425" t="s">
        <v>6</v>
      </c>
      <c r="E5425">
        <f>_xlfn.MAXIFS('CO2'!$D:$D,'CO2'!$A:$A,Table1[[#This Row],[Year]],'CO2'!$B:$B,Table1[[#This Row],[State]],'CO2'!$C:$C,Table1[[#This Row],[Sector]])</f>
        <v>9.8699999999999992</v>
      </c>
      <c r="F5425">
        <f>AVERAGEIFS(Population!$C:$C,Population!$A:$A,Table1[[#This Row],[Year]],Population!$B:$B,Table1[[#This Row],[State]])</f>
        <v>5616388</v>
      </c>
      <c r="G5425">
        <f>_xlfn.MAXIFS('Land and Water Area'!$B:$B,'Land and Water Area'!$A:$A,Datasheet!C5425)</f>
        <v>35825.116000000002</v>
      </c>
      <c r="H5425">
        <f>_xlfn.MAXIFS('Land and Water Area'!$C:$C,'Land and Water Area'!$A:$A,Datasheet!C5425)</f>
        <v>596.13699999999994</v>
      </c>
    </row>
    <row r="5426" spans="1:8" x14ac:dyDescent="0.2">
      <c r="A5426">
        <v>1</v>
      </c>
      <c r="B5426">
        <v>1991</v>
      </c>
      <c r="C5426" t="s">
        <v>22</v>
      </c>
      <c r="D5426" t="s">
        <v>7</v>
      </c>
      <c r="E5426">
        <f>_xlfn.MAXIFS('CO2'!$D:$D,'CO2'!$A:$A,Table1[[#This Row],[Year]],'CO2'!$B:$B,Table1[[#This Row],[State]],'CO2'!$C:$C,Table1[[#This Row],[Sector]])</f>
        <v>39.68</v>
      </c>
      <c r="F5426">
        <f>AVERAGEIFS(Population!$C:$C,Population!$A:$A,Table1[[#This Row],[Year]],Population!$B:$B,Table1[[#This Row],[State]])</f>
        <v>5616388</v>
      </c>
      <c r="G5426">
        <f>_xlfn.MAXIFS('Land and Water Area'!$B:$B,'Land and Water Area'!$A:$A,Datasheet!C5426)</f>
        <v>35825.116000000002</v>
      </c>
      <c r="H5426">
        <f>_xlfn.MAXIFS('Land and Water Area'!$C:$C,'Land and Water Area'!$A:$A,Datasheet!C5426)</f>
        <v>596.13699999999994</v>
      </c>
    </row>
    <row r="5427" spans="1:8" x14ac:dyDescent="0.2">
      <c r="A5427">
        <v>1</v>
      </c>
      <c r="B5427">
        <v>1991</v>
      </c>
      <c r="C5427" t="s">
        <v>23</v>
      </c>
      <c r="D5427" t="s">
        <v>3</v>
      </c>
      <c r="E5427">
        <f>_xlfn.MAXIFS('CO2'!$D:$D,'CO2'!$A:$A,Table1[[#This Row],[Year]],'CO2'!$B:$B,Table1[[#This Row],[State]],'CO2'!$C:$C,Table1[[#This Row],[Sector]])</f>
        <v>3.53</v>
      </c>
      <c r="F5427">
        <f>AVERAGEIFS(Population!$C:$C,Population!$A:$A,Table1[[#This Row],[Year]],Population!$B:$B,Table1[[#This Row],[State]])</f>
        <v>2797613</v>
      </c>
      <c r="G5427">
        <f>_xlfn.MAXIFS('Land and Water Area'!$B:$B,'Land and Water Area'!$A:$A,Datasheet!C5427)</f>
        <v>55853.262999999999</v>
      </c>
      <c r="H5427">
        <f>_xlfn.MAXIFS('Land and Water Area'!$C:$C,'Land and Water Area'!$A:$A,Datasheet!C5427)</f>
        <v>419.46499999999997</v>
      </c>
    </row>
    <row r="5428" spans="1:8" x14ac:dyDescent="0.2">
      <c r="A5428">
        <v>1</v>
      </c>
      <c r="B5428">
        <v>1991</v>
      </c>
      <c r="C5428" t="s">
        <v>23</v>
      </c>
      <c r="D5428" t="s">
        <v>4</v>
      </c>
      <c r="E5428">
        <f>_xlfn.MAXIFS('CO2'!$D:$D,'CO2'!$A:$A,Table1[[#This Row],[Year]],'CO2'!$B:$B,Table1[[#This Row],[State]],'CO2'!$C:$C,Table1[[#This Row],[Sector]])</f>
        <v>27.39</v>
      </c>
      <c r="F5428">
        <f>AVERAGEIFS(Population!$C:$C,Population!$A:$A,Table1[[#This Row],[Year]],Population!$B:$B,Table1[[#This Row],[State]])</f>
        <v>2797613</v>
      </c>
      <c r="G5428">
        <f>_xlfn.MAXIFS('Land and Water Area'!$B:$B,'Land and Water Area'!$A:$A,Datasheet!C5428)</f>
        <v>55853.262999999999</v>
      </c>
      <c r="H5428">
        <f>_xlfn.MAXIFS('Land and Water Area'!$C:$C,'Land and Water Area'!$A:$A,Datasheet!C5428)</f>
        <v>419.46499999999997</v>
      </c>
    </row>
    <row r="5429" spans="1:8" x14ac:dyDescent="0.2">
      <c r="A5429">
        <v>1</v>
      </c>
      <c r="B5429">
        <v>1991</v>
      </c>
      <c r="C5429" t="s">
        <v>23</v>
      </c>
      <c r="D5429" t="s">
        <v>5</v>
      </c>
      <c r="E5429">
        <f>_xlfn.MAXIFS('CO2'!$D:$D,'CO2'!$A:$A,Table1[[#This Row],[Year]],'CO2'!$B:$B,Table1[[#This Row],[State]],'CO2'!$C:$C,Table1[[#This Row],[Sector]])</f>
        <v>13.45</v>
      </c>
      <c r="F5429">
        <f>AVERAGEIFS(Population!$C:$C,Population!$A:$A,Table1[[#This Row],[Year]],Population!$B:$B,Table1[[#This Row],[State]])</f>
        <v>2797613</v>
      </c>
      <c r="G5429">
        <f>_xlfn.MAXIFS('Land and Water Area'!$B:$B,'Land and Water Area'!$A:$A,Datasheet!C5429)</f>
        <v>55853.262999999999</v>
      </c>
      <c r="H5429">
        <f>_xlfn.MAXIFS('Land and Water Area'!$C:$C,'Land and Water Area'!$A:$A,Datasheet!C5429)</f>
        <v>419.46499999999997</v>
      </c>
    </row>
    <row r="5430" spans="1:8" x14ac:dyDescent="0.2">
      <c r="A5430">
        <v>1</v>
      </c>
      <c r="B5430">
        <v>1991</v>
      </c>
      <c r="C5430" t="s">
        <v>23</v>
      </c>
      <c r="D5430" t="s">
        <v>6</v>
      </c>
      <c r="E5430">
        <f>_xlfn.MAXIFS('CO2'!$D:$D,'CO2'!$A:$A,Table1[[#This Row],[Year]],'CO2'!$B:$B,Table1[[#This Row],[State]],'CO2'!$C:$C,Table1[[#This Row],[Sector]])</f>
        <v>5.55</v>
      </c>
      <c r="F5430">
        <f>AVERAGEIFS(Population!$C:$C,Population!$A:$A,Table1[[#This Row],[Year]],Population!$B:$B,Table1[[#This Row],[State]])</f>
        <v>2797613</v>
      </c>
      <c r="G5430">
        <f>_xlfn.MAXIFS('Land and Water Area'!$B:$B,'Land and Water Area'!$A:$A,Datasheet!C5430)</f>
        <v>55853.262999999999</v>
      </c>
      <c r="H5430">
        <f>_xlfn.MAXIFS('Land and Water Area'!$C:$C,'Land and Water Area'!$A:$A,Datasheet!C5430)</f>
        <v>419.46499999999997</v>
      </c>
    </row>
    <row r="5431" spans="1:8" x14ac:dyDescent="0.2">
      <c r="A5431">
        <v>1</v>
      </c>
      <c r="B5431">
        <v>1991</v>
      </c>
      <c r="C5431" t="s">
        <v>23</v>
      </c>
      <c r="D5431" t="s">
        <v>7</v>
      </c>
      <c r="E5431">
        <f>_xlfn.MAXIFS('CO2'!$D:$D,'CO2'!$A:$A,Table1[[#This Row],[Year]],'CO2'!$B:$B,Table1[[#This Row],[State]],'CO2'!$C:$C,Table1[[#This Row],[Sector]])</f>
        <v>15.63</v>
      </c>
      <c r="F5431">
        <f>AVERAGEIFS(Population!$C:$C,Population!$A:$A,Table1[[#This Row],[Year]],Population!$B:$B,Table1[[#This Row],[State]])</f>
        <v>2797613</v>
      </c>
      <c r="G5431">
        <f>_xlfn.MAXIFS('Land and Water Area'!$B:$B,'Land and Water Area'!$A:$A,Datasheet!C5431)</f>
        <v>55853.262999999999</v>
      </c>
      <c r="H5431">
        <f>_xlfn.MAXIFS('Land and Water Area'!$C:$C,'Land and Water Area'!$A:$A,Datasheet!C5431)</f>
        <v>419.46499999999997</v>
      </c>
    </row>
    <row r="5432" spans="1:8" x14ac:dyDescent="0.2">
      <c r="A5432">
        <v>1</v>
      </c>
      <c r="B5432">
        <v>1991</v>
      </c>
      <c r="C5432" t="s">
        <v>24</v>
      </c>
      <c r="D5432" t="s">
        <v>3</v>
      </c>
      <c r="E5432">
        <f>_xlfn.MAXIFS('CO2'!$D:$D,'CO2'!$A:$A,Table1[[#This Row],[Year]],'CO2'!$B:$B,Table1[[#This Row],[State]],'CO2'!$C:$C,Table1[[#This Row],[Sector]])</f>
        <v>3.38</v>
      </c>
      <c r="F5432">
        <f>AVERAGEIFS(Population!$C:$C,Population!$A:$A,Table1[[#This Row],[Year]],Population!$B:$B,Table1[[#This Row],[State]])</f>
        <v>2498722</v>
      </c>
      <c r="G5432">
        <f>_xlfn.MAXIFS('Land and Water Area'!$B:$B,'Land and Water Area'!$A:$A,Datasheet!C5432)</f>
        <v>81758.592999999993</v>
      </c>
      <c r="H5432">
        <f>_xlfn.MAXIFS('Land and Water Area'!$C:$C,'Land and Water Area'!$A:$A,Datasheet!C5432)</f>
        <v>519.58100000000002</v>
      </c>
    </row>
    <row r="5433" spans="1:8" x14ac:dyDescent="0.2">
      <c r="A5433">
        <v>1</v>
      </c>
      <c r="B5433">
        <v>1991</v>
      </c>
      <c r="C5433" t="s">
        <v>24</v>
      </c>
      <c r="D5433" t="s">
        <v>4</v>
      </c>
      <c r="E5433">
        <f>_xlfn.MAXIFS('CO2'!$D:$D,'CO2'!$A:$A,Table1[[#This Row],[Year]],'CO2'!$B:$B,Table1[[#This Row],[State]],'CO2'!$C:$C,Table1[[#This Row],[Sector]])</f>
        <v>27.16</v>
      </c>
      <c r="F5433">
        <f>AVERAGEIFS(Population!$C:$C,Population!$A:$A,Table1[[#This Row],[Year]],Population!$B:$B,Table1[[#This Row],[State]])</f>
        <v>2498722</v>
      </c>
      <c r="G5433">
        <f>_xlfn.MAXIFS('Land and Water Area'!$B:$B,'Land and Water Area'!$A:$A,Datasheet!C5433)</f>
        <v>81758.592999999993</v>
      </c>
      <c r="H5433">
        <f>_xlfn.MAXIFS('Land and Water Area'!$C:$C,'Land and Water Area'!$A:$A,Datasheet!C5433)</f>
        <v>519.58100000000002</v>
      </c>
    </row>
    <row r="5434" spans="1:8" x14ac:dyDescent="0.2">
      <c r="A5434">
        <v>1</v>
      </c>
      <c r="B5434">
        <v>1991</v>
      </c>
      <c r="C5434" t="s">
        <v>24</v>
      </c>
      <c r="D5434" t="s">
        <v>5</v>
      </c>
      <c r="E5434">
        <f>_xlfn.MAXIFS('CO2'!$D:$D,'CO2'!$A:$A,Table1[[#This Row],[Year]],'CO2'!$B:$B,Table1[[#This Row],[State]],'CO2'!$C:$C,Table1[[#This Row],[Sector]])</f>
        <v>14.93</v>
      </c>
      <c r="F5434">
        <f>AVERAGEIFS(Population!$C:$C,Population!$A:$A,Table1[[#This Row],[Year]],Population!$B:$B,Table1[[#This Row],[State]])</f>
        <v>2498722</v>
      </c>
      <c r="G5434">
        <f>_xlfn.MAXIFS('Land and Water Area'!$B:$B,'Land and Water Area'!$A:$A,Datasheet!C5434)</f>
        <v>81758.592999999993</v>
      </c>
      <c r="H5434">
        <f>_xlfn.MAXIFS('Land and Water Area'!$C:$C,'Land and Water Area'!$A:$A,Datasheet!C5434)</f>
        <v>519.58100000000002</v>
      </c>
    </row>
    <row r="5435" spans="1:8" x14ac:dyDescent="0.2">
      <c r="A5435">
        <v>1</v>
      </c>
      <c r="B5435">
        <v>1991</v>
      </c>
      <c r="C5435" t="s">
        <v>24</v>
      </c>
      <c r="D5435" t="s">
        <v>6</v>
      </c>
      <c r="E5435">
        <f>_xlfn.MAXIFS('CO2'!$D:$D,'CO2'!$A:$A,Table1[[#This Row],[Year]],'CO2'!$B:$B,Table1[[#This Row],[State]],'CO2'!$C:$C,Table1[[#This Row],[Sector]])</f>
        <v>4.3499999999999996</v>
      </c>
      <c r="F5435">
        <f>AVERAGEIFS(Population!$C:$C,Population!$A:$A,Table1[[#This Row],[Year]],Population!$B:$B,Table1[[#This Row],[State]])</f>
        <v>2498722</v>
      </c>
      <c r="G5435">
        <f>_xlfn.MAXIFS('Land and Water Area'!$B:$B,'Land and Water Area'!$A:$A,Datasheet!C5435)</f>
        <v>81758.592999999993</v>
      </c>
      <c r="H5435">
        <f>_xlfn.MAXIFS('Land and Water Area'!$C:$C,'Land and Water Area'!$A:$A,Datasheet!C5435)</f>
        <v>519.58100000000002</v>
      </c>
    </row>
    <row r="5436" spans="1:8" x14ac:dyDescent="0.2">
      <c r="A5436">
        <v>1</v>
      </c>
      <c r="B5436">
        <v>1991</v>
      </c>
      <c r="C5436" t="s">
        <v>24</v>
      </c>
      <c r="D5436" t="s">
        <v>7</v>
      </c>
      <c r="E5436">
        <f>_xlfn.MAXIFS('CO2'!$D:$D,'CO2'!$A:$A,Table1[[#This Row],[Year]],'CO2'!$B:$B,Table1[[#This Row],[State]],'CO2'!$C:$C,Table1[[#This Row],[Sector]])</f>
        <v>17.899999999999999</v>
      </c>
      <c r="F5436">
        <f>AVERAGEIFS(Population!$C:$C,Population!$A:$A,Table1[[#This Row],[Year]],Population!$B:$B,Table1[[#This Row],[State]])</f>
        <v>2498722</v>
      </c>
      <c r="G5436">
        <f>_xlfn.MAXIFS('Land and Water Area'!$B:$B,'Land and Water Area'!$A:$A,Datasheet!C5436)</f>
        <v>81758.592999999993</v>
      </c>
      <c r="H5436">
        <f>_xlfn.MAXIFS('Land and Water Area'!$C:$C,'Land and Water Area'!$A:$A,Datasheet!C5436)</f>
        <v>519.58100000000002</v>
      </c>
    </row>
    <row r="5437" spans="1:8" x14ac:dyDescent="0.2">
      <c r="A5437">
        <v>1</v>
      </c>
      <c r="B5437">
        <v>1991</v>
      </c>
      <c r="C5437" t="s">
        <v>25</v>
      </c>
      <c r="D5437" t="s">
        <v>3</v>
      </c>
      <c r="E5437">
        <f>_xlfn.MAXIFS('CO2'!$D:$D,'CO2'!$A:$A,Table1[[#This Row],[Year]],'CO2'!$B:$B,Table1[[#This Row],[State]],'CO2'!$C:$C,Table1[[#This Row],[Sector]])</f>
        <v>2.79</v>
      </c>
      <c r="F5437">
        <f>AVERAGEIFS(Population!$C:$C,Population!$A:$A,Table1[[#This Row],[Year]],Population!$B:$B,Table1[[#This Row],[State]])</f>
        <v>3722328</v>
      </c>
      <c r="G5437">
        <f>_xlfn.MAXIFS('Land and Water Area'!$B:$B,'Land and Water Area'!$A:$A,Datasheet!C5437)</f>
        <v>39485.360000000001</v>
      </c>
      <c r="H5437">
        <f>_xlfn.MAXIFS('Land and Water Area'!$C:$C,'Land and Water Area'!$A:$A,Datasheet!C5437)</f>
        <v>920.55700000000002</v>
      </c>
    </row>
    <row r="5438" spans="1:8" x14ac:dyDescent="0.2">
      <c r="A5438">
        <v>1</v>
      </c>
      <c r="B5438">
        <v>1991</v>
      </c>
      <c r="C5438" t="s">
        <v>25</v>
      </c>
      <c r="D5438" t="s">
        <v>4</v>
      </c>
      <c r="E5438">
        <f>_xlfn.MAXIFS('CO2'!$D:$D,'CO2'!$A:$A,Table1[[#This Row],[Year]],'CO2'!$B:$B,Table1[[#This Row],[State]],'CO2'!$C:$C,Table1[[#This Row],[Sector]])</f>
        <v>69.08</v>
      </c>
      <c r="F5438">
        <f>AVERAGEIFS(Population!$C:$C,Population!$A:$A,Table1[[#This Row],[Year]],Population!$B:$B,Table1[[#This Row],[State]])</f>
        <v>3722328</v>
      </c>
      <c r="G5438">
        <f>_xlfn.MAXIFS('Land and Water Area'!$B:$B,'Land and Water Area'!$A:$A,Datasheet!C5438)</f>
        <v>39485.360000000001</v>
      </c>
      <c r="H5438">
        <f>_xlfn.MAXIFS('Land and Water Area'!$C:$C,'Land and Water Area'!$A:$A,Datasheet!C5438)</f>
        <v>920.55700000000002</v>
      </c>
    </row>
    <row r="5439" spans="1:8" x14ac:dyDescent="0.2">
      <c r="A5439">
        <v>1</v>
      </c>
      <c r="B5439">
        <v>1991</v>
      </c>
      <c r="C5439" t="s">
        <v>25</v>
      </c>
      <c r="D5439" t="s">
        <v>5</v>
      </c>
      <c r="E5439">
        <f>_xlfn.MAXIFS('CO2'!$D:$D,'CO2'!$A:$A,Table1[[#This Row],[Year]],'CO2'!$B:$B,Table1[[#This Row],[State]],'CO2'!$C:$C,Table1[[#This Row],[Sector]])</f>
        <v>17.45</v>
      </c>
      <c r="F5439">
        <f>AVERAGEIFS(Population!$C:$C,Population!$A:$A,Table1[[#This Row],[Year]],Population!$B:$B,Table1[[#This Row],[State]])</f>
        <v>3722328</v>
      </c>
      <c r="G5439">
        <f>_xlfn.MAXIFS('Land and Water Area'!$B:$B,'Land and Water Area'!$A:$A,Datasheet!C5439)</f>
        <v>39485.360000000001</v>
      </c>
      <c r="H5439">
        <f>_xlfn.MAXIFS('Land and Water Area'!$C:$C,'Land and Water Area'!$A:$A,Datasheet!C5439)</f>
        <v>920.55700000000002</v>
      </c>
    </row>
    <row r="5440" spans="1:8" x14ac:dyDescent="0.2">
      <c r="A5440">
        <v>1</v>
      </c>
      <c r="B5440">
        <v>1991</v>
      </c>
      <c r="C5440" t="s">
        <v>25</v>
      </c>
      <c r="D5440" t="s">
        <v>6</v>
      </c>
      <c r="E5440">
        <f>_xlfn.MAXIFS('CO2'!$D:$D,'CO2'!$A:$A,Table1[[#This Row],[Year]],'CO2'!$B:$B,Table1[[#This Row],[State]],'CO2'!$C:$C,Table1[[#This Row],[Sector]])</f>
        <v>4.3600000000000003</v>
      </c>
      <c r="F5440">
        <f>AVERAGEIFS(Population!$C:$C,Population!$A:$A,Table1[[#This Row],[Year]],Population!$B:$B,Table1[[#This Row],[State]])</f>
        <v>3722328</v>
      </c>
      <c r="G5440">
        <f>_xlfn.MAXIFS('Land and Water Area'!$B:$B,'Land and Water Area'!$A:$A,Datasheet!C5440)</f>
        <v>39485.360000000001</v>
      </c>
      <c r="H5440">
        <f>_xlfn.MAXIFS('Land and Water Area'!$C:$C,'Land and Water Area'!$A:$A,Datasheet!C5440)</f>
        <v>920.55700000000002</v>
      </c>
    </row>
    <row r="5441" spans="1:8" x14ac:dyDescent="0.2">
      <c r="A5441">
        <v>1</v>
      </c>
      <c r="B5441">
        <v>1991</v>
      </c>
      <c r="C5441" t="s">
        <v>25</v>
      </c>
      <c r="D5441" t="s">
        <v>7</v>
      </c>
      <c r="E5441">
        <f>_xlfn.MAXIFS('CO2'!$D:$D,'CO2'!$A:$A,Table1[[#This Row],[Year]],'CO2'!$B:$B,Table1[[#This Row],[State]],'CO2'!$C:$C,Table1[[#This Row],[Sector]])</f>
        <v>26.28</v>
      </c>
      <c r="F5441">
        <f>AVERAGEIFS(Population!$C:$C,Population!$A:$A,Table1[[#This Row],[Year]],Population!$B:$B,Table1[[#This Row],[State]])</f>
        <v>3722328</v>
      </c>
      <c r="G5441">
        <f>_xlfn.MAXIFS('Land and Water Area'!$B:$B,'Land and Water Area'!$A:$A,Datasheet!C5441)</f>
        <v>39485.360000000001</v>
      </c>
      <c r="H5441">
        <f>_xlfn.MAXIFS('Land and Water Area'!$C:$C,'Land and Water Area'!$A:$A,Datasheet!C5441)</f>
        <v>920.55700000000002</v>
      </c>
    </row>
    <row r="5442" spans="1:8" x14ac:dyDescent="0.2">
      <c r="A5442">
        <v>1</v>
      </c>
      <c r="B5442">
        <v>1991</v>
      </c>
      <c r="C5442" t="s">
        <v>26</v>
      </c>
      <c r="D5442" t="s">
        <v>3</v>
      </c>
      <c r="E5442">
        <f>_xlfn.MAXIFS('CO2'!$D:$D,'CO2'!$A:$A,Table1[[#This Row],[Year]],'CO2'!$B:$B,Table1[[#This Row],[State]],'CO2'!$C:$C,Table1[[#This Row],[Sector]])</f>
        <v>1.93</v>
      </c>
      <c r="F5442">
        <f>AVERAGEIFS(Population!$C:$C,Population!$A:$A,Table1[[#This Row],[Year]],Population!$B:$B,Table1[[#This Row],[State]])</f>
        <v>4253279</v>
      </c>
      <c r="G5442">
        <f>_xlfn.MAXIFS('Land and Water Area'!$B:$B,'Land and Water Area'!$A:$A,Datasheet!C5442)</f>
        <v>43216.591</v>
      </c>
      <c r="H5442">
        <f>_xlfn.MAXIFS('Land and Water Area'!$C:$C,'Land and Water Area'!$A:$A,Datasheet!C5442)</f>
        <v>9158.8019999999997</v>
      </c>
    </row>
    <row r="5443" spans="1:8" x14ac:dyDescent="0.2">
      <c r="A5443">
        <v>1</v>
      </c>
      <c r="B5443">
        <v>1991</v>
      </c>
      <c r="C5443" t="s">
        <v>26</v>
      </c>
      <c r="D5443" t="s">
        <v>4</v>
      </c>
      <c r="E5443">
        <f>_xlfn.MAXIFS('CO2'!$D:$D,'CO2'!$A:$A,Table1[[#This Row],[Year]],'CO2'!$B:$B,Table1[[#This Row],[State]],'CO2'!$C:$C,Table1[[#This Row],[Sector]])</f>
        <v>34.42</v>
      </c>
      <c r="F5443">
        <f>AVERAGEIFS(Population!$C:$C,Population!$A:$A,Table1[[#This Row],[Year]],Population!$B:$B,Table1[[#This Row],[State]])</f>
        <v>4253279</v>
      </c>
      <c r="G5443">
        <f>_xlfn.MAXIFS('Land and Water Area'!$B:$B,'Land and Water Area'!$A:$A,Datasheet!C5443)</f>
        <v>43216.591</v>
      </c>
      <c r="H5443">
        <f>_xlfn.MAXIFS('Land and Water Area'!$C:$C,'Land and Water Area'!$A:$A,Datasheet!C5443)</f>
        <v>9158.8019999999997</v>
      </c>
    </row>
    <row r="5444" spans="1:8" x14ac:dyDescent="0.2">
      <c r="A5444">
        <v>1</v>
      </c>
      <c r="B5444">
        <v>1991</v>
      </c>
      <c r="C5444" t="s">
        <v>26</v>
      </c>
      <c r="D5444" t="s">
        <v>5</v>
      </c>
      <c r="E5444">
        <f>_xlfn.MAXIFS('CO2'!$D:$D,'CO2'!$A:$A,Table1[[#This Row],[Year]],'CO2'!$B:$B,Table1[[#This Row],[State]],'CO2'!$C:$C,Table1[[#This Row],[Sector]])</f>
        <v>99.84</v>
      </c>
      <c r="F5444">
        <f>AVERAGEIFS(Population!$C:$C,Population!$A:$A,Table1[[#This Row],[Year]],Population!$B:$B,Table1[[#This Row],[State]])</f>
        <v>4253279</v>
      </c>
      <c r="G5444">
        <f>_xlfn.MAXIFS('Land and Water Area'!$B:$B,'Land and Water Area'!$A:$A,Datasheet!C5444)</f>
        <v>43216.591</v>
      </c>
      <c r="H5444">
        <f>_xlfn.MAXIFS('Land and Water Area'!$C:$C,'Land and Water Area'!$A:$A,Datasheet!C5444)</f>
        <v>9158.8019999999997</v>
      </c>
    </row>
    <row r="5445" spans="1:8" x14ac:dyDescent="0.2">
      <c r="A5445">
        <v>1</v>
      </c>
      <c r="B5445">
        <v>1991</v>
      </c>
      <c r="C5445" t="s">
        <v>26</v>
      </c>
      <c r="D5445" t="s">
        <v>6</v>
      </c>
      <c r="E5445">
        <f>_xlfn.MAXIFS('CO2'!$D:$D,'CO2'!$A:$A,Table1[[#This Row],[Year]],'CO2'!$B:$B,Table1[[#This Row],[State]],'CO2'!$C:$C,Table1[[#This Row],[Sector]])</f>
        <v>3.21</v>
      </c>
      <c r="F5445">
        <f>AVERAGEIFS(Population!$C:$C,Population!$A:$A,Table1[[#This Row],[Year]],Population!$B:$B,Table1[[#This Row],[State]])</f>
        <v>4253279</v>
      </c>
      <c r="G5445">
        <f>_xlfn.MAXIFS('Land and Water Area'!$B:$B,'Land and Water Area'!$A:$A,Datasheet!C5445)</f>
        <v>43216.591</v>
      </c>
      <c r="H5445">
        <f>_xlfn.MAXIFS('Land and Water Area'!$C:$C,'Land and Water Area'!$A:$A,Datasheet!C5445)</f>
        <v>9158.8019999999997</v>
      </c>
    </row>
    <row r="5446" spans="1:8" x14ac:dyDescent="0.2">
      <c r="A5446">
        <v>1</v>
      </c>
      <c r="B5446">
        <v>1991</v>
      </c>
      <c r="C5446" t="s">
        <v>26</v>
      </c>
      <c r="D5446" t="s">
        <v>7</v>
      </c>
      <c r="E5446">
        <f>_xlfn.MAXIFS('CO2'!$D:$D,'CO2'!$A:$A,Table1[[#This Row],[Year]],'CO2'!$B:$B,Table1[[#This Row],[State]],'CO2'!$C:$C,Table1[[#This Row],[Sector]])</f>
        <v>51.27</v>
      </c>
      <c r="F5446">
        <f>AVERAGEIFS(Population!$C:$C,Population!$A:$A,Table1[[#This Row],[Year]],Population!$B:$B,Table1[[#This Row],[State]])</f>
        <v>4253279</v>
      </c>
      <c r="G5446">
        <f>_xlfn.MAXIFS('Land and Water Area'!$B:$B,'Land and Water Area'!$A:$A,Datasheet!C5446)</f>
        <v>43216.591</v>
      </c>
      <c r="H5446">
        <f>_xlfn.MAXIFS('Land and Water Area'!$C:$C,'Land and Water Area'!$A:$A,Datasheet!C5446)</f>
        <v>9158.8019999999997</v>
      </c>
    </row>
    <row r="5447" spans="1:8" x14ac:dyDescent="0.2">
      <c r="A5447">
        <v>1</v>
      </c>
      <c r="B5447">
        <v>1991</v>
      </c>
      <c r="C5447" t="s">
        <v>27</v>
      </c>
      <c r="D5447" t="s">
        <v>3</v>
      </c>
      <c r="E5447">
        <f>_xlfn.MAXIFS('CO2'!$D:$D,'CO2'!$A:$A,Table1[[#This Row],[Year]],'CO2'!$B:$B,Table1[[#This Row],[State]],'CO2'!$C:$C,Table1[[#This Row],[Sector]])</f>
        <v>2.21</v>
      </c>
      <c r="F5447">
        <f>AVERAGEIFS(Population!$C:$C,Population!$A:$A,Table1[[#This Row],[Year]],Population!$B:$B,Table1[[#This Row],[State]])</f>
        <v>1237081</v>
      </c>
      <c r="G5447">
        <f>_xlfn.MAXIFS('Land and Water Area'!$B:$B,'Land and Water Area'!$A:$A,Datasheet!C5447)</f>
        <v>30845.040000000001</v>
      </c>
      <c r="H5447">
        <f>_xlfn.MAXIFS('Land and Water Area'!$C:$C,'Land and Water Area'!$A:$A,Datasheet!C5447)</f>
        <v>4534.8389999999999</v>
      </c>
    </row>
    <row r="5448" spans="1:8" x14ac:dyDescent="0.2">
      <c r="A5448">
        <v>1</v>
      </c>
      <c r="B5448">
        <v>1991</v>
      </c>
      <c r="C5448" t="s">
        <v>27</v>
      </c>
      <c r="D5448" t="s">
        <v>4</v>
      </c>
      <c r="E5448">
        <f>_xlfn.MAXIFS('CO2'!$D:$D,'CO2'!$A:$A,Table1[[#This Row],[Year]],'CO2'!$B:$B,Table1[[#This Row],[State]],'CO2'!$C:$C,Table1[[#This Row],[Sector]])</f>
        <v>1.68</v>
      </c>
      <c r="F5448">
        <f>AVERAGEIFS(Population!$C:$C,Population!$A:$A,Table1[[#This Row],[Year]],Population!$B:$B,Table1[[#This Row],[State]])</f>
        <v>1237081</v>
      </c>
      <c r="G5448">
        <f>_xlfn.MAXIFS('Land and Water Area'!$B:$B,'Land and Water Area'!$A:$A,Datasheet!C5448)</f>
        <v>30845.040000000001</v>
      </c>
      <c r="H5448">
        <f>_xlfn.MAXIFS('Land and Water Area'!$C:$C,'Land and Water Area'!$A:$A,Datasheet!C5448)</f>
        <v>4534.8389999999999</v>
      </c>
    </row>
    <row r="5449" spans="1:8" x14ac:dyDescent="0.2">
      <c r="A5449">
        <v>1</v>
      </c>
      <c r="B5449">
        <v>1991</v>
      </c>
      <c r="C5449" t="s">
        <v>27</v>
      </c>
      <c r="D5449" t="s">
        <v>5</v>
      </c>
      <c r="E5449">
        <f>_xlfn.MAXIFS('CO2'!$D:$D,'CO2'!$A:$A,Table1[[#This Row],[Year]],'CO2'!$B:$B,Table1[[#This Row],[State]],'CO2'!$C:$C,Table1[[#This Row],[Sector]])</f>
        <v>3.96</v>
      </c>
      <c r="F5449">
        <f>AVERAGEIFS(Population!$C:$C,Population!$A:$A,Table1[[#This Row],[Year]],Population!$B:$B,Table1[[#This Row],[State]])</f>
        <v>1237081</v>
      </c>
      <c r="G5449">
        <f>_xlfn.MAXIFS('Land and Water Area'!$B:$B,'Land and Water Area'!$A:$A,Datasheet!C5449)</f>
        <v>30845.040000000001</v>
      </c>
      <c r="H5449">
        <f>_xlfn.MAXIFS('Land and Water Area'!$C:$C,'Land and Water Area'!$A:$A,Datasheet!C5449)</f>
        <v>4534.8389999999999</v>
      </c>
    </row>
    <row r="5450" spans="1:8" x14ac:dyDescent="0.2">
      <c r="A5450">
        <v>1</v>
      </c>
      <c r="B5450">
        <v>1991</v>
      </c>
      <c r="C5450" t="s">
        <v>27</v>
      </c>
      <c r="D5450" t="s">
        <v>6</v>
      </c>
      <c r="E5450">
        <f>_xlfn.MAXIFS('CO2'!$D:$D,'CO2'!$A:$A,Table1[[#This Row],[Year]],'CO2'!$B:$B,Table1[[#This Row],[State]],'CO2'!$C:$C,Table1[[#This Row],[Sector]])</f>
        <v>2.99</v>
      </c>
      <c r="F5450">
        <f>AVERAGEIFS(Population!$C:$C,Population!$A:$A,Table1[[#This Row],[Year]],Population!$B:$B,Table1[[#This Row],[State]])</f>
        <v>1237081</v>
      </c>
      <c r="G5450">
        <f>_xlfn.MAXIFS('Land and Water Area'!$B:$B,'Land and Water Area'!$A:$A,Datasheet!C5450)</f>
        <v>30845.040000000001</v>
      </c>
      <c r="H5450">
        <f>_xlfn.MAXIFS('Land and Water Area'!$C:$C,'Land and Water Area'!$A:$A,Datasheet!C5450)</f>
        <v>4534.8389999999999</v>
      </c>
    </row>
    <row r="5451" spans="1:8" x14ac:dyDescent="0.2">
      <c r="A5451">
        <v>1</v>
      </c>
      <c r="B5451">
        <v>1991</v>
      </c>
      <c r="C5451" t="s">
        <v>27</v>
      </c>
      <c r="D5451" t="s">
        <v>7</v>
      </c>
      <c r="E5451">
        <f>_xlfn.MAXIFS('CO2'!$D:$D,'CO2'!$A:$A,Table1[[#This Row],[Year]],'CO2'!$B:$B,Table1[[#This Row],[State]],'CO2'!$C:$C,Table1[[#This Row],[Sector]])</f>
        <v>7.55</v>
      </c>
      <c r="F5451">
        <f>AVERAGEIFS(Population!$C:$C,Population!$A:$A,Table1[[#This Row],[Year]],Population!$B:$B,Table1[[#This Row],[State]])</f>
        <v>1237081</v>
      </c>
      <c r="G5451">
        <f>_xlfn.MAXIFS('Land and Water Area'!$B:$B,'Land and Water Area'!$A:$A,Datasheet!C5451)</f>
        <v>30845.040000000001</v>
      </c>
      <c r="H5451">
        <f>_xlfn.MAXIFS('Land and Water Area'!$C:$C,'Land and Water Area'!$A:$A,Datasheet!C5451)</f>
        <v>4534.8389999999999</v>
      </c>
    </row>
    <row r="5452" spans="1:8" x14ac:dyDescent="0.2">
      <c r="A5452">
        <v>1</v>
      </c>
      <c r="B5452">
        <v>1991</v>
      </c>
      <c r="C5452" t="s">
        <v>28</v>
      </c>
      <c r="D5452" t="s">
        <v>3</v>
      </c>
      <c r="E5452">
        <f>_xlfn.MAXIFS('CO2'!$D:$D,'CO2'!$A:$A,Table1[[#This Row],[Year]],'CO2'!$B:$B,Table1[[#This Row],[State]],'CO2'!$C:$C,Table1[[#This Row],[Sector]])</f>
        <v>3.54</v>
      </c>
      <c r="F5452">
        <f>AVERAGEIFS(Population!$C:$C,Population!$A:$A,Table1[[#This Row],[Year]],Population!$B:$B,Table1[[#This Row],[State]])</f>
        <v>4867641</v>
      </c>
      <c r="G5452">
        <f>_xlfn.MAXIFS('Land and Water Area'!$B:$B,'Land and Water Area'!$A:$A,Datasheet!C5452)</f>
        <v>9711.1409999999996</v>
      </c>
      <c r="H5452">
        <f>_xlfn.MAXIFS('Land and Water Area'!$C:$C,'Land and Water Area'!$A:$A,Datasheet!C5452)</f>
        <v>2694.7359999999999</v>
      </c>
    </row>
    <row r="5453" spans="1:8" x14ac:dyDescent="0.2">
      <c r="A5453">
        <v>1</v>
      </c>
      <c r="B5453">
        <v>1991</v>
      </c>
      <c r="C5453" t="s">
        <v>28</v>
      </c>
      <c r="D5453" t="s">
        <v>4</v>
      </c>
      <c r="E5453">
        <f>_xlfn.MAXIFS('CO2'!$D:$D,'CO2'!$A:$A,Table1[[#This Row],[Year]],'CO2'!$B:$B,Table1[[#This Row],[State]],'CO2'!$C:$C,Table1[[#This Row],[Sector]])</f>
        <v>25.99</v>
      </c>
      <c r="F5453">
        <f>AVERAGEIFS(Population!$C:$C,Population!$A:$A,Table1[[#This Row],[Year]],Population!$B:$B,Table1[[#This Row],[State]])</f>
        <v>4867641</v>
      </c>
      <c r="G5453">
        <f>_xlfn.MAXIFS('Land and Water Area'!$B:$B,'Land and Water Area'!$A:$A,Datasheet!C5453)</f>
        <v>9711.1409999999996</v>
      </c>
      <c r="H5453">
        <f>_xlfn.MAXIFS('Land and Water Area'!$C:$C,'Land and Water Area'!$A:$A,Datasheet!C5453)</f>
        <v>2694.7359999999999</v>
      </c>
    </row>
    <row r="5454" spans="1:8" x14ac:dyDescent="0.2">
      <c r="A5454">
        <v>1</v>
      </c>
      <c r="B5454">
        <v>1991</v>
      </c>
      <c r="C5454" t="s">
        <v>28</v>
      </c>
      <c r="D5454" t="s">
        <v>5</v>
      </c>
      <c r="E5454">
        <f>_xlfn.MAXIFS('CO2'!$D:$D,'CO2'!$A:$A,Table1[[#This Row],[Year]],'CO2'!$B:$B,Table1[[#This Row],[State]],'CO2'!$C:$C,Table1[[#This Row],[Sector]])</f>
        <v>9.59</v>
      </c>
      <c r="F5454">
        <f>AVERAGEIFS(Population!$C:$C,Population!$A:$A,Table1[[#This Row],[Year]],Population!$B:$B,Table1[[#This Row],[State]])</f>
        <v>4867641</v>
      </c>
      <c r="G5454">
        <f>_xlfn.MAXIFS('Land and Water Area'!$B:$B,'Land and Water Area'!$A:$A,Datasheet!C5454)</f>
        <v>9711.1409999999996</v>
      </c>
      <c r="H5454">
        <f>_xlfn.MAXIFS('Land and Water Area'!$C:$C,'Land and Water Area'!$A:$A,Datasheet!C5454)</f>
        <v>2694.7359999999999</v>
      </c>
    </row>
    <row r="5455" spans="1:8" x14ac:dyDescent="0.2">
      <c r="A5455">
        <v>1</v>
      </c>
      <c r="B5455">
        <v>1991</v>
      </c>
      <c r="C5455" t="s">
        <v>28</v>
      </c>
      <c r="D5455" t="s">
        <v>6</v>
      </c>
      <c r="E5455">
        <f>_xlfn.MAXIFS('CO2'!$D:$D,'CO2'!$A:$A,Table1[[#This Row],[Year]],'CO2'!$B:$B,Table1[[#This Row],[State]],'CO2'!$C:$C,Table1[[#This Row],[Sector]])</f>
        <v>6.26</v>
      </c>
      <c r="F5455">
        <f>AVERAGEIFS(Population!$C:$C,Population!$A:$A,Table1[[#This Row],[Year]],Population!$B:$B,Table1[[#This Row],[State]])</f>
        <v>4867641</v>
      </c>
      <c r="G5455">
        <f>_xlfn.MAXIFS('Land and Water Area'!$B:$B,'Land and Water Area'!$A:$A,Datasheet!C5455)</f>
        <v>9711.1409999999996</v>
      </c>
      <c r="H5455">
        <f>_xlfn.MAXIFS('Land and Water Area'!$C:$C,'Land and Water Area'!$A:$A,Datasheet!C5455)</f>
        <v>2694.7359999999999</v>
      </c>
    </row>
    <row r="5456" spans="1:8" x14ac:dyDescent="0.2">
      <c r="A5456">
        <v>1</v>
      </c>
      <c r="B5456">
        <v>1991</v>
      </c>
      <c r="C5456" t="s">
        <v>28</v>
      </c>
      <c r="D5456" t="s">
        <v>7</v>
      </c>
      <c r="E5456">
        <f>_xlfn.MAXIFS('CO2'!$D:$D,'CO2'!$A:$A,Table1[[#This Row],[Year]],'CO2'!$B:$B,Table1[[#This Row],[State]],'CO2'!$C:$C,Table1[[#This Row],[Sector]])</f>
        <v>23.93</v>
      </c>
      <c r="F5456">
        <f>AVERAGEIFS(Population!$C:$C,Population!$A:$A,Table1[[#This Row],[Year]],Population!$B:$B,Table1[[#This Row],[State]])</f>
        <v>4867641</v>
      </c>
      <c r="G5456">
        <f>_xlfn.MAXIFS('Land and Water Area'!$B:$B,'Land and Water Area'!$A:$A,Datasheet!C5456)</f>
        <v>9711.1409999999996</v>
      </c>
      <c r="H5456">
        <f>_xlfn.MAXIFS('Land and Water Area'!$C:$C,'Land and Water Area'!$A:$A,Datasheet!C5456)</f>
        <v>2694.7359999999999</v>
      </c>
    </row>
    <row r="5457" spans="1:8" x14ac:dyDescent="0.2">
      <c r="A5457">
        <v>1</v>
      </c>
      <c r="B5457">
        <v>1991</v>
      </c>
      <c r="C5457" t="s">
        <v>29</v>
      </c>
      <c r="D5457" t="s">
        <v>3</v>
      </c>
      <c r="E5457">
        <f>_xlfn.MAXIFS('CO2'!$D:$D,'CO2'!$A:$A,Table1[[#This Row],[Year]],'CO2'!$B:$B,Table1[[#This Row],[State]],'CO2'!$C:$C,Table1[[#This Row],[Sector]])</f>
        <v>9.17</v>
      </c>
      <c r="F5457">
        <f>AVERAGEIFS(Population!$C:$C,Population!$A:$A,Table1[[#This Row],[Year]],Population!$B:$B,Table1[[#This Row],[State]])</f>
        <v>6018470</v>
      </c>
      <c r="G5457">
        <f>_xlfn.MAXIFS('Land and Water Area'!$B:$B,'Land and Water Area'!$A:$A,Datasheet!C5457)</f>
        <v>7800.9409999999998</v>
      </c>
      <c r="H5457">
        <f>_xlfn.MAXIFS('Land and Water Area'!$C:$C,'Land and Water Area'!$A:$A,Datasheet!C5457)</f>
        <v>2753.1790000000001</v>
      </c>
    </row>
    <row r="5458" spans="1:8" x14ac:dyDescent="0.2">
      <c r="A5458">
        <v>1</v>
      </c>
      <c r="B5458">
        <v>1991</v>
      </c>
      <c r="C5458" t="s">
        <v>29</v>
      </c>
      <c r="D5458" t="s">
        <v>4</v>
      </c>
      <c r="E5458">
        <f>_xlfn.MAXIFS('CO2'!$D:$D,'CO2'!$A:$A,Table1[[#This Row],[Year]],'CO2'!$B:$B,Table1[[#This Row],[State]],'CO2'!$C:$C,Table1[[#This Row],[Sector]])</f>
        <v>25.91</v>
      </c>
      <c r="F5458">
        <f>AVERAGEIFS(Population!$C:$C,Population!$A:$A,Table1[[#This Row],[Year]],Population!$B:$B,Table1[[#This Row],[State]])</f>
        <v>6018470</v>
      </c>
      <c r="G5458">
        <f>_xlfn.MAXIFS('Land and Water Area'!$B:$B,'Land and Water Area'!$A:$A,Datasheet!C5458)</f>
        <v>7800.9409999999998</v>
      </c>
      <c r="H5458">
        <f>_xlfn.MAXIFS('Land and Water Area'!$C:$C,'Land and Water Area'!$A:$A,Datasheet!C5458)</f>
        <v>2753.1790000000001</v>
      </c>
    </row>
    <row r="5459" spans="1:8" x14ac:dyDescent="0.2">
      <c r="A5459">
        <v>1</v>
      </c>
      <c r="B5459">
        <v>1991</v>
      </c>
      <c r="C5459" t="s">
        <v>29</v>
      </c>
      <c r="D5459" t="s">
        <v>5</v>
      </c>
      <c r="E5459">
        <f>_xlfn.MAXIFS('CO2'!$D:$D,'CO2'!$A:$A,Table1[[#This Row],[Year]],'CO2'!$B:$B,Table1[[#This Row],[State]],'CO2'!$C:$C,Table1[[#This Row],[Sector]])</f>
        <v>4.76</v>
      </c>
      <c r="F5459">
        <f>AVERAGEIFS(Population!$C:$C,Population!$A:$A,Table1[[#This Row],[Year]],Population!$B:$B,Table1[[#This Row],[State]])</f>
        <v>6018470</v>
      </c>
      <c r="G5459">
        <f>_xlfn.MAXIFS('Land and Water Area'!$B:$B,'Land and Water Area'!$A:$A,Datasheet!C5459)</f>
        <v>7800.9409999999998</v>
      </c>
      <c r="H5459">
        <f>_xlfn.MAXIFS('Land and Water Area'!$C:$C,'Land and Water Area'!$A:$A,Datasheet!C5459)</f>
        <v>2753.1790000000001</v>
      </c>
    </row>
    <row r="5460" spans="1:8" x14ac:dyDescent="0.2">
      <c r="A5460">
        <v>1</v>
      </c>
      <c r="B5460">
        <v>1991</v>
      </c>
      <c r="C5460" t="s">
        <v>29</v>
      </c>
      <c r="D5460" t="s">
        <v>6</v>
      </c>
      <c r="E5460">
        <f>_xlfn.MAXIFS('CO2'!$D:$D,'CO2'!$A:$A,Table1[[#This Row],[Year]],'CO2'!$B:$B,Table1[[#This Row],[State]],'CO2'!$C:$C,Table1[[#This Row],[Sector]])</f>
        <v>14.29</v>
      </c>
      <c r="F5460">
        <f>AVERAGEIFS(Population!$C:$C,Population!$A:$A,Table1[[#This Row],[Year]],Population!$B:$B,Table1[[#This Row],[State]])</f>
        <v>6018470</v>
      </c>
      <c r="G5460">
        <f>_xlfn.MAXIFS('Land and Water Area'!$B:$B,'Land and Water Area'!$A:$A,Datasheet!C5460)</f>
        <v>7800.9409999999998</v>
      </c>
      <c r="H5460">
        <f>_xlfn.MAXIFS('Land and Water Area'!$C:$C,'Land and Water Area'!$A:$A,Datasheet!C5460)</f>
        <v>2753.1790000000001</v>
      </c>
    </row>
    <row r="5461" spans="1:8" x14ac:dyDescent="0.2">
      <c r="A5461">
        <v>1</v>
      </c>
      <c r="B5461">
        <v>1991</v>
      </c>
      <c r="C5461" t="s">
        <v>29</v>
      </c>
      <c r="D5461" t="s">
        <v>7</v>
      </c>
      <c r="E5461">
        <f>_xlfn.MAXIFS('CO2'!$D:$D,'CO2'!$A:$A,Table1[[#This Row],[Year]],'CO2'!$B:$B,Table1[[#This Row],[State]],'CO2'!$C:$C,Table1[[#This Row],[Sector]])</f>
        <v>27.55</v>
      </c>
      <c r="F5461">
        <f>AVERAGEIFS(Population!$C:$C,Population!$A:$A,Table1[[#This Row],[Year]],Population!$B:$B,Table1[[#This Row],[State]])</f>
        <v>6018470</v>
      </c>
      <c r="G5461">
        <f>_xlfn.MAXIFS('Land and Water Area'!$B:$B,'Land and Water Area'!$A:$A,Datasheet!C5461)</f>
        <v>7800.9409999999998</v>
      </c>
      <c r="H5461">
        <f>_xlfn.MAXIFS('Land and Water Area'!$C:$C,'Land and Water Area'!$A:$A,Datasheet!C5461)</f>
        <v>2753.1790000000001</v>
      </c>
    </row>
    <row r="5462" spans="1:8" x14ac:dyDescent="0.2">
      <c r="A5462">
        <v>1</v>
      </c>
      <c r="B5462">
        <v>1991</v>
      </c>
      <c r="C5462" t="s">
        <v>30</v>
      </c>
      <c r="D5462" t="s">
        <v>3</v>
      </c>
      <c r="E5462">
        <f>_xlfn.MAXIFS('CO2'!$D:$D,'CO2'!$A:$A,Table1[[#This Row],[Year]],'CO2'!$B:$B,Table1[[#This Row],[State]],'CO2'!$C:$C,Table1[[#This Row],[Sector]])</f>
        <v>10.84</v>
      </c>
      <c r="F5462">
        <f>AVERAGEIFS(Population!$C:$C,Population!$A:$A,Table1[[#This Row],[Year]],Population!$B:$B,Table1[[#This Row],[State]])</f>
        <v>9400446</v>
      </c>
      <c r="G5462">
        <f>_xlfn.MAXIFS('Land and Water Area'!$B:$B,'Land and Water Area'!$A:$A,Datasheet!C5462)</f>
        <v>56610.281000000003</v>
      </c>
      <c r="H5462">
        <f>_xlfn.MAXIFS('Land and Water Area'!$C:$C,'Land and Water Area'!$A:$A,Datasheet!C5462)</f>
        <v>40102.959000000003</v>
      </c>
    </row>
    <row r="5463" spans="1:8" x14ac:dyDescent="0.2">
      <c r="A5463">
        <v>1</v>
      </c>
      <c r="B5463">
        <v>1991</v>
      </c>
      <c r="C5463" t="s">
        <v>30</v>
      </c>
      <c r="D5463" t="s">
        <v>4</v>
      </c>
      <c r="E5463">
        <f>_xlfn.MAXIFS('CO2'!$D:$D,'CO2'!$A:$A,Table1[[#This Row],[Year]],'CO2'!$B:$B,Table1[[#This Row],[State]],'CO2'!$C:$C,Table1[[#This Row],[Sector]])</f>
        <v>67.760000000000005</v>
      </c>
      <c r="F5463">
        <f>AVERAGEIFS(Population!$C:$C,Population!$A:$A,Table1[[#This Row],[Year]],Population!$B:$B,Table1[[#This Row],[State]])</f>
        <v>9400446</v>
      </c>
      <c r="G5463">
        <f>_xlfn.MAXIFS('Land and Water Area'!$B:$B,'Land and Water Area'!$A:$A,Datasheet!C5463)</f>
        <v>56610.281000000003</v>
      </c>
      <c r="H5463">
        <f>_xlfn.MAXIFS('Land and Water Area'!$C:$C,'Land and Water Area'!$A:$A,Datasheet!C5463)</f>
        <v>40102.959000000003</v>
      </c>
    </row>
    <row r="5464" spans="1:8" x14ac:dyDescent="0.2">
      <c r="A5464">
        <v>1</v>
      </c>
      <c r="B5464">
        <v>1991</v>
      </c>
      <c r="C5464" t="s">
        <v>30</v>
      </c>
      <c r="D5464" t="s">
        <v>5</v>
      </c>
      <c r="E5464">
        <f>_xlfn.MAXIFS('CO2'!$D:$D,'CO2'!$A:$A,Table1[[#This Row],[Year]],'CO2'!$B:$B,Table1[[#This Row],[State]],'CO2'!$C:$C,Table1[[#This Row],[Sector]])</f>
        <v>28.91</v>
      </c>
      <c r="F5464">
        <f>AVERAGEIFS(Population!$C:$C,Population!$A:$A,Table1[[#This Row],[Year]],Population!$B:$B,Table1[[#This Row],[State]])</f>
        <v>9400446</v>
      </c>
      <c r="G5464">
        <f>_xlfn.MAXIFS('Land and Water Area'!$B:$B,'Land and Water Area'!$A:$A,Datasheet!C5464)</f>
        <v>56610.281000000003</v>
      </c>
      <c r="H5464">
        <f>_xlfn.MAXIFS('Land and Water Area'!$C:$C,'Land and Water Area'!$A:$A,Datasheet!C5464)</f>
        <v>40102.959000000003</v>
      </c>
    </row>
    <row r="5465" spans="1:8" x14ac:dyDescent="0.2">
      <c r="A5465">
        <v>1</v>
      </c>
      <c r="B5465">
        <v>1991</v>
      </c>
      <c r="C5465" t="s">
        <v>30</v>
      </c>
      <c r="D5465" t="s">
        <v>6</v>
      </c>
      <c r="E5465">
        <f>_xlfn.MAXIFS('CO2'!$D:$D,'CO2'!$A:$A,Table1[[#This Row],[Year]],'CO2'!$B:$B,Table1[[#This Row],[State]],'CO2'!$C:$C,Table1[[#This Row],[Sector]])</f>
        <v>22.58</v>
      </c>
      <c r="F5465">
        <f>AVERAGEIFS(Population!$C:$C,Population!$A:$A,Table1[[#This Row],[Year]],Population!$B:$B,Table1[[#This Row],[State]])</f>
        <v>9400446</v>
      </c>
      <c r="G5465">
        <f>_xlfn.MAXIFS('Land and Water Area'!$B:$B,'Land and Water Area'!$A:$A,Datasheet!C5465)</f>
        <v>56610.281000000003</v>
      </c>
      <c r="H5465">
        <f>_xlfn.MAXIFS('Land and Water Area'!$C:$C,'Land and Water Area'!$A:$A,Datasheet!C5465)</f>
        <v>40102.959000000003</v>
      </c>
    </row>
    <row r="5466" spans="1:8" x14ac:dyDescent="0.2">
      <c r="A5466">
        <v>1</v>
      </c>
      <c r="B5466">
        <v>1991</v>
      </c>
      <c r="C5466" t="s">
        <v>30</v>
      </c>
      <c r="D5466" t="s">
        <v>7</v>
      </c>
      <c r="E5466">
        <f>_xlfn.MAXIFS('CO2'!$D:$D,'CO2'!$A:$A,Table1[[#This Row],[Year]],'CO2'!$B:$B,Table1[[#This Row],[State]],'CO2'!$C:$C,Table1[[#This Row],[Sector]])</f>
        <v>48.3</v>
      </c>
      <c r="F5466">
        <f>AVERAGEIFS(Population!$C:$C,Population!$A:$A,Table1[[#This Row],[Year]],Population!$B:$B,Table1[[#This Row],[State]])</f>
        <v>9400446</v>
      </c>
      <c r="G5466">
        <f>_xlfn.MAXIFS('Land and Water Area'!$B:$B,'Land and Water Area'!$A:$A,Datasheet!C5466)</f>
        <v>56610.281000000003</v>
      </c>
      <c r="H5466">
        <f>_xlfn.MAXIFS('Land and Water Area'!$C:$C,'Land and Water Area'!$A:$A,Datasheet!C5466)</f>
        <v>40102.959000000003</v>
      </c>
    </row>
    <row r="5467" spans="1:8" x14ac:dyDescent="0.2">
      <c r="A5467">
        <v>1</v>
      </c>
      <c r="B5467">
        <v>1991</v>
      </c>
      <c r="C5467" t="s">
        <v>31</v>
      </c>
      <c r="D5467" t="s">
        <v>3</v>
      </c>
      <c r="E5467">
        <f>_xlfn.MAXIFS('CO2'!$D:$D,'CO2'!$A:$A,Table1[[#This Row],[Year]],'CO2'!$B:$B,Table1[[#This Row],[State]],'CO2'!$C:$C,Table1[[#This Row],[Sector]])</f>
        <v>5.46</v>
      </c>
      <c r="F5467">
        <f>AVERAGEIFS(Population!$C:$C,Population!$A:$A,Table1[[#This Row],[Year]],Population!$B:$B,Table1[[#This Row],[State]])</f>
        <v>4440859</v>
      </c>
      <c r="G5467">
        <f>_xlfn.MAXIFS('Land and Water Area'!$B:$B,'Land and Water Area'!$A:$A,Datasheet!C5467)</f>
        <v>79631.471999999994</v>
      </c>
      <c r="H5467">
        <f>_xlfn.MAXIFS('Land and Water Area'!$C:$C,'Land and Water Area'!$A:$A,Datasheet!C5467)</f>
        <v>7311.8029999999999</v>
      </c>
    </row>
    <row r="5468" spans="1:8" x14ac:dyDescent="0.2">
      <c r="A5468">
        <v>1</v>
      </c>
      <c r="B5468">
        <v>1991</v>
      </c>
      <c r="C5468" t="s">
        <v>31</v>
      </c>
      <c r="D5468" t="s">
        <v>4</v>
      </c>
      <c r="E5468">
        <f>_xlfn.MAXIFS('CO2'!$D:$D,'CO2'!$A:$A,Table1[[#This Row],[Year]],'CO2'!$B:$B,Table1[[#This Row],[State]],'CO2'!$C:$C,Table1[[#This Row],[Sector]])</f>
        <v>28.05</v>
      </c>
      <c r="F5468">
        <f>AVERAGEIFS(Population!$C:$C,Population!$A:$A,Table1[[#This Row],[Year]],Population!$B:$B,Table1[[#This Row],[State]])</f>
        <v>4440859</v>
      </c>
      <c r="G5468">
        <f>_xlfn.MAXIFS('Land and Water Area'!$B:$B,'Land and Water Area'!$A:$A,Datasheet!C5468)</f>
        <v>79631.471999999994</v>
      </c>
      <c r="H5468">
        <f>_xlfn.MAXIFS('Land and Water Area'!$C:$C,'Land and Water Area'!$A:$A,Datasheet!C5468)</f>
        <v>7311.8029999999999</v>
      </c>
    </row>
    <row r="5469" spans="1:8" x14ac:dyDescent="0.2">
      <c r="A5469">
        <v>1</v>
      </c>
      <c r="B5469">
        <v>1991</v>
      </c>
      <c r="C5469" t="s">
        <v>31</v>
      </c>
      <c r="D5469" t="s">
        <v>5</v>
      </c>
      <c r="E5469">
        <f>_xlfn.MAXIFS('CO2'!$D:$D,'CO2'!$A:$A,Table1[[#This Row],[Year]],'CO2'!$B:$B,Table1[[#This Row],[State]],'CO2'!$C:$C,Table1[[#This Row],[Sector]])</f>
        <v>11.59</v>
      </c>
      <c r="F5469">
        <f>AVERAGEIFS(Population!$C:$C,Population!$A:$A,Table1[[#This Row],[Year]],Population!$B:$B,Table1[[#This Row],[State]])</f>
        <v>4440859</v>
      </c>
      <c r="G5469">
        <f>_xlfn.MAXIFS('Land and Water Area'!$B:$B,'Land and Water Area'!$A:$A,Datasheet!C5469)</f>
        <v>79631.471999999994</v>
      </c>
      <c r="H5469">
        <f>_xlfn.MAXIFS('Land and Water Area'!$C:$C,'Land and Water Area'!$A:$A,Datasheet!C5469)</f>
        <v>7311.8029999999999</v>
      </c>
    </row>
    <row r="5470" spans="1:8" x14ac:dyDescent="0.2">
      <c r="A5470">
        <v>1</v>
      </c>
      <c r="B5470">
        <v>1991</v>
      </c>
      <c r="C5470" t="s">
        <v>31</v>
      </c>
      <c r="D5470" t="s">
        <v>6</v>
      </c>
      <c r="E5470">
        <f>_xlfn.MAXIFS('CO2'!$D:$D,'CO2'!$A:$A,Table1[[#This Row],[Year]],'CO2'!$B:$B,Table1[[#This Row],[State]],'CO2'!$C:$C,Table1[[#This Row],[Sector]])</f>
        <v>8.8800000000000008</v>
      </c>
      <c r="F5470">
        <f>AVERAGEIFS(Population!$C:$C,Population!$A:$A,Table1[[#This Row],[Year]],Population!$B:$B,Table1[[#This Row],[State]])</f>
        <v>4440859</v>
      </c>
      <c r="G5470">
        <f>_xlfn.MAXIFS('Land and Water Area'!$B:$B,'Land and Water Area'!$A:$A,Datasheet!C5470)</f>
        <v>79631.471999999994</v>
      </c>
      <c r="H5470">
        <f>_xlfn.MAXIFS('Land and Water Area'!$C:$C,'Land and Water Area'!$A:$A,Datasheet!C5470)</f>
        <v>7311.8029999999999</v>
      </c>
    </row>
    <row r="5471" spans="1:8" x14ac:dyDescent="0.2">
      <c r="A5471">
        <v>1</v>
      </c>
      <c r="B5471">
        <v>1991</v>
      </c>
      <c r="C5471" t="s">
        <v>31</v>
      </c>
      <c r="D5471" t="s">
        <v>7</v>
      </c>
      <c r="E5471">
        <f>_xlfn.MAXIFS('CO2'!$D:$D,'CO2'!$A:$A,Table1[[#This Row],[Year]],'CO2'!$B:$B,Table1[[#This Row],[State]],'CO2'!$C:$C,Table1[[#This Row],[Sector]])</f>
        <v>24.73</v>
      </c>
      <c r="F5471">
        <f>AVERAGEIFS(Population!$C:$C,Population!$A:$A,Table1[[#This Row],[Year]],Population!$B:$B,Table1[[#This Row],[State]])</f>
        <v>4440859</v>
      </c>
      <c r="G5471">
        <f>_xlfn.MAXIFS('Land and Water Area'!$B:$B,'Land and Water Area'!$A:$A,Datasheet!C5471)</f>
        <v>79631.471999999994</v>
      </c>
      <c r="H5471">
        <f>_xlfn.MAXIFS('Land and Water Area'!$C:$C,'Land and Water Area'!$A:$A,Datasheet!C5471)</f>
        <v>7311.8029999999999</v>
      </c>
    </row>
    <row r="5472" spans="1:8" x14ac:dyDescent="0.2">
      <c r="A5472">
        <v>1</v>
      </c>
      <c r="B5472">
        <v>1991</v>
      </c>
      <c r="C5472" t="s">
        <v>32</v>
      </c>
      <c r="D5472" t="s">
        <v>3</v>
      </c>
      <c r="E5472">
        <f>_xlfn.MAXIFS('CO2'!$D:$D,'CO2'!$A:$A,Table1[[#This Row],[Year]],'CO2'!$B:$B,Table1[[#This Row],[State]],'CO2'!$C:$C,Table1[[#This Row],[Sector]])</f>
        <v>1.33</v>
      </c>
      <c r="F5472">
        <f>AVERAGEIFS(Population!$C:$C,Population!$A:$A,Table1[[#This Row],[Year]],Population!$B:$B,Table1[[#This Row],[State]])</f>
        <v>2598733</v>
      </c>
      <c r="G5472">
        <f>_xlfn.MAXIFS('Land and Water Area'!$B:$B,'Land and Water Area'!$A:$A,Datasheet!C5472)</f>
        <v>46924.358</v>
      </c>
      <c r="H5472">
        <f>_xlfn.MAXIFS('Land and Water Area'!$C:$C,'Land and Water Area'!$A:$A,Datasheet!C5472)</f>
        <v>1511.4880000000001</v>
      </c>
    </row>
    <row r="5473" spans="1:8" x14ac:dyDescent="0.2">
      <c r="A5473">
        <v>1</v>
      </c>
      <c r="B5473">
        <v>1991</v>
      </c>
      <c r="C5473" t="s">
        <v>32</v>
      </c>
      <c r="D5473" t="s">
        <v>4</v>
      </c>
      <c r="E5473">
        <f>_xlfn.MAXIFS('CO2'!$D:$D,'CO2'!$A:$A,Table1[[#This Row],[Year]],'CO2'!$B:$B,Table1[[#This Row],[State]],'CO2'!$C:$C,Table1[[#This Row],[Sector]])</f>
        <v>12.25</v>
      </c>
      <c r="F5473">
        <f>AVERAGEIFS(Population!$C:$C,Population!$A:$A,Table1[[#This Row],[Year]],Population!$B:$B,Table1[[#This Row],[State]])</f>
        <v>2598733</v>
      </c>
      <c r="G5473">
        <f>_xlfn.MAXIFS('Land and Water Area'!$B:$B,'Land and Water Area'!$A:$A,Datasheet!C5473)</f>
        <v>46924.358</v>
      </c>
      <c r="H5473">
        <f>_xlfn.MAXIFS('Land and Water Area'!$C:$C,'Land and Water Area'!$A:$A,Datasheet!C5473)</f>
        <v>1511.4880000000001</v>
      </c>
    </row>
    <row r="5474" spans="1:8" x14ac:dyDescent="0.2">
      <c r="A5474">
        <v>1</v>
      </c>
      <c r="B5474">
        <v>1991</v>
      </c>
      <c r="C5474" t="s">
        <v>32</v>
      </c>
      <c r="D5474" t="s">
        <v>5</v>
      </c>
      <c r="E5474">
        <f>_xlfn.MAXIFS('CO2'!$D:$D,'CO2'!$A:$A,Table1[[#This Row],[Year]],'CO2'!$B:$B,Table1[[#This Row],[State]],'CO2'!$C:$C,Table1[[#This Row],[Sector]])</f>
        <v>10.76</v>
      </c>
      <c r="F5474">
        <f>AVERAGEIFS(Population!$C:$C,Population!$A:$A,Table1[[#This Row],[Year]],Population!$B:$B,Table1[[#This Row],[State]])</f>
        <v>2598733</v>
      </c>
      <c r="G5474">
        <f>_xlfn.MAXIFS('Land and Water Area'!$B:$B,'Land and Water Area'!$A:$A,Datasheet!C5474)</f>
        <v>46924.358</v>
      </c>
      <c r="H5474">
        <f>_xlfn.MAXIFS('Land and Water Area'!$C:$C,'Land and Water Area'!$A:$A,Datasheet!C5474)</f>
        <v>1511.4880000000001</v>
      </c>
    </row>
    <row r="5475" spans="1:8" x14ac:dyDescent="0.2">
      <c r="A5475">
        <v>1</v>
      </c>
      <c r="B5475">
        <v>1991</v>
      </c>
      <c r="C5475" t="s">
        <v>32</v>
      </c>
      <c r="D5475" t="s">
        <v>6</v>
      </c>
      <c r="E5475">
        <f>_xlfn.MAXIFS('CO2'!$D:$D,'CO2'!$A:$A,Table1[[#This Row],[Year]],'CO2'!$B:$B,Table1[[#This Row],[State]],'CO2'!$C:$C,Table1[[#This Row],[Sector]])</f>
        <v>1.82</v>
      </c>
      <c r="F5475">
        <f>AVERAGEIFS(Population!$C:$C,Population!$A:$A,Table1[[#This Row],[Year]],Population!$B:$B,Table1[[#This Row],[State]])</f>
        <v>2598733</v>
      </c>
      <c r="G5475">
        <f>_xlfn.MAXIFS('Land and Water Area'!$B:$B,'Land and Water Area'!$A:$A,Datasheet!C5475)</f>
        <v>46924.358</v>
      </c>
      <c r="H5475">
        <f>_xlfn.MAXIFS('Land and Water Area'!$C:$C,'Land and Water Area'!$A:$A,Datasheet!C5475)</f>
        <v>1511.4880000000001</v>
      </c>
    </row>
    <row r="5476" spans="1:8" x14ac:dyDescent="0.2">
      <c r="A5476">
        <v>1</v>
      </c>
      <c r="B5476">
        <v>1991</v>
      </c>
      <c r="C5476" t="s">
        <v>32</v>
      </c>
      <c r="D5476" t="s">
        <v>7</v>
      </c>
      <c r="E5476">
        <f>_xlfn.MAXIFS('CO2'!$D:$D,'CO2'!$A:$A,Table1[[#This Row],[Year]],'CO2'!$B:$B,Table1[[#This Row],[State]],'CO2'!$C:$C,Table1[[#This Row],[Sector]])</f>
        <v>21.95</v>
      </c>
      <c r="F5476">
        <f>AVERAGEIFS(Population!$C:$C,Population!$A:$A,Table1[[#This Row],[Year]],Population!$B:$B,Table1[[#This Row],[State]])</f>
        <v>2598733</v>
      </c>
      <c r="G5476">
        <f>_xlfn.MAXIFS('Land and Water Area'!$B:$B,'Land and Water Area'!$A:$A,Datasheet!C5476)</f>
        <v>46924.358</v>
      </c>
      <c r="H5476">
        <f>_xlfn.MAXIFS('Land and Water Area'!$C:$C,'Land and Water Area'!$A:$A,Datasheet!C5476)</f>
        <v>1511.4880000000001</v>
      </c>
    </row>
    <row r="5477" spans="1:8" x14ac:dyDescent="0.2">
      <c r="A5477">
        <v>1</v>
      </c>
      <c r="B5477">
        <v>1991</v>
      </c>
      <c r="C5477" t="s">
        <v>33</v>
      </c>
      <c r="D5477" t="s">
        <v>3</v>
      </c>
      <c r="E5477">
        <f>_xlfn.MAXIFS('CO2'!$D:$D,'CO2'!$A:$A,Table1[[#This Row],[Year]],'CO2'!$B:$B,Table1[[#This Row],[State]],'CO2'!$C:$C,Table1[[#This Row],[Sector]])</f>
        <v>4.67</v>
      </c>
      <c r="F5477">
        <f>AVERAGEIFS(Population!$C:$C,Population!$A:$A,Table1[[#This Row],[Year]],Population!$B:$B,Table1[[#This Row],[State]])</f>
        <v>5170800</v>
      </c>
      <c r="G5477">
        <f>_xlfn.MAXIFS('Land and Water Area'!$B:$B,'Land and Water Area'!$A:$A,Datasheet!C5477)</f>
        <v>68746.365999999995</v>
      </c>
      <c r="H5477">
        <f>_xlfn.MAXIFS('Land and Water Area'!$C:$C,'Land and Water Area'!$A:$A,Datasheet!C5477)</f>
        <v>960.43799999999999</v>
      </c>
    </row>
    <row r="5478" spans="1:8" x14ac:dyDescent="0.2">
      <c r="A5478">
        <v>1</v>
      </c>
      <c r="B5478">
        <v>1991</v>
      </c>
      <c r="C5478" t="s">
        <v>33</v>
      </c>
      <c r="D5478" t="s">
        <v>4</v>
      </c>
      <c r="E5478">
        <f>_xlfn.MAXIFS('CO2'!$D:$D,'CO2'!$A:$A,Table1[[#This Row],[Year]],'CO2'!$B:$B,Table1[[#This Row],[State]],'CO2'!$C:$C,Table1[[#This Row],[Sector]])</f>
        <v>48.38</v>
      </c>
      <c r="F5478">
        <f>AVERAGEIFS(Population!$C:$C,Population!$A:$A,Table1[[#This Row],[Year]],Population!$B:$B,Table1[[#This Row],[State]])</f>
        <v>5170800</v>
      </c>
      <c r="G5478">
        <f>_xlfn.MAXIFS('Land and Water Area'!$B:$B,'Land and Water Area'!$A:$A,Datasheet!C5478)</f>
        <v>68746.365999999995</v>
      </c>
      <c r="H5478">
        <f>_xlfn.MAXIFS('Land and Water Area'!$C:$C,'Land and Water Area'!$A:$A,Datasheet!C5478)</f>
        <v>960.43799999999999</v>
      </c>
    </row>
    <row r="5479" spans="1:8" x14ac:dyDescent="0.2">
      <c r="A5479">
        <v>1</v>
      </c>
      <c r="B5479">
        <v>1991</v>
      </c>
      <c r="C5479" t="s">
        <v>33</v>
      </c>
      <c r="D5479" t="s">
        <v>5</v>
      </c>
      <c r="E5479">
        <f>_xlfn.MAXIFS('CO2'!$D:$D,'CO2'!$A:$A,Table1[[#This Row],[Year]],'CO2'!$B:$B,Table1[[#This Row],[State]],'CO2'!$C:$C,Table1[[#This Row],[Sector]])</f>
        <v>8.6999999999999993</v>
      </c>
      <c r="F5479">
        <f>AVERAGEIFS(Population!$C:$C,Population!$A:$A,Table1[[#This Row],[Year]],Population!$B:$B,Table1[[#This Row],[State]])</f>
        <v>5170800</v>
      </c>
      <c r="G5479">
        <f>_xlfn.MAXIFS('Land and Water Area'!$B:$B,'Land and Water Area'!$A:$A,Datasheet!C5479)</f>
        <v>68746.365999999995</v>
      </c>
      <c r="H5479">
        <f>_xlfn.MAXIFS('Land and Water Area'!$C:$C,'Land and Water Area'!$A:$A,Datasheet!C5479)</f>
        <v>960.43799999999999</v>
      </c>
    </row>
    <row r="5480" spans="1:8" x14ac:dyDescent="0.2">
      <c r="A5480">
        <v>1</v>
      </c>
      <c r="B5480">
        <v>1991</v>
      </c>
      <c r="C5480" t="s">
        <v>33</v>
      </c>
      <c r="D5480" t="s">
        <v>6</v>
      </c>
      <c r="E5480">
        <f>_xlfn.MAXIFS('CO2'!$D:$D,'CO2'!$A:$A,Table1[[#This Row],[Year]],'CO2'!$B:$B,Table1[[#This Row],[State]],'CO2'!$C:$C,Table1[[#This Row],[Sector]])</f>
        <v>7.99</v>
      </c>
      <c r="F5480">
        <f>AVERAGEIFS(Population!$C:$C,Population!$A:$A,Table1[[#This Row],[Year]],Population!$B:$B,Table1[[#This Row],[State]])</f>
        <v>5170800</v>
      </c>
      <c r="G5480">
        <f>_xlfn.MAXIFS('Land and Water Area'!$B:$B,'Land and Water Area'!$A:$A,Datasheet!C5480)</f>
        <v>68746.365999999995</v>
      </c>
      <c r="H5480">
        <f>_xlfn.MAXIFS('Land and Water Area'!$C:$C,'Land and Water Area'!$A:$A,Datasheet!C5480)</f>
        <v>960.43799999999999</v>
      </c>
    </row>
    <row r="5481" spans="1:8" x14ac:dyDescent="0.2">
      <c r="A5481">
        <v>1</v>
      </c>
      <c r="B5481">
        <v>1991</v>
      </c>
      <c r="C5481" t="s">
        <v>33</v>
      </c>
      <c r="D5481" t="s">
        <v>7</v>
      </c>
      <c r="E5481">
        <f>_xlfn.MAXIFS('CO2'!$D:$D,'CO2'!$A:$A,Table1[[#This Row],[Year]],'CO2'!$B:$B,Table1[[#This Row],[State]],'CO2'!$C:$C,Table1[[#This Row],[Sector]])</f>
        <v>33.479999999999997</v>
      </c>
      <c r="F5481">
        <f>AVERAGEIFS(Population!$C:$C,Population!$A:$A,Table1[[#This Row],[Year]],Population!$B:$B,Table1[[#This Row],[State]])</f>
        <v>5170800</v>
      </c>
      <c r="G5481">
        <f>_xlfn.MAXIFS('Land and Water Area'!$B:$B,'Land and Water Area'!$A:$A,Datasheet!C5481)</f>
        <v>68746.365999999995</v>
      </c>
      <c r="H5481">
        <f>_xlfn.MAXIFS('Land and Water Area'!$C:$C,'Land and Water Area'!$A:$A,Datasheet!C5481)</f>
        <v>960.43799999999999</v>
      </c>
    </row>
    <row r="5482" spans="1:8" x14ac:dyDescent="0.2">
      <c r="A5482">
        <v>1</v>
      </c>
      <c r="B5482">
        <v>1991</v>
      </c>
      <c r="C5482" t="s">
        <v>34</v>
      </c>
      <c r="D5482" t="s">
        <v>3</v>
      </c>
      <c r="E5482">
        <f>_xlfn.MAXIFS('CO2'!$D:$D,'CO2'!$A:$A,Table1[[#This Row],[Year]],'CO2'!$B:$B,Table1[[#This Row],[State]],'CO2'!$C:$C,Table1[[#This Row],[Sector]])</f>
        <v>0.9</v>
      </c>
      <c r="F5482">
        <f>AVERAGEIFS(Population!$C:$C,Population!$A:$A,Table1[[#This Row],[Year]],Population!$B:$B,Table1[[#This Row],[State]])</f>
        <v>809680</v>
      </c>
      <c r="G5482">
        <f>_xlfn.MAXIFS('Land and Water Area'!$B:$B,'Land and Water Area'!$A:$A,Datasheet!C5482)</f>
        <v>145550.16699999999</v>
      </c>
      <c r="H5482">
        <f>_xlfn.MAXIFS('Land and Water Area'!$C:$C,'Land and Water Area'!$A:$A,Datasheet!C5482)</f>
        <v>1493.123</v>
      </c>
    </row>
    <row r="5483" spans="1:8" x14ac:dyDescent="0.2">
      <c r="A5483">
        <v>1</v>
      </c>
      <c r="B5483">
        <v>1991</v>
      </c>
      <c r="C5483" t="s">
        <v>34</v>
      </c>
      <c r="D5483" t="s">
        <v>4</v>
      </c>
      <c r="E5483">
        <f>_xlfn.MAXIFS('CO2'!$D:$D,'CO2'!$A:$A,Table1[[#This Row],[Year]],'CO2'!$B:$B,Table1[[#This Row],[State]],'CO2'!$C:$C,Table1[[#This Row],[Sector]])</f>
        <v>17</v>
      </c>
      <c r="F5483">
        <f>AVERAGEIFS(Population!$C:$C,Population!$A:$A,Table1[[#This Row],[Year]],Population!$B:$B,Table1[[#This Row],[State]])</f>
        <v>809680</v>
      </c>
      <c r="G5483">
        <f>_xlfn.MAXIFS('Land and Water Area'!$B:$B,'Land and Water Area'!$A:$A,Datasheet!C5483)</f>
        <v>145550.16699999999</v>
      </c>
      <c r="H5483">
        <f>_xlfn.MAXIFS('Land and Water Area'!$C:$C,'Land and Water Area'!$A:$A,Datasheet!C5483)</f>
        <v>1493.123</v>
      </c>
    </row>
    <row r="5484" spans="1:8" x14ac:dyDescent="0.2">
      <c r="A5484">
        <v>1</v>
      </c>
      <c r="B5484">
        <v>1991</v>
      </c>
      <c r="C5484" t="s">
        <v>34</v>
      </c>
      <c r="D5484" t="s">
        <v>5</v>
      </c>
      <c r="E5484">
        <f>_xlfn.MAXIFS('CO2'!$D:$D,'CO2'!$A:$A,Table1[[#This Row],[Year]],'CO2'!$B:$B,Table1[[#This Row],[State]],'CO2'!$C:$C,Table1[[#This Row],[Sector]])</f>
        <v>4.22</v>
      </c>
      <c r="F5484">
        <f>AVERAGEIFS(Population!$C:$C,Population!$A:$A,Table1[[#This Row],[Year]],Population!$B:$B,Table1[[#This Row],[State]])</f>
        <v>809680</v>
      </c>
      <c r="G5484">
        <f>_xlfn.MAXIFS('Land and Water Area'!$B:$B,'Land and Water Area'!$A:$A,Datasheet!C5484)</f>
        <v>145550.16699999999</v>
      </c>
      <c r="H5484">
        <f>_xlfn.MAXIFS('Land and Water Area'!$C:$C,'Land and Water Area'!$A:$A,Datasheet!C5484)</f>
        <v>1493.123</v>
      </c>
    </row>
    <row r="5485" spans="1:8" x14ac:dyDescent="0.2">
      <c r="A5485">
        <v>1</v>
      </c>
      <c r="B5485">
        <v>1991</v>
      </c>
      <c r="C5485" t="s">
        <v>34</v>
      </c>
      <c r="D5485" t="s">
        <v>6</v>
      </c>
      <c r="E5485">
        <f>_xlfn.MAXIFS('CO2'!$D:$D,'CO2'!$A:$A,Table1[[#This Row],[Year]],'CO2'!$B:$B,Table1[[#This Row],[State]],'CO2'!$C:$C,Table1[[#This Row],[Sector]])</f>
        <v>1.31</v>
      </c>
      <c r="F5485">
        <f>AVERAGEIFS(Population!$C:$C,Population!$A:$A,Table1[[#This Row],[Year]],Population!$B:$B,Table1[[#This Row],[State]])</f>
        <v>809680</v>
      </c>
      <c r="G5485">
        <f>_xlfn.MAXIFS('Land and Water Area'!$B:$B,'Land and Water Area'!$A:$A,Datasheet!C5485)</f>
        <v>145550.16699999999</v>
      </c>
      <c r="H5485">
        <f>_xlfn.MAXIFS('Land and Water Area'!$C:$C,'Land and Water Area'!$A:$A,Datasheet!C5485)</f>
        <v>1493.123</v>
      </c>
    </row>
    <row r="5486" spans="1:8" x14ac:dyDescent="0.2">
      <c r="A5486">
        <v>1</v>
      </c>
      <c r="B5486">
        <v>1991</v>
      </c>
      <c r="C5486" t="s">
        <v>34</v>
      </c>
      <c r="D5486" t="s">
        <v>7</v>
      </c>
      <c r="E5486">
        <f>_xlfn.MAXIFS('CO2'!$D:$D,'CO2'!$A:$A,Table1[[#This Row],[Year]],'CO2'!$B:$B,Table1[[#This Row],[State]],'CO2'!$C:$C,Table1[[#This Row],[Sector]])</f>
        <v>5.74</v>
      </c>
      <c r="F5486">
        <f>AVERAGEIFS(Population!$C:$C,Population!$A:$A,Table1[[#This Row],[Year]],Population!$B:$B,Table1[[#This Row],[State]])</f>
        <v>809680</v>
      </c>
      <c r="G5486">
        <f>_xlfn.MAXIFS('Land and Water Area'!$B:$B,'Land and Water Area'!$A:$A,Datasheet!C5486)</f>
        <v>145550.16699999999</v>
      </c>
      <c r="H5486">
        <f>_xlfn.MAXIFS('Land and Water Area'!$C:$C,'Land and Water Area'!$A:$A,Datasheet!C5486)</f>
        <v>1493.123</v>
      </c>
    </row>
    <row r="5487" spans="1:8" x14ac:dyDescent="0.2">
      <c r="A5487">
        <v>1</v>
      </c>
      <c r="B5487">
        <v>1991</v>
      </c>
      <c r="C5487" t="s">
        <v>35</v>
      </c>
      <c r="D5487" t="s">
        <v>3</v>
      </c>
      <c r="E5487">
        <f>_xlfn.MAXIFS('CO2'!$D:$D,'CO2'!$A:$A,Table1[[#This Row],[Year]],'CO2'!$B:$B,Table1[[#This Row],[State]],'CO2'!$C:$C,Table1[[#This Row],[Sector]])</f>
        <v>2.2799999999999998</v>
      </c>
      <c r="F5487">
        <f>AVERAGEIFS(Population!$C:$C,Population!$A:$A,Table1[[#This Row],[Year]],Population!$B:$B,Table1[[#This Row],[State]])</f>
        <v>1595919</v>
      </c>
      <c r="G5487">
        <f>_xlfn.MAXIFS('Land and Water Area'!$B:$B,'Land and Water Area'!$A:$A,Datasheet!C5487)</f>
        <v>76814.873999999996</v>
      </c>
      <c r="H5487">
        <f>_xlfn.MAXIFS('Land and Water Area'!$C:$C,'Land and Water Area'!$A:$A,Datasheet!C5487)</f>
        <v>532.55600000000004</v>
      </c>
    </row>
    <row r="5488" spans="1:8" x14ac:dyDescent="0.2">
      <c r="A5488">
        <v>1</v>
      </c>
      <c r="B5488">
        <v>1991</v>
      </c>
      <c r="C5488" t="s">
        <v>35</v>
      </c>
      <c r="D5488" t="s">
        <v>4</v>
      </c>
      <c r="E5488">
        <f>_xlfn.MAXIFS('CO2'!$D:$D,'CO2'!$A:$A,Table1[[#This Row],[Year]],'CO2'!$B:$B,Table1[[#This Row],[State]],'CO2'!$C:$C,Table1[[#This Row],[Sector]])</f>
        <v>14.07</v>
      </c>
      <c r="F5488">
        <f>AVERAGEIFS(Population!$C:$C,Population!$A:$A,Table1[[#This Row],[Year]],Population!$B:$B,Table1[[#This Row],[State]])</f>
        <v>1595919</v>
      </c>
      <c r="G5488">
        <f>_xlfn.MAXIFS('Land and Water Area'!$B:$B,'Land and Water Area'!$A:$A,Datasheet!C5488)</f>
        <v>76814.873999999996</v>
      </c>
      <c r="H5488">
        <f>_xlfn.MAXIFS('Land and Water Area'!$C:$C,'Land and Water Area'!$A:$A,Datasheet!C5488)</f>
        <v>532.55600000000004</v>
      </c>
    </row>
    <row r="5489" spans="1:8" x14ac:dyDescent="0.2">
      <c r="A5489">
        <v>1</v>
      </c>
      <c r="B5489">
        <v>1991</v>
      </c>
      <c r="C5489" t="s">
        <v>35</v>
      </c>
      <c r="D5489" t="s">
        <v>5</v>
      </c>
      <c r="E5489">
        <f>_xlfn.MAXIFS('CO2'!$D:$D,'CO2'!$A:$A,Table1[[#This Row],[Year]],'CO2'!$B:$B,Table1[[#This Row],[State]],'CO2'!$C:$C,Table1[[#This Row],[Sector]])</f>
        <v>4.4400000000000004</v>
      </c>
      <c r="F5489">
        <f>AVERAGEIFS(Population!$C:$C,Population!$A:$A,Table1[[#This Row],[Year]],Population!$B:$B,Table1[[#This Row],[State]])</f>
        <v>1595919</v>
      </c>
      <c r="G5489">
        <f>_xlfn.MAXIFS('Land and Water Area'!$B:$B,'Land and Water Area'!$A:$A,Datasheet!C5489)</f>
        <v>76814.873999999996</v>
      </c>
      <c r="H5489">
        <f>_xlfn.MAXIFS('Land and Water Area'!$C:$C,'Land and Water Area'!$A:$A,Datasheet!C5489)</f>
        <v>532.55600000000004</v>
      </c>
    </row>
    <row r="5490" spans="1:8" x14ac:dyDescent="0.2">
      <c r="A5490">
        <v>1</v>
      </c>
      <c r="B5490">
        <v>1991</v>
      </c>
      <c r="C5490" t="s">
        <v>35</v>
      </c>
      <c r="D5490" t="s">
        <v>6</v>
      </c>
      <c r="E5490">
        <f>_xlfn.MAXIFS('CO2'!$D:$D,'CO2'!$A:$A,Table1[[#This Row],[Year]],'CO2'!$B:$B,Table1[[#This Row],[State]],'CO2'!$C:$C,Table1[[#This Row],[Sector]])</f>
        <v>2.75</v>
      </c>
      <c r="F5490">
        <f>AVERAGEIFS(Population!$C:$C,Population!$A:$A,Table1[[#This Row],[Year]],Population!$B:$B,Table1[[#This Row],[State]])</f>
        <v>1595919</v>
      </c>
      <c r="G5490">
        <f>_xlfn.MAXIFS('Land and Water Area'!$B:$B,'Land and Water Area'!$A:$A,Datasheet!C5490)</f>
        <v>76814.873999999996</v>
      </c>
      <c r="H5490">
        <f>_xlfn.MAXIFS('Land and Water Area'!$C:$C,'Land and Water Area'!$A:$A,Datasheet!C5490)</f>
        <v>532.55600000000004</v>
      </c>
    </row>
    <row r="5491" spans="1:8" x14ac:dyDescent="0.2">
      <c r="A5491">
        <v>1</v>
      </c>
      <c r="B5491">
        <v>1991</v>
      </c>
      <c r="C5491" t="s">
        <v>35</v>
      </c>
      <c r="D5491" t="s">
        <v>7</v>
      </c>
      <c r="E5491">
        <f>_xlfn.MAXIFS('CO2'!$D:$D,'CO2'!$A:$A,Table1[[#This Row],[Year]],'CO2'!$B:$B,Table1[[#This Row],[State]],'CO2'!$C:$C,Table1[[#This Row],[Sector]])</f>
        <v>10.18</v>
      </c>
      <c r="F5491">
        <f>AVERAGEIFS(Population!$C:$C,Population!$A:$A,Table1[[#This Row],[Year]],Population!$B:$B,Table1[[#This Row],[State]])</f>
        <v>1595919</v>
      </c>
      <c r="G5491">
        <f>_xlfn.MAXIFS('Land and Water Area'!$B:$B,'Land and Water Area'!$A:$A,Datasheet!C5491)</f>
        <v>76814.873999999996</v>
      </c>
      <c r="H5491">
        <f>_xlfn.MAXIFS('Land and Water Area'!$C:$C,'Land and Water Area'!$A:$A,Datasheet!C5491)</f>
        <v>532.55600000000004</v>
      </c>
    </row>
    <row r="5492" spans="1:8" x14ac:dyDescent="0.2">
      <c r="A5492">
        <v>1</v>
      </c>
      <c r="B5492">
        <v>1991</v>
      </c>
      <c r="C5492" t="s">
        <v>36</v>
      </c>
      <c r="D5492" t="s">
        <v>3</v>
      </c>
      <c r="E5492">
        <f>_xlfn.MAXIFS('CO2'!$D:$D,'CO2'!$A:$A,Table1[[#This Row],[Year]],'CO2'!$B:$B,Table1[[#This Row],[State]],'CO2'!$C:$C,Table1[[#This Row],[Sector]])</f>
        <v>1.1599999999999999</v>
      </c>
      <c r="F5492">
        <f>AVERAGEIFS(Population!$C:$C,Population!$A:$A,Table1[[#This Row],[Year]],Population!$B:$B,Table1[[#This Row],[State]])</f>
        <v>1296171</v>
      </c>
      <c r="G5492">
        <f>_xlfn.MAXIFS('Land and Water Area'!$B:$B,'Land and Water Area'!$A:$A,Datasheet!C5492)</f>
        <v>109860.371</v>
      </c>
      <c r="H5492">
        <f>_xlfn.MAXIFS('Land and Water Area'!$C:$C,'Land and Water Area'!$A:$A,Datasheet!C5492)</f>
        <v>710.38300000000004</v>
      </c>
    </row>
    <row r="5493" spans="1:8" x14ac:dyDescent="0.2">
      <c r="A5493">
        <v>1</v>
      </c>
      <c r="B5493">
        <v>1991</v>
      </c>
      <c r="C5493" t="s">
        <v>36</v>
      </c>
      <c r="D5493" t="s">
        <v>4</v>
      </c>
      <c r="E5493">
        <f>_xlfn.MAXIFS('CO2'!$D:$D,'CO2'!$A:$A,Table1[[#This Row],[Year]],'CO2'!$B:$B,Table1[[#This Row],[State]],'CO2'!$C:$C,Table1[[#This Row],[Sector]])</f>
        <v>18.18</v>
      </c>
      <c r="F5493">
        <f>AVERAGEIFS(Population!$C:$C,Population!$A:$A,Table1[[#This Row],[Year]],Population!$B:$B,Table1[[#This Row],[State]])</f>
        <v>1296171</v>
      </c>
      <c r="G5493">
        <f>_xlfn.MAXIFS('Land and Water Area'!$B:$B,'Land and Water Area'!$A:$A,Datasheet!C5493)</f>
        <v>109860.371</v>
      </c>
      <c r="H5493">
        <f>_xlfn.MAXIFS('Land and Water Area'!$C:$C,'Land and Water Area'!$A:$A,Datasheet!C5493)</f>
        <v>710.38300000000004</v>
      </c>
    </row>
    <row r="5494" spans="1:8" x14ac:dyDescent="0.2">
      <c r="A5494">
        <v>1</v>
      </c>
      <c r="B5494">
        <v>1991</v>
      </c>
      <c r="C5494" t="s">
        <v>36</v>
      </c>
      <c r="D5494" t="s">
        <v>5</v>
      </c>
      <c r="E5494">
        <f>_xlfn.MAXIFS('CO2'!$D:$D,'CO2'!$A:$A,Table1[[#This Row],[Year]],'CO2'!$B:$B,Table1[[#This Row],[State]],'CO2'!$C:$C,Table1[[#This Row],[Sector]])</f>
        <v>2.23</v>
      </c>
      <c r="F5494">
        <f>AVERAGEIFS(Population!$C:$C,Population!$A:$A,Table1[[#This Row],[Year]],Population!$B:$B,Table1[[#This Row],[State]])</f>
        <v>1296171</v>
      </c>
      <c r="G5494">
        <f>_xlfn.MAXIFS('Land and Water Area'!$B:$B,'Land and Water Area'!$A:$A,Datasheet!C5494)</f>
        <v>109860.371</v>
      </c>
      <c r="H5494">
        <f>_xlfn.MAXIFS('Land and Water Area'!$C:$C,'Land and Water Area'!$A:$A,Datasheet!C5494)</f>
        <v>710.38300000000004</v>
      </c>
    </row>
    <row r="5495" spans="1:8" x14ac:dyDescent="0.2">
      <c r="A5495">
        <v>1</v>
      </c>
      <c r="B5495">
        <v>1991</v>
      </c>
      <c r="C5495" t="s">
        <v>36</v>
      </c>
      <c r="D5495" t="s">
        <v>6</v>
      </c>
      <c r="E5495">
        <f>_xlfn.MAXIFS('CO2'!$D:$D,'CO2'!$A:$A,Table1[[#This Row],[Year]],'CO2'!$B:$B,Table1[[#This Row],[State]],'CO2'!$C:$C,Table1[[#This Row],[Sector]])</f>
        <v>1.3</v>
      </c>
      <c r="F5495">
        <f>AVERAGEIFS(Population!$C:$C,Population!$A:$A,Table1[[#This Row],[Year]],Population!$B:$B,Table1[[#This Row],[State]])</f>
        <v>1296171</v>
      </c>
      <c r="G5495">
        <f>_xlfn.MAXIFS('Land and Water Area'!$B:$B,'Land and Water Area'!$A:$A,Datasheet!C5495)</f>
        <v>109860.371</v>
      </c>
      <c r="H5495">
        <f>_xlfn.MAXIFS('Land and Water Area'!$C:$C,'Land and Water Area'!$A:$A,Datasheet!C5495)</f>
        <v>710.38300000000004</v>
      </c>
    </row>
    <row r="5496" spans="1:8" x14ac:dyDescent="0.2">
      <c r="A5496">
        <v>1</v>
      </c>
      <c r="B5496">
        <v>1991</v>
      </c>
      <c r="C5496" t="s">
        <v>36</v>
      </c>
      <c r="D5496" t="s">
        <v>7</v>
      </c>
      <c r="E5496">
        <f>_xlfn.MAXIFS('CO2'!$D:$D,'CO2'!$A:$A,Table1[[#This Row],[Year]],'CO2'!$B:$B,Table1[[#This Row],[State]],'CO2'!$C:$C,Table1[[#This Row],[Sector]])</f>
        <v>9.7899999999999991</v>
      </c>
      <c r="F5496">
        <f>AVERAGEIFS(Population!$C:$C,Population!$A:$A,Table1[[#This Row],[Year]],Population!$B:$B,Table1[[#This Row],[State]])</f>
        <v>1296171</v>
      </c>
      <c r="G5496">
        <f>_xlfn.MAXIFS('Land and Water Area'!$B:$B,'Land and Water Area'!$A:$A,Datasheet!C5496)</f>
        <v>109860.371</v>
      </c>
      <c r="H5496">
        <f>_xlfn.MAXIFS('Land and Water Area'!$C:$C,'Land and Water Area'!$A:$A,Datasheet!C5496)</f>
        <v>710.38300000000004</v>
      </c>
    </row>
    <row r="5497" spans="1:8" x14ac:dyDescent="0.2">
      <c r="A5497">
        <v>1</v>
      </c>
      <c r="B5497">
        <v>1991</v>
      </c>
      <c r="C5497" t="s">
        <v>37</v>
      </c>
      <c r="D5497" t="s">
        <v>3</v>
      </c>
      <c r="E5497">
        <f>_xlfn.MAXIFS('CO2'!$D:$D,'CO2'!$A:$A,Table1[[#This Row],[Year]],'CO2'!$B:$B,Table1[[#This Row],[State]],'CO2'!$C:$C,Table1[[#This Row],[Sector]])</f>
        <v>1.33</v>
      </c>
      <c r="F5497">
        <f>AVERAGEIFS(Population!$C:$C,Population!$A:$A,Table1[[#This Row],[Year]],Population!$B:$B,Table1[[#This Row],[State]])</f>
        <v>1109929</v>
      </c>
      <c r="G5497">
        <f>_xlfn.MAXIFS('Land and Water Area'!$B:$B,'Land and Water Area'!$A:$A,Datasheet!C5497)</f>
        <v>8953.759</v>
      </c>
      <c r="H5497">
        <f>_xlfn.MAXIFS('Land and Water Area'!$C:$C,'Land and Water Area'!$A:$A,Datasheet!C5497)</f>
        <v>396.125</v>
      </c>
    </row>
    <row r="5498" spans="1:8" x14ac:dyDescent="0.2">
      <c r="A5498">
        <v>1</v>
      </c>
      <c r="B5498">
        <v>1991</v>
      </c>
      <c r="C5498" t="s">
        <v>37</v>
      </c>
      <c r="D5498" t="s">
        <v>4</v>
      </c>
      <c r="E5498">
        <f>_xlfn.MAXIFS('CO2'!$D:$D,'CO2'!$A:$A,Table1[[#This Row],[Year]],'CO2'!$B:$B,Table1[[#This Row],[State]],'CO2'!$C:$C,Table1[[#This Row],[Sector]])</f>
        <v>4.41</v>
      </c>
      <c r="F5498">
        <f>AVERAGEIFS(Population!$C:$C,Population!$A:$A,Table1[[#This Row],[Year]],Population!$B:$B,Table1[[#This Row],[State]])</f>
        <v>1109929</v>
      </c>
      <c r="G5498">
        <f>_xlfn.MAXIFS('Land and Water Area'!$B:$B,'Land and Water Area'!$A:$A,Datasheet!C5498)</f>
        <v>8953.759</v>
      </c>
      <c r="H5498">
        <f>_xlfn.MAXIFS('Land and Water Area'!$C:$C,'Land and Water Area'!$A:$A,Datasheet!C5498)</f>
        <v>396.125</v>
      </c>
    </row>
    <row r="5499" spans="1:8" x14ac:dyDescent="0.2">
      <c r="A5499">
        <v>1</v>
      </c>
      <c r="B5499">
        <v>1991</v>
      </c>
      <c r="C5499" t="s">
        <v>37</v>
      </c>
      <c r="D5499" t="s">
        <v>5</v>
      </c>
      <c r="E5499">
        <f>_xlfn.MAXIFS('CO2'!$D:$D,'CO2'!$A:$A,Table1[[#This Row],[Year]],'CO2'!$B:$B,Table1[[#This Row],[State]],'CO2'!$C:$C,Table1[[#This Row],[Sector]])</f>
        <v>0.8</v>
      </c>
      <c r="F5499">
        <f>AVERAGEIFS(Population!$C:$C,Population!$A:$A,Table1[[#This Row],[Year]],Population!$B:$B,Table1[[#This Row],[State]])</f>
        <v>1109929</v>
      </c>
      <c r="G5499">
        <f>_xlfn.MAXIFS('Land and Water Area'!$B:$B,'Land and Water Area'!$A:$A,Datasheet!C5499)</f>
        <v>8953.759</v>
      </c>
      <c r="H5499">
        <f>_xlfn.MAXIFS('Land and Water Area'!$C:$C,'Land and Water Area'!$A:$A,Datasheet!C5499)</f>
        <v>396.125</v>
      </c>
    </row>
    <row r="5500" spans="1:8" x14ac:dyDescent="0.2">
      <c r="A5500">
        <v>1</v>
      </c>
      <c r="B5500">
        <v>1991</v>
      </c>
      <c r="C5500" t="s">
        <v>37</v>
      </c>
      <c r="D5500" t="s">
        <v>6</v>
      </c>
      <c r="E5500">
        <f>_xlfn.MAXIFS('CO2'!$D:$D,'CO2'!$A:$A,Table1[[#This Row],[Year]],'CO2'!$B:$B,Table1[[#This Row],[State]],'CO2'!$C:$C,Table1[[#This Row],[Sector]])</f>
        <v>2.44</v>
      </c>
      <c r="F5500">
        <f>AVERAGEIFS(Population!$C:$C,Population!$A:$A,Table1[[#This Row],[Year]],Population!$B:$B,Table1[[#This Row],[State]])</f>
        <v>1109929</v>
      </c>
      <c r="G5500">
        <f>_xlfn.MAXIFS('Land and Water Area'!$B:$B,'Land and Water Area'!$A:$A,Datasheet!C5500)</f>
        <v>8953.759</v>
      </c>
      <c r="H5500">
        <f>_xlfn.MAXIFS('Land and Water Area'!$C:$C,'Land and Water Area'!$A:$A,Datasheet!C5500)</f>
        <v>396.125</v>
      </c>
    </row>
    <row r="5501" spans="1:8" x14ac:dyDescent="0.2">
      <c r="A5501">
        <v>1</v>
      </c>
      <c r="B5501">
        <v>1991</v>
      </c>
      <c r="C5501" t="s">
        <v>37</v>
      </c>
      <c r="D5501" t="s">
        <v>7</v>
      </c>
      <c r="E5501">
        <f>_xlfn.MAXIFS('CO2'!$D:$D,'CO2'!$A:$A,Table1[[#This Row],[Year]],'CO2'!$B:$B,Table1[[#This Row],[State]],'CO2'!$C:$C,Table1[[#This Row],[Sector]])</f>
        <v>5.3</v>
      </c>
      <c r="F5501">
        <f>AVERAGEIFS(Population!$C:$C,Population!$A:$A,Table1[[#This Row],[Year]],Population!$B:$B,Table1[[#This Row],[State]])</f>
        <v>1109929</v>
      </c>
      <c r="G5501">
        <f>_xlfn.MAXIFS('Land and Water Area'!$B:$B,'Land and Water Area'!$A:$A,Datasheet!C5501)</f>
        <v>8953.759</v>
      </c>
      <c r="H5501">
        <f>_xlfn.MAXIFS('Land and Water Area'!$C:$C,'Land and Water Area'!$A:$A,Datasheet!C5501)</f>
        <v>396.125</v>
      </c>
    </row>
    <row r="5502" spans="1:8" x14ac:dyDescent="0.2">
      <c r="A5502">
        <v>1</v>
      </c>
      <c r="B5502">
        <v>1991</v>
      </c>
      <c r="C5502" t="s">
        <v>38</v>
      </c>
      <c r="D5502" t="s">
        <v>3</v>
      </c>
      <c r="E5502">
        <f>_xlfn.MAXIFS('CO2'!$D:$D,'CO2'!$A:$A,Table1[[#This Row],[Year]],'CO2'!$B:$B,Table1[[#This Row],[State]],'CO2'!$C:$C,Table1[[#This Row],[Sector]])</f>
        <v>11.04</v>
      </c>
      <c r="F5502">
        <f>AVERAGEIFS(Population!$C:$C,Population!$A:$A,Table1[[#This Row],[Year]],Population!$B:$B,Table1[[#This Row],[State]])</f>
        <v>7814676</v>
      </c>
      <c r="G5502">
        <f>_xlfn.MAXIFS('Land and Water Area'!$B:$B,'Land and Water Area'!$A:$A,Datasheet!C5502)</f>
        <v>7354.9340000000002</v>
      </c>
      <c r="H5502">
        <f>_xlfn.MAXIFS('Land and Water Area'!$C:$C,'Land and Water Area'!$A:$A,Datasheet!C5502)</f>
        <v>1364.0250000000001</v>
      </c>
    </row>
    <row r="5503" spans="1:8" x14ac:dyDescent="0.2">
      <c r="A5503">
        <v>1</v>
      </c>
      <c r="B5503">
        <v>1991</v>
      </c>
      <c r="C5503" t="s">
        <v>38</v>
      </c>
      <c r="D5503" t="s">
        <v>4</v>
      </c>
      <c r="E5503">
        <f>_xlfn.MAXIFS('CO2'!$D:$D,'CO2'!$A:$A,Table1[[#This Row],[Year]],'CO2'!$B:$B,Table1[[#This Row],[State]],'CO2'!$C:$C,Table1[[#This Row],[Sector]])</f>
        <v>12.08</v>
      </c>
      <c r="F5503">
        <f>AVERAGEIFS(Population!$C:$C,Population!$A:$A,Table1[[#This Row],[Year]],Population!$B:$B,Table1[[#This Row],[State]])</f>
        <v>7814676</v>
      </c>
      <c r="G5503">
        <f>_xlfn.MAXIFS('Land and Water Area'!$B:$B,'Land and Water Area'!$A:$A,Datasheet!C5503)</f>
        <v>7354.9340000000002</v>
      </c>
      <c r="H5503">
        <f>_xlfn.MAXIFS('Land and Water Area'!$C:$C,'Land and Water Area'!$A:$A,Datasheet!C5503)</f>
        <v>1364.0250000000001</v>
      </c>
    </row>
    <row r="5504" spans="1:8" x14ac:dyDescent="0.2">
      <c r="A5504">
        <v>1</v>
      </c>
      <c r="B5504">
        <v>1991</v>
      </c>
      <c r="C5504" t="s">
        <v>38</v>
      </c>
      <c r="D5504" t="s">
        <v>5</v>
      </c>
      <c r="E5504">
        <f>_xlfn.MAXIFS('CO2'!$D:$D,'CO2'!$A:$A,Table1[[#This Row],[Year]],'CO2'!$B:$B,Table1[[#This Row],[State]],'CO2'!$C:$C,Table1[[#This Row],[Sector]])</f>
        <v>14.31</v>
      </c>
      <c r="F5504">
        <f>AVERAGEIFS(Population!$C:$C,Population!$A:$A,Table1[[#This Row],[Year]],Population!$B:$B,Table1[[#This Row],[State]])</f>
        <v>7814676</v>
      </c>
      <c r="G5504">
        <f>_xlfn.MAXIFS('Land and Water Area'!$B:$B,'Land and Water Area'!$A:$A,Datasheet!C5504)</f>
        <v>7354.9340000000002</v>
      </c>
      <c r="H5504">
        <f>_xlfn.MAXIFS('Land and Water Area'!$C:$C,'Land and Water Area'!$A:$A,Datasheet!C5504)</f>
        <v>1364.0250000000001</v>
      </c>
    </row>
    <row r="5505" spans="1:8" x14ac:dyDescent="0.2">
      <c r="A5505">
        <v>1</v>
      </c>
      <c r="B5505">
        <v>1991</v>
      </c>
      <c r="C5505" t="s">
        <v>38</v>
      </c>
      <c r="D5505" t="s">
        <v>6</v>
      </c>
      <c r="E5505">
        <f>_xlfn.MAXIFS('CO2'!$D:$D,'CO2'!$A:$A,Table1[[#This Row],[Year]],'CO2'!$B:$B,Table1[[#This Row],[State]],'CO2'!$C:$C,Table1[[#This Row],[Sector]])</f>
        <v>15.49</v>
      </c>
      <c r="F5505">
        <f>AVERAGEIFS(Population!$C:$C,Population!$A:$A,Table1[[#This Row],[Year]],Population!$B:$B,Table1[[#This Row],[State]])</f>
        <v>7814676</v>
      </c>
      <c r="G5505">
        <f>_xlfn.MAXIFS('Land and Water Area'!$B:$B,'Land and Water Area'!$A:$A,Datasheet!C5505)</f>
        <v>7354.9340000000002</v>
      </c>
      <c r="H5505">
        <f>_xlfn.MAXIFS('Land and Water Area'!$C:$C,'Land and Water Area'!$A:$A,Datasheet!C5505)</f>
        <v>1364.0250000000001</v>
      </c>
    </row>
    <row r="5506" spans="1:8" x14ac:dyDescent="0.2">
      <c r="A5506">
        <v>1</v>
      </c>
      <c r="B5506">
        <v>1991</v>
      </c>
      <c r="C5506" t="s">
        <v>38</v>
      </c>
      <c r="D5506" t="s">
        <v>7</v>
      </c>
      <c r="E5506">
        <f>_xlfn.MAXIFS('CO2'!$D:$D,'CO2'!$A:$A,Table1[[#This Row],[Year]],'CO2'!$B:$B,Table1[[#This Row],[State]],'CO2'!$C:$C,Table1[[#This Row],[Sector]])</f>
        <v>57.65</v>
      </c>
      <c r="F5506">
        <f>AVERAGEIFS(Population!$C:$C,Population!$A:$A,Table1[[#This Row],[Year]],Population!$B:$B,Table1[[#This Row],[State]])</f>
        <v>7814676</v>
      </c>
      <c r="G5506">
        <f>_xlfn.MAXIFS('Land and Water Area'!$B:$B,'Land and Water Area'!$A:$A,Datasheet!C5506)</f>
        <v>7354.9340000000002</v>
      </c>
      <c r="H5506">
        <f>_xlfn.MAXIFS('Land and Water Area'!$C:$C,'Land and Water Area'!$A:$A,Datasheet!C5506)</f>
        <v>1364.0250000000001</v>
      </c>
    </row>
    <row r="5507" spans="1:8" x14ac:dyDescent="0.2">
      <c r="A5507">
        <v>1</v>
      </c>
      <c r="B5507">
        <v>1991</v>
      </c>
      <c r="C5507" t="s">
        <v>39</v>
      </c>
      <c r="D5507" t="s">
        <v>3</v>
      </c>
      <c r="E5507">
        <f>_xlfn.MAXIFS('CO2'!$D:$D,'CO2'!$A:$A,Table1[[#This Row],[Year]],'CO2'!$B:$B,Table1[[#This Row],[State]],'CO2'!$C:$C,Table1[[#This Row],[Sector]])</f>
        <v>1.67</v>
      </c>
      <c r="F5507">
        <f>AVERAGEIFS(Population!$C:$C,Population!$A:$A,Table1[[#This Row],[Year]],Population!$B:$B,Table1[[#This Row],[State]])</f>
        <v>1555305</v>
      </c>
      <c r="G5507">
        <f>_xlfn.MAXIFS('Land and Water Area'!$B:$B,'Land and Water Area'!$A:$A,Datasheet!C5507)</f>
        <v>121312.75900000001</v>
      </c>
      <c r="H5507">
        <f>_xlfn.MAXIFS('Land and Water Area'!$C:$C,'Land and Water Area'!$A:$A,Datasheet!C5507)</f>
        <v>280.48599999999999</v>
      </c>
    </row>
    <row r="5508" spans="1:8" x14ac:dyDescent="0.2">
      <c r="A5508">
        <v>1</v>
      </c>
      <c r="B5508">
        <v>1991</v>
      </c>
      <c r="C5508" t="s">
        <v>39</v>
      </c>
      <c r="D5508" t="s">
        <v>4</v>
      </c>
      <c r="E5508">
        <f>_xlfn.MAXIFS('CO2'!$D:$D,'CO2'!$A:$A,Table1[[#This Row],[Year]],'CO2'!$B:$B,Table1[[#This Row],[State]],'CO2'!$C:$C,Table1[[#This Row],[Sector]])</f>
        <v>23.76</v>
      </c>
      <c r="F5508">
        <f>AVERAGEIFS(Population!$C:$C,Population!$A:$A,Table1[[#This Row],[Year]],Population!$B:$B,Table1[[#This Row],[State]])</f>
        <v>1555305</v>
      </c>
      <c r="G5508">
        <f>_xlfn.MAXIFS('Land and Water Area'!$B:$B,'Land and Water Area'!$A:$A,Datasheet!C5508)</f>
        <v>121312.75900000001</v>
      </c>
      <c r="H5508">
        <f>_xlfn.MAXIFS('Land and Water Area'!$C:$C,'Land and Water Area'!$A:$A,Datasheet!C5508)</f>
        <v>280.48599999999999</v>
      </c>
    </row>
    <row r="5509" spans="1:8" x14ac:dyDescent="0.2">
      <c r="A5509">
        <v>1</v>
      </c>
      <c r="B5509">
        <v>1991</v>
      </c>
      <c r="C5509" t="s">
        <v>39</v>
      </c>
      <c r="D5509" t="s">
        <v>5</v>
      </c>
      <c r="E5509">
        <f>_xlfn.MAXIFS('CO2'!$D:$D,'CO2'!$A:$A,Table1[[#This Row],[Year]],'CO2'!$B:$B,Table1[[#This Row],[State]],'CO2'!$C:$C,Table1[[#This Row],[Sector]])</f>
        <v>6.25</v>
      </c>
      <c r="F5509">
        <f>AVERAGEIFS(Population!$C:$C,Population!$A:$A,Table1[[#This Row],[Year]],Population!$B:$B,Table1[[#This Row],[State]])</f>
        <v>1555305</v>
      </c>
      <c r="G5509">
        <f>_xlfn.MAXIFS('Land and Water Area'!$B:$B,'Land and Water Area'!$A:$A,Datasheet!C5509)</f>
        <v>121312.75900000001</v>
      </c>
      <c r="H5509">
        <f>_xlfn.MAXIFS('Land and Water Area'!$C:$C,'Land and Water Area'!$A:$A,Datasheet!C5509)</f>
        <v>280.48599999999999</v>
      </c>
    </row>
    <row r="5510" spans="1:8" x14ac:dyDescent="0.2">
      <c r="A5510">
        <v>1</v>
      </c>
      <c r="B5510">
        <v>1991</v>
      </c>
      <c r="C5510" t="s">
        <v>39</v>
      </c>
      <c r="D5510" t="s">
        <v>6</v>
      </c>
      <c r="E5510">
        <f>_xlfn.MAXIFS('CO2'!$D:$D,'CO2'!$A:$A,Table1[[#This Row],[Year]],'CO2'!$B:$B,Table1[[#This Row],[State]],'CO2'!$C:$C,Table1[[#This Row],[Sector]])</f>
        <v>1.96</v>
      </c>
      <c r="F5510">
        <f>AVERAGEIFS(Population!$C:$C,Population!$A:$A,Table1[[#This Row],[Year]],Population!$B:$B,Table1[[#This Row],[State]])</f>
        <v>1555305</v>
      </c>
      <c r="G5510">
        <f>_xlfn.MAXIFS('Land and Water Area'!$B:$B,'Land and Water Area'!$A:$A,Datasheet!C5510)</f>
        <v>121312.75900000001</v>
      </c>
      <c r="H5510">
        <f>_xlfn.MAXIFS('Land and Water Area'!$C:$C,'Land and Water Area'!$A:$A,Datasheet!C5510)</f>
        <v>280.48599999999999</v>
      </c>
    </row>
    <row r="5511" spans="1:8" x14ac:dyDescent="0.2">
      <c r="A5511">
        <v>1</v>
      </c>
      <c r="B5511">
        <v>1991</v>
      </c>
      <c r="C5511" t="s">
        <v>39</v>
      </c>
      <c r="D5511" t="s">
        <v>7</v>
      </c>
      <c r="E5511">
        <f>_xlfn.MAXIFS('CO2'!$D:$D,'CO2'!$A:$A,Table1[[#This Row],[Year]],'CO2'!$B:$B,Table1[[#This Row],[State]],'CO2'!$C:$C,Table1[[#This Row],[Sector]])</f>
        <v>14.57</v>
      </c>
      <c r="F5511">
        <f>AVERAGEIFS(Population!$C:$C,Population!$A:$A,Table1[[#This Row],[Year]],Population!$B:$B,Table1[[#This Row],[State]])</f>
        <v>1555305</v>
      </c>
      <c r="G5511">
        <f>_xlfn.MAXIFS('Land and Water Area'!$B:$B,'Land and Water Area'!$A:$A,Datasheet!C5511)</f>
        <v>121312.75900000001</v>
      </c>
      <c r="H5511">
        <f>_xlfn.MAXIFS('Land and Water Area'!$C:$C,'Land and Water Area'!$A:$A,Datasheet!C5511)</f>
        <v>280.48599999999999</v>
      </c>
    </row>
    <row r="5512" spans="1:8" x14ac:dyDescent="0.2">
      <c r="A5512">
        <v>1</v>
      </c>
      <c r="B5512">
        <v>1991</v>
      </c>
      <c r="C5512" t="s">
        <v>40</v>
      </c>
      <c r="D5512" t="s">
        <v>3</v>
      </c>
      <c r="E5512">
        <f>_xlfn.MAXIFS('CO2'!$D:$D,'CO2'!$A:$A,Table1[[#This Row],[Year]],'CO2'!$B:$B,Table1[[#This Row],[State]],'CO2'!$C:$C,Table1[[#This Row],[Sector]])</f>
        <v>26.47</v>
      </c>
      <c r="F5512">
        <f>AVERAGEIFS(Population!$C:$C,Population!$A:$A,Table1[[#This Row],[Year]],Population!$B:$B,Table1[[#This Row],[State]])</f>
        <v>18122510</v>
      </c>
      <c r="G5512">
        <f>_xlfn.MAXIFS('Land and Water Area'!$B:$B,'Land and Water Area'!$A:$A,Datasheet!C5512)</f>
        <v>47123.413999999997</v>
      </c>
      <c r="H5512">
        <f>_xlfn.MAXIFS('Land and Water Area'!$C:$C,'Land and Water Area'!$A:$A,Datasheet!C5512)</f>
        <v>7435.1049999999996</v>
      </c>
    </row>
    <row r="5513" spans="1:8" x14ac:dyDescent="0.2">
      <c r="A5513">
        <v>1</v>
      </c>
      <c r="B5513">
        <v>1991</v>
      </c>
      <c r="C5513" t="s">
        <v>40</v>
      </c>
      <c r="D5513" t="s">
        <v>4</v>
      </c>
      <c r="E5513">
        <f>_xlfn.MAXIFS('CO2'!$D:$D,'CO2'!$A:$A,Table1[[#This Row],[Year]],'CO2'!$B:$B,Table1[[#This Row],[State]],'CO2'!$C:$C,Table1[[#This Row],[Sector]])</f>
        <v>58.94</v>
      </c>
      <c r="F5513">
        <f>AVERAGEIFS(Population!$C:$C,Population!$A:$A,Table1[[#This Row],[Year]],Population!$B:$B,Table1[[#This Row],[State]])</f>
        <v>18122510</v>
      </c>
      <c r="G5513">
        <f>_xlfn.MAXIFS('Land and Water Area'!$B:$B,'Land and Water Area'!$A:$A,Datasheet!C5513)</f>
        <v>47123.413999999997</v>
      </c>
      <c r="H5513">
        <f>_xlfn.MAXIFS('Land and Water Area'!$C:$C,'Land and Water Area'!$A:$A,Datasheet!C5513)</f>
        <v>7435.1049999999996</v>
      </c>
    </row>
    <row r="5514" spans="1:8" x14ac:dyDescent="0.2">
      <c r="A5514">
        <v>1</v>
      </c>
      <c r="B5514">
        <v>1991</v>
      </c>
      <c r="C5514" t="s">
        <v>40</v>
      </c>
      <c r="D5514" t="s">
        <v>5</v>
      </c>
      <c r="E5514">
        <f>_xlfn.MAXIFS('CO2'!$D:$D,'CO2'!$A:$A,Table1[[#This Row],[Year]],'CO2'!$B:$B,Table1[[#This Row],[State]],'CO2'!$C:$C,Table1[[#This Row],[Sector]])</f>
        <v>18.809999999999999</v>
      </c>
      <c r="F5514">
        <f>AVERAGEIFS(Population!$C:$C,Population!$A:$A,Table1[[#This Row],[Year]],Population!$B:$B,Table1[[#This Row],[State]])</f>
        <v>18122510</v>
      </c>
      <c r="G5514">
        <f>_xlfn.MAXIFS('Land and Water Area'!$B:$B,'Land and Water Area'!$A:$A,Datasheet!C5514)</f>
        <v>47123.413999999997</v>
      </c>
      <c r="H5514">
        <f>_xlfn.MAXIFS('Land and Water Area'!$C:$C,'Land and Water Area'!$A:$A,Datasheet!C5514)</f>
        <v>7435.1049999999996</v>
      </c>
    </row>
    <row r="5515" spans="1:8" x14ac:dyDescent="0.2">
      <c r="A5515">
        <v>1</v>
      </c>
      <c r="B5515">
        <v>1991</v>
      </c>
      <c r="C5515" t="s">
        <v>40</v>
      </c>
      <c r="D5515" t="s">
        <v>6</v>
      </c>
      <c r="E5515">
        <f>_xlfn.MAXIFS('CO2'!$D:$D,'CO2'!$A:$A,Table1[[#This Row],[Year]],'CO2'!$B:$B,Table1[[#This Row],[State]],'CO2'!$C:$C,Table1[[#This Row],[Sector]])</f>
        <v>33.03</v>
      </c>
      <c r="F5515">
        <f>AVERAGEIFS(Population!$C:$C,Population!$A:$A,Table1[[#This Row],[Year]],Population!$B:$B,Table1[[#This Row],[State]])</f>
        <v>18122510</v>
      </c>
      <c r="G5515">
        <f>_xlfn.MAXIFS('Land and Water Area'!$B:$B,'Land and Water Area'!$A:$A,Datasheet!C5515)</f>
        <v>47123.413999999997</v>
      </c>
      <c r="H5515">
        <f>_xlfn.MAXIFS('Land and Water Area'!$C:$C,'Land and Water Area'!$A:$A,Datasheet!C5515)</f>
        <v>7435.1049999999996</v>
      </c>
    </row>
    <row r="5516" spans="1:8" x14ac:dyDescent="0.2">
      <c r="A5516">
        <v>1</v>
      </c>
      <c r="B5516">
        <v>1991</v>
      </c>
      <c r="C5516" t="s">
        <v>40</v>
      </c>
      <c r="D5516" t="s">
        <v>7</v>
      </c>
      <c r="E5516">
        <f>_xlfn.MAXIFS('CO2'!$D:$D,'CO2'!$A:$A,Table1[[#This Row],[Year]],'CO2'!$B:$B,Table1[[#This Row],[State]],'CO2'!$C:$C,Table1[[#This Row],[Sector]])</f>
        <v>62.2</v>
      </c>
      <c r="F5516">
        <f>AVERAGEIFS(Population!$C:$C,Population!$A:$A,Table1[[#This Row],[Year]],Population!$B:$B,Table1[[#This Row],[State]])</f>
        <v>18122510</v>
      </c>
      <c r="G5516">
        <f>_xlfn.MAXIFS('Land and Water Area'!$B:$B,'Land and Water Area'!$A:$A,Datasheet!C5516)</f>
        <v>47123.413999999997</v>
      </c>
      <c r="H5516">
        <f>_xlfn.MAXIFS('Land and Water Area'!$C:$C,'Land and Water Area'!$A:$A,Datasheet!C5516)</f>
        <v>7435.1049999999996</v>
      </c>
    </row>
    <row r="5517" spans="1:8" x14ac:dyDescent="0.2">
      <c r="A5517">
        <v>1</v>
      </c>
      <c r="B5517">
        <v>1991</v>
      </c>
      <c r="C5517" t="s">
        <v>41</v>
      </c>
      <c r="D5517" t="s">
        <v>3</v>
      </c>
      <c r="E5517">
        <f>_xlfn.MAXIFS('CO2'!$D:$D,'CO2'!$A:$A,Table1[[#This Row],[Year]],'CO2'!$B:$B,Table1[[#This Row],[State]],'CO2'!$C:$C,Table1[[#This Row],[Sector]])</f>
        <v>3.59</v>
      </c>
      <c r="F5517">
        <f>AVERAGEIFS(Population!$C:$C,Population!$A:$A,Table1[[#This Row],[Year]],Population!$B:$B,Table1[[#This Row],[State]])</f>
        <v>6784280</v>
      </c>
      <c r="G5517">
        <f>_xlfn.MAXIFS('Land and Water Area'!$B:$B,'Land and Water Area'!$A:$A,Datasheet!C5517)</f>
        <v>48624.118999999999</v>
      </c>
      <c r="H5517">
        <f>_xlfn.MAXIFS('Land and Water Area'!$C:$C,'Land and Water Area'!$A:$A,Datasheet!C5517)</f>
        <v>5194.442</v>
      </c>
    </row>
    <row r="5518" spans="1:8" x14ac:dyDescent="0.2">
      <c r="A5518">
        <v>1</v>
      </c>
      <c r="B5518">
        <v>1991</v>
      </c>
      <c r="C5518" t="s">
        <v>41</v>
      </c>
      <c r="D5518" t="s">
        <v>4</v>
      </c>
      <c r="E5518">
        <f>_xlfn.MAXIFS('CO2'!$D:$D,'CO2'!$A:$A,Table1[[#This Row],[Year]],'CO2'!$B:$B,Table1[[#This Row],[State]],'CO2'!$C:$C,Table1[[#This Row],[Sector]])</f>
        <v>47.72</v>
      </c>
      <c r="F5518">
        <f>AVERAGEIFS(Population!$C:$C,Population!$A:$A,Table1[[#This Row],[Year]],Population!$B:$B,Table1[[#This Row],[State]])</f>
        <v>6784280</v>
      </c>
      <c r="G5518">
        <f>_xlfn.MAXIFS('Land and Water Area'!$B:$B,'Land and Water Area'!$A:$A,Datasheet!C5518)</f>
        <v>48624.118999999999</v>
      </c>
      <c r="H5518">
        <f>_xlfn.MAXIFS('Land and Water Area'!$C:$C,'Land and Water Area'!$A:$A,Datasheet!C5518)</f>
        <v>5194.442</v>
      </c>
    </row>
    <row r="5519" spans="1:8" x14ac:dyDescent="0.2">
      <c r="A5519">
        <v>1</v>
      </c>
      <c r="B5519">
        <v>1991</v>
      </c>
      <c r="C5519" t="s">
        <v>41</v>
      </c>
      <c r="D5519" t="s">
        <v>5</v>
      </c>
      <c r="E5519">
        <f>_xlfn.MAXIFS('CO2'!$D:$D,'CO2'!$A:$A,Table1[[#This Row],[Year]],'CO2'!$B:$B,Table1[[#This Row],[State]],'CO2'!$C:$C,Table1[[#This Row],[Sector]])</f>
        <v>16.399999999999999</v>
      </c>
      <c r="F5519">
        <f>AVERAGEIFS(Population!$C:$C,Population!$A:$A,Table1[[#This Row],[Year]],Population!$B:$B,Table1[[#This Row],[State]])</f>
        <v>6784280</v>
      </c>
      <c r="G5519">
        <f>_xlfn.MAXIFS('Land and Water Area'!$B:$B,'Land and Water Area'!$A:$A,Datasheet!C5519)</f>
        <v>48624.118999999999</v>
      </c>
      <c r="H5519">
        <f>_xlfn.MAXIFS('Land and Water Area'!$C:$C,'Land and Water Area'!$A:$A,Datasheet!C5519)</f>
        <v>5194.442</v>
      </c>
    </row>
    <row r="5520" spans="1:8" x14ac:dyDescent="0.2">
      <c r="A5520">
        <v>1</v>
      </c>
      <c r="B5520">
        <v>1991</v>
      </c>
      <c r="C5520" t="s">
        <v>41</v>
      </c>
      <c r="D5520" t="s">
        <v>6</v>
      </c>
      <c r="E5520">
        <f>_xlfn.MAXIFS('CO2'!$D:$D,'CO2'!$A:$A,Table1[[#This Row],[Year]],'CO2'!$B:$B,Table1[[#This Row],[State]],'CO2'!$C:$C,Table1[[#This Row],[Sector]])</f>
        <v>5.4</v>
      </c>
      <c r="F5520">
        <f>AVERAGEIFS(Population!$C:$C,Population!$A:$A,Table1[[#This Row],[Year]],Population!$B:$B,Table1[[#This Row],[State]])</f>
        <v>6784280</v>
      </c>
      <c r="G5520">
        <f>_xlfn.MAXIFS('Land and Water Area'!$B:$B,'Land and Water Area'!$A:$A,Datasheet!C5520)</f>
        <v>48624.118999999999</v>
      </c>
      <c r="H5520">
        <f>_xlfn.MAXIFS('Land and Water Area'!$C:$C,'Land and Water Area'!$A:$A,Datasheet!C5520)</f>
        <v>5194.442</v>
      </c>
    </row>
    <row r="5521" spans="1:8" x14ac:dyDescent="0.2">
      <c r="A5521">
        <v>1</v>
      </c>
      <c r="B5521">
        <v>1991</v>
      </c>
      <c r="C5521" t="s">
        <v>41</v>
      </c>
      <c r="D5521" t="s">
        <v>7</v>
      </c>
      <c r="E5521">
        <f>_xlfn.MAXIFS('CO2'!$D:$D,'CO2'!$A:$A,Table1[[#This Row],[Year]],'CO2'!$B:$B,Table1[[#This Row],[State]],'CO2'!$C:$C,Table1[[#This Row],[Sector]])</f>
        <v>37.700000000000003</v>
      </c>
      <c r="F5521">
        <f>AVERAGEIFS(Population!$C:$C,Population!$A:$A,Table1[[#This Row],[Year]],Population!$B:$B,Table1[[#This Row],[State]])</f>
        <v>6784280</v>
      </c>
      <c r="G5521">
        <f>_xlfn.MAXIFS('Land and Water Area'!$B:$B,'Land and Water Area'!$A:$A,Datasheet!C5521)</f>
        <v>48624.118999999999</v>
      </c>
      <c r="H5521">
        <f>_xlfn.MAXIFS('Land and Water Area'!$C:$C,'Land and Water Area'!$A:$A,Datasheet!C5521)</f>
        <v>5194.442</v>
      </c>
    </row>
    <row r="5522" spans="1:8" x14ac:dyDescent="0.2">
      <c r="A5522">
        <v>1</v>
      </c>
      <c r="B5522">
        <v>1991</v>
      </c>
      <c r="C5522" t="s">
        <v>42</v>
      </c>
      <c r="D5522" t="s">
        <v>3</v>
      </c>
      <c r="E5522">
        <f>_xlfn.MAXIFS('CO2'!$D:$D,'CO2'!$A:$A,Table1[[#This Row],[Year]],'CO2'!$B:$B,Table1[[#This Row],[State]],'CO2'!$C:$C,Table1[[#This Row],[Sector]])</f>
        <v>0.88</v>
      </c>
      <c r="F5522">
        <f>AVERAGEIFS(Population!$C:$C,Population!$A:$A,Table1[[#This Row],[Year]],Population!$B:$B,Table1[[#This Row],[State]])</f>
        <v>635753</v>
      </c>
      <c r="G5522">
        <f>_xlfn.MAXIFS('Land and Water Area'!$B:$B,'Land and Water Area'!$A:$A,Datasheet!C5522)</f>
        <v>68994.274000000005</v>
      </c>
      <c r="H5522">
        <f>_xlfn.MAXIFS('Land and Water Area'!$C:$C,'Land and Water Area'!$A:$A,Datasheet!C5522)</f>
        <v>1704.547</v>
      </c>
    </row>
    <row r="5523" spans="1:8" x14ac:dyDescent="0.2">
      <c r="A5523">
        <v>1</v>
      </c>
      <c r="B5523">
        <v>1991</v>
      </c>
      <c r="C5523" t="s">
        <v>42</v>
      </c>
      <c r="D5523" t="s">
        <v>4</v>
      </c>
      <c r="E5523">
        <f>_xlfn.MAXIFS('CO2'!$D:$D,'CO2'!$A:$A,Table1[[#This Row],[Year]],'CO2'!$B:$B,Table1[[#This Row],[State]],'CO2'!$C:$C,Table1[[#This Row],[Sector]])</f>
        <v>27.9</v>
      </c>
      <c r="F5523">
        <f>AVERAGEIFS(Population!$C:$C,Population!$A:$A,Table1[[#This Row],[Year]],Population!$B:$B,Table1[[#This Row],[State]])</f>
        <v>635753</v>
      </c>
      <c r="G5523">
        <f>_xlfn.MAXIFS('Land and Water Area'!$B:$B,'Land and Water Area'!$A:$A,Datasheet!C5523)</f>
        <v>68994.274000000005</v>
      </c>
      <c r="H5523">
        <f>_xlfn.MAXIFS('Land and Water Area'!$C:$C,'Land and Water Area'!$A:$A,Datasheet!C5523)</f>
        <v>1704.547</v>
      </c>
    </row>
    <row r="5524" spans="1:8" x14ac:dyDescent="0.2">
      <c r="A5524">
        <v>1</v>
      </c>
      <c r="B5524">
        <v>1991</v>
      </c>
      <c r="C5524" t="s">
        <v>42</v>
      </c>
      <c r="D5524" t="s">
        <v>5</v>
      </c>
      <c r="E5524">
        <f>_xlfn.MAXIFS('CO2'!$D:$D,'CO2'!$A:$A,Table1[[#This Row],[Year]],'CO2'!$B:$B,Table1[[#This Row],[State]],'CO2'!$C:$C,Table1[[#This Row],[Sector]])</f>
        <v>11.18</v>
      </c>
      <c r="F5524">
        <f>AVERAGEIFS(Population!$C:$C,Population!$A:$A,Table1[[#This Row],[Year]],Population!$B:$B,Table1[[#This Row],[State]])</f>
        <v>635753</v>
      </c>
      <c r="G5524">
        <f>_xlfn.MAXIFS('Land and Water Area'!$B:$B,'Land and Water Area'!$A:$A,Datasheet!C5524)</f>
        <v>68994.274000000005</v>
      </c>
      <c r="H5524">
        <f>_xlfn.MAXIFS('Land and Water Area'!$C:$C,'Land and Water Area'!$A:$A,Datasheet!C5524)</f>
        <v>1704.547</v>
      </c>
    </row>
    <row r="5525" spans="1:8" x14ac:dyDescent="0.2">
      <c r="A5525">
        <v>1</v>
      </c>
      <c r="B5525">
        <v>1991</v>
      </c>
      <c r="C5525" t="s">
        <v>42</v>
      </c>
      <c r="D5525" t="s">
        <v>6</v>
      </c>
      <c r="E5525">
        <f>_xlfn.MAXIFS('CO2'!$D:$D,'CO2'!$A:$A,Table1[[#This Row],[Year]],'CO2'!$B:$B,Table1[[#This Row],[State]],'CO2'!$C:$C,Table1[[#This Row],[Sector]])</f>
        <v>1.23</v>
      </c>
      <c r="F5525">
        <f>AVERAGEIFS(Population!$C:$C,Population!$A:$A,Table1[[#This Row],[Year]],Population!$B:$B,Table1[[#This Row],[State]])</f>
        <v>635753</v>
      </c>
      <c r="G5525">
        <f>_xlfn.MAXIFS('Land and Water Area'!$B:$B,'Land and Water Area'!$A:$A,Datasheet!C5525)</f>
        <v>68994.274000000005</v>
      </c>
      <c r="H5525">
        <f>_xlfn.MAXIFS('Land and Water Area'!$C:$C,'Land and Water Area'!$A:$A,Datasheet!C5525)</f>
        <v>1704.547</v>
      </c>
    </row>
    <row r="5526" spans="1:8" x14ac:dyDescent="0.2">
      <c r="A5526">
        <v>1</v>
      </c>
      <c r="B5526">
        <v>1991</v>
      </c>
      <c r="C5526" t="s">
        <v>42</v>
      </c>
      <c r="D5526" t="s">
        <v>7</v>
      </c>
      <c r="E5526">
        <f>_xlfn.MAXIFS('CO2'!$D:$D,'CO2'!$A:$A,Table1[[#This Row],[Year]],'CO2'!$B:$B,Table1[[#This Row],[State]],'CO2'!$C:$C,Table1[[#This Row],[Sector]])</f>
        <v>4.6500000000000004</v>
      </c>
      <c r="F5526">
        <f>AVERAGEIFS(Population!$C:$C,Population!$A:$A,Table1[[#This Row],[Year]],Population!$B:$B,Table1[[#This Row],[State]])</f>
        <v>635753</v>
      </c>
      <c r="G5526">
        <f>_xlfn.MAXIFS('Land and Water Area'!$B:$B,'Land and Water Area'!$A:$A,Datasheet!C5526)</f>
        <v>68994.274000000005</v>
      </c>
      <c r="H5526">
        <f>_xlfn.MAXIFS('Land and Water Area'!$C:$C,'Land and Water Area'!$A:$A,Datasheet!C5526)</f>
        <v>1704.547</v>
      </c>
    </row>
    <row r="5527" spans="1:8" x14ac:dyDescent="0.2">
      <c r="A5527">
        <v>1</v>
      </c>
      <c r="B5527">
        <v>1991</v>
      </c>
      <c r="C5527" t="s">
        <v>43</v>
      </c>
      <c r="D5527" t="s">
        <v>3</v>
      </c>
      <c r="E5527">
        <f>_xlfn.MAXIFS('CO2'!$D:$D,'CO2'!$A:$A,Table1[[#This Row],[Year]],'CO2'!$B:$B,Table1[[#This Row],[State]],'CO2'!$C:$C,Table1[[#This Row],[Sector]])</f>
        <v>10.59</v>
      </c>
      <c r="F5527">
        <f>AVERAGEIFS(Population!$C:$C,Population!$A:$A,Table1[[#This Row],[Year]],Population!$B:$B,Table1[[#This Row],[State]])</f>
        <v>10945762</v>
      </c>
      <c r="G5527">
        <f>_xlfn.MAXIFS('Land and Water Area'!$B:$B,'Land and Water Area'!$A:$A,Datasheet!C5527)</f>
        <v>40858.807999999997</v>
      </c>
      <c r="H5527">
        <f>_xlfn.MAXIFS('Land and Water Area'!$C:$C,'Land and Water Area'!$A:$A,Datasheet!C5527)</f>
        <v>3967.0169999999998</v>
      </c>
    </row>
    <row r="5528" spans="1:8" x14ac:dyDescent="0.2">
      <c r="A5528">
        <v>1</v>
      </c>
      <c r="B5528">
        <v>1991</v>
      </c>
      <c r="C5528" t="s">
        <v>43</v>
      </c>
      <c r="D5528" t="s">
        <v>4</v>
      </c>
      <c r="E5528">
        <f>_xlfn.MAXIFS('CO2'!$D:$D,'CO2'!$A:$A,Table1[[#This Row],[Year]],'CO2'!$B:$B,Table1[[#This Row],[State]],'CO2'!$C:$C,Table1[[#This Row],[Sector]])</f>
        <v>113.33</v>
      </c>
      <c r="F5528">
        <f>AVERAGEIFS(Population!$C:$C,Population!$A:$A,Table1[[#This Row],[Year]],Population!$B:$B,Table1[[#This Row],[State]])</f>
        <v>10945762</v>
      </c>
      <c r="G5528">
        <f>_xlfn.MAXIFS('Land and Water Area'!$B:$B,'Land and Water Area'!$A:$A,Datasheet!C5528)</f>
        <v>40858.807999999997</v>
      </c>
      <c r="H5528">
        <f>_xlfn.MAXIFS('Land and Water Area'!$C:$C,'Land and Water Area'!$A:$A,Datasheet!C5528)</f>
        <v>3967.0169999999998</v>
      </c>
    </row>
    <row r="5529" spans="1:8" x14ac:dyDescent="0.2">
      <c r="A5529">
        <v>1</v>
      </c>
      <c r="B5529">
        <v>1991</v>
      </c>
      <c r="C5529" t="s">
        <v>43</v>
      </c>
      <c r="D5529" t="s">
        <v>5</v>
      </c>
      <c r="E5529">
        <f>_xlfn.MAXIFS('CO2'!$D:$D,'CO2'!$A:$A,Table1[[#This Row],[Year]],'CO2'!$B:$B,Table1[[#This Row],[State]],'CO2'!$C:$C,Table1[[#This Row],[Sector]])</f>
        <v>44.73</v>
      </c>
      <c r="F5529">
        <f>AVERAGEIFS(Population!$C:$C,Population!$A:$A,Table1[[#This Row],[Year]],Population!$B:$B,Table1[[#This Row],[State]])</f>
        <v>10945762</v>
      </c>
      <c r="G5529">
        <f>_xlfn.MAXIFS('Land and Water Area'!$B:$B,'Land and Water Area'!$A:$A,Datasheet!C5529)</f>
        <v>40858.807999999997</v>
      </c>
      <c r="H5529">
        <f>_xlfn.MAXIFS('Land and Water Area'!$C:$C,'Land and Water Area'!$A:$A,Datasheet!C5529)</f>
        <v>3967.0169999999998</v>
      </c>
    </row>
    <row r="5530" spans="1:8" x14ac:dyDescent="0.2">
      <c r="A5530">
        <v>1</v>
      </c>
      <c r="B5530">
        <v>1991</v>
      </c>
      <c r="C5530" t="s">
        <v>43</v>
      </c>
      <c r="D5530" t="s">
        <v>6</v>
      </c>
      <c r="E5530">
        <f>_xlfn.MAXIFS('CO2'!$D:$D,'CO2'!$A:$A,Table1[[#This Row],[Year]],'CO2'!$B:$B,Table1[[#This Row],[State]],'CO2'!$C:$C,Table1[[#This Row],[Sector]])</f>
        <v>21.16</v>
      </c>
      <c r="F5530">
        <f>AVERAGEIFS(Population!$C:$C,Population!$A:$A,Table1[[#This Row],[Year]],Population!$B:$B,Table1[[#This Row],[State]])</f>
        <v>10945762</v>
      </c>
      <c r="G5530">
        <f>_xlfn.MAXIFS('Land and Water Area'!$B:$B,'Land and Water Area'!$A:$A,Datasheet!C5530)</f>
        <v>40858.807999999997</v>
      </c>
      <c r="H5530">
        <f>_xlfn.MAXIFS('Land and Water Area'!$C:$C,'Land and Water Area'!$A:$A,Datasheet!C5530)</f>
        <v>3967.0169999999998</v>
      </c>
    </row>
    <row r="5531" spans="1:8" x14ac:dyDescent="0.2">
      <c r="A5531">
        <v>1</v>
      </c>
      <c r="B5531">
        <v>1991</v>
      </c>
      <c r="C5531" t="s">
        <v>43</v>
      </c>
      <c r="D5531" t="s">
        <v>7</v>
      </c>
      <c r="E5531">
        <f>_xlfn.MAXIFS('CO2'!$D:$D,'CO2'!$A:$A,Table1[[#This Row],[Year]],'CO2'!$B:$B,Table1[[#This Row],[State]],'CO2'!$C:$C,Table1[[#This Row],[Sector]])</f>
        <v>55.1</v>
      </c>
      <c r="F5531">
        <f>AVERAGEIFS(Population!$C:$C,Population!$A:$A,Table1[[#This Row],[Year]],Population!$B:$B,Table1[[#This Row],[State]])</f>
        <v>10945762</v>
      </c>
      <c r="G5531">
        <f>_xlfn.MAXIFS('Land and Water Area'!$B:$B,'Land and Water Area'!$A:$A,Datasheet!C5531)</f>
        <v>40858.807999999997</v>
      </c>
      <c r="H5531">
        <f>_xlfn.MAXIFS('Land and Water Area'!$C:$C,'Land and Water Area'!$A:$A,Datasheet!C5531)</f>
        <v>3967.0169999999998</v>
      </c>
    </row>
    <row r="5532" spans="1:8" x14ac:dyDescent="0.2">
      <c r="A5532">
        <v>1</v>
      </c>
      <c r="B5532">
        <v>1991</v>
      </c>
      <c r="C5532" t="s">
        <v>44</v>
      </c>
      <c r="D5532" t="s">
        <v>3</v>
      </c>
      <c r="E5532">
        <f>_xlfn.MAXIFS('CO2'!$D:$D,'CO2'!$A:$A,Table1[[#This Row],[Year]],'CO2'!$B:$B,Table1[[#This Row],[State]],'CO2'!$C:$C,Table1[[#This Row],[Sector]])</f>
        <v>2.52</v>
      </c>
      <c r="F5532">
        <f>AVERAGEIFS(Population!$C:$C,Population!$A:$A,Table1[[#This Row],[Year]],Population!$B:$B,Table1[[#This Row],[State]])</f>
        <v>3175440</v>
      </c>
      <c r="G5532">
        <f>_xlfn.MAXIFS('Land and Water Area'!$B:$B,'Land and Water Area'!$A:$A,Datasheet!C5532)</f>
        <v>68596.639999999999</v>
      </c>
      <c r="H5532">
        <f>_xlfn.MAXIFS('Land and Water Area'!$C:$C,'Land and Water Area'!$A:$A,Datasheet!C5532)</f>
        <v>1302.479</v>
      </c>
    </row>
    <row r="5533" spans="1:8" x14ac:dyDescent="0.2">
      <c r="A5533">
        <v>1</v>
      </c>
      <c r="B5533">
        <v>1991</v>
      </c>
      <c r="C5533" t="s">
        <v>44</v>
      </c>
      <c r="D5533" t="s">
        <v>4</v>
      </c>
      <c r="E5533">
        <f>_xlfn.MAXIFS('CO2'!$D:$D,'CO2'!$A:$A,Table1[[#This Row],[Year]],'CO2'!$B:$B,Table1[[#This Row],[State]],'CO2'!$C:$C,Table1[[#This Row],[Sector]])</f>
        <v>37.89</v>
      </c>
      <c r="F5533">
        <f>AVERAGEIFS(Population!$C:$C,Population!$A:$A,Table1[[#This Row],[Year]],Population!$B:$B,Table1[[#This Row],[State]])</f>
        <v>3175440</v>
      </c>
      <c r="G5533">
        <f>_xlfn.MAXIFS('Land and Water Area'!$B:$B,'Land and Water Area'!$A:$A,Datasheet!C5533)</f>
        <v>68596.639999999999</v>
      </c>
      <c r="H5533">
        <f>_xlfn.MAXIFS('Land and Water Area'!$C:$C,'Land and Water Area'!$A:$A,Datasheet!C5533)</f>
        <v>1302.479</v>
      </c>
    </row>
    <row r="5534" spans="1:8" x14ac:dyDescent="0.2">
      <c r="A5534">
        <v>1</v>
      </c>
      <c r="B5534">
        <v>1991</v>
      </c>
      <c r="C5534" t="s">
        <v>44</v>
      </c>
      <c r="D5534" t="s">
        <v>5</v>
      </c>
      <c r="E5534">
        <f>_xlfn.MAXIFS('CO2'!$D:$D,'CO2'!$A:$A,Table1[[#This Row],[Year]],'CO2'!$B:$B,Table1[[#This Row],[State]],'CO2'!$C:$C,Table1[[#This Row],[Sector]])</f>
        <v>20.350000000000001</v>
      </c>
      <c r="F5534">
        <f>AVERAGEIFS(Population!$C:$C,Population!$A:$A,Table1[[#This Row],[Year]],Population!$B:$B,Table1[[#This Row],[State]])</f>
        <v>3175440</v>
      </c>
      <c r="G5534">
        <f>_xlfn.MAXIFS('Land and Water Area'!$B:$B,'Land and Water Area'!$A:$A,Datasheet!C5534)</f>
        <v>68596.639999999999</v>
      </c>
      <c r="H5534">
        <f>_xlfn.MAXIFS('Land and Water Area'!$C:$C,'Land and Water Area'!$A:$A,Datasheet!C5534)</f>
        <v>1302.479</v>
      </c>
    </row>
    <row r="5535" spans="1:8" x14ac:dyDescent="0.2">
      <c r="A5535">
        <v>1</v>
      </c>
      <c r="B5535">
        <v>1991</v>
      </c>
      <c r="C5535" t="s">
        <v>44</v>
      </c>
      <c r="D5535" t="s">
        <v>6</v>
      </c>
      <c r="E5535">
        <f>_xlfn.MAXIFS('CO2'!$D:$D,'CO2'!$A:$A,Table1[[#This Row],[Year]],'CO2'!$B:$B,Table1[[#This Row],[State]],'CO2'!$C:$C,Table1[[#This Row],[Sector]])</f>
        <v>4.05</v>
      </c>
      <c r="F5535">
        <f>AVERAGEIFS(Population!$C:$C,Population!$A:$A,Table1[[#This Row],[Year]],Population!$B:$B,Table1[[#This Row],[State]])</f>
        <v>3175440</v>
      </c>
      <c r="G5535">
        <f>_xlfn.MAXIFS('Land and Water Area'!$B:$B,'Land and Water Area'!$A:$A,Datasheet!C5535)</f>
        <v>68596.639999999999</v>
      </c>
      <c r="H5535">
        <f>_xlfn.MAXIFS('Land and Water Area'!$C:$C,'Land and Water Area'!$A:$A,Datasheet!C5535)</f>
        <v>1302.479</v>
      </c>
    </row>
    <row r="5536" spans="1:8" x14ac:dyDescent="0.2">
      <c r="A5536">
        <v>1</v>
      </c>
      <c r="B5536">
        <v>1991</v>
      </c>
      <c r="C5536" t="s">
        <v>44</v>
      </c>
      <c r="D5536" t="s">
        <v>7</v>
      </c>
      <c r="E5536">
        <f>_xlfn.MAXIFS('CO2'!$D:$D,'CO2'!$A:$A,Table1[[#This Row],[Year]],'CO2'!$B:$B,Table1[[#This Row],[State]],'CO2'!$C:$C,Table1[[#This Row],[Sector]])</f>
        <v>24.32</v>
      </c>
      <c r="F5536">
        <f>AVERAGEIFS(Population!$C:$C,Population!$A:$A,Table1[[#This Row],[Year]],Population!$B:$B,Table1[[#This Row],[State]])</f>
        <v>3175440</v>
      </c>
      <c r="G5536">
        <f>_xlfn.MAXIFS('Land and Water Area'!$B:$B,'Land and Water Area'!$A:$A,Datasheet!C5536)</f>
        <v>68596.639999999999</v>
      </c>
      <c r="H5536">
        <f>_xlfn.MAXIFS('Land and Water Area'!$C:$C,'Land and Water Area'!$A:$A,Datasheet!C5536)</f>
        <v>1302.479</v>
      </c>
    </row>
    <row r="5537" spans="1:8" x14ac:dyDescent="0.2">
      <c r="A5537">
        <v>1</v>
      </c>
      <c r="B5537">
        <v>1991</v>
      </c>
      <c r="C5537" t="s">
        <v>45</v>
      </c>
      <c r="D5537" t="s">
        <v>3</v>
      </c>
      <c r="E5537">
        <f>_xlfn.MAXIFS('CO2'!$D:$D,'CO2'!$A:$A,Table1[[#This Row],[Year]],'CO2'!$B:$B,Table1[[#This Row],[State]],'CO2'!$C:$C,Table1[[#This Row],[Sector]])</f>
        <v>1.88</v>
      </c>
      <c r="F5537">
        <f>AVERAGEIFS(Population!$C:$C,Population!$A:$A,Table1[[#This Row],[Year]],Population!$B:$B,Table1[[#This Row],[State]])</f>
        <v>2928507</v>
      </c>
      <c r="G5537">
        <f>_xlfn.MAXIFS('Land and Water Area'!$B:$B,'Land and Water Area'!$A:$A,Datasheet!C5537)</f>
        <v>95996.747000000003</v>
      </c>
      <c r="H5537">
        <f>_xlfn.MAXIFS('Land and Water Area'!$C:$C,'Land and Water Area'!$A:$A,Datasheet!C5537)</f>
        <v>2381.8510000000001</v>
      </c>
    </row>
    <row r="5538" spans="1:8" x14ac:dyDescent="0.2">
      <c r="A5538">
        <v>1</v>
      </c>
      <c r="B5538">
        <v>1991</v>
      </c>
      <c r="C5538" t="s">
        <v>45</v>
      </c>
      <c r="D5538" t="s">
        <v>4</v>
      </c>
      <c r="E5538">
        <f>_xlfn.MAXIFS('CO2'!$D:$D,'CO2'!$A:$A,Table1[[#This Row],[Year]],'CO2'!$B:$B,Table1[[#This Row],[State]],'CO2'!$C:$C,Table1[[#This Row],[Sector]])</f>
        <v>3.57</v>
      </c>
      <c r="F5538">
        <f>AVERAGEIFS(Population!$C:$C,Population!$A:$A,Table1[[#This Row],[Year]],Population!$B:$B,Table1[[#This Row],[State]])</f>
        <v>2928507</v>
      </c>
      <c r="G5538">
        <f>_xlfn.MAXIFS('Land and Water Area'!$B:$B,'Land and Water Area'!$A:$A,Datasheet!C5538)</f>
        <v>95996.747000000003</v>
      </c>
      <c r="H5538">
        <f>_xlfn.MAXIFS('Land and Water Area'!$C:$C,'Land and Water Area'!$A:$A,Datasheet!C5538)</f>
        <v>2381.8510000000001</v>
      </c>
    </row>
    <row r="5539" spans="1:8" x14ac:dyDescent="0.2">
      <c r="A5539">
        <v>1</v>
      </c>
      <c r="B5539">
        <v>1991</v>
      </c>
      <c r="C5539" t="s">
        <v>45</v>
      </c>
      <c r="D5539" t="s">
        <v>5</v>
      </c>
      <c r="E5539">
        <f>_xlfn.MAXIFS('CO2'!$D:$D,'CO2'!$A:$A,Table1[[#This Row],[Year]],'CO2'!$B:$B,Table1[[#This Row],[State]],'CO2'!$C:$C,Table1[[#This Row],[Sector]])</f>
        <v>5.31</v>
      </c>
      <c r="F5539">
        <f>AVERAGEIFS(Population!$C:$C,Population!$A:$A,Table1[[#This Row],[Year]],Population!$B:$B,Table1[[#This Row],[State]])</f>
        <v>2928507</v>
      </c>
      <c r="G5539">
        <f>_xlfn.MAXIFS('Land and Water Area'!$B:$B,'Land and Water Area'!$A:$A,Datasheet!C5539)</f>
        <v>95996.747000000003</v>
      </c>
      <c r="H5539">
        <f>_xlfn.MAXIFS('Land and Water Area'!$C:$C,'Land and Water Area'!$A:$A,Datasheet!C5539)</f>
        <v>2381.8510000000001</v>
      </c>
    </row>
    <row r="5540" spans="1:8" x14ac:dyDescent="0.2">
      <c r="A5540">
        <v>1</v>
      </c>
      <c r="B5540">
        <v>1991</v>
      </c>
      <c r="C5540" t="s">
        <v>45</v>
      </c>
      <c r="D5540" t="s">
        <v>6</v>
      </c>
      <c r="E5540">
        <f>_xlfn.MAXIFS('CO2'!$D:$D,'CO2'!$A:$A,Table1[[#This Row],[Year]],'CO2'!$B:$B,Table1[[#This Row],[State]],'CO2'!$C:$C,Table1[[#This Row],[Sector]])</f>
        <v>2.17</v>
      </c>
      <c r="F5540">
        <f>AVERAGEIFS(Population!$C:$C,Population!$A:$A,Table1[[#This Row],[Year]],Population!$B:$B,Table1[[#This Row],[State]])</f>
        <v>2928507</v>
      </c>
      <c r="G5540">
        <f>_xlfn.MAXIFS('Land and Water Area'!$B:$B,'Land and Water Area'!$A:$A,Datasheet!C5540)</f>
        <v>95996.747000000003</v>
      </c>
      <c r="H5540">
        <f>_xlfn.MAXIFS('Land and Water Area'!$C:$C,'Land and Water Area'!$A:$A,Datasheet!C5540)</f>
        <v>2381.8510000000001</v>
      </c>
    </row>
    <row r="5541" spans="1:8" x14ac:dyDescent="0.2">
      <c r="A5541">
        <v>1</v>
      </c>
      <c r="B5541">
        <v>1991</v>
      </c>
      <c r="C5541" t="s">
        <v>45</v>
      </c>
      <c r="D5541" t="s">
        <v>7</v>
      </c>
      <c r="E5541">
        <f>_xlfn.MAXIFS('CO2'!$D:$D,'CO2'!$A:$A,Table1[[#This Row],[Year]],'CO2'!$B:$B,Table1[[#This Row],[State]],'CO2'!$C:$C,Table1[[#This Row],[Sector]])</f>
        <v>21.47</v>
      </c>
      <c r="F5541">
        <f>AVERAGEIFS(Population!$C:$C,Population!$A:$A,Table1[[#This Row],[Year]],Population!$B:$B,Table1[[#This Row],[State]])</f>
        <v>2928507</v>
      </c>
      <c r="G5541">
        <f>_xlfn.MAXIFS('Land and Water Area'!$B:$B,'Land and Water Area'!$A:$A,Datasheet!C5541)</f>
        <v>95996.747000000003</v>
      </c>
      <c r="H5541">
        <f>_xlfn.MAXIFS('Land and Water Area'!$C:$C,'Land and Water Area'!$A:$A,Datasheet!C5541)</f>
        <v>2381.8510000000001</v>
      </c>
    </row>
    <row r="5542" spans="1:8" x14ac:dyDescent="0.2">
      <c r="A5542">
        <v>1</v>
      </c>
      <c r="B5542">
        <v>1991</v>
      </c>
      <c r="C5542" t="s">
        <v>46</v>
      </c>
      <c r="D5542" t="s">
        <v>3</v>
      </c>
      <c r="E5542">
        <f>_xlfn.MAXIFS('CO2'!$D:$D,'CO2'!$A:$A,Table1[[#This Row],[Year]],'CO2'!$B:$B,Table1[[#This Row],[State]],'CO2'!$C:$C,Table1[[#This Row],[Sector]])</f>
        <v>13.19</v>
      </c>
      <c r="F5542">
        <f>AVERAGEIFS(Population!$C:$C,Population!$A:$A,Table1[[#This Row],[Year]],Population!$B:$B,Table1[[#This Row],[State]])</f>
        <v>11982164</v>
      </c>
      <c r="G5542">
        <f>_xlfn.MAXIFS('Land and Water Area'!$B:$B,'Land and Water Area'!$A:$A,Datasheet!C5542)</f>
        <v>44742.224999999999</v>
      </c>
      <c r="H5542">
        <f>_xlfn.MAXIFS('Land and Water Area'!$C:$C,'Land and Water Area'!$A:$A,Datasheet!C5542)</f>
        <v>1311.921</v>
      </c>
    </row>
    <row r="5543" spans="1:8" x14ac:dyDescent="0.2">
      <c r="A5543">
        <v>1</v>
      </c>
      <c r="B5543">
        <v>1991</v>
      </c>
      <c r="C5543" t="s">
        <v>46</v>
      </c>
      <c r="D5543" t="s">
        <v>4</v>
      </c>
      <c r="E5543">
        <f>_xlfn.MAXIFS('CO2'!$D:$D,'CO2'!$A:$A,Table1[[#This Row],[Year]],'CO2'!$B:$B,Table1[[#This Row],[State]],'CO2'!$C:$C,Table1[[#This Row],[Sector]])</f>
        <v>104.43</v>
      </c>
      <c r="F5543">
        <f>AVERAGEIFS(Population!$C:$C,Population!$A:$A,Table1[[#This Row],[Year]],Population!$B:$B,Table1[[#This Row],[State]])</f>
        <v>11982164</v>
      </c>
      <c r="G5543">
        <f>_xlfn.MAXIFS('Land and Water Area'!$B:$B,'Land and Water Area'!$A:$A,Datasheet!C5543)</f>
        <v>44742.224999999999</v>
      </c>
      <c r="H5543">
        <f>_xlfn.MAXIFS('Land and Water Area'!$C:$C,'Land and Water Area'!$A:$A,Datasheet!C5543)</f>
        <v>1311.921</v>
      </c>
    </row>
    <row r="5544" spans="1:8" x14ac:dyDescent="0.2">
      <c r="A5544">
        <v>1</v>
      </c>
      <c r="B5544">
        <v>1991</v>
      </c>
      <c r="C5544" t="s">
        <v>46</v>
      </c>
      <c r="D5544" t="s">
        <v>5</v>
      </c>
      <c r="E5544">
        <f>_xlfn.MAXIFS('CO2'!$D:$D,'CO2'!$A:$A,Table1[[#This Row],[Year]],'CO2'!$B:$B,Table1[[#This Row],[State]],'CO2'!$C:$C,Table1[[#This Row],[Sector]])</f>
        <v>56.48</v>
      </c>
      <c r="F5544">
        <f>AVERAGEIFS(Population!$C:$C,Population!$A:$A,Table1[[#This Row],[Year]],Population!$B:$B,Table1[[#This Row],[State]])</f>
        <v>11982164</v>
      </c>
      <c r="G5544">
        <f>_xlfn.MAXIFS('Land and Water Area'!$B:$B,'Land and Water Area'!$A:$A,Datasheet!C5544)</f>
        <v>44742.224999999999</v>
      </c>
      <c r="H5544">
        <f>_xlfn.MAXIFS('Land and Water Area'!$C:$C,'Land and Water Area'!$A:$A,Datasheet!C5544)</f>
        <v>1311.921</v>
      </c>
    </row>
    <row r="5545" spans="1:8" x14ac:dyDescent="0.2">
      <c r="A5545">
        <v>1</v>
      </c>
      <c r="B5545">
        <v>1991</v>
      </c>
      <c r="C5545" t="s">
        <v>46</v>
      </c>
      <c r="D5545" t="s">
        <v>6</v>
      </c>
      <c r="E5545">
        <f>_xlfn.MAXIFS('CO2'!$D:$D,'CO2'!$A:$A,Table1[[#This Row],[Year]],'CO2'!$B:$B,Table1[[#This Row],[State]],'CO2'!$C:$C,Table1[[#This Row],[Sector]])</f>
        <v>23.88</v>
      </c>
      <c r="F5545">
        <f>AVERAGEIFS(Population!$C:$C,Population!$A:$A,Table1[[#This Row],[Year]],Population!$B:$B,Table1[[#This Row],[State]])</f>
        <v>11982164</v>
      </c>
      <c r="G5545">
        <f>_xlfn.MAXIFS('Land and Water Area'!$B:$B,'Land and Water Area'!$A:$A,Datasheet!C5545)</f>
        <v>44742.224999999999</v>
      </c>
      <c r="H5545">
        <f>_xlfn.MAXIFS('Land and Water Area'!$C:$C,'Land and Water Area'!$A:$A,Datasheet!C5545)</f>
        <v>1311.921</v>
      </c>
    </row>
    <row r="5546" spans="1:8" x14ac:dyDescent="0.2">
      <c r="A5546">
        <v>1</v>
      </c>
      <c r="B5546">
        <v>1991</v>
      </c>
      <c r="C5546" t="s">
        <v>46</v>
      </c>
      <c r="D5546" t="s">
        <v>7</v>
      </c>
      <c r="E5546">
        <f>_xlfn.MAXIFS('CO2'!$D:$D,'CO2'!$A:$A,Table1[[#This Row],[Year]],'CO2'!$B:$B,Table1[[#This Row],[State]],'CO2'!$C:$C,Table1[[#This Row],[Sector]])</f>
        <v>59.08</v>
      </c>
      <c r="F5546">
        <f>AVERAGEIFS(Population!$C:$C,Population!$A:$A,Table1[[#This Row],[Year]],Population!$B:$B,Table1[[#This Row],[State]])</f>
        <v>11982164</v>
      </c>
      <c r="G5546">
        <f>_xlfn.MAXIFS('Land and Water Area'!$B:$B,'Land and Water Area'!$A:$A,Datasheet!C5546)</f>
        <v>44742.224999999999</v>
      </c>
      <c r="H5546">
        <f>_xlfn.MAXIFS('Land and Water Area'!$C:$C,'Land and Water Area'!$A:$A,Datasheet!C5546)</f>
        <v>1311.921</v>
      </c>
    </row>
    <row r="5547" spans="1:8" x14ac:dyDescent="0.2">
      <c r="A5547">
        <v>1</v>
      </c>
      <c r="B5547">
        <v>1991</v>
      </c>
      <c r="C5547" t="s">
        <v>47</v>
      </c>
      <c r="D5547" t="s">
        <v>3</v>
      </c>
      <c r="E5547">
        <f>_xlfn.MAXIFS('CO2'!$D:$D,'CO2'!$A:$A,Table1[[#This Row],[Year]],'CO2'!$B:$B,Table1[[#This Row],[State]],'CO2'!$C:$C,Table1[[#This Row],[Sector]])</f>
        <v>1.1599999999999999</v>
      </c>
      <c r="F5547">
        <f>AVERAGEIFS(Population!$C:$C,Population!$A:$A,Table1[[#This Row],[Year]],Population!$B:$B,Table1[[#This Row],[State]])</f>
        <v>1010649</v>
      </c>
      <c r="G5547">
        <f>_xlfn.MAXIFS('Land and Water Area'!$B:$B,'Land and Water Area'!$A:$A,Datasheet!C5547)</f>
        <v>1033.8920000000001</v>
      </c>
      <c r="H5547">
        <f>_xlfn.MAXIFS('Land and Water Area'!$C:$C,'Land and Water Area'!$A:$A,Datasheet!C5547)</f>
        <v>511.07900000000001</v>
      </c>
    </row>
    <row r="5548" spans="1:8" x14ac:dyDescent="0.2">
      <c r="A5548">
        <v>1</v>
      </c>
      <c r="B5548">
        <v>1991</v>
      </c>
      <c r="C5548" t="s">
        <v>47</v>
      </c>
      <c r="D5548" t="s">
        <v>4</v>
      </c>
      <c r="E5548">
        <f>_xlfn.MAXIFS('CO2'!$D:$D,'CO2'!$A:$A,Table1[[#This Row],[Year]],'CO2'!$B:$B,Table1[[#This Row],[State]],'CO2'!$C:$C,Table1[[#This Row],[Sector]])</f>
        <v>1.35</v>
      </c>
      <c r="F5548">
        <f>AVERAGEIFS(Population!$C:$C,Population!$A:$A,Table1[[#This Row],[Year]],Population!$B:$B,Table1[[#This Row],[State]])</f>
        <v>1010649</v>
      </c>
      <c r="G5548">
        <f>_xlfn.MAXIFS('Land and Water Area'!$B:$B,'Land and Water Area'!$A:$A,Datasheet!C5548)</f>
        <v>1033.8920000000001</v>
      </c>
      <c r="H5548">
        <f>_xlfn.MAXIFS('Land and Water Area'!$C:$C,'Land and Water Area'!$A:$A,Datasheet!C5548)</f>
        <v>511.07900000000001</v>
      </c>
    </row>
    <row r="5549" spans="1:8" x14ac:dyDescent="0.2">
      <c r="A5549">
        <v>1</v>
      </c>
      <c r="B5549">
        <v>1991</v>
      </c>
      <c r="C5549" t="s">
        <v>47</v>
      </c>
      <c r="D5549" t="s">
        <v>5</v>
      </c>
      <c r="E5549">
        <f>_xlfn.MAXIFS('CO2'!$D:$D,'CO2'!$A:$A,Table1[[#This Row],[Year]],'CO2'!$B:$B,Table1[[#This Row],[State]],'CO2'!$C:$C,Table1[[#This Row],[Sector]])</f>
        <v>1.73</v>
      </c>
      <c r="F5549">
        <f>AVERAGEIFS(Population!$C:$C,Population!$A:$A,Table1[[#This Row],[Year]],Population!$B:$B,Table1[[#This Row],[State]])</f>
        <v>1010649</v>
      </c>
      <c r="G5549">
        <f>_xlfn.MAXIFS('Land and Water Area'!$B:$B,'Land and Water Area'!$A:$A,Datasheet!C5549)</f>
        <v>1033.8920000000001</v>
      </c>
      <c r="H5549">
        <f>_xlfn.MAXIFS('Land and Water Area'!$C:$C,'Land and Water Area'!$A:$A,Datasheet!C5549)</f>
        <v>511.07900000000001</v>
      </c>
    </row>
    <row r="5550" spans="1:8" x14ac:dyDescent="0.2">
      <c r="A5550">
        <v>1</v>
      </c>
      <c r="B5550">
        <v>1991</v>
      </c>
      <c r="C5550" t="s">
        <v>47</v>
      </c>
      <c r="D5550" t="s">
        <v>6</v>
      </c>
      <c r="E5550">
        <f>_xlfn.MAXIFS('CO2'!$D:$D,'CO2'!$A:$A,Table1[[#This Row],[Year]],'CO2'!$B:$B,Table1[[#This Row],[State]],'CO2'!$C:$C,Table1[[#This Row],[Sector]])</f>
        <v>2.35</v>
      </c>
      <c r="F5550">
        <f>AVERAGEIFS(Population!$C:$C,Population!$A:$A,Table1[[#This Row],[Year]],Population!$B:$B,Table1[[#This Row],[State]])</f>
        <v>1010649</v>
      </c>
      <c r="G5550">
        <f>_xlfn.MAXIFS('Land and Water Area'!$B:$B,'Land and Water Area'!$A:$A,Datasheet!C5550)</f>
        <v>1033.8920000000001</v>
      </c>
      <c r="H5550">
        <f>_xlfn.MAXIFS('Land and Water Area'!$C:$C,'Land and Water Area'!$A:$A,Datasheet!C5550)</f>
        <v>511.07900000000001</v>
      </c>
    </row>
    <row r="5551" spans="1:8" x14ac:dyDescent="0.2">
      <c r="A5551">
        <v>1</v>
      </c>
      <c r="B5551">
        <v>1991</v>
      </c>
      <c r="C5551" t="s">
        <v>47</v>
      </c>
      <c r="D5551" t="s">
        <v>7</v>
      </c>
      <c r="E5551">
        <f>_xlfn.MAXIFS('CO2'!$D:$D,'CO2'!$A:$A,Table1[[#This Row],[Year]],'CO2'!$B:$B,Table1[[#This Row],[State]],'CO2'!$C:$C,Table1[[#This Row],[Sector]])</f>
        <v>4.13</v>
      </c>
      <c r="F5551">
        <f>AVERAGEIFS(Population!$C:$C,Population!$A:$A,Table1[[#This Row],[Year]],Population!$B:$B,Table1[[#This Row],[State]])</f>
        <v>1010649</v>
      </c>
      <c r="G5551">
        <f>_xlfn.MAXIFS('Land and Water Area'!$B:$B,'Land and Water Area'!$A:$A,Datasheet!C5551)</f>
        <v>1033.8920000000001</v>
      </c>
      <c r="H5551">
        <f>_xlfn.MAXIFS('Land and Water Area'!$C:$C,'Land and Water Area'!$A:$A,Datasheet!C5551)</f>
        <v>511.07900000000001</v>
      </c>
    </row>
    <row r="5552" spans="1:8" x14ac:dyDescent="0.2">
      <c r="A5552">
        <v>1</v>
      </c>
      <c r="B5552">
        <v>1991</v>
      </c>
      <c r="C5552" t="s">
        <v>48</v>
      </c>
      <c r="D5552" t="s">
        <v>3</v>
      </c>
      <c r="E5552">
        <f>_xlfn.MAXIFS('CO2'!$D:$D,'CO2'!$A:$A,Table1[[#This Row],[Year]],'CO2'!$B:$B,Table1[[#This Row],[State]],'CO2'!$C:$C,Table1[[#This Row],[Sector]])</f>
        <v>1.41</v>
      </c>
      <c r="F5552">
        <f>AVERAGEIFS(Population!$C:$C,Population!$A:$A,Table1[[#This Row],[Year]],Population!$B:$B,Table1[[#This Row],[State]])</f>
        <v>3570404</v>
      </c>
      <c r="G5552">
        <f>_xlfn.MAXIFS('Land and Water Area'!$B:$B,'Land and Water Area'!$A:$A,Datasheet!C5552)</f>
        <v>30064.23</v>
      </c>
      <c r="H5552">
        <f>_xlfn.MAXIFS('Land and Water Area'!$C:$C,'Land and Water Area'!$A:$A,Datasheet!C5552)</f>
        <v>1959.2529999999999</v>
      </c>
    </row>
    <row r="5553" spans="1:8" x14ac:dyDescent="0.2">
      <c r="A5553">
        <v>1</v>
      </c>
      <c r="B5553">
        <v>1991</v>
      </c>
      <c r="C5553" t="s">
        <v>48</v>
      </c>
      <c r="D5553" t="s">
        <v>4</v>
      </c>
      <c r="E5553">
        <f>_xlfn.MAXIFS('CO2'!$D:$D,'CO2'!$A:$A,Table1[[#This Row],[Year]],'CO2'!$B:$B,Table1[[#This Row],[State]],'CO2'!$C:$C,Table1[[#This Row],[Sector]])</f>
        <v>22.94</v>
      </c>
      <c r="F5553">
        <f>AVERAGEIFS(Population!$C:$C,Population!$A:$A,Table1[[#This Row],[Year]],Population!$B:$B,Table1[[#This Row],[State]])</f>
        <v>3570404</v>
      </c>
      <c r="G5553">
        <f>_xlfn.MAXIFS('Land and Water Area'!$B:$B,'Land and Water Area'!$A:$A,Datasheet!C5553)</f>
        <v>30064.23</v>
      </c>
      <c r="H5553">
        <f>_xlfn.MAXIFS('Land and Water Area'!$C:$C,'Land and Water Area'!$A:$A,Datasheet!C5553)</f>
        <v>1959.2529999999999</v>
      </c>
    </row>
    <row r="5554" spans="1:8" x14ac:dyDescent="0.2">
      <c r="A5554">
        <v>1</v>
      </c>
      <c r="B5554">
        <v>1991</v>
      </c>
      <c r="C5554" t="s">
        <v>48</v>
      </c>
      <c r="D5554" t="s">
        <v>5</v>
      </c>
      <c r="E5554">
        <f>_xlfn.MAXIFS('CO2'!$D:$D,'CO2'!$A:$A,Table1[[#This Row],[Year]],'CO2'!$B:$B,Table1[[#This Row],[State]],'CO2'!$C:$C,Table1[[#This Row],[Sector]])</f>
        <v>12.84</v>
      </c>
      <c r="F5554">
        <f>AVERAGEIFS(Population!$C:$C,Population!$A:$A,Table1[[#This Row],[Year]],Population!$B:$B,Table1[[#This Row],[State]])</f>
        <v>3570404</v>
      </c>
      <c r="G5554">
        <f>_xlfn.MAXIFS('Land and Water Area'!$B:$B,'Land and Water Area'!$A:$A,Datasheet!C5554)</f>
        <v>30064.23</v>
      </c>
      <c r="H5554">
        <f>_xlfn.MAXIFS('Land and Water Area'!$C:$C,'Land and Water Area'!$A:$A,Datasheet!C5554)</f>
        <v>1959.2529999999999</v>
      </c>
    </row>
    <row r="5555" spans="1:8" x14ac:dyDescent="0.2">
      <c r="A5555">
        <v>1</v>
      </c>
      <c r="B5555">
        <v>1991</v>
      </c>
      <c r="C5555" t="s">
        <v>48</v>
      </c>
      <c r="D5555" t="s">
        <v>6</v>
      </c>
      <c r="E5555">
        <f>_xlfn.MAXIFS('CO2'!$D:$D,'CO2'!$A:$A,Table1[[#This Row],[Year]],'CO2'!$B:$B,Table1[[#This Row],[State]],'CO2'!$C:$C,Table1[[#This Row],[Sector]])</f>
        <v>2.25</v>
      </c>
      <c r="F5555">
        <f>AVERAGEIFS(Population!$C:$C,Population!$A:$A,Table1[[#This Row],[Year]],Population!$B:$B,Table1[[#This Row],[State]])</f>
        <v>3570404</v>
      </c>
      <c r="G5555">
        <f>_xlfn.MAXIFS('Land and Water Area'!$B:$B,'Land and Water Area'!$A:$A,Datasheet!C5555)</f>
        <v>30064.23</v>
      </c>
      <c r="H5555">
        <f>_xlfn.MAXIFS('Land and Water Area'!$C:$C,'Land and Water Area'!$A:$A,Datasheet!C5555)</f>
        <v>1959.2529999999999</v>
      </c>
    </row>
    <row r="5556" spans="1:8" x14ac:dyDescent="0.2">
      <c r="A5556">
        <v>1</v>
      </c>
      <c r="B5556">
        <v>1991</v>
      </c>
      <c r="C5556" t="s">
        <v>48</v>
      </c>
      <c r="D5556" t="s">
        <v>7</v>
      </c>
      <c r="E5556">
        <f>_xlfn.MAXIFS('CO2'!$D:$D,'CO2'!$A:$A,Table1[[#This Row],[Year]],'CO2'!$B:$B,Table1[[#This Row],[State]],'CO2'!$C:$C,Table1[[#This Row],[Sector]])</f>
        <v>22.73</v>
      </c>
      <c r="F5556">
        <f>AVERAGEIFS(Population!$C:$C,Population!$A:$A,Table1[[#This Row],[Year]],Population!$B:$B,Table1[[#This Row],[State]])</f>
        <v>3570404</v>
      </c>
      <c r="G5556">
        <f>_xlfn.MAXIFS('Land and Water Area'!$B:$B,'Land and Water Area'!$A:$A,Datasheet!C5556)</f>
        <v>30064.23</v>
      </c>
      <c r="H5556">
        <f>_xlfn.MAXIFS('Land and Water Area'!$C:$C,'Land and Water Area'!$A:$A,Datasheet!C5556)</f>
        <v>1959.2529999999999</v>
      </c>
    </row>
    <row r="5557" spans="1:8" x14ac:dyDescent="0.2">
      <c r="A5557">
        <v>1</v>
      </c>
      <c r="B5557">
        <v>1991</v>
      </c>
      <c r="C5557" t="s">
        <v>49</v>
      </c>
      <c r="D5557" t="s">
        <v>3</v>
      </c>
      <c r="E5557">
        <f>_xlfn.MAXIFS('CO2'!$D:$D,'CO2'!$A:$A,Table1[[#This Row],[Year]],'CO2'!$B:$B,Table1[[#This Row],[State]],'CO2'!$C:$C,Table1[[#This Row],[Sector]])</f>
        <v>0.68</v>
      </c>
      <c r="F5557">
        <f>AVERAGEIFS(Population!$C:$C,Population!$A:$A,Table1[[#This Row],[Year]],Population!$B:$B,Table1[[#This Row],[State]])</f>
        <v>703669</v>
      </c>
      <c r="G5557">
        <f>_xlfn.MAXIFS('Land and Water Area'!$B:$B,'Land and Water Area'!$A:$A,Datasheet!C5557)</f>
        <v>75807.888000000006</v>
      </c>
      <c r="H5557">
        <f>_xlfn.MAXIFS('Land and Water Area'!$C:$C,'Land and Water Area'!$A:$A,Datasheet!C5557)</f>
        <v>1308.001</v>
      </c>
    </row>
    <row r="5558" spans="1:8" x14ac:dyDescent="0.2">
      <c r="A5558">
        <v>1</v>
      </c>
      <c r="B5558">
        <v>1991</v>
      </c>
      <c r="C5558" t="s">
        <v>49</v>
      </c>
      <c r="D5558" t="s">
        <v>4</v>
      </c>
      <c r="E5558">
        <f>_xlfn.MAXIFS('CO2'!$D:$D,'CO2'!$A:$A,Table1[[#This Row],[Year]],'CO2'!$B:$B,Table1[[#This Row],[State]],'CO2'!$C:$C,Table1[[#This Row],[Sector]])</f>
        <v>3.22</v>
      </c>
      <c r="F5558">
        <f>AVERAGEIFS(Population!$C:$C,Population!$A:$A,Table1[[#This Row],[Year]],Population!$B:$B,Table1[[#This Row],[State]])</f>
        <v>703669</v>
      </c>
      <c r="G5558">
        <f>_xlfn.MAXIFS('Land and Water Area'!$B:$B,'Land and Water Area'!$A:$A,Datasheet!C5558)</f>
        <v>75807.888000000006</v>
      </c>
      <c r="H5558">
        <f>_xlfn.MAXIFS('Land and Water Area'!$C:$C,'Land and Water Area'!$A:$A,Datasheet!C5558)</f>
        <v>1308.001</v>
      </c>
    </row>
    <row r="5559" spans="1:8" x14ac:dyDescent="0.2">
      <c r="A5559">
        <v>1</v>
      </c>
      <c r="B5559">
        <v>1991</v>
      </c>
      <c r="C5559" t="s">
        <v>49</v>
      </c>
      <c r="D5559" t="s">
        <v>5</v>
      </c>
      <c r="E5559">
        <f>_xlfn.MAXIFS('CO2'!$D:$D,'CO2'!$A:$A,Table1[[#This Row],[Year]],'CO2'!$B:$B,Table1[[#This Row],[State]],'CO2'!$C:$C,Table1[[#This Row],[Sector]])</f>
        <v>2</v>
      </c>
      <c r="F5559">
        <f>AVERAGEIFS(Population!$C:$C,Population!$A:$A,Table1[[#This Row],[Year]],Population!$B:$B,Table1[[#This Row],[State]])</f>
        <v>703669</v>
      </c>
      <c r="G5559">
        <f>_xlfn.MAXIFS('Land and Water Area'!$B:$B,'Land and Water Area'!$A:$A,Datasheet!C5559)</f>
        <v>75807.888000000006</v>
      </c>
      <c r="H5559">
        <f>_xlfn.MAXIFS('Land and Water Area'!$C:$C,'Land and Water Area'!$A:$A,Datasheet!C5559)</f>
        <v>1308.001</v>
      </c>
    </row>
    <row r="5560" spans="1:8" x14ac:dyDescent="0.2">
      <c r="A5560">
        <v>1</v>
      </c>
      <c r="B5560">
        <v>1991</v>
      </c>
      <c r="C5560" t="s">
        <v>49</v>
      </c>
      <c r="D5560" t="s">
        <v>6</v>
      </c>
      <c r="E5560">
        <f>_xlfn.MAXIFS('CO2'!$D:$D,'CO2'!$A:$A,Table1[[#This Row],[Year]],'CO2'!$B:$B,Table1[[#This Row],[State]],'CO2'!$C:$C,Table1[[#This Row],[Sector]])</f>
        <v>1.21</v>
      </c>
      <c r="F5560">
        <f>AVERAGEIFS(Population!$C:$C,Population!$A:$A,Table1[[#This Row],[Year]],Population!$B:$B,Table1[[#This Row],[State]])</f>
        <v>703669</v>
      </c>
      <c r="G5560">
        <f>_xlfn.MAXIFS('Land and Water Area'!$B:$B,'Land and Water Area'!$A:$A,Datasheet!C5560)</f>
        <v>75807.888000000006</v>
      </c>
      <c r="H5560">
        <f>_xlfn.MAXIFS('Land and Water Area'!$C:$C,'Land and Water Area'!$A:$A,Datasheet!C5560)</f>
        <v>1308.001</v>
      </c>
    </row>
    <row r="5561" spans="1:8" x14ac:dyDescent="0.2">
      <c r="A5561">
        <v>1</v>
      </c>
      <c r="B5561">
        <v>1991</v>
      </c>
      <c r="C5561" t="s">
        <v>49</v>
      </c>
      <c r="D5561" t="s">
        <v>7</v>
      </c>
      <c r="E5561">
        <f>_xlfn.MAXIFS('CO2'!$D:$D,'CO2'!$A:$A,Table1[[#This Row],[Year]],'CO2'!$B:$B,Table1[[#This Row],[State]],'CO2'!$C:$C,Table1[[#This Row],[Sector]])</f>
        <v>4.41</v>
      </c>
      <c r="F5561">
        <f>AVERAGEIFS(Population!$C:$C,Population!$A:$A,Table1[[#This Row],[Year]],Population!$B:$B,Table1[[#This Row],[State]])</f>
        <v>703669</v>
      </c>
      <c r="G5561">
        <f>_xlfn.MAXIFS('Land and Water Area'!$B:$B,'Land and Water Area'!$A:$A,Datasheet!C5561)</f>
        <v>75807.888000000006</v>
      </c>
      <c r="H5561">
        <f>_xlfn.MAXIFS('Land and Water Area'!$C:$C,'Land and Water Area'!$A:$A,Datasheet!C5561)</f>
        <v>1308.001</v>
      </c>
    </row>
    <row r="5562" spans="1:8" x14ac:dyDescent="0.2">
      <c r="A5562">
        <v>1</v>
      </c>
      <c r="B5562">
        <v>1991</v>
      </c>
      <c r="C5562" t="s">
        <v>50</v>
      </c>
      <c r="D5562" t="s">
        <v>3</v>
      </c>
      <c r="E5562">
        <f>_xlfn.MAXIFS('CO2'!$D:$D,'CO2'!$A:$A,Table1[[#This Row],[Year]],'CO2'!$B:$B,Table1[[#This Row],[State]],'CO2'!$C:$C,Table1[[#This Row],[Sector]])</f>
        <v>3.4</v>
      </c>
      <c r="F5562">
        <f>AVERAGEIFS(Population!$C:$C,Population!$A:$A,Table1[[#This Row],[Year]],Population!$B:$B,Table1[[#This Row],[State]])</f>
        <v>4966587</v>
      </c>
      <c r="G5562">
        <f>_xlfn.MAXIFS('Land and Water Area'!$B:$B,'Land and Water Area'!$A:$A,Datasheet!C5562)</f>
        <v>41232.743999999999</v>
      </c>
      <c r="H5562">
        <f>_xlfn.MAXIFS('Land and Water Area'!$C:$C,'Land and Water Area'!$A:$A,Datasheet!C5562)</f>
        <v>896.62800000000004</v>
      </c>
    </row>
    <row r="5563" spans="1:8" x14ac:dyDescent="0.2">
      <c r="A5563">
        <v>1</v>
      </c>
      <c r="B5563">
        <v>1991</v>
      </c>
      <c r="C5563" t="s">
        <v>50</v>
      </c>
      <c r="D5563" t="s">
        <v>4</v>
      </c>
      <c r="E5563">
        <f>_xlfn.MAXIFS('CO2'!$D:$D,'CO2'!$A:$A,Table1[[#This Row],[Year]],'CO2'!$B:$B,Table1[[#This Row],[State]],'CO2'!$C:$C,Table1[[#This Row],[Sector]])</f>
        <v>44.65</v>
      </c>
      <c r="F5563">
        <f>AVERAGEIFS(Population!$C:$C,Population!$A:$A,Table1[[#This Row],[Year]],Population!$B:$B,Table1[[#This Row],[State]])</f>
        <v>4966587</v>
      </c>
      <c r="G5563">
        <f>_xlfn.MAXIFS('Land and Water Area'!$B:$B,'Land and Water Area'!$A:$A,Datasheet!C5563)</f>
        <v>41232.743999999999</v>
      </c>
      <c r="H5563">
        <f>_xlfn.MAXIFS('Land and Water Area'!$C:$C,'Land and Water Area'!$A:$A,Datasheet!C5563)</f>
        <v>896.62800000000004</v>
      </c>
    </row>
    <row r="5564" spans="1:8" x14ac:dyDescent="0.2">
      <c r="A5564">
        <v>1</v>
      </c>
      <c r="B5564">
        <v>1991</v>
      </c>
      <c r="C5564" t="s">
        <v>50</v>
      </c>
      <c r="D5564" t="s">
        <v>5</v>
      </c>
      <c r="E5564">
        <f>_xlfn.MAXIFS('CO2'!$D:$D,'CO2'!$A:$A,Table1[[#This Row],[Year]],'CO2'!$B:$B,Table1[[#This Row],[State]],'CO2'!$C:$C,Table1[[#This Row],[Sector]])</f>
        <v>18.05</v>
      </c>
      <c r="F5564">
        <f>AVERAGEIFS(Population!$C:$C,Population!$A:$A,Table1[[#This Row],[Year]],Population!$B:$B,Table1[[#This Row],[State]])</f>
        <v>4966587</v>
      </c>
      <c r="G5564">
        <f>_xlfn.MAXIFS('Land and Water Area'!$B:$B,'Land and Water Area'!$A:$A,Datasheet!C5564)</f>
        <v>41232.743999999999</v>
      </c>
      <c r="H5564">
        <f>_xlfn.MAXIFS('Land and Water Area'!$C:$C,'Land and Water Area'!$A:$A,Datasheet!C5564)</f>
        <v>896.62800000000004</v>
      </c>
    </row>
    <row r="5565" spans="1:8" x14ac:dyDescent="0.2">
      <c r="A5565">
        <v>1</v>
      </c>
      <c r="B5565">
        <v>1991</v>
      </c>
      <c r="C5565" t="s">
        <v>50</v>
      </c>
      <c r="D5565" t="s">
        <v>6</v>
      </c>
      <c r="E5565">
        <f>_xlfn.MAXIFS('CO2'!$D:$D,'CO2'!$A:$A,Table1[[#This Row],[Year]],'CO2'!$B:$B,Table1[[#This Row],[State]],'CO2'!$C:$C,Table1[[#This Row],[Sector]])</f>
        <v>3.44</v>
      </c>
      <c r="F5565">
        <f>AVERAGEIFS(Population!$C:$C,Population!$A:$A,Table1[[#This Row],[Year]],Population!$B:$B,Table1[[#This Row],[State]])</f>
        <v>4966587</v>
      </c>
      <c r="G5565">
        <f>_xlfn.MAXIFS('Land and Water Area'!$B:$B,'Land and Water Area'!$A:$A,Datasheet!C5565)</f>
        <v>41232.743999999999</v>
      </c>
      <c r="H5565">
        <f>_xlfn.MAXIFS('Land and Water Area'!$C:$C,'Land and Water Area'!$A:$A,Datasheet!C5565)</f>
        <v>896.62800000000004</v>
      </c>
    </row>
    <row r="5566" spans="1:8" x14ac:dyDescent="0.2">
      <c r="A5566">
        <v>1</v>
      </c>
      <c r="B5566">
        <v>1991</v>
      </c>
      <c r="C5566" t="s">
        <v>50</v>
      </c>
      <c r="D5566" t="s">
        <v>7</v>
      </c>
      <c r="E5566">
        <f>_xlfn.MAXIFS('CO2'!$D:$D,'CO2'!$A:$A,Table1[[#This Row],[Year]],'CO2'!$B:$B,Table1[[#This Row],[State]],'CO2'!$C:$C,Table1[[#This Row],[Sector]])</f>
        <v>31.02</v>
      </c>
      <c r="F5566">
        <f>AVERAGEIFS(Population!$C:$C,Population!$A:$A,Table1[[#This Row],[Year]],Population!$B:$B,Table1[[#This Row],[State]])</f>
        <v>4966587</v>
      </c>
      <c r="G5566">
        <f>_xlfn.MAXIFS('Land and Water Area'!$B:$B,'Land and Water Area'!$A:$A,Datasheet!C5566)</f>
        <v>41232.743999999999</v>
      </c>
      <c r="H5566">
        <f>_xlfn.MAXIFS('Land and Water Area'!$C:$C,'Land and Water Area'!$A:$A,Datasheet!C5566)</f>
        <v>896.62800000000004</v>
      </c>
    </row>
    <row r="5567" spans="1:8" x14ac:dyDescent="0.2">
      <c r="A5567">
        <v>1</v>
      </c>
      <c r="B5567">
        <v>1991</v>
      </c>
      <c r="C5567" t="s">
        <v>51</v>
      </c>
      <c r="D5567" t="s">
        <v>3</v>
      </c>
      <c r="E5567">
        <f>_xlfn.MAXIFS('CO2'!$D:$D,'CO2'!$A:$A,Table1[[#This Row],[Year]],'CO2'!$B:$B,Table1[[#This Row],[State]],'CO2'!$C:$C,Table1[[#This Row],[Sector]])</f>
        <v>11.93</v>
      </c>
      <c r="F5567">
        <f>AVERAGEIFS(Population!$C:$C,Population!$A:$A,Table1[[#This Row],[Year]],Population!$B:$B,Table1[[#This Row],[State]])</f>
        <v>17398005</v>
      </c>
      <c r="G5567">
        <f>_xlfn.MAXIFS('Land and Water Area'!$B:$B,'Land and Water Area'!$A:$A,Datasheet!C5567)</f>
        <v>261270.027</v>
      </c>
      <c r="H5567">
        <f>_xlfn.MAXIFS('Land and Water Area'!$C:$C,'Land and Water Area'!$A:$A,Datasheet!C5567)</f>
        <v>7329.0280000000002</v>
      </c>
    </row>
    <row r="5568" spans="1:8" x14ac:dyDescent="0.2">
      <c r="A5568">
        <v>1</v>
      </c>
      <c r="B5568">
        <v>1991</v>
      </c>
      <c r="C5568" t="s">
        <v>51</v>
      </c>
      <c r="D5568" t="s">
        <v>4</v>
      </c>
      <c r="E5568">
        <f>_xlfn.MAXIFS('CO2'!$D:$D,'CO2'!$A:$A,Table1[[#This Row],[Year]],'CO2'!$B:$B,Table1[[#This Row],[State]],'CO2'!$C:$C,Table1[[#This Row],[Sector]])</f>
        <v>182.96</v>
      </c>
      <c r="F5568">
        <f>AVERAGEIFS(Population!$C:$C,Population!$A:$A,Table1[[#This Row],[Year]],Population!$B:$B,Table1[[#This Row],[State]])</f>
        <v>17398005</v>
      </c>
      <c r="G5568">
        <f>_xlfn.MAXIFS('Land and Water Area'!$B:$B,'Land and Water Area'!$A:$A,Datasheet!C5568)</f>
        <v>261270.027</v>
      </c>
      <c r="H5568">
        <f>_xlfn.MAXIFS('Land and Water Area'!$C:$C,'Land and Water Area'!$A:$A,Datasheet!C5568)</f>
        <v>7329.0280000000002</v>
      </c>
    </row>
    <row r="5569" spans="1:8" x14ac:dyDescent="0.2">
      <c r="A5569">
        <v>1</v>
      </c>
      <c r="B5569">
        <v>1991</v>
      </c>
      <c r="C5569" t="s">
        <v>51</v>
      </c>
      <c r="D5569" t="s">
        <v>5</v>
      </c>
      <c r="E5569">
        <f>_xlfn.MAXIFS('CO2'!$D:$D,'CO2'!$A:$A,Table1[[#This Row],[Year]],'CO2'!$B:$B,Table1[[#This Row],[State]],'CO2'!$C:$C,Table1[[#This Row],[Sector]])</f>
        <v>207.43</v>
      </c>
      <c r="F5569">
        <f>AVERAGEIFS(Population!$C:$C,Population!$A:$A,Table1[[#This Row],[Year]],Population!$B:$B,Table1[[#This Row],[State]])</f>
        <v>17398005</v>
      </c>
      <c r="G5569">
        <f>_xlfn.MAXIFS('Land and Water Area'!$B:$B,'Land and Water Area'!$A:$A,Datasheet!C5569)</f>
        <v>261270.027</v>
      </c>
      <c r="H5569">
        <f>_xlfn.MAXIFS('Land and Water Area'!$C:$C,'Land and Water Area'!$A:$A,Datasheet!C5569)</f>
        <v>7329.0280000000002</v>
      </c>
    </row>
    <row r="5570" spans="1:8" x14ac:dyDescent="0.2">
      <c r="A5570">
        <v>1</v>
      </c>
      <c r="B5570">
        <v>1991</v>
      </c>
      <c r="C5570" t="s">
        <v>51</v>
      </c>
      <c r="D5570" t="s">
        <v>6</v>
      </c>
      <c r="E5570">
        <f>_xlfn.MAXIFS('CO2'!$D:$D,'CO2'!$A:$A,Table1[[#This Row],[Year]],'CO2'!$B:$B,Table1[[#This Row],[State]],'CO2'!$C:$C,Table1[[#This Row],[Sector]])</f>
        <v>13.14</v>
      </c>
      <c r="F5570">
        <f>AVERAGEIFS(Population!$C:$C,Population!$A:$A,Table1[[#This Row],[Year]],Population!$B:$B,Table1[[#This Row],[State]])</f>
        <v>17398005</v>
      </c>
      <c r="G5570">
        <f>_xlfn.MAXIFS('Land and Water Area'!$B:$B,'Land and Water Area'!$A:$A,Datasheet!C5570)</f>
        <v>261270.027</v>
      </c>
      <c r="H5570">
        <f>_xlfn.MAXIFS('Land and Water Area'!$C:$C,'Land and Water Area'!$A:$A,Datasheet!C5570)</f>
        <v>7329.0280000000002</v>
      </c>
    </row>
    <row r="5571" spans="1:8" x14ac:dyDescent="0.2">
      <c r="A5571">
        <v>1</v>
      </c>
      <c r="B5571">
        <v>1991</v>
      </c>
      <c r="C5571" t="s">
        <v>51</v>
      </c>
      <c r="D5571" t="s">
        <v>7</v>
      </c>
      <c r="E5571">
        <f>_xlfn.MAXIFS('CO2'!$D:$D,'CO2'!$A:$A,Table1[[#This Row],[Year]],'CO2'!$B:$B,Table1[[#This Row],[State]],'CO2'!$C:$C,Table1[[#This Row],[Sector]])</f>
        <v>148.94999999999999</v>
      </c>
      <c r="F5571">
        <f>AVERAGEIFS(Population!$C:$C,Population!$A:$A,Table1[[#This Row],[Year]],Population!$B:$B,Table1[[#This Row],[State]])</f>
        <v>17398005</v>
      </c>
      <c r="G5571">
        <f>_xlfn.MAXIFS('Land and Water Area'!$B:$B,'Land and Water Area'!$A:$A,Datasheet!C5571)</f>
        <v>261270.027</v>
      </c>
      <c r="H5571">
        <f>_xlfn.MAXIFS('Land and Water Area'!$C:$C,'Land and Water Area'!$A:$A,Datasheet!C5571)</f>
        <v>7329.0280000000002</v>
      </c>
    </row>
    <row r="5572" spans="1:8" x14ac:dyDescent="0.2">
      <c r="A5572">
        <v>1</v>
      </c>
      <c r="B5572">
        <v>1991</v>
      </c>
      <c r="C5572" t="s">
        <v>52</v>
      </c>
      <c r="D5572" t="s">
        <v>3</v>
      </c>
      <c r="E5572">
        <f>_xlfn.MAXIFS('CO2'!$D:$D,'CO2'!$A:$A,Table1[[#This Row],[Year]],'CO2'!$B:$B,Table1[[#This Row],[State]],'CO2'!$C:$C,Table1[[#This Row],[Sector]])</f>
        <v>1.91</v>
      </c>
      <c r="F5572">
        <f>AVERAGEIFS(Population!$C:$C,Population!$A:$A,Table1[[#This Row],[Year]],Population!$B:$B,Table1[[#This Row],[State]])</f>
        <v>1779780</v>
      </c>
      <c r="G5572">
        <f>_xlfn.MAXIFS('Land and Water Area'!$B:$B,'Land and Water Area'!$A:$A,Datasheet!C5572)</f>
        <v>82595.691999999995</v>
      </c>
      <c r="H5572">
        <f>_xlfn.MAXIFS('Land and Water Area'!$C:$C,'Land and Water Area'!$A:$A,Datasheet!C5572)</f>
        <v>2302.4059999999999</v>
      </c>
    </row>
    <row r="5573" spans="1:8" x14ac:dyDescent="0.2">
      <c r="A5573">
        <v>1</v>
      </c>
      <c r="B5573">
        <v>1991</v>
      </c>
      <c r="C5573" t="s">
        <v>52</v>
      </c>
      <c r="D5573" t="s">
        <v>4</v>
      </c>
      <c r="E5573">
        <f>_xlfn.MAXIFS('CO2'!$D:$D,'CO2'!$A:$A,Table1[[#This Row],[Year]],'CO2'!$B:$B,Table1[[#This Row],[State]],'CO2'!$C:$C,Table1[[#This Row],[Sector]])</f>
        <v>28.28</v>
      </c>
      <c r="F5573">
        <f>AVERAGEIFS(Population!$C:$C,Population!$A:$A,Table1[[#This Row],[Year]],Population!$B:$B,Table1[[#This Row],[State]])</f>
        <v>1779780</v>
      </c>
      <c r="G5573">
        <f>_xlfn.MAXIFS('Land and Water Area'!$B:$B,'Land and Water Area'!$A:$A,Datasheet!C5573)</f>
        <v>82595.691999999995</v>
      </c>
      <c r="H5573">
        <f>_xlfn.MAXIFS('Land and Water Area'!$C:$C,'Land and Water Area'!$A:$A,Datasheet!C5573)</f>
        <v>2302.4059999999999</v>
      </c>
    </row>
    <row r="5574" spans="1:8" x14ac:dyDescent="0.2">
      <c r="A5574">
        <v>1</v>
      </c>
      <c r="B5574">
        <v>1991</v>
      </c>
      <c r="C5574" t="s">
        <v>52</v>
      </c>
      <c r="D5574" t="s">
        <v>5</v>
      </c>
      <c r="E5574">
        <f>_xlfn.MAXIFS('CO2'!$D:$D,'CO2'!$A:$A,Table1[[#This Row],[Year]],'CO2'!$B:$B,Table1[[#This Row],[State]],'CO2'!$C:$C,Table1[[#This Row],[Sector]])</f>
        <v>9.0500000000000007</v>
      </c>
      <c r="F5574">
        <f>AVERAGEIFS(Population!$C:$C,Population!$A:$A,Table1[[#This Row],[Year]],Population!$B:$B,Table1[[#This Row],[State]])</f>
        <v>1779780</v>
      </c>
      <c r="G5574">
        <f>_xlfn.MAXIFS('Land and Water Area'!$B:$B,'Land and Water Area'!$A:$A,Datasheet!C5574)</f>
        <v>82595.691999999995</v>
      </c>
      <c r="H5574">
        <f>_xlfn.MAXIFS('Land and Water Area'!$C:$C,'Land and Water Area'!$A:$A,Datasheet!C5574)</f>
        <v>2302.4059999999999</v>
      </c>
    </row>
    <row r="5575" spans="1:8" x14ac:dyDescent="0.2">
      <c r="A5575">
        <v>1</v>
      </c>
      <c r="B5575">
        <v>1991</v>
      </c>
      <c r="C5575" t="s">
        <v>52</v>
      </c>
      <c r="D5575" t="s">
        <v>6</v>
      </c>
      <c r="E5575">
        <f>_xlfn.MAXIFS('CO2'!$D:$D,'CO2'!$A:$A,Table1[[#This Row],[Year]],'CO2'!$B:$B,Table1[[#This Row],[State]],'CO2'!$C:$C,Table1[[#This Row],[Sector]])</f>
        <v>3.13</v>
      </c>
      <c r="F5575">
        <f>AVERAGEIFS(Population!$C:$C,Population!$A:$A,Table1[[#This Row],[Year]],Population!$B:$B,Table1[[#This Row],[State]])</f>
        <v>1779780</v>
      </c>
      <c r="G5575">
        <f>_xlfn.MAXIFS('Land and Water Area'!$B:$B,'Land and Water Area'!$A:$A,Datasheet!C5575)</f>
        <v>82595.691999999995</v>
      </c>
      <c r="H5575">
        <f>_xlfn.MAXIFS('Land and Water Area'!$C:$C,'Land and Water Area'!$A:$A,Datasheet!C5575)</f>
        <v>2302.4059999999999</v>
      </c>
    </row>
    <row r="5576" spans="1:8" x14ac:dyDescent="0.2">
      <c r="A5576">
        <v>1</v>
      </c>
      <c r="B5576">
        <v>1991</v>
      </c>
      <c r="C5576" t="s">
        <v>52</v>
      </c>
      <c r="D5576" t="s">
        <v>7</v>
      </c>
      <c r="E5576">
        <f>_xlfn.MAXIFS('CO2'!$D:$D,'CO2'!$A:$A,Table1[[#This Row],[Year]],'CO2'!$B:$B,Table1[[#This Row],[State]],'CO2'!$C:$C,Table1[[#This Row],[Sector]])</f>
        <v>11.02</v>
      </c>
      <c r="F5576">
        <f>AVERAGEIFS(Population!$C:$C,Population!$A:$A,Table1[[#This Row],[Year]],Population!$B:$B,Table1[[#This Row],[State]])</f>
        <v>1779780</v>
      </c>
      <c r="G5576">
        <f>_xlfn.MAXIFS('Land and Water Area'!$B:$B,'Land and Water Area'!$A:$A,Datasheet!C5576)</f>
        <v>82595.691999999995</v>
      </c>
      <c r="H5576">
        <f>_xlfn.MAXIFS('Land and Water Area'!$C:$C,'Land and Water Area'!$A:$A,Datasheet!C5576)</f>
        <v>2302.4059999999999</v>
      </c>
    </row>
    <row r="5577" spans="1:8" x14ac:dyDescent="0.2">
      <c r="A5577">
        <v>1</v>
      </c>
      <c r="B5577">
        <v>1991</v>
      </c>
      <c r="C5577" t="s">
        <v>53</v>
      </c>
      <c r="D5577" t="s">
        <v>3</v>
      </c>
      <c r="E5577">
        <f>_xlfn.MAXIFS('CO2'!$D:$D,'CO2'!$A:$A,Table1[[#This Row],[Year]],'CO2'!$B:$B,Table1[[#This Row],[State]],'CO2'!$C:$C,Table1[[#This Row],[Sector]])</f>
        <v>0.65</v>
      </c>
      <c r="F5577">
        <f>AVERAGEIFS(Population!$C:$C,Population!$A:$A,Table1[[#This Row],[Year]],Population!$B:$B,Table1[[#This Row],[State]])</f>
        <v>568606</v>
      </c>
      <c r="G5577">
        <f>_xlfn.MAXIFS('Land and Water Area'!$B:$B,'Land and Water Area'!$A:$A,Datasheet!C5577)</f>
        <v>9217.2579999999998</v>
      </c>
      <c r="H5577">
        <f>_xlfn.MAXIFS('Land and Water Area'!$C:$C,'Land and Water Area'!$A:$A,Datasheet!C5577)</f>
        <v>397.935</v>
      </c>
    </row>
    <row r="5578" spans="1:8" x14ac:dyDescent="0.2">
      <c r="A5578">
        <v>1</v>
      </c>
      <c r="B5578">
        <v>1991</v>
      </c>
      <c r="C5578" t="s">
        <v>53</v>
      </c>
      <c r="D5578" t="s">
        <v>4</v>
      </c>
      <c r="E5578">
        <f>_xlfn.MAXIFS('CO2'!$D:$D,'CO2'!$A:$A,Table1[[#This Row],[Year]],'CO2'!$B:$B,Table1[[#This Row],[State]],'CO2'!$C:$C,Table1[[#This Row],[Sector]])</f>
        <v>0.06</v>
      </c>
      <c r="F5578">
        <f>AVERAGEIFS(Population!$C:$C,Population!$A:$A,Table1[[#This Row],[Year]],Population!$B:$B,Table1[[#This Row],[State]])</f>
        <v>568606</v>
      </c>
      <c r="G5578">
        <f>_xlfn.MAXIFS('Land and Water Area'!$B:$B,'Land and Water Area'!$A:$A,Datasheet!C5578)</f>
        <v>9217.2579999999998</v>
      </c>
      <c r="H5578">
        <f>_xlfn.MAXIFS('Land and Water Area'!$C:$C,'Land and Water Area'!$A:$A,Datasheet!C5578)</f>
        <v>397.935</v>
      </c>
    </row>
    <row r="5579" spans="1:8" x14ac:dyDescent="0.2">
      <c r="A5579">
        <v>1</v>
      </c>
      <c r="B5579">
        <v>1991</v>
      </c>
      <c r="C5579" t="s">
        <v>53</v>
      </c>
      <c r="D5579" t="s">
        <v>5</v>
      </c>
      <c r="E5579">
        <f>_xlfn.MAXIFS('CO2'!$D:$D,'CO2'!$A:$A,Table1[[#This Row],[Year]],'CO2'!$B:$B,Table1[[#This Row],[State]],'CO2'!$C:$C,Table1[[#This Row],[Sector]])</f>
        <v>0.45</v>
      </c>
      <c r="F5579">
        <f>AVERAGEIFS(Population!$C:$C,Population!$A:$A,Table1[[#This Row],[Year]],Population!$B:$B,Table1[[#This Row],[State]])</f>
        <v>568606</v>
      </c>
      <c r="G5579">
        <f>_xlfn.MAXIFS('Land and Water Area'!$B:$B,'Land and Water Area'!$A:$A,Datasheet!C5579)</f>
        <v>9217.2579999999998</v>
      </c>
      <c r="H5579">
        <f>_xlfn.MAXIFS('Land and Water Area'!$C:$C,'Land and Water Area'!$A:$A,Datasheet!C5579)</f>
        <v>397.935</v>
      </c>
    </row>
    <row r="5580" spans="1:8" x14ac:dyDescent="0.2">
      <c r="A5580">
        <v>1</v>
      </c>
      <c r="B5580">
        <v>1991</v>
      </c>
      <c r="C5580" t="s">
        <v>53</v>
      </c>
      <c r="D5580" t="s">
        <v>6</v>
      </c>
      <c r="E5580">
        <f>_xlfn.MAXIFS('CO2'!$D:$D,'CO2'!$A:$A,Table1[[#This Row],[Year]],'CO2'!$B:$B,Table1[[#This Row],[State]],'CO2'!$C:$C,Table1[[#This Row],[Sector]])</f>
        <v>1.47</v>
      </c>
      <c r="F5580">
        <f>AVERAGEIFS(Population!$C:$C,Population!$A:$A,Table1[[#This Row],[Year]],Population!$B:$B,Table1[[#This Row],[State]])</f>
        <v>568606</v>
      </c>
      <c r="G5580">
        <f>_xlfn.MAXIFS('Land and Water Area'!$B:$B,'Land and Water Area'!$A:$A,Datasheet!C5580)</f>
        <v>9217.2579999999998</v>
      </c>
      <c r="H5580">
        <f>_xlfn.MAXIFS('Land and Water Area'!$C:$C,'Land and Water Area'!$A:$A,Datasheet!C5580)</f>
        <v>397.935</v>
      </c>
    </row>
    <row r="5581" spans="1:8" x14ac:dyDescent="0.2">
      <c r="A5581">
        <v>1</v>
      </c>
      <c r="B5581">
        <v>1991</v>
      </c>
      <c r="C5581" t="s">
        <v>53</v>
      </c>
      <c r="D5581" t="s">
        <v>7</v>
      </c>
      <c r="E5581">
        <f>_xlfn.MAXIFS('CO2'!$D:$D,'CO2'!$A:$A,Table1[[#This Row],[Year]],'CO2'!$B:$B,Table1[[#This Row],[State]],'CO2'!$C:$C,Table1[[#This Row],[Sector]])</f>
        <v>3.03</v>
      </c>
      <c r="F5581">
        <f>AVERAGEIFS(Population!$C:$C,Population!$A:$A,Table1[[#This Row],[Year]],Population!$B:$B,Table1[[#This Row],[State]])</f>
        <v>568606</v>
      </c>
      <c r="G5581">
        <f>_xlfn.MAXIFS('Land and Water Area'!$B:$B,'Land and Water Area'!$A:$A,Datasheet!C5581)</f>
        <v>9217.2579999999998</v>
      </c>
      <c r="H5581">
        <f>_xlfn.MAXIFS('Land and Water Area'!$C:$C,'Land and Water Area'!$A:$A,Datasheet!C5581)</f>
        <v>397.935</v>
      </c>
    </row>
    <row r="5582" spans="1:8" x14ac:dyDescent="0.2">
      <c r="A5582">
        <v>1</v>
      </c>
      <c r="B5582">
        <v>1991</v>
      </c>
      <c r="C5582" t="s">
        <v>54</v>
      </c>
      <c r="D5582" t="s">
        <v>3</v>
      </c>
      <c r="E5582">
        <f>_xlfn.MAXIFS('CO2'!$D:$D,'CO2'!$A:$A,Table1[[#This Row],[Year]],'CO2'!$B:$B,Table1[[#This Row],[State]],'CO2'!$C:$C,Table1[[#This Row],[Sector]])</f>
        <v>4.21</v>
      </c>
      <c r="F5582">
        <f>AVERAGEIFS(Population!$C:$C,Population!$A:$A,Table1[[#This Row],[Year]],Population!$B:$B,Table1[[#This Row],[State]])</f>
        <v>6301217</v>
      </c>
      <c r="G5582">
        <f>_xlfn.MAXIFS('Land and Water Area'!$B:$B,'Land and Water Area'!$A:$A,Datasheet!C5582)</f>
        <v>39482.095000000001</v>
      </c>
      <c r="H5582">
        <f>_xlfn.MAXIFS('Land and Water Area'!$C:$C,'Land and Water Area'!$A:$A,Datasheet!C5582)</f>
        <v>3292.712</v>
      </c>
    </row>
    <row r="5583" spans="1:8" x14ac:dyDescent="0.2">
      <c r="A5583">
        <v>1</v>
      </c>
      <c r="B5583">
        <v>1991</v>
      </c>
      <c r="C5583" t="s">
        <v>54</v>
      </c>
      <c r="D5583" t="s">
        <v>4</v>
      </c>
      <c r="E5583">
        <f>_xlfn.MAXIFS('CO2'!$D:$D,'CO2'!$A:$A,Table1[[#This Row],[Year]],'CO2'!$B:$B,Table1[[#This Row],[State]],'CO2'!$C:$C,Table1[[#This Row],[Sector]])</f>
        <v>25.49</v>
      </c>
      <c r="F5583">
        <f>AVERAGEIFS(Population!$C:$C,Population!$A:$A,Table1[[#This Row],[Year]],Population!$B:$B,Table1[[#This Row],[State]])</f>
        <v>6301217</v>
      </c>
      <c r="G5583">
        <f>_xlfn.MAXIFS('Land and Water Area'!$B:$B,'Land and Water Area'!$A:$A,Datasheet!C5583)</f>
        <v>39482.095000000001</v>
      </c>
      <c r="H5583">
        <f>_xlfn.MAXIFS('Land and Water Area'!$C:$C,'Land and Water Area'!$A:$A,Datasheet!C5583)</f>
        <v>3292.712</v>
      </c>
    </row>
    <row r="5584" spans="1:8" x14ac:dyDescent="0.2">
      <c r="A5584">
        <v>1</v>
      </c>
      <c r="B5584">
        <v>1991</v>
      </c>
      <c r="C5584" t="s">
        <v>54</v>
      </c>
      <c r="D5584" t="s">
        <v>5</v>
      </c>
      <c r="E5584">
        <f>_xlfn.MAXIFS('CO2'!$D:$D,'CO2'!$A:$A,Table1[[#This Row],[Year]],'CO2'!$B:$B,Table1[[#This Row],[State]],'CO2'!$C:$C,Table1[[#This Row],[Sector]])</f>
        <v>19.670000000000002</v>
      </c>
      <c r="F5584">
        <f>AVERAGEIFS(Population!$C:$C,Population!$A:$A,Table1[[#This Row],[Year]],Population!$B:$B,Table1[[#This Row],[State]])</f>
        <v>6301217</v>
      </c>
      <c r="G5584">
        <f>_xlfn.MAXIFS('Land and Water Area'!$B:$B,'Land and Water Area'!$A:$A,Datasheet!C5584)</f>
        <v>39482.095000000001</v>
      </c>
      <c r="H5584">
        <f>_xlfn.MAXIFS('Land and Water Area'!$C:$C,'Land and Water Area'!$A:$A,Datasheet!C5584)</f>
        <v>3292.712</v>
      </c>
    </row>
    <row r="5585" spans="1:8" x14ac:dyDescent="0.2">
      <c r="A5585">
        <v>1</v>
      </c>
      <c r="B5585">
        <v>1991</v>
      </c>
      <c r="C5585" t="s">
        <v>54</v>
      </c>
      <c r="D5585" t="s">
        <v>6</v>
      </c>
      <c r="E5585">
        <f>_xlfn.MAXIFS('CO2'!$D:$D,'CO2'!$A:$A,Table1[[#This Row],[Year]],'CO2'!$B:$B,Table1[[#This Row],[State]],'CO2'!$C:$C,Table1[[#This Row],[Sector]])</f>
        <v>6.36</v>
      </c>
      <c r="F5585">
        <f>AVERAGEIFS(Population!$C:$C,Population!$A:$A,Table1[[#This Row],[Year]],Population!$B:$B,Table1[[#This Row],[State]])</f>
        <v>6301217</v>
      </c>
      <c r="G5585">
        <f>_xlfn.MAXIFS('Land and Water Area'!$B:$B,'Land and Water Area'!$A:$A,Datasheet!C5585)</f>
        <v>39482.095000000001</v>
      </c>
      <c r="H5585">
        <f>_xlfn.MAXIFS('Land and Water Area'!$C:$C,'Land and Water Area'!$A:$A,Datasheet!C5585)</f>
        <v>3292.712</v>
      </c>
    </row>
    <row r="5586" spans="1:8" x14ac:dyDescent="0.2">
      <c r="A5586">
        <v>1</v>
      </c>
      <c r="B5586">
        <v>1991</v>
      </c>
      <c r="C5586" t="s">
        <v>54</v>
      </c>
      <c r="D5586" t="s">
        <v>7</v>
      </c>
      <c r="E5586">
        <f>_xlfn.MAXIFS('CO2'!$D:$D,'CO2'!$A:$A,Table1[[#This Row],[Year]],'CO2'!$B:$B,Table1[[#This Row],[State]],'CO2'!$C:$C,Table1[[#This Row],[Sector]])</f>
        <v>40.409999999999997</v>
      </c>
      <c r="F5586">
        <f>AVERAGEIFS(Population!$C:$C,Population!$A:$A,Table1[[#This Row],[Year]],Population!$B:$B,Table1[[#This Row],[State]])</f>
        <v>6301217</v>
      </c>
      <c r="G5586">
        <f>_xlfn.MAXIFS('Land and Water Area'!$B:$B,'Land and Water Area'!$A:$A,Datasheet!C5586)</f>
        <v>39482.095000000001</v>
      </c>
      <c r="H5586">
        <f>_xlfn.MAXIFS('Land and Water Area'!$C:$C,'Land and Water Area'!$A:$A,Datasheet!C5586)</f>
        <v>3292.712</v>
      </c>
    </row>
    <row r="5587" spans="1:8" x14ac:dyDescent="0.2">
      <c r="A5587">
        <v>1</v>
      </c>
      <c r="B5587">
        <v>1991</v>
      </c>
      <c r="C5587" t="s">
        <v>55</v>
      </c>
      <c r="D5587" t="s">
        <v>3</v>
      </c>
      <c r="E5587">
        <f>_xlfn.MAXIFS('CO2'!$D:$D,'CO2'!$A:$A,Table1[[#This Row],[Year]],'CO2'!$B:$B,Table1[[#This Row],[State]],'CO2'!$C:$C,Table1[[#This Row],[Sector]])</f>
        <v>3.29</v>
      </c>
      <c r="F5587">
        <f>AVERAGEIFS(Population!$C:$C,Population!$A:$A,Table1[[#This Row],[Year]],Population!$B:$B,Table1[[#This Row],[State]])</f>
        <v>5025624</v>
      </c>
      <c r="G5587">
        <f>_xlfn.MAXIFS('Land and Water Area'!$B:$B,'Land and Water Area'!$A:$A,Datasheet!C5587)</f>
        <v>66455.433000000005</v>
      </c>
      <c r="H5587">
        <f>_xlfn.MAXIFS('Land and Water Area'!$C:$C,'Land and Water Area'!$A:$A,Datasheet!C5587)</f>
        <v>4845.17</v>
      </c>
    </row>
    <row r="5588" spans="1:8" x14ac:dyDescent="0.2">
      <c r="A5588">
        <v>1</v>
      </c>
      <c r="B5588">
        <v>1991</v>
      </c>
      <c r="C5588" t="s">
        <v>55</v>
      </c>
      <c r="D5588" t="s">
        <v>4</v>
      </c>
      <c r="E5588">
        <f>_xlfn.MAXIFS('CO2'!$D:$D,'CO2'!$A:$A,Table1[[#This Row],[Year]],'CO2'!$B:$B,Table1[[#This Row],[State]],'CO2'!$C:$C,Table1[[#This Row],[Sector]])</f>
        <v>7.98</v>
      </c>
      <c r="F5588">
        <f>AVERAGEIFS(Population!$C:$C,Population!$A:$A,Table1[[#This Row],[Year]],Population!$B:$B,Table1[[#This Row],[State]])</f>
        <v>5025624</v>
      </c>
      <c r="G5588">
        <f>_xlfn.MAXIFS('Land and Water Area'!$B:$B,'Land and Water Area'!$A:$A,Datasheet!C5588)</f>
        <v>66455.433000000005</v>
      </c>
      <c r="H5588">
        <f>_xlfn.MAXIFS('Land and Water Area'!$C:$C,'Land and Water Area'!$A:$A,Datasheet!C5588)</f>
        <v>4845.17</v>
      </c>
    </row>
    <row r="5589" spans="1:8" x14ac:dyDescent="0.2">
      <c r="A5589">
        <v>1</v>
      </c>
      <c r="B5589">
        <v>1991</v>
      </c>
      <c r="C5589" t="s">
        <v>55</v>
      </c>
      <c r="D5589" t="s">
        <v>5</v>
      </c>
      <c r="E5589">
        <f>_xlfn.MAXIFS('CO2'!$D:$D,'CO2'!$A:$A,Table1[[#This Row],[Year]],'CO2'!$B:$B,Table1[[#This Row],[State]],'CO2'!$C:$C,Table1[[#This Row],[Sector]])</f>
        <v>15.47</v>
      </c>
      <c r="F5589">
        <f>AVERAGEIFS(Population!$C:$C,Population!$A:$A,Table1[[#This Row],[Year]],Population!$B:$B,Table1[[#This Row],[State]])</f>
        <v>5025624</v>
      </c>
      <c r="G5589">
        <f>_xlfn.MAXIFS('Land and Water Area'!$B:$B,'Land and Water Area'!$A:$A,Datasheet!C5589)</f>
        <v>66455.433000000005</v>
      </c>
      <c r="H5589">
        <f>_xlfn.MAXIFS('Land and Water Area'!$C:$C,'Land and Water Area'!$A:$A,Datasheet!C5589)</f>
        <v>4845.17</v>
      </c>
    </row>
    <row r="5590" spans="1:8" x14ac:dyDescent="0.2">
      <c r="A5590">
        <v>1</v>
      </c>
      <c r="B5590">
        <v>1991</v>
      </c>
      <c r="C5590" t="s">
        <v>55</v>
      </c>
      <c r="D5590" t="s">
        <v>6</v>
      </c>
      <c r="E5590">
        <f>_xlfn.MAXIFS('CO2'!$D:$D,'CO2'!$A:$A,Table1[[#This Row],[Year]],'CO2'!$B:$B,Table1[[#This Row],[State]],'CO2'!$C:$C,Table1[[#This Row],[Sector]])</f>
        <v>3.84</v>
      </c>
      <c r="F5590">
        <f>AVERAGEIFS(Population!$C:$C,Population!$A:$A,Table1[[#This Row],[Year]],Population!$B:$B,Table1[[#This Row],[State]])</f>
        <v>5025624</v>
      </c>
      <c r="G5590">
        <f>_xlfn.MAXIFS('Land and Water Area'!$B:$B,'Land and Water Area'!$A:$A,Datasheet!C5590)</f>
        <v>66455.433000000005</v>
      </c>
      <c r="H5590">
        <f>_xlfn.MAXIFS('Land and Water Area'!$C:$C,'Land and Water Area'!$A:$A,Datasheet!C5590)</f>
        <v>4845.17</v>
      </c>
    </row>
    <row r="5591" spans="1:8" x14ac:dyDescent="0.2">
      <c r="A5591">
        <v>1</v>
      </c>
      <c r="B5591">
        <v>1991</v>
      </c>
      <c r="C5591" t="s">
        <v>55</v>
      </c>
      <c r="D5591" t="s">
        <v>7</v>
      </c>
      <c r="E5591">
        <f>_xlfn.MAXIFS('CO2'!$D:$D,'CO2'!$A:$A,Table1[[#This Row],[Year]],'CO2'!$B:$B,Table1[[#This Row],[State]],'CO2'!$C:$C,Table1[[#This Row],[Sector]])</f>
        <v>41.49</v>
      </c>
      <c r="F5591">
        <f>AVERAGEIFS(Population!$C:$C,Population!$A:$A,Table1[[#This Row],[Year]],Population!$B:$B,Table1[[#This Row],[State]])</f>
        <v>5025624</v>
      </c>
      <c r="G5591">
        <f>_xlfn.MAXIFS('Land and Water Area'!$B:$B,'Land and Water Area'!$A:$A,Datasheet!C5591)</f>
        <v>66455.433000000005</v>
      </c>
      <c r="H5591">
        <f>_xlfn.MAXIFS('Land and Water Area'!$C:$C,'Land and Water Area'!$A:$A,Datasheet!C5591)</f>
        <v>4845.17</v>
      </c>
    </row>
    <row r="5592" spans="1:8" x14ac:dyDescent="0.2">
      <c r="A5592">
        <v>1</v>
      </c>
      <c r="B5592">
        <v>1991</v>
      </c>
      <c r="C5592" t="s">
        <v>56</v>
      </c>
      <c r="D5592" t="s">
        <v>3</v>
      </c>
      <c r="E5592">
        <f>_xlfn.MAXIFS('CO2'!$D:$D,'CO2'!$A:$A,Table1[[#This Row],[Year]],'CO2'!$B:$B,Table1[[#This Row],[State]],'CO2'!$C:$C,Table1[[#This Row],[Sector]])</f>
        <v>1.37</v>
      </c>
      <c r="F5592">
        <f>AVERAGEIFS(Population!$C:$C,Population!$A:$A,Table1[[#This Row],[Year]],Population!$B:$B,Table1[[#This Row],[State]])</f>
        <v>600870</v>
      </c>
      <c r="G5592">
        <f>_xlfn.MAXIFS('Land and Water Area'!$B:$B,'Land and Water Area'!$A:$A,Datasheet!C5592)</f>
        <v>61.125999999999998</v>
      </c>
      <c r="H5592">
        <f>_xlfn.MAXIFS('Land and Water Area'!$C:$C,'Land and Water Area'!$A:$A,Datasheet!C5592)</f>
        <v>7.2240000000000002</v>
      </c>
    </row>
    <row r="5593" spans="1:8" x14ac:dyDescent="0.2">
      <c r="A5593">
        <v>1</v>
      </c>
      <c r="B5593">
        <v>1991</v>
      </c>
      <c r="C5593" t="s">
        <v>56</v>
      </c>
      <c r="D5593" t="s">
        <v>4</v>
      </c>
      <c r="E5593">
        <f>_xlfn.MAXIFS('CO2'!$D:$D,'CO2'!$A:$A,Table1[[#This Row],[Year]],'CO2'!$B:$B,Table1[[#This Row],[State]],'CO2'!$C:$C,Table1[[#This Row],[Sector]])</f>
        <v>0.23</v>
      </c>
      <c r="F5593">
        <f>AVERAGEIFS(Population!$C:$C,Population!$A:$A,Table1[[#This Row],[Year]],Population!$B:$B,Table1[[#This Row],[State]])</f>
        <v>600870</v>
      </c>
      <c r="G5593">
        <f>_xlfn.MAXIFS('Land and Water Area'!$B:$B,'Land and Water Area'!$A:$A,Datasheet!C5593)</f>
        <v>61.125999999999998</v>
      </c>
      <c r="H5593">
        <f>_xlfn.MAXIFS('Land and Water Area'!$C:$C,'Land and Water Area'!$A:$A,Datasheet!C5593)</f>
        <v>7.2240000000000002</v>
      </c>
    </row>
    <row r="5594" spans="1:8" x14ac:dyDescent="0.2">
      <c r="A5594">
        <v>1</v>
      </c>
      <c r="B5594">
        <v>1991</v>
      </c>
      <c r="C5594" t="s">
        <v>56</v>
      </c>
      <c r="D5594" t="s">
        <v>5</v>
      </c>
      <c r="E5594">
        <f>_xlfn.MAXIFS('CO2'!$D:$D,'CO2'!$A:$A,Table1[[#This Row],[Year]],'CO2'!$B:$B,Table1[[#This Row],[State]],'CO2'!$C:$C,Table1[[#This Row],[Sector]])</f>
        <v>0.03</v>
      </c>
      <c r="F5594">
        <f>AVERAGEIFS(Population!$C:$C,Population!$A:$A,Table1[[#This Row],[Year]],Population!$B:$B,Table1[[#This Row],[State]])</f>
        <v>600870</v>
      </c>
      <c r="G5594">
        <f>_xlfn.MAXIFS('Land and Water Area'!$B:$B,'Land and Water Area'!$A:$A,Datasheet!C5594)</f>
        <v>61.125999999999998</v>
      </c>
      <c r="H5594">
        <f>_xlfn.MAXIFS('Land and Water Area'!$C:$C,'Land and Water Area'!$A:$A,Datasheet!C5594)</f>
        <v>7.2240000000000002</v>
      </c>
    </row>
    <row r="5595" spans="1:8" x14ac:dyDescent="0.2">
      <c r="A5595">
        <v>1</v>
      </c>
      <c r="B5595">
        <v>1991</v>
      </c>
      <c r="C5595" t="s">
        <v>56</v>
      </c>
      <c r="D5595" t="s">
        <v>6</v>
      </c>
      <c r="E5595">
        <f>_xlfn.MAXIFS('CO2'!$D:$D,'CO2'!$A:$A,Table1[[#This Row],[Year]],'CO2'!$B:$B,Table1[[#This Row],[State]],'CO2'!$C:$C,Table1[[#This Row],[Sector]])</f>
        <v>0.93</v>
      </c>
      <c r="F5595">
        <f>AVERAGEIFS(Population!$C:$C,Population!$A:$A,Table1[[#This Row],[Year]],Population!$B:$B,Table1[[#This Row],[State]])</f>
        <v>600870</v>
      </c>
      <c r="G5595">
        <f>_xlfn.MAXIFS('Land and Water Area'!$B:$B,'Land and Water Area'!$A:$A,Datasheet!C5595)</f>
        <v>61.125999999999998</v>
      </c>
      <c r="H5595">
        <f>_xlfn.MAXIFS('Land and Water Area'!$C:$C,'Land and Water Area'!$A:$A,Datasheet!C5595)</f>
        <v>7.2240000000000002</v>
      </c>
    </row>
    <row r="5596" spans="1:8" x14ac:dyDescent="0.2">
      <c r="A5596">
        <v>1</v>
      </c>
      <c r="B5596">
        <v>1991</v>
      </c>
      <c r="C5596" t="s">
        <v>56</v>
      </c>
      <c r="D5596" t="s">
        <v>7</v>
      </c>
      <c r="E5596">
        <f>_xlfn.MAXIFS('CO2'!$D:$D,'CO2'!$A:$A,Table1[[#This Row],[Year]],'CO2'!$B:$B,Table1[[#This Row],[State]],'CO2'!$C:$C,Table1[[#This Row],[Sector]])</f>
        <v>1.82</v>
      </c>
      <c r="F5596">
        <f>AVERAGEIFS(Population!$C:$C,Population!$A:$A,Table1[[#This Row],[Year]],Population!$B:$B,Table1[[#This Row],[State]])</f>
        <v>600870</v>
      </c>
      <c r="G5596">
        <f>_xlfn.MAXIFS('Land and Water Area'!$B:$B,'Land and Water Area'!$A:$A,Datasheet!C5596)</f>
        <v>61.125999999999998</v>
      </c>
      <c r="H5596">
        <f>_xlfn.MAXIFS('Land and Water Area'!$C:$C,'Land and Water Area'!$A:$A,Datasheet!C5596)</f>
        <v>7.2240000000000002</v>
      </c>
    </row>
    <row r="5597" spans="1:8" x14ac:dyDescent="0.2">
      <c r="A5597">
        <v>1</v>
      </c>
      <c r="B5597">
        <v>1991</v>
      </c>
      <c r="C5597" t="s">
        <v>57</v>
      </c>
      <c r="D5597" t="s">
        <v>3</v>
      </c>
      <c r="E5597">
        <f>_xlfn.MAXIFS('CO2'!$D:$D,'CO2'!$A:$A,Table1[[#This Row],[Year]],'CO2'!$B:$B,Table1[[#This Row],[State]],'CO2'!$C:$C,Table1[[#This Row],[Sector]])</f>
        <v>1.81</v>
      </c>
      <c r="F5597">
        <f>AVERAGEIFS(Population!$C:$C,Population!$A:$A,Table1[[#This Row],[Year]],Population!$B:$B,Table1[[#This Row],[State]])</f>
        <v>1798735</v>
      </c>
      <c r="G5597">
        <f>_xlfn.MAXIFS('Land and Water Area'!$B:$B,'Land and Water Area'!$A:$A,Datasheet!C5597)</f>
        <v>24041.234</v>
      </c>
      <c r="H5597">
        <f>_xlfn.MAXIFS('Land and Water Area'!$C:$C,'Land and Water Area'!$A:$A,Datasheet!C5597)</f>
        <v>188.80799999999999</v>
      </c>
    </row>
    <row r="5598" spans="1:8" x14ac:dyDescent="0.2">
      <c r="A5598">
        <v>1</v>
      </c>
      <c r="B5598">
        <v>1991</v>
      </c>
      <c r="C5598" t="s">
        <v>57</v>
      </c>
      <c r="D5598" t="s">
        <v>4</v>
      </c>
      <c r="E5598">
        <f>_xlfn.MAXIFS('CO2'!$D:$D,'CO2'!$A:$A,Table1[[#This Row],[Year]],'CO2'!$B:$B,Table1[[#This Row],[State]],'CO2'!$C:$C,Table1[[#This Row],[Sector]])</f>
        <v>66</v>
      </c>
      <c r="F5598">
        <f>AVERAGEIFS(Population!$C:$C,Population!$A:$A,Table1[[#This Row],[Year]],Population!$B:$B,Table1[[#This Row],[State]])</f>
        <v>1798735</v>
      </c>
      <c r="G5598">
        <f>_xlfn.MAXIFS('Land and Water Area'!$B:$B,'Land and Water Area'!$A:$A,Datasheet!C5598)</f>
        <v>24041.234</v>
      </c>
      <c r="H5598">
        <f>_xlfn.MAXIFS('Land and Water Area'!$C:$C,'Land and Water Area'!$A:$A,Datasheet!C5598)</f>
        <v>188.80799999999999</v>
      </c>
    </row>
    <row r="5599" spans="1:8" x14ac:dyDescent="0.2">
      <c r="A5599">
        <v>1</v>
      </c>
      <c r="B5599">
        <v>1991</v>
      </c>
      <c r="C5599" t="s">
        <v>57</v>
      </c>
      <c r="D5599" t="s">
        <v>5</v>
      </c>
      <c r="E5599">
        <f>_xlfn.MAXIFS('CO2'!$D:$D,'CO2'!$A:$A,Table1[[#This Row],[Year]],'CO2'!$B:$B,Table1[[#This Row],[State]],'CO2'!$C:$C,Table1[[#This Row],[Sector]])</f>
        <v>15.46</v>
      </c>
      <c r="F5599">
        <f>AVERAGEIFS(Population!$C:$C,Population!$A:$A,Table1[[#This Row],[Year]],Population!$B:$B,Table1[[#This Row],[State]])</f>
        <v>1798735</v>
      </c>
      <c r="G5599">
        <f>_xlfn.MAXIFS('Land and Water Area'!$B:$B,'Land and Water Area'!$A:$A,Datasheet!C5599)</f>
        <v>24041.234</v>
      </c>
      <c r="H5599">
        <f>_xlfn.MAXIFS('Land and Water Area'!$C:$C,'Land and Water Area'!$A:$A,Datasheet!C5599)</f>
        <v>188.80799999999999</v>
      </c>
    </row>
    <row r="5600" spans="1:8" x14ac:dyDescent="0.2">
      <c r="A5600">
        <v>1</v>
      </c>
      <c r="B5600">
        <v>1991</v>
      </c>
      <c r="C5600" t="s">
        <v>57</v>
      </c>
      <c r="D5600" t="s">
        <v>6</v>
      </c>
      <c r="E5600">
        <f>_xlfn.MAXIFS('CO2'!$D:$D,'CO2'!$A:$A,Table1[[#This Row],[Year]],'CO2'!$B:$B,Table1[[#This Row],[State]],'CO2'!$C:$C,Table1[[#This Row],[Sector]])</f>
        <v>2.34</v>
      </c>
      <c r="F5600">
        <f>AVERAGEIFS(Population!$C:$C,Population!$A:$A,Table1[[#This Row],[Year]],Population!$B:$B,Table1[[#This Row],[State]])</f>
        <v>1798735</v>
      </c>
      <c r="G5600">
        <f>_xlfn.MAXIFS('Land and Water Area'!$B:$B,'Land and Water Area'!$A:$A,Datasheet!C5600)</f>
        <v>24041.234</v>
      </c>
      <c r="H5600">
        <f>_xlfn.MAXIFS('Land and Water Area'!$C:$C,'Land and Water Area'!$A:$A,Datasheet!C5600)</f>
        <v>188.80799999999999</v>
      </c>
    </row>
    <row r="5601" spans="1:8" x14ac:dyDescent="0.2">
      <c r="A5601">
        <v>1</v>
      </c>
      <c r="B5601">
        <v>1991</v>
      </c>
      <c r="C5601" t="s">
        <v>57</v>
      </c>
      <c r="D5601" t="s">
        <v>7</v>
      </c>
      <c r="E5601">
        <f>_xlfn.MAXIFS('CO2'!$D:$D,'CO2'!$A:$A,Table1[[#This Row],[Year]],'CO2'!$B:$B,Table1[[#This Row],[State]],'CO2'!$C:$C,Table1[[#This Row],[Sector]])</f>
        <v>10.18</v>
      </c>
      <c r="F5601">
        <f>AVERAGEIFS(Population!$C:$C,Population!$A:$A,Table1[[#This Row],[Year]],Population!$B:$B,Table1[[#This Row],[State]])</f>
        <v>1798735</v>
      </c>
      <c r="G5601">
        <f>_xlfn.MAXIFS('Land and Water Area'!$B:$B,'Land and Water Area'!$A:$A,Datasheet!C5601)</f>
        <v>24041.234</v>
      </c>
      <c r="H5601">
        <f>_xlfn.MAXIFS('Land and Water Area'!$C:$C,'Land and Water Area'!$A:$A,Datasheet!C5601)</f>
        <v>188.80799999999999</v>
      </c>
    </row>
    <row r="5602" spans="1:8" x14ac:dyDescent="0.2">
      <c r="A5602">
        <v>1</v>
      </c>
      <c r="B5602">
        <v>1991</v>
      </c>
      <c r="C5602" t="s">
        <v>58</v>
      </c>
      <c r="D5602" t="s">
        <v>3</v>
      </c>
      <c r="E5602">
        <f>_xlfn.MAXIFS('CO2'!$D:$D,'CO2'!$A:$A,Table1[[#This Row],[Year]],'CO2'!$B:$B,Table1[[#This Row],[State]],'CO2'!$C:$C,Table1[[#This Row],[Sector]])</f>
        <v>5.0199999999999996</v>
      </c>
      <c r="F5602">
        <f>AVERAGEIFS(Population!$C:$C,Population!$A:$A,Table1[[#This Row],[Year]],Population!$B:$B,Table1[[#This Row],[State]])</f>
        <v>4964343</v>
      </c>
      <c r="G5602">
        <f>_xlfn.MAXIFS('Land and Water Area'!$B:$B,'Land and Water Area'!$A:$A,Datasheet!C5602)</f>
        <v>54167.286</v>
      </c>
      <c r="H5602">
        <f>_xlfn.MAXIFS('Land and Water Area'!$C:$C,'Land and Water Area'!$A:$A,Datasheet!C5602)</f>
        <v>11329.425999999999</v>
      </c>
    </row>
    <row r="5603" spans="1:8" x14ac:dyDescent="0.2">
      <c r="A5603">
        <v>1</v>
      </c>
      <c r="B5603">
        <v>1991</v>
      </c>
      <c r="C5603" t="s">
        <v>58</v>
      </c>
      <c r="D5603" t="s">
        <v>4</v>
      </c>
      <c r="E5603">
        <f>_xlfn.MAXIFS('CO2'!$D:$D,'CO2'!$A:$A,Table1[[#This Row],[Year]],'CO2'!$B:$B,Table1[[#This Row],[State]],'CO2'!$C:$C,Table1[[#This Row],[Sector]])</f>
        <v>34.46</v>
      </c>
      <c r="F5603">
        <f>AVERAGEIFS(Population!$C:$C,Population!$A:$A,Table1[[#This Row],[Year]],Population!$B:$B,Table1[[#This Row],[State]])</f>
        <v>4964343</v>
      </c>
      <c r="G5603">
        <f>_xlfn.MAXIFS('Land and Water Area'!$B:$B,'Land and Water Area'!$A:$A,Datasheet!C5603)</f>
        <v>54167.286</v>
      </c>
      <c r="H5603">
        <f>_xlfn.MAXIFS('Land and Water Area'!$C:$C,'Land and Water Area'!$A:$A,Datasheet!C5603)</f>
        <v>11329.425999999999</v>
      </c>
    </row>
    <row r="5604" spans="1:8" x14ac:dyDescent="0.2">
      <c r="A5604">
        <v>1</v>
      </c>
      <c r="B5604">
        <v>1991</v>
      </c>
      <c r="C5604" t="s">
        <v>58</v>
      </c>
      <c r="D5604" t="s">
        <v>5</v>
      </c>
      <c r="E5604">
        <f>_xlfn.MAXIFS('CO2'!$D:$D,'CO2'!$A:$A,Table1[[#This Row],[Year]],'CO2'!$B:$B,Table1[[#This Row],[State]],'CO2'!$C:$C,Table1[[#This Row],[Sector]])</f>
        <v>14.28</v>
      </c>
      <c r="F5604">
        <f>AVERAGEIFS(Population!$C:$C,Population!$A:$A,Table1[[#This Row],[Year]],Population!$B:$B,Table1[[#This Row],[State]])</f>
        <v>4964343</v>
      </c>
      <c r="G5604">
        <f>_xlfn.MAXIFS('Land and Water Area'!$B:$B,'Land and Water Area'!$A:$A,Datasheet!C5604)</f>
        <v>54167.286</v>
      </c>
      <c r="H5604">
        <f>_xlfn.MAXIFS('Land and Water Area'!$C:$C,'Land and Water Area'!$A:$A,Datasheet!C5604)</f>
        <v>11329.425999999999</v>
      </c>
    </row>
    <row r="5605" spans="1:8" x14ac:dyDescent="0.2">
      <c r="A5605">
        <v>1</v>
      </c>
      <c r="B5605">
        <v>1991</v>
      </c>
      <c r="C5605" t="s">
        <v>58</v>
      </c>
      <c r="D5605" t="s">
        <v>6</v>
      </c>
      <c r="E5605">
        <f>_xlfn.MAXIFS('CO2'!$D:$D,'CO2'!$A:$A,Table1[[#This Row],[Year]],'CO2'!$B:$B,Table1[[#This Row],[State]],'CO2'!$C:$C,Table1[[#This Row],[Sector]])</f>
        <v>10.17</v>
      </c>
      <c r="F5605">
        <f>AVERAGEIFS(Population!$C:$C,Population!$A:$A,Table1[[#This Row],[Year]],Population!$B:$B,Table1[[#This Row],[State]])</f>
        <v>4964343</v>
      </c>
      <c r="G5605">
        <f>_xlfn.MAXIFS('Land and Water Area'!$B:$B,'Land and Water Area'!$A:$A,Datasheet!C5605)</f>
        <v>54167.286</v>
      </c>
      <c r="H5605">
        <f>_xlfn.MAXIFS('Land and Water Area'!$C:$C,'Land and Water Area'!$A:$A,Datasheet!C5605)</f>
        <v>11329.425999999999</v>
      </c>
    </row>
    <row r="5606" spans="1:8" x14ac:dyDescent="0.2">
      <c r="A5606">
        <v>1</v>
      </c>
      <c r="B5606">
        <v>1991</v>
      </c>
      <c r="C5606" t="s">
        <v>58</v>
      </c>
      <c r="D5606" t="s">
        <v>7</v>
      </c>
      <c r="E5606">
        <f>_xlfn.MAXIFS('CO2'!$D:$D,'CO2'!$A:$A,Table1[[#This Row],[Year]],'CO2'!$B:$B,Table1[[#This Row],[State]],'CO2'!$C:$C,Table1[[#This Row],[Sector]])</f>
        <v>24</v>
      </c>
      <c r="F5606">
        <f>AVERAGEIFS(Population!$C:$C,Population!$A:$A,Table1[[#This Row],[Year]],Population!$B:$B,Table1[[#This Row],[State]])</f>
        <v>4964343</v>
      </c>
      <c r="G5606">
        <f>_xlfn.MAXIFS('Land and Water Area'!$B:$B,'Land and Water Area'!$A:$A,Datasheet!C5606)</f>
        <v>54167.286</v>
      </c>
      <c r="H5606">
        <f>_xlfn.MAXIFS('Land and Water Area'!$C:$C,'Land and Water Area'!$A:$A,Datasheet!C5606)</f>
        <v>11329.425999999999</v>
      </c>
    </row>
    <row r="5607" spans="1:8" x14ac:dyDescent="0.2">
      <c r="A5607">
        <v>1</v>
      </c>
      <c r="B5607">
        <v>1991</v>
      </c>
      <c r="C5607" t="s">
        <v>59</v>
      </c>
      <c r="D5607" t="s">
        <v>3</v>
      </c>
      <c r="E5607">
        <f>_xlfn.MAXIFS('CO2'!$D:$D,'CO2'!$A:$A,Table1[[#This Row],[Year]],'CO2'!$B:$B,Table1[[#This Row],[State]],'CO2'!$C:$C,Table1[[#This Row],[Sector]])</f>
        <v>0.93</v>
      </c>
      <c r="F5607">
        <f>AVERAGEIFS(Population!$C:$C,Population!$A:$A,Table1[[#This Row],[Year]],Population!$B:$B,Table1[[#This Row],[State]])</f>
        <v>459260</v>
      </c>
      <c r="G5607">
        <f>_xlfn.MAXIFS('Land and Water Area'!$B:$B,'Land and Water Area'!$A:$A,Datasheet!C5607)</f>
        <v>97088.542000000001</v>
      </c>
      <c r="H5607">
        <f>_xlfn.MAXIFS('Land and Water Area'!$C:$C,'Land and Water Area'!$A:$A,Datasheet!C5607)</f>
        <v>721.26099999999997</v>
      </c>
    </row>
    <row r="5608" spans="1:8" x14ac:dyDescent="0.2">
      <c r="A5608">
        <v>1</v>
      </c>
      <c r="B5608">
        <v>1991</v>
      </c>
      <c r="C5608" t="s">
        <v>59</v>
      </c>
      <c r="D5608" t="s">
        <v>4</v>
      </c>
      <c r="E5608">
        <f>_xlfn.MAXIFS('CO2'!$D:$D,'CO2'!$A:$A,Table1[[#This Row],[Year]],'CO2'!$B:$B,Table1[[#This Row],[State]],'CO2'!$C:$C,Table1[[#This Row],[Sector]])</f>
        <v>38.700000000000003</v>
      </c>
      <c r="F5608">
        <f>AVERAGEIFS(Population!$C:$C,Population!$A:$A,Table1[[#This Row],[Year]],Population!$B:$B,Table1[[#This Row],[State]])</f>
        <v>459260</v>
      </c>
      <c r="G5608">
        <f>_xlfn.MAXIFS('Land and Water Area'!$B:$B,'Land and Water Area'!$A:$A,Datasheet!C5608)</f>
        <v>97088.542000000001</v>
      </c>
      <c r="H5608">
        <f>_xlfn.MAXIFS('Land and Water Area'!$C:$C,'Land and Water Area'!$A:$A,Datasheet!C5608)</f>
        <v>721.26099999999997</v>
      </c>
    </row>
    <row r="5609" spans="1:8" x14ac:dyDescent="0.2">
      <c r="A5609">
        <v>1</v>
      </c>
      <c r="B5609">
        <v>1991</v>
      </c>
      <c r="C5609" t="s">
        <v>59</v>
      </c>
      <c r="D5609" t="s">
        <v>5</v>
      </c>
      <c r="E5609">
        <f>_xlfn.MAXIFS('CO2'!$D:$D,'CO2'!$A:$A,Table1[[#This Row],[Year]],'CO2'!$B:$B,Table1[[#This Row],[State]],'CO2'!$C:$C,Table1[[#This Row],[Sector]])</f>
        <v>9.7200000000000006</v>
      </c>
      <c r="F5609">
        <f>AVERAGEIFS(Population!$C:$C,Population!$A:$A,Table1[[#This Row],[Year]],Population!$B:$B,Table1[[#This Row],[State]])</f>
        <v>459260</v>
      </c>
      <c r="G5609">
        <f>_xlfn.MAXIFS('Land and Water Area'!$B:$B,'Land and Water Area'!$A:$A,Datasheet!C5609)</f>
        <v>97088.542000000001</v>
      </c>
      <c r="H5609">
        <f>_xlfn.MAXIFS('Land and Water Area'!$C:$C,'Land and Water Area'!$A:$A,Datasheet!C5609)</f>
        <v>721.26099999999997</v>
      </c>
    </row>
    <row r="5610" spans="1:8" x14ac:dyDescent="0.2">
      <c r="A5610">
        <v>1</v>
      </c>
      <c r="B5610">
        <v>1991</v>
      </c>
      <c r="C5610" t="s">
        <v>59</v>
      </c>
      <c r="D5610" t="s">
        <v>6</v>
      </c>
      <c r="E5610">
        <f>_xlfn.MAXIFS('CO2'!$D:$D,'CO2'!$A:$A,Table1[[#This Row],[Year]],'CO2'!$B:$B,Table1[[#This Row],[State]],'CO2'!$C:$C,Table1[[#This Row],[Sector]])</f>
        <v>0.88</v>
      </c>
      <c r="F5610">
        <f>AVERAGEIFS(Population!$C:$C,Population!$A:$A,Table1[[#This Row],[Year]],Population!$B:$B,Table1[[#This Row],[State]])</f>
        <v>459260</v>
      </c>
      <c r="G5610">
        <f>_xlfn.MAXIFS('Land and Water Area'!$B:$B,'Land and Water Area'!$A:$A,Datasheet!C5610)</f>
        <v>97088.542000000001</v>
      </c>
      <c r="H5610">
        <f>_xlfn.MAXIFS('Land and Water Area'!$C:$C,'Land and Water Area'!$A:$A,Datasheet!C5610)</f>
        <v>721.26099999999997</v>
      </c>
    </row>
    <row r="5611" spans="1:8" x14ac:dyDescent="0.2">
      <c r="A5611">
        <v>1</v>
      </c>
      <c r="B5611">
        <v>1991</v>
      </c>
      <c r="C5611" t="s">
        <v>59</v>
      </c>
      <c r="D5611" t="s">
        <v>7</v>
      </c>
      <c r="E5611">
        <f>_xlfn.MAXIFS('CO2'!$D:$D,'CO2'!$A:$A,Table1[[#This Row],[Year]],'CO2'!$B:$B,Table1[[#This Row],[State]],'CO2'!$C:$C,Table1[[#This Row],[Sector]])</f>
        <v>5.27</v>
      </c>
      <c r="F5611">
        <f>AVERAGEIFS(Population!$C:$C,Population!$A:$A,Table1[[#This Row],[Year]],Population!$B:$B,Table1[[#This Row],[State]])</f>
        <v>459260</v>
      </c>
      <c r="G5611">
        <f>_xlfn.MAXIFS('Land and Water Area'!$B:$B,'Land and Water Area'!$A:$A,Datasheet!C5611)</f>
        <v>97088.542000000001</v>
      </c>
      <c r="H5611">
        <f>_xlfn.MAXIFS('Land and Water Area'!$C:$C,'Land and Water Area'!$A:$A,Datasheet!C5611)</f>
        <v>721.26099999999997</v>
      </c>
    </row>
    <row r="5612" spans="1:8" x14ac:dyDescent="0.2">
      <c r="A5612">
        <v>1</v>
      </c>
      <c r="B5612">
        <v>1992</v>
      </c>
      <c r="C5612" t="s">
        <v>9</v>
      </c>
      <c r="D5612" t="s">
        <v>3</v>
      </c>
      <c r="E5612">
        <f>_xlfn.MAXIFS('CO2'!$D:$D,'CO2'!$A:$A,Table1[[#This Row],[Year]],'CO2'!$B:$B,Table1[[#This Row],[State]],'CO2'!$C:$C,Table1[[#This Row],[Sector]])</f>
        <v>2.11</v>
      </c>
      <c r="F5612">
        <f>AVERAGEIFS(Population!$C:$C,Population!$A:$A,Table1[[#This Row],[Year]],Population!$B:$B,Table1[[#This Row],[State]])</f>
        <v>4137882</v>
      </c>
      <c r="G5612">
        <f>_xlfn.MAXIFS('Land and Water Area'!$B:$B,'Land and Water Area'!$A:$A,Datasheet!C5612)</f>
        <v>50650.834000000003</v>
      </c>
      <c r="H5612">
        <f>_xlfn.MAXIFS('Land and Water Area'!$C:$C,'Land and Water Area'!$A:$A,Datasheet!C5612)</f>
        <v>1769.2439999999999</v>
      </c>
    </row>
    <row r="5613" spans="1:8" x14ac:dyDescent="0.2">
      <c r="A5613">
        <v>1</v>
      </c>
      <c r="B5613">
        <v>1992</v>
      </c>
      <c r="C5613" t="s">
        <v>9</v>
      </c>
      <c r="D5613" t="s">
        <v>4</v>
      </c>
      <c r="E5613">
        <f>_xlfn.MAXIFS('CO2'!$D:$D,'CO2'!$A:$A,Table1[[#This Row],[Year]],'CO2'!$B:$B,Table1[[#This Row],[State]],'CO2'!$C:$C,Table1[[#This Row],[Sector]])</f>
        <v>58.23</v>
      </c>
      <c r="F5613">
        <f>AVERAGEIFS(Population!$C:$C,Population!$A:$A,Table1[[#This Row],[Year]],Population!$B:$B,Table1[[#This Row],[State]])</f>
        <v>4137882</v>
      </c>
      <c r="G5613">
        <f>_xlfn.MAXIFS('Land and Water Area'!$B:$B,'Land and Water Area'!$A:$A,Datasheet!C5613)</f>
        <v>50650.834000000003</v>
      </c>
      <c r="H5613">
        <f>_xlfn.MAXIFS('Land and Water Area'!$C:$C,'Land and Water Area'!$A:$A,Datasheet!C5613)</f>
        <v>1769.2439999999999</v>
      </c>
    </row>
    <row r="5614" spans="1:8" x14ac:dyDescent="0.2">
      <c r="A5614">
        <v>1</v>
      </c>
      <c r="B5614">
        <v>1992</v>
      </c>
      <c r="C5614" t="s">
        <v>9</v>
      </c>
      <c r="D5614" t="s">
        <v>5</v>
      </c>
      <c r="E5614">
        <f>_xlfn.MAXIFS('CO2'!$D:$D,'CO2'!$A:$A,Table1[[#This Row],[Year]],'CO2'!$B:$B,Table1[[#This Row],[State]],'CO2'!$C:$C,Table1[[#This Row],[Sector]])</f>
        <v>27.89</v>
      </c>
      <c r="F5614">
        <f>AVERAGEIFS(Population!$C:$C,Population!$A:$A,Table1[[#This Row],[Year]],Population!$B:$B,Table1[[#This Row],[State]])</f>
        <v>4137882</v>
      </c>
      <c r="G5614">
        <f>_xlfn.MAXIFS('Land and Water Area'!$B:$B,'Land and Water Area'!$A:$A,Datasheet!C5614)</f>
        <v>50650.834000000003</v>
      </c>
      <c r="H5614">
        <f>_xlfn.MAXIFS('Land and Water Area'!$C:$C,'Land and Water Area'!$A:$A,Datasheet!C5614)</f>
        <v>1769.2439999999999</v>
      </c>
    </row>
    <row r="5615" spans="1:8" x14ac:dyDescent="0.2">
      <c r="A5615">
        <v>1</v>
      </c>
      <c r="B5615">
        <v>1992</v>
      </c>
      <c r="C5615" t="s">
        <v>9</v>
      </c>
      <c r="D5615" t="s">
        <v>6</v>
      </c>
      <c r="E5615">
        <f>_xlfn.MAXIFS('CO2'!$D:$D,'CO2'!$A:$A,Table1[[#This Row],[Year]],'CO2'!$B:$B,Table1[[#This Row],[State]],'CO2'!$C:$C,Table1[[#This Row],[Sector]])</f>
        <v>3.21</v>
      </c>
      <c r="F5615">
        <f>AVERAGEIFS(Population!$C:$C,Population!$A:$A,Table1[[#This Row],[Year]],Population!$B:$B,Table1[[#This Row],[State]])</f>
        <v>4137882</v>
      </c>
      <c r="G5615">
        <f>_xlfn.MAXIFS('Land and Water Area'!$B:$B,'Land and Water Area'!$A:$A,Datasheet!C5615)</f>
        <v>50650.834000000003</v>
      </c>
      <c r="H5615">
        <f>_xlfn.MAXIFS('Land and Water Area'!$C:$C,'Land and Water Area'!$A:$A,Datasheet!C5615)</f>
        <v>1769.2439999999999</v>
      </c>
    </row>
    <row r="5616" spans="1:8" x14ac:dyDescent="0.2">
      <c r="A5616">
        <v>1</v>
      </c>
      <c r="B5616">
        <v>1992</v>
      </c>
      <c r="C5616" t="s">
        <v>9</v>
      </c>
      <c r="D5616" t="s">
        <v>7</v>
      </c>
      <c r="E5616">
        <f>_xlfn.MAXIFS('CO2'!$D:$D,'CO2'!$A:$A,Table1[[#This Row],[Year]],'CO2'!$B:$B,Table1[[#This Row],[State]],'CO2'!$C:$C,Table1[[#This Row],[Sector]])</f>
        <v>29.23</v>
      </c>
      <c r="F5616">
        <f>AVERAGEIFS(Population!$C:$C,Population!$A:$A,Table1[[#This Row],[Year]],Population!$B:$B,Table1[[#This Row],[State]])</f>
        <v>4137882</v>
      </c>
      <c r="G5616">
        <f>_xlfn.MAXIFS('Land and Water Area'!$B:$B,'Land and Water Area'!$A:$A,Datasheet!C5616)</f>
        <v>50650.834000000003</v>
      </c>
      <c r="H5616">
        <f>_xlfn.MAXIFS('Land and Water Area'!$C:$C,'Land and Water Area'!$A:$A,Datasheet!C5616)</f>
        <v>1769.2439999999999</v>
      </c>
    </row>
    <row r="5617" spans="1:8" x14ac:dyDescent="0.2">
      <c r="A5617">
        <v>1</v>
      </c>
      <c r="B5617">
        <v>1992</v>
      </c>
      <c r="C5617" t="s">
        <v>10</v>
      </c>
      <c r="D5617" t="s">
        <v>3</v>
      </c>
      <c r="E5617">
        <f>_xlfn.MAXIFS('CO2'!$D:$D,'CO2'!$A:$A,Table1[[#This Row],[Year]],'CO2'!$B:$B,Table1[[#This Row],[State]],'CO2'!$C:$C,Table1[[#This Row],[Sector]])</f>
        <v>2.5099999999999998</v>
      </c>
      <c r="F5617">
        <f>AVERAGEIFS(Population!$C:$C,Population!$A:$A,Table1[[#This Row],[Year]],Population!$B:$B,Table1[[#This Row],[State]])</f>
        <v>588736</v>
      </c>
      <c r="G5617">
        <f>_xlfn.MAXIFS('Land and Water Area'!$B:$B,'Land and Water Area'!$A:$A,Datasheet!C5617)</f>
        <v>571051.64099999995</v>
      </c>
      <c r="H5617">
        <f>_xlfn.MAXIFS('Land and Water Area'!$C:$C,'Land and Water Area'!$A:$A,Datasheet!C5617)</f>
        <v>94729.05</v>
      </c>
    </row>
    <row r="5618" spans="1:8" x14ac:dyDescent="0.2">
      <c r="A5618">
        <v>1</v>
      </c>
      <c r="B5618">
        <v>1992</v>
      </c>
      <c r="C5618" t="s">
        <v>10</v>
      </c>
      <c r="D5618" t="s">
        <v>4</v>
      </c>
      <c r="E5618">
        <f>_xlfn.MAXIFS('CO2'!$D:$D,'CO2'!$A:$A,Table1[[#This Row],[Year]],'CO2'!$B:$B,Table1[[#This Row],[State]],'CO2'!$C:$C,Table1[[#This Row],[Sector]])</f>
        <v>2.2799999999999998</v>
      </c>
      <c r="F5618">
        <f>AVERAGEIFS(Population!$C:$C,Population!$A:$A,Table1[[#This Row],[Year]],Population!$B:$B,Table1[[#This Row],[State]])</f>
        <v>588736</v>
      </c>
      <c r="G5618">
        <f>_xlfn.MAXIFS('Land and Water Area'!$B:$B,'Land and Water Area'!$A:$A,Datasheet!C5618)</f>
        <v>571051.64099999995</v>
      </c>
      <c r="H5618">
        <f>_xlfn.MAXIFS('Land and Water Area'!$C:$C,'Land and Water Area'!$A:$A,Datasheet!C5618)</f>
        <v>94729.05</v>
      </c>
    </row>
    <row r="5619" spans="1:8" x14ac:dyDescent="0.2">
      <c r="A5619">
        <v>1</v>
      </c>
      <c r="B5619">
        <v>1992</v>
      </c>
      <c r="C5619" t="s">
        <v>10</v>
      </c>
      <c r="D5619" t="s">
        <v>5</v>
      </c>
      <c r="E5619">
        <f>_xlfn.MAXIFS('CO2'!$D:$D,'CO2'!$A:$A,Table1[[#This Row],[Year]],'CO2'!$B:$B,Table1[[#This Row],[State]],'CO2'!$C:$C,Table1[[#This Row],[Sector]])</f>
        <v>18.46</v>
      </c>
      <c r="F5619">
        <f>AVERAGEIFS(Population!$C:$C,Population!$A:$A,Table1[[#This Row],[Year]],Population!$B:$B,Table1[[#This Row],[State]])</f>
        <v>588736</v>
      </c>
      <c r="G5619">
        <f>_xlfn.MAXIFS('Land and Water Area'!$B:$B,'Land and Water Area'!$A:$A,Datasheet!C5619)</f>
        <v>571051.64099999995</v>
      </c>
      <c r="H5619">
        <f>_xlfn.MAXIFS('Land and Water Area'!$C:$C,'Land and Water Area'!$A:$A,Datasheet!C5619)</f>
        <v>94729.05</v>
      </c>
    </row>
    <row r="5620" spans="1:8" x14ac:dyDescent="0.2">
      <c r="A5620">
        <v>1</v>
      </c>
      <c r="B5620">
        <v>1992</v>
      </c>
      <c r="C5620" t="s">
        <v>10</v>
      </c>
      <c r="D5620" t="s">
        <v>6</v>
      </c>
      <c r="E5620">
        <f>_xlfn.MAXIFS('CO2'!$D:$D,'CO2'!$A:$A,Table1[[#This Row],[Year]],'CO2'!$B:$B,Table1[[#This Row],[State]],'CO2'!$C:$C,Table1[[#This Row],[Sector]])</f>
        <v>1.74</v>
      </c>
      <c r="F5620">
        <f>AVERAGEIFS(Population!$C:$C,Population!$A:$A,Table1[[#This Row],[Year]],Population!$B:$B,Table1[[#This Row],[State]])</f>
        <v>588736</v>
      </c>
      <c r="G5620">
        <f>_xlfn.MAXIFS('Land and Water Area'!$B:$B,'Land and Water Area'!$A:$A,Datasheet!C5620)</f>
        <v>571051.64099999995</v>
      </c>
      <c r="H5620">
        <f>_xlfn.MAXIFS('Land and Water Area'!$C:$C,'Land and Water Area'!$A:$A,Datasheet!C5620)</f>
        <v>94729.05</v>
      </c>
    </row>
    <row r="5621" spans="1:8" x14ac:dyDescent="0.2">
      <c r="A5621">
        <v>1</v>
      </c>
      <c r="B5621">
        <v>1992</v>
      </c>
      <c r="C5621" t="s">
        <v>10</v>
      </c>
      <c r="D5621" t="s">
        <v>7</v>
      </c>
      <c r="E5621">
        <f>_xlfn.MAXIFS('CO2'!$D:$D,'CO2'!$A:$A,Table1[[#This Row],[Year]],'CO2'!$B:$B,Table1[[#This Row],[State]],'CO2'!$C:$C,Table1[[#This Row],[Sector]])</f>
        <v>10.82</v>
      </c>
      <c r="F5621">
        <f>AVERAGEIFS(Population!$C:$C,Population!$A:$A,Table1[[#This Row],[Year]],Population!$B:$B,Table1[[#This Row],[State]])</f>
        <v>588736</v>
      </c>
      <c r="G5621">
        <f>_xlfn.MAXIFS('Land and Water Area'!$B:$B,'Land and Water Area'!$A:$A,Datasheet!C5621)</f>
        <v>571051.64099999995</v>
      </c>
      <c r="H5621">
        <f>_xlfn.MAXIFS('Land and Water Area'!$C:$C,'Land and Water Area'!$A:$A,Datasheet!C5621)</f>
        <v>94729.05</v>
      </c>
    </row>
    <row r="5622" spans="1:8" x14ac:dyDescent="0.2">
      <c r="A5622">
        <v>1</v>
      </c>
      <c r="B5622">
        <v>1992</v>
      </c>
      <c r="C5622" t="s">
        <v>11</v>
      </c>
      <c r="D5622" t="s">
        <v>3</v>
      </c>
      <c r="E5622">
        <f>_xlfn.MAXIFS('CO2'!$D:$D,'CO2'!$A:$A,Table1[[#This Row],[Year]],'CO2'!$B:$B,Table1[[#This Row],[State]],'CO2'!$C:$C,Table1[[#This Row],[Sector]])</f>
        <v>1.78</v>
      </c>
      <c r="F5622">
        <f>AVERAGEIFS(Population!$C:$C,Population!$A:$A,Table1[[#This Row],[Year]],Population!$B:$B,Table1[[#This Row],[State]])</f>
        <v>3915740</v>
      </c>
      <c r="G5622">
        <f>_xlfn.MAXIFS('Land and Water Area'!$B:$B,'Land and Water Area'!$A:$A,Datasheet!C5622)</f>
        <v>113655.393</v>
      </c>
      <c r="H5622">
        <f>_xlfn.MAXIFS('Land and Water Area'!$C:$C,'Land and Water Area'!$A:$A,Datasheet!C5622)</f>
        <v>329.73200000000003</v>
      </c>
    </row>
    <row r="5623" spans="1:8" x14ac:dyDescent="0.2">
      <c r="A5623">
        <v>1</v>
      </c>
      <c r="B5623">
        <v>1992</v>
      </c>
      <c r="C5623" t="s">
        <v>11</v>
      </c>
      <c r="D5623" t="s">
        <v>4</v>
      </c>
      <c r="E5623">
        <f>_xlfn.MAXIFS('CO2'!$D:$D,'CO2'!$A:$A,Table1[[#This Row],[Year]],'CO2'!$B:$B,Table1[[#This Row],[State]],'CO2'!$C:$C,Table1[[#This Row],[Sector]])</f>
        <v>35.74</v>
      </c>
      <c r="F5623">
        <f>AVERAGEIFS(Population!$C:$C,Population!$A:$A,Table1[[#This Row],[Year]],Population!$B:$B,Table1[[#This Row],[State]])</f>
        <v>3915740</v>
      </c>
      <c r="G5623">
        <f>_xlfn.MAXIFS('Land and Water Area'!$B:$B,'Land and Water Area'!$A:$A,Datasheet!C5623)</f>
        <v>113655.393</v>
      </c>
      <c r="H5623">
        <f>_xlfn.MAXIFS('Land and Water Area'!$C:$C,'Land and Water Area'!$A:$A,Datasheet!C5623)</f>
        <v>329.73200000000003</v>
      </c>
    </row>
    <row r="5624" spans="1:8" x14ac:dyDescent="0.2">
      <c r="A5624">
        <v>1</v>
      </c>
      <c r="B5624">
        <v>1992</v>
      </c>
      <c r="C5624" t="s">
        <v>11</v>
      </c>
      <c r="D5624" t="s">
        <v>5</v>
      </c>
      <c r="E5624">
        <f>_xlfn.MAXIFS('CO2'!$D:$D,'CO2'!$A:$A,Table1[[#This Row],[Year]],'CO2'!$B:$B,Table1[[#This Row],[State]],'CO2'!$C:$C,Table1[[#This Row],[Sector]])</f>
        <v>3.85</v>
      </c>
      <c r="F5624">
        <f>AVERAGEIFS(Population!$C:$C,Population!$A:$A,Table1[[#This Row],[Year]],Population!$B:$B,Table1[[#This Row],[State]])</f>
        <v>3915740</v>
      </c>
      <c r="G5624">
        <f>_xlfn.MAXIFS('Land and Water Area'!$B:$B,'Land and Water Area'!$A:$A,Datasheet!C5624)</f>
        <v>113655.393</v>
      </c>
      <c r="H5624">
        <f>_xlfn.MAXIFS('Land and Water Area'!$C:$C,'Land and Water Area'!$A:$A,Datasheet!C5624)</f>
        <v>329.73200000000003</v>
      </c>
    </row>
    <row r="5625" spans="1:8" x14ac:dyDescent="0.2">
      <c r="A5625">
        <v>1</v>
      </c>
      <c r="B5625">
        <v>1992</v>
      </c>
      <c r="C5625" t="s">
        <v>11</v>
      </c>
      <c r="D5625" t="s">
        <v>6</v>
      </c>
      <c r="E5625">
        <f>_xlfn.MAXIFS('CO2'!$D:$D,'CO2'!$A:$A,Table1[[#This Row],[Year]],'CO2'!$B:$B,Table1[[#This Row],[State]],'CO2'!$C:$C,Table1[[#This Row],[Sector]])</f>
        <v>1.76</v>
      </c>
      <c r="F5625">
        <f>AVERAGEIFS(Population!$C:$C,Population!$A:$A,Table1[[#This Row],[Year]],Population!$B:$B,Table1[[#This Row],[State]])</f>
        <v>3915740</v>
      </c>
      <c r="G5625">
        <f>_xlfn.MAXIFS('Land and Water Area'!$B:$B,'Land and Water Area'!$A:$A,Datasheet!C5625)</f>
        <v>113655.393</v>
      </c>
      <c r="H5625">
        <f>_xlfn.MAXIFS('Land and Water Area'!$C:$C,'Land and Water Area'!$A:$A,Datasheet!C5625)</f>
        <v>329.73200000000003</v>
      </c>
    </row>
    <row r="5626" spans="1:8" x14ac:dyDescent="0.2">
      <c r="A5626">
        <v>1</v>
      </c>
      <c r="B5626">
        <v>1992</v>
      </c>
      <c r="C5626" t="s">
        <v>11</v>
      </c>
      <c r="D5626" t="s">
        <v>7</v>
      </c>
      <c r="E5626">
        <f>_xlfn.MAXIFS('CO2'!$D:$D,'CO2'!$A:$A,Table1[[#This Row],[Year]],'CO2'!$B:$B,Table1[[#This Row],[State]],'CO2'!$C:$C,Table1[[#This Row],[Sector]])</f>
        <v>23.58</v>
      </c>
      <c r="F5626">
        <f>AVERAGEIFS(Population!$C:$C,Population!$A:$A,Table1[[#This Row],[Year]],Population!$B:$B,Table1[[#This Row],[State]])</f>
        <v>3915740</v>
      </c>
      <c r="G5626">
        <f>_xlfn.MAXIFS('Land and Water Area'!$B:$B,'Land and Water Area'!$A:$A,Datasheet!C5626)</f>
        <v>113655.393</v>
      </c>
      <c r="H5626">
        <f>_xlfn.MAXIFS('Land and Water Area'!$C:$C,'Land and Water Area'!$A:$A,Datasheet!C5626)</f>
        <v>329.73200000000003</v>
      </c>
    </row>
    <row r="5627" spans="1:8" x14ac:dyDescent="0.2">
      <c r="A5627">
        <v>1</v>
      </c>
      <c r="B5627">
        <v>1992</v>
      </c>
      <c r="C5627" t="s">
        <v>12</v>
      </c>
      <c r="D5627" t="s">
        <v>3</v>
      </c>
      <c r="E5627">
        <f>_xlfn.MAXIFS('CO2'!$D:$D,'CO2'!$A:$A,Table1[[#This Row],[Year]],'CO2'!$B:$B,Table1[[#This Row],[State]],'CO2'!$C:$C,Table1[[#This Row],[Sector]])</f>
        <v>1.59</v>
      </c>
      <c r="F5627">
        <f>AVERAGEIFS(Population!$C:$C,Population!$A:$A,Table1[[#This Row],[Year]],Population!$B:$B,Table1[[#This Row],[State]])</f>
        <v>2415984</v>
      </c>
      <c r="G5627">
        <f>_xlfn.MAXIFS('Land and Water Area'!$B:$B,'Land and Water Area'!$A:$A,Datasheet!C5627)</f>
        <v>51992.701000000001</v>
      </c>
      <c r="H5627">
        <f>_xlfn.MAXIFS('Land and Water Area'!$C:$C,'Land and Water Area'!$A:$A,Datasheet!C5627)</f>
        <v>1205.509</v>
      </c>
    </row>
    <row r="5628" spans="1:8" x14ac:dyDescent="0.2">
      <c r="A5628">
        <v>1</v>
      </c>
      <c r="B5628">
        <v>1992</v>
      </c>
      <c r="C5628" t="s">
        <v>12</v>
      </c>
      <c r="D5628" t="s">
        <v>4</v>
      </c>
      <c r="E5628">
        <f>_xlfn.MAXIFS('CO2'!$D:$D,'CO2'!$A:$A,Table1[[#This Row],[Year]],'CO2'!$B:$B,Table1[[#This Row],[State]],'CO2'!$C:$C,Table1[[#This Row],[Sector]])</f>
        <v>21.85</v>
      </c>
      <c r="F5628">
        <f>AVERAGEIFS(Population!$C:$C,Population!$A:$A,Table1[[#This Row],[Year]],Population!$B:$B,Table1[[#This Row],[State]])</f>
        <v>2415984</v>
      </c>
      <c r="G5628">
        <f>_xlfn.MAXIFS('Land and Water Area'!$B:$B,'Land and Water Area'!$A:$A,Datasheet!C5628)</f>
        <v>51992.701000000001</v>
      </c>
      <c r="H5628">
        <f>_xlfn.MAXIFS('Land and Water Area'!$C:$C,'Land and Water Area'!$A:$A,Datasheet!C5628)</f>
        <v>1205.509</v>
      </c>
    </row>
    <row r="5629" spans="1:8" x14ac:dyDescent="0.2">
      <c r="A5629">
        <v>1</v>
      </c>
      <c r="B5629">
        <v>1992</v>
      </c>
      <c r="C5629" t="s">
        <v>12</v>
      </c>
      <c r="D5629" t="s">
        <v>5</v>
      </c>
      <c r="E5629">
        <f>_xlfn.MAXIFS('CO2'!$D:$D,'CO2'!$A:$A,Table1[[#This Row],[Year]],'CO2'!$B:$B,Table1[[#This Row],[State]],'CO2'!$C:$C,Table1[[#This Row],[Sector]])</f>
        <v>9.32</v>
      </c>
      <c r="F5629">
        <f>AVERAGEIFS(Population!$C:$C,Population!$A:$A,Table1[[#This Row],[Year]],Population!$B:$B,Table1[[#This Row],[State]])</f>
        <v>2415984</v>
      </c>
      <c r="G5629">
        <f>_xlfn.MAXIFS('Land and Water Area'!$B:$B,'Land and Water Area'!$A:$A,Datasheet!C5629)</f>
        <v>51992.701000000001</v>
      </c>
      <c r="H5629">
        <f>_xlfn.MAXIFS('Land and Water Area'!$C:$C,'Land and Water Area'!$A:$A,Datasheet!C5629)</f>
        <v>1205.509</v>
      </c>
    </row>
    <row r="5630" spans="1:8" x14ac:dyDescent="0.2">
      <c r="A5630">
        <v>1</v>
      </c>
      <c r="B5630">
        <v>1992</v>
      </c>
      <c r="C5630" t="s">
        <v>12</v>
      </c>
      <c r="D5630" t="s">
        <v>6</v>
      </c>
      <c r="E5630">
        <f>_xlfn.MAXIFS('CO2'!$D:$D,'CO2'!$A:$A,Table1[[#This Row],[Year]],'CO2'!$B:$B,Table1[[#This Row],[State]],'CO2'!$C:$C,Table1[[#This Row],[Sector]])</f>
        <v>2.46</v>
      </c>
      <c r="F5630">
        <f>AVERAGEIFS(Population!$C:$C,Population!$A:$A,Table1[[#This Row],[Year]],Population!$B:$B,Table1[[#This Row],[State]])</f>
        <v>2415984</v>
      </c>
      <c r="G5630">
        <f>_xlfn.MAXIFS('Land and Water Area'!$B:$B,'Land and Water Area'!$A:$A,Datasheet!C5630)</f>
        <v>51992.701000000001</v>
      </c>
      <c r="H5630">
        <f>_xlfn.MAXIFS('Land and Water Area'!$C:$C,'Land and Water Area'!$A:$A,Datasheet!C5630)</f>
        <v>1205.509</v>
      </c>
    </row>
    <row r="5631" spans="1:8" x14ac:dyDescent="0.2">
      <c r="A5631">
        <v>1</v>
      </c>
      <c r="B5631">
        <v>1992</v>
      </c>
      <c r="C5631" t="s">
        <v>12</v>
      </c>
      <c r="D5631" t="s">
        <v>7</v>
      </c>
      <c r="E5631">
        <f>_xlfn.MAXIFS('CO2'!$D:$D,'CO2'!$A:$A,Table1[[#This Row],[Year]],'CO2'!$B:$B,Table1[[#This Row],[State]],'CO2'!$C:$C,Table1[[#This Row],[Sector]])</f>
        <v>16.09</v>
      </c>
      <c r="F5631">
        <f>AVERAGEIFS(Population!$C:$C,Population!$A:$A,Table1[[#This Row],[Year]],Population!$B:$B,Table1[[#This Row],[State]])</f>
        <v>2415984</v>
      </c>
      <c r="G5631">
        <f>_xlfn.MAXIFS('Land and Water Area'!$B:$B,'Land and Water Area'!$A:$A,Datasheet!C5631)</f>
        <v>51992.701000000001</v>
      </c>
      <c r="H5631">
        <f>_xlfn.MAXIFS('Land and Water Area'!$C:$C,'Land and Water Area'!$A:$A,Datasheet!C5631)</f>
        <v>1205.509</v>
      </c>
    </row>
    <row r="5632" spans="1:8" x14ac:dyDescent="0.2">
      <c r="A5632">
        <v>1</v>
      </c>
      <c r="B5632">
        <v>1992</v>
      </c>
      <c r="C5632" t="s">
        <v>13</v>
      </c>
      <c r="D5632" t="s">
        <v>3</v>
      </c>
      <c r="E5632">
        <f>_xlfn.MAXIFS('CO2'!$D:$D,'CO2'!$A:$A,Table1[[#This Row],[Year]],'CO2'!$B:$B,Table1[[#This Row],[State]],'CO2'!$C:$C,Table1[[#This Row],[Sector]])</f>
        <v>17.420000000000002</v>
      </c>
      <c r="F5632">
        <f>AVERAGEIFS(Population!$C:$C,Population!$A:$A,Table1[[#This Row],[Year]],Population!$B:$B,Table1[[#This Row],[State]])</f>
        <v>30974659</v>
      </c>
      <c r="G5632">
        <f>_xlfn.MAXIFS('Land and Water Area'!$B:$B,'Land and Water Area'!$A:$A,Datasheet!C5632)</f>
        <v>155859.14000000001</v>
      </c>
      <c r="H5632">
        <f>_xlfn.MAXIFS('Land and Water Area'!$C:$C,'Land and Water Area'!$A:$A,Datasheet!C5632)</f>
        <v>7834.6949999999997</v>
      </c>
    </row>
    <row r="5633" spans="1:8" x14ac:dyDescent="0.2">
      <c r="A5633">
        <v>1</v>
      </c>
      <c r="B5633">
        <v>1992</v>
      </c>
      <c r="C5633" t="s">
        <v>13</v>
      </c>
      <c r="D5633" t="s">
        <v>4</v>
      </c>
      <c r="E5633">
        <f>_xlfn.MAXIFS('CO2'!$D:$D,'CO2'!$A:$A,Table1[[#This Row],[Year]],'CO2'!$B:$B,Table1[[#This Row],[State]],'CO2'!$C:$C,Table1[[#This Row],[Sector]])</f>
        <v>45.53</v>
      </c>
      <c r="F5633">
        <f>AVERAGEIFS(Population!$C:$C,Population!$A:$A,Table1[[#This Row],[Year]],Population!$B:$B,Table1[[#This Row],[State]])</f>
        <v>30974659</v>
      </c>
      <c r="G5633">
        <f>_xlfn.MAXIFS('Land and Water Area'!$B:$B,'Land and Water Area'!$A:$A,Datasheet!C5633)</f>
        <v>155859.14000000001</v>
      </c>
      <c r="H5633">
        <f>_xlfn.MAXIFS('Land and Water Area'!$C:$C,'Land and Water Area'!$A:$A,Datasheet!C5633)</f>
        <v>7834.6949999999997</v>
      </c>
    </row>
    <row r="5634" spans="1:8" x14ac:dyDescent="0.2">
      <c r="A5634">
        <v>1</v>
      </c>
      <c r="B5634">
        <v>1992</v>
      </c>
      <c r="C5634" t="s">
        <v>13</v>
      </c>
      <c r="D5634" t="s">
        <v>5</v>
      </c>
      <c r="E5634">
        <f>_xlfn.MAXIFS('CO2'!$D:$D,'CO2'!$A:$A,Table1[[#This Row],[Year]],'CO2'!$B:$B,Table1[[#This Row],[State]],'CO2'!$C:$C,Table1[[#This Row],[Sector]])</f>
        <v>71.09</v>
      </c>
      <c r="F5634">
        <f>AVERAGEIFS(Population!$C:$C,Population!$A:$A,Table1[[#This Row],[Year]],Population!$B:$B,Table1[[#This Row],[State]])</f>
        <v>30974659</v>
      </c>
      <c r="G5634">
        <f>_xlfn.MAXIFS('Land and Water Area'!$B:$B,'Land and Water Area'!$A:$A,Datasheet!C5634)</f>
        <v>155859.14000000001</v>
      </c>
      <c r="H5634">
        <f>_xlfn.MAXIFS('Land and Water Area'!$C:$C,'Land and Water Area'!$A:$A,Datasheet!C5634)</f>
        <v>7834.6949999999997</v>
      </c>
    </row>
    <row r="5635" spans="1:8" x14ac:dyDescent="0.2">
      <c r="A5635">
        <v>1</v>
      </c>
      <c r="B5635">
        <v>1992</v>
      </c>
      <c r="C5635" t="s">
        <v>13</v>
      </c>
      <c r="D5635" t="s">
        <v>6</v>
      </c>
      <c r="E5635">
        <f>_xlfn.MAXIFS('CO2'!$D:$D,'CO2'!$A:$A,Table1[[#This Row],[Year]],'CO2'!$B:$B,Table1[[#This Row],[State]],'CO2'!$C:$C,Table1[[#This Row],[Sector]])</f>
        <v>27.21</v>
      </c>
      <c r="F5635">
        <f>AVERAGEIFS(Population!$C:$C,Population!$A:$A,Table1[[#This Row],[Year]],Population!$B:$B,Table1[[#This Row],[State]])</f>
        <v>30974659</v>
      </c>
      <c r="G5635">
        <f>_xlfn.MAXIFS('Land and Water Area'!$B:$B,'Land and Water Area'!$A:$A,Datasheet!C5635)</f>
        <v>155859.14000000001</v>
      </c>
      <c r="H5635">
        <f>_xlfn.MAXIFS('Land and Water Area'!$C:$C,'Land and Water Area'!$A:$A,Datasheet!C5635)</f>
        <v>7834.6949999999997</v>
      </c>
    </row>
    <row r="5636" spans="1:8" x14ac:dyDescent="0.2">
      <c r="A5636">
        <v>1</v>
      </c>
      <c r="B5636">
        <v>1992</v>
      </c>
      <c r="C5636" t="s">
        <v>13</v>
      </c>
      <c r="D5636" t="s">
        <v>7</v>
      </c>
      <c r="E5636">
        <f>_xlfn.MAXIFS('CO2'!$D:$D,'CO2'!$A:$A,Table1[[#This Row],[Year]],'CO2'!$B:$B,Table1[[#This Row],[State]],'CO2'!$C:$C,Table1[[#This Row],[Sector]])</f>
        <v>191.09</v>
      </c>
      <c r="F5636">
        <f>AVERAGEIFS(Population!$C:$C,Population!$A:$A,Table1[[#This Row],[Year]],Population!$B:$B,Table1[[#This Row],[State]])</f>
        <v>30974659</v>
      </c>
      <c r="G5636">
        <f>_xlfn.MAXIFS('Land and Water Area'!$B:$B,'Land and Water Area'!$A:$A,Datasheet!C5636)</f>
        <v>155859.14000000001</v>
      </c>
      <c r="H5636">
        <f>_xlfn.MAXIFS('Land and Water Area'!$C:$C,'Land and Water Area'!$A:$A,Datasheet!C5636)</f>
        <v>7834.6949999999997</v>
      </c>
    </row>
    <row r="5637" spans="1:8" x14ac:dyDescent="0.2">
      <c r="A5637">
        <v>1</v>
      </c>
      <c r="B5637">
        <v>1992</v>
      </c>
      <c r="C5637" t="s">
        <v>14</v>
      </c>
      <c r="D5637" t="s">
        <v>3</v>
      </c>
      <c r="E5637">
        <f>_xlfn.MAXIFS('CO2'!$D:$D,'CO2'!$A:$A,Table1[[#This Row],[Year]],'CO2'!$B:$B,Table1[[#This Row],[State]],'CO2'!$C:$C,Table1[[#This Row],[Sector]])</f>
        <v>4.12</v>
      </c>
      <c r="F5637">
        <f>AVERAGEIFS(Population!$C:$C,Population!$A:$A,Table1[[#This Row],[Year]],Population!$B:$B,Table1[[#This Row],[State]])</f>
        <v>3495939</v>
      </c>
      <c r="G5637">
        <f>_xlfn.MAXIFS('Land and Water Area'!$B:$B,'Land and Water Area'!$A:$A,Datasheet!C5637)</f>
        <v>103637.064</v>
      </c>
      <c r="H5637">
        <f>_xlfn.MAXIFS('Land and Water Area'!$C:$C,'Land and Water Area'!$A:$A,Datasheet!C5637)</f>
        <v>457.82499999999999</v>
      </c>
    </row>
    <row r="5638" spans="1:8" x14ac:dyDescent="0.2">
      <c r="A5638">
        <v>1</v>
      </c>
      <c r="B5638">
        <v>1992</v>
      </c>
      <c r="C5638" t="s">
        <v>14</v>
      </c>
      <c r="D5638" t="s">
        <v>4</v>
      </c>
      <c r="E5638">
        <f>_xlfn.MAXIFS('CO2'!$D:$D,'CO2'!$A:$A,Table1[[#This Row],[Year]],'CO2'!$B:$B,Table1[[#This Row],[State]],'CO2'!$C:$C,Table1[[#This Row],[Sector]])</f>
        <v>31.58</v>
      </c>
      <c r="F5638">
        <f>AVERAGEIFS(Population!$C:$C,Population!$A:$A,Table1[[#This Row],[Year]],Population!$B:$B,Table1[[#This Row],[State]])</f>
        <v>3495939</v>
      </c>
      <c r="G5638">
        <f>_xlfn.MAXIFS('Land and Water Area'!$B:$B,'Land and Water Area'!$A:$A,Datasheet!C5638)</f>
        <v>103637.064</v>
      </c>
      <c r="H5638">
        <f>_xlfn.MAXIFS('Land and Water Area'!$C:$C,'Land and Water Area'!$A:$A,Datasheet!C5638)</f>
        <v>457.82499999999999</v>
      </c>
    </row>
    <row r="5639" spans="1:8" x14ac:dyDescent="0.2">
      <c r="A5639">
        <v>1</v>
      </c>
      <c r="B5639">
        <v>1992</v>
      </c>
      <c r="C5639" t="s">
        <v>14</v>
      </c>
      <c r="D5639" t="s">
        <v>5</v>
      </c>
      <c r="E5639">
        <f>_xlfn.MAXIFS('CO2'!$D:$D,'CO2'!$A:$A,Table1[[#This Row],[Year]],'CO2'!$B:$B,Table1[[#This Row],[State]],'CO2'!$C:$C,Table1[[#This Row],[Sector]])</f>
        <v>8.02</v>
      </c>
      <c r="F5639">
        <f>AVERAGEIFS(Population!$C:$C,Population!$A:$A,Table1[[#This Row],[Year]],Population!$B:$B,Table1[[#This Row],[State]])</f>
        <v>3495939</v>
      </c>
      <c r="G5639">
        <f>_xlfn.MAXIFS('Land and Water Area'!$B:$B,'Land and Water Area'!$A:$A,Datasheet!C5639)</f>
        <v>103637.064</v>
      </c>
      <c r="H5639">
        <f>_xlfn.MAXIFS('Land and Water Area'!$C:$C,'Land and Water Area'!$A:$A,Datasheet!C5639)</f>
        <v>457.82499999999999</v>
      </c>
    </row>
    <row r="5640" spans="1:8" x14ac:dyDescent="0.2">
      <c r="A5640">
        <v>1</v>
      </c>
      <c r="B5640">
        <v>1992</v>
      </c>
      <c r="C5640" t="s">
        <v>14</v>
      </c>
      <c r="D5640" t="s">
        <v>6</v>
      </c>
      <c r="E5640">
        <f>_xlfn.MAXIFS('CO2'!$D:$D,'CO2'!$A:$A,Table1[[#This Row],[Year]],'CO2'!$B:$B,Table1[[#This Row],[State]],'CO2'!$C:$C,Table1[[#This Row],[Sector]])</f>
        <v>5.56</v>
      </c>
      <c r="F5640">
        <f>AVERAGEIFS(Population!$C:$C,Population!$A:$A,Table1[[#This Row],[Year]],Population!$B:$B,Table1[[#This Row],[State]])</f>
        <v>3495939</v>
      </c>
      <c r="G5640">
        <f>_xlfn.MAXIFS('Land and Water Area'!$B:$B,'Land and Water Area'!$A:$A,Datasheet!C5640)</f>
        <v>103637.064</v>
      </c>
      <c r="H5640">
        <f>_xlfn.MAXIFS('Land and Water Area'!$C:$C,'Land and Water Area'!$A:$A,Datasheet!C5640)</f>
        <v>457.82499999999999</v>
      </c>
    </row>
    <row r="5641" spans="1:8" x14ac:dyDescent="0.2">
      <c r="A5641">
        <v>1</v>
      </c>
      <c r="B5641">
        <v>1992</v>
      </c>
      <c r="C5641" t="s">
        <v>14</v>
      </c>
      <c r="D5641" t="s">
        <v>7</v>
      </c>
      <c r="E5641">
        <f>_xlfn.MAXIFS('CO2'!$D:$D,'CO2'!$A:$A,Table1[[#This Row],[Year]],'CO2'!$B:$B,Table1[[#This Row],[State]],'CO2'!$C:$C,Table1[[#This Row],[Sector]])</f>
        <v>19.46</v>
      </c>
      <c r="F5641">
        <f>AVERAGEIFS(Population!$C:$C,Population!$A:$A,Table1[[#This Row],[Year]],Population!$B:$B,Table1[[#This Row],[State]])</f>
        <v>3495939</v>
      </c>
      <c r="G5641">
        <f>_xlfn.MAXIFS('Land and Water Area'!$B:$B,'Land and Water Area'!$A:$A,Datasheet!C5641)</f>
        <v>103637.064</v>
      </c>
      <c r="H5641">
        <f>_xlfn.MAXIFS('Land and Water Area'!$C:$C,'Land and Water Area'!$A:$A,Datasheet!C5641)</f>
        <v>457.82499999999999</v>
      </c>
    </row>
    <row r="5642" spans="1:8" x14ac:dyDescent="0.2">
      <c r="A5642">
        <v>1</v>
      </c>
      <c r="B5642">
        <v>1992</v>
      </c>
      <c r="C5642" t="s">
        <v>15</v>
      </c>
      <c r="D5642" t="s">
        <v>3</v>
      </c>
      <c r="E5642">
        <f>_xlfn.MAXIFS('CO2'!$D:$D,'CO2'!$A:$A,Table1[[#This Row],[Year]],'CO2'!$B:$B,Table1[[#This Row],[State]],'CO2'!$C:$C,Table1[[#This Row],[Sector]])</f>
        <v>4.28</v>
      </c>
      <c r="F5642">
        <f>AVERAGEIFS(Population!$C:$C,Population!$A:$A,Table1[[#This Row],[Year]],Population!$B:$B,Table1[[#This Row],[State]])</f>
        <v>3300712</v>
      </c>
      <c r="G5642">
        <f>_xlfn.MAXIFS('Land and Water Area'!$B:$B,'Land and Water Area'!$A:$A,Datasheet!C5642)</f>
        <v>4842.3969999999999</v>
      </c>
      <c r="H5642">
        <f>_xlfn.MAXIFS('Land and Water Area'!$C:$C,'Land and Water Area'!$A:$A,Datasheet!C5642)</f>
        <v>701.30200000000002</v>
      </c>
    </row>
    <row r="5643" spans="1:8" x14ac:dyDescent="0.2">
      <c r="A5643">
        <v>1</v>
      </c>
      <c r="B5643">
        <v>1992</v>
      </c>
      <c r="C5643" t="s">
        <v>15</v>
      </c>
      <c r="D5643" t="s">
        <v>4</v>
      </c>
      <c r="E5643">
        <f>_xlfn.MAXIFS('CO2'!$D:$D,'CO2'!$A:$A,Table1[[#This Row],[Year]],'CO2'!$B:$B,Table1[[#This Row],[State]],'CO2'!$C:$C,Table1[[#This Row],[Sector]])</f>
        <v>8.57</v>
      </c>
      <c r="F5643">
        <f>AVERAGEIFS(Population!$C:$C,Population!$A:$A,Table1[[#This Row],[Year]],Population!$B:$B,Table1[[#This Row],[State]])</f>
        <v>3300712</v>
      </c>
      <c r="G5643">
        <f>_xlfn.MAXIFS('Land and Water Area'!$B:$B,'Land and Water Area'!$A:$A,Datasheet!C5643)</f>
        <v>4842.3969999999999</v>
      </c>
      <c r="H5643">
        <f>_xlfn.MAXIFS('Land and Water Area'!$C:$C,'Land and Water Area'!$A:$A,Datasheet!C5643)</f>
        <v>701.30200000000002</v>
      </c>
    </row>
    <row r="5644" spans="1:8" x14ac:dyDescent="0.2">
      <c r="A5644">
        <v>1</v>
      </c>
      <c r="B5644">
        <v>1992</v>
      </c>
      <c r="C5644" t="s">
        <v>15</v>
      </c>
      <c r="D5644" t="s">
        <v>5</v>
      </c>
      <c r="E5644">
        <f>_xlfn.MAXIFS('CO2'!$D:$D,'CO2'!$A:$A,Table1[[#This Row],[Year]],'CO2'!$B:$B,Table1[[#This Row],[State]],'CO2'!$C:$C,Table1[[#This Row],[Sector]])</f>
        <v>3.19</v>
      </c>
      <c r="F5644">
        <f>AVERAGEIFS(Population!$C:$C,Population!$A:$A,Table1[[#This Row],[Year]],Population!$B:$B,Table1[[#This Row],[State]])</f>
        <v>3300712</v>
      </c>
      <c r="G5644">
        <f>_xlfn.MAXIFS('Land and Water Area'!$B:$B,'Land and Water Area'!$A:$A,Datasheet!C5644)</f>
        <v>4842.3969999999999</v>
      </c>
      <c r="H5644">
        <f>_xlfn.MAXIFS('Land and Water Area'!$C:$C,'Land and Water Area'!$A:$A,Datasheet!C5644)</f>
        <v>701.30200000000002</v>
      </c>
    </row>
    <row r="5645" spans="1:8" x14ac:dyDescent="0.2">
      <c r="A5645">
        <v>1</v>
      </c>
      <c r="B5645">
        <v>1992</v>
      </c>
      <c r="C5645" t="s">
        <v>15</v>
      </c>
      <c r="D5645" t="s">
        <v>6</v>
      </c>
      <c r="E5645">
        <f>_xlfn.MAXIFS('CO2'!$D:$D,'CO2'!$A:$A,Table1[[#This Row],[Year]],'CO2'!$B:$B,Table1[[#This Row],[State]],'CO2'!$C:$C,Table1[[#This Row],[Sector]])</f>
        <v>9.36</v>
      </c>
      <c r="F5645">
        <f>AVERAGEIFS(Population!$C:$C,Population!$A:$A,Table1[[#This Row],[Year]],Population!$B:$B,Table1[[#This Row],[State]])</f>
        <v>3300712</v>
      </c>
      <c r="G5645">
        <f>_xlfn.MAXIFS('Land and Water Area'!$B:$B,'Land and Water Area'!$A:$A,Datasheet!C5645)</f>
        <v>4842.3969999999999</v>
      </c>
      <c r="H5645">
        <f>_xlfn.MAXIFS('Land and Water Area'!$C:$C,'Land and Water Area'!$A:$A,Datasheet!C5645)</f>
        <v>701.30200000000002</v>
      </c>
    </row>
    <row r="5646" spans="1:8" x14ac:dyDescent="0.2">
      <c r="A5646">
        <v>1</v>
      </c>
      <c r="B5646">
        <v>1992</v>
      </c>
      <c r="C5646" t="s">
        <v>15</v>
      </c>
      <c r="D5646" t="s">
        <v>7</v>
      </c>
      <c r="E5646">
        <f>_xlfn.MAXIFS('CO2'!$D:$D,'CO2'!$A:$A,Table1[[#This Row],[Year]],'CO2'!$B:$B,Table1[[#This Row],[State]],'CO2'!$C:$C,Table1[[#This Row],[Sector]])</f>
        <v>14.58</v>
      </c>
      <c r="F5646">
        <f>AVERAGEIFS(Population!$C:$C,Population!$A:$A,Table1[[#This Row],[Year]],Population!$B:$B,Table1[[#This Row],[State]])</f>
        <v>3300712</v>
      </c>
      <c r="G5646">
        <f>_xlfn.MAXIFS('Land and Water Area'!$B:$B,'Land and Water Area'!$A:$A,Datasheet!C5646)</f>
        <v>4842.3969999999999</v>
      </c>
      <c r="H5646">
        <f>_xlfn.MAXIFS('Land and Water Area'!$C:$C,'Land and Water Area'!$A:$A,Datasheet!C5646)</f>
        <v>701.30200000000002</v>
      </c>
    </row>
    <row r="5647" spans="1:8" x14ac:dyDescent="0.2">
      <c r="A5647">
        <v>1</v>
      </c>
      <c r="B5647">
        <v>1992</v>
      </c>
      <c r="C5647" t="s">
        <v>16</v>
      </c>
      <c r="D5647" t="s">
        <v>3</v>
      </c>
      <c r="E5647">
        <f>_xlfn.MAXIFS('CO2'!$D:$D,'CO2'!$A:$A,Table1[[#This Row],[Year]],'CO2'!$B:$B,Table1[[#This Row],[State]],'CO2'!$C:$C,Table1[[#This Row],[Sector]])</f>
        <v>0.55000000000000004</v>
      </c>
      <c r="F5647">
        <f>AVERAGEIFS(Population!$C:$C,Population!$A:$A,Table1[[#This Row],[Year]],Population!$B:$B,Table1[[#This Row],[State]])</f>
        <v>694925</v>
      </c>
      <c r="G5647">
        <f>_xlfn.MAXIFS('Land and Water Area'!$B:$B,'Land and Water Area'!$A:$A,Datasheet!C5647)</f>
        <v>1948.5440000000001</v>
      </c>
      <c r="H5647">
        <f>_xlfn.MAXIFS('Land and Water Area'!$C:$C,'Land and Water Area'!$A:$A,Datasheet!C5647)</f>
        <v>540.23699999999997</v>
      </c>
    </row>
    <row r="5648" spans="1:8" x14ac:dyDescent="0.2">
      <c r="A5648">
        <v>1</v>
      </c>
      <c r="B5648">
        <v>1992</v>
      </c>
      <c r="C5648" t="s">
        <v>16</v>
      </c>
      <c r="D5648" t="s">
        <v>4</v>
      </c>
      <c r="E5648">
        <f>_xlfn.MAXIFS('CO2'!$D:$D,'CO2'!$A:$A,Table1[[#This Row],[Year]],'CO2'!$B:$B,Table1[[#This Row],[State]],'CO2'!$C:$C,Table1[[#This Row],[Sector]])</f>
        <v>6.82</v>
      </c>
      <c r="F5648">
        <f>AVERAGEIFS(Population!$C:$C,Population!$A:$A,Table1[[#This Row],[Year]],Population!$B:$B,Table1[[#This Row],[State]])</f>
        <v>694925</v>
      </c>
      <c r="G5648">
        <f>_xlfn.MAXIFS('Land and Water Area'!$B:$B,'Land and Water Area'!$A:$A,Datasheet!C5648)</f>
        <v>1948.5440000000001</v>
      </c>
      <c r="H5648">
        <f>_xlfn.MAXIFS('Land and Water Area'!$C:$C,'Land and Water Area'!$A:$A,Datasheet!C5648)</f>
        <v>540.23699999999997</v>
      </c>
    </row>
    <row r="5649" spans="1:8" x14ac:dyDescent="0.2">
      <c r="A5649">
        <v>1</v>
      </c>
      <c r="B5649">
        <v>1992</v>
      </c>
      <c r="C5649" t="s">
        <v>16</v>
      </c>
      <c r="D5649" t="s">
        <v>5</v>
      </c>
      <c r="E5649">
        <f>_xlfn.MAXIFS('CO2'!$D:$D,'CO2'!$A:$A,Table1[[#This Row],[Year]],'CO2'!$B:$B,Table1[[#This Row],[State]],'CO2'!$C:$C,Table1[[#This Row],[Sector]])</f>
        <v>4.58</v>
      </c>
      <c r="F5649">
        <f>AVERAGEIFS(Population!$C:$C,Population!$A:$A,Table1[[#This Row],[Year]],Population!$B:$B,Table1[[#This Row],[State]])</f>
        <v>694925</v>
      </c>
      <c r="G5649">
        <f>_xlfn.MAXIFS('Land and Water Area'!$B:$B,'Land and Water Area'!$A:$A,Datasheet!C5649)</f>
        <v>1948.5440000000001</v>
      </c>
      <c r="H5649">
        <f>_xlfn.MAXIFS('Land and Water Area'!$C:$C,'Land and Water Area'!$A:$A,Datasheet!C5649)</f>
        <v>540.23699999999997</v>
      </c>
    </row>
    <row r="5650" spans="1:8" x14ac:dyDescent="0.2">
      <c r="A5650">
        <v>1</v>
      </c>
      <c r="B5650">
        <v>1992</v>
      </c>
      <c r="C5650" t="s">
        <v>16</v>
      </c>
      <c r="D5650" t="s">
        <v>6</v>
      </c>
      <c r="E5650">
        <f>_xlfn.MAXIFS('CO2'!$D:$D,'CO2'!$A:$A,Table1[[#This Row],[Year]],'CO2'!$B:$B,Table1[[#This Row],[State]],'CO2'!$C:$C,Table1[[#This Row],[Sector]])</f>
        <v>1.1599999999999999</v>
      </c>
      <c r="F5650">
        <f>AVERAGEIFS(Population!$C:$C,Population!$A:$A,Table1[[#This Row],[Year]],Population!$B:$B,Table1[[#This Row],[State]])</f>
        <v>694925</v>
      </c>
      <c r="G5650">
        <f>_xlfn.MAXIFS('Land and Water Area'!$B:$B,'Land and Water Area'!$A:$A,Datasheet!C5650)</f>
        <v>1948.5440000000001</v>
      </c>
      <c r="H5650">
        <f>_xlfn.MAXIFS('Land and Water Area'!$C:$C,'Land and Water Area'!$A:$A,Datasheet!C5650)</f>
        <v>540.23699999999997</v>
      </c>
    </row>
    <row r="5651" spans="1:8" x14ac:dyDescent="0.2">
      <c r="A5651">
        <v>1</v>
      </c>
      <c r="B5651">
        <v>1992</v>
      </c>
      <c r="C5651" t="s">
        <v>16</v>
      </c>
      <c r="D5651" t="s">
        <v>7</v>
      </c>
      <c r="E5651">
        <f>_xlfn.MAXIFS('CO2'!$D:$D,'CO2'!$A:$A,Table1[[#This Row],[Year]],'CO2'!$B:$B,Table1[[#This Row],[State]],'CO2'!$C:$C,Table1[[#This Row],[Sector]])</f>
        <v>4.66</v>
      </c>
      <c r="F5651">
        <f>AVERAGEIFS(Population!$C:$C,Population!$A:$A,Table1[[#This Row],[Year]],Population!$B:$B,Table1[[#This Row],[State]])</f>
        <v>694925</v>
      </c>
      <c r="G5651">
        <f>_xlfn.MAXIFS('Land and Water Area'!$B:$B,'Land and Water Area'!$A:$A,Datasheet!C5651)</f>
        <v>1948.5440000000001</v>
      </c>
      <c r="H5651">
        <f>_xlfn.MAXIFS('Land and Water Area'!$C:$C,'Land and Water Area'!$A:$A,Datasheet!C5651)</f>
        <v>540.23699999999997</v>
      </c>
    </row>
    <row r="5652" spans="1:8" x14ac:dyDescent="0.2">
      <c r="A5652">
        <v>1</v>
      </c>
      <c r="B5652">
        <v>1992</v>
      </c>
      <c r="C5652" t="s">
        <v>17</v>
      </c>
      <c r="D5652" t="s">
        <v>3</v>
      </c>
      <c r="E5652">
        <f>_xlfn.MAXIFS('CO2'!$D:$D,'CO2'!$A:$A,Table1[[#This Row],[Year]],'CO2'!$B:$B,Table1[[#This Row],[State]],'CO2'!$C:$C,Table1[[#This Row],[Sector]])</f>
        <v>5.97</v>
      </c>
      <c r="F5652">
        <f>AVERAGEIFS(Population!$C:$C,Population!$A:$A,Table1[[#This Row],[Year]],Population!$B:$B,Table1[[#This Row],[State]])</f>
        <v>13650553</v>
      </c>
      <c r="G5652">
        <f>_xlfn.MAXIFS('Land and Water Area'!$B:$B,'Land and Water Area'!$A:$A,Datasheet!C5652)</f>
        <v>53654.211000000003</v>
      </c>
      <c r="H5652">
        <f>_xlfn.MAXIFS('Land and Water Area'!$C:$C,'Land and Water Area'!$A:$A,Datasheet!C5652)</f>
        <v>17749.324000000001</v>
      </c>
    </row>
    <row r="5653" spans="1:8" x14ac:dyDescent="0.2">
      <c r="A5653">
        <v>1</v>
      </c>
      <c r="B5653">
        <v>1992</v>
      </c>
      <c r="C5653" t="s">
        <v>17</v>
      </c>
      <c r="D5653" t="s">
        <v>4</v>
      </c>
      <c r="E5653">
        <f>_xlfn.MAXIFS('CO2'!$D:$D,'CO2'!$A:$A,Table1[[#This Row],[Year]],'CO2'!$B:$B,Table1[[#This Row],[State]],'CO2'!$C:$C,Table1[[#This Row],[Sector]])</f>
        <v>90.76</v>
      </c>
      <c r="F5653">
        <f>AVERAGEIFS(Population!$C:$C,Population!$A:$A,Table1[[#This Row],[Year]],Population!$B:$B,Table1[[#This Row],[State]])</f>
        <v>13650553</v>
      </c>
      <c r="G5653">
        <f>_xlfn.MAXIFS('Land and Water Area'!$B:$B,'Land and Water Area'!$A:$A,Datasheet!C5653)</f>
        <v>53654.211000000003</v>
      </c>
      <c r="H5653">
        <f>_xlfn.MAXIFS('Land and Water Area'!$C:$C,'Land and Water Area'!$A:$A,Datasheet!C5653)</f>
        <v>17749.324000000001</v>
      </c>
    </row>
    <row r="5654" spans="1:8" x14ac:dyDescent="0.2">
      <c r="A5654">
        <v>1</v>
      </c>
      <c r="B5654">
        <v>1992</v>
      </c>
      <c r="C5654" t="s">
        <v>17</v>
      </c>
      <c r="D5654" t="s">
        <v>5</v>
      </c>
      <c r="E5654">
        <f>_xlfn.MAXIFS('CO2'!$D:$D,'CO2'!$A:$A,Table1[[#This Row],[Year]],'CO2'!$B:$B,Table1[[#This Row],[State]],'CO2'!$C:$C,Table1[[#This Row],[Sector]])</f>
        <v>12.77</v>
      </c>
      <c r="F5654">
        <f>AVERAGEIFS(Population!$C:$C,Population!$A:$A,Table1[[#This Row],[Year]],Population!$B:$B,Table1[[#This Row],[State]])</f>
        <v>13650553</v>
      </c>
      <c r="G5654">
        <f>_xlfn.MAXIFS('Land and Water Area'!$B:$B,'Land and Water Area'!$A:$A,Datasheet!C5654)</f>
        <v>53654.211000000003</v>
      </c>
      <c r="H5654">
        <f>_xlfn.MAXIFS('Land and Water Area'!$C:$C,'Land and Water Area'!$A:$A,Datasheet!C5654)</f>
        <v>17749.324000000001</v>
      </c>
    </row>
    <row r="5655" spans="1:8" x14ac:dyDescent="0.2">
      <c r="A5655">
        <v>1</v>
      </c>
      <c r="B5655">
        <v>1992</v>
      </c>
      <c r="C5655" t="s">
        <v>17</v>
      </c>
      <c r="D5655" t="s">
        <v>6</v>
      </c>
      <c r="E5655">
        <f>_xlfn.MAXIFS('CO2'!$D:$D,'CO2'!$A:$A,Table1[[#This Row],[Year]],'CO2'!$B:$B,Table1[[#This Row],[State]],'CO2'!$C:$C,Table1[[#This Row],[Sector]])</f>
        <v>1.75</v>
      </c>
      <c r="F5655">
        <f>AVERAGEIFS(Population!$C:$C,Population!$A:$A,Table1[[#This Row],[Year]],Population!$B:$B,Table1[[#This Row],[State]])</f>
        <v>13650553</v>
      </c>
      <c r="G5655">
        <f>_xlfn.MAXIFS('Land and Water Area'!$B:$B,'Land and Water Area'!$A:$A,Datasheet!C5655)</f>
        <v>53654.211000000003</v>
      </c>
      <c r="H5655">
        <f>_xlfn.MAXIFS('Land and Water Area'!$C:$C,'Land and Water Area'!$A:$A,Datasheet!C5655)</f>
        <v>17749.324000000001</v>
      </c>
    </row>
    <row r="5656" spans="1:8" x14ac:dyDescent="0.2">
      <c r="A5656">
        <v>1</v>
      </c>
      <c r="B5656">
        <v>1992</v>
      </c>
      <c r="C5656" t="s">
        <v>17</v>
      </c>
      <c r="D5656" t="s">
        <v>7</v>
      </c>
      <c r="E5656">
        <f>_xlfn.MAXIFS('CO2'!$D:$D,'CO2'!$A:$A,Table1[[#This Row],[Year]],'CO2'!$B:$B,Table1[[#This Row],[State]],'CO2'!$C:$C,Table1[[#This Row],[Sector]])</f>
        <v>79.459999999999994</v>
      </c>
      <c r="F5656">
        <f>AVERAGEIFS(Population!$C:$C,Population!$A:$A,Table1[[#This Row],[Year]],Population!$B:$B,Table1[[#This Row],[State]])</f>
        <v>13650553</v>
      </c>
      <c r="G5656">
        <f>_xlfn.MAXIFS('Land and Water Area'!$B:$B,'Land and Water Area'!$A:$A,Datasheet!C5656)</f>
        <v>53654.211000000003</v>
      </c>
      <c r="H5656">
        <f>_xlfn.MAXIFS('Land and Water Area'!$C:$C,'Land and Water Area'!$A:$A,Datasheet!C5656)</f>
        <v>17749.324000000001</v>
      </c>
    </row>
    <row r="5657" spans="1:8" x14ac:dyDescent="0.2">
      <c r="A5657">
        <v>1</v>
      </c>
      <c r="B5657">
        <v>1992</v>
      </c>
      <c r="C5657" t="s">
        <v>18</v>
      </c>
      <c r="D5657" t="s">
        <v>3</v>
      </c>
      <c r="E5657">
        <f>_xlfn.MAXIFS('CO2'!$D:$D,'CO2'!$A:$A,Table1[[#This Row],[Year]],'CO2'!$B:$B,Table1[[#This Row],[State]],'CO2'!$C:$C,Table1[[#This Row],[Sector]])</f>
        <v>3.97</v>
      </c>
      <c r="F5657">
        <f>AVERAGEIFS(Population!$C:$C,Population!$A:$A,Table1[[#This Row],[Year]],Population!$B:$B,Table1[[#This Row],[State]])</f>
        <v>6817203</v>
      </c>
      <c r="G5657">
        <f>_xlfn.MAXIFS('Land and Water Area'!$B:$B,'Land and Water Area'!$A:$A,Datasheet!C5657)</f>
        <v>57716.601999999999</v>
      </c>
      <c r="H5657">
        <f>_xlfn.MAXIFS('Land and Water Area'!$C:$C,'Land and Water Area'!$A:$A,Datasheet!C5657)</f>
        <v>1706.4469999999999</v>
      </c>
    </row>
    <row r="5658" spans="1:8" x14ac:dyDescent="0.2">
      <c r="A5658">
        <v>1</v>
      </c>
      <c r="B5658">
        <v>1992</v>
      </c>
      <c r="C5658" t="s">
        <v>18</v>
      </c>
      <c r="D5658" t="s">
        <v>4</v>
      </c>
      <c r="E5658">
        <f>_xlfn.MAXIFS('CO2'!$D:$D,'CO2'!$A:$A,Table1[[#This Row],[Year]],'CO2'!$B:$B,Table1[[#This Row],[State]],'CO2'!$C:$C,Table1[[#This Row],[Sector]])</f>
        <v>54.22</v>
      </c>
      <c r="F5658">
        <f>AVERAGEIFS(Population!$C:$C,Population!$A:$A,Table1[[#This Row],[Year]],Population!$B:$B,Table1[[#This Row],[State]])</f>
        <v>6817203</v>
      </c>
      <c r="G5658">
        <f>_xlfn.MAXIFS('Land and Water Area'!$B:$B,'Land and Water Area'!$A:$A,Datasheet!C5658)</f>
        <v>57716.601999999999</v>
      </c>
      <c r="H5658">
        <f>_xlfn.MAXIFS('Land and Water Area'!$C:$C,'Land and Water Area'!$A:$A,Datasheet!C5658)</f>
        <v>1706.4469999999999</v>
      </c>
    </row>
    <row r="5659" spans="1:8" x14ac:dyDescent="0.2">
      <c r="A5659">
        <v>1</v>
      </c>
      <c r="B5659">
        <v>1992</v>
      </c>
      <c r="C5659" t="s">
        <v>18</v>
      </c>
      <c r="D5659" t="s">
        <v>5</v>
      </c>
      <c r="E5659">
        <f>_xlfn.MAXIFS('CO2'!$D:$D,'CO2'!$A:$A,Table1[[#This Row],[Year]],'CO2'!$B:$B,Table1[[#This Row],[State]],'CO2'!$C:$C,Table1[[#This Row],[Sector]])</f>
        <v>17.86</v>
      </c>
      <c r="F5659">
        <f>AVERAGEIFS(Population!$C:$C,Population!$A:$A,Table1[[#This Row],[Year]],Population!$B:$B,Table1[[#This Row],[State]])</f>
        <v>6817203</v>
      </c>
      <c r="G5659">
        <f>_xlfn.MAXIFS('Land and Water Area'!$B:$B,'Land and Water Area'!$A:$A,Datasheet!C5659)</f>
        <v>57716.601999999999</v>
      </c>
      <c r="H5659">
        <f>_xlfn.MAXIFS('Land and Water Area'!$C:$C,'Land and Water Area'!$A:$A,Datasheet!C5659)</f>
        <v>1706.4469999999999</v>
      </c>
    </row>
    <row r="5660" spans="1:8" x14ac:dyDescent="0.2">
      <c r="A5660">
        <v>1</v>
      </c>
      <c r="B5660">
        <v>1992</v>
      </c>
      <c r="C5660" t="s">
        <v>18</v>
      </c>
      <c r="D5660" t="s">
        <v>6</v>
      </c>
      <c r="E5660">
        <f>_xlfn.MAXIFS('CO2'!$D:$D,'CO2'!$A:$A,Table1[[#This Row],[Year]],'CO2'!$B:$B,Table1[[#This Row],[State]],'CO2'!$C:$C,Table1[[#This Row],[Sector]])</f>
        <v>6.89</v>
      </c>
      <c r="F5660">
        <f>AVERAGEIFS(Population!$C:$C,Population!$A:$A,Table1[[#This Row],[Year]],Population!$B:$B,Table1[[#This Row],[State]])</f>
        <v>6817203</v>
      </c>
      <c r="G5660">
        <f>_xlfn.MAXIFS('Land and Water Area'!$B:$B,'Land and Water Area'!$A:$A,Datasheet!C5660)</f>
        <v>57716.601999999999</v>
      </c>
      <c r="H5660">
        <f>_xlfn.MAXIFS('Land and Water Area'!$C:$C,'Land and Water Area'!$A:$A,Datasheet!C5660)</f>
        <v>1706.4469999999999</v>
      </c>
    </row>
    <row r="5661" spans="1:8" x14ac:dyDescent="0.2">
      <c r="A5661">
        <v>1</v>
      </c>
      <c r="B5661">
        <v>1992</v>
      </c>
      <c r="C5661" t="s">
        <v>18</v>
      </c>
      <c r="D5661" t="s">
        <v>7</v>
      </c>
      <c r="E5661">
        <f>_xlfn.MAXIFS('CO2'!$D:$D,'CO2'!$A:$A,Table1[[#This Row],[Year]],'CO2'!$B:$B,Table1[[#This Row],[State]],'CO2'!$C:$C,Table1[[#This Row],[Sector]])</f>
        <v>47.66</v>
      </c>
      <c r="F5661">
        <f>AVERAGEIFS(Population!$C:$C,Population!$A:$A,Table1[[#This Row],[Year]],Population!$B:$B,Table1[[#This Row],[State]])</f>
        <v>6817203</v>
      </c>
      <c r="G5661">
        <f>_xlfn.MAXIFS('Land and Water Area'!$B:$B,'Land and Water Area'!$A:$A,Datasheet!C5661)</f>
        <v>57716.601999999999</v>
      </c>
      <c r="H5661">
        <f>_xlfn.MAXIFS('Land and Water Area'!$C:$C,'Land and Water Area'!$A:$A,Datasheet!C5661)</f>
        <v>1706.4469999999999</v>
      </c>
    </row>
    <row r="5662" spans="1:8" x14ac:dyDescent="0.2">
      <c r="A5662">
        <v>1</v>
      </c>
      <c r="B5662">
        <v>1992</v>
      </c>
      <c r="C5662" t="s">
        <v>19</v>
      </c>
      <c r="D5662" t="s">
        <v>3</v>
      </c>
      <c r="E5662">
        <f>_xlfn.MAXIFS('CO2'!$D:$D,'CO2'!$A:$A,Table1[[#This Row],[Year]],'CO2'!$B:$B,Table1[[#This Row],[State]],'CO2'!$C:$C,Table1[[#This Row],[Sector]])</f>
        <v>0.92</v>
      </c>
      <c r="F5662">
        <f>AVERAGEIFS(Population!$C:$C,Population!$A:$A,Table1[[#This Row],[Year]],Population!$B:$B,Table1[[#This Row],[State]])</f>
        <v>1158613</v>
      </c>
      <c r="G5662">
        <f>_xlfn.MAXIFS('Land and Water Area'!$B:$B,'Land and Water Area'!$A:$A,Datasheet!C5662)</f>
        <v>6422.5879999999997</v>
      </c>
      <c r="H5662">
        <f>_xlfn.MAXIFS('Land and Water Area'!$C:$C,'Land and Water Area'!$A:$A,Datasheet!C5662)</f>
        <v>4547.2709999999997</v>
      </c>
    </row>
    <row r="5663" spans="1:8" x14ac:dyDescent="0.2">
      <c r="A5663">
        <v>1</v>
      </c>
      <c r="B5663">
        <v>1992</v>
      </c>
      <c r="C5663" t="s">
        <v>19</v>
      </c>
      <c r="D5663" t="s">
        <v>4</v>
      </c>
      <c r="E5663">
        <f>_xlfn.MAXIFS('CO2'!$D:$D,'CO2'!$A:$A,Table1[[#This Row],[Year]],'CO2'!$B:$B,Table1[[#This Row],[State]],'CO2'!$C:$C,Table1[[#This Row],[Sector]])</f>
        <v>6.99</v>
      </c>
      <c r="F5663">
        <f>AVERAGEIFS(Population!$C:$C,Population!$A:$A,Table1[[#This Row],[Year]],Population!$B:$B,Table1[[#This Row],[State]])</f>
        <v>1158613</v>
      </c>
      <c r="G5663">
        <f>_xlfn.MAXIFS('Land and Water Area'!$B:$B,'Land and Water Area'!$A:$A,Datasheet!C5663)</f>
        <v>6422.5879999999997</v>
      </c>
      <c r="H5663">
        <f>_xlfn.MAXIFS('Land and Water Area'!$C:$C,'Land and Water Area'!$A:$A,Datasheet!C5663)</f>
        <v>4547.2709999999997</v>
      </c>
    </row>
    <row r="5664" spans="1:8" x14ac:dyDescent="0.2">
      <c r="A5664">
        <v>1</v>
      </c>
      <c r="B5664">
        <v>1992</v>
      </c>
      <c r="C5664" t="s">
        <v>19</v>
      </c>
      <c r="D5664" t="s">
        <v>5</v>
      </c>
      <c r="E5664">
        <f>_xlfn.MAXIFS('CO2'!$D:$D,'CO2'!$A:$A,Table1[[#This Row],[Year]],'CO2'!$B:$B,Table1[[#This Row],[State]],'CO2'!$C:$C,Table1[[#This Row],[Sector]])</f>
        <v>2.08</v>
      </c>
      <c r="F5664">
        <f>AVERAGEIFS(Population!$C:$C,Population!$A:$A,Table1[[#This Row],[Year]],Population!$B:$B,Table1[[#This Row],[State]])</f>
        <v>1158613</v>
      </c>
      <c r="G5664">
        <f>_xlfn.MAXIFS('Land and Water Area'!$B:$B,'Land and Water Area'!$A:$A,Datasheet!C5664)</f>
        <v>6422.5879999999997</v>
      </c>
      <c r="H5664">
        <f>_xlfn.MAXIFS('Land and Water Area'!$C:$C,'Land and Water Area'!$A:$A,Datasheet!C5664)</f>
        <v>4547.2709999999997</v>
      </c>
    </row>
    <row r="5665" spans="1:8" x14ac:dyDescent="0.2">
      <c r="A5665">
        <v>1</v>
      </c>
      <c r="B5665">
        <v>1992</v>
      </c>
      <c r="C5665" t="s">
        <v>19</v>
      </c>
      <c r="D5665" t="s">
        <v>6</v>
      </c>
      <c r="E5665">
        <f>_xlfn.MAXIFS('CO2'!$D:$D,'CO2'!$A:$A,Table1[[#This Row],[Year]],'CO2'!$B:$B,Table1[[#This Row],[State]],'CO2'!$C:$C,Table1[[#This Row],[Sector]])</f>
        <v>0.08</v>
      </c>
      <c r="F5665">
        <f>AVERAGEIFS(Population!$C:$C,Population!$A:$A,Table1[[#This Row],[Year]],Population!$B:$B,Table1[[#This Row],[State]])</f>
        <v>1158613</v>
      </c>
      <c r="G5665">
        <f>_xlfn.MAXIFS('Land and Water Area'!$B:$B,'Land and Water Area'!$A:$A,Datasheet!C5665)</f>
        <v>6422.5879999999997</v>
      </c>
      <c r="H5665">
        <f>_xlfn.MAXIFS('Land and Water Area'!$C:$C,'Land and Water Area'!$A:$A,Datasheet!C5665)</f>
        <v>4547.2709999999997</v>
      </c>
    </row>
    <row r="5666" spans="1:8" x14ac:dyDescent="0.2">
      <c r="A5666">
        <v>1</v>
      </c>
      <c r="B5666">
        <v>1992</v>
      </c>
      <c r="C5666" t="s">
        <v>19</v>
      </c>
      <c r="D5666" t="s">
        <v>7</v>
      </c>
      <c r="E5666">
        <f>_xlfn.MAXIFS('CO2'!$D:$D,'CO2'!$A:$A,Table1[[#This Row],[Year]],'CO2'!$B:$B,Table1[[#This Row],[State]],'CO2'!$C:$C,Table1[[#This Row],[Sector]])</f>
        <v>10.37</v>
      </c>
      <c r="F5666">
        <f>AVERAGEIFS(Population!$C:$C,Population!$A:$A,Table1[[#This Row],[Year]],Population!$B:$B,Table1[[#This Row],[State]])</f>
        <v>1158613</v>
      </c>
      <c r="G5666">
        <f>_xlfn.MAXIFS('Land and Water Area'!$B:$B,'Land and Water Area'!$A:$A,Datasheet!C5666)</f>
        <v>6422.5879999999997</v>
      </c>
      <c r="H5666">
        <f>_xlfn.MAXIFS('Land and Water Area'!$C:$C,'Land and Water Area'!$A:$A,Datasheet!C5666)</f>
        <v>4547.2709999999997</v>
      </c>
    </row>
    <row r="5667" spans="1:8" x14ac:dyDescent="0.2">
      <c r="A5667">
        <v>1</v>
      </c>
      <c r="B5667">
        <v>1992</v>
      </c>
      <c r="C5667" t="s">
        <v>20</v>
      </c>
      <c r="D5667" t="s">
        <v>3</v>
      </c>
      <c r="E5667">
        <f>_xlfn.MAXIFS('CO2'!$D:$D,'CO2'!$A:$A,Table1[[#This Row],[Year]],'CO2'!$B:$B,Table1[[#This Row],[State]],'CO2'!$C:$C,Table1[[#This Row],[Sector]])</f>
        <v>0.87</v>
      </c>
      <c r="F5667">
        <f>AVERAGEIFS(Population!$C:$C,Population!$A:$A,Table1[[#This Row],[Year]],Population!$B:$B,Table1[[#This Row],[State]])</f>
        <v>1071685</v>
      </c>
      <c r="G5667">
        <f>_xlfn.MAXIFS('Land and Water Area'!$B:$B,'Land and Water Area'!$A:$A,Datasheet!C5667)</f>
        <v>82645.127999999997</v>
      </c>
      <c r="H5667">
        <f>_xlfn.MAXIFS('Land and Water Area'!$C:$C,'Land and Water Area'!$A:$A,Datasheet!C5667)</f>
        <v>923.40899999999999</v>
      </c>
    </row>
    <row r="5668" spans="1:8" x14ac:dyDescent="0.2">
      <c r="A5668">
        <v>1</v>
      </c>
      <c r="B5668">
        <v>1992</v>
      </c>
      <c r="C5668" t="s">
        <v>20</v>
      </c>
      <c r="D5668" t="s">
        <v>4</v>
      </c>
      <c r="E5668">
        <f>_xlfn.MAXIFS('CO2'!$D:$D,'CO2'!$A:$A,Table1[[#This Row],[Year]],'CO2'!$B:$B,Table1[[#This Row],[State]],'CO2'!$C:$C,Table1[[#This Row],[Sector]])</f>
        <v>0</v>
      </c>
      <c r="F5668">
        <f>AVERAGEIFS(Population!$C:$C,Population!$A:$A,Table1[[#This Row],[Year]],Population!$B:$B,Table1[[#This Row],[State]])</f>
        <v>1071685</v>
      </c>
      <c r="G5668">
        <f>_xlfn.MAXIFS('Land and Water Area'!$B:$B,'Land and Water Area'!$A:$A,Datasheet!C5668)</f>
        <v>82645.127999999997</v>
      </c>
      <c r="H5668">
        <f>_xlfn.MAXIFS('Land and Water Area'!$C:$C,'Land and Water Area'!$A:$A,Datasheet!C5668)</f>
        <v>923.40899999999999</v>
      </c>
    </row>
    <row r="5669" spans="1:8" x14ac:dyDescent="0.2">
      <c r="A5669">
        <v>1</v>
      </c>
      <c r="B5669">
        <v>1992</v>
      </c>
      <c r="C5669" t="s">
        <v>20</v>
      </c>
      <c r="D5669" t="s">
        <v>5</v>
      </c>
      <c r="E5669">
        <f>_xlfn.MAXIFS('CO2'!$D:$D,'CO2'!$A:$A,Table1[[#This Row],[Year]],'CO2'!$B:$B,Table1[[#This Row],[State]],'CO2'!$C:$C,Table1[[#This Row],[Sector]])</f>
        <v>3.28</v>
      </c>
      <c r="F5669">
        <f>AVERAGEIFS(Population!$C:$C,Population!$A:$A,Table1[[#This Row],[Year]],Population!$B:$B,Table1[[#This Row],[State]])</f>
        <v>1071685</v>
      </c>
      <c r="G5669">
        <f>_xlfn.MAXIFS('Land and Water Area'!$B:$B,'Land and Water Area'!$A:$A,Datasheet!C5669)</f>
        <v>82645.127999999997</v>
      </c>
      <c r="H5669">
        <f>_xlfn.MAXIFS('Land and Water Area'!$C:$C,'Land and Water Area'!$A:$A,Datasheet!C5669)</f>
        <v>923.40899999999999</v>
      </c>
    </row>
    <row r="5670" spans="1:8" x14ac:dyDescent="0.2">
      <c r="A5670">
        <v>1</v>
      </c>
      <c r="B5670">
        <v>1992</v>
      </c>
      <c r="C5670" t="s">
        <v>20</v>
      </c>
      <c r="D5670" t="s">
        <v>6</v>
      </c>
      <c r="E5670">
        <f>_xlfn.MAXIFS('CO2'!$D:$D,'CO2'!$A:$A,Table1[[#This Row],[Year]],'CO2'!$B:$B,Table1[[#This Row],[State]],'CO2'!$C:$C,Table1[[#This Row],[Sector]])</f>
        <v>0.81</v>
      </c>
      <c r="F5670">
        <f>AVERAGEIFS(Population!$C:$C,Population!$A:$A,Table1[[#This Row],[Year]],Population!$B:$B,Table1[[#This Row],[State]])</f>
        <v>1071685</v>
      </c>
      <c r="G5670">
        <f>_xlfn.MAXIFS('Land and Water Area'!$B:$B,'Land and Water Area'!$A:$A,Datasheet!C5670)</f>
        <v>82645.127999999997</v>
      </c>
      <c r="H5670">
        <f>_xlfn.MAXIFS('Land and Water Area'!$C:$C,'Land and Water Area'!$A:$A,Datasheet!C5670)</f>
        <v>923.40899999999999</v>
      </c>
    </row>
    <row r="5671" spans="1:8" x14ac:dyDescent="0.2">
      <c r="A5671">
        <v>1</v>
      </c>
      <c r="B5671">
        <v>1992</v>
      </c>
      <c r="C5671" t="s">
        <v>20</v>
      </c>
      <c r="D5671" t="s">
        <v>7</v>
      </c>
      <c r="E5671">
        <f>_xlfn.MAXIFS('CO2'!$D:$D,'CO2'!$A:$A,Table1[[#This Row],[Year]],'CO2'!$B:$B,Table1[[#This Row],[State]],'CO2'!$C:$C,Table1[[#This Row],[Sector]])</f>
        <v>6.29</v>
      </c>
      <c r="F5671">
        <f>AVERAGEIFS(Population!$C:$C,Population!$A:$A,Table1[[#This Row],[Year]],Population!$B:$B,Table1[[#This Row],[State]])</f>
        <v>1071685</v>
      </c>
      <c r="G5671">
        <f>_xlfn.MAXIFS('Land and Water Area'!$B:$B,'Land and Water Area'!$A:$A,Datasheet!C5671)</f>
        <v>82645.127999999997</v>
      </c>
      <c r="H5671">
        <f>_xlfn.MAXIFS('Land and Water Area'!$C:$C,'Land and Water Area'!$A:$A,Datasheet!C5671)</f>
        <v>923.40899999999999</v>
      </c>
    </row>
    <row r="5672" spans="1:8" x14ac:dyDescent="0.2">
      <c r="A5672">
        <v>1</v>
      </c>
      <c r="B5672">
        <v>1992</v>
      </c>
      <c r="C5672" t="s">
        <v>21</v>
      </c>
      <c r="D5672" t="s">
        <v>3</v>
      </c>
      <c r="E5672">
        <f>_xlfn.MAXIFS('CO2'!$D:$D,'CO2'!$A:$A,Table1[[#This Row],[Year]],'CO2'!$B:$B,Table1[[#This Row],[State]],'CO2'!$C:$C,Table1[[#This Row],[Sector]])</f>
        <v>12.23</v>
      </c>
      <c r="F5672">
        <f>AVERAGEIFS(Population!$C:$C,Population!$A:$A,Table1[[#This Row],[Year]],Population!$B:$B,Table1[[#This Row],[State]])</f>
        <v>11694184</v>
      </c>
      <c r="G5672">
        <f>_xlfn.MAXIFS('Land and Water Area'!$B:$B,'Land and Water Area'!$A:$A,Datasheet!C5672)</f>
        <v>55513.142999999996</v>
      </c>
      <c r="H5672">
        <f>_xlfn.MAXIFS('Land and Water Area'!$C:$C,'Land and Water Area'!$A:$A,Datasheet!C5672)</f>
        <v>2400.277</v>
      </c>
    </row>
    <row r="5673" spans="1:8" x14ac:dyDescent="0.2">
      <c r="A5673">
        <v>1</v>
      </c>
      <c r="B5673">
        <v>1992</v>
      </c>
      <c r="C5673" t="s">
        <v>21</v>
      </c>
      <c r="D5673" t="s">
        <v>4</v>
      </c>
      <c r="E5673">
        <f>_xlfn.MAXIFS('CO2'!$D:$D,'CO2'!$A:$A,Table1[[#This Row],[Year]],'CO2'!$B:$B,Table1[[#This Row],[State]],'CO2'!$C:$C,Table1[[#This Row],[Sector]])</f>
        <v>53.49</v>
      </c>
      <c r="F5673">
        <f>AVERAGEIFS(Population!$C:$C,Population!$A:$A,Table1[[#This Row],[Year]],Population!$B:$B,Table1[[#This Row],[State]])</f>
        <v>11694184</v>
      </c>
      <c r="G5673">
        <f>_xlfn.MAXIFS('Land and Water Area'!$B:$B,'Land and Water Area'!$A:$A,Datasheet!C5673)</f>
        <v>55513.142999999996</v>
      </c>
      <c r="H5673">
        <f>_xlfn.MAXIFS('Land and Water Area'!$C:$C,'Land and Water Area'!$A:$A,Datasheet!C5673)</f>
        <v>2400.277</v>
      </c>
    </row>
    <row r="5674" spans="1:8" x14ac:dyDescent="0.2">
      <c r="A5674">
        <v>1</v>
      </c>
      <c r="B5674">
        <v>1992</v>
      </c>
      <c r="C5674" t="s">
        <v>21</v>
      </c>
      <c r="D5674" t="s">
        <v>5</v>
      </c>
      <c r="E5674">
        <f>_xlfn.MAXIFS('CO2'!$D:$D,'CO2'!$A:$A,Table1[[#This Row],[Year]],'CO2'!$B:$B,Table1[[#This Row],[State]],'CO2'!$C:$C,Table1[[#This Row],[Sector]])</f>
        <v>43.34</v>
      </c>
      <c r="F5674">
        <f>AVERAGEIFS(Population!$C:$C,Population!$A:$A,Table1[[#This Row],[Year]],Population!$B:$B,Table1[[#This Row],[State]])</f>
        <v>11694184</v>
      </c>
      <c r="G5674">
        <f>_xlfn.MAXIFS('Land and Water Area'!$B:$B,'Land and Water Area'!$A:$A,Datasheet!C5674)</f>
        <v>55513.142999999996</v>
      </c>
      <c r="H5674">
        <f>_xlfn.MAXIFS('Land and Water Area'!$C:$C,'Land and Water Area'!$A:$A,Datasheet!C5674)</f>
        <v>2400.277</v>
      </c>
    </row>
    <row r="5675" spans="1:8" x14ac:dyDescent="0.2">
      <c r="A5675">
        <v>1</v>
      </c>
      <c r="B5675">
        <v>1992</v>
      </c>
      <c r="C5675" t="s">
        <v>21</v>
      </c>
      <c r="D5675" t="s">
        <v>6</v>
      </c>
      <c r="E5675">
        <f>_xlfn.MAXIFS('CO2'!$D:$D,'CO2'!$A:$A,Table1[[#This Row],[Year]],'CO2'!$B:$B,Table1[[#This Row],[State]],'CO2'!$C:$C,Table1[[#This Row],[Sector]])</f>
        <v>27.09</v>
      </c>
      <c r="F5675">
        <f>AVERAGEIFS(Population!$C:$C,Population!$A:$A,Table1[[#This Row],[Year]],Population!$B:$B,Table1[[#This Row],[State]])</f>
        <v>11694184</v>
      </c>
      <c r="G5675">
        <f>_xlfn.MAXIFS('Land and Water Area'!$B:$B,'Land and Water Area'!$A:$A,Datasheet!C5675)</f>
        <v>55513.142999999996</v>
      </c>
      <c r="H5675">
        <f>_xlfn.MAXIFS('Land and Water Area'!$C:$C,'Land and Water Area'!$A:$A,Datasheet!C5675)</f>
        <v>2400.277</v>
      </c>
    </row>
    <row r="5676" spans="1:8" x14ac:dyDescent="0.2">
      <c r="A5676">
        <v>1</v>
      </c>
      <c r="B5676">
        <v>1992</v>
      </c>
      <c r="C5676" t="s">
        <v>21</v>
      </c>
      <c r="D5676" t="s">
        <v>7</v>
      </c>
      <c r="E5676">
        <f>_xlfn.MAXIFS('CO2'!$D:$D,'CO2'!$A:$A,Table1[[#This Row],[Year]],'CO2'!$B:$B,Table1[[#This Row],[State]],'CO2'!$C:$C,Table1[[#This Row],[Sector]])</f>
        <v>52.51</v>
      </c>
      <c r="F5676">
        <f>AVERAGEIFS(Population!$C:$C,Population!$A:$A,Table1[[#This Row],[Year]],Population!$B:$B,Table1[[#This Row],[State]])</f>
        <v>11694184</v>
      </c>
      <c r="G5676">
        <f>_xlfn.MAXIFS('Land and Water Area'!$B:$B,'Land and Water Area'!$A:$A,Datasheet!C5676)</f>
        <v>55513.142999999996</v>
      </c>
      <c r="H5676">
        <f>_xlfn.MAXIFS('Land and Water Area'!$C:$C,'Land and Water Area'!$A:$A,Datasheet!C5676)</f>
        <v>2400.277</v>
      </c>
    </row>
    <row r="5677" spans="1:8" x14ac:dyDescent="0.2">
      <c r="A5677">
        <v>1</v>
      </c>
      <c r="B5677">
        <v>1992</v>
      </c>
      <c r="C5677" t="s">
        <v>22</v>
      </c>
      <c r="D5677" t="s">
        <v>3</v>
      </c>
      <c r="E5677">
        <f>_xlfn.MAXIFS('CO2'!$D:$D,'CO2'!$A:$A,Table1[[#This Row],[Year]],'CO2'!$B:$B,Table1[[#This Row],[State]],'CO2'!$C:$C,Table1[[#This Row],[Sector]])</f>
        <v>5.51</v>
      </c>
      <c r="F5677">
        <f>AVERAGEIFS(Population!$C:$C,Population!$A:$A,Table1[[#This Row],[Year]],Population!$B:$B,Table1[[#This Row],[State]])</f>
        <v>5674547</v>
      </c>
      <c r="G5677">
        <f>_xlfn.MAXIFS('Land and Water Area'!$B:$B,'Land and Water Area'!$A:$A,Datasheet!C5677)</f>
        <v>35825.116000000002</v>
      </c>
      <c r="H5677">
        <f>_xlfn.MAXIFS('Land and Water Area'!$C:$C,'Land and Water Area'!$A:$A,Datasheet!C5677)</f>
        <v>596.13699999999994</v>
      </c>
    </row>
    <row r="5678" spans="1:8" x14ac:dyDescent="0.2">
      <c r="A5678">
        <v>1</v>
      </c>
      <c r="B5678">
        <v>1992</v>
      </c>
      <c r="C5678" t="s">
        <v>22</v>
      </c>
      <c r="D5678" t="s">
        <v>4</v>
      </c>
      <c r="E5678">
        <f>_xlfn.MAXIFS('CO2'!$D:$D,'CO2'!$A:$A,Table1[[#This Row],[Year]],'CO2'!$B:$B,Table1[[#This Row],[State]],'CO2'!$C:$C,Table1[[#This Row],[Sector]])</f>
        <v>95.24</v>
      </c>
      <c r="F5678">
        <f>AVERAGEIFS(Population!$C:$C,Population!$A:$A,Table1[[#This Row],[Year]],Population!$B:$B,Table1[[#This Row],[State]])</f>
        <v>5674547</v>
      </c>
      <c r="G5678">
        <f>_xlfn.MAXIFS('Land and Water Area'!$B:$B,'Land and Water Area'!$A:$A,Datasheet!C5678)</f>
        <v>35825.116000000002</v>
      </c>
      <c r="H5678">
        <f>_xlfn.MAXIFS('Land and Water Area'!$C:$C,'Land and Water Area'!$A:$A,Datasheet!C5678)</f>
        <v>596.13699999999994</v>
      </c>
    </row>
    <row r="5679" spans="1:8" x14ac:dyDescent="0.2">
      <c r="A5679">
        <v>1</v>
      </c>
      <c r="B5679">
        <v>1992</v>
      </c>
      <c r="C5679" t="s">
        <v>22</v>
      </c>
      <c r="D5679" t="s">
        <v>5</v>
      </c>
      <c r="E5679">
        <f>_xlfn.MAXIFS('CO2'!$D:$D,'CO2'!$A:$A,Table1[[#This Row],[Year]],'CO2'!$B:$B,Table1[[#This Row],[State]],'CO2'!$C:$C,Table1[[#This Row],[Sector]])</f>
        <v>49.97</v>
      </c>
      <c r="F5679">
        <f>AVERAGEIFS(Population!$C:$C,Population!$A:$A,Table1[[#This Row],[Year]],Population!$B:$B,Table1[[#This Row],[State]])</f>
        <v>5674547</v>
      </c>
      <c r="G5679">
        <f>_xlfn.MAXIFS('Land and Water Area'!$B:$B,'Land and Water Area'!$A:$A,Datasheet!C5679)</f>
        <v>35825.116000000002</v>
      </c>
      <c r="H5679">
        <f>_xlfn.MAXIFS('Land and Water Area'!$C:$C,'Land and Water Area'!$A:$A,Datasheet!C5679)</f>
        <v>596.13699999999994</v>
      </c>
    </row>
    <row r="5680" spans="1:8" x14ac:dyDescent="0.2">
      <c r="A5680">
        <v>1</v>
      </c>
      <c r="B5680">
        <v>1992</v>
      </c>
      <c r="C5680" t="s">
        <v>22</v>
      </c>
      <c r="D5680" t="s">
        <v>6</v>
      </c>
      <c r="E5680">
        <f>_xlfn.MAXIFS('CO2'!$D:$D,'CO2'!$A:$A,Table1[[#This Row],[Year]],'CO2'!$B:$B,Table1[[#This Row],[State]],'CO2'!$C:$C,Table1[[#This Row],[Sector]])</f>
        <v>10.08</v>
      </c>
      <c r="F5680">
        <f>AVERAGEIFS(Population!$C:$C,Population!$A:$A,Table1[[#This Row],[Year]],Population!$B:$B,Table1[[#This Row],[State]])</f>
        <v>5674547</v>
      </c>
      <c r="G5680">
        <f>_xlfn.MAXIFS('Land and Water Area'!$B:$B,'Land and Water Area'!$A:$A,Datasheet!C5680)</f>
        <v>35825.116000000002</v>
      </c>
      <c r="H5680">
        <f>_xlfn.MAXIFS('Land and Water Area'!$C:$C,'Land and Water Area'!$A:$A,Datasheet!C5680)</f>
        <v>596.13699999999994</v>
      </c>
    </row>
    <row r="5681" spans="1:8" x14ac:dyDescent="0.2">
      <c r="A5681">
        <v>1</v>
      </c>
      <c r="B5681">
        <v>1992</v>
      </c>
      <c r="C5681" t="s">
        <v>22</v>
      </c>
      <c r="D5681" t="s">
        <v>7</v>
      </c>
      <c r="E5681">
        <f>_xlfn.MAXIFS('CO2'!$D:$D,'CO2'!$A:$A,Table1[[#This Row],[Year]],'CO2'!$B:$B,Table1[[#This Row],[State]],'CO2'!$C:$C,Table1[[#This Row],[Sector]])</f>
        <v>39.04</v>
      </c>
      <c r="F5681">
        <f>AVERAGEIFS(Population!$C:$C,Population!$A:$A,Table1[[#This Row],[Year]],Population!$B:$B,Table1[[#This Row],[State]])</f>
        <v>5674547</v>
      </c>
      <c r="G5681">
        <f>_xlfn.MAXIFS('Land and Water Area'!$B:$B,'Land and Water Area'!$A:$A,Datasheet!C5681)</f>
        <v>35825.116000000002</v>
      </c>
      <c r="H5681">
        <f>_xlfn.MAXIFS('Land and Water Area'!$C:$C,'Land and Water Area'!$A:$A,Datasheet!C5681)</f>
        <v>596.13699999999994</v>
      </c>
    </row>
    <row r="5682" spans="1:8" x14ac:dyDescent="0.2">
      <c r="A5682">
        <v>1</v>
      </c>
      <c r="B5682">
        <v>1992</v>
      </c>
      <c r="C5682" t="s">
        <v>23</v>
      </c>
      <c r="D5682" t="s">
        <v>3</v>
      </c>
      <c r="E5682">
        <f>_xlfn.MAXIFS('CO2'!$D:$D,'CO2'!$A:$A,Table1[[#This Row],[Year]],'CO2'!$B:$B,Table1[[#This Row],[State]],'CO2'!$C:$C,Table1[[#This Row],[Sector]])</f>
        <v>3.15</v>
      </c>
      <c r="F5682">
        <f>AVERAGEIFS(Population!$C:$C,Population!$A:$A,Table1[[#This Row],[Year]],Population!$B:$B,Table1[[#This Row],[State]])</f>
        <v>2818401</v>
      </c>
      <c r="G5682">
        <f>_xlfn.MAXIFS('Land and Water Area'!$B:$B,'Land and Water Area'!$A:$A,Datasheet!C5682)</f>
        <v>55853.262999999999</v>
      </c>
      <c r="H5682">
        <f>_xlfn.MAXIFS('Land and Water Area'!$C:$C,'Land and Water Area'!$A:$A,Datasheet!C5682)</f>
        <v>419.46499999999997</v>
      </c>
    </row>
    <row r="5683" spans="1:8" x14ac:dyDescent="0.2">
      <c r="A5683">
        <v>1</v>
      </c>
      <c r="B5683">
        <v>1992</v>
      </c>
      <c r="C5683" t="s">
        <v>23</v>
      </c>
      <c r="D5683" t="s">
        <v>4</v>
      </c>
      <c r="E5683">
        <f>_xlfn.MAXIFS('CO2'!$D:$D,'CO2'!$A:$A,Table1[[#This Row],[Year]],'CO2'!$B:$B,Table1[[#This Row],[State]],'CO2'!$C:$C,Table1[[#This Row],[Sector]])</f>
        <v>26.38</v>
      </c>
      <c r="F5683">
        <f>AVERAGEIFS(Population!$C:$C,Population!$A:$A,Table1[[#This Row],[Year]],Population!$B:$B,Table1[[#This Row],[State]])</f>
        <v>2818401</v>
      </c>
      <c r="G5683">
        <f>_xlfn.MAXIFS('Land and Water Area'!$B:$B,'Land and Water Area'!$A:$A,Datasheet!C5683)</f>
        <v>55853.262999999999</v>
      </c>
      <c r="H5683">
        <f>_xlfn.MAXIFS('Land and Water Area'!$C:$C,'Land and Water Area'!$A:$A,Datasheet!C5683)</f>
        <v>419.46499999999997</v>
      </c>
    </row>
    <row r="5684" spans="1:8" x14ac:dyDescent="0.2">
      <c r="A5684">
        <v>1</v>
      </c>
      <c r="B5684">
        <v>1992</v>
      </c>
      <c r="C5684" t="s">
        <v>23</v>
      </c>
      <c r="D5684" t="s">
        <v>5</v>
      </c>
      <c r="E5684">
        <f>_xlfn.MAXIFS('CO2'!$D:$D,'CO2'!$A:$A,Table1[[#This Row],[Year]],'CO2'!$B:$B,Table1[[#This Row],[State]],'CO2'!$C:$C,Table1[[#This Row],[Sector]])</f>
        <v>13.79</v>
      </c>
      <c r="F5684">
        <f>AVERAGEIFS(Population!$C:$C,Population!$A:$A,Table1[[#This Row],[Year]],Population!$B:$B,Table1[[#This Row],[State]])</f>
        <v>2818401</v>
      </c>
      <c r="G5684">
        <f>_xlfn.MAXIFS('Land and Water Area'!$B:$B,'Land and Water Area'!$A:$A,Datasheet!C5684)</f>
        <v>55853.262999999999</v>
      </c>
      <c r="H5684">
        <f>_xlfn.MAXIFS('Land and Water Area'!$C:$C,'Land and Water Area'!$A:$A,Datasheet!C5684)</f>
        <v>419.46499999999997</v>
      </c>
    </row>
    <row r="5685" spans="1:8" x14ac:dyDescent="0.2">
      <c r="A5685">
        <v>1</v>
      </c>
      <c r="B5685">
        <v>1992</v>
      </c>
      <c r="C5685" t="s">
        <v>23</v>
      </c>
      <c r="D5685" t="s">
        <v>6</v>
      </c>
      <c r="E5685">
        <f>_xlfn.MAXIFS('CO2'!$D:$D,'CO2'!$A:$A,Table1[[#This Row],[Year]],'CO2'!$B:$B,Table1[[#This Row],[State]],'CO2'!$C:$C,Table1[[#This Row],[Sector]])</f>
        <v>5.22</v>
      </c>
      <c r="F5685">
        <f>AVERAGEIFS(Population!$C:$C,Population!$A:$A,Table1[[#This Row],[Year]],Population!$B:$B,Table1[[#This Row],[State]])</f>
        <v>2818401</v>
      </c>
      <c r="G5685">
        <f>_xlfn.MAXIFS('Land and Water Area'!$B:$B,'Land and Water Area'!$A:$A,Datasheet!C5685)</f>
        <v>55853.262999999999</v>
      </c>
      <c r="H5685">
        <f>_xlfn.MAXIFS('Land and Water Area'!$C:$C,'Land and Water Area'!$A:$A,Datasheet!C5685)</f>
        <v>419.46499999999997</v>
      </c>
    </row>
    <row r="5686" spans="1:8" x14ac:dyDescent="0.2">
      <c r="A5686">
        <v>1</v>
      </c>
      <c r="B5686">
        <v>1992</v>
      </c>
      <c r="C5686" t="s">
        <v>23</v>
      </c>
      <c r="D5686" t="s">
        <v>7</v>
      </c>
      <c r="E5686">
        <f>_xlfn.MAXIFS('CO2'!$D:$D,'CO2'!$A:$A,Table1[[#This Row],[Year]],'CO2'!$B:$B,Table1[[#This Row],[State]],'CO2'!$C:$C,Table1[[#This Row],[Sector]])</f>
        <v>15.41</v>
      </c>
      <c r="F5686">
        <f>AVERAGEIFS(Population!$C:$C,Population!$A:$A,Table1[[#This Row],[Year]],Population!$B:$B,Table1[[#This Row],[State]])</f>
        <v>2818401</v>
      </c>
      <c r="G5686">
        <f>_xlfn.MAXIFS('Land and Water Area'!$B:$B,'Land and Water Area'!$A:$A,Datasheet!C5686)</f>
        <v>55853.262999999999</v>
      </c>
      <c r="H5686">
        <f>_xlfn.MAXIFS('Land and Water Area'!$C:$C,'Land and Water Area'!$A:$A,Datasheet!C5686)</f>
        <v>419.46499999999997</v>
      </c>
    </row>
    <row r="5687" spans="1:8" x14ac:dyDescent="0.2">
      <c r="A5687">
        <v>1</v>
      </c>
      <c r="B5687">
        <v>1992</v>
      </c>
      <c r="C5687" t="s">
        <v>24</v>
      </c>
      <c r="D5687" t="s">
        <v>3</v>
      </c>
      <c r="E5687">
        <f>_xlfn.MAXIFS('CO2'!$D:$D,'CO2'!$A:$A,Table1[[#This Row],[Year]],'CO2'!$B:$B,Table1[[#This Row],[State]],'CO2'!$C:$C,Table1[[#This Row],[Sector]])</f>
        <v>3.12</v>
      </c>
      <c r="F5687">
        <f>AVERAGEIFS(Population!$C:$C,Population!$A:$A,Table1[[#This Row],[Year]],Population!$B:$B,Table1[[#This Row],[State]])</f>
        <v>2532394</v>
      </c>
      <c r="G5687">
        <f>_xlfn.MAXIFS('Land and Water Area'!$B:$B,'Land and Water Area'!$A:$A,Datasheet!C5687)</f>
        <v>81758.592999999993</v>
      </c>
      <c r="H5687">
        <f>_xlfn.MAXIFS('Land and Water Area'!$C:$C,'Land and Water Area'!$A:$A,Datasheet!C5687)</f>
        <v>519.58100000000002</v>
      </c>
    </row>
    <row r="5688" spans="1:8" x14ac:dyDescent="0.2">
      <c r="A5688">
        <v>1</v>
      </c>
      <c r="B5688">
        <v>1992</v>
      </c>
      <c r="C5688" t="s">
        <v>24</v>
      </c>
      <c r="D5688" t="s">
        <v>4</v>
      </c>
      <c r="E5688">
        <f>_xlfn.MAXIFS('CO2'!$D:$D,'CO2'!$A:$A,Table1[[#This Row],[Year]],'CO2'!$B:$B,Table1[[#This Row],[State]],'CO2'!$C:$C,Table1[[#This Row],[Sector]])</f>
        <v>24.53</v>
      </c>
      <c r="F5688">
        <f>AVERAGEIFS(Population!$C:$C,Population!$A:$A,Table1[[#This Row],[Year]],Population!$B:$B,Table1[[#This Row],[State]])</f>
        <v>2532394</v>
      </c>
      <c r="G5688">
        <f>_xlfn.MAXIFS('Land and Water Area'!$B:$B,'Land and Water Area'!$A:$A,Datasheet!C5688)</f>
        <v>81758.592999999993</v>
      </c>
      <c r="H5688">
        <f>_xlfn.MAXIFS('Land and Water Area'!$C:$C,'Land and Water Area'!$A:$A,Datasheet!C5688)</f>
        <v>519.58100000000002</v>
      </c>
    </row>
    <row r="5689" spans="1:8" x14ac:dyDescent="0.2">
      <c r="A5689">
        <v>1</v>
      </c>
      <c r="B5689">
        <v>1992</v>
      </c>
      <c r="C5689" t="s">
        <v>24</v>
      </c>
      <c r="D5689" t="s">
        <v>5</v>
      </c>
      <c r="E5689">
        <f>_xlfn.MAXIFS('CO2'!$D:$D,'CO2'!$A:$A,Table1[[#This Row],[Year]],'CO2'!$B:$B,Table1[[#This Row],[State]],'CO2'!$C:$C,Table1[[#This Row],[Sector]])</f>
        <v>15.88</v>
      </c>
      <c r="F5689">
        <f>AVERAGEIFS(Population!$C:$C,Population!$A:$A,Table1[[#This Row],[Year]],Population!$B:$B,Table1[[#This Row],[State]])</f>
        <v>2532394</v>
      </c>
      <c r="G5689">
        <f>_xlfn.MAXIFS('Land and Water Area'!$B:$B,'Land and Water Area'!$A:$A,Datasheet!C5689)</f>
        <v>81758.592999999993</v>
      </c>
      <c r="H5689">
        <f>_xlfn.MAXIFS('Land and Water Area'!$C:$C,'Land and Water Area'!$A:$A,Datasheet!C5689)</f>
        <v>519.58100000000002</v>
      </c>
    </row>
    <row r="5690" spans="1:8" x14ac:dyDescent="0.2">
      <c r="A5690">
        <v>1</v>
      </c>
      <c r="B5690">
        <v>1992</v>
      </c>
      <c r="C5690" t="s">
        <v>24</v>
      </c>
      <c r="D5690" t="s">
        <v>6</v>
      </c>
      <c r="E5690">
        <f>_xlfn.MAXIFS('CO2'!$D:$D,'CO2'!$A:$A,Table1[[#This Row],[Year]],'CO2'!$B:$B,Table1[[#This Row],[State]],'CO2'!$C:$C,Table1[[#This Row],[Sector]])</f>
        <v>4.03</v>
      </c>
      <c r="F5690">
        <f>AVERAGEIFS(Population!$C:$C,Population!$A:$A,Table1[[#This Row],[Year]],Population!$B:$B,Table1[[#This Row],[State]])</f>
        <v>2532394</v>
      </c>
      <c r="G5690">
        <f>_xlfn.MAXIFS('Land and Water Area'!$B:$B,'Land and Water Area'!$A:$A,Datasheet!C5690)</f>
        <v>81758.592999999993</v>
      </c>
      <c r="H5690">
        <f>_xlfn.MAXIFS('Land and Water Area'!$C:$C,'Land and Water Area'!$A:$A,Datasheet!C5690)</f>
        <v>519.58100000000002</v>
      </c>
    </row>
    <row r="5691" spans="1:8" x14ac:dyDescent="0.2">
      <c r="A5691">
        <v>1</v>
      </c>
      <c r="B5691">
        <v>1992</v>
      </c>
      <c r="C5691" t="s">
        <v>24</v>
      </c>
      <c r="D5691" t="s">
        <v>7</v>
      </c>
      <c r="E5691">
        <f>_xlfn.MAXIFS('CO2'!$D:$D,'CO2'!$A:$A,Table1[[#This Row],[Year]],'CO2'!$B:$B,Table1[[#This Row],[State]],'CO2'!$C:$C,Table1[[#This Row],[Sector]])</f>
        <v>17.64</v>
      </c>
      <c r="F5691">
        <f>AVERAGEIFS(Population!$C:$C,Population!$A:$A,Table1[[#This Row],[Year]],Population!$B:$B,Table1[[#This Row],[State]])</f>
        <v>2532394</v>
      </c>
      <c r="G5691">
        <f>_xlfn.MAXIFS('Land and Water Area'!$B:$B,'Land and Water Area'!$A:$A,Datasheet!C5691)</f>
        <v>81758.592999999993</v>
      </c>
      <c r="H5691">
        <f>_xlfn.MAXIFS('Land and Water Area'!$C:$C,'Land and Water Area'!$A:$A,Datasheet!C5691)</f>
        <v>519.58100000000002</v>
      </c>
    </row>
    <row r="5692" spans="1:8" x14ac:dyDescent="0.2">
      <c r="A5692">
        <v>1</v>
      </c>
      <c r="B5692">
        <v>1992</v>
      </c>
      <c r="C5692" t="s">
        <v>25</v>
      </c>
      <c r="D5692" t="s">
        <v>3</v>
      </c>
      <c r="E5692">
        <f>_xlfn.MAXIFS('CO2'!$D:$D,'CO2'!$A:$A,Table1[[#This Row],[Year]],'CO2'!$B:$B,Table1[[#This Row],[State]],'CO2'!$C:$C,Table1[[#This Row],[Sector]])</f>
        <v>2.98</v>
      </c>
      <c r="F5692">
        <f>AVERAGEIFS(Population!$C:$C,Population!$A:$A,Table1[[#This Row],[Year]],Population!$B:$B,Table1[[#This Row],[State]])</f>
        <v>3765469</v>
      </c>
      <c r="G5692">
        <f>_xlfn.MAXIFS('Land and Water Area'!$B:$B,'Land and Water Area'!$A:$A,Datasheet!C5692)</f>
        <v>39485.360000000001</v>
      </c>
      <c r="H5692">
        <f>_xlfn.MAXIFS('Land and Water Area'!$C:$C,'Land and Water Area'!$A:$A,Datasheet!C5692)</f>
        <v>920.55700000000002</v>
      </c>
    </row>
    <row r="5693" spans="1:8" x14ac:dyDescent="0.2">
      <c r="A5693">
        <v>1</v>
      </c>
      <c r="B5693">
        <v>1992</v>
      </c>
      <c r="C5693" t="s">
        <v>25</v>
      </c>
      <c r="D5693" t="s">
        <v>4</v>
      </c>
      <c r="E5693">
        <f>_xlfn.MAXIFS('CO2'!$D:$D,'CO2'!$A:$A,Table1[[#This Row],[Year]],'CO2'!$B:$B,Table1[[#This Row],[State]],'CO2'!$C:$C,Table1[[#This Row],[Sector]])</f>
        <v>70.25</v>
      </c>
      <c r="F5693">
        <f>AVERAGEIFS(Population!$C:$C,Population!$A:$A,Table1[[#This Row],[Year]],Population!$B:$B,Table1[[#This Row],[State]])</f>
        <v>3765469</v>
      </c>
      <c r="G5693">
        <f>_xlfn.MAXIFS('Land and Water Area'!$B:$B,'Land and Water Area'!$A:$A,Datasheet!C5693)</f>
        <v>39485.360000000001</v>
      </c>
      <c r="H5693">
        <f>_xlfn.MAXIFS('Land and Water Area'!$C:$C,'Land and Water Area'!$A:$A,Datasheet!C5693)</f>
        <v>920.55700000000002</v>
      </c>
    </row>
    <row r="5694" spans="1:8" x14ac:dyDescent="0.2">
      <c r="A5694">
        <v>1</v>
      </c>
      <c r="B5694">
        <v>1992</v>
      </c>
      <c r="C5694" t="s">
        <v>25</v>
      </c>
      <c r="D5694" t="s">
        <v>5</v>
      </c>
      <c r="E5694">
        <f>_xlfn.MAXIFS('CO2'!$D:$D,'CO2'!$A:$A,Table1[[#This Row],[Year]],'CO2'!$B:$B,Table1[[#This Row],[State]],'CO2'!$C:$C,Table1[[#This Row],[Sector]])</f>
        <v>18.63</v>
      </c>
      <c r="F5694">
        <f>AVERAGEIFS(Population!$C:$C,Population!$A:$A,Table1[[#This Row],[Year]],Population!$B:$B,Table1[[#This Row],[State]])</f>
        <v>3765469</v>
      </c>
      <c r="G5694">
        <f>_xlfn.MAXIFS('Land and Water Area'!$B:$B,'Land and Water Area'!$A:$A,Datasheet!C5694)</f>
        <v>39485.360000000001</v>
      </c>
      <c r="H5694">
        <f>_xlfn.MAXIFS('Land and Water Area'!$C:$C,'Land and Water Area'!$A:$A,Datasheet!C5694)</f>
        <v>920.55700000000002</v>
      </c>
    </row>
    <row r="5695" spans="1:8" x14ac:dyDescent="0.2">
      <c r="A5695">
        <v>1</v>
      </c>
      <c r="B5695">
        <v>1992</v>
      </c>
      <c r="C5695" t="s">
        <v>25</v>
      </c>
      <c r="D5695" t="s">
        <v>6</v>
      </c>
      <c r="E5695">
        <f>_xlfn.MAXIFS('CO2'!$D:$D,'CO2'!$A:$A,Table1[[#This Row],[Year]],'CO2'!$B:$B,Table1[[#This Row],[State]],'CO2'!$C:$C,Table1[[#This Row],[Sector]])</f>
        <v>4.54</v>
      </c>
      <c r="F5695">
        <f>AVERAGEIFS(Population!$C:$C,Population!$A:$A,Table1[[#This Row],[Year]],Population!$B:$B,Table1[[#This Row],[State]])</f>
        <v>3765469</v>
      </c>
      <c r="G5695">
        <f>_xlfn.MAXIFS('Land and Water Area'!$B:$B,'Land and Water Area'!$A:$A,Datasheet!C5695)</f>
        <v>39485.360000000001</v>
      </c>
      <c r="H5695">
        <f>_xlfn.MAXIFS('Land and Water Area'!$C:$C,'Land and Water Area'!$A:$A,Datasheet!C5695)</f>
        <v>920.55700000000002</v>
      </c>
    </row>
    <row r="5696" spans="1:8" x14ac:dyDescent="0.2">
      <c r="A5696">
        <v>1</v>
      </c>
      <c r="B5696">
        <v>1992</v>
      </c>
      <c r="C5696" t="s">
        <v>25</v>
      </c>
      <c r="D5696" t="s">
        <v>7</v>
      </c>
      <c r="E5696">
        <f>_xlfn.MAXIFS('CO2'!$D:$D,'CO2'!$A:$A,Table1[[#This Row],[Year]],'CO2'!$B:$B,Table1[[#This Row],[State]],'CO2'!$C:$C,Table1[[#This Row],[Sector]])</f>
        <v>27.43</v>
      </c>
      <c r="F5696">
        <f>AVERAGEIFS(Population!$C:$C,Population!$A:$A,Table1[[#This Row],[Year]],Population!$B:$B,Table1[[#This Row],[State]])</f>
        <v>3765469</v>
      </c>
      <c r="G5696">
        <f>_xlfn.MAXIFS('Land and Water Area'!$B:$B,'Land and Water Area'!$A:$A,Datasheet!C5696)</f>
        <v>39485.360000000001</v>
      </c>
      <c r="H5696">
        <f>_xlfn.MAXIFS('Land and Water Area'!$C:$C,'Land and Water Area'!$A:$A,Datasheet!C5696)</f>
        <v>920.55700000000002</v>
      </c>
    </row>
    <row r="5697" spans="1:8" x14ac:dyDescent="0.2">
      <c r="A5697">
        <v>1</v>
      </c>
      <c r="B5697">
        <v>1992</v>
      </c>
      <c r="C5697" t="s">
        <v>26</v>
      </c>
      <c r="D5697" t="s">
        <v>3</v>
      </c>
      <c r="E5697">
        <f>_xlfn.MAXIFS('CO2'!$D:$D,'CO2'!$A:$A,Table1[[#This Row],[Year]],'CO2'!$B:$B,Table1[[#This Row],[State]],'CO2'!$C:$C,Table1[[#This Row],[Sector]])</f>
        <v>1.95</v>
      </c>
      <c r="F5697">
        <f>AVERAGEIFS(Population!$C:$C,Population!$A:$A,Table1[[#This Row],[Year]],Population!$B:$B,Table1[[#This Row],[State]])</f>
        <v>4293003</v>
      </c>
      <c r="G5697">
        <f>_xlfn.MAXIFS('Land and Water Area'!$B:$B,'Land and Water Area'!$A:$A,Datasheet!C5697)</f>
        <v>43216.591</v>
      </c>
      <c r="H5697">
        <f>_xlfn.MAXIFS('Land and Water Area'!$C:$C,'Land and Water Area'!$A:$A,Datasheet!C5697)</f>
        <v>9158.8019999999997</v>
      </c>
    </row>
    <row r="5698" spans="1:8" x14ac:dyDescent="0.2">
      <c r="A5698">
        <v>1</v>
      </c>
      <c r="B5698">
        <v>1992</v>
      </c>
      <c r="C5698" t="s">
        <v>26</v>
      </c>
      <c r="D5698" t="s">
        <v>4</v>
      </c>
      <c r="E5698">
        <f>_xlfn.MAXIFS('CO2'!$D:$D,'CO2'!$A:$A,Table1[[#This Row],[Year]],'CO2'!$B:$B,Table1[[#This Row],[State]],'CO2'!$C:$C,Table1[[#This Row],[Sector]])</f>
        <v>35.81</v>
      </c>
      <c r="F5698">
        <f>AVERAGEIFS(Population!$C:$C,Population!$A:$A,Table1[[#This Row],[Year]],Population!$B:$B,Table1[[#This Row],[State]])</f>
        <v>4293003</v>
      </c>
      <c r="G5698">
        <f>_xlfn.MAXIFS('Land and Water Area'!$B:$B,'Land and Water Area'!$A:$A,Datasheet!C5698)</f>
        <v>43216.591</v>
      </c>
      <c r="H5698">
        <f>_xlfn.MAXIFS('Land and Water Area'!$C:$C,'Land and Water Area'!$A:$A,Datasheet!C5698)</f>
        <v>9158.8019999999997</v>
      </c>
    </row>
    <row r="5699" spans="1:8" x14ac:dyDescent="0.2">
      <c r="A5699">
        <v>1</v>
      </c>
      <c r="B5699">
        <v>1992</v>
      </c>
      <c r="C5699" t="s">
        <v>26</v>
      </c>
      <c r="D5699" t="s">
        <v>5</v>
      </c>
      <c r="E5699">
        <f>_xlfn.MAXIFS('CO2'!$D:$D,'CO2'!$A:$A,Table1[[#This Row],[Year]],'CO2'!$B:$B,Table1[[#This Row],[State]],'CO2'!$C:$C,Table1[[#This Row],[Sector]])</f>
        <v>105.46</v>
      </c>
      <c r="F5699">
        <f>AVERAGEIFS(Population!$C:$C,Population!$A:$A,Table1[[#This Row],[Year]],Population!$B:$B,Table1[[#This Row],[State]])</f>
        <v>4293003</v>
      </c>
      <c r="G5699">
        <f>_xlfn.MAXIFS('Land and Water Area'!$B:$B,'Land and Water Area'!$A:$A,Datasheet!C5699)</f>
        <v>43216.591</v>
      </c>
      <c r="H5699">
        <f>_xlfn.MAXIFS('Land and Water Area'!$C:$C,'Land and Water Area'!$A:$A,Datasheet!C5699)</f>
        <v>9158.8019999999997</v>
      </c>
    </row>
    <row r="5700" spans="1:8" x14ac:dyDescent="0.2">
      <c r="A5700">
        <v>1</v>
      </c>
      <c r="B5700">
        <v>1992</v>
      </c>
      <c r="C5700" t="s">
        <v>26</v>
      </c>
      <c r="D5700" t="s">
        <v>6</v>
      </c>
      <c r="E5700">
        <f>_xlfn.MAXIFS('CO2'!$D:$D,'CO2'!$A:$A,Table1[[#This Row],[Year]],'CO2'!$B:$B,Table1[[#This Row],[State]],'CO2'!$C:$C,Table1[[#This Row],[Sector]])</f>
        <v>3.28</v>
      </c>
      <c r="F5700">
        <f>AVERAGEIFS(Population!$C:$C,Population!$A:$A,Table1[[#This Row],[Year]],Population!$B:$B,Table1[[#This Row],[State]])</f>
        <v>4293003</v>
      </c>
      <c r="G5700">
        <f>_xlfn.MAXIFS('Land and Water Area'!$B:$B,'Land and Water Area'!$A:$A,Datasheet!C5700)</f>
        <v>43216.591</v>
      </c>
      <c r="H5700">
        <f>_xlfn.MAXIFS('Land and Water Area'!$C:$C,'Land and Water Area'!$A:$A,Datasheet!C5700)</f>
        <v>9158.8019999999997</v>
      </c>
    </row>
    <row r="5701" spans="1:8" x14ac:dyDescent="0.2">
      <c r="A5701">
        <v>1</v>
      </c>
      <c r="B5701">
        <v>1992</v>
      </c>
      <c r="C5701" t="s">
        <v>26</v>
      </c>
      <c r="D5701" t="s">
        <v>7</v>
      </c>
      <c r="E5701">
        <f>_xlfn.MAXIFS('CO2'!$D:$D,'CO2'!$A:$A,Table1[[#This Row],[Year]],'CO2'!$B:$B,Table1[[#This Row],[State]],'CO2'!$C:$C,Table1[[#This Row],[Sector]])</f>
        <v>51.32</v>
      </c>
      <c r="F5701">
        <f>AVERAGEIFS(Population!$C:$C,Population!$A:$A,Table1[[#This Row],[Year]],Population!$B:$B,Table1[[#This Row],[State]])</f>
        <v>4293003</v>
      </c>
      <c r="G5701">
        <f>_xlfn.MAXIFS('Land and Water Area'!$B:$B,'Land and Water Area'!$A:$A,Datasheet!C5701)</f>
        <v>43216.591</v>
      </c>
      <c r="H5701">
        <f>_xlfn.MAXIFS('Land and Water Area'!$C:$C,'Land and Water Area'!$A:$A,Datasheet!C5701)</f>
        <v>9158.8019999999997</v>
      </c>
    </row>
    <row r="5702" spans="1:8" x14ac:dyDescent="0.2">
      <c r="A5702">
        <v>1</v>
      </c>
      <c r="B5702">
        <v>1992</v>
      </c>
      <c r="C5702" t="s">
        <v>27</v>
      </c>
      <c r="D5702" t="s">
        <v>3</v>
      </c>
      <c r="E5702">
        <f>_xlfn.MAXIFS('CO2'!$D:$D,'CO2'!$A:$A,Table1[[#This Row],[Year]],'CO2'!$B:$B,Table1[[#This Row],[State]],'CO2'!$C:$C,Table1[[#This Row],[Sector]])</f>
        <v>1.79</v>
      </c>
      <c r="F5702">
        <f>AVERAGEIFS(Population!$C:$C,Population!$A:$A,Table1[[#This Row],[Year]],Population!$B:$B,Table1[[#This Row],[State]])</f>
        <v>1238508</v>
      </c>
      <c r="G5702">
        <f>_xlfn.MAXIFS('Land and Water Area'!$B:$B,'Land and Water Area'!$A:$A,Datasheet!C5702)</f>
        <v>30845.040000000001</v>
      </c>
      <c r="H5702">
        <f>_xlfn.MAXIFS('Land and Water Area'!$C:$C,'Land and Water Area'!$A:$A,Datasheet!C5702)</f>
        <v>4534.8389999999999</v>
      </c>
    </row>
    <row r="5703" spans="1:8" x14ac:dyDescent="0.2">
      <c r="A5703">
        <v>1</v>
      </c>
      <c r="B5703">
        <v>1992</v>
      </c>
      <c r="C5703" t="s">
        <v>27</v>
      </c>
      <c r="D5703" t="s">
        <v>4</v>
      </c>
      <c r="E5703">
        <f>_xlfn.MAXIFS('CO2'!$D:$D,'CO2'!$A:$A,Table1[[#This Row],[Year]],'CO2'!$B:$B,Table1[[#This Row],[State]],'CO2'!$C:$C,Table1[[#This Row],[Sector]])</f>
        <v>1.65</v>
      </c>
      <c r="F5703">
        <f>AVERAGEIFS(Population!$C:$C,Population!$A:$A,Table1[[#This Row],[Year]],Population!$B:$B,Table1[[#This Row],[State]])</f>
        <v>1238508</v>
      </c>
      <c r="G5703">
        <f>_xlfn.MAXIFS('Land and Water Area'!$B:$B,'Land and Water Area'!$A:$A,Datasheet!C5703)</f>
        <v>30845.040000000001</v>
      </c>
      <c r="H5703">
        <f>_xlfn.MAXIFS('Land and Water Area'!$C:$C,'Land and Water Area'!$A:$A,Datasheet!C5703)</f>
        <v>4534.8389999999999</v>
      </c>
    </row>
    <row r="5704" spans="1:8" x14ac:dyDescent="0.2">
      <c r="A5704">
        <v>1</v>
      </c>
      <c r="B5704">
        <v>1992</v>
      </c>
      <c r="C5704" t="s">
        <v>27</v>
      </c>
      <c r="D5704" t="s">
        <v>5</v>
      </c>
      <c r="E5704">
        <f>_xlfn.MAXIFS('CO2'!$D:$D,'CO2'!$A:$A,Table1[[#This Row],[Year]],'CO2'!$B:$B,Table1[[#This Row],[State]],'CO2'!$C:$C,Table1[[#This Row],[Sector]])</f>
        <v>5.33</v>
      </c>
      <c r="F5704">
        <f>AVERAGEIFS(Population!$C:$C,Population!$A:$A,Table1[[#This Row],[Year]],Population!$B:$B,Table1[[#This Row],[State]])</f>
        <v>1238508</v>
      </c>
      <c r="G5704">
        <f>_xlfn.MAXIFS('Land and Water Area'!$B:$B,'Land and Water Area'!$A:$A,Datasheet!C5704)</f>
        <v>30845.040000000001</v>
      </c>
      <c r="H5704">
        <f>_xlfn.MAXIFS('Land and Water Area'!$C:$C,'Land and Water Area'!$A:$A,Datasheet!C5704)</f>
        <v>4534.8389999999999</v>
      </c>
    </row>
    <row r="5705" spans="1:8" x14ac:dyDescent="0.2">
      <c r="A5705">
        <v>1</v>
      </c>
      <c r="B5705">
        <v>1992</v>
      </c>
      <c r="C5705" t="s">
        <v>27</v>
      </c>
      <c r="D5705" t="s">
        <v>6</v>
      </c>
      <c r="E5705">
        <f>_xlfn.MAXIFS('CO2'!$D:$D,'CO2'!$A:$A,Table1[[#This Row],[Year]],'CO2'!$B:$B,Table1[[#This Row],[State]],'CO2'!$C:$C,Table1[[#This Row],[Sector]])</f>
        <v>3.01</v>
      </c>
      <c r="F5705">
        <f>AVERAGEIFS(Population!$C:$C,Population!$A:$A,Table1[[#This Row],[Year]],Population!$B:$B,Table1[[#This Row],[State]])</f>
        <v>1238508</v>
      </c>
      <c r="G5705">
        <f>_xlfn.MAXIFS('Land and Water Area'!$B:$B,'Land and Water Area'!$A:$A,Datasheet!C5705)</f>
        <v>30845.040000000001</v>
      </c>
      <c r="H5705">
        <f>_xlfn.MAXIFS('Land and Water Area'!$C:$C,'Land and Water Area'!$A:$A,Datasheet!C5705)</f>
        <v>4534.8389999999999</v>
      </c>
    </row>
    <row r="5706" spans="1:8" x14ac:dyDescent="0.2">
      <c r="A5706">
        <v>1</v>
      </c>
      <c r="B5706">
        <v>1992</v>
      </c>
      <c r="C5706" t="s">
        <v>27</v>
      </c>
      <c r="D5706" t="s">
        <v>7</v>
      </c>
      <c r="E5706">
        <f>_xlfn.MAXIFS('CO2'!$D:$D,'CO2'!$A:$A,Table1[[#This Row],[Year]],'CO2'!$B:$B,Table1[[#This Row],[State]],'CO2'!$C:$C,Table1[[#This Row],[Sector]])</f>
        <v>7.43</v>
      </c>
      <c r="F5706">
        <f>AVERAGEIFS(Population!$C:$C,Population!$A:$A,Table1[[#This Row],[Year]],Population!$B:$B,Table1[[#This Row],[State]])</f>
        <v>1238508</v>
      </c>
      <c r="G5706">
        <f>_xlfn.MAXIFS('Land and Water Area'!$B:$B,'Land and Water Area'!$A:$A,Datasheet!C5706)</f>
        <v>30845.040000000001</v>
      </c>
      <c r="H5706">
        <f>_xlfn.MAXIFS('Land and Water Area'!$C:$C,'Land and Water Area'!$A:$A,Datasheet!C5706)</f>
        <v>4534.8389999999999</v>
      </c>
    </row>
    <row r="5707" spans="1:8" x14ac:dyDescent="0.2">
      <c r="A5707">
        <v>1</v>
      </c>
      <c r="B5707">
        <v>1992</v>
      </c>
      <c r="C5707" t="s">
        <v>28</v>
      </c>
      <c r="D5707" t="s">
        <v>3</v>
      </c>
      <c r="E5707">
        <f>_xlfn.MAXIFS('CO2'!$D:$D,'CO2'!$A:$A,Table1[[#This Row],[Year]],'CO2'!$B:$B,Table1[[#This Row],[State]],'CO2'!$C:$C,Table1[[#This Row],[Sector]])</f>
        <v>4.03</v>
      </c>
      <c r="F5707">
        <f>AVERAGEIFS(Population!$C:$C,Population!$A:$A,Table1[[#This Row],[Year]],Population!$B:$B,Table1[[#This Row],[State]])</f>
        <v>4923368</v>
      </c>
      <c r="G5707">
        <f>_xlfn.MAXIFS('Land and Water Area'!$B:$B,'Land and Water Area'!$A:$A,Datasheet!C5707)</f>
        <v>9711.1409999999996</v>
      </c>
      <c r="H5707">
        <f>_xlfn.MAXIFS('Land and Water Area'!$C:$C,'Land and Water Area'!$A:$A,Datasheet!C5707)</f>
        <v>2694.7359999999999</v>
      </c>
    </row>
    <row r="5708" spans="1:8" x14ac:dyDescent="0.2">
      <c r="A5708">
        <v>1</v>
      </c>
      <c r="B5708">
        <v>1992</v>
      </c>
      <c r="C5708" t="s">
        <v>28</v>
      </c>
      <c r="D5708" t="s">
        <v>4</v>
      </c>
      <c r="E5708">
        <f>_xlfn.MAXIFS('CO2'!$D:$D,'CO2'!$A:$A,Table1[[#This Row],[Year]],'CO2'!$B:$B,Table1[[#This Row],[State]],'CO2'!$C:$C,Table1[[#This Row],[Sector]])</f>
        <v>25.28</v>
      </c>
      <c r="F5708">
        <f>AVERAGEIFS(Population!$C:$C,Population!$A:$A,Table1[[#This Row],[Year]],Population!$B:$B,Table1[[#This Row],[State]])</f>
        <v>4923368</v>
      </c>
      <c r="G5708">
        <f>_xlfn.MAXIFS('Land and Water Area'!$B:$B,'Land and Water Area'!$A:$A,Datasheet!C5708)</f>
        <v>9711.1409999999996</v>
      </c>
      <c r="H5708">
        <f>_xlfn.MAXIFS('Land and Water Area'!$C:$C,'Land and Water Area'!$A:$A,Datasheet!C5708)</f>
        <v>2694.7359999999999</v>
      </c>
    </row>
    <row r="5709" spans="1:8" x14ac:dyDescent="0.2">
      <c r="A5709">
        <v>1</v>
      </c>
      <c r="B5709">
        <v>1992</v>
      </c>
      <c r="C5709" t="s">
        <v>28</v>
      </c>
      <c r="D5709" t="s">
        <v>5</v>
      </c>
      <c r="E5709">
        <f>_xlfn.MAXIFS('CO2'!$D:$D,'CO2'!$A:$A,Table1[[#This Row],[Year]],'CO2'!$B:$B,Table1[[#This Row],[State]],'CO2'!$C:$C,Table1[[#This Row],[Sector]])</f>
        <v>6.91</v>
      </c>
      <c r="F5709">
        <f>AVERAGEIFS(Population!$C:$C,Population!$A:$A,Table1[[#This Row],[Year]],Population!$B:$B,Table1[[#This Row],[State]])</f>
        <v>4923368</v>
      </c>
      <c r="G5709">
        <f>_xlfn.MAXIFS('Land and Water Area'!$B:$B,'Land and Water Area'!$A:$A,Datasheet!C5709)</f>
        <v>9711.1409999999996</v>
      </c>
      <c r="H5709">
        <f>_xlfn.MAXIFS('Land and Water Area'!$C:$C,'Land and Water Area'!$A:$A,Datasheet!C5709)</f>
        <v>2694.7359999999999</v>
      </c>
    </row>
    <row r="5710" spans="1:8" x14ac:dyDescent="0.2">
      <c r="A5710">
        <v>1</v>
      </c>
      <c r="B5710">
        <v>1992</v>
      </c>
      <c r="C5710" t="s">
        <v>28</v>
      </c>
      <c r="D5710" t="s">
        <v>6</v>
      </c>
      <c r="E5710">
        <f>_xlfn.MAXIFS('CO2'!$D:$D,'CO2'!$A:$A,Table1[[#This Row],[Year]],'CO2'!$B:$B,Table1[[#This Row],[State]],'CO2'!$C:$C,Table1[[#This Row],[Sector]])</f>
        <v>6.72</v>
      </c>
      <c r="F5710">
        <f>AVERAGEIFS(Population!$C:$C,Population!$A:$A,Table1[[#This Row],[Year]],Population!$B:$B,Table1[[#This Row],[State]])</f>
        <v>4923368</v>
      </c>
      <c r="G5710">
        <f>_xlfn.MAXIFS('Land and Water Area'!$B:$B,'Land and Water Area'!$A:$A,Datasheet!C5710)</f>
        <v>9711.1409999999996</v>
      </c>
      <c r="H5710">
        <f>_xlfn.MAXIFS('Land and Water Area'!$C:$C,'Land and Water Area'!$A:$A,Datasheet!C5710)</f>
        <v>2694.7359999999999</v>
      </c>
    </row>
    <row r="5711" spans="1:8" x14ac:dyDescent="0.2">
      <c r="A5711">
        <v>1</v>
      </c>
      <c r="B5711">
        <v>1992</v>
      </c>
      <c r="C5711" t="s">
        <v>28</v>
      </c>
      <c r="D5711" t="s">
        <v>7</v>
      </c>
      <c r="E5711">
        <f>_xlfn.MAXIFS('CO2'!$D:$D,'CO2'!$A:$A,Table1[[#This Row],[Year]],'CO2'!$B:$B,Table1[[#This Row],[State]],'CO2'!$C:$C,Table1[[#This Row],[Sector]])</f>
        <v>24.47</v>
      </c>
      <c r="F5711">
        <f>AVERAGEIFS(Population!$C:$C,Population!$A:$A,Table1[[#This Row],[Year]],Population!$B:$B,Table1[[#This Row],[State]])</f>
        <v>4923368</v>
      </c>
      <c r="G5711">
        <f>_xlfn.MAXIFS('Land and Water Area'!$B:$B,'Land and Water Area'!$A:$A,Datasheet!C5711)</f>
        <v>9711.1409999999996</v>
      </c>
      <c r="H5711">
        <f>_xlfn.MAXIFS('Land and Water Area'!$C:$C,'Land and Water Area'!$A:$A,Datasheet!C5711)</f>
        <v>2694.7359999999999</v>
      </c>
    </row>
    <row r="5712" spans="1:8" x14ac:dyDescent="0.2">
      <c r="A5712">
        <v>1</v>
      </c>
      <c r="B5712">
        <v>1992</v>
      </c>
      <c r="C5712" t="s">
        <v>29</v>
      </c>
      <c r="D5712" t="s">
        <v>3</v>
      </c>
      <c r="E5712">
        <f>_xlfn.MAXIFS('CO2'!$D:$D,'CO2'!$A:$A,Table1[[#This Row],[Year]],'CO2'!$B:$B,Table1[[#This Row],[State]],'CO2'!$C:$C,Table1[[#This Row],[Sector]])</f>
        <v>8.93</v>
      </c>
      <c r="F5712">
        <f>AVERAGEIFS(Population!$C:$C,Population!$A:$A,Table1[[#This Row],[Year]],Population!$B:$B,Table1[[#This Row],[State]])</f>
        <v>6028709</v>
      </c>
      <c r="G5712">
        <f>_xlfn.MAXIFS('Land and Water Area'!$B:$B,'Land and Water Area'!$A:$A,Datasheet!C5712)</f>
        <v>7800.9409999999998</v>
      </c>
      <c r="H5712">
        <f>_xlfn.MAXIFS('Land and Water Area'!$C:$C,'Land and Water Area'!$A:$A,Datasheet!C5712)</f>
        <v>2753.1790000000001</v>
      </c>
    </row>
    <row r="5713" spans="1:8" x14ac:dyDescent="0.2">
      <c r="A5713">
        <v>1</v>
      </c>
      <c r="B5713">
        <v>1992</v>
      </c>
      <c r="C5713" t="s">
        <v>29</v>
      </c>
      <c r="D5713" t="s">
        <v>4</v>
      </c>
      <c r="E5713">
        <f>_xlfn.MAXIFS('CO2'!$D:$D,'CO2'!$A:$A,Table1[[#This Row],[Year]],'CO2'!$B:$B,Table1[[#This Row],[State]],'CO2'!$C:$C,Table1[[#This Row],[Sector]])</f>
        <v>24.42</v>
      </c>
      <c r="F5713">
        <f>AVERAGEIFS(Population!$C:$C,Population!$A:$A,Table1[[#This Row],[Year]],Population!$B:$B,Table1[[#This Row],[State]])</f>
        <v>6028709</v>
      </c>
      <c r="G5713">
        <f>_xlfn.MAXIFS('Land and Water Area'!$B:$B,'Land and Water Area'!$A:$A,Datasheet!C5713)</f>
        <v>7800.9409999999998</v>
      </c>
      <c r="H5713">
        <f>_xlfn.MAXIFS('Land and Water Area'!$C:$C,'Land and Water Area'!$A:$A,Datasheet!C5713)</f>
        <v>2753.1790000000001</v>
      </c>
    </row>
    <row r="5714" spans="1:8" x14ac:dyDescent="0.2">
      <c r="A5714">
        <v>1</v>
      </c>
      <c r="B5714">
        <v>1992</v>
      </c>
      <c r="C5714" t="s">
        <v>29</v>
      </c>
      <c r="D5714" t="s">
        <v>5</v>
      </c>
      <c r="E5714">
        <f>_xlfn.MAXIFS('CO2'!$D:$D,'CO2'!$A:$A,Table1[[#This Row],[Year]],'CO2'!$B:$B,Table1[[#This Row],[State]],'CO2'!$C:$C,Table1[[#This Row],[Sector]])</f>
        <v>6.52</v>
      </c>
      <c r="F5714">
        <f>AVERAGEIFS(Population!$C:$C,Population!$A:$A,Table1[[#This Row],[Year]],Population!$B:$B,Table1[[#This Row],[State]])</f>
        <v>6028709</v>
      </c>
      <c r="G5714">
        <f>_xlfn.MAXIFS('Land and Water Area'!$B:$B,'Land and Water Area'!$A:$A,Datasheet!C5714)</f>
        <v>7800.9409999999998</v>
      </c>
      <c r="H5714">
        <f>_xlfn.MAXIFS('Land and Water Area'!$C:$C,'Land and Water Area'!$A:$A,Datasheet!C5714)</f>
        <v>2753.1790000000001</v>
      </c>
    </row>
    <row r="5715" spans="1:8" x14ac:dyDescent="0.2">
      <c r="A5715">
        <v>1</v>
      </c>
      <c r="B5715">
        <v>1992</v>
      </c>
      <c r="C5715" t="s">
        <v>29</v>
      </c>
      <c r="D5715" t="s">
        <v>6</v>
      </c>
      <c r="E5715">
        <f>_xlfn.MAXIFS('CO2'!$D:$D,'CO2'!$A:$A,Table1[[#This Row],[Year]],'CO2'!$B:$B,Table1[[#This Row],[State]],'CO2'!$C:$C,Table1[[#This Row],[Sector]])</f>
        <v>16.39</v>
      </c>
      <c r="F5715">
        <f>AVERAGEIFS(Population!$C:$C,Population!$A:$A,Table1[[#This Row],[Year]],Population!$B:$B,Table1[[#This Row],[State]])</f>
        <v>6028709</v>
      </c>
      <c r="G5715">
        <f>_xlfn.MAXIFS('Land and Water Area'!$B:$B,'Land and Water Area'!$A:$A,Datasheet!C5715)</f>
        <v>7800.9409999999998</v>
      </c>
      <c r="H5715">
        <f>_xlfn.MAXIFS('Land and Water Area'!$C:$C,'Land and Water Area'!$A:$A,Datasheet!C5715)</f>
        <v>2753.1790000000001</v>
      </c>
    </row>
    <row r="5716" spans="1:8" x14ac:dyDescent="0.2">
      <c r="A5716">
        <v>1</v>
      </c>
      <c r="B5716">
        <v>1992</v>
      </c>
      <c r="C5716" t="s">
        <v>29</v>
      </c>
      <c r="D5716" t="s">
        <v>7</v>
      </c>
      <c r="E5716">
        <f>_xlfn.MAXIFS('CO2'!$D:$D,'CO2'!$A:$A,Table1[[#This Row],[Year]],'CO2'!$B:$B,Table1[[#This Row],[State]],'CO2'!$C:$C,Table1[[#This Row],[Sector]])</f>
        <v>27.33</v>
      </c>
      <c r="F5716">
        <f>AVERAGEIFS(Population!$C:$C,Population!$A:$A,Table1[[#This Row],[Year]],Population!$B:$B,Table1[[#This Row],[State]])</f>
        <v>6028709</v>
      </c>
      <c r="G5716">
        <f>_xlfn.MAXIFS('Land and Water Area'!$B:$B,'Land and Water Area'!$A:$A,Datasheet!C5716)</f>
        <v>7800.9409999999998</v>
      </c>
      <c r="H5716">
        <f>_xlfn.MAXIFS('Land and Water Area'!$C:$C,'Land and Water Area'!$A:$A,Datasheet!C5716)</f>
        <v>2753.1790000000001</v>
      </c>
    </row>
    <row r="5717" spans="1:8" x14ac:dyDescent="0.2">
      <c r="A5717">
        <v>1</v>
      </c>
      <c r="B5717">
        <v>1992</v>
      </c>
      <c r="C5717" t="s">
        <v>30</v>
      </c>
      <c r="D5717" t="s">
        <v>3</v>
      </c>
      <c r="E5717">
        <f>_xlfn.MAXIFS('CO2'!$D:$D,'CO2'!$A:$A,Table1[[#This Row],[Year]],'CO2'!$B:$B,Table1[[#This Row],[State]],'CO2'!$C:$C,Table1[[#This Row],[Sector]])</f>
        <v>11.05</v>
      </c>
      <c r="F5717">
        <f>AVERAGEIFS(Population!$C:$C,Population!$A:$A,Table1[[#This Row],[Year]],Population!$B:$B,Table1[[#This Row],[State]])</f>
        <v>9479065</v>
      </c>
      <c r="G5717">
        <f>_xlfn.MAXIFS('Land and Water Area'!$B:$B,'Land and Water Area'!$A:$A,Datasheet!C5717)</f>
        <v>56610.281000000003</v>
      </c>
      <c r="H5717">
        <f>_xlfn.MAXIFS('Land and Water Area'!$C:$C,'Land and Water Area'!$A:$A,Datasheet!C5717)</f>
        <v>40102.959000000003</v>
      </c>
    </row>
    <row r="5718" spans="1:8" x14ac:dyDescent="0.2">
      <c r="A5718">
        <v>1</v>
      </c>
      <c r="B5718">
        <v>1992</v>
      </c>
      <c r="C5718" t="s">
        <v>30</v>
      </c>
      <c r="D5718" t="s">
        <v>4</v>
      </c>
      <c r="E5718">
        <f>_xlfn.MAXIFS('CO2'!$D:$D,'CO2'!$A:$A,Table1[[#This Row],[Year]],'CO2'!$B:$B,Table1[[#This Row],[State]],'CO2'!$C:$C,Table1[[#This Row],[Sector]])</f>
        <v>64.58</v>
      </c>
      <c r="F5718">
        <f>AVERAGEIFS(Population!$C:$C,Population!$A:$A,Table1[[#This Row],[Year]],Population!$B:$B,Table1[[#This Row],[State]])</f>
        <v>9479065</v>
      </c>
      <c r="G5718">
        <f>_xlfn.MAXIFS('Land and Water Area'!$B:$B,'Land and Water Area'!$A:$A,Datasheet!C5718)</f>
        <v>56610.281000000003</v>
      </c>
      <c r="H5718">
        <f>_xlfn.MAXIFS('Land and Water Area'!$C:$C,'Land and Water Area'!$A:$A,Datasheet!C5718)</f>
        <v>40102.959000000003</v>
      </c>
    </row>
    <row r="5719" spans="1:8" x14ac:dyDescent="0.2">
      <c r="A5719">
        <v>1</v>
      </c>
      <c r="B5719">
        <v>1992</v>
      </c>
      <c r="C5719" t="s">
        <v>30</v>
      </c>
      <c r="D5719" t="s">
        <v>5</v>
      </c>
      <c r="E5719">
        <f>_xlfn.MAXIFS('CO2'!$D:$D,'CO2'!$A:$A,Table1[[#This Row],[Year]],'CO2'!$B:$B,Table1[[#This Row],[State]],'CO2'!$C:$C,Table1[[#This Row],[Sector]])</f>
        <v>29.33</v>
      </c>
      <c r="F5719">
        <f>AVERAGEIFS(Population!$C:$C,Population!$A:$A,Table1[[#This Row],[Year]],Population!$B:$B,Table1[[#This Row],[State]])</f>
        <v>9479065</v>
      </c>
      <c r="G5719">
        <f>_xlfn.MAXIFS('Land and Water Area'!$B:$B,'Land and Water Area'!$A:$A,Datasheet!C5719)</f>
        <v>56610.281000000003</v>
      </c>
      <c r="H5719">
        <f>_xlfn.MAXIFS('Land and Water Area'!$C:$C,'Land and Water Area'!$A:$A,Datasheet!C5719)</f>
        <v>40102.959000000003</v>
      </c>
    </row>
    <row r="5720" spans="1:8" x14ac:dyDescent="0.2">
      <c r="A5720">
        <v>1</v>
      </c>
      <c r="B5720">
        <v>1992</v>
      </c>
      <c r="C5720" t="s">
        <v>30</v>
      </c>
      <c r="D5720" t="s">
        <v>6</v>
      </c>
      <c r="E5720">
        <f>_xlfn.MAXIFS('CO2'!$D:$D,'CO2'!$A:$A,Table1[[#This Row],[Year]],'CO2'!$B:$B,Table1[[#This Row],[State]],'CO2'!$C:$C,Table1[[#This Row],[Sector]])</f>
        <v>23.52</v>
      </c>
      <c r="F5720">
        <f>AVERAGEIFS(Population!$C:$C,Population!$A:$A,Table1[[#This Row],[Year]],Population!$B:$B,Table1[[#This Row],[State]])</f>
        <v>9479065</v>
      </c>
      <c r="G5720">
        <f>_xlfn.MAXIFS('Land and Water Area'!$B:$B,'Land and Water Area'!$A:$A,Datasheet!C5720)</f>
        <v>56610.281000000003</v>
      </c>
      <c r="H5720">
        <f>_xlfn.MAXIFS('Land and Water Area'!$C:$C,'Land and Water Area'!$A:$A,Datasheet!C5720)</f>
        <v>40102.959000000003</v>
      </c>
    </row>
    <row r="5721" spans="1:8" x14ac:dyDescent="0.2">
      <c r="A5721">
        <v>1</v>
      </c>
      <c r="B5721">
        <v>1992</v>
      </c>
      <c r="C5721" t="s">
        <v>30</v>
      </c>
      <c r="D5721" t="s">
        <v>7</v>
      </c>
      <c r="E5721">
        <f>_xlfn.MAXIFS('CO2'!$D:$D,'CO2'!$A:$A,Table1[[#This Row],[Year]],'CO2'!$B:$B,Table1[[#This Row],[State]],'CO2'!$C:$C,Table1[[#This Row],[Sector]])</f>
        <v>48.71</v>
      </c>
      <c r="F5721">
        <f>AVERAGEIFS(Population!$C:$C,Population!$A:$A,Table1[[#This Row],[Year]],Population!$B:$B,Table1[[#This Row],[State]])</f>
        <v>9479065</v>
      </c>
      <c r="G5721">
        <f>_xlfn.MAXIFS('Land and Water Area'!$B:$B,'Land and Water Area'!$A:$A,Datasheet!C5721)</f>
        <v>56610.281000000003</v>
      </c>
      <c r="H5721">
        <f>_xlfn.MAXIFS('Land and Water Area'!$C:$C,'Land and Water Area'!$A:$A,Datasheet!C5721)</f>
        <v>40102.959000000003</v>
      </c>
    </row>
    <row r="5722" spans="1:8" x14ac:dyDescent="0.2">
      <c r="A5722">
        <v>1</v>
      </c>
      <c r="B5722">
        <v>1992</v>
      </c>
      <c r="C5722" t="s">
        <v>31</v>
      </c>
      <c r="D5722" t="s">
        <v>3</v>
      </c>
      <c r="E5722">
        <f>_xlfn.MAXIFS('CO2'!$D:$D,'CO2'!$A:$A,Table1[[#This Row],[Year]],'CO2'!$B:$B,Table1[[#This Row],[State]],'CO2'!$C:$C,Table1[[#This Row],[Sector]])</f>
        <v>5.04</v>
      </c>
      <c r="F5722">
        <f>AVERAGEIFS(Population!$C:$C,Population!$A:$A,Table1[[#This Row],[Year]],Population!$B:$B,Table1[[#This Row],[State]])</f>
        <v>4495572</v>
      </c>
      <c r="G5722">
        <f>_xlfn.MAXIFS('Land and Water Area'!$B:$B,'Land and Water Area'!$A:$A,Datasheet!C5722)</f>
        <v>79631.471999999994</v>
      </c>
      <c r="H5722">
        <f>_xlfn.MAXIFS('Land and Water Area'!$C:$C,'Land and Water Area'!$A:$A,Datasheet!C5722)</f>
        <v>7311.8029999999999</v>
      </c>
    </row>
    <row r="5723" spans="1:8" x14ac:dyDescent="0.2">
      <c r="A5723">
        <v>1</v>
      </c>
      <c r="B5723">
        <v>1992</v>
      </c>
      <c r="C5723" t="s">
        <v>31</v>
      </c>
      <c r="D5723" t="s">
        <v>4</v>
      </c>
      <c r="E5723">
        <f>_xlfn.MAXIFS('CO2'!$D:$D,'CO2'!$A:$A,Table1[[#This Row],[Year]],'CO2'!$B:$B,Table1[[#This Row],[State]],'CO2'!$C:$C,Table1[[#This Row],[Sector]])</f>
        <v>27.69</v>
      </c>
      <c r="F5723">
        <f>AVERAGEIFS(Population!$C:$C,Population!$A:$A,Table1[[#This Row],[Year]],Population!$B:$B,Table1[[#This Row],[State]])</f>
        <v>4495572</v>
      </c>
      <c r="G5723">
        <f>_xlfn.MAXIFS('Land and Water Area'!$B:$B,'Land and Water Area'!$A:$A,Datasheet!C5723)</f>
        <v>79631.471999999994</v>
      </c>
      <c r="H5723">
        <f>_xlfn.MAXIFS('Land and Water Area'!$C:$C,'Land and Water Area'!$A:$A,Datasheet!C5723)</f>
        <v>7311.8029999999999</v>
      </c>
    </row>
    <row r="5724" spans="1:8" x14ac:dyDescent="0.2">
      <c r="A5724">
        <v>1</v>
      </c>
      <c r="B5724">
        <v>1992</v>
      </c>
      <c r="C5724" t="s">
        <v>31</v>
      </c>
      <c r="D5724" t="s">
        <v>5</v>
      </c>
      <c r="E5724">
        <f>_xlfn.MAXIFS('CO2'!$D:$D,'CO2'!$A:$A,Table1[[#This Row],[Year]],'CO2'!$B:$B,Table1[[#This Row],[State]],'CO2'!$C:$C,Table1[[#This Row],[Sector]])</f>
        <v>12.88</v>
      </c>
      <c r="F5724">
        <f>AVERAGEIFS(Population!$C:$C,Population!$A:$A,Table1[[#This Row],[Year]],Population!$B:$B,Table1[[#This Row],[State]])</f>
        <v>4495572</v>
      </c>
      <c r="G5724">
        <f>_xlfn.MAXIFS('Land and Water Area'!$B:$B,'Land and Water Area'!$A:$A,Datasheet!C5724)</f>
        <v>79631.471999999994</v>
      </c>
      <c r="H5724">
        <f>_xlfn.MAXIFS('Land and Water Area'!$C:$C,'Land and Water Area'!$A:$A,Datasheet!C5724)</f>
        <v>7311.8029999999999</v>
      </c>
    </row>
    <row r="5725" spans="1:8" x14ac:dyDescent="0.2">
      <c r="A5725">
        <v>1</v>
      </c>
      <c r="B5725">
        <v>1992</v>
      </c>
      <c r="C5725" t="s">
        <v>31</v>
      </c>
      <c r="D5725" t="s">
        <v>6</v>
      </c>
      <c r="E5725">
        <f>_xlfn.MAXIFS('CO2'!$D:$D,'CO2'!$A:$A,Table1[[#This Row],[Year]],'CO2'!$B:$B,Table1[[#This Row],[State]],'CO2'!$C:$C,Table1[[#This Row],[Sector]])</f>
        <v>8.4499999999999993</v>
      </c>
      <c r="F5725">
        <f>AVERAGEIFS(Population!$C:$C,Population!$A:$A,Table1[[#This Row],[Year]],Population!$B:$B,Table1[[#This Row],[State]])</f>
        <v>4495572</v>
      </c>
      <c r="G5725">
        <f>_xlfn.MAXIFS('Land and Water Area'!$B:$B,'Land and Water Area'!$A:$A,Datasheet!C5725)</f>
        <v>79631.471999999994</v>
      </c>
      <c r="H5725">
        <f>_xlfn.MAXIFS('Land and Water Area'!$C:$C,'Land and Water Area'!$A:$A,Datasheet!C5725)</f>
        <v>7311.8029999999999</v>
      </c>
    </row>
    <row r="5726" spans="1:8" x14ac:dyDescent="0.2">
      <c r="A5726">
        <v>1</v>
      </c>
      <c r="B5726">
        <v>1992</v>
      </c>
      <c r="C5726" t="s">
        <v>31</v>
      </c>
      <c r="D5726" t="s">
        <v>7</v>
      </c>
      <c r="E5726">
        <f>_xlfn.MAXIFS('CO2'!$D:$D,'CO2'!$A:$A,Table1[[#This Row],[Year]],'CO2'!$B:$B,Table1[[#This Row],[State]],'CO2'!$C:$C,Table1[[#This Row],[Sector]])</f>
        <v>25.97</v>
      </c>
      <c r="F5726">
        <f>AVERAGEIFS(Population!$C:$C,Population!$A:$A,Table1[[#This Row],[Year]],Population!$B:$B,Table1[[#This Row],[State]])</f>
        <v>4495572</v>
      </c>
      <c r="G5726">
        <f>_xlfn.MAXIFS('Land and Water Area'!$B:$B,'Land and Water Area'!$A:$A,Datasheet!C5726)</f>
        <v>79631.471999999994</v>
      </c>
      <c r="H5726">
        <f>_xlfn.MAXIFS('Land and Water Area'!$C:$C,'Land and Water Area'!$A:$A,Datasheet!C5726)</f>
        <v>7311.8029999999999</v>
      </c>
    </row>
    <row r="5727" spans="1:8" x14ac:dyDescent="0.2">
      <c r="A5727">
        <v>1</v>
      </c>
      <c r="B5727">
        <v>1992</v>
      </c>
      <c r="C5727" t="s">
        <v>32</v>
      </c>
      <c r="D5727" t="s">
        <v>3</v>
      </c>
      <c r="E5727">
        <f>_xlfn.MAXIFS('CO2'!$D:$D,'CO2'!$A:$A,Table1[[#This Row],[Year]],'CO2'!$B:$B,Table1[[#This Row],[State]],'CO2'!$C:$C,Table1[[#This Row],[Sector]])</f>
        <v>1.35</v>
      </c>
      <c r="F5727">
        <f>AVERAGEIFS(Population!$C:$C,Population!$A:$A,Table1[[#This Row],[Year]],Population!$B:$B,Table1[[#This Row],[State]])</f>
        <v>2623734</v>
      </c>
      <c r="G5727">
        <f>_xlfn.MAXIFS('Land and Water Area'!$B:$B,'Land and Water Area'!$A:$A,Datasheet!C5727)</f>
        <v>46924.358</v>
      </c>
      <c r="H5727">
        <f>_xlfn.MAXIFS('Land and Water Area'!$C:$C,'Land and Water Area'!$A:$A,Datasheet!C5727)</f>
        <v>1511.4880000000001</v>
      </c>
    </row>
    <row r="5728" spans="1:8" x14ac:dyDescent="0.2">
      <c r="A5728">
        <v>1</v>
      </c>
      <c r="B5728">
        <v>1992</v>
      </c>
      <c r="C5728" t="s">
        <v>32</v>
      </c>
      <c r="D5728" t="s">
        <v>4</v>
      </c>
      <c r="E5728">
        <f>_xlfn.MAXIFS('CO2'!$D:$D,'CO2'!$A:$A,Table1[[#This Row],[Year]],'CO2'!$B:$B,Table1[[#This Row],[State]],'CO2'!$C:$C,Table1[[#This Row],[Sector]])</f>
        <v>10.97</v>
      </c>
      <c r="F5728">
        <f>AVERAGEIFS(Population!$C:$C,Population!$A:$A,Table1[[#This Row],[Year]],Population!$B:$B,Table1[[#This Row],[State]])</f>
        <v>2623734</v>
      </c>
      <c r="G5728">
        <f>_xlfn.MAXIFS('Land and Water Area'!$B:$B,'Land and Water Area'!$A:$A,Datasheet!C5728)</f>
        <v>46924.358</v>
      </c>
      <c r="H5728">
        <f>_xlfn.MAXIFS('Land and Water Area'!$C:$C,'Land and Water Area'!$A:$A,Datasheet!C5728)</f>
        <v>1511.4880000000001</v>
      </c>
    </row>
    <row r="5729" spans="1:8" x14ac:dyDescent="0.2">
      <c r="A5729">
        <v>1</v>
      </c>
      <c r="B5729">
        <v>1992</v>
      </c>
      <c r="C5729" t="s">
        <v>32</v>
      </c>
      <c r="D5729" t="s">
        <v>5</v>
      </c>
      <c r="E5729">
        <f>_xlfn.MAXIFS('CO2'!$D:$D,'CO2'!$A:$A,Table1[[#This Row],[Year]],'CO2'!$B:$B,Table1[[#This Row],[State]],'CO2'!$C:$C,Table1[[#This Row],[Sector]])</f>
        <v>11.18</v>
      </c>
      <c r="F5729">
        <f>AVERAGEIFS(Population!$C:$C,Population!$A:$A,Table1[[#This Row],[Year]],Population!$B:$B,Table1[[#This Row],[State]])</f>
        <v>2623734</v>
      </c>
      <c r="G5729">
        <f>_xlfn.MAXIFS('Land and Water Area'!$B:$B,'Land and Water Area'!$A:$A,Datasheet!C5729)</f>
        <v>46924.358</v>
      </c>
      <c r="H5729">
        <f>_xlfn.MAXIFS('Land and Water Area'!$C:$C,'Land and Water Area'!$A:$A,Datasheet!C5729)</f>
        <v>1511.4880000000001</v>
      </c>
    </row>
    <row r="5730" spans="1:8" x14ac:dyDescent="0.2">
      <c r="A5730">
        <v>1</v>
      </c>
      <c r="B5730">
        <v>1992</v>
      </c>
      <c r="C5730" t="s">
        <v>32</v>
      </c>
      <c r="D5730" t="s">
        <v>6</v>
      </c>
      <c r="E5730">
        <f>_xlfn.MAXIFS('CO2'!$D:$D,'CO2'!$A:$A,Table1[[#This Row],[Year]],'CO2'!$B:$B,Table1[[#This Row],[State]],'CO2'!$C:$C,Table1[[#This Row],[Sector]])</f>
        <v>1.86</v>
      </c>
      <c r="F5730">
        <f>AVERAGEIFS(Population!$C:$C,Population!$A:$A,Table1[[#This Row],[Year]],Population!$B:$B,Table1[[#This Row],[State]])</f>
        <v>2623734</v>
      </c>
      <c r="G5730">
        <f>_xlfn.MAXIFS('Land and Water Area'!$B:$B,'Land and Water Area'!$A:$A,Datasheet!C5730)</f>
        <v>46924.358</v>
      </c>
      <c r="H5730">
        <f>_xlfn.MAXIFS('Land and Water Area'!$C:$C,'Land and Water Area'!$A:$A,Datasheet!C5730)</f>
        <v>1511.4880000000001</v>
      </c>
    </row>
    <row r="5731" spans="1:8" x14ac:dyDescent="0.2">
      <c r="A5731">
        <v>1</v>
      </c>
      <c r="B5731">
        <v>1992</v>
      </c>
      <c r="C5731" t="s">
        <v>32</v>
      </c>
      <c r="D5731" t="s">
        <v>7</v>
      </c>
      <c r="E5731">
        <f>_xlfn.MAXIFS('CO2'!$D:$D,'CO2'!$A:$A,Table1[[#This Row],[Year]],'CO2'!$B:$B,Table1[[#This Row],[State]],'CO2'!$C:$C,Table1[[#This Row],[Sector]])</f>
        <v>22.81</v>
      </c>
      <c r="F5731">
        <f>AVERAGEIFS(Population!$C:$C,Population!$A:$A,Table1[[#This Row],[Year]],Population!$B:$B,Table1[[#This Row],[State]])</f>
        <v>2623734</v>
      </c>
      <c r="G5731">
        <f>_xlfn.MAXIFS('Land and Water Area'!$B:$B,'Land and Water Area'!$A:$A,Datasheet!C5731)</f>
        <v>46924.358</v>
      </c>
      <c r="H5731">
        <f>_xlfn.MAXIFS('Land and Water Area'!$C:$C,'Land and Water Area'!$A:$A,Datasheet!C5731)</f>
        <v>1511.4880000000001</v>
      </c>
    </row>
    <row r="5732" spans="1:8" x14ac:dyDescent="0.2">
      <c r="A5732">
        <v>1</v>
      </c>
      <c r="B5732">
        <v>1992</v>
      </c>
      <c r="C5732" t="s">
        <v>33</v>
      </c>
      <c r="D5732" t="s">
        <v>3</v>
      </c>
      <c r="E5732">
        <f>_xlfn.MAXIFS('CO2'!$D:$D,'CO2'!$A:$A,Table1[[#This Row],[Year]],'CO2'!$B:$B,Table1[[#This Row],[State]],'CO2'!$C:$C,Table1[[#This Row],[Sector]])</f>
        <v>4.51</v>
      </c>
      <c r="F5732">
        <f>AVERAGEIFS(Population!$C:$C,Population!$A:$A,Table1[[#This Row],[Year]],Population!$B:$B,Table1[[#This Row],[State]])</f>
        <v>5217101</v>
      </c>
      <c r="G5732">
        <f>_xlfn.MAXIFS('Land and Water Area'!$B:$B,'Land and Water Area'!$A:$A,Datasheet!C5732)</f>
        <v>68746.365999999995</v>
      </c>
      <c r="H5732">
        <f>_xlfn.MAXIFS('Land and Water Area'!$C:$C,'Land and Water Area'!$A:$A,Datasheet!C5732)</f>
        <v>960.43799999999999</v>
      </c>
    </row>
    <row r="5733" spans="1:8" x14ac:dyDescent="0.2">
      <c r="A5733">
        <v>1</v>
      </c>
      <c r="B5733">
        <v>1992</v>
      </c>
      <c r="C5733" t="s">
        <v>33</v>
      </c>
      <c r="D5733" t="s">
        <v>4</v>
      </c>
      <c r="E5733">
        <f>_xlfn.MAXIFS('CO2'!$D:$D,'CO2'!$A:$A,Table1[[#This Row],[Year]],'CO2'!$B:$B,Table1[[#This Row],[State]],'CO2'!$C:$C,Table1[[#This Row],[Sector]])</f>
        <v>46.96</v>
      </c>
      <c r="F5733">
        <f>AVERAGEIFS(Population!$C:$C,Population!$A:$A,Table1[[#This Row],[Year]],Population!$B:$B,Table1[[#This Row],[State]])</f>
        <v>5217101</v>
      </c>
      <c r="G5733">
        <f>_xlfn.MAXIFS('Land and Water Area'!$B:$B,'Land and Water Area'!$A:$A,Datasheet!C5733)</f>
        <v>68746.365999999995</v>
      </c>
      <c r="H5733">
        <f>_xlfn.MAXIFS('Land and Water Area'!$C:$C,'Land and Water Area'!$A:$A,Datasheet!C5733)</f>
        <v>960.43799999999999</v>
      </c>
    </row>
    <row r="5734" spans="1:8" x14ac:dyDescent="0.2">
      <c r="A5734">
        <v>1</v>
      </c>
      <c r="B5734">
        <v>1992</v>
      </c>
      <c r="C5734" t="s">
        <v>33</v>
      </c>
      <c r="D5734" t="s">
        <v>5</v>
      </c>
      <c r="E5734">
        <f>_xlfn.MAXIFS('CO2'!$D:$D,'CO2'!$A:$A,Table1[[#This Row],[Year]],'CO2'!$B:$B,Table1[[#This Row],[State]],'CO2'!$C:$C,Table1[[#This Row],[Sector]])</f>
        <v>9.1199999999999992</v>
      </c>
      <c r="F5734">
        <f>AVERAGEIFS(Population!$C:$C,Population!$A:$A,Table1[[#This Row],[Year]],Population!$B:$B,Table1[[#This Row],[State]])</f>
        <v>5217101</v>
      </c>
      <c r="G5734">
        <f>_xlfn.MAXIFS('Land and Water Area'!$B:$B,'Land and Water Area'!$A:$A,Datasheet!C5734)</f>
        <v>68746.365999999995</v>
      </c>
      <c r="H5734">
        <f>_xlfn.MAXIFS('Land and Water Area'!$C:$C,'Land and Water Area'!$A:$A,Datasheet!C5734)</f>
        <v>960.43799999999999</v>
      </c>
    </row>
    <row r="5735" spans="1:8" x14ac:dyDescent="0.2">
      <c r="A5735">
        <v>1</v>
      </c>
      <c r="B5735">
        <v>1992</v>
      </c>
      <c r="C5735" t="s">
        <v>33</v>
      </c>
      <c r="D5735" t="s">
        <v>6</v>
      </c>
      <c r="E5735">
        <f>_xlfn.MAXIFS('CO2'!$D:$D,'CO2'!$A:$A,Table1[[#This Row],[Year]],'CO2'!$B:$B,Table1[[#This Row],[State]],'CO2'!$C:$C,Table1[[#This Row],[Sector]])</f>
        <v>7.7</v>
      </c>
      <c r="F5735">
        <f>AVERAGEIFS(Population!$C:$C,Population!$A:$A,Table1[[#This Row],[Year]],Population!$B:$B,Table1[[#This Row],[State]])</f>
        <v>5217101</v>
      </c>
      <c r="G5735">
        <f>_xlfn.MAXIFS('Land and Water Area'!$B:$B,'Land and Water Area'!$A:$A,Datasheet!C5735)</f>
        <v>68746.365999999995</v>
      </c>
      <c r="H5735">
        <f>_xlfn.MAXIFS('Land and Water Area'!$C:$C,'Land and Water Area'!$A:$A,Datasheet!C5735)</f>
        <v>960.43799999999999</v>
      </c>
    </row>
    <row r="5736" spans="1:8" x14ac:dyDescent="0.2">
      <c r="A5736">
        <v>1</v>
      </c>
      <c r="B5736">
        <v>1992</v>
      </c>
      <c r="C5736" t="s">
        <v>33</v>
      </c>
      <c r="D5736" t="s">
        <v>7</v>
      </c>
      <c r="E5736">
        <f>_xlfn.MAXIFS('CO2'!$D:$D,'CO2'!$A:$A,Table1[[#This Row],[Year]],'CO2'!$B:$B,Table1[[#This Row],[State]],'CO2'!$C:$C,Table1[[#This Row],[Sector]])</f>
        <v>34.65</v>
      </c>
      <c r="F5736">
        <f>AVERAGEIFS(Population!$C:$C,Population!$A:$A,Table1[[#This Row],[Year]],Population!$B:$B,Table1[[#This Row],[State]])</f>
        <v>5217101</v>
      </c>
      <c r="G5736">
        <f>_xlfn.MAXIFS('Land and Water Area'!$B:$B,'Land and Water Area'!$A:$A,Datasheet!C5736)</f>
        <v>68746.365999999995</v>
      </c>
      <c r="H5736">
        <f>_xlfn.MAXIFS('Land and Water Area'!$C:$C,'Land and Water Area'!$A:$A,Datasheet!C5736)</f>
        <v>960.43799999999999</v>
      </c>
    </row>
    <row r="5737" spans="1:8" x14ac:dyDescent="0.2">
      <c r="A5737">
        <v>1</v>
      </c>
      <c r="B5737">
        <v>1992</v>
      </c>
      <c r="C5737" t="s">
        <v>34</v>
      </c>
      <c r="D5737" t="s">
        <v>3</v>
      </c>
      <c r="E5737">
        <f>_xlfn.MAXIFS('CO2'!$D:$D,'CO2'!$A:$A,Table1[[#This Row],[Year]],'CO2'!$B:$B,Table1[[#This Row],[State]],'CO2'!$C:$C,Table1[[#This Row],[Sector]])</f>
        <v>0.77</v>
      </c>
      <c r="F5737">
        <f>AVERAGEIFS(Population!$C:$C,Population!$A:$A,Table1[[#This Row],[Year]],Population!$B:$B,Table1[[#This Row],[State]])</f>
        <v>825770</v>
      </c>
      <c r="G5737">
        <f>_xlfn.MAXIFS('Land and Water Area'!$B:$B,'Land and Water Area'!$A:$A,Datasheet!C5737)</f>
        <v>145550.16699999999</v>
      </c>
      <c r="H5737">
        <f>_xlfn.MAXIFS('Land and Water Area'!$C:$C,'Land and Water Area'!$A:$A,Datasheet!C5737)</f>
        <v>1493.123</v>
      </c>
    </row>
    <row r="5738" spans="1:8" x14ac:dyDescent="0.2">
      <c r="A5738">
        <v>1</v>
      </c>
      <c r="B5738">
        <v>1992</v>
      </c>
      <c r="C5738" t="s">
        <v>34</v>
      </c>
      <c r="D5738" t="s">
        <v>4</v>
      </c>
      <c r="E5738">
        <f>_xlfn.MAXIFS('CO2'!$D:$D,'CO2'!$A:$A,Table1[[#This Row],[Year]],'CO2'!$B:$B,Table1[[#This Row],[State]],'CO2'!$C:$C,Table1[[#This Row],[Sector]])</f>
        <v>18.03</v>
      </c>
      <c r="F5738">
        <f>AVERAGEIFS(Population!$C:$C,Population!$A:$A,Table1[[#This Row],[Year]],Population!$B:$B,Table1[[#This Row],[State]])</f>
        <v>825770</v>
      </c>
      <c r="G5738">
        <f>_xlfn.MAXIFS('Land and Water Area'!$B:$B,'Land and Water Area'!$A:$A,Datasheet!C5738)</f>
        <v>145550.16699999999</v>
      </c>
      <c r="H5738">
        <f>_xlfn.MAXIFS('Land and Water Area'!$C:$C,'Land and Water Area'!$A:$A,Datasheet!C5738)</f>
        <v>1493.123</v>
      </c>
    </row>
    <row r="5739" spans="1:8" x14ac:dyDescent="0.2">
      <c r="A5739">
        <v>1</v>
      </c>
      <c r="B5739">
        <v>1992</v>
      </c>
      <c r="C5739" t="s">
        <v>34</v>
      </c>
      <c r="D5739" t="s">
        <v>5</v>
      </c>
      <c r="E5739">
        <f>_xlfn.MAXIFS('CO2'!$D:$D,'CO2'!$A:$A,Table1[[#This Row],[Year]],'CO2'!$B:$B,Table1[[#This Row],[State]],'CO2'!$C:$C,Table1[[#This Row],[Sector]])</f>
        <v>4.3600000000000003</v>
      </c>
      <c r="F5739">
        <f>AVERAGEIFS(Population!$C:$C,Population!$A:$A,Table1[[#This Row],[Year]],Population!$B:$B,Table1[[#This Row],[State]])</f>
        <v>825770</v>
      </c>
      <c r="G5739">
        <f>_xlfn.MAXIFS('Land and Water Area'!$B:$B,'Land and Water Area'!$A:$A,Datasheet!C5739)</f>
        <v>145550.16699999999</v>
      </c>
      <c r="H5739">
        <f>_xlfn.MAXIFS('Land and Water Area'!$C:$C,'Land and Water Area'!$A:$A,Datasheet!C5739)</f>
        <v>1493.123</v>
      </c>
    </row>
    <row r="5740" spans="1:8" x14ac:dyDescent="0.2">
      <c r="A5740">
        <v>1</v>
      </c>
      <c r="B5740">
        <v>1992</v>
      </c>
      <c r="C5740" t="s">
        <v>34</v>
      </c>
      <c r="D5740" t="s">
        <v>6</v>
      </c>
      <c r="E5740">
        <f>_xlfn.MAXIFS('CO2'!$D:$D,'CO2'!$A:$A,Table1[[#This Row],[Year]],'CO2'!$B:$B,Table1[[#This Row],[State]],'CO2'!$C:$C,Table1[[#This Row],[Sector]])</f>
        <v>1.1299999999999999</v>
      </c>
      <c r="F5740">
        <f>AVERAGEIFS(Population!$C:$C,Population!$A:$A,Table1[[#This Row],[Year]],Population!$B:$B,Table1[[#This Row],[State]])</f>
        <v>825770</v>
      </c>
      <c r="G5740">
        <f>_xlfn.MAXIFS('Land and Water Area'!$B:$B,'Land and Water Area'!$A:$A,Datasheet!C5740)</f>
        <v>145550.16699999999</v>
      </c>
      <c r="H5740">
        <f>_xlfn.MAXIFS('Land and Water Area'!$C:$C,'Land and Water Area'!$A:$A,Datasheet!C5740)</f>
        <v>1493.123</v>
      </c>
    </row>
    <row r="5741" spans="1:8" x14ac:dyDescent="0.2">
      <c r="A5741">
        <v>1</v>
      </c>
      <c r="B5741">
        <v>1992</v>
      </c>
      <c r="C5741" t="s">
        <v>34</v>
      </c>
      <c r="D5741" t="s">
        <v>7</v>
      </c>
      <c r="E5741">
        <f>_xlfn.MAXIFS('CO2'!$D:$D,'CO2'!$A:$A,Table1[[#This Row],[Year]],'CO2'!$B:$B,Table1[[#This Row],[State]],'CO2'!$C:$C,Table1[[#This Row],[Sector]])</f>
        <v>6.22</v>
      </c>
      <c r="F5741">
        <f>AVERAGEIFS(Population!$C:$C,Population!$A:$A,Table1[[#This Row],[Year]],Population!$B:$B,Table1[[#This Row],[State]])</f>
        <v>825770</v>
      </c>
      <c r="G5741">
        <f>_xlfn.MAXIFS('Land and Water Area'!$B:$B,'Land and Water Area'!$A:$A,Datasheet!C5741)</f>
        <v>145550.16699999999</v>
      </c>
      <c r="H5741">
        <f>_xlfn.MAXIFS('Land and Water Area'!$C:$C,'Land and Water Area'!$A:$A,Datasheet!C5741)</f>
        <v>1493.123</v>
      </c>
    </row>
    <row r="5742" spans="1:8" x14ac:dyDescent="0.2">
      <c r="A5742">
        <v>1</v>
      </c>
      <c r="B5742">
        <v>1992</v>
      </c>
      <c r="C5742" t="s">
        <v>35</v>
      </c>
      <c r="D5742" t="s">
        <v>3</v>
      </c>
      <c r="E5742">
        <f>_xlfn.MAXIFS('CO2'!$D:$D,'CO2'!$A:$A,Table1[[#This Row],[Year]],'CO2'!$B:$B,Table1[[#This Row],[State]],'CO2'!$C:$C,Table1[[#This Row],[Sector]])</f>
        <v>1.99</v>
      </c>
      <c r="F5742">
        <f>AVERAGEIFS(Population!$C:$C,Population!$A:$A,Table1[[#This Row],[Year]],Population!$B:$B,Table1[[#This Row],[State]])</f>
        <v>1611687</v>
      </c>
      <c r="G5742">
        <f>_xlfn.MAXIFS('Land and Water Area'!$B:$B,'Land and Water Area'!$A:$A,Datasheet!C5742)</f>
        <v>76814.873999999996</v>
      </c>
      <c r="H5742">
        <f>_xlfn.MAXIFS('Land and Water Area'!$C:$C,'Land and Water Area'!$A:$A,Datasheet!C5742)</f>
        <v>532.55600000000004</v>
      </c>
    </row>
    <row r="5743" spans="1:8" x14ac:dyDescent="0.2">
      <c r="A5743">
        <v>1</v>
      </c>
      <c r="B5743">
        <v>1992</v>
      </c>
      <c r="C5743" t="s">
        <v>35</v>
      </c>
      <c r="D5743" t="s">
        <v>4</v>
      </c>
      <c r="E5743">
        <f>_xlfn.MAXIFS('CO2'!$D:$D,'CO2'!$A:$A,Table1[[#This Row],[Year]],'CO2'!$B:$B,Table1[[#This Row],[State]],'CO2'!$C:$C,Table1[[#This Row],[Sector]])</f>
        <v>12.95</v>
      </c>
      <c r="F5743">
        <f>AVERAGEIFS(Population!$C:$C,Population!$A:$A,Table1[[#This Row],[Year]],Population!$B:$B,Table1[[#This Row],[State]])</f>
        <v>1611687</v>
      </c>
      <c r="G5743">
        <f>_xlfn.MAXIFS('Land and Water Area'!$B:$B,'Land and Water Area'!$A:$A,Datasheet!C5743)</f>
        <v>76814.873999999996</v>
      </c>
      <c r="H5743">
        <f>_xlfn.MAXIFS('Land and Water Area'!$C:$C,'Land and Water Area'!$A:$A,Datasheet!C5743)</f>
        <v>532.55600000000004</v>
      </c>
    </row>
    <row r="5744" spans="1:8" x14ac:dyDescent="0.2">
      <c r="A5744">
        <v>1</v>
      </c>
      <c r="B5744">
        <v>1992</v>
      </c>
      <c r="C5744" t="s">
        <v>35</v>
      </c>
      <c r="D5744" t="s">
        <v>5</v>
      </c>
      <c r="E5744">
        <f>_xlfn.MAXIFS('CO2'!$D:$D,'CO2'!$A:$A,Table1[[#This Row],[Year]],'CO2'!$B:$B,Table1[[#This Row],[State]],'CO2'!$C:$C,Table1[[#This Row],[Sector]])</f>
        <v>4.57</v>
      </c>
      <c r="F5744">
        <f>AVERAGEIFS(Population!$C:$C,Population!$A:$A,Table1[[#This Row],[Year]],Population!$B:$B,Table1[[#This Row],[State]])</f>
        <v>1611687</v>
      </c>
      <c r="G5744">
        <f>_xlfn.MAXIFS('Land and Water Area'!$B:$B,'Land and Water Area'!$A:$A,Datasheet!C5744)</f>
        <v>76814.873999999996</v>
      </c>
      <c r="H5744">
        <f>_xlfn.MAXIFS('Land and Water Area'!$C:$C,'Land and Water Area'!$A:$A,Datasheet!C5744)</f>
        <v>532.55600000000004</v>
      </c>
    </row>
    <row r="5745" spans="1:8" x14ac:dyDescent="0.2">
      <c r="A5745">
        <v>1</v>
      </c>
      <c r="B5745">
        <v>1992</v>
      </c>
      <c r="C5745" t="s">
        <v>35</v>
      </c>
      <c r="D5745" t="s">
        <v>6</v>
      </c>
      <c r="E5745">
        <f>_xlfn.MAXIFS('CO2'!$D:$D,'CO2'!$A:$A,Table1[[#This Row],[Year]],'CO2'!$B:$B,Table1[[#This Row],[State]],'CO2'!$C:$C,Table1[[#This Row],[Sector]])</f>
        <v>2.5499999999999998</v>
      </c>
      <c r="F5745">
        <f>AVERAGEIFS(Population!$C:$C,Population!$A:$A,Table1[[#This Row],[Year]],Population!$B:$B,Table1[[#This Row],[State]])</f>
        <v>1611687</v>
      </c>
      <c r="G5745">
        <f>_xlfn.MAXIFS('Land and Water Area'!$B:$B,'Land and Water Area'!$A:$A,Datasheet!C5745)</f>
        <v>76814.873999999996</v>
      </c>
      <c r="H5745">
        <f>_xlfn.MAXIFS('Land and Water Area'!$C:$C,'Land and Water Area'!$A:$A,Datasheet!C5745)</f>
        <v>532.55600000000004</v>
      </c>
    </row>
    <row r="5746" spans="1:8" x14ac:dyDescent="0.2">
      <c r="A5746">
        <v>1</v>
      </c>
      <c r="B5746">
        <v>1992</v>
      </c>
      <c r="C5746" t="s">
        <v>35</v>
      </c>
      <c r="D5746" t="s">
        <v>7</v>
      </c>
      <c r="E5746">
        <f>_xlfn.MAXIFS('CO2'!$D:$D,'CO2'!$A:$A,Table1[[#This Row],[Year]],'CO2'!$B:$B,Table1[[#This Row],[State]],'CO2'!$C:$C,Table1[[#This Row],[Sector]])</f>
        <v>10.52</v>
      </c>
      <c r="F5746">
        <f>AVERAGEIFS(Population!$C:$C,Population!$A:$A,Table1[[#This Row],[Year]],Population!$B:$B,Table1[[#This Row],[State]])</f>
        <v>1611687</v>
      </c>
      <c r="G5746">
        <f>_xlfn.MAXIFS('Land and Water Area'!$B:$B,'Land and Water Area'!$A:$A,Datasheet!C5746)</f>
        <v>76814.873999999996</v>
      </c>
      <c r="H5746">
        <f>_xlfn.MAXIFS('Land and Water Area'!$C:$C,'Land and Water Area'!$A:$A,Datasheet!C5746)</f>
        <v>532.55600000000004</v>
      </c>
    </row>
    <row r="5747" spans="1:8" x14ac:dyDescent="0.2">
      <c r="A5747">
        <v>1</v>
      </c>
      <c r="B5747">
        <v>1992</v>
      </c>
      <c r="C5747" t="s">
        <v>36</v>
      </c>
      <c r="D5747" t="s">
        <v>3</v>
      </c>
      <c r="E5747">
        <f>_xlfn.MAXIFS('CO2'!$D:$D,'CO2'!$A:$A,Table1[[#This Row],[Year]],'CO2'!$B:$B,Table1[[#This Row],[State]],'CO2'!$C:$C,Table1[[#This Row],[Sector]])</f>
        <v>1.1100000000000001</v>
      </c>
      <c r="F5747">
        <f>AVERAGEIFS(Population!$C:$C,Population!$A:$A,Table1[[#This Row],[Year]],Population!$B:$B,Table1[[#This Row],[State]])</f>
        <v>1351367</v>
      </c>
      <c r="G5747">
        <f>_xlfn.MAXIFS('Land and Water Area'!$B:$B,'Land and Water Area'!$A:$A,Datasheet!C5747)</f>
        <v>109860.371</v>
      </c>
      <c r="H5747">
        <f>_xlfn.MAXIFS('Land and Water Area'!$C:$C,'Land and Water Area'!$A:$A,Datasheet!C5747)</f>
        <v>710.38300000000004</v>
      </c>
    </row>
    <row r="5748" spans="1:8" x14ac:dyDescent="0.2">
      <c r="A5748">
        <v>1</v>
      </c>
      <c r="B5748">
        <v>1992</v>
      </c>
      <c r="C5748" t="s">
        <v>36</v>
      </c>
      <c r="D5748" t="s">
        <v>4</v>
      </c>
      <c r="E5748">
        <f>_xlfn.MAXIFS('CO2'!$D:$D,'CO2'!$A:$A,Table1[[#This Row],[Year]],'CO2'!$B:$B,Table1[[#This Row],[State]],'CO2'!$C:$C,Table1[[#This Row],[Sector]])</f>
        <v>18.82</v>
      </c>
      <c r="F5748">
        <f>AVERAGEIFS(Population!$C:$C,Population!$A:$A,Table1[[#This Row],[Year]],Population!$B:$B,Table1[[#This Row],[State]])</f>
        <v>1351367</v>
      </c>
      <c r="G5748">
        <f>_xlfn.MAXIFS('Land and Water Area'!$B:$B,'Land and Water Area'!$A:$A,Datasheet!C5748)</f>
        <v>109860.371</v>
      </c>
      <c r="H5748">
        <f>_xlfn.MAXIFS('Land and Water Area'!$C:$C,'Land and Water Area'!$A:$A,Datasheet!C5748)</f>
        <v>710.38300000000004</v>
      </c>
    </row>
    <row r="5749" spans="1:8" x14ac:dyDescent="0.2">
      <c r="A5749">
        <v>1</v>
      </c>
      <c r="B5749">
        <v>1992</v>
      </c>
      <c r="C5749" t="s">
        <v>36</v>
      </c>
      <c r="D5749" t="s">
        <v>5</v>
      </c>
      <c r="E5749">
        <f>_xlfn.MAXIFS('CO2'!$D:$D,'CO2'!$A:$A,Table1[[#This Row],[Year]],'CO2'!$B:$B,Table1[[#This Row],[State]],'CO2'!$C:$C,Table1[[#This Row],[Sector]])</f>
        <v>2.5099999999999998</v>
      </c>
      <c r="F5749">
        <f>AVERAGEIFS(Population!$C:$C,Population!$A:$A,Table1[[#This Row],[Year]],Population!$B:$B,Table1[[#This Row],[State]])</f>
        <v>1351367</v>
      </c>
      <c r="G5749">
        <f>_xlfn.MAXIFS('Land and Water Area'!$B:$B,'Land and Water Area'!$A:$A,Datasheet!C5749)</f>
        <v>109860.371</v>
      </c>
      <c r="H5749">
        <f>_xlfn.MAXIFS('Land and Water Area'!$C:$C,'Land and Water Area'!$A:$A,Datasheet!C5749)</f>
        <v>710.38300000000004</v>
      </c>
    </row>
    <row r="5750" spans="1:8" x14ac:dyDescent="0.2">
      <c r="A5750">
        <v>1</v>
      </c>
      <c r="B5750">
        <v>1992</v>
      </c>
      <c r="C5750" t="s">
        <v>36</v>
      </c>
      <c r="D5750" t="s">
        <v>6</v>
      </c>
      <c r="E5750">
        <f>_xlfn.MAXIFS('CO2'!$D:$D,'CO2'!$A:$A,Table1[[#This Row],[Year]],'CO2'!$B:$B,Table1[[#This Row],[State]],'CO2'!$C:$C,Table1[[#This Row],[Sector]])</f>
        <v>1.23</v>
      </c>
      <c r="F5750">
        <f>AVERAGEIFS(Population!$C:$C,Population!$A:$A,Table1[[#This Row],[Year]],Population!$B:$B,Table1[[#This Row],[State]])</f>
        <v>1351367</v>
      </c>
      <c r="G5750">
        <f>_xlfn.MAXIFS('Land and Water Area'!$B:$B,'Land and Water Area'!$A:$A,Datasheet!C5750)</f>
        <v>109860.371</v>
      </c>
      <c r="H5750">
        <f>_xlfn.MAXIFS('Land and Water Area'!$C:$C,'Land and Water Area'!$A:$A,Datasheet!C5750)</f>
        <v>710.38300000000004</v>
      </c>
    </row>
    <row r="5751" spans="1:8" x14ac:dyDescent="0.2">
      <c r="A5751">
        <v>1</v>
      </c>
      <c r="B5751">
        <v>1992</v>
      </c>
      <c r="C5751" t="s">
        <v>36</v>
      </c>
      <c r="D5751" t="s">
        <v>7</v>
      </c>
      <c r="E5751">
        <f>_xlfn.MAXIFS('CO2'!$D:$D,'CO2'!$A:$A,Table1[[#This Row],[Year]],'CO2'!$B:$B,Table1[[#This Row],[State]],'CO2'!$C:$C,Table1[[#This Row],[Sector]])</f>
        <v>9.98</v>
      </c>
      <c r="F5751">
        <f>AVERAGEIFS(Population!$C:$C,Population!$A:$A,Table1[[#This Row],[Year]],Population!$B:$B,Table1[[#This Row],[State]])</f>
        <v>1351367</v>
      </c>
      <c r="G5751">
        <f>_xlfn.MAXIFS('Land and Water Area'!$B:$B,'Land and Water Area'!$A:$A,Datasheet!C5751)</f>
        <v>109860.371</v>
      </c>
      <c r="H5751">
        <f>_xlfn.MAXIFS('Land and Water Area'!$C:$C,'Land and Water Area'!$A:$A,Datasheet!C5751)</f>
        <v>710.38300000000004</v>
      </c>
    </row>
    <row r="5752" spans="1:8" x14ac:dyDescent="0.2">
      <c r="A5752">
        <v>1</v>
      </c>
      <c r="B5752">
        <v>1992</v>
      </c>
      <c r="C5752" t="s">
        <v>37</v>
      </c>
      <c r="D5752" t="s">
        <v>3</v>
      </c>
      <c r="E5752">
        <f>_xlfn.MAXIFS('CO2'!$D:$D,'CO2'!$A:$A,Table1[[#This Row],[Year]],'CO2'!$B:$B,Table1[[#This Row],[State]],'CO2'!$C:$C,Table1[[#This Row],[Sector]])</f>
        <v>1.2</v>
      </c>
      <c r="F5752">
        <f>AVERAGEIFS(Population!$C:$C,Population!$A:$A,Table1[[#This Row],[Year]],Population!$B:$B,Table1[[#This Row],[State]])</f>
        <v>1117784</v>
      </c>
      <c r="G5752">
        <f>_xlfn.MAXIFS('Land and Water Area'!$B:$B,'Land and Water Area'!$A:$A,Datasheet!C5752)</f>
        <v>8953.759</v>
      </c>
      <c r="H5752">
        <f>_xlfn.MAXIFS('Land and Water Area'!$C:$C,'Land and Water Area'!$A:$A,Datasheet!C5752)</f>
        <v>396.125</v>
      </c>
    </row>
    <row r="5753" spans="1:8" x14ac:dyDescent="0.2">
      <c r="A5753">
        <v>1</v>
      </c>
      <c r="B5753">
        <v>1992</v>
      </c>
      <c r="C5753" t="s">
        <v>37</v>
      </c>
      <c r="D5753" t="s">
        <v>4</v>
      </c>
      <c r="E5753">
        <f>_xlfn.MAXIFS('CO2'!$D:$D,'CO2'!$A:$A,Table1[[#This Row],[Year]],'CO2'!$B:$B,Table1[[#This Row],[State]],'CO2'!$C:$C,Table1[[#This Row],[Sector]])</f>
        <v>4.29</v>
      </c>
      <c r="F5753">
        <f>AVERAGEIFS(Population!$C:$C,Population!$A:$A,Table1[[#This Row],[Year]],Population!$B:$B,Table1[[#This Row],[State]])</f>
        <v>1117784</v>
      </c>
      <c r="G5753">
        <f>_xlfn.MAXIFS('Land and Water Area'!$B:$B,'Land and Water Area'!$A:$A,Datasheet!C5753)</f>
        <v>8953.759</v>
      </c>
      <c r="H5753">
        <f>_xlfn.MAXIFS('Land and Water Area'!$C:$C,'Land and Water Area'!$A:$A,Datasheet!C5753)</f>
        <v>396.125</v>
      </c>
    </row>
    <row r="5754" spans="1:8" x14ac:dyDescent="0.2">
      <c r="A5754">
        <v>1</v>
      </c>
      <c r="B5754">
        <v>1992</v>
      </c>
      <c r="C5754" t="s">
        <v>37</v>
      </c>
      <c r="D5754" t="s">
        <v>5</v>
      </c>
      <c r="E5754">
        <f>_xlfn.MAXIFS('CO2'!$D:$D,'CO2'!$A:$A,Table1[[#This Row],[Year]],'CO2'!$B:$B,Table1[[#This Row],[State]],'CO2'!$C:$C,Table1[[#This Row],[Sector]])</f>
        <v>1.0900000000000001</v>
      </c>
      <c r="F5754">
        <f>AVERAGEIFS(Population!$C:$C,Population!$A:$A,Table1[[#This Row],[Year]],Population!$B:$B,Table1[[#This Row],[State]])</f>
        <v>1117784</v>
      </c>
      <c r="G5754">
        <f>_xlfn.MAXIFS('Land and Water Area'!$B:$B,'Land and Water Area'!$A:$A,Datasheet!C5754)</f>
        <v>8953.759</v>
      </c>
      <c r="H5754">
        <f>_xlfn.MAXIFS('Land and Water Area'!$C:$C,'Land and Water Area'!$A:$A,Datasheet!C5754)</f>
        <v>396.125</v>
      </c>
    </row>
    <row r="5755" spans="1:8" x14ac:dyDescent="0.2">
      <c r="A5755">
        <v>1</v>
      </c>
      <c r="B5755">
        <v>1992</v>
      </c>
      <c r="C5755" t="s">
        <v>37</v>
      </c>
      <c r="D5755" t="s">
        <v>6</v>
      </c>
      <c r="E5755">
        <f>_xlfn.MAXIFS('CO2'!$D:$D,'CO2'!$A:$A,Table1[[#This Row],[Year]],'CO2'!$B:$B,Table1[[#This Row],[State]],'CO2'!$C:$C,Table1[[#This Row],[Sector]])</f>
        <v>2.56</v>
      </c>
      <c r="F5755">
        <f>AVERAGEIFS(Population!$C:$C,Population!$A:$A,Table1[[#This Row],[Year]],Population!$B:$B,Table1[[#This Row],[State]])</f>
        <v>1117784</v>
      </c>
      <c r="G5755">
        <f>_xlfn.MAXIFS('Land and Water Area'!$B:$B,'Land and Water Area'!$A:$A,Datasheet!C5755)</f>
        <v>8953.759</v>
      </c>
      <c r="H5755">
        <f>_xlfn.MAXIFS('Land and Water Area'!$C:$C,'Land and Water Area'!$A:$A,Datasheet!C5755)</f>
        <v>396.125</v>
      </c>
    </row>
    <row r="5756" spans="1:8" x14ac:dyDescent="0.2">
      <c r="A5756">
        <v>1</v>
      </c>
      <c r="B5756">
        <v>1992</v>
      </c>
      <c r="C5756" t="s">
        <v>37</v>
      </c>
      <c r="D5756" t="s">
        <v>7</v>
      </c>
      <c r="E5756">
        <f>_xlfn.MAXIFS('CO2'!$D:$D,'CO2'!$A:$A,Table1[[#This Row],[Year]],'CO2'!$B:$B,Table1[[#This Row],[State]],'CO2'!$C:$C,Table1[[#This Row],[Sector]])</f>
        <v>5.25</v>
      </c>
      <c r="F5756">
        <f>AVERAGEIFS(Population!$C:$C,Population!$A:$A,Table1[[#This Row],[Year]],Population!$B:$B,Table1[[#This Row],[State]])</f>
        <v>1117784</v>
      </c>
      <c r="G5756">
        <f>_xlfn.MAXIFS('Land and Water Area'!$B:$B,'Land and Water Area'!$A:$A,Datasheet!C5756)</f>
        <v>8953.759</v>
      </c>
      <c r="H5756">
        <f>_xlfn.MAXIFS('Land and Water Area'!$C:$C,'Land and Water Area'!$A:$A,Datasheet!C5756)</f>
        <v>396.125</v>
      </c>
    </row>
    <row r="5757" spans="1:8" x14ac:dyDescent="0.2">
      <c r="A5757">
        <v>1</v>
      </c>
      <c r="B5757">
        <v>1992</v>
      </c>
      <c r="C5757" t="s">
        <v>38</v>
      </c>
      <c r="D5757" t="s">
        <v>3</v>
      </c>
      <c r="E5757">
        <f>_xlfn.MAXIFS('CO2'!$D:$D,'CO2'!$A:$A,Table1[[#This Row],[Year]],'CO2'!$B:$B,Table1[[#This Row],[State]],'CO2'!$C:$C,Table1[[#This Row],[Sector]])</f>
        <v>11.45</v>
      </c>
      <c r="F5757">
        <f>AVERAGEIFS(Population!$C:$C,Population!$A:$A,Table1[[#This Row],[Year]],Population!$B:$B,Table1[[#This Row],[State]])</f>
        <v>7880508</v>
      </c>
      <c r="G5757">
        <f>_xlfn.MAXIFS('Land and Water Area'!$B:$B,'Land and Water Area'!$A:$A,Datasheet!C5757)</f>
        <v>7354.9340000000002</v>
      </c>
      <c r="H5757">
        <f>_xlfn.MAXIFS('Land and Water Area'!$C:$C,'Land and Water Area'!$A:$A,Datasheet!C5757)</f>
        <v>1364.0250000000001</v>
      </c>
    </row>
    <row r="5758" spans="1:8" x14ac:dyDescent="0.2">
      <c r="A5758">
        <v>1</v>
      </c>
      <c r="B5758">
        <v>1992</v>
      </c>
      <c r="C5758" t="s">
        <v>38</v>
      </c>
      <c r="D5758" t="s">
        <v>4</v>
      </c>
      <c r="E5758">
        <f>_xlfn.MAXIFS('CO2'!$D:$D,'CO2'!$A:$A,Table1[[#This Row],[Year]],'CO2'!$B:$B,Table1[[#This Row],[State]],'CO2'!$C:$C,Table1[[#This Row],[Sector]])</f>
        <v>12.78</v>
      </c>
      <c r="F5758">
        <f>AVERAGEIFS(Population!$C:$C,Population!$A:$A,Table1[[#This Row],[Year]],Population!$B:$B,Table1[[#This Row],[State]])</f>
        <v>7880508</v>
      </c>
      <c r="G5758">
        <f>_xlfn.MAXIFS('Land and Water Area'!$B:$B,'Land and Water Area'!$A:$A,Datasheet!C5758)</f>
        <v>7354.9340000000002</v>
      </c>
      <c r="H5758">
        <f>_xlfn.MAXIFS('Land and Water Area'!$C:$C,'Land and Water Area'!$A:$A,Datasheet!C5758)</f>
        <v>1364.0250000000001</v>
      </c>
    </row>
    <row r="5759" spans="1:8" x14ac:dyDescent="0.2">
      <c r="A5759">
        <v>1</v>
      </c>
      <c r="B5759">
        <v>1992</v>
      </c>
      <c r="C5759" t="s">
        <v>38</v>
      </c>
      <c r="D5759" t="s">
        <v>5</v>
      </c>
      <c r="E5759">
        <f>_xlfn.MAXIFS('CO2'!$D:$D,'CO2'!$A:$A,Table1[[#This Row],[Year]],'CO2'!$B:$B,Table1[[#This Row],[State]],'CO2'!$C:$C,Table1[[#This Row],[Sector]])</f>
        <v>18.47</v>
      </c>
      <c r="F5759">
        <f>AVERAGEIFS(Population!$C:$C,Population!$A:$A,Table1[[#This Row],[Year]],Population!$B:$B,Table1[[#This Row],[State]])</f>
        <v>7880508</v>
      </c>
      <c r="G5759">
        <f>_xlfn.MAXIFS('Land and Water Area'!$B:$B,'Land and Water Area'!$A:$A,Datasheet!C5759)</f>
        <v>7354.9340000000002</v>
      </c>
      <c r="H5759">
        <f>_xlfn.MAXIFS('Land and Water Area'!$C:$C,'Land and Water Area'!$A:$A,Datasheet!C5759)</f>
        <v>1364.0250000000001</v>
      </c>
    </row>
    <row r="5760" spans="1:8" x14ac:dyDescent="0.2">
      <c r="A5760">
        <v>1</v>
      </c>
      <c r="B5760">
        <v>1992</v>
      </c>
      <c r="C5760" t="s">
        <v>38</v>
      </c>
      <c r="D5760" t="s">
        <v>6</v>
      </c>
      <c r="E5760">
        <f>_xlfn.MAXIFS('CO2'!$D:$D,'CO2'!$A:$A,Table1[[#This Row],[Year]],'CO2'!$B:$B,Table1[[#This Row],[State]],'CO2'!$C:$C,Table1[[#This Row],[Sector]])</f>
        <v>16.8</v>
      </c>
      <c r="F5760">
        <f>AVERAGEIFS(Population!$C:$C,Population!$A:$A,Table1[[#This Row],[Year]],Population!$B:$B,Table1[[#This Row],[State]])</f>
        <v>7880508</v>
      </c>
      <c r="G5760">
        <f>_xlfn.MAXIFS('Land and Water Area'!$B:$B,'Land and Water Area'!$A:$A,Datasheet!C5760)</f>
        <v>7354.9340000000002</v>
      </c>
      <c r="H5760">
        <f>_xlfn.MAXIFS('Land and Water Area'!$C:$C,'Land and Water Area'!$A:$A,Datasheet!C5760)</f>
        <v>1364.0250000000001</v>
      </c>
    </row>
    <row r="5761" spans="1:8" x14ac:dyDescent="0.2">
      <c r="A5761">
        <v>1</v>
      </c>
      <c r="B5761">
        <v>1992</v>
      </c>
      <c r="C5761" t="s">
        <v>38</v>
      </c>
      <c r="D5761" t="s">
        <v>7</v>
      </c>
      <c r="E5761">
        <f>_xlfn.MAXIFS('CO2'!$D:$D,'CO2'!$A:$A,Table1[[#This Row],[Year]],'CO2'!$B:$B,Table1[[#This Row],[State]],'CO2'!$C:$C,Table1[[#This Row],[Sector]])</f>
        <v>57.86</v>
      </c>
      <c r="F5761">
        <f>AVERAGEIFS(Population!$C:$C,Population!$A:$A,Table1[[#This Row],[Year]],Population!$B:$B,Table1[[#This Row],[State]])</f>
        <v>7880508</v>
      </c>
      <c r="G5761">
        <f>_xlfn.MAXIFS('Land and Water Area'!$B:$B,'Land and Water Area'!$A:$A,Datasheet!C5761)</f>
        <v>7354.9340000000002</v>
      </c>
      <c r="H5761">
        <f>_xlfn.MAXIFS('Land and Water Area'!$C:$C,'Land and Water Area'!$A:$A,Datasheet!C5761)</f>
        <v>1364.0250000000001</v>
      </c>
    </row>
    <row r="5762" spans="1:8" x14ac:dyDescent="0.2">
      <c r="A5762">
        <v>1</v>
      </c>
      <c r="B5762">
        <v>1992</v>
      </c>
      <c r="C5762" t="s">
        <v>39</v>
      </c>
      <c r="D5762" t="s">
        <v>3</v>
      </c>
      <c r="E5762">
        <f>_xlfn.MAXIFS('CO2'!$D:$D,'CO2'!$A:$A,Table1[[#This Row],[Year]],'CO2'!$B:$B,Table1[[#This Row],[State]],'CO2'!$C:$C,Table1[[#This Row],[Sector]])</f>
        <v>1.73</v>
      </c>
      <c r="F5762">
        <f>AVERAGEIFS(Population!$C:$C,Population!$A:$A,Table1[[#This Row],[Year]],Population!$B:$B,Table1[[#This Row],[State]])</f>
        <v>1595442</v>
      </c>
      <c r="G5762">
        <f>_xlfn.MAXIFS('Land and Water Area'!$B:$B,'Land and Water Area'!$A:$A,Datasheet!C5762)</f>
        <v>121312.75900000001</v>
      </c>
      <c r="H5762">
        <f>_xlfn.MAXIFS('Land and Water Area'!$C:$C,'Land and Water Area'!$A:$A,Datasheet!C5762)</f>
        <v>280.48599999999999</v>
      </c>
    </row>
    <row r="5763" spans="1:8" x14ac:dyDescent="0.2">
      <c r="A5763">
        <v>1</v>
      </c>
      <c r="B5763">
        <v>1992</v>
      </c>
      <c r="C5763" t="s">
        <v>39</v>
      </c>
      <c r="D5763" t="s">
        <v>4</v>
      </c>
      <c r="E5763">
        <f>_xlfn.MAXIFS('CO2'!$D:$D,'CO2'!$A:$A,Table1[[#This Row],[Year]],'CO2'!$B:$B,Table1[[#This Row],[State]],'CO2'!$C:$C,Table1[[#This Row],[Sector]])</f>
        <v>26.61</v>
      </c>
      <c r="F5763">
        <f>AVERAGEIFS(Population!$C:$C,Population!$A:$A,Table1[[#This Row],[Year]],Population!$B:$B,Table1[[#This Row],[State]])</f>
        <v>1595442</v>
      </c>
      <c r="G5763">
        <f>_xlfn.MAXIFS('Land and Water Area'!$B:$B,'Land and Water Area'!$A:$A,Datasheet!C5763)</f>
        <v>121312.75900000001</v>
      </c>
      <c r="H5763">
        <f>_xlfn.MAXIFS('Land and Water Area'!$C:$C,'Land and Water Area'!$A:$A,Datasheet!C5763)</f>
        <v>280.48599999999999</v>
      </c>
    </row>
    <row r="5764" spans="1:8" x14ac:dyDescent="0.2">
      <c r="A5764">
        <v>1</v>
      </c>
      <c r="B5764">
        <v>1992</v>
      </c>
      <c r="C5764" t="s">
        <v>39</v>
      </c>
      <c r="D5764" t="s">
        <v>5</v>
      </c>
      <c r="E5764">
        <f>_xlfn.MAXIFS('CO2'!$D:$D,'CO2'!$A:$A,Table1[[#This Row],[Year]],'CO2'!$B:$B,Table1[[#This Row],[State]],'CO2'!$C:$C,Table1[[#This Row],[Sector]])</f>
        <v>6.55</v>
      </c>
      <c r="F5764">
        <f>AVERAGEIFS(Population!$C:$C,Population!$A:$A,Table1[[#This Row],[Year]],Population!$B:$B,Table1[[#This Row],[State]])</f>
        <v>1595442</v>
      </c>
      <c r="G5764">
        <f>_xlfn.MAXIFS('Land and Water Area'!$B:$B,'Land and Water Area'!$A:$A,Datasheet!C5764)</f>
        <v>121312.75900000001</v>
      </c>
      <c r="H5764">
        <f>_xlfn.MAXIFS('Land and Water Area'!$C:$C,'Land and Water Area'!$A:$A,Datasheet!C5764)</f>
        <v>280.48599999999999</v>
      </c>
    </row>
    <row r="5765" spans="1:8" x14ac:dyDescent="0.2">
      <c r="A5765">
        <v>1</v>
      </c>
      <c r="B5765">
        <v>1992</v>
      </c>
      <c r="C5765" t="s">
        <v>39</v>
      </c>
      <c r="D5765" t="s">
        <v>6</v>
      </c>
      <c r="E5765">
        <f>_xlfn.MAXIFS('CO2'!$D:$D,'CO2'!$A:$A,Table1[[#This Row],[Year]],'CO2'!$B:$B,Table1[[#This Row],[State]],'CO2'!$C:$C,Table1[[#This Row],[Sector]])</f>
        <v>2</v>
      </c>
      <c r="F5765">
        <f>AVERAGEIFS(Population!$C:$C,Population!$A:$A,Table1[[#This Row],[Year]],Population!$B:$B,Table1[[#This Row],[State]])</f>
        <v>1595442</v>
      </c>
      <c r="G5765">
        <f>_xlfn.MAXIFS('Land and Water Area'!$B:$B,'Land and Water Area'!$A:$A,Datasheet!C5765)</f>
        <v>121312.75900000001</v>
      </c>
      <c r="H5765">
        <f>_xlfn.MAXIFS('Land and Water Area'!$C:$C,'Land and Water Area'!$A:$A,Datasheet!C5765)</f>
        <v>280.48599999999999</v>
      </c>
    </row>
    <row r="5766" spans="1:8" x14ac:dyDescent="0.2">
      <c r="A5766">
        <v>1</v>
      </c>
      <c r="B5766">
        <v>1992</v>
      </c>
      <c r="C5766" t="s">
        <v>39</v>
      </c>
      <c r="D5766" t="s">
        <v>7</v>
      </c>
      <c r="E5766">
        <f>_xlfn.MAXIFS('CO2'!$D:$D,'CO2'!$A:$A,Table1[[#This Row],[Year]],'CO2'!$B:$B,Table1[[#This Row],[State]],'CO2'!$C:$C,Table1[[#This Row],[Sector]])</f>
        <v>14.03</v>
      </c>
      <c r="F5766">
        <f>AVERAGEIFS(Population!$C:$C,Population!$A:$A,Table1[[#This Row],[Year]],Population!$B:$B,Table1[[#This Row],[State]])</f>
        <v>1595442</v>
      </c>
      <c r="G5766">
        <f>_xlfn.MAXIFS('Land and Water Area'!$B:$B,'Land and Water Area'!$A:$A,Datasheet!C5766)</f>
        <v>121312.75900000001</v>
      </c>
      <c r="H5766">
        <f>_xlfn.MAXIFS('Land and Water Area'!$C:$C,'Land and Water Area'!$A:$A,Datasheet!C5766)</f>
        <v>280.48599999999999</v>
      </c>
    </row>
    <row r="5767" spans="1:8" x14ac:dyDescent="0.2">
      <c r="A5767">
        <v>1</v>
      </c>
      <c r="B5767">
        <v>1992</v>
      </c>
      <c r="C5767" t="s">
        <v>40</v>
      </c>
      <c r="D5767" t="s">
        <v>3</v>
      </c>
      <c r="E5767">
        <f>_xlfn.MAXIFS('CO2'!$D:$D,'CO2'!$A:$A,Table1[[#This Row],[Year]],'CO2'!$B:$B,Table1[[#This Row],[State]],'CO2'!$C:$C,Table1[[#This Row],[Sector]])</f>
        <v>27.53</v>
      </c>
      <c r="F5767">
        <f>AVERAGEIFS(Population!$C:$C,Population!$A:$A,Table1[[#This Row],[Year]],Population!$B:$B,Table1[[#This Row],[State]])</f>
        <v>18246653</v>
      </c>
      <c r="G5767">
        <f>_xlfn.MAXIFS('Land and Water Area'!$B:$B,'Land and Water Area'!$A:$A,Datasheet!C5767)</f>
        <v>47123.413999999997</v>
      </c>
      <c r="H5767">
        <f>_xlfn.MAXIFS('Land and Water Area'!$C:$C,'Land and Water Area'!$A:$A,Datasheet!C5767)</f>
        <v>7435.1049999999996</v>
      </c>
    </row>
    <row r="5768" spans="1:8" x14ac:dyDescent="0.2">
      <c r="A5768">
        <v>1</v>
      </c>
      <c r="B5768">
        <v>1992</v>
      </c>
      <c r="C5768" t="s">
        <v>40</v>
      </c>
      <c r="D5768" t="s">
        <v>4</v>
      </c>
      <c r="E5768">
        <f>_xlfn.MAXIFS('CO2'!$D:$D,'CO2'!$A:$A,Table1[[#This Row],[Year]],'CO2'!$B:$B,Table1[[#This Row],[State]],'CO2'!$C:$C,Table1[[#This Row],[Sector]])</f>
        <v>54.14</v>
      </c>
      <c r="F5768">
        <f>AVERAGEIFS(Population!$C:$C,Population!$A:$A,Table1[[#This Row],[Year]],Population!$B:$B,Table1[[#This Row],[State]])</f>
        <v>18246653</v>
      </c>
      <c r="G5768">
        <f>_xlfn.MAXIFS('Land and Water Area'!$B:$B,'Land and Water Area'!$A:$A,Datasheet!C5768)</f>
        <v>47123.413999999997</v>
      </c>
      <c r="H5768">
        <f>_xlfn.MAXIFS('Land and Water Area'!$C:$C,'Land and Water Area'!$A:$A,Datasheet!C5768)</f>
        <v>7435.1049999999996</v>
      </c>
    </row>
    <row r="5769" spans="1:8" x14ac:dyDescent="0.2">
      <c r="A5769">
        <v>1</v>
      </c>
      <c r="B5769">
        <v>1992</v>
      </c>
      <c r="C5769" t="s">
        <v>40</v>
      </c>
      <c r="D5769" t="s">
        <v>5</v>
      </c>
      <c r="E5769">
        <f>_xlfn.MAXIFS('CO2'!$D:$D,'CO2'!$A:$A,Table1[[#This Row],[Year]],'CO2'!$B:$B,Table1[[#This Row],[State]],'CO2'!$C:$C,Table1[[#This Row],[Sector]])</f>
        <v>20.16</v>
      </c>
      <c r="F5769">
        <f>AVERAGEIFS(Population!$C:$C,Population!$A:$A,Table1[[#This Row],[Year]],Population!$B:$B,Table1[[#This Row],[State]])</f>
        <v>18246653</v>
      </c>
      <c r="G5769">
        <f>_xlfn.MAXIFS('Land and Water Area'!$B:$B,'Land and Water Area'!$A:$A,Datasheet!C5769)</f>
        <v>47123.413999999997</v>
      </c>
      <c r="H5769">
        <f>_xlfn.MAXIFS('Land and Water Area'!$C:$C,'Land and Water Area'!$A:$A,Datasheet!C5769)</f>
        <v>7435.1049999999996</v>
      </c>
    </row>
    <row r="5770" spans="1:8" x14ac:dyDescent="0.2">
      <c r="A5770">
        <v>1</v>
      </c>
      <c r="B5770">
        <v>1992</v>
      </c>
      <c r="C5770" t="s">
        <v>40</v>
      </c>
      <c r="D5770" t="s">
        <v>6</v>
      </c>
      <c r="E5770">
        <f>_xlfn.MAXIFS('CO2'!$D:$D,'CO2'!$A:$A,Table1[[#This Row],[Year]],'CO2'!$B:$B,Table1[[#This Row],[State]],'CO2'!$C:$C,Table1[[#This Row],[Sector]])</f>
        <v>36.409999999999997</v>
      </c>
      <c r="F5770">
        <f>AVERAGEIFS(Population!$C:$C,Population!$A:$A,Table1[[#This Row],[Year]],Population!$B:$B,Table1[[#This Row],[State]])</f>
        <v>18246653</v>
      </c>
      <c r="G5770">
        <f>_xlfn.MAXIFS('Land and Water Area'!$B:$B,'Land and Water Area'!$A:$A,Datasheet!C5770)</f>
        <v>47123.413999999997</v>
      </c>
      <c r="H5770">
        <f>_xlfn.MAXIFS('Land and Water Area'!$C:$C,'Land and Water Area'!$A:$A,Datasheet!C5770)</f>
        <v>7435.1049999999996</v>
      </c>
    </row>
    <row r="5771" spans="1:8" x14ac:dyDescent="0.2">
      <c r="A5771">
        <v>1</v>
      </c>
      <c r="B5771">
        <v>1992</v>
      </c>
      <c r="C5771" t="s">
        <v>40</v>
      </c>
      <c r="D5771" t="s">
        <v>7</v>
      </c>
      <c r="E5771">
        <f>_xlfn.MAXIFS('CO2'!$D:$D,'CO2'!$A:$A,Table1[[#This Row],[Year]],'CO2'!$B:$B,Table1[[#This Row],[State]],'CO2'!$C:$C,Table1[[#This Row],[Sector]])</f>
        <v>60.59</v>
      </c>
      <c r="F5771">
        <f>AVERAGEIFS(Population!$C:$C,Population!$A:$A,Table1[[#This Row],[Year]],Population!$B:$B,Table1[[#This Row],[State]])</f>
        <v>18246653</v>
      </c>
      <c r="G5771">
        <f>_xlfn.MAXIFS('Land and Water Area'!$B:$B,'Land and Water Area'!$A:$A,Datasheet!C5771)</f>
        <v>47123.413999999997</v>
      </c>
      <c r="H5771">
        <f>_xlfn.MAXIFS('Land and Water Area'!$C:$C,'Land and Water Area'!$A:$A,Datasheet!C5771)</f>
        <v>7435.1049999999996</v>
      </c>
    </row>
    <row r="5772" spans="1:8" x14ac:dyDescent="0.2">
      <c r="A5772">
        <v>1</v>
      </c>
      <c r="B5772">
        <v>1992</v>
      </c>
      <c r="C5772" t="s">
        <v>41</v>
      </c>
      <c r="D5772" t="s">
        <v>3</v>
      </c>
      <c r="E5772">
        <f>_xlfn.MAXIFS('CO2'!$D:$D,'CO2'!$A:$A,Table1[[#This Row],[Year]],'CO2'!$B:$B,Table1[[#This Row],[State]],'CO2'!$C:$C,Table1[[#This Row],[Sector]])</f>
        <v>3.83</v>
      </c>
      <c r="F5772">
        <f>AVERAGEIFS(Population!$C:$C,Population!$A:$A,Table1[[#This Row],[Year]],Population!$B:$B,Table1[[#This Row],[State]])</f>
        <v>6897214</v>
      </c>
      <c r="G5772">
        <f>_xlfn.MAXIFS('Land and Water Area'!$B:$B,'Land and Water Area'!$A:$A,Datasheet!C5772)</f>
        <v>48624.118999999999</v>
      </c>
      <c r="H5772">
        <f>_xlfn.MAXIFS('Land and Water Area'!$C:$C,'Land and Water Area'!$A:$A,Datasheet!C5772)</f>
        <v>5194.442</v>
      </c>
    </row>
    <row r="5773" spans="1:8" x14ac:dyDescent="0.2">
      <c r="A5773">
        <v>1</v>
      </c>
      <c r="B5773">
        <v>1992</v>
      </c>
      <c r="C5773" t="s">
        <v>41</v>
      </c>
      <c r="D5773" t="s">
        <v>4</v>
      </c>
      <c r="E5773">
        <f>_xlfn.MAXIFS('CO2'!$D:$D,'CO2'!$A:$A,Table1[[#This Row],[Year]],'CO2'!$B:$B,Table1[[#This Row],[State]],'CO2'!$C:$C,Table1[[#This Row],[Sector]])</f>
        <v>54.89</v>
      </c>
      <c r="F5773">
        <f>AVERAGEIFS(Population!$C:$C,Population!$A:$A,Table1[[#This Row],[Year]],Population!$B:$B,Table1[[#This Row],[State]])</f>
        <v>6897214</v>
      </c>
      <c r="G5773">
        <f>_xlfn.MAXIFS('Land and Water Area'!$B:$B,'Land and Water Area'!$A:$A,Datasheet!C5773)</f>
        <v>48624.118999999999</v>
      </c>
      <c r="H5773">
        <f>_xlfn.MAXIFS('Land and Water Area'!$C:$C,'Land and Water Area'!$A:$A,Datasheet!C5773)</f>
        <v>5194.442</v>
      </c>
    </row>
    <row r="5774" spans="1:8" x14ac:dyDescent="0.2">
      <c r="A5774">
        <v>1</v>
      </c>
      <c r="B5774">
        <v>1992</v>
      </c>
      <c r="C5774" t="s">
        <v>41</v>
      </c>
      <c r="D5774" t="s">
        <v>5</v>
      </c>
      <c r="E5774">
        <f>_xlfn.MAXIFS('CO2'!$D:$D,'CO2'!$A:$A,Table1[[#This Row],[Year]],'CO2'!$B:$B,Table1[[#This Row],[State]],'CO2'!$C:$C,Table1[[#This Row],[Sector]])</f>
        <v>18.170000000000002</v>
      </c>
      <c r="F5774">
        <f>AVERAGEIFS(Population!$C:$C,Population!$A:$A,Table1[[#This Row],[Year]],Population!$B:$B,Table1[[#This Row],[State]])</f>
        <v>6897214</v>
      </c>
      <c r="G5774">
        <f>_xlfn.MAXIFS('Land and Water Area'!$B:$B,'Land and Water Area'!$A:$A,Datasheet!C5774)</f>
        <v>48624.118999999999</v>
      </c>
      <c r="H5774">
        <f>_xlfn.MAXIFS('Land and Water Area'!$C:$C,'Land and Water Area'!$A:$A,Datasheet!C5774)</f>
        <v>5194.442</v>
      </c>
    </row>
    <row r="5775" spans="1:8" x14ac:dyDescent="0.2">
      <c r="A5775">
        <v>1</v>
      </c>
      <c r="B5775">
        <v>1992</v>
      </c>
      <c r="C5775" t="s">
        <v>41</v>
      </c>
      <c r="D5775" t="s">
        <v>6</v>
      </c>
      <c r="E5775">
        <f>_xlfn.MAXIFS('CO2'!$D:$D,'CO2'!$A:$A,Table1[[#This Row],[Year]],'CO2'!$B:$B,Table1[[#This Row],[State]],'CO2'!$C:$C,Table1[[#This Row],[Sector]])</f>
        <v>6.04</v>
      </c>
      <c r="F5775">
        <f>AVERAGEIFS(Population!$C:$C,Population!$A:$A,Table1[[#This Row],[Year]],Population!$B:$B,Table1[[#This Row],[State]])</f>
        <v>6897214</v>
      </c>
      <c r="G5775">
        <f>_xlfn.MAXIFS('Land and Water Area'!$B:$B,'Land and Water Area'!$A:$A,Datasheet!C5775)</f>
        <v>48624.118999999999</v>
      </c>
      <c r="H5775">
        <f>_xlfn.MAXIFS('Land and Water Area'!$C:$C,'Land and Water Area'!$A:$A,Datasheet!C5775)</f>
        <v>5194.442</v>
      </c>
    </row>
    <row r="5776" spans="1:8" x14ac:dyDescent="0.2">
      <c r="A5776">
        <v>1</v>
      </c>
      <c r="B5776">
        <v>1992</v>
      </c>
      <c r="C5776" t="s">
        <v>41</v>
      </c>
      <c r="D5776" t="s">
        <v>7</v>
      </c>
      <c r="E5776">
        <f>_xlfn.MAXIFS('CO2'!$D:$D,'CO2'!$A:$A,Table1[[#This Row],[Year]],'CO2'!$B:$B,Table1[[#This Row],[State]],'CO2'!$C:$C,Table1[[#This Row],[Sector]])</f>
        <v>38.35</v>
      </c>
      <c r="F5776">
        <f>AVERAGEIFS(Population!$C:$C,Population!$A:$A,Table1[[#This Row],[Year]],Population!$B:$B,Table1[[#This Row],[State]])</f>
        <v>6897214</v>
      </c>
      <c r="G5776">
        <f>_xlfn.MAXIFS('Land and Water Area'!$B:$B,'Land and Water Area'!$A:$A,Datasheet!C5776)</f>
        <v>48624.118999999999</v>
      </c>
      <c r="H5776">
        <f>_xlfn.MAXIFS('Land and Water Area'!$C:$C,'Land and Water Area'!$A:$A,Datasheet!C5776)</f>
        <v>5194.442</v>
      </c>
    </row>
    <row r="5777" spans="1:8" x14ac:dyDescent="0.2">
      <c r="A5777">
        <v>1</v>
      </c>
      <c r="B5777">
        <v>1992</v>
      </c>
      <c r="C5777" t="s">
        <v>42</v>
      </c>
      <c r="D5777" t="s">
        <v>3</v>
      </c>
      <c r="E5777">
        <f>_xlfn.MAXIFS('CO2'!$D:$D,'CO2'!$A:$A,Table1[[#This Row],[Year]],'CO2'!$B:$B,Table1[[#This Row],[State]],'CO2'!$C:$C,Table1[[#This Row],[Sector]])</f>
        <v>0.82</v>
      </c>
      <c r="F5777">
        <f>AVERAGEIFS(Population!$C:$C,Population!$A:$A,Table1[[#This Row],[Year]],Population!$B:$B,Table1[[#This Row],[State]])</f>
        <v>638223</v>
      </c>
      <c r="G5777">
        <f>_xlfn.MAXIFS('Land and Water Area'!$B:$B,'Land and Water Area'!$A:$A,Datasheet!C5777)</f>
        <v>68994.274000000005</v>
      </c>
      <c r="H5777">
        <f>_xlfn.MAXIFS('Land and Water Area'!$C:$C,'Land and Water Area'!$A:$A,Datasheet!C5777)</f>
        <v>1704.547</v>
      </c>
    </row>
    <row r="5778" spans="1:8" x14ac:dyDescent="0.2">
      <c r="A5778">
        <v>1</v>
      </c>
      <c r="B5778">
        <v>1992</v>
      </c>
      <c r="C5778" t="s">
        <v>42</v>
      </c>
      <c r="D5778" t="s">
        <v>4</v>
      </c>
      <c r="E5778">
        <f>_xlfn.MAXIFS('CO2'!$D:$D,'CO2'!$A:$A,Table1[[#This Row],[Year]],'CO2'!$B:$B,Table1[[#This Row],[State]],'CO2'!$C:$C,Table1[[#This Row],[Sector]])</f>
        <v>29.01</v>
      </c>
      <c r="F5778">
        <f>AVERAGEIFS(Population!$C:$C,Population!$A:$A,Table1[[#This Row],[Year]],Population!$B:$B,Table1[[#This Row],[State]])</f>
        <v>638223</v>
      </c>
      <c r="G5778">
        <f>_xlfn.MAXIFS('Land and Water Area'!$B:$B,'Land and Water Area'!$A:$A,Datasheet!C5778)</f>
        <v>68994.274000000005</v>
      </c>
      <c r="H5778">
        <f>_xlfn.MAXIFS('Land and Water Area'!$C:$C,'Land and Water Area'!$A:$A,Datasheet!C5778)</f>
        <v>1704.547</v>
      </c>
    </row>
    <row r="5779" spans="1:8" x14ac:dyDescent="0.2">
      <c r="A5779">
        <v>1</v>
      </c>
      <c r="B5779">
        <v>1992</v>
      </c>
      <c r="C5779" t="s">
        <v>42</v>
      </c>
      <c r="D5779" t="s">
        <v>5</v>
      </c>
      <c r="E5779">
        <f>_xlfn.MAXIFS('CO2'!$D:$D,'CO2'!$A:$A,Table1[[#This Row],[Year]],'CO2'!$B:$B,Table1[[#This Row],[State]],'CO2'!$C:$C,Table1[[#This Row],[Sector]])</f>
        <v>11.84</v>
      </c>
      <c r="F5779">
        <f>AVERAGEIFS(Population!$C:$C,Population!$A:$A,Table1[[#This Row],[Year]],Population!$B:$B,Table1[[#This Row],[State]])</f>
        <v>638223</v>
      </c>
      <c r="G5779">
        <f>_xlfn.MAXIFS('Land and Water Area'!$B:$B,'Land and Water Area'!$A:$A,Datasheet!C5779)</f>
        <v>68994.274000000005</v>
      </c>
      <c r="H5779">
        <f>_xlfn.MAXIFS('Land and Water Area'!$C:$C,'Land and Water Area'!$A:$A,Datasheet!C5779)</f>
        <v>1704.547</v>
      </c>
    </row>
    <row r="5780" spans="1:8" x14ac:dyDescent="0.2">
      <c r="A5780">
        <v>1</v>
      </c>
      <c r="B5780">
        <v>1992</v>
      </c>
      <c r="C5780" t="s">
        <v>42</v>
      </c>
      <c r="D5780" t="s">
        <v>6</v>
      </c>
      <c r="E5780">
        <f>_xlfn.MAXIFS('CO2'!$D:$D,'CO2'!$A:$A,Table1[[#This Row],[Year]],'CO2'!$B:$B,Table1[[#This Row],[State]],'CO2'!$C:$C,Table1[[#This Row],[Sector]])</f>
        <v>1.1000000000000001</v>
      </c>
      <c r="F5780">
        <f>AVERAGEIFS(Population!$C:$C,Population!$A:$A,Table1[[#This Row],[Year]],Population!$B:$B,Table1[[#This Row],[State]])</f>
        <v>638223</v>
      </c>
      <c r="G5780">
        <f>_xlfn.MAXIFS('Land and Water Area'!$B:$B,'Land and Water Area'!$A:$A,Datasheet!C5780)</f>
        <v>68994.274000000005</v>
      </c>
      <c r="H5780">
        <f>_xlfn.MAXIFS('Land and Water Area'!$C:$C,'Land and Water Area'!$A:$A,Datasheet!C5780)</f>
        <v>1704.547</v>
      </c>
    </row>
    <row r="5781" spans="1:8" x14ac:dyDescent="0.2">
      <c r="A5781">
        <v>1</v>
      </c>
      <c r="B5781">
        <v>1992</v>
      </c>
      <c r="C5781" t="s">
        <v>42</v>
      </c>
      <c r="D5781" t="s">
        <v>7</v>
      </c>
      <c r="E5781">
        <f>_xlfn.MAXIFS('CO2'!$D:$D,'CO2'!$A:$A,Table1[[#This Row],[Year]],'CO2'!$B:$B,Table1[[#This Row],[State]],'CO2'!$C:$C,Table1[[#This Row],[Sector]])</f>
        <v>4.8600000000000003</v>
      </c>
      <c r="F5781">
        <f>AVERAGEIFS(Population!$C:$C,Population!$A:$A,Table1[[#This Row],[Year]],Population!$B:$B,Table1[[#This Row],[State]])</f>
        <v>638223</v>
      </c>
      <c r="G5781">
        <f>_xlfn.MAXIFS('Land and Water Area'!$B:$B,'Land and Water Area'!$A:$A,Datasheet!C5781)</f>
        <v>68994.274000000005</v>
      </c>
      <c r="H5781">
        <f>_xlfn.MAXIFS('Land and Water Area'!$C:$C,'Land and Water Area'!$A:$A,Datasheet!C5781)</f>
        <v>1704.547</v>
      </c>
    </row>
    <row r="5782" spans="1:8" x14ac:dyDescent="0.2">
      <c r="A5782">
        <v>1</v>
      </c>
      <c r="B5782">
        <v>1992</v>
      </c>
      <c r="C5782" t="s">
        <v>43</v>
      </c>
      <c r="D5782" t="s">
        <v>3</v>
      </c>
      <c r="E5782">
        <f>_xlfn.MAXIFS('CO2'!$D:$D,'CO2'!$A:$A,Table1[[#This Row],[Year]],'CO2'!$B:$B,Table1[[#This Row],[State]],'CO2'!$C:$C,Table1[[#This Row],[Sector]])</f>
        <v>11.17</v>
      </c>
      <c r="F5782">
        <f>AVERAGEIFS(Population!$C:$C,Population!$A:$A,Table1[[#This Row],[Year]],Population!$B:$B,Table1[[#This Row],[State]])</f>
        <v>11029431</v>
      </c>
      <c r="G5782">
        <f>_xlfn.MAXIFS('Land and Water Area'!$B:$B,'Land and Water Area'!$A:$A,Datasheet!C5782)</f>
        <v>40858.807999999997</v>
      </c>
      <c r="H5782">
        <f>_xlfn.MAXIFS('Land and Water Area'!$C:$C,'Land and Water Area'!$A:$A,Datasheet!C5782)</f>
        <v>3967.0169999999998</v>
      </c>
    </row>
    <row r="5783" spans="1:8" x14ac:dyDescent="0.2">
      <c r="A5783">
        <v>1</v>
      </c>
      <c r="B5783">
        <v>1992</v>
      </c>
      <c r="C5783" t="s">
        <v>43</v>
      </c>
      <c r="D5783" t="s">
        <v>4</v>
      </c>
      <c r="E5783">
        <f>_xlfn.MAXIFS('CO2'!$D:$D,'CO2'!$A:$A,Table1[[#This Row],[Year]],'CO2'!$B:$B,Table1[[#This Row],[State]],'CO2'!$C:$C,Table1[[#This Row],[Sector]])</f>
        <v>115.16</v>
      </c>
      <c r="F5783">
        <f>AVERAGEIFS(Population!$C:$C,Population!$A:$A,Table1[[#This Row],[Year]],Population!$B:$B,Table1[[#This Row],[State]])</f>
        <v>11029431</v>
      </c>
      <c r="G5783">
        <f>_xlfn.MAXIFS('Land and Water Area'!$B:$B,'Land and Water Area'!$A:$A,Datasheet!C5783)</f>
        <v>40858.807999999997</v>
      </c>
      <c r="H5783">
        <f>_xlfn.MAXIFS('Land and Water Area'!$C:$C,'Land and Water Area'!$A:$A,Datasheet!C5783)</f>
        <v>3967.0169999999998</v>
      </c>
    </row>
    <row r="5784" spans="1:8" x14ac:dyDescent="0.2">
      <c r="A5784">
        <v>1</v>
      </c>
      <c r="B5784">
        <v>1992</v>
      </c>
      <c r="C5784" t="s">
        <v>43</v>
      </c>
      <c r="D5784" t="s">
        <v>5</v>
      </c>
      <c r="E5784">
        <f>_xlfn.MAXIFS('CO2'!$D:$D,'CO2'!$A:$A,Table1[[#This Row],[Year]],'CO2'!$B:$B,Table1[[#This Row],[State]],'CO2'!$C:$C,Table1[[#This Row],[Sector]])</f>
        <v>46.43</v>
      </c>
      <c r="F5784">
        <f>AVERAGEIFS(Population!$C:$C,Population!$A:$A,Table1[[#This Row],[Year]],Population!$B:$B,Table1[[#This Row],[State]])</f>
        <v>11029431</v>
      </c>
      <c r="G5784">
        <f>_xlfn.MAXIFS('Land and Water Area'!$B:$B,'Land and Water Area'!$A:$A,Datasheet!C5784)</f>
        <v>40858.807999999997</v>
      </c>
      <c r="H5784">
        <f>_xlfn.MAXIFS('Land and Water Area'!$C:$C,'Land and Water Area'!$A:$A,Datasheet!C5784)</f>
        <v>3967.0169999999998</v>
      </c>
    </row>
    <row r="5785" spans="1:8" x14ac:dyDescent="0.2">
      <c r="A5785">
        <v>1</v>
      </c>
      <c r="B5785">
        <v>1992</v>
      </c>
      <c r="C5785" t="s">
        <v>43</v>
      </c>
      <c r="D5785" t="s">
        <v>6</v>
      </c>
      <c r="E5785">
        <f>_xlfn.MAXIFS('CO2'!$D:$D,'CO2'!$A:$A,Table1[[#This Row],[Year]],'CO2'!$B:$B,Table1[[#This Row],[State]],'CO2'!$C:$C,Table1[[#This Row],[Sector]])</f>
        <v>22.19</v>
      </c>
      <c r="F5785">
        <f>AVERAGEIFS(Population!$C:$C,Population!$A:$A,Table1[[#This Row],[Year]],Population!$B:$B,Table1[[#This Row],[State]])</f>
        <v>11029431</v>
      </c>
      <c r="G5785">
        <f>_xlfn.MAXIFS('Land and Water Area'!$B:$B,'Land and Water Area'!$A:$A,Datasheet!C5785)</f>
        <v>40858.807999999997</v>
      </c>
      <c r="H5785">
        <f>_xlfn.MAXIFS('Land and Water Area'!$C:$C,'Land and Water Area'!$A:$A,Datasheet!C5785)</f>
        <v>3967.0169999999998</v>
      </c>
    </row>
    <row r="5786" spans="1:8" x14ac:dyDescent="0.2">
      <c r="A5786">
        <v>1</v>
      </c>
      <c r="B5786">
        <v>1992</v>
      </c>
      <c r="C5786" t="s">
        <v>43</v>
      </c>
      <c r="D5786" t="s">
        <v>7</v>
      </c>
      <c r="E5786">
        <f>_xlfn.MAXIFS('CO2'!$D:$D,'CO2'!$A:$A,Table1[[#This Row],[Year]],'CO2'!$B:$B,Table1[[#This Row],[State]],'CO2'!$C:$C,Table1[[#This Row],[Sector]])</f>
        <v>54.31</v>
      </c>
      <c r="F5786">
        <f>AVERAGEIFS(Population!$C:$C,Population!$A:$A,Table1[[#This Row],[Year]],Population!$B:$B,Table1[[#This Row],[State]])</f>
        <v>11029431</v>
      </c>
      <c r="G5786">
        <f>_xlfn.MAXIFS('Land and Water Area'!$B:$B,'Land and Water Area'!$A:$A,Datasheet!C5786)</f>
        <v>40858.807999999997</v>
      </c>
      <c r="H5786">
        <f>_xlfn.MAXIFS('Land and Water Area'!$C:$C,'Land and Water Area'!$A:$A,Datasheet!C5786)</f>
        <v>3967.0169999999998</v>
      </c>
    </row>
    <row r="5787" spans="1:8" x14ac:dyDescent="0.2">
      <c r="A5787">
        <v>1</v>
      </c>
      <c r="B5787">
        <v>1992</v>
      </c>
      <c r="C5787" t="s">
        <v>44</v>
      </c>
      <c r="D5787" t="s">
        <v>3</v>
      </c>
      <c r="E5787">
        <f>_xlfn.MAXIFS('CO2'!$D:$D,'CO2'!$A:$A,Table1[[#This Row],[Year]],'CO2'!$B:$B,Table1[[#This Row],[State]],'CO2'!$C:$C,Table1[[#This Row],[Sector]])</f>
        <v>2.2000000000000002</v>
      </c>
      <c r="F5787">
        <f>AVERAGEIFS(Population!$C:$C,Population!$A:$A,Table1[[#This Row],[Year]],Population!$B:$B,Table1[[#This Row],[State]])</f>
        <v>3220517</v>
      </c>
      <c r="G5787">
        <f>_xlfn.MAXIFS('Land and Water Area'!$B:$B,'Land and Water Area'!$A:$A,Datasheet!C5787)</f>
        <v>68596.639999999999</v>
      </c>
      <c r="H5787">
        <f>_xlfn.MAXIFS('Land and Water Area'!$C:$C,'Land and Water Area'!$A:$A,Datasheet!C5787)</f>
        <v>1302.479</v>
      </c>
    </row>
    <row r="5788" spans="1:8" x14ac:dyDescent="0.2">
      <c r="A5788">
        <v>1</v>
      </c>
      <c r="B5788">
        <v>1992</v>
      </c>
      <c r="C5788" t="s">
        <v>44</v>
      </c>
      <c r="D5788" t="s">
        <v>4</v>
      </c>
      <c r="E5788">
        <f>_xlfn.MAXIFS('CO2'!$D:$D,'CO2'!$A:$A,Table1[[#This Row],[Year]],'CO2'!$B:$B,Table1[[#This Row],[State]],'CO2'!$C:$C,Table1[[#This Row],[Sector]])</f>
        <v>38.31</v>
      </c>
      <c r="F5788">
        <f>AVERAGEIFS(Population!$C:$C,Population!$A:$A,Table1[[#This Row],[Year]],Population!$B:$B,Table1[[#This Row],[State]])</f>
        <v>3220517</v>
      </c>
      <c r="G5788">
        <f>_xlfn.MAXIFS('Land and Water Area'!$B:$B,'Land and Water Area'!$A:$A,Datasheet!C5788)</f>
        <v>68596.639999999999</v>
      </c>
      <c r="H5788">
        <f>_xlfn.MAXIFS('Land and Water Area'!$C:$C,'Land and Water Area'!$A:$A,Datasheet!C5788)</f>
        <v>1302.479</v>
      </c>
    </row>
    <row r="5789" spans="1:8" x14ac:dyDescent="0.2">
      <c r="A5789">
        <v>1</v>
      </c>
      <c r="B5789">
        <v>1992</v>
      </c>
      <c r="C5789" t="s">
        <v>44</v>
      </c>
      <c r="D5789" t="s">
        <v>5</v>
      </c>
      <c r="E5789">
        <f>_xlfn.MAXIFS('CO2'!$D:$D,'CO2'!$A:$A,Table1[[#This Row],[Year]],'CO2'!$B:$B,Table1[[#This Row],[State]],'CO2'!$C:$C,Table1[[#This Row],[Sector]])</f>
        <v>21.61</v>
      </c>
      <c r="F5789">
        <f>AVERAGEIFS(Population!$C:$C,Population!$A:$A,Table1[[#This Row],[Year]],Population!$B:$B,Table1[[#This Row],[State]])</f>
        <v>3220517</v>
      </c>
      <c r="G5789">
        <f>_xlfn.MAXIFS('Land and Water Area'!$B:$B,'Land and Water Area'!$A:$A,Datasheet!C5789)</f>
        <v>68596.639999999999</v>
      </c>
      <c r="H5789">
        <f>_xlfn.MAXIFS('Land and Water Area'!$C:$C,'Land and Water Area'!$A:$A,Datasheet!C5789)</f>
        <v>1302.479</v>
      </c>
    </row>
    <row r="5790" spans="1:8" x14ac:dyDescent="0.2">
      <c r="A5790">
        <v>1</v>
      </c>
      <c r="B5790">
        <v>1992</v>
      </c>
      <c r="C5790" t="s">
        <v>44</v>
      </c>
      <c r="D5790" t="s">
        <v>6</v>
      </c>
      <c r="E5790">
        <f>_xlfn.MAXIFS('CO2'!$D:$D,'CO2'!$A:$A,Table1[[#This Row],[Year]],'CO2'!$B:$B,Table1[[#This Row],[State]],'CO2'!$C:$C,Table1[[#This Row],[Sector]])</f>
        <v>3.83</v>
      </c>
      <c r="F5790">
        <f>AVERAGEIFS(Population!$C:$C,Population!$A:$A,Table1[[#This Row],[Year]],Population!$B:$B,Table1[[#This Row],[State]])</f>
        <v>3220517</v>
      </c>
      <c r="G5790">
        <f>_xlfn.MAXIFS('Land and Water Area'!$B:$B,'Land and Water Area'!$A:$A,Datasheet!C5790)</f>
        <v>68596.639999999999</v>
      </c>
      <c r="H5790">
        <f>_xlfn.MAXIFS('Land and Water Area'!$C:$C,'Land and Water Area'!$A:$A,Datasheet!C5790)</f>
        <v>1302.479</v>
      </c>
    </row>
    <row r="5791" spans="1:8" x14ac:dyDescent="0.2">
      <c r="A5791">
        <v>1</v>
      </c>
      <c r="B5791">
        <v>1992</v>
      </c>
      <c r="C5791" t="s">
        <v>44</v>
      </c>
      <c r="D5791" t="s">
        <v>7</v>
      </c>
      <c r="E5791">
        <f>_xlfn.MAXIFS('CO2'!$D:$D,'CO2'!$A:$A,Table1[[#This Row],[Year]],'CO2'!$B:$B,Table1[[#This Row],[State]],'CO2'!$C:$C,Table1[[#This Row],[Sector]])</f>
        <v>26.22</v>
      </c>
      <c r="F5791">
        <f>AVERAGEIFS(Population!$C:$C,Population!$A:$A,Table1[[#This Row],[Year]],Population!$B:$B,Table1[[#This Row],[State]])</f>
        <v>3220517</v>
      </c>
      <c r="G5791">
        <f>_xlfn.MAXIFS('Land and Water Area'!$B:$B,'Land and Water Area'!$A:$A,Datasheet!C5791)</f>
        <v>68596.639999999999</v>
      </c>
      <c r="H5791">
        <f>_xlfn.MAXIFS('Land and Water Area'!$C:$C,'Land and Water Area'!$A:$A,Datasheet!C5791)</f>
        <v>1302.479</v>
      </c>
    </row>
    <row r="5792" spans="1:8" x14ac:dyDescent="0.2">
      <c r="A5792">
        <v>1</v>
      </c>
      <c r="B5792">
        <v>1992</v>
      </c>
      <c r="C5792" t="s">
        <v>45</v>
      </c>
      <c r="D5792" t="s">
        <v>3</v>
      </c>
      <c r="E5792">
        <f>_xlfn.MAXIFS('CO2'!$D:$D,'CO2'!$A:$A,Table1[[#This Row],[Year]],'CO2'!$B:$B,Table1[[#This Row],[State]],'CO2'!$C:$C,Table1[[#This Row],[Sector]])</f>
        <v>1.67</v>
      </c>
      <c r="F5792">
        <f>AVERAGEIFS(Population!$C:$C,Population!$A:$A,Table1[[#This Row],[Year]],Population!$B:$B,Table1[[#This Row],[State]])</f>
        <v>2991755</v>
      </c>
      <c r="G5792">
        <f>_xlfn.MAXIFS('Land and Water Area'!$B:$B,'Land and Water Area'!$A:$A,Datasheet!C5792)</f>
        <v>95996.747000000003</v>
      </c>
      <c r="H5792">
        <f>_xlfn.MAXIFS('Land and Water Area'!$C:$C,'Land and Water Area'!$A:$A,Datasheet!C5792)</f>
        <v>2381.8510000000001</v>
      </c>
    </row>
    <row r="5793" spans="1:8" x14ac:dyDescent="0.2">
      <c r="A5793">
        <v>1</v>
      </c>
      <c r="B5793">
        <v>1992</v>
      </c>
      <c r="C5793" t="s">
        <v>45</v>
      </c>
      <c r="D5793" t="s">
        <v>4</v>
      </c>
      <c r="E5793">
        <f>_xlfn.MAXIFS('CO2'!$D:$D,'CO2'!$A:$A,Table1[[#This Row],[Year]],'CO2'!$B:$B,Table1[[#This Row],[State]],'CO2'!$C:$C,Table1[[#This Row],[Sector]])</f>
        <v>4.46</v>
      </c>
      <c r="F5793">
        <f>AVERAGEIFS(Population!$C:$C,Population!$A:$A,Table1[[#This Row],[Year]],Population!$B:$B,Table1[[#This Row],[State]])</f>
        <v>2991755</v>
      </c>
      <c r="G5793">
        <f>_xlfn.MAXIFS('Land and Water Area'!$B:$B,'Land and Water Area'!$A:$A,Datasheet!C5793)</f>
        <v>95996.747000000003</v>
      </c>
      <c r="H5793">
        <f>_xlfn.MAXIFS('Land and Water Area'!$C:$C,'Land and Water Area'!$A:$A,Datasheet!C5793)</f>
        <v>2381.8510000000001</v>
      </c>
    </row>
    <row r="5794" spans="1:8" x14ac:dyDescent="0.2">
      <c r="A5794">
        <v>1</v>
      </c>
      <c r="B5794">
        <v>1992</v>
      </c>
      <c r="C5794" t="s">
        <v>45</v>
      </c>
      <c r="D5794" t="s">
        <v>5</v>
      </c>
      <c r="E5794">
        <f>_xlfn.MAXIFS('CO2'!$D:$D,'CO2'!$A:$A,Table1[[#This Row],[Year]],'CO2'!$B:$B,Table1[[#This Row],[State]],'CO2'!$C:$C,Table1[[#This Row],[Sector]])</f>
        <v>6.02</v>
      </c>
      <c r="F5794">
        <f>AVERAGEIFS(Population!$C:$C,Population!$A:$A,Table1[[#This Row],[Year]],Population!$B:$B,Table1[[#This Row],[State]])</f>
        <v>2991755</v>
      </c>
      <c r="G5794">
        <f>_xlfn.MAXIFS('Land and Water Area'!$B:$B,'Land and Water Area'!$A:$A,Datasheet!C5794)</f>
        <v>95996.747000000003</v>
      </c>
      <c r="H5794">
        <f>_xlfn.MAXIFS('Land and Water Area'!$C:$C,'Land and Water Area'!$A:$A,Datasheet!C5794)</f>
        <v>2381.8510000000001</v>
      </c>
    </row>
    <row r="5795" spans="1:8" x14ac:dyDescent="0.2">
      <c r="A5795">
        <v>1</v>
      </c>
      <c r="B5795">
        <v>1992</v>
      </c>
      <c r="C5795" t="s">
        <v>45</v>
      </c>
      <c r="D5795" t="s">
        <v>6</v>
      </c>
      <c r="E5795">
        <f>_xlfn.MAXIFS('CO2'!$D:$D,'CO2'!$A:$A,Table1[[#This Row],[Year]],'CO2'!$B:$B,Table1[[#This Row],[State]],'CO2'!$C:$C,Table1[[#This Row],[Sector]])</f>
        <v>1.89</v>
      </c>
      <c r="F5795">
        <f>AVERAGEIFS(Population!$C:$C,Population!$A:$A,Table1[[#This Row],[Year]],Population!$B:$B,Table1[[#This Row],[State]])</f>
        <v>2991755</v>
      </c>
      <c r="G5795">
        <f>_xlfn.MAXIFS('Land and Water Area'!$B:$B,'Land and Water Area'!$A:$A,Datasheet!C5795)</f>
        <v>95996.747000000003</v>
      </c>
      <c r="H5795">
        <f>_xlfn.MAXIFS('Land and Water Area'!$C:$C,'Land and Water Area'!$A:$A,Datasheet!C5795)</f>
        <v>2381.8510000000001</v>
      </c>
    </row>
    <row r="5796" spans="1:8" x14ac:dyDescent="0.2">
      <c r="A5796">
        <v>1</v>
      </c>
      <c r="B5796">
        <v>1992</v>
      </c>
      <c r="C5796" t="s">
        <v>45</v>
      </c>
      <c r="D5796" t="s">
        <v>7</v>
      </c>
      <c r="E5796">
        <f>_xlfn.MAXIFS('CO2'!$D:$D,'CO2'!$A:$A,Table1[[#This Row],[Year]],'CO2'!$B:$B,Table1[[#This Row],[State]],'CO2'!$C:$C,Table1[[#This Row],[Sector]])</f>
        <v>21.48</v>
      </c>
      <c r="F5796">
        <f>AVERAGEIFS(Population!$C:$C,Population!$A:$A,Table1[[#This Row],[Year]],Population!$B:$B,Table1[[#This Row],[State]])</f>
        <v>2991755</v>
      </c>
      <c r="G5796">
        <f>_xlfn.MAXIFS('Land and Water Area'!$B:$B,'Land and Water Area'!$A:$A,Datasheet!C5796)</f>
        <v>95996.747000000003</v>
      </c>
      <c r="H5796">
        <f>_xlfn.MAXIFS('Land and Water Area'!$C:$C,'Land and Water Area'!$A:$A,Datasheet!C5796)</f>
        <v>2381.8510000000001</v>
      </c>
    </row>
    <row r="5797" spans="1:8" x14ac:dyDescent="0.2">
      <c r="A5797">
        <v>1</v>
      </c>
      <c r="B5797">
        <v>1992</v>
      </c>
      <c r="C5797" t="s">
        <v>46</v>
      </c>
      <c r="D5797" t="s">
        <v>3</v>
      </c>
      <c r="E5797">
        <f>_xlfn.MAXIFS('CO2'!$D:$D,'CO2'!$A:$A,Table1[[#This Row],[Year]],'CO2'!$B:$B,Table1[[#This Row],[State]],'CO2'!$C:$C,Table1[[#This Row],[Sector]])</f>
        <v>14.11</v>
      </c>
      <c r="F5797">
        <f>AVERAGEIFS(Population!$C:$C,Population!$A:$A,Table1[[#This Row],[Year]],Population!$B:$B,Table1[[#This Row],[State]])</f>
        <v>12049450</v>
      </c>
      <c r="G5797">
        <f>_xlfn.MAXIFS('Land and Water Area'!$B:$B,'Land and Water Area'!$A:$A,Datasheet!C5797)</f>
        <v>44742.224999999999</v>
      </c>
      <c r="H5797">
        <f>_xlfn.MAXIFS('Land and Water Area'!$C:$C,'Land and Water Area'!$A:$A,Datasheet!C5797)</f>
        <v>1311.921</v>
      </c>
    </row>
    <row r="5798" spans="1:8" x14ac:dyDescent="0.2">
      <c r="A5798">
        <v>1</v>
      </c>
      <c r="B5798">
        <v>1992</v>
      </c>
      <c r="C5798" t="s">
        <v>46</v>
      </c>
      <c r="D5798" t="s">
        <v>4</v>
      </c>
      <c r="E5798">
        <f>_xlfn.MAXIFS('CO2'!$D:$D,'CO2'!$A:$A,Table1[[#This Row],[Year]],'CO2'!$B:$B,Table1[[#This Row],[State]],'CO2'!$C:$C,Table1[[#This Row],[Sector]])</f>
        <v>104.74</v>
      </c>
      <c r="F5798">
        <f>AVERAGEIFS(Population!$C:$C,Population!$A:$A,Table1[[#This Row],[Year]],Population!$B:$B,Table1[[#This Row],[State]])</f>
        <v>12049450</v>
      </c>
      <c r="G5798">
        <f>_xlfn.MAXIFS('Land and Water Area'!$B:$B,'Land and Water Area'!$A:$A,Datasheet!C5798)</f>
        <v>44742.224999999999</v>
      </c>
      <c r="H5798">
        <f>_xlfn.MAXIFS('Land and Water Area'!$C:$C,'Land and Water Area'!$A:$A,Datasheet!C5798)</f>
        <v>1311.921</v>
      </c>
    </row>
    <row r="5799" spans="1:8" x14ac:dyDescent="0.2">
      <c r="A5799">
        <v>1</v>
      </c>
      <c r="B5799">
        <v>1992</v>
      </c>
      <c r="C5799" t="s">
        <v>46</v>
      </c>
      <c r="D5799" t="s">
        <v>5</v>
      </c>
      <c r="E5799">
        <f>_xlfn.MAXIFS('CO2'!$D:$D,'CO2'!$A:$A,Table1[[#This Row],[Year]],'CO2'!$B:$B,Table1[[#This Row],[State]],'CO2'!$C:$C,Table1[[#This Row],[Sector]])</f>
        <v>60.57</v>
      </c>
      <c r="F5799">
        <f>AVERAGEIFS(Population!$C:$C,Population!$A:$A,Table1[[#This Row],[Year]],Population!$B:$B,Table1[[#This Row],[State]])</f>
        <v>12049450</v>
      </c>
      <c r="G5799">
        <f>_xlfn.MAXIFS('Land and Water Area'!$B:$B,'Land and Water Area'!$A:$A,Datasheet!C5799)</f>
        <v>44742.224999999999</v>
      </c>
      <c r="H5799">
        <f>_xlfn.MAXIFS('Land and Water Area'!$C:$C,'Land and Water Area'!$A:$A,Datasheet!C5799)</f>
        <v>1311.921</v>
      </c>
    </row>
    <row r="5800" spans="1:8" x14ac:dyDescent="0.2">
      <c r="A5800">
        <v>1</v>
      </c>
      <c r="B5800">
        <v>1992</v>
      </c>
      <c r="C5800" t="s">
        <v>46</v>
      </c>
      <c r="D5800" t="s">
        <v>6</v>
      </c>
      <c r="E5800">
        <f>_xlfn.MAXIFS('CO2'!$D:$D,'CO2'!$A:$A,Table1[[#This Row],[Year]],'CO2'!$B:$B,Table1[[#This Row],[State]],'CO2'!$C:$C,Table1[[#This Row],[Sector]])</f>
        <v>25.47</v>
      </c>
      <c r="F5800">
        <f>AVERAGEIFS(Population!$C:$C,Population!$A:$A,Table1[[#This Row],[Year]],Population!$B:$B,Table1[[#This Row],[State]])</f>
        <v>12049450</v>
      </c>
      <c r="G5800">
        <f>_xlfn.MAXIFS('Land and Water Area'!$B:$B,'Land and Water Area'!$A:$A,Datasheet!C5800)</f>
        <v>44742.224999999999</v>
      </c>
      <c r="H5800">
        <f>_xlfn.MAXIFS('Land and Water Area'!$C:$C,'Land and Water Area'!$A:$A,Datasheet!C5800)</f>
        <v>1311.921</v>
      </c>
    </row>
    <row r="5801" spans="1:8" x14ac:dyDescent="0.2">
      <c r="A5801">
        <v>1</v>
      </c>
      <c r="B5801">
        <v>1992</v>
      </c>
      <c r="C5801" t="s">
        <v>46</v>
      </c>
      <c r="D5801" t="s">
        <v>7</v>
      </c>
      <c r="E5801">
        <f>_xlfn.MAXIFS('CO2'!$D:$D,'CO2'!$A:$A,Table1[[#This Row],[Year]],'CO2'!$B:$B,Table1[[#This Row],[State]],'CO2'!$C:$C,Table1[[#This Row],[Sector]])</f>
        <v>60.24</v>
      </c>
      <c r="F5801">
        <f>AVERAGEIFS(Population!$C:$C,Population!$A:$A,Table1[[#This Row],[Year]],Population!$B:$B,Table1[[#This Row],[State]])</f>
        <v>12049450</v>
      </c>
      <c r="G5801">
        <f>_xlfn.MAXIFS('Land and Water Area'!$B:$B,'Land and Water Area'!$A:$A,Datasheet!C5801)</f>
        <v>44742.224999999999</v>
      </c>
      <c r="H5801">
        <f>_xlfn.MAXIFS('Land and Water Area'!$C:$C,'Land and Water Area'!$A:$A,Datasheet!C5801)</f>
        <v>1311.921</v>
      </c>
    </row>
    <row r="5802" spans="1:8" x14ac:dyDescent="0.2">
      <c r="A5802">
        <v>1</v>
      </c>
      <c r="B5802">
        <v>1992</v>
      </c>
      <c r="C5802" t="s">
        <v>47</v>
      </c>
      <c r="D5802" t="s">
        <v>3</v>
      </c>
      <c r="E5802">
        <f>_xlfn.MAXIFS('CO2'!$D:$D,'CO2'!$A:$A,Table1[[#This Row],[Year]],'CO2'!$B:$B,Table1[[#This Row],[State]],'CO2'!$C:$C,Table1[[#This Row],[Sector]])</f>
        <v>1.08</v>
      </c>
      <c r="F5802">
        <f>AVERAGEIFS(Population!$C:$C,Population!$A:$A,Table1[[#This Row],[Year]],Population!$B:$B,Table1[[#This Row],[State]])</f>
        <v>1012581</v>
      </c>
      <c r="G5802">
        <f>_xlfn.MAXIFS('Land and Water Area'!$B:$B,'Land and Water Area'!$A:$A,Datasheet!C5802)</f>
        <v>1033.8920000000001</v>
      </c>
      <c r="H5802">
        <f>_xlfn.MAXIFS('Land and Water Area'!$C:$C,'Land and Water Area'!$A:$A,Datasheet!C5802)</f>
        <v>511.07900000000001</v>
      </c>
    </row>
    <row r="5803" spans="1:8" x14ac:dyDescent="0.2">
      <c r="A5803">
        <v>1</v>
      </c>
      <c r="B5803">
        <v>1992</v>
      </c>
      <c r="C5803" t="s">
        <v>47</v>
      </c>
      <c r="D5803" t="s">
        <v>4</v>
      </c>
      <c r="E5803">
        <f>_xlfn.MAXIFS('CO2'!$D:$D,'CO2'!$A:$A,Table1[[#This Row],[Year]],'CO2'!$B:$B,Table1[[#This Row],[State]],'CO2'!$C:$C,Table1[[#This Row],[Sector]])</f>
        <v>2.16</v>
      </c>
      <c r="F5803">
        <f>AVERAGEIFS(Population!$C:$C,Population!$A:$A,Table1[[#This Row],[Year]],Population!$B:$B,Table1[[#This Row],[State]])</f>
        <v>1012581</v>
      </c>
      <c r="G5803">
        <f>_xlfn.MAXIFS('Land and Water Area'!$B:$B,'Land and Water Area'!$A:$A,Datasheet!C5803)</f>
        <v>1033.8920000000001</v>
      </c>
      <c r="H5803">
        <f>_xlfn.MAXIFS('Land and Water Area'!$C:$C,'Land and Water Area'!$A:$A,Datasheet!C5803)</f>
        <v>511.07900000000001</v>
      </c>
    </row>
    <row r="5804" spans="1:8" x14ac:dyDescent="0.2">
      <c r="A5804">
        <v>1</v>
      </c>
      <c r="B5804">
        <v>1992</v>
      </c>
      <c r="C5804" t="s">
        <v>47</v>
      </c>
      <c r="D5804" t="s">
        <v>5</v>
      </c>
      <c r="E5804">
        <f>_xlfn.MAXIFS('CO2'!$D:$D,'CO2'!$A:$A,Table1[[#This Row],[Year]],'CO2'!$B:$B,Table1[[#This Row],[State]],'CO2'!$C:$C,Table1[[#This Row],[Sector]])</f>
        <v>2.87</v>
      </c>
      <c r="F5804">
        <f>AVERAGEIFS(Population!$C:$C,Population!$A:$A,Table1[[#This Row],[Year]],Population!$B:$B,Table1[[#This Row],[State]])</f>
        <v>1012581</v>
      </c>
      <c r="G5804">
        <f>_xlfn.MAXIFS('Land and Water Area'!$B:$B,'Land and Water Area'!$A:$A,Datasheet!C5804)</f>
        <v>1033.8920000000001</v>
      </c>
      <c r="H5804">
        <f>_xlfn.MAXIFS('Land and Water Area'!$C:$C,'Land and Water Area'!$A:$A,Datasheet!C5804)</f>
        <v>511.07900000000001</v>
      </c>
    </row>
    <row r="5805" spans="1:8" x14ac:dyDescent="0.2">
      <c r="A5805">
        <v>1</v>
      </c>
      <c r="B5805">
        <v>1992</v>
      </c>
      <c r="C5805" t="s">
        <v>47</v>
      </c>
      <c r="D5805" t="s">
        <v>6</v>
      </c>
      <c r="E5805">
        <f>_xlfn.MAXIFS('CO2'!$D:$D,'CO2'!$A:$A,Table1[[#This Row],[Year]],'CO2'!$B:$B,Table1[[#This Row],[State]],'CO2'!$C:$C,Table1[[#This Row],[Sector]])</f>
        <v>2.78</v>
      </c>
      <c r="F5805">
        <f>AVERAGEIFS(Population!$C:$C,Population!$A:$A,Table1[[#This Row],[Year]],Population!$B:$B,Table1[[#This Row],[State]])</f>
        <v>1012581</v>
      </c>
      <c r="G5805">
        <f>_xlfn.MAXIFS('Land and Water Area'!$B:$B,'Land and Water Area'!$A:$A,Datasheet!C5805)</f>
        <v>1033.8920000000001</v>
      </c>
      <c r="H5805">
        <f>_xlfn.MAXIFS('Land and Water Area'!$C:$C,'Land and Water Area'!$A:$A,Datasheet!C5805)</f>
        <v>511.07900000000001</v>
      </c>
    </row>
    <row r="5806" spans="1:8" x14ac:dyDescent="0.2">
      <c r="A5806">
        <v>1</v>
      </c>
      <c r="B5806">
        <v>1992</v>
      </c>
      <c r="C5806" t="s">
        <v>47</v>
      </c>
      <c r="D5806" t="s">
        <v>7</v>
      </c>
      <c r="E5806">
        <f>_xlfn.MAXIFS('CO2'!$D:$D,'CO2'!$A:$A,Table1[[#This Row],[Year]],'CO2'!$B:$B,Table1[[#This Row],[State]],'CO2'!$C:$C,Table1[[#This Row],[Sector]])</f>
        <v>4.04</v>
      </c>
      <c r="F5806">
        <f>AVERAGEIFS(Population!$C:$C,Population!$A:$A,Table1[[#This Row],[Year]],Population!$B:$B,Table1[[#This Row],[State]])</f>
        <v>1012581</v>
      </c>
      <c r="G5806">
        <f>_xlfn.MAXIFS('Land and Water Area'!$B:$B,'Land and Water Area'!$A:$A,Datasheet!C5806)</f>
        <v>1033.8920000000001</v>
      </c>
      <c r="H5806">
        <f>_xlfn.MAXIFS('Land and Water Area'!$C:$C,'Land and Water Area'!$A:$A,Datasheet!C5806)</f>
        <v>511.07900000000001</v>
      </c>
    </row>
    <row r="5807" spans="1:8" x14ac:dyDescent="0.2">
      <c r="A5807">
        <v>1</v>
      </c>
      <c r="B5807">
        <v>1992</v>
      </c>
      <c r="C5807" t="s">
        <v>48</v>
      </c>
      <c r="D5807" t="s">
        <v>3</v>
      </c>
      <c r="E5807">
        <f>_xlfn.MAXIFS('CO2'!$D:$D,'CO2'!$A:$A,Table1[[#This Row],[Year]],'CO2'!$B:$B,Table1[[#This Row],[State]],'CO2'!$C:$C,Table1[[#This Row],[Sector]])</f>
        <v>1.57</v>
      </c>
      <c r="F5807">
        <f>AVERAGEIFS(Population!$C:$C,Population!$A:$A,Table1[[#This Row],[Year]],Population!$B:$B,Table1[[#This Row],[State]])</f>
        <v>3620464</v>
      </c>
      <c r="G5807">
        <f>_xlfn.MAXIFS('Land and Water Area'!$B:$B,'Land and Water Area'!$A:$A,Datasheet!C5807)</f>
        <v>30064.23</v>
      </c>
      <c r="H5807">
        <f>_xlfn.MAXIFS('Land and Water Area'!$C:$C,'Land and Water Area'!$A:$A,Datasheet!C5807)</f>
        <v>1959.2529999999999</v>
      </c>
    </row>
    <row r="5808" spans="1:8" x14ac:dyDescent="0.2">
      <c r="A5808">
        <v>1</v>
      </c>
      <c r="B5808">
        <v>1992</v>
      </c>
      <c r="C5808" t="s">
        <v>48</v>
      </c>
      <c r="D5808" t="s">
        <v>4</v>
      </c>
      <c r="E5808">
        <f>_xlfn.MAXIFS('CO2'!$D:$D,'CO2'!$A:$A,Table1[[#This Row],[Year]],'CO2'!$B:$B,Table1[[#This Row],[State]],'CO2'!$C:$C,Table1[[#This Row],[Sector]])</f>
        <v>22.34</v>
      </c>
      <c r="F5808">
        <f>AVERAGEIFS(Population!$C:$C,Population!$A:$A,Table1[[#This Row],[Year]],Population!$B:$B,Table1[[#This Row],[State]])</f>
        <v>3620464</v>
      </c>
      <c r="G5808">
        <f>_xlfn.MAXIFS('Land and Water Area'!$B:$B,'Land and Water Area'!$A:$A,Datasheet!C5808)</f>
        <v>30064.23</v>
      </c>
      <c r="H5808">
        <f>_xlfn.MAXIFS('Land and Water Area'!$C:$C,'Land and Water Area'!$A:$A,Datasheet!C5808)</f>
        <v>1959.2529999999999</v>
      </c>
    </row>
    <row r="5809" spans="1:8" x14ac:dyDescent="0.2">
      <c r="A5809">
        <v>1</v>
      </c>
      <c r="B5809">
        <v>1992</v>
      </c>
      <c r="C5809" t="s">
        <v>48</v>
      </c>
      <c r="D5809" t="s">
        <v>5</v>
      </c>
      <c r="E5809">
        <f>_xlfn.MAXIFS('CO2'!$D:$D,'CO2'!$A:$A,Table1[[#This Row],[Year]],'CO2'!$B:$B,Table1[[#This Row],[State]],'CO2'!$C:$C,Table1[[#This Row],[Sector]])</f>
        <v>13.44</v>
      </c>
      <c r="F5809">
        <f>AVERAGEIFS(Population!$C:$C,Population!$A:$A,Table1[[#This Row],[Year]],Population!$B:$B,Table1[[#This Row],[State]])</f>
        <v>3620464</v>
      </c>
      <c r="G5809">
        <f>_xlfn.MAXIFS('Land and Water Area'!$B:$B,'Land and Water Area'!$A:$A,Datasheet!C5809)</f>
        <v>30064.23</v>
      </c>
      <c r="H5809">
        <f>_xlfn.MAXIFS('Land and Water Area'!$C:$C,'Land and Water Area'!$A:$A,Datasheet!C5809)</f>
        <v>1959.2529999999999</v>
      </c>
    </row>
    <row r="5810" spans="1:8" x14ac:dyDescent="0.2">
      <c r="A5810">
        <v>1</v>
      </c>
      <c r="B5810">
        <v>1992</v>
      </c>
      <c r="C5810" t="s">
        <v>48</v>
      </c>
      <c r="D5810" t="s">
        <v>6</v>
      </c>
      <c r="E5810">
        <f>_xlfn.MAXIFS('CO2'!$D:$D,'CO2'!$A:$A,Table1[[#This Row],[Year]],'CO2'!$B:$B,Table1[[#This Row],[State]],'CO2'!$C:$C,Table1[[#This Row],[Sector]])</f>
        <v>2.16</v>
      </c>
      <c r="F5810">
        <f>AVERAGEIFS(Population!$C:$C,Population!$A:$A,Table1[[#This Row],[Year]],Population!$B:$B,Table1[[#This Row],[State]])</f>
        <v>3620464</v>
      </c>
      <c r="G5810">
        <f>_xlfn.MAXIFS('Land and Water Area'!$B:$B,'Land and Water Area'!$A:$A,Datasheet!C5810)</f>
        <v>30064.23</v>
      </c>
      <c r="H5810">
        <f>_xlfn.MAXIFS('Land and Water Area'!$C:$C,'Land and Water Area'!$A:$A,Datasheet!C5810)</f>
        <v>1959.2529999999999</v>
      </c>
    </row>
    <row r="5811" spans="1:8" x14ac:dyDescent="0.2">
      <c r="A5811">
        <v>1</v>
      </c>
      <c r="B5811">
        <v>1992</v>
      </c>
      <c r="C5811" t="s">
        <v>48</v>
      </c>
      <c r="D5811" t="s">
        <v>7</v>
      </c>
      <c r="E5811">
        <f>_xlfn.MAXIFS('CO2'!$D:$D,'CO2'!$A:$A,Table1[[#This Row],[Year]],'CO2'!$B:$B,Table1[[#This Row],[State]],'CO2'!$C:$C,Table1[[#This Row],[Sector]])</f>
        <v>21.89</v>
      </c>
      <c r="F5811">
        <f>AVERAGEIFS(Population!$C:$C,Population!$A:$A,Table1[[#This Row],[Year]],Population!$B:$B,Table1[[#This Row],[State]])</f>
        <v>3620464</v>
      </c>
      <c r="G5811">
        <f>_xlfn.MAXIFS('Land and Water Area'!$B:$B,'Land and Water Area'!$A:$A,Datasheet!C5811)</f>
        <v>30064.23</v>
      </c>
      <c r="H5811">
        <f>_xlfn.MAXIFS('Land and Water Area'!$C:$C,'Land and Water Area'!$A:$A,Datasheet!C5811)</f>
        <v>1959.2529999999999</v>
      </c>
    </row>
    <row r="5812" spans="1:8" x14ac:dyDescent="0.2">
      <c r="A5812">
        <v>1</v>
      </c>
      <c r="B5812">
        <v>1992</v>
      </c>
      <c r="C5812" t="s">
        <v>49</v>
      </c>
      <c r="D5812" t="s">
        <v>3</v>
      </c>
      <c r="E5812">
        <f>_xlfn.MAXIFS('CO2'!$D:$D,'CO2'!$A:$A,Table1[[#This Row],[Year]],'CO2'!$B:$B,Table1[[#This Row],[State]],'CO2'!$C:$C,Table1[[#This Row],[Sector]])</f>
        <v>0.68</v>
      </c>
      <c r="F5812">
        <f>AVERAGEIFS(Population!$C:$C,Population!$A:$A,Table1[[#This Row],[Year]],Population!$B:$B,Table1[[#This Row],[State]])</f>
        <v>712801</v>
      </c>
      <c r="G5812">
        <f>_xlfn.MAXIFS('Land and Water Area'!$B:$B,'Land and Water Area'!$A:$A,Datasheet!C5812)</f>
        <v>75807.888000000006</v>
      </c>
      <c r="H5812">
        <f>_xlfn.MAXIFS('Land and Water Area'!$C:$C,'Land and Water Area'!$A:$A,Datasheet!C5812)</f>
        <v>1308.001</v>
      </c>
    </row>
    <row r="5813" spans="1:8" x14ac:dyDescent="0.2">
      <c r="A5813">
        <v>1</v>
      </c>
      <c r="B5813">
        <v>1992</v>
      </c>
      <c r="C5813" t="s">
        <v>49</v>
      </c>
      <c r="D5813" t="s">
        <v>4</v>
      </c>
      <c r="E5813">
        <f>_xlfn.MAXIFS('CO2'!$D:$D,'CO2'!$A:$A,Table1[[#This Row],[Year]],'CO2'!$B:$B,Table1[[#This Row],[State]],'CO2'!$C:$C,Table1[[#This Row],[Sector]])</f>
        <v>3</v>
      </c>
      <c r="F5813">
        <f>AVERAGEIFS(Population!$C:$C,Population!$A:$A,Table1[[#This Row],[Year]],Population!$B:$B,Table1[[#This Row],[State]])</f>
        <v>712801</v>
      </c>
      <c r="G5813">
        <f>_xlfn.MAXIFS('Land and Water Area'!$B:$B,'Land and Water Area'!$A:$A,Datasheet!C5813)</f>
        <v>75807.888000000006</v>
      </c>
      <c r="H5813">
        <f>_xlfn.MAXIFS('Land and Water Area'!$C:$C,'Land and Water Area'!$A:$A,Datasheet!C5813)</f>
        <v>1308.001</v>
      </c>
    </row>
    <row r="5814" spans="1:8" x14ac:dyDescent="0.2">
      <c r="A5814">
        <v>1</v>
      </c>
      <c r="B5814">
        <v>1992</v>
      </c>
      <c r="C5814" t="s">
        <v>49</v>
      </c>
      <c r="D5814" t="s">
        <v>5</v>
      </c>
      <c r="E5814">
        <f>_xlfn.MAXIFS('CO2'!$D:$D,'CO2'!$A:$A,Table1[[#This Row],[Year]],'CO2'!$B:$B,Table1[[#This Row],[State]],'CO2'!$C:$C,Table1[[#This Row],[Sector]])</f>
        <v>1.92</v>
      </c>
      <c r="F5814">
        <f>AVERAGEIFS(Population!$C:$C,Population!$A:$A,Table1[[#This Row],[Year]],Population!$B:$B,Table1[[#This Row],[State]])</f>
        <v>712801</v>
      </c>
      <c r="G5814">
        <f>_xlfn.MAXIFS('Land and Water Area'!$B:$B,'Land and Water Area'!$A:$A,Datasheet!C5814)</f>
        <v>75807.888000000006</v>
      </c>
      <c r="H5814">
        <f>_xlfn.MAXIFS('Land and Water Area'!$C:$C,'Land and Water Area'!$A:$A,Datasheet!C5814)</f>
        <v>1308.001</v>
      </c>
    </row>
    <row r="5815" spans="1:8" x14ac:dyDescent="0.2">
      <c r="A5815">
        <v>1</v>
      </c>
      <c r="B5815">
        <v>1992</v>
      </c>
      <c r="C5815" t="s">
        <v>49</v>
      </c>
      <c r="D5815" t="s">
        <v>6</v>
      </c>
      <c r="E5815">
        <f>_xlfn.MAXIFS('CO2'!$D:$D,'CO2'!$A:$A,Table1[[#This Row],[Year]],'CO2'!$B:$B,Table1[[#This Row],[State]],'CO2'!$C:$C,Table1[[#This Row],[Sector]])</f>
        <v>1.02</v>
      </c>
      <c r="F5815">
        <f>AVERAGEIFS(Population!$C:$C,Population!$A:$A,Table1[[#This Row],[Year]],Population!$B:$B,Table1[[#This Row],[State]])</f>
        <v>712801</v>
      </c>
      <c r="G5815">
        <f>_xlfn.MAXIFS('Land and Water Area'!$B:$B,'Land and Water Area'!$A:$A,Datasheet!C5815)</f>
        <v>75807.888000000006</v>
      </c>
      <c r="H5815">
        <f>_xlfn.MAXIFS('Land and Water Area'!$C:$C,'Land and Water Area'!$A:$A,Datasheet!C5815)</f>
        <v>1308.001</v>
      </c>
    </row>
    <row r="5816" spans="1:8" x14ac:dyDescent="0.2">
      <c r="A5816">
        <v>1</v>
      </c>
      <c r="B5816">
        <v>1992</v>
      </c>
      <c r="C5816" t="s">
        <v>49</v>
      </c>
      <c r="D5816" t="s">
        <v>7</v>
      </c>
      <c r="E5816">
        <f>_xlfn.MAXIFS('CO2'!$D:$D,'CO2'!$A:$A,Table1[[#This Row],[Year]],'CO2'!$B:$B,Table1[[#This Row],[State]],'CO2'!$C:$C,Table1[[#This Row],[Sector]])</f>
        <v>4.97</v>
      </c>
      <c r="F5816">
        <f>AVERAGEIFS(Population!$C:$C,Population!$A:$A,Table1[[#This Row],[Year]],Population!$B:$B,Table1[[#This Row],[State]])</f>
        <v>712801</v>
      </c>
      <c r="G5816">
        <f>_xlfn.MAXIFS('Land and Water Area'!$B:$B,'Land and Water Area'!$A:$A,Datasheet!C5816)</f>
        <v>75807.888000000006</v>
      </c>
      <c r="H5816">
        <f>_xlfn.MAXIFS('Land and Water Area'!$C:$C,'Land and Water Area'!$A:$A,Datasheet!C5816)</f>
        <v>1308.001</v>
      </c>
    </row>
    <row r="5817" spans="1:8" x14ac:dyDescent="0.2">
      <c r="A5817">
        <v>1</v>
      </c>
      <c r="B5817">
        <v>1992</v>
      </c>
      <c r="C5817" t="s">
        <v>50</v>
      </c>
      <c r="D5817" t="s">
        <v>3</v>
      </c>
      <c r="E5817">
        <f>_xlfn.MAXIFS('CO2'!$D:$D,'CO2'!$A:$A,Table1[[#This Row],[Year]],'CO2'!$B:$B,Table1[[#This Row],[State]],'CO2'!$C:$C,Table1[[#This Row],[Sector]])</f>
        <v>3.59</v>
      </c>
      <c r="F5817">
        <f>AVERAGEIFS(Population!$C:$C,Population!$A:$A,Table1[[#This Row],[Year]],Population!$B:$B,Table1[[#This Row],[State]])</f>
        <v>5049742</v>
      </c>
      <c r="G5817">
        <f>_xlfn.MAXIFS('Land and Water Area'!$B:$B,'Land and Water Area'!$A:$A,Datasheet!C5817)</f>
        <v>41232.743999999999</v>
      </c>
      <c r="H5817">
        <f>_xlfn.MAXIFS('Land and Water Area'!$C:$C,'Land and Water Area'!$A:$A,Datasheet!C5817)</f>
        <v>896.62800000000004</v>
      </c>
    </row>
    <row r="5818" spans="1:8" x14ac:dyDescent="0.2">
      <c r="A5818">
        <v>1</v>
      </c>
      <c r="B5818">
        <v>1992</v>
      </c>
      <c r="C5818" t="s">
        <v>50</v>
      </c>
      <c r="D5818" t="s">
        <v>4</v>
      </c>
      <c r="E5818">
        <f>_xlfn.MAXIFS('CO2'!$D:$D,'CO2'!$A:$A,Table1[[#This Row],[Year]],'CO2'!$B:$B,Table1[[#This Row],[State]],'CO2'!$C:$C,Table1[[#This Row],[Sector]])</f>
        <v>47.12</v>
      </c>
      <c r="F5818">
        <f>AVERAGEIFS(Population!$C:$C,Population!$A:$A,Table1[[#This Row],[Year]],Population!$B:$B,Table1[[#This Row],[State]])</f>
        <v>5049742</v>
      </c>
      <c r="G5818">
        <f>_xlfn.MAXIFS('Land and Water Area'!$B:$B,'Land and Water Area'!$A:$A,Datasheet!C5818)</f>
        <v>41232.743999999999</v>
      </c>
      <c r="H5818">
        <f>_xlfn.MAXIFS('Land and Water Area'!$C:$C,'Land and Water Area'!$A:$A,Datasheet!C5818)</f>
        <v>896.62800000000004</v>
      </c>
    </row>
    <row r="5819" spans="1:8" x14ac:dyDescent="0.2">
      <c r="A5819">
        <v>1</v>
      </c>
      <c r="B5819">
        <v>1992</v>
      </c>
      <c r="C5819" t="s">
        <v>50</v>
      </c>
      <c r="D5819" t="s">
        <v>5</v>
      </c>
      <c r="E5819">
        <f>_xlfn.MAXIFS('CO2'!$D:$D,'CO2'!$A:$A,Table1[[#This Row],[Year]],'CO2'!$B:$B,Table1[[#This Row],[State]],'CO2'!$C:$C,Table1[[#This Row],[Sector]])</f>
        <v>19.55</v>
      </c>
      <c r="F5819">
        <f>AVERAGEIFS(Population!$C:$C,Population!$A:$A,Table1[[#This Row],[Year]],Population!$B:$B,Table1[[#This Row],[State]])</f>
        <v>5049742</v>
      </c>
      <c r="G5819">
        <f>_xlfn.MAXIFS('Land and Water Area'!$B:$B,'Land and Water Area'!$A:$A,Datasheet!C5819)</f>
        <v>41232.743999999999</v>
      </c>
      <c r="H5819">
        <f>_xlfn.MAXIFS('Land and Water Area'!$C:$C,'Land and Water Area'!$A:$A,Datasheet!C5819)</f>
        <v>896.62800000000004</v>
      </c>
    </row>
    <row r="5820" spans="1:8" x14ac:dyDescent="0.2">
      <c r="A5820">
        <v>1</v>
      </c>
      <c r="B5820">
        <v>1992</v>
      </c>
      <c r="C5820" t="s">
        <v>50</v>
      </c>
      <c r="D5820" t="s">
        <v>6</v>
      </c>
      <c r="E5820">
        <f>_xlfn.MAXIFS('CO2'!$D:$D,'CO2'!$A:$A,Table1[[#This Row],[Year]],'CO2'!$B:$B,Table1[[#This Row],[State]],'CO2'!$C:$C,Table1[[#This Row],[Sector]])</f>
        <v>3.66</v>
      </c>
      <c r="F5820">
        <f>AVERAGEIFS(Population!$C:$C,Population!$A:$A,Table1[[#This Row],[Year]],Population!$B:$B,Table1[[#This Row],[State]])</f>
        <v>5049742</v>
      </c>
      <c r="G5820">
        <f>_xlfn.MAXIFS('Land and Water Area'!$B:$B,'Land and Water Area'!$A:$A,Datasheet!C5820)</f>
        <v>41232.743999999999</v>
      </c>
      <c r="H5820">
        <f>_xlfn.MAXIFS('Land and Water Area'!$C:$C,'Land and Water Area'!$A:$A,Datasheet!C5820)</f>
        <v>896.62800000000004</v>
      </c>
    </row>
    <row r="5821" spans="1:8" x14ac:dyDescent="0.2">
      <c r="A5821">
        <v>1</v>
      </c>
      <c r="B5821">
        <v>1992</v>
      </c>
      <c r="C5821" t="s">
        <v>50</v>
      </c>
      <c r="D5821" t="s">
        <v>7</v>
      </c>
      <c r="E5821">
        <f>_xlfn.MAXIFS('CO2'!$D:$D,'CO2'!$A:$A,Table1[[#This Row],[Year]],'CO2'!$B:$B,Table1[[#This Row],[State]],'CO2'!$C:$C,Table1[[#This Row],[Sector]])</f>
        <v>32.340000000000003</v>
      </c>
      <c r="F5821">
        <f>AVERAGEIFS(Population!$C:$C,Population!$A:$A,Table1[[#This Row],[Year]],Population!$B:$B,Table1[[#This Row],[State]])</f>
        <v>5049742</v>
      </c>
      <c r="G5821">
        <f>_xlfn.MAXIFS('Land and Water Area'!$B:$B,'Land and Water Area'!$A:$A,Datasheet!C5821)</f>
        <v>41232.743999999999</v>
      </c>
      <c r="H5821">
        <f>_xlfn.MAXIFS('Land and Water Area'!$C:$C,'Land and Water Area'!$A:$A,Datasheet!C5821)</f>
        <v>896.62800000000004</v>
      </c>
    </row>
    <row r="5822" spans="1:8" x14ac:dyDescent="0.2">
      <c r="A5822">
        <v>1</v>
      </c>
      <c r="B5822">
        <v>1992</v>
      </c>
      <c r="C5822" t="s">
        <v>51</v>
      </c>
      <c r="D5822" t="s">
        <v>3</v>
      </c>
      <c r="E5822">
        <f>_xlfn.MAXIFS('CO2'!$D:$D,'CO2'!$A:$A,Table1[[#This Row],[Year]],'CO2'!$B:$B,Table1[[#This Row],[State]],'CO2'!$C:$C,Table1[[#This Row],[Sector]])</f>
        <v>12.1</v>
      </c>
      <c r="F5822">
        <f>AVERAGEIFS(Population!$C:$C,Population!$A:$A,Table1[[#This Row],[Year]],Population!$B:$B,Table1[[#This Row],[State]])</f>
        <v>17759738</v>
      </c>
      <c r="G5822">
        <f>_xlfn.MAXIFS('Land and Water Area'!$B:$B,'Land and Water Area'!$A:$A,Datasheet!C5822)</f>
        <v>261270.027</v>
      </c>
      <c r="H5822">
        <f>_xlfn.MAXIFS('Land and Water Area'!$C:$C,'Land and Water Area'!$A:$A,Datasheet!C5822)</f>
        <v>7329.0280000000002</v>
      </c>
    </row>
    <row r="5823" spans="1:8" x14ac:dyDescent="0.2">
      <c r="A5823">
        <v>1</v>
      </c>
      <c r="B5823">
        <v>1992</v>
      </c>
      <c r="C5823" t="s">
        <v>51</v>
      </c>
      <c r="D5823" t="s">
        <v>4</v>
      </c>
      <c r="E5823">
        <f>_xlfn.MAXIFS('CO2'!$D:$D,'CO2'!$A:$A,Table1[[#This Row],[Year]],'CO2'!$B:$B,Table1[[#This Row],[State]],'CO2'!$C:$C,Table1[[#This Row],[Sector]])</f>
        <v>180.67</v>
      </c>
      <c r="F5823">
        <f>AVERAGEIFS(Population!$C:$C,Population!$A:$A,Table1[[#This Row],[Year]],Population!$B:$B,Table1[[#This Row],[State]])</f>
        <v>17759738</v>
      </c>
      <c r="G5823">
        <f>_xlfn.MAXIFS('Land and Water Area'!$B:$B,'Land and Water Area'!$A:$A,Datasheet!C5823)</f>
        <v>261270.027</v>
      </c>
      <c r="H5823">
        <f>_xlfn.MAXIFS('Land and Water Area'!$C:$C,'Land and Water Area'!$A:$A,Datasheet!C5823)</f>
        <v>7329.0280000000002</v>
      </c>
    </row>
    <row r="5824" spans="1:8" x14ac:dyDescent="0.2">
      <c r="A5824">
        <v>1</v>
      </c>
      <c r="B5824">
        <v>1992</v>
      </c>
      <c r="C5824" t="s">
        <v>51</v>
      </c>
      <c r="D5824" t="s">
        <v>5</v>
      </c>
      <c r="E5824">
        <f>_xlfn.MAXIFS('CO2'!$D:$D,'CO2'!$A:$A,Table1[[#This Row],[Year]],'CO2'!$B:$B,Table1[[#This Row],[State]],'CO2'!$C:$C,Table1[[#This Row],[Sector]])</f>
        <v>213.05</v>
      </c>
      <c r="F5824">
        <f>AVERAGEIFS(Population!$C:$C,Population!$A:$A,Table1[[#This Row],[Year]],Population!$B:$B,Table1[[#This Row],[State]])</f>
        <v>17759738</v>
      </c>
      <c r="G5824">
        <f>_xlfn.MAXIFS('Land and Water Area'!$B:$B,'Land and Water Area'!$A:$A,Datasheet!C5824)</f>
        <v>261270.027</v>
      </c>
      <c r="H5824">
        <f>_xlfn.MAXIFS('Land and Water Area'!$C:$C,'Land and Water Area'!$A:$A,Datasheet!C5824)</f>
        <v>7329.0280000000002</v>
      </c>
    </row>
    <row r="5825" spans="1:8" x14ac:dyDescent="0.2">
      <c r="A5825">
        <v>1</v>
      </c>
      <c r="B5825">
        <v>1992</v>
      </c>
      <c r="C5825" t="s">
        <v>51</v>
      </c>
      <c r="D5825" t="s">
        <v>6</v>
      </c>
      <c r="E5825">
        <f>_xlfn.MAXIFS('CO2'!$D:$D,'CO2'!$A:$A,Table1[[#This Row],[Year]],'CO2'!$B:$B,Table1[[#This Row],[State]],'CO2'!$C:$C,Table1[[#This Row],[Sector]])</f>
        <v>12.71</v>
      </c>
      <c r="F5825">
        <f>AVERAGEIFS(Population!$C:$C,Population!$A:$A,Table1[[#This Row],[Year]],Population!$B:$B,Table1[[#This Row],[State]])</f>
        <v>17759738</v>
      </c>
      <c r="G5825">
        <f>_xlfn.MAXIFS('Land and Water Area'!$B:$B,'Land and Water Area'!$A:$A,Datasheet!C5825)</f>
        <v>261270.027</v>
      </c>
      <c r="H5825">
        <f>_xlfn.MAXIFS('Land and Water Area'!$C:$C,'Land and Water Area'!$A:$A,Datasheet!C5825)</f>
        <v>7329.0280000000002</v>
      </c>
    </row>
    <row r="5826" spans="1:8" x14ac:dyDescent="0.2">
      <c r="A5826">
        <v>1</v>
      </c>
      <c r="B5826">
        <v>1992</v>
      </c>
      <c r="C5826" t="s">
        <v>51</v>
      </c>
      <c r="D5826" t="s">
        <v>7</v>
      </c>
      <c r="E5826">
        <f>_xlfn.MAXIFS('CO2'!$D:$D,'CO2'!$A:$A,Table1[[#This Row],[Year]],'CO2'!$B:$B,Table1[[#This Row],[State]],'CO2'!$C:$C,Table1[[#This Row],[Sector]])</f>
        <v>152.26</v>
      </c>
      <c r="F5826">
        <f>AVERAGEIFS(Population!$C:$C,Population!$A:$A,Table1[[#This Row],[Year]],Population!$B:$B,Table1[[#This Row],[State]])</f>
        <v>17759738</v>
      </c>
      <c r="G5826">
        <f>_xlfn.MAXIFS('Land and Water Area'!$B:$B,'Land and Water Area'!$A:$A,Datasheet!C5826)</f>
        <v>261270.027</v>
      </c>
      <c r="H5826">
        <f>_xlfn.MAXIFS('Land and Water Area'!$C:$C,'Land and Water Area'!$A:$A,Datasheet!C5826)</f>
        <v>7329.0280000000002</v>
      </c>
    </row>
    <row r="5827" spans="1:8" x14ac:dyDescent="0.2">
      <c r="A5827">
        <v>1</v>
      </c>
      <c r="B5827">
        <v>1992</v>
      </c>
      <c r="C5827" t="s">
        <v>52</v>
      </c>
      <c r="D5827" t="s">
        <v>3</v>
      </c>
      <c r="E5827">
        <f>_xlfn.MAXIFS('CO2'!$D:$D,'CO2'!$A:$A,Table1[[#This Row],[Year]],'CO2'!$B:$B,Table1[[#This Row],[State]],'CO2'!$C:$C,Table1[[#This Row],[Sector]])</f>
        <v>1.6</v>
      </c>
      <c r="F5827">
        <f>AVERAGEIFS(Population!$C:$C,Population!$A:$A,Table1[[#This Row],[Year]],Population!$B:$B,Table1[[#This Row],[State]])</f>
        <v>1836799</v>
      </c>
      <c r="G5827">
        <f>_xlfn.MAXIFS('Land and Water Area'!$B:$B,'Land and Water Area'!$A:$A,Datasheet!C5827)</f>
        <v>82595.691999999995</v>
      </c>
      <c r="H5827">
        <f>_xlfn.MAXIFS('Land and Water Area'!$C:$C,'Land and Water Area'!$A:$A,Datasheet!C5827)</f>
        <v>2302.4059999999999</v>
      </c>
    </row>
    <row r="5828" spans="1:8" x14ac:dyDescent="0.2">
      <c r="A5828">
        <v>1</v>
      </c>
      <c r="B5828">
        <v>1992</v>
      </c>
      <c r="C5828" t="s">
        <v>52</v>
      </c>
      <c r="D5828" t="s">
        <v>4</v>
      </c>
      <c r="E5828">
        <f>_xlfn.MAXIFS('CO2'!$D:$D,'CO2'!$A:$A,Table1[[#This Row],[Year]],'CO2'!$B:$B,Table1[[#This Row],[State]],'CO2'!$C:$C,Table1[[#This Row],[Sector]])</f>
        <v>30.49</v>
      </c>
      <c r="F5828">
        <f>AVERAGEIFS(Population!$C:$C,Population!$A:$A,Table1[[#This Row],[Year]],Population!$B:$B,Table1[[#This Row],[State]])</f>
        <v>1836799</v>
      </c>
      <c r="G5828">
        <f>_xlfn.MAXIFS('Land and Water Area'!$B:$B,'Land and Water Area'!$A:$A,Datasheet!C5828)</f>
        <v>82595.691999999995</v>
      </c>
      <c r="H5828">
        <f>_xlfn.MAXIFS('Land and Water Area'!$C:$C,'Land and Water Area'!$A:$A,Datasheet!C5828)</f>
        <v>2302.4059999999999</v>
      </c>
    </row>
    <row r="5829" spans="1:8" x14ac:dyDescent="0.2">
      <c r="A5829">
        <v>1</v>
      </c>
      <c r="B5829">
        <v>1992</v>
      </c>
      <c r="C5829" t="s">
        <v>52</v>
      </c>
      <c r="D5829" t="s">
        <v>5</v>
      </c>
      <c r="E5829">
        <f>_xlfn.MAXIFS('CO2'!$D:$D,'CO2'!$A:$A,Table1[[#This Row],[Year]],'CO2'!$B:$B,Table1[[#This Row],[State]],'CO2'!$C:$C,Table1[[#This Row],[Sector]])</f>
        <v>8.92</v>
      </c>
      <c r="F5829">
        <f>AVERAGEIFS(Population!$C:$C,Population!$A:$A,Table1[[#This Row],[Year]],Population!$B:$B,Table1[[#This Row],[State]])</f>
        <v>1836799</v>
      </c>
      <c r="G5829">
        <f>_xlfn.MAXIFS('Land and Water Area'!$B:$B,'Land and Water Area'!$A:$A,Datasheet!C5829)</f>
        <v>82595.691999999995</v>
      </c>
      <c r="H5829">
        <f>_xlfn.MAXIFS('Land and Water Area'!$C:$C,'Land and Water Area'!$A:$A,Datasheet!C5829)</f>
        <v>2302.4059999999999</v>
      </c>
    </row>
    <row r="5830" spans="1:8" x14ac:dyDescent="0.2">
      <c r="A5830">
        <v>1</v>
      </c>
      <c r="B5830">
        <v>1992</v>
      </c>
      <c r="C5830" t="s">
        <v>52</v>
      </c>
      <c r="D5830" t="s">
        <v>6</v>
      </c>
      <c r="E5830">
        <f>_xlfn.MAXIFS('CO2'!$D:$D,'CO2'!$A:$A,Table1[[#This Row],[Year]],'CO2'!$B:$B,Table1[[#This Row],[State]],'CO2'!$C:$C,Table1[[#This Row],[Sector]])</f>
        <v>2.74</v>
      </c>
      <c r="F5830">
        <f>AVERAGEIFS(Population!$C:$C,Population!$A:$A,Table1[[#This Row],[Year]],Population!$B:$B,Table1[[#This Row],[State]])</f>
        <v>1836799</v>
      </c>
      <c r="G5830">
        <f>_xlfn.MAXIFS('Land and Water Area'!$B:$B,'Land and Water Area'!$A:$A,Datasheet!C5830)</f>
        <v>82595.691999999995</v>
      </c>
      <c r="H5830">
        <f>_xlfn.MAXIFS('Land and Water Area'!$C:$C,'Land and Water Area'!$A:$A,Datasheet!C5830)</f>
        <v>2302.4059999999999</v>
      </c>
    </row>
    <row r="5831" spans="1:8" x14ac:dyDescent="0.2">
      <c r="A5831">
        <v>1</v>
      </c>
      <c r="B5831">
        <v>1992</v>
      </c>
      <c r="C5831" t="s">
        <v>52</v>
      </c>
      <c r="D5831" t="s">
        <v>7</v>
      </c>
      <c r="E5831">
        <f>_xlfn.MAXIFS('CO2'!$D:$D,'CO2'!$A:$A,Table1[[#This Row],[Year]],'CO2'!$B:$B,Table1[[#This Row],[State]],'CO2'!$C:$C,Table1[[#This Row],[Sector]])</f>
        <v>11.21</v>
      </c>
      <c r="F5831">
        <f>AVERAGEIFS(Population!$C:$C,Population!$A:$A,Table1[[#This Row],[Year]],Population!$B:$B,Table1[[#This Row],[State]])</f>
        <v>1836799</v>
      </c>
      <c r="G5831">
        <f>_xlfn.MAXIFS('Land and Water Area'!$B:$B,'Land and Water Area'!$A:$A,Datasheet!C5831)</f>
        <v>82595.691999999995</v>
      </c>
      <c r="H5831">
        <f>_xlfn.MAXIFS('Land and Water Area'!$C:$C,'Land and Water Area'!$A:$A,Datasheet!C5831)</f>
        <v>2302.4059999999999</v>
      </c>
    </row>
    <row r="5832" spans="1:8" x14ac:dyDescent="0.2">
      <c r="A5832">
        <v>1</v>
      </c>
      <c r="B5832">
        <v>1992</v>
      </c>
      <c r="C5832" t="s">
        <v>53</v>
      </c>
      <c r="D5832" t="s">
        <v>3</v>
      </c>
      <c r="E5832">
        <f>_xlfn.MAXIFS('CO2'!$D:$D,'CO2'!$A:$A,Table1[[#This Row],[Year]],'CO2'!$B:$B,Table1[[#This Row],[State]],'CO2'!$C:$C,Table1[[#This Row],[Sector]])</f>
        <v>0.74</v>
      </c>
      <c r="F5832">
        <f>AVERAGEIFS(Population!$C:$C,Population!$A:$A,Table1[[#This Row],[Year]],Population!$B:$B,Table1[[#This Row],[State]])</f>
        <v>572751</v>
      </c>
      <c r="G5832">
        <f>_xlfn.MAXIFS('Land and Water Area'!$B:$B,'Land and Water Area'!$A:$A,Datasheet!C5832)</f>
        <v>9217.2579999999998</v>
      </c>
      <c r="H5832">
        <f>_xlfn.MAXIFS('Land and Water Area'!$C:$C,'Land and Water Area'!$A:$A,Datasheet!C5832)</f>
        <v>397.935</v>
      </c>
    </row>
    <row r="5833" spans="1:8" x14ac:dyDescent="0.2">
      <c r="A5833">
        <v>1</v>
      </c>
      <c r="B5833">
        <v>1992</v>
      </c>
      <c r="C5833" t="s">
        <v>53</v>
      </c>
      <c r="D5833" t="s">
        <v>4</v>
      </c>
      <c r="E5833">
        <f>_xlfn.MAXIFS('CO2'!$D:$D,'CO2'!$A:$A,Table1[[#This Row],[Year]],'CO2'!$B:$B,Table1[[#This Row],[State]],'CO2'!$C:$C,Table1[[#This Row],[Sector]])</f>
        <v>0.05</v>
      </c>
      <c r="F5833">
        <f>AVERAGEIFS(Population!$C:$C,Population!$A:$A,Table1[[#This Row],[Year]],Population!$B:$B,Table1[[#This Row],[State]])</f>
        <v>572751</v>
      </c>
      <c r="G5833">
        <f>_xlfn.MAXIFS('Land and Water Area'!$B:$B,'Land and Water Area'!$A:$A,Datasheet!C5833)</f>
        <v>9217.2579999999998</v>
      </c>
      <c r="H5833">
        <f>_xlfn.MAXIFS('Land and Water Area'!$C:$C,'Land and Water Area'!$A:$A,Datasheet!C5833)</f>
        <v>397.935</v>
      </c>
    </row>
    <row r="5834" spans="1:8" x14ac:dyDescent="0.2">
      <c r="A5834">
        <v>1</v>
      </c>
      <c r="B5834">
        <v>1992</v>
      </c>
      <c r="C5834" t="s">
        <v>53</v>
      </c>
      <c r="D5834" t="s">
        <v>5</v>
      </c>
      <c r="E5834">
        <f>_xlfn.MAXIFS('CO2'!$D:$D,'CO2'!$A:$A,Table1[[#This Row],[Year]],'CO2'!$B:$B,Table1[[#This Row],[State]],'CO2'!$C:$C,Table1[[#This Row],[Sector]])</f>
        <v>0.53</v>
      </c>
      <c r="F5834">
        <f>AVERAGEIFS(Population!$C:$C,Population!$A:$A,Table1[[#This Row],[Year]],Population!$B:$B,Table1[[#This Row],[State]])</f>
        <v>572751</v>
      </c>
      <c r="G5834">
        <f>_xlfn.MAXIFS('Land and Water Area'!$B:$B,'Land and Water Area'!$A:$A,Datasheet!C5834)</f>
        <v>9217.2579999999998</v>
      </c>
      <c r="H5834">
        <f>_xlfn.MAXIFS('Land and Water Area'!$C:$C,'Land and Water Area'!$A:$A,Datasheet!C5834)</f>
        <v>397.935</v>
      </c>
    </row>
    <row r="5835" spans="1:8" x14ac:dyDescent="0.2">
      <c r="A5835">
        <v>1</v>
      </c>
      <c r="B5835">
        <v>1992</v>
      </c>
      <c r="C5835" t="s">
        <v>53</v>
      </c>
      <c r="D5835" t="s">
        <v>6</v>
      </c>
      <c r="E5835">
        <f>_xlfn.MAXIFS('CO2'!$D:$D,'CO2'!$A:$A,Table1[[#This Row],[Year]],'CO2'!$B:$B,Table1[[#This Row],[State]],'CO2'!$C:$C,Table1[[#This Row],[Sector]])</f>
        <v>1.6</v>
      </c>
      <c r="F5835">
        <f>AVERAGEIFS(Population!$C:$C,Population!$A:$A,Table1[[#This Row],[Year]],Population!$B:$B,Table1[[#This Row],[State]])</f>
        <v>572751</v>
      </c>
      <c r="G5835">
        <f>_xlfn.MAXIFS('Land and Water Area'!$B:$B,'Land and Water Area'!$A:$A,Datasheet!C5835)</f>
        <v>9217.2579999999998</v>
      </c>
      <c r="H5835">
        <f>_xlfn.MAXIFS('Land and Water Area'!$C:$C,'Land and Water Area'!$A:$A,Datasheet!C5835)</f>
        <v>397.935</v>
      </c>
    </row>
    <row r="5836" spans="1:8" x14ac:dyDescent="0.2">
      <c r="A5836">
        <v>1</v>
      </c>
      <c r="B5836">
        <v>1992</v>
      </c>
      <c r="C5836" t="s">
        <v>53</v>
      </c>
      <c r="D5836" t="s">
        <v>7</v>
      </c>
      <c r="E5836">
        <f>_xlfn.MAXIFS('CO2'!$D:$D,'CO2'!$A:$A,Table1[[#This Row],[Year]],'CO2'!$B:$B,Table1[[#This Row],[State]],'CO2'!$C:$C,Table1[[#This Row],[Sector]])</f>
        <v>3.21</v>
      </c>
      <c r="F5836">
        <f>AVERAGEIFS(Population!$C:$C,Population!$A:$A,Table1[[#This Row],[Year]],Population!$B:$B,Table1[[#This Row],[State]])</f>
        <v>572751</v>
      </c>
      <c r="G5836">
        <f>_xlfn.MAXIFS('Land and Water Area'!$B:$B,'Land and Water Area'!$A:$A,Datasheet!C5836)</f>
        <v>9217.2579999999998</v>
      </c>
      <c r="H5836">
        <f>_xlfn.MAXIFS('Land and Water Area'!$C:$C,'Land and Water Area'!$A:$A,Datasheet!C5836)</f>
        <v>397.935</v>
      </c>
    </row>
    <row r="5837" spans="1:8" x14ac:dyDescent="0.2">
      <c r="A5837">
        <v>1</v>
      </c>
      <c r="B5837">
        <v>1992</v>
      </c>
      <c r="C5837" t="s">
        <v>54</v>
      </c>
      <c r="D5837" t="s">
        <v>3</v>
      </c>
      <c r="E5837">
        <f>_xlfn.MAXIFS('CO2'!$D:$D,'CO2'!$A:$A,Table1[[#This Row],[Year]],'CO2'!$B:$B,Table1[[#This Row],[State]],'CO2'!$C:$C,Table1[[#This Row],[Sector]])</f>
        <v>4.6500000000000004</v>
      </c>
      <c r="F5837">
        <f>AVERAGEIFS(Population!$C:$C,Population!$A:$A,Table1[[#This Row],[Year]],Population!$B:$B,Table1[[#This Row],[State]])</f>
        <v>6414307</v>
      </c>
      <c r="G5837">
        <f>_xlfn.MAXIFS('Land and Water Area'!$B:$B,'Land and Water Area'!$A:$A,Datasheet!C5837)</f>
        <v>39482.095000000001</v>
      </c>
      <c r="H5837">
        <f>_xlfn.MAXIFS('Land and Water Area'!$C:$C,'Land and Water Area'!$A:$A,Datasheet!C5837)</f>
        <v>3292.712</v>
      </c>
    </row>
    <row r="5838" spans="1:8" x14ac:dyDescent="0.2">
      <c r="A5838">
        <v>1</v>
      </c>
      <c r="B5838">
        <v>1992</v>
      </c>
      <c r="C5838" t="s">
        <v>54</v>
      </c>
      <c r="D5838" t="s">
        <v>4</v>
      </c>
      <c r="E5838">
        <f>_xlfn.MAXIFS('CO2'!$D:$D,'CO2'!$A:$A,Table1[[#This Row],[Year]],'CO2'!$B:$B,Table1[[#This Row],[State]],'CO2'!$C:$C,Table1[[#This Row],[Sector]])</f>
        <v>27.11</v>
      </c>
      <c r="F5838">
        <f>AVERAGEIFS(Population!$C:$C,Population!$A:$A,Table1[[#This Row],[Year]],Population!$B:$B,Table1[[#This Row],[State]])</f>
        <v>6414307</v>
      </c>
      <c r="G5838">
        <f>_xlfn.MAXIFS('Land and Water Area'!$B:$B,'Land and Water Area'!$A:$A,Datasheet!C5838)</f>
        <v>39482.095000000001</v>
      </c>
      <c r="H5838">
        <f>_xlfn.MAXIFS('Land and Water Area'!$C:$C,'Land and Water Area'!$A:$A,Datasheet!C5838)</f>
        <v>3292.712</v>
      </c>
    </row>
    <row r="5839" spans="1:8" x14ac:dyDescent="0.2">
      <c r="A5839">
        <v>1</v>
      </c>
      <c r="B5839">
        <v>1992</v>
      </c>
      <c r="C5839" t="s">
        <v>54</v>
      </c>
      <c r="D5839" t="s">
        <v>5</v>
      </c>
      <c r="E5839">
        <f>_xlfn.MAXIFS('CO2'!$D:$D,'CO2'!$A:$A,Table1[[#This Row],[Year]],'CO2'!$B:$B,Table1[[#This Row],[State]],'CO2'!$C:$C,Table1[[#This Row],[Sector]])</f>
        <v>18.55</v>
      </c>
      <c r="F5839">
        <f>AVERAGEIFS(Population!$C:$C,Population!$A:$A,Table1[[#This Row],[Year]],Population!$B:$B,Table1[[#This Row],[State]])</f>
        <v>6414307</v>
      </c>
      <c r="G5839">
        <f>_xlfn.MAXIFS('Land and Water Area'!$B:$B,'Land and Water Area'!$A:$A,Datasheet!C5839)</f>
        <v>39482.095000000001</v>
      </c>
      <c r="H5839">
        <f>_xlfn.MAXIFS('Land and Water Area'!$C:$C,'Land and Water Area'!$A:$A,Datasheet!C5839)</f>
        <v>3292.712</v>
      </c>
    </row>
    <row r="5840" spans="1:8" x14ac:dyDescent="0.2">
      <c r="A5840">
        <v>1</v>
      </c>
      <c r="B5840">
        <v>1992</v>
      </c>
      <c r="C5840" t="s">
        <v>54</v>
      </c>
      <c r="D5840" t="s">
        <v>6</v>
      </c>
      <c r="E5840">
        <f>_xlfn.MAXIFS('CO2'!$D:$D,'CO2'!$A:$A,Table1[[#This Row],[Year]],'CO2'!$B:$B,Table1[[#This Row],[State]],'CO2'!$C:$C,Table1[[#This Row],[Sector]])</f>
        <v>6.94</v>
      </c>
      <c r="F5840">
        <f>AVERAGEIFS(Population!$C:$C,Population!$A:$A,Table1[[#This Row],[Year]],Population!$B:$B,Table1[[#This Row],[State]])</f>
        <v>6414307</v>
      </c>
      <c r="G5840">
        <f>_xlfn.MAXIFS('Land and Water Area'!$B:$B,'Land and Water Area'!$A:$A,Datasheet!C5840)</f>
        <v>39482.095000000001</v>
      </c>
      <c r="H5840">
        <f>_xlfn.MAXIFS('Land and Water Area'!$C:$C,'Land and Water Area'!$A:$A,Datasheet!C5840)</f>
        <v>3292.712</v>
      </c>
    </row>
    <row r="5841" spans="1:8" x14ac:dyDescent="0.2">
      <c r="A5841">
        <v>1</v>
      </c>
      <c r="B5841">
        <v>1992</v>
      </c>
      <c r="C5841" t="s">
        <v>54</v>
      </c>
      <c r="D5841" t="s">
        <v>7</v>
      </c>
      <c r="E5841">
        <f>_xlfn.MAXIFS('CO2'!$D:$D,'CO2'!$A:$A,Table1[[#This Row],[Year]],'CO2'!$B:$B,Table1[[#This Row],[State]],'CO2'!$C:$C,Table1[[#This Row],[Sector]])</f>
        <v>40.130000000000003</v>
      </c>
      <c r="F5841">
        <f>AVERAGEIFS(Population!$C:$C,Population!$A:$A,Table1[[#This Row],[Year]],Population!$B:$B,Table1[[#This Row],[State]])</f>
        <v>6414307</v>
      </c>
      <c r="G5841">
        <f>_xlfn.MAXIFS('Land and Water Area'!$B:$B,'Land and Water Area'!$A:$A,Datasheet!C5841)</f>
        <v>39482.095000000001</v>
      </c>
      <c r="H5841">
        <f>_xlfn.MAXIFS('Land and Water Area'!$C:$C,'Land and Water Area'!$A:$A,Datasheet!C5841)</f>
        <v>3292.712</v>
      </c>
    </row>
    <row r="5842" spans="1:8" x14ac:dyDescent="0.2">
      <c r="A5842">
        <v>1</v>
      </c>
      <c r="B5842">
        <v>1992</v>
      </c>
      <c r="C5842" t="s">
        <v>55</v>
      </c>
      <c r="D5842" t="s">
        <v>3</v>
      </c>
      <c r="E5842">
        <f>_xlfn.MAXIFS('CO2'!$D:$D,'CO2'!$A:$A,Table1[[#This Row],[Year]],'CO2'!$B:$B,Table1[[#This Row],[State]],'CO2'!$C:$C,Table1[[#This Row],[Sector]])</f>
        <v>2.76</v>
      </c>
      <c r="F5842">
        <f>AVERAGEIFS(Population!$C:$C,Population!$A:$A,Table1[[#This Row],[Year]],Population!$B:$B,Table1[[#This Row],[State]])</f>
        <v>5160757</v>
      </c>
      <c r="G5842">
        <f>_xlfn.MAXIFS('Land and Water Area'!$B:$B,'Land and Water Area'!$A:$A,Datasheet!C5842)</f>
        <v>66455.433000000005</v>
      </c>
      <c r="H5842">
        <f>_xlfn.MAXIFS('Land and Water Area'!$C:$C,'Land and Water Area'!$A:$A,Datasheet!C5842)</f>
        <v>4845.17</v>
      </c>
    </row>
    <row r="5843" spans="1:8" x14ac:dyDescent="0.2">
      <c r="A5843">
        <v>1</v>
      </c>
      <c r="B5843">
        <v>1992</v>
      </c>
      <c r="C5843" t="s">
        <v>55</v>
      </c>
      <c r="D5843" t="s">
        <v>4</v>
      </c>
      <c r="E5843">
        <f>_xlfn.MAXIFS('CO2'!$D:$D,'CO2'!$A:$A,Table1[[#This Row],[Year]],'CO2'!$B:$B,Table1[[#This Row],[State]],'CO2'!$C:$C,Table1[[#This Row],[Sector]])</f>
        <v>10.210000000000001</v>
      </c>
      <c r="F5843">
        <f>AVERAGEIFS(Population!$C:$C,Population!$A:$A,Table1[[#This Row],[Year]],Population!$B:$B,Table1[[#This Row],[State]])</f>
        <v>5160757</v>
      </c>
      <c r="G5843">
        <f>_xlfn.MAXIFS('Land and Water Area'!$B:$B,'Land and Water Area'!$A:$A,Datasheet!C5843)</f>
        <v>66455.433000000005</v>
      </c>
      <c r="H5843">
        <f>_xlfn.MAXIFS('Land and Water Area'!$C:$C,'Land and Water Area'!$A:$A,Datasheet!C5843)</f>
        <v>4845.17</v>
      </c>
    </row>
    <row r="5844" spans="1:8" x14ac:dyDescent="0.2">
      <c r="A5844">
        <v>1</v>
      </c>
      <c r="B5844">
        <v>1992</v>
      </c>
      <c r="C5844" t="s">
        <v>55</v>
      </c>
      <c r="D5844" t="s">
        <v>5</v>
      </c>
      <c r="E5844">
        <f>_xlfn.MAXIFS('CO2'!$D:$D,'CO2'!$A:$A,Table1[[#This Row],[Year]],'CO2'!$B:$B,Table1[[#This Row],[State]],'CO2'!$C:$C,Table1[[#This Row],[Sector]])</f>
        <v>17.87</v>
      </c>
      <c r="F5844">
        <f>AVERAGEIFS(Population!$C:$C,Population!$A:$A,Table1[[#This Row],[Year]],Population!$B:$B,Table1[[#This Row],[State]])</f>
        <v>5160757</v>
      </c>
      <c r="G5844">
        <f>_xlfn.MAXIFS('Land and Water Area'!$B:$B,'Land and Water Area'!$A:$A,Datasheet!C5844)</f>
        <v>66455.433000000005</v>
      </c>
      <c r="H5844">
        <f>_xlfn.MAXIFS('Land and Water Area'!$C:$C,'Land and Water Area'!$A:$A,Datasheet!C5844)</f>
        <v>4845.17</v>
      </c>
    </row>
    <row r="5845" spans="1:8" x14ac:dyDescent="0.2">
      <c r="A5845">
        <v>1</v>
      </c>
      <c r="B5845">
        <v>1992</v>
      </c>
      <c r="C5845" t="s">
        <v>55</v>
      </c>
      <c r="D5845" t="s">
        <v>6</v>
      </c>
      <c r="E5845">
        <f>_xlfn.MAXIFS('CO2'!$D:$D,'CO2'!$A:$A,Table1[[#This Row],[Year]],'CO2'!$B:$B,Table1[[#This Row],[State]],'CO2'!$C:$C,Table1[[#This Row],[Sector]])</f>
        <v>3.5</v>
      </c>
      <c r="F5845">
        <f>AVERAGEIFS(Population!$C:$C,Population!$A:$A,Table1[[#This Row],[Year]],Population!$B:$B,Table1[[#This Row],[State]])</f>
        <v>5160757</v>
      </c>
      <c r="G5845">
        <f>_xlfn.MAXIFS('Land and Water Area'!$B:$B,'Land and Water Area'!$A:$A,Datasheet!C5845)</f>
        <v>66455.433000000005</v>
      </c>
      <c r="H5845">
        <f>_xlfn.MAXIFS('Land and Water Area'!$C:$C,'Land and Water Area'!$A:$A,Datasheet!C5845)</f>
        <v>4845.17</v>
      </c>
    </row>
    <row r="5846" spans="1:8" x14ac:dyDescent="0.2">
      <c r="A5846">
        <v>1</v>
      </c>
      <c r="B5846">
        <v>1992</v>
      </c>
      <c r="C5846" t="s">
        <v>55</v>
      </c>
      <c r="D5846" t="s">
        <v>7</v>
      </c>
      <c r="E5846">
        <f>_xlfn.MAXIFS('CO2'!$D:$D,'CO2'!$A:$A,Table1[[#This Row],[Year]],'CO2'!$B:$B,Table1[[#This Row],[State]],'CO2'!$C:$C,Table1[[#This Row],[Sector]])</f>
        <v>45.98</v>
      </c>
      <c r="F5846">
        <f>AVERAGEIFS(Population!$C:$C,Population!$A:$A,Table1[[#This Row],[Year]],Population!$B:$B,Table1[[#This Row],[State]])</f>
        <v>5160757</v>
      </c>
      <c r="G5846">
        <f>_xlfn.MAXIFS('Land and Water Area'!$B:$B,'Land and Water Area'!$A:$A,Datasheet!C5846)</f>
        <v>66455.433000000005</v>
      </c>
      <c r="H5846">
        <f>_xlfn.MAXIFS('Land and Water Area'!$C:$C,'Land and Water Area'!$A:$A,Datasheet!C5846)</f>
        <v>4845.17</v>
      </c>
    </row>
    <row r="5847" spans="1:8" x14ac:dyDescent="0.2">
      <c r="A5847">
        <v>1</v>
      </c>
      <c r="B5847">
        <v>1992</v>
      </c>
      <c r="C5847" t="s">
        <v>56</v>
      </c>
      <c r="D5847" t="s">
        <v>3</v>
      </c>
      <c r="E5847">
        <f>_xlfn.MAXIFS('CO2'!$D:$D,'CO2'!$A:$A,Table1[[#This Row],[Year]],'CO2'!$B:$B,Table1[[#This Row],[State]],'CO2'!$C:$C,Table1[[#This Row],[Sector]])</f>
        <v>1.37</v>
      </c>
      <c r="F5847">
        <f>AVERAGEIFS(Population!$C:$C,Population!$A:$A,Table1[[#This Row],[Year]],Population!$B:$B,Table1[[#This Row],[State]])</f>
        <v>597565</v>
      </c>
      <c r="G5847">
        <f>_xlfn.MAXIFS('Land and Water Area'!$B:$B,'Land and Water Area'!$A:$A,Datasheet!C5847)</f>
        <v>61.125999999999998</v>
      </c>
      <c r="H5847">
        <f>_xlfn.MAXIFS('Land and Water Area'!$C:$C,'Land and Water Area'!$A:$A,Datasheet!C5847)</f>
        <v>7.2240000000000002</v>
      </c>
    </row>
    <row r="5848" spans="1:8" x14ac:dyDescent="0.2">
      <c r="A5848">
        <v>1</v>
      </c>
      <c r="B5848">
        <v>1992</v>
      </c>
      <c r="C5848" t="s">
        <v>56</v>
      </c>
      <c r="D5848" t="s">
        <v>4</v>
      </c>
      <c r="E5848">
        <f>_xlfn.MAXIFS('CO2'!$D:$D,'CO2'!$A:$A,Table1[[#This Row],[Year]],'CO2'!$B:$B,Table1[[#This Row],[State]],'CO2'!$C:$C,Table1[[#This Row],[Sector]])</f>
        <v>0.12</v>
      </c>
      <c r="F5848">
        <f>AVERAGEIFS(Population!$C:$C,Population!$A:$A,Table1[[#This Row],[Year]],Population!$B:$B,Table1[[#This Row],[State]])</f>
        <v>597565</v>
      </c>
      <c r="G5848">
        <f>_xlfn.MAXIFS('Land and Water Area'!$B:$B,'Land and Water Area'!$A:$A,Datasheet!C5848)</f>
        <v>61.125999999999998</v>
      </c>
      <c r="H5848">
        <f>_xlfn.MAXIFS('Land and Water Area'!$C:$C,'Land and Water Area'!$A:$A,Datasheet!C5848)</f>
        <v>7.2240000000000002</v>
      </c>
    </row>
    <row r="5849" spans="1:8" x14ac:dyDescent="0.2">
      <c r="A5849">
        <v>1</v>
      </c>
      <c r="B5849">
        <v>1992</v>
      </c>
      <c r="C5849" t="s">
        <v>56</v>
      </c>
      <c r="D5849" t="s">
        <v>5</v>
      </c>
      <c r="E5849">
        <f>_xlfn.MAXIFS('CO2'!$D:$D,'CO2'!$A:$A,Table1[[#This Row],[Year]],'CO2'!$B:$B,Table1[[#This Row],[State]],'CO2'!$C:$C,Table1[[#This Row],[Sector]])</f>
        <v>0.03</v>
      </c>
      <c r="F5849">
        <f>AVERAGEIFS(Population!$C:$C,Population!$A:$A,Table1[[#This Row],[Year]],Population!$B:$B,Table1[[#This Row],[State]])</f>
        <v>597565</v>
      </c>
      <c r="G5849">
        <f>_xlfn.MAXIFS('Land and Water Area'!$B:$B,'Land and Water Area'!$A:$A,Datasheet!C5849)</f>
        <v>61.125999999999998</v>
      </c>
      <c r="H5849">
        <f>_xlfn.MAXIFS('Land and Water Area'!$C:$C,'Land and Water Area'!$A:$A,Datasheet!C5849)</f>
        <v>7.2240000000000002</v>
      </c>
    </row>
    <row r="5850" spans="1:8" x14ac:dyDescent="0.2">
      <c r="A5850">
        <v>1</v>
      </c>
      <c r="B5850">
        <v>1992</v>
      </c>
      <c r="C5850" t="s">
        <v>56</v>
      </c>
      <c r="D5850" t="s">
        <v>6</v>
      </c>
      <c r="E5850">
        <f>_xlfn.MAXIFS('CO2'!$D:$D,'CO2'!$A:$A,Table1[[#This Row],[Year]],'CO2'!$B:$B,Table1[[#This Row],[State]],'CO2'!$C:$C,Table1[[#This Row],[Sector]])</f>
        <v>0.99</v>
      </c>
      <c r="F5850">
        <f>AVERAGEIFS(Population!$C:$C,Population!$A:$A,Table1[[#This Row],[Year]],Population!$B:$B,Table1[[#This Row],[State]])</f>
        <v>597565</v>
      </c>
      <c r="G5850">
        <f>_xlfn.MAXIFS('Land and Water Area'!$B:$B,'Land and Water Area'!$A:$A,Datasheet!C5850)</f>
        <v>61.125999999999998</v>
      </c>
      <c r="H5850">
        <f>_xlfn.MAXIFS('Land and Water Area'!$C:$C,'Land and Water Area'!$A:$A,Datasheet!C5850)</f>
        <v>7.2240000000000002</v>
      </c>
    </row>
    <row r="5851" spans="1:8" x14ac:dyDescent="0.2">
      <c r="A5851">
        <v>1</v>
      </c>
      <c r="B5851">
        <v>1992</v>
      </c>
      <c r="C5851" t="s">
        <v>56</v>
      </c>
      <c r="D5851" t="s">
        <v>7</v>
      </c>
      <c r="E5851">
        <f>_xlfn.MAXIFS('CO2'!$D:$D,'CO2'!$A:$A,Table1[[#This Row],[Year]],'CO2'!$B:$B,Table1[[#This Row],[State]],'CO2'!$C:$C,Table1[[#This Row],[Sector]])</f>
        <v>1.84</v>
      </c>
      <c r="F5851">
        <f>AVERAGEIFS(Population!$C:$C,Population!$A:$A,Table1[[#This Row],[Year]],Population!$B:$B,Table1[[#This Row],[State]])</f>
        <v>597565</v>
      </c>
      <c r="G5851">
        <f>_xlfn.MAXIFS('Land and Water Area'!$B:$B,'Land and Water Area'!$A:$A,Datasheet!C5851)</f>
        <v>61.125999999999998</v>
      </c>
      <c r="H5851">
        <f>_xlfn.MAXIFS('Land and Water Area'!$C:$C,'Land and Water Area'!$A:$A,Datasheet!C5851)</f>
        <v>7.2240000000000002</v>
      </c>
    </row>
    <row r="5852" spans="1:8" x14ac:dyDescent="0.2">
      <c r="A5852">
        <v>1</v>
      </c>
      <c r="B5852">
        <v>1992</v>
      </c>
      <c r="C5852" t="s">
        <v>57</v>
      </c>
      <c r="D5852" t="s">
        <v>3</v>
      </c>
      <c r="E5852">
        <f>_xlfn.MAXIFS('CO2'!$D:$D,'CO2'!$A:$A,Table1[[#This Row],[Year]],'CO2'!$B:$B,Table1[[#This Row],[State]],'CO2'!$C:$C,Table1[[#This Row],[Sector]])</f>
        <v>1.86</v>
      </c>
      <c r="F5852">
        <f>AVERAGEIFS(Population!$C:$C,Population!$A:$A,Table1[[#This Row],[Year]],Population!$B:$B,Table1[[#This Row],[State]])</f>
        <v>1806451</v>
      </c>
      <c r="G5852">
        <f>_xlfn.MAXIFS('Land and Water Area'!$B:$B,'Land and Water Area'!$A:$A,Datasheet!C5852)</f>
        <v>24041.234</v>
      </c>
      <c r="H5852">
        <f>_xlfn.MAXIFS('Land and Water Area'!$C:$C,'Land and Water Area'!$A:$A,Datasheet!C5852)</f>
        <v>188.80799999999999</v>
      </c>
    </row>
    <row r="5853" spans="1:8" x14ac:dyDescent="0.2">
      <c r="A5853">
        <v>1</v>
      </c>
      <c r="B5853">
        <v>1992</v>
      </c>
      <c r="C5853" t="s">
        <v>57</v>
      </c>
      <c r="D5853" t="s">
        <v>4</v>
      </c>
      <c r="E5853">
        <f>_xlfn.MAXIFS('CO2'!$D:$D,'CO2'!$A:$A,Table1[[#This Row],[Year]],'CO2'!$B:$B,Table1[[#This Row],[State]],'CO2'!$C:$C,Table1[[#This Row],[Sector]])</f>
        <v>67.87</v>
      </c>
      <c r="F5853">
        <f>AVERAGEIFS(Population!$C:$C,Population!$A:$A,Table1[[#This Row],[Year]],Population!$B:$B,Table1[[#This Row],[State]])</f>
        <v>1806451</v>
      </c>
      <c r="G5853">
        <f>_xlfn.MAXIFS('Land and Water Area'!$B:$B,'Land and Water Area'!$A:$A,Datasheet!C5853)</f>
        <v>24041.234</v>
      </c>
      <c r="H5853">
        <f>_xlfn.MAXIFS('Land and Water Area'!$C:$C,'Land and Water Area'!$A:$A,Datasheet!C5853)</f>
        <v>188.80799999999999</v>
      </c>
    </row>
    <row r="5854" spans="1:8" x14ac:dyDescent="0.2">
      <c r="A5854">
        <v>1</v>
      </c>
      <c r="B5854">
        <v>1992</v>
      </c>
      <c r="C5854" t="s">
        <v>57</v>
      </c>
      <c r="D5854" t="s">
        <v>5</v>
      </c>
      <c r="E5854">
        <f>_xlfn.MAXIFS('CO2'!$D:$D,'CO2'!$A:$A,Table1[[#This Row],[Year]],'CO2'!$B:$B,Table1[[#This Row],[State]],'CO2'!$C:$C,Table1[[#This Row],[Sector]])</f>
        <v>14.72</v>
      </c>
      <c r="F5854">
        <f>AVERAGEIFS(Population!$C:$C,Population!$A:$A,Table1[[#This Row],[Year]],Population!$B:$B,Table1[[#This Row],[State]])</f>
        <v>1806451</v>
      </c>
      <c r="G5854">
        <f>_xlfn.MAXIFS('Land and Water Area'!$B:$B,'Land and Water Area'!$A:$A,Datasheet!C5854)</f>
        <v>24041.234</v>
      </c>
      <c r="H5854">
        <f>_xlfn.MAXIFS('Land and Water Area'!$C:$C,'Land and Water Area'!$A:$A,Datasheet!C5854)</f>
        <v>188.80799999999999</v>
      </c>
    </row>
    <row r="5855" spans="1:8" x14ac:dyDescent="0.2">
      <c r="A5855">
        <v>1</v>
      </c>
      <c r="B5855">
        <v>1992</v>
      </c>
      <c r="C5855" t="s">
        <v>57</v>
      </c>
      <c r="D5855" t="s">
        <v>6</v>
      </c>
      <c r="E5855">
        <f>_xlfn.MAXIFS('CO2'!$D:$D,'CO2'!$A:$A,Table1[[#This Row],[Year]],'CO2'!$B:$B,Table1[[#This Row],[State]],'CO2'!$C:$C,Table1[[#This Row],[Sector]])</f>
        <v>2.4700000000000002</v>
      </c>
      <c r="F5855">
        <f>AVERAGEIFS(Population!$C:$C,Population!$A:$A,Table1[[#This Row],[Year]],Population!$B:$B,Table1[[#This Row],[State]])</f>
        <v>1806451</v>
      </c>
      <c r="G5855">
        <f>_xlfn.MAXIFS('Land and Water Area'!$B:$B,'Land and Water Area'!$A:$A,Datasheet!C5855)</f>
        <v>24041.234</v>
      </c>
      <c r="H5855">
        <f>_xlfn.MAXIFS('Land and Water Area'!$C:$C,'Land and Water Area'!$A:$A,Datasheet!C5855)</f>
        <v>188.80799999999999</v>
      </c>
    </row>
    <row r="5856" spans="1:8" x14ac:dyDescent="0.2">
      <c r="A5856">
        <v>1</v>
      </c>
      <c r="B5856">
        <v>1992</v>
      </c>
      <c r="C5856" t="s">
        <v>57</v>
      </c>
      <c r="D5856" t="s">
        <v>7</v>
      </c>
      <c r="E5856">
        <f>_xlfn.MAXIFS('CO2'!$D:$D,'CO2'!$A:$A,Table1[[#This Row],[Year]],'CO2'!$B:$B,Table1[[#This Row],[State]],'CO2'!$C:$C,Table1[[#This Row],[Sector]])</f>
        <v>11.03</v>
      </c>
      <c r="F5856">
        <f>AVERAGEIFS(Population!$C:$C,Population!$A:$A,Table1[[#This Row],[Year]],Population!$B:$B,Table1[[#This Row],[State]])</f>
        <v>1806451</v>
      </c>
      <c r="G5856">
        <f>_xlfn.MAXIFS('Land and Water Area'!$B:$B,'Land and Water Area'!$A:$A,Datasheet!C5856)</f>
        <v>24041.234</v>
      </c>
      <c r="H5856">
        <f>_xlfn.MAXIFS('Land and Water Area'!$C:$C,'Land and Water Area'!$A:$A,Datasheet!C5856)</f>
        <v>188.80799999999999</v>
      </c>
    </row>
    <row r="5857" spans="1:8" x14ac:dyDescent="0.2">
      <c r="A5857">
        <v>1</v>
      </c>
      <c r="B5857">
        <v>1992</v>
      </c>
      <c r="C5857" t="s">
        <v>58</v>
      </c>
      <c r="D5857" t="s">
        <v>3</v>
      </c>
      <c r="E5857">
        <f>_xlfn.MAXIFS('CO2'!$D:$D,'CO2'!$A:$A,Table1[[#This Row],[Year]],'CO2'!$B:$B,Table1[[#This Row],[State]],'CO2'!$C:$C,Table1[[#This Row],[Sector]])</f>
        <v>4.83</v>
      </c>
      <c r="F5857">
        <f>AVERAGEIFS(Population!$C:$C,Population!$A:$A,Table1[[#This Row],[Year]],Population!$B:$B,Table1[[#This Row],[State]])</f>
        <v>5025398</v>
      </c>
      <c r="G5857">
        <f>_xlfn.MAXIFS('Land and Water Area'!$B:$B,'Land and Water Area'!$A:$A,Datasheet!C5857)</f>
        <v>54167.286</v>
      </c>
      <c r="H5857">
        <f>_xlfn.MAXIFS('Land and Water Area'!$C:$C,'Land and Water Area'!$A:$A,Datasheet!C5857)</f>
        <v>11329.425999999999</v>
      </c>
    </row>
    <row r="5858" spans="1:8" x14ac:dyDescent="0.2">
      <c r="A5858">
        <v>1</v>
      </c>
      <c r="B5858">
        <v>1992</v>
      </c>
      <c r="C5858" t="s">
        <v>58</v>
      </c>
      <c r="D5858" t="s">
        <v>4</v>
      </c>
      <c r="E5858">
        <f>_xlfn.MAXIFS('CO2'!$D:$D,'CO2'!$A:$A,Table1[[#This Row],[Year]],'CO2'!$B:$B,Table1[[#This Row],[State]],'CO2'!$C:$C,Table1[[#This Row],[Sector]])</f>
        <v>33.590000000000003</v>
      </c>
      <c r="F5858">
        <f>AVERAGEIFS(Population!$C:$C,Population!$A:$A,Table1[[#This Row],[Year]],Population!$B:$B,Table1[[#This Row],[State]])</f>
        <v>5025398</v>
      </c>
      <c r="G5858">
        <f>_xlfn.MAXIFS('Land and Water Area'!$B:$B,'Land and Water Area'!$A:$A,Datasheet!C5858)</f>
        <v>54167.286</v>
      </c>
      <c r="H5858">
        <f>_xlfn.MAXIFS('Land and Water Area'!$C:$C,'Land and Water Area'!$A:$A,Datasheet!C5858)</f>
        <v>11329.425999999999</v>
      </c>
    </row>
    <row r="5859" spans="1:8" x14ac:dyDescent="0.2">
      <c r="A5859">
        <v>1</v>
      </c>
      <c r="B5859">
        <v>1992</v>
      </c>
      <c r="C5859" t="s">
        <v>58</v>
      </c>
      <c r="D5859" t="s">
        <v>5</v>
      </c>
      <c r="E5859">
        <f>_xlfn.MAXIFS('CO2'!$D:$D,'CO2'!$A:$A,Table1[[#This Row],[Year]],'CO2'!$B:$B,Table1[[#This Row],[State]],'CO2'!$C:$C,Table1[[#This Row],[Sector]])</f>
        <v>14.24</v>
      </c>
      <c r="F5859">
        <f>AVERAGEIFS(Population!$C:$C,Population!$A:$A,Table1[[#This Row],[Year]],Population!$B:$B,Table1[[#This Row],[State]])</f>
        <v>5025398</v>
      </c>
      <c r="G5859">
        <f>_xlfn.MAXIFS('Land and Water Area'!$B:$B,'Land and Water Area'!$A:$A,Datasheet!C5859)</f>
        <v>54167.286</v>
      </c>
      <c r="H5859">
        <f>_xlfn.MAXIFS('Land and Water Area'!$C:$C,'Land and Water Area'!$A:$A,Datasheet!C5859)</f>
        <v>11329.425999999999</v>
      </c>
    </row>
    <row r="5860" spans="1:8" x14ac:dyDescent="0.2">
      <c r="A5860">
        <v>1</v>
      </c>
      <c r="B5860">
        <v>1992</v>
      </c>
      <c r="C5860" t="s">
        <v>58</v>
      </c>
      <c r="D5860" t="s">
        <v>6</v>
      </c>
      <c r="E5860">
        <f>_xlfn.MAXIFS('CO2'!$D:$D,'CO2'!$A:$A,Table1[[#This Row],[Year]],'CO2'!$B:$B,Table1[[#This Row],[State]],'CO2'!$C:$C,Table1[[#This Row],[Sector]])</f>
        <v>9.89</v>
      </c>
      <c r="F5860">
        <f>AVERAGEIFS(Population!$C:$C,Population!$A:$A,Table1[[#This Row],[Year]],Population!$B:$B,Table1[[#This Row],[State]])</f>
        <v>5025398</v>
      </c>
      <c r="G5860">
        <f>_xlfn.MAXIFS('Land and Water Area'!$B:$B,'Land and Water Area'!$A:$A,Datasheet!C5860)</f>
        <v>54167.286</v>
      </c>
      <c r="H5860">
        <f>_xlfn.MAXIFS('Land and Water Area'!$C:$C,'Land and Water Area'!$A:$A,Datasheet!C5860)</f>
        <v>11329.425999999999</v>
      </c>
    </row>
    <row r="5861" spans="1:8" x14ac:dyDescent="0.2">
      <c r="A5861">
        <v>1</v>
      </c>
      <c r="B5861">
        <v>1992</v>
      </c>
      <c r="C5861" t="s">
        <v>58</v>
      </c>
      <c r="D5861" t="s">
        <v>7</v>
      </c>
      <c r="E5861">
        <f>_xlfn.MAXIFS('CO2'!$D:$D,'CO2'!$A:$A,Table1[[#This Row],[Year]],'CO2'!$B:$B,Table1[[#This Row],[State]],'CO2'!$C:$C,Table1[[#This Row],[Sector]])</f>
        <v>24.48</v>
      </c>
      <c r="F5861">
        <f>AVERAGEIFS(Population!$C:$C,Population!$A:$A,Table1[[#This Row],[Year]],Population!$B:$B,Table1[[#This Row],[State]])</f>
        <v>5025398</v>
      </c>
      <c r="G5861">
        <f>_xlfn.MAXIFS('Land and Water Area'!$B:$B,'Land and Water Area'!$A:$A,Datasheet!C5861)</f>
        <v>54167.286</v>
      </c>
      <c r="H5861">
        <f>_xlfn.MAXIFS('Land and Water Area'!$C:$C,'Land and Water Area'!$A:$A,Datasheet!C5861)</f>
        <v>11329.425999999999</v>
      </c>
    </row>
    <row r="5862" spans="1:8" x14ac:dyDescent="0.2">
      <c r="A5862">
        <v>1</v>
      </c>
      <c r="B5862">
        <v>1992</v>
      </c>
      <c r="C5862" t="s">
        <v>59</v>
      </c>
      <c r="D5862" t="s">
        <v>3</v>
      </c>
      <c r="E5862">
        <f>_xlfn.MAXIFS('CO2'!$D:$D,'CO2'!$A:$A,Table1[[#This Row],[Year]],'CO2'!$B:$B,Table1[[#This Row],[State]],'CO2'!$C:$C,Table1[[#This Row],[Sector]])</f>
        <v>0.75</v>
      </c>
      <c r="F5862">
        <f>AVERAGEIFS(Population!$C:$C,Population!$A:$A,Table1[[#This Row],[Year]],Population!$B:$B,Table1[[#This Row],[State]])</f>
        <v>466251</v>
      </c>
      <c r="G5862">
        <f>_xlfn.MAXIFS('Land and Water Area'!$B:$B,'Land and Water Area'!$A:$A,Datasheet!C5862)</f>
        <v>97088.542000000001</v>
      </c>
      <c r="H5862">
        <f>_xlfn.MAXIFS('Land and Water Area'!$C:$C,'Land and Water Area'!$A:$A,Datasheet!C5862)</f>
        <v>721.26099999999997</v>
      </c>
    </row>
    <row r="5863" spans="1:8" x14ac:dyDescent="0.2">
      <c r="A5863">
        <v>1</v>
      </c>
      <c r="B5863">
        <v>1992</v>
      </c>
      <c r="C5863" t="s">
        <v>59</v>
      </c>
      <c r="D5863" t="s">
        <v>4</v>
      </c>
      <c r="E5863">
        <f>_xlfn.MAXIFS('CO2'!$D:$D,'CO2'!$A:$A,Table1[[#This Row],[Year]],'CO2'!$B:$B,Table1[[#This Row],[State]],'CO2'!$C:$C,Table1[[#This Row],[Sector]])</f>
        <v>42.4</v>
      </c>
      <c r="F5863">
        <f>AVERAGEIFS(Population!$C:$C,Population!$A:$A,Table1[[#This Row],[Year]],Population!$B:$B,Table1[[#This Row],[State]])</f>
        <v>466251</v>
      </c>
      <c r="G5863">
        <f>_xlfn.MAXIFS('Land and Water Area'!$B:$B,'Land and Water Area'!$A:$A,Datasheet!C5863)</f>
        <v>97088.542000000001</v>
      </c>
      <c r="H5863">
        <f>_xlfn.MAXIFS('Land and Water Area'!$C:$C,'Land and Water Area'!$A:$A,Datasheet!C5863)</f>
        <v>721.26099999999997</v>
      </c>
    </row>
    <row r="5864" spans="1:8" x14ac:dyDescent="0.2">
      <c r="A5864">
        <v>1</v>
      </c>
      <c r="B5864">
        <v>1992</v>
      </c>
      <c r="C5864" t="s">
        <v>59</v>
      </c>
      <c r="D5864" t="s">
        <v>5</v>
      </c>
      <c r="E5864">
        <f>_xlfn.MAXIFS('CO2'!$D:$D,'CO2'!$A:$A,Table1[[#This Row],[Year]],'CO2'!$B:$B,Table1[[#This Row],[State]],'CO2'!$C:$C,Table1[[#This Row],[Sector]])</f>
        <v>11.7</v>
      </c>
      <c r="F5864">
        <f>AVERAGEIFS(Population!$C:$C,Population!$A:$A,Table1[[#This Row],[Year]],Population!$B:$B,Table1[[#This Row],[State]])</f>
        <v>466251</v>
      </c>
      <c r="G5864">
        <f>_xlfn.MAXIFS('Land and Water Area'!$B:$B,'Land and Water Area'!$A:$A,Datasheet!C5864)</f>
        <v>97088.542000000001</v>
      </c>
      <c r="H5864">
        <f>_xlfn.MAXIFS('Land and Water Area'!$C:$C,'Land and Water Area'!$A:$A,Datasheet!C5864)</f>
        <v>721.26099999999997</v>
      </c>
    </row>
    <row r="5865" spans="1:8" x14ac:dyDescent="0.2">
      <c r="A5865">
        <v>1</v>
      </c>
      <c r="B5865">
        <v>1992</v>
      </c>
      <c r="C5865" t="s">
        <v>59</v>
      </c>
      <c r="D5865" t="s">
        <v>6</v>
      </c>
      <c r="E5865">
        <f>_xlfn.MAXIFS('CO2'!$D:$D,'CO2'!$A:$A,Table1[[#This Row],[Year]],'CO2'!$B:$B,Table1[[#This Row],[State]],'CO2'!$C:$C,Table1[[#This Row],[Sector]])</f>
        <v>0.77</v>
      </c>
      <c r="F5865">
        <f>AVERAGEIFS(Population!$C:$C,Population!$A:$A,Table1[[#This Row],[Year]],Population!$B:$B,Table1[[#This Row],[State]])</f>
        <v>466251</v>
      </c>
      <c r="G5865">
        <f>_xlfn.MAXIFS('Land and Water Area'!$B:$B,'Land and Water Area'!$A:$A,Datasheet!C5865)</f>
        <v>97088.542000000001</v>
      </c>
      <c r="H5865">
        <f>_xlfn.MAXIFS('Land and Water Area'!$C:$C,'Land and Water Area'!$A:$A,Datasheet!C5865)</f>
        <v>721.26099999999997</v>
      </c>
    </row>
    <row r="5866" spans="1:8" x14ac:dyDescent="0.2">
      <c r="A5866">
        <v>1</v>
      </c>
      <c r="B5866">
        <v>1992</v>
      </c>
      <c r="C5866" t="s">
        <v>59</v>
      </c>
      <c r="D5866" t="s">
        <v>7</v>
      </c>
      <c r="E5866">
        <f>_xlfn.MAXIFS('CO2'!$D:$D,'CO2'!$A:$A,Table1[[#This Row],[Year]],'CO2'!$B:$B,Table1[[#This Row],[State]],'CO2'!$C:$C,Table1[[#This Row],[Sector]])</f>
        <v>5.54</v>
      </c>
      <c r="F5866">
        <f>AVERAGEIFS(Population!$C:$C,Population!$A:$A,Table1[[#This Row],[Year]],Population!$B:$B,Table1[[#This Row],[State]])</f>
        <v>466251</v>
      </c>
      <c r="G5866">
        <f>_xlfn.MAXIFS('Land and Water Area'!$B:$B,'Land and Water Area'!$A:$A,Datasheet!C5866)</f>
        <v>97088.542000000001</v>
      </c>
      <c r="H5866">
        <f>_xlfn.MAXIFS('Land and Water Area'!$C:$C,'Land and Water Area'!$A:$A,Datasheet!C5866)</f>
        <v>721.26099999999997</v>
      </c>
    </row>
    <row r="5867" spans="1:8" x14ac:dyDescent="0.2">
      <c r="A5867">
        <v>1</v>
      </c>
      <c r="B5867">
        <v>1993</v>
      </c>
      <c r="C5867" t="s">
        <v>9</v>
      </c>
      <c r="D5867" t="s">
        <v>3</v>
      </c>
      <c r="E5867">
        <f>_xlfn.MAXIFS('CO2'!$D:$D,'CO2'!$A:$A,Table1[[#This Row],[Year]],'CO2'!$B:$B,Table1[[#This Row],[State]],'CO2'!$C:$C,Table1[[#This Row],[Sector]])</f>
        <v>2.06</v>
      </c>
      <c r="F5867">
        <f>AVERAGEIFS(Population!$C:$C,Population!$A:$A,Table1[[#This Row],[Year]],Population!$B:$B,Table1[[#This Row],[State]])</f>
        <v>4197746</v>
      </c>
      <c r="G5867">
        <f>_xlfn.MAXIFS('Land and Water Area'!$B:$B,'Land and Water Area'!$A:$A,Datasheet!C5867)</f>
        <v>50650.834000000003</v>
      </c>
      <c r="H5867">
        <f>_xlfn.MAXIFS('Land and Water Area'!$C:$C,'Land and Water Area'!$A:$A,Datasheet!C5867)</f>
        <v>1769.2439999999999</v>
      </c>
    </row>
    <row r="5868" spans="1:8" x14ac:dyDescent="0.2">
      <c r="A5868">
        <v>1</v>
      </c>
      <c r="B5868">
        <v>1993</v>
      </c>
      <c r="C5868" t="s">
        <v>9</v>
      </c>
      <c r="D5868" t="s">
        <v>4</v>
      </c>
      <c r="E5868">
        <f>_xlfn.MAXIFS('CO2'!$D:$D,'CO2'!$A:$A,Table1[[#This Row],[Year]],'CO2'!$B:$B,Table1[[#This Row],[State]],'CO2'!$C:$C,Table1[[#This Row],[Sector]])</f>
        <v>64.010000000000005</v>
      </c>
      <c r="F5868">
        <f>AVERAGEIFS(Population!$C:$C,Population!$A:$A,Table1[[#This Row],[Year]],Population!$B:$B,Table1[[#This Row],[State]])</f>
        <v>4197746</v>
      </c>
      <c r="G5868">
        <f>_xlfn.MAXIFS('Land and Water Area'!$B:$B,'Land and Water Area'!$A:$A,Datasheet!C5868)</f>
        <v>50650.834000000003</v>
      </c>
      <c r="H5868">
        <f>_xlfn.MAXIFS('Land and Water Area'!$C:$C,'Land and Water Area'!$A:$A,Datasheet!C5868)</f>
        <v>1769.2439999999999</v>
      </c>
    </row>
    <row r="5869" spans="1:8" x14ac:dyDescent="0.2">
      <c r="A5869">
        <v>1</v>
      </c>
      <c r="B5869">
        <v>1993</v>
      </c>
      <c r="C5869" t="s">
        <v>9</v>
      </c>
      <c r="D5869" t="s">
        <v>5</v>
      </c>
      <c r="E5869">
        <f>_xlfn.MAXIFS('CO2'!$D:$D,'CO2'!$A:$A,Table1[[#This Row],[Year]],'CO2'!$B:$B,Table1[[#This Row],[State]],'CO2'!$C:$C,Table1[[#This Row],[Sector]])</f>
        <v>26.48</v>
      </c>
      <c r="F5869">
        <f>AVERAGEIFS(Population!$C:$C,Population!$A:$A,Table1[[#This Row],[Year]],Population!$B:$B,Table1[[#This Row],[State]])</f>
        <v>4197746</v>
      </c>
      <c r="G5869">
        <f>_xlfn.MAXIFS('Land and Water Area'!$B:$B,'Land and Water Area'!$A:$A,Datasheet!C5869)</f>
        <v>50650.834000000003</v>
      </c>
      <c r="H5869">
        <f>_xlfn.MAXIFS('Land and Water Area'!$C:$C,'Land and Water Area'!$A:$A,Datasheet!C5869)</f>
        <v>1769.2439999999999</v>
      </c>
    </row>
    <row r="5870" spans="1:8" x14ac:dyDescent="0.2">
      <c r="A5870">
        <v>1</v>
      </c>
      <c r="B5870">
        <v>1993</v>
      </c>
      <c r="C5870" t="s">
        <v>9</v>
      </c>
      <c r="D5870" t="s">
        <v>6</v>
      </c>
      <c r="E5870">
        <f>_xlfn.MAXIFS('CO2'!$D:$D,'CO2'!$A:$A,Table1[[#This Row],[Year]],'CO2'!$B:$B,Table1[[#This Row],[State]],'CO2'!$C:$C,Table1[[#This Row],[Sector]])</f>
        <v>3.43</v>
      </c>
      <c r="F5870">
        <f>AVERAGEIFS(Population!$C:$C,Population!$A:$A,Table1[[#This Row],[Year]],Population!$B:$B,Table1[[#This Row],[State]])</f>
        <v>4197746</v>
      </c>
      <c r="G5870">
        <f>_xlfn.MAXIFS('Land and Water Area'!$B:$B,'Land and Water Area'!$A:$A,Datasheet!C5870)</f>
        <v>50650.834000000003</v>
      </c>
      <c r="H5870">
        <f>_xlfn.MAXIFS('Land and Water Area'!$C:$C,'Land and Water Area'!$A:$A,Datasheet!C5870)</f>
        <v>1769.2439999999999</v>
      </c>
    </row>
    <row r="5871" spans="1:8" x14ac:dyDescent="0.2">
      <c r="A5871">
        <v>1</v>
      </c>
      <c r="B5871">
        <v>1993</v>
      </c>
      <c r="C5871" t="s">
        <v>9</v>
      </c>
      <c r="D5871" t="s">
        <v>7</v>
      </c>
      <c r="E5871">
        <f>_xlfn.MAXIFS('CO2'!$D:$D,'CO2'!$A:$A,Table1[[#This Row],[Year]],'CO2'!$B:$B,Table1[[#This Row],[State]],'CO2'!$C:$C,Table1[[#This Row],[Sector]])</f>
        <v>29.25</v>
      </c>
      <c r="F5871">
        <f>AVERAGEIFS(Population!$C:$C,Population!$A:$A,Table1[[#This Row],[Year]],Population!$B:$B,Table1[[#This Row],[State]])</f>
        <v>4197746</v>
      </c>
      <c r="G5871">
        <f>_xlfn.MAXIFS('Land and Water Area'!$B:$B,'Land and Water Area'!$A:$A,Datasheet!C5871)</f>
        <v>50650.834000000003</v>
      </c>
      <c r="H5871">
        <f>_xlfn.MAXIFS('Land and Water Area'!$C:$C,'Land and Water Area'!$A:$A,Datasheet!C5871)</f>
        <v>1769.2439999999999</v>
      </c>
    </row>
    <row r="5872" spans="1:8" x14ac:dyDescent="0.2">
      <c r="A5872">
        <v>1</v>
      </c>
      <c r="B5872">
        <v>1993</v>
      </c>
      <c r="C5872" t="s">
        <v>10</v>
      </c>
      <c r="D5872" t="s">
        <v>3</v>
      </c>
      <c r="E5872">
        <f>_xlfn.MAXIFS('CO2'!$D:$D,'CO2'!$A:$A,Table1[[#This Row],[Year]],'CO2'!$B:$B,Table1[[#This Row],[State]],'CO2'!$C:$C,Table1[[#This Row],[Sector]])</f>
        <v>2.5499999999999998</v>
      </c>
      <c r="F5872">
        <f>AVERAGEIFS(Population!$C:$C,Population!$A:$A,Table1[[#This Row],[Year]],Population!$B:$B,Table1[[#This Row],[State]])</f>
        <v>599432</v>
      </c>
      <c r="G5872">
        <f>_xlfn.MAXIFS('Land and Water Area'!$B:$B,'Land and Water Area'!$A:$A,Datasheet!C5872)</f>
        <v>571051.64099999995</v>
      </c>
      <c r="H5872">
        <f>_xlfn.MAXIFS('Land and Water Area'!$C:$C,'Land and Water Area'!$A:$A,Datasheet!C5872)</f>
        <v>94729.05</v>
      </c>
    </row>
    <row r="5873" spans="1:8" x14ac:dyDescent="0.2">
      <c r="A5873">
        <v>1</v>
      </c>
      <c r="B5873">
        <v>1993</v>
      </c>
      <c r="C5873" t="s">
        <v>10</v>
      </c>
      <c r="D5873" t="s">
        <v>4</v>
      </c>
      <c r="E5873">
        <f>_xlfn.MAXIFS('CO2'!$D:$D,'CO2'!$A:$A,Table1[[#This Row],[Year]],'CO2'!$B:$B,Table1[[#This Row],[State]],'CO2'!$C:$C,Table1[[#This Row],[Sector]])</f>
        <v>2.31</v>
      </c>
      <c r="F5873">
        <f>AVERAGEIFS(Population!$C:$C,Population!$A:$A,Table1[[#This Row],[Year]],Population!$B:$B,Table1[[#This Row],[State]])</f>
        <v>599432</v>
      </c>
      <c r="G5873">
        <f>_xlfn.MAXIFS('Land and Water Area'!$B:$B,'Land and Water Area'!$A:$A,Datasheet!C5873)</f>
        <v>571051.64099999995</v>
      </c>
      <c r="H5873">
        <f>_xlfn.MAXIFS('Land and Water Area'!$C:$C,'Land and Water Area'!$A:$A,Datasheet!C5873)</f>
        <v>94729.05</v>
      </c>
    </row>
    <row r="5874" spans="1:8" x14ac:dyDescent="0.2">
      <c r="A5874">
        <v>1</v>
      </c>
      <c r="B5874">
        <v>1993</v>
      </c>
      <c r="C5874" t="s">
        <v>10</v>
      </c>
      <c r="D5874" t="s">
        <v>5</v>
      </c>
      <c r="E5874">
        <f>_xlfn.MAXIFS('CO2'!$D:$D,'CO2'!$A:$A,Table1[[#This Row],[Year]],'CO2'!$B:$B,Table1[[#This Row],[State]],'CO2'!$C:$C,Table1[[#This Row],[Sector]])</f>
        <v>18.100000000000001</v>
      </c>
      <c r="F5874">
        <f>AVERAGEIFS(Population!$C:$C,Population!$A:$A,Table1[[#This Row],[Year]],Population!$B:$B,Table1[[#This Row],[State]])</f>
        <v>599432</v>
      </c>
      <c r="G5874">
        <f>_xlfn.MAXIFS('Land and Water Area'!$B:$B,'Land and Water Area'!$A:$A,Datasheet!C5874)</f>
        <v>571051.64099999995</v>
      </c>
      <c r="H5874">
        <f>_xlfn.MAXIFS('Land and Water Area'!$C:$C,'Land and Water Area'!$A:$A,Datasheet!C5874)</f>
        <v>94729.05</v>
      </c>
    </row>
    <row r="5875" spans="1:8" x14ac:dyDescent="0.2">
      <c r="A5875">
        <v>1</v>
      </c>
      <c r="B5875">
        <v>1993</v>
      </c>
      <c r="C5875" t="s">
        <v>10</v>
      </c>
      <c r="D5875" t="s">
        <v>6</v>
      </c>
      <c r="E5875">
        <f>_xlfn.MAXIFS('CO2'!$D:$D,'CO2'!$A:$A,Table1[[#This Row],[Year]],'CO2'!$B:$B,Table1[[#This Row],[State]],'CO2'!$C:$C,Table1[[#This Row],[Sector]])</f>
        <v>1.73</v>
      </c>
      <c r="F5875">
        <f>AVERAGEIFS(Population!$C:$C,Population!$A:$A,Table1[[#This Row],[Year]],Population!$B:$B,Table1[[#This Row],[State]])</f>
        <v>599432</v>
      </c>
      <c r="G5875">
        <f>_xlfn.MAXIFS('Land and Water Area'!$B:$B,'Land and Water Area'!$A:$A,Datasheet!C5875)</f>
        <v>571051.64099999995</v>
      </c>
      <c r="H5875">
        <f>_xlfn.MAXIFS('Land and Water Area'!$C:$C,'Land and Water Area'!$A:$A,Datasheet!C5875)</f>
        <v>94729.05</v>
      </c>
    </row>
    <row r="5876" spans="1:8" x14ac:dyDescent="0.2">
      <c r="A5876">
        <v>1</v>
      </c>
      <c r="B5876">
        <v>1993</v>
      </c>
      <c r="C5876" t="s">
        <v>10</v>
      </c>
      <c r="D5876" t="s">
        <v>7</v>
      </c>
      <c r="E5876">
        <f>_xlfn.MAXIFS('CO2'!$D:$D,'CO2'!$A:$A,Table1[[#This Row],[Year]],'CO2'!$B:$B,Table1[[#This Row],[State]],'CO2'!$C:$C,Table1[[#This Row],[Sector]])</f>
        <v>10.99</v>
      </c>
      <c r="F5876">
        <f>AVERAGEIFS(Population!$C:$C,Population!$A:$A,Table1[[#This Row],[Year]],Population!$B:$B,Table1[[#This Row],[State]])</f>
        <v>599432</v>
      </c>
      <c r="G5876">
        <f>_xlfn.MAXIFS('Land and Water Area'!$B:$B,'Land and Water Area'!$A:$A,Datasheet!C5876)</f>
        <v>571051.64099999995</v>
      </c>
      <c r="H5876">
        <f>_xlfn.MAXIFS('Land and Water Area'!$C:$C,'Land and Water Area'!$A:$A,Datasheet!C5876)</f>
        <v>94729.05</v>
      </c>
    </row>
    <row r="5877" spans="1:8" x14ac:dyDescent="0.2">
      <c r="A5877">
        <v>1</v>
      </c>
      <c r="B5877">
        <v>1993</v>
      </c>
      <c r="C5877" t="s">
        <v>11</v>
      </c>
      <c r="D5877" t="s">
        <v>3</v>
      </c>
      <c r="E5877">
        <f>_xlfn.MAXIFS('CO2'!$D:$D,'CO2'!$A:$A,Table1[[#This Row],[Year]],'CO2'!$B:$B,Table1[[#This Row],[State]],'CO2'!$C:$C,Table1[[#This Row],[Sector]])</f>
        <v>1.74</v>
      </c>
      <c r="F5877">
        <f>AVERAGEIFS(Population!$C:$C,Population!$A:$A,Table1[[#This Row],[Year]],Population!$B:$B,Table1[[#This Row],[State]])</f>
        <v>4065440</v>
      </c>
      <c r="G5877">
        <f>_xlfn.MAXIFS('Land and Water Area'!$B:$B,'Land and Water Area'!$A:$A,Datasheet!C5877)</f>
        <v>113655.393</v>
      </c>
      <c r="H5877">
        <f>_xlfn.MAXIFS('Land and Water Area'!$C:$C,'Land and Water Area'!$A:$A,Datasheet!C5877)</f>
        <v>329.73200000000003</v>
      </c>
    </row>
    <row r="5878" spans="1:8" x14ac:dyDescent="0.2">
      <c r="A5878">
        <v>1</v>
      </c>
      <c r="B5878">
        <v>1993</v>
      </c>
      <c r="C5878" t="s">
        <v>11</v>
      </c>
      <c r="D5878" t="s">
        <v>4</v>
      </c>
      <c r="E5878">
        <f>_xlfn.MAXIFS('CO2'!$D:$D,'CO2'!$A:$A,Table1[[#This Row],[Year]],'CO2'!$B:$B,Table1[[#This Row],[State]],'CO2'!$C:$C,Table1[[#This Row],[Sector]])</f>
        <v>36.880000000000003</v>
      </c>
      <c r="F5878">
        <f>AVERAGEIFS(Population!$C:$C,Population!$A:$A,Table1[[#This Row],[Year]],Population!$B:$B,Table1[[#This Row],[State]])</f>
        <v>4065440</v>
      </c>
      <c r="G5878">
        <f>_xlfn.MAXIFS('Land and Water Area'!$B:$B,'Land and Water Area'!$A:$A,Datasheet!C5878)</f>
        <v>113655.393</v>
      </c>
      <c r="H5878">
        <f>_xlfn.MAXIFS('Land and Water Area'!$C:$C,'Land and Water Area'!$A:$A,Datasheet!C5878)</f>
        <v>329.73200000000003</v>
      </c>
    </row>
    <row r="5879" spans="1:8" x14ac:dyDescent="0.2">
      <c r="A5879">
        <v>1</v>
      </c>
      <c r="B5879">
        <v>1993</v>
      </c>
      <c r="C5879" t="s">
        <v>11</v>
      </c>
      <c r="D5879" t="s">
        <v>5</v>
      </c>
      <c r="E5879">
        <f>_xlfn.MAXIFS('CO2'!$D:$D,'CO2'!$A:$A,Table1[[#This Row],[Year]],'CO2'!$B:$B,Table1[[#This Row],[State]],'CO2'!$C:$C,Table1[[#This Row],[Sector]])</f>
        <v>3.86</v>
      </c>
      <c r="F5879">
        <f>AVERAGEIFS(Population!$C:$C,Population!$A:$A,Table1[[#This Row],[Year]],Population!$B:$B,Table1[[#This Row],[State]])</f>
        <v>4065440</v>
      </c>
      <c r="G5879">
        <f>_xlfn.MAXIFS('Land and Water Area'!$B:$B,'Land and Water Area'!$A:$A,Datasheet!C5879)</f>
        <v>113655.393</v>
      </c>
      <c r="H5879">
        <f>_xlfn.MAXIFS('Land and Water Area'!$C:$C,'Land and Water Area'!$A:$A,Datasheet!C5879)</f>
        <v>329.73200000000003</v>
      </c>
    </row>
    <row r="5880" spans="1:8" x14ac:dyDescent="0.2">
      <c r="A5880">
        <v>1</v>
      </c>
      <c r="B5880">
        <v>1993</v>
      </c>
      <c r="C5880" t="s">
        <v>11</v>
      </c>
      <c r="D5880" t="s">
        <v>6</v>
      </c>
      <c r="E5880">
        <f>_xlfn.MAXIFS('CO2'!$D:$D,'CO2'!$A:$A,Table1[[#This Row],[Year]],'CO2'!$B:$B,Table1[[#This Row],[State]],'CO2'!$C:$C,Table1[[#This Row],[Sector]])</f>
        <v>1.72</v>
      </c>
      <c r="F5880">
        <f>AVERAGEIFS(Population!$C:$C,Population!$A:$A,Table1[[#This Row],[Year]],Population!$B:$B,Table1[[#This Row],[State]])</f>
        <v>4065440</v>
      </c>
      <c r="G5880">
        <f>_xlfn.MAXIFS('Land and Water Area'!$B:$B,'Land and Water Area'!$A:$A,Datasheet!C5880)</f>
        <v>113655.393</v>
      </c>
      <c r="H5880">
        <f>_xlfn.MAXIFS('Land and Water Area'!$C:$C,'Land and Water Area'!$A:$A,Datasheet!C5880)</f>
        <v>329.73200000000003</v>
      </c>
    </row>
    <row r="5881" spans="1:8" x14ac:dyDescent="0.2">
      <c r="A5881">
        <v>1</v>
      </c>
      <c r="B5881">
        <v>1993</v>
      </c>
      <c r="C5881" t="s">
        <v>11</v>
      </c>
      <c r="D5881" t="s">
        <v>7</v>
      </c>
      <c r="E5881">
        <f>_xlfn.MAXIFS('CO2'!$D:$D,'CO2'!$A:$A,Table1[[#This Row],[Year]],'CO2'!$B:$B,Table1[[#This Row],[State]],'CO2'!$C:$C,Table1[[#This Row],[Sector]])</f>
        <v>24.82</v>
      </c>
      <c r="F5881">
        <f>AVERAGEIFS(Population!$C:$C,Population!$A:$A,Table1[[#This Row],[Year]],Population!$B:$B,Table1[[#This Row],[State]])</f>
        <v>4065440</v>
      </c>
      <c r="G5881">
        <f>_xlfn.MAXIFS('Land and Water Area'!$B:$B,'Land and Water Area'!$A:$A,Datasheet!C5881)</f>
        <v>113655.393</v>
      </c>
      <c r="H5881">
        <f>_xlfn.MAXIFS('Land and Water Area'!$C:$C,'Land and Water Area'!$A:$A,Datasheet!C5881)</f>
        <v>329.73200000000003</v>
      </c>
    </row>
    <row r="5882" spans="1:8" x14ac:dyDescent="0.2">
      <c r="A5882">
        <v>1</v>
      </c>
      <c r="B5882">
        <v>1993</v>
      </c>
      <c r="C5882" t="s">
        <v>12</v>
      </c>
      <c r="D5882" t="s">
        <v>3</v>
      </c>
      <c r="E5882">
        <f>_xlfn.MAXIFS('CO2'!$D:$D,'CO2'!$A:$A,Table1[[#This Row],[Year]],'CO2'!$B:$B,Table1[[#This Row],[State]],'CO2'!$C:$C,Table1[[#This Row],[Sector]])</f>
        <v>1.81</v>
      </c>
      <c r="F5882">
        <f>AVERAGEIFS(Population!$C:$C,Population!$A:$A,Table1[[#This Row],[Year]],Population!$B:$B,Table1[[#This Row],[State]])</f>
        <v>2456303</v>
      </c>
      <c r="G5882">
        <f>_xlfn.MAXIFS('Land and Water Area'!$B:$B,'Land and Water Area'!$A:$A,Datasheet!C5882)</f>
        <v>51992.701000000001</v>
      </c>
      <c r="H5882">
        <f>_xlfn.MAXIFS('Land and Water Area'!$C:$C,'Land and Water Area'!$A:$A,Datasheet!C5882)</f>
        <v>1205.509</v>
      </c>
    </row>
    <row r="5883" spans="1:8" x14ac:dyDescent="0.2">
      <c r="A5883">
        <v>1</v>
      </c>
      <c r="B5883">
        <v>1993</v>
      </c>
      <c r="C5883" t="s">
        <v>12</v>
      </c>
      <c r="D5883" t="s">
        <v>4</v>
      </c>
      <c r="E5883">
        <f>_xlfn.MAXIFS('CO2'!$D:$D,'CO2'!$A:$A,Table1[[#This Row],[Year]],'CO2'!$B:$B,Table1[[#This Row],[State]],'CO2'!$C:$C,Table1[[#This Row],[Sector]])</f>
        <v>19.5</v>
      </c>
      <c r="F5883">
        <f>AVERAGEIFS(Population!$C:$C,Population!$A:$A,Table1[[#This Row],[Year]],Population!$B:$B,Table1[[#This Row],[State]])</f>
        <v>2456303</v>
      </c>
      <c r="G5883">
        <f>_xlfn.MAXIFS('Land and Water Area'!$B:$B,'Land and Water Area'!$A:$A,Datasheet!C5883)</f>
        <v>51992.701000000001</v>
      </c>
      <c r="H5883">
        <f>_xlfn.MAXIFS('Land and Water Area'!$C:$C,'Land and Water Area'!$A:$A,Datasheet!C5883)</f>
        <v>1205.509</v>
      </c>
    </row>
    <row r="5884" spans="1:8" x14ac:dyDescent="0.2">
      <c r="A5884">
        <v>1</v>
      </c>
      <c r="B5884">
        <v>1993</v>
      </c>
      <c r="C5884" t="s">
        <v>12</v>
      </c>
      <c r="D5884" t="s">
        <v>5</v>
      </c>
      <c r="E5884">
        <f>_xlfn.MAXIFS('CO2'!$D:$D,'CO2'!$A:$A,Table1[[#This Row],[Year]],'CO2'!$B:$B,Table1[[#This Row],[State]],'CO2'!$C:$C,Table1[[#This Row],[Sector]])</f>
        <v>9.41</v>
      </c>
      <c r="F5884">
        <f>AVERAGEIFS(Population!$C:$C,Population!$A:$A,Table1[[#This Row],[Year]],Population!$B:$B,Table1[[#This Row],[State]])</f>
        <v>2456303</v>
      </c>
      <c r="G5884">
        <f>_xlfn.MAXIFS('Land and Water Area'!$B:$B,'Land and Water Area'!$A:$A,Datasheet!C5884)</f>
        <v>51992.701000000001</v>
      </c>
      <c r="H5884">
        <f>_xlfn.MAXIFS('Land and Water Area'!$C:$C,'Land and Water Area'!$A:$A,Datasheet!C5884)</f>
        <v>1205.509</v>
      </c>
    </row>
    <row r="5885" spans="1:8" x14ac:dyDescent="0.2">
      <c r="A5885">
        <v>1</v>
      </c>
      <c r="B5885">
        <v>1993</v>
      </c>
      <c r="C5885" t="s">
        <v>12</v>
      </c>
      <c r="D5885" t="s">
        <v>6</v>
      </c>
      <c r="E5885">
        <f>_xlfn.MAXIFS('CO2'!$D:$D,'CO2'!$A:$A,Table1[[#This Row],[Year]],'CO2'!$B:$B,Table1[[#This Row],[State]],'CO2'!$C:$C,Table1[[#This Row],[Sector]])</f>
        <v>2.84</v>
      </c>
      <c r="F5885">
        <f>AVERAGEIFS(Population!$C:$C,Population!$A:$A,Table1[[#This Row],[Year]],Population!$B:$B,Table1[[#This Row],[State]])</f>
        <v>2456303</v>
      </c>
      <c r="G5885">
        <f>_xlfn.MAXIFS('Land and Water Area'!$B:$B,'Land and Water Area'!$A:$A,Datasheet!C5885)</f>
        <v>51992.701000000001</v>
      </c>
      <c r="H5885">
        <f>_xlfn.MAXIFS('Land and Water Area'!$C:$C,'Land and Water Area'!$A:$A,Datasheet!C5885)</f>
        <v>1205.509</v>
      </c>
    </row>
    <row r="5886" spans="1:8" x14ac:dyDescent="0.2">
      <c r="A5886">
        <v>1</v>
      </c>
      <c r="B5886">
        <v>1993</v>
      </c>
      <c r="C5886" t="s">
        <v>12</v>
      </c>
      <c r="D5886" t="s">
        <v>7</v>
      </c>
      <c r="E5886">
        <f>_xlfn.MAXIFS('CO2'!$D:$D,'CO2'!$A:$A,Table1[[#This Row],[Year]],'CO2'!$B:$B,Table1[[#This Row],[State]],'CO2'!$C:$C,Table1[[#This Row],[Sector]])</f>
        <v>16.829999999999998</v>
      </c>
      <c r="F5886">
        <f>AVERAGEIFS(Population!$C:$C,Population!$A:$A,Table1[[#This Row],[Year]],Population!$B:$B,Table1[[#This Row],[State]])</f>
        <v>2456303</v>
      </c>
      <c r="G5886">
        <f>_xlfn.MAXIFS('Land and Water Area'!$B:$B,'Land and Water Area'!$A:$A,Datasheet!C5886)</f>
        <v>51992.701000000001</v>
      </c>
      <c r="H5886">
        <f>_xlfn.MAXIFS('Land and Water Area'!$C:$C,'Land and Water Area'!$A:$A,Datasheet!C5886)</f>
        <v>1205.509</v>
      </c>
    </row>
    <row r="5887" spans="1:8" x14ac:dyDescent="0.2">
      <c r="A5887">
        <v>1</v>
      </c>
      <c r="B5887">
        <v>1993</v>
      </c>
      <c r="C5887" t="s">
        <v>13</v>
      </c>
      <c r="D5887" t="s">
        <v>3</v>
      </c>
      <c r="E5887">
        <f>_xlfn.MAXIFS('CO2'!$D:$D,'CO2'!$A:$A,Table1[[#This Row],[Year]],'CO2'!$B:$B,Table1[[#This Row],[State]],'CO2'!$C:$C,Table1[[#This Row],[Sector]])</f>
        <v>15.53</v>
      </c>
      <c r="F5887">
        <f>AVERAGEIFS(Population!$C:$C,Population!$A:$A,Table1[[#This Row],[Year]],Population!$B:$B,Table1[[#This Row],[State]])</f>
        <v>31274928</v>
      </c>
      <c r="G5887">
        <f>_xlfn.MAXIFS('Land and Water Area'!$B:$B,'Land and Water Area'!$A:$A,Datasheet!C5887)</f>
        <v>155859.14000000001</v>
      </c>
      <c r="H5887">
        <f>_xlfn.MAXIFS('Land and Water Area'!$C:$C,'Land and Water Area'!$A:$A,Datasheet!C5887)</f>
        <v>7834.6949999999997</v>
      </c>
    </row>
    <row r="5888" spans="1:8" x14ac:dyDescent="0.2">
      <c r="A5888">
        <v>1</v>
      </c>
      <c r="B5888">
        <v>1993</v>
      </c>
      <c r="C5888" t="s">
        <v>13</v>
      </c>
      <c r="D5888" t="s">
        <v>4</v>
      </c>
      <c r="E5888">
        <f>_xlfn.MAXIFS('CO2'!$D:$D,'CO2'!$A:$A,Table1[[#This Row],[Year]],'CO2'!$B:$B,Table1[[#This Row],[State]],'CO2'!$C:$C,Table1[[#This Row],[Sector]])</f>
        <v>41.95</v>
      </c>
      <c r="F5888">
        <f>AVERAGEIFS(Population!$C:$C,Population!$A:$A,Table1[[#This Row],[Year]],Population!$B:$B,Table1[[#This Row],[State]])</f>
        <v>31274928</v>
      </c>
      <c r="G5888">
        <f>_xlfn.MAXIFS('Land and Water Area'!$B:$B,'Land and Water Area'!$A:$A,Datasheet!C5888)</f>
        <v>155859.14000000001</v>
      </c>
      <c r="H5888">
        <f>_xlfn.MAXIFS('Land and Water Area'!$C:$C,'Land and Water Area'!$A:$A,Datasheet!C5888)</f>
        <v>7834.6949999999997</v>
      </c>
    </row>
    <row r="5889" spans="1:8" x14ac:dyDescent="0.2">
      <c r="A5889">
        <v>1</v>
      </c>
      <c r="B5889">
        <v>1993</v>
      </c>
      <c r="C5889" t="s">
        <v>13</v>
      </c>
      <c r="D5889" t="s">
        <v>5</v>
      </c>
      <c r="E5889">
        <f>_xlfn.MAXIFS('CO2'!$D:$D,'CO2'!$A:$A,Table1[[#This Row],[Year]],'CO2'!$B:$B,Table1[[#This Row],[State]],'CO2'!$C:$C,Table1[[#This Row],[Sector]])</f>
        <v>68.33</v>
      </c>
      <c r="F5889">
        <f>AVERAGEIFS(Population!$C:$C,Population!$A:$A,Table1[[#This Row],[Year]],Population!$B:$B,Table1[[#This Row],[State]])</f>
        <v>31274928</v>
      </c>
      <c r="G5889">
        <f>_xlfn.MAXIFS('Land and Water Area'!$B:$B,'Land and Water Area'!$A:$A,Datasheet!C5889)</f>
        <v>155859.14000000001</v>
      </c>
      <c r="H5889">
        <f>_xlfn.MAXIFS('Land and Water Area'!$C:$C,'Land and Water Area'!$A:$A,Datasheet!C5889)</f>
        <v>7834.6949999999997</v>
      </c>
    </row>
    <row r="5890" spans="1:8" x14ac:dyDescent="0.2">
      <c r="A5890">
        <v>1</v>
      </c>
      <c r="B5890">
        <v>1993</v>
      </c>
      <c r="C5890" t="s">
        <v>13</v>
      </c>
      <c r="D5890" t="s">
        <v>6</v>
      </c>
      <c r="E5890">
        <f>_xlfn.MAXIFS('CO2'!$D:$D,'CO2'!$A:$A,Table1[[#This Row],[Year]],'CO2'!$B:$B,Table1[[#This Row],[State]],'CO2'!$C:$C,Table1[[#This Row],[Sector]])</f>
        <v>28.82</v>
      </c>
      <c r="F5890">
        <f>AVERAGEIFS(Population!$C:$C,Population!$A:$A,Table1[[#This Row],[Year]],Population!$B:$B,Table1[[#This Row],[State]])</f>
        <v>31274928</v>
      </c>
      <c r="G5890">
        <f>_xlfn.MAXIFS('Land and Water Area'!$B:$B,'Land and Water Area'!$A:$A,Datasheet!C5890)</f>
        <v>155859.14000000001</v>
      </c>
      <c r="H5890">
        <f>_xlfn.MAXIFS('Land and Water Area'!$C:$C,'Land and Water Area'!$A:$A,Datasheet!C5890)</f>
        <v>7834.6949999999997</v>
      </c>
    </row>
    <row r="5891" spans="1:8" x14ac:dyDescent="0.2">
      <c r="A5891">
        <v>1</v>
      </c>
      <c r="B5891">
        <v>1993</v>
      </c>
      <c r="C5891" t="s">
        <v>13</v>
      </c>
      <c r="D5891" t="s">
        <v>7</v>
      </c>
      <c r="E5891">
        <f>_xlfn.MAXIFS('CO2'!$D:$D,'CO2'!$A:$A,Table1[[#This Row],[Year]],'CO2'!$B:$B,Table1[[#This Row],[State]],'CO2'!$C:$C,Table1[[#This Row],[Sector]])</f>
        <v>187.25</v>
      </c>
      <c r="F5891">
        <f>AVERAGEIFS(Population!$C:$C,Population!$A:$A,Table1[[#This Row],[Year]],Population!$B:$B,Table1[[#This Row],[State]])</f>
        <v>31274928</v>
      </c>
      <c r="G5891">
        <f>_xlfn.MAXIFS('Land and Water Area'!$B:$B,'Land and Water Area'!$A:$A,Datasheet!C5891)</f>
        <v>155859.14000000001</v>
      </c>
      <c r="H5891">
        <f>_xlfn.MAXIFS('Land and Water Area'!$C:$C,'Land and Water Area'!$A:$A,Datasheet!C5891)</f>
        <v>7834.6949999999997</v>
      </c>
    </row>
    <row r="5892" spans="1:8" x14ac:dyDescent="0.2">
      <c r="A5892">
        <v>1</v>
      </c>
      <c r="B5892">
        <v>1993</v>
      </c>
      <c r="C5892" t="s">
        <v>14</v>
      </c>
      <c r="D5892" t="s">
        <v>3</v>
      </c>
      <c r="E5892">
        <f>_xlfn.MAXIFS('CO2'!$D:$D,'CO2'!$A:$A,Table1[[#This Row],[Year]],'CO2'!$B:$B,Table1[[#This Row],[State]],'CO2'!$C:$C,Table1[[#This Row],[Sector]])</f>
        <v>4.28</v>
      </c>
      <c r="F5892">
        <f>AVERAGEIFS(Population!$C:$C,Population!$A:$A,Table1[[#This Row],[Year]],Population!$B:$B,Table1[[#This Row],[State]])</f>
        <v>3613734</v>
      </c>
      <c r="G5892">
        <f>_xlfn.MAXIFS('Land and Water Area'!$B:$B,'Land and Water Area'!$A:$A,Datasheet!C5892)</f>
        <v>103637.064</v>
      </c>
      <c r="H5892">
        <f>_xlfn.MAXIFS('Land and Water Area'!$C:$C,'Land and Water Area'!$A:$A,Datasheet!C5892)</f>
        <v>457.82499999999999</v>
      </c>
    </row>
    <row r="5893" spans="1:8" x14ac:dyDescent="0.2">
      <c r="A5893">
        <v>1</v>
      </c>
      <c r="B5893">
        <v>1993</v>
      </c>
      <c r="C5893" t="s">
        <v>14</v>
      </c>
      <c r="D5893" t="s">
        <v>4</v>
      </c>
      <c r="E5893">
        <f>_xlfn.MAXIFS('CO2'!$D:$D,'CO2'!$A:$A,Table1[[#This Row],[Year]],'CO2'!$B:$B,Table1[[#This Row],[State]],'CO2'!$C:$C,Table1[[#This Row],[Sector]])</f>
        <v>32.020000000000003</v>
      </c>
      <c r="F5893">
        <f>AVERAGEIFS(Population!$C:$C,Population!$A:$A,Table1[[#This Row],[Year]],Population!$B:$B,Table1[[#This Row],[State]])</f>
        <v>3613734</v>
      </c>
      <c r="G5893">
        <f>_xlfn.MAXIFS('Land and Water Area'!$B:$B,'Land and Water Area'!$A:$A,Datasheet!C5893)</f>
        <v>103637.064</v>
      </c>
      <c r="H5893">
        <f>_xlfn.MAXIFS('Land and Water Area'!$C:$C,'Land and Water Area'!$A:$A,Datasheet!C5893)</f>
        <v>457.82499999999999</v>
      </c>
    </row>
    <row r="5894" spans="1:8" x14ac:dyDescent="0.2">
      <c r="A5894">
        <v>1</v>
      </c>
      <c r="B5894">
        <v>1993</v>
      </c>
      <c r="C5894" t="s">
        <v>14</v>
      </c>
      <c r="D5894" t="s">
        <v>5</v>
      </c>
      <c r="E5894">
        <f>_xlfn.MAXIFS('CO2'!$D:$D,'CO2'!$A:$A,Table1[[#This Row],[Year]],'CO2'!$B:$B,Table1[[#This Row],[State]],'CO2'!$C:$C,Table1[[#This Row],[Sector]])</f>
        <v>8.6999999999999993</v>
      </c>
      <c r="F5894">
        <f>AVERAGEIFS(Population!$C:$C,Population!$A:$A,Table1[[#This Row],[Year]],Population!$B:$B,Table1[[#This Row],[State]])</f>
        <v>3613734</v>
      </c>
      <c r="G5894">
        <f>_xlfn.MAXIFS('Land and Water Area'!$B:$B,'Land and Water Area'!$A:$A,Datasheet!C5894)</f>
        <v>103637.064</v>
      </c>
      <c r="H5894">
        <f>_xlfn.MAXIFS('Land and Water Area'!$C:$C,'Land and Water Area'!$A:$A,Datasheet!C5894)</f>
        <v>457.82499999999999</v>
      </c>
    </row>
    <row r="5895" spans="1:8" x14ac:dyDescent="0.2">
      <c r="A5895">
        <v>1</v>
      </c>
      <c r="B5895">
        <v>1993</v>
      </c>
      <c r="C5895" t="s">
        <v>14</v>
      </c>
      <c r="D5895" t="s">
        <v>6</v>
      </c>
      <c r="E5895">
        <f>_xlfn.MAXIFS('CO2'!$D:$D,'CO2'!$A:$A,Table1[[#This Row],[Year]],'CO2'!$B:$B,Table1[[#This Row],[State]],'CO2'!$C:$C,Table1[[#This Row],[Sector]])</f>
        <v>6.15</v>
      </c>
      <c r="F5895">
        <f>AVERAGEIFS(Population!$C:$C,Population!$A:$A,Table1[[#This Row],[Year]],Population!$B:$B,Table1[[#This Row],[State]])</f>
        <v>3613734</v>
      </c>
      <c r="G5895">
        <f>_xlfn.MAXIFS('Land and Water Area'!$B:$B,'Land and Water Area'!$A:$A,Datasheet!C5895)</f>
        <v>103637.064</v>
      </c>
      <c r="H5895">
        <f>_xlfn.MAXIFS('Land and Water Area'!$C:$C,'Land and Water Area'!$A:$A,Datasheet!C5895)</f>
        <v>457.82499999999999</v>
      </c>
    </row>
    <row r="5896" spans="1:8" x14ac:dyDescent="0.2">
      <c r="A5896">
        <v>1</v>
      </c>
      <c r="B5896">
        <v>1993</v>
      </c>
      <c r="C5896" t="s">
        <v>14</v>
      </c>
      <c r="D5896" t="s">
        <v>7</v>
      </c>
      <c r="E5896">
        <f>_xlfn.MAXIFS('CO2'!$D:$D,'CO2'!$A:$A,Table1[[#This Row],[Year]],'CO2'!$B:$B,Table1[[#This Row],[State]],'CO2'!$C:$C,Table1[[#This Row],[Sector]])</f>
        <v>21.3</v>
      </c>
      <c r="F5896">
        <f>AVERAGEIFS(Population!$C:$C,Population!$A:$A,Table1[[#This Row],[Year]],Population!$B:$B,Table1[[#This Row],[State]])</f>
        <v>3613734</v>
      </c>
      <c r="G5896">
        <f>_xlfn.MAXIFS('Land and Water Area'!$B:$B,'Land and Water Area'!$A:$A,Datasheet!C5896)</f>
        <v>103637.064</v>
      </c>
      <c r="H5896">
        <f>_xlfn.MAXIFS('Land and Water Area'!$C:$C,'Land and Water Area'!$A:$A,Datasheet!C5896)</f>
        <v>457.82499999999999</v>
      </c>
    </row>
    <row r="5897" spans="1:8" x14ac:dyDescent="0.2">
      <c r="A5897">
        <v>1</v>
      </c>
      <c r="B5897">
        <v>1993</v>
      </c>
      <c r="C5897" t="s">
        <v>15</v>
      </c>
      <c r="D5897" t="s">
        <v>3</v>
      </c>
      <c r="E5897">
        <f>_xlfn.MAXIFS('CO2'!$D:$D,'CO2'!$A:$A,Table1[[#This Row],[Year]],'CO2'!$B:$B,Table1[[#This Row],[State]],'CO2'!$C:$C,Table1[[#This Row],[Sector]])</f>
        <v>3.81</v>
      </c>
      <c r="F5897">
        <f>AVERAGEIFS(Population!$C:$C,Population!$A:$A,Table1[[#This Row],[Year]],Population!$B:$B,Table1[[#This Row],[State]])</f>
        <v>3309175</v>
      </c>
      <c r="G5897">
        <f>_xlfn.MAXIFS('Land and Water Area'!$B:$B,'Land and Water Area'!$A:$A,Datasheet!C5897)</f>
        <v>4842.3969999999999</v>
      </c>
      <c r="H5897">
        <f>_xlfn.MAXIFS('Land and Water Area'!$C:$C,'Land and Water Area'!$A:$A,Datasheet!C5897)</f>
        <v>701.30200000000002</v>
      </c>
    </row>
    <row r="5898" spans="1:8" x14ac:dyDescent="0.2">
      <c r="A5898">
        <v>1</v>
      </c>
      <c r="B5898">
        <v>1993</v>
      </c>
      <c r="C5898" t="s">
        <v>15</v>
      </c>
      <c r="D5898" t="s">
        <v>4</v>
      </c>
      <c r="E5898">
        <f>_xlfn.MAXIFS('CO2'!$D:$D,'CO2'!$A:$A,Table1[[#This Row],[Year]],'CO2'!$B:$B,Table1[[#This Row],[State]],'CO2'!$C:$C,Table1[[#This Row],[Sector]])</f>
        <v>7.41</v>
      </c>
      <c r="F5898">
        <f>AVERAGEIFS(Population!$C:$C,Population!$A:$A,Table1[[#This Row],[Year]],Population!$B:$B,Table1[[#This Row],[State]])</f>
        <v>3309175</v>
      </c>
      <c r="G5898">
        <f>_xlfn.MAXIFS('Land and Water Area'!$B:$B,'Land and Water Area'!$A:$A,Datasheet!C5898)</f>
        <v>4842.3969999999999</v>
      </c>
      <c r="H5898">
        <f>_xlfn.MAXIFS('Land and Water Area'!$C:$C,'Land and Water Area'!$A:$A,Datasheet!C5898)</f>
        <v>701.30200000000002</v>
      </c>
    </row>
    <row r="5899" spans="1:8" x14ac:dyDescent="0.2">
      <c r="A5899">
        <v>1</v>
      </c>
      <c r="B5899">
        <v>1993</v>
      </c>
      <c r="C5899" t="s">
        <v>15</v>
      </c>
      <c r="D5899" t="s">
        <v>5</v>
      </c>
      <c r="E5899">
        <f>_xlfn.MAXIFS('CO2'!$D:$D,'CO2'!$A:$A,Table1[[#This Row],[Year]],'CO2'!$B:$B,Table1[[#This Row],[State]],'CO2'!$C:$C,Table1[[#This Row],[Sector]])</f>
        <v>3.26</v>
      </c>
      <c r="F5899">
        <f>AVERAGEIFS(Population!$C:$C,Population!$A:$A,Table1[[#This Row],[Year]],Population!$B:$B,Table1[[#This Row],[State]])</f>
        <v>3309175</v>
      </c>
      <c r="G5899">
        <f>_xlfn.MAXIFS('Land and Water Area'!$B:$B,'Land and Water Area'!$A:$A,Datasheet!C5899)</f>
        <v>4842.3969999999999</v>
      </c>
      <c r="H5899">
        <f>_xlfn.MAXIFS('Land and Water Area'!$C:$C,'Land and Water Area'!$A:$A,Datasheet!C5899)</f>
        <v>701.30200000000002</v>
      </c>
    </row>
    <row r="5900" spans="1:8" x14ac:dyDescent="0.2">
      <c r="A5900">
        <v>1</v>
      </c>
      <c r="B5900">
        <v>1993</v>
      </c>
      <c r="C5900" t="s">
        <v>15</v>
      </c>
      <c r="D5900" t="s">
        <v>6</v>
      </c>
      <c r="E5900">
        <f>_xlfn.MAXIFS('CO2'!$D:$D,'CO2'!$A:$A,Table1[[#This Row],[Year]],'CO2'!$B:$B,Table1[[#This Row],[State]],'CO2'!$C:$C,Table1[[#This Row],[Sector]])</f>
        <v>8.93</v>
      </c>
      <c r="F5900">
        <f>AVERAGEIFS(Population!$C:$C,Population!$A:$A,Table1[[#This Row],[Year]],Population!$B:$B,Table1[[#This Row],[State]])</f>
        <v>3309175</v>
      </c>
      <c r="G5900">
        <f>_xlfn.MAXIFS('Land and Water Area'!$B:$B,'Land and Water Area'!$A:$A,Datasheet!C5900)</f>
        <v>4842.3969999999999</v>
      </c>
      <c r="H5900">
        <f>_xlfn.MAXIFS('Land and Water Area'!$C:$C,'Land and Water Area'!$A:$A,Datasheet!C5900)</f>
        <v>701.30200000000002</v>
      </c>
    </row>
    <row r="5901" spans="1:8" x14ac:dyDescent="0.2">
      <c r="A5901">
        <v>1</v>
      </c>
      <c r="B5901">
        <v>1993</v>
      </c>
      <c r="C5901" t="s">
        <v>15</v>
      </c>
      <c r="D5901" t="s">
        <v>7</v>
      </c>
      <c r="E5901">
        <f>_xlfn.MAXIFS('CO2'!$D:$D,'CO2'!$A:$A,Table1[[#This Row],[Year]],'CO2'!$B:$B,Table1[[#This Row],[State]],'CO2'!$C:$C,Table1[[#This Row],[Sector]])</f>
        <v>14.62</v>
      </c>
      <c r="F5901">
        <f>AVERAGEIFS(Population!$C:$C,Population!$A:$A,Table1[[#This Row],[Year]],Population!$B:$B,Table1[[#This Row],[State]])</f>
        <v>3309175</v>
      </c>
      <c r="G5901">
        <f>_xlfn.MAXIFS('Land and Water Area'!$B:$B,'Land and Water Area'!$A:$A,Datasheet!C5901)</f>
        <v>4842.3969999999999</v>
      </c>
      <c r="H5901">
        <f>_xlfn.MAXIFS('Land and Water Area'!$C:$C,'Land and Water Area'!$A:$A,Datasheet!C5901)</f>
        <v>701.30200000000002</v>
      </c>
    </row>
    <row r="5902" spans="1:8" x14ac:dyDescent="0.2">
      <c r="A5902">
        <v>1</v>
      </c>
      <c r="B5902">
        <v>1993</v>
      </c>
      <c r="C5902" t="s">
        <v>16</v>
      </c>
      <c r="D5902" t="s">
        <v>3</v>
      </c>
      <c r="E5902">
        <f>_xlfn.MAXIFS('CO2'!$D:$D,'CO2'!$A:$A,Table1[[#This Row],[Year]],'CO2'!$B:$B,Table1[[#This Row],[State]],'CO2'!$C:$C,Table1[[#This Row],[Sector]])</f>
        <v>0.69</v>
      </c>
      <c r="F5902">
        <f>AVERAGEIFS(Population!$C:$C,Population!$A:$A,Table1[[#This Row],[Year]],Population!$B:$B,Table1[[#This Row],[State]])</f>
        <v>706378</v>
      </c>
      <c r="G5902">
        <f>_xlfn.MAXIFS('Land and Water Area'!$B:$B,'Land and Water Area'!$A:$A,Datasheet!C5902)</f>
        <v>1948.5440000000001</v>
      </c>
      <c r="H5902">
        <f>_xlfn.MAXIFS('Land and Water Area'!$C:$C,'Land and Water Area'!$A:$A,Datasheet!C5902)</f>
        <v>540.23699999999997</v>
      </c>
    </row>
    <row r="5903" spans="1:8" x14ac:dyDescent="0.2">
      <c r="A5903">
        <v>1</v>
      </c>
      <c r="B5903">
        <v>1993</v>
      </c>
      <c r="C5903" t="s">
        <v>16</v>
      </c>
      <c r="D5903" t="s">
        <v>4</v>
      </c>
      <c r="E5903">
        <f>_xlfn.MAXIFS('CO2'!$D:$D,'CO2'!$A:$A,Table1[[#This Row],[Year]],'CO2'!$B:$B,Table1[[#This Row],[State]],'CO2'!$C:$C,Table1[[#This Row],[Sector]])</f>
        <v>7.57</v>
      </c>
      <c r="F5903">
        <f>AVERAGEIFS(Population!$C:$C,Population!$A:$A,Table1[[#This Row],[Year]],Population!$B:$B,Table1[[#This Row],[State]])</f>
        <v>706378</v>
      </c>
      <c r="G5903">
        <f>_xlfn.MAXIFS('Land and Water Area'!$B:$B,'Land and Water Area'!$A:$A,Datasheet!C5903)</f>
        <v>1948.5440000000001</v>
      </c>
      <c r="H5903">
        <f>_xlfn.MAXIFS('Land and Water Area'!$C:$C,'Land and Water Area'!$A:$A,Datasheet!C5903)</f>
        <v>540.23699999999997</v>
      </c>
    </row>
    <row r="5904" spans="1:8" x14ac:dyDescent="0.2">
      <c r="A5904">
        <v>1</v>
      </c>
      <c r="B5904">
        <v>1993</v>
      </c>
      <c r="C5904" t="s">
        <v>16</v>
      </c>
      <c r="D5904" t="s">
        <v>5</v>
      </c>
      <c r="E5904">
        <f>_xlfn.MAXIFS('CO2'!$D:$D,'CO2'!$A:$A,Table1[[#This Row],[Year]],'CO2'!$B:$B,Table1[[#This Row],[State]],'CO2'!$C:$C,Table1[[#This Row],[Sector]])</f>
        <v>4.83</v>
      </c>
      <c r="F5904">
        <f>AVERAGEIFS(Population!$C:$C,Population!$A:$A,Table1[[#This Row],[Year]],Population!$B:$B,Table1[[#This Row],[State]])</f>
        <v>706378</v>
      </c>
      <c r="G5904">
        <f>_xlfn.MAXIFS('Land and Water Area'!$B:$B,'Land and Water Area'!$A:$A,Datasheet!C5904)</f>
        <v>1948.5440000000001</v>
      </c>
      <c r="H5904">
        <f>_xlfn.MAXIFS('Land and Water Area'!$C:$C,'Land and Water Area'!$A:$A,Datasheet!C5904)</f>
        <v>540.23699999999997</v>
      </c>
    </row>
    <row r="5905" spans="1:8" x14ac:dyDescent="0.2">
      <c r="A5905">
        <v>1</v>
      </c>
      <c r="B5905">
        <v>1993</v>
      </c>
      <c r="C5905" t="s">
        <v>16</v>
      </c>
      <c r="D5905" t="s">
        <v>6</v>
      </c>
      <c r="E5905">
        <f>_xlfn.MAXIFS('CO2'!$D:$D,'CO2'!$A:$A,Table1[[#This Row],[Year]],'CO2'!$B:$B,Table1[[#This Row],[State]],'CO2'!$C:$C,Table1[[#This Row],[Sector]])</f>
        <v>1.18</v>
      </c>
      <c r="F5905">
        <f>AVERAGEIFS(Population!$C:$C,Population!$A:$A,Table1[[#This Row],[Year]],Population!$B:$B,Table1[[#This Row],[State]])</f>
        <v>706378</v>
      </c>
      <c r="G5905">
        <f>_xlfn.MAXIFS('Land and Water Area'!$B:$B,'Land and Water Area'!$A:$A,Datasheet!C5905)</f>
        <v>1948.5440000000001</v>
      </c>
      <c r="H5905">
        <f>_xlfn.MAXIFS('Land and Water Area'!$C:$C,'Land and Water Area'!$A:$A,Datasheet!C5905)</f>
        <v>540.23699999999997</v>
      </c>
    </row>
    <row r="5906" spans="1:8" x14ac:dyDescent="0.2">
      <c r="A5906">
        <v>1</v>
      </c>
      <c r="B5906">
        <v>1993</v>
      </c>
      <c r="C5906" t="s">
        <v>16</v>
      </c>
      <c r="D5906" t="s">
        <v>7</v>
      </c>
      <c r="E5906">
        <f>_xlfn.MAXIFS('CO2'!$D:$D,'CO2'!$A:$A,Table1[[#This Row],[Year]],'CO2'!$B:$B,Table1[[#This Row],[State]],'CO2'!$C:$C,Table1[[#This Row],[Sector]])</f>
        <v>4.8600000000000003</v>
      </c>
      <c r="F5906">
        <f>AVERAGEIFS(Population!$C:$C,Population!$A:$A,Table1[[#This Row],[Year]],Population!$B:$B,Table1[[#This Row],[State]])</f>
        <v>706378</v>
      </c>
      <c r="G5906">
        <f>_xlfn.MAXIFS('Land and Water Area'!$B:$B,'Land and Water Area'!$A:$A,Datasheet!C5906)</f>
        <v>1948.5440000000001</v>
      </c>
      <c r="H5906">
        <f>_xlfn.MAXIFS('Land and Water Area'!$C:$C,'Land and Water Area'!$A:$A,Datasheet!C5906)</f>
        <v>540.23699999999997</v>
      </c>
    </row>
    <row r="5907" spans="1:8" x14ac:dyDescent="0.2">
      <c r="A5907">
        <v>1</v>
      </c>
      <c r="B5907">
        <v>1993</v>
      </c>
      <c r="C5907" t="s">
        <v>17</v>
      </c>
      <c r="D5907" t="s">
        <v>3</v>
      </c>
      <c r="E5907">
        <f>_xlfn.MAXIFS('CO2'!$D:$D,'CO2'!$A:$A,Table1[[#This Row],[Year]],'CO2'!$B:$B,Table1[[#This Row],[State]],'CO2'!$C:$C,Table1[[#This Row],[Sector]])</f>
        <v>4.79</v>
      </c>
      <c r="F5907">
        <f>AVERAGEIFS(Population!$C:$C,Population!$A:$A,Table1[[#This Row],[Year]],Population!$B:$B,Table1[[#This Row],[State]])</f>
        <v>13927185</v>
      </c>
      <c r="G5907">
        <f>_xlfn.MAXIFS('Land and Water Area'!$B:$B,'Land and Water Area'!$A:$A,Datasheet!C5907)</f>
        <v>53654.211000000003</v>
      </c>
      <c r="H5907">
        <f>_xlfn.MAXIFS('Land and Water Area'!$C:$C,'Land and Water Area'!$A:$A,Datasheet!C5907)</f>
        <v>17749.324000000001</v>
      </c>
    </row>
    <row r="5908" spans="1:8" x14ac:dyDescent="0.2">
      <c r="A5908">
        <v>1</v>
      </c>
      <c r="B5908">
        <v>1993</v>
      </c>
      <c r="C5908" t="s">
        <v>17</v>
      </c>
      <c r="D5908" t="s">
        <v>4</v>
      </c>
      <c r="E5908">
        <f>_xlfn.MAXIFS('CO2'!$D:$D,'CO2'!$A:$A,Table1[[#This Row],[Year]],'CO2'!$B:$B,Table1[[#This Row],[State]],'CO2'!$C:$C,Table1[[#This Row],[Sector]])</f>
        <v>94.7</v>
      </c>
      <c r="F5908">
        <f>AVERAGEIFS(Population!$C:$C,Population!$A:$A,Table1[[#This Row],[Year]],Population!$B:$B,Table1[[#This Row],[State]])</f>
        <v>13927185</v>
      </c>
      <c r="G5908">
        <f>_xlfn.MAXIFS('Land and Water Area'!$B:$B,'Land and Water Area'!$A:$A,Datasheet!C5908)</f>
        <v>53654.211000000003</v>
      </c>
      <c r="H5908">
        <f>_xlfn.MAXIFS('Land and Water Area'!$C:$C,'Land and Water Area'!$A:$A,Datasheet!C5908)</f>
        <v>17749.324000000001</v>
      </c>
    </row>
    <row r="5909" spans="1:8" x14ac:dyDescent="0.2">
      <c r="A5909">
        <v>1</v>
      </c>
      <c r="B5909">
        <v>1993</v>
      </c>
      <c r="C5909" t="s">
        <v>17</v>
      </c>
      <c r="D5909" t="s">
        <v>5</v>
      </c>
      <c r="E5909">
        <f>_xlfn.MAXIFS('CO2'!$D:$D,'CO2'!$A:$A,Table1[[#This Row],[Year]],'CO2'!$B:$B,Table1[[#This Row],[State]],'CO2'!$C:$C,Table1[[#This Row],[Sector]])</f>
        <v>14.01</v>
      </c>
      <c r="F5909">
        <f>AVERAGEIFS(Population!$C:$C,Population!$A:$A,Table1[[#This Row],[Year]],Population!$B:$B,Table1[[#This Row],[State]])</f>
        <v>13927185</v>
      </c>
      <c r="G5909">
        <f>_xlfn.MAXIFS('Land and Water Area'!$B:$B,'Land and Water Area'!$A:$A,Datasheet!C5909)</f>
        <v>53654.211000000003</v>
      </c>
      <c r="H5909">
        <f>_xlfn.MAXIFS('Land and Water Area'!$C:$C,'Land and Water Area'!$A:$A,Datasheet!C5909)</f>
        <v>17749.324000000001</v>
      </c>
    </row>
    <row r="5910" spans="1:8" x14ac:dyDescent="0.2">
      <c r="A5910">
        <v>1</v>
      </c>
      <c r="B5910">
        <v>1993</v>
      </c>
      <c r="C5910" t="s">
        <v>17</v>
      </c>
      <c r="D5910" t="s">
        <v>6</v>
      </c>
      <c r="E5910">
        <f>_xlfn.MAXIFS('CO2'!$D:$D,'CO2'!$A:$A,Table1[[#This Row],[Year]],'CO2'!$B:$B,Table1[[#This Row],[State]],'CO2'!$C:$C,Table1[[#This Row],[Sector]])</f>
        <v>1.67</v>
      </c>
      <c r="F5910">
        <f>AVERAGEIFS(Population!$C:$C,Population!$A:$A,Table1[[#This Row],[Year]],Population!$B:$B,Table1[[#This Row],[State]])</f>
        <v>13927185</v>
      </c>
      <c r="G5910">
        <f>_xlfn.MAXIFS('Land and Water Area'!$B:$B,'Land and Water Area'!$A:$A,Datasheet!C5910)</f>
        <v>53654.211000000003</v>
      </c>
      <c r="H5910">
        <f>_xlfn.MAXIFS('Land and Water Area'!$C:$C,'Land and Water Area'!$A:$A,Datasheet!C5910)</f>
        <v>17749.324000000001</v>
      </c>
    </row>
    <row r="5911" spans="1:8" x14ac:dyDescent="0.2">
      <c r="A5911">
        <v>1</v>
      </c>
      <c r="B5911">
        <v>1993</v>
      </c>
      <c r="C5911" t="s">
        <v>17</v>
      </c>
      <c r="D5911" t="s">
        <v>7</v>
      </c>
      <c r="E5911">
        <f>_xlfn.MAXIFS('CO2'!$D:$D,'CO2'!$A:$A,Table1[[#This Row],[Year]],'CO2'!$B:$B,Table1[[#This Row],[State]],'CO2'!$C:$C,Table1[[#This Row],[Sector]])</f>
        <v>78.37</v>
      </c>
      <c r="F5911">
        <f>AVERAGEIFS(Population!$C:$C,Population!$A:$A,Table1[[#This Row],[Year]],Population!$B:$B,Table1[[#This Row],[State]])</f>
        <v>13927185</v>
      </c>
      <c r="G5911">
        <f>_xlfn.MAXIFS('Land and Water Area'!$B:$B,'Land and Water Area'!$A:$A,Datasheet!C5911)</f>
        <v>53654.211000000003</v>
      </c>
      <c r="H5911">
        <f>_xlfn.MAXIFS('Land and Water Area'!$C:$C,'Land and Water Area'!$A:$A,Datasheet!C5911)</f>
        <v>17749.324000000001</v>
      </c>
    </row>
    <row r="5912" spans="1:8" x14ac:dyDescent="0.2">
      <c r="A5912">
        <v>1</v>
      </c>
      <c r="B5912">
        <v>1993</v>
      </c>
      <c r="C5912" t="s">
        <v>18</v>
      </c>
      <c r="D5912" t="s">
        <v>3</v>
      </c>
      <c r="E5912">
        <f>_xlfn.MAXIFS('CO2'!$D:$D,'CO2'!$A:$A,Table1[[#This Row],[Year]],'CO2'!$B:$B,Table1[[#This Row],[State]],'CO2'!$C:$C,Table1[[#This Row],[Sector]])</f>
        <v>4.04</v>
      </c>
      <c r="F5912">
        <f>AVERAGEIFS(Population!$C:$C,Population!$A:$A,Table1[[#This Row],[Year]],Population!$B:$B,Table1[[#This Row],[State]])</f>
        <v>6978240</v>
      </c>
      <c r="G5912">
        <f>_xlfn.MAXIFS('Land and Water Area'!$B:$B,'Land and Water Area'!$A:$A,Datasheet!C5912)</f>
        <v>57716.601999999999</v>
      </c>
      <c r="H5912">
        <f>_xlfn.MAXIFS('Land and Water Area'!$C:$C,'Land and Water Area'!$A:$A,Datasheet!C5912)</f>
        <v>1706.4469999999999</v>
      </c>
    </row>
    <row r="5913" spans="1:8" x14ac:dyDescent="0.2">
      <c r="A5913">
        <v>1</v>
      </c>
      <c r="B5913">
        <v>1993</v>
      </c>
      <c r="C5913" t="s">
        <v>18</v>
      </c>
      <c r="D5913" t="s">
        <v>4</v>
      </c>
      <c r="E5913">
        <f>_xlfn.MAXIFS('CO2'!$D:$D,'CO2'!$A:$A,Table1[[#This Row],[Year]],'CO2'!$B:$B,Table1[[#This Row],[State]],'CO2'!$C:$C,Table1[[#This Row],[Sector]])</f>
        <v>58.41</v>
      </c>
      <c r="F5913">
        <f>AVERAGEIFS(Population!$C:$C,Population!$A:$A,Table1[[#This Row],[Year]],Population!$B:$B,Table1[[#This Row],[State]])</f>
        <v>6978240</v>
      </c>
      <c r="G5913">
        <f>_xlfn.MAXIFS('Land and Water Area'!$B:$B,'Land and Water Area'!$A:$A,Datasheet!C5913)</f>
        <v>57716.601999999999</v>
      </c>
      <c r="H5913">
        <f>_xlfn.MAXIFS('Land and Water Area'!$C:$C,'Land and Water Area'!$A:$A,Datasheet!C5913)</f>
        <v>1706.4469999999999</v>
      </c>
    </row>
    <row r="5914" spans="1:8" x14ac:dyDescent="0.2">
      <c r="A5914">
        <v>1</v>
      </c>
      <c r="B5914">
        <v>1993</v>
      </c>
      <c r="C5914" t="s">
        <v>18</v>
      </c>
      <c r="D5914" t="s">
        <v>5</v>
      </c>
      <c r="E5914">
        <f>_xlfn.MAXIFS('CO2'!$D:$D,'CO2'!$A:$A,Table1[[#This Row],[Year]],'CO2'!$B:$B,Table1[[#This Row],[State]],'CO2'!$C:$C,Table1[[#This Row],[Sector]])</f>
        <v>17.5</v>
      </c>
      <c r="F5914">
        <f>AVERAGEIFS(Population!$C:$C,Population!$A:$A,Table1[[#This Row],[Year]],Population!$B:$B,Table1[[#This Row],[State]])</f>
        <v>6978240</v>
      </c>
      <c r="G5914">
        <f>_xlfn.MAXIFS('Land and Water Area'!$B:$B,'Land and Water Area'!$A:$A,Datasheet!C5914)</f>
        <v>57716.601999999999</v>
      </c>
      <c r="H5914">
        <f>_xlfn.MAXIFS('Land and Water Area'!$C:$C,'Land and Water Area'!$A:$A,Datasheet!C5914)</f>
        <v>1706.4469999999999</v>
      </c>
    </row>
    <row r="5915" spans="1:8" x14ac:dyDescent="0.2">
      <c r="A5915">
        <v>1</v>
      </c>
      <c r="B5915">
        <v>1993</v>
      </c>
      <c r="C5915" t="s">
        <v>18</v>
      </c>
      <c r="D5915" t="s">
        <v>6</v>
      </c>
      <c r="E5915">
        <f>_xlfn.MAXIFS('CO2'!$D:$D,'CO2'!$A:$A,Table1[[#This Row],[Year]],'CO2'!$B:$B,Table1[[#This Row],[State]],'CO2'!$C:$C,Table1[[#This Row],[Sector]])</f>
        <v>7.38</v>
      </c>
      <c r="F5915">
        <f>AVERAGEIFS(Population!$C:$C,Population!$A:$A,Table1[[#This Row],[Year]],Population!$B:$B,Table1[[#This Row],[State]])</f>
        <v>6978240</v>
      </c>
      <c r="G5915">
        <f>_xlfn.MAXIFS('Land and Water Area'!$B:$B,'Land and Water Area'!$A:$A,Datasheet!C5915)</f>
        <v>57716.601999999999</v>
      </c>
      <c r="H5915">
        <f>_xlfn.MAXIFS('Land and Water Area'!$C:$C,'Land and Water Area'!$A:$A,Datasheet!C5915)</f>
        <v>1706.4469999999999</v>
      </c>
    </row>
    <row r="5916" spans="1:8" x14ac:dyDescent="0.2">
      <c r="A5916">
        <v>1</v>
      </c>
      <c r="B5916">
        <v>1993</v>
      </c>
      <c r="C5916" t="s">
        <v>18</v>
      </c>
      <c r="D5916" t="s">
        <v>7</v>
      </c>
      <c r="E5916">
        <f>_xlfn.MAXIFS('CO2'!$D:$D,'CO2'!$A:$A,Table1[[#This Row],[Year]],'CO2'!$B:$B,Table1[[#This Row],[State]],'CO2'!$C:$C,Table1[[#This Row],[Sector]])</f>
        <v>52.82</v>
      </c>
      <c r="F5916">
        <f>AVERAGEIFS(Population!$C:$C,Population!$A:$A,Table1[[#This Row],[Year]],Population!$B:$B,Table1[[#This Row],[State]])</f>
        <v>6978240</v>
      </c>
      <c r="G5916">
        <f>_xlfn.MAXIFS('Land and Water Area'!$B:$B,'Land and Water Area'!$A:$A,Datasheet!C5916)</f>
        <v>57716.601999999999</v>
      </c>
      <c r="H5916">
        <f>_xlfn.MAXIFS('Land and Water Area'!$C:$C,'Land and Water Area'!$A:$A,Datasheet!C5916)</f>
        <v>1706.4469999999999</v>
      </c>
    </row>
    <row r="5917" spans="1:8" x14ac:dyDescent="0.2">
      <c r="A5917">
        <v>1</v>
      </c>
      <c r="B5917">
        <v>1993</v>
      </c>
      <c r="C5917" t="s">
        <v>19</v>
      </c>
      <c r="D5917" t="s">
        <v>3</v>
      </c>
      <c r="E5917">
        <f>_xlfn.MAXIFS('CO2'!$D:$D,'CO2'!$A:$A,Table1[[#This Row],[Year]],'CO2'!$B:$B,Table1[[#This Row],[State]],'CO2'!$C:$C,Table1[[#This Row],[Sector]])</f>
        <v>0.33</v>
      </c>
      <c r="F5917">
        <f>AVERAGEIFS(Population!$C:$C,Population!$A:$A,Table1[[#This Row],[Year]],Population!$B:$B,Table1[[#This Row],[State]])</f>
        <v>1172838</v>
      </c>
      <c r="G5917">
        <f>_xlfn.MAXIFS('Land and Water Area'!$B:$B,'Land and Water Area'!$A:$A,Datasheet!C5917)</f>
        <v>6422.5879999999997</v>
      </c>
      <c r="H5917">
        <f>_xlfn.MAXIFS('Land and Water Area'!$C:$C,'Land and Water Area'!$A:$A,Datasheet!C5917)</f>
        <v>4547.2709999999997</v>
      </c>
    </row>
    <row r="5918" spans="1:8" x14ac:dyDescent="0.2">
      <c r="A5918">
        <v>1</v>
      </c>
      <c r="B5918">
        <v>1993</v>
      </c>
      <c r="C5918" t="s">
        <v>19</v>
      </c>
      <c r="D5918" t="s">
        <v>4</v>
      </c>
      <c r="E5918">
        <f>_xlfn.MAXIFS('CO2'!$D:$D,'CO2'!$A:$A,Table1[[#This Row],[Year]],'CO2'!$B:$B,Table1[[#This Row],[State]],'CO2'!$C:$C,Table1[[#This Row],[Sector]])</f>
        <v>7.01</v>
      </c>
      <c r="F5918">
        <f>AVERAGEIFS(Population!$C:$C,Population!$A:$A,Table1[[#This Row],[Year]],Population!$B:$B,Table1[[#This Row],[State]])</f>
        <v>1172838</v>
      </c>
      <c r="G5918">
        <f>_xlfn.MAXIFS('Land and Water Area'!$B:$B,'Land and Water Area'!$A:$A,Datasheet!C5918)</f>
        <v>6422.5879999999997</v>
      </c>
      <c r="H5918">
        <f>_xlfn.MAXIFS('Land and Water Area'!$C:$C,'Land and Water Area'!$A:$A,Datasheet!C5918)</f>
        <v>4547.2709999999997</v>
      </c>
    </row>
    <row r="5919" spans="1:8" x14ac:dyDescent="0.2">
      <c r="A5919">
        <v>1</v>
      </c>
      <c r="B5919">
        <v>1993</v>
      </c>
      <c r="C5919" t="s">
        <v>19</v>
      </c>
      <c r="D5919" t="s">
        <v>5</v>
      </c>
      <c r="E5919">
        <f>_xlfn.MAXIFS('CO2'!$D:$D,'CO2'!$A:$A,Table1[[#This Row],[Year]],'CO2'!$B:$B,Table1[[#This Row],[State]],'CO2'!$C:$C,Table1[[#This Row],[Sector]])</f>
        <v>1.99</v>
      </c>
      <c r="F5919">
        <f>AVERAGEIFS(Population!$C:$C,Population!$A:$A,Table1[[#This Row],[Year]],Population!$B:$B,Table1[[#This Row],[State]])</f>
        <v>1172838</v>
      </c>
      <c r="G5919">
        <f>_xlfn.MAXIFS('Land and Water Area'!$B:$B,'Land and Water Area'!$A:$A,Datasheet!C5919)</f>
        <v>6422.5879999999997</v>
      </c>
      <c r="H5919">
        <f>_xlfn.MAXIFS('Land and Water Area'!$C:$C,'Land and Water Area'!$A:$A,Datasheet!C5919)</f>
        <v>4547.2709999999997</v>
      </c>
    </row>
    <row r="5920" spans="1:8" x14ac:dyDescent="0.2">
      <c r="A5920">
        <v>1</v>
      </c>
      <c r="B5920">
        <v>1993</v>
      </c>
      <c r="C5920" t="s">
        <v>19</v>
      </c>
      <c r="D5920" t="s">
        <v>6</v>
      </c>
      <c r="E5920">
        <f>_xlfn.MAXIFS('CO2'!$D:$D,'CO2'!$A:$A,Table1[[#This Row],[Year]],'CO2'!$B:$B,Table1[[#This Row],[State]],'CO2'!$C:$C,Table1[[#This Row],[Sector]])</f>
        <v>0.04</v>
      </c>
      <c r="F5920">
        <f>AVERAGEIFS(Population!$C:$C,Population!$A:$A,Table1[[#This Row],[Year]],Population!$B:$B,Table1[[#This Row],[State]])</f>
        <v>1172838</v>
      </c>
      <c r="G5920">
        <f>_xlfn.MAXIFS('Land and Water Area'!$B:$B,'Land and Water Area'!$A:$A,Datasheet!C5920)</f>
        <v>6422.5879999999997</v>
      </c>
      <c r="H5920">
        <f>_xlfn.MAXIFS('Land and Water Area'!$C:$C,'Land and Water Area'!$A:$A,Datasheet!C5920)</f>
        <v>4547.2709999999997</v>
      </c>
    </row>
    <row r="5921" spans="1:8" x14ac:dyDescent="0.2">
      <c r="A5921">
        <v>1</v>
      </c>
      <c r="B5921">
        <v>1993</v>
      </c>
      <c r="C5921" t="s">
        <v>19</v>
      </c>
      <c r="D5921" t="s">
        <v>7</v>
      </c>
      <c r="E5921">
        <f>_xlfn.MAXIFS('CO2'!$D:$D,'CO2'!$A:$A,Table1[[#This Row],[Year]],'CO2'!$B:$B,Table1[[#This Row],[State]],'CO2'!$C:$C,Table1[[#This Row],[Sector]])</f>
        <v>9.34</v>
      </c>
      <c r="F5921">
        <f>AVERAGEIFS(Population!$C:$C,Population!$A:$A,Table1[[#This Row],[Year]],Population!$B:$B,Table1[[#This Row],[State]])</f>
        <v>1172838</v>
      </c>
      <c r="G5921">
        <f>_xlfn.MAXIFS('Land and Water Area'!$B:$B,'Land and Water Area'!$A:$A,Datasheet!C5921)</f>
        <v>6422.5879999999997</v>
      </c>
      <c r="H5921">
        <f>_xlfn.MAXIFS('Land and Water Area'!$C:$C,'Land and Water Area'!$A:$A,Datasheet!C5921)</f>
        <v>4547.2709999999997</v>
      </c>
    </row>
    <row r="5922" spans="1:8" x14ac:dyDescent="0.2">
      <c r="A5922">
        <v>1</v>
      </c>
      <c r="B5922">
        <v>1993</v>
      </c>
      <c r="C5922" t="s">
        <v>20</v>
      </c>
      <c r="D5922" t="s">
        <v>3</v>
      </c>
      <c r="E5922">
        <f>_xlfn.MAXIFS('CO2'!$D:$D,'CO2'!$A:$A,Table1[[#This Row],[Year]],'CO2'!$B:$B,Table1[[#This Row],[State]],'CO2'!$C:$C,Table1[[#This Row],[Sector]])</f>
        <v>0.84</v>
      </c>
      <c r="F5922">
        <f>AVERAGEIFS(Population!$C:$C,Population!$A:$A,Table1[[#This Row],[Year]],Population!$B:$B,Table1[[#This Row],[State]])</f>
        <v>1108768</v>
      </c>
      <c r="G5922">
        <f>_xlfn.MAXIFS('Land and Water Area'!$B:$B,'Land and Water Area'!$A:$A,Datasheet!C5922)</f>
        <v>82645.127999999997</v>
      </c>
      <c r="H5922">
        <f>_xlfn.MAXIFS('Land and Water Area'!$C:$C,'Land and Water Area'!$A:$A,Datasheet!C5922)</f>
        <v>923.40899999999999</v>
      </c>
    </row>
    <row r="5923" spans="1:8" x14ac:dyDescent="0.2">
      <c r="A5923">
        <v>1</v>
      </c>
      <c r="B5923">
        <v>1993</v>
      </c>
      <c r="C5923" t="s">
        <v>20</v>
      </c>
      <c r="D5923" t="s">
        <v>4</v>
      </c>
      <c r="E5923">
        <f>_xlfn.MAXIFS('CO2'!$D:$D,'CO2'!$A:$A,Table1[[#This Row],[Year]],'CO2'!$B:$B,Table1[[#This Row],[State]],'CO2'!$C:$C,Table1[[#This Row],[Sector]])</f>
        <v>0</v>
      </c>
      <c r="F5923">
        <f>AVERAGEIFS(Population!$C:$C,Population!$A:$A,Table1[[#This Row],[Year]],Population!$B:$B,Table1[[#This Row],[State]])</f>
        <v>1108768</v>
      </c>
      <c r="G5923">
        <f>_xlfn.MAXIFS('Land and Water Area'!$B:$B,'Land and Water Area'!$A:$A,Datasheet!C5923)</f>
        <v>82645.127999999997</v>
      </c>
      <c r="H5923">
        <f>_xlfn.MAXIFS('Land and Water Area'!$C:$C,'Land and Water Area'!$A:$A,Datasheet!C5923)</f>
        <v>923.40899999999999</v>
      </c>
    </row>
    <row r="5924" spans="1:8" x14ac:dyDescent="0.2">
      <c r="A5924">
        <v>1</v>
      </c>
      <c r="B5924">
        <v>1993</v>
      </c>
      <c r="C5924" t="s">
        <v>20</v>
      </c>
      <c r="D5924" t="s">
        <v>5</v>
      </c>
      <c r="E5924">
        <f>_xlfn.MAXIFS('CO2'!$D:$D,'CO2'!$A:$A,Table1[[#This Row],[Year]],'CO2'!$B:$B,Table1[[#This Row],[State]],'CO2'!$C:$C,Table1[[#This Row],[Sector]])</f>
        <v>3.4</v>
      </c>
      <c r="F5924">
        <f>AVERAGEIFS(Population!$C:$C,Population!$A:$A,Table1[[#This Row],[Year]],Population!$B:$B,Table1[[#This Row],[State]])</f>
        <v>1108768</v>
      </c>
      <c r="G5924">
        <f>_xlfn.MAXIFS('Land and Water Area'!$B:$B,'Land and Water Area'!$A:$A,Datasheet!C5924)</f>
        <v>82645.127999999997</v>
      </c>
      <c r="H5924">
        <f>_xlfn.MAXIFS('Land and Water Area'!$C:$C,'Land and Water Area'!$A:$A,Datasheet!C5924)</f>
        <v>923.40899999999999</v>
      </c>
    </row>
    <row r="5925" spans="1:8" x14ac:dyDescent="0.2">
      <c r="A5925">
        <v>1</v>
      </c>
      <c r="B5925">
        <v>1993</v>
      </c>
      <c r="C5925" t="s">
        <v>20</v>
      </c>
      <c r="D5925" t="s">
        <v>6</v>
      </c>
      <c r="E5925">
        <f>_xlfn.MAXIFS('CO2'!$D:$D,'CO2'!$A:$A,Table1[[#This Row],[Year]],'CO2'!$B:$B,Table1[[#This Row],[State]],'CO2'!$C:$C,Table1[[#This Row],[Sector]])</f>
        <v>1.01</v>
      </c>
      <c r="F5925">
        <f>AVERAGEIFS(Population!$C:$C,Population!$A:$A,Table1[[#This Row],[Year]],Population!$B:$B,Table1[[#This Row],[State]])</f>
        <v>1108768</v>
      </c>
      <c r="G5925">
        <f>_xlfn.MAXIFS('Land and Water Area'!$B:$B,'Land and Water Area'!$A:$A,Datasheet!C5925)</f>
        <v>82645.127999999997</v>
      </c>
      <c r="H5925">
        <f>_xlfn.MAXIFS('Land and Water Area'!$C:$C,'Land and Water Area'!$A:$A,Datasheet!C5925)</f>
        <v>923.40899999999999</v>
      </c>
    </row>
    <row r="5926" spans="1:8" x14ac:dyDescent="0.2">
      <c r="A5926">
        <v>1</v>
      </c>
      <c r="B5926">
        <v>1993</v>
      </c>
      <c r="C5926" t="s">
        <v>20</v>
      </c>
      <c r="D5926" t="s">
        <v>7</v>
      </c>
      <c r="E5926">
        <f>_xlfn.MAXIFS('CO2'!$D:$D,'CO2'!$A:$A,Table1[[#This Row],[Year]],'CO2'!$B:$B,Table1[[#This Row],[State]],'CO2'!$C:$C,Table1[[#This Row],[Sector]])</f>
        <v>7.12</v>
      </c>
      <c r="F5926">
        <f>AVERAGEIFS(Population!$C:$C,Population!$A:$A,Table1[[#This Row],[Year]],Population!$B:$B,Table1[[#This Row],[State]])</f>
        <v>1108768</v>
      </c>
      <c r="G5926">
        <f>_xlfn.MAXIFS('Land and Water Area'!$B:$B,'Land and Water Area'!$A:$A,Datasheet!C5926)</f>
        <v>82645.127999999997</v>
      </c>
      <c r="H5926">
        <f>_xlfn.MAXIFS('Land and Water Area'!$C:$C,'Land and Water Area'!$A:$A,Datasheet!C5926)</f>
        <v>923.40899999999999</v>
      </c>
    </row>
    <row r="5927" spans="1:8" x14ac:dyDescent="0.2">
      <c r="A5927">
        <v>1</v>
      </c>
      <c r="B5927">
        <v>1993</v>
      </c>
      <c r="C5927" t="s">
        <v>21</v>
      </c>
      <c r="D5927" t="s">
        <v>3</v>
      </c>
      <c r="E5927">
        <f>_xlfn.MAXIFS('CO2'!$D:$D,'CO2'!$A:$A,Table1[[#This Row],[Year]],'CO2'!$B:$B,Table1[[#This Row],[State]],'CO2'!$C:$C,Table1[[#This Row],[Sector]])</f>
        <v>12.57</v>
      </c>
      <c r="F5927">
        <f>AVERAGEIFS(Population!$C:$C,Population!$A:$A,Table1[[#This Row],[Year]],Population!$B:$B,Table1[[#This Row],[State]])</f>
        <v>11809579</v>
      </c>
      <c r="G5927">
        <f>_xlfn.MAXIFS('Land and Water Area'!$B:$B,'Land and Water Area'!$A:$A,Datasheet!C5927)</f>
        <v>55513.142999999996</v>
      </c>
      <c r="H5927">
        <f>_xlfn.MAXIFS('Land and Water Area'!$C:$C,'Land and Water Area'!$A:$A,Datasheet!C5927)</f>
        <v>2400.277</v>
      </c>
    </row>
    <row r="5928" spans="1:8" x14ac:dyDescent="0.2">
      <c r="A5928">
        <v>1</v>
      </c>
      <c r="B5928">
        <v>1993</v>
      </c>
      <c r="C5928" t="s">
        <v>21</v>
      </c>
      <c r="D5928" t="s">
        <v>4</v>
      </c>
      <c r="E5928">
        <f>_xlfn.MAXIFS('CO2'!$D:$D,'CO2'!$A:$A,Table1[[#This Row],[Year]],'CO2'!$B:$B,Table1[[#This Row],[State]],'CO2'!$C:$C,Table1[[#This Row],[Sector]])</f>
        <v>64.319999999999993</v>
      </c>
      <c r="F5928">
        <f>AVERAGEIFS(Population!$C:$C,Population!$A:$A,Table1[[#This Row],[Year]],Population!$B:$B,Table1[[#This Row],[State]])</f>
        <v>11809579</v>
      </c>
      <c r="G5928">
        <f>_xlfn.MAXIFS('Land and Water Area'!$B:$B,'Land and Water Area'!$A:$A,Datasheet!C5928)</f>
        <v>55513.142999999996</v>
      </c>
      <c r="H5928">
        <f>_xlfn.MAXIFS('Land and Water Area'!$C:$C,'Land and Water Area'!$A:$A,Datasheet!C5928)</f>
        <v>2400.277</v>
      </c>
    </row>
    <row r="5929" spans="1:8" x14ac:dyDescent="0.2">
      <c r="A5929">
        <v>1</v>
      </c>
      <c r="B5929">
        <v>1993</v>
      </c>
      <c r="C5929" t="s">
        <v>21</v>
      </c>
      <c r="D5929" t="s">
        <v>5</v>
      </c>
      <c r="E5929">
        <f>_xlfn.MAXIFS('CO2'!$D:$D,'CO2'!$A:$A,Table1[[#This Row],[Year]],'CO2'!$B:$B,Table1[[#This Row],[State]],'CO2'!$C:$C,Table1[[#This Row],[Sector]])</f>
        <v>43.53</v>
      </c>
      <c r="F5929">
        <f>AVERAGEIFS(Population!$C:$C,Population!$A:$A,Table1[[#This Row],[Year]],Population!$B:$B,Table1[[#This Row],[State]])</f>
        <v>11809579</v>
      </c>
      <c r="G5929">
        <f>_xlfn.MAXIFS('Land and Water Area'!$B:$B,'Land and Water Area'!$A:$A,Datasheet!C5929)</f>
        <v>55513.142999999996</v>
      </c>
      <c r="H5929">
        <f>_xlfn.MAXIFS('Land and Water Area'!$C:$C,'Land and Water Area'!$A:$A,Datasheet!C5929)</f>
        <v>2400.277</v>
      </c>
    </row>
    <row r="5930" spans="1:8" x14ac:dyDescent="0.2">
      <c r="A5930">
        <v>1</v>
      </c>
      <c r="B5930">
        <v>1993</v>
      </c>
      <c r="C5930" t="s">
        <v>21</v>
      </c>
      <c r="D5930" t="s">
        <v>6</v>
      </c>
      <c r="E5930">
        <f>_xlfn.MAXIFS('CO2'!$D:$D,'CO2'!$A:$A,Table1[[#This Row],[Year]],'CO2'!$B:$B,Table1[[#This Row],[State]],'CO2'!$C:$C,Table1[[#This Row],[Sector]])</f>
        <v>28.21</v>
      </c>
      <c r="F5930">
        <f>AVERAGEIFS(Population!$C:$C,Population!$A:$A,Table1[[#This Row],[Year]],Population!$B:$B,Table1[[#This Row],[State]])</f>
        <v>11809579</v>
      </c>
      <c r="G5930">
        <f>_xlfn.MAXIFS('Land and Water Area'!$B:$B,'Land and Water Area'!$A:$A,Datasheet!C5930)</f>
        <v>55513.142999999996</v>
      </c>
      <c r="H5930">
        <f>_xlfn.MAXIFS('Land and Water Area'!$C:$C,'Land and Water Area'!$A:$A,Datasheet!C5930)</f>
        <v>2400.277</v>
      </c>
    </row>
    <row r="5931" spans="1:8" x14ac:dyDescent="0.2">
      <c r="A5931">
        <v>1</v>
      </c>
      <c r="B5931">
        <v>1993</v>
      </c>
      <c r="C5931" t="s">
        <v>21</v>
      </c>
      <c r="D5931" t="s">
        <v>7</v>
      </c>
      <c r="E5931">
        <f>_xlfn.MAXIFS('CO2'!$D:$D,'CO2'!$A:$A,Table1[[#This Row],[Year]],'CO2'!$B:$B,Table1[[#This Row],[State]],'CO2'!$C:$C,Table1[[#This Row],[Sector]])</f>
        <v>55.5</v>
      </c>
      <c r="F5931">
        <f>AVERAGEIFS(Population!$C:$C,Population!$A:$A,Table1[[#This Row],[Year]],Population!$B:$B,Table1[[#This Row],[State]])</f>
        <v>11809579</v>
      </c>
      <c r="G5931">
        <f>_xlfn.MAXIFS('Land and Water Area'!$B:$B,'Land and Water Area'!$A:$A,Datasheet!C5931)</f>
        <v>55513.142999999996</v>
      </c>
      <c r="H5931">
        <f>_xlfn.MAXIFS('Land and Water Area'!$C:$C,'Land and Water Area'!$A:$A,Datasheet!C5931)</f>
        <v>2400.277</v>
      </c>
    </row>
    <row r="5932" spans="1:8" x14ac:dyDescent="0.2">
      <c r="A5932">
        <v>1</v>
      </c>
      <c r="B5932">
        <v>1993</v>
      </c>
      <c r="C5932" t="s">
        <v>22</v>
      </c>
      <c r="D5932" t="s">
        <v>3</v>
      </c>
      <c r="E5932">
        <f>_xlfn.MAXIFS('CO2'!$D:$D,'CO2'!$A:$A,Table1[[#This Row],[Year]],'CO2'!$B:$B,Table1[[#This Row],[State]],'CO2'!$C:$C,Table1[[#This Row],[Sector]])</f>
        <v>5.78</v>
      </c>
      <c r="F5932">
        <f>AVERAGEIFS(Population!$C:$C,Population!$A:$A,Table1[[#This Row],[Year]],Population!$B:$B,Table1[[#This Row],[State]])</f>
        <v>5739019</v>
      </c>
      <c r="G5932">
        <f>_xlfn.MAXIFS('Land and Water Area'!$B:$B,'Land and Water Area'!$A:$A,Datasheet!C5932)</f>
        <v>35825.116000000002</v>
      </c>
      <c r="H5932">
        <f>_xlfn.MAXIFS('Land and Water Area'!$C:$C,'Land and Water Area'!$A:$A,Datasheet!C5932)</f>
        <v>596.13699999999994</v>
      </c>
    </row>
    <row r="5933" spans="1:8" x14ac:dyDescent="0.2">
      <c r="A5933">
        <v>1</v>
      </c>
      <c r="B5933">
        <v>1993</v>
      </c>
      <c r="C5933" t="s">
        <v>22</v>
      </c>
      <c r="D5933" t="s">
        <v>4</v>
      </c>
      <c r="E5933">
        <f>_xlfn.MAXIFS('CO2'!$D:$D,'CO2'!$A:$A,Table1[[#This Row],[Year]],'CO2'!$B:$B,Table1[[#This Row],[State]],'CO2'!$C:$C,Table1[[#This Row],[Sector]])</f>
        <v>98.28</v>
      </c>
      <c r="F5933">
        <f>AVERAGEIFS(Population!$C:$C,Population!$A:$A,Table1[[#This Row],[Year]],Population!$B:$B,Table1[[#This Row],[State]])</f>
        <v>5739019</v>
      </c>
      <c r="G5933">
        <f>_xlfn.MAXIFS('Land and Water Area'!$B:$B,'Land and Water Area'!$A:$A,Datasheet!C5933)</f>
        <v>35825.116000000002</v>
      </c>
      <c r="H5933">
        <f>_xlfn.MAXIFS('Land and Water Area'!$C:$C,'Land and Water Area'!$A:$A,Datasheet!C5933)</f>
        <v>596.13699999999994</v>
      </c>
    </row>
    <row r="5934" spans="1:8" x14ac:dyDescent="0.2">
      <c r="A5934">
        <v>1</v>
      </c>
      <c r="B5934">
        <v>1993</v>
      </c>
      <c r="C5934" t="s">
        <v>22</v>
      </c>
      <c r="D5934" t="s">
        <v>5</v>
      </c>
      <c r="E5934">
        <f>_xlfn.MAXIFS('CO2'!$D:$D,'CO2'!$A:$A,Table1[[#This Row],[Year]],'CO2'!$B:$B,Table1[[#This Row],[State]],'CO2'!$C:$C,Table1[[#This Row],[Sector]])</f>
        <v>48.32</v>
      </c>
      <c r="F5934">
        <f>AVERAGEIFS(Population!$C:$C,Population!$A:$A,Table1[[#This Row],[Year]],Population!$B:$B,Table1[[#This Row],[State]])</f>
        <v>5739019</v>
      </c>
      <c r="G5934">
        <f>_xlfn.MAXIFS('Land and Water Area'!$B:$B,'Land and Water Area'!$A:$A,Datasheet!C5934)</f>
        <v>35825.116000000002</v>
      </c>
      <c r="H5934">
        <f>_xlfn.MAXIFS('Land and Water Area'!$C:$C,'Land and Water Area'!$A:$A,Datasheet!C5934)</f>
        <v>596.13699999999994</v>
      </c>
    </row>
    <row r="5935" spans="1:8" x14ac:dyDescent="0.2">
      <c r="A5935">
        <v>1</v>
      </c>
      <c r="B5935">
        <v>1993</v>
      </c>
      <c r="C5935" t="s">
        <v>22</v>
      </c>
      <c r="D5935" t="s">
        <v>6</v>
      </c>
      <c r="E5935">
        <f>_xlfn.MAXIFS('CO2'!$D:$D,'CO2'!$A:$A,Table1[[#This Row],[Year]],'CO2'!$B:$B,Table1[[#This Row],[State]],'CO2'!$C:$C,Table1[[#This Row],[Sector]])</f>
        <v>10.89</v>
      </c>
      <c r="F5935">
        <f>AVERAGEIFS(Population!$C:$C,Population!$A:$A,Table1[[#This Row],[Year]],Population!$B:$B,Table1[[#This Row],[State]])</f>
        <v>5739019</v>
      </c>
      <c r="G5935">
        <f>_xlfn.MAXIFS('Land and Water Area'!$B:$B,'Land and Water Area'!$A:$A,Datasheet!C5935)</f>
        <v>35825.116000000002</v>
      </c>
      <c r="H5935">
        <f>_xlfn.MAXIFS('Land and Water Area'!$C:$C,'Land and Water Area'!$A:$A,Datasheet!C5935)</f>
        <v>596.13699999999994</v>
      </c>
    </row>
    <row r="5936" spans="1:8" x14ac:dyDescent="0.2">
      <c r="A5936">
        <v>1</v>
      </c>
      <c r="B5936">
        <v>1993</v>
      </c>
      <c r="C5936" t="s">
        <v>22</v>
      </c>
      <c r="D5936" t="s">
        <v>7</v>
      </c>
      <c r="E5936">
        <f>_xlfn.MAXIFS('CO2'!$D:$D,'CO2'!$A:$A,Table1[[#This Row],[Year]],'CO2'!$B:$B,Table1[[#This Row],[State]],'CO2'!$C:$C,Table1[[#This Row],[Sector]])</f>
        <v>40.94</v>
      </c>
      <c r="F5936">
        <f>AVERAGEIFS(Population!$C:$C,Population!$A:$A,Table1[[#This Row],[Year]],Population!$B:$B,Table1[[#This Row],[State]])</f>
        <v>5739019</v>
      </c>
      <c r="G5936">
        <f>_xlfn.MAXIFS('Land and Water Area'!$B:$B,'Land and Water Area'!$A:$A,Datasheet!C5936)</f>
        <v>35825.116000000002</v>
      </c>
      <c r="H5936">
        <f>_xlfn.MAXIFS('Land and Water Area'!$C:$C,'Land and Water Area'!$A:$A,Datasheet!C5936)</f>
        <v>596.13699999999994</v>
      </c>
    </row>
    <row r="5937" spans="1:8" x14ac:dyDescent="0.2">
      <c r="A5937">
        <v>1</v>
      </c>
      <c r="B5937">
        <v>1993</v>
      </c>
      <c r="C5937" t="s">
        <v>23</v>
      </c>
      <c r="D5937" t="s">
        <v>3</v>
      </c>
      <c r="E5937">
        <f>_xlfn.MAXIFS('CO2'!$D:$D,'CO2'!$A:$A,Table1[[#This Row],[Year]],'CO2'!$B:$B,Table1[[#This Row],[State]],'CO2'!$C:$C,Table1[[#This Row],[Sector]])</f>
        <v>3.33</v>
      </c>
      <c r="F5937">
        <f>AVERAGEIFS(Population!$C:$C,Population!$A:$A,Table1[[#This Row],[Year]],Population!$B:$B,Table1[[#This Row],[State]])</f>
        <v>2836972</v>
      </c>
      <c r="G5937">
        <f>_xlfn.MAXIFS('Land and Water Area'!$B:$B,'Land and Water Area'!$A:$A,Datasheet!C5937)</f>
        <v>55853.262999999999</v>
      </c>
      <c r="H5937">
        <f>_xlfn.MAXIFS('Land and Water Area'!$C:$C,'Land and Water Area'!$A:$A,Datasheet!C5937)</f>
        <v>419.46499999999997</v>
      </c>
    </row>
    <row r="5938" spans="1:8" x14ac:dyDescent="0.2">
      <c r="A5938">
        <v>1</v>
      </c>
      <c r="B5938">
        <v>1993</v>
      </c>
      <c r="C5938" t="s">
        <v>23</v>
      </c>
      <c r="D5938" t="s">
        <v>4</v>
      </c>
      <c r="E5938">
        <f>_xlfn.MAXIFS('CO2'!$D:$D,'CO2'!$A:$A,Table1[[#This Row],[Year]],'CO2'!$B:$B,Table1[[#This Row],[State]],'CO2'!$C:$C,Table1[[#This Row],[Sector]])</f>
        <v>28.02</v>
      </c>
      <c r="F5938">
        <f>AVERAGEIFS(Population!$C:$C,Population!$A:$A,Table1[[#This Row],[Year]],Population!$B:$B,Table1[[#This Row],[State]])</f>
        <v>2836972</v>
      </c>
      <c r="G5938">
        <f>_xlfn.MAXIFS('Land and Water Area'!$B:$B,'Land and Water Area'!$A:$A,Datasheet!C5938)</f>
        <v>55853.262999999999</v>
      </c>
      <c r="H5938">
        <f>_xlfn.MAXIFS('Land and Water Area'!$C:$C,'Land and Water Area'!$A:$A,Datasheet!C5938)</f>
        <v>419.46499999999997</v>
      </c>
    </row>
    <row r="5939" spans="1:8" x14ac:dyDescent="0.2">
      <c r="A5939">
        <v>1</v>
      </c>
      <c r="B5939">
        <v>1993</v>
      </c>
      <c r="C5939" t="s">
        <v>23</v>
      </c>
      <c r="D5939" t="s">
        <v>5</v>
      </c>
      <c r="E5939">
        <f>_xlfn.MAXIFS('CO2'!$D:$D,'CO2'!$A:$A,Table1[[#This Row],[Year]],'CO2'!$B:$B,Table1[[#This Row],[State]],'CO2'!$C:$C,Table1[[#This Row],[Sector]])</f>
        <v>14.05</v>
      </c>
      <c r="F5939">
        <f>AVERAGEIFS(Population!$C:$C,Population!$A:$A,Table1[[#This Row],[Year]],Population!$B:$B,Table1[[#This Row],[State]])</f>
        <v>2836972</v>
      </c>
      <c r="G5939">
        <f>_xlfn.MAXIFS('Land and Water Area'!$B:$B,'Land and Water Area'!$A:$A,Datasheet!C5939)</f>
        <v>55853.262999999999</v>
      </c>
      <c r="H5939">
        <f>_xlfn.MAXIFS('Land and Water Area'!$C:$C,'Land and Water Area'!$A:$A,Datasheet!C5939)</f>
        <v>419.46499999999997</v>
      </c>
    </row>
    <row r="5940" spans="1:8" x14ac:dyDescent="0.2">
      <c r="A5940">
        <v>1</v>
      </c>
      <c r="B5940">
        <v>1993</v>
      </c>
      <c r="C5940" t="s">
        <v>23</v>
      </c>
      <c r="D5940" t="s">
        <v>6</v>
      </c>
      <c r="E5940">
        <f>_xlfn.MAXIFS('CO2'!$D:$D,'CO2'!$A:$A,Table1[[#This Row],[Year]],'CO2'!$B:$B,Table1[[#This Row],[State]],'CO2'!$C:$C,Table1[[#This Row],[Sector]])</f>
        <v>5.84</v>
      </c>
      <c r="F5940">
        <f>AVERAGEIFS(Population!$C:$C,Population!$A:$A,Table1[[#This Row],[Year]],Population!$B:$B,Table1[[#This Row],[State]])</f>
        <v>2836972</v>
      </c>
      <c r="G5940">
        <f>_xlfn.MAXIFS('Land and Water Area'!$B:$B,'Land and Water Area'!$A:$A,Datasheet!C5940)</f>
        <v>55853.262999999999</v>
      </c>
      <c r="H5940">
        <f>_xlfn.MAXIFS('Land and Water Area'!$C:$C,'Land and Water Area'!$A:$A,Datasheet!C5940)</f>
        <v>419.46499999999997</v>
      </c>
    </row>
    <row r="5941" spans="1:8" x14ac:dyDescent="0.2">
      <c r="A5941">
        <v>1</v>
      </c>
      <c r="B5941">
        <v>1993</v>
      </c>
      <c r="C5941" t="s">
        <v>23</v>
      </c>
      <c r="D5941" t="s">
        <v>7</v>
      </c>
      <c r="E5941">
        <f>_xlfn.MAXIFS('CO2'!$D:$D,'CO2'!$A:$A,Table1[[#This Row],[Year]],'CO2'!$B:$B,Table1[[#This Row],[State]],'CO2'!$C:$C,Table1[[#This Row],[Sector]])</f>
        <v>16</v>
      </c>
      <c r="F5941">
        <f>AVERAGEIFS(Population!$C:$C,Population!$A:$A,Table1[[#This Row],[Year]],Population!$B:$B,Table1[[#This Row],[State]])</f>
        <v>2836972</v>
      </c>
      <c r="G5941">
        <f>_xlfn.MAXIFS('Land and Water Area'!$B:$B,'Land and Water Area'!$A:$A,Datasheet!C5941)</f>
        <v>55853.262999999999</v>
      </c>
      <c r="H5941">
        <f>_xlfn.MAXIFS('Land and Water Area'!$C:$C,'Land and Water Area'!$A:$A,Datasheet!C5941)</f>
        <v>419.46499999999997</v>
      </c>
    </row>
    <row r="5942" spans="1:8" x14ac:dyDescent="0.2">
      <c r="A5942">
        <v>1</v>
      </c>
      <c r="B5942">
        <v>1993</v>
      </c>
      <c r="C5942" t="s">
        <v>24</v>
      </c>
      <c r="D5942" t="s">
        <v>3</v>
      </c>
      <c r="E5942">
        <f>_xlfn.MAXIFS('CO2'!$D:$D,'CO2'!$A:$A,Table1[[#This Row],[Year]],'CO2'!$B:$B,Table1[[#This Row],[State]],'CO2'!$C:$C,Table1[[#This Row],[Sector]])</f>
        <v>3.32</v>
      </c>
      <c r="F5942">
        <f>AVERAGEIFS(Population!$C:$C,Population!$A:$A,Table1[[#This Row],[Year]],Population!$B:$B,Table1[[#This Row],[State]])</f>
        <v>2556547</v>
      </c>
      <c r="G5942">
        <f>_xlfn.MAXIFS('Land and Water Area'!$B:$B,'Land and Water Area'!$A:$A,Datasheet!C5942)</f>
        <v>81758.592999999993</v>
      </c>
      <c r="H5942">
        <f>_xlfn.MAXIFS('Land and Water Area'!$C:$C,'Land and Water Area'!$A:$A,Datasheet!C5942)</f>
        <v>519.58100000000002</v>
      </c>
    </row>
    <row r="5943" spans="1:8" x14ac:dyDescent="0.2">
      <c r="A5943">
        <v>1</v>
      </c>
      <c r="B5943">
        <v>1993</v>
      </c>
      <c r="C5943" t="s">
        <v>24</v>
      </c>
      <c r="D5943" t="s">
        <v>4</v>
      </c>
      <c r="E5943">
        <f>_xlfn.MAXIFS('CO2'!$D:$D,'CO2'!$A:$A,Table1[[#This Row],[Year]],'CO2'!$B:$B,Table1[[#This Row],[State]],'CO2'!$C:$C,Table1[[#This Row],[Sector]])</f>
        <v>29.56</v>
      </c>
      <c r="F5943">
        <f>AVERAGEIFS(Population!$C:$C,Population!$A:$A,Table1[[#This Row],[Year]],Population!$B:$B,Table1[[#This Row],[State]])</f>
        <v>2556547</v>
      </c>
      <c r="G5943">
        <f>_xlfn.MAXIFS('Land and Water Area'!$B:$B,'Land and Water Area'!$A:$A,Datasheet!C5943)</f>
        <v>81758.592999999993</v>
      </c>
      <c r="H5943">
        <f>_xlfn.MAXIFS('Land and Water Area'!$C:$C,'Land and Water Area'!$A:$A,Datasheet!C5943)</f>
        <v>519.58100000000002</v>
      </c>
    </row>
    <row r="5944" spans="1:8" x14ac:dyDescent="0.2">
      <c r="A5944">
        <v>1</v>
      </c>
      <c r="B5944">
        <v>1993</v>
      </c>
      <c r="C5944" t="s">
        <v>24</v>
      </c>
      <c r="D5944" t="s">
        <v>5</v>
      </c>
      <c r="E5944">
        <f>_xlfn.MAXIFS('CO2'!$D:$D,'CO2'!$A:$A,Table1[[#This Row],[Year]],'CO2'!$B:$B,Table1[[#This Row],[State]],'CO2'!$C:$C,Table1[[#This Row],[Sector]])</f>
        <v>15.79</v>
      </c>
      <c r="F5944">
        <f>AVERAGEIFS(Population!$C:$C,Population!$A:$A,Table1[[#This Row],[Year]],Population!$B:$B,Table1[[#This Row],[State]])</f>
        <v>2556547</v>
      </c>
      <c r="G5944">
        <f>_xlfn.MAXIFS('Land and Water Area'!$B:$B,'Land and Water Area'!$A:$A,Datasheet!C5944)</f>
        <v>81758.592999999993</v>
      </c>
      <c r="H5944">
        <f>_xlfn.MAXIFS('Land and Water Area'!$C:$C,'Land and Water Area'!$A:$A,Datasheet!C5944)</f>
        <v>519.58100000000002</v>
      </c>
    </row>
    <row r="5945" spans="1:8" x14ac:dyDescent="0.2">
      <c r="A5945">
        <v>1</v>
      </c>
      <c r="B5945">
        <v>1993</v>
      </c>
      <c r="C5945" t="s">
        <v>24</v>
      </c>
      <c r="D5945" t="s">
        <v>6</v>
      </c>
      <c r="E5945">
        <f>_xlfn.MAXIFS('CO2'!$D:$D,'CO2'!$A:$A,Table1[[#This Row],[Year]],'CO2'!$B:$B,Table1[[#This Row],[State]],'CO2'!$C:$C,Table1[[#This Row],[Sector]])</f>
        <v>4.75</v>
      </c>
      <c r="F5945">
        <f>AVERAGEIFS(Population!$C:$C,Population!$A:$A,Table1[[#This Row],[Year]],Population!$B:$B,Table1[[#This Row],[State]])</f>
        <v>2556547</v>
      </c>
      <c r="G5945">
        <f>_xlfn.MAXIFS('Land and Water Area'!$B:$B,'Land and Water Area'!$A:$A,Datasheet!C5945)</f>
        <v>81758.592999999993</v>
      </c>
      <c r="H5945">
        <f>_xlfn.MAXIFS('Land and Water Area'!$C:$C,'Land and Water Area'!$A:$A,Datasheet!C5945)</f>
        <v>519.58100000000002</v>
      </c>
    </row>
    <row r="5946" spans="1:8" x14ac:dyDescent="0.2">
      <c r="A5946">
        <v>1</v>
      </c>
      <c r="B5946">
        <v>1993</v>
      </c>
      <c r="C5946" t="s">
        <v>24</v>
      </c>
      <c r="D5946" t="s">
        <v>7</v>
      </c>
      <c r="E5946">
        <f>_xlfn.MAXIFS('CO2'!$D:$D,'CO2'!$A:$A,Table1[[#This Row],[Year]],'CO2'!$B:$B,Table1[[#This Row],[State]],'CO2'!$C:$C,Table1[[#This Row],[Sector]])</f>
        <v>17.899999999999999</v>
      </c>
      <c r="F5946">
        <f>AVERAGEIFS(Population!$C:$C,Population!$A:$A,Table1[[#This Row],[Year]],Population!$B:$B,Table1[[#This Row],[State]])</f>
        <v>2556547</v>
      </c>
      <c r="G5946">
        <f>_xlfn.MAXIFS('Land and Water Area'!$B:$B,'Land and Water Area'!$A:$A,Datasheet!C5946)</f>
        <v>81758.592999999993</v>
      </c>
      <c r="H5946">
        <f>_xlfn.MAXIFS('Land and Water Area'!$C:$C,'Land and Water Area'!$A:$A,Datasheet!C5946)</f>
        <v>519.58100000000002</v>
      </c>
    </row>
    <row r="5947" spans="1:8" x14ac:dyDescent="0.2">
      <c r="A5947">
        <v>1</v>
      </c>
      <c r="B5947">
        <v>1993</v>
      </c>
      <c r="C5947" t="s">
        <v>25</v>
      </c>
      <c r="D5947" t="s">
        <v>3</v>
      </c>
      <c r="E5947">
        <f>_xlfn.MAXIFS('CO2'!$D:$D,'CO2'!$A:$A,Table1[[#This Row],[Year]],'CO2'!$B:$B,Table1[[#This Row],[State]],'CO2'!$C:$C,Table1[[#This Row],[Sector]])</f>
        <v>3.05</v>
      </c>
      <c r="F5947">
        <f>AVERAGEIFS(Population!$C:$C,Population!$A:$A,Table1[[#This Row],[Year]],Population!$B:$B,Table1[[#This Row],[State]])</f>
        <v>3812206</v>
      </c>
      <c r="G5947">
        <f>_xlfn.MAXIFS('Land and Water Area'!$B:$B,'Land and Water Area'!$A:$A,Datasheet!C5947)</f>
        <v>39485.360000000001</v>
      </c>
      <c r="H5947">
        <f>_xlfn.MAXIFS('Land and Water Area'!$C:$C,'Land and Water Area'!$A:$A,Datasheet!C5947)</f>
        <v>920.55700000000002</v>
      </c>
    </row>
    <row r="5948" spans="1:8" x14ac:dyDescent="0.2">
      <c r="A5948">
        <v>1</v>
      </c>
      <c r="B5948">
        <v>1993</v>
      </c>
      <c r="C5948" t="s">
        <v>25</v>
      </c>
      <c r="D5948" t="s">
        <v>4</v>
      </c>
      <c r="E5948">
        <f>_xlfn.MAXIFS('CO2'!$D:$D,'CO2'!$A:$A,Table1[[#This Row],[Year]],'CO2'!$B:$B,Table1[[#This Row],[State]],'CO2'!$C:$C,Table1[[#This Row],[Sector]])</f>
        <v>78.27</v>
      </c>
      <c r="F5948">
        <f>AVERAGEIFS(Population!$C:$C,Population!$A:$A,Table1[[#This Row],[Year]],Population!$B:$B,Table1[[#This Row],[State]])</f>
        <v>3812206</v>
      </c>
      <c r="G5948">
        <f>_xlfn.MAXIFS('Land and Water Area'!$B:$B,'Land and Water Area'!$A:$A,Datasheet!C5948)</f>
        <v>39485.360000000001</v>
      </c>
      <c r="H5948">
        <f>_xlfn.MAXIFS('Land and Water Area'!$C:$C,'Land and Water Area'!$A:$A,Datasheet!C5948)</f>
        <v>920.55700000000002</v>
      </c>
    </row>
    <row r="5949" spans="1:8" x14ac:dyDescent="0.2">
      <c r="A5949">
        <v>1</v>
      </c>
      <c r="B5949">
        <v>1993</v>
      </c>
      <c r="C5949" t="s">
        <v>25</v>
      </c>
      <c r="D5949" t="s">
        <v>5</v>
      </c>
      <c r="E5949">
        <f>_xlfn.MAXIFS('CO2'!$D:$D,'CO2'!$A:$A,Table1[[#This Row],[Year]],'CO2'!$B:$B,Table1[[#This Row],[State]],'CO2'!$C:$C,Table1[[#This Row],[Sector]])</f>
        <v>19.64</v>
      </c>
      <c r="F5949">
        <f>AVERAGEIFS(Population!$C:$C,Population!$A:$A,Table1[[#This Row],[Year]],Population!$B:$B,Table1[[#This Row],[State]])</f>
        <v>3812206</v>
      </c>
      <c r="G5949">
        <f>_xlfn.MAXIFS('Land and Water Area'!$B:$B,'Land and Water Area'!$A:$A,Datasheet!C5949)</f>
        <v>39485.360000000001</v>
      </c>
      <c r="H5949">
        <f>_xlfn.MAXIFS('Land and Water Area'!$C:$C,'Land and Water Area'!$A:$A,Datasheet!C5949)</f>
        <v>920.55700000000002</v>
      </c>
    </row>
    <row r="5950" spans="1:8" x14ac:dyDescent="0.2">
      <c r="A5950">
        <v>1</v>
      </c>
      <c r="B5950">
        <v>1993</v>
      </c>
      <c r="C5950" t="s">
        <v>25</v>
      </c>
      <c r="D5950" t="s">
        <v>6</v>
      </c>
      <c r="E5950">
        <f>_xlfn.MAXIFS('CO2'!$D:$D,'CO2'!$A:$A,Table1[[#This Row],[Year]],'CO2'!$B:$B,Table1[[#This Row],[State]],'CO2'!$C:$C,Table1[[#This Row],[Sector]])</f>
        <v>4.91</v>
      </c>
      <c r="F5950">
        <f>AVERAGEIFS(Population!$C:$C,Population!$A:$A,Table1[[#This Row],[Year]],Population!$B:$B,Table1[[#This Row],[State]])</f>
        <v>3812206</v>
      </c>
      <c r="G5950">
        <f>_xlfn.MAXIFS('Land and Water Area'!$B:$B,'Land and Water Area'!$A:$A,Datasheet!C5950)</f>
        <v>39485.360000000001</v>
      </c>
      <c r="H5950">
        <f>_xlfn.MAXIFS('Land and Water Area'!$C:$C,'Land and Water Area'!$A:$A,Datasheet!C5950)</f>
        <v>920.55700000000002</v>
      </c>
    </row>
    <row r="5951" spans="1:8" x14ac:dyDescent="0.2">
      <c r="A5951">
        <v>1</v>
      </c>
      <c r="B5951">
        <v>1993</v>
      </c>
      <c r="C5951" t="s">
        <v>25</v>
      </c>
      <c r="D5951" t="s">
        <v>7</v>
      </c>
      <c r="E5951">
        <f>_xlfn.MAXIFS('CO2'!$D:$D,'CO2'!$A:$A,Table1[[#This Row],[Year]],'CO2'!$B:$B,Table1[[#This Row],[State]],'CO2'!$C:$C,Table1[[#This Row],[Sector]])</f>
        <v>28.71</v>
      </c>
      <c r="F5951">
        <f>AVERAGEIFS(Population!$C:$C,Population!$A:$A,Table1[[#This Row],[Year]],Population!$B:$B,Table1[[#This Row],[State]])</f>
        <v>3812206</v>
      </c>
      <c r="G5951">
        <f>_xlfn.MAXIFS('Land and Water Area'!$B:$B,'Land and Water Area'!$A:$A,Datasheet!C5951)</f>
        <v>39485.360000000001</v>
      </c>
      <c r="H5951">
        <f>_xlfn.MAXIFS('Land and Water Area'!$C:$C,'Land and Water Area'!$A:$A,Datasheet!C5951)</f>
        <v>920.55700000000002</v>
      </c>
    </row>
    <row r="5952" spans="1:8" x14ac:dyDescent="0.2">
      <c r="A5952">
        <v>1</v>
      </c>
      <c r="B5952">
        <v>1993</v>
      </c>
      <c r="C5952" t="s">
        <v>26</v>
      </c>
      <c r="D5952" t="s">
        <v>3</v>
      </c>
      <c r="E5952">
        <f>_xlfn.MAXIFS('CO2'!$D:$D,'CO2'!$A:$A,Table1[[#This Row],[Year]],'CO2'!$B:$B,Table1[[#This Row],[State]],'CO2'!$C:$C,Table1[[#This Row],[Sector]])</f>
        <v>1.78</v>
      </c>
      <c r="F5952">
        <f>AVERAGEIFS(Population!$C:$C,Population!$A:$A,Table1[[#This Row],[Year]],Population!$B:$B,Table1[[#This Row],[State]])</f>
        <v>4316428</v>
      </c>
      <c r="G5952">
        <f>_xlfn.MAXIFS('Land and Water Area'!$B:$B,'Land and Water Area'!$A:$A,Datasheet!C5952)</f>
        <v>43216.591</v>
      </c>
      <c r="H5952">
        <f>_xlfn.MAXIFS('Land and Water Area'!$C:$C,'Land and Water Area'!$A:$A,Datasheet!C5952)</f>
        <v>9158.8019999999997</v>
      </c>
    </row>
    <row r="5953" spans="1:8" x14ac:dyDescent="0.2">
      <c r="A5953">
        <v>1</v>
      </c>
      <c r="B5953">
        <v>1993</v>
      </c>
      <c r="C5953" t="s">
        <v>26</v>
      </c>
      <c r="D5953" t="s">
        <v>4</v>
      </c>
      <c r="E5953">
        <f>_xlfn.MAXIFS('CO2'!$D:$D,'CO2'!$A:$A,Table1[[#This Row],[Year]],'CO2'!$B:$B,Table1[[#This Row],[State]],'CO2'!$C:$C,Table1[[#This Row],[Sector]])</f>
        <v>37.5</v>
      </c>
      <c r="F5953">
        <f>AVERAGEIFS(Population!$C:$C,Population!$A:$A,Table1[[#This Row],[Year]],Population!$B:$B,Table1[[#This Row],[State]])</f>
        <v>4316428</v>
      </c>
      <c r="G5953">
        <f>_xlfn.MAXIFS('Land and Water Area'!$B:$B,'Land and Water Area'!$A:$A,Datasheet!C5953)</f>
        <v>43216.591</v>
      </c>
      <c r="H5953">
        <f>_xlfn.MAXIFS('Land and Water Area'!$C:$C,'Land and Water Area'!$A:$A,Datasheet!C5953)</f>
        <v>9158.8019999999997</v>
      </c>
    </row>
    <row r="5954" spans="1:8" x14ac:dyDescent="0.2">
      <c r="A5954">
        <v>1</v>
      </c>
      <c r="B5954">
        <v>1993</v>
      </c>
      <c r="C5954" t="s">
        <v>26</v>
      </c>
      <c r="D5954" t="s">
        <v>5</v>
      </c>
      <c r="E5954">
        <f>_xlfn.MAXIFS('CO2'!$D:$D,'CO2'!$A:$A,Table1[[#This Row],[Year]],'CO2'!$B:$B,Table1[[#This Row],[State]],'CO2'!$C:$C,Table1[[#This Row],[Sector]])</f>
        <v>107.33</v>
      </c>
      <c r="F5954">
        <f>AVERAGEIFS(Population!$C:$C,Population!$A:$A,Table1[[#This Row],[Year]],Population!$B:$B,Table1[[#This Row],[State]])</f>
        <v>4316428</v>
      </c>
      <c r="G5954">
        <f>_xlfn.MAXIFS('Land and Water Area'!$B:$B,'Land and Water Area'!$A:$A,Datasheet!C5954)</f>
        <v>43216.591</v>
      </c>
      <c r="H5954">
        <f>_xlfn.MAXIFS('Land and Water Area'!$C:$C,'Land and Water Area'!$A:$A,Datasheet!C5954)</f>
        <v>9158.8019999999997</v>
      </c>
    </row>
    <row r="5955" spans="1:8" x14ac:dyDescent="0.2">
      <c r="A5955">
        <v>1</v>
      </c>
      <c r="B5955">
        <v>1993</v>
      </c>
      <c r="C5955" t="s">
        <v>26</v>
      </c>
      <c r="D5955" t="s">
        <v>6</v>
      </c>
      <c r="E5955">
        <f>_xlfn.MAXIFS('CO2'!$D:$D,'CO2'!$A:$A,Table1[[#This Row],[Year]],'CO2'!$B:$B,Table1[[#This Row],[State]],'CO2'!$C:$C,Table1[[#This Row],[Sector]])</f>
        <v>3.26</v>
      </c>
      <c r="F5955">
        <f>AVERAGEIFS(Population!$C:$C,Population!$A:$A,Table1[[#This Row],[Year]],Population!$B:$B,Table1[[#This Row],[State]])</f>
        <v>4316428</v>
      </c>
      <c r="G5955">
        <f>_xlfn.MAXIFS('Land and Water Area'!$B:$B,'Land and Water Area'!$A:$A,Datasheet!C5955)</f>
        <v>43216.591</v>
      </c>
      <c r="H5955">
        <f>_xlfn.MAXIFS('Land and Water Area'!$C:$C,'Land and Water Area'!$A:$A,Datasheet!C5955)</f>
        <v>9158.8019999999997</v>
      </c>
    </row>
    <row r="5956" spans="1:8" x14ac:dyDescent="0.2">
      <c r="A5956">
        <v>1</v>
      </c>
      <c r="B5956">
        <v>1993</v>
      </c>
      <c r="C5956" t="s">
        <v>26</v>
      </c>
      <c r="D5956" t="s">
        <v>7</v>
      </c>
      <c r="E5956">
        <f>_xlfn.MAXIFS('CO2'!$D:$D,'CO2'!$A:$A,Table1[[#This Row],[Year]],'CO2'!$B:$B,Table1[[#This Row],[State]],'CO2'!$C:$C,Table1[[#This Row],[Sector]])</f>
        <v>51.17</v>
      </c>
      <c r="F5956">
        <f>AVERAGEIFS(Population!$C:$C,Population!$A:$A,Table1[[#This Row],[Year]],Population!$B:$B,Table1[[#This Row],[State]])</f>
        <v>4316428</v>
      </c>
      <c r="G5956">
        <f>_xlfn.MAXIFS('Land and Water Area'!$B:$B,'Land and Water Area'!$A:$A,Datasheet!C5956)</f>
        <v>43216.591</v>
      </c>
      <c r="H5956">
        <f>_xlfn.MAXIFS('Land and Water Area'!$C:$C,'Land and Water Area'!$A:$A,Datasheet!C5956)</f>
        <v>9158.8019999999997</v>
      </c>
    </row>
    <row r="5957" spans="1:8" x14ac:dyDescent="0.2">
      <c r="A5957">
        <v>1</v>
      </c>
      <c r="B5957">
        <v>1993</v>
      </c>
      <c r="C5957" t="s">
        <v>27</v>
      </c>
      <c r="D5957" t="s">
        <v>3</v>
      </c>
      <c r="E5957">
        <f>_xlfn.MAXIFS('CO2'!$D:$D,'CO2'!$A:$A,Table1[[#This Row],[Year]],'CO2'!$B:$B,Table1[[#This Row],[State]],'CO2'!$C:$C,Table1[[#This Row],[Sector]])</f>
        <v>1.77</v>
      </c>
      <c r="F5957">
        <f>AVERAGEIFS(Population!$C:$C,Population!$A:$A,Table1[[#This Row],[Year]],Population!$B:$B,Table1[[#This Row],[State]])</f>
        <v>1242302</v>
      </c>
      <c r="G5957">
        <f>_xlfn.MAXIFS('Land and Water Area'!$B:$B,'Land and Water Area'!$A:$A,Datasheet!C5957)</f>
        <v>30845.040000000001</v>
      </c>
      <c r="H5957">
        <f>_xlfn.MAXIFS('Land and Water Area'!$C:$C,'Land and Water Area'!$A:$A,Datasheet!C5957)</f>
        <v>4534.8389999999999</v>
      </c>
    </row>
    <row r="5958" spans="1:8" x14ac:dyDescent="0.2">
      <c r="A5958">
        <v>1</v>
      </c>
      <c r="B5958">
        <v>1993</v>
      </c>
      <c r="C5958" t="s">
        <v>27</v>
      </c>
      <c r="D5958" t="s">
        <v>4</v>
      </c>
      <c r="E5958">
        <f>_xlfn.MAXIFS('CO2'!$D:$D,'CO2'!$A:$A,Table1[[#This Row],[Year]],'CO2'!$B:$B,Table1[[#This Row],[State]],'CO2'!$C:$C,Table1[[#This Row],[Sector]])</f>
        <v>1.31</v>
      </c>
      <c r="F5958">
        <f>AVERAGEIFS(Population!$C:$C,Population!$A:$A,Table1[[#This Row],[Year]],Population!$B:$B,Table1[[#This Row],[State]])</f>
        <v>1242302</v>
      </c>
      <c r="G5958">
        <f>_xlfn.MAXIFS('Land and Water Area'!$B:$B,'Land and Water Area'!$A:$A,Datasheet!C5958)</f>
        <v>30845.040000000001</v>
      </c>
      <c r="H5958">
        <f>_xlfn.MAXIFS('Land and Water Area'!$C:$C,'Land and Water Area'!$A:$A,Datasheet!C5958)</f>
        <v>4534.8389999999999</v>
      </c>
    </row>
    <row r="5959" spans="1:8" x14ac:dyDescent="0.2">
      <c r="A5959">
        <v>1</v>
      </c>
      <c r="B5959">
        <v>1993</v>
      </c>
      <c r="C5959" t="s">
        <v>27</v>
      </c>
      <c r="D5959" t="s">
        <v>5</v>
      </c>
      <c r="E5959">
        <f>_xlfn.MAXIFS('CO2'!$D:$D,'CO2'!$A:$A,Table1[[#This Row],[Year]],'CO2'!$B:$B,Table1[[#This Row],[State]],'CO2'!$C:$C,Table1[[#This Row],[Sector]])</f>
        <v>5.0199999999999996</v>
      </c>
      <c r="F5959">
        <f>AVERAGEIFS(Population!$C:$C,Population!$A:$A,Table1[[#This Row],[Year]],Population!$B:$B,Table1[[#This Row],[State]])</f>
        <v>1242302</v>
      </c>
      <c r="G5959">
        <f>_xlfn.MAXIFS('Land and Water Area'!$B:$B,'Land and Water Area'!$A:$A,Datasheet!C5959)</f>
        <v>30845.040000000001</v>
      </c>
      <c r="H5959">
        <f>_xlfn.MAXIFS('Land and Water Area'!$C:$C,'Land and Water Area'!$A:$A,Datasheet!C5959)</f>
        <v>4534.8389999999999</v>
      </c>
    </row>
    <row r="5960" spans="1:8" x14ac:dyDescent="0.2">
      <c r="A5960">
        <v>1</v>
      </c>
      <c r="B5960">
        <v>1993</v>
      </c>
      <c r="C5960" t="s">
        <v>27</v>
      </c>
      <c r="D5960" t="s">
        <v>6</v>
      </c>
      <c r="E5960">
        <f>_xlfn.MAXIFS('CO2'!$D:$D,'CO2'!$A:$A,Table1[[#This Row],[Year]],'CO2'!$B:$B,Table1[[#This Row],[State]],'CO2'!$C:$C,Table1[[#This Row],[Sector]])</f>
        <v>3.13</v>
      </c>
      <c r="F5960">
        <f>AVERAGEIFS(Population!$C:$C,Population!$A:$A,Table1[[#This Row],[Year]],Population!$B:$B,Table1[[#This Row],[State]])</f>
        <v>1242302</v>
      </c>
      <c r="G5960">
        <f>_xlfn.MAXIFS('Land and Water Area'!$B:$B,'Land and Water Area'!$A:$A,Datasheet!C5960)</f>
        <v>30845.040000000001</v>
      </c>
      <c r="H5960">
        <f>_xlfn.MAXIFS('Land and Water Area'!$C:$C,'Land and Water Area'!$A:$A,Datasheet!C5960)</f>
        <v>4534.8389999999999</v>
      </c>
    </row>
    <row r="5961" spans="1:8" x14ac:dyDescent="0.2">
      <c r="A5961">
        <v>1</v>
      </c>
      <c r="B5961">
        <v>1993</v>
      </c>
      <c r="C5961" t="s">
        <v>27</v>
      </c>
      <c r="D5961" t="s">
        <v>7</v>
      </c>
      <c r="E5961">
        <f>_xlfn.MAXIFS('CO2'!$D:$D,'CO2'!$A:$A,Table1[[#This Row],[Year]],'CO2'!$B:$B,Table1[[#This Row],[State]],'CO2'!$C:$C,Table1[[#This Row],[Sector]])</f>
        <v>7.53</v>
      </c>
      <c r="F5961">
        <f>AVERAGEIFS(Population!$C:$C,Population!$A:$A,Table1[[#This Row],[Year]],Population!$B:$B,Table1[[#This Row],[State]])</f>
        <v>1242302</v>
      </c>
      <c r="G5961">
        <f>_xlfn.MAXIFS('Land and Water Area'!$B:$B,'Land and Water Area'!$A:$A,Datasheet!C5961)</f>
        <v>30845.040000000001</v>
      </c>
      <c r="H5961">
        <f>_xlfn.MAXIFS('Land and Water Area'!$C:$C,'Land and Water Area'!$A:$A,Datasheet!C5961)</f>
        <v>4534.8389999999999</v>
      </c>
    </row>
    <row r="5962" spans="1:8" x14ac:dyDescent="0.2">
      <c r="A5962">
        <v>1</v>
      </c>
      <c r="B5962">
        <v>1993</v>
      </c>
      <c r="C5962" t="s">
        <v>28</v>
      </c>
      <c r="D5962" t="s">
        <v>3</v>
      </c>
      <c r="E5962">
        <f>_xlfn.MAXIFS('CO2'!$D:$D,'CO2'!$A:$A,Table1[[#This Row],[Year]],'CO2'!$B:$B,Table1[[#This Row],[State]],'CO2'!$C:$C,Table1[[#This Row],[Sector]])</f>
        <v>3.9</v>
      </c>
      <c r="F5962">
        <f>AVERAGEIFS(Population!$C:$C,Population!$A:$A,Table1[[#This Row],[Year]],Population!$B:$B,Table1[[#This Row],[State]])</f>
        <v>4971889</v>
      </c>
      <c r="G5962">
        <f>_xlfn.MAXIFS('Land and Water Area'!$B:$B,'Land and Water Area'!$A:$A,Datasheet!C5962)</f>
        <v>9711.1409999999996</v>
      </c>
      <c r="H5962">
        <f>_xlfn.MAXIFS('Land and Water Area'!$C:$C,'Land and Water Area'!$A:$A,Datasheet!C5962)</f>
        <v>2694.7359999999999</v>
      </c>
    </row>
    <row r="5963" spans="1:8" x14ac:dyDescent="0.2">
      <c r="A5963">
        <v>1</v>
      </c>
      <c r="B5963">
        <v>1993</v>
      </c>
      <c r="C5963" t="s">
        <v>28</v>
      </c>
      <c r="D5963" t="s">
        <v>4</v>
      </c>
      <c r="E5963">
        <f>_xlfn.MAXIFS('CO2'!$D:$D,'CO2'!$A:$A,Table1[[#This Row],[Year]],'CO2'!$B:$B,Table1[[#This Row],[State]],'CO2'!$C:$C,Table1[[#This Row],[Sector]])</f>
        <v>27.5</v>
      </c>
      <c r="F5963">
        <f>AVERAGEIFS(Population!$C:$C,Population!$A:$A,Table1[[#This Row],[Year]],Population!$B:$B,Table1[[#This Row],[State]])</f>
        <v>4971889</v>
      </c>
      <c r="G5963">
        <f>_xlfn.MAXIFS('Land and Water Area'!$B:$B,'Land and Water Area'!$A:$A,Datasheet!C5963)</f>
        <v>9711.1409999999996</v>
      </c>
      <c r="H5963">
        <f>_xlfn.MAXIFS('Land and Water Area'!$C:$C,'Land and Water Area'!$A:$A,Datasheet!C5963)</f>
        <v>2694.7359999999999</v>
      </c>
    </row>
    <row r="5964" spans="1:8" x14ac:dyDescent="0.2">
      <c r="A5964">
        <v>1</v>
      </c>
      <c r="B5964">
        <v>1993</v>
      </c>
      <c r="C5964" t="s">
        <v>28</v>
      </c>
      <c r="D5964" t="s">
        <v>5</v>
      </c>
      <c r="E5964">
        <f>_xlfn.MAXIFS('CO2'!$D:$D,'CO2'!$A:$A,Table1[[#This Row],[Year]],'CO2'!$B:$B,Table1[[#This Row],[State]],'CO2'!$C:$C,Table1[[#This Row],[Sector]])</f>
        <v>6.85</v>
      </c>
      <c r="F5964">
        <f>AVERAGEIFS(Population!$C:$C,Population!$A:$A,Table1[[#This Row],[Year]],Population!$B:$B,Table1[[#This Row],[State]])</f>
        <v>4971889</v>
      </c>
      <c r="G5964">
        <f>_xlfn.MAXIFS('Land and Water Area'!$B:$B,'Land and Water Area'!$A:$A,Datasheet!C5964)</f>
        <v>9711.1409999999996</v>
      </c>
      <c r="H5964">
        <f>_xlfn.MAXIFS('Land and Water Area'!$C:$C,'Land and Water Area'!$A:$A,Datasheet!C5964)</f>
        <v>2694.7359999999999</v>
      </c>
    </row>
    <row r="5965" spans="1:8" x14ac:dyDescent="0.2">
      <c r="A5965">
        <v>1</v>
      </c>
      <c r="B5965">
        <v>1993</v>
      </c>
      <c r="C5965" t="s">
        <v>28</v>
      </c>
      <c r="D5965" t="s">
        <v>6</v>
      </c>
      <c r="E5965">
        <f>_xlfn.MAXIFS('CO2'!$D:$D,'CO2'!$A:$A,Table1[[#This Row],[Year]],'CO2'!$B:$B,Table1[[#This Row],[State]],'CO2'!$C:$C,Table1[[#This Row],[Sector]])</f>
        <v>7.08</v>
      </c>
      <c r="F5965">
        <f>AVERAGEIFS(Population!$C:$C,Population!$A:$A,Table1[[#This Row],[Year]],Population!$B:$B,Table1[[#This Row],[State]])</f>
        <v>4971889</v>
      </c>
      <c r="G5965">
        <f>_xlfn.MAXIFS('Land and Water Area'!$B:$B,'Land and Water Area'!$A:$A,Datasheet!C5965)</f>
        <v>9711.1409999999996</v>
      </c>
      <c r="H5965">
        <f>_xlfn.MAXIFS('Land and Water Area'!$C:$C,'Land and Water Area'!$A:$A,Datasheet!C5965)</f>
        <v>2694.7359999999999</v>
      </c>
    </row>
    <row r="5966" spans="1:8" x14ac:dyDescent="0.2">
      <c r="A5966">
        <v>1</v>
      </c>
      <c r="B5966">
        <v>1993</v>
      </c>
      <c r="C5966" t="s">
        <v>28</v>
      </c>
      <c r="D5966" t="s">
        <v>7</v>
      </c>
      <c r="E5966">
        <f>_xlfn.MAXIFS('CO2'!$D:$D,'CO2'!$A:$A,Table1[[#This Row],[Year]],'CO2'!$B:$B,Table1[[#This Row],[State]],'CO2'!$C:$C,Table1[[#This Row],[Sector]])</f>
        <v>24.29</v>
      </c>
      <c r="F5966">
        <f>AVERAGEIFS(Population!$C:$C,Population!$A:$A,Table1[[#This Row],[Year]],Population!$B:$B,Table1[[#This Row],[State]])</f>
        <v>4971889</v>
      </c>
      <c r="G5966">
        <f>_xlfn.MAXIFS('Land and Water Area'!$B:$B,'Land and Water Area'!$A:$A,Datasheet!C5966)</f>
        <v>9711.1409999999996</v>
      </c>
      <c r="H5966">
        <f>_xlfn.MAXIFS('Land and Water Area'!$C:$C,'Land and Water Area'!$A:$A,Datasheet!C5966)</f>
        <v>2694.7359999999999</v>
      </c>
    </row>
    <row r="5967" spans="1:8" x14ac:dyDescent="0.2">
      <c r="A5967">
        <v>1</v>
      </c>
      <c r="B5967">
        <v>1993</v>
      </c>
      <c r="C5967" t="s">
        <v>29</v>
      </c>
      <c r="D5967" t="s">
        <v>3</v>
      </c>
      <c r="E5967">
        <f>_xlfn.MAXIFS('CO2'!$D:$D,'CO2'!$A:$A,Table1[[#This Row],[Year]],'CO2'!$B:$B,Table1[[#This Row],[State]],'CO2'!$C:$C,Table1[[#This Row],[Sector]])</f>
        <v>7.99</v>
      </c>
      <c r="F5967">
        <f>AVERAGEIFS(Population!$C:$C,Population!$A:$A,Table1[[#This Row],[Year]],Population!$B:$B,Table1[[#This Row],[State]])</f>
        <v>6060569</v>
      </c>
      <c r="G5967">
        <f>_xlfn.MAXIFS('Land and Water Area'!$B:$B,'Land and Water Area'!$A:$A,Datasheet!C5967)</f>
        <v>7800.9409999999998</v>
      </c>
      <c r="H5967">
        <f>_xlfn.MAXIFS('Land and Water Area'!$C:$C,'Land and Water Area'!$A:$A,Datasheet!C5967)</f>
        <v>2753.1790000000001</v>
      </c>
    </row>
    <row r="5968" spans="1:8" x14ac:dyDescent="0.2">
      <c r="A5968">
        <v>1</v>
      </c>
      <c r="B5968">
        <v>1993</v>
      </c>
      <c r="C5968" t="s">
        <v>29</v>
      </c>
      <c r="D5968" t="s">
        <v>4</v>
      </c>
      <c r="E5968">
        <f>_xlfn.MAXIFS('CO2'!$D:$D,'CO2'!$A:$A,Table1[[#This Row],[Year]],'CO2'!$B:$B,Table1[[#This Row],[State]],'CO2'!$C:$C,Table1[[#This Row],[Sector]])</f>
        <v>21.97</v>
      </c>
      <c r="F5968">
        <f>AVERAGEIFS(Population!$C:$C,Population!$A:$A,Table1[[#This Row],[Year]],Population!$B:$B,Table1[[#This Row],[State]])</f>
        <v>6060569</v>
      </c>
      <c r="G5968">
        <f>_xlfn.MAXIFS('Land and Water Area'!$B:$B,'Land and Water Area'!$A:$A,Datasheet!C5968)</f>
        <v>7800.9409999999998</v>
      </c>
      <c r="H5968">
        <f>_xlfn.MAXIFS('Land and Water Area'!$C:$C,'Land and Water Area'!$A:$A,Datasheet!C5968)</f>
        <v>2753.1790000000001</v>
      </c>
    </row>
    <row r="5969" spans="1:8" x14ac:dyDescent="0.2">
      <c r="A5969">
        <v>1</v>
      </c>
      <c r="B5969">
        <v>1993</v>
      </c>
      <c r="C5969" t="s">
        <v>29</v>
      </c>
      <c r="D5969" t="s">
        <v>5</v>
      </c>
      <c r="E5969">
        <f>_xlfn.MAXIFS('CO2'!$D:$D,'CO2'!$A:$A,Table1[[#This Row],[Year]],'CO2'!$B:$B,Table1[[#This Row],[State]],'CO2'!$C:$C,Table1[[#This Row],[Sector]])</f>
        <v>6.72</v>
      </c>
      <c r="F5969">
        <f>AVERAGEIFS(Population!$C:$C,Population!$A:$A,Table1[[#This Row],[Year]],Population!$B:$B,Table1[[#This Row],[State]])</f>
        <v>6060569</v>
      </c>
      <c r="G5969">
        <f>_xlfn.MAXIFS('Land and Water Area'!$B:$B,'Land and Water Area'!$A:$A,Datasheet!C5969)</f>
        <v>7800.9409999999998</v>
      </c>
      <c r="H5969">
        <f>_xlfn.MAXIFS('Land and Water Area'!$C:$C,'Land and Water Area'!$A:$A,Datasheet!C5969)</f>
        <v>2753.1790000000001</v>
      </c>
    </row>
    <row r="5970" spans="1:8" x14ac:dyDescent="0.2">
      <c r="A5970">
        <v>1</v>
      </c>
      <c r="B5970">
        <v>1993</v>
      </c>
      <c r="C5970" t="s">
        <v>29</v>
      </c>
      <c r="D5970" t="s">
        <v>6</v>
      </c>
      <c r="E5970">
        <f>_xlfn.MAXIFS('CO2'!$D:$D,'CO2'!$A:$A,Table1[[#This Row],[Year]],'CO2'!$B:$B,Table1[[#This Row],[State]],'CO2'!$C:$C,Table1[[#This Row],[Sector]])</f>
        <v>16.510000000000002</v>
      </c>
      <c r="F5970">
        <f>AVERAGEIFS(Population!$C:$C,Population!$A:$A,Table1[[#This Row],[Year]],Population!$B:$B,Table1[[#This Row],[State]])</f>
        <v>6060569</v>
      </c>
      <c r="G5970">
        <f>_xlfn.MAXIFS('Land and Water Area'!$B:$B,'Land and Water Area'!$A:$A,Datasheet!C5970)</f>
        <v>7800.9409999999998</v>
      </c>
      <c r="H5970">
        <f>_xlfn.MAXIFS('Land and Water Area'!$C:$C,'Land and Water Area'!$A:$A,Datasheet!C5970)</f>
        <v>2753.1790000000001</v>
      </c>
    </row>
    <row r="5971" spans="1:8" x14ac:dyDescent="0.2">
      <c r="A5971">
        <v>1</v>
      </c>
      <c r="B5971">
        <v>1993</v>
      </c>
      <c r="C5971" t="s">
        <v>29</v>
      </c>
      <c r="D5971" t="s">
        <v>7</v>
      </c>
      <c r="E5971">
        <f>_xlfn.MAXIFS('CO2'!$D:$D,'CO2'!$A:$A,Table1[[#This Row],[Year]],'CO2'!$B:$B,Table1[[#This Row],[State]],'CO2'!$C:$C,Table1[[#This Row],[Sector]])</f>
        <v>27.6</v>
      </c>
      <c r="F5971">
        <f>AVERAGEIFS(Population!$C:$C,Population!$A:$A,Table1[[#This Row],[Year]],Population!$B:$B,Table1[[#This Row],[State]])</f>
        <v>6060569</v>
      </c>
      <c r="G5971">
        <f>_xlfn.MAXIFS('Land and Water Area'!$B:$B,'Land and Water Area'!$A:$A,Datasheet!C5971)</f>
        <v>7800.9409999999998</v>
      </c>
      <c r="H5971">
        <f>_xlfn.MAXIFS('Land and Water Area'!$C:$C,'Land and Water Area'!$A:$A,Datasheet!C5971)</f>
        <v>2753.1790000000001</v>
      </c>
    </row>
    <row r="5972" spans="1:8" x14ac:dyDescent="0.2">
      <c r="A5972">
        <v>1</v>
      </c>
      <c r="B5972">
        <v>1993</v>
      </c>
      <c r="C5972" t="s">
        <v>30</v>
      </c>
      <c r="D5972" t="s">
        <v>3</v>
      </c>
      <c r="E5972">
        <f>_xlfn.MAXIFS('CO2'!$D:$D,'CO2'!$A:$A,Table1[[#This Row],[Year]],'CO2'!$B:$B,Table1[[#This Row],[State]],'CO2'!$C:$C,Table1[[#This Row],[Sector]])</f>
        <v>11.22</v>
      </c>
      <c r="F5972">
        <f>AVERAGEIFS(Population!$C:$C,Population!$A:$A,Table1[[#This Row],[Year]],Population!$B:$B,Table1[[#This Row],[State]])</f>
        <v>9540114</v>
      </c>
      <c r="G5972">
        <f>_xlfn.MAXIFS('Land and Water Area'!$B:$B,'Land and Water Area'!$A:$A,Datasheet!C5972)</f>
        <v>56610.281000000003</v>
      </c>
      <c r="H5972">
        <f>_xlfn.MAXIFS('Land and Water Area'!$C:$C,'Land and Water Area'!$A:$A,Datasheet!C5972)</f>
        <v>40102.959000000003</v>
      </c>
    </row>
    <row r="5973" spans="1:8" x14ac:dyDescent="0.2">
      <c r="A5973">
        <v>1</v>
      </c>
      <c r="B5973">
        <v>1993</v>
      </c>
      <c r="C5973" t="s">
        <v>30</v>
      </c>
      <c r="D5973" t="s">
        <v>4</v>
      </c>
      <c r="E5973">
        <f>_xlfn.MAXIFS('CO2'!$D:$D,'CO2'!$A:$A,Table1[[#This Row],[Year]],'CO2'!$B:$B,Table1[[#This Row],[State]],'CO2'!$C:$C,Table1[[#This Row],[Sector]])</f>
        <v>65.23</v>
      </c>
      <c r="F5973">
        <f>AVERAGEIFS(Population!$C:$C,Population!$A:$A,Table1[[#This Row],[Year]],Population!$B:$B,Table1[[#This Row],[State]])</f>
        <v>9540114</v>
      </c>
      <c r="G5973">
        <f>_xlfn.MAXIFS('Land and Water Area'!$B:$B,'Land and Water Area'!$A:$A,Datasheet!C5973)</f>
        <v>56610.281000000003</v>
      </c>
      <c r="H5973">
        <f>_xlfn.MAXIFS('Land and Water Area'!$C:$C,'Land and Water Area'!$A:$A,Datasheet!C5973)</f>
        <v>40102.959000000003</v>
      </c>
    </row>
    <row r="5974" spans="1:8" x14ac:dyDescent="0.2">
      <c r="A5974">
        <v>1</v>
      </c>
      <c r="B5974">
        <v>1993</v>
      </c>
      <c r="C5974" t="s">
        <v>30</v>
      </c>
      <c r="D5974" t="s">
        <v>5</v>
      </c>
      <c r="E5974">
        <f>_xlfn.MAXIFS('CO2'!$D:$D,'CO2'!$A:$A,Table1[[#This Row],[Year]],'CO2'!$B:$B,Table1[[#This Row],[State]],'CO2'!$C:$C,Table1[[#This Row],[Sector]])</f>
        <v>25.58</v>
      </c>
      <c r="F5974">
        <f>AVERAGEIFS(Population!$C:$C,Population!$A:$A,Table1[[#This Row],[Year]],Population!$B:$B,Table1[[#This Row],[State]])</f>
        <v>9540114</v>
      </c>
      <c r="G5974">
        <f>_xlfn.MAXIFS('Land and Water Area'!$B:$B,'Land and Water Area'!$A:$A,Datasheet!C5974)</f>
        <v>56610.281000000003</v>
      </c>
      <c r="H5974">
        <f>_xlfn.MAXIFS('Land and Water Area'!$C:$C,'Land and Water Area'!$A:$A,Datasheet!C5974)</f>
        <v>40102.959000000003</v>
      </c>
    </row>
    <row r="5975" spans="1:8" x14ac:dyDescent="0.2">
      <c r="A5975">
        <v>1</v>
      </c>
      <c r="B5975">
        <v>1993</v>
      </c>
      <c r="C5975" t="s">
        <v>30</v>
      </c>
      <c r="D5975" t="s">
        <v>6</v>
      </c>
      <c r="E5975">
        <f>_xlfn.MAXIFS('CO2'!$D:$D,'CO2'!$A:$A,Table1[[#This Row],[Year]],'CO2'!$B:$B,Table1[[#This Row],[State]],'CO2'!$C:$C,Table1[[#This Row],[Sector]])</f>
        <v>24.41</v>
      </c>
      <c r="F5975">
        <f>AVERAGEIFS(Population!$C:$C,Population!$A:$A,Table1[[#This Row],[Year]],Population!$B:$B,Table1[[#This Row],[State]])</f>
        <v>9540114</v>
      </c>
      <c r="G5975">
        <f>_xlfn.MAXIFS('Land and Water Area'!$B:$B,'Land and Water Area'!$A:$A,Datasheet!C5975)</f>
        <v>56610.281000000003</v>
      </c>
      <c r="H5975">
        <f>_xlfn.MAXIFS('Land and Water Area'!$C:$C,'Land and Water Area'!$A:$A,Datasheet!C5975)</f>
        <v>40102.959000000003</v>
      </c>
    </row>
    <row r="5976" spans="1:8" x14ac:dyDescent="0.2">
      <c r="A5976">
        <v>1</v>
      </c>
      <c r="B5976">
        <v>1993</v>
      </c>
      <c r="C5976" t="s">
        <v>30</v>
      </c>
      <c r="D5976" t="s">
        <v>7</v>
      </c>
      <c r="E5976">
        <f>_xlfn.MAXIFS('CO2'!$D:$D,'CO2'!$A:$A,Table1[[#This Row],[Year]],'CO2'!$B:$B,Table1[[#This Row],[State]],'CO2'!$C:$C,Table1[[#This Row],[Sector]])</f>
        <v>51.63</v>
      </c>
      <c r="F5976">
        <f>AVERAGEIFS(Population!$C:$C,Population!$A:$A,Table1[[#This Row],[Year]],Population!$B:$B,Table1[[#This Row],[State]])</f>
        <v>9540114</v>
      </c>
      <c r="G5976">
        <f>_xlfn.MAXIFS('Land and Water Area'!$B:$B,'Land and Water Area'!$A:$A,Datasheet!C5976)</f>
        <v>56610.281000000003</v>
      </c>
      <c r="H5976">
        <f>_xlfn.MAXIFS('Land and Water Area'!$C:$C,'Land and Water Area'!$A:$A,Datasheet!C5976)</f>
        <v>40102.959000000003</v>
      </c>
    </row>
    <row r="5977" spans="1:8" x14ac:dyDescent="0.2">
      <c r="A5977">
        <v>1</v>
      </c>
      <c r="B5977">
        <v>1993</v>
      </c>
      <c r="C5977" t="s">
        <v>31</v>
      </c>
      <c r="D5977" t="s">
        <v>3</v>
      </c>
      <c r="E5977">
        <f>_xlfn.MAXIFS('CO2'!$D:$D,'CO2'!$A:$A,Table1[[#This Row],[Year]],'CO2'!$B:$B,Table1[[#This Row],[State]],'CO2'!$C:$C,Table1[[#This Row],[Sector]])</f>
        <v>5.32</v>
      </c>
      <c r="F5977">
        <f>AVERAGEIFS(Population!$C:$C,Population!$A:$A,Table1[[#This Row],[Year]],Population!$B:$B,Table1[[#This Row],[State]])</f>
        <v>4555954</v>
      </c>
      <c r="G5977">
        <f>_xlfn.MAXIFS('Land and Water Area'!$B:$B,'Land and Water Area'!$A:$A,Datasheet!C5977)</f>
        <v>79631.471999999994</v>
      </c>
      <c r="H5977">
        <f>_xlfn.MAXIFS('Land and Water Area'!$C:$C,'Land and Water Area'!$A:$A,Datasheet!C5977)</f>
        <v>7311.8029999999999</v>
      </c>
    </row>
    <row r="5978" spans="1:8" x14ac:dyDescent="0.2">
      <c r="A5978">
        <v>1</v>
      </c>
      <c r="B5978">
        <v>1993</v>
      </c>
      <c r="C5978" t="s">
        <v>31</v>
      </c>
      <c r="D5978" t="s">
        <v>4</v>
      </c>
      <c r="E5978">
        <f>_xlfn.MAXIFS('CO2'!$D:$D,'CO2'!$A:$A,Table1[[#This Row],[Year]],'CO2'!$B:$B,Table1[[#This Row],[State]],'CO2'!$C:$C,Table1[[#This Row],[Sector]])</f>
        <v>29.29</v>
      </c>
      <c r="F5978">
        <f>AVERAGEIFS(Population!$C:$C,Population!$A:$A,Table1[[#This Row],[Year]],Population!$B:$B,Table1[[#This Row],[State]])</f>
        <v>4555954</v>
      </c>
      <c r="G5978">
        <f>_xlfn.MAXIFS('Land and Water Area'!$B:$B,'Land and Water Area'!$A:$A,Datasheet!C5978)</f>
        <v>79631.471999999994</v>
      </c>
      <c r="H5978">
        <f>_xlfn.MAXIFS('Land and Water Area'!$C:$C,'Land and Water Area'!$A:$A,Datasheet!C5978)</f>
        <v>7311.8029999999999</v>
      </c>
    </row>
    <row r="5979" spans="1:8" x14ac:dyDescent="0.2">
      <c r="A5979">
        <v>1</v>
      </c>
      <c r="B5979">
        <v>1993</v>
      </c>
      <c r="C5979" t="s">
        <v>31</v>
      </c>
      <c r="D5979" t="s">
        <v>5</v>
      </c>
      <c r="E5979">
        <f>_xlfn.MAXIFS('CO2'!$D:$D,'CO2'!$A:$A,Table1[[#This Row],[Year]],'CO2'!$B:$B,Table1[[#This Row],[State]],'CO2'!$C:$C,Table1[[#This Row],[Sector]])</f>
        <v>13.38</v>
      </c>
      <c r="F5979">
        <f>AVERAGEIFS(Population!$C:$C,Population!$A:$A,Table1[[#This Row],[Year]],Population!$B:$B,Table1[[#This Row],[State]])</f>
        <v>4555954</v>
      </c>
      <c r="G5979">
        <f>_xlfn.MAXIFS('Land and Water Area'!$B:$B,'Land and Water Area'!$A:$A,Datasheet!C5979)</f>
        <v>79631.471999999994</v>
      </c>
      <c r="H5979">
        <f>_xlfn.MAXIFS('Land and Water Area'!$C:$C,'Land and Water Area'!$A:$A,Datasheet!C5979)</f>
        <v>7311.8029999999999</v>
      </c>
    </row>
    <row r="5980" spans="1:8" x14ac:dyDescent="0.2">
      <c r="A5980">
        <v>1</v>
      </c>
      <c r="B5980">
        <v>1993</v>
      </c>
      <c r="C5980" t="s">
        <v>31</v>
      </c>
      <c r="D5980" t="s">
        <v>6</v>
      </c>
      <c r="E5980">
        <f>_xlfn.MAXIFS('CO2'!$D:$D,'CO2'!$A:$A,Table1[[#This Row],[Year]],'CO2'!$B:$B,Table1[[#This Row],[State]],'CO2'!$C:$C,Table1[[#This Row],[Sector]])</f>
        <v>9.14</v>
      </c>
      <c r="F5980">
        <f>AVERAGEIFS(Population!$C:$C,Population!$A:$A,Table1[[#This Row],[Year]],Population!$B:$B,Table1[[#This Row],[State]])</f>
        <v>4555954</v>
      </c>
      <c r="G5980">
        <f>_xlfn.MAXIFS('Land and Water Area'!$B:$B,'Land and Water Area'!$A:$A,Datasheet!C5980)</f>
        <v>79631.471999999994</v>
      </c>
      <c r="H5980">
        <f>_xlfn.MAXIFS('Land and Water Area'!$C:$C,'Land and Water Area'!$A:$A,Datasheet!C5980)</f>
        <v>7311.8029999999999</v>
      </c>
    </row>
    <row r="5981" spans="1:8" x14ac:dyDescent="0.2">
      <c r="A5981">
        <v>1</v>
      </c>
      <c r="B5981">
        <v>1993</v>
      </c>
      <c r="C5981" t="s">
        <v>31</v>
      </c>
      <c r="D5981" t="s">
        <v>7</v>
      </c>
      <c r="E5981">
        <f>_xlfn.MAXIFS('CO2'!$D:$D,'CO2'!$A:$A,Table1[[#This Row],[Year]],'CO2'!$B:$B,Table1[[#This Row],[State]],'CO2'!$C:$C,Table1[[#This Row],[Sector]])</f>
        <v>27.44</v>
      </c>
      <c r="F5981">
        <f>AVERAGEIFS(Population!$C:$C,Population!$A:$A,Table1[[#This Row],[Year]],Population!$B:$B,Table1[[#This Row],[State]])</f>
        <v>4555954</v>
      </c>
      <c r="G5981">
        <f>_xlfn.MAXIFS('Land and Water Area'!$B:$B,'Land and Water Area'!$A:$A,Datasheet!C5981)</f>
        <v>79631.471999999994</v>
      </c>
      <c r="H5981">
        <f>_xlfn.MAXIFS('Land and Water Area'!$C:$C,'Land and Water Area'!$A:$A,Datasheet!C5981)</f>
        <v>7311.8029999999999</v>
      </c>
    </row>
    <row r="5982" spans="1:8" x14ac:dyDescent="0.2">
      <c r="A5982">
        <v>1</v>
      </c>
      <c r="B5982">
        <v>1993</v>
      </c>
      <c r="C5982" t="s">
        <v>32</v>
      </c>
      <c r="D5982" t="s">
        <v>3</v>
      </c>
      <c r="E5982">
        <f>_xlfn.MAXIFS('CO2'!$D:$D,'CO2'!$A:$A,Table1[[#This Row],[Year]],'CO2'!$B:$B,Table1[[#This Row],[State]],'CO2'!$C:$C,Table1[[#This Row],[Sector]])</f>
        <v>1.33</v>
      </c>
      <c r="F5982">
        <f>AVERAGEIFS(Population!$C:$C,Population!$A:$A,Table1[[#This Row],[Year]],Population!$B:$B,Table1[[#This Row],[State]])</f>
        <v>2655100</v>
      </c>
      <c r="G5982">
        <f>_xlfn.MAXIFS('Land and Water Area'!$B:$B,'Land and Water Area'!$A:$A,Datasheet!C5982)</f>
        <v>46924.358</v>
      </c>
      <c r="H5982">
        <f>_xlfn.MAXIFS('Land and Water Area'!$C:$C,'Land and Water Area'!$A:$A,Datasheet!C5982)</f>
        <v>1511.4880000000001</v>
      </c>
    </row>
    <row r="5983" spans="1:8" x14ac:dyDescent="0.2">
      <c r="A5983">
        <v>1</v>
      </c>
      <c r="B5983">
        <v>1993</v>
      </c>
      <c r="C5983" t="s">
        <v>32</v>
      </c>
      <c r="D5983" t="s">
        <v>4</v>
      </c>
      <c r="E5983">
        <f>_xlfn.MAXIFS('CO2'!$D:$D,'CO2'!$A:$A,Table1[[#This Row],[Year]],'CO2'!$B:$B,Table1[[#This Row],[State]],'CO2'!$C:$C,Table1[[#This Row],[Sector]])</f>
        <v>13.61</v>
      </c>
      <c r="F5983">
        <f>AVERAGEIFS(Population!$C:$C,Population!$A:$A,Table1[[#This Row],[Year]],Population!$B:$B,Table1[[#This Row],[State]])</f>
        <v>2655100</v>
      </c>
      <c r="G5983">
        <f>_xlfn.MAXIFS('Land and Water Area'!$B:$B,'Land and Water Area'!$A:$A,Datasheet!C5983)</f>
        <v>46924.358</v>
      </c>
      <c r="H5983">
        <f>_xlfn.MAXIFS('Land and Water Area'!$C:$C,'Land and Water Area'!$A:$A,Datasheet!C5983)</f>
        <v>1511.4880000000001</v>
      </c>
    </row>
    <row r="5984" spans="1:8" x14ac:dyDescent="0.2">
      <c r="A5984">
        <v>1</v>
      </c>
      <c r="B5984">
        <v>1993</v>
      </c>
      <c r="C5984" t="s">
        <v>32</v>
      </c>
      <c r="D5984" t="s">
        <v>5</v>
      </c>
      <c r="E5984">
        <f>_xlfn.MAXIFS('CO2'!$D:$D,'CO2'!$A:$A,Table1[[#This Row],[Year]],'CO2'!$B:$B,Table1[[#This Row],[State]],'CO2'!$C:$C,Table1[[#This Row],[Sector]])</f>
        <v>10.62</v>
      </c>
      <c r="F5984">
        <f>AVERAGEIFS(Population!$C:$C,Population!$A:$A,Table1[[#This Row],[Year]],Population!$B:$B,Table1[[#This Row],[State]])</f>
        <v>2655100</v>
      </c>
      <c r="G5984">
        <f>_xlfn.MAXIFS('Land and Water Area'!$B:$B,'Land and Water Area'!$A:$A,Datasheet!C5984)</f>
        <v>46924.358</v>
      </c>
      <c r="H5984">
        <f>_xlfn.MAXIFS('Land and Water Area'!$C:$C,'Land and Water Area'!$A:$A,Datasheet!C5984)</f>
        <v>1511.4880000000001</v>
      </c>
    </row>
    <row r="5985" spans="1:8" x14ac:dyDescent="0.2">
      <c r="A5985">
        <v>1</v>
      </c>
      <c r="B5985">
        <v>1993</v>
      </c>
      <c r="C5985" t="s">
        <v>32</v>
      </c>
      <c r="D5985" t="s">
        <v>6</v>
      </c>
      <c r="E5985">
        <f>_xlfn.MAXIFS('CO2'!$D:$D,'CO2'!$A:$A,Table1[[#This Row],[Year]],'CO2'!$B:$B,Table1[[#This Row],[State]],'CO2'!$C:$C,Table1[[#This Row],[Sector]])</f>
        <v>2.02</v>
      </c>
      <c r="F5985">
        <f>AVERAGEIFS(Population!$C:$C,Population!$A:$A,Table1[[#This Row],[Year]],Population!$B:$B,Table1[[#This Row],[State]])</f>
        <v>2655100</v>
      </c>
      <c r="G5985">
        <f>_xlfn.MAXIFS('Land and Water Area'!$B:$B,'Land and Water Area'!$A:$A,Datasheet!C5985)</f>
        <v>46924.358</v>
      </c>
      <c r="H5985">
        <f>_xlfn.MAXIFS('Land and Water Area'!$C:$C,'Land and Water Area'!$A:$A,Datasheet!C5985)</f>
        <v>1511.4880000000001</v>
      </c>
    </row>
    <row r="5986" spans="1:8" x14ac:dyDescent="0.2">
      <c r="A5986">
        <v>1</v>
      </c>
      <c r="B5986">
        <v>1993</v>
      </c>
      <c r="C5986" t="s">
        <v>32</v>
      </c>
      <c r="D5986" t="s">
        <v>7</v>
      </c>
      <c r="E5986">
        <f>_xlfn.MAXIFS('CO2'!$D:$D,'CO2'!$A:$A,Table1[[#This Row],[Year]],'CO2'!$B:$B,Table1[[#This Row],[State]],'CO2'!$C:$C,Table1[[#This Row],[Sector]])</f>
        <v>22.88</v>
      </c>
      <c r="F5986">
        <f>AVERAGEIFS(Population!$C:$C,Population!$A:$A,Table1[[#This Row],[Year]],Population!$B:$B,Table1[[#This Row],[State]])</f>
        <v>2655100</v>
      </c>
      <c r="G5986">
        <f>_xlfn.MAXIFS('Land and Water Area'!$B:$B,'Land and Water Area'!$A:$A,Datasheet!C5986)</f>
        <v>46924.358</v>
      </c>
      <c r="H5986">
        <f>_xlfn.MAXIFS('Land and Water Area'!$C:$C,'Land and Water Area'!$A:$A,Datasheet!C5986)</f>
        <v>1511.4880000000001</v>
      </c>
    </row>
    <row r="5987" spans="1:8" x14ac:dyDescent="0.2">
      <c r="A5987">
        <v>1</v>
      </c>
      <c r="B5987">
        <v>1993</v>
      </c>
      <c r="C5987" t="s">
        <v>33</v>
      </c>
      <c r="D5987" t="s">
        <v>3</v>
      </c>
      <c r="E5987">
        <f>_xlfn.MAXIFS('CO2'!$D:$D,'CO2'!$A:$A,Table1[[#This Row],[Year]],'CO2'!$B:$B,Table1[[#This Row],[State]],'CO2'!$C:$C,Table1[[#This Row],[Sector]])</f>
        <v>5.05</v>
      </c>
      <c r="F5987">
        <f>AVERAGEIFS(Population!$C:$C,Population!$A:$A,Table1[[#This Row],[Year]],Population!$B:$B,Table1[[#This Row],[State]])</f>
        <v>5271175</v>
      </c>
      <c r="G5987">
        <f>_xlfn.MAXIFS('Land and Water Area'!$B:$B,'Land and Water Area'!$A:$A,Datasheet!C5987)</f>
        <v>68746.365999999995</v>
      </c>
      <c r="H5987">
        <f>_xlfn.MAXIFS('Land and Water Area'!$C:$C,'Land and Water Area'!$A:$A,Datasheet!C5987)</f>
        <v>960.43799999999999</v>
      </c>
    </row>
    <row r="5988" spans="1:8" x14ac:dyDescent="0.2">
      <c r="A5988">
        <v>1</v>
      </c>
      <c r="B5988">
        <v>1993</v>
      </c>
      <c r="C5988" t="s">
        <v>33</v>
      </c>
      <c r="D5988" t="s">
        <v>4</v>
      </c>
      <c r="E5988">
        <f>_xlfn.MAXIFS('CO2'!$D:$D,'CO2'!$A:$A,Table1[[#This Row],[Year]],'CO2'!$B:$B,Table1[[#This Row],[State]],'CO2'!$C:$C,Table1[[#This Row],[Sector]])</f>
        <v>42.19</v>
      </c>
      <c r="F5988">
        <f>AVERAGEIFS(Population!$C:$C,Population!$A:$A,Table1[[#This Row],[Year]],Population!$B:$B,Table1[[#This Row],[State]])</f>
        <v>5271175</v>
      </c>
      <c r="G5988">
        <f>_xlfn.MAXIFS('Land and Water Area'!$B:$B,'Land and Water Area'!$A:$A,Datasheet!C5988)</f>
        <v>68746.365999999995</v>
      </c>
      <c r="H5988">
        <f>_xlfn.MAXIFS('Land and Water Area'!$C:$C,'Land and Water Area'!$A:$A,Datasheet!C5988)</f>
        <v>960.43799999999999</v>
      </c>
    </row>
    <row r="5989" spans="1:8" x14ac:dyDescent="0.2">
      <c r="A5989">
        <v>1</v>
      </c>
      <c r="B5989">
        <v>1993</v>
      </c>
      <c r="C5989" t="s">
        <v>33</v>
      </c>
      <c r="D5989" t="s">
        <v>5</v>
      </c>
      <c r="E5989">
        <f>_xlfn.MAXIFS('CO2'!$D:$D,'CO2'!$A:$A,Table1[[#This Row],[Year]],'CO2'!$B:$B,Table1[[#This Row],[State]],'CO2'!$C:$C,Table1[[#This Row],[Sector]])</f>
        <v>9.43</v>
      </c>
      <c r="F5989">
        <f>AVERAGEIFS(Population!$C:$C,Population!$A:$A,Table1[[#This Row],[Year]],Population!$B:$B,Table1[[#This Row],[State]])</f>
        <v>5271175</v>
      </c>
      <c r="G5989">
        <f>_xlfn.MAXIFS('Land and Water Area'!$B:$B,'Land and Water Area'!$A:$A,Datasheet!C5989)</f>
        <v>68746.365999999995</v>
      </c>
      <c r="H5989">
        <f>_xlfn.MAXIFS('Land and Water Area'!$C:$C,'Land and Water Area'!$A:$A,Datasheet!C5989)</f>
        <v>960.43799999999999</v>
      </c>
    </row>
    <row r="5990" spans="1:8" x14ac:dyDescent="0.2">
      <c r="A5990">
        <v>1</v>
      </c>
      <c r="B5990">
        <v>1993</v>
      </c>
      <c r="C5990" t="s">
        <v>33</v>
      </c>
      <c r="D5990" t="s">
        <v>6</v>
      </c>
      <c r="E5990">
        <f>_xlfn.MAXIFS('CO2'!$D:$D,'CO2'!$A:$A,Table1[[#This Row],[Year]],'CO2'!$B:$B,Table1[[#This Row],[State]],'CO2'!$C:$C,Table1[[#This Row],[Sector]])</f>
        <v>8.77</v>
      </c>
      <c r="F5990">
        <f>AVERAGEIFS(Population!$C:$C,Population!$A:$A,Table1[[#This Row],[Year]],Population!$B:$B,Table1[[#This Row],[State]])</f>
        <v>5271175</v>
      </c>
      <c r="G5990">
        <f>_xlfn.MAXIFS('Land and Water Area'!$B:$B,'Land and Water Area'!$A:$A,Datasheet!C5990)</f>
        <v>68746.365999999995</v>
      </c>
      <c r="H5990">
        <f>_xlfn.MAXIFS('Land and Water Area'!$C:$C,'Land and Water Area'!$A:$A,Datasheet!C5990)</f>
        <v>960.43799999999999</v>
      </c>
    </row>
    <row r="5991" spans="1:8" x14ac:dyDescent="0.2">
      <c r="A5991">
        <v>1</v>
      </c>
      <c r="B5991">
        <v>1993</v>
      </c>
      <c r="C5991" t="s">
        <v>33</v>
      </c>
      <c r="D5991" t="s">
        <v>7</v>
      </c>
      <c r="E5991">
        <f>_xlfn.MAXIFS('CO2'!$D:$D,'CO2'!$A:$A,Table1[[#This Row],[Year]],'CO2'!$B:$B,Table1[[#This Row],[State]],'CO2'!$C:$C,Table1[[#This Row],[Sector]])</f>
        <v>35.67</v>
      </c>
      <c r="F5991">
        <f>AVERAGEIFS(Population!$C:$C,Population!$A:$A,Table1[[#This Row],[Year]],Population!$B:$B,Table1[[#This Row],[State]])</f>
        <v>5271175</v>
      </c>
      <c r="G5991">
        <f>_xlfn.MAXIFS('Land and Water Area'!$B:$B,'Land and Water Area'!$A:$A,Datasheet!C5991)</f>
        <v>68746.365999999995</v>
      </c>
      <c r="H5991">
        <f>_xlfn.MAXIFS('Land and Water Area'!$C:$C,'Land and Water Area'!$A:$A,Datasheet!C5991)</f>
        <v>960.43799999999999</v>
      </c>
    </row>
    <row r="5992" spans="1:8" x14ac:dyDescent="0.2">
      <c r="A5992">
        <v>1</v>
      </c>
      <c r="B5992">
        <v>1993</v>
      </c>
      <c r="C5992" t="s">
        <v>34</v>
      </c>
      <c r="D5992" t="s">
        <v>3</v>
      </c>
      <c r="E5992">
        <f>_xlfn.MAXIFS('CO2'!$D:$D,'CO2'!$A:$A,Table1[[#This Row],[Year]],'CO2'!$B:$B,Table1[[#This Row],[State]],'CO2'!$C:$C,Table1[[#This Row],[Sector]])</f>
        <v>0.87</v>
      </c>
      <c r="F5992">
        <f>AVERAGEIFS(Population!$C:$C,Population!$A:$A,Table1[[#This Row],[Year]],Population!$B:$B,Table1[[#This Row],[State]])</f>
        <v>844761</v>
      </c>
      <c r="G5992">
        <f>_xlfn.MAXIFS('Land and Water Area'!$B:$B,'Land and Water Area'!$A:$A,Datasheet!C5992)</f>
        <v>145550.16699999999</v>
      </c>
      <c r="H5992">
        <f>_xlfn.MAXIFS('Land and Water Area'!$C:$C,'Land and Water Area'!$A:$A,Datasheet!C5992)</f>
        <v>1493.123</v>
      </c>
    </row>
    <row r="5993" spans="1:8" x14ac:dyDescent="0.2">
      <c r="A5993">
        <v>1</v>
      </c>
      <c r="B5993">
        <v>1993</v>
      </c>
      <c r="C5993" t="s">
        <v>34</v>
      </c>
      <c r="D5993" t="s">
        <v>4</v>
      </c>
      <c r="E5993">
        <f>_xlfn.MAXIFS('CO2'!$D:$D,'CO2'!$A:$A,Table1[[#This Row],[Year]],'CO2'!$B:$B,Table1[[#This Row],[State]],'CO2'!$C:$C,Table1[[#This Row],[Sector]])</f>
        <v>14.73</v>
      </c>
      <c r="F5993">
        <f>AVERAGEIFS(Population!$C:$C,Population!$A:$A,Table1[[#This Row],[Year]],Population!$B:$B,Table1[[#This Row],[State]])</f>
        <v>844761</v>
      </c>
      <c r="G5993">
        <f>_xlfn.MAXIFS('Land and Water Area'!$B:$B,'Land and Water Area'!$A:$A,Datasheet!C5993)</f>
        <v>145550.16699999999</v>
      </c>
      <c r="H5993">
        <f>_xlfn.MAXIFS('Land and Water Area'!$C:$C,'Land and Water Area'!$A:$A,Datasheet!C5993)</f>
        <v>1493.123</v>
      </c>
    </row>
    <row r="5994" spans="1:8" x14ac:dyDescent="0.2">
      <c r="A5994">
        <v>1</v>
      </c>
      <c r="B5994">
        <v>1993</v>
      </c>
      <c r="C5994" t="s">
        <v>34</v>
      </c>
      <c r="D5994" t="s">
        <v>5</v>
      </c>
      <c r="E5994">
        <f>_xlfn.MAXIFS('CO2'!$D:$D,'CO2'!$A:$A,Table1[[#This Row],[Year]],'CO2'!$B:$B,Table1[[#This Row],[State]],'CO2'!$C:$C,Table1[[#This Row],[Sector]])</f>
        <v>4.71</v>
      </c>
      <c r="F5994">
        <f>AVERAGEIFS(Population!$C:$C,Population!$A:$A,Table1[[#This Row],[Year]],Population!$B:$B,Table1[[#This Row],[State]])</f>
        <v>844761</v>
      </c>
      <c r="G5994">
        <f>_xlfn.MAXIFS('Land and Water Area'!$B:$B,'Land and Water Area'!$A:$A,Datasheet!C5994)</f>
        <v>145550.16699999999</v>
      </c>
      <c r="H5994">
        <f>_xlfn.MAXIFS('Land and Water Area'!$C:$C,'Land and Water Area'!$A:$A,Datasheet!C5994)</f>
        <v>1493.123</v>
      </c>
    </row>
    <row r="5995" spans="1:8" x14ac:dyDescent="0.2">
      <c r="A5995">
        <v>1</v>
      </c>
      <c r="B5995">
        <v>1993</v>
      </c>
      <c r="C5995" t="s">
        <v>34</v>
      </c>
      <c r="D5995" t="s">
        <v>6</v>
      </c>
      <c r="E5995">
        <f>_xlfn.MAXIFS('CO2'!$D:$D,'CO2'!$A:$A,Table1[[#This Row],[Year]],'CO2'!$B:$B,Table1[[#This Row],[State]],'CO2'!$C:$C,Table1[[#This Row],[Sector]])</f>
        <v>1.33</v>
      </c>
      <c r="F5995">
        <f>AVERAGEIFS(Population!$C:$C,Population!$A:$A,Table1[[#This Row],[Year]],Population!$B:$B,Table1[[#This Row],[State]])</f>
        <v>844761</v>
      </c>
      <c r="G5995">
        <f>_xlfn.MAXIFS('Land and Water Area'!$B:$B,'Land and Water Area'!$A:$A,Datasheet!C5995)</f>
        <v>145550.16699999999</v>
      </c>
      <c r="H5995">
        <f>_xlfn.MAXIFS('Land and Water Area'!$C:$C,'Land and Water Area'!$A:$A,Datasheet!C5995)</f>
        <v>1493.123</v>
      </c>
    </row>
    <row r="5996" spans="1:8" x14ac:dyDescent="0.2">
      <c r="A5996">
        <v>1</v>
      </c>
      <c r="B5996">
        <v>1993</v>
      </c>
      <c r="C5996" t="s">
        <v>34</v>
      </c>
      <c r="D5996" t="s">
        <v>7</v>
      </c>
      <c r="E5996">
        <f>_xlfn.MAXIFS('CO2'!$D:$D,'CO2'!$A:$A,Table1[[#This Row],[Year]],'CO2'!$B:$B,Table1[[#This Row],[State]],'CO2'!$C:$C,Table1[[#This Row],[Sector]])</f>
        <v>6.41</v>
      </c>
      <c r="F5996">
        <f>AVERAGEIFS(Population!$C:$C,Population!$A:$A,Table1[[#This Row],[Year]],Population!$B:$B,Table1[[#This Row],[State]])</f>
        <v>844761</v>
      </c>
      <c r="G5996">
        <f>_xlfn.MAXIFS('Land and Water Area'!$B:$B,'Land and Water Area'!$A:$A,Datasheet!C5996)</f>
        <v>145550.16699999999</v>
      </c>
      <c r="H5996">
        <f>_xlfn.MAXIFS('Land and Water Area'!$C:$C,'Land and Water Area'!$A:$A,Datasheet!C5996)</f>
        <v>1493.123</v>
      </c>
    </row>
    <row r="5997" spans="1:8" x14ac:dyDescent="0.2">
      <c r="A5997">
        <v>1</v>
      </c>
      <c r="B5997">
        <v>1993</v>
      </c>
      <c r="C5997" t="s">
        <v>35</v>
      </c>
      <c r="D5997" t="s">
        <v>3</v>
      </c>
      <c r="E5997">
        <f>_xlfn.MAXIFS('CO2'!$D:$D,'CO2'!$A:$A,Table1[[#This Row],[Year]],'CO2'!$B:$B,Table1[[#This Row],[State]],'CO2'!$C:$C,Table1[[#This Row],[Sector]])</f>
        <v>1.98</v>
      </c>
      <c r="F5997">
        <f>AVERAGEIFS(Population!$C:$C,Population!$A:$A,Table1[[#This Row],[Year]],Population!$B:$B,Table1[[#This Row],[State]])</f>
        <v>1625590</v>
      </c>
      <c r="G5997">
        <f>_xlfn.MAXIFS('Land and Water Area'!$B:$B,'Land and Water Area'!$A:$A,Datasheet!C5997)</f>
        <v>76814.873999999996</v>
      </c>
      <c r="H5997">
        <f>_xlfn.MAXIFS('Land and Water Area'!$C:$C,'Land and Water Area'!$A:$A,Datasheet!C5997)</f>
        <v>532.55600000000004</v>
      </c>
    </row>
    <row r="5998" spans="1:8" x14ac:dyDescent="0.2">
      <c r="A5998">
        <v>1</v>
      </c>
      <c r="B5998">
        <v>1993</v>
      </c>
      <c r="C5998" t="s">
        <v>35</v>
      </c>
      <c r="D5998" t="s">
        <v>4</v>
      </c>
      <c r="E5998">
        <f>_xlfn.MAXIFS('CO2'!$D:$D,'CO2'!$A:$A,Table1[[#This Row],[Year]],'CO2'!$B:$B,Table1[[#This Row],[State]],'CO2'!$C:$C,Table1[[#This Row],[Sector]])</f>
        <v>15.23</v>
      </c>
      <c r="F5998">
        <f>AVERAGEIFS(Population!$C:$C,Population!$A:$A,Table1[[#This Row],[Year]],Population!$B:$B,Table1[[#This Row],[State]])</f>
        <v>1625590</v>
      </c>
      <c r="G5998">
        <f>_xlfn.MAXIFS('Land and Water Area'!$B:$B,'Land and Water Area'!$A:$A,Datasheet!C5998)</f>
        <v>76814.873999999996</v>
      </c>
      <c r="H5998">
        <f>_xlfn.MAXIFS('Land and Water Area'!$C:$C,'Land and Water Area'!$A:$A,Datasheet!C5998)</f>
        <v>532.55600000000004</v>
      </c>
    </row>
    <row r="5999" spans="1:8" x14ac:dyDescent="0.2">
      <c r="A5999">
        <v>1</v>
      </c>
      <c r="B5999">
        <v>1993</v>
      </c>
      <c r="C5999" t="s">
        <v>35</v>
      </c>
      <c r="D5999" t="s">
        <v>5</v>
      </c>
      <c r="E5999">
        <f>_xlfn.MAXIFS('CO2'!$D:$D,'CO2'!$A:$A,Table1[[#This Row],[Year]],'CO2'!$B:$B,Table1[[#This Row],[State]],'CO2'!$C:$C,Table1[[#This Row],[Sector]])</f>
        <v>5.27</v>
      </c>
      <c r="F5999">
        <f>AVERAGEIFS(Population!$C:$C,Population!$A:$A,Table1[[#This Row],[Year]],Population!$B:$B,Table1[[#This Row],[State]])</f>
        <v>1625590</v>
      </c>
      <c r="G5999">
        <f>_xlfn.MAXIFS('Land and Water Area'!$B:$B,'Land and Water Area'!$A:$A,Datasheet!C5999)</f>
        <v>76814.873999999996</v>
      </c>
      <c r="H5999">
        <f>_xlfn.MAXIFS('Land and Water Area'!$C:$C,'Land and Water Area'!$A:$A,Datasheet!C5999)</f>
        <v>532.55600000000004</v>
      </c>
    </row>
    <row r="6000" spans="1:8" x14ac:dyDescent="0.2">
      <c r="A6000">
        <v>1</v>
      </c>
      <c r="B6000">
        <v>1993</v>
      </c>
      <c r="C6000" t="s">
        <v>35</v>
      </c>
      <c r="D6000" t="s">
        <v>6</v>
      </c>
      <c r="E6000">
        <f>_xlfn.MAXIFS('CO2'!$D:$D,'CO2'!$A:$A,Table1[[#This Row],[Year]],'CO2'!$B:$B,Table1[[#This Row],[State]],'CO2'!$C:$C,Table1[[#This Row],[Sector]])</f>
        <v>2.88</v>
      </c>
      <c r="F6000">
        <f>AVERAGEIFS(Population!$C:$C,Population!$A:$A,Table1[[#This Row],[Year]],Population!$B:$B,Table1[[#This Row],[State]])</f>
        <v>1625590</v>
      </c>
      <c r="G6000">
        <f>_xlfn.MAXIFS('Land and Water Area'!$B:$B,'Land and Water Area'!$A:$A,Datasheet!C6000)</f>
        <v>76814.873999999996</v>
      </c>
      <c r="H6000">
        <f>_xlfn.MAXIFS('Land and Water Area'!$C:$C,'Land and Water Area'!$A:$A,Datasheet!C6000)</f>
        <v>532.55600000000004</v>
      </c>
    </row>
    <row r="6001" spans="1:8" x14ac:dyDescent="0.2">
      <c r="A6001">
        <v>1</v>
      </c>
      <c r="B6001">
        <v>1993</v>
      </c>
      <c r="C6001" t="s">
        <v>35</v>
      </c>
      <c r="D6001" t="s">
        <v>7</v>
      </c>
      <c r="E6001">
        <f>_xlfn.MAXIFS('CO2'!$D:$D,'CO2'!$A:$A,Table1[[#This Row],[Year]],'CO2'!$B:$B,Table1[[#This Row],[State]],'CO2'!$C:$C,Table1[[#This Row],[Sector]])</f>
        <v>10.54</v>
      </c>
      <c r="F6001">
        <f>AVERAGEIFS(Population!$C:$C,Population!$A:$A,Table1[[#This Row],[Year]],Population!$B:$B,Table1[[#This Row],[State]])</f>
        <v>1625590</v>
      </c>
      <c r="G6001">
        <f>_xlfn.MAXIFS('Land and Water Area'!$B:$B,'Land and Water Area'!$A:$A,Datasheet!C6001)</f>
        <v>76814.873999999996</v>
      </c>
      <c r="H6001">
        <f>_xlfn.MAXIFS('Land and Water Area'!$C:$C,'Land and Water Area'!$A:$A,Datasheet!C6001)</f>
        <v>532.55600000000004</v>
      </c>
    </row>
    <row r="6002" spans="1:8" x14ac:dyDescent="0.2">
      <c r="A6002">
        <v>1</v>
      </c>
      <c r="B6002">
        <v>1993</v>
      </c>
      <c r="C6002" t="s">
        <v>36</v>
      </c>
      <c r="D6002" t="s">
        <v>3</v>
      </c>
      <c r="E6002">
        <f>_xlfn.MAXIFS('CO2'!$D:$D,'CO2'!$A:$A,Table1[[#This Row],[Year]],'CO2'!$B:$B,Table1[[#This Row],[State]],'CO2'!$C:$C,Table1[[#This Row],[Sector]])</f>
        <v>1.41</v>
      </c>
      <c r="F6002">
        <f>AVERAGEIFS(Population!$C:$C,Population!$A:$A,Table1[[#This Row],[Year]],Population!$B:$B,Table1[[#This Row],[State]])</f>
        <v>1411215</v>
      </c>
      <c r="G6002">
        <f>_xlfn.MAXIFS('Land and Water Area'!$B:$B,'Land and Water Area'!$A:$A,Datasheet!C6002)</f>
        <v>109860.371</v>
      </c>
      <c r="H6002">
        <f>_xlfn.MAXIFS('Land and Water Area'!$C:$C,'Land and Water Area'!$A:$A,Datasheet!C6002)</f>
        <v>710.38300000000004</v>
      </c>
    </row>
    <row r="6003" spans="1:8" x14ac:dyDescent="0.2">
      <c r="A6003">
        <v>1</v>
      </c>
      <c r="B6003">
        <v>1993</v>
      </c>
      <c r="C6003" t="s">
        <v>36</v>
      </c>
      <c r="D6003" t="s">
        <v>4</v>
      </c>
      <c r="E6003">
        <f>_xlfn.MAXIFS('CO2'!$D:$D,'CO2'!$A:$A,Table1[[#This Row],[Year]],'CO2'!$B:$B,Table1[[#This Row],[State]],'CO2'!$C:$C,Table1[[#This Row],[Sector]])</f>
        <v>18.36</v>
      </c>
      <c r="F6003">
        <f>AVERAGEIFS(Population!$C:$C,Population!$A:$A,Table1[[#This Row],[Year]],Population!$B:$B,Table1[[#This Row],[State]])</f>
        <v>1411215</v>
      </c>
      <c r="G6003">
        <f>_xlfn.MAXIFS('Land and Water Area'!$B:$B,'Land and Water Area'!$A:$A,Datasheet!C6003)</f>
        <v>109860.371</v>
      </c>
      <c r="H6003">
        <f>_xlfn.MAXIFS('Land and Water Area'!$C:$C,'Land and Water Area'!$A:$A,Datasheet!C6003)</f>
        <v>710.38300000000004</v>
      </c>
    </row>
    <row r="6004" spans="1:8" x14ac:dyDescent="0.2">
      <c r="A6004">
        <v>1</v>
      </c>
      <c r="B6004">
        <v>1993</v>
      </c>
      <c r="C6004" t="s">
        <v>36</v>
      </c>
      <c r="D6004" t="s">
        <v>5</v>
      </c>
      <c r="E6004">
        <f>_xlfn.MAXIFS('CO2'!$D:$D,'CO2'!$A:$A,Table1[[#This Row],[Year]],'CO2'!$B:$B,Table1[[#This Row],[State]],'CO2'!$C:$C,Table1[[#This Row],[Sector]])</f>
        <v>2.57</v>
      </c>
      <c r="F6004">
        <f>AVERAGEIFS(Population!$C:$C,Population!$A:$A,Table1[[#This Row],[Year]],Population!$B:$B,Table1[[#This Row],[State]])</f>
        <v>1411215</v>
      </c>
      <c r="G6004">
        <f>_xlfn.MAXIFS('Land and Water Area'!$B:$B,'Land and Water Area'!$A:$A,Datasheet!C6004)</f>
        <v>109860.371</v>
      </c>
      <c r="H6004">
        <f>_xlfn.MAXIFS('Land and Water Area'!$C:$C,'Land and Water Area'!$A:$A,Datasheet!C6004)</f>
        <v>710.38300000000004</v>
      </c>
    </row>
    <row r="6005" spans="1:8" x14ac:dyDescent="0.2">
      <c r="A6005">
        <v>1</v>
      </c>
      <c r="B6005">
        <v>1993</v>
      </c>
      <c r="C6005" t="s">
        <v>36</v>
      </c>
      <c r="D6005" t="s">
        <v>6</v>
      </c>
      <c r="E6005">
        <f>_xlfn.MAXIFS('CO2'!$D:$D,'CO2'!$A:$A,Table1[[#This Row],[Year]],'CO2'!$B:$B,Table1[[#This Row],[State]],'CO2'!$C:$C,Table1[[#This Row],[Sector]])</f>
        <v>1.37</v>
      </c>
      <c r="F6005">
        <f>AVERAGEIFS(Population!$C:$C,Population!$A:$A,Table1[[#This Row],[Year]],Population!$B:$B,Table1[[#This Row],[State]])</f>
        <v>1411215</v>
      </c>
      <c r="G6005">
        <f>_xlfn.MAXIFS('Land and Water Area'!$B:$B,'Land and Water Area'!$A:$A,Datasheet!C6005)</f>
        <v>109860.371</v>
      </c>
      <c r="H6005">
        <f>_xlfn.MAXIFS('Land and Water Area'!$C:$C,'Land and Water Area'!$A:$A,Datasheet!C6005)</f>
        <v>710.38300000000004</v>
      </c>
    </row>
    <row r="6006" spans="1:8" x14ac:dyDescent="0.2">
      <c r="A6006">
        <v>1</v>
      </c>
      <c r="B6006">
        <v>1993</v>
      </c>
      <c r="C6006" t="s">
        <v>36</v>
      </c>
      <c r="D6006" t="s">
        <v>7</v>
      </c>
      <c r="E6006">
        <f>_xlfn.MAXIFS('CO2'!$D:$D,'CO2'!$A:$A,Table1[[#This Row],[Year]],'CO2'!$B:$B,Table1[[#This Row],[State]],'CO2'!$C:$C,Table1[[#This Row],[Sector]])</f>
        <v>10.35</v>
      </c>
      <c r="F6006">
        <f>AVERAGEIFS(Population!$C:$C,Population!$A:$A,Table1[[#This Row],[Year]],Population!$B:$B,Table1[[#This Row],[State]])</f>
        <v>1411215</v>
      </c>
      <c r="G6006">
        <f>_xlfn.MAXIFS('Land and Water Area'!$B:$B,'Land and Water Area'!$A:$A,Datasheet!C6006)</f>
        <v>109860.371</v>
      </c>
      <c r="H6006">
        <f>_xlfn.MAXIFS('Land and Water Area'!$C:$C,'Land and Water Area'!$A:$A,Datasheet!C6006)</f>
        <v>710.38300000000004</v>
      </c>
    </row>
    <row r="6007" spans="1:8" x14ac:dyDescent="0.2">
      <c r="A6007">
        <v>1</v>
      </c>
      <c r="B6007">
        <v>1993</v>
      </c>
      <c r="C6007" t="s">
        <v>37</v>
      </c>
      <c r="D6007" t="s">
        <v>3</v>
      </c>
      <c r="E6007">
        <f>_xlfn.MAXIFS('CO2'!$D:$D,'CO2'!$A:$A,Table1[[#This Row],[Year]],'CO2'!$B:$B,Table1[[#This Row],[State]],'CO2'!$C:$C,Table1[[#This Row],[Sector]])</f>
        <v>1.18</v>
      </c>
      <c r="F6007">
        <f>AVERAGEIFS(Population!$C:$C,Population!$A:$A,Table1[[#This Row],[Year]],Population!$B:$B,Table1[[#This Row],[State]])</f>
        <v>1129458</v>
      </c>
      <c r="G6007">
        <f>_xlfn.MAXIFS('Land and Water Area'!$B:$B,'Land and Water Area'!$A:$A,Datasheet!C6007)</f>
        <v>8953.759</v>
      </c>
      <c r="H6007">
        <f>_xlfn.MAXIFS('Land and Water Area'!$C:$C,'Land and Water Area'!$A:$A,Datasheet!C6007)</f>
        <v>396.125</v>
      </c>
    </row>
    <row r="6008" spans="1:8" x14ac:dyDescent="0.2">
      <c r="A6008">
        <v>1</v>
      </c>
      <c r="B6008">
        <v>1993</v>
      </c>
      <c r="C6008" t="s">
        <v>37</v>
      </c>
      <c r="D6008" t="s">
        <v>4</v>
      </c>
      <c r="E6008">
        <f>_xlfn.MAXIFS('CO2'!$D:$D,'CO2'!$A:$A,Table1[[#This Row],[Year]],'CO2'!$B:$B,Table1[[#This Row],[State]],'CO2'!$C:$C,Table1[[#This Row],[Sector]])</f>
        <v>4.46</v>
      </c>
      <c r="F6008">
        <f>AVERAGEIFS(Population!$C:$C,Population!$A:$A,Table1[[#This Row],[Year]],Population!$B:$B,Table1[[#This Row],[State]])</f>
        <v>1129458</v>
      </c>
      <c r="G6008">
        <f>_xlfn.MAXIFS('Land and Water Area'!$B:$B,'Land and Water Area'!$A:$A,Datasheet!C6008)</f>
        <v>8953.759</v>
      </c>
      <c r="H6008">
        <f>_xlfn.MAXIFS('Land and Water Area'!$C:$C,'Land and Water Area'!$A:$A,Datasheet!C6008)</f>
        <v>396.125</v>
      </c>
    </row>
    <row r="6009" spans="1:8" x14ac:dyDescent="0.2">
      <c r="A6009">
        <v>1</v>
      </c>
      <c r="B6009">
        <v>1993</v>
      </c>
      <c r="C6009" t="s">
        <v>37</v>
      </c>
      <c r="D6009" t="s">
        <v>5</v>
      </c>
      <c r="E6009">
        <f>_xlfn.MAXIFS('CO2'!$D:$D,'CO2'!$A:$A,Table1[[#This Row],[Year]],'CO2'!$B:$B,Table1[[#This Row],[State]],'CO2'!$C:$C,Table1[[#This Row],[Sector]])</f>
        <v>1.34</v>
      </c>
      <c r="F6009">
        <f>AVERAGEIFS(Population!$C:$C,Population!$A:$A,Table1[[#This Row],[Year]],Population!$B:$B,Table1[[#This Row],[State]])</f>
        <v>1129458</v>
      </c>
      <c r="G6009">
        <f>_xlfn.MAXIFS('Land and Water Area'!$B:$B,'Land and Water Area'!$A:$A,Datasheet!C6009)</f>
        <v>8953.759</v>
      </c>
      <c r="H6009">
        <f>_xlfn.MAXIFS('Land and Water Area'!$C:$C,'Land and Water Area'!$A:$A,Datasheet!C6009)</f>
        <v>396.125</v>
      </c>
    </row>
    <row r="6010" spans="1:8" x14ac:dyDescent="0.2">
      <c r="A6010">
        <v>1</v>
      </c>
      <c r="B6010">
        <v>1993</v>
      </c>
      <c r="C6010" t="s">
        <v>37</v>
      </c>
      <c r="D6010" t="s">
        <v>6</v>
      </c>
      <c r="E6010">
        <f>_xlfn.MAXIFS('CO2'!$D:$D,'CO2'!$A:$A,Table1[[#This Row],[Year]],'CO2'!$B:$B,Table1[[#This Row],[State]],'CO2'!$C:$C,Table1[[#This Row],[Sector]])</f>
        <v>2.5499999999999998</v>
      </c>
      <c r="F6010">
        <f>AVERAGEIFS(Population!$C:$C,Population!$A:$A,Table1[[#This Row],[Year]],Population!$B:$B,Table1[[#This Row],[State]])</f>
        <v>1129458</v>
      </c>
      <c r="G6010">
        <f>_xlfn.MAXIFS('Land and Water Area'!$B:$B,'Land and Water Area'!$A:$A,Datasheet!C6010)</f>
        <v>8953.759</v>
      </c>
      <c r="H6010">
        <f>_xlfn.MAXIFS('Land and Water Area'!$C:$C,'Land and Water Area'!$A:$A,Datasheet!C6010)</f>
        <v>396.125</v>
      </c>
    </row>
    <row r="6011" spans="1:8" x14ac:dyDescent="0.2">
      <c r="A6011">
        <v>1</v>
      </c>
      <c r="B6011">
        <v>1993</v>
      </c>
      <c r="C6011" t="s">
        <v>37</v>
      </c>
      <c r="D6011" t="s">
        <v>7</v>
      </c>
      <c r="E6011">
        <f>_xlfn.MAXIFS('CO2'!$D:$D,'CO2'!$A:$A,Table1[[#This Row],[Year]],'CO2'!$B:$B,Table1[[#This Row],[State]],'CO2'!$C:$C,Table1[[#This Row],[Sector]])</f>
        <v>5.34</v>
      </c>
      <c r="F6011">
        <f>AVERAGEIFS(Population!$C:$C,Population!$A:$A,Table1[[#This Row],[Year]],Population!$B:$B,Table1[[#This Row],[State]])</f>
        <v>1129458</v>
      </c>
      <c r="G6011">
        <f>_xlfn.MAXIFS('Land and Water Area'!$B:$B,'Land and Water Area'!$A:$A,Datasheet!C6011)</f>
        <v>8953.759</v>
      </c>
      <c r="H6011">
        <f>_xlfn.MAXIFS('Land and Water Area'!$C:$C,'Land and Water Area'!$A:$A,Datasheet!C6011)</f>
        <v>396.125</v>
      </c>
    </row>
    <row r="6012" spans="1:8" x14ac:dyDescent="0.2">
      <c r="A6012">
        <v>1</v>
      </c>
      <c r="B6012">
        <v>1993</v>
      </c>
      <c r="C6012" t="s">
        <v>38</v>
      </c>
      <c r="D6012" t="s">
        <v>3</v>
      </c>
      <c r="E6012">
        <f>_xlfn.MAXIFS('CO2'!$D:$D,'CO2'!$A:$A,Table1[[#This Row],[Year]],'CO2'!$B:$B,Table1[[#This Row],[State]],'CO2'!$C:$C,Table1[[#This Row],[Sector]])</f>
        <v>10.82</v>
      </c>
      <c r="F6012">
        <f>AVERAGEIFS(Population!$C:$C,Population!$A:$A,Table1[[#This Row],[Year]],Population!$B:$B,Table1[[#This Row],[State]])</f>
        <v>7948915</v>
      </c>
      <c r="G6012">
        <f>_xlfn.MAXIFS('Land and Water Area'!$B:$B,'Land and Water Area'!$A:$A,Datasheet!C6012)</f>
        <v>7354.9340000000002</v>
      </c>
      <c r="H6012">
        <f>_xlfn.MAXIFS('Land and Water Area'!$C:$C,'Land and Water Area'!$A:$A,Datasheet!C6012)</f>
        <v>1364.0250000000001</v>
      </c>
    </row>
    <row r="6013" spans="1:8" x14ac:dyDescent="0.2">
      <c r="A6013">
        <v>1</v>
      </c>
      <c r="B6013">
        <v>1993</v>
      </c>
      <c r="C6013" t="s">
        <v>38</v>
      </c>
      <c r="D6013" t="s">
        <v>4</v>
      </c>
      <c r="E6013">
        <f>_xlfn.MAXIFS('CO2'!$D:$D,'CO2'!$A:$A,Table1[[#This Row],[Year]],'CO2'!$B:$B,Table1[[#This Row],[State]],'CO2'!$C:$C,Table1[[#This Row],[Sector]])</f>
        <v>13.42</v>
      </c>
      <c r="F6013">
        <f>AVERAGEIFS(Population!$C:$C,Population!$A:$A,Table1[[#This Row],[Year]],Population!$B:$B,Table1[[#This Row],[State]])</f>
        <v>7948915</v>
      </c>
      <c r="G6013">
        <f>_xlfn.MAXIFS('Land and Water Area'!$B:$B,'Land and Water Area'!$A:$A,Datasheet!C6013)</f>
        <v>7354.9340000000002</v>
      </c>
      <c r="H6013">
        <f>_xlfn.MAXIFS('Land and Water Area'!$C:$C,'Land and Water Area'!$A:$A,Datasheet!C6013)</f>
        <v>1364.0250000000001</v>
      </c>
    </row>
    <row r="6014" spans="1:8" x14ac:dyDescent="0.2">
      <c r="A6014">
        <v>1</v>
      </c>
      <c r="B6014">
        <v>1993</v>
      </c>
      <c r="C6014" t="s">
        <v>38</v>
      </c>
      <c r="D6014" t="s">
        <v>5</v>
      </c>
      <c r="E6014">
        <f>_xlfn.MAXIFS('CO2'!$D:$D,'CO2'!$A:$A,Table1[[#This Row],[Year]],'CO2'!$B:$B,Table1[[#This Row],[State]],'CO2'!$C:$C,Table1[[#This Row],[Sector]])</f>
        <v>18.920000000000002</v>
      </c>
      <c r="F6014">
        <f>AVERAGEIFS(Population!$C:$C,Population!$A:$A,Table1[[#This Row],[Year]],Population!$B:$B,Table1[[#This Row],[State]])</f>
        <v>7948915</v>
      </c>
      <c r="G6014">
        <f>_xlfn.MAXIFS('Land and Water Area'!$B:$B,'Land and Water Area'!$A:$A,Datasheet!C6014)</f>
        <v>7354.9340000000002</v>
      </c>
      <c r="H6014">
        <f>_xlfn.MAXIFS('Land and Water Area'!$C:$C,'Land and Water Area'!$A:$A,Datasheet!C6014)</f>
        <v>1364.0250000000001</v>
      </c>
    </row>
    <row r="6015" spans="1:8" x14ac:dyDescent="0.2">
      <c r="A6015">
        <v>1</v>
      </c>
      <c r="B6015">
        <v>1993</v>
      </c>
      <c r="C6015" t="s">
        <v>38</v>
      </c>
      <c r="D6015" t="s">
        <v>6</v>
      </c>
      <c r="E6015">
        <f>_xlfn.MAXIFS('CO2'!$D:$D,'CO2'!$A:$A,Table1[[#This Row],[Year]],'CO2'!$B:$B,Table1[[#This Row],[State]],'CO2'!$C:$C,Table1[[#This Row],[Sector]])</f>
        <v>16.47</v>
      </c>
      <c r="F6015">
        <f>AVERAGEIFS(Population!$C:$C,Population!$A:$A,Table1[[#This Row],[Year]],Population!$B:$B,Table1[[#This Row],[State]])</f>
        <v>7948915</v>
      </c>
      <c r="G6015">
        <f>_xlfn.MAXIFS('Land and Water Area'!$B:$B,'Land and Water Area'!$A:$A,Datasheet!C6015)</f>
        <v>7354.9340000000002</v>
      </c>
      <c r="H6015">
        <f>_xlfn.MAXIFS('Land and Water Area'!$C:$C,'Land and Water Area'!$A:$A,Datasheet!C6015)</f>
        <v>1364.0250000000001</v>
      </c>
    </row>
    <row r="6016" spans="1:8" x14ac:dyDescent="0.2">
      <c r="A6016">
        <v>1</v>
      </c>
      <c r="B6016">
        <v>1993</v>
      </c>
      <c r="C6016" t="s">
        <v>38</v>
      </c>
      <c r="D6016" t="s">
        <v>7</v>
      </c>
      <c r="E6016">
        <f>_xlfn.MAXIFS('CO2'!$D:$D,'CO2'!$A:$A,Table1[[#This Row],[Year]],'CO2'!$B:$B,Table1[[#This Row],[State]],'CO2'!$C:$C,Table1[[#This Row],[Sector]])</f>
        <v>54.81</v>
      </c>
      <c r="F6016">
        <f>AVERAGEIFS(Population!$C:$C,Population!$A:$A,Table1[[#This Row],[Year]],Population!$B:$B,Table1[[#This Row],[State]])</f>
        <v>7948915</v>
      </c>
      <c r="G6016">
        <f>_xlfn.MAXIFS('Land and Water Area'!$B:$B,'Land and Water Area'!$A:$A,Datasheet!C6016)</f>
        <v>7354.9340000000002</v>
      </c>
      <c r="H6016">
        <f>_xlfn.MAXIFS('Land and Water Area'!$C:$C,'Land and Water Area'!$A:$A,Datasheet!C6016)</f>
        <v>1364.0250000000001</v>
      </c>
    </row>
    <row r="6017" spans="1:8" x14ac:dyDescent="0.2">
      <c r="A6017">
        <v>1</v>
      </c>
      <c r="B6017">
        <v>1993</v>
      </c>
      <c r="C6017" t="s">
        <v>39</v>
      </c>
      <c r="D6017" t="s">
        <v>3</v>
      </c>
      <c r="E6017">
        <f>_xlfn.MAXIFS('CO2'!$D:$D,'CO2'!$A:$A,Table1[[#This Row],[Year]],'CO2'!$B:$B,Table1[[#This Row],[State]],'CO2'!$C:$C,Table1[[#This Row],[Sector]])</f>
        <v>1.73</v>
      </c>
      <c r="F6017">
        <f>AVERAGEIFS(Population!$C:$C,Population!$A:$A,Table1[[#This Row],[Year]],Population!$B:$B,Table1[[#This Row],[State]])</f>
        <v>1636453</v>
      </c>
      <c r="G6017">
        <f>_xlfn.MAXIFS('Land and Water Area'!$B:$B,'Land and Water Area'!$A:$A,Datasheet!C6017)</f>
        <v>121312.75900000001</v>
      </c>
      <c r="H6017">
        <f>_xlfn.MAXIFS('Land and Water Area'!$C:$C,'Land and Water Area'!$A:$A,Datasheet!C6017)</f>
        <v>280.48599999999999</v>
      </c>
    </row>
    <row r="6018" spans="1:8" x14ac:dyDescent="0.2">
      <c r="A6018">
        <v>1</v>
      </c>
      <c r="B6018">
        <v>1993</v>
      </c>
      <c r="C6018" t="s">
        <v>39</v>
      </c>
      <c r="D6018" t="s">
        <v>4</v>
      </c>
      <c r="E6018">
        <f>_xlfn.MAXIFS('CO2'!$D:$D,'CO2'!$A:$A,Table1[[#This Row],[Year]],'CO2'!$B:$B,Table1[[#This Row],[State]],'CO2'!$C:$C,Table1[[#This Row],[Sector]])</f>
        <v>27.03</v>
      </c>
      <c r="F6018">
        <f>AVERAGEIFS(Population!$C:$C,Population!$A:$A,Table1[[#This Row],[Year]],Population!$B:$B,Table1[[#This Row],[State]])</f>
        <v>1636453</v>
      </c>
      <c r="G6018">
        <f>_xlfn.MAXIFS('Land and Water Area'!$B:$B,'Land and Water Area'!$A:$A,Datasheet!C6018)</f>
        <v>121312.75900000001</v>
      </c>
      <c r="H6018">
        <f>_xlfn.MAXIFS('Land and Water Area'!$C:$C,'Land and Water Area'!$A:$A,Datasheet!C6018)</f>
        <v>280.48599999999999</v>
      </c>
    </row>
    <row r="6019" spans="1:8" x14ac:dyDescent="0.2">
      <c r="A6019">
        <v>1</v>
      </c>
      <c r="B6019">
        <v>1993</v>
      </c>
      <c r="C6019" t="s">
        <v>39</v>
      </c>
      <c r="D6019" t="s">
        <v>5</v>
      </c>
      <c r="E6019">
        <f>_xlfn.MAXIFS('CO2'!$D:$D,'CO2'!$A:$A,Table1[[#This Row],[Year]],'CO2'!$B:$B,Table1[[#This Row],[State]],'CO2'!$C:$C,Table1[[#This Row],[Sector]])</f>
        <v>6.35</v>
      </c>
      <c r="F6019">
        <f>AVERAGEIFS(Population!$C:$C,Population!$A:$A,Table1[[#This Row],[Year]],Population!$B:$B,Table1[[#This Row],[State]])</f>
        <v>1636453</v>
      </c>
      <c r="G6019">
        <f>_xlfn.MAXIFS('Land and Water Area'!$B:$B,'Land and Water Area'!$A:$A,Datasheet!C6019)</f>
        <v>121312.75900000001</v>
      </c>
      <c r="H6019">
        <f>_xlfn.MAXIFS('Land and Water Area'!$C:$C,'Land and Water Area'!$A:$A,Datasheet!C6019)</f>
        <v>280.48599999999999</v>
      </c>
    </row>
    <row r="6020" spans="1:8" x14ac:dyDescent="0.2">
      <c r="A6020">
        <v>1</v>
      </c>
      <c r="B6020">
        <v>1993</v>
      </c>
      <c r="C6020" t="s">
        <v>39</v>
      </c>
      <c r="D6020" t="s">
        <v>6</v>
      </c>
      <c r="E6020">
        <f>_xlfn.MAXIFS('CO2'!$D:$D,'CO2'!$A:$A,Table1[[#This Row],[Year]],'CO2'!$B:$B,Table1[[#This Row],[State]],'CO2'!$C:$C,Table1[[#This Row],[Sector]])</f>
        <v>1.95</v>
      </c>
      <c r="F6020">
        <f>AVERAGEIFS(Population!$C:$C,Population!$A:$A,Table1[[#This Row],[Year]],Population!$B:$B,Table1[[#This Row],[State]])</f>
        <v>1636453</v>
      </c>
      <c r="G6020">
        <f>_xlfn.MAXIFS('Land and Water Area'!$B:$B,'Land and Water Area'!$A:$A,Datasheet!C6020)</f>
        <v>121312.75900000001</v>
      </c>
      <c r="H6020">
        <f>_xlfn.MAXIFS('Land and Water Area'!$C:$C,'Land and Water Area'!$A:$A,Datasheet!C6020)</f>
        <v>280.48599999999999</v>
      </c>
    </row>
    <row r="6021" spans="1:8" x14ac:dyDescent="0.2">
      <c r="A6021">
        <v>1</v>
      </c>
      <c r="B6021">
        <v>1993</v>
      </c>
      <c r="C6021" t="s">
        <v>39</v>
      </c>
      <c r="D6021" t="s">
        <v>7</v>
      </c>
      <c r="E6021">
        <f>_xlfn.MAXIFS('CO2'!$D:$D,'CO2'!$A:$A,Table1[[#This Row],[Year]],'CO2'!$B:$B,Table1[[#This Row],[State]],'CO2'!$C:$C,Table1[[#This Row],[Sector]])</f>
        <v>14.75</v>
      </c>
      <c r="F6021">
        <f>AVERAGEIFS(Population!$C:$C,Population!$A:$A,Table1[[#This Row],[Year]],Population!$B:$B,Table1[[#This Row],[State]])</f>
        <v>1636453</v>
      </c>
      <c r="G6021">
        <f>_xlfn.MAXIFS('Land and Water Area'!$B:$B,'Land and Water Area'!$A:$A,Datasheet!C6021)</f>
        <v>121312.75900000001</v>
      </c>
      <c r="H6021">
        <f>_xlfn.MAXIFS('Land and Water Area'!$C:$C,'Land and Water Area'!$A:$A,Datasheet!C6021)</f>
        <v>280.48599999999999</v>
      </c>
    </row>
    <row r="6022" spans="1:8" x14ac:dyDescent="0.2">
      <c r="A6022">
        <v>1</v>
      </c>
      <c r="B6022">
        <v>1993</v>
      </c>
      <c r="C6022" t="s">
        <v>40</v>
      </c>
      <c r="D6022" t="s">
        <v>3</v>
      </c>
      <c r="E6022">
        <f>_xlfn.MAXIFS('CO2'!$D:$D,'CO2'!$A:$A,Table1[[#This Row],[Year]],'CO2'!$B:$B,Table1[[#This Row],[State]],'CO2'!$C:$C,Table1[[#This Row],[Sector]])</f>
        <v>28.21</v>
      </c>
      <c r="F6022">
        <f>AVERAGEIFS(Population!$C:$C,Population!$A:$A,Table1[[#This Row],[Year]],Population!$B:$B,Table1[[#This Row],[State]])</f>
        <v>18374954</v>
      </c>
      <c r="G6022">
        <f>_xlfn.MAXIFS('Land and Water Area'!$B:$B,'Land and Water Area'!$A:$A,Datasheet!C6022)</f>
        <v>47123.413999999997</v>
      </c>
      <c r="H6022">
        <f>_xlfn.MAXIFS('Land and Water Area'!$C:$C,'Land and Water Area'!$A:$A,Datasheet!C6022)</f>
        <v>7435.1049999999996</v>
      </c>
    </row>
    <row r="6023" spans="1:8" x14ac:dyDescent="0.2">
      <c r="A6023">
        <v>1</v>
      </c>
      <c r="B6023">
        <v>1993</v>
      </c>
      <c r="C6023" t="s">
        <v>40</v>
      </c>
      <c r="D6023" t="s">
        <v>4</v>
      </c>
      <c r="E6023">
        <f>_xlfn.MAXIFS('CO2'!$D:$D,'CO2'!$A:$A,Table1[[#This Row],[Year]],'CO2'!$B:$B,Table1[[#This Row],[State]],'CO2'!$C:$C,Table1[[#This Row],[Sector]])</f>
        <v>47.77</v>
      </c>
      <c r="F6023">
        <f>AVERAGEIFS(Population!$C:$C,Population!$A:$A,Table1[[#This Row],[Year]],Population!$B:$B,Table1[[#This Row],[State]])</f>
        <v>18374954</v>
      </c>
      <c r="G6023">
        <f>_xlfn.MAXIFS('Land and Water Area'!$B:$B,'Land and Water Area'!$A:$A,Datasheet!C6023)</f>
        <v>47123.413999999997</v>
      </c>
      <c r="H6023">
        <f>_xlfn.MAXIFS('Land and Water Area'!$C:$C,'Land and Water Area'!$A:$A,Datasheet!C6023)</f>
        <v>7435.1049999999996</v>
      </c>
    </row>
    <row r="6024" spans="1:8" x14ac:dyDescent="0.2">
      <c r="A6024">
        <v>1</v>
      </c>
      <c r="B6024">
        <v>1993</v>
      </c>
      <c r="C6024" t="s">
        <v>40</v>
      </c>
      <c r="D6024" t="s">
        <v>5</v>
      </c>
      <c r="E6024">
        <f>_xlfn.MAXIFS('CO2'!$D:$D,'CO2'!$A:$A,Table1[[#This Row],[Year]],'CO2'!$B:$B,Table1[[#This Row],[State]],'CO2'!$C:$C,Table1[[#This Row],[Sector]])</f>
        <v>20.12</v>
      </c>
      <c r="F6024">
        <f>AVERAGEIFS(Population!$C:$C,Population!$A:$A,Table1[[#This Row],[Year]],Population!$B:$B,Table1[[#This Row],[State]])</f>
        <v>18374954</v>
      </c>
      <c r="G6024">
        <f>_xlfn.MAXIFS('Land and Water Area'!$B:$B,'Land and Water Area'!$A:$A,Datasheet!C6024)</f>
        <v>47123.413999999997</v>
      </c>
      <c r="H6024">
        <f>_xlfn.MAXIFS('Land and Water Area'!$C:$C,'Land and Water Area'!$A:$A,Datasheet!C6024)</f>
        <v>7435.1049999999996</v>
      </c>
    </row>
    <row r="6025" spans="1:8" x14ac:dyDescent="0.2">
      <c r="A6025">
        <v>1</v>
      </c>
      <c r="B6025">
        <v>1993</v>
      </c>
      <c r="C6025" t="s">
        <v>40</v>
      </c>
      <c r="D6025" t="s">
        <v>6</v>
      </c>
      <c r="E6025">
        <f>_xlfn.MAXIFS('CO2'!$D:$D,'CO2'!$A:$A,Table1[[#This Row],[Year]],'CO2'!$B:$B,Table1[[#This Row],[State]],'CO2'!$C:$C,Table1[[#This Row],[Sector]])</f>
        <v>35.85</v>
      </c>
      <c r="F6025">
        <f>AVERAGEIFS(Population!$C:$C,Population!$A:$A,Table1[[#This Row],[Year]],Population!$B:$B,Table1[[#This Row],[State]])</f>
        <v>18374954</v>
      </c>
      <c r="G6025">
        <f>_xlfn.MAXIFS('Land and Water Area'!$B:$B,'Land and Water Area'!$A:$A,Datasheet!C6025)</f>
        <v>47123.413999999997</v>
      </c>
      <c r="H6025">
        <f>_xlfn.MAXIFS('Land and Water Area'!$C:$C,'Land and Water Area'!$A:$A,Datasheet!C6025)</f>
        <v>7435.1049999999996</v>
      </c>
    </row>
    <row r="6026" spans="1:8" x14ac:dyDescent="0.2">
      <c r="A6026">
        <v>1</v>
      </c>
      <c r="B6026">
        <v>1993</v>
      </c>
      <c r="C6026" t="s">
        <v>40</v>
      </c>
      <c r="D6026" t="s">
        <v>7</v>
      </c>
      <c r="E6026">
        <f>_xlfn.MAXIFS('CO2'!$D:$D,'CO2'!$A:$A,Table1[[#This Row],[Year]],'CO2'!$B:$B,Table1[[#This Row],[State]],'CO2'!$C:$C,Table1[[#This Row],[Sector]])</f>
        <v>61.54</v>
      </c>
      <c r="F6026">
        <f>AVERAGEIFS(Population!$C:$C,Population!$A:$A,Table1[[#This Row],[Year]],Population!$B:$B,Table1[[#This Row],[State]])</f>
        <v>18374954</v>
      </c>
      <c r="G6026">
        <f>_xlfn.MAXIFS('Land and Water Area'!$B:$B,'Land and Water Area'!$A:$A,Datasheet!C6026)</f>
        <v>47123.413999999997</v>
      </c>
      <c r="H6026">
        <f>_xlfn.MAXIFS('Land and Water Area'!$C:$C,'Land and Water Area'!$A:$A,Datasheet!C6026)</f>
        <v>7435.1049999999996</v>
      </c>
    </row>
    <row r="6027" spans="1:8" x14ac:dyDescent="0.2">
      <c r="A6027">
        <v>1</v>
      </c>
      <c r="B6027">
        <v>1993</v>
      </c>
      <c r="C6027" t="s">
        <v>41</v>
      </c>
      <c r="D6027" t="s">
        <v>3</v>
      </c>
      <c r="E6027">
        <f>_xlfn.MAXIFS('CO2'!$D:$D,'CO2'!$A:$A,Table1[[#This Row],[Year]],'CO2'!$B:$B,Table1[[#This Row],[State]],'CO2'!$C:$C,Table1[[#This Row],[Sector]])</f>
        <v>3.98</v>
      </c>
      <c r="F6027">
        <f>AVERAGEIFS(Population!$C:$C,Population!$A:$A,Table1[[#This Row],[Year]],Population!$B:$B,Table1[[#This Row],[State]])</f>
        <v>7042818</v>
      </c>
      <c r="G6027">
        <f>_xlfn.MAXIFS('Land and Water Area'!$B:$B,'Land and Water Area'!$A:$A,Datasheet!C6027)</f>
        <v>48624.118999999999</v>
      </c>
      <c r="H6027">
        <f>_xlfn.MAXIFS('Land and Water Area'!$C:$C,'Land and Water Area'!$A:$A,Datasheet!C6027)</f>
        <v>5194.442</v>
      </c>
    </row>
    <row r="6028" spans="1:8" x14ac:dyDescent="0.2">
      <c r="A6028">
        <v>1</v>
      </c>
      <c r="B6028">
        <v>1993</v>
      </c>
      <c r="C6028" t="s">
        <v>41</v>
      </c>
      <c r="D6028" t="s">
        <v>4</v>
      </c>
      <c r="E6028">
        <f>_xlfn.MAXIFS('CO2'!$D:$D,'CO2'!$A:$A,Table1[[#This Row],[Year]],'CO2'!$B:$B,Table1[[#This Row],[State]],'CO2'!$C:$C,Table1[[#This Row],[Sector]])</f>
        <v>59.32</v>
      </c>
      <c r="F6028">
        <f>AVERAGEIFS(Population!$C:$C,Population!$A:$A,Table1[[#This Row],[Year]],Population!$B:$B,Table1[[#This Row],[State]])</f>
        <v>7042818</v>
      </c>
      <c r="G6028">
        <f>_xlfn.MAXIFS('Land and Water Area'!$B:$B,'Land and Water Area'!$A:$A,Datasheet!C6028)</f>
        <v>48624.118999999999</v>
      </c>
      <c r="H6028">
        <f>_xlfn.MAXIFS('Land and Water Area'!$C:$C,'Land and Water Area'!$A:$A,Datasheet!C6028)</f>
        <v>5194.442</v>
      </c>
    </row>
    <row r="6029" spans="1:8" x14ac:dyDescent="0.2">
      <c r="A6029">
        <v>1</v>
      </c>
      <c r="B6029">
        <v>1993</v>
      </c>
      <c r="C6029" t="s">
        <v>41</v>
      </c>
      <c r="D6029" t="s">
        <v>5</v>
      </c>
      <c r="E6029">
        <f>_xlfn.MAXIFS('CO2'!$D:$D,'CO2'!$A:$A,Table1[[#This Row],[Year]],'CO2'!$B:$B,Table1[[#This Row],[State]],'CO2'!$C:$C,Table1[[#This Row],[Sector]])</f>
        <v>17.29</v>
      </c>
      <c r="F6029">
        <f>AVERAGEIFS(Population!$C:$C,Population!$A:$A,Table1[[#This Row],[Year]],Population!$B:$B,Table1[[#This Row],[State]])</f>
        <v>7042818</v>
      </c>
      <c r="G6029">
        <f>_xlfn.MAXIFS('Land and Water Area'!$B:$B,'Land and Water Area'!$A:$A,Datasheet!C6029)</f>
        <v>48624.118999999999</v>
      </c>
      <c r="H6029">
        <f>_xlfn.MAXIFS('Land and Water Area'!$C:$C,'Land and Water Area'!$A:$A,Datasheet!C6029)</f>
        <v>5194.442</v>
      </c>
    </row>
    <row r="6030" spans="1:8" x14ac:dyDescent="0.2">
      <c r="A6030">
        <v>1</v>
      </c>
      <c r="B6030">
        <v>1993</v>
      </c>
      <c r="C6030" t="s">
        <v>41</v>
      </c>
      <c r="D6030" t="s">
        <v>6</v>
      </c>
      <c r="E6030">
        <f>_xlfn.MAXIFS('CO2'!$D:$D,'CO2'!$A:$A,Table1[[#This Row],[Year]],'CO2'!$B:$B,Table1[[#This Row],[State]],'CO2'!$C:$C,Table1[[#This Row],[Sector]])</f>
        <v>6.31</v>
      </c>
      <c r="F6030">
        <f>AVERAGEIFS(Population!$C:$C,Population!$A:$A,Table1[[#This Row],[Year]],Population!$B:$B,Table1[[#This Row],[State]])</f>
        <v>7042818</v>
      </c>
      <c r="G6030">
        <f>_xlfn.MAXIFS('Land and Water Area'!$B:$B,'Land and Water Area'!$A:$A,Datasheet!C6030)</f>
        <v>48624.118999999999</v>
      </c>
      <c r="H6030">
        <f>_xlfn.MAXIFS('Land and Water Area'!$C:$C,'Land and Water Area'!$A:$A,Datasheet!C6030)</f>
        <v>5194.442</v>
      </c>
    </row>
    <row r="6031" spans="1:8" x14ac:dyDescent="0.2">
      <c r="A6031">
        <v>1</v>
      </c>
      <c r="B6031">
        <v>1993</v>
      </c>
      <c r="C6031" t="s">
        <v>41</v>
      </c>
      <c r="D6031" t="s">
        <v>7</v>
      </c>
      <c r="E6031">
        <f>_xlfn.MAXIFS('CO2'!$D:$D,'CO2'!$A:$A,Table1[[#This Row],[Year]],'CO2'!$B:$B,Table1[[#This Row],[State]],'CO2'!$C:$C,Table1[[#This Row],[Sector]])</f>
        <v>39.79</v>
      </c>
      <c r="F6031">
        <f>AVERAGEIFS(Population!$C:$C,Population!$A:$A,Table1[[#This Row],[Year]],Population!$B:$B,Table1[[#This Row],[State]])</f>
        <v>7042818</v>
      </c>
      <c r="G6031">
        <f>_xlfn.MAXIFS('Land and Water Area'!$B:$B,'Land and Water Area'!$A:$A,Datasheet!C6031)</f>
        <v>48624.118999999999</v>
      </c>
      <c r="H6031">
        <f>_xlfn.MAXIFS('Land and Water Area'!$C:$C,'Land and Water Area'!$A:$A,Datasheet!C6031)</f>
        <v>5194.442</v>
      </c>
    </row>
    <row r="6032" spans="1:8" x14ac:dyDescent="0.2">
      <c r="A6032">
        <v>1</v>
      </c>
      <c r="B6032">
        <v>1993</v>
      </c>
      <c r="C6032" t="s">
        <v>42</v>
      </c>
      <c r="D6032" t="s">
        <v>3</v>
      </c>
      <c r="E6032">
        <f>_xlfn.MAXIFS('CO2'!$D:$D,'CO2'!$A:$A,Table1[[#This Row],[Year]],'CO2'!$B:$B,Table1[[#This Row],[State]],'CO2'!$C:$C,Table1[[#This Row],[Sector]])</f>
        <v>0.87</v>
      </c>
      <c r="F6032">
        <f>AVERAGEIFS(Population!$C:$C,Population!$A:$A,Table1[[#This Row],[Year]],Population!$B:$B,Table1[[#This Row],[State]])</f>
        <v>641216</v>
      </c>
      <c r="G6032">
        <f>_xlfn.MAXIFS('Land and Water Area'!$B:$B,'Land and Water Area'!$A:$A,Datasheet!C6032)</f>
        <v>68994.274000000005</v>
      </c>
      <c r="H6032">
        <f>_xlfn.MAXIFS('Land and Water Area'!$C:$C,'Land and Water Area'!$A:$A,Datasheet!C6032)</f>
        <v>1704.547</v>
      </c>
    </row>
    <row r="6033" spans="1:8" x14ac:dyDescent="0.2">
      <c r="A6033">
        <v>1</v>
      </c>
      <c r="B6033">
        <v>1993</v>
      </c>
      <c r="C6033" t="s">
        <v>42</v>
      </c>
      <c r="D6033" t="s">
        <v>4</v>
      </c>
      <c r="E6033">
        <f>_xlfn.MAXIFS('CO2'!$D:$D,'CO2'!$A:$A,Table1[[#This Row],[Year]],'CO2'!$B:$B,Table1[[#This Row],[State]],'CO2'!$C:$C,Table1[[#This Row],[Sector]])</f>
        <v>29.09</v>
      </c>
      <c r="F6033">
        <f>AVERAGEIFS(Population!$C:$C,Population!$A:$A,Table1[[#This Row],[Year]],Population!$B:$B,Table1[[#This Row],[State]])</f>
        <v>641216</v>
      </c>
      <c r="G6033">
        <f>_xlfn.MAXIFS('Land and Water Area'!$B:$B,'Land and Water Area'!$A:$A,Datasheet!C6033)</f>
        <v>68994.274000000005</v>
      </c>
      <c r="H6033">
        <f>_xlfn.MAXIFS('Land and Water Area'!$C:$C,'Land and Water Area'!$A:$A,Datasheet!C6033)</f>
        <v>1704.547</v>
      </c>
    </row>
    <row r="6034" spans="1:8" x14ac:dyDescent="0.2">
      <c r="A6034">
        <v>1</v>
      </c>
      <c r="B6034">
        <v>1993</v>
      </c>
      <c r="C6034" t="s">
        <v>42</v>
      </c>
      <c r="D6034" t="s">
        <v>5</v>
      </c>
      <c r="E6034">
        <f>_xlfn.MAXIFS('CO2'!$D:$D,'CO2'!$A:$A,Table1[[#This Row],[Year]],'CO2'!$B:$B,Table1[[#This Row],[State]],'CO2'!$C:$C,Table1[[#This Row],[Sector]])</f>
        <v>11.69</v>
      </c>
      <c r="F6034">
        <f>AVERAGEIFS(Population!$C:$C,Population!$A:$A,Table1[[#This Row],[Year]],Population!$B:$B,Table1[[#This Row],[State]])</f>
        <v>641216</v>
      </c>
      <c r="G6034">
        <f>_xlfn.MAXIFS('Land and Water Area'!$B:$B,'Land and Water Area'!$A:$A,Datasheet!C6034)</f>
        <v>68994.274000000005</v>
      </c>
      <c r="H6034">
        <f>_xlfn.MAXIFS('Land and Water Area'!$C:$C,'Land and Water Area'!$A:$A,Datasheet!C6034)</f>
        <v>1704.547</v>
      </c>
    </row>
    <row r="6035" spans="1:8" x14ac:dyDescent="0.2">
      <c r="A6035">
        <v>1</v>
      </c>
      <c r="B6035">
        <v>1993</v>
      </c>
      <c r="C6035" t="s">
        <v>42</v>
      </c>
      <c r="D6035" t="s">
        <v>6</v>
      </c>
      <c r="E6035">
        <f>_xlfn.MAXIFS('CO2'!$D:$D,'CO2'!$A:$A,Table1[[#This Row],[Year]],'CO2'!$B:$B,Table1[[#This Row],[State]],'CO2'!$C:$C,Table1[[#This Row],[Sector]])</f>
        <v>1.1499999999999999</v>
      </c>
      <c r="F6035">
        <f>AVERAGEIFS(Population!$C:$C,Population!$A:$A,Table1[[#This Row],[Year]],Population!$B:$B,Table1[[#This Row],[State]])</f>
        <v>641216</v>
      </c>
      <c r="G6035">
        <f>_xlfn.MAXIFS('Land and Water Area'!$B:$B,'Land and Water Area'!$A:$A,Datasheet!C6035)</f>
        <v>68994.274000000005</v>
      </c>
      <c r="H6035">
        <f>_xlfn.MAXIFS('Land and Water Area'!$C:$C,'Land and Water Area'!$A:$A,Datasheet!C6035)</f>
        <v>1704.547</v>
      </c>
    </row>
    <row r="6036" spans="1:8" x14ac:dyDescent="0.2">
      <c r="A6036">
        <v>1</v>
      </c>
      <c r="B6036">
        <v>1993</v>
      </c>
      <c r="C6036" t="s">
        <v>42</v>
      </c>
      <c r="D6036" t="s">
        <v>7</v>
      </c>
      <c r="E6036">
        <f>_xlfn.MAXIFS('CO2'!$D:$D,'CO2'!$A:$A,Table1[[#This Row],[Year]],'CO2'!$B:$B,Table1[[#This Row],[State]],'CO2'!$C:$C,Table1[[#This Row],[Sector]])</f>
        <v>5.12</v>
      </c>
      <c r="F6036">
        <f>AVERAGEIFS(Population!$C:$C,Population!$A:$A,Table1[[#This Row],[Year]],Population!$B:$B,Table1[[#This Row],[State]])</f>
        <v>641216</v>
      </c>
      <c r="G6036">
        <f>_xlfn.MAXIFS('Land and Water Area'!$B:$B,'Land and Water Area'!$A:$A,Datasheet!C6036)</f>
        <v>68994.274000000005</v>
      </c>
      <c r="H6036">
        <f>_xlfn.MAXIFS('Land and Water Area'!$C:$C,'Land and Water Area'!$A:$A,Datasheet!C6036)</f>
        <v>1704.547</v>
      </c>
    </row>
    <row r="6037" spans="1:8" x14ac:dyDescent="0.2">
      <c r="A6037">
        <v>1</v>
      </c>
      <c r="B6037">
        <v>1993</v>
      </c>
      <c r="C6037" t="s">
        <v>43</v>
      </c>
      <c r="D6037" t="s">
        <v>3</v>
      </c>
      <c r="E6037">
        <f>_xlfn.MAXIFS('CO2'!$D:$D,'CO2'!$A:$A,Table1[[#This Row],[Year]],'CO2'!$B:$B,Table1[[#This Row],[State]],'CO2'!$C:$C,Table1[[#This Row],[Sector]])</f>
        <v>11.2</v>
      </c>
      <c r="F6037">
        <f>AVERAGEIFS(Population!$C:$C,Population!$A:$A,Table1[[#This Row],[Year]],Population!$B:$B,Table1[[#This Row],[State]])</f>
        <v>11101140</v>
      </c>
      <c r="G6037">
        <f>_xlfn.MAXIFS('Land and Water Area'!$B:$B,'Land and Water Area'!$A:$A,Datasheet!C6037)</f>
        <v>40858.807999999997</v>
      </c>
      <c r="H6037">
        <f>_xlfn.MAXIFS('Land and Water Area'!$C:$C,'Land and Water Area'!$A:$A,Datasheet!C6037)</f>
        <v>3967.0169999999998</v>
      </c>
    </row>
    <row r="6038" spans="1:8" x14ac:dyDescent="0.2">
      <c r="A6038">
        <v>1</v>
      </c>
      <c r="B6038">
        <v>1993</v>
      </c>
      <c r="C6038" t="s">
        <v>43</v>
      </c>
      <c r="D6038" t="s">
        <v>4</v>
      </c>
      <c r="E6038">
        <f>_xlfn.MAXIFS('CO2'!$D:$D,'CO2'!$A:$A,Table1[[#This Row],[Year]],'CO2'!$B:$B,Table1[[#This Row],[State]],'CO2'!$C:$C,Table1[[#This Row],[Sector]])</f>
        <v>117.99</v>
      </c>
      <c r="F6038">
        <f>AVERAGEIFS(Population!$C:$C,Population!$A:$A,Table1[[#This Row],[Year]],Population!$B:$B,Table1[[#This Row],[State]])</f>
        <v>11101140</v>
      </c>
      <c r="G6038">
        <f>_xlfn.MAXIFS('Land and Water Area'!$B:$B,'Land and Water Area'!$A:$A,Datasheet!C6038)</f>
        <v>40858.807999999997</v>
      </c>
      <c r="H6038">
        <f>_xlfn.MAXIFS('Land and Water Area'!$C:$C,'Land and Water Area'!$A:$A,Datasheet!C6038)</f>
        <v>3967.0169999999998</v>
      </c>
    </row>
    <row r="6039" spans="1:8" x14ac:dyDescent="0.2">
      <c r="A6039">
        <v>1</v>
      </c>
      <c r="B6039">
        <v>1993</v>
      </c>
      <c r="C6039" t="s">
        <v>43</v>
      </c>
      <c r="D6039" t="s">
        <v>5</v>
      </c>
      <c r="E6039">
        <f>_xlfn.MAXIFS('CO2'!$D:$D,'CO2'!$A:$A,Table1[[#This Row],[Year]],'CO2'!$B:$B,Table1[[#This Row],[State]],'CO2'!$C:$C,Table1[[#This Row],[Sector]])</f>
        <v>44.21</v>
      </c>
      <c r="F6039">
        <f>AVERAGEIFS(Population!$C:$C,Population!$A:$A,Table1[[#This Row],[Year]],Population!$B:$B,Table1[[#This Row],[State]])</f>
        <v>11101140</v>
      </c>
      <c r="G6039">
        <f>_xlfn.MAXIFS('Land and Water Area'!$B:$B,'Land and Water Area'!$A:$A,Datasheet!C6039)</f>
        <v>40858.807999999997</v>
      </c>
      <c r="H6039">
        <f>_xlfn.MAXIFS('Land and Water Area'!$C:$C,'Land and Water Area'!$A:$A,Datasheet!C6039)</f>
        <v>3967.0169999999998</v>
      </c>
    </row>
    <row r="6040" spans="1:8" x14ac:dyDescent="0.2">
      <c r="A6040">
        <v>1</v>
      </c>
      <c r="B6040">
        <v>1993</v>
      </c>
      <c r="C6040" t="s">
        <v>43</v>
      </c>
      <c r="D6040" t="s">
        <v>6</v>
      </c>
      <c r="E6040">
        <f>_xlfn.MAXIFS('CO2'!$D:$D,'CO2'!$A:$A,Table1[[#This Row],[Year]],'CO2'!$B:$B,Table1[[#This Row],[State]],'CO2'!$C:$C,Table1[[#This Row],[Sector]])</f>
        <v>23.14</v>
      </c>
      <c r="F6040">
        <f>AVERAGEIFS(Population!$C:$C,Population!$A:$A,Table1[[#This Row],[Year]],Population!$B:$B,Table1[[#This Row],[State]])</f>
        <v>11101140</v>
      </c>
      <c r="G6040">
        <f>_xlfn.MAXIFS('Land and Water Area'!$B:$B,'Land and Water Area'!$A:$A,Datasheet!C6040)</f>
        <v>40858.807999999997</v>
      </c>
      <c r="H6040">
        <f>_xlfn.MAXIFS('Land and Water Area'!$C:$C,'Land and Water Area'!$A:$A,Datasheet!C6040)</f>
        <v>3967.0169999999998</v>
      </c>
    </row>
    <row r="6041" spans="1:8" x14ac:dyDescent="0.2">
      <c r="A6041">
        <v>1</v>
      </c>
      <c r="B6041">
        <v>1993</v>
      </c>
      <c r="C6041" t="s">
        <v>43</v>
      </c>
      <c r="D6041" t="s">
        <v>7</v>
      </c>
      <c r="E6041">
        <f>_xlfn.MAXIFS('CO2'!$D:$D,'CO2'!$A:$A,Table1[[#This Row],[Year]],'CO2'!$B:$B,Table1[[#This Row],[State]],'CO2'!$C:$C,Table1[[#This Row],[Sector]])</f>
        <v>57.25</v>
      </c>
      <c r="F6041">
        <f>AVERAGEIFS(Population!$C:$C,Population!$A:$A,Table1[[#This Row],[Year]],Population!$B:$B,Table1[[#This Row],[State]])</f>
        <v>11101140</v>
      </c>
      <c r="G6041">
        <f>_xlfn.MAXIFS('Land and Water Area'!$B:$B,'Land and Water Area'!$A:$A,Datasheet!C6041)</f>
        <v>40858.807999999997</v>
      </c>
      <c r="H6041">
        <f>_xlfn.MAXIFS('Land and Water Area'!$C:$C,'Land and Water Area'!$A:$A,Datasheet!C6041)</f>
        <v>3967.0169999999998</v>
      </c>
    </row>
    <row r="6042" spans="1:8" x14ac:dyDescent="0.2">
      <c r="A6042">
        <v>1</v>
      </c>
      <c r="B6042">
        <v>1993</v>
      </c>
      <c r="C6042" t="s">
        <v>44</v>
      </c>
      <c r="D6042" t="s">
        <v>3</v>
      </c>
      <c r="E6042">
        <f>_xlfn.MAXIFS('CO2'!$D:$D,'CO2'!$A:$A,Table1[[#This Row],[Year]],'CO2'!$B:$B,Table1[[#This Row],[State]],'CO2'!$C:$C,Table1[[#This Row],[Sector]])</f>
        <v>2.42</v>
      </c>
      <c r="F6042">
        <f>AVERAGEIFS(Population!$C:$C,Population!$A:$A,Table1[[#This Row],[Year]],Population!$B:$B,Table1[[#This Row],[State]])</f>
        <v>3252285</v>
      </c>
      <c r="G6042">
        <f>_xlfn.MAXIFS('Land and Water Area'!$B:$B,'Land and Water Area'!$A:$A,Datasheet!C6042)</f>
        <v>68596.639999999999</v>
      </c>
      <c r="H6042">
        <f>_xlfn.MAXIFS('Land and Water Area'!$C:$C,'Land and Water Area'!$A:$A,Datasheet!C6042)</f>
        <v>1302.479</v>
      </c>
    </row>
    <row r="6043" spans="1:8" x14ac:dyDescent="0.2">
      <c r="A6043">
        <v>1</v>
      </c>
      <c r="B6043">
        <v>1993</v>
      </c>
      <c r="C6043" t="s">
        <v>44</v>
      </c>
      <c r="D6043" t="s">
        <v>4</v>
      </c>
      <c r="E6043">
        <f>_xlfn.MAXIFS('CO2'!$D:$D,'CO2'!$A:$A,Table1[[#This Row],[Year]],'CO2'!$B:$B,Table1[[#This Row],[State]],'CO2'!$C:$C,Table1[[#This Row],[Sector]])</f>
        <v>40.03</v>
      </c>
      <c r="F6043">
        <f>AVERAGEIFS(Population!$C:$C,Population!$A:$A,Table1[[#This Row],[Year]],Population!$B:$B,Table1[[#This Row],[State]])</f>
        <v>3252285</v>
      </c>
      <c r="G6043">
        <f>_xlfn.MAXIFS('Land and Water Area'!$B:$B,'Land and Water Area'!$A:$A,Datasheet!C6043)</f>
        <v>68596.639999999999</v>
      </c>
      <c r="H6043">
        <f>_xlfn.MAXIFS('Land and Water Area'!$C:$C,'Land and Water Area'!$A:$A,Datasheet!C6043)</f>
        <v>1302.479</v>
      </c>
    </row>
    <row r="6044" spans="1:8" x14ac:dyDescent="0.2">
      <c r="A6044">
        <v>1</v>
      </c>
      <c r="B6044">
        <v>1993</v>
      </c>
      <c r="C6044" t="s">
        <v>44</v>
      </c>
      <c r="D6044" t="s">
        <v>5</v>
      </c>
      <c r="E6044">
        <f>_xlfn.MAXIFS('CO2'!$D:$D,'CO2'!$A:$A,Table1[[#This Row],[Year]],'CO2'!$B:$B,Table1[[#This Row],[State]],'CO2'!$C:$C,Table1[[#This Row],[Sector]])</f>
        <v>22.79</v>
      </c>
      <c r="F6044">
        <f>AVERAGEIFS(Population!$C:$C,Population!$A:$A,Table1[[#This Row],[Year]],Population!$B:$B,Table1[[#This Row],[State]])</f>
        <v>3252285</v>
      </c>
      <c r="G6044">
        <f>_xlfn.MAXIFS('Land and Water Area'!$B:$B,'Land and Water Area'!$A:$A,Datasheet!C6044)</f>
        <v>68596.639999999999</v>
      </c>
      <c r="H6044">
        <f>_xlfn.MAXIFS('Land and Water Area'!$C:$C,'Land and Water Area'!$A:$A,Datasheet!C6044)</f>
        <v>1302.479</v>
      </c>
    </row>
    <row r="6045" spans="1:8" x14ac:dyDescent="0.2">
      <c r="A6045">
        <v>1</v>
      </c>
      <c r="B6045">
        <v>1993</v>
      </c>
      <c r="C6045" t="s">
        <v>44</v>
      </c>
      <c r="D6045" t="s">
        <v>6</v>
      </c>
      <c r="E6045">
        <f>_xlfn.MAXIFS('CO2'!$D:$D,'CO2'!$A:$A,Table1[[#This Row],[Year]],'CO2'!$B:$B,Table1[[#This Row],[State]],'CO2'!$C:$C,Table1[[#This Row],[Sector]])</f>
        <v>4.55</v>
      </c>
      <c r="F6045">
        <f>AVERAGEIFS(Population!$C:$C,Population!$A:$A,Table1[[#This Row],[Year]],Population!$B:$B,Table1[[#This Row],[State]])</f>
        <v>3252285</v>
      </c>
      <c r="G6045">
        <f>_xlfn.MAXIFS('Land and Water Area'!$B:$B,'Land and Water Area'!$A:$A,Datasheet!C6045)</f>
        <v>68596.639999999999</v>
      </c>
      <c r="H6045">
        <f>_xlfn.MAXIFS('Land and Water Area'!$C:$C,'Land and Water Area'!$A:$A,Datasheet!C6045)</f>
        <v>1302.479</v>
      </c>
    </row>
    <row r="6046" spans="1:8" x14ac:dyDescent="0.2">
      <c r="A6046">
        <v>1</v>
      </c>
      <c r="B6046">
        <v>1993</v>
      </c>
      <c r="C6046" t="s">
        <v>44</v>
      </c>
      <c r="D6046" t="s">
        <v>7</v>
      </c>
      <c r="E6046">
        <f>_xlfn.MAXIFS('CO2'!$D:$D,'CO2'!$A:$A,Table1[[#This Row],[Year]],'CO2'!$B:$B,Table1[[#This Row],[State]],'CO2'!$C:$C,Table1[[#This Row],[Sector]])</f>
        <v>25.39</v>
      </c>
      <c r="F6046">
        <f>AVERAGEIFS(Population!$C:$C,Population!$A:$A,Table1[[#This Row],[Year]],Population!$B:$B,Table1[[#This Row],[State]])</f>
        <v>3252285</v>
      </c>
      <c r="G6046">
        <f>_xlfn.MAXIFS('Land and Water Area'!$B:$B,'Land and Water Area'!$A:$A,Datasheet!C6046)</f>
        <v>68596.639999999999</v>
      </c>
      <c r="H6046">
        <f>_xlfn.MAXIFS('Land and Water Area'!$C:$C,'Land and Water Area'!$A:$A,Datasheet!C6046)</f>
        <v>1302.479</v>
      </c>
    </row>
    <row r="6047" spans="1:8" x14ac:dyDescent="0.2">
      <c r="A6047">
        <v>1</v>
      </c>
      <c r="B6047">
        <v>1993</v>
      </c>
      <c r="C6047" t="s">
        <v>45</v>
      </c>
      <c r="D6047" t="s">
        <v>3</v>
      </c>
      <c r="E6047">
        <f>_xlfn.MAXIFS('CO2'!$D:$D,'CO2'!$A:$A,Table1[[#This Row],[Year]],'CO2'!$B:$B,Table1[[#This Row],[State]],'CO2'!$C:$C,Table1[[#This Row],[Sector]])</f>
        <v>1.82</v>
      </c>
      <c r="F6047">
        <f>AVERAGEIFS(Population!$C:$C,Population!$A:$A,Table1[[#This Row],[Year]],Population!$B:$B,Table1[[#This Row],[State]])</f>
        <v>3060367</v>
      </c>
      <c r="G6047">
        <f>_xlfn.MAXIFS('Land and Water Area'!$B:$B,'Land and Water Area'!$A:$A,Datasheet!C6047)</f>
        <v>95996.747000000003</v>
      </c>
      <c r="H6047">
        <f>_xlfn.MAXIFS('Land and Water Area'!$C:$C,'Land and Water Area'!$A:$A,Datasheet!C6047)</f>
        <v>2381.8510000000001</v>
      </c>
    </row>
    <row r="6048" spans="1:8" x14ac:dyDescent="0.2">
      <c r="A6048">
        <v>1</v>
      </c>
      <c r="B6048">
        <v>1993</v>
      </c>
      <c r="C6048" t="s">
        <v>45</v>
      </c>
      <c r="D6048" t="s">
        <v>4</v>
      </c>
      <c r="E6048">
        <f>_xlfn.MAXIFS('CO2'!$D:$D,'CO2'!$A:$A,Table1[[#This Row],[Year]],'CO2'!$B:$B,Table1[[#This Row],[State]],'CO2'!$C:$C,Table1[[#This Row],[Sector]])</f>
        <v>4.26</v>
      </c>
      <c r="F6048">
        <f>AVERAGEIFS(Population!$C:$C,Population!$A:$A,Table1[[#This Row],[Year]],Population!$B:$B,Table1[[#This Row],[State]])</f>
        <v>3060367</v>
      </c>
      <c r="G6048">
        <f>_xlfn.MAXIFS('Land and Water Area'!$B:$B,'Land and Water Area'!$A:$A,Datasheet!C6048)</f>
        <v>95996.747000000003</v>
      </c>
      <c r="H6048">
        <f>_xlfn.MAXIFS('Land and Water Area'!$C:$C,'Land and Water Area'!$A:$A,Datasheet!C6048)</f>
        <v>2381.8510000000001</v>
      </c>
    </row>
    <row r="6049" spans="1:8" x14ac:dyDescent="0.2">
      <c r="A6049">
        <v>1</v>
      </c>
      <c r="B6049">
        <v>1993</v>
      </c>
      <c r="C6049" t="s">
        <v>45</v>
      </c>
      <c r="D6049" t="s">
        <v>5</v>
      </c>
      <c r="E6049">
        <f>_xlfn.MAXIFS('CO2'!$D:$D,'CO2'!$A:$A,Table1[[#This Row],[Year]],'CO2'!$B:$B,Table1[[#This Row],[State]],'CO2'!$C:$C,Table1[[#This Row],[Sector]])</f>
        <v>5.97</v>
      </c>
      <c r="F6049">
        <f>AVERAGEIFS(Population!$C:$C,Population!$A:$A,Table1[[#This Row],[Year]],Population!$B:$B,Table1[[#This Row],[State]])</f>
        <v>3060367</v>
      </c>
      <c r="G6049">
        <f>_xlfn.MAXIFS('Land and Water Area'!$B:$B,'Land and Water Area'!$A:$A,Datasheet!C6049)</f>
        <v>95996.747000000003</v>
      </c>
      <c r="H6049">
        <f>_xlfn.MAXIFS('Land and Water Area'!$C:$C,'Land and Water Area'!$A:$A,Datasheet!C6049)</f>
        <v>2381.8510000000001</v>
      </c>
    </row>
    <row r="6050" spans="1:8" x14ac:dyDescent="0.2">
      <c r="A6050">
        <v>1</v>
      </c>
      <c r="B6050">
        <v>1993</v>
      </c>
      <c r="C6050" t="s">
        <v>45</v>
      </c>
      <c r="D6050" t="s">
        <v>6</v>
      </c>
      <c r="E6050">
        <f>_xlfn.MAXIFS('CO2'!$D:$D,'CO2'!$A:$A,Table1[[#This Row],[Year]],'CO2'!$B:$B,Table1[[#This Row],[State]],'CO2'!$C:$C,Table1[[#This Row],[Sector]])</f>
        <v>2.41</v>
      </c>
      <c r="F6050">
        <f>AVERAGEIFS(Population!$C:$C,Population!$A:$A,Table1[[#This Row],[Year]],Population!$B:$B,Table1[[#This Row],[State]])</f>
        <v>3060367</v>
      </c>
      <c r="G6050">
        <f>_xlfn.MAXIFS('Land and Water Area'!$B:$B,'Land and Water Area'!$A:$A,Datasheet!C6050)</f>
        <v>95996.747000000003</v>
      </c>
      <c r="H6050">
        <f>_xlfn.MAXIFS('Land and Water Area'!$C:$C,'Land and Water Area'!$A:$A,Datasheet!C6050)</f>
        <v>2381.8510000000001</v>
      </c>
    </row>
    <row r="6051" spans="1:8" x14ac:dyDescent="0.2">
      <c r="A6051">
        <v>1</v>
      </c>
      <c r="B6051">
        <v>1993</v>
      </c>
      <c r="C6051" t="s">
        <v>45</v>
      </c>
      <c r="D6051" t="s">
        <v>7</v>
      </c>
      <c r="E6051">
        <f>_xlfn.MAXIFS('CO2'!$D:$D,'CO2'!$A:$A,Table1[[#This Row],[Year]],'CO2'!$B:$B,Table1[[#This Row],[State]],'CO2'!$C:$C,Table1[[#This Row],[Sector]])</f>
        <v>20.66</v>
      </c>
      <c r="F6051">
        <f>AVERAGEIFS(Population!$C:$C,Population!$A:$A,Table1[[#This Row],[Year]],Population!$B:$B,Table1[[#This Row],[State]])</f>
        <v>3060367</v>
      </c>
      <c r="G6051">
        <f>_xlfn.MAXIFS('Land and Water Area'!$B:$B,'Land and Water Area'!$A:$A,Datasheet!C6051)</f>
        <v>95996.747000000003</v>
      </c>
      <c r="H6051">
        <f>_xlfn.MAXIFS('Land and Water Area'!$C:$C,'Land and Water Area'!$A:$A,Datasheet!C6051)</f>
        <v>2381.8510000000001</v>
      </c>
    </row>
    <row r="6052" spans="1:8" x14ac:dyDescent="0.2">
      <c r="A6052">
        <v>1</v>
      </c>
      <c r="B6052">
        <v>1993</v>
      </c>
      <c r="C6052" t="s">
        <v>46</v>
      </c>
      <c r="D6052" t="s">
        <v>3</v>
      </c>
      <c r="E6052">
        <f>_xlfn.MAXIFS('CO2'!$D:$D,'CO2'!$A:$A,Table1[[#This Row],[Year]],'CO2'!$B:$B,Table1[[#This Row],[State]],'CO2'!$C:$C,Table1[[#This Row],[Sector]])</f>
        <v>13.27</v>
      </c>
      <c r="F6052">
        <f>AVERAGEIFS(Population!$C:$C,Population!$A:$A,Table1[[#This Row],[Year]],Population!$B:$B,Table1[[#This Row],[State]])</f>
        <v>12119724</v>
      </c>
      <c r="G6052">
        <f>_xlfn.MAXIFS('Land and Water Area'!$B:$B,'Land and Water Area'!$A:$A,Datasheet!C6052)</f>
        <v>44742.224999999999</v>
      </c>
      <c r="H6052">
        <f>_xlfn.MAXIFS('Land and Water Area'!$C:$C,'Land and Water Area'!$A:$A,Datasheet!C6052)</f>
        <v>1311.921</v>
      </c>
    </row>
    <row r="6053" spans="1:8" x14ac:dyDescent="0.2">
      <c r="A6053">
        <v>1</v>
      </c>
      <c r="B6053">
        <v>1993</v>
      </c>
      <c r="C6053" t="s">
        <v>46</v>
      </c>
      <c r="D6053" t="s">
        <v>4</v>
      </c>
      <c r="E6053">
        <f>_xlfn.MAXIFS('CO2'!$D:$D,'CO2'!$A:$A,Table1[[#This Row],[Year]],'CO2'!$B:$B,Table1[[#This Row],[State]],'CO2'!$C:$C,Table1[[#This Row],[Sector]])</f>
        <v>107.5</v>
      </c>
      <c r="F6053">
        <f>AVERAGEIFS(Population!$C:$C,Population!$A:$A,Table1[[#This Row],[Year]],Population!$B:$B,Table1[[#This Row],[State]])</f>
        <v>12119724</v>
      </c>
      <c r="G6053">
        <f>_xlfn.MAXIFS('Land and Water Area'!$B:$B,'Land and Water Area'!$A:$A,Datasheet!C6053)</f>
        <v>44742.224999999999</v>
      </c>
      <c r="H6053">
        <f>_xlfn.MAXIFS('Land and Water Area'!$C:$C,'Land and Water Area'!$A:$A,Datasheet!C6053)</f>
        <v>1311.921</v>
      </c>
    </row>
    <row r="6054" spans="1:8" x14ac:dyDescent="0.2">
      <c r="A6054">
        <v>1</v>
      </c>
      <c r="B6054">
        <v>1993</v>
      </c>
      <c r="C6054" t="s">
        <v>46</v>
      </c>
      <c r="D6054" t="s">
        <v>5</v>
      </c>
      <c r="E6054">
        <f>_xlfn.MAXIFS('CO2'!$D:$D,'CO2'!$A:$A,Table1[[#This Row],[Year]],'CO2'!$B:$B,Table1[[#This Row],[State]],'CO2'!$C:$C,Table1[[#This Row],[Sector]])</f>
        <v>60.8</v>
      </c>
      <c r="F6054">
        <f>AVERAGEIFS(Population!$C:$C,Population!$A:$A,Table1[[#This Row],[Year]],Population!$B:$B,Table1[[#This Row],[State]])</f>
        <v>12119724</v>
      </c>
      <c r="G6054">
        <f>_xlfn.MAXIFS('Land and Water Area'!$B:$B,'Land and Water Area'!$A:$A,Datasheet!C6054)</f>
        <v>44742.224999999999</v>
      </c>
      <c r="H6054">
        <f>_xlfn.MAXIFS('Land and Water Area'!$C:$C,'Land and Water Area'!$A:$A,Datasheet!C6054)</f>
        <v>1311.921</v>
      </c>
    </row>
    <row r="6055" spans="1:8" x14ac:dyDescent="0.2">
      <c r="A6055">
        <v>1</v>
      </c>
      <c r="B6055">
        <v>1993</v>
      </c>
      <c r="C6055" t="s">
        <v>46</v>
      </c>
      <c r="D6055" t="s">
        <v>6</v>
      </c>
      <c r="E6055">
        <f>_xlfn.MAXIFS('CO2'!$D:$D,'CO2'!$A:$A,Table1[[#This Row],[Year]],'CO2'!$B:$B,Table1[[#This Row],[State]],'CO2'!$C:$C,Table1[[#This Row],[Sector]])</f>
        <v>26.2</v>
      </c>
      <c r="F6055">
        <f>AVERAGEIFS(Population!$C:$C,Population!$A:$A,Table1[[#This Row],[Year]],Population!$B:$B,Table1[[#This Row],[State]])</f>
        <v>12119724</v>
      </c>
      <c r="G6055">
        <f>_xlfn.MAXIFS('Land and Water Area'!$B:$B,'Land and Water Area'!$A:$A,Datasheet!C6055)</f>
        <v>44742.224999999999</v>
      </c>
      <c r="H6055">
        <f>_xlfn.MAXIFS('Land and Water Area'!$C:$C,'Land and Water Area'!$A:$A,Datasheet!C6055)</f>
        <v>1311.921</v>
      </c>
    </row>
    <row r="6056" spans="1:8" x14ac:dyDescent="0.2">
      <c r="A6056">
        <v>1</v>
      </c>
      <c r="B6056">
        <v>1993</v>
      </c>
      <c r="C6056" t="s">
        <v>46</v>
      </c>
      <c r="D6056" t="s">
        <v>7</v>
      </c>
      <c r="E6056">
        <f>_xlfn.MAXIFS('CO2'!$D:$D,'CO2'!$A:$A,Table1[[#This Row],[Year]],'CO2'!$B:$B,Table1[[#This Row],[State]],'CO2'!$C:$C,Table1[[#This Row],[Sector]])</f>
        <v>61.69</v>
      </c>
      <c r="F6056">
        <f>AVERAGEIFS(Population!$C:$C,Population!$A:$A,Table1[[#This Row],[Year]],Population!$B:$B,Table1[[#This Row],[State]])</f>
        <v>12119724</v>
      </c>
      <c r="G6056">
        <f>_xlfn.MAXIFS('Land and Water Area'!$B:$B,'Land and Water Area'!$A:$A,Datasheet!C6056)</f>
        <v>44742.224999999999</v>
      </c>
      <c r="H6056">
        <f>_xlfn.MAXIFS('Land and Water Area'!$C:$C,'Land and Water Area'!$A:$A,Datasheet!C6056)</f>
        <v>1311.921</v>
      </c>
    </row>
    <row r="6057" spans="1:8" x14ac:dyDescent="0.2">
      <c r="A6057">
        <v>1</v>
      </c>
      <c r="B6057">
        <v>1993</v>
      </c>
      <c r="C6057" t="s">
        <v>47</v>
      </c>
      <c r="D6057" t="s">
        <v>3</v>
      </c>
      <c r="E6057">
        <f>_xlfn.MAXIFS('CO2'!$D:$D,'CO2'!$A:$A,Table1[[#This Row],[Year]],'CO2'!$B:$B,Table1[[#This Row],[State]],'CO2'!$C:$C,Table1[[#This Row],[Sector]])</f>
        <v>1.1399999999999999</v>
      </c>
      <c r="F6057">
        <f>AVERAGEIFS(Population!$C:$C,Population!$A:$A,Table1[[#This Row],[Year]],Population!$B:$B,Table1[[#This Row],[State]])</f>
        <v>1015112</v>
      </c>
      <c r="G6057">
        <f>_xlfn.MAXIFS('Land and Water Area'!$B:$B,'Land and Water Area'!$A:$A,Datasheet!C6057)</f>
        <v>1033.8920000000001</v>
      </c>
      <c r="H6057">
        <f>_xlfn.MAXIFS('Land and Water Area'!$C:$C,'Land and Water Area'!$A:$A,Datasheet!C6057)</f>
        <v>511.07900000000001</v>
      </c>
    </row>
    <row r="6058" spans="1:8" x14ac:dyDescent="0.2">
      <c r="A6058">
        <v>1</v>
      </c>
      <c r="B6058">
        <v>1993</v>
      </c>
      <c r="C6058" t="s">
        <v>47</v>
      </c>
      <c r="D6058" t="s">
        <v>4</v>
      </c>
      <c r="E6058">
        <f>_xlfn.MAXIFS('CO2'!$D:$D,'CO2'!$A:$A,Table1[[#This Row],[Year]],'CO2'!$B:$B,Table1[[#This Row],[State]],'CO2'!$C:$C,Table1[[#This Row],[Sector]])</f>
        <v>1.99</v>
      </c>
      <c r="F6058">
        <f>AVERAGEIFS(Population!$C:$C,Population!$A:$A,Table1[[#This Row],[Year]],Population!$B:$B,Table1[[#This Row],[State]])</f>
        <v>1015112</v>
      </c>
      <c r="G6058">
        <f>_xlfn.MAXIFS('Land and Water Area'!$B:$B,'Land and Water Area'!$A:$A,Datasheet!C6058)</f>
        <v>1033.8920000000001</v>
      </c>
      <c r="H6058">
        <f>_xlfn.MAXIFS('Land and Water Area'!$C:$C,'Land and Water Area'!$A:$A,Datasheet!C6058)</f>
        <v>511.07900000000001</v>
      </c>
    </row>
    <row r="6059" spans="1:8" x14ac:dyDescent="0.2">
      <c r="A6059">
        <v>1</v>
      </c>
      <c r="B6059">
        <v>1993</v>
      </c>
      <c r="C6059" t="s">
        <v>47</v>
      </c>
      <c r="D6059" t="s">
        <v>5</v>
      </c>
      <c r="E6059">
        <f>_xlfn.MAXIFS('CO2'!$D:$D,'CO2'!$A:$A,Table1[[#This Row],[Year]],'CO2'!$B:$B,Table1[[#This Row],[State]],'CO2'!$C:$C,Table1[[#This Row],[Sector]])</f>
        <v>0.96</v>
      </c>
      <c r="F6059">
        <f>AVERAGEIFS(Population!$C:$C,Population!$A:$A,Table1[[#This Row],[Year]],Population!$B:$B,Table1[[#This Row],[State]])</f>
        <v>1015112</v>
      </c>
      <c r="G6059">
        <f>_xlfn.MAXIFS('Land and Water Area'!$B:$B,'Land and Water Area'!$A:$A,Datasheet!C6059)</f>
        <v>1033.8920000000001</v>
      </c>
      <c r="H6059">
        <f>_xlfn.MAXIFS('Land and Water Area'!$C:$C,'Land and Water Area'!$A:$A,Datasheet!C6059)</f>
        <v>511.07900000000001</v>
      </c>
    </row>
    <row r="6060" spans="1:8" x14ac:dyDescent="0.2">
      <c r="A6060">
        <v>1</v>
      </c>
      <c r="B6060">
        <v>1993</v>
      </c>
      <c r="C6060" t="s">
        <v>47</v>
      </c>
      <c r="D6060" t="s">
        <v>6</v>
      </c>
      <c r="E6060">
        <f>_xlfn.MAXIFS('CO2'!$D:$D,'CO2'!$A:$A,Table1[[#This Row],[Year]],'CO2'!$B:$B,Table1[[#This Row],[State]],'CO2'!$C:$C,Table1[[#This Row],[Sector]])</f>
        <v>2.66</v>
      </c>
      <c r="F6060">
        <f>AVERAGEIFS(Population!$C:$C,Population!$A:$A,Table1[[#This Row],[Year]],Population!$B:$B,Table1[[#This Row],[State]])</f>
        <v>1015112</v>
      </c>
      <c r="G6060">
        <f>_xlfn.MAXIFS('Land and Water Area'!$B:$B,'Land and Water Area'!$A:$A,Datasheet!C6060)</f>
        <v>1033.8920000000001</v>
      </c>
      <c r="H6060">
        <f>_xlfn.MAXIFS('Land and Water Area'!$C:$C,'Land and Water Area'!$A:$A,Datasheet!C6060)</f>
        <v>511.07900000000001</v>
      </c>
    </row>
    <row r="6061" spans="1:8" x14ac:dyDescent="0.2">
      <c r="A6061">
        <v>1</v>
      </c>
      <c r="B6061">
        <v>1993</v>
      </c>
      <c r="C6061" t="s">
        <v>47</v>
      </c>
      <c r="D6061" t="s">
        <v>7</v>
      </c>
      <c r="E6061">
        <f>_xlfn.MAXIFS('CO2'!$D:$D,'CO2'!$A:$A,Table1[[#This Row],[Year]],'CO2'!$B:$B,Table1[[#This Row],[State]],'CO2'!$C:$C,Table1[[#This Row],[Sector]])</f>
        <v>4.05</v>
      </c>
      <c r="F6061">
        <f>AVERAGEIFS(Population!$C:$C,Population!$A:$A,Table1[[#This Row],[Year]],Population!$B:$B,Table1[[#This Row],[State]])</f>
        <v>1015112</v>
      </c>
      <c r="G6061">
        <f>_xlfn.MAXIFS('Land and Water Area'!$B:$B,'Land and Water Area'!$A:$A,Datasheet!C6061)</f>
        <v>1033.8920000000001</v>
      </c>
      <c r="H6061">
        <f>_xlfn.MAXIFS('Land and Water Area'!$C:$C,'Land and Water Area'!$A:$A,Datasheet!C6061)</f>
        <v>511.07900000000001</v>
      </c>
    </row>
    <row r="6062" spans="1:8" x14ac:dyDescent="0.2">
      <c r="A6062">
        <v>1</v>
      </c>
      <c r="B6062">
        <v>1993</v>
      </c>
      <c r="C6062" t="s">
        <v>48</v>
      </c>
      <c r="D6062" t="s">
        <v>3</v>
      </c>
      <c r="E6062">
        <f>_xlfn.MAXIFS('CO2'!$D:$D,'CO2'!$A:$A,Table1[[#This Row],[Year]],'CO2'!$B:$B,Table1[[#This Row],[State]],'CO2'!$C:$C,Table1[[#This Row],[Sector]])</f>
        <v>1.76</v>
      </c>
      <c r="F6062">
        <f>AVERAGEIFS(Population!$C:$C,Population!$A:$A,Table1[[#This Row],[Year]],Population!$B:$B,Table1[[#This Row],[State]])</f>
        <v>3663314</v>
      </c>
      <c r="G6062">
        <f>_xlfn.MAXIFS('Land and Water Area'!$B:$B,'Land and Water Area'!$A:$A,Datasheet!C6062)</f>
        <v>30064.23</v>
      </c>
      <c r="H6062">
        <f>_xlfn.MAXIFS('Land and Water Area'!$C:$C,'Land and Water Area'!$A:$A,Datasheet!C6062)</f>
        <v>1959.2529999999999</v>
      </c>
    </row>
    <row r="6063" spans="1:8" x14ac:dyDescent="0.2">
      <c r="A6063">
        <v>1</v>
      </c>
      <c r="B6063">
        <v>1993</v>
      </c>
      <c r="C6063" t="s">
        <v>48</v>
      </c>
      <c r="D6063" t="s">
        <v>4</v>
      </c>
      <c r="E6063">
        <f>_xlfn.MAXIFS('CO2'!$D:$D,'CO2'!$A:$A,Table1[[#This Row],[Year]],'CO2'!$B:$B,Table1[[#This Row],[State]],'CO2'!$C:$C,Table1[[#This Row],[Sector]])</f>
        <v>25.47</v>
      </c>
      <c r="F6063">
        <f>AVERAGEIFS(Population!$C:$C,Population!$A:$A,Table1[[#This Row],[Year]],Population!$B:$B,Table1[[#This Row],[State]])</f>
        <v>3663314</v>
      </c>
      <c r="G6063">
        <f>_xlfn.MAXIFS('Land and Water Area'!$B:$B,'Land and Water Area'!$A:$A,Datasheet!C6063)</f>
        <v>30064.23</v>
      </c>
      <c r="H6063">
        <f>_xlfn.MAXIFS('Land and Water Area'!$C:$C,'Land and Water Area'!$A:$A,Datasheet!C6063)</f>
        <v>1959.2529999999999</v>
      </c>
    </row>
    <row r="6064" spans="1:8" x14ac:dyDescent="0.2">
      <c r="A6064">
        <v>1</v>
      </c>
      <c r="B6064">
        <v>1993</v>
      </c>
      <c r="C6064" t="s">
        <v>48</v>
      </c>
      <c r="D6064" t="s">
        <v>5</v>
      </c>
      <c r="E6064">
        <f>_xlfn.MAXIFS('CO2'!$D:$D,'CO2'!$A:$A,Table1[[#This Row],[Year]],'CO2'!$B:$B,Table1[[#This Row],[State]],'CO2'!$C:$C,Table1[[#This Row],[Sector]])</f>
        <v>13.98</v>
      </c>
      <c r="F6064">
        <f>AVERAGEIFS(Population!$C:$C,Population!$A:$A,Table1[[#This Row],[Year]],Population!$B:$B,Table1[[#This Row],[State]])</f>
        <v>3663314</v>
      </c>
      <c r="G6064">
        <f>_xlfn.MAXIFS('Land and Water Area'!$B:$B,'Land and Water Area'!$A:$A,Datasheet!C6064)</f>
        <v>30064.23</v>
      </c>
      <c r="H6064">
        <f>_xlfn.MAXIFS('Land and Water Area'!$C:$C,'Land and Water Area'!$A:$A,Datasheet!C6064)</f>
        <v>1959.2529999999999</v>
      </c>
    </row>
    <row r="6065" spans="1:8" x14ac:dyDescent="0.2">
      <c r="A6065">
        <v>1</v>
      </c>
      <c r="B6065">
        <v>1993</v>
      </c>
      <c r="C6065" t="s">
        <v>48</v>
      </c>
      <c r="D6065" t="s">
        <v>6</v>
      </c>
      <c r="E6065">
        <f>_xlfn.MAXIFS('CO2'!$D:$D,'CO2'!$A:$A,Table1[[#This Row],[Year]],'CO2'!$B:$B,Table1[[#This Row],[State]],'CO2'!$C:$C,Table1[[#This Row],[Sector]])</f>
        <v>2.4300000000000002</v>
      </c>
      <c r="F6065">
        <f>AVERAGEIFS(Population!$C:$C,Population!$A:$A,Table1[[#This Row],[Year]],Population!$B:$B,Table1[[#This Row],[State]])</f>
        <v>3663314</v>
      </c>
      <c r="G6065">
        <f>_xlfn.MAXIFS('Land and Water Area'!$B:$B,'Land and Water Area'!$A:$A,Datasheet!C6065)</f>
        <v>30064.23</v>
      </c>
      <c r="H6065">
        <f>_xlfn.MAXIFS('Land and Water Area'!$C:$C,'Land and Water Area'!$A:$A,Datasheet!C6065)</f>
        <v>1959.2529999999999</v>
      </c>
    </row>
    <row r="6066" spans="1:8" x14ac:dyDescent="0.2">
      <c r="A6066">
        <v>1</v>
      </c>
      <c r="B6066">
        <v>1993</v>
      </c>
      <c r="C6066" t="s">
        <v>48</v>
      </c>
      <c r="D6066" t="s">
        <v>7</v>
      </c>
      <c r="E6066">
        <f>_xlfn.MAXIFS('CO2'!$D:$D,'CO2'!$A:$A,Table1[[#This Row],[Year]],'CO2'!$B:$B,Table1[[#This Row],[State]],'CO2'!$C:$C,Table1[[#This Row],[Sector]])</f>
        <v>22.2</v>
      </c>
      <c r="F6066">
        <f>AVERAGEIFS(Population!$C:$C,Population!$A:$A,Table1[[#This Row],[Year]],Population!$B:$B,Table1[[#This Row],[State]])</f>
        <v>3663314</v>
      </c>
      <c r="G6066">
        <f>_xlfn.MAXIFS('Land and Water Area'!$B:$B,'Land and Water Area'!$A:$A,Datasheet!C6066)</f>
        <v>30064.23</v>
      </c>
      <c r="H6066">
        <f>_xlfn.MAXIFS('Land and Water Area'!$C:$C,'Land and Water Area'!$A:$A,Datasheet!C6066)</f>
        <v>1959.2529999999999</v>
      </c>
    </row>
    <row r="6067" spans="1:8" x14ac:dyDescent="0.2">
      <c r="A6067">
        <v>1</v>
      </c>
      <c r="B6067">
        <v>1993</v>
      </c>
      <c r="C6067" t="s">
        <v>49</v>
      </c>
      <c r="D6067" t="s">
        <v>3</v>
      </c>
      <c r="E6067">
        <f>_xlfn.MAXIFS('CO2'!$D:$D,'CO2'!$A:$A,Table1[[#This Row],[Year]],'CO2'!$B:$B,Table1[[#This Row],[State]],'CO2'!$C:$C,Table1[[#This Row],[Sector]])</f>
        <v>0.75</v>
      </c>
      <c r="F6067">
        <f>AVERAGEIFS(Population!$C:$C,Population!$A:$A,Table1[[#This Row],[Year]],Population!$B:$B,Table1[[#This Row],[State]])</f>
        <v>722159</v>
      </c>
      <c r="G6067">
        <f>_xlfn.MAXIFS('Land and Water Area'!$B:$B,'Land and Water Area'!$A:$A,Datasheet!C6067)</f>
        <v>75807.888000000006</v>
      </c>
      <c r="H6067">
        <f>_xlfn.MAXIFS('Land and Water Area'!$C:$C,'Land and Water Area'!$A:$A,Datasheet!C6067)</f>
        <v>1308.001</v>
      </c>
    </row>
    <row r="6068" spans="1:8" x14ac:dyDescent="0.2">
      <c r="A6068">
        <v>1</v>
      </c>
      <c r="B6068">
        <v>1993</v>
      </c>
      <c r="C6068" t="s">
        <v>49</v>
      </c>
      <c r="D6068" t="s">
        <v>4</v>
      </c>
      <c r="E6068">
        <f>_xlfn.MAXIFS('CO2'!$D:$D,'CO2'!$A:$A,Table1[[#This Row],[Year]],'CO2'!$B:$B,Table1[[#This Row],[State]],'CO2'!$C:$C,Table1[[#This Row],[Sector]])</f>
        <v>2.92</v>
      </c>
      <c r="F6068">
        <f>AVERAGEIFS(Population!$C:$C,Population!$A:$A,Table1[[#This Row],[Year]],Population!$B:$B,Table1[[#This Row],[State]])</f>
        <v>722159</v>
      </c>
      <c r="G6068">
        <f>_xlfn.MAXIFS('Land and Water Area'!$B:$B,'Land and Water Area'!$A:$A,Datasheet!C6068)</f>
        <v>75807.888000000006</v>
      </c>
      <c r="H6068">
        <f>_xlfn.MAXIFS('Land and Water Area'!$C:$C,'Land and Water Area'!$A:$A,Datasheet!C6068)</f>
        <v>1308.001</v>
      </c>
    </row>
    <row r="6069" spans="1:8" x14ac:dyDescent="0.2">
      <c r="A6069">
        <v>1</v>
      </c>
      <c r="B6069">
        <v>1993</v>
      </c>
      <c r="C6069" t="s">
        <v>49</v>
      </c>
      <c r="D6069" t="s">
        <v>5</v>
      </c>
      <c r="E6069">
        <f>_xlfn.MAXIFS('CO2'!$D:$D,'CO2'!$A:$A,Table1[[#This Row],[Year]],'CO2'!$B:$B,Table1[[#This Row],[State]],'CO2'!$C:$C,Table1[[#This Row],[Sector]])</f>
        <v>2.29</v>
      </c>
      <c r="F6069">
        <f>AVERAGEIFS(Population!$C:$C,Population!$A:$A,Table1[[#This Row],[Year]],Population!$B:$B,Table1[[#This Row],[State]])</f>
        <v>722159</v>
      </c>
      <c r="G6069">
        <f>_xlfn.MAXIFS('Land and Water Area'!$B:$B,'Land and Water Area'!$A:$A,Datasheet!C6069)</f>
        <v>75807.888000000006</v>
      </c>
      <c r="H6069">
        <f>_xlfn.MAXIFS('Land and Water Area'!$C:$C,'Land and Water Area'!$A:$A,Datasheet!C6069)</f>
        <v>1308.001</v>
      </c>
    </row>
    <row r="6070" spans="1:8" x14ac:dyDescent="0.2">
      <c r="A6070">
        <v>1</v>
      </c>
      <c r="B6070">
        <v>1993</v>
      </c>
      <c r="C6070" t="s">
        <v>49</v>
      </c>
      <c r="D6070" t="s">
        <v>6</v>
      </c>
      <c r="E6070">
        <f>_xlfn.MAXIFS('CO2'!$D:$D,'CO2'!$A:$A,Table1[[#This Row],[Year]],'CO2'!$B:$B,Table1[[#This Row],[State]],'CO2'!$C:$C,Table1[[#This Row],[Sector]])</f>
        <v>1.25</v>
      </c>
      <c r="F6070">
        <f>AVERAGEIFS(Population!$C:$C,Population!$A:$A,Table1[[#This Row],[Year]],Population!$B:$B,Table1[[#This Row],[State]])</f>
        <v>722159</v>
      </c>
      <c r="G6070">
        <f>_xlfn.MAXIFS('Land and Water Area'!$B:$B,'Land and Water Area'!$A:$A,Datasheet!C6070)</f>
        <v>75807.888000000006</v>
      </c>
      <c r="H6070">
        <f>_xlfn.MAXIFS('Land and Water Area'!$C:$C,'Land and Water Area'!$A:$A,Datasheet!C6070)</f>
        <v>1308.001</v>
      </c>
    </row>
    <row r="6071" spans="1:8" x14ac:dyDescent="0.2">
      <c r="A6071">
        <v>1</v>
      </c>
      <c r="B6071">
        <v>1993</v>
      </c>
      <c r="C6071" t="s">
        <v>49</v>
      </c>
      <c r="D6071" t="s">
        <v>7</v>
      </c>
      <c r="E6071">
        <f>_xlfn.MAXIFS('CO2'!$D:$D,'CO2'!$A:$A,Table1[[#This Row],[Year]],'CO2'!$B:$B,Table1[[#This Row],[State]],'CO2'!$C:$C,Table1[[#This Row],[Sector]])</f>
        <v>5.0599999999999996</v>
      </c>
      <c r="F6071">
        <f>AVERAGEIFS(Population!$C:$C,Population!$A:$A,Table1[[#This Row],[Year]],Population!$B:$B,Table1[[#This Row],[State]])</f>
        <v>722159</v>
      </c>
      <c r="G6071">
        <f>_xlfn.MAXIFS('Land and Water Area'!$B:$B,'Land and Water Area'!$A:$A,Datasheet!C6071)</f>
        <v>75807.888000000006</v>
      </c>
      <c r="H6071">
        <f>_xlfn.MAXIFS('Land and Water Area'!$C:$C,'Land and Water Area'!$A:$A,Datasheet!C6071)</f>
        <v>1308.001</v>
      </c>
    </row>
    <row r="6072" spans="1:8" x14ac:dyDescent="0.2">
      <c r="A6072">
        <v>1</v>
      </c>
      <c r="B6072">
        <v>1993</v>
      </c>
      <c r="C6072" t="s">
        <v>50</v>
      </c>
      <c r="D6072" t="s">
        <v>3</v>
      </c>
      <c r="E6072">
        <f>_xlfn.MAXIFS('CO2'!$D:$D,'CO2'!$A:$A,Table1[[#This Row],[Year]],'CO2'!$B:$B,Table1[[#This Row],[State]],'CO2'!$C:$C,Table1[[#This Row],[Sector]])</f>
        <v>3.65</v>
      </c>
      <c r="F6072">
        <f>AVERAGEIFS(Population!$C:$C,Population!$A:$A,Table1[[#This Row],[Year]],Population!$B:$B,Table1[[#This Row],[State]])</f>
        <v>5137584</v>
      </c>
      <c r="G6072">
        <f>_xlfn.MAXIFS('Land and Water Area'!$B:$B,'Land and Water Area'!$A:$A,Datasheet!C6072)</f>
        <v>41232.743999999999</v>
      </c>
      <c r="H6072">
        <f>_xlfn.MAXIFS('Land and Water Area'!$C:$C,'Land and Water Area'!$A:$A,Datasheet!C6072)</f>
        <v>896.62800000000004</v>
      </c>
    </row>
    <row r="6073" spans="1:8" x14ac:dyDescent="0.2">
      <c r="A6073">
        <v>1</v>
      </c>
      <c r="B6073">
        <v>1993</v>
      </c>
      <c r="C6073" t="s">
        <v>50</v>
      </c>
      <c r="D6073" t="s">
        <v>4</v>
      </c>
      <c r="E6073">
        <f>_xlfn.MAXIFS('CO2'!$D:$D,'CO2'!$A:$A,Table1[[#This Row],[Year]],'CO2'!$B:$B,Table1[[#This Row],[State]],'CO2'!$C:$C,Table1[[#This Row],[Sector]])</f>
        <v>55.65</v>
      </c>
      <c r="F6073">
        <f>AVERAGEIFS(Population!$C:$C,Population!$A:$A,Table1[[#This Row],[Year]],Population!$B:$B,Table1[[#This Row],[State]])</f>
        <v>5137584</v>
      </c>
      <c r="G6073">
        <f>_xlfn.MAXIFS('Land and Water Area'!$B:$B,'Land and Water Area'!$A:$A,Datasheet!C6073)</f>
        <v>41232.743999999999</v>
      </c>
      <c r="H6073">
        <f>_xlfn.MAXIFS('Land and Water Area'!$C:$C,'Land and Water Area'!$A:$A,Datasheet!C6073)</f>
        <v>896.62800000000004</v>
      </c>
    </row>
    <row r="6074" spans="1:8" x14ac:dyDescent="0.2">
      <c r="A6074">
        <v>1</v>
      </c>
      <c r="B6074">
        <v>1993</v>
      </c>
      <c r="C6074" t="s">
        <v>50</v>
      </c>
      <c r="D6074" t="s">
        <v>5</v>
      </c>
      <c r="E6074">
        <f>_xlfn.MAXIFS('CO2'!$D:$D,'CO2'!$A:$A,Table1[[#This Row],[Year]],'CO2'!$B:$B,Table1[[#This Row],[State]],'CO2'!$C:$C,Table1[[#This Row],[Sector]])</f>
        <v>19.55</v>
      </c>
      <c r="F6074">
        <f>AVERAGEIFS(Population!$C:$C,Population!$A:$A,Table1[[#This Row],[Year]],Population!$B:$B,Table1[[#This Row],[State]])</f>
        <v>5137584</v>
      </c>
      <c r="G6074">
        <f>_xlfn.MAXIFS('Land and Water Area'!$B:$B,'Land and Water Area'!$A:$A,Datasheet!C6074)</f>
        <v>41232.743999999999</v>
      </c>
      <c r="H6074">
        <f>_xlfn.MAXIFS('Land and Water Area'!$C:$C,'Land and Water Area'!$A:$A,Datasheet!C6074)</f>
        <v>896.62800000000004</v>
      </c>
    </row>
    <row r="6075" spans="1:8" x14ac:dyDescent="0.2">
      <c r="A6075">
        <v>1</v>
      </c>
      <c r="B6075">
        <v>1993</v>
      </c>
      <c r="C6075" t="s">
        <v>50</v>
      </c>
      <c r="D6075" t="s">
        <v>6</v>
      </c>
      <c r="E6075">
        <f>_xlfn.MAXIFS('CO2'!$D:$D,'CO2'!$A:$A,Table1[[#This Row],[Year]],'CO2'!$B:$B,Table1[[#This Row],[State]],'CO2'!$C:$C,Table1[[#This Row],[Sector]])</f>
        <v>4</v>
      </c>
      <c r="F6075">
        <f>AVERAGEIFS(Population!$C:$C,Population!$A:$A,Table1[[#This Row],[Year]],Population!$B:$B,Table1[[#This Row],[State]])</f>
        <v>5137584</v>
      </c>
      <c r="G6075">
        <f>_xlfn.MAXIFS('Land and Water Area'!$B:$B,'Land and Water Area'!$A:$A,Datasheet!C6075)</f>
        <v>41232.743999999999</v>
      </c>
      <c r="H6075">
        <f>_xlfn.MAXIFS('Land and Water Area'!$C:$C,'Land and Water Area'!$A:$A,Datasheet!C6075)</f>
        <v>896.62800000000004</v>
      </c>
    </row>
    <row r="6076" spans="1:8" x14ac:dyDescent="0.2">
      <c r="A6076">
        <v>1</v>
      </c>
      <c r="B6076">
        <v>1993</v>
      </c>
      <c r="C6076" t="s">
        <v>50</v>
      </c>
      <c r="D6076" t="s">
        <v>7</v>
      </c>
      <c r="E6076">
        <f>_xlfn.MAXIFS('CO2'!$D:$D,'CO2'!$A:$A,Table1[[#This Row],[Year]],'CO2'!$B:$B,Table1[[#This Row],[State]],'CO2'!$C:$C,Table1[[#This Row],[Sector]])</f>
        <v>34.14</v>
      </c>
      <c r="F6076">
        <f>AVERAGEIFS(Population!$C:$C,Population!$A:$A,Table1[[#This Row],[Year]],Population!$B:$B,Table1[[#This Row],[State]])</f>
        <v>5137584</v>
      </c>
      <c r="G6076">
        <f>_xlfn.MAXIFS('Land and Water Area'!$B:$B,'Land and Water Area'!$A:$A,Datasheet!C6076)</f>
        <v>41232.743999999999</v>
      </c>
      <c r="H6076">
        <f>_xlfn.MAXIFS('Land and Water Area'!$C:$C,'Land and Water Area'!$A:$A,Datasheet!C6076)</f>
        <v>896.62800000000004</v>
      </c>
    </row>
    <row r="6077" spans="1:8" x14ac:dyDescent="0.2">
      <c r="A6077">
        <v>1</v>
      </c>
      <c r="B6077">
        <v>1993</v>
      </c>
      <c r="C6077" t="s">
        <v>51</v>
      </c>
      <c r="D6077" t="s">
        <v>3</v>
      </c>
      <c r="E6077">
        <f>_xlfn.MAXIFS('CO2'!$D:$D,'CO2'!$A:$A,Table1[[#This Row],[Year]],'CO2'!$B:$B,Table1[[#This Row],[State]],'CO2'!$C:$C,Table1[[#This Row],[Sector]])</f>
        <v>10.76</v>
      </c>
      <c r="F6077">
        <f>AVERAGEIFS(Population!$C:$C,Population!$A:$A,Table1[[#This Row],[Year]],Population!$B:$B,Table1[[#This Row],[State]])</f>
        <v>18161612</v>
      </c>
      <c r="G6077">
        <f>_xlfn.MAXIFS('Land and Water Area'!$B:$B,'Land and Water Area'!$A:$A,Datasheet!C6077)</f>
        <v>261270.027</v>
      </c>
      <c r="H6077">
        <f>_xlfn.MAXIFS('Land and Water Area'!$C:$C,'Land and Water Area'!$A:$A,Datasheet!C6077)</f>
        <v>7329.0280000000002</v>
      </c>
    </row>
    <row r="6078" spans="1:8" x14ac:dyDescent="0.2">
      <c r="A6078">
        <v>1</v>
      </c>
      <c r="B6078">
        <v>1993</v>
      </c>
      <c r="C6078" t="s">
        <v>51</v>
      </c>
      <c r="D6078" t="s">
        <v>4</v>
      </c>
      <c r="E6078">
        <f>_xlfn.MAXIFS('CO2'!$D:$D,'CO2'!$A:$A,Table1[[#This Row],[Year]],'CO2'!$B:$B,Table1[[#This Row],[State]],'CO2'!$C:$C,Table1[[#This Row],[Sector]])</f>
        <v>197.06</v>
      </c>
      <c r="F6078">
        <f>AVERAGEIFS(Population!$C:$C,Population!$A:$A,Table1[[#This Row],[Year]],Population!$B:$B,Table1[[#This Row],[State]])</f>
        <v>18161612</v>
      </c>
      <c r="G6078">
        <f>_xlfn.MAXIFS('Land and Water Area'!$B:$B,'Land and Water Area'!$A:$A,Datasheet!C6078)</f>
        <v>261270.027</v>
      </c>
      <c r="H6078">
        <f>_xlfn.MAXIFS('Land and Water Area'!$C:$C,'Land and Water Area'!$A:$A,Datasheet!C6078)</f>
        <v>7329.0280000000002</v>
      </c>
    </row>
    <row r="6079" spans="1:8" x14ac:dyDescent="0.2">
      <c r="A6079">
        <v>1</v>
      </c>
      <c r="B6079">
        <v>1993</v>
      </c>
      <c r="C6079" t="s">
        <v>51</v>
      </c>
      <c r="D6079" t="s">
        <v>5</v>
      </c>
      <c r="E6079">
        <f>_xlfn.MAXIFS('CO2'!$D:$D,'CO2'!$A:$A,Table1[[#This Row],[Year]],'CO2'!$B:$B,Table1[[#This Row],[State]],'CO2'!$C:$C,Table1[[#This Row],[Sector]])</f>
        <v>214.61</v>
      </c>
      <c r="F6079">
        <f>AVERAGEIFS(Population!$C:$C,Population!$A:$A,Table1[[#This Row],[Year]],Population!$B:$B,Table1[[#This Row],[State]])</f>
        <v>18161612</v>
      </c>
      <c r="G6079">
        <f>_xlfn.MAXIFS('Land and Water Area'!$B:$B,'Land and Water Area'!$A:$A,Datasheet!C6079)</f>
        <v>261270.027</v>
      </c>
      <c r="H6079">
        <f>_xlfn.MAXIFS('Land and Water Area'!$C:$C,'Land and Water Area'!$A:$A,Datasheet!C6079)</f>
        <v>7329.0280000000002</v>
      </c>
    </row>
    <row r="6080" spans="1:8" x14ac:dyDescent="0.2">
      <c r="A6080">
        <v>1</v>
      </c>
      <c r="B6080">
        <v>1993</v>
      </c>
      <c r="C6080" t="s">
        <v>51</v>
      </c>
      <c r="D6080" t="s">
        <v>6</v>
      </c>
      <c r="E6080">
        <f>_xlfn.MAXIFS('CO2'!$D:$D,'CO2'!$A:$A,Table1[[#This Row],[Year]],'CO2'!$B:$B,Table1[[#This Row],[State]],'CO2'!$C:$C,Table1[[#This Row],[Sector]])</f>
        <v>13.46</v>
      </c>
      <c r="F6080">
        <f>AVERAGEIFS(Population!$C:$C,Population!$A:$A,Table1[[#This Row],[Year]],Population!$B:$B,Table1[[#This Row],[State]])</f>
        <v>18161612</v>
      </c>
      <c r="G6080">
        <f>_xlfn.MAXIFS('Land and Water Area'!$B:$B,'Land and Water Area'!$A:$A,Datasheet!C6080)</f>
        <v>261270.027</v>
      </c>
      <c r="H6080">
        <f>_xlfn.MAXIFS('Land and Water Area'!$C:$C,'Land and Water Area'!$A:$A,Datasheet!C6080)</f>
        <v>7329.0280000000002</v>
      </c>
    </row>
    <row r="6081" spans="1:8" x14ac:dyDescent="0.2">
      <c r="A6081">
        <v>1</v>
      </c>
      <c r="B6081">
        <v>1993</v>
      </c>
      <c r="C6081" t="s">
        <v>51</v>
      </c>
      <c r="D6081" t="s">
        <v>7</v>
      </c>
      <c r="E6081">
        <f>_xlfn.MAXIFS('CO2'!$D:$D,'CO2'!$A:$A,Table1[[#This Row],[Year]],'CO2'!$B:$B,Table1[[#This Row],[State]],'CO2'!$C:$C,Table1[[#This Row],[Sector]])</f>
        <v>151.29</v>
      </c>
      <c r="F6081">
        <f>AVERAGEIFS(Population!$C:$C,Population!$A:$A,Table1[[#This Row],[Year]],Population!$B:$B,Table1[[#This Row],[State]])</f>
        <v>18161612</v>
      </c>
      <c r="G6081">
        <f>_xlfn.MAXIFS('Land and Water Area'!$B:$B,'Land and Water Area'!$A:$A,Datasheet!C6081)</f>
        <v>261270.027</v>
      </c>
      <c r="H6081">
        <f>_xlfn.MAXIFS('Land and Water Area'!$C:$C,'Land and Water Area'!$A:$A,Datasheet!C6081)</f>
        <v>7329.0280000000002</v>
      </c>
    </row>
    <row r="6082" spans="1:8" x14ac:dyDescent="0.2">
      <c r="A6082">
        <v>1</v>
      </c>
      <c r="B6082">
        <v>1993</v>
      </c>
      <c r="C6082" t="s">
        <v>52</v>
      </c>
      <c r="D6082" t="s">
        <v>3</v>
      </c>
      <c r="E6082">
        <f>_xlfn.MAXIFS('CO2'!$D:$D,'CO2'!$A:$A,Table1[[#This Row],[Year]],'CO2'!$B:$B,Table1[[#This Row],[State]],'CO2'!$C:$C,Table1[[#This Row],[Sector]])</f>
        <v>1.71</v>
      </c>
      <c r="F6082">
        <f>AVERAGEIFS(Population!$C:$C,Population!$A:$A,Table1[[#This Row],[Year]],Population!$B:$B,Table1[[#This Row],[State]])</f>
        <v>1898404</v>
      </c>
      <c r="G6082">
        <f>_xlfn.MAXIFS('Land and Water Area'!$B:$B,'Land and Water Area'!$A:$A,Datasheet!C6082)</f>
        <v>82595.691999999995</v>
      </c>
      <c r="H6082">
        <f>_xlfn.MAXIFS('Land and Water Area'!$C:$C,'Land and Water Area'!$A:$A,Datasheet!C6082)</f>
        <v>2302.4059999999999</v>
      </c>
    </row>
    <row r="6083" spans="1:8" x14ac:dyDescent="0.2">
      <c r="A6083">
        <v>1</v>
      </c>
      <c r="B6083">
        <v>1993</v>
      </c>
      <c r="C6083" t="s">
        <v>52</v>
      </c>
      <c r="D6083" t="s">
        <v>4</v>
      </c>
      <c r="E6083">
        <f>_xlfn.MAXIFS('CO2'!$D:$D,'CO2'!$A:$A,Table1[[#This Row],[Year]],'CO2'!$B:$B,Table1[[#This Row],[State]],'CO2'!$C:$C,Table1[[#This Row],[Sector]])</f>
        <v>31.14</v>
      </c>
      <c r="F6083">
        <f>AVERAGEIFS(Population!$C:$C,Population!$A:$A,Table1[[#This Row],[Year]],Population!$B:$B,Table1[[#This Row],[State]])</f>
        <v>1898404</v>
      </c>
      <c r="G6083">
        <f>_xlfn.MAXIFS('Land and Water Area'!$B:$B,'Land and Water Area'!$A:$A,Datasheet!C6083)</f>
        <v>82595.691999999995</v>
      </c>
      <c r="H6083">
        <f>_xlfn.MAXIFS('Land and Water Area'!$C:$C,'Land and Water Area'!$A:$A,Datasheet!C6083)</f>
        <v>2302.4059999999999</v>
      </c>
    </row>
    <row r="6084" spans="1:8" x14ac:dyDescent="0.2">
      <c r="A6084">
        <v>1</v>
      </c>
      <c r="B6084">
        <v>1993</v>
      </c>
      <c r="C6084" t="s">
        <v>52</v>
      </c>
      <c r="D6084" t="s">
        <v>5</v>
      </c>
      <c r="E6084">
        <f>_xlfn.MAXIFS('CO2'!$D:$D,'CO2'!$A:$A,Table1[[#This Row],[Year]],'CO2'!$B:$B,Table1[[#This Row],[State]],'CO2'!$C:$C,Table1[[#This Row],[Sector]])</f>
        <v>9.11</v>
      </c>
      <c r="F6084">
        <f>AVERAGEIFS(Population!$C:$C,Population!$A:$A,Table1[[#This Row],[Year]],Population!$B:$B,Table1[[#This Row],[State]])</f>
        <v>1898404</v>
      </c>
      <c r="G6084">
        <f>_xlfn.MAXIFS('Land and Water Area'!$B:$B,'Land and Water Area'!$A:$A,Datasheet!C6084)</f>
        <v>82595.691999999995</v>
      </c>
      <c r="H6084">
        <f>_xlfn.MAXIFS('Land and Water Area'!$C:$C,'Land and Water Area'!$A:$A,Datasheet!C6084)</f>
        <v>2302.4059999999999</v>
      </c>
    </row>
    <row r="6085" spans="1:8" x14ac:dyDescent="0.2">
      <c r="A6085">
        <v>1</v>
      </c>
      <c r="B6085">
        <v>1993</v>
      </c>
      <c r="C6085" t="s">
        <v>52</v>
      </c>
      <c r="D6085" t="s">
        <v>6</v>
      </c>
      <c r="E6085">
        <f>_xlfn.MAXIFS('CO2'!$D:$D,'CO2'!$A:$A,Table1[[#This Row],[Year]],'CO2'!$B:$B,Table1[[#This Row],[State]],'CO2'!$C:$C,Table1[[#This Row],[Sector]])</f>
        <v>3.11</v>
      </c>
      <c r="F6085">
        <f>AVERAGEIFS(Population!$C:$C,Population!$A:$A,Table1[[#This Row],[Year]],Population!$B:$B,Table1[[#This Row],[State]])</f>
        <v>1898404</v>
      </c>
      <c r="G6085">
        <f>_xlfn.MAXIFS('Land and Water Area'!$B:$B,'Land and Water Area'!$A:$A,Datasheet!C6085)</f>
        <v>82595.691999999995</v>
      </c>
      <c r="H6085">
        <f>_xlfn.MAXIFS('Land and Water Area'!$C:$C,'Land and Water Area'!$A:$A,Datasheet!C6085)</f>
        <v>2302.4059999999999</v>
      </c>
    </row>
    <row r="6086" spans="1:8" x14ac:dyDescent="0.2">
      <c r="A6086">
        <v>1</v>
      </c>
      <c r="B6086">
        <v>1993</v>
      </c>
      <c r="C6086" t="s">
        <v>52</v>
      </c>
      <c r="D6086" t="s">
        <v>7</v>
      </c>
      <c r="E6086">
        <f>_xlfn.MAXIFS('CO2'!$D:$D,'CO2'!$A:$A,Table1[[#This Row],[Year]],'CO2'!$B:$B,Table1[[#This Row],[State]],'CO2'!$C:$C,Table1[[#This Row],[Sector]])</f>
        <v>11.61</v>
      </c>
      <c r="F6086">
        <f>AVERAGEIFS(Population!$C:$C,Population!$A:$A,Table1[[#This Row],[Year]],Population!$B:$B,Table1[[#This Row],[State]])</f>
        <v>1898404</v>
      </c>
      <c r="G6086">
        <f>_xlfn.MAXIFS('Land and Water Area'!$B:$B,'Land and Water Area'!$A:$A,Datasheet!C6086)</f>
        <v>82595.691999999995</v>
      </c>
      <c r="H6086">
        <f>_xlfn.MAXIFS('Land and Water Area'!$C:$C,'Land and Water Area'!$A:$A,Datasheet!C6086)</f>
        <v>2302.4059999999999</v>
      </c>
    </row>
    <row r="6087" spans="1:8" x14ac:dyDescent="0.2">
      <c r="A6087">
        <v>1</v>
      </c>
      <c r="B6087">
        <v>1993</v>
      </c>
      <c r="C6087" t="s">
        <v>53</v>
      </c>
      <c r="D6087" t="s">
        <v>3</v>
      </c>
      <c r="E6087">
        <f>_xlfn.MAXIFS('CO2'!$D:$D,'CO2'!$A:$A,Table1[[#This Row],[Year]],'CO2'!$B:$B,Table1[[#This Row],[State]],'CO2'!$C:$C,Table1[[#This Row],[Sector]])</f>
        <v>0.69</v>
      </c>
      <c r="F6087">
        <f>AVERAGEIFS(Population!$C:$C,Population!$A:$A,Table1[[#This Row],[Year]],Population!$B:$B,Table1[[#This Row],[State]])</f>
        <v>577748</v>
      </c>
      <c r="G6087">
        <f>_xlfn.MAXIFS('Land and Water Area'!$B:$B,'Land and Water Area'!$A:$A,Datasheet!C6087)</f>
        <v>9217.2579999999998</v>
      </c>
      <c r="H6087">
        <f>_xlfn.MAXIFS('Land and Water Area'!$C:$C,'Land and Water Area'!$A:$A,Datasheet!C6087)</f>
        <v>397.935</v>
      </c>
    </row>
    <row r="6088" spans="1:8" x14ac:dyDescent="0.2">
      <c r="A6088">
        <v>1</v>
      </c>
      <c r="B6088">
        <v>1993</v>
      </c>
      <c r="C6088" t="s">
        <v>53</v>
      </c>
      <c r="D6088" t="s">
        <v>4</v>
      </c>
      <c r="E6088">
        <f>_xlfn.MAXIFS('CO2'!$D:$D,'CO2'!$A:$A,Table1[[#This Row],[Year]],'CO2'!$B:$B,Table1[[#This Row],[State]],'CO2'!$C:$C,Table1[[#This Row],[Sector]])</f>
        <v>0.02</v>
      </c>
      <c r="F6088">
        <f>AVERAGEIFS(Population!$C:$C,Population!$A:$A,Table1[[#This Row],[Year]],Population!$B:$B,Table1[[#This Row],[State]])</f>
        <v>577748</v>
      </c>
      <c r="G6088">
        <f>_xlfn.MAXIFS('Land and Water Area'!$B:$B,'Land and Water Area'!$A:$A,Datasheet!C6088)</f>
        <v>9217.2579999999998</v>
      </c>
      <c r="H6088">
        <f>_xlfn.MAXIFS('Land and Water Area'!$C:$C,'Land and Water Area'!$A:$A,Datasheet!C6088)</f>
        <v>397.935</v>
      </c>
    </row>
    <row r="6089" spans="1:8" x14ac:dyDescent="0.2">
      <c r="A6089">
        <v>1</v>
      </c>
      <c r="B6089">
        <v>1993</v>
      </c>
      <c r="C6089" t="s">
        <v>53</v>
      </c>
      <c r="D6089" t="s">
        <v>5</v>
      </c>
      <c r="E6089">
        <f>_xlfn.MAXIFS('CO2'!$D:$D,'CO2'!$A:$A,Table1[[#This Row],[Year]],'CO2'!$B:$B,Table1[[#This Row],[State]],'CO2'!$C:$C,Table1[[#This Row],[Sector]])</f>
        <v>0.54</v>
      </c>
      <c r="F6089">
        <f>AVERAGEIFS(Population!$C:$C,Population!$A:$A,Table1[[#This Row],[Year]],Population!$B:$B,Table1[[#This Row],[State]])</f>
        <v>577748</v>
      </c>
      <c r="G6089">
        <f>_xlfn.MAXIFS('Land and Water Area'!$B:$B,'Land and Water Area'!$A:$A,Datasheet!C6089)</f>
        <v>9217.2579999999998</v>
      </c>
      <c r="H6089">
        <f>_xlfn.MAXIFS('Land and Water Area'!$C:$C,'Land and Water Area'!$A:$A,Datasheet!C6089)</f>
        <v>397.935</v>
      </c>
    </row>
    <row r="6090" spans="1:8" x14ac:dyDescent="0.2">
      <c r="A6090">
        <v>1</v>
      </c>
      <c r="B6090">
        <v>1993</v>
      </c>
      <c r="C6090" t="s">
        <v>53</v>
      </c>
      <c r="D6090" t="s">
        <v>6</v>
      </c>
      <c r="E6090">
        <f>_xlfn.MAXIFS('CO2'!$D:$D,'CO2'!$A:$A,Table1[[#This Row],[Year]],'CO2'!$B:$B,Table1[[#This Row],[State]],'CO2'!$C:$C,Table1[[#This Row],[Sector]])</f>
        <v>1.56</v>
      </c>
      <c r="F6090">
        <f>AVERAGEIFS(Population!$C:$C,Population!$A:$A,Table1[[#This Row],[Year]],Population!$B:$B,Table1[[#This Row],[State]])</f>
        <v>577748</v>
      </c>
      <c r="G6090">
        <f>_xlfn.MAXIFS('Land and Water Area'!$B:$B,'Land and Water Area'!$A:$A,Datasheet!C6090)</f>
        <v>9217.2579999999998</v>
      </c>
      <c r="H6090">
        <f>_xlfn.MAXIFS('Land and Water Area'!$C:$C,'Land and Water Area'!$A:$A,Datasheet!C6090)</f>
        <v>397.935</v>
      </c>
    </row>
    <row r="6091" spans="1:8" x14ac:dyDescent="0.2">
      <c r="A6091">
        <v>1</v>
      </c>
      <c r="B6091">
        <v>1993</v>
      </c>
      <c r="C6091" t="s">
        <v>53</v>
      </c>
      <c r="D6091" t="s">
        <v>7</v>
      </c>
      <c r="E6091">
        <f>_xlfn.MAXIFS('CO2'!$D:$D,'CO2'!$A:$A,Table1[[#This Row],[Year]],'CO2'!$B:$B,Table1[[#This Row],[State]],'CO2'!$C:$C,Table1[[#This Row],[Sector]])</f>
        <v>3.38</v>
      </c>
      <c r="F6091">
        <f>AVERAGEIFS(Population!$C:$C,Population!$A:$A,Table1[[#This Row],[Year]],Population!$B:$B,Table1[[#This Row],[State]])</f>
        <v>577748</v>
      </c>
      <c r="G6091">
        <f>_xlfn.MAXIFS('Land and Water Area'!$B:$B,'Land and Water Area'!$A:$A,Datasheet!C6091)</f>
        <v>9217.2579999999998</v>
      </c>
      <c r="H6091">
        <f>_xlfn.MAXIFS('Land and Water Area'!$C:$C,'Land and Water Area'!$A:$A,Datasheet!C6091)</f>
        <v>397.935</v>
      </c>
    </row>
    <row r="6092" spans="1:8" x14ac:dyDescent="0.2">
      <c r="A6092">
        <v>1</v>
      </c>
      <c r="B6092">
        <v>1993</v>
      </c>
      <c r="C6092" t="s">
        <v>54</v>
      </c>
      <c r="D6092" t="s">
        <v>3</v>
      </c>
      <c r="E6092">
        <f>_xlfn.MAXIFS('CO2'!$D:$D,'CO2'!$A:$A,Table1[[#This Row],[Year]],'CO2'!$B:$B,Table1[[#This Row],[State]],'CO2'!$C:$C,Table1[[#This Row],[Sector]])</f>
        <v>5.05</v>
      </c>
      <c r="F6092">
        <f>AVERAGEIFS(Population!$C:$C,Population!$A:$A,Table1[[#This Row],[Year]],Population!$B:$B,Table1[[#This Row],[State]])</f>
        <v>6509630</v>
      </c>
      <c r="G6092">
        <f>_xlfn.MAXIFS('Land and Water Area'!$B:$B,'Land and Water Area'!$A:$A,Datasheet!C6092)</f>
        <v>39482.095000000001</v>
      </c>
      <c r="H6092">
        <f>_xlfn.MAXIFS('Land and Water Area'!$C:$C,'Land and Water Area'!$A:$A,Datasheet!C6092)</f>
        <v>3292.712</v>
      </c>
    </row>
    <row r="6093" spans="1:8" x14ac:dyDescent="0.2">
      <c r="A6093">
        <v>1</v>
      </c>
      <c r="B6093">
        <v>1993</v>
      </c>
      <c r="C6093" t="s">
        <v>54</v>
      </c>
      <c r="D6093" t="s">
        <v>4</v>
      </c>
      <c r="E6093">
        <f>_xlfn.MAXIFS('CO2'!$D:$D,'CO2'!$A:$A,Table1[[#This Row],[Year]],'CO2'!$B:$B,Table1[[#This Row],[State]],'CO2'!$C:$C,Table1[[#This Row],[Sector]])</f>
        <v>31.62</v>
      </c>
      <c r="F6093">
        <f>AVERAGEIFS(Population!$C:$C,Population!$A:$A,Table1[[#This Row],[Year]],Population!$B:$B,Table1[[#This Row],[State]])</f>
        <v>6509630</v>
      </c>
      <c r="G6093">
        <f>_xlfn.MAXIFS('Land and Water Area'!$B:$B,'Land and Water Area'!$A:$A,Datasheet!C6093)</f>
        <v>39482.095000000001</v>
      </c>
      <c r="H6093">
        <f>_xlfn.MAXIFS('Land and Water Area'!$C:$C,'Land and Water Area'!$A:$A,Datasheet!C6093)</f>
        <v>3292.712</v>
      </c>
    </row>
    <row r="6094" spans="1:8" x14ac:dyDescent="0.2">
      <c r="A6094">
        <v>1</v>
      </c>
      <c r="B6094">
        <v>1993</v>
      </c>
      <c r="C6094" t="s">
        <v>54</v>
      </c>
      <c r="D6094" t="s">
        <v>5</v>
      </c>
      <c r="E6094">
        <f>_xlfn.MAXIFS('CO2'!$D:$D,'CO2'!$A:$A,Table1[[#This Row],[Year]],'CO2'!$B:$B,Table1[[#This Row],[State]],'CO2'!$C:$C,Table1[[#This Row],[Sector]])</f>
        <v>16.98</v>
      </c>
      <c r="F6094">
        <f>AVERAGEIFS(Population!$C:$C,Population!$A:$A,Table1[[#This Row],[Year]],Population!$B:$B,Table1[[#This Row],[State]])</f>
        <v>6509630</v>
      </c>
      <c r="G6094">
        <f>_xlfn.MAXIFS('Land and Water Area'!$B:$B,'Land and Water Area'!$A:$A,Datasheet!C6094)</f>
        <v>39482.095000000001</v>
      </c>
      <c r="H6094">
        <f>_xlfn.MAXIFS('Land and Water Area'!$C:$C,'Land and Water Area'!$A:$A,Datasheet!C6094)</f>
        <v>3292.712</v>
      </c>
    </row>
    <row r="6095" spans="1:8" x14ac:dyDescent="0.2">
      <c r="A6095">
        <v>1</v>
      </c>
      <c r="B6095">
        <v>1993</v>
      </c>
      <c r="C6095" t="s">
        <v>54</v>
      </c>
      <c r="D6095" t="s">
        <v>6</v>
      </c>
      <c r="E6095">
        <f>_xlfn.MAXIFS('CO2'!$D:$D,'CO2'!$A:$A,Table1[[#This Row],[Year]],'CO2'!$B:$B,Table1[[#This Row],[State]],'CO2'!$C:$C,Table1[[#This Row],[Sector]])</f>
        <v>7.14</v>
      </c>
      <c r="F6095">
        <f>AVERAGEIFS(Population!$C:$C,Population!$A:$A,Table1[[#This Row],[Year]],Population!$B:$B,Table1[[#This Row],[State]])</f>
        <v>6509630</v>
      </c>
      <c r="G6095">
        <f>_xlfn.MAXIFS('Land and Water Area'!$B:$B,'Land and Water Area'!$A:$A,Datasheet!C6095)</f>
        <v>39482.095000000001</v>
      </c>
      <c r="H6095">
        <f>_xlfn.MAXIFS('Land and Water Area'!$C:$C,'Land and Water Area'!$A:$A,Datasheet!C6095)</f>
        <v>3292.712</v>
      </c>
    </row>
    <row r="6096" spans="1:8" x14ac:dyDescent="0.2">
      <c r="A6096">
        <v>1</v>
      </c>
      <c r="B6096">
        <v>1993</v>
      </c>
      <c r="C6096" t="s">
        <v>54</v>
      </c>
      <c r="D6096" t="s">
        <v>7</v>
      </c>
      <c r="E6096">
        <f>_xlfn.MAXIFS('CO2'!$D:$D,'CO2'!$A:$A,Table1[[#This Row],[Year]],'CO2'!$B:$B,Table1[[#This Row],[State]],'CO2'!$C:$C,Table1[[#This Row],[Sector]])</f>
        <v>40.89</v>
      </c>
      <c r="F6096">
        <f>AVERAGEIFS(Population!$C:$C,Population!$A:$A,Table1[[#This Row],[Year]],Population!$B:$B,Table1[[#This Row],[State]])</f>
        <v>6509630</v>
      </c>
      <c r="G6096">
        <f>_xlfn.MAXIFS('Land and Water Area'!$B:$B,'Land and Water Area'!$A:$A,Datasheet!C6096)</f>
        <v>39482.095000000001</v>
      </c>
      <c r="H6096">
        <f>_xlfn.MAXIFS('Land and Water Area'!$C:$C,'Land and Water Area'!$A:$A,Datasheet!C6096)</f>
        <v>3292.712</v>
      </c>
    </row>
    <row r="6097" spans="1:8" x14ac:dyDescent="0.2">
      <c r="A6097">
        <v>1</v>
      </c>
      <c r="B6097">
        <v>1993</v>
      </c>
      <c r="C6097" t="s">
        <v>55</v>
      </c>
      <c r="D6097" t="s">
        <v>3</v>
      </c>
      <c r="E6097">
        <f>_xlfn.MAXIFS('CO2'!$D:$D,'CO2'!$A:$A,Table1[[#This Row],[Year]],'CO2'!$B:$B,Table1[[#This Row],[State]],'CO2'!$C:$C,Table1[[#This Row],[Sector]])</f>
        <v>3.14</v>
      </c>
      <c r="F6097">
        <f>AVERAGEIFS(Population!$C:$C,Population!$A:$A,Table1[[#This Row],[Year]],Population!$B:$B,Table1[[#This Row],[State]])</f>
        <v>5278842</v>
      </c>
      <c r="G6097">
        <f>_xlfn.MAXIFS('Land and Water Area'!$B:$B,'Land and Water Area'!$A:$A,Datasheet!C6097)</f>
        <v>66455.433000000005</v>
      </c>
      <c r="H6097">
        <f>_xlfn.MAXIFS('Land and Water Area'!$C:$C,'Land and Water Area'!$A:$A,Datasheet!C6097)</f>
        <v>4845.17</v>
      </c>
    </row>
    <row r="6098" spans="1:8" x14ac:dyDescent="0.2">
      <c r="A6098">
        <v>1</v>
      </c>
      <c r="B6098">
        <v>1993</v>
      </c>
      <c r="C6098" t="s">
        <v>55</v>
      </c>
      <c r="D6098" t="s">
        <v>4</v>
      </c>
      <c r="E6098">
        <f>_xlfn.MAXIFS('CO2'!$D:$D,'CO2'!$A:$A,Table1[[#This Row],[Year]],'CO2'!$B:$B,Table1[[#This Row],[State]],'CO2'!$C:$C,Table1[[#This Row],[Sector]])</f>
        <v>10.26</v>
      </c>
      <c r="F6098">
        <f>AVERAGEIFS(Population!$C:$C,Population!$A:$A,Table1[[#This Row],[Year]],Population!$B:$B,Table1[[#This Row],[State]])</f>
        <v>5278842</v>
      </c>
      <c r="G6098">
        <f>_xlfn.MAXIFS('Land and Water Area'!$B:$B,'Land and Water Area'!$A:$A,Datasheet!C6098)</f>
        <v>66455.433000000005</v>
      </c>
      <c r="H6098">
        <f>_xlfn.MAXIFS('Land and Water Area'!$C:$C,'Land and Water Area'!$A:$A,Datasheet!C6098)</f>
        <v>4845.17</v>
      </c>
    </row>
    <row r="6099" spans="1:8" x14ac:dyDescent="0.2">
      <c r="A6099">
        <v>1</v>
      </c>
      <c r="B6099">
        <v>1993</v>
      </c>
      <c r="C6099" t="s">
        <v>55</v>
      </c>
      <c r="D6099" t="s">
        <v>5</v>
      </c>
      <c r="E6099">
        <f>_xlfn.MAXIFS('CO2'!$D:$D,'CO2'!$A:$A,Table1[[#This Row],[Year]],'CO2'!$B:$B,Table1[[#This Row],[State]],'CO2'!$C:$C,Table1[[#This Row],[Sector]])</f>
        <v>15.66</v>
      </c>
      <c r="F6099">
        <f>AVERAGEIFS(Population!$C:$C,Population!$A:$A,Table1[[#This Row],[Year]],Population!$B:$B,Table1[[#This Row],[State]])</f>
        <v>5278842</v>
      </c>
      <c r="G6099">
        <f>_xlfn.MAXIFS('Land and Water Area'!$B:$B,'Land and Water Area'!$A:$A,Datasheet!C6099)</f>
        <v>66455.433000000005</v>
      </c>
      <c r="H6099">
        <f>_xlfn.MAXIFS('Land and Water Area'!$C:$C,'Land and Water Area'!$A:$A,Datasheet!C6099)</f>
        <v>4845.17</v>
      </c>
    </row>
    <row r="6100" spans="1:8" x14ac:dyDescent="0.2">
      <c r="A6100">
        <v>1</v>
      </c>
      <c r="B6100">
        <v>1993</v>
      </c>
      <c r="C6100" t="s">
        <v>55</v>
      </c>
      <c r="D6100" t="s">
        <v>6</v>
      </c>
      <c r="E6100">
        <f>_xlfn.MAXIFS('CO2'!$D:$D,'CO2'!$A:$A,Table1[[#This Row],[Year]],'CO2'!$B:$B,Table1[[#This Row],[State]],'CO2'!$C:$C,Table1[[#This Row],[Sector]])</f>
        <v>4.17</v>
      </c>
      <c r="F6100">
        <f>AVERAGEIFS(Population!$C:$C,Population!$A:$A,Table1[[#This Row],[Year]],Population!$B:$B,Table1[[#This Row],[State]])</f>
        <v>5278842</v>
      </c>
      <c r="G6100">
        <f>_xlfn.MAXIFS('Land and Water Area'!$B:$B,'Land and Water Area'!$A:$A,Datasheet!C6100)</f>
        <v>66455.433000000005</v>
      </c>
      <c r="H6100">
        <f>_xlfn.MAXIFS('Land and Water Area'!$C:$C,'Land and Water Area'!$A:$A,Datasheet!C6100)</f>
        <v>4845.17</v>
      </c>
    </row>
    <row r="6101" spans="1:8" x14ac:dyDescent="0.2">
      <c r="A6101">
        <v>1</v>
      </c>
      <c r="B6101">
        <v>1993</v>
      </c>
      <c r="C6101" t="s">
        <v>55</v>
      </c>
      <c r="D6101" t="s">
        <v>7</v>
      </c>
      <c r="E6101">
        <f>_xlfn.MAXIFS('CO2'!$D:$D,'CO2'!$A:$A,Table1[[#This Row],[Year]],'CO2'!$B:$B,Table1[[#This Row],[State]],'CO2'!$C:$C,Table1[[#This Row],[Sector]])</f>
        <v>41.98</v>
      </c>
      <c r="F6101">
        <f>AVERAGEIFS(Population!$C:$C,Population!$A:$A,Table1[[#This Row],[Year]],Population!$B:$B,Table1[[#This Row],[State]])</f>
        <v>5278842</v>
      </c>
      <c r="G6101">
        <f>_xlfn.MAXIFS('Land and Water Area'!$B:$B,'Land and Water Area'!$A:$A,Datasheet!C6101)</f>
        <v>66455.433000000005</v>
      </c>
      <c r="H6101">
        <f>_xlfn.MAXIFS('Land and Water Area'!$C:$C,'Land and Water Area'!$A:$A,Datasheet!C6101)</f>
        <v>4845.17</v>
      </c>
    </row>
    <row r="6102" spans="1:8" x14ac:dyDescent="0.2">
      <c r="A6102">
        <v>1</v>
      </c>
      <c r="B6102">
        <v>1993</v>
      </c>
      <c r="C6102" t="s">
        <v>56</v>
      </c>
      <c r="D6102" t="s">
        <v>3</v>
      </c>
      <c r="E6102">
        <f>_xlfn.MAXIFS('CO2'!$D:$D,'CO2'!$A:$A,Table1[[#This Row],[Year]],'CO2'!$B:$B,Table1[[#This Row],[State]],'CO2'!$C:$C,Table1[[#This Row],[Sector]])</f>
        <v>1.45</v>
      </c>
      <c r="F6102">
        <f>AVERAGEIFS(Population!$C:$C,Population!$A:$A,Table1[[#This Row],[Year]],Population!$B:$B,Table1[[#This Row],[State]])</f>
        <v>595301</v>
      </c>
      <c r="G6102">
        <f>_xlfn.MAXIFS('Land and Water Area'!$B:$B,'Land and Water Area'!$A:$A,Datasheet!C6102)</f>
        <v>61.125999999999998</v>
      </c>
      <c r="H6102">
        <f>_xlfn.MAXIFS('Land and Water Area'!$C:$C,'Land and Water Area'!$A:$A,Datasheet!C6102)</f>
        <v>7.2240000000000002</v>
      </c>
    </row>
    <row r="6103" spans="1:8" x14ac:dyDescent="0.2">
      <c r="A6103">
        <v>1</v>
      </c>
      <c r="B6103">
        <v>1993</v>
      </c>
      <c r="C6103" t="s">
        <v>56</v>
      </c>
      <c r="D6103" t="s">
        <v>4</v>
      </c>
      <c r="E6103">
        <f>_xlfn.MAXIFS('CO2'!$D:$D,'CO2'!$A:$A,Table1[[#This Row],[Year]],'CO2'!$B:$B,Table1[[#This Row],[State]],'CO2'!$C:$C,Table1[[#This Row],[Sector]])</f>
        <v>0.22</v>
      </c>
      <c r="F6103">
        <f>AVERAGEIFS(Population!$C:$C,Population!$A:$A,Table1[[#This Row],[Year]],Population!$B:$B,Table1[[#This Row],[State]])</f>
        <v>595301</v>
      </c>
      <c r="G6103">
        <f>_xlfn.MAXIFS('Land and Water Area'!$B:$B,'Land and Water Area'!$A:$A,Datasheet!C6103)</f>
        <v>61.125999999999998</v>
      </c>
      <c r="H6103">
        <f>_xlfn.MAXIFS('Land and Water Area'!$C:$C,'Land and Water Area'!$A:$A,Datasheet!C6103)</f>
        <v>7.2240000000000002</v>
      </c>
    </row>
    <row r="6104" spans="1:8" x14ac:dyDescent="0.2">
      <c r="A6104">
        <v>1</v>
      </c>
      <c r="B6104">
        <v>1993</v>
      </c>
      <c r="C6104" t="s">
        <v>56</v>
      </c>
      <c r="D6104" t="s">
        <v>5</v>
      </c>
      <c r="E6104">
        <f>_xlfn.MAXIFS('CO2'!$D:$D,'CO2'!$A:$A,Table1[[#This Row],[Year]],'CO2'!$B:$B,Table1[[#This Row],[State]],'CO2'!$C:$C,Table1[[#This Row],[Sector]])</f>
        <v>0.02</v>
      </c>
      <c r="F6104">
        <f>AVERAGEIFS(Population!$C:$C,Population!$A:$A,Table1[[#This Row],[Year]],Population!$B:$B,Table1[[#This Row],[State]])</f>
        <v>595301</v>
      </c>
      <c r="G6104">
        <f>_xlfn.MAXIFS('Land and Water Area'!$B:$B,'Land and Water Area'!$A:$A,Datasheet!C6104)</f>
        <v>61.125999999999998</v>
      </c>
      <c r="H6104">
        <f>_xlfn.MAXIFS('Land and Water Area'!$C:$C,'Land and Water Area'!$A:$A,Datasheet!C6104)</f>
        <v>7.2240000000000002</v>
      </c>
    </row>
    <row r="6105" spans="1:8" x14ac:dyDescent="0.2">
      <c r="A6105">
        <v>1</v>
      </c>
      <c r="B6105">
        <v>1993</v>
      </c>
      <c r="C6105" t="s">
        <v>56</v>
      </c>
      <c r="D6105" t="s">
        <v>6</v>
      </c>
      <c r="E6105">
        <f>_xlfn.MAXIFS('CO2'!$D:$D,'CO2'!$A:$A,Table1[[#This Row],[Year]],'CO2'!$B:$B,Table1[[#This Row],[State]],'CO2'!$C:$C,Table1[[#This Row],[Sector]])</f>
        <v>0.99</v>
      </c>
      <c r="F6105">
        <f>AVERAGEIFS(Population!$C:$C,Population!$A:$A,Table1[[#This Row],[Year]],Population!$B:$B,Table1[[#This Row],[State]])</f>
        <v>595301</v>
      </c>
      <c r="G6105">
        <f>_xlfn.MAXIFS('Land and Water Area'!$B:$B,'Land and Water Area'!$A:$A,Datasheet!C6105)</f>
        <v>61.125999999999998</v>
      </c>
      <c r="H6105">
        <f>_xlfn.MAXIFS('Land and Water Area'!$C:$C,'Land and Water Area'!$A:$A,Datasheet!C6105)</f>
        <v>7.2240000000000002</v>
      </c>
    </row>
    <row r="6106" spans="1:8" x14ac:dyDescent="0.2">
      <c r="A6106">
        <v>1</v>
      </c>
      <c r="B6106">
        <v>1993</v>
      </c>
      <c r="C6106" t="s">
        <v>56</v>
      </c>
      <c r="D6106" t="s">
        <v>7</v>
      </c>
      <c r="E6106">
        <f>_xlfn.MAXIFS('CO2'!$D:$D,'CO2'!$A:$A,Table1[[#This Row],[Year]],'CO2'!$B:$B,Table1[[#This Row],[State]],'CO2'!$C:$C,Table1[[#This Row],[Sector]])</f>
        <v>1.85</v>
      </c>
      <c r="F6106">
        <f>AVERAGEIFS(Population!$C:$C,Population!$A:$A,Table1[[#This Row],[Year]],Population!$B:$B,Table1[[#This Row],[State]])</f>
        <v>595301</v>
      </c>
      <c r="G6106">
        <f>_xlfn.MAXIFS('Land and Water Area'!$B:$B,'Land and Water Area'!$A:$A,Datasheet!C6106)</f>
        <v>61.125999999999998</v>
      </c>
      <c r="H6106">
        <f>_xlfn.MAXIFS('Land and Water Area'!$C:$C,'Land and Water Area'!$A:$A,Datasheet!C6106)</f>
        <v>7.2240000000000002</v>
      </c>
    </row>
    <row r="6107" spans="1:8" x14ac:dyDescent="0.2">
      <c r="A6107">
        <v>1</v>
      </c>
      <c r="B6107">
        <v>1993</v>
      </c>
      <c r="C6107" t="s">
        <v>57</v>
      </c>
      <c r="D6107" t="s">
        <v>3</v>
      </c>
      <c r="E6107">
        <f>_xlfn.MAXIFS('CO2'!$D:$D,'CO2'!$A:$A,Table1[[#This Row],[Year]],'CO2'!$B:$B,Table1[[#This Row],[State]],'CO2'!$C:$C,Table1[[#This Row],[Sector]])</f>
        <v>1.83</v>
      </c>
      <c r="F6107">
        <f>AVERAGEIFS(Population!$C:$C,Population!$A:$A,Table1[[#This Row],[Year]],Population!$B:$B,Table1[[#This Row],[State]])</f>
        <v>1817539</v>
      </c>
      <c r="G6107">
        <f>_xlfn.MAXIFS('Land and Water Area'!$B:$B,'Land and Water Area'!$A:$A,Datasheet!C6107)</f>
        <v>24041.234</v>
      </c>
      <c r="H6107">
        <f>_xlfn.MAXIFS('Land and Water Area'!$C:$C,'Land and Water Area'!$A:$A,Datasheet!C6107)</f>
        <v>188.80799999999999</v>
      </c>
    </row>
    <row r="6108" spans="1:8" x14ac:dyDescent="0.2">
      <c r="A6108">
        <v>1</v>
      </c>
      <c r="B6108">
        <v>1993</v>
      </c>
      <c r="C6108" t="s">
        <v>57</v>
      </c>
      <c r="D6108" t="s">
        <v>4</v>
      </c>
      <c r="E6108">
        <f>_xlfn.MAXIFS('CO2'!$D:$D,'CO2'!$A:$A,Table1[[#This Row],[Year]],'CO2'!$B:$B,Table1[[#This Row],[State]],'CO2'!$C:$C,Table1[[#This Row],[Sector]])</f>
        <v>67.7</v>
      </c>
      <c r="F6108">
        <f>AVERAGEIFS(Population!$C:$C,Population!$A:$A,Table1[[#This Row],[Year]],Population!$B:$B,Table1[[#This Row],[State]])</f>
        <v>1817539</v>
      </c>
      <c r="G6108">
        <f>_xlfn.MAXIFS('Land and Water Area'!$B:$B,'Land and Water Area'!$A:$A,Datasheet!C6108)</f>
        <v>24041.234</v>
      </c>
      <c r="H6108">
        <f>_xlfn.MAXIFS('Land and Water Area'!$C:$C,'Land and Water Area'!$A:$A,Datasheet!C6108)</f>
        <v>188.80799999999999</v>
      </c>
    </row>
    <row r="6109" spans="1:8" x14ac:dyDescent="0.2">
      <c r="A6109">
        <v>1</v>
      </c>
      <c r="B6109">
        <v>1993</v>
      </c>
      <c r="C6109" t="s">
        <v>57</v>
      </c>
      <c r="D6109" t="s">
        <v>5</v>
      </c>
      <c r="E6109">
        <f>_xlfn.MAXIFS('CO2'!$D:$D,'CO2'!$A:$A,Table1[[#This Row],[Year]],'CO2'!$B:$B,Table1[[#This Row],[State]],'CO2'!$C:$C,Table1[[#This Row],[Sector]])</f>
        <v>15.33</v>
      </c>
      <c r="F6109">
        <f>AVERAGEIFS(Population!$C:$C,Population!$A:$A,Table1[[#This Row],[Year]],Population!$B:$B,Table1[[#This Row],[State]])</f>
        <v>1817539</v>
      </c>
      <c r="G6109">
        <f>_xlfn.MAXIFS('Land and Water Area'!$B:$B,'Land and Water Area'!$A:$A,Datasheet!C6109)</f>
        <v>24041.234</v>
      </c>
      <c r="H6109">
        <f>_xlfn.MAXIFS('Land and Water Area'!$C:$C,'Land and Water Area'!$A:$A,Datasheet!C6109)</f>
        <v>188.80799999999999</v>
      </c>
    </row>
    <row r="6110" spans="1:8" x14ac:dyDescent="0.2">
      <c r="A6110">
        <v>1</v>
      </c>
      <c r="B6110">
        <v>1993</v>
      </c>
      <c r="C6110" t="s">
        <v>57</v>
      </c>
      <c r="D6110" t="s">
        <v>6</v>
      </c>
      <c r="E6110">
        <f>_xlfn.MAXIFS('CO2'!$D:$D,'CO2'!$A:$A,Table1[[#This Row],[Year]],'CO2'!$B:$B,Table1[[#This Row],[State]],'CO2'!$C:$C,Table1[[#This Row],[Sector]])</f>
        <v>2.54</v>
      </c>
      <c r="F6110">
        <f>AVERAGEIFS(Population!$C:$C,Population!$A:$A,Table1[[#This Row],[Year]],Population!$B:$B,Table1[[#This Row],[State]])</f>
        <v>1817539</v>
      </c>
      <c r="G6110">
        <f>_xlfn.MAXIFS('Land and Water Area'!$B:$B,'Land and Water Area'!$A:$A,Datasheet!C6110)</f>
        <v>24041.234</v>
      </c>
      <c r="H6110">
        <f>_xlfn.MAXIFS('Land and Water Area'!$C:$C,'Land and Water Area'!$A:$A,Datasheet!C6110)</f>
        <v>188.80799999999999</v>
      </c>
    </row>
    <row r="6111" spans="1:8" x14ac:dyDescent="0.2">
      <c r="A6111">
        <v>1</v>
      </c>
      <c r="B6111">
        <v>1993</v>
      </c>
      <c r="C6111" t="s">
        <v>57</v>
      </c>
      <c r="D6111" t="s">
        <v>7</v>
      </c>
      <c r="E6111">
        <f>_xlfn.MAXIFS('CO2'!$D:$D,'CO2'!$A:$A,Table1[[#This Row],[Year]],'CO2'!$B:$B,Table1[[#This Row],[State]],'CO2'!$C:$C,Table1[[#This Row],[Sector]])</f>
        <v>11.4</v>
      </c>
      <c r="F6111">
        <f>AVERAGEIFS(Population!$C:$C,Population!$A:$A,Table1[[#This Row],[Year]],Population!$B:$B,Table1[[#This Row],[State]])</f>
        <v>1817539</v>
      </c>
      <c r="G6111">
        <f>_xlfn.MAXIFS('Land and Water Area'!$B:$B,'Land and Water Area'!$A:$A,Datasheet!C6111)</f>
        <v>24041.234</v>
      </c>
      <c r="H6111">
        <f>_xlfn.MAXIFS('Land and Water Area'!$C:$C,'Land and Water Area'!$A:$A,Datasheet!C6111)</f>
        <v>188.80799999999999</v>
      </c>
    </row>
    <row r="6112" spans="1:8" x14ac:dyDescent="0.2">
      <c r="A6112">
        <v>1</v>
      </c>
      <c r="B6112">
        <v>1993</v>
      </c>
      <c r="C6112" t="s">
        <v>58</v>
      </c>
      <c r="D6112" t="s">
        <v>3</v>
      </c>
      <c r="E6112">
        <f>_xlfn.MAXIFS('CO2'!$D:$D,'CO2'!$A:$A,Table1[[#This Row],[Year]],'CO2'!$B:$B,Table1[[#This Row],[State]],'CO2'!$C:$C,Table1[[#This Row],[Sector]])</f>
        <v>5.16</v>
      </c>
      <c r="F6112">
        <f>AVERAGEIFS(Population!$C:$C,Population!$A:$A,Table1[[#This Row],[Year]],Population!$B:$B,Table1[[#This Row],[State]])</f>
        <v>5084889</v>
      </c>
      <c r="G6112">
        <f>_xlfn.MAXIFS('Land and Water Area'!$B:$B,'Land and Water Area'!$A:$A,Datasheet!C6112)</f>
        <v>54167.286</v>
      </c>
      <c r="H6112">
        <f>_xlfn.MAXIFS('Land and Water Area'!$C:$C,'Land and Water Area'!$A:$A,Datasheet!C6112)</f>
        <v>11329.425999999999</v>
      </c>
    </row>
    <row r="6113" spans="1:8" x14ac:dyDescent="0.2">
      <c r="A6113">
        <v>1</v>
      </c>
      <c r="B6113">
        <v>1993</v>
      </c>
      <c r="C6113" t="s">
        <v>58</v>
      </c>
      <c r="D6113" t="s">
        <v>4</v>
      </c>
      <c r="E6113">
        <f>_xlfn.MAXIFS('CO2'!$D:$D,'CO2'!$A:$A,Table1[[#This Row],[Year]],'CO2'!$B:$B,Table1[[#This Row],[State]],'CO2'!$C:$C,Table1[[#This Row],[Sector]])</f>
        <v>34.380000000000003</v>
      </c>
      <c r="F6113">
        <f>AVERAGEIFS(Population!$C:$C,Population!$A:$A,Table1[[#This Row],[Year]],Population!$B:$B,Table1[[#This Row],[State]])</f>
        <v>5084889</v>
      </c>
      <c r="G6113">
        <f>_xlfn.MAXIFS('Land and Water Area'!$B:$B,'Land and Water Area'!$A:$A,Datasheet!C6113)</f>
        <v>54167.286</v>
      </c>
      <c r="H6113">
        <f>_xlfn.MAXIFS('Land and Water Area'!$C:$C,'Land and Water Area'!$A:$A,Datasheet!C6113)</f>
        <v>11329.425999999999</v>
      </c>
    </row>
    <row r="6114" spans="1:8" x14ac:dyDescent="0.2">
      <c r="A6114">
        <v>1</v>
      </c>
      <c r="B6114">
        <v>1993</v>
      </c>
      <c r="C6114" t="s">
        <v>58</v>
      </c>
      <c r="D6114" t="s">
        <v>5</v>
      </c>
      <c r="E6114">
        <f>_xlfn.MAXIFS('CO2'!$D:$D,'CO2'!$A:$A,Table1[[#This Row],[Year]],'CO2'!$B:$B,Table1[[#This Row],[State]],'CO2'!$C:$C,Table1[[#This Row],[Sector]])</f>
        <v>15.03</v>
      </c>
      <c r="F6114">
        <f>AVERAGEIFS(Population!$C:$C,Population!$A:$A,Table1[[#This Row],[Year]],Population!$B:$B,Table1[[#This Row],[State]])</f>
        <v>5084889</v>
      </c>
      <c r="G6114">
        <f>_xlfn.MAXIFS('Land and Water Area'!$B:$B,'Land and Water Area'!$A:$A,Datasheet!C6114)</f>
        <v>54167.286</v>
      </c>
      <c r="H6114">
        <f>_xlfn.MAXIFS('Land and Water Area'!$C:$C,'Land and Water Area'!$A:$A,Datasheet!C6114)</f>
        <v>11329.425999999999</v>
      </c>
    </row>
    <row r="6115" spans="1:8" x14ac:dyDescent="0.2">
      <c r="A6115">
        <v>1</v>
      </c>
      <c r="B6115">
        <v>1993</v>
      </c>
      <c r="C6115" t="s">
        <v>58</v>
      </c>
      <c r="D6115" t="s">
        <v>6</v>
      </c>
      <c r="E6115">
        <f>_xlfn.MAXIFS('CO2'!$D:$D,'CO2'!$A:$A,Table1[[#This Row],[Year]],'CO2'!$B:$B,Table1[[#This Row],[State]],'CO2'!$C:$C,Table1[[#This Row],[Sector]])</f>
        <v>10.64</v>
      </c>
      <c r="F6115">
        <f>AVERAGEIFS(Population!$C:$C,Population!$A:$A,Table1[[#This Row],[Year]],Population!$B:$B,Table1[[#This Row],[State]])</f>
        <v>5084889</v>
      </c>
      <c r="G6115">
        <f>_xlfn.MAXIFS('Land and Water Area'!$B:$B,'Land and Water Area'!$A:$A,Datasheet!C6115)</f>
        <v>54167.286</v>
      </c>
      <c r="H6115">
        <f>_xlfn.MAXIFS('Land and Water Area'!$C:$C,'Land and Water Area'!$A:$A,Datasheet!C6115)</f>
        <v>11329.425999999999</v>
      </c>
    </row>
    <row r="6116" spans="1:8" x14ac:dyDescent="0.2">
      <c r="A6116">
        <v>1</v>
      </c>
      <c r="B6116">
        <v>1993</v>
      </c>
      <c r="C6116" t="s">
        <v>58</v>
      </c>
      <c r="D6116" t="s">
        <v>7</v>
      </c>
      <c r="E6116">
        <f>_xlfn.MAXIFS('CO2'!$D:$D,'CO2'!$A:$A,Table1[[#This Row],[Year]],'CO2'!$B:$B,Table1[[#This Row],[State]],'CO2'!$C:$C,Table1[[#This Row],[Sector]])</f>
        <v>25.24</v>
      </c>
      <c r="F6116">
        <f>AVERAGEIFS(Population!$C:$C,Population!$A:$A,Table1[[#This Row],[Year]],Population!$B:$B,Table1[[#This Row],[State]])</f>
        <v>5084889</v>
      </c>
      <c r="G6116">
        <f>_xlfn.MAXIFS('Land and Water Area'!$B:$B,'Land and Water Area'!$A:$A,Datasheet!C6116)</f>
        <v>54167.286</v>
      </c>
      <c r="H6116">
        <f>_xlfn.MAXIFS('Land and Water Area'!$C:$C,'Land and Water Area'!$A:$A,Datasheet!C6116)</f>
        <v>11329.425999999999</v>
      </c>
    </row>
    <row r="6117" spans="1:8" x14ac:dyDescent="0.2">
      <c r="A6117">
        <v>1</v>
      </c>
      <c r="B6117">
        <v>1993</v>
      </c>
      <c r="C6117" t="s">
        <v>59</v>
      </c>
      <c r="D6117" t="s">
        <v>3</v>
      </c>
      <c r="E6117">
        <f>_xlfn.MAXIFS('CO2'!$D:$D,'CO2'!$A:$A,Table1[[#This Row],[Year]],'CO2'!$B:$B,Table1[[#This Row],[State]],'CO2'!$C:$C,Table1[[#This Row],[Sector]])</f>
        <v>0.97</v>
      </c>
      <c r="F6117">
        <f>AVERAGEIFS(Population!$C:$C,Population!$A:$A,Table1[[#This Row],[Year]],Population!$B:$B,Table1[[#This Row],[State]])</f>
        <v>473081</v>
      </c>
      <c r="G6117">
        <f>_xlfn.MAXIFS('Land and Water Area'!$B:$B,'Land and Water Area'!$A:$A,Datasheet!C6117)</f>
        <v>97088.542000000001</v>
      </c>
      <c r="H6117">
        <f>_xlfn.MAXIFS('Land and Water Area'!$C:$C,'Land and Water Area'!$A:$A,Datasheet!C6117)</f>
        <v>721.26099999999997</v>
      </c>
    </row>
    <row r="6118" spans="1:8" x14ac:dyDescent="0.2">
      <c r="A6118">
        <v>1</v>
      </c>
      <c r="B6118">
        <v>1993</v>
      </c>
      <c r="C6118" t="s">
        <v>59</v>
      </c>
      <c r="D6118" t="s">
        <v>4</v>
      </c>
      <c r="E6118">
        <f>_xlfn.MAXIFS('CO2'!$D:$D,'CO2'!$A:$A,Table1[[#This Row],[Year]],'CO2'!$B:$B,Table1[[#This Row],[State]],'CO2'!$C:$C,Table1[[#This Row],[Sector]])</f>
        <v>40.33</v>
      </c>
      <c r="F6118">
        <f>AVERAGEIFS(Population!$C:$C,Population!$A:$A,Table1[[#This Row],[Year]],Population!$B:$B,Table1[[#This Row],[State]])</f>
        <v>473081</v>
      </c>
      <c r="G6118">
        <f>_xlfn.MAXIFS('Land and Water Area'!$B:$B,'Land and Water Area'!$A:$A,Datasheet!C6118)</f>
        <v>97088.542000000001</v>
      </c>
      <c r="H6118">
        <f>_xlfn.MAXIFS('Land and Water Area'!$C:$C,'Land and Water Area'!$A:$A,Datasheet!C6118)</f>
        <v>721.26099999999997</v>
      </c>
    </row>
    <row r="6119" spans="1:8" x14ac:dyDescent="0.2">
      <c r="A6119">
        <v>1</v>
      </c>
      <c r="B6119">
        <v>1993</v>
      </c>
      <c r="C6119" t="s">
        <v>59</v>
      </c>
      <c r="D6119" t="s">
        <v>5</v>
      </c>
      <c r="E6119">
        <f>_xlfn.MAXIFS('CO2'!$D:$D,'CO2'!$A:$A,Table1[[#This Row],[Year]],'CO2'!$B:$B,Table1[[#This Row],[State]],'CO2'!$C:$C,Table1[[#This Row],[Sector]])</f>
        <v>10.1</v>
      </c>
      <c r="F6119">
        <f>AVERAGEIFS(Population!$C:$C,Population!$A:$A,Table1[[#This Row],[Year]],Population!$B:$B,Table1[[#This Row],[State]])</f>
        <v>473081</v>
      </c>
      <c r="G6119">
        <f>_xlfn.MAXIFS('Land and Water Area'!$B:$B,'Land and Water Area'!$A:$A,Datasheet!C6119)</f>
        <v>97088.542000000001</v>
      </c>
      <c r="H6119">
        <f>_xlfn.MAXIFS('Land and Water Area'!$C:$C,'Land and Water Area'!$A:$A,Datasheet!C6119)</f>
        <v>721.26099999999997</v>
      </c>
    </row>
    <row r="6120" spans="1:8" x14ac:dyDescent="0.2">
      <c r="A6120">
        <v>1</v>
      </c>
      <c r="B6120">
        <v>1993</v>
      </c>
      <c r="C6120" t="s">
        <v>59</v>
      </c>
      <c r="D6120" t="s">
        <v>6</v>
      </c>
      <c r="E6120">
        <f>_xlfn.MAXIFS('CO2'!$D:$D,'CO2'!$A:$A,Table1[[#This Row],[Year]],'CO2'!$B:$B,Table1[[#This Row],[State]],'CO2'!$C:$C,Table1[[#This Row],[Sector]])</f>
        <v>0.88</v>
      </c>
      <c r="F6120">
        <f>AVERAGEIFS(Population!$C:$C,Population!$A:$A,Table1[[#This Row],[Year]],Population!$B:$B,Table1[[#This Row],[State]])</f>
        <v>473081</v>
      </c>
      <c r="G6120">
        <f>_xlfn.MAXIFS('Land and Water Area'!$B:$B,'Land and Water Area'!$A:$A,Datasheet!C6120)</f>
        <v>97088.542000000001</v>
      </c>
      <c r="H6120">
        <f>_xlfn.MAXIFS('Land and Water Area'!$C:$C,'Land and Water Area'!$A:$A,Datasheet!C6120)</f>
        <v>721.26099999999997</v>
      </c>
    </row>
    <row r="6121" spans="1:8" x14ac:dyDescent="0.2">
      <c r="A6121">
        <v>1</v>
      </c>
      <c r="B6121">
        <v>1993</v>
      </c>
      <c r="C6121" t="s">
        <v>59</v>
      </c>
      <c r="D6121" t="s">
        <v>7</v>
      </c>
      <c r="E6121">
        <f>_xlfn.MAXIFS('CO2'!$D:$D,'CO2'!$A:$A,Table1[[#This Row],[Year]],'CO2'!$B:$B,Table1[[#This Row],[State]],'CO2'!$C:$C,Table1[[#This Row],[Sector]])</f>
        <v>5.92</v>
      </c>
      <c r="F6121">
        <f>AVERAGEIFS(Population!$C:$C,Population!$A:$A,Table1[[#This Row],[Year]],Population!$B:$B,Table1[[#This Row],[State]])</f>
        <v>473081</v>
      </c>
      <c r="G6121">
        <f>_xlfn.MAXIFS('Land and Water Area'!$B:$B,'Land and Water Area'!$A:$A,Datasheet!C6121)</f>
        <v>97088.542000000001</v>
      </c>
      <c r="H6121">
        <f>_xlfn.MAXIFS('Land and Water Area'!$C:$C,'Land and Water Area'!$A:$A,Datasheet!C6121)</f>
        <v>721.26099999999997</v>
      </c>
    </row>
    <row r="6122" spans="1:8" x14ac:dyDescent="0.2">
      <c r="A6122">
        <v>1</v>
      </c>
      <c r="B6122">
        <v>1994</v>
      </c>
      <c r="C6122" t="s">
        <v>9</v>
      </c>
      <c r="D6122" t="s">
        <v>3</v>
      </c>
      <c r="E6122">
        <f>_xlfn.MAXIFS('CO2'!$D:$D,'CO2'!$A:$A,Table1[[#This Row],[Year]],'CO2'!$B:$B,Table1[[#This Row],[State]],'CO2'!$C:$C,Table1[[#This Row],[Sector]])</f>
        <v>2.06</v>
      </c>
      <c r="F6122">
        <f>AVERAGEIFS(Population!$C:$C,Population!$A:$A,Table1[[#This Row],[Year]],Population!$B:$B,Table1[[#This Row],[State]])</f>
        <v>4243324</v>
      </c>
      <c r="G6122">
        <f>_xlfn.MAXIFS('Land and Water Area'!$B:$B,'Land and Water Area'!$A:$A,Datasheet!C6122)</f>
        <v>50650.834000000003</v>
      </c>
      <c r="H6122">
        <f>_xlfn.MAXIFS('Land and Water Area'!$C:$C,'Land and Water Area'!$A:$A,Datasheet!C6122)</f>
        <v>1769.2439999999999</v>
      </c>
    </row>
    <row r="6123" spans="1:8" x14ac:dyDescent="0.2">
      <c r="A6123">
        <v>1</v>
      </c>
      <c r="B6123">
        <v>1994</v>
      </c>
      <c r="C6123" t="s">
        <v>9</v>
      </c>
      <c r="D6123" t="s">
        <v>4</v>
      </c>
      <c r="E6123">
        <f>_xlfn.MAXIFS('CO2'!$D:$D,'CO2'!$A:$A,Table1[[#This Row],[Year]],'CO2'!$B:$B,Table1[[#This Row],[State]],'CO2'!$C:$C,Table1[[#This Row],[Sector]])</f>
        <v>59.93</v>
      </c>
      <c r="F6123">
        <f>AVERAGEIFS(Population!$C:$C,Population!$A:$A,Table1[[#This Row],[Year]],Population!$B:$B,Table1[[#This Row],[State]])</f>
        <v>4243324</v>
      </c>
      <c r="G6123">
        <f>_xlfn.MAXIFS('Land and Water Area'!$B:$B,'Land and Water Area'!$A:$A,Datasheet!C6123)</f>
        <v>50650.834000000003</v>
      </c>
      <c r="H6123">
        <f>_xlfn.MAXIFS('Land and Water Area'!$C:$C,'Land and Water Area'!$A:$A,Datasheet!C6123)</f>
        <v>1769.2439999999999</v>
      </c>
    </row>
    <row r="6124" spans="1:8" x14ac:dyDescent="0.2">
      <c r="A6124">
        <v>1</v>
      </c>
      <c r="B6124">
        <v>1994</v>
      </c>
      <c r="C6124" t="s">
        <v>9</v>
      </c>
      <c r="D6124" t="s">
        <v>5</v>
      </c>
      <c r="E6124">
        <f>_xlfn.MAXIFS('CO2'!$D:$D,'CO2'!$A:$A,Table1[[#This Row],[Year]],'CO2'!$B:$B,Table1[[#This Row],[State]],'CO2'!$C:$C,Table1[[#This Row],[Sector]])</f>
        <v>27.39</v>
      </c>
      <c r="F6124">
        <f>AVERAGEIFS(Population!$C:$C,Population!$A:$A,Table1[[#This Row],[Year]],Population!$B:$B,Table1[[#This Row],[State]])</f>
        <v>4243324</v>
      </c>
      <c r="G6124">
        <f>_xlfn.MAXIFS('Land and Water Area'!$B:$B,'Land and Water Area'!$A:$A,Datasheet!C6124)</f>
        <v>50650.834000000003</v>
      </c>
      <c r="H6124">
        <f>_xlfn.MAXIFS('Land and Water Area'!$C:$C,'Land and Water Area'!$A:$A,Datasheet!C6124)</f>
        <v>1769.2439999999999</v>
      </c>
    </row>
    <row r="6125" spans="1:8" x14ac:dyDescent="0.2">
      <c r="A6125">
        <v>1</v>
      </c>
      <c r="B6125">
        <v>1994</v>
      </c>
      <c r="C6125" t="s">
        <v>9</v>
      </c>
      <c r="D6125" t="s">
        <v>6</v>
      </c>
      <c r="E6125">
        <f>_xlfn.MAXIFS('CO2'!$D:$D,'CO2'!$A:$A,Table1[[#This Row],[Year]],'CO2'!$B:$B,Table1[[#This Row],[State]],'CO2'!$C:$C,Table1[[#This Row],[Sector]])</f>
        <v>3.31</v>
      </c>
      <c r="F6125">
        <f>AVERAGEIFS(Population!$C:$C,Population!$A:$A,Table1[[#This Row],[Year]],Population!$B:$B,Table1[[#This Row],[State]])</f>
        <v>4243324</v>
      </c>
      <c r="G6125">
        <f>_xlfn.MAXIFS('Land and Water Area'!$B:$B,'Land and Water Area'!$A:$A,Datasheet!C6125)</f>
        <v>50650.834000000003</v>
      </c>
      <c r="H6125">
        <f>_xlfn.MAXIFS('Land and Water Area'!$C:$C,'Land and Water Area'!$A:$A,Datasheet!C6125)</f>
        <v>1769.2439999999999</v>
      </c>
    </row>
    <row r="6126" spans="1:8" x14ac:dyDescent="0.2">
      <c r="A6126">
        <v>1</v>
      </c>
      <c r="B6126">
        <v>1994</v>
      </c>
      <c r="C6126" t="s">
        <v>9</v>
      </c>
      <c r="D6126" t="s">
        <v>7</v>
      </c>
      <c r="E6126">
        <f>_xlfn.MAXIFS('CO2'!$D:$D,'CO2'!$A:$A,Table1[[#This Row],[Year]],'CO2'!$B:$B,Table1[[#This Row],[State]],'CO2'!$C:$C,Table1[[#This Row],[Sector]])</f>
        <v>30.52</v>
      </c>
      <c r="F6126">
        <f>AVERAGEIFS(Population!$C:$C,Population!$A:$A,Table1[[#This Row],[Year]],Population!$B:$B,Table1[[#This Row],[State]])</f>
        <v>4243324</v>
      </c>
      <c r="G6126">
        <f>_xlfn.MAXIFS('Land and Water Area'!$B:$B,'Land and Water Area'!$A:$A,Datasheet!C6126)</f>
        <v>50650.834000000003</v>
      </c>
      <c r="H6126">
        <f>_xlfn.MAXIFS('Land and Water Area'!$C:$C,'Land and Water Area'!$A:$A,Datasheet!C6126)</f>
        <v>1769.2439999999999</v>
      </c>
    </row>
    <row r="6127" spans="1:8" x14ac:dyDescent="0.2">
      <c r="A6127">
        <v>1</v>
      </c>
      <c r="B6127">
        <v>1994</v>
      </c>
      <c r="C6127" t="s">
        <v>10</v>
      </c>
      <c r="D6127" t="s">
        <v>3</v>
      </c>
      <c r="E6127">
        <f>_xlfn.MAXIFS('CO2'!$D:$D,'CO2'!$A:$A,Table1[[#This Row],[Year]],'CO2'!$B:$B,Table1[[#This Row],[State]],'CO2'!$C:$C,Table1[[#This Row],[Sector]])</f>
        <v>2.58</v>
      </c>
      <c r="F6127">
        <f>AVERAGEIFS(Population!$C:$C,Population!$A:$A,Table1[[#This Row],[Year]],Population!$B:$B,Table1[[#This Row],[State]])</f>
        <v>603308</v>
      </c>
      <c r="G6127">
        <f>_xlfn.MAXIFS('Land and Water Area'!$B:$B,'Land and Water Area'!$A:$A,Datasheet!C6127)</f>
        <v>571051.64099999995</v>
      </c>
      <c r="H6127">
        <f>_xlfn.MAXIFS('Land and Water Area'!$C:$C,'Land and Water Area'!$A:$A,Datasheet!C6127)</f>
        <v>94729.05</v>
      </c>
    </row>
    <row r="6128" spans="1:8" x14ac:dyDescent="0.2">
      <c r="A6128">
        <v>1</v>
      </c>
      <c r="B6128">
        <v>1994</v>
      </c>
      <c r="C6128" t="s">
        <v>10</v>
      </c>
      <c r="D6128" t="s">
        <v>4</v>
      </c>
      <c r="E6128">
        <f>_xlfn.MAXIFS('CO2'!$D:$D,'CO2'!$A:$A,Table1[[#This Row],[Year]],'CO2'!$B:$B,Table1[[#This Row],[State]],'CO2'!$C:$C,Table1[[#This Row],[Sector]])</f>
        <v>2.33</v>
      </c>
      <c r="F6128">
        <f>AVERAGEIFS(Population!$C:$C,Population!$A:$A,Table1[[#This Row],[Year]],Population!$B:$B,Table1[[#This Row],[State]])</f>
        <v>603308</v>
      </c>
      <c r="G6128">
        <f>_xlfn.MAXIFS('Land and Water Area'!$B:$B,'Land and Water Area'!$A:$A,Datasheet!C6128)</f>
        <v>571051.64099999995</v>
      </c>
      <c r="H6128">
        <f>_xlfn.MAXIFS('Land and Water Area'!$C:$C,'Land and Water Area'!$A:$A,Datasheet!C6128)</f>
        <v>94729.05</v>
      </c>
    </row>
    <row r="6129" spans="1:8" x14ac:dyDescent="0.2">
      <c r="A6129">
        <v>1</v>
      </c>
      <c r="B6129">
        <v>1994</v>
      </c>
      <c r="C6129" t="s">
        <v>10</v>
      </c>
      <c r="D6129" t="s">
        <v>5</v>
      </c>
      <c r="E6129">
        <f>_xlfn.MAXIFS('CO2'!$D:$D,'CO2'!$A:$A,Table1[[#This Row],[Year]],'CO2'!$B:$B,Table1[[#This Row],[State]],'CO2'!$C:$C,Table1[[#This Row],[Sector]])</f>
        <v>17.7</v>
      </c>
      <c r="F6129">
        <f>AVERAGEIFS(Population!$C:$C,Population!$A:$A,Table1[[#This Row],[Year]],Population!$B:$B,Table1[[#This Row],[State]])</f>
        <v>603308</v>
      </c>
      <c r="G6129">
        <f>_xlfn.MAXIFS('Land and Water Area'!$B:$B,'Land and Water Area'!$A:$A,Datasheet!C6129)</f>
        <v>571051.64099999995</v>
      </c>
      <c r="H6129">
        <f>_xlfn.MAXIFS('Land and Water Area'!$C:$C,'Land and Water Area'!$A:$A,Datasheet!C6129)</f>
        <v>94729.05</v>
      </c>
    </row>
    <row r="6130" spans="1:8" x14ac:dyDescent="0.2">
      <c r="A6130">
        <v>1</v>
      </c>
      <c r="B6130">
        <v>1994</v>
      </c>
      <c r="C6130" t="s">
        <v>10</v>
      </c>
      <c r="D6130" t="s">
        <v>6</v>
      </c>
      <c r="E6130">
        <f>_xlfn.MAXIFS('CO2'!$D:$D,'CO2'!$A:$A,Table1[[#This Row],[Year]],'CO2'!$B:$B,Table1[[#This Row],[State]],'CO2'!$C:$C,Table1[[#This Row],[Sector]])</f>
        <v>1.77</v>
      </c>
      <c r="F6130">
        <f>AVERAGEIFS(Population!$C:$C,Population!$A:$A,Table1[[#This Row],[Year]],Population!$B:$B,Table1[[#This Row],[State]])</f>
        <v>603308</v>
      </c>
      <c r="G6130">
        <f>_xlfn.MAXIFS('Land and Water Area'!$B:$B,'Land and Water Area'!$A:$A,Datasheet!C6130)</f>
        <v>571051.64099999995</v>
      </c>
      <c r="H6130">
        <f>_xlfn.MAXIFS('Land and Water Area'!$C:$C,'Land and Water Area'!$A:$A,Datasheet!C6130)</f>
        <v>94729.05</v>
      </c>
    </row>
    <row r="6131" spans="1:8" x14ac:dyDescent="0.2">
      <c r="A6131">
        <v>1</v>
      </c>
      <c r="B6131">
        <v>1994</v>
      </c>
      <c r="C6131" t="s">
        <v>10</v>
      </c>
      <c r="D6131" t="s">
        <v>7</v>
      </c>
      <c r="E6131">
        <f>_xlfn.MAXIFS('CO2'!$D:$D,'CO2'!$A:$A,Table1[[#This Row],[Year]],'CO2'!$B:$B,Table1[[#This Row],[State]],'CO2'!$C:$C,Table1[[#This Row],[Sector]])</f>
        <v>11.17</v>
      </c>
      <c r="F6131">
        <f>AVERAGEIFS(Population!$C:$C,Population!$A:$A,Table1[[#This Row],[Year]],Population!$B:$B,Table1[[#This Row],[State]])</f>
        <v>603308</v>
      </c>
      <c r="G6131">
        <f>_xlfn.MAXIFS('Land and Water Area'!$B:$B,'Land and Water Area'!$A:$A,Datasheet!C6131)</f>
        <v>571051.64099999995</v>
      </c>
      <c r="H6131">
        <f>_xlfn.MAXIFS('Land and Water Area'!$C:$C,'Land and Water Area'!$A:$A,Datasheet!C6131)</f>
        <v>94729.05</v>
      </c>
    </row>
    <row r="6132" spans="1:8" x14ac:dyDescent="0.2">
      <c r="A6132">
        <v>1</v>
      </c>
      <c r="B6132">
        <v>1994</v>
      </c>
      <c r="C6132" t="s">
        <v>11</v>
      </c>
      <c r="D6132" t="s">
        <v>3</v>
      </c>
      <c r="E6132">
        <f>_xlfn.MAXIFS('CO2'!$D:$D,'CO2'!$A:$A,Table1[[#This Row],[Year]],'CO2'!$B:$B,Table1[[#This Row],[State]],'CO2'!$C:$C,Table1[[#This Row],[Sector]])</f>
        <v>1.83</v>
      </c>
      <c r="F6132">
        <f>AVERAGEIFS(Population!$C:$C,Population!$A:$A,Table1[[#This Row],[Year]],Population!$B:$B,Table1[[#This Row],[State]])</f>
        <v>4245089</v>
      </c>
      <c r="G6132">
        <f>_xlfn.MAXIFS('Land and Water Area'!$B:$B,'Land and Water Area'!$A:$A,Datasheet!C6132)</f>
        <v>113655.393</v>
      </c>
      <c r="H6132">
        <f>_xlfn.MAXIFS('Land and Water Area'!$C:$C,'Land and Water Area'!$A:$A,Datasheet!C6132)</f>
        <v>329.73200000000003</v>
      </c>
    </row>
    <row r="6133" spans="1:8" x14ac:dyDescent="0.2">
      <c r="A6133">
        <v>1</v>
      </c>
      <c r="B6133">
        <v>1994</v>
      </c>
      <c r="C6133" t="s">
        <v>11</v>
      </c>
      <c r="D6133" t="s">
        <v>4</v>
      </c>
      <c r="E6133">
        <f>_xlfn.MAXIFS('CO2'!$D:$D,'CO2'!$A:$A,Table1[[#This Row],[Year]],'CO2'!$B:$B,Table1[[#This Row],[State]],'CO2'!$C:$C,Table1[[#This Row],[Sector]])</f>
        <v>38.31</v>
      </c>
      <c r="F6133">
        <f>AVERAGEIFS(Population!$C:$C,Population!$A:$A,Table1[[#This Row],[Year]],Population!$B:$B,Table1[[#This Row],[State]])</f>
        <v>4245089</v>
      </c>
      <c r="G6133">
        <f>_xlfn.MAXIFS('Land and Water Area'!$B:$B,'Land and Water Area'!$A:$A,Datasheet!C6133)</f>
        <v>113655.393</v>
      </c>
      <c r="H6133">
        <f>_xlfn.MAXIFS('Land and Water Area'!$C:$C,'Land and Water Area'!$A:$A,Datasheet!C6133)</f>
        <v>329.73200000000003</v>
      </c>
    </row>
    <row r="6134" spans="1:8" x14ac:dyDescent="0.2">
      <c r="A6134">
        <v>1</v>
      </c>
      <c r="B6134">
        <v>1994</v>
      </c>
      <c r="C6134" t="s">
        <v>11</v>
      </c>
      <c r="D6134" t="s">
        <v>5</v>
      </c>
      <c r="E6134">
        <f>_xlfn.MAXIFS('CO2'!$D:$D,'CO2'!$A:$A,Table1[[#This Row],[Year]],'CO2'!$B:$B,Table1[[#This Row],[State]],'CO2'!$C:$C,Table1[[#This Row],[Sector]])</f>
        <v>4.25</v>
      </c>
      <c r="F6134">
        <f>AVERAGEIFS(Population!$C:$C,Population!$A:$A,Table1[[#This Row],[Year]],Population!$B:$B,Table1[[#This Row],[State]])</f>
        <v>4245089</v>
      </c>
      <c r="G6134">
        <f>_xlfn.MAXIFS('Land and Water Area'!$B:$B,'Land and Water Area'!$A:$A,Datasheet!C6134)</f>
        <v>113655.393</v>
      </c>
      <c r="H6134">
        <f>_xlfn.MAXIFS('Land and Water Area'!$C:$C,'Land and Water Area'!$A:$A,Datasheet!C6134)</f>
        <v>329.73200000000003</v>
      </c>
    </row>
    <row r="6135" spans="1:8" x14ac:dyDescent="0.2">
      <c r="A6135">
        <v>1</v>
      </c>
      <c r="B6135">
        <v>1994</v>
      </c>
      <c r="C6135" t="s">
        <v>11</v>
      </c>
      <c r="D6135" t="s">
        <v>6</v>
      </c>
      <c r="E6135">
        <f>_xlfn.MAXIFS('CO2'!$D:$D,'CO2'!$A:$A,Table1[[#This Row],[Year]],'CO2'!$B:$B,Table1[[#This Row],[State]],'CO2'!$C:$C,Table1[[#This Row],[Sector]])</f>
        <v>1.8</v>
      </c>
      <c r="F6135">
        <f>AVERAGEIFS(Population!$C:$C,Population!$A:$A,Table1[[#This Row],[Year]],Population!$B:$B,Table1[[#This Row],[State]])</f>
        <v>4245089</v>
      </c>
      <c r="G6135">
        <f>_xlfn.MAXIFS('Land and Water Area'!$B:$B,'Land and Water Area'!$A:$A,Datasheet!C6135)</f>
        <v>113655.393</v>
      </c>
      <c r="H6135">
        <f>_xlfn.MAXIFS('Land and Water Area'!$C:$C,'Land and Water Area'!$A:$A,Datasheet!C6135)</f>
        <v>329.73200000000003</v>
      </c>
    </row>
    <row r="6136" spans="1:8" x14ac:dyDescent="0.2">
      <c r="A6136">
        <v>1</v>
      </c>
      <c r="B6136">
        <v>1994</v>
      </c>
      <c r="C6136" t="s">
        <v>11</v>
      </c>
      <c r="D6136" t="s">
        <v>7</v>
      </c>
      <c r="E6136">
        <f>_xlfn.MAXIFS('CO2'!$D:$D,'CO2'!$A:$A,Table1[[#This Row],[Year]],'CO2'!$B:$B,Table1[[#This Row],[State]],'CO2'!$C:$C,Table1[[#This Row],[Sector]])</f>
        <v>25.58</v>
      </c>
      <c r="F6136">
        <f>AVERAGEIFS(Population!$C:$C,Population!$A:$A,Table1[[#This Row],[Year]],Population!$B:$B,Table1[[#This Row],[State]])</f>
        <v>4245089</v>
      </c>
      <c r="G6136">
        <f>_xlfn.MAXIFS('Land and Water Area'!$B:$B,'Land and Water Area'!$A:$A,Datasheet!C6136)</f>
        <v>113655.393</v>
      </c>
      <c r="H6136">
        <f>_xlfn.MAXIFS('Land and Water Area'!$C:$C,'Land and Water Area'!$A:$A,Datasheet!C6136)</f>
        <v>329.73200000000003</v>
      </c>
    </row>
    <row r="6137" spans="1:8" x14ac:dyDescent="0.2">
      <c r="A6137">
        <v>1</v>
      </c>
      <c r="B6137">
        <v>1994</v>
      </c>
      <c r="C6137" t="s">
        <v>12</v>
      </c>
      <c r="D6137" t="s">
        <v>3</v>
      </c>
      <c r="E6137">
        <f>_xlfn.MAXIFS('CO2'!$D:$D,'CO2'!$A:$A,Table1[[#This Row],[Year]],'CO2'!$B:$B,Table1[[#This Row],[State]],'CO2'!$C:$C,Table1[[#This Row],[Sector]])</f>
        <v>1.75</v>
      </c>
      <c r="F6137">
        <f>AVERAGEIFS(Population!$C:$C,Population!$A:$A,Table1[[#This Row],[Year]],Population!$B:$B,Table1[[#This Row],[State]])</f>
        <v>2494019</v>
      </c>
      <c r="G6137">
        <f>_xlfn.MAXIFS('Land and Water Area'!$B:$B,'Land and Water Area'!$A:$A,Datasheet!C6137)</f>
        <v>51992.701000000001</v>
      </c>
      <c r="H6137">
        <f>_xlfn.MAXIFS('Land and Water Area'!$C:$C,'Land and Water Area'!$A:$A,Datasheet!C6137)</f>
        <v>1205.509</v>
      </c>
    </row>
    <row r="6138" spans="1:8" x14ac:dyDescent="0.2">
      <c r="A6138">
        <v>1</v>
      </c>
      <c r="B6138">
        <v>1994</v>
      </c>
      <c r="C6138" t="s">
        <v>12</v>
      </c>
      <c r="D6138" t="s">
        <v>4</v>
      </c>
      <c r="E6138">
        <f>_xlfn.MAXIFS('CO2'!$D:$D,'CO2'!$A:$A,Table1[[#This Row],[Year]],'CO2'!$B:$B,Table1[[#This Row],[State]],'CO2'!$C:$C,Table1[[#This Row],[Sector]])</f>
        <v>21.7</v>
      </c>
      <c r="F6138">
        <f>AVERAGEIFS(Population!$C:$C,Population!$A:$A,Table1[[#This Row],[Year]],Population!$B:$B,Table1[[#This Row],[State]])</f>
        <v>2494019</v>
      </c>
      <c r="G6138">
        <f>_xlfn.MAXIFS('Land and Water Area'!$B:$B,'Land and Water Area'!$A:$A,Datasheet!C6138)</f>
        <v>51992.701000000001</v>
      </c>
      <c r="H6138">
        <f>_xlfn.MAXIFS('Land and Water Area'!$C:$C,'Land and Water Area'!$A:$A,Datasheet!C6138)</f>
        <v>1205.509</v>
      </c>
    </row>
    <row r="6139" spans="1:8" x14ac:dyDescent="0.2">
      <c r="A6139">
        <v>1</v>
      </c>
      <c r="B6139">
        <v>1994</v>
      </c>
      <c r="C6139" t="s">
        <v>12</v>
      </c>
      <c r="D6139" t="s">
        <v>5</v>
      </c>
      <c r="E6139">
        <f>_xlfn.MAXIFS('CO2'!$D:$D,'CO2'!$A:$A,Table1[[#This Row],[Year]],'CO2'!$B:$B,Table1[[#This Row],[State]],'CO2'!$C:$C,Table1[[#This Row],[Sector]])</f>
        <v>10.199999999999999</v>
      </c>
      <c r="F6139">
        <f>AVERAGEIFS(Population!$C:$C,Population!$A:$A,Table1[[#This Row],[Year]],Population!$B:$B,Table1[[#This Row],[State]])</f>
        <v>2494019</v>
      </c>
      <c r="G6139">
        <f>_xlfn.MAXIFS('Land and Water Area'!$B:$B,'Land and Water Area'!$A:$A,Datasheet!C6139)</f>
        <v>51992.701000000001</v>
      </c>
      <c r="H6139">
        <f>_xlfn.MAXIFS('Land and Water Area'!$C:$C,'Land and Water Area'!$A:$A,Datasheet!C6139)</f>
        <v>1205.509</v>
      </c>
    </row>
    <row r="6140" spans="1:8" x14ac:dyDescent="0.2">
      <c r="A6140">
        <v>1</v>
      </c>
      <c r="B6140">
        <v>1994</v>
      </c>
      <c r="C6140" t="s">
        <v>12</v>
      </c>
      <c r="D6140" t="s">
        <v>6</v>
      </c>
      <c r="E6140">
        <f>_xlfn.MAXIFS('CO2'!$D:$D,'CO2'!$A:$A,Table1[[#This Row],[Year]],'CO2'!$B:$B,Table1[[#This Row],[State]],'CO2'!$C:$C,Table1[[#This Row],[Sector]])</f>
        <v>2.64</v>
      </c>
      <c r="F6140">
        <f>AVERAGEIFS(Population!$C:$C,Population!$A:$A,Table1[[#This Row],[Year]],Population!$B:$B,Table1[[#This Row],[State]])</f>
        <v>2494019</v>
      </c>
      <c r="G6140">
        <f>_xlfn.MAXIFS('Land and Water Area'!$B:$B,'Land and Water Area'!$A:$A,Datasheet!C6140)</f>
        <v>51992.701000000001</v>
      </c>
      <c r="H6140">
        <f>_xlfn.MAXIFS('Land and Water Area'!$C:$C,'Land and Water Area'!$A:$A,Datasheet!C6140)</f>
        <v>1205.509</v>
      </c>
    </row>
    <row r="6141" spans="1:8" x14ac:dyDescent="0.2">
      <c r="A6141">
        <v>1</v>
      </c>
      <c r="B6141">
        <v>1994</v>
      </c>
      <c r="C6141" t="s">
        <v>12</v>
      </c>
      <c r="D6141" t="s">
        <v>7</v>
      </c>
      <c r="E6141">
        <f>_xlfn.MAXIFS('CO2'!$D:$D,'CO2'!$A:$A,Table1[[#This Row],[Year]],'CO2'!$B:$B,Table1[[#This Row],[State]],'CO2'!$C:$C,Table1[[#This Row],[Sector]])</f>
        <v>18.010000000000002</v>
      </c>
      <c r="F6141">
        <f>AVERAGEIFS(Population!$C:$C,Population!$A:$A,Table1[[#This Row],[Year]],Population!$B:$B,Table1[[#This Row],[State]])</f>
        <v>2494019</v>
      </c>
      <c r="G6141">
        <f>_xlfn.MAXIFS('Land and Water Area'!$B:$B,'Land and Water Area'!$A:$A,Datasheet!C6141)</f>
        <v>51992.701000000001</v>
      </c>
      <c r="H6141">
        <f>_xlfn.MAXIFS('Land and Water Area'!$C:$C,'Land and Water Area'!$A:$A,Datasheet!C6141)</f>
        <v>1205.509</v>
      </c>
    </row>
    <row r="6142" spans="1:8" x14ac:dyDescent="0.2">
      <c r="A6142">
        <v>1</v>
      </c>
      <c r="B6142">
        <v>1994</v>
      </c>
      <c r="C6142" t="s">
        <v>13</v>
      </c>
      <c r="D6142" t="s">
        <v>3</v>
      </c>
      <c r="E6142">
        <f>_xlfn.MAXIFS('CO2'!$D:$D,'CO2'!$A:$A,Table1[[#This Row],[Year]],'CO2'!$B:$B,Table1[[#This Row],[State]],'CO2'!$C:$C,Table1[[#This Row],[Sector]])</f>
        <v>15.93</v>
      </c>
      <c r="F6142">
        <f>AVERAGEIFS(Population!$C:$C,Population!$A:$A,Table1[[#This Row],[Year]],Population!$B:$B,Table1[[#This Row],[State]])</f>
        <v>31484435</v>
      </c>
      <c r="G6142">
        <f>_xlfn.MAXIFS('Land and Water Area'!$B:$B,'Land and Water Area'!$A:$A,Datasheet!C6142)</f>
        <v>155859.14000000001</v>
      </c>
      <c r="H6142">
        <f>_xlfn.MAXIFS('Land and Water Area'!$C:$C,'Land and Water Area'!$A:$A,Datasheet!C6142)</f>
        <v>7834.6949999999997</v>
      </c>
    </row>
    <row r="6143" spans="1:8" x14ac:dyDescent="0.2">
      <c r="A6143">
        <v>1</v>
      </c>
      <c r="B6143">
        <v>1994</v>
      </c>
      <c r="C6143" t="s">
        <v>13</v>
      </c>
      <c r="D6143" t="s">
        <v>4</v>
      </c>
      <c r="E6143">
        <f>_xlfn.MAXIFS('CO2'!$D:$D,'CO2'!$A:$A,Table1[[#This Row],[Year]],'CO2'!$B:$B,Table1[[#This Row],[State]],'CO2'!$C:$C,Table1[[#This Row],[Sector]])</f>
        <v>49.38</v>
      </c>
      <c r="F6143">
        <f>AVERAGEIFS(Population!$C:$C,Population!$A:$A,Table1[[#This Row],[Year]],Population!$B:$B,Table1[[#This Row],[State]])</f>
        <v>31484435</v>
      </c>
      <c r="G6143">
        <f>_xlfn.MAXIFS('Land and Water Area'!$B:$B,'Land and Water Area'!$A:$A,Datasheet!C6143)</f>
        <v>155859.14000000001</v>
      </c>
      <c r="H6143">
        <f>_xlfn.MAXIFS('Land and Water Area'!$C:$C,'Land and Water Area'!$A:$A,Datasheet!C6143)</f>
        <v>7834.6949999999997</v>
      </c>
    </row>
    <row r="6144" spans="1:8" x14ac:dyDescent="0.2">
      <c r="A6144">
        <v>1</v>
      </c>
      <c r="B6144">
        <v>1994</v>
      </c>
      <c r="C6144" t="s">
        <v>13</v>
      </c>
      <c r="D6144" t="s">
        <v>5</v>
      </c>
      <c r="E6144">
        <f>_xlfn.MAXIFS('CO2'!$D:$D,'CO2'!$A:$A,Table1[[#This Row],[Year]],'CO2'!$B:$B,Table1[[#This Row],[State]],'CO2'!$C:$C,Table1[[#This Row],[Sector]])</f>
        <v>68.67</v>
      </c>
      <c r="F6144">
        <f>AVERAGEIFS(Population!$C:$C,Population!$A:$A,Table1[[#This Row],[Year]],Population!$B:$B,Table1[[#This Row],[State]])</f>
        <v>31484435</v>
      </c>
      <c r="G6144">
        <f>_xlfn.MAXIFS('Land and Water Area'!$B:$B,'Land and Water Area'!$A:$A,Datasheet!C6144)</f>
        <v>155859.14000000001</v>
      </c>
      <c r="H6144">
        <f>_xlfn.MAXIFS('Land and Water Area'!$C:$C,'Land and Water Area'!$A:$A,Datasheet!C6144)</f>
        <v>7834.6949999999997</v>
      </c>
    </row>
    <row r="6145" spans="1:8" x14ac:dyDescent="0.2">
      <c r="A6145">
        <v>1</v>
      </c>
      <c r="B6145">
        <v>1994</v>
      </c>
      <c r="C6145" t="s">
        <v>13</v>
      </c>
      <c r="D6145" t="s">
        <v>6</v>
      </c>
      <c r="E6145">
        <f>_xlfn.MAXIFS('CO2'!$D:$D,'CO2'!$A:$A,Table1[[#This Row],[Year]],'CO2'!$B:$B,Table1[[#This Row],[State]],'CO2'!$C:$C,Table1[[#This Row],[Sector]])</f>
        <v>29.38</v>
      </c>
      <c r="F6145">
        <f>AVERAGEIFS(Population!$C:$C,Population!$A:$A,Table1[[#This Row],[Year]],Population!$B:$B,Table1[[#This Row],[State]])</f>
        <v>31484435</v>
      </c>
      <c r="G6145">
        <f>_xlfn.MAXIFS('Land and Water Area'!$B:$B,'Land and Water Area'!$A:$A,Datasheet!C6145)</f>
        <v>155859.14000000001</v>
      </c>
      <c r="H6145">
        <f>_xlfn.MAXIFS('Land and Water Area'!$C:$C,'Land and Water Area'!$A:$A,Datasheet!C6145)</f>
        <v>7834.6949999999997</v>
      </c>
    </row>
    <row r="6146" spans="1:8" x14ac:dyDescent="0.2">
      <c r="A6146">
        <v>1</v>
      </c>
      <c r="B6146">
        <v>1994</v>
      </c>
      <c r="C6146" t="s">
        <v>13</v>
      </c>
      <c r="D6146" t="s">
        <v>7</v>
      </c>
      <c r="E6146">
        <f>_xlfn.MAXIFS('CO2'!$D:$D,'CO2'!$A:$A,Table1[[#This Row],[Year]],'CO2'!$B:$B,Table1[[#This Row],[State]],'CO2'!$C:$C,Table1[[#This Row],[Sector]])</f>
        <v>195.9</v>
      </c>
      <c r="F6146">
        <f>AVERAGEIFS(Population!$C:$C,Population!$A:$A,Table1[[#This Row],[Year]],Population!$B:$B,Table1[[#This Row],[State]])</f>
        <v>31484435</v>
      </c>
      <c r="G6146">
        <f>_xlfn.MAXIFS('Land and Water Area'!$B:$B,'Land and Water Area'!$A:$A,Datasheet!C6146)</f>
        <v>155859.14000000001</v>
      </c>
      <c r="H6146">
        <f>_xlfn.MAXIFS('Land and Water Area'!$C:$C,'Land and Water Area'!$A:$A,Datasheet!C6146)</f>
        <v>7834.6949999999997</v>
      </c>
    </row>
    <row r="6147" spans="1:8" x14ac:dyDescent="0.2">
      <c r="A6147">
        <v>1</v>
      </c>
      <c r="B6147">
        <v>1994</v>
      </c>
      <c r="C6147" t="s">
        <v>14</v>
      </c>
      <c r="D6147" t="s">
        <v>3</v>
      </c>
      <c r="E6147">
        <f>_xlfn.MAXIFS('CO2'!$D:$D,'CO2'!$A:$A,Table1[[#This Row],[Year]],'CO2'!$B:$B,Table1[[#This Row],[State]],'CO2'!$C:$C,Table1[[#This Row],[Sector]])</f>
        <v>4.07</v>
      </c>
      <c r="F6147">
        <f>AVERAGEIFS(Population!$C:$C,Population!$A:$A,Table1[[#This Row],[Year]],Population!$B:$B,Table1[[#This Row],[State]])</f>
        <v>3724168</v>
      </c>
      <c r="G6147">
        <f>_xlfn.MAXIFS('Land and Water Area'!$B:$B,'Land and Water Area'!$A:$A,Datasheet!C6147)</f>
        <v>103637.064</v>
      </c>
      <c r="H6147">
        <f>_xlfn.MAXIFS('Land and Water Area'!$C:$C,'Land and Water Area'!$A:$A,Datasheet!C6147)</f>
        <v>457.82499999999999</v>
      </c>
    </row>
    <row r="6148" spans="1:8" x14ac:dyDescent="0.2">
      <c r="A6148">
        <v>1</v>
      </c>
      <c r="B6148">
        <v>1994</v>
      </c>
      <c r="C6148" t="s">
        <v>14</v>
      </c>
      <c r="D6148" t="s">
        <v>4</v>
      </c>
      <c r="E6148">
        <f>_xlfn.MAXIFS('CO2'!$D:$D,'CO2'!$A:$A,Table1[[#This Row],[Year]],'CO2'!$B:$B,Table1[[#This Row],[State]],'CO2'!$C:$C,Table1[[#This Row],[Sector]])</f>
        <v>33.4</v>
      </c>
      <c r="F6148">
        <f>AVERAGEIFS(Population!$C:$C,Population!$A:$A,Table1[[#This Row],[Year]],Population!$B:$B,Table1[[#This Row],[State]])</f>
        <v>3724168</v>
      </c>
      <c r="G6148">
        <f>_xlfn.MAXIFS('Land and Water Area'!$B:$B,'Land and Water Area'!$A:$A,Datasheet!C6148)</f>
        <v>103637.064</v>
      </c>
      <c r="H6148">
        <f>_xlfn.MAXIFS('Land and Water Area'!$C:$C,'Land and Water Area'!$A:$A,Datasheet!C6148)</f>
        <v>457.82499999999999</v>
      </c>
    </row>
    <row r="6149" spans="1:8" x14ac:dyDescent="0.2">
      <c r="A6149">
        <v>1</v>
      </c>
      <c r="B6149">
        <v>1994</v>
      </c>
      <c r="C6149" t="s">
        <v>14</v>
      </c>
      <c r="D6149" t="s">
        <v>5</v>
      </c>
      <c r="E6149">
        <f>_xlfn.MAXIFS('CO2'!$D:$D,'CO2'!$A:$A,Table1[[#This Row],[Year]],'CO2'!$B:$B,Table1[[#This Row],[State]],'CO2'!$C:$C,Table1[[#This Row],[Sector]])</f>
        <v>8.1999999999999993</v>
      </c>
      <c r="F6149">
        <f>AVERAGEIFS(Population!$C:$C,Population!$A:$A,Table1[[#This Row],[Year]],Population!$B:$B,Table1[[#This Row],[State]])</f>
        <v>3724168</v>
      </c>
      <c r="G6149">
        <f>_xlfn.MAXIFS('Land and Water Area'!$B:$B,'Land and Water Area'!$A:$A,Datasheet!C6149)</f>
        <v>103637.064</v>
      </c>
      <c r="H6149">
        <f>_xlfn.MAXIFS('Land and Water Area'!$C:$C,'Land and Water Area'!$A:$A,Datasheet!C6149)</f>
        <v>457.82499999999999</v>
      </c>
    </row>
    <row r="6150" spans="1:8" x14ac:dyDescent="0.2">
      <c r="A6150">
        <v>1</v>
      </c>
      <c r="B6150">
        <v>1994</v>
      </c>
      <c r="C6150" t="s">
        <v>14</v>
      </c>
      <c r="D6150" t="s">
        <v>6</v>
      </c>
      <c r="E6150">
        <f>_xlfn.MAXIFS('CO2'!$D:$D,'CO2'!$A:$A,Table1[[#This Row],[Year]],'CO2'!$B:$B,Table1[[#This Row],[State]],'CO2'!$C:$C,Table1[[#This Row],[Sector]])</f>
        <v>5.73</v>
      </c>
      <c r="F6150">
        <f>AVERAGEIFS(Population!$C:$C,Population!$A:$A,Table1[[#This Row],[Year]],Population!$B:$B,Table1[[#This Row],[State]])</f>
        <v>3724168</v>
      </c>
      <c r="G6150">
        <f>_xlfn.MAXIFS('Land and Water Area'!$B:$B,'Land and Water Area'!$A:$A,Datasheet!C6150)</f>
        <v>103637.064</v>
      </c>
      <c r="H6150">
        <f>_xlfn.MAXIFS('Land and Water Area'!$C:$C,'Land and Water Area'!$A:$A,Datasheet!C6150)</f>
        <v>457.82499999999999</v>
      </c>
    </row>
    <row r="6151" spans="1:8" x14ac:dyDescent="0.2">
      <c r="A6151">
        <v>1</v>
      </c>
      <c r="B6151">
        <v>1994</v>
      </c>
      <c r="C6151" t="s">
        <v>14</v>
      </c>
      <c r="D6151" t="s">
        <v>7</v>
      </c>
      <c r="E6151">
        <f>_xlfn.MAXIFS('CO2'!$D:$D,'CO2'!$A:$A,Table1[[#This Row],[Year]],'CO2'!$B:$B,Table1[[#This Row],[State]],'CO2'!$C:$C,Table1[[#This Row],[Sector]])</f>
        <v>21.6</v>
      </c>
      <c r="F6151">
        <f>AVERAGEIFS(Population!$C:$C,Population!$A:$A,Table1[[#This Row],[Year]],Population!$B:$B,Table1[[#This Row],[State]])</f>
        <v>3724168</v>
      </c>
      <c r="G6151">
        <f>_xlfn.MAXIFS('Land and Water Area'!$B:$B,'Land and Water Area'!$A:$A,Datasheet!C6151)</f>
        <v>103637.064</v>
      </c>
      <c r="H6151">
        <f>_xlfn.MAXIFS('Land and Water Area'!$C:$C,'Land and Water Area'!$A:$A,Datasheet!C6151)</f>
        <v>457.82499999999999</v>
      </c>
    </row>
    <row r="6152" spans="1:8" x14ac:dyDescent="0.2">
      <c r="A6152">
        <v>1</v>
      </c>
      <c r="B6152">
        <v>1994</v>
      </c>
      <c r="C6152" t="s">
        <v>15</v>
      </c>
      <c r="D6152" t="s">
        <v>3</v>
      </c>
      <c r="E6152">
        <f>_xlfn.MAXIFS('CO2'!$D:$D,'CO2'!$A:$A,Table1[[#This Row],[Year]],'CO2'!$B:$B,Table1[[#This Row],[State]],'CO2'!$C:$C,Table1[[#This Row],[Sector]])</f>
        <v>4.1500000000000004</v>
      </c>
      <c r="F6152">
        <f>AVERAGEIFS(Population!$C:$C,Population!$A:$A,Table1[[#This Row],[Year]],Population!$B:$B,Table1[[#This Row],[State]])</f>
        <v>3316121</v>
      </c>
      <c r="G6152">
        <f>_xlfn.MAXIFS('Land and Water Area'!$B:$B,'Land and Water Area'!$A:$A,Datasheet!C6152)</f>
        <v>4842.3969999999999</v>
      </c>
      <c r="H6152">
        <f>_xlfn.MAXIFS('Land and Water Area'!$C:$C,'Land and Water Area'!$A:$A,Datasheet!C6152)</f>
        <v>701.30200000000002</v>
      </c>
    </row>
    <row r="6153" spans="1:8" x14ac:dyDescent="0.2">
      <c r="A6153">
        <v>1</v>
      </c>
      <c r="B6153">
        <v>1994</v>
      </c>
      <c r="C6153" t="s">
        <v>15</v>
      </c>
      <c r="D6153" t="s">
        <v>4</v>
      </c>
      <c r="E6153">
        <f>_xlfn.MAXIFS('CO2'!$D:$D,'CO2'!$A:$A,Table1[[#This Row],[Year]],'CO2'!$B:$B,Table1[[#This Row],[State]],'CO2'!$C:$C,Table1[[#This Row],[Sector]])</f>
        <v>7.28</v>
      </c>
      <c r="F6153">
        <f>AVERAGEIFS(Population!$C:$C,Population!$A:$A,Table1[[#This Row],[Year]],Population!$B:$B,Table1[[#This Row],[State]])</f>
        <v>3316121</v>
      </c>
      <c r="G6153">
        <f>_xlfn.MAXIFS('Land and Water Area'!$B:$B,'Land and Water Area'!$A:$A,Datasheet!C6153)</f>
        <v>4842.3969999999999</v>
      </c>
      <c r="H6153">
        <f>_xlfn.MAXIFS('Land and Water Area'!$C:$C,'Land and Water Area'!$A:$A,Datasheet!C6153)</f>
        <v>701.30200000000002</v>
      </c>
    </row>
    <row r="6154" spans="1:8" x14ac:dyDescent="0.2">
      <c r="A6154">
        <v>1</v>
      </c>
      <c r="B6154">
        <v>1994</v>
      </c>
      <c r="C6154" t="s">
        <v>15</v>
      </c>
      <c r="D6154" t="s">
        <v>5</v>
      </c>
      <c r="E6154">
        <f>_xlfn.MAXIFS('CO2'!$D:$D,'CO2'!$A:$A,Table1[[#This Row],[Year]],'CO2'!$B:$B,Table1[[#This Row],[State]],'CO2'!$C:$C,Table1[[#This Row],[Sector]])</f>
        <v>2.85</v>
      </c>
      <c r="F6154">
        <f>AVERAGEIFS(Population!$C:$C,Population!$A:$A,Table1[[#This Row],[Year]],Population!$B:$B,Table1[[#This Row],[State]])</f>
        <v>3316121</v>
      </c>
      <c r="G6154">
        <f>_xlfn.MAXIFS('Land and Water Area'!$B:$B,'Land and Water Area'!$A:$A,Datasheet!C6154)</f>
        <v>4842.3969999999999</v>
      </c>
      <c r="H6154">
        <f>_xlfn.MAXIFS('Land and Water Area'!$C:$C,'Land and Water Area'!$A:$A,Datasheet!C6154)</f>
        <v>701.30200000000002</v>
      </c>
    </row>
    <row r="6155" spans="1:8" x14ac:dyDescent="0.2">
      <c r="A6155">
        <v>1</v>
      </c>
      <c r="B6155">
        <v>1994</v>
      </c>
      <c r="C6155" t="s">
        <v>15</v>
      </c>
      <c r="D6155" t="s">
        <v>6</v>
      </c>
      <c r="E6155">
        <f>_xlfn.MAXIFS('CO2'!$D:$D,'CO2'!$A:$A,Table1[[#This Row],[Year]],'CO2'!$B:$B,Table1[[#This Row],[State]],'CO2'!$C:$C,Table1[[#This Row],[Sector]])</f>
        <v>8.5399999999999991</v>
      </c>
      <c r="F6155">
        <f>AVERAGEIFS(Population!$C:$C,Population!$A:$A,Table1[[#This Row],[Year]],Population!$B:$B,Table1[[#This Row],[State]])</f>
        <v>3316121</v>
      </c>
      <c r="G6155">
        <f>_xlfn.MAXIFS('Land and Water Area'!$B:$B,'Land and Water Area'!$A:$A,Datasheet!C6155)</f>
        <v>4842.3969999999999</v>
      </c>
      <c r="H6155">
        <f>_xlfn.MAXIFS('Land and Water Area'!$C:$C,'Land and Water Area'!$A:$A,Datasheet!C6155)</f>
        <v>701.30200000000002</v>
      </c>
    </row>
    <row r="6156" spans="1:8" x14ac:dyDescent="0.2">
      <c r="A6156">
        <v>1</v>
      </c>
      <c r="B6156">
        <v>1994</v>
      </c>
      <c r="C6156" t="s">
        <v>15</v>
      </c>
      <c r="D6156" t="s">
        <v>7</v>
      </c>
      <c r="E6156">
        <f>_xlfn.MAXIFS('CO2'!$D:$D,'CO2'!$A:$A,Table1[[#This Row],[Year]],'CO2'!$B:$B,Table1[[#This Row],[State]],'CO2'!$C:$C,Table1[[#This Row],[Sector]])</f>
        <v>14.57</v>
      </c>
      <c r="F6156">
        <f>AVERAGEIFS(Population!$C:$C,Population!$A:$A,Table1[[#This Row],[Year]],Population!$B:$B,Table1[[#This Row],[State]])</f>
        <v>3316121</v>
      </c>
      <c r="G6156">
        <f>_xlfn.MAXIFS('Land and Water Area'!$B:$B,'Land and Water Area'!$A:$A,Datasheet!C6156)</f>
        <v>4842.3969999999999</v>
      </c>
      <c r="H6156">
        <f>_xlfn.MAXIFS('Land and Water Area'!$C:$C,'Land and Water Area'!$A:$A,Datasheet!C6156)</f>
        <v>701.30200000000002</v>
      </c>
    </row>
    <row r="6157" spans="1:8" x14ac:dyDescent="0.2">
      <c r="A6157">
        <v>1</v>
      </c>
      <c r="B6157">
        <v>1994</v>
      </c>
      <c r="C6157" t="s">
        <v>16</v>
      </c>
      <c r="D6157" t="s">
        <v>3</v>
      </c>
      <c r="E6157">
        <f>_xlfn.MAXIFS('CO2'!$D:$D,'CO2'!$A:$A,Table1[[#This Row],[Year]],'CO2'!$B:$B,Table1[[#This Row],[State]],'CO2'!$C:$C,Table1[[#This Row],[Sector]])</f>
        <v>0.62</v>
      </c>
      <c r="F6157">
        <f>AVERAGEIFS(Population!$C:$C,Population!$A:$A,Table1[[#This Row],[Year]],Population!$B:$B,Table1[[#This Row],[State]])</f>
        <v>717545</v>
      </c>
      <c r="G6157">
        <f>_xlfn.MAXIFS('Land and Water Area'!$B:$B,'Land and Water Area'!$A:$A,Datasheet!C6157)</f>
        <v>1948.5440000000001</v>
      </c>
      <c r="H6157">
        <f>_xlfn.MAXIFS('Land and Water Area'!$C:$C,'Land and Water Area'!$A:$A,Datasheet!C6157)</f>
        <v>540.23699999999997</v>
      </c>
    </row>
    <row r="6158" spans="1:8" x14ac:dyDescent="0.2">
      <c r="A6158">
        <v>1</v>
      </c>
      <c r="B6158">
        <v>1994</v>
      </c>
      <c r="C6158" t="s">
        <v>16</v>
      </c>
      <c r="D6158" t="s">
        <v>4</v>
      </c>
      <c r="E6158">
        <f>_xlfn.MAXIFS('CO2'!$D:$D,'CO2'!$A:$A,Table1[[#This Row],[Year]],'CO2'!$B:$B,Table1[[#This Row],[State]],'CO2'!$C:$C,Table1[[#This Row],[Sector]])</f>
        <v>7.17</v>
      </c>
      <c r="F6158">
        <f>AVERAGEIFS(Population!$C:$C,Population!$A:$A,Table1[[#This Row],[Year]],Population!$B:$B,Table1[[#This Row],[State]])</f>
        <v>717545</v>
      </c>
      <c r="G6158">
        <f>_xlfn.MAXIFS('Land and Water Area'!$B:$B,'Land and Water Area'!$A:$A,Datasheet!C6158)</f>
        <v>1948.5440000000001</v>
      </c>
      <c r="H6158">
        <f>_xlfn.MAXIFS('Land and Water Area'!$C:$C,'Land and Water Area'!$A:$A,Datasheet!C6158)</f>
        <v>540.23699999999997</v>
      </c>
    </row>
    <row r="6159" spans="1:8" x14ac:dyDescent="0.2">
      <c r="A6159">
        <v>1</v>
      </c>
      <c r="B6159">
        <v>1994</v>
      </c>
      <c r="C6159" t="s">
        <v>16</v>
      </c>
      <c r="D6159" t="s">
        <v>5</v>
      </c>
      <c r="E6159">
        <f>_xlfn.MAXIFS('CO2'!$D:$D,'CO2'!$A:$A,Table1[[#This Row],[Year]],'CO2'!$B:$B,Table1[[#This Row],[State]],'CO2'!$C:$C,Table1[[#This Row],[Sector]])</f>
        <v>4.93</v>
      </c>
      <c r="F6159">
        <f>AVERAGEIFS(Population!$C:$C,Population!$A:$A,Table1[[#This Row],[Year]],Population!$B:$B,Table1[[#This Row],[State]])</f>
        <v>717545</v>
      </c>
      <c r="G6159">
        <f>_xlfn.MAXIFS('Land and Water Area'!$B:$B,'Land and Water Area'!$A:$A,Datasheet!C6159)</f>
        <v>1948.5440000000001</v>
      </c>
      <c r="H6159">
        <f>_xlfn.MAXIFS('Land and Water Area'!$C:$C,'Land and Water Area'!$A:$A,Datasheet!C6159)</f>
        <v>540.23699999999997</v>
      </c>
    </row>
    <row r="6160" spans="1:8" x14ac:dyDescent="0.2">
      <c r="A6160">
        <v>1</v>
      </c>
      <c r="B6160">
        <v>1994</v>
      </c>
      <c r="C6160" t="s">
        <v>16</v>
      </c>
      <c r="D6160" t="s">
        <v>6</v>
      </c>
      <c r="E6160">
        <f>_xlfn.MAXIFS('CO2'!$D:$D,'CO2'!$A:$A,Table1[[#This Row],[Year]],'CO2'!$B:$B,Table1[[#This Row],[State]],'CO2'!$C:$C,Table1[[#This Row],[Sector]])</f>
        <v>1.23</v>
      </c>
      <c r="F6160">
        <f>AVERAGEIFS(Population!$C:$C,Population!$A:$A,Table1[[#This Row],[Year]],Population!$B:$B,Table1[[#This Row],[State]])</f>
        <v>717545</v>
      </c>
      <c r="G6160">
        <f>_xlfn.MAXIFS('Land and Water Area'!$B:$B,'Land and Water Area'!$A:$A,Datasheet!C6160)</f>
        <v>1948.5440000000001</v>
      </c>
      <c r="H6160">
        <f>_xlfn.MAXIFS('Land and Water Area'!$C:$C,'Land and Water Area'!$A:$A,Datasheet!C6160)</f>
        <v>540.23699999999997</v>
      </c>
    </row>
    <row r="6161" spans="1:8" x14ac:dyDescent="0.2">
      <c r="A6161">
        <v>1</v>
      </c>
      <c r="B6161">
        <v>1994</v>
      </c>
      <c r="C6161" t="s">
        <v>16</v>
      </c>
      <c r="D6161" t="s">
        <v>7</v>
      </c>
      <c r="E6161">
        <f>_xlfn.MAXIFS('CO2'!$D:$D,'CO2'!$A:$A,Table1[[#This Row],[Year]],'CO2'!$B:$B,Table1[[#This Row],[State]],'CO2'!$C:$C,Table1[[#This Row],[Sector]])</f>
        <v>4.53</v>
      </c>
      <c r="F6161">
        <f>AVERAGEIFS(Population!$C:$C,Population!$A:$A,Table1[[#This Row],[Year]],Population!$B:$B,Table1[[#This Row],[State]])</f>
        <v>717545</v>
      </c>
      <c r="G6161">
        <f>_xlfn.MAXIFS('Land and Water Area'!$B:$B,'Land and Water Area'!$A:$A,Datasheet!C6161)</f>
        <v>1948.5440000000001</v>
      </c>
      <c r="H6161">
        <f>_xlfn.MAXIFS('Land and Water Area'!$C:$C,'Land and Water Area'!$A:$A,Datasheet!C6161)</f>
        <v>540.23699999999997</v>
      </c>
    </row>
    <row r="6162" spans="1:8" x14ac:dyDescent="0.2">
      <c r="A6162">
        <v>1</v>
      </c>
      <c r="B6162">
        <v>1994</v>
      </c>
      <c r="C6162" t="s">
        <v>17</v>
      </c>
      <c r="D6162" t="s">
        <v>3</v>
      </c>
      <c r="E6162">
        <f>_xlfn.MAXIFS('CO2'!$D:$D,'CO2'!$A:$A,Table1[[#This Row],[Year]],'CO2'!$B:$B,Table1[[#This Row],[State]],'CO2'!$C:$C,Table1[[#This Row],[Sector]])</f>
        <v>4.3600000000000003</v>
      </c>
      <c r="F6162">
        <f>AVERAGEIFS(Population!$C:$C,Population!$A:$A,Table1[[#This Row],[Year]],Population!$B:$B,Table1[[#This Row],[State]])</f>
        <v>14239444</v>
      </c>
      <c r="G6162">
        <f>_xlfn.MAXIFS('Land and Water Area'!$B:$B,'Land and Water Area'!$A:$A,Datasheet!C6162)</f>
        <v>53654.211000000003</v>
      </c>
      <c r="H6162">
        <f>_xlfn.MAXIFS('Land and Water Area'!$C:$C,'Land and Water Area'!$A:$A,Datasheet!C6162)</f>
        <v>17749.324000000001</v>
      </c>
    </row>
    <row r="6163" spans="1:8" x14ac:dyDescent="0.2">
      <c r="A6163">
        <v>1</v>
      </c>
      <c r="B6163">
        <v>1994</v>
      </c>
      <c r="C6163" t="s">
        <v>17</v>
      </c>
      <c r="D6163" t="s">
        <v>4</v>
      </c>
      <c r="E6163">
        <f>_xlfn.MAXIFS('CO2'!$D:$D,'CO2'!$A:$A,Table1[[#This Row],[Year]],'CO2'!$B:$B,Table1[[#This Row],[State]],'CO2'!$C:$C,Table1[[#This Row],[Sector]])</f>
        <v>96.43</v>
      </c>
      <c r="F6163">
        <f>AVERAGEIFS(Population!$C:$C,Population!$A:$A,Table1[[#This Row],[Year]],Population!$B:$B,Table1[[#This Row],[State]])</f>
        <v>14239444</v>
      </c>
      <c r="G6163">
        <f>_xlfn.MAXIFS('Land and Water Area'!$B:$B,'Land and Water Area'!$A:$A,Datasheet!C6163)</f>
        <v>53654.211000000003</v>
      </c>
      <c r="H6163">
        <f>_xlfn.MAXIFS('Land and Water Area'!$C:$C,'Land and Water Area'!$A:$A,Datasheet!C6163)</f>
        <v>17749.324000000001</v>
      </c>
    </row>
    <row r="6164" spans="1:8" x14ac:dyDescent="0.2">
      <c r="A6164">
        <v>1</v>
      </c>
      <c r="B6164">
        <v>1994</v>
      </c>
      <c r="C6164" t="s">
        <v>17</v>
      </c>
      <c r="D6164" t="s">
        <v>5</v>
      </c>
      <c r="E6164">
        <f>_xlfn.MAXIFS('CO2'!$D:$D,'CO2'!$A:$A,Table1[[#This Row],[Year]],'CO2'!$B:$B,Table1[[#This Row],[State]],'CO2'!$C:$C,Table1[[#This Row],[Sector]])</f>
        <v>14.76</v>
      </c>
      <c r="F6164">
        <f>AVERAGEIFS(Population!$C:$C,Population!$A:$A,Table1[[#This Row],[Year]],Population!$B:$B,Table1[[#This Row],[State]])</f>
        <v>14239444</v>
      </c>
      <c r="G6164">
        <f>_xlfn.MAXIFS('Land and Water Area'!$B:$B,'Land and Water Area'!$A:$A,Datasheet!C6164)</f>
        <v>53654.211000000003</v>
      </c>
      <c r="H6164">
        <f>_xlfn.MAXIFS('Land and Water Area'!$C:$C,'Land and Water Area'!$A:$A,Datasheet!C6164)</f>
        <v>17749.324000000001</v>
      </c>
    </row>
    <row r="6165" spans="1:8" x14ac:dyDescent="0.2">
      <c r="A6165">
        <v>1</v>
      </c>
      <c r="B6165">
        <v>1994</v>
      </c>
      <c r="C6165" t="s">
        <v>17</v>
      </c>
      <c r="D6165" t="s">
        <v>6</v>
      </c>
      <c r="E6165">
        <f>_xlfn.MAXIFS('CO2'!$D:$D,'CO2'!$A:$A,Table1[[#This Row],[Year]],'CO2'!$B:$B,Table1[[#This Row],[State]],'CO2'!$C:$C,Table1[[#This Row],[Sector]])</f>
        <v>1.57</v>
      </c>
      <c r="F6165">
        <f>AVERAGEIFS(Population!$C:$C,Population!$A:$A,Table1[[#This Row],[Year]],Population!$B:$B,Table1[[#This Row],[State]])</f>
        <v>14239444</v>
      </c>
      <c r="G6165">
        <f>_xlfn.MAXIFS('Land and Water Area'!$B:$B,'Land and Water Area'!$A:$A,Datasheet!C6165)</f>
        <v>53654.211000000003</v>
      </c>
      <c r="H6165">
        <f>_xlfn.MAXIFS('Land and Water Area'!$C:$C,'Land and Water Area'!$A:$A,Datasheet!C6165)</f>
        <v>17749.324000000001</v>
      </c>
    </row>
    <row r="6166" spans="1:8" x14ac:dyDescent="0.2">
      <c r="A6166">
        <v>1</v>
      </c>
      <c r="B6166">
        <v>1994</v>
      </c>
      <c r="C6166" t="s">
        <v>17</v>
      </c>
      <c r="D6166" t="s">
        <v>7</v>
      </c>
      <c r="E6166">
        <f>_xlfn.MAXIFS('CO2'!$D:$D,'CO2'!$A:$A,Table1[[#This Row],[Year]],'CO2'!$B:$B,Table1[[#This Row],[State]],'CO2'!$C:$C,Table1[[#This Row],[Sector]])</f>
        <v>84.05</v>
      </c>
      <c r="F6166">
        <f>AVERAGEIFS(Population!$C:$C,Population!$A:$A,Table1[[#This Row],[Year]],Population!$B:$B,Table1[[#This Row],[State]])</f>
        <v>14239444</v>
      </c>
      <c r="G6166">
        <f>_xlfn.MAXIFS('Land and Water Area'!$B:$B,'Land and Water Area'!$A:$A,Datasheet!C6166)</f>
        <v>53654.211000000003</v>
      </c>
      <c r="H6166">
        <f>_xlfn.MAXIFS('Land and Water Area'!$C:$C,'Land and Water Area'!$A:$A,Datasheet!C6166)</f>
        <v>17749.324000000001</v>
      </c>
    </row>
    <row r="6167" spans="1:8" x14ac:dyDescent="0.2">
      <c r="A6167">
        <v>1</v>
      </c>
      <c r="B6167">
        <v>1994</v>
      </c>
      <c r="C6167" t="s">
        <v>18</v>
      </c>
      <c r="D6167" t="s">
        <v>3</v>
      </c>
      <c r="E6167">
        <f>_xlfn.MAXIFS('CO2'!$D:$D,'CO2'!$A:$A,Table1[[#This Row],[Year]],'CO2'!$B:$B,Table1[[#This Row],[State]],'CO2'!$C:$C,Table1[[#This Row],[Sector]])</f>
        <v>3.92</v>
      </c>
      <c r="F6167">
        <f>AVERAGEIFS(Population!$C:$C,Population!$A:$A,Table1[[#This Row],[Year]],Population!$B:$B,Table1[[#This Row],[State]])</f>
        <v>7157165</v>
      </c>
      <c r="G6167">
        <f>_xlfn.MAXIFS('Land and Water Area'!$B:$B,'Land and Water Area'!$A:$A,Datasheet!C6167)</f>
        <v>57716.601999999999</v>
      </c>
      <c r="H6167">
        <f>_xlfn.MAXIFS('Land and Water Area'!$C:$C,'Land and Water Area'!$A:$A,Datasheet!C6167)</f>
        <v>1706.4469999999999</v>
      </c>
    </row>
    <row r="6168" spans="1:8" x14ac:dyDescent="0.2">
      <c r="A6168">
        <v>1</v>
      </c>
      <c r="B6168">
        <v>1994</v>
      </c>
      <c r="C6168" t="s">
        <v>18</v>
      </c>
      <c r="D6168" t="s">
        <v>4</v>
      </c>
      <c r="E6168">
        <f>_xlfn.MAXIFS('CO2'!$D:$D,'CO2'!$A:$A,Table1[[#This Row],[Year]],'CO2'!$B:$B,Table1[[#This Row],[State]],'CO2'!$C:$C,Table1[[#This Row],[Sector]])</f>
        <v>60.64</v>
      </c>
      <c r="F6168">
        <f>AVERAGEIFS(Population!$C:$C,Population!$A:$A,Table1[[#This Row],[Year]],Population!$B:$B,Table1[[#This Row],[State]])</f>
        <v>7157165</v>
      </c>
      <c r="G6168">
        <f>_xlfn.MAXIFS('Land and Water Area'!$B:$B,'Land and Water Area'!$A:$A,Datasheet!C6168)</f>
        <v>57716.601999999999</v>
      </c>
      <c r="H6168">
        <f>_xlfn.MAXIFS('Land and Water Area'!$C:$C,'Land and Water Area'!$A:$A,Datasheet!C6168)</f>
        <v>1706.4469999999999</v>
      </c>
    </row>
    <row r="6169" spans="1:8" x14ac:dyDescent="0.2">
      <c r="A6169">
        <v>1</v>
      </c>
      <c r="B6169">
        <v>1994</v>
      </c>
      <c r="C6169" t="s">
        <v>18</v>
      </c>
      <c r="D6169" t="s">
        <v>5</v>
      </c>
      <c r="E6169">
        <f>_xlfn.MAXIFS('CO2'!$D:$D,'CO2'!$A:$A,Table1[[#This Row],[Year]],'CO2'!$B:$B,Table1[[#This Row],[State]],'CO2'!$C:$C,Table1[[#This Row],[Sector]])</f>
        <v>18.149999999999999</v>
      </c>
      <c r="F6169">
        <f>AVERAGEIFS(Population!$C:$C,Population!$A:$A,Table1[[#This Row],[Year]],Population!$B:$B,Table1[[#This Row],[State]])</f>
        <v>7157165</v>
      </c>
      <c r="G6169">
        <f>_xlfn.MAXIFS('Land and Water Area'!$B:$B,'Land and Water Area'!$A:$A,Datasheet!C6169)</f>
        <v>57716.601999999999</v>
      </c>
      <c r="H6169">
        <f>_xlfn.MAXIFS('Land and Water Area'!$C:$C,'Land and Water Area'!$A:$A,Datasheet!C6169)</f>
        <v>1706.4469999999999</v>
      </c>
    </row>
    <row r="6170" spans="1:8" x14ac:dyDescent="0.2">
      <c r="A6170">
        <v>1</v>
      </c>
      <c r="B6170">
        <v>1994</v>
      </c>
      <c r="C6170" t="s">
        <v>18</v>
      </c>
      <c r="D6170" t="s">
        <v>6</v>
      </c>
      <c r="E6170">
        <f>_xlfn.MAXIFS('CO2'!$D:$D,'CO2'!$A:$A,Table1[[#This Row],[Year]],'CO2'!$B:$B,Table1[[#This Row],[State]],'CO2'!$C:$C,Table1[[#This Row],[Sector]])</f>
        <v>6.76</v>
      </c>
      <c r="F6170">
        <f>AVERAGEIFS(Population!$C:$C,Population!$A:$A,Table1[[#This Row],[Year]],Population!$B:$B,Table1[[#This Row],[State]])</f>
        <v>7157165</v>
      </c>
      <c r="G6170">
        <f>_xlfn.MAXIFS('Land and Water Area'!$B:$B,'Land and Water Area'!$A:$A,Datasheet!C6170)</f>
        <v>57716.601999999999</v>
      </c>
      <c r="H6170">
        <f>_xlfn.MAXIFS('Land and Water Area'!$C:$C,'Land and Water Area'!$A:$A,Datasheet!C6170)</f>
        <v>1706.4469999999999</v>
      </c>
    </row>
    <row r="6171" spans="1:8" x14ac:dyDescent="0.2">
      <c r="A6171">
        <v>1</v>
      </c>
      <c r="B6171">
        <v>1994</v>
      </c>
      <c r="C6171" t="s">
        <v>18</v>
      </c>
      <c r="D6171" t="s">
        <v>7</v>
      </c>
      <c r="E6171">
        <f>_xlfn.MAXIFS('CO2'!$D:$D,'CO2'!$A:$A,Table1[[#This Row],[Year]],'CO2'!$B:$B,Table1[[#This Row],[State]],'CO2'!$C:$C,Table1[[#This Row],[Sector]])</f>
        <v>53.59</v>
      </c>
      <c r="F6171">
        <f>AVERAGEIFS(Population!$C:$C,Population!$A:$A,Table1[[#This Row],[Year]],Population!$B:$B,Table1[[#This Row],[State]])</f>
        <v>7157165</v>
      </c>
      <c r="G6171">
        <f>_xlfn.MAXIFS('Land and Water Area'!$B:$B,'Land and Water Area'!$A:$A,Datasheet!C6171)</f>
        <v>57716.601999999999</v>
      </c>
      <c r="H6171">
        <f>_xlfn.MAXIFS('Land and Water Area'!$C:$C,'Land and Water Area'!$A:$A,Datasheet!C6171)</f>
        <v>1706.4469999999999</v>
      </c>
    </row>
    <row r="6172" spans="1:8" x14ac:dyDescent="0.2">
      <c r="A6172">
        <v>1</v>
      </c>
      <c r="B6172">
        <v>1994</v>
      </c>
      <c r="C6172" t="s">
        <v>19</v>
      </c>
      <c r="D6172" t="s">
        <v>3</v>
      </c>
      <c r="E6172">
        <f>_xlfn.MAXIFS('CO2'!$D:$D,'CO2'!$A:$A,Table1[[#This Row],[Year]],'CO2'!$B:$B,Table1[[#This Row],[State]],'CO2'!$C:$C,Table1[[#This Row],[Sector]])</f>
        <v>0.51</v>
      </c>
      <c r="F6172">
        <f>AVERAGEIFS(Population!$C:$C,Population!$A:$A,Table1[[#This Row],[Year]],Population!$B:$B,Table1[[#This Row],[State]])</f>
        <v>1187536</v>
      </c>
      <c r="G6172">
        <f>_xlfn.MAXIFS('Land and Water Area'!$B:$B,'Land and Water Area'!$A:$A,Datasheet!C6172)</f>
        <v>6422.5879999999997</v>
      </c>
      <c r="H6172">
        <f>_xlfn.MAXIFS('Land and Water Area'!$C:$C,'Land and Water Area'!$A:$A,Datasheet!C6172)</f>
        <v>4547.2709999999997</v>
      </c>
    </row>
    <row r="6173" spans="1:8" x14ac:dyDescent="0.2">
      <c r="A6173">
        <v>1</v>
      </c>
      <c r="B6173">
        <v>1994</v>
      </c>
      <c r="C6173" t="s">
        <v>19</v>
      </c>
      <c r="D6173" t="s">
        <v>4</v>
      </c>
      <c r="E6173">
        <f>_xlfn.MAXIFS('CO2'!$D:$D,'CO2'!$A:$A,Table1[[#This Row],[Year]],'CO2'!$B:$B,Table1[[#This Row],[State]],'CO2'!$C:$C,Table1[[#This Row],[Sector]])</f>
        <v>7.24</v>
      </c>
      <c r="F6173">
        <f>AVERAGEIFS(Population!$C:$C,Population!$A:$A,Table1[[#This Row],[Year]],Population!$B:$B,Table1[[#This Row],[State]])</f>
        <v>1187536</v>
      </c>
      <c r="G6173">
        <f>_xlfn.MAXIFS('Land and Water Area'!$B:$B,'Land and Water Area'!$A:$A,Datasheet!C6173)</f>
        <v>6422.5879999999997</v>
      </c>
      <c r="H6173">
        <f>_xlfn.MAXIFS('Land and Water Area'!$C:$C,'Land and Water Area'!$A:$A,Datasheet!C6173)</f>
        <v>4547.2709999999997</v>
      </c>
    </row>
    <row r="6174" spans="1:8" x14ac:dyDescent="0.2">
      <c r="A6174">
        <v>1</v>
      </c>
      <c r="B6174">
        <v>1994</v>
      </c>
      <c r="C6174" t="s">
        <v>19</v>
      </c>
      <c r="D6174" t="s">
        <v>5</v>
      </c>
      <c r="E6174">
        <f>_xlfn.MAXIFS('CO2'!$D:$D,'CO2'!$A:$A,Table1[[#This Row],[Year]],'CO2'!$B:$B,Table1[[#This Row],[State]],'CO2'!$C:$C,Table1[[#This Row],[Sector]])</f>
        <v>2.17</v>
      </c>
      <c r="F6174">
        <f>AVERAGEIFS(Population!$C:$C,Population!$A:$A,Table1[[#This Row],[Year]],Population!$B:$B,Table1[[#This Row],[State]])</f>
        <v>1187536</v>
      </c>
      <c r="G6174">
        <f>_xlfn.MAXIFS('Land and Water Area'!$B:$B,'Land and Water Area'!$A:$A,Datasheet!C6174)</f>
        <v>6422.5879999999997</v>
      </c>
      <c r="H6174">
        <f>_xlfn.MAXIFS('Land and Water Area'!$C:$C,'Land and Water Area'!$A:$A,Datasheet!C6174)</f>
        <v>4547.2709999999997</v>
      </c>
    </row>
    <row r="6175" spans="1:8" x14ac:dyDescent="0.2">
      <c r="A6175">
        <v>1</v>
      </c>
      <c r="B6175">
        <v>1994</v>
      </c>
      <c r="C6175" t="s">
        <v>19</v>
      </c>
      <c r="D6175" t="s">
        <v>6</v>
      </c>
      <c r="E6175">
        <f>_xlfn.MAXIFS('CO2'!$D:$D,'CO2'!$A:$A,Table1[[#This Row],[Year]],'CO2'!$B:$B,Table1[[#This Row],[State]],'CO2'!$C:$C,Table1[[#This Row],[Sector]])</f>
        <v>0.04</v>
      </c>
      <c r="F6175">
        <f>AVERAGEIFS(Population!$C:$C,Population!$A:$A,Table1[[#This Row],[Year]],Population!$B:$B,Table1[[#This Row],[State]])</f>
        <v>1187536</v>
      </c>
      <c r="G6175">
        <f>_xlfn.MAXIFS('Land and Water Area'!$B:$B,'Land and Water Area'!$A:$A,Datasheet!C6175)</f>
        <v>6422.5879999999997</v>
      </c>
      <c r="H6175">
        <f>_xlfn.MAXIFS('Land and Water Area'!$C:$C,'Land and Water Area'!$A:$A,Datasheet!C6175)</f>
        <v>4547.2709999999997</v>
      </c>
    </row>
    <row r="6176" spans="1:8" x14ac:dyDescent="0.2">
      <c r="A6176">
        <v>1</v>
      </c>
      <c r="B6176">
        <v>1994</v>
      </c>
      <c r="C6176" t="s">
        <v>19</v>
      </c>
      <c r="D6176" t="s">
        <v>7</v>
      </c>
      <c r="E6176">
        <f>_xlfn.MAXIFS('CO2'!$D:$D,'CO2'!$A:$A,Table1[[#This Row],[Year]],'CO2'!$B:$B,Table1[[#This Row],[State]],'CO2'!$C:$C,Table1[[#This Row],[Sector]])</f>
        <v>10.039999999999999</v>
      </c>
      <c r="F6176">
        <f>AVERAGEIFS(Population!$C:$C,Population!$A:$A,Table1[[#This Row],[Year]],Population!$B:$B,Table1[[#This Row],[State]])</f>
        <v>1187536</v>
      </c>
      <c r="G6176">
        <f>_xlfn.MAXIFS('Land and Water Area'!$B:$B,'Land and Water Area'!$A:$A,Datasheet!C6176)</f>
        <v>6422.5879999999997</v>
      </c>
      <c r="H6176">
        <f>_xlfn.MAXIFS('Land and Water Area'!$C:$C,'Land and Water Area'!$A:$A,Datasheet!C6176)</f>
        <v>4547.2709999999997</v>
      </c>
    </row>
    <row r="6177" spans="1:8" x14ac:dyDescent="0.2">
      <c r="A6177">
        <v>1</v>
      </c>
      <c r="B6177">
        <v>1994</v>
      </c>
      <c r="C6177" t="s">
        <v>20</v>
      </c>
      <c r="D6177" t="s">
        <v>3</v>
      </c>
      <c r="E6177">
        <f>_xlfn.MAXIFS('CO2'!$D:$D,'CO2'!$A:$A,Table1[[#This Row],[Year]],'CO2'!$B:$B,Table1[[#This Row],[State]],'CO2'!$C:$C,Table1[[#This Row],[Sector]])</f>
        <v>0.83</v>
      </c>
      <c r="F6177">
        <f>AVERAGEIFS(Population!$C:$C,Population!$A:$A,Table1[[#This Row],[Year]],Population!$B:$B,Table1[[#This Row],[State]])</f>
        <v>1145140</v>
      </c>
      <c r="G6177">
        <f>_xlfn.MAXIFS('Land and Water Area'!$B:$B,'Land and Water Area'!$A:$A,Datasheet!C6177)</f>
        <v>82645.127999999997</v>
      </c>
      <c r="H6177">
        <f>_xlfn.MAXIFS('Land and Water Area'!$C:$C,'Land and Water Area'!$A:$A,Datasheet!C6177)</f>
        <v>923.40899999999999</v>
      </c>
    </row>
    <row r="6178" spans="1:8" x14ac:dyDescent="0.2">
      <c r="A6178">
        <v>1</v>
      </c>
      <c r="B6178">
        <v>1994</v>
      </c>
      <c r="C6178" t="s">
        <v>20</v>
      </c>
      <c r="D6178" t="s">
        <v>4</v>
      </c>
      <c r="E6178">
        <f>_xlfn.MAXIFS('CO2'!$D:$D,'CO2'!$A:$A,Table1[[#This Row],[Year]],'CO2'!$B:$B,Table1[[#This Row],[State]],'CO2'!$C:$C,Table1[[#This Row],[Sector]])</f>
        <v>0</v>
      </c>
      <c r="F6178">
        <f>AVERAGEIFS(Population!$C:$C,Population!$A:$A,Table1[[#This Row],[Year]],Population!$B:$B,Table1[[#This Row],[State]])</f>
        <v>1145140</v>
      </c>
      <c r="G6178">
        <f>_xlfn.MAXIFS('Land and Water Area'!$B:$B,'Land and Water Area'!$A:$A,Datasheet!C6178)</f>
        <v>82645.127999999997</v>
      </c>
      <c r="H6178">
        <f>_xlfn.MAXIFS('Land and Water Area'!$C:$C,'Land and Water Area'!$A:$A,Datasheet!C6178)</f>
        <v>923.40899999999999</v>
      </c>
    </row>
    <row r="6179" spans="1:8" x14ac:dyDescent="0.2">
      <c r="A6179">
        <v>1</v>
      </c>
      <c r="B6179">
        <v>1994</v>
      </c>
      <c r="C6179" t="s">
        <v>20</v>
      </c>
      <c r="D6179" t="s">
        <v>5</v>
      </c>
      <c r="E6179">
        <f>_xlfn.MAXIFS('CO2'!$D:$D,'CO2'!$A:$A,Table1[[#This Row],[Year]],'CO2'!$B:$B,Table1[[#This Row],[State]],'CO2'!$C:$C,Table1[[#This Row],[Sector]])</f>
        <v>3.49</v>
      </c>
      <c r="F6179">
        <f>AVERAGEIFS(Population!$C:$C,Population!$A:$A,Table1[[#This Row],[Year]],Population!$B:$B,Table1[[#This Row],[State]])</f>
        <v>1145140</v>
      </c>
      <c r="G6179">
        <f>_xlfn.MAXIFS('Land and Water Area'!$B:$B,'Land and Water Area'!$A:$A,Datasheet!C6179)</f>
        <v>82645.127999999997</v>
      </c>
      <c r="H6179">
        <f>_xlfn.MAXIFS('Land and Water Area'!$C:$C,'Land and Water Area'!$A:$A,Datasheet!C6179)</f>
        <v>923.40899999999999</v>
      </c>
    </row>
    <row r="6180" spans="1:8" x14ac:dyDescent="0.2">
      <c r="A6180">
        <v>1</v>
      </c>
      <c r="B6180">
        <v>1994</v>
      </c>
      <c r="C6180" t="s">
        <v>20</v>
      </c>
      <c r="D6180" t="s">
        <v>6</v>
      </c>
      <c r="E6180">
        <f>_xlfn.MAXIFS('CO2'!$D:$D,'CO2'!$A:$A,Table1[[#This Row],[Year]],'CO2'!$B:$B,Table1[[#This Row],[State]],'CO2'!$C:$C,Table1[[#This Row],[Sector]])</f>
        <v>0.94</v>
      </c>
      <c r="F6180">
        <f>AVERAGEIFS(Population!$C:$C,Population!$A:$A,Table1[[#This Row],[Year]],Population!$B:$B,Table1[[#This Row],[State]])</f>
        <v>1145140</v>
      </c>
      <c r="G6180">
        <f>_xlfn.MAXIFS('Land and Water Area'!$B:$B,'Land and Water Area'!$A:$A,Datasheet!C6180)</f>
        <v>82645.127999999997</v>
      </c>
      <c r="H6180">
        <f>_xlfn.MAXIFS('Land and Water Area'!$C:$C,'Land and Water Area'!$A:$A,Datasheet!C6180)</f>
        <v>923.40899999999999</v>
      </c>
    </row>
    <row r="6181" spans="1:8" x14ac:dyDescent="0.2">
      <c r="A6181">
        <v>1</v>
      </c>
      <c r="B6181">
        <v>1994</v>
      </c>
      <c r="C6181" t="s">
        <v>20</v>
      </c>
      <c r="D6181" t="s">
        <v>7</v>
      </c>
      <c r="E6181">
        <f>_xlfn.MAXIFS('CO2'!$D:$D,'CO2'!$A:$A,Table1[[#This Row],[Year]],'CO2'!$B:$B,Table1[[#This Row],[State]],'CO2'!$C:$C,Table1[[#This Row],[Sector]])</f>
        <v>7.27</v>
      </c>
      <c r="F6181">
        <f>AVERAGEIFS(Population!$C:$C,Population!$A:$A,Table1[[#This Row],[Year]],Population!$B:$B,Table1[[#This Row],[State]])</f>
        <v>1145140</v>
      </c>
      <c r="G6181">
        <f>_xlfn.MAXIFS('Land and Water Area'!$B:$B,'Land and Water Area'!$A:$A,Datasheet!C6181)</f>
        <v>82645.127999999997</v>
      </c>
      <c r="H6181">
        <f>_xlfn.MAXIFS('Land and Water Area'!$C:$C,'Land and Water Area'!$A:$A,Datasheet!C6181)</f>
        <v>923.40899999999999</v>
      </c>
    </row>
    <row r="6182" spans="1:8" x14ac:dyDescent="0.2">
      <c r="A6182">
        <v>1</v>
      </c>
      <c r="B6182">
        <v>1994</v>
      </c>
      <c r="C6182" t="s">
        <v>21</v>
      </c>
      <c r="D6182" t="s">
        <v>3</v>
      </c>
      <c r="E6182">
        <f>_xlfn.MAXIFS('CO2'!$D:$D,'CO2'!$A:$A,Table1[[#This Row],[Year]],'CO2'!$B:$B,Table1[[#This Row],[State]],'CO2'!$C:$C,Table1[[#This Row],[Sector]])</f>
        <v>12.3</v>
      </c>
      <c r="F6182">
        <f>AVERAGEIFS(Population!$C:$C,Population!$A:$A,Table1[[#This Row],[Year]],Population!$B:$B,Table1[[#This Row],[State]])</f>
        <v>11912585</v>
      </c>
      <c r="G6182">
        <f>_xlfn.MAXIFS('Land and Water Area'!$B:$B,'Land and Water Area'!$A:$A,Datasheet!C6182)</f>
        <v>55513.142999999996</v>
      </c>
      <c r="H6182">
        <f>_xlfn.MAXIFS('Land and Water Area'!$C:$C,'Land and Water Area'!$A:$A,Datasheet!C6182)</f>
        <v>2400.277</v>
      </c>
    </row>
    <row r="6183" spans="1:8" x14ac:dyDescent="0.2">
      <c r="A6183">
        <v>1</v>
      </c>
      <c r="B6183">
        <v>1994</v>
      </c>
      <c r="C6183" t="s">
        <v>21</v>
      </c>
      <c r="D6183" t="s">
        <v>4</v>
      </c>
      <c r="E6183">
        <f>_xlfn.MAXIFS('CO2'!$D:$D,'CO2'!$A:$A,Table1[[#This Row],[Year]],'CO2'!$B:$B,Table1[[#This Row],[State]],'CO2'!$C:$C,Table1[[#This Row],[Sector]])</f>
        <v>66.69</v>
      </c>
      <c r="F6183">
        <f>AVERAGEIFS(Population!$C:$C,Population!$A:$A,Table1[[#This Row],[Year]],Population!$B:$B,Table1[[#This Row],[State]])</f>
        <v>11912585</v>
      </c>
      <c r="G6183">
        <f>_xlfn.MAXIFS('Land and Water Area'!$B:$B,'Land and Water Area'!$A:$A,Datasheet!C6183)</f>
        <v>55513.142999999996</v>
      </c>
      <c r="H6183">
        <f>_xlfn.MAXIFS('Land and Water Area'!$C:$C,'Land and Water Area'!$A:$A,Datasheet!C6183)</f>
        <v>2400.277</v>
      </c>
    </row>
    <row r="6184" spans="1:8" x14ac:dyDescent="0.2">
      <c r="A6184">
        <v>1</v>
      </c>
      <c r="B6184">
        <v>1994</v>
      </c>
      <c r="C6184" t="s">
        <v>21</v>
      </c>
      <c r="D6184" t="s">
        <v>5</v>
      </c>
      <c r="E6184">
        <f>_xlfn.MAXIFS('CO2'!$D:$D,'CO2'!$A:$A,Table1[[#This Row],[Year]],'CO2'!$B:$B,Table1[[#This Row],[State]],'CO2'!$C:$C,Table1[[#This Row],[Sector]])</f>
        <v>44.19</v>
      </c>
      <c r="F6184">
        <f>AVERAGEIFS(Population!$C:$C,Population!$A:$A,Table1[[#This Row],[Year]],Population!$B:$B,Table1[[#This Row],[State]])</f>
        <v>11912585</v>
      </c>
      <c r="G6184">
        <f>_xlfn.MAXIFS('Land and Water Area'!$B:$B,'Land and Water Area'!$A:$A,Datasheet!C6184)</f>
        <v>55513.142999999996</v>
      </c>
      <c r="H6184">
        <f>_xlfn.MAXIFS('Land and Water Area'!$C:$C,'Land and Water Area'!$A:$A,Datasheet!C6184)</f>
        <v>2400.277</v>
      </c>
    </row>
    <row r="6185" spans="1:8" x14ac:dyDescent="0.2">
      <c r="A6185">
        <v>1</v>
      </c>
      <c r="B6185">
        <v>1994</v>
      </c>
      <c r="C6185" t="s">
        <v>21</v>
      </c>
      <c r="D6185" t="s">
        <v>6</v>
      </c>
      <c r="E6185">
        <f>_xlfn.MAXIFS('CO2'!$D:$D,'CO2'!$A:$A,Table1[[#This Row],[Year]],'CO2'!$B:$B,Table1[[#This Row],[State]],'CO2'!$C:$C,Table1[[#This Row],[Sector]])</f>
        <v>26.99</v>
      </c>
      <c r="F6185">
        <f>AVERAGEIFS(Population!$C:$C,Population!$A:$A,Table1[[#This Row],[Year]],Population!$B:$B,Table1[[#This Row],[State]])</f>
        <v>11912585</v>
      </c>
      <c r="G6185">
        <f>_xlfn.MAXIFS('Land and Water Area'!$B:$B,'Land and Water Area'!$A:$A,Datasheet!C6185)</f>
        <v>55513.142999999996</v>
      </c>
      <c r="H6185">
        <f>_xlfn.MAXIFS('Land and Water Area'!$C:$C,'Land and Water Area'!$A:$A,Datasheet!C6185)</f>
        <v>2400.277</v>
      </c>
    </row>
    <row r="6186" spans="1:8" x14ac:dyDescent="0.2">
      <c r="A6186">
        <v>1</v>
      </c>
      <c r="B6186">
        <v>1994</v>
      </c>
      <c r="C6186" t="s">
        <v>21</v>
      </c>
      <c r="D6186" t="s">
        <v>7</v>
      </c>
      <c r="E6186">
        <f>_xlfn.MAXIFS('CO2'!$D:$D,'CO2'!$A:$A,Table1[[#This Row],[Year]],'CO2'!$B:$B,Table1[[#This Row],[State]],'CO2'!$C:$C,Table1[[#This Row],[Sector]])</f>
        <v>53.68</v>
      </c>
      <c r="F6186">
        <f>AVERAGEIFS(Population!$C:$C,Population!$A:$A,Table1[[#This Row],[Year]],Population!$B:$B,Table1[[#This Row],[State]])</f>
        <v>11912585</v>
      </c>
      <c r="G6186">
        <f>_xlfn.MAXIFS('Land and Water Area'!$B:$B,'Land and Water Area'!$A:$A,Datasheet!C6186)</f>
        <v>55513.142999999996</v>
      </c>
      <c r="H6186">
        <f>_xlfn.MAXIFS('Land and Water Area'!$C:$C,'Land and Water Area'!$A:$A,Datasheet!C6186)</f>
        <v>2400.277</v>
      </c>
    </row>
    <row r="6187" spans="1:8" x14ac:dyDescent="0.2">
      <c r="A6187">
        <v>1</v>
      </c>
      <c r="B6187">
        <v>1994</v>
      </c>
      <c r="C6187" t="s">
        <v>22</v>
      </c>
      <c r="D6187" t="s">
        <v>3</v>
      </c>
      <c r="E6187">
        <f>_xlfn.MAXIFS('CO2'!$D:$D,'CO2'!$A:$A,Table1[[#This Row],[Year]],'CO2'!$B:$B,Table1[[#This Row],[State]],'CO2'!$C:$C,Table1[[#This Row],[Sector]])</f>
        <v>5.61</v>
      </c>
      <c r="F6187">
        <f>AVERAGEIFS(Population!$C:$C,Population!$A:$A,Table1[[#This Row],[Year]],Population!$B:$B,Table1[[#This Row],[State]])</f>
        <v>5793526</v>
      </c>
      <c r="G6187">
        <f>_xlfn.MAXIFS('Land and Water Area'!$B:$B,'Land and Water Area'!$A:$A,Datasheet!C6187)</f>
        <v>35825.116000000002</v>
      </c>
      <c r="H6187">
        <f>_xlfn.MAXIFS('Land and Water Area'!$C:$C,'Land and Water Area'!$A:$A,Datasheet!C6187)</f>
        <v>596.13699999999994</v>
      </c>
    </row>
    <row r="6188" spans="1:8" x14ac:dyDescent="0.2">
      <c r="A6188">
        <v>1</v>
      </c>
      <c r="B6188">
        <v>1994</v>
      </c>
      <c r="C6188" t="s">
        <v>22</v>
      </c>
      <c r="D6188" t="s">
        <v>4</v>
      </c>
      <c r="E6188">
        <f>_xlfn.MAXIFS('CO2'!$D:$D,'CO2'!$A:$A,Table1[[#This Row],[Year]],'CO2'!$B:$B,Table1[[#This Row],[State]],'CO2'!$C:$C,Table1[[#This Row],[Sector]])</f>
        <v>101.57</v>
      </c>
      <c r="F6188">
        <f>AVERAGEIFS(Population!$C:$C,Population!$A:$A,Table1[[#This Row],[Year]],Population!$B:$B,Table1[[#This Row],[State]])</f>
        <v>5793526</v>
      </c>
      <c r="G6188">
        <f>_xlfn.MAXIFS('Land and Water Area'!$B:$B,'Land and Water Area'!$A:$A,Datasheet!C6188)</f>
        <v>35825.116000000002</v>
      </c>
      <c r="H6188">
        <f>_xlfn.MAXIFS('Land and Water Area'!$C:$C,'Land and Water Area'!$A:$A,Datasheet!C6188)</f>
        <v>596.13699999999994</v>
      </c>
    </row>
    <row r="6189" spans="1:8" x14ac:dyDescent="0.2">
      <c r="A6189">
        <v>1</v>
      </c>
      <c r="B6189">
        <v>1994</v>
      </c>
      <c r="C6189" t="s">
        <v>22</v>
      </c>
      <c r="D6189" t="s">
        <v>5</v>
      </c>
      <c r="E6189">
        <f>_xlfn.MAXIFS('CO2'!$D:$D,'CO2'!$A:$A,Table1[[#This Row],[Year]],'CO2'!$B:$B,Table1[[#This Row],[State]],'CO2'!$C:$C,Table1[[#This Row],[Sector]])</f>
        <v>43.96</v>
      </c>
      <c r="F6189">
        <f>AVERAGEIFS(Population!$C:$C,Population!$A:$A,Table1[[#This Row],[Year]],Population!$B:$B,Table1[[#This Row],[State]])</f>
        <v>5793526</v>
      </c>
      <c r="G6189">
        <f>_xlfn.MAXIFS('Land and Water Area'!$B:$B,'Land and Water Area'!$A:$A,Datasheet!C6189)</f>
        <v>35825.116000000002</v>
      </c>
      <c r="H6189">
        <f>_xlfn.MAXIFS('Land and Water Area'!$C:$C,'Land and Water Area'!$A:$A,Datasheet!C6189)</f>
        <v>596.13699999999994</v>
      </c>
    </row>
    <row r="6190" spans="1:8" x14ac:dyDescent="0.2">
      <c r="A6190">
        <v>1</v>
      </c>
      <c r="B6190">
        <v>1994</v>
      </c>
      <c r="C6190" t="s">
        <v>22</v>
      </c>
      <c r="D6190" t="s">
        <v>6</v>
      </c>
      <c r="E6190">
        <f>_xlfn.MAXIFS('CO2'!$D:$D,'CO2'!$A:$A,Table1[[#This Row],[Year]],'CO2'!$B:$B,Table1[[#This Row],[State]],'CO2'!$C:$C,Table1[[#This Row],[Sector]])</f>
        <v>10.32</v>
      </c>
      <c r="F6190">
        <f>AVERAGEIFS(Population!$C:$C,Population!$A:$A,Table1[[#This Row],[Year]],Population!$B:$B,Table1[[#This Row],[State]])</f>
        <v>5793526</v>
      </c>
      <c r="G6190">
        <f>_xlfn.MAXIFS('Land and Water Area'!$B:$B,'Land and Water Area'!$A:$A,Datasheet!C6190)</f>
        <v>35825.116000000002</v>
      </c>
      <c r="H6190">
        <f>_xlfn.MAXIFS('Land and Water Area'!$C:$C,'Land and Water Area'!$A:$A,Datasheet!C6190)</f>
        <v>596.13699999999994</v>
      </c>
    </row>
    <row r="6191" spans="1:8" x14ac:dyDescent="0.2">
      <c r="A6191">
        <v>1</v>
      </c>
      <c r="B6191">
        <v>1994</v>
      </c>
      <c r="C6191" t="s">
        <v>22</v>
      </c>
      <c r="D6191" t="s">
        <v>7</v>
      </c>
      <c r="E6191">
        <f>_xlfn.MAXIFS('CO2'!$D:$D,'CO2'!$A:$A,Table1[[#This Row],[Year]],'CO2'!$B:$B,Table1[[#This Row],[State]],'CO2'!$C:$C,Table1[[#This Row],[Sector]])</f>
        <v>42.56</v>
      </c>
      <c r="F6191">
        <f>AVERAGEIFS(Population!$C:$C,Population!$A:$A,Table1[[#This Row],[Year]],Population!$B:$B,Table1[[#This Row],[State]])</f>
        <v>5793526</v>
      </c>
      <c r="G6191">
        <f>_xlfn.MAXIFS('Land and Water Area'!$B:$B,'Land and Water Area'!$A:$A,Datasheet!C6191)</f>
        <v>35825.116000000002</v>
      </c>
      <c r="H6191">
        <f>_xlfn.MAXIFS('Land and Water Area'!$C:$C,'Land and Water Area'!$A:$A,Datasheet!C6191)</f>
        <v>596.13699999999994</v>
      </c>
    </row>
    <row r="6192" spans="1:8" x14ac:dyDescent="0.2">
      <c r="A6192">
        <v>1</v>
      </c>
      <c r="B6192">
        <v>1994</v>
      </c>
      <c r="C6192" t="s">
        <v>23</v>
      </c>
      <c r="D6192" t="s">
        <v>3</v>
      </c>
      <c r="E6192">
        <f>_xlfn.MAXIFS('CO2'!$D:$D,'CO2'!$A:$A,Table1[[#This Row],[Year]],'CO2'!$B:$B,Table1[[#This Row],[State]],'CO2'!$C:$C,Table1[[#This Row],[Sector]])</f>
        <v>2.94</v>
      </c>
      <c r="F6192">
        <f>AVERAGEIFS(Population!$C:$C,Population!$A:$A,Table1[[#This Row],[Year]],Population!$B:$B,Table1[[#This Row],[State]])</f>
        <v>2850746</v>
      </c>
      <c r="G6192">
        <f>_xlfn.MAXIFS('Land and Water Area'!$B:$B,'Land and Water Area'!$A:$A,Datasheet!C6192)</f>
        <v>55853.262999999999</v>
      </c>
      <c r="H6192">
        <f>_xlfn.MAXIFS('Land and Water Area'!$C:$C,'Land and Water Area'!$A:$A,Datasheet!C6192)</f>
        <v>419.46499999999997</v>
      </c>
    </row>
    <row r="6193" spans="1:8" x14ac:dyDescent="0.2">
      <c r="A6193">
        <v>1</v>
      </c>
      <c r="B6193">
        <v>1994</v>
      </c>
      <c r="C6193" t="s">
        <v>23</v>
      </c>
      <c r="D6193" t="s">
        <v>4</v>
      </c>
      <c r="E6193">
        <f>_xlfn.MAXIFS('CO2'!$D:$D,'CO2'!$A:$A,Table1[[#This Row],[Year]],'CO2'!$B:$B,Table1[[#This Row],[State]],'CO2'!$C:$C,Table1[[#This Row],[Sector]])</f>
        <v>28.06</v>
      </c>
      <c r="F6193">
        <f>AVERAGEIFS(Population!$C:$C,Population!$A:$A,Table1[[#This Row],[Year]],Population!$B:$B,Table1[[#This Row],[State]])</f>
        <v>2850746</v>
      </c>
      <c r="G6193">
        <f>_xlfn.MAXIFS('Land and Water Area'!$B:$B,'Land and Water Area'!$A:$A,Datasheet!C6193)</f>
        <v>55853.262999999999</v>
      </c>
      <c r="H6193">
        <f>_xlfn.MAXIFS('Land and Water Area'!$C:$C,'Land and Water Area'!$A:$A,Datasheet!C6193)</f>
        <v>419.46499999999997</v>
      </c>
    </row>
    <row r="6194" spans="1:8" x14ac:dyDescent="0.2">
      <c r="A6194">
        <v>1</v>
      </c>
      <c r="B6194">
        <v>1994</v>
      </c>
      <c r="C6194" t="s">
        <v>23</v>
      </c>
      <c r="D6194" t="s">
        <v>5</v>
      </c>
      <c r="E6194">
        <f>_xlfn.MAXIFS('CO2'!$D:$D,'CO2'!$A:$A,Table1[[#This Row],[Year]],'CO2'!$B:$B,Table1[[#This Row],[State]],'CO2'!$C:$C,Table1[[#This Row],[Sector]])</f>
        <v>14.83</v>
      </c>
      <c r="F6194">
        <f>AVERAGEIFS(Population!$C:$C,Population!$A:$A,Table1[[#This Row],[Year]],Population!$B:$B,Table1[[#This Row],[State]])</f>
        <v>2850746</v>
      </c>
      <c r="G6194">
        <f>_xlfn.MAXIFS('Land and Water Area'!$B:$B,'Land and Water Area'!$A:$A,Datasheet!C6194)</f>
        <v>55853.262999999999</v>
      </c>
      <c r="H6194">
        <f>_xlfn.MAXIFS('Land and Water Area'!$C:$C,'Land and Water Area'!$A:$A,Datasheet!C6194)</f>
        <v>419.46499999999997</v>
      </c>
    </row>
    <row r="6195" spans="1:8" x14ac:dyDescent="0.2">
      <c r="A6195">
        <v>1</v>
      </c>
      <c r="B6195">
        <v>1994</v>
      </c>
      <c r="C6195" t="s">
        <v>23</v>
      </c>
      <c r="D6195" t="s">
        <v>6</v>
      </c>
      <c r="E6195">
        <f>_xlfn.MAXIFS('CO2'!$D:$D,'CO2'!$A:$A,Table1[[#This Row],[Year]],'CO2'!$B:$B,Table1[[#This Row],[State]],'CO2'!$C:$C,Table1[[#This Row],[Sector]])</f>
        <v>5.59</v>
      </c>
      <c r="F6195">
        <f>AVERAGEIFS(Population!$C:$C,Population!$A:$A,Table1[[#This Row],[Year]],Population!$B:$B,Table1[[#This Row],[State]])</f>
        <v>2850746</v>
      </c>
      <c r="G6195">
        <f>_xlfn.MAXIFS('Land and Water Area'!$B:$B,'Land and Water Area'!$A:$A,Datasheet!C6195)</f>
        <v>55853.262999999999</v>
      </c>
      <c r="H6195">
        <f>_xlfn.MAXIFS('Land and Water Area'!$C:$C,'Land and Water Area'!$A:$A,Datasheet!C6195)</f>
        <v>419.46499999999997</v>
      </c>
    </row>
    <row r="6196" spans="1:8" x14ac:dyDescent="0.2">
      <c r="A6196">
        <v>1</v>
      </c>
      <c r="B6196">
        <v>1994</v>
      </c>
      <c r="C6196" t="s">
        <v>23</v>
      </c>
      <c r="D6196" t="s">
        <v>7</v>
      </c>
      <c r="E6196">
        <f>_xlfn.MAXIFS('CO2'!$D:$D,'CO2'!$A:$A,Table1[[#This Row],[Year]],'CO2'!$B:$B,Table1[[#This Row],[State]],'CO2'!$C:$C,Table1[[#This Row],[Sector]])</f>
        <v>16.989999999999998</v>
      </c>
      <c r="F6196">
        <f>AVERAGEIFS(Population!$C:$C,Population!$A:$A,Table1[[#This Row],[Year]],Population!$B:$B,Table1[[#This Row],[State]])</f>
        <v>2850746</v>
      </c>
      <c r="G6196">
        <f>_xlfn.MAXIFS('Land and Water Area'!$B:$B,'Land and Water Area'!$A:$A,Datasheet!C6196)</f>
        <v>55853.262999999999</v>
      </c>
      <c r="H6196">
        <f>_xlfn.MAXIFS('Land and Water Area'!$C:$C,'Land and Water Area'!$A:$A,Datasheet!C6196)</f>
        <v>419.46499999999997</v>
      </c>
    </row>
    <row r="6197" spans="1:8" x14ac:dyDescent="0.2">
      <c r="A6197">
        <v>1</v>
      </c>
      <c r="B6197">
        <v>1994</v>
      </c>
      <c r="C6197" t="s">
        <v>24</v>
      </c>
      <c r="D6197" t="s">
        <v>3</v>
      </c>
      <c r="E6197">
        <f>_xlfn.MAXIFS('CO2'!$D:$D,'CO2'!$A:$A,Table1[[#This Row],[Year]],'CO2'!$B:$B,Table1[[#This Row],[State]],'CO2'!$C:$C,Table1[[#This Row],[Sector]])</f>
        <v>3.09</v>
      </c>
      <c r="F6197">
        <f>AVERAGEIFS(Population!$C:$C,Population!$A:$A,Table1[[#This Row],[Year]],Population!$B:$B,Table1[[#This Row],[State]])</f>
        <v>2580513</v>
      </c>
      <c r="G6197">
        <f>_xlfn.MAXIFS('Land and Water Area'!$B:$B,'Land and Water Area'!$A:$A,Datasheet!C6197)</f>
        <v>81758.592999999993</v>
      </c>
      <c r="H6197">
        <f>_xlfn.MAXIFS('Land and Water Area'!$C:$C,'Land and Water Area'!$A:$A,Datasheet!C6197)</f>
        <v>519.58100000000002</v>
      </c>
    </row>
    <row r="6198" spans="1:8" x14ac:dyDescent="0.2">
      <c r="A6198">
        <v>1</v>
      </c>
      <c r="B6198">
        <v>1994</v>
      </c>
      <c r="C6198" t="s">
        <v>24</v>
      </c>
      <c r="D6198" t="s">
        <v>4</v>
      </c>
      <c r="E6198">
        <f>_xlfn.MAXIFS('CO2'!$D:$D,'CO2'!$A:$A,Table1[[#This Row],[Year]],'CO2'!$B:$B,Table1[[#This Row],[State]],'CO2'!$C:$C,Table1[[#This Row],[Sector]])</f>
        <v>29.66</v>
      </c>
      <c r="F6198">
        <f>AVERAGEIFS(Population!$C:$C,Population!$A:$A,Table1[[#This Row],[Year]],Population!$B:$B,Table1[[#This Row],[State]])</f>
        <v>2580513</v>
      </c>
      <c r="G6198">
        <f>_xlfn.MAXIFS('Land and Water Area'!$B:$B,'Land and Water Area'!$A:$A,Datasheet!C6198)</f>
        <v>81758.592999999993</v>
      </c>
      <c r="H6198">
        <f>_xlfn.MAXIFS('Land and Water Area'!$C:$C,'Land and Water Area'!$A:$A,Datasheet!C6198)</f>
        <v>519.58100000000002</v>
      </c>
    </row>
    <row r="6199" spans="1:8" x14ac:dyDescent="0.2">
      <c r="A6199">
        <v>1</v>
      </c>
      <c r="B6199">
        <v>1994</v>
      </c>
      <c r="C6199" t="s">
        <v>24</v>
      </c>
      <c r="D6199" t="s">
        <v>5</v>
      </c>
      <c r="E6199">
        <f>_xlfn.MAXIFS('CO2'!$D:$D,'CO2'!$A:$A,Table1[[#This Row],[Year]],'CO2'!$B:$B,Table1[[#This Row],[State]],'CO2'!$C:$C,Table1[[#This Row],[Sector]])</f>
        <v>17.670000000000002</v>
      </c>
      <c r="F6199">
        <f>AVERAGEIFS(Population!$C:$C,Population!$A:$A,Table1[[#This Row],[Year]],Population!$B:$B,Table1[[#This Row],[State]])</f>
        <v>2580513</v>
      </c>
      <c r="G6199">
        <f>_xlfn.MAXIFS('Land and Water Area'!$B:$B,'Land and Water Area'!$A:$A,Datasheet!C6199)</f>
        <v>81758.592999999993</v>
      </c>
      <c r="H6199">
        <f>_xlfn.MAXIFS('Land and Water Area'!$C:$C,'Land and Water Area'!$A:$A,Datasheet!C6199)</f>
        <v>519.58100000000002</v>
      </c>
    </row>
    <row r="6200" spans="1:8" x14ac:dyDescent="0.2">
      <c r="A6200">
        <v>1</v>
      </c>
      <c r="B6200">
        <v>1994</v>
      </c>
      <c r="C6200" t="s">
        <v>24</v>
      </c>
      <c r="D6200" t="s">
        <v>6</v>
      </c>
      <c r="E6200">
        <f>_xlfn.MAXIFS('CO2'!$D:$D,'CO2'!$A:$A,Table1[[#This Row],[Year]],'CO2'!$B:$B,Table1[[#This Row],[State]],'CO2'!$C:$C,Table1[[#This Row],[Sector]])</f>
        <v>4.22</v>
      </c>
      <c r="F6200">
        <f>AVERAGEIFS(Population!$C:$C,Population!$A:$A,Table1[[#This Row],[Year]],Population!$B:$B,Table1[[#This Row],[State]])</f>
        <v>2580513</v>
      </c>
      <c r="G6200">
        <f>_xlfn.MAXIFS('Land and Water Area'!$B:$B,'Land and Water Area'!$A:$A,Datasheet!C6200)</f>
        <v>81758.592999999993</v>
      </c>
      <c r="H6200">
        <f>_xlfn.MAXIFS('Land and Water Area'!$C:$C,'Land and Water Area'!$A:$A,Datasheet!C6200)</f>
        <v>519.58100000000002</v>
      </c>
    </row>
    <row r="6201" spans="1:8" x14ac:dyDescent="0.2">
      <c r="A6201">
        <v>1</v>
      </c>
      <c r="B6201">
        <v>1994</v>
      </c>
      <c r="C6201" t="s">
        <v>24</v>
      </c>
      <c r="D6201" t="s">
        <v>7</v>
      </c>
      <c r="E6201">
        <f>_xlfn.MAXIFS('CO2'!$D:$D,'CO2'!$A:$A,Table1[[#This Row],[Year]],'CO2'!$B:$B,Table1[[#This Row],[State]],'CO2'!$C:$C,Table1[[#This Row],[Sector]])</f>
        <v>16.98</v>
      </c>
      <c r="F6201">
        <f>AVERAGEIFS(Population!$C:$C,Population!$A:$A,Table1[[#This Row],[Year]],Population!$B:$B,Table1[[#This Row],[State]])</f>
        <v>2580513</v>
      </c>
      <c r="G6201">
        <f>_xlfn.MAXIFS('Land and Water Area'!$B:$B,'Land and Water Area'!$A:$A,Datasheet!C6201)</f>
        <v>81758.592999999993</v>
      </c>
      <c r="H6201">
        <f>_xlfn.MAXIFS('Land and Water Area'!$C:$C,'Land and Water Area'!$A:$A,Datasheet!C6201)</f>
        <v>519.58100000000002</v>
      </c>
    </row>
    <row r="6202" spans="1:8" x14ac:dyDescent="0.2">
      <c r="A6202">
        <v>1</v>
      </c>
      <c r="B6202">
        <v>1994</v>
      </c>
      <c r="C6202" t="s">
        <v>25</v>
      </c>
      <c r="D6202" t="s">
        <v>3</v>
      </c>
      <c r="E6202">
        <f>_xlfn.MAXIFS('CO2'!$D:$D,'CO2'!$A:$A,Table1[[#This Row],[Year]],'CO2'!$B:$B,Table1[[#This Row],[State]],'CO2'!$C:$C,Table1[[#This Row],[Sector]])</f>
        <v>3.17</v>
      </c>
      <c r="F6202">
        <f>AVERAGEIFS(Population!$C:$C,Population!$A:$A,Table1[[#This Row],[Year]],Population!$B:$B,Table1[[#This Row],[State]])</f>
        <v>3849088</v>
      </c>
      <c r="G6202">
        <f>_xlfn.MAXIFS('Land and Water Area'!$B:$B,'Land and Water Area'!$A:$A,Datasheet!C6202)</f>
        <v>39485.360000000001</v>
      </c>
      <c r="H6202">
        <f>_xlfn.MAXIFS('Land and Water Area'!$C:$C,'Land and Water Area'!$A:$A,Datasheet!C6202)</f>
        <v>920.55700000000002</v>
      </c>
    </row>
    <row r="6203" spans="1:8" x14ac:dyDescent="0.2">
      <c r="A6203">
        <v>1</v>
      </c>
      <c r="B6203">
        <v>1994</v>
      </c>
      <c r="C6203" t="s">
        <v>25</v>
      </c>
      <c r="D6203" t="s">
        <v>4</v>
      </c>
      <c r="E6203">
        <f>_xlfn.MAXIFS('CO2'!$D:$D,'CO2'!$A:$A,Table1[[#This Row],[Year]],'CO2'!$B:$B,Table1[[#This Row],[State]],'CO2'!$C:$C,Table1[[#This Row],[Sector]])</f>
        <v>76.69</v>
      </c>
      <c r="F6203">
        <f>AVERAGEIFS(Population!$C:$C,Population!$A:$A,Table1[[#This Row],[Year]],Population!$B:$B,Table1[[#This Row],[State]])</f>
        <v>3849088</v>
      </c>
      <c r="G6203">
        <f>_xlfn.MAXIFS('Land and Water Area'!$B:$B,'Land and Water Area'!$A:$A,Datasheet!C6203)</f>
        <v>39485.360000000001</v>
      </c>
      <c r="H6203">
        <f>_xlfn.MAXIFS('Land and Water Area'!$C:$C,'Land and Water Area'!$A:$A,Datasheet!C6203)</f>
        <v>920.55700000000002</v>
      </c>
    </row>
    <row r="6204" spans="1:8" x14ac:dyDescent="0.2">
      <c r="A6204">
        <v>1</v>
      </c>
      <c r="B6204">
        <v>1994</v>
      </c>
      <c r="C6204" t="s">
        <v>25</v>
      </c>
      <c r="D6204" t="s">
        <v>5</v>
      </c>
      <c r="E6204">
        <f>_xlfn.MAXIFS('CO2'!$D:$D,'CO2'!$A:$A,Table1[[#This Row],[Year]],'CO2'!$B:$B,Table1[[#This Row],[State]],'CO2'!$C:$C,Table1[[#This Row],[Sector]])</f>
        <v>19.48</v>
      </c>
      <c r="F6204">
        <f>AVERAGEIFS(Population!$C:$C,Population!$A:$A,Table1[[#This Row],[Year]],Population!$B:$B,Table1[[#This Row],[State]])</f>
        <v>3849088</v>
      </c>
      <c r="G6204">
        <f>_xlfn.MAXIFS('Land and Water Area'!$B:$B,'Land and Water Area'!$A:$A,Datasheet!C6204)</f>
        <v>39485.360000000001</v>
      </c>
      <c r="H6204">
        <f>_xlfn.MAXIFS('Land and Water Area'!$C:$C,'Land and Water Area'!$A:$A,Datasheet!C6204)</f>
        <v>920.55700000000002</v>
      </c>
    </row>
    <row r="6205" spans="1:8" x14ac:dyDescent="0.2">
      <c r="A6205">
        <v>1</v>
      </c>
      <c r="B6205">
        <v>1994</v>
      </c>
      <c r="C6205" t="s">
        <v>25</v>
      </c>
      <c r="D6205" t="s">
        <v>6</v>
      </c>
      <c r="E6205">
        <f>_xlfn.MAXIFS('CO2'!$D:$D,'CO2'!$A:$A,Table1[[#This Row],[Year]],'CO2'!$B:$B,Table1[[#This Row],[State]],'CO2'!$C:$C,Table1[[#This Row],[Sector]])</f>
        <v>4.66</v>
      </c>
      <c r="F6205">
        <f>AVERAGEIFS(Population!$C:$C,Population!$A:$A,Table1[[#This Row],[Year]],Population!$B:$B,Table1[[#This Row],[State]])</f>
        <v>3849088</v>
      </c>
      <c r="G6205">
        <f>_xlfn.MAXIFS('Land and Water Area'!$B:$B,'Land and Water Area'!$A:$A,Datasheet!C6205)</f>
        <v>39485.360000000001</v>
      </c>
      <c r="H6205">
        <f>_xlfn.MAXIFS('Land and Water Area'!$C:$C,'Land and Water Area'!$A:$A,Datasheet!C6205)</f>
        <v>920.55700000000002</v>
      </c>
    </row>
    <row r="6206" spans="1:8" x14ac:dyDescent="0.2">
      <c r="A6206">
        <v>1</v>
      </c>
      <c r="B6206">
        <v>1994</v>
      </c>
      <c r="C6206" t="s">
        <v>25</v>
      </c>
      <c r="D6206" t="s">
        <v>7</v>
      </c>
      <c r="E6206">
        <f>_xlfn.MAXIFS('CO2'!$D:$D,'CO2'!$A:$A,Table1[[#This Row],[Year]],'CO2'!$B:$B,Table1[[#This Row],[State]],'CO2'!$C:$C,Table1[[#This Row],[Sector]])</f>
        <v>28.51</v>
      </c>
      <c r="F6206">
        <f>AVERAGEIFS(Population!$C:$C,Population!$A:$A,Table1[[#This Row],[Year]],Population!$B:$B,Table1[[#This Row],[State]])</f>
        <v>3849088</v>
      </c>
      <c r="G6206">
        <f>_xlfn.MAXIFS('Land and Water Area'!$B:$B,'Land and Water Area'!$A:$A,Datasheet!C6206)</f>
        <v>39485.360000000001</v>
      </c>
      <c r="H6206">
        <f>_xlfn.MAXIFS('Land and Water Area'!$C:$C,'Land and Water Area'!$A:$A,Datasheet!C6206)</f>
        <v>920.55700000000002</v>
      </c>
    </row>
    <row r="6207" spans="1:8" x14ac:dyDescent="0.2">
      <c r="A6207">
        <v>1</v>
      </c>
      <c r="B6207">
        <v>1994</v>
      </c>
      <c r="C6207" t="s">
        <v>26</v>
      </c>
      <c r="D6207" t="s">
        <v>3</v>
      </c>
      <c r="E6207">
        <f>_xlfn.MAXIFS('CO2'!$D:$D,'CO2'!$A:$A,Table1[[#This Row],[Year]],'CO2'!$B:$B,Table1[[#This Row],[State]],'CO2'!$C:$C,Table1[[#This Row],[Sector]])</f>
        <v>1.73</v>
      </c>
      <c r="F6207">
        <f>AVERAGEIFS(Population!$C:$C,Population!$A:$A,Table1[[#This Row],[Year]],Population!$B:$B,Table1[[#This Row],[State]])</f>
        <v>4347481</v>
      </c>
      <c r="G6207">
        <f>_xlfn.MAXIFS('Land and Water Area'!$B:$B,'Land and Water Area'!$A:$A,Datasheet!C6207)</f>
        <v>43216.591</v>
      </c>
      <c r="H6207">
        <f>_xlfn.MAXIFS('Land and Water Area'!$C:$C,'Land and Water Area'!$A:$A,Datasheet!C6207)</f>
        <v>9158.8019999999997</v>
      </c>
    </row>
    <row r="6208" spans="1:8" x14ac:dyDescent="0.2">
      <c r="A6208">
        <v>1</v>
      </c>
      <c r="B6208">
        <v>1994</v>
      </c>
      <c r="C6208" t="s">
        <v>26</v>
      </c>
      <c r="D6208" t="s">
        <v>4</v>
      </c>
      <c r="E6208">
        <f>_xlfn.MAXIFS('CO2'!$D:$D,'CO2'!$A:$A,Table1[[#This Row],[Year]],'CO2'!$B:$B,Table1[[#This Row],[State]],'CO2'!$C:$C,Table1[[#This Row],[Sector]])</f>
        <v>38.81</v>
      </c>
      <c r="F6208">
        <f>AVERAGEIFS(Population!$C:$C,Population!$A:$A,Table1[[#This Row],[Year]],Population!$B:$B,Table1[[#This Row],[State]])</f>
        <v>4347481</v>
      </c>
      <c r="G6208">
        <f>_xlfn.MAXIFS('Land and Water Area'!$B:$B,'Land and Water Area'!$A:$A,Datasheet!C6208)</f>
        <v>43216.591</v>
      </c>
      <c r="H6208">
        <f>_xlfn.MAXIFS('Land and Water Area'!$C:$C,'Land and Water Area'!$A:$A,Datasheet!C6208)</f>
        <v>9158.8019999999997</v>
      </c>
    </row>
    <row r="6209" spans="1:8" x14ac:dyDescent="0.2">
      <c r="A6209">
        <v>1</v>
      </c>
      <c r="B6209">
        <v>1994</v>
      </c>
      <c r="C6209" t="s">
        <v>26</v>
      </c>
      <c r="D6209" t="s">
        <v>5</v>
      </c>
      <c r="E6209">
        <f>_xlfn.MAXIFS('CO2'!$D:$D,'CO2'!$A:$A,Table1[[#This Row],[Year]],'CO2'!$B:$B,Table1[[#This Row],[State]],'CO2'!$C:$C,Table1[[#This Row],[Sector]])</f>
        <v>108.67</v>
      </c>
      <c r="F6209">
        <f>AVERAGEIFS(Population!$C:$C,Population!$A:$A,Table1[[#This Row],[Year]],Population!$B:$B,Table1[[#This Row],[State]])</f>
        <v>4347481</v>
      </c>
      <c r="G6209">
        <f>_xlfn.MAXIFS('Land and Water Area'!$B:$B,'Land and Water Area'!$A:$A,Datasheet!C6209)</f>
        <v>43216.591</v>
      </c>
      <c r="H6209">
        <f>_xlfn.MAXIFS('Land and Water Area'!$C:$C,'Land and Water Area'!$A:$A,Datasheet!C6209)</f>
        <v>9158.8019999999997</v>
      </c>
    </row>
    <row r="6210" spans="1:8" x14ac:dyDescent="0.2">
      <c r="A6210">
        <v>1</v>
      </c>
      <c r="B6210">
        <v>1994</v>
      </c>
      <c r="C6210" t="s">
        <v>26</v>
      </c>
      <c r="D6210" t="s">
        <v>6</v>
      </c>
      <c r="E6210">
        <f>_xlfn.MAXIFS('CO2'!$D:$D,'CO2'!$A:$A,Table1[[#This Row],[Year]],'CO2'!$B:$B,Table1[[#This Row],[State]],'CO2'!$C:$C,Table1[[#This Row],[Sector]])</f>
        <v>3.06</v>
      </c>
      <c r="F6210">
        <f>AVERAGEIFS(Population!$C:$C,Population!$A:$A,Table1[[#This Row],[Year]],Population!$B:$B,Table1[[#This Row],[State]])</f>
        <v>4347481</v>
      </c>
      <c r="G6210">
        <f>_xlfn.MAXIFS('Land and Water Area'!$B:$B,'Land and Water Area'!$A:$A,Datasheet!C6210)</f>
        <v>43216.591</v>
      </c>
      <c r="H6210">
        <f>_xlfn.MAXIFS('Land and Water Area'!$C:$C,'Land and Water Area'!$A:$A,Datasheet!C6210)</f>
        <v>9158.8019999999997</v>
      </c>
    </row>
    <row r="6211" spans="1:8" x14ac:dyDescent="0.2">
      <c r="A6211">
        <v>1</v>
      </c>
      <c r="B6211">
        <v>1994</v>
      </c>
      <c r="C6211" t="s">
        <v>26</v>
      </c>
      <c r="D6211" t="s">
        <v>7</v>
      </c>
      <c r="E6211">
        <f>_xlfn.MAXIFS('CO2'!$D:$D,'CO2'!$A:$A,Table1[[#This Row],[Year]],'CO2'!$B:$B,Table1[[#This Row],[State]],'CO2'!$C:$C,Table1[[#This Row],[Sector]])</f>
        <v>53.83</v>
      </c>
      <c r="F6211">
        <f>AVERAGEIFS(Population!$C:$C,Population!$A:$A,Table1[[#This Row],[Year]],Population!$B:$B,Table1[[#This Row],[State]])</f>
        <v>4347481</v>
      </c>
      <c r="G6211">
        <f>_xlfn.MAXIFS('Land and Water Area'!$B:$B,'Land and Water Area'!$A:$A,Datasheet!C6211)</f>
        <v>43216.591</v>
      </c>
      <c r="H6211">
        <f>_xlfn.MAXIFS('Land and Water Area'!$C:$C,'Land and Water Area'!$A:$A,Datasheet!C6211)</f>
        <v>9158.8019999999997</v>
      </c>
    </row>
    <row r="6212" spans="1:8" x14ac:dyDescent="0.2">
      <c r="A6212">
        <v>1</v>
      </c>
      <c r="B6212">
        <v>1994</v>
      </c>
      <c r="C6212" t="s">
        <v>27</v>
      </c>
      <c r="D6212" t="s">
        <v>3</v>
      </c>
      <c r="E6212">
        <f>_xlfn.MAXIFS('CO2'!$D:$D,'CO2'!$A:$A,Table1[[#This Row],[Year]],'CO2'!$B:$B,Table1[[#This Row],[State]],'CO2'!$C:$C,Table1[[#This Row],[Sector]])</f>
        <v>1.8</v>
      </c>
      <c r="F6212">
        <f>AVERAGEIFS(Population!$C:$C,Population!$A:$A,Table1[[#This Row],[Year]],Population!$B:$B,Table1[[#This Row],[State]])</f>
        <v>1242662</v>
      </c>
      <c r="G6212">
        <f>_xlfn.MAXIFS('Land and Water Area'!$B:$B,'Land and Water Area'!$A:$A,Datasheet!C6212)</f>
        <v>30845.040000000001</v>
      </c>
      <c r="H6212">
        <f>_xlfn.MAXIFS('Land and Water Area'!$C:$C,'Land and Water Area'!$A:$A,Datasheet!C6212)</f>
        <v>4534.8389999999999</v>
      </c>
    </row>
    <row r="6213" spans="1:8" x14ac:dyDescent="0.2">
      <c r="A6213">
        <v>1</v>
      </c>
      <c r="B6213">
        <v>1994</v>
      </c>
      <c r="C6213" t="s">
        <v>27</v>
      </c>
      <c r="D6213" t="s">
        <v>4</v>
      </c>
      <c r="E6213">
        <f>_xlfn.MAXIFS('CO2'!$D:$D,'CO2'!$A:$A,Table1[[#This Row],[Year]],'CO2'!$B:$B,Table1[[#This Row],[State]],'CO2'!$C:$C,Table1[[#This Row],[Sector]])</f>
        <v>1.21</v>
      </c>
      <c r="F6213">
        <f>AVERAGEIFS(Population!$C:$C,Population!$A:$A,Table1[[#This Row],[Year]],Population!$B:$B,Table1[[#This Row],[State]])</f>
        <v>1242662</v>
      </c>
      <c r="G6213">
        <f>_xlfn.MAXIFS('Land and Water Area'!$B:$B,'Land and Water Area'!$A:$A,Datasheet!C6213)</f>
        <v>30845.040000000001</v>
      </c>
      <c r="H6213">
        <f>_xlfn.MAXIFS('Land and Water Area'!$C:$C,'Land and Water Area'!$A:$A,Datasheet!C6213)</f>
        <v>4534.8389999999999</v>
      </c>
    </row>
    <row r="6214" spans="1:8" x14ac:dyDescent="0.2">
      <c r="A6214">
        <v>1</v>
      </c>
      <c r="B6214">
        <v>1994</v>
      </c>
      <c r="C6214" t="s">
        <v>27</v>
      </c>
      <c r="D6214" t="s">
        <v>5</v>
      </c>
      <c r="E6214">
        <f>_xlfn.MAXIFS('CO2'!$D:$D,'CO2'!$A:$A,Table1[[#This Row],[Year]],'CO2'!$B:$B,Table1[[#This Row],[State]],'CO2'!$C:$C,Table1[[#This Row],[Sector]])</f>
        <v>6.25</v>
      </c>
      <c r="F6214">
        <f>AVERAGEIFS(Population!$C:$C,Population!$A:$A,Table1[[#This Row],[Year]],Population!$B:$B,Table1[[#This Row],[State]])</f>
        <v>1242662</v>
      </c>
      <c r="G6214">
        <f>_xlfn.MAXIFS('Land and Water Area'!$B:$B,'Land and Water Area'!$A:$A,Datasheet!C6214)</f>
        <v>30845.040000000001</v>
      </c>
      <c r="H6214">
        <f>_xlfn.MAXIFS('Land and Water Area'!$C:$C,'Land and Water Area'!$A:$A,Datasheet!C6214)</f>
        <v>4534.8389999999999</v>
      </c>
    </row>
    <row r="6215" spans="1:8" x14ac:dyDescent="0.2">
      <c r="A6215">
        <v>1</v>
      </c>
      <c r="B6215">
        <v>1994</v>
      </c>
      <c r="C6215" t="s">
        <v>27</v>
      </c>
      <c r="D6215" t="s">
        <v>6</v>
      </c>
      <c r="E6215">
        <f>_xlfn.MAXIFS('CO2'!$D:$D,'CO2'!$A:$A,Table1[[#This Row],[Year]],'CO2'!$B:$B,Table1[[#This Row],[State]],'CO2'!$C:$C,Table1[[#This Row],[Sector]])</f>
        <v>3.21</v>
      </c>
      <c r="F6215">
        <f>AVERAGEIFS(Population!$C:$C,Population!$A:$A,Table1[[#This Row],[Year]],Population!$B:$B,Table1[[#This Row],[State]])</f>
        <v>1242662</v>
      </c>
      <c r="G6215">
        <f>_xlfn.MAXIFS('Land and Water Area'!$B:$B,'Land and Water Area'!$A:$A,Datasheet!C6215)</f>
        <v>30845.040000000001</v>
      </c>
      <c r="H6215">
        <f>_xlfn.MAXIFS('Land and Water Area'!$C:$C,'Land and Water Area'!$A:$A,Datasheet!C6215)</f>
        <v>4534.8389999999999</v>
      </c>
    </row>
    <row r="6216" spans="1:8" x14ac:dyDescent="0.2">
      <c r="A6216">
        <v>1</v>
      </c>
      <c r="B6216">
        <v>1994</v>
      </c>
      <c r="C6216" t="s">
        <v>27</v>
      </c>
      <c r="D6216" t="s">
        <v>7</v>
      </c>
      <c r="E6216">
        <f>_xlfn.MAXIFS('CO2'!$D:$D,'CO2'!$A:$A,Table1[[#This Row],[Year]],'CO2'!$B:$B,Table1[[#This Row],[State]],'CO2'!$C:$C,Table1[[#This Row],[Sector]])</f>
        <v>7.67</v>
      </c>
      <c r="F6216">
        <f>AVERAGEIFS(Population!$C:$C,Population!$A:$A,Table1[[#This Row],[Year]],Population!$B:$B,Table1[[#This Row],[State]])</f>
        <v>1242662</v>
      </c>
      <c r="G6216">
        <f>_xlfn.MAXIFS('Land and Water Area'!$B:$B,'Land and Water Area'!$A:$A,Datasheet!C6216)</f>
        <v>30845.040000000001</v>
      </c>
      <c r="H6216">
        <f>_xlfn.MAXIFS('Land and Water Area'!$C:$C,'Land and Water Area'!$A:$A,Datasheet!C6216)</f>
        <v>4534.8389999999999</v>
      </c>
    </row>
    <row r="6217" spans="1:8" x14ac:dyDescent="0.2">
      <c r="A6217">
        <v>1</v>
      </c>
      <c r="B6217">
        <v>1994</v>
      </c>
      <c r="C6217" t="s">
        <v>28</v>
      </c>
      <c r="D6217" t="s">
        <v>3</v>
      </c>
      <c r="E6217">
        <f>_xlfn.MAXIFS('CO2'!$D:$D,'CO2'!$A:$A,Table1[[#This Row],[Year]],'CO2'!$B:$B,Table1[[#This Row],[State]],'CO2'!$C:$C,Table1[[#This Row],[Sector]])</f>
        <v>4.28</v>
      </c>
      <c r="F6217">
        <f>AVERAGEIFS(Population!$C:$C,Population!$A:$A,Table1[[#This Row],[Year]],Population!$B:$B,Table1[[#This Row],[State]])</f>
        <v>5023060</v>
      </c>
      <c r="G6217">
        <f>_xlfn.MAXIFS('Land and Water Area'!$B:$B,'Land and Water Area'!$A:$A,Datasheet!C6217)</f>
        <v>9711.1409999999996</v>
      </c>
      <c r="H6217">
        <f>_xlfn.MAXIFS('Land and Water Area'!$C:$C,'Land and Water Area'!$A:$A,Datasheet!C6217)</f>
        <v>2694.7359999999999</v>
      </c>
    </row>
    <row r="6218" spans="1:8" x14ac:dyDescent="0.2">
      <c r="A6218">
        <v>1</v>
      </c>
      <c r="B6218">
        <v>1994</v>
      </c>
      <c r="C6218" t="s">
        <v>28</v>
      </c>
      <c r="D6218" t="s">
        <v>4</v>
      </c>
      <c r="E6218">
        <f>_xlfn.MAXIFS('CO2'!$D:$D,'CO2'!$A:$A,Table1[[#This Row],[Year]],'CO2'!$B:$B,Table1[[#This Row],[State]],'CO2'!$C:$C,Table1[[#This Row],[Sector]])</f>
        <v>28.27</v>
      </c>
      <c r="F6218">
        <f>AVERAGEIFS(Population!$C:$C,Population!$A:$A,Table1[[#This Row],[Year]],Population!$B:$B,Table1[[#This Row],[State]])</f>
        <v>5023060</v>
      </c>
      <c r="G6218">
        <f>_xlfn.MAXIFS('Land and Water Area'!$B:$B,'Land and Water Area'!$A:$A,Datasheet!C6218)</f>
        <v>9711.1409999999996</v>
      </c>
      <c r="H6218">
        <f>_xlfn.MAXIFS('Land and Water Area'!$C:$C,'Land and Water Area'!$A:$A,Datasheet!C6218)</f>
        <v>2694.7359999999999</v>
      </c>
    </row>
    <row r="6219" spans="1:8" x14ac:dyDescent="0.2">
      <c r="A6219">
        <v>1</v>
      </c>
      <c r="B6219">
        <v>1994</v>
      </c>
      <c r="C6219" t="s">
        <v>28</v>
      </c>
      <c r="D6219" t="s">
        <v>5</v>
      </c>
      <c r="E6219">
        <f>_xlfn.MAXIFS('CO2'!$D:$D,'CO2'!$A:$A,Table1[[#This Row],[Year]],'CO2'!$B:$B,Table1[[#This Row],[State]],'CO2'!$C:$C,Table1[[#This Row],[Sector]])</f>
        <v>6.98</v>
      </c>
      <c r="F6219">
        <f>AVERAGEIFS(Population!$C:$C,Population!$A:$A,Table1[[#This Row],[Year]],Population!$B:$B,Table1[[#This Row],[State]])</f>
        <v>5023060</v>
      </c>
      <c r="G6219">
        <f>_xlfn.MAXIFS('Land and Water Area'!$B:$B,'Land and Water Area'!$A:$A,Datasheet!C6219)</f>
        <v>9711.1409999999996</v>
      </c>
      <c r="H6219">
        <f>_xlfn.MAXIFS('Land and Water Area'!$C:$C,'Land and Water Area'!$A:$A,Datasheet!C6219)</f>
        <v>2694.7359999999999</v>
      </c>
    </row>
    <row r="6220" spans="1:8" x14ac:dyDescent="0.2">
      <c r="A6220">
        <v>1</v>
      </c>
      <c r="B6220">
        <v>1994</v>
      </c>
      <c r="C6220" t="s">
        <v>28</v>
      </c>
      <c r="D6220" t="s">
        <v>6</v>
      </c>
      <c r="E6220">
        <f>_xlfn.MAXIFS('CO2'!$D:$D,'CO2'!$A:$A,Table1[[#This Row],[Year]],'CO2'!$B:$B,Table1[[#This Row],[State]],'CO2'!$C:$C,Table1[[#This Row],[Sector]])</f>
        <v>7.03</v>
      </c>
      <c r="F6220">
        <f>AVERAGEIFS(Population!$C:$C,Population!$A:$A,Table1[[#This Row],[Year]],Population!$B:$B,Table1[[#This Row],[State]])</f>
        <v>5023060</v>
      </c>
      <c r="G6220">
        <f>_xlfn.MAXIFS('Land and Water Area'!$B:$B,'Land and Water Area'!$A:$A,Datasheet!C6220)</f>
        <v>9711.1409999999996</v>
      </c>
      <c r="H6220">
        <f>_xlfn.MAXIFS('Land and Water Area'!$C:$C,'Land and Water Area'!$A:$A,Datasheet!C6220)</f>
        <v>2694.7359999999999</v>
      </c>
    </row>
    <row r="6221" spans="1:8" x14ac:dyDescent="0.2">
      <c r="A6221">
        <v>1</v>
      </c>
      <c r="B6221">
        <v>1994</v>
      </c>
      <c r="C6221" t="s">
        <v>28</v>
      </c>
      <c r="D6221" t="s">
        <v>7</v>
      </c>
      <c r="E6221">
        <f>_xlfn.MAXIFS('CO2'!$D:$D,'CO2'!$A:$A,Table1[[#This Row],[Year]],'CO2'!$B:$B,Table1[[#This Row],[State]],'CO2'!$C:$C,Table1[[#This Row],[Sector]])</f>
        <v>24.31</v>
      </c>
      <c r="F6221">
        <f>AVERAGEIFS(Population!$C:$C,Population!$A:$A,Table1[[#This Row],[Year]],Population!$B:$B,Table1[[#This Row],[State]])</f>
        <v>5023060</v>
      </c>
      <c r="G6221">
        <f>_xlfn.MAXIFS('Land and Water Area'!$B:$B,'Land and Water Area'!$A:$A,Datasheet!C6221)</f>
        <v>9711.1409999999996</v>
      </c>
      <c r="H6221">
        <f>_xlfn.MAXIFS('Land and Water Area'!$C:$C,'Land and Water Area'!$A:$A,Datasheet!C6221)</f>
        <v>2694.7359999999999</v>
      </c>
    </row>
    <row r="6222" spans="1:8" x14ac:dyDescent="0.2">
      <c r="A6222">
        <v>1</v>
      </c>
      <c r="B6222">
        <v>1994</v>
      </c>
      <c r="C6222" t="s">
        <v>29</v>
      </c>
      <c r="D6222" t="s">
        <v>3</v>
      </c>
      <c r="E6222">
        <f>_xlfn.MAXIFS('CO2'!$D:$D,'CO2'!$A:$A,Table1[[#This Row],[Year]],'CO2'!$B:$B,Table1[[#This Row],[State]],'CO2'!$C:$C,Table1[[#This Row],[Sector]])</f>
        <v>8.86</v>
      </c>
      <c r="F6222">
        <f>AVERAGEIFS(Population!$C:$C,Population!$A:$A,Table1[[#This Row],[Year]],Population!$B:$B,Table1[[#This Row],[State]])</f>
        <v>6095241</v>
      </c>
      <c r="G6222">
        <f>_xlfn.MAXIFS('Land and Water Area'!$B:$B,'Land and Water Area'!$A:$A,Datasheet!C6222)</f>
        <v>7800.9409999999998</v>
      </c>
      <c r="H6222">
        <f>_xlfn.MAXIFS('Land and Water Area'!$C:$C,'Land and Water Area'!$A:$A,Datasheet!C6222)</f>
        <v>2753.1790000000001</v>
      </c>
    </row>
    <row r="6223" spans="1:8" x14ac:dyDescent="0.2">
      <c r="A6223">
        <v>1</v>
      </c>
      <c r="B6223">
        <v>1994</v>
      </c>
      <c r="C6223" t="s">
        <v>29</v>
      </c>
      <c r="D6223" t="s">
        <v>4</v>
      </c>
      <c r="E6223">
        <f>_xlfn.MAXIFS('CO2'!$D:$D,'CO2'!$A:$A,Table1[[#This Row],[Year]],'CO2'!$B:$B,Table1[[#This Row],[State]],'CO2'!$C:$C,Table1[[#This Row],[Sector]])</f>
        <v>22.31</v>
      </c>
      <c r="F6223">
        <f>AVERAGEIFS(Population!$C:$C,Population!$A:$A,Table1[[#This Row],[Year]],Population!$B:$B,Table1[[#This Row],[State]])</f>
        <v>6095241</v>
      </c>
      <c r="G6223">
        <f>_xlfn.MAXIFS('Land and Water Area'!$B:$B,'Land and Water Area'!$A:$A,Datasheet!C6223)</f>
        <v>7800.9409999999998</v>
      </c>
      <c r="H6223">
        <f>_xlfn.MAXIFS('Land and Water Area'!$C:$C,'Land and Water Area'!$A:$A,Datasheet!C6223)</f>
        <v>2753.1790000000001</v>
      </c>
    </row>
    <row r="6224" spans="1:8" x14ac:dyDescent="0.2">
      <c r="A6224">
        <v>1</v>
      </c>
      <c r="B6224">
        <v>1994</v>
      </c>
      <c r="C6224" t="s">
        <v>29</v>
      </c>
      <c r="D6224" t="s">
        <v>5</v>
      </c>
      <c r="E6224">
        <f>_xlfn.MAXIFS('CO2'!$D:$D,'CO2'!$A:$A,Table1[[#This Row],[Year]],'CO2'!$B:$B,Table1[[#This Row],[State]],'CO2'!$C:$C,Table1[[#This Row],[Sector]])</f>
        <v>5.77</v>
      </c>
      <c r="F6224">
        <f>AVERAGEIFS(Population!$C:$C,Population!$A:$A,Table1[[#This Row],[Year]],Population!$B:$B,Table1[[#This Row],[State]])</f>
        <v>6095241</v>
      </c>
      <c r="G6224">
        <f>_xlfn.MAXIFS('Land and Water Area'!$B:$B,'Land and Water Area'!$A:$A,Datasheet!C6224)</f>
        <v>7800.9409999999998</v>
      </c>
      <c r="H6224">
        <f>_xlfn.MAXIFS('Land and Water Area'!$C:$C,'Land and Water Area'!$A:$A,Datasheet!C6224)</f>
        <v>2753.1790000000001</v>
      </c>
    </row>
    <row r="6225" spans="1:8" x14ac:dyDescent="0.2">
      <c r="A6225">
        <v>1</v>
      </c>
      <c r="B6225">
        <v>1994</v>
      </c>
      <c r="C6225" t="s">
        <v>29</v>
      </c>
      <c r="D6225" t="s">
        <v>6</v>
      </c>
      <c r="E6225">
        <f>_xlfn.MAXIFS('CO2'!$D:$D,'CO2'!$A:$A,Table1[[#This Row],[Year]],'CO2'!$B:$B,Table1[[#This Row],[State]],'CO2'!$C:$C,Table1[[#This Row],[Sector]])</f>
        <v>16.34</v>
      </c>
      <c r="F6225">
        <f>AVERAGEIFS(Population!$C:$C,Population!$A:$A,Table1[[#This Row],[Year]],Population!$B:$B,Table1[[#This Row],[State]])</f>
        <v>6095241</v>
      </c>
      <c r="G6225">
        <f>_xlfn.MAXIFS('Land and Water Area'!$B:$B,'Land and Water Area'!$A:$A,Datasheet!C6225)</f>
        <v>7800.9409999999998</v>
      </c>
      <c r="H6225">
        <f>_xlfn.MAXIFS('Land and Water Area'!$C:$C,'Land and Water Area'!$A:$A,Datasheet!C6225)</f>
        <v>2753.1790000000001</v>
      </c>
    </row>
    <row r="6226" spans="1:8" x14ac:dyDescent="0.2">
      <c r="A6226">
        <v>1</v>
      </c>
      <c r="B6226">
        <v>1994</v>
      </c>
      <c r="C6226" t="s">
        <v>29</v>
      </c>
      <c r="D6226" t="s">
        <v>7</v>
      </c>
      <c r="E6226">
        <f>_xlfn.MAXIFS('CO2'!$D:$D,'CO2'!$A:$A,Table1[[#This Row],[Year]],'CO2'!$B:$B,Table1[[#This Row],[State]],'CO2'!$C:$C,Table1[[#This Row],[Sector]])</f>
        <v>27.82</v>
      </c>
      <c r="F6226">
        <f>AVERAGEIFS(Population!$C:$C,Population!$A:$A,Table1[[#This Row],[Year]],Population!$B:$B,Table1[[#This Row],[State]])</f>
        <v>6095241</v>
      </c>
      <c r="G6226">
        <f>_xlfn.MAXIFS('Land and Water Area'!$B:$B,'Land and Water Area'!$A:$A,Datasheet!C6226)</f>
        <v>7800.9409999999998</v>
      </c>
      <c r="H6226">
        <f>_xlfn.MAXIFS('Land and Water Area'!$C:$C,'Land and Water Area'!$A:$A,Datasheet!C6226)</f>
        <v>2753.1790000000001</v>
      </c>
    </row>
    <row r="6227" spans="1:8" x14ac:dyDescent="0.2">
      <c r="A6227">
        <v>1</v>
      </c>
      <c r="B6227">
        <v>1994</v>
      </c>
      <c r="C6227" t="s">
        <v>30</v>
      </c>
      <c r="D6227" t="s">
        <v>3</v>
      </c>
      <c r="E6227">
        <f>_xlfn.MAXIFS('CO2'!$D:$D,'CO2'!$A:$A,Table1[[#This Row],[Year]],'CO2'!$B:$B,Table1[[#This Row],[State]],'CO2'!$C:$C,Table1[[#This Row],[Sector]])</f>
        <v>11.53</v>
      </c>
      <c r="F6227">
        <f>AVERAGEIFS(Population!$C:$C,Population!$A:$A,Table1[[#This Row],[Year]],Population!$B:$B,Table1[[#This Row],[State]])</f>
        <v>9597737</v>
      </c>
      <c r="G6227">
        <f>_xlfn.MAXIFS('Land and Water Area'!$B:$B,'Land and Water Area'!$A:$A,Datasheet!C6227)</f>
        <v>56610.281000000003</v>
      </c>
      <c r="H6227">
        <f>_xlfn.MAXIFS('Land and Water Area'!$C:$C,'Land and Water Area'!$A:$A,Datasheet!C6227)</f>
        <v>40102.959000000003</v>
      </c>
    </row>
    <row r="6228" spans="1:8" x14ac:dyDescent="0.2">
      <c r="A6228">
        <v>1</v>
      </c>
      <c r="B6228">
        <v>1994</v>
      </c>
      <c r="C6228" t="s">
        <v>30</v>
      </c>
      <c r="D6228" t="s">
        <v>4</v>
      </c>
      <c r="E6228">
        <f>_xlfn.MAXIFS('CO2'!$D:$D,'CO2'!$A:$A,Table1[[#This Row],[Year]],'CO2'!$B:$B,Table1[[#This Row],[State]],'CO2'!$C:$C,Table1[[#This Row],[Sector]])</f>
        <v>70.73</v>
      </c>
      <c r="F6228">
        <f>AVERAGEIFS(Population!$C:$C,Population!$A:$A,Table1[[#This Row],[Year]],Population!$B:$B,Table1[[#This Row],[State]])</f>
        <v>9597737</v>
      </c>
      <c r="G6228">
        <f>_xlfn.MAXIFS('Land and Water Area'!$B:$B,'Land and Water Area'!$A:$A,Datasheet!C6228)</f>
        <v>56610.281000000003</v>
      </c>
      <c r="H6228">
        <f>_xlfn.MAXIFS('Land and Water Area'!$C:$C,'Land and Water Area'!$A:$A,Datasheet!C6228)</f>
        <v>40102.959000000003</v>
      </c>
    </row>
    <row r="6229" spans="1:8" x14ac:dyDescent="0.2">
      <c r="A6229">
        <v>1</v>
      </c>
      <c r="B6229">
        <v>1994</v>
      </c>
      <c r="C6229" t="s">
        <v>30</v>
      </c>
      <c r="D6229" t="s">
        <v>5</v>
      </c>
      <c r="E6229">
        <f>_xlfn.MAXIFS('CO2'!$D:$D,'CO2'!$A:$A,Table1[[#This Row],[Year]],'CO2'!$B:$B,Table1[[#This Row],[State]],'CO2'!$C:$C,Table1[[#This Row],[Sector]])</f>
        <v>28.01</v>
      </c>
      <c r="F6229">
        <f>AVERAGEIFS(Population!$C:$C,Population!$A:$A,Table1[[#This Row],[Year]],Population!$B:$B,Table1[[#This Row],[State]])</f>
        <v>9597737</v>
      </c>
      <c r="G6229">
        <f>_xlfn.MAXIFS('Land and Water Area'!$B:$B,'Land and Water Area'!$A:$A,Datasheet!C6229)</f>
        <v>56610.281000000003</v>
      </c>
      <c r="H6229">
        <f>_xlfn.MAXIFS('Land and Water Area'!$C:$C,'Land and Water Area'!$A:$A,Datasheet!C6229)</f>
        <v>40102.959000000003</v>
      </c>
    </row>
    <row r="6230" spans="1:8" x14ac:dyDescent="0.2">
      <c r="A6230">
        <v>1</v>
      </c>
      <c r="B6230">
        <v>1994</v>
      </c>
      <c r="C6230" t="s">
        <v>30</v>
      </c>
      <c r="D6230" t="s">
        <v>6</v>
      </c>
      <c r="E6230">
        <f>_xlfn.MAXIFS('CO2'!$D:$D,'CO2'!$A:$A,Table1[[#This Row],[Year]],'CO2'!$B:$B,Table1[[#This Row],[State]],'CO2'!$C:$C,Table1[[#This Row],[Sector]])</f>
        <v>23.88</v>
      </c>
      <c r="F6230">
        <f>AVERAGEIFS(Population!$C:$C,Population!$A:$A,Table1[[#This Row],[Year]],Population!$B:$B,Table1[[#This Row],[State]])</f>
        <v>9597737</v>
      </c>
      <c r="G6230">
        <f>_xlfn.MAXIFS('Land and Water Area'!$B:$B,'Land and Water Area'!$A:$A,Datasheet!C6230)</f>
        <v>56610.281000000003</v>
      </c>
      <c r="H6230">
        <f>_xlfn.MAXIFS('Land and Water Area'!$C:$C,'Land and Water Area'!$A:$A,Datasheet!C6230)</f>
        <v>40102.959000000003</v>
      </c>
    </row>
    <row r="6231" spans="1:8" x14ac:dyDescent="0.2">
      <c r="A6231">
        <v>1</v>
      </c>
      <c r="B6231">
        <v>1994</v>
      </c>
      <c r="C6231" t="s">
        <v>30</v>
      </c>
      <c r="D6231" t="s">
        <v>7</v>
      </c>
      <c r="E6231">
        <f>_xlfn.MAXIFS('CO2'!$D:$D,'CO2'!$A:$A,Table1[[#This Row],[Year]],'CO2'!$B:$B,Table1[[#This Row],[State]],'CO2'!$C:$C,Table1[[#This Row],[Sector]])</f>
        <v>51.75</v>
      </c>
      <c r="F6231">
        <f>AVERAGEIFS(Population!$C:$C,Population!$A:$A,Table1[[#This Row],[Year]],Population!$B:$B,Table1[[#This Row],[State]])</f>
        <v>9597737</v>
      </c>
      <c r="G6231">
        <f>_xlfn.MAXIFS('Land and Water Area'!$B:$B,'Land and Water Area'!$A:$A,Datasheet!C6231)</f>
        <v>56610.281000000003</v>
      </c>
      <c r="H6231">
        <f>_xlfn.MAXIFS('Land and Water Area'!$C:$C,'Land and Water Area'!$A:$A,Datasheet!C6231)</f>
        <v>40102.959000000003</v>
      </c>
    </row>
    <row r="6232" spans="1:8" x14ac:dyDescent="0.2">
      <c r="A6232">
        <v>1</v>
      </c>
      <c r="B6232">
        <v>1994</v>
      </c>
      <c r="C6232" t="s">
        <v>31</v>
      </c>
      <c r="D6232" t="s">
        <v>3</v>
      </c>
      <c r="E6232">
        <f>_xlfn.MAXIFS('CO2'!$D:$D,'CO2'!$A:$A,Table1[[#This Row],[Year]],'CO2'!$B:$B,Table1[[#This Row],[State]],'CO2'!$C:$C,Table1[[#This Row],[Sector]])</f>
        <v>5.47</v>
      </c>
      <c r="F6232">
        <f>AVERAGEIFS(Population!$C:$C,Population!$A:$A,Table1[[#This Row],[Year]],Population!$B:$B,Table1[[#This Row],[State]])</f>
        <v>4610355</v>
      </c>
      <c r="G6232">
        <f>_xlfn.MAXIFS('Land and Water Area'!$B:$B,'Land and Water Area'!$A:$A,Datasheet!C6232)</f>
        <v>79631.471999999994</v>
      </c>
      <c r="H6232">
        <f>_xlfn.MAXIFS('Land and Water Area'!$C:$C,'Land and Water Area'!$A:$A,Datasheet!C6232)</f>
        <v>7311.8029999999999</v>
      </c>
    </row>
    <row r="6233" spans="1:8" x14ac:dyDescent="0.2">
      <c r="A6233">
        <v>1</v>
      </c>
      <c r="B6233">
        <v>1994</v>
      </c>
      <c r="C6233" t="s">
        <v>31</v>
      </c>
      <c r="D6233" t="s">
        <v>4</v>
      </c>
      <c r="E6233">
        <f>_xlfn.MAXIFS('CO2'!$D:$D,'CO2'!$A:$A,Table1[[#This Row],[Year]],'CO2'!$B:$B,Table1[[#This Row],[State]],'CO2'!$C:$C,Table1[[#This Row],[Sector]])</f>
        <v>29.58</v>
      </c>
      <c r="F6233">
        <f>AVERAGEIFS(Population!$C:$C,Population!$A:$A,Table1[[#This Row],[Year]],Population!$B:$B,Table1[[#This Row],[State]])</f>
        <v>4610355</v>
      </c>
      <c r="G6233">
        <f>_xlfn.MAXIFS('Land and Water Area'!$B:$B,'Land and Water Area'!$A:$A,Datasheet!C6233)</f>
        <v>79631.471999999994</v>
      </c>
      <c r="H6233">
        <f>_xlfn.MAXIFS('Land and Water Area'!$C:$C,'Land and Water Area'!$A:$A,Datasheet!C6233)</f>
        <v>7311.8029999999999</v>
      </c>
    </row>
    <row r="6234" spans="1:8" x14ac:dyDescent="0.2">
      <c r="A6234">
        <v>1</v>
      </c>
      <c r="B6234">
        <v>1994</v>
      </c>
      <c r="C6234" t="s">
        <v>31</v>
      </c>
      <c r="D6234" t="s">
        <v>5</v>
      </c>
      <c r="E6234">
        <f>_xlfn.MAXIFS('CO2'!$D:$D,'CO2'!$A:$A,Table1[[#This Row],[Year]],'CO2'!$B:$B,Table1[[#This Row],[State]],'CO2'!$C:$C,Table1[[#This Row],[Sector]])</f>
        <v>13.68</v>
      </c>
      <c r="F6234">
        <f>AVERAGEIFS(Population!$C:$C,Population!$A:$A,Table1[[#This Row],[Year]],Population!$B:$B,Table1[[#This Row],[State]])</f>
        <v>4610355</v>
      </c>
      <c r="G6234">
        <f>_xlfn.MAXIFS('Land and Water Area'!$B:$B,'Land and Water Area'!$A:$A,Datasheet!C6234)</f>
        <v>79631.471999999994</v>
      </c>
      <c r="H6234">
        <f>_xlfn.MAXIFS('Land and Water Area'!$C:$C,'Land and Water Area'!$A:$A,Datasheet!C6234)</f>
        <v>7311.8029999999999</v>
      </c>
    </row>
    <row r="6235" spans="1:8" x14ac:dyDescent="0.2">
      <c r="A6235">
        <v>1</v>
      </c>
      <c r="B6235">
        <v>1994</v>
      </c>
      <c r="C6235" t="s">
        <v>31</v>
      </c>
      <c r="D6235" t="s">
        <v>6</v>
      </c>
      <c r="E6235">
        <f>_xlfn.MAXIFS('CO2'!$D:$D,'CO2'!$A:$A,Table1[[#This Row],[Year]],'CO2'!$B:$B,Table1[[#This Row],[State]],'CO2'!$C:$C,Table1[[#This Row],[Sector]])</f>
        <v>9.0299999999999994</v>
      </c>
      <c r="F6235">
        <f>AVERAGEIFS(Population!$C:$C,Population!$A:$A,Table1[[#This Row],[Year]],Population!$B:$B,Table1[[#This Row],[State]])</f>
        <v>4610355</v>
      </c>
      <c r="G6235">
        <f>_xlfn.MAXIFS('Land and Water Area'!$B:$B,'Land and Water Area'!$A:$A,Datasheet!C6235)</f>
        <v>79631.471999999994</v>
      </c>
      <c r="H6235">
        <f>_xlfn.MAXIFS('Land and Water Area'!$C:$C,'Land and Water Area'!$A:$A,Datasheet!C6235)</f>
        <v>7311.8029999999999</v>
      </c>
    </row>
    <row r="6236" spans="1:8" x14ac:dyDescent="0.2">
      <c r="A6236">
        <v>1</v>
      </c>
      <c r="B6236">
        <v>1994</v>
      </c>
      <c r="C6236" t="s">
        <v>31</v>
      </c>
      <c r="D6236" t="s">
        <v>7</v>
      </c>
      <c r="E6236">
        <f>_xlfn.MAXIFS('CO2'!$D:$D,'CO2'!$A:$A,Table1[[#This Row],[Year]],'CO2'!$B:$B,Table1[[#This Row],[State]],'CO2'!$C:$C,Table1[[#This Row],[Sector]])</f>
        <v>28.43</v>
      </c>
      <c r="F6236">
        <f>AVERAGEIFS(Population!$C:$C,Population!$A:$A,Table1[[#This Row],[Year]],Population!$B:$B,Table1[[#This Row],[State]])</f>
        <v>4610355</v>
      </c>
      <c r="G6236">
        <f>_xlfn.MAXIFS('Land and Water Area'!$B:$B,'Land and Water Area'!$A:$A,Datasheet!C6236)</f>
        <v>79631.471999999994</v>
      </c>
      <c r="H6236">
        <f>_xlfn.MAXIFS('Land and Water Area'!$C:$C,'Land and Water Area'!$A:$A,Datasheet!C6236)</f>
        <v>7311.8029999999999</v>
      </c>
    </row>
    <row r="6237" spans="1:8" x14ac:dyDescent="0.2">
      <c r="A6237">
        <v>1</v>
      </c>
      <c r="B6237">
        <v>1994</v>
      </c>
      <c r="C6237" t="s">
        <v>32</v>
      </c>
      <c r="D6237" t="s">
        <v>3</v>
      </c>
      <c r="E6237">
        <f>_xlfn.MAXIFS('CO2'!$D:$D,'CO2'!$A:$A,Table1[[#This Row],[Year]],'CO2'!$B:$B,Table1[[#This Row],[State]],'CO2'!$C:$C,Table1[[#This Row],[Sector]])</f>
        <v>1.42</v>
      </c>
      <c r="F6237">
        <f>AVERAGEIFS(Population!$C:$C,Population!$A:$A,Table1[[#This Row],[Year]],Population!$B:$B,Table1[[#This Row],[State]])</f>
        <v>2688992</v>
      </c>
      <c r="G6237">
        <f>_xlfn.MAXIFS('Land and Water Area'!$B:$B,'Land and Water Area'!$A:$A,Datasheet!C6237)</f>
        <v>46924.358</v>
      </c>
      <c r="H6237">
        <f>_xlfn.MAXIFS('Land and Water Area'!$C:$C,'Land and Water Area'!$A:$A,Datasheet!C6237)</f>
        <v>1511.4880000000001</v>
      </c>
    </row>
    <row r="6238" spans="1:8" x14ac:dyDescent="0.2">
      <c r="A6238">
        <v>1</v>
      </c>
      <c r="B6238">
        <v>1994</v>
      </c>
      <c r="C6238" t="s">
        <v>32</v>
      </c>
      <c r="D6238" t="s">
        <v>4</v>
      </c>
      <c r="E6238">
        <f>_xlfn.MAXIFS('CO2'!$D:$D,'CO2'!$A:$A,Table1[[#This Row],[Year]],'CO2'!$B:$B,Table1[[#This Row],[State]],'CO2'!$C:$C,Table1[[#This Row],[Sector]])</f>
        <v>13.92</v>
      </c>
      <c r="F6238">
        <f>AVERAGEIFS(Population!$C:$C,Population!$A:$A,Table1[[#This Row],[Year]],Population!$B:$B,Table1[[#This Row],[State]])</f>
        <v>2688992</v>
      </c>
      <c r="G6238">
        <f>_xlfn.MAXIFS('Land and Water Area'!$B:$B,'Land and Water Area'!$A:$A,Datasheet!C6238)</f>
        <v>46924.358</v>
      </c>
      <c r="H6238">
        <f>_xlfn.MAXIFS('Land and Water Area'!$C:$C,'Land and Water Area'!$A:$A,Datasheet!C6238)</f>
        <v>1511.4880000000001</v>
      </c>
    </row>
    <row r="6239" spans="1:8" x14ac:dyDescent="0.2">
      <c r="A6239">
        <v>1</v>
      </c>
      <c r="B6239">
        <v>1994</v>
      </c>
      <c r="C6239" t="s">
        <v>32</v>
      </c>
      <c r="D6239" t="s">
        <v>5</v>
      </c>
      <c r="E6239">
        <f>_xlfn.MAXIFS('CO2'!$D:$D,'CO2'!$A:$A,Table1[[#This Row],[Year]],'CO2'!$B:$B,Table1[[#This Row],[State]],'CO2'!$C:$C,Table1[[#This Row],[Sector]])</f>
        <v>9.9</v>
      </c>
      <c r="F6239">
        <f>AVERAGEIFS(Population!$C:$C,Population!$A:$A,Table1[[#This Row],[Year]],Population!$B:$B,Table1[[#This Row],[State]])</f>
        <v>2688992</v>
      </c>
      <c r="G6239">
        <f>_xlfn.MAXIFS('Land and Water Area'!$B:$B,'Land and Water Area'!$A:$A,Datasheet!C6239)</f>
        <v>46924.358</v>
      </c>
      <c r="H6239">
        <f>_xlfn.MAXIFS('Land and Water Area'!$C:$C,'Land and Water Area'!$A:$A,Datasheet!C6239)</f>
        <v>1511.4880000000001</v>
      </c>
    </row>
    <row r="6240" spans="1:8" x14ac:dyDescent="0.2">
      <c r="A6240">
        <v>1</v>
      </c>
      <c r="B6240">
        <v>1994</v>
      </c>
      <c r="C6240" t="s">
        <v>32</v>
      </c>
      <c r="D6240" t="s">
        <v>6</v>
      </c>
      <c r="E6240">
        <f>_xlfn.MAXIFS('CO2'!$D:$D,'CO2'!$A:$A,Table1[[#This Row],[Year]],'CO2'!$B:$B,Table1[[#This Row],[State]],'CO2'!$C:$C,Table1[[#This Row],[Sector]])</f>
        <v>1.96</v>
      </c>
      <c r="F6240">
        <f>AVERAGEIFS(Population!$C:$C,Population!$A:$A,Table1[[#This Row],[Year]],Population!$B:$B,Table1[[#This Row],[State]])</f>
        <v>2688992</v>
      </c>
      <c r="G6240">
        <f>_xlfn.MAXIFS('Land and Water Area'!$B:$B,'Land and Water Area'!$A:$A,Datasheet!C6240)</f>
        <v>46924.358</v>
      </c>
      <c r="H6240">
        <f>_xlfn.MAXIFS('Land and Water Area'!$C:$C,'Land and Water Area'!$A:$A,Datasheet!C6240)</f>
        <v>1511.4880000000001</v>
      </c>
    </row>
    <row r="6241" spans="1:8" x14ac:dyDescent="0.2">
      <c r="A6241">
        <v>1</v>
      </c>
      <c r="B6241">
        <v>1994</v>
      </c>
      <c r="C6241" t="s">
        <v>32</v>
      </c>
      <c r="D6241" t="s">
        <v>7</v>
      </c>
      <c r="E6241">
        <f>_xlfn.MAXIFS('CO2'!$D:$D,'CO2'!$A:$A,Table1[[#This Row],[Year]],'CO2'!$B:$B,Table1[[#This Row],[State]],'CO2'!$C:$C,Table1[[#This Row],[Sector]])</f>
        <v>22.97</v>
      </c>
      <c r="F6241">
        <f>AVERAGEIFS(Population!$C:$C,Population!$A:$A,Table1[[#This Row],[Year]],Population!$B:$B,Table1[[#This Row],[State]])</f>
        <v>2688992</v>
      </c>
      <c r="G6241">
        <f>_xlfn.MAXIFS('Land and Water Area'!$B:$B,'Land and Water Area'!$A:$A,Datasheet!C6241)</f>
        <v>46924.358</v>
      </c>
      <c r="H6241">
        <f>_xlfn.MAXIFS('Land and Water Area'!$C:$C,'Land and Water Area'!$A:$A,Datasheet!C6241)</f>
        <v>1511.4880000000001</v>
      </c>
    </row>
    <row r="6242" spans="1:8" x14ac:dyDescent="0.2">
      <c r="A6242">
        <v>1</v>
      </c>
      <c r="B6242">
        <v>1994</v>
      </c>
      <c r="C6242" t="s">
        <v>33</v>
      </c>
      <c r="D6242" t="s">
        <v>3</v>
      </c>
      <c r="E6242">
        <f>_xlfn.MAXIFS('CO2'!$D:$D,'CO2'!$A:$A,Table1[[#This Row],[Year]],'CO2'!$B:$B,Table1[[#This Row],[State]],'CO2'!$C:$C,Table1[[#This Row],[Sector]])</f>
        <v>4.79</v>
      </c>
      <c r="F6242">
        <f>AVERAGEIFS(Population!$C:$C,Population!$A:$A,Table1[[#This Row],[Year]],Population!$B:$B,Table1[[#This Row],[State]])</f>
        <v>5324497</v>
      </c>
      <c r="G6242">
        <f>_xlfn.MAXIFS('Land and Water Area'!$B:$B,'Land and Water Area'!$A:$A,Datasheet!C6242)</f>
        <v>68746.365999999995</v>
      </c>
      <c r="H6242">
        <f>_xlfn.MAXIFS('Land and Water Area'!$C:$C,'Land and Water Area'!$A:$A,Datasheet!C6242)</f>
        <v>960.43799999999999</v>
      </c>
    </row>
    <row r="6243" spans="1:8" x14ac:dyDescent="0.2">
      <c r="A6243">
        <v>1</v>
      </c>
      <c r="B6243">
        <v>1994</v>
      </c>
      <c r="C6243" t="s">
        <v>33</v>
      </c>
      <c r="D6243" t="s">
        <v>4</v>
      </c>
      <c r="E6243">
        <f>_xlfn.MAXIFS('CO2'!$D:$D,'CO2'!$A:$A,Table1[[#This Row],[Year]],'CO2'!$B:$B,Table1[[#This Row],[State]],'CO2'!$C:$C,Table1[[#This Row],[Sector]])</f>
        <v>49.52</v>
      </c>
      <c r="F6243">
        <f>AVERAGEIFS(Population!$C:$C,Population!$A:$A,Table1[[#This Row],[Year]],Population!$B:$B,Table1[[#This Row],[State]])</f>
        <v>5324497</v>
      </c>
      <c r="G6243">
        <f>_xlfn.MAXIFS('Land and Water Area'!$B:$B,'Land and Water Area'!$A:$A,Datasheet!C6243)</f>
        <v>68746.365999999995</v>
      </c>
      <c r="H6243">
        <f>_xlfn.MAXIFS('Land and Water Area'!$C:$C,'Land and Water Area'!$A:$A,Datasheet!C6243)</f>
        <v>960.43799999999999</v>
      </c>
    </row>
    <row r="6244" spans="1:8" x14ac:dyDescent="0.2">
      <c r="A6244">
        <v>1</v>
      </c>
      <c r="B6244">
        <v>1994</v>
      </c>
      <c r="C6244" t="s">
        <v>33</v>
      </c>
      <c r="D6244" t="s">
        <v>5</v>
      </c>
      <c r="E6244">
        <f>_xlfn.MAXIFS('CO2'!$D:$D,'CO2'!$A:$A,Table1[[#This Row],[Year]],'CO2'!$B:$B,Table1[[#This Row],[State]],'CO2'!$C:$C,Table1[[#This Row],[Sector]])</f>
        <v>9.68</v>
      </c>
      <c r="F6244">
        <f>AVERAGEIFS(Population!$C:$C,Population!$A:$A,Table1[[#This Row],[Year]],Population!$B:$B,Table1[[#This Row],[State]])</f>
        <v>5324497</v>
      </c>
      <c r="G6244">
        <f>_xlfn.MAXIFS('Land and Water Area'!$B:$B,'Land and Water Area'!$A:$A,Datasheet!C6244)</f>
        <v>68746.365999999995</v>
      </c>
      <c r="H6244">
        <f>_xlfn.MAXIFS('Land and Water Area'!$C:$C,'Land and Water Area'!$A:$A,Datasheet!C6244)</f>
        <v>960.43799999999999</v>
      </c>
    </row>
    <row r="6245" spans="1:8" x14ac:dyDescent="0.2">
      <c r="A6245">
        <v>1</v>
      </c>
      <c r="B6245">
        <v>1994</v>
      </c>
      <c r="C6245" t="s">
        <v>33</v>
      </c>
      <c r="D6245" t="s">
        <v>6</v>
      </c>
      <c r="E6245">
        <f>_xlfn.MAXIFS('CO2'!$D:$D,'CO2'!$A:$A,Table1[[#This Row],[Year]],'CO2'!$B:$B,Table1[[#This Row],[State]],'CO2'!$C:$C,Table1[[#This Row],[Sector]])</f>
        <v>8.07</v>
      </c>
      <c r="F6245">
        <f>AVERAGEIFS(Population!$C:$C,Population!$A:$A,Table1[[#This Row],[Year]],Population!$B:$B,Table1[[#This Row],[State]])</f>
        <v>5324497</v>
      </c>
      <c r="G6245">
        <f>_xlfn.MAXIFS('Land and Water Area'!$B:$B,'Land and Water Area'!$A:$A,Datasheet!C6245)</f>
        <v>68746.365999999995</v>
      </c>
      <c r="H6245">
        <f>_xlfn.MAXIFS('Land and Water Area'!$C:$C,'Land and Water Area'!$A:$A,Datasheet!C6245)</f>
        <v>960.43799999999999</v>
      </c>
    </row>
    <row r="6246" spans="1:8" x14ac:dyDescent="0.2">
      <c r="A6246">
        <v>1</v>
      </c>
      <c r="B6246">
        <v>1994</v>
      </c>
      <c r="C6246" t="s">
        <v>33</v>
      </c>
      <c r="D6246" t="s">
        <v>7</v>
      </c>
      <c r="E6246">
        <f>_xlfn.MAXIFS('CO2'!$D:$D,'CO2'!$A:$A,Table1[[#This Row],[Year]],'CO2'!$B:$B,Table1[[#This Row],[State]],'CO2'!$C:$C,Table1[[#This Row],[Sector]])</f>
        <v>36.75</v>
      </c>
      <c r="F6246">
        <f>AVERAGEIFS(Population!$C:$C,Population!$A:$A,Table1[[#This Row],[Year]],Population!$B:$B,Table1[[#This Row],[State]])</f>
        <v>5324497</v>
      </c>
      <c r="G6246">
        <f>_xlfn.MAXIFS('Land and Water Area'!$B:$B,'Land and Water Area'!$A:$A,Datasheet!C6246)</f>
        <v>68746.365999999995</v>
      </c>
      <c r="H6246">
        <f>_xlfn.MAXIFS('Land and Water Area'!$C:$C,'Land and Water Area'!$A:$A,Datasheet!C6246)</f>
        <v>960.43799999999999</v>
      </c>
    </row>
    <row r="6247" spans="1:8" x14ac:dyDescent="0.2">
      <c r="A6247">
        <v>1</v>
      </c>
      <c r="B6247">
        <v>1994</v>
      </c>
      <c r="C6247" t="s">
        <v>34</v>
      </c>
      <c r="D6247" t="s">
        <v>3</v>
      </c>
      <c r="E6247">
        <f>_xlfn.MAXIFS('CO2'!$D:$D,'CO2'!$A:$A,Table1[[#This Row],[Year]],'CO2'!$B:$B,Table1[[#This Row],[State]],'CO2'!$C:$C,Table1[[#This Row],[Sector]])</f>
        <v>0.81</v>
      </c>
      <c r="F6247">
        <f>AVERAGEIFS(Population!$C:$C,Population!$A:$A,Table1[[#This Row],[Year]],Population!$B:$B,Table1[[#This Row],[State]])</f>
        <v>861306</v>
      </c>
      <c r="G6247">
        <f>_xlfn.MAXIFS('Land and Water Area'!$B:$B,'Land and Water Area'!$A:$A,Datasheet!C6247)</f>
        <v>145550.16699999999</v>
      </c>
      <c r="H6247">
        <f>_xlfn.MAXIFS('Land and Water Area'!$C:$C,'Land and Water Area'!$A:$A,Datasheet!C6247)</f>
        <v>1493.123</v>
      </c>
    </row>
    <row r="6248" spans="1:8" x14ac:dyDescent="0.2">
      <c r="A6248">
        <v>1</v>
      </c>
      <c r="B6248">
        <v>1994</v>
      </c>
      <c r="C6248" t="s">
        <v>34</v>
      </c>
      <c r="D6248" t="s">
        <v>4</v>
      </c>
      <c r="E6248">
        <f>_xlfn.MAXIFS('CO2'!$D:$D,'CO2'!$A:$A,Table1[[#This Row],[Year]],'CO2'!$B:$B,Table1[[#This Row],[State]],'CO2'!$C:$C,Table1[[#This Row],[Sector]])</f>
        <v>17.43</v>
      </c>
      <c r="F6248">
        <f>AVERAGEIFS(Population!$C:$C,Population!$A:$A,Table1[[#This Row],[Year]],Population!$B:$B,Table1[[#This Row],[State]])</f>
        <v>861306</v>
      </c>
      <c r="G6248">
        <f>_xlfn.MAXIFS('Land and Water Area'!$B:$B,'Land and Water Area'!$A:$A,Datasheet!C6248)</f>
        <v>145550.16699999999</v>
      </c>
      <c r="H6248">
        <f>_xlfn.MAXIFS('Land and Water Area'!$C:$C,'Land and Water Area'!$A:$A,Datasheet!C6248)</f>
        <v>1493.123</v>
      </c>
    </row>
    <row r="6249" spans="1:8" x14ac:dyDescent="0.2">
      <c r="A6249">
        <v>1</v>
      </c>
      <c r="B6249">
        <v>1994</v>
      </c>
      <c r="C6249" t="s">
        <v>34</v>
      </c>
      <c r="D6249" t="s">
        <v>5</v>
      </c>
      <c r="E6249">
        <f>_xlfn.MAXIFS('CO2'!$D:$D,'CO2'!$A:$A,Table1[[#This Row],[Year]],'CO2'!$B:$B,Table1[[#This Row],[State]],'CO2'!$C:$C,Table1[[#This Row],[Sector]])</f>
        <v>4.8600000000000003</v>
      </c>
      <c r="F6249">
        <f>AVERAGEIFS(Population!$C:$C,Population!$A:$A,Table1[[#This Row],[Year]],Population!$B:$B,Table1[[#This Row],[State]])</f>
        <v>861306</v>
      </c>
      <c r="G6249">
        <f>_xlfn.MAXIFS('Land and Water Area'!$B:$B,'Land and Water Area'!$A:$A,Datasheet!C6249)</f>
        <v>145550.16699999999</v>
      </c>
      <c r="H6249">
        <f>_xlfn.MAXIFS('Land and Water Area'!$C:$C,'Land and Water Area'!$A:$A,Datasheet!C6249)</f>
        <v>1493.123</v>
      </c>
    </row>
    <row r="6250" spans="1:8" x14ac:dyDescent="0.2">
      <c r="A6250">
        <v>1</v>
      </c>
      <c r="B6250">
        <v>1994</v>
      </c>
      <c r="C6250" t="s">
        <v>34</v>
      </c>
      <c r="D6250" t="s">
        <v>6</v>
      </c>
      <c r="E6250">
        <f>_xlfn.MAXIFS('CO2'!$D:$D,'CO2'!$A:$A,Table1[[#This Row],[Year]],'CO2'!$B:$B,Table1[[#This Row],[State]],'CO2'!$C:$C,Table1[[#This Row],[Sector]])</f>
        <v>1.21</v>
      </c>
      <c r="F6250">
        <f>AVERAGEIFS(Population!$C:$C,Population!$A:$A,Table1[[#This Row],[Year]],Population!$B:$B,Table1[[#This Row],[State]])</f>
        <v>861306</v>
      </c>
      <c r="G6250">
        <f>_xlfn.MAXIFS('Land and Water Area'!$B:$B,'Land and Water Area'!$A:$A,Datasheet!C6250)</f>
        <v>145550.16699999999</v>
      </c>
      <c r="H6250">
        <f>_xlfn.MAXIFS('Land and Water Area'!$C:$C,'Land and Water Area'!$A:$A,Datasheet!C6250)</f>
        <v>1493.123</v>
      </c>
    </row>
    <row r="6251" spans="1:8" x14ac:dyDescent="0.2">
      <c r="A6251">
        <v>1</v>
      </c>
      <c r="B6251">
        <v>1994</v>
      </c>
      <c r="C6251" t="s">
        <v>34</v>
      </c>
      <c r="D6251" t="s">
        <v>7</v>
      </c>
      <c r="E6251">
        <f>_xlfn.MAXIFS('CO2'!$D:$D,'CO2'!$A:$A,Table1[[#This Row],[Year]],'CO2'!$B:$B,Table1[[#This Row],[State]],'CO2'!$C:$C,Table1[[#This Row],[Sector]])</f>
        <v>6.69</v>
      </c>
      <c r="F6251">
        <f>AVERAGEIFS(Population!$C:$C,Population!$A:$A,Table1[[#This Row],[Year]],Population!$B:$B,Table1[[#This Row],[State]])</f>
        <v>861306</v>
      </c>
      <c r="G6251">
        <f>_xlfn.MAXIFS('Land and Water Area'!$B:$B,'Land and Water Area'!$A:$A,Datasheet!C6251)</f>
        <v>145550.16699999999</v>
      </c>
      <c r="H6251">
        <f>_xlfn.MAXIFS('Land and Water Area'!$C:$C,'Land and Water Area'!$A:$A,Datasheet!C6251)</f>
        <v>1493.123</v>
      </c>
    </row>
    <row r="6252" spans="1:8" x14ac:dyDescent="0.2">
      <c r="A6252">
        <v>1</v>
      </c>
      <c r="B6252">
        <v>1994</v>
      </c>
      <c r="C6252" t="s">
        <v>35</v>
      </c>
      <c r="D6252" t="s">
        <v>3</v>
      </c>
      <c r="E6252">
        <f>_xlfn.MAXIFS('CO2'!$D:$D,'CO2'!$A:$A,Table1[[#This Row],[Year]],'CO2'!$B:$B,Table1[[#This Row],[State]],'CO2'!$C:$C,Table1[[#This Row],[Sector]])</f>
        <v>2.23</v>
      </c>
      <c r="F6252">
        <f>AVERAGEIFS(Population!$C:$C,Population!$A:$A,Table1[[#This Row],[Year]],Population!$B:$B,Table1[[#This Row],[State]])</f>
        <v>1639041</v>
      </c>
      <c r="G6252">
        <f>_xlfn.MAXIFS('Land and Water Area'!$B:$B,'Land and Water Area'!$A:$A,Datasheet!C6252)</f>
        <v>76814.873999999996</v>
      </c>
      <c r="H6252">
        <f>_xlfn.MAXIFS('Land and Water Area'!$C:$C,'Land and Water Area'!$A:$A,Datasheet!C6252)</f>
        <v>532.55600000000004</v>
      </c>
    </row>
    <row r="6253" spans="1:8" x14ac:dyDescent="0.2">
      <c r="A6253">
        <v>1</v>
      </c>
      <c r="B6253">
        <v>1994</v>
      </c>
      <c r="C6253" t="s">
        <v>35</v>
      </c>
      <c r="D6253" t="s">
        <v>4</v>
      </c>
      <c r="E6253">
        <f>_xlfn.MAXIFS('CO2'!$D:$D,'CO2'!$A:$A,Table1[[#This Row],[Year]],'CO2'!$B:$B,Table1[[#This Row],[State]],'CO2'!$C:$C,Table1[[#This Row],[Sector]])</f>
        <v>14.65</v>
      </c>
      <c r="F6253">
        <f>AVERAGEIFS(Population!$C:$C,Population!$A:$A,Table1[[#This Row],[Year]],Population!$B:$B,Table1[[#This Row],[State]])</f>
        <v>1639041</v>
      </c>
      <c r="G6253">
        <f>_xlfn.MAXIFS('Land and Water Area'!$B:$B,'Land and Water Area'!$A:$A,Datasheet!C6253)</f>
        <v>76814.873999999996</v>
      </c>
      <c r="H6253">
        <f>_xlfn.MAXIFS('Land and Water Area'!$C:$C,'Land and Water Area'!$A:$A,Datasheet!C6253)</f>
        <v>532.55600000000004</v>
      </c>
    </row>
    <row r="6254" spans="1:8" x14ac:dyDescent="0.2">
      <c r="A6254">
        <v>1</v>
      </c>
      <c r="B6254">
        <v>1994</v>
      </c>
      <c r="C6254" t="s">
        <v>35</v>
      </c>
      <c r="D6254" t="s">
        <v>5</v>
      </c>
      <c r="E6254">
        <f>_xlfn.MAXIFS('CO2'!$D:$D,'CO2'!$A:$A,Table1[[#This Row],[Year]],'CO2'!$B:$B,Table1[[#This Row],[State]],'CO2'!$C:$C,Table1[[#This Row],[Sector]])</f>
        <v>5.48</v>
      </c>
      <c r="F6254">
        <f>AVERAGEIFS(Population!$C:$C,Population!$A:$A,Table1[[#This Row],[Year]],Population!$B:$B,Table1[[#This Row],[State]])</f>
        <v>1639041</v>
      </c>
      <c r="G6254">
        <f>_xlfn.MAXIFS('Land and Water Area'!$B:$B,'Land and Water Area'!$A:$A,Datasheet!C6254)</f>
        <v>76814.873999999996</v>
      </c>
      <c r="H6254">
        <f>_xlfn.MAXIFS('Land and Water Area'!$C:$C,'Land and Water Area'!$A:$A,Datasheet!C6254)</f>
        <v>532.55600000000004</v>
      </c>
    </row>
    <row r="6255" spans="1:8" x14ac:dyDescent="0.2">
      <c r="A6255">
        <v>1</v>
      </c>
      <c r="B6255">
        <v>1994</v>
      </c>
      <c r="C6255" t="s">
        <v>35</v>
      </c>
      <c r="D6255" t="s">
        <v>6</v>
      </c>
      <c r="E6255">
        <f>_xlfn.MAXIFS('CO2'!$D:$D,'CO2'!$A:$A,Table1[[#This Row],[Year]],'CO2'!$B:$B,Table1[[#This Row],[State]],'CO2'!$C:$C,Table1[[#This Row],[Sector]])</f>
        <v>2.67</v>
      </c>
      <c r="F6255">
        <f>AVERAGEIFS(Population!$C:$C,Population!$A:$A,Table1[[#This Row],[Year]],Population!$B:$B,Table1[[#This Row],[State]])</f>
        <v>1639041</v>
      </c>
      <c r="G6255">
        <f>_xlfn.MAXIFS('Land and Water Area'!$B:$B,'Land and Water Area'!$A:$A,Datasheet!C6255)</f>
        <v>76814.873999999996</v>
      </c>
      <c r="H6255">
        <f>_xlfn.MAXIFS('Land and Water Area'!$C:$C,'Land and Water Area'!$A:$A,Datasheet!C6255)</f>
        <v>532.55600000000004</v>
      </c>
    </row>
    <row r="6256" spans="1:8" x14ac:dyDescent="0.2">
      <c r="A6256">
        <v>1</v>
      </c>
      <c r="B6256">
        <v>1994</v>
      </c>
      <c r="C6256" t="s">
        <v>35</v>
      </c>
      <c r="D6256" t="s">
        <v>7</v>
      </c>
      <c r="E6256">
        <f>_xlfn.MAXIFS('CO2'!$D:$D,'CO2'!$A:$A,Table1[[#This Row],[Year]],'CO2'!$B:$B,Table1[[#This Row],[State]],'CO2'!$C:$C,Table1[[#This Row],[Sector]])</f>
        <v>10.81</v>
      </c>
      <c r="F6256">
        <f>AVERAGEIFS(Population!$C:$C,Population!$A:$A,Table1[[#This Row],[Year]],Population!$B:$B,Table1[[#This Row],[State]])</f>
        <v>1639041</v>
      </c>
      <c r="G6256">
        <f>_xlfn.MAXIFS('Land and Water Area'!$B:$B,'Land and Water Area'!$A:$A,Datasheet!C6256)</f>
        <v>76814.873999999996</v>
      </c>
      <c r="H6256">
        <f>_xlfn.MAXIFS('Land and Water Area'!$C:$C,'Land and Water Area'!$A:$A,Datasheet!C6256)</f>
        <v>532.55600000000004</v>
      </c>
    </row>
    <row r="6257" spans="1:8" x14ac:dyDescent="0.2">
      <c r="A6257">
        <v>1</v>
      </c>
      <c r="B6257">
        <v>1994</v>
      </c>
      <c r="C6257" t="s">
        <v>36</v>
      </c>
      <c r="D6257" t="s">
        <v>3</v>
      </c>
      <c r="E6257">
        <f>_xlfn.MAXIFS('CO2'!$D:$D,'CO2'!$A:$A,Table1[[#This Row],[Year]],'CO2'!$B:$B,Table1[[#This Row],[State]],'CO2'!$C:$C,Table1[[#This Row],[Sector]])</f>
        <v>1.43</v>
      </c>
      <c r="F6257">
        <f>AVERAGEIFS(Population!$C:$C,Population!$A:$A,Table1[[#This Row],[Year]],Population!$B:$B,Table1[[#This Row],[State]])</f>
        <v>1499298</v>
      </c>
      <c r="G6257">
        <f>_xlfn.MAXIFS('Land and Water Area'!$B:$B,'Land and Water Area'!$A:$A,Datasheet!C6257)</f>
        <v>109860.371</v>
      </c>
      <c r="H6257">
        <f>_xlfn.MAXIFS('Land and Water Area'!$C:$C,'Land and Water Area'!$A:$A,Datasheet!C6257)</f>
        <v>710.38300000000004</v>
      </c>
    </row>
    <row r="6258" spans="1:8" x14ac:dyDescent="0.2">
      <c r="A6258">
        <v>1</v>
      </c>
      <c r="B6258">
        <v>1994</v>
      </c>
      <c r="C6258" t="s">
        <v>36</v>
      </c>
      <c r="D6258" t="s">
        <v>4</v>
      </c>
      <c r="E6258">
        <f>_xlfn.MAXIFS('CO2'!$D:$D,'CO2'!$A:$A,Table1[[#This Row],[Year]],'CO2'!$B:$B,Table1[[#This Row],[State]],'CO2'!$C:$C,Table1[[#This Row],[Sector]])</f>
        <v>19.829999999999998</v>
      </c>
      <c r="F6258">
        <f>AVERAGEIFS(Population!$C:$C,Population!$A:$A,Table1[[#This Row],[Year]],Population!$B:$B,Table1[[#This Row],[State]])</f>
        <v>1499298</v>
      </c>
      <c r="G6258">
        <f>_xlfn.MAXIFS('Land and Water Area'!$B:$B,'Land and Water Area'!$A:$A,Datasheet!C6258)</f>
        <v>109860.371</v>
      </c>
      <c r="H6258">
        <f>_xlfn.MAXIFS('Land and Water Area'!$C:$C,'Land and Water Area'!$A:$A,Datasheet!C6258)</f>
        <v>710.38300000000004</v>
      </c>
    </row>
    <row r="6259" spans="1:8" x14ac:dyDescent="0.2">
      <c r="A6259">
        <v>1</v>
      </c>
      <c r="B6259">
        <v>1994</v>
      </c>
      <c r="C6259" t="s">
        <v>36</v>
      </c>
      <c r="D6259" t="s">
        <v>5</v>
      </c>
      <c r="E6259">
        <f>_xlfn.MAXIFS('CO2'!$D:$D,'CO2'!$A:$A,Table1[[#This Row],[Year]],'CO2'!$B:$B,Table1[[#This Row],[State]],'CO2'!$C:$C,Table1[[#This Row],[Sector]])</f>
        <v>2.67</v>
      </c>
      <c r="F6259">
        <f>AVERAGEIFS(Population!$C:$C,Population!$A:$A,Table1[[#This Row],[Year]],Population!$B:$B,Table1[[#This Row],[State]])</f>
        <v>1499298</v>
      </c>
      <c r="G6259">
        <f>_xlfn.MAXIFS('Land and Water Area'!$B:$B,'Land and Water Area'!$A:$A,Datasheet!C6259)</f>
        <v>109860.371</v>
      </c>
      <c r="H6259">
        <f>_xlfn.MAXIFS('Land and Water Area'!$C:$C,'Land and Water Area'!$A:$A,Datasheet!C6259)</f>
        <v>710.38300000000004</v>
      </c>
    </row>
    <row r="6260" spans="1:8" x14ac:dyDescent="0.2">
      <c r="A6260">
        <v>1</v>
      </c>
      <c r="B6260">
        <v>1994</v>
      </c>
      <c r="C6260" t="s">
        <v>36</v>
      </c>
      <c r="D6260" t="s">
        <v>6</v>
      </c>
      <c r="E6260">
        <f>_xlfn.MAXIFS('CO2'!$D:$D,'CO2'!$A:$A,Table1[[#This Row],[Year]],'CO2'!$B:$B,Table1[[#This Row],[State]],'CO2'!$C:$C,Table1[[#This Row],[Sector]])</f>
        <v>1.39</v>
      </c>
      <c r="F6260">
        <f>AVERAGEIFS(Population!$C:$C,Population!$A:$A,Table1[[#This Row],[Year]],Population!$B:$B,Table1[[#This Row],[State]])</f>
        <v>1499298</v>
      </c>
      <c r="G6260">
        <f>_xlfn.MAXIFS('Land and Water Area'!$B:$B,'Land and Water Area'!$A:$A,Datasheet!C6260)</f>
        <v>109860.371</v>
      </c>
      <c r="H6260">
        <f>_xlfn.MAXIFS('Land and Water Area'!$C:$C,'Land and Water Area'!$A:$A,Datasheet!C6260)</f>
        <v>710.38300000000004</v>
      </c>
    </row>
    <row r="6261" spans="1:8" x14ac:dyDescent="0.2">
      <c r="A6261">
        <v>1</v>
      </c>
      <c r="B6261">
        <v>1994</v>
      </c>
      <c r="C6261" t="s">
        <v>36</v>
      </c>
      <c r="D6261" t="s">
        <v>7</v>
      </c>
      <c r="E6261">
        <f>_xlfn.MAXIFS('CO2'!$D:$D,'CO2'!$A:$A,Table1[[#This Row],[Year]],'CO2'!$B:$B,Table1[[#This Row],[State]],'CO2'!$C:$C,Table1[[#This Row],[Sector]])</f>
        <v>10.98</v>
      </c>
      <c r="F6261">
        <f>AVERAGEIFS(Population!$C:$C,Population!$A:$A,Table1[[#This Row],[Year]],Population!$B:$B,Table1[[#This Row],[State]])</f>
        <v>1499298</v>
      </c>
      <c r="G6261">
        <f>_xlfn.MAXIFS('Land and Water Area'!$B:$B,'Land and Water Area'!$A:$A,Datasheet!C6261)</f>
        <v>109860.371</v>
      </c>
      <c r="H6261">
        <f>_xlfn.MAXIFS('Land and Water Area'!$C:$C,'Land and Water Area'!$A:$A,Datasheet!C6261)</f>
        <v>710.38300000000004</v>
      </c>
    </row>
    <row r="6262" spans="1:8" x14ac:dyDescent="0.2">
      <c r="A6262">
        <v>1</v>
      </c>
      <c r="B6262">
        <v>1994</v>
      </c>
      <c r="C6262" t="s">
        <v>37</v>
      </c>
      <c r="D6262" t="s">
        <v>3</v>
      </c>
      <c r="E6262">
        <f>_xlfn.MAXIFS('CO2'!$D:$D,'CO2'!$A:$A,Table1[[#This Row],[Year]],'CO2'!$B:$B,Table1[[#This Row],[State]],'CO2'!$C:$C,Table1[[#This Row],[Sector]])</f>
        <v>1.33</v>
      </c>
      <c r="F6262">
        <f>AVERAGEIFS(Population!$C:$C,Population!$A:$A,Table1[[#This Row],[Year]],Population!$B:$B,Table1[[#This Row],[State]])</f>
        <v>1142560</v>
      </c>
      <c r="G6262">
        <f>_xlfn.MAXIFS('Land and Water Area'!$B:$B,'Land and Water Area'!$A:$A,Datasheet!C6262)</f>
        <v>8953.759</v>
      </c>
      <c r="H6262">
        <f>_xlfn.MAXIFS('Land and Water Area'!$C:$C,'Land and Water Area'!$A:$A,Datasheet!C6262)</f>
        <v>396.125</v>
      </c>
    </row>
    <row r="6263" spans="1:8" x14ac:dyDescent="0.2">
      <c r="A6263">
        <v>1</v>
      </c>
      <c r="B6263">
        <v>1994</v>
      </c>
      <c r="C6263" t="s">
        <v>37</v>
      </c>
      <c r="D6263" t="s">
        <v>4</v>
      </c>
      <c r="E6263">
        <f>_xlfn.MAXIFS('CO2'!$D:$D,'CO2'!$A:$A,Table1[[#This Row],[Year]],'CO2'!$B:$B,Table1[[#This Row],[State]],'CO2'!$C:$C,Table1[[#This Row],[Sector]])</f>
        <v>4.4000000000000004</v>
      </c>
      <c r="F6263">
        <f>AVERAGEIFS(Population!$C:$C,Population!$A:$A,Table1[[#This Row],[Year]],Population!$B:$B,Table1[[#This Row],[State]])</f>
        <v>1142560</v>
      </c>
      <c r="G6263">
        <f>_xlfn.MAXIFS('Land and Water Area'!$B:$B,'Land and Water Area'!$A:$A,Datasheet!C6263)</f>
        <v>8953.759</v>
      </c>
      <c r="H6263">
        <f>_xlfn.MAXIFS('Land and Water Area'!$C:$C,'Land and Water Area'!$A:$A,Datasheet!C6263)</f>
        <v>396.125</v>
      </c>
    </row>
    <row r="6264" spans="1:8" x14ac:dyDescent="0.2">
      <c r="A6264">
        <v>1</v>
      </c>
      <c r="B6264">
        <v>1994</v>
      </c>
      <c r="C6264" t="s">
        <v>37</v>
      </c>
      <c r="D6264" t="s">
        <v>5</v>
      </c>
      <c r="E6264">
        <f>_xlfn.MAXIFS('CO2'!$D:$D,'CO2'!$A:$A,Table1[[#This Row],[Year]],'CO2'!$B:$B,Table1[[#This Row],[State]],'CO2'!$C:$C,Table1[[#This Row],[Sector]])</f>
        <v>1.1100000000000001</v>
      </c>
      <c r="F6264">
        <f>AVERAGEIFS(Population!$C:$C,Population!$A:$A,Table1[[#This Row],[Year]],Population!$B:$B,Table1[[#This Row],[State]])</f>
        <v>1142560</v>
      </c>
      <c r="G6264">
        <f>_xlfn.MAXIFS('Land and Water Area'!$B:$B,'Land and Water Area'!$A:$A,Datasheet!C6264)</f>
        <v>8953.759</v>
      </c>
      <c r="H6264">
        <f>_xlfn.MAXIFS('Land and Water Area'!$C:$C,'Land and Water Area'!$A:$A,Datasheet!C6264)</f>
        <v>396.125</v>
      </c>
    </row>
    <row r="6265" spans="1:8" x14ac:dyDescent="0.2">
      <c r="A6265">
        <v>1</v>
      </c>
      <c r="B6265">
        <v>1994</v>
      </c>
      <c r="C6265" t="s">
        <v>37</v>
      </c>
      <c r="D6265" t="s">
        <v>6</v>
      </c>
      <c r="E6265">
        <f>_xlfn.MAXIFS('CO2'!$D:$D,'CO2'!$A:$A,Table1[[#This Row],[Year]],'CO2'!$B:$B,Table1[[#This Row],[State]],'CO2'!$C:$C,Table1[[#This Row],[Sector]])</f>
        <v>2.61</v>
      </c>
      <c r="F6265">
        <f>AVERAGEIFS(Population!$C:$C,Population!$A:$A,Table1[[#This Row],[Year]],Population!$B:$B,Table1[[#This Row],[State]])</f>
        <v>1142560</v>
      </c>
      <c r="G6265">
        <f>_xlfn.MAXIFS('Land and Water Area'!$B:$B,'Land and Water Area'!$A:$A,Datasheet!C6265)</f>
        <v>8953.759</v>
      </c>
      <c r="H6265">
        <f>_xlfn.MAXIFS('Land and Water Area'!$C:$C,'Land and Water Area'!$A:$A,Datasheet!C6265)</f>
        <v>396.125</v>
      </c>
    </row>
    <row r="6266" spans="1:8" x14ac:dyDescent="0.2">
      <c r="A6266">
        <v>1</v>
      </c>
      <c r="B6266">
        <v>1994</v>
      </c>
      <c r="C6266" t="s">
        <v>37</v>
      </c>
      <c r="D6266" t="s">
        <v>7</v>
      </c>
      <c r="E6266">
        <f>_xlfn.MAXIFS('CO2'!$D:$D,'CO2'!$A:$A,Table1[[#This Row],[Year]],'CO2'!$B:$B,Table1[[#This Row],[State]],'CO2'!$C:$C,Table1[[#This Row],[Sector]])</f>
        <v>5.49</v>
      </c>
      <c r="F6266">
        <f>AVERAGEIFS(Population!$C:$C,Population!$A:$A,Table1[[#This Row],[Year]],Population!$B:$B,Table1[[#This Row],[State]])</f>
        <v>1142560</v>
      </c>
      <c r="G6266">
        <f>_xlfn.MAXIFS('Land and Water Area'!$B:$B,'Land and Water Area'!$A:$A,Datasheet!C6266)</f>
        <v>8953.759</v>
      </c>
      <c r="H6266">
        <f>_xlfn.MAXIFS('Land and Water Area'!$C:$C,'Land and Water Area'!$A:$A,Datasheet!C6266)</f>
        <v>396.125</v>
      </c>
    </row>
    <row r="6267" spans="1:8" x14ac:dyDescent="0.2">
      <c r="A6267">
        <v>1</v>
      </c>
      <c r="B6267">
        <v>1994</v>
      </c>
      <c r="C6267" t="s">
        <v>38</v>
      </c>
      <c r="D6267" t="s">
        <v>3</v>
      </c>
      <c r="E6267">
        <f>_xlfn.MAXIFS('CO2'!$D:$D,'CO2'!$A:$A,Table1[[#This Row],[Year]],'CO2'!$B:$B,Table1[[#This Row],[State]],'CO2'!$C:$C,Table1[[#This Row],[Sector]])</f>
        <v>11.06</v>
      </c>
      <c r="F6267">
        <f>AVERAGEIFS(Population!$C:$C,Population!$A:$A,Table1[[#This Row],[Year]],Population!$B:$B,Table1[[#This Row],[State]])</f>
        <v>8014306</v>
      </c>
      <c r="G6267">
        <f>_xlfn.MAXIFS('Land and Water Area'!$B:$B,'Land and Water Area'!$A:$A,Datasheet!C6267)</f>
        <v>7354.9340000000002</v>
      </c>
      <c r="H6267">
        <f>_xlfn.MAXIFS('Land and Water Area'!$C:$C,'Land and Water Area'!$A:$A,Datasheet!C6267)</f>
        <v>1364.0250000000001</v>
      </c>
    </row>
    <row r="6268" spans="1:8" x14ac:dyDescent="0.2">
      <c r="A6268">
        <v>1</v>
      </c>
      <c r="B6268">
        <v>1994</v>
      </c>
      <c r="C6268" t="s">
        <v>38</v>
      </c>
      <c r="D6268" t="s">
        <v>4</v>
      </c>
      <c r="E6268">
        <f>_xlfn.MAXIFS('CO2'!$D:$D,'CO2'!$A:$A,Table1[[#This Row],[Year]],'CO2'!$B:$B,Table1[[#This Row],[State]],'CO2'!$C:$C,Table1[[#This Row],[Sector]])</f>
        <v>15.47</v>
      </c>
      <c r="F6268">
        <f>AVERAGEIFS(Population!$C:$C,Population!$A:$A,Table1[[#This Row],[Year]],Population!$B:$B,Table1[[#This Row],[State]])</f>
        <v>8014306</v>
      </c>
      <c r="G6268">
        <f>_xlfn.MAXIFS('Land and Water Area'!$B:$B,'Land and Water Area'!$A:$A,Datasheet!C6268)</f>
        <v>7354.9340000000002</v>
      </c>
      <c r="H6268">
        <f>_xlfn.MAXIFS('Land and Water Area'!$C:$C,'Land and Water Area'!$A:$A,Datasheet!C6268)</f>
        <v>1364.0250000000001</v>
      </c>
    </row>
    <row r="6269" spans="1:8" x14ac:dyDescent="0.2">
      <c r="A6269">
        <v>1</v>
      </c>
      <c r="B6269">
        <v>1994</v>
      </c>
      <c r="C6269" t="s">
        <v>38</v>
      </c>
      <c r="D6269" t="s">
        <v>5</v>
      </c>
      <c r="E6269">
        <f>_xlfn.MAXIFS('CO2'!$D:$D,'CO2'!$A:$A,Table1[[#This Row],[Year]],'CO2'!$B:$B,Table1[[#This Row],[State]],'CO2'!$C:$C,Table1[[#This Row],[Sector]])</f>
        <v>19.22</v>
      </c>
      <c r="F6269">
        <f>AVERAGEIFS(Population!$C:$C,Population!$A:$A,Table1[[#This Row],[Year]],Population!$B:$B,Table1[[#This Row],[State]])</f>
        <v>8014306</v>
      </c>
      <c r="G6269">
        <f>_xlfn.MAXIFS('Land and Water Area'!$B:$B,'Land and Water Area'!$A:$A,Datasheet!C6269)</f>
        <v>7354.9340000000002</v>
      </c>
      <c r="H6269">
        <f>_xlfn.MAXIFS('Land and Water Area'!$C:$C,'Land and Water Area'!$A:$A,Datasheet!C6269)</f>
        <v>1364.0250000000001</v>
      </c>
    </row>
    <row r="6270" spans="1:8" x14ac:dyDescent="0.2">
      <c r="A6270">
        <v>1</v>
      </c>
      <c r="B6270">
        <v>1994</v>
      </c>
      <c r="C6270" t="s">
        <v>38</v>
      </c>
      <c r="D6270" t="s">
        <v>6</v>
      </c>
      <c r="E6270">
        <f>_xlfn.MAXIFS('CO2'!$D:$D,'CO2'!$A:$A,Table1[[#This Row],[Year]],'CO2'!$B:$B,Table1[[#This Row],[State]],'CO2'!$C:$C,Table1[[#This Row],[Sector]])</f>
        <v>18.3</v>
      </c>
      <c r="F6270">
        <f>AVERAGEIFS(Population!$C:$C,Population!$A:$A,Table1[[#This Row],[Year]],Population!$B:$B,Table1[[#This Row],[State]])</f>
        <v>8014306</v>
      </c>
      <c r="G6270">
        <f>_xlfn.MAXIFS('Land and Water Area'!$B:$B,'Land and Water Area'!$A:$A,Datasheet!C6270)</f>
        <v>7354.9340000000002</v>
      </c>
      <c r="H6270">
        <f>_xlfn.MAXIFS('Land and Water Area'!$C:$C,'Land and Water Area'!$A:$A,Datasheet!C6270)</f>
        <v>1364.0250000000001</v>
      </c>
    </row>
    <row r="6271" spans="1:8" x14ac:dyDescent="0.2">
      <c r="A6271">
        <v>1</v>
      </c>
      <c r="B6271">
        <v>1994</v>
      </c>
      <c r="C6271" t="s">
        <v>38</v>
      </c>
      <c r="D6271" t="s">
        <v>7</v>
      </c>
      <c r="E6271">
        <f>_xlfn.MAXIFS('CO2'!$D:$D,'CO2'!$A:$A,Table1[[#This Row],[Year]],'CO2'!$B:$B,Table1[[#This Row],[State]],'CO2'!$C:$C,Table1[[#This Row],[Sector]])</f>
        <v>60</v>
      </c>
      <c r="F6271">
        <f>AVERAGEIFS(Population!$C:$C,Population!$A:$A,Table1[[#This Row],[Year]],Population!$B:$B,Table1[[#This Row],[State]])</f>
        <v>8014306</v>
      </c>
      <c r="G6271">
        <f>_xlfn.MAXIFS('Land and Water Area'!$B:$B,'Land and Water Area'!$A:$A,Datasheet!C6271)</f>
        <v>7354.9340000000002</v>
      </c>
      <c r="H6271">
        <f>_xlfn.MAXIFS('Land and Water Area'!$C:$C,'Land and Water Area'!$A:$A,Datasheet!C6271)</f>
        <v>1364.0250000000001</v>
      </c>
    </row>
    <row r="6272" spans="1:8" x14ac:dyDescent="0.2">
      <c r="A6272">
        <v>1</v>
      </c>
      <c r="B6272">
        <v>1994</v>
      </c>
      <c r="C6272" t="s">
        <v>39</v>
      </c>
      <c r="D6272" t="s">
        <v>3</v>
      </c>
      <c r="E6272">
        <f>_xlfn.MAXIFS('CO2'!$D:$D,'CO2'!$A:$A,Table1[[#This Row],[Year]],'CO2'!$B:$B,Table1[[#This Row],[State]],'CO2'!$C:$C,Table1[[#This Row],[Sector]])</f>
        <v>1.47</v>
      </c>
      <c r="F6272">
        <f>AVERAGEIFS(Population!$C:$C,Population!$A:$A,Table1[[#This Row],[Year]],Population!$B:$B,Table1[[#This Row],[State]])</f>
        <v>1682398</v>
      </c>
      <c r="G6272">
        <f>_xlfn.MAXIFS('Land and Water Area'!$B:$B,'Land and Water Area'!$A:$A,Datasheet!C6272)</f>
        <v>121312.75900000001</v>
      </c>
      <c r="H6272">
        <f>_xlfn.MAXIFS('Land and Water Area'!$C:$C,'Land and Water Area'!$A:$A,Datasheet!C6272)</f>
        <v>280.48599999999999</v>
      </c>
    </row>
    <row r="6273" spans="1:8" x14ac:dyDescent="0.2">
      <c r="A6273">
        <v>1</v>
      </c>
      <c r="B6273">
        <v>1994</v>
      </c>
      <c r="C6273" t="s">
        <v>39</v>
      </c>
      <c r="D6273" t="s">
        <v>4</v>
      </c>
      <c r="E6273">
        <f>_xlfn.MAXIFS('CO2'!$D:$D,'CO2'!$A:$A,Table1[[#This Row],[Year]],'CO2'!$B:$B,Table1[[#This Row],[State]],'CO2'!$C:$C,Table1[[#This Row],[Sector]])</f>
        <v>28.03</v>
      </c>
      <c r="F6273">
        <f>AVERAGEIFS(Population!$C:$C,Population!$A:$A,Table1[[#This Row],[Year]],Population!$B:$B,Table1[[#This Row],[State]])</f>
        <v>1682398</v>
      </c>
      <c r="G6273">
        <f>_xlfn.MAXIFS('Land and Water Area'!$B:$B,'Land and Water Area'!$A:$A,Datasheet!C6273)</f>
        <v>121312.75900000001</v>
      </c>
      <c r="H6273">
        <f>_xlfn.MAXIFS('Land and Water Area'!$C:$C,'Land and Water Area'!$A:$A,Datasheet!C6273)</f>
        <v>280.48599999999999</v>
      </c>
    </row>
    <row r="6274" spans="1:8" x14ac:dyDescent="0.2">
      <c r="A6274">
        <v>1</v>
      </c>
      <c r="B6274">
        <v>1994</v>
      </c>
      <c r="C6274" t="s">
        <v>39</v>
      </c>
      <c r="D6274" t="s">
        <v>5</v>
      </c>
      <c r="E6274">
        <f>_xlfn.MAXIFS('CO2'!$D:$D,'CO2'!$A:$A,Table1[[#This Row],[Year]],'CO2'!$B:$B,Table1[[#This Row],[State]],'CO2'!$C:$C,Table1[[#This Row],[Sector]])</f>
        <v>6.36</v>
      </c>
      <c r="F6274">
        <f>AVERAGEIFS(Population!$C:$C,Population!$A:$A,Table1[[#This Row],[Year]],Population!$B:$B,Table1[[#This Row],[State]])</f>
        <v>1682398</v>
      </c>
      <c r="G6274">
        <f>_xlfn.MAXIFS('Land and Water Area'!$B:$B,'Land and Water Area'!$A:$A,Datasheet!C6274)</f>
        <v>121312.75900000001</v>
      </c>
      <c r="H6274">
        <f>_xlfn.MAXIFS('Land and Water Area'!$C:$C,'Land and Water Area'!$A:$A,Datasheet!C6274)</f>
        <v>280.48599999999999</v>
      </c>
    </row>
    <row r="6275" spans="1:8" x14ac:dyDescent="0.2">
      <c r="A6275">
        <v>1</v>
      </c>
      <c r="B6275">
        <v>1994</v>
      </c>
      <c r="C6275" t="s">
        <v>39</v>
      </c>
      <c r="D6275" t="s">
        <v>6</v>
      </c>
      <c r="E6275">
        <f>_xlfn.MAXIFS('CO2'!$D:$D,'CO2'!$A:$A,Table1[[#This Row],[Year]],'CO2'!$B:$B,Table1[[#This Row],[State]],'CO2'!$C:$C,Table1[[#This Row],[Sector]])</f>
        <v>1.82</v>
      </c>
      <c r="F6275">
        <f>AVERAGEIFS(Population!$C:$C,Population!$A:$A,Table1[[#This Row],[Year]],Population!$B:$B,Table1[[#This Row],[State]])</f>
        <v>1682398</v>
      </c>
      <c r="G6275">
        <f>_xlfn.MAXIFS('Land and Water Area'!$B:$B,'Land and Water Area'!$A:$A,Datasheet!C6275)</f>
        <v>121312.75900000001</v>
      </c>
      <c r="H6275">
        <f>_xlfn.MAXIFS('Land and Water Area'!$C:$C,'Land and Water Area'!$A:$A,Datasheet!C6275)</f>
        <v>280.48599999999999</v>
      </c>
    </row>
    <row r="6276" spans="1:8" x14ac:dyDescent="0.2">
      <c r="A6276">
        <v>1</v>
      </c>
      <c r="B6276">
        <v>1994</v>
      </c>
      <c r="C6276" t="s">
        <v>39</v>
      </c>
      <c r="D6276" t="s">
        <v>7</v>
      </c>
      <c r="E6276">
        <f>_xlfn.MAXIFS('CO2'!$D:$D,'CO2'!$A:$A,Table1[[#This Row],[Year]],'CO2'!$B:$B,Table1[[#This Row],[State]],'CO2'!$C:$C,Table1[[#This Row],[Sector]])</f>
        <v>14.07</v>
      </c>
      <c r="F6276">
        <f>AVERAGEIFS(Population!$C:$C,Population!$A:$A,Table1[[#This Row],[Year]],Population!$B:$B,Table1[[#This Row],[State]])</f>
        <v>1682398</v>
      </c>
      <c r="G6276">
        <f>_xlfn.MAXIFS('Land and Water Area'!$B:$B,'Land and Water Area'!$A:$A,Datasheet!C6276)</f>
        <v>121312.75900000001</v>
      </c>
      <c r="H6276">
        <f>_xlfn.MAXIFS('Land and Water Area'!$C:$C,'Land and Water Area'!$A:$A,Datasheet!C6276)</f>
        <v>280.48599999999999</v>
      </c>
    </row>
    <row r="6277" spans="1:8" x14ac:dyDescent="0.2">
      <c r="A6277">
        <v>1</v>
      </c>
      <c r="B6277">
        <v>1994</v>
      </c>
      <c r="C6277" t="s">
        <v>40</v>
      </c>
      <c r="D6277" t="s">
        <v>3</v>
      </c>
      <c r="E6277">
        <f>_xlfn.MAXIFS('CO2'!$D:$D,'CO2'!$A:$A,Table1[[#This Row],[Year]],'CO2'!$B:$B,Table1[[#This Row],[State]],'CO2'!$C:$C,Table1[[#This Row],[Sector]])</f>
        <v>27.68</v>
      </c>
      <c r="F6277">
        <f>AVERAGEIFS(Population!$C:$C,Population!$A:$A,Table1[[#This Row],[Year]],Population!$B:$B,Table1[[#This Row],[State]])</f>
        <v>18459470</v>
      </c>
      <c r="G6277">
        <f>_xlfn.MAXIFS('Land and Water Area'!$B:$B,'Land and Water Area'!$A:$A,Datasheet!C6277)</f>
        <v>47123.413999999997</v>
      </c>
      <c r="H6277">
        <f>_xlfn.MAXIFS('Land and Water Area'!$C:$C,'Land and Water Area'!$A:$A,Datasheet!C6277)</f>
        <v>7435.1049999999996</v>
      </c>
    </row>
    <row r="6278" spans="1:8" x14ac:dyDescent="0.2">
      <c r="A6278">
        <v>1</v>
      </c>
      <c r="B6278">
        <v>1994</v>
      </c>
      <c r="C6278" t="s">
        <v>40</v>
      </c>
      <c r="D6278" t="s">
        <v>4</v>
      </c>
      <c r="E6278">
        <f>_xlfn.MAXIFS('CO2'!$D:$D,'CO2'!$A:$A,Table1[[#This Row],[Year]],'CO2'!$B:$B,Table1[[#This Row],[State]],'CO2'!$C:$C,Table1[[#This Row],[Sector]])</f>
        <v>47.63</v>
      </c>
      <c r="F6278">
        <f>AVERAGEIFS(Population!$C:$C,Population!$A:$A,Table1[[#This Row],[Year]],Population!$B:$B,Table1[[#This Row],[State]])</f>
        <v>18459470</v>
      </c>
      <c r="G6278">
        <f>_xlfn.MAXIFS('Land and Water Area'!$B:$B,'Land and Water Area'!$A:$A,Datasheet!C6278)</f>
        <v>47123.413999999997</v>
      </c>
      <c r="H6278">
        <f>_xlfn.MAXIFS('Land and Water Area'!$C:$C,'Land and Water Area'!$A:$A,Datasheet!C6278)</f>
        <v>7435.1049999999996</v>
      </c>
    </row>
    <row r="6279" spans="1:8" x14ac:dyDescent="0.2">
      <c r="A6279">
        <v>1</v>
      </c>
      <c r="B6279">
        <v>1994</v>
      </c>
      <c r="C6279" t="s">
        <v>40</v>
      </c>
      <c r="D6279" t="s">
        <v>5</v>
      </c>
      <c r="E6279">
        <f>_xlfn.MAXIFS('CO2'!$D:$D,'CO2'!$A:$A,Table1[[#This Row],[Year]],'CO2'!$B:$B,Table1[[#This Row],[State]],'CO2'!$C:$C,Table1[[#This Row],[Sector]])</f>
        <v>20.309999999999999</v>
      </c>
      <c r="F6279">
        <f>AVERAGEIFS(Population!$C:$C,Population!$A:$A,Table1[[#This Row],[Year]],Population!$B:$B,Table1[[#This Row],[State]])</f>
        <v>18459470</v>
      </c>
      <c r="G6279">
        <f>_xlfn.MAXIFS('Land and Water Area'!$B:$B,'Land and Water Area'!$A:$A,Datasheet!C6279)</f>
        <v>47123.413999999997</v>
      </c>
      <c r="H6279">
        <f>_xlfn.MAXIFS('Land and Water Area'!$C:$C,'Land and Water Area'!$A:$A,Datasheet!C6279)</f>
        <v>7435.1049999999996</v>
      </c>
    </row>
    <row r="6280" spans="1:8" x14ac:dyDescent="0.2">
      <c r="A6280">
        <v>1</v>
      </c>
      <c r="B6280">
        <v>1994</v>
      </c>
      <c r="C6280" t="s">
        <v>40</v>
      </c>
      <c r="D6280" t="s">
        <v>6</v>
      </c>
      <c r="E6280">
        <f>_xlfn.MAXIFS('CO2'!$D:$D,'CO2'!$A:$A,Table1[[#This Row],[Year]],'CO2'!$B:$B,Table1[[#This Row],[State]],'CO2'!$C:$C,Table1[[#This Row],[Sector]])</f>
        <v>35.43</v>
      </c>
      <c r="F6280">
        <f>AVERAGEIFS(Population!$C:$C,Population!$A:$A,Table1[[#This Row],[Year]],Population!$B:$B,Table1[[#This Row],[State]])</f>
        <v>18459470</v>
      </c>
      <c r="G6280">
        <f>_xlfn.MAXIFS('Land and Water Area'!$B:$B,'Land and Water Area'!$A:$A,Datasheet!C6280)</f>
        <v>47123.413999999997</v>
      </c>
      <c r="H6280">
        <f>_xlfn.MAXIFS('Land and Water Area'!$C:$C,'Land and Water Area'!$A:$A,Datasheet!C6280)</f>
        <v>7435.1049999999996</v>
      </c>
    </row>
    <row r="6281" spans="1:8" x14ac:dyDescent="0.2">
      <c r="A6281">
        <v>1</v>
      </c>
      <c r="B6281">
        <v>1994</v>
      </c>
      <c r="C6281" t="s">
        <v>40</v>
      </c>
      <c r="D6281" t="s">
        <v>7</v>
      </c>
      <c r="E6281">
        <f>_xlfn.MAXIFS('CO2'!$D:$D,'CO2'!$A:$A,Table1[[#This Row],[Year]],'CO2'!$B:$B,Table1[[#This Row],[State]],'CO2'!$C:$C,Table1[[#This Row],[Sector]])</f>
        <v>60.62</v>
      </c>
      <c r="F6281">
        <f>AVERAGEIFS(Population!$C:$C,Population!$A:$A,Table1[[#This Row],[Year]],Population!$B:$B,Table1[[#This Row],[State]])</f>
        <v>18459470</v>
      </c>
      <c r="G6281">
        <f>_xlfn.MAXIFS('Land and Water Area'!$B:$B,'Land and Water Area'!$A:$A,Datasheet!C6281)</f>
        <v>47123.413999999997</v>
      </c>
      <c r="H6281">
        <f>_xlfn.MAXIFS('Land and Water Area'!$C:$C,'Land and Water Area'!$A:$A,Datasheet!C6281)</f>
        <v>7435.1049999999996</v>
      </c>
    </row>
    <row r="6282" spans="1:8" x14ac:dyDescent="0.2">
      <c r="A6282">
        <v>1</v>
      </c>
      <c r="B6282">
        <v>1994</v>
      </c>
      <c r="C6282" t="s">
        <v>41</v>
      </c>
      <c r="D6282" t="s">
        <v>3</v>
      </c>
      <c r="E6282">
        <f>_xlfn.MAXIFS('CO2'!$D:$D,'CO2'!$A:$A,Table1[[#This Row],[Year]],'CO2'!$B:$B,Table1[[#This Row],[State]],'CO2'!$C:$C,Table1[[#This Row],[Sector]])</f>
        <v>4.34</v>
      </c>
      <c r="F6282">
        <f>AVERAGEIFS(Population!$C:$C,Population!$A:$A,Table1[[#This Row],[Year]],Population!$B:$B,Table1[[#This Row],[State]])</f>
        <v>7187398</v>
      </c>
      <c r="G6282">
        <f>_xlfn.MAXIFS('Land and Water Area'!$B:$B,'Land and Water Area'!$A:$A,Datasheet!C6282)</f>
        <v>48624.118999999999</v>
      </c>
      <c r="H6282">
        <f>_xlfn.MAXIFS('Land and Water Area'!$C:$C,'Land and Water Area'!$A:$A,Datasheet!C6282)</f>
        <v>5194.442</v>
      </c>
    </row>
    <row r="6283" spans="1:8" x14ac:dyDescent="0.2">
      <c r="A6283">
        <v>1</v>
      </c>
      <c r="B6283">
        <v>1994</v>
      </c>
      <c r="C6283" t="s">
        <v>41</v>
      </c>
      <c r="D6283" t="s">
        <v>4</v>
      </c>
      <c r="E6283">
        <f>_xlfn.MAXIFS('CO2'!$D:$D,'CO2'!$A:$A,Table1[[#This Row],[Year]],'CO2'!$B:$B,Table1[[#This Row],[State]],'CO2'!$C:$C,Table1[[#This Row],[Sector]])</f>
        <v>54</v>
      </c>
      <c r="F6283">
        <f>AVERAGEIFS(Population!$C:$C,Population!$A:$A,Table1[[#This Row],[Year]],Population!$B:$B,Table1[[#This Row],[State]])</f>
        <v>7187398</v>
      </c>
      <c r="G6283">
        <f>_xlfn.MAXIFS('Land and Water Area'!$B:$B,'Land and Water Area'!$A:$A,Datasheet!C6283)</f>
        <v>48624.118999999999</v>
      </c>
      <c r="H6283">
        <f>_xlfn.MAXIFS('Land and Water Area'!$C:$C,'Land and Water Area'!$A:$A,Datasheet!C6283)</f>
        <v>5194.442</v>
      </c>
    </row>
    <row r="6284" spans="1:8" x14ac:dyDescent="0.2">
      <c r="A6284">
        <v>1</v>
      </c>
      <c r="B6284">
        <v>1994</v>
      </c>
      <c r="C6284" t="s">
        <v>41</v>
      </c>
      <c r="D6284" t="s">
        <v>5</v>
      </c>
      <c r="E6284">
        <f>_xlfn.MAXIFS('CO2'!$D:$D,'CO2'!$A:$A,Table1[[#This Row],[Year]],'CO2'!$B:$B,Table1[[#This Row],[State]],'CO2'!$C:$C,Table1[[#This Row],[Sector]])</f>
        <v>16.45</v>
      </c>
      <c r="F6284">
        <f>AVERAGEIFS(Population!$C:$C,Population!$A:$A,Table1[[#This Row],[Year]],Population!$B:$B,Table1[[#This Row],[State]])</f>
        <v>7187398</v>
      </c>
      <c r="G6284">
        <f>_xlfn.MAXIFS('Land and Water Area'!$B:$B,'Land and Water Area'!$A:$A,Datasheet!C6284)</f>
        <v>48624.118999999999</v>
      </c>
      <c r="H6284">
        <f>_xlfn.MAXIFS('Land and Water Area'!$C:$C,'Land and Water Area'!$A:$A,Datasheet!C6284)</f>
        <v>5194.442</v>
      </c>
    </row>
    <row r="6285" spans="1:8" x14ac:dyDescent="0.2">
      <c r="A6285">
        <v>1</v>
      </c>
      <c r="B6285">
        <v>1994</v>
      </c>
      <c r="C6285" t="s">
        <v>41</v>
      </c>
      <c r="D6285" t="s">
        <v>6</v>
      </c>
      <c r="E6285">
        <f>_xlfn.MAXIFS('CO2'!$D:$D,'CO2'!$A:$A,Table1[[#This Row],[Year]],'CO2'!$B:$B,Table1[[#This Row],[State]],'CO2'!$C:$C,Table1[[#This Row],[Sector]])</f>
        <v>5.95</v>
      </c>
      <c r="F6285">
        <f>AVERAGEIFS(Population!$C:$C,Population!$A:$A,Table1[[#This Row],[Year]],Population!$B:$B,Table1[[#This Row],[State]])</f>
        <v>7187398</v>
      </c>
      <c r="G6285">
        <f>_xlfn.MAXIFS('Land and Water Area'!$B:$B,'Land and Water Area'!$A:$A,Datasheet!C6285)</f>
        <v>48624.118999999999</v>
      </c>
      <c r="H6285">
        <f>_xlfn.MAXIFS('Land and Water Area'!$C:$C,'Land and Water Area'!$A:$A,Datasheet!C6285)</f>
        <v>5194.442</v>
      </c>
    </row>
    <row r="6286" spans="1:8" x14ac:dyDescent="0.2">
      <c r="A6286">
        <v>1</v>
      </c>
      <c r="B6286">
        <v>1994</v>
      </c>
      <c r="C6286" t="s">
        <v>41</v>
      </c>
      <c r="D6286" t="s">
        <v>7</v>
      </c>
      <c r="E6286">
        <f>_xlfn.MAXIFS('CO2'!$D:$D,'CO2'!$A:$A,Table1[[#This Row],[Year]],'CO2'!$B:$B,Table1[[#This Row],[State]],'CO2'!$C:$C,Table1[[#This Row],[Sector]])</f>
        <v>41.11</v>
      </c>
      <c r="F6286">
        <f>AVERAGEIFS(Population!$C:$C,Population!$A:$A,Table1[[#This Row],[Year]],Population!$B:$B,Table1[[#This Row],[State]])</f>
        <v>7187398</v>
      </c>
      <c r="G6286">
        <f>_xlfn.MAXIFS('Land and Water Area'!$B:$B,'Land and Water Area'!$A:$A,Datasheet!C6286)</f>
        <v>48624.118999999999</v>
      </c>
      <c r="H6286">
        <f>_xlfn.MAXIFS('Land and Water Area'!$C:$C,'Land and Water Area'!$A:$A,Datasheet!C6286)</f>
        <v>5194.442</v>
      </c>
    </row>
    <row r="6287" spans="1:8" x14ac:dyDescent="0.2">
      <c r="A6287">
        <v>1</v>
      </c>
      <c r="B6287">
        <v>1994</v>
      </c>
      <c r="C6287" t="s">
        <v>42</v>
      </c>
      <c r="D6287" t="s">
        <v>3</v>
      </c>
      <c r="E6287">
        <f>_xlfn.MAXIFS('CO2'!$D:$D,'CO2'!$A:$A,Table1[[#This Row],[Year]],'CO2'!$B:$B,Table1[[#This Row],[State]],'CO2'!$C:$C,Table1[[#This Row],[Sector]])</f>
        <v>0.89</v>
      </c>
      <c r="F6287">
        <f>AVERAGEIFS(Population!$C:$C,Population!$A:$A,Table1[[#This Row],[Year]],Population!$B:$B,Table1[[#This Row],[State]])</f>
        <v>644804</v>
      </c>
      <c r="G6287">
        <f>_xlfn.MAXIFS('Land and Water Area'!$B:$B,'Land and Water Area'!$A:$A,Datasheet!C6287)</f>
        <v>68994.274000000005</v>
      </c>
      <c r="H6287">
        <f>_xlfn.MAXIFS('Land and Water Area'!$C:$C,'Land and Water Area'!$A:$A,Datasheet!C6287)</f>
        <v>1704.547</v>
      </c>
    </row>
    <row r="6288" spans="1:8" x14ac:dyDescent="0.2">
      <c r="A6288">
        <v>1</v>
      </c>
      <c r="B6288">
        <v>1994</v>
      </c>
      <c r="C6288" t="s">
        <v>42</v>
      </c>
      <c r="D6288" t="s">
        <v>4</v>
      </c>
      <c r="E6288">
        <f>_xlfn.MAXIFS('CO2'!$D:$D,'CO2'!$A:$A,Table1[[#This Row],[Year]],'CO2'!$B:$B,Table1[[#This Row],[State]],'CO2'!$C:$C,Table1[[#This Row],[Sector]])</f>
        <v>29.14</v>
      </c>
      <c r="F6288">
        <f>AVERAGEIFS(Population!$C:$C,Population!$A:$A,Table1[[#This Row],[Year]],Population!$B:$B,Table1[[#This Row],[State]])</f>
        <v>644804</v>
      </c>
      <c r="G6288">
        <f>_xlfn.MAXIFS('Land and Water Area'!$B:$B,'Land and Water Area'!$A:$A,Datasheet!C6288)</f>
        <v>68994.274000000005</v>
      </c>
      <c r="H6288">
        <f>_xlfn.MAXIFS('Land and Water Area'!$C:$C,'Land and Water Area'!$A:$A,Datasheet!C6288)</f>
        <v>1704.547</v>
      </c>
    </row>
    <row r="6289" spans="1:8" x14ac:dyDescent="0.2">
      <c r="A6289">
        <v>1</v>
      </c>
      <c r="B6289">
        <v>1994</v>
      </c>
      <c r="C6289" t="s">
        <v>42</v>
      </c>
      <c r="D6289" t="s">
        <v>5</v>
      </c>
      <c r="E6289">
        <f>_xlfn.MAXIFS('CO2'!$D:$D,'CO2'!$A:$A,Table1[[#This Row],[Year]],'CO2'!$B:$B,Table1[[#This Row],[State]],'CO2'!$C:$C,Table1[[#This Row],[Sector]])</f>
        <v>12.04</v>
      </c>
      <c r="F6289">
        <f>AVERAGEIFS(Population!$C:$C,Population!$A:$A,Table1[[#This Row],[Year]],Population!$B:$B,Table1[[#This Row],[State]])</f>
        <v>644804</v>
      </c>
      <c r="G6289">
        <f>_xlfn.MAXIFS('Land and Water Area'!$B:$B,'Land and Water Area'!$A:$A,Datasheet!C6289)</f>
        <v>68994.274000000005</v>
      </c>
      <c r="H6289">
        <f>_xlfn.MAXIFS('Land and Water Area'!$C:$C,'Land and Water Area'!$A:$A,Datasheet!C6289)</f>
        <v>1704.547</v>
      </c>
    </row>
    <row r="6290" spans="1:8" x14ac:dyDescent="0.2">
      <c r="A6290">
        <v>1</v>
      </c>
      <c r="B6290">
        <v>1994</v>
      </c>
      <c r="C6290" t="s">
        <v>42</v>
      </c>
      <c r="D6290" t="s">
        <v>6</v>
      </c>
      <c r="E6290">
        <f>_xlfn.MAXIFS('CO2'!$D:$D,'CO2'!$A:$A,Table1[[#This Row],[Year]],'CO2'!$B:$B,Table1[[#This Row],[State]],'CO2'!$C:$C,Table1[[#This Row],[Sector]])</f>
        <v>1.08</v>
      </c>
      <c r="F6290">
        <f>AVERAGEIFS(Population!$C:$C,Population!$A:$A,Table1[[#This Row],[Year]],Population!$B:$B,Table1[[#This Row],[State]])</f>
        <v>644804</v>
      </c>
      <c r="G6290">
        <f>_xlfn.MAXIFS('Land and Water Area'!$B:$B,'Land and Water Area'!$A:$A,Datasheet!C6290)</f>
        <v>68994.274000000005</v>
      </c>
      <c r="H6290">
        <f>_xlfn.MAXIFS('Land and Water Area'!$C:$C,'Land and Water Area'!$A:$A,Datasheet!C6290)</f>
        <v>1704.547</v>
      </c>
    </row>
    <row r="6291" spans="1:8" x14ac:dyDescent="0.2">
      <c r="A6291">
        <v>1</v>
      </c>
      <c r="B6291">
        <v>1994</v>
      </c>
      <c r="C6291" t="s">
        <v>42</v>
      </c>
      <c r="D6291" t="s">
        <v>7</v>
      </c>
      <c r="E6291">
        <f>_xlfn.MAXIFS('CO2'!$D:$D,'CO2'!$A:$A,Table1[[#This Row],[Year]],'CO2'!$B:$B,Table1[[#This Row],[State]],'CO2'!$C:$C,Table1[[#This Row],[Sector]])</f>
        <v>5.07</v>
      </c>
      <c r="F6291">
        <f>AVERAGEIFS(Population!$C:$C,Population!$A:$A,Table1[[#This Row],[Year]],Population!$B:$B,Table1[[#This Row],[State]])</f>
        <v>644804</v>
      </c>
      <c r="G6291">
        <f>_xlfn.MAXIFS('Land and Water Area'!$B:$B,'Land and Water Area'!$A:$A,Datasheet!C6291)</f>
        <v>68994.274000000005</v>
      </c>
      <c r="H6291">
        <f>_xlfn.MAXIFS('Land and Water Area'!$C:$C,'Land and Water Area'!$A:$A,Datasheet!C6291)</f>
        <v>1704.547</v>
      </c>
    </row>
    <row r="6292" spans="1:8" x14ac:dyDescent="0.2">
      <c r="A6292">
        <v>1</v>
      </c>
      <c r="B6292">
        <v>1994</v>
      </c>
      <c r="C6292" t="s">
        <v>43</v>
      </c>
      <c r="D6292" t="s">
        <v>3</v>
      </c>
      <c r="E6292">
        <f>_xlfn.MAXIFS('CO2'!$D:$D,'CO2'!$A:$A,Table1[[#This Row],[Year]],'CO2'!$B:$B,Table1[[#This Row],[State]],'CO2'!$C:$C,Table1[[#This Row],[Sector]])</f>
        <v>11.19</v>
      </c>
      <c r="F6292">
        <f>AVERAGEIFS(Population!$C:$C,Population!$A:$A,Table1[[#This Row],[Year]],Population!$B:$B,Table1[[#This Row],[State]])</f>
        <v>11152454</v>
      </c>
      <c r="G6292">
        <f>_xlfn.MAXIFS('Land and Water Area'!$B:$B,'Land and Water Area'!$A:$A,Datasheet!C6292)</f>
        <v>40858.807999999997</v>
      </c>
      <c r="H6292">
        <f>_xlfn.MAXIFS('Land and Water Area'!$C:$C,'Land and Water Area'!$A:$A,Datasheet!C6292)</f>
        <v>3967.0169999999998</v>
      </c>
    </row>
    <row r="6293" spans="1:8" x14ac:dyDescent="0.2">
      <c r="A6293">
        <v>1</v>
      </c>
      <c r="B6293">
        <v>1994</v>
      </c>
      <c r="C6293" t="s">
        <v>43</v>
      </c>
      <c r="D6293" t="s">
        <v>4</v>
      </c>
      <c r="E6293">
        <f>_xlfn.MAXIFS('CO2'!$D:$D,'CO2'!$A:$A,Table1[[#This Row],[Year]],'CO2'!$B:$B,Table1[[#This Row],[State]],'CO2'!$C:$C,Table1[[#This Row],[Sector]])</f>
        <v>114.22</v>
      </c>
      <c r="F6293">
        <f>AVERAGEIFS(Population!$C:$C,Population!$A:$A,Table1[[#This Row],[Year]],Population!$B:$B,Table1[[#This Row],[State]])</f>
        <v>11152454</v>
      </c>
      <c r="G6293">
        <f>_xlfn.MAXIFS('Land and Water Area'!$B:$B,'Land and Water Area'!$A:$A,Datasheet!C6293)</f>
        <v>40858.807999999997</v>
      </c>
      <c r="H6293">
        <f>_xlfn.MAXIFS('Land and Water Area'!$C:$C,'Land and Water Area'!$A:$A,Datasheet!C6293)</f>
        <v>3967.0169999999998</v>
      </c>
    </row>
    <row r="6294" spans="1:8" x14ac:dyDescent="0.2">
      <c r="A6294">
        <v>1</v>
      </c>
      <c r="B6294">
        <v>1994</v>
      </c>
      <c r="C6294" t="s">
        <v>43</v>
      </c>
      <c r="D6294" t="s">
        <v>5</v>
      </c>
      <c r="E6294">
        <f>_xlfn.MAXIFS('CO2'!$D:$D,'CO2'!$A:$A,Table1[[#This Row],[Year]],'CO2'!$B:$B,Table1[[#This Row],[State]],'CO2'!$C:$C,Table1[[#This Row],[Sector]])</f>
        <v>44.52</v>
      </c>
      <c r="F6294">
        <f>AVERAGEIFS(Population!$C:$C,Population!$A:$A,Table1[[#This Row],[Year]],Population!$B:$B,Table1[[#This Row],[State]])</f>
        <v>11152454</v>
      </c>
      <c r="G6294">
        <f>_xlfn.MAXIFS('Land and Water Area'!$B:$B,'Land and Water Area'!$A:$A,Datasheet!C6294)</f>
        <v>40858.807999999997</v>
      </c>
      <c r="H6294">
        <f>_xlfn.MAXIFS('Land and Water Area'!$C:$C,'Land and Water Area'!$A:$A,Datasheet!C6294)</f>
        <v>3967.0169999999998</v>
      </c>
    </row>
    <row r="6295" spans="1:8" x14ac:dyDescent="0.2">
      <c r="A6295">
        <v>1</v>
      </c>
      <c r="B6295">
        <v>1994</v>
      </c>
      <c r="C6295" t="s">
        <v>43</v>
      </c>
      <c r="D6295" t="s">
        <v>6</v>
      </c>
      <c r="E6295">
        <f>_xlfn.MAXIFS('CO2'!$D:$D,'CO2'!$A:$A,Table1[[#This Row],[Year]],'CO2'!$B:$B,Table1[[#This Row],[State]],'CO2'!$C:$C,Table1[[#This Row],[Sector]])</f>
        <v>22.37</v>
      </c>
      <c r="F6295">
        <f>AVERAGEIFS(Population!$C:$C,Population!$A:$A,Table1[[#This Row],[Year]],Population!$B:$B,Table1[[#This Row],[State]])</f>
        <v>11152454</v>
      </c>
      <c r="G6295">
        <f>_xlfn.MAXIFS('Land and Water Area'!$B:$B,'Land and Water Area'!$A:$A,Datasheet!C6295)</f>
        <v>40858.807999999997</v>
      </c>
      <c r="H6295">
        <f>_xlfn.MAXIFS('Land and Water Area'!$C:$C,'Land and Water Area'!$A:$A,Datasheet!C6295)</f>
        <v>3967.0169999999998</v>
      </c>
    </row>
    <row r="6296" spans="1:8" x14ac:dyDescent="0.2">
      <c r="A6296">
        <v>1</v>
      </c>
      <c r="B6296">
        <v>1994</v>
      </c>
      <c r="C6296" t="s">
        <v>43</v>
      </c>
      <c r="D6296" t="s">
        <v>7</v>
      </c>
      <c r="E6296">
        <f>_xlfn.MAXIFS('CO2'!$D:$D,'CO2'!$A:$A,Table1[[#This Row],[Year]],'CO2'!$B:$B,Table1[[#This Row],[State]],'CO2'!$C:$C,Table1[[#This Row],[Sector]])</f>
        <v>57.95</v>
      </c>
      <c r="F6296">
        <f>AVERAGEIFS(Population!$C:$C,Population!$A:$A,Table1[[#This Row],[Year]],Population!$B:$B,Table1[[#This Row],[State]])</f>
        <v>11152454</v>
      </c>
      <c r="G6296">
        <f>_xlfn.MAXIFS('Land and Water Area'!$B:$B,'Land and Water Area'!$A:$A,Datasheet!C6296)</f>
        <v>40858.807999999997</v>
      </c>
      <c r="H6296">
        <f>_xlfn.MAXIFS('Land and Water Area'!$C:$C,'Land and Water Area'!$A:$A,Datasheet!C6296)</f>
        <v>3967.0169999999998</v>
      </c>
    </row>
    <row r="6297" spans="1:8" x14ac:dyDescent="0.2">
      <c r="A6297">
        <v>1</v>
      </c>
      <c r="B6297">
        <v>1994</v>
      </c>
      <c r="C6297" t="s">
        <v>44</v>
      </c>
      <c r="D6297" t="s">
        <v>3</v>
      </c>
      <c r="E6297">
        <f>_xlfn.MAXIFS('CO2'!$D:$D,'CO2'!$A:$A,Table1[[#This Row],[Year]],'CO2'!$B:$B,Table1[[#This Row],[State]],'CO2'!$C:$C,Table1[[#This Row],[Sector]])</f>
        <v>2.16</v>
      </c>
      <c r="F6297">
        <f>AVERAGEIFS(Population!$C:$C,Population!$A:$A,Table1[[#This Row],[Year]],Population!$B:$B,Table1[[#This Row],[State]])</f>
        <v>3280940</v>
      </c>
      <c r="G6297">
        <f>_xlfn.MAXIFS('Land and Water Area'!$B:$B,'Land and Water Area'!$A:$A,Datasheet!C6297)</f>
        <v>68596.639999999999</v>
      </c>
      <c r="H6297">
        <f>_xlfn.MAXIFS('Land and Water Area'!$C:$C,'Land and Water Area'!$A:$A,Datasheet!C6297)</f>
        <v>1302.479</v>
      </c>
    </row>
    <row r="6298" spans="1:8" x14ac:dyDescent="0.2">
      <c r="A6298">
        <v>1</v>
      </c>
      <c r="B6298">
        <v>1994</v>
      </c>
      <c r="C6298" t="s">
        <v>44</v>
      </c>
      <c r="D6298" t="s">
        <v>4</v>
      </c>
      <c r="E6298">
        <f>_xlfn.MAXIFS('CO2'!$D:$D,'CO2'!$A:$A,Table1[[#This Row],[Year]],'CO2'!$B:$B,Table1[[#This Row],[State]],'CO2'!$C:$C,Table1[[#This Row],[Sector]])</f>
        <v>38.92</v>
      </c>
      <c r="F6298">
        <f>AVERAGEIFS(Population!$C:$C,Population!$A:$A,Table1[[#This Row],[Year]],Population!$B:$B,Table1[[#This Row],[State]])</f>
        <v>3280940</v>
      </c>
      <c r="G6298">
        <f>_xlfn.MAXIFS('Land and Water Area'!$B:$B,'Land and Water Area'!$A:$A,Datasheet!C6298)</f>
        <v>68596.639999999999</v>
      </c>
      <c r="H6298">
        <f>_xlfn.MAXIFS('Land and Water Area'!$C:$C,'Land and Water Area'!$A:$A,Datasheet!C6298)</f>
        <v>1302.479</v>
      </c>
    </row>
    <row r="6299" spans="1:8" x14ac:dyDescent="0.2">
      <c r="A6299">
        <v>1</v>
      </c>
      <c r="B6299">
        <v>1994</v>
      </c>
      <c r="C6299" t="s">
        <v>44</v>
      </c>
      <c r="D6299" t="s">
        <v>5</v>
      </c>
      <c r="E6299">
        <f>_xlfn.MAXIFS('CO2'!$D:$D,'CO2'!$A:$A,Table1[[#This Row],[Year]],'CO2'!$B:$B,Table1[[#This Row],[State]],'CO2'!$C:$C,Table1[[#This Row],[Sector]])</f>
        <v>22.05</v>
      </c>
      <c r="F6299">
        <f>AVERAGEIFS(Population!$C:$C,Population!$A:$A,Table1[[#This Row],[Year]],Population!$B:$B,Table1[[#This Row],[State]])</f>
        <v>3280940</v>
      </c>
      <c r="G6299">
        <f>_xlfn.MAXIFS('Land and Water Area'!$B:$B,'Land and Water Area'!$A:$A,Datasheet!C6299)</f>
        <v>68596.639999999999</v>
      </c>
      <c r="H6299">
        <f>_xlfn.MAXIFS('Land and Water Area'!$C:$C,'Land and Water Area'!$A:$A,Datasheet!C6299)</f>
        <v>1302.479</v>
      </c>
    </row>
    <row r="6300" spans="1:8" x14ac:dyDescent="0.2">
      <c r="A6300">
        <v>1</v>
      </c>
      <c r="B6300">
        <v>1994</v>
      </c>
      <c r="C6300" t="s">
        <v>44</v>
      </c>
      <c r="D6300" t="s">
        <v>6</v>
      </c>
      <c r="E6300">
        <f>_xlfn.MAXIFS('CO2'!$D:$D,'CO2'!$A:$A,Table1[[#This Row],[Year]],'CO2'!$B:$B,Table1[[#This Row],[State]],'CO2'!$C:$C,Table1[[#This Row],[Sector]])</f>
        <v>4.05</v>
      </c>
      <c r="F6300">
        <f>AVERAGEIFS(Population!$C:$C,Population!$A:$A,Table1[[#This Row],[Year]],Population!$B:$B,Table1[[#This Row],[State]])</f>
        <v>3280940</v>
      </c>
      <c r="G6300">
        <f>_xlfn.MAXIFS('Land and Water Area'!$B:$B,'Land and Water Area'!$A:$A,Datasheet!C6300)</f>
        <v>68596.639999999999</v>
      </c>
      <c r="H6300">
        <f>_xlfn.MAXIFS('Land and Water Area'!$C:$C,'Land and Water Area'!$A:$A,Datasheet!C6300)</f>
        <v>1302.479</v>
      </c>
    </row>
    <row r="6301" spans="1:8" x14ac:dyDescent="0.2">
      <c r="A6301">
        <v>1</v>
      </c>
      <c r="B6301">
        <v>1994</v>
      </c>
      <c r="C6301" t="s">
        <v>44</v>
      </c>
      <c r="D6301" t="s">
        <v>7</v>
      </c>
      <c r="E6301">
        <f>_xlfn.MAXIFS('CO2'!$D:$D,'CO2'!$A:$A,Table1[[#This Row],[Year]],'CO2'!$B:$B,Table1[[#This Row],[State]],'CO2'!$C:$C,Table1[[#This Row],[Sector]])</f>
        <v>26.26</v>
      </c>
      <c r="F6301">
        <f>AVERAGEIFS(Population!$C:$C,Population!$A:$A,Table1[[#This Row],[Year]],Population!$B:$B,Table1[[#This Row],[State]])</f>
        <v>3280940</v>
      </c>
      <c r="G6301">
        <f>_xlfn.MAXIFS('Land and Water Area'!$B:$B,'Land and Water Area'!$A:$A,Datasheet!C6301)</f>
        <v>68596.639999999999</v>
      </c>
      <c r="H6301">
        <f>_xlfn.MAXIFS('Land and Water Area'!$C:$C,'Land and Water Area'!$A:$A,Datasheet!C6301)</f>
        <v>1302.479</v>
      </c>
    </row>
    <row r="6302" spans="1:8" x14ac:dyDescent="0.2">
      <c r="A6302">
        <v>1</v>
      </c>
      <c r="B6302">
        <v>1994</v>
      </c>
      <c r="C6302" t="s">
        <v>45</v>
      </c>
      <c r="D6302" t="s">
        <v>3</v>
      </c>
      <c r="E6302">
        <f>_xlfn.MAXIFS('CO2'!$D:$D,'CO2'!$A:$A,Table1[[#This Row],[Year]],'CO2'!$B:$B,Table1[[#This Row],[State]],'CO2'!$C:$C,Table1[[#This Row],[Sector]])</f>
        <v>1.73</v>
      </c>
      <c r="F6302">
        <f>AVERAGEIFS(Population!$C:$C,Population!$A:$A,Table1[[#This Row],[Year]],Population!$B:$B,Table1[[#This Row],[State]])</f>
        <v>3121264</v>
      </c>
      <c r="G6302">
        <f>_xlfn.MAXIFS('Land and Water Area'!$B:$B,'Land and Water Area'!$A:$A,Datasheet!C6302)</f>
        <v>95996.747000000003</v>
      </c>
      <c r="H6302">
        <f>_xlfn.MAXIFS('Land and Water Area'!$C:$C,'Land and Water Area'!$A:$A,Datasheet!C6302)</f>
        <v>2381.8510000000001</v>
      </c>
    </row>
    <row r="6303" spans="1:8" x14ac:dyDescent="0.2">
      <c r="A6303">
        <v>1</v>
      </c>
      <c r="B6303">
        <v>1994</v>
      </c>
      <c r="C6303" t="s">
        <v>45</v>
      </c>
      <c r="D6303" t="s">
        <v>4</v>
      </c>
      <c r="E6303">
        <f>_xlfn.MAXIFS('CO2'!$D:$D,'CO2'!$A:$A,Table1[[#This Row],[Year]],'CO2'!$B:$B,Table1[[#This Row],[State]],'CO2'!$C:$C,Table1[[#This Row],[Sector]])</f>
        <v>5.4</v>
      </c>
      <c r="F6303">
        <f>AVERAGEIFS(Population!$C:$C,Population!$A:$A,Table1[[#This Row],[Year]],Population!$B:$B,Table1[[#This Row],[State]])</f>
        <v>3121264</v>
      </c>
      <c r="G6303">
        <f>_xlfn.MAXIFS('Land and Water Area'!$B:$B,'Land and Water Area'!$A:$A,Datasheet!C6303)</f>
        <v>95996.747000000003</v>
      </c>
      <c r="H6303">
        <f>_xlfn.MAXIFS('Land and Water Area'!$C:$C,'Land and Water Area'!$A:$A,Datasheet!C6303)</f>
        <v>2381.8510000000001</v>
      </c>
    </row>
    <row r="6304" spans="1:8" x14ac:dyDescent="0.2">
      <c r="A6304">
        <v>1</v>
      </c>
      <c r="B6304">
        <v>1994</v>
      </c>
      <c r="C6304" t="s">
        <v>45</v>
      </c>
      <c r="D6304" t="s">
        <v>5</v>
      </c>
      <c r="E6304">
        <f>_xlfn.MAXIFS('CO2'!$D:$D,'CO2'!$A:$A,Table1[[#This Row],[Year]],'CO2'!$B:$B,Table1[[#This Row],[State]],'CO2'!$C:$C,Table1[[#This Row],[Sector]])</f>
        <v>5.9</v>
      </c>
      <c r="F6304">
        <f>AVERAGEIFS(Population!$C:$C,Population!$A:$A,Table1[[#This Row],[Year]],Population!$B:$B,Table1[[#This Row],[State]])</f>
        <v>3121264</v>
      </c>
      <c r="G6304">
        <f>_xlfn.MAXIFS('Land and Water Area'!$B:$B,'Land and Water Area'!$A:$A,Datasheet!C6304)</f>
        <v>95996.747000000003</v>
      </c>
      <c r="H6304">
        <f>_xlfn.MAXIFS('Land and Water Area'!$C:$C,'Land and Water Area'!$A:$A,Datasheet!C6304)</f>
        <v>2381.8510000000001</v>
      </c>
    </row>
    <row r="6305" spans="1:8" x14ac:dyDescent="0.2">
      <c r="A6305">
        <v>1</v>
      </c>
      <c r="B6305">
        <v>1994</v>
      </c>
      <c r="C6305" t="s">
        <v>45</v>
      </c>
      <c r="D6305" t="s">
        <v>6</v>
      </c>
      <c r="E6305">
        <f>_xlfn.MAXIFS('CO2'!$D:$D,'CO2'!$A:$A,Table1[[#This Row],[Year]],'CO2'!$B:$B,Table1[[#This Row],[State]],'CO2'!$C:$C,Table1[[#This Row],[Sector]])</f>
        <v>2.34</v>
      </c>
      <c r="F6305">
        <f>AVERAGEIFS(Population!$C:$C,Population!$A:$A,Table1[[#This Row],[Year]],Population!$B:$B,Table1[[#This Row],[State]])</f>
        <v>3121264</v>
      </c>
      <c r="G6305">
        <f>_xlfn.MAXIFS('Land and Water Area'!$B:$B,'Land and Water Area'!$A:$A,Datasheet!C6305)</f>
        <v>95996.747000000003</v>
      </c>
      <c r="H6305">
        <f>_xlfn.MAXIFS('Land and Water Area'!$C:$C,'Land and Water Area'!$A:$A,Datasheet!C6305)</f>
        <v>2381.8510000000001</v>
      </c>
    </row>
    <row r="6306" spans="1:8" x14ac:dyDescent="0.2">
      <c r="A6306">
        <v>1</v>
      </c>
      <c r="B6306">
        <v>1994</v>
      </c>
      <c r="C6306" t="s">
        <v>45</v>
      </c>
      <c r="D6306" t="s">
        <v>7</v>
      </c>
      <c r="E6306">
        <f>_xlfn.MAXIFS('CO2'!$D:$D,'CO2'!$A:$A,Table1[[#This Row],[Year]],'CO2'!$B:$B,Table1[[#This Row],[State]],'CO2'!$C:$C,Table1[[#This Row],[Sector]])</f>
        <v>21.44</v>
      </c>
      <c r="F6306">
        <f>AVERAGEIFS(Population!$C:$C,Population!$A:$A,Table1[[#This Row],[Year]],Population!$B:$B,Table1[[#This Row],[State]])</f>
        <v>3121264</v>
      </c>
      <c r="G6306">
        <f>_xlfn.MAXIFS('Land and Water Area'!$B:$B,'Land and Water Area'!$A:$A,Datasheet!C6306)</f>
        <v>95996.747000000003</v>
      </c>
      <c r="H6306">
        <f>_xlfn.MAXIFS('Land and Water Area'!$C:$C,'Land and Water Area'!$A:$A,Datasheet!C6306)</f>
        <v>2381.8510000000001</v>
      </c>
    </row>
    <row r="6307" spans="1:8" x14ac:dyDescent="0.2">
      <c r="A6307">
        <v>1</v>
      </c>
      <c r="B6307">
        <v>1994</v>
      </c>
      <c r="C6307" t="s">
        <v>46</v>
      </c>
      <c r="D6307" t="s">
        <v>3</v>
      </c>
      <c r="E6307">
        <f>_xlfn.MAXIFS('CO2'!$D:$D,'CO2'!$A:$A,Table1[[#This Row],[Year]],'CO2'!$B:$B,Table1[[#This Row],[State]],'CO2'!$C:$C,Table1[[#This Row],[Sector]])</f>
        <v>14.31</v>
      </c>
      <c r="F6307">
        <f>AVERAGEIFS(Population!$C:$C,Population!$A:$A,Table1[[#This Row],[Year]],Population!$B:$B,Table1[[#This Row],[State]])</f>
        <v>12166050</v>
      </c>
      <c r="G6307">
        <f>_xlfn.MAXIFS('Land and Water Area'!$B:$B,'Land and Water Area'!$A:$A,Datasheet!C6307)</f>
        <v>44742.224999999999</v>
      </c>
      <c r="H6307">
        <f>_xlfn.MAXIFS('Land and Water Area'!$C:$C,'Land and Water Area'!$A:$A,Datasheet!C6307)</f>
        <v>1311.921</v>
      </c>
    </row>
    <row r="6308" spans="1:8" x14ac:dyDescent="0.2">
      <c r="A6308">
        <v>1</v>
      </c>
      <c r="B6308">
        <v>1994</v>
      </c>
      <c r="C6308" t="s">
        <v>46</v>
      </c>
      <c r="D6308" t="s">
        <v>4</v>
      </c>
      <c r="E6308">
        <f>_xlfn.MAXIFS('CO2'!$D:$D,'CO2'!$A:$A,Table1[[#This Row],[Year]],'CO2'!$B:$B,Table1[[#This Row],[State]],'CO2'!$C:$C,Table1[[#This Row],[Sector]])</f>
        <v>103.63</v>
      </c>
      <c r="F6308">
        <f>AVERAGEIFS(Population!$C:$C,Population!$A:$A,Table1[[#This Row],[Year]],Population!$B:$B,Table1[[#This Row],[State]])</f>
        <v>12166050</v>
      </c>
      <c r="G6308">
        <f>_xlfn.MAXIFS('Land and Water Area'!$B:$B,'Land and Water Area'!$A:$A,Datasheet!C6308)</f>
        <v>44742.224999999999</v>
      </c>
      <c r="H6308">
        <f>_xlfn.MAXIFS('Land and Water Area'!$C:$C,'Land and Water Area'!$A:$A,Datasheet!C6308)</f>
        <v>1311.921</v>
      </c>
    </row>
    <row r="6309" spans="1:8" x14ac:dyDescent="0.2">
      <c r="A6309">
        <v>1</v>
      </c>
      <c r="B6309">
        <v>1994</v>
      </c>
      <c r="C6309" t="s">
        <v>46</v>
      </c>
      <c r="D6309" t="s">
        <v>5</v>
      </c>
      <c r="E6309">
        <f>_xlfn.MAXIFS('CO2'!$D:$D,'CO2'!$A:$A,Table1[[#This Row],[Year]],'CO2'!$B:$B,Table1[[#This Row],[State]],'CO2'!$C:$C,Table1[[#This Row],[Sector]])</f>
        <v>60.96</v>
      </c>
      <c r="F6309">
        <f>AVERAGEIFS(Population!$C:$C,Population!$A:$A,Table1[[#This Row],[Year]],Population!$B:$B,Table1[[#This Row],[State]])</f>
        <v>12166050</v>
      </c>
      <c r="G6309">
        <f>_xlfn.MAXIFS('Land and Water Area'!$B:$B,'Land and Water Area'!$A:$A,Datasheet!C6309)</f>
        <v>44742.224999999999</v>
      </c>
      <c r="H6309">
        <f>_xlfn.MAXIFS('Land and Water Area'!$C:$C,'Land and Water Area'!$A:$A,Datasheet!C6309)</f>
        <v>1311.921</v>
      </c>
    </row>
    <row r="6310" spans="1:8" x14ac:dyDescent="0.2">
      <c r="A6310">
        <v>1</v>
      </c>
      <c r="B6310">
        <v>1994</v>
      </c>
      <c r="C6310" t="s">
        <v>46</v>
      </c>
      <c r="D6310" t="s">
        <v>6</v>
      </c>
      <c r="E6310">
        <f>_xlfn.MAXIFS('CO2'!$D:$D,'CO2'!$A:$A,Table1[[#This Row],[Year]],'CO2'!$B:$B,Table1[[#This Row],[State]],'CO2'!$C:$C,Table1[[#This Row],[Sector]])</f>
        <v>25.85</v>
      </c>
      <c r="F6310">
        <f>AVERAGEIFS(Population!$C:$C,Population!$A:$A,Table1[[#This Row],[Year]],Population!$B:$B,Table1[[#This Row],[State]])</f>
        <v>12166050</v>
      </c>
      <c r="G6310">
        <f>_xlfn.MAXIFS('Land and Water Area'!$B:$B,'Land and Water Area'!$A:$A,Datasheet!C6310)</f>
        <v>44742.224999999999</v>
      </c>
      <c r="H6310">
        <f>_xlfn.MAXIFS('Land and Water Area'!$C:$C,'Land and Water Area'!$A:$A,Datasheet!C6310)</f>
        <v>1311.921</v>
      </c>
    </row>
    <row r="6311" spans="1:8" x14ac:dyDescent="0.2">
      <c r="A6311">
        <v>1</v>
      </c>
      <c r="B6311">
        <v>1994</v>
      </c>
      <c r="C6311" t="s">
        <v>46</v>
      </c>
      <c r="D6311" t="s">
        <v>7</v>
      </c>
      <c r="E6311">
        <f>_xlfn.MAXIFS('CO2'!$D:$D,'CO2'!$A:$A,Table1[[#This Row],[Year]],'CO2'!$B:$B,Table1[[#This Row],[State]],'CO2'!$C:$C,Table1[[#This Row],[Sector]])</f>
        <v>62.12</v>
      </c>
      <c r="F6311">
        <f>AVERAGEIFS(Population!$C:$C,Population!$A:$A,Table1[[#This Row],[Year]],Population!$B:$B,Table1[[#This Row],[State]])</f>
        <v>12166050</v>
      </c>
      <c r="G6311">
        <f>_xlfn.MAXIFS('Land and Water Area'!$B:$B,'Land and Water Area'!$A:$A,Datasheet!C6311)</f>
        <v>44742.224999999999</v>
      </c>
      <c r="H6311">
        <f>_xlfn.MAXIFS('Land and Water Area'!$C:$C,'Land and Water Area'!$A:$A,Datasheet!C6311)</f>
        <v>1311.921</v>
      </c>
    </row>
    <row r="6312" spans="1:8" x14ac:dyDescent="0.2">
      <c r="A6312">
        <v>1</v>
      </c>
      <c r="B6312">
        <v>1994</v>
      </c>
      <c r="C6312" t="s">
        <v>47</v>
      </c>
      <c r="D6312" t="s">
        <v>3</v>
      </c>
      <c r="E6312">
        <f>_xlfn.MAXIFS('CO2'!$D:$D,'CO2'!$A:$A,Table1[[#This Row],[Year]],'CO2'!$B:$B,Table1[[#This Row],[State]],'CO2'!$C:$C,Table1[[#This Row],[Sector]])</f>
        <v>1.38</v>
      </c>
      <c r="F6312">
        <f>AVERAGEIFS(Population!$C:$C,Population!$A:$A,Table1[[#This Row],[Year]],Population!$B:$B,Table1[[#This Row],[State]])</f>
        <v>1015960</v>
      </c>
      <c r="G6312">
        <f>_xlfn.MAXIFS('Land and Water Area'!$B:$B,'Land and Water Area'!$A:$A,Datasheet!C6312)</f>
        <v>1033.8920000000001</v>
      </c>
      <c r="H6312">
        <f>_xlfn.MAXIFS('Land and Water Area'!$C:$C,'Land and Water Area'!$A:$A,Datasheet!C6312)</f>
        <v>511.07900000000001</v>
      </c>
    </row>
    <row r="6313" spans="1:8" x14ac:dyDescent="0.2">
      <c r="A6313">
        <v>1</v>
      </c>
      <c r="B6313">
        <v>1994</v>
      </c>
      <c r="C6313" t="s">
        <v>47</v>
      </c>
      <c r="D6313" t="s">
        <v>4</v>
      </c>
      <c r="E6313">
        <f>_xlfn.MAXIFS('CO2'!$D:$D,'CO2'!$A:$A,Table1[[#This Row],[Year]],'CO2'!$B:$B,Table1[[#This Row],[State]],'CO2'!$C:$C,Table1[[#This Row],[Sector]])</f>
        <v>2.12</v>
      </c>
      <c r="F6313">
        <f>AVERAGEIFS(Population!$C:$C,Population!$A:$A,Table1[[#This Row],[Year]],Population!$B:$B,Table1[[#This Row],[State]])</f>
        <v>1015960</v>
      </c>
      <c r="G6313">
        <f>_xlfn.MAXIFS('Land and Water Area'!$B:$B,'Land and Water Area'!$A:$A,Datasheet!C6313)</f>
        <v>1033.8920000000001</v>
      </c>
      <c r="H6313">
        <f>_xlfn.MAXIFS('Land and Water Area'!$C:$C,'Land and Water Area'!$A:$A,Datasheet!C6313)</f>
        <v>511.07900000000001</v>
      </c>
    </row>
    <row r="6314" spans="1:8" x14ac:dyDescent="0.2">
      <c r="A6314">
        <v>1</v>
      </c>
      <c r="B6314">
        <v>1994</v>
      </c>
      <c r="C6314" t="s">
        <v>47</v>
      </c>
      <c r="D6314" t="s">
        <v>5</v>
      </c>
      <c r="E6314">
        <f>_xlfn.MAXIFS('CO2'!$D:$D,'CO2'!$A:$A,Table1[[#This Row],[Year]],'CO2'!$B:$B,Table1[[#This Row],[State]],'CO2'!$C:$C,Table1[[#This Row],[Sector]])</f>
        <v>2.56</v>
      </c>
      <c r="F6314">
        <f>AVERAGEIFS(Population!$C:$C,Population!$A:$A,Table1[[#This Row],[Year]],Population!$B:$B,Table1[[#This Row],[State]])</f>
        <v>1015960</v>
      </c>
      <c r="G6314">
        <f>_xlfn.MAXIFS('Land and Water Area'!$B:$B,'Land and Water Area'!$A:$A,Datasheet!C6314)</f>
        <v>1033.8920000000001</v>
      </c>
      <c r="H6314">
        <f>_xlfn.MAXIFS('Land and Water Area'!$C:$C,'Land and Water Area'!$A:$A,Datasheet!C6314)</f>
        <v>511.07900000000001</v>
      </c>
    </row>
    <row r="6315" spans="1:8" x14ac:dyDescent="0.2">
      <c r="A6315">
        <v>1</v>
      </c>
      <c r="B6315">
        <v>1994</v>
      </c>
      <c r="C6315" t="s">
        <v>47</v>
      </c>
      <c r="D6315" t="s">
        <v>6</v>
      </c>
      <c r="E6315">
        <f>_xlfn.MAXIFS('CO2'!$D:$D,'CO2'!$A:$A,Table1[[#This Row],[Year]],'CO2'!$B:$B,Table1[[#This Row],[State]],'CO2'!$C:$C,Table1[[#This Row],[Sector]])</f>
        <v>2.71</v>
      </c>
      <c r="F6315">
        <f>AVERAGEIFS(Population!$C:$C,Population!$A:$A,Table1[[#This Row],[Year]],Population!$B:$B,Table1[[#This Row],[State]])</f>
        <v>1015960</v>
      </c>
      <c r="G6315">
        <f>_xlfn.MAXIFS('Land and Water Area'!$B:$B,'Land and Water Area'!$A:$A,Datasheet!C6315)</f>
        <v>1033.8920000000001</v>
      </c>
      <c r="H6315">
        <f>_xlfn.MAXIFS('Land and Water Area'!$C:$C,'Land and Water Area'!$A:$A,Datasheet!C6315)</f>
        <v>511.07900000000001</v>
      </c>
    </row>
    <row r="6316" spans="1:8" x14ac:dyDescent="0.2">
      <c r="A6316">
        <v>1</v>
      </c>
      <c r="B6316">
        <v>1994</v>
      </c>
      <c r="C6316" t="s">
        <v>47</v>
      </c>
      <c r="D6316" t="s">
        <v>7</v>
      </c>
      <c r="E6316">
        <f>_xlfn.MAXIFS('CO2'!$D:$D,'CO2'!$A:$A,Table1[[#This Row],[Year]],'CO2'!$B:$B,Table1[[#This Row],[State]],'CO2'!$C:$C,Table1[[#This Row],[Sector]])</f>
        <v>3.98</v>
      </c>
      <c r="F6316">
        <f>AVERAGEIFS(Population!$C:$C,Population!$A:$A,Table1[[#This Row],[Year]],Population!$B:$B,Table1[[#This Row],[State]])</f>
        <v>1015960</v>
      </c>
      <c r="G6316">
        <f>_xlfn.MAXIFS('Land and Water Area'!$B:$B,'Land and Water Area'!$A:$A,Datasheet!C6316)</f>
        <v>1033.8920000000001</v>
      </c>
      <c r="H6316">
        <f>_xlfn.MAXIFS('Land and Water Area'!$C:$C,'Land and Water Area'!$A:$A,Datasheet!C6316)</f>
        <v>511.07900000000001</v>
      </c>
    </row>
    <row r="6317" spans="1:8" x14ac:dyDescent="0.2">
      <c r="A6317">
        <v>1</v>
      </c>
      <c r="B6317">
        <v>1994</v>
      </c>
      <c r="C6317" t="s">
        <v>48</v>
      </c>
      <c r="D6317" t="s">
        <v>3</v>
      </c>
      <c r="E6317">
        <f>_xlfn.MAXIFS('CO2'!$D:$D,'CO2'!$A:$A,Table1[[#This Row],[Year]],'CO2'!$B:$B,Table1[[#This Row],[State]],'CO2'!$C:$C,Table1[[#This Row],[Sector]])</f>
        <v>1.67</v>
      </c>
      <c r="F6317">
        <f>AVERAGEIFS(Population!$C:$C,Population!$A:$A,Table1[[#This Row],[Year]],Population!$B:$B,Table1[[#This Row],[State]])</f>
        <v>3705397</v>
      </c>
      <c r="G6317">
        <f>_xlfn.MAXIFS('Land and Water Area'!$B:$B,'Land and Water Area'!$A:$A,Datasheet!C6317)</f>
        <v>30064.23</v>
      </c>
      <c r="H6317">
        <f>_xlfn.MAXIFS('Land and Water Area'!$C:$C,'Land and Water Area'!$A:$A,Datasheet!C6317)</f>
        <v>1959.2529999999999</v>
      </c>
    </row>
    <row r="6318" spans="1:8" x14ac:dyDescent="0.2">
      <c r="A6318">
        <v>1</v>
      </c>
      <c r="B6318">
        <v>1994</v>
      </c>
      <c r="C6318" t="s">
        <v>48</v>
      </c>
      <c r="D6318" t="s">
        <v>4</v>
      </c>
      <c r="E6318">
        <f>_xlfn.MAXIFS('CO2'!$D:$D,'CO2'!$A:$A,Table1[[#This Row],[Year]],'CO2'!$B:$B,Table1[[#This Row],[State]],'CO2'!$C:$C,Table1[[#This Row],[Sector]])</f>
        <v>25.97</v>
      </c>
      <c r="F6318">
        <f>AVERAGEIFS(Population!$C:$C,Population!$A:$A,Table1[[#This Row],[Year]],Population!$B:$B,Table1[[#This Row],[State]])</f>
        <v>3705397</v>
      </c>
      <c r="G6318">
        <f>_xlfn.MAXIFS('Land and Water Area'!$B:$B,'Land and Water Area'!$A:$A,Datasheet!C6318)</f>
        <v>30064.23</v>
      </c>
      <c r="H6318">
        <f>_xlfn.MAXIFS('Land and Water Area'!$C:$C,'Land and Water Area'!$A:$A,Datasheet!C6318)</f>
        <v>1959.2529999999999</v>
      </c>
    </row>
    <row r="6319" spans="1:8" x14ac:dyDescent="0.2">
      <c r="A6319">
        <v>1</v>
      </c>
      <c r="B6319">
        <v>1994</v>
      </c>
      <c r="C6319" t="s">
        <v>48</v>
      </c>
      <c r="D6319" t="s">
        <v>5</v>
      </c>
      <c r="E6319">
        <f>_xlfn.MAXIFS('CO2'!$D:$D,'CO2'!$A:$A,Table1[[#This Row],[Year]],'CO2'!$B:$B,Table1[[#This Row],[State]],'CO2'!$C:$C,Table1[[#This Row],[Sector]])</f>
        <v>13.57</v>
      </c>
      <c r="F6319">
        <f>AVERAGEIFS(Population!$C:$C,Population!$A:$A,Table1[[#This Row],[Year]],Population!$B:$B,Table1[[#This Row],[State]])</f>
        <v>3705397</v>
      </c>
      <c r="G6319">
        <f>_xlfn.MAXIFS('Land and Water Area'!$B:$B,'Land and Water Area'!$A:$A,Datasheet!C6319)</f>
        <v>30064.23</v>
      </c>
      <c r="H6319">
        <f>_xlfn.MAXIFS('Land and Water Area'!$C:$C,'Land and Water Area'!$A:$A,Datasheet!C6319)</f>
        <v>1959.2529999999999</v>
      </c>
    </row>
    <row r="6320" spans="1:8" x14ac:dyDescent="0.2">
      <c r="A6320">
        <v>1</v>
      </c>
      <c r="B6320">
        <v>1994</v>
      </c>
      <c r="C6320" t="s">
        <v>48</v>
      </c>
      <c r="D6320" t="s">
        <v>6</v>
      </c>
      <c r="E6320">
        <f>_xlfn.MAXIFS('CO2'!$D:$D,'CO2'!$A:$A,Table1[[#This Row],[Year]],'CO2'!$B:$B,Table1[[#This Row],[State]],'CO2'!$C:$C,Table1[[#This Row],[Sector]])</f>
        <v>2.2000000000000002</v>
      </c>
      <c r="F6320">
        <f>AVERAGEIFS(Population!$C:$C,Population!$A:$A,Table1[[#This Row],[Year]],Population!$B:$B,Table1[[#This Row],[State]])</f>
        <v>3705397</v>
      </c>
      <c r="G6320">
        <f>_xlfn.MAXIFS('Land and Water Area'!$B:$B,'Land and Water Area'!$A:$A,Datasheet!C6320)</f>
        <v>30064.23</v>
      </c>
      <c r="H6320">
        <f>_xlfn.MAXIFS('Land and Water Area'!$C:$C,'Land and Water Area'!$A:$A,Datasheet!C6320)</f>
        <v>1959.2529999999999</v>
      </c>
    </row>
    <row r="6321" spans="1:8" x14ac:dyDescent="0.2">
      <c r="A6321">
        <v>1</v>
      </c>
      <c r="B6321">
        <v>1994</v>
      </c>
      <c r="C6321" t="s">
        <v>48</v>
      </c>
      <c r="D6321" t="s">
        <v>7</v>
      </c>
      <c r="E6321">
        <f>_xlfn.MAXIFS('CO2'!$D:$D,'CO2'!$A:$A,Table1[[#This Row],[Year]],'CO2'!$B:$B,Table1[[#This Row],[State]],'CO2'!$C:$C,Table1[[#This Row],[Sector]])</f>
        <v>22.66</v>
      </c>
      <c r="F6321">
        <f>AVERAGEIFS(Population!$C:$C,Population!$A:$A,Table1[[#This Row],[Year]],Population!$B:$B,Table1[[#This Row],[State]])</f>
        <v>3705397</v>
      </c>
      <c r="G6321">
        <f>_xlfn.MAXIFS('Land and Water Area'!$B:$B,'Land and Water Area'!$A:$A,Datasheet!C6321)</f>
        <v>30064.23</v>
      </c>
      <c r="H6321">
        <f>_xlfn.MAXIFS('Land and Water Area'!$C:$C,'Land and Water Area'!$A:$A,Datasheet!C6321)</f>
        <v>1959.2529999999999</v>
      </c>
    </row>
    <row r="6322" spans="1:8" x14ac:dyDescent="0.2">
      <c r="A6322">
        <v>1</v>
      </c>
      <c r="B6322">
        <v>1994</v>
      </c>
      <c r="C6322" t="s">
        <v>49</v>
      </c>
      <c r="D6322" t="s">
        <v>3</v>
      </c>
      <c r="E6322">
        <f>_xlfn.MAXIFS('CO2'!$D:$D,'CO2'!$A:$A,Table1[[#This Row],[Year]],'CO2'!$B:$B,Table1[[#This Row],[State]],'CO2'!$C:$C,Table1[[#This Row],[Sector]])</f>
        <v>0.75</v>
      </c>
      <c r="F6322">
        <f>AVERAGEIFS(Population!$C:$C,Population!$A:$A,Table1[[#This Row],[Year]],Population!$B:$B,Table1[[#This Row],[State]])</f>
        <v>730790</v>
      </c>
      <c r="G6322">
        <f>_xlfn.MAXIFS('Land and Water Area'!$B:$B,'Land and Water Area'!$A:$A,Datasheet!C6322)</f>
        <v>75807.888000000006</v>
      </c>
      <c r="H6322">
        <f>_xlfn.MAXIFS('Land and Water Area'!$C:$C,'Land and Water Area'!$A:$A,Datasheet!C6322)</f>
        <v>1308.001</v>
      </c>
    </row>
    <row r="6323" spans="1:8" x14ac:dyDescent="0.2">
      <c r="A6323">
        <v>1</v>
      </c>
      <c r="B6323">
        <v>1994</v>
      </c>
      <c r="C6323" t="s">
        <v>49</v>
      </c>
      <c r="D6323" t="s">
        <v>4</v>
      </c>
      <c r="E6323">
        <f>_xlfn.MAXIFS('CO2'!$D:$D,'CO2'!$A:$A,Table1[[#This Row],[Year]],'CO2'!$B:$B,Table1[[#This Row],[State]],'CO2'!$C:$C,Table1[[#This Row],[Sector]])</f>
        <v>3.19</v>
      </c>
      <c r="F6323">
        <f>AVERAGEIFS(Population!$C:$C,Population!$A:$A,Table1[[#This Row],[Year]],Population!$B:$B,Table1[[#This Row],[State]])</f>
        <v>730790</v>
      </c>
      <c r="G6323">
        <f>_xlfn.MAXIFS('Land and Water Area'!$B:$B,'Land and Water Area'!$A:$A,Datasheet!C6323)</f>
        <v>75807.888000000006</v>
      </c>
      <c r="H6323">
        <f>_xlfn.MAXIFS('Land and Water Area'!$C:$C,'Land and Water Area'!$A:$A,Datasheet!C6323)</f>
        <v>1308.001</v>
      </c>
    </row>
    <row r="6324" spans="1:8" x14ac:dyDescent="0.2">
      <c r="A6324">
        <v>1</v>
      </c>
      <c r="B6324">
        <v>1994</v>
      </c>
      <c r="C6324" t="s">
        <v>49</v>
      </c>
      <c r="D6324" t="s">
        <v>5</v>
      </c>
      <c r="E6324">
        <f>_xlfn.MAXIFS('CO2'!$D:$D,'CO2'!$A:$A,Table1[[#This Row],[Year]],'CO2'!$B:$B,Table1[[#This Row],[State]],'CO2'!$C:$C,Table1[[#This Row],[Sector]])</f>
        <v>2.44</v>
      </c>
      <c r="F6324">
        <f>AVERAGEIFS(Population!$C:$C,Population!$A:$A,Table1[[#This Row],[Year]],Population!$B:$B,Table1[[#This Row],[State]])</f>
        <v>730790</v>
      </c>
      <c r="G6324">
        <f>_xlfn.MAXIFS('Land and Water Area'!$B:$B,'Land and Water Area'!$A:$A,Datasheet!C6324)</f>
        <v>75807.888000000006</v>
      </c>
      <c r="H6324">
        <f>_xlfn.MAXIFS('Land and Water Area'!$C:$C,'Land and Water Area'!$A:$A,Datasheet!C6324)</f>
        <v>1308.001</v>
      </c>
    </row>
    <row r="6325" spans="1:8" x14ac:dyDescent="0.2">
      <c r="A6325">
        <v>1</v>
      </c>
      <c r="B6325">
        <v>1994</v>
      </c>
      <c r="C6325" t="s">
        <v>49</v>
      </c>
      <c r="D6325" t="s">
        <v>6</v>
      </c>
      <c r="E6325">
        <f>_xlfn.MAXIFS('CO2'!$D:$D,'CO2'!$A:$A,Table1[[#This Row],[Year]],'CO2'!$B:$B,Table1[[#This Row],[State]],'CO2'!$C:$C,Table1[[#This Row],[Sector]])</f>
        <v>1.17</v>
      </c>
      <c r="F6325">
        <f>AVERAGEIFS(Population!$C:$C,Population!$A:$A,Table1[[#This Row],[Year]],Population!$B:$B,Table1[[#This Row],[State]])</f>
        <v>730790</v>
      </c>
      <c r="G6325">
        <f>_xlfn.MAXIFS('Land and Water Area'!$B:$B,'Land and Water Area'!$A:$A,Datasheet!C6325)</f>
        <v>75807.888000000006</v>
      </c>
      <c r="H6325">
        <f>_xlfn.MAXIFS('Land and Water Area'!$C:$C,'Land and Water Area'!$A:$A,Datasheet!C6325)</f>
        <v>1308.001</v>
      </c>
    </row>
    <row r="6326" spans="1:8" x14ac:dyDescent="0.2">
      <c r="A6326">
        <v>1</v>
      </c>
      <c r="B6326">
        <v>1994</v>
      </c>
      <c r="C6326" t="s">
        <v>49</v>
      </c>
      <c r="D6326" t="s">
        <v>7</v>
      </c>
      <c r="E6326">
        <f>_xlfn.MAXIFS('CO2'!$D:$D,'CO2'!$A:$A,Table1[[#This Row],[Year]],'CO2'!$B:$B,Table1[[#This Row],[State]],'CO2'!$C:$C,Table1[[#This Row],[Sector]])</f>
        <v>5.4</v>
      </c>
      <c r="F6326">
        <f>AVERAGEIFS(Population!$C:$C,Population!$A:$A,Table1[[#This Row],[Year]],Population!$B:$B,Table1[[#This Row],[State]])</f>
        <v>730790</v>
      </c>
      <c r="G6326">
        <f>_xlfn.MAXIFS('Land and Water Area'!$B:$B,'Land and Water Area'!$A:$A,Datasheet!C6326)</f>
        <v>75807.888000000006</v>
      </c>
      <c r="H6326">
        <f>_xlfn.MAXIFS('Land and Water Area'!$C:$C,'Land and Water Area'!$A:$A,Datasheet!C6326)</f>
        <v>1308.001</v>
      </c>
    </row>
    <row r="6327" spans="1:8" x14ac:dyDescent="0.2">
      <c r="A6327">
        <v>1</v>
      </c>
      <c r="B6327">
        <v>1994</v>
      </c>
      <c r="C6327" t="s">
        <v>50</v>
      </c>
      <c r="D6327" t="s">
        <v>3</v>
      </c>
      <c r="E6327">
        <f>_xlfn.MAXIFS('CO2'!$D:$D,'CO2'!$A:$A,Table1[[#This Row],[Year]],'CO2'!$B:$B,Table1[[#This Row],[State]],'CO2'!$C:$C,Table1[[#This Row],[Sector]])</f>
        <v>3.54</v>
      </c>
      <c r="F6327">
        <f>AVERAGEIFS(Population!$C:$C,Population!$A:$A,Table1[[#This Row],[Year]],Population!$B:$B,Table1[[#This Row],[State]])</f>
        <v>5231438</v>
      </c>
      <c r="G6327">
        <f>_xlfn.MAXIFS('Land and Water Area'!$B:$B,'Land and Water Area'!$A:$A,Datasheet!C6327)</f>
        <v>41232.743999999999</v>
      </c>
      <c r="H6327">
        <f>_xlfn.MAXIFS('Land and Water Area'!$C:$C,'Land and Water Area'!$A:$A,Datasheet!C6327)</f>
        <v>896.62800000000004</v>
      </c>
    </row>
    <row r="6328" spans="1:8" x14ac:dyDescent="0.2">
      <c r="A6328">
        <v>1</v>
      </c>
      <c r="B6328">
        <v>1994</v>
      </c>
      <c r="C6328" t="s">
        <v>50</v>
      </c>
      <c r="D6328" t="s">
        <v>4</v>
      </c>
      <c r="E6328">
        <f>_xlfn.MAXIFS('CO2'!$D:$D,'CO2'!$A:$A,Table1[[#This Row],[Year]],'CO2'!$B:$B,Table1[[#This Row],[State]],'CO2'!$C:$C,Table1[[#This Row],[Sector]])</f>
        <v>49.41</v>
      </c>
      <c r="F6328">
        <f>AVERAGEIFS(Population!$C:$C,Population!$A:$A,Table1[[#This Row],[Year]],Population!$B:$B,Table1[[#This Row],[State]])</f>
        <v>5231438</v>
      </c>
      <c r="G6328">
        <f>_xlfn.MAXIFS('Land and Water Area'!$B:$B,'Land and Water Area'!$A:$A,Datasheet!C6328)</f>
        <v>41232.743999999999</v>
      </c>
      <c r="H6328">
        <f>_xlfn.MAXIFS('Land and Water Area'!$C:$C,'Land and Water Area'!$A:$A,Datasheet!C6328)</f>
        <v>896.62800000000004</v>
      </c>
    </row>
    <row r="6329" spans="1:8" x14ac:dyDescent="0.2">
      <c r="A6329">
        <v>1</v>
      </c>
      <c r="B6329">
        <v>1994</v>
      </c>
      <c r="C6329" t="s">
        <v>50</v>
      </c>
      <c r="D6329" t="s">
        <v>5</v>
      </c>
      <c r="E6329">
        <f>_xlfn.MAXIFS('CO2'!$D:$D,'CO2'!$A:$A,Table1[[#This Row],[Year]],'CO2'!$B:$B,Table1[[#This Row],[State]],'CO2'!$C:$C,Table1[[#This Row],[Sector]])</f>
        <v>19.71</v>
      </c>
      <c r="F6329">
        <f>AVERAGEIFS(Population!$C:$C,Population!$A:$A,Table1[[#This Row],[Year]],Population!$B:$B,Table1[[#This Row],[State]])</f>
        <v>5231438</v>
      </c>
      <c r="G6329">
        <f>_xlfn.MAXIFS('Land and Water Area'!$B:$B,'Land and Water Area'!$A:$A,Datasheet!C6329)</f>
        <v>41232.743999999999</v>
      </c>
      <c r="H6329">
        <f>_xlfn.MAXIFS('Land and Water Area'!$C:$C,'Land and Water Area'!$A:$A,Datasheet!C6329)</f>
        <v>896.62800000000004</v>
      </c>
    </row>
    <row r="6330" spans="1:8" x14ac:dyDescent="0.2">
      <c r="A6330">
        <v>1</v>
      </c>
      <c r="B6330">
        <v>1994</v>
      </c>
      <c r="C6330" t="s">
        <v>50</v>
      </c>
      <c r="D6330" t="s">
        <v>6</v>
      </c>
      <c r="E6330">
        <f>_xlfn.MAXIFS('CO2'!$D:$D,'CO2'!$A:$A,Table1[[#This Row],[Year]],'CO2'!$B:$B,Table1[[#This Row],[State]],'CO2'!$C:$C,Table1[[#This Row],[Sector]])</f>
        <v>3.95</v>
      </c>
      <c r="F6330">
        <f>AVERAGEIFS(Population!$C:$C,Population!$A:$A,Table1[[#This Row],[Year]],Population!$B:$B,Table1[[#This Row],[State]])</f>
        <v>5231438</v>
      </c>
      <c r="G6330">
        <f>_xlfn.MAXIFS('Land and Water Area'!$B:$B,'Land and Water Area'!$A:$A,Datasheet!C6330)</f>
        <v>41232.743999999999</v>
      </c>
      <c r="H6330">
        <f>_xlfn.MAXIFS('Land and Water Area'!$C:$C,'Land and Water Area'!$A:$A,Datasheet!C6330)</f>
        <v>896.62800000000004</v>
      </c>
    </row>
    <row r="6331" spans="1:8" x14ac:dyDescent="0.2">
      <c r="A6331">
        <v>1</v>
      </c>
      <c r="B6331">
        <v>1994</v>
      </c>
      <c r="C6331" t="s">
        <v>50</v>
      </c>
      <c r="D6331" t="s">
        <v>7</v>
      </c>
      <c r="E6331">
        <f>_xlfn.MAXIFS('CO2'!$D:$D,'CO2'!$A:$A,Table1[[#This Row],[Year]],'CO2'!$B:$B,Table1[[#This Row],[State]],'CO2'!$C:$C,Table1[[#This Row],[Sector]])</f>
        <v>35.06</v>
      </c>
      <c r="F6331">
        <f>AVERAGEIFS(Population!$C:$C,Population!$A:$A,Table1[[#This Row],[Year]],Population!$B:$B,Table1[[#This Row],[State]])</f>
        <v>5231438</v>
      </c>
      <c r="G6331">
        <f>_xlfn.MAXIFS('Land and Water Area'!$B:$B,'Land and Water Area'!$A:$A,Datasheet!C6331)</f>
        <v>41232.743999999999</v>
      </c>
      <c r="H6331">
        <f>_xlfn.MAXIFS('Land and Water Area'!$C:$C,'Land and Water Area'!$A:$A,Datasheet!C6331)</f>
        <v>896.62800000000004</v>
      </c>
    </row>
    <row r="6332" spans="1:8" x14ac:dyDescent="0.2">
      <c r="A6332">
        <v>1</v>
      </c>
      <c r="B6332">
        <v>1994</v>
      </c>
      <c r="C6332" t="s">
        <v>51</v>
      </c>
      <c r="D6332" t="s">
        <v>3</v>
      </c>
      <c r="E6332">
        <f>_xlfn.MAXIFS('CO2'!$D:$D,'CO2'!$A:$A,Table1[[#This Row],[Year]],'CO2'!$B:$B,Table1[[#This Row],[State]],'CO2'!$C:$C,Table1[[#This Row],[Sector]])</f>
        <v>11.23</v>
      </c>
      <c r="F6332">
        <f>AVERAGEIFS(Population!$C:$C,Population!$A:$A,Table1[[#This Row],[Year]],Population!$B:$B,Table1[[#This Row],[State]])</f>
        <v>18564062</v>
      </c>
      <c r="G6332">
        <f>_xlfn.MAXIFS('Land and Water Area'!$B:$B,'Land and Water Area'!$A:$A,Datasheet!C6332)</f>
        <v>261270.027</v>
      </c>
      <c r="H6332">
        <f>_xlfn.MAXIFS('Land and Water Area'!$C:$C,'Land and Water Area'!$A:$A,Datasheet!C6332)</f>
        <v>7329.0280000000002</v>
      </c>
    </row>
    <row r="6333" spans="1:8" x14ac:dyDescent="0.2">
      <c r="A6333">
        <v>1</v>
      </c>
      <c r="B6333">
        <v>1994</v>
      </c>
      <c r="C6333" t="s">
        <v>51</v>
      </c>
      <c r="D6333" t="s">
        <v>4</v>
      </c>
      <c r="E6333">
        <f>_xlfn.MAXIFS('CO2'!$D:$D,'CO2'!$A:$A,Table1[[#This Row],[Year]],'CO2'!$B:$B,Table1[[#This Row],[State]],'CO2'!$C:$C,Table1[[#This Row],[Sector]])</f>
        <v>190.72</v>
      </c>
      <c r="F6333">
        <f>AVERAGEIFS(Population!$C:$C,Population!$A:$A,Table1[[#This Row],[Year]],Population!$B:$B,Table1[[#This Row],[State]])</f>
        <v>18564062</v>
      </c>
      <c r="G6333">
        <f>_xlfn.MAXIFS('Land and Water Area'!$B:$B,'Land and Water Area'!$A:$A,Datasheet!C6333)</f>
        <v>261270.027</v>
      </c>
      <c r="H6333">
        <f>_xlfn.MAXIFS('Land and Water Area'!$C:$C,'Land and Water Area'!$A:$A,Datasheet!C6333)</f>
        <v>7329.0280000000002</v>
      </c>
    </row>
    <row r="6334" spans="1:8" x14ac:dyDescent="0.2">
      <c r="A6334">
        <v>1</v>
      </c>
      <c r="B6334">
        <v>1994</v>
      </c>
      <c r="C6334" t="s">
        <v>51</v>
      </c>
      <c r="D6334" t="s">
        <v>5</v>
      </c>
      <c r="E6334">
        <f>_xlfn.MAXIFS('CO2'!$D:$D,'CO2'!$A:$A,Table1[[#This Row],[Year]],'CO2'!$B:$B,Table1[[#This Row],[State]],'CO2'!$C:$C,Table1[[#This Row],[Sector]])</f>
        <v>217.38</v>
      </c>
      <c r="F6334">
        <f>AVERAGEIFS(Population!$C:$C,Population!$A:$A,Table1[[#This Row],[Year]],Population!$B:$B,Table1[[#This Row],[State]])</f>
        <v>18564062</v>
      </c>
      <c r="G6334">
        <f>_xlfn.MAXIFS('Land and Water Area'!$B:$B,'Land and Water Area'!$A:$A,Datasheet!C6334)</f>
        <v>261270.027</v>
      </c>
      <c r="H6334">
        <f>_xlfn.MAXIFS('Land and Water Area'!$C:$C,'Land and Water Area'!$A:$A,Datasheet!C6334)</f>
        <v>7329.0280000000002</v>
      </c>
    </row>
    <row r="6335" spans="1:8" x14ac:dyDescent="0.2">
      <c r="A6335">
        <v>1</v>
      </c>
      <c r="B6335">
        <v>1994</v>
      </c>
      <c r="C6335" t="s">
        <v>51</v>
      </c>
      <c r="D6335" t="s">
        <v>6</v>
      </c>
      <c r="E6335">
        <f>_xlfn.MAXIFS('CO2'!$D:$D,'CO2'!$A:$A,Table1[[#This Row],[Year]],'CO2'!$B:$B,Table1[[#This Row],[State]],'CO2'!$C:$C,Table1[[#This Row],[Sector]])</f>
        <v>12.6</v>
      </c>
      <c r="F6335">
        <f>AVERAGEIFS(Population!$C:$C,Population!$A:$A,Table1[[#This Row],[Year]],Population!$B:$B,Table1[[#This Row],[State]])</f>
        <v>18564062</v>
      </c>
      <c r="G6335">
        <f>_xlfn.MAXIFS('Land and Water Area'!$B:$B,'Land and Water Area'!$A:$A,Datasheet!C6335)</f>
        <v>261270.027</v>
      </c>
      <c r="H6335">
        <f>_xlfn.MAXIFS('Land and Water Area'!$C:$C,'Land and Water Area'!$A:$A,Datasheet!C6335)</f>
        <v>7329.0280000000002</v>
      </c>
    </row>
    <row r="6336" spans="1:8" x14ac:dyDescent="0.2">
      <c r="A6336">
        <v>1</v>
      </c>
      <c r="B6336">
        <v>1994</v>
      </c>
      <c r="C6336" t="s">
        <v>51</v>
      </c>
      <c r="D6336" t="s">
        <v>7</v>
      </c>
      <c r="E6336">
        <f>_xlfn.MAXIFS('CO2'!$D:$D,'CO2'!$A:$A,Table1[[#This Row],[Year]],'CO2'!$B:$B,Table1[[#This Row],[State]],'CO2'!$C:$C,Table1[[#This Row],[Sector]])</f>
        <v>155.15</v>
      </c>
      <c r="F6336">
        <f>AVERAGEIFS(Population!$C:$C,Population!$A:$A,Table1[[#This Row],[Year]],Population!$B:$B,Table1[[#This Row],[State]])</f>
        <v>18564062</v>
      </c>
      <c r="G6336">
        <f>_xlfn.MAXIFS('Land and Water Area'!$B:$B,'Land and Water Area'!$A:$A,Datasheet!C6336)</f>
        <v>261270.027</v>
      </c>
      <c r="H6336">
        <f>_xlfn.MAXIFS('Land and Water Area'!$C:$C,'Land and Water Area'!$A:$A,Datasheet!C6336)</f>
        <v>7329.0280000000002</v>
      </c>
    </row>
    <row r="6337" spans="1:8" x14ac:dyDescent="0.2">
      <c r="A6337">
        <v>1</v>
      </c>
      <c r="B6337">
        <v>1994</v>
      </c>
      <c r="C6337" t="s">
        <v>52</v>
      </c>
      <c r="D6337" t="s">
        <v>3</v>
      </c>
      <c r="E6337">
        <f>_xlfn.MAXIFS('CO2'!$D:$D,'CO2'!$A:$A,Table1[[#This Row],[Year]],'CO2'!$B:$B,Table1[[#This Row],[State]],'CO2'!$C:$C,Table1[[#This Row],[Sector]])</f>
        <v>1.91</v>
      </c>
      <c r="F6337">
        <f>AVERAGEIFS(Population!$C:$C,Population!$A:$A,Table1[[#This Row],[Year]],Population!$B:$B,Table1[[#This Row],[State]])</f>
        <v>1960446</v>
      </c>
      <c r="G6337">
        <f>_xlfn.MAXIFS('Land and Water Area'!$B:$B,'Land and Water Area'!$A:$A,Datasheet!C6337)</f>
        <v>82595.691999999995</v>
      </c>
      <c r="H6337">
        <f>_xlfn.MAXIFS('Land and Water Area'!$C:$C,'Land and Water Area'!$A:$A,Datasheet!C6337)</f>
        <v>2302.4059999999999</v>
      </c>
    </row>
    <row r="6338" spans="1:8" x14ac:dyDescent="0.2">
      <c r="A6338">
        <v>1</v>
      </c>
      <c r="B6338">
        <v>1994</v>
      </c>
      <c r="C6338" t="s">
        <v>52</v>
      </c>
      <c r="D6338" t="s">
        <v>4</v>
      </c>
      <c r="E6338">
        <f>_xlfn.MAXIFS('CO2'!$D:$D,'CO2'!$A:$A,Table1[[#This Row],[Year]],'CO2'!$B:$B,Table1[[#This Row],[State]],'CO2'!$C:$C,Table1[[#This Row],[Sector]])</f>
        <v>32.049999999999997</v>
      </c>
      <c r="F6338">
        <f>AVERAGEIFS(Population!$C:$C,Population!$A:$A,Table1[[#This Row],[Year]],Population!$B:$B,Table1[[#This Row],[State]])</f>
        <v>1960446</v>
      </c>
      <c r="G6338">
        <f>_xlfn.MAXIFS('Land and Water Area'!$B:$B,'Land and Water Area'!$A:$A,Datasheet!C6338)</f>
        <v>82595.691999999995</v>
      </c>
      <c r="H6338">
        <f>_xlfn.MAXIFS('Land and Water Area'!$C:$C,'Land and Water Area'!$A:$A,Datasheet!C6338)</f>
        <v>2302.4059999999999</v>
      </c>
    </row>
    <row r="6339" spans="1:8" x14ac:dyDescent="0.2">
      <c r="A6339">
        <v>1</v>
      </c>
      <c r="B6339">
        <v>1994</v>
      </c>
      <c r="C6339" t="s">
        <v>52</v>
      </c>
      <c r="D6339" t="s">
        <v>5</v>
      </c>
      <c r="E6339">
        <f>_xlfn.MAXIFS('CO2'!$D:$D,'CO2'!$A:$A,Table1[[#This Row],[Year]],'CO2'!$B:$B,Table1[[#This Row],[State]],'CO2'!$C:$C,Table1[[#This Row],[Sector]])</f>
        <v>9.1</v>
      </c>
      <c r="F6339">
        <f>AVERAGEIFS(Population!$C:$C,Population!$A:$A,Table1[[#This Row],[Year]],Population!$B:$B,Table1[[#This Row],[State]])</f>
        <v>1960446</v>
      </c>
      <c r="G6339">
        <f>_xlfn.MAXIFS('Land and Water Area'!$B:$B,'Land and Water Area'!$A:$A,Datasheet!C6339)</f>
        <v>82595.691999999995</v>
      </c>
      <c r="H6339">
        <f>_xlfn.MAXIFS('Land and Water Area'!$C:$C,'Land and Water Area'!$A:$A,Datasheet!C6339)</f>
        <v>2302.4059999999999</v>
      </c>
    </row>
    <row r="6340" spans="1:8" x14ac:dyDescent="0.2">
      <c r="A6340">
        <v>1</v>
      </c>
      <c r="B6340">
        <v>1994</v>
      </c>
      <c r="C6340" t="s">
        <v>52</v>
      </c>
      <c r="D6340" t="s">
        <v>6</v>
      </c>
      <c r="E6340">
        <f>_xlfn.MAXIFS('CO2'!$D:$D,'CO2'!$A:$A,Table1[[#This Row],[Year]],'CO2'!$B:$B,Table1[[#This Row],[State]],'CO2'!$C:$C,Table1[[#This Row],[Sector]])</f>
        <v>2.88</v>
      </c>
      <c r="F6340">
        <f>AVERAGEIFS(Population!$C:$C,Population!$A:$A,Table1[[#This Row],[Year]],Population!$B:$B,Table1[[#This Row],[State]])</f>
        <v>1960446</v>
      </c>
      <c r="G6340">
        <f>_xlfn.MAXIFS('Land and Water Area'!$B:$B,'Land and Water Area'!$A:$A,Datasheet!C6340)</f>
        <v>82595.691999999995</v>
      </c>
      <c r="H6340">
        <f>_xlfn.MAXIFS('Land and Water Area'!$C:$C,'Land and Water Area'!$A:$A,Datasheet!C6340)</f>
        <v>2302.4059999999999</v>
      </c>
    </row>
    <row r="6341" spans="1:8" x14ac:dyDescent="0.2">
      <c r="A6341">
        <v>1</v>
      </c>
      <c r="B6341">
        <v>1994</v>
      </c>
      <c r="C6341" t="s">
        <v>52</v>
      </c>
      <c r="D6341" t="s">
        <v>7</v>
      </c>
      <c r="E6341">
        <f>_xlfn.MAXIFS('CO2'!$D:$D,'CO2'!$A:$A,Table1[[#This Row],[Year]],'CO2'!$B:$B,Table1[[#This Row],[State]],'CO2'!$C:$C,Table1[[#This Row],[Sector]])</f>
        <v>11.83</v>
      </c>
      <c r="F6341">
        <f>AVERAGEIFS(Population!$C:$C,Population!$A:$A,Table1[[#This Row],[Year]],Population!$B:$B,Table1[[#This Row],[State]])</f>
        <v>1960446</v>
      </c>
      <c r="G6341">
        <f>_xlfn.MAXIFS('Land and Water Area'!$B:$B,'Land and Water Area'!$A:$A,Datasheet!C6341)</f>
        <v>82595.691999999995</v>
      </c>
      <c r="H6341">
        <f>_xlfn.MAXIFS('Land and Water Area'!$C:$C,'Land and Water Area'!$A:$A,Datasheet!C6341)</f>
        <v>2302.4059999999999</v>
      </c>
    </row>
    <row r="6342" spans="1:8" x14ac:dyDescent="0.2">
      <c r="A6342">
        <v>1</v>
      </c>
      <c r="B6342">
        <v>1994</v>
      </c>
      <c r="C6342" t="s">
        <v>53</v>
      </c>
      <c r="D6342" t="s">
        <v>3</v>
      </c>
      <c r="E6342">
        <f>_xlfn.MAXIFS('CO2'!$D:$D,'CO2'!$A:$A,Table1[[#This Row],[Year]],'CO2'!$B:$B,Table1[[#This Row],[State]],'CO2'!$C:$C,Table1[[#This Row],[Sector]])</f>
        <v>0.68</v>
      </c>
      <c r="F6342">
        <f>AVERAGEIFS(Population!$C:$C,Population!$A:$A,Table1[[#This Row],[Year]],Population!$B:$B,Table1[[#This Row],[State]])</f>
        <v>583836</v>
      </c>
      <c r="G6342">
        <f>_xlfn.MAXIFS('Land and Water Area'!$B:$B,'Land and Water Area'!$A:$A,Datasheet!C6342)</f>
        <v>9217.2579999999998</v>
      </c>
      <c r="H6342">
        <f>_xlfn.MAXIFS('Land and Water Area'!$C:$C,'Land and Water Area'!$A:$A,Datasheet!C6342)</f>
        <v>397.935</v>
      </c>
    </row>
    <row r="6343" spans="1:8" x14ac:dyDescent="0.2">
      <c r="A6343">
        <v>1</v>
      </c>
      <c r="B6343">
        <v>1994</v>
      </c>
      <c r="C6343" t="s">
        <v>53</v>
      </c>
      <c r="D6343" t="s">
        <v>4</v>
      </c>
      <c r="E6343">
        <f>_xlfn.MAXIFS('CO2'!$D:$D,'CO2'!$A:$A,Table1[[#This Row],[Year]],'CO2'!$B:$B,Table1[[#This Row],[State]],'CO2'!$C:$C,Table1[[#This Row],[Sector]])</f>
        <v>0.02</v>
      </c>
      <c r="F6343">
        <f>AVERAGEIFS(Population!$C:$C,Population!$A:$A,Table1[[#This Row],[Year]],Population!$B:$B,Table1[[#This Row],[State]])</f>
        <v>583836</v>
      </c>
      <c r="G6343">
        <f>_xlfn.MAXIFS('Land and Water Area'!$B:$B,'Land and Water Area'!$A:$A,Datasheet!C6343)</f>
        <v>9217.2579999999998</v>
      </c>
      <c r="H6343">
        <f>_xlfn.MAXIFS('Land and Water Area'!$C:$C,'Land and Water Area'!$A:$A,Datasheet!C6343)</f>
        <v>397.935</v>
      </c>
    </row>
    <row r="6344" spans="1:8" x14ac:dyDescent="0.2">
      <c r="A6344">
        <v>1</v>
      </c>
      <c r="B6344">
        <v>1994</v>
      </c>
      <c r="C6344" t="s">
        <v>53</v>
      </c>
      <c r="D6344" t="s">
        <v>5</v>
      </c>
      <c r="E6344">
        <f>_xlfn.MAXIFS('CO2'!$D:$D,'CO2'!$A:$A,Table1[[#This Row],[Year]],'CO2'!$B:$B,Table1[[#This Row],[State]],'CO2'!$C:$C,Table1[[#This Row],[Sector]])</f>
        <v>0.42</v>
      </c>
      <c r="F6344">
        <f>AVERAGEIFS(Population!$C:$C,Population!$A:$A,Table1[[#This Row],[Year]],Population!$B:$B,Table1[[#This Row],[State]])</f>
        <v>583836</v>
      </c>
      <c r="G6344">
        <f>_xlfn.MAXIFS('Land and Water Area'!$B:$B,'Land and Water Area'!$A:$A,Datasheet!C6344)</f>
        <v>9217.2579999999998</v>
      </c>
      <c r="H6344">
        <f>_xlfn.MAXIFS('Land and Water Area'!$C:$C,'Land and Water Area'!$A:$A,Datasheet!C6344)</f>
        <v>397.935</v>
      </c>
    </row>
    <row r="6345" spans="1:8" x14ac:dyDescent="0.2">
      <c r="A6345">
        <v>1</v>
      </c>
      <c r="B6345">
        <v>1994</v>
      </c>
      <c r="C6345" t="s">
        <v>53</v>
      </c>
      <c r="D6345" t="s">
        <v>6</v>
      </c>
      <c r="E6345">
        <f>_xlfn.MAXIFS('CO2'!$D:$D,'CO2'!$A:$A,Table1[[#This Row],[Year]],'CO2'!$B:$B,Table1[[#This Row],[State]],'CO2'!$C:$C,Table1[[#This Row],[Sector]])</f>
        <v>1.48</v>
      </c>
      <c r="F6345">
        <f>AVERAGEIFS(Population!$C:$C,Population!$A:$A,Table1[[#This Row],[Year]],Population!$B:$B,Table1[[#This Row],[State]])</f>
        <v>583836</v>
      </c>
      <c r="G6345">
        <f>_xlfn.MAXIFS('Land and Water Area'!$B:$B,'Land and Water Area'!$A:$A,Datasheet!C6345)</f>
        <v>9217.2579999999998</v>
      </c>
      <c r="H6345">
        <f>_xlfn.MAXIFS('Land and Water Area'!$C:$C,'Land and Water Area'!$A:$A,Datasheet!C6345)</f>
        <v>397.935</v>
      </c>
    </row>
    <row r="6346" spans="1:8" x14ac:dyDescent="0.2">
      <c r="A6346">
        <v>1</v>
      </c>
      <c r="B6346">
        <v>1994</v>
      </c>
      <c r="C6346" t="s">
        <v>53</v>
      </c>
      <c r="D6346" t="s">
        <v>7</v>
      </c>
      <c r="E6346">
        <f>_xlfn.MAXIFS('CO2'!$D:$D,'CO2'!$A:$A,Table1[[#This Row],[Year]],'CO2'!$B:$B,Table1[[#This Row],[State]],'CO2'!$C:$C,Table1[[#This Row],[Sector]])</f>
        <v>3.41</v>
      </c>
      <c r="F6346">
        <f>AVERAGEIFS(Population!$C:$C,Population!$A:$A,Table1[[#This Row],[Year]],Population!$B:$B,Table1[[#This Row],[State]])</f>
        <v>583836</v>
      </c>
      <c r="G6346">
        <f>_xlfn.MAXIFS('Land and Water Area'!$B:$B,'Land and Water Area'!$A:$A,Datasheet!C6346)</f>
        <v>9217.2579999999998</v>
      </c>
      <c r="H6346">
        <f>_xlfn.MAXIFS('Land and Water Area'!$C:$C,'Land and Water Area'!$A:$A,Datasheet!C6346)</f>
        <v>397.935</v>
      </c>
    </row>
    <row r="6347" spans="1:8" x14ac:dyDescent="0.2">
      <c r="A6347">
        <v>1</v>
      </c>
      <c r="B6347">
        <v>1994</v>
      </c>
      <c r="C6347" t="s">
        <v>54</v>
      </c>
      <c r="D6347" t="s">
        <v>3</v>
      </c>
      <c r="E6347">
        <f>_xlfn.MAXIFS('CO2'!$D:$D,'CO2'!$A:$A,Table1[[#This Row],[Year]],'CO2'!$B:$B,Table1[[#This Row],[State]],'CO2'!$C:$C,Table1[[#This Row],[Sector]])</f>
        <v>5.1100000000000003</v>
      </c>
      <c r="F6347">
        <f>AVERAGEIFS(Population!$C:$C,Population!$A:$A,Table1[[#This Row],[Year]],Population!$B:$B,Table1[[#This Row],[State]])</f>
        <v>6593139</v>
      </c>
      <c r="G6347">
        <f>_xlfn.MAXIFS('Land and Water Area'!$B:$B,'Land and Water Area'!$A:$A,Datasheet!C6347)</f>
        <v>39482.095000000001</v>
      </c>
      <c r="H6347">
        <f>_xlfn.MAXIFS('Land and Water Area'!$C:$C,'Land and Water Area'!$A:$A,Datasheet!C6347)</f>
        <v>3292.712</v>
      </c>
    </row>
    <row r="6348" spans="1:8" x14ac:dyDescent="0.2">
      <c r="A6348">
        <v>1</v>
      </c>
      <c r="B6348">
        <v>1994</v>
      </c>
      <c r="C6348" t="s">
        <v>54</v>
      </c>
      <c r="D6348" t="s">
        <v>4</v>
      </c>
      <c r="E6348">
        <f>_xlfn.MAXIFS('CO2'!$D:$D,'CO2'!$A:$A,Table1[[#This Row],[Year]],'CO2'!$B:$B,Table1[[#This Row],[State]],'CO2'!$C:$C,Table1[[#This Row],[Sector]])</f>
        <v>29.49</v>
      </c>
      <c r="F6348">
        <f>AVERAGEIFS(Population!$C:$C,Population!$A:$A,Table1[[#This Row],[Year]],Population!$B:$B,Table1[[#This Row],[State]])</f>
        <v>6593139</v>
      </c>
      <c r="G6348">
        <f>_xlfn.MAXIFS('Land and Water Area'!$B:$B,'Land and Water Area'!$A:$A,Datasheet!C6348)</f>
        <v>39482.095000000001</v>
      </c>
      <c r="H6348">
        <f>_xlfn.MAXIFS('Land and Water Area'!$C:$C,'Land and Water Area'!$A:$A,Datasheet!C6348)</f>
        <v>3292.712</v>
      </c>
    </row>
    <row r="6349" spans="1:8" x14ac:dyDescent="0.2">
      <c r="A6349">
        <v>1</v>
      </c>
      <c r="B6349">
        <v>1994</v>
      </c>
      <c r="C6349" t="s">
        <v>54</v>
      </c>
      <c r="D6349" t="s">
        <v>5</v>
      </c>
      <c r="E6349">
        <f>_xlfn.MAXIFS('CO2'!$D:$D,'CO2'!$A:$A,Table1[[#This Row],[Year]],'CO2'!$B:$B,Table1[[#This Row],[State]],'CO2'!$C:$C,Table1[[#This Row],[Sector]])</f>
        <v>17.27</v>
      </c>
      <c r="F6349">
        <f>AVERAGEIFS(Population!$C:$C,Population!$A:$A,Table1[[#This Row],[Year]],Population!$B:$B,Table1[[#This Row],[State]])</f>
        <v>6593139</v>
      </c>
      <c r="G6349">
        <f>_xlfn.MAXIFS('Land and Water Area'!$B:$B,'Land and Water Area'!$A:$A,Datasheet!C6349)</f>
        <v>39482.095000000001</v>
      </c>
      <c r="H6349">
        <f>_xlfn.MAXIFS('Land and Water Area'!$C:$C,'Land and Water Area'!$A:$A,Datasheet!C6349)</f>
        <v>3292.712</v>
      </c>
    </row>
    <row r="6350" spans="1:8" x14ac:dyDescent="0.2">
      <c r="A6350">
        <v>1</v>
      </c>
      <c r="B6350">
        <v>1994</v>
      </c>
      <c r="C6350" t="s">
        <v>54</v>
      </c>
      <c r="D6350" t="s">
        <v>6</v>
      </c>
      <c r="E6350">
        <f>_xlfn.MAXIFS('CO2'!$D:$D,'CO2'!$A:$A,Table1[[#This Row],[Year]],'CO2'!$B:$B,Table1[[#This Row],[State]],'CO2'!$C:$C,Table1[[#This Row],[Sector]])</f>
        <v>7.07</v>
      </c>
      <c r="F6350">
        <f>AVERAGEIFS(Population!$C:$C,Population!$A:$A,Table1[[#This Row],[Year]],Population!$B:$B,Table1[[#This Row],[State]])</f>
        <v>6593139</v>
      </c>
      <c r="G6350">
        <f>_xlfn.MAXIFS('Land and Water Area'!$B:$B,'Land and Water Area'!$A:$A,Datasheet!C6350)</f>
        <v>39482.095000000001</v>
      </c>
      <c r="H6350">
        <f>_xlfn.MAXIFS('Land and Water Area'!$C:$C,'Land and Water Area'!$A:$A,Datasheet!C6350)</f>
        <v>3292.712</v>
      </c>
    </row>
    <row r="6351" spans="1:8" x14ac:dyDescent="0.2">
      <c r="A6351">
        <v>1</v>
      </c>
      <c r="B6351">
        <v>1994</v>
      </c>
      <c r="C6351" t="s">
        <v>54</v>
      </c>
      <c r="D6351" t="s">
        <v>7</v>
      </c>
      <c r="E6351">
        <f>_xlfn.MAXIFS('CO2'!$D:$D,'CO2'!$A:$A,Table1[[#This Row],[Year]],'CO2'!$B:$B,Table1[[#This Row],[State]],'CO2'!$C:$C,Table1[[#This Row],[Sector]])</f>
        <v>41.64</v>
      </c>
      <c r="F6351">
        <f>AVERAGEIFS(Population!$C:$C,Population!$A:$A,Table1[[#This Row],[Year]],Population!$B:$B,Table1[[#This Row],[State]])</f>
        <v>6593139</v>
      </c>
      <c r="G6351">
        <f>_xlfn.MAXIFS('Land and Water Area'!$B:$B,'Land and Water Area'!$A:$A,Datasheet!C6351)</f>
        <v>39482.095000000001</v>
      </c>
      <c r="H6351">
        <f>_xlfn.MAXIFS('Land and Water Area'!$C:$C,'Land and Water Area'!$A:$A,Datasheet!C6351)</f>
        <v>3292.712</v>
      </c>
    </row>
    <row r="6352" spans="1:8" x14ac:dyDescent="0.2">
      <c r="A6352">
        <v>1</v>
      </c>
      <c r="B6352">
        <v>1994</v>
      </c>
      <c r="C6352" t="s">
        <v>55</v>
      </c>
      <c r="D6352" t="s">
        <v>3</v>
      </c>
      <c r="E6352">
        <f>_xlfn.MAXIFS('CO2'!$D:$D,'CO2'!$A:$A,Table1[[#This Row],[Year]],'CO2'!$B:$B,Table1[[#This Row],[State]],'CO2'!$C:$C,Table1[[#This Row],[Sector]])</f>
        <v>3.12</v>
      </c>
      <c r="F6352">
        <f>AVERAGEIFS(Population!$C:$C,Population!$A:$A,Table1[[#This Row],[Year]],Population!$B:$B,Table1[[#This Row],[State]])</f>
        <v>5375161</v>
      </c>
      <c r="G6352">
        <f>_xlfn.MAXIFS('Land and Water Area'!$B:$B,'Land and Water Area'!$A:$A,Datasheet!C6352)</f>
        <v>66455.433000000005</v>
      </c>
      <c r="H6352">
        <f>_xlfn.MAXIFS('Land and Water Area'!$C:$C,'Land and Water Area'!$A:$A,Datasheet!C6352)</f>
        <v>4845.17</v>
      </c>
    </row>
    <row r="6353" spans="1:8" x14ac:dyDescent="0.2">
      <c r="A6353">
        <v>1</v>
      </c>
      <c r="B6353">
        <v>1994</v>
      </c>
      <c r="C6353" t="s">
        <v>55</v>
      </c>
      <c r="D6353" t="s">
        <v>4</v>
      </c>
      <c r="E6353">
        <f>_xlfn.MAXIFS('CO2'!$D:$D,'CO2'!$A:$A,Table1[[#This Row],[Year]],'CO2'!$B:$B,Table1[[#This Row],[State]],'CO2'!$C:$C,Table1[[#This Row],[Sector]])</f>
        <v>11.93</v>
      </c>
      <c r="F6353">
        <f>AVERAGEIFS(Population!$C:$C,Population!$A:$A,Table1[[#This Row],[Year]],Population!$B:$B,Table1[[#This Row],[State]])</f>
        <v>5375161</v>
      </c>
      <c r="G6353">
        <f>_xlfn.MAXIFS('Land and Water Area'!$B:$B,'Land and Water Area'!$A:$A,Datasheet!C6353)</f>
        <v>66455.433000000005</v>
      </c>
      <c r="H6353">
        <f>_xlfn.MAXIFS('Land and Water Area'!$C:$C,'Land and Water Area'!$A:$A,Datasheet!C6353)</f>
        <v>4845.17</v>
      </c>
    </row>
    <row r="6354" spans="1:8" x14ac:dyDescent="0.2">
      <c r="A6354">
        <v>1</v>
      </c>
      <c r="B6354">
        <v>1994</v>
      </c>
      <c r="C6354" t="s">
        <v>55</v>
      </c>
      <c r="D6354" t="s">
        <v>5</v>
      </c>
      <c r="E6354">
        <f>_xlfn.MAXIFS('CO2'!$D:$D,'CO2'!$A:$A,Table1[[#This Row],[Year]],'CO2'!$B:$B,Table1[[#This Row],[State]],'CO2'!$C:$C,Table1[[#This Row],[Sector]])</f>
        <v>17.97</v>
      </c>
      <c r="F6354">
        <f>AVERAGEIFS(Population!$C:$C,Population!$A:$A,Table1[[#This Row],[Year]],Population!$B:$B,Table1[[#This Row],[State]])</f>
        <v>5375161</v>
      </c>
      <c r="G6354">
        <f>_xlfn.MAXIFS('Land and Water Area'!$B:$B,'Land and Water Area'!$A:$A,Datasheet!C6354)</f>
        <v>66455.433000000005</v>
      </c>
      <c r="H6354">
        <f>_xlfn.MAXIFS('Land and Water Area'!$C:$C,'Land and Water Area'!$A:$A,Datasheet!C6354)</f>
        <v>4845.17</v>
      </c>
    </row>
    <row r="6355" spans="1:8" x14ac:dyDescent="0.2">
      <c r="A6355">
        <v>1</v>
      </c>
      <c r="B6355">
        <v>1994</v>
      </c>
      <c r="C6355" t="s">
        <v>55</v>
      </c>
      <c r="D6355" t="s">
        <v>6</v>
      </c>
      <c r="E6355">
        <f>_xlfn.MAXIFS('CO2'!$D:$D,'CO2'!$A:$A,Table1[[#This Row],[Year]],'CO2'!$B:$B,Table1[[#This Row],[State]],'CO2'!$C:$C,Table1[[#This Row],[Sector]])</f>
        <v>4.22</v>
      </c>
      <c r="F6355">
        <f>AVERAGEIFS(Population!$C:$C,Population!$A:$A,Table1[[#This Row],[Year]],Population!$B:$B,Table1[[#This Row],[State]])</f>
        <v>5375161</v>
      </c>
      <c r="G6355">
        <f>_xlfn.MAXIFS('Land and Water Area'!$B:$B,'Land and Water Area'!$A:$A,Datasheet!C6355)</f>
        <v>66455.433000000005</v>
      </c>
      <c r="H6355">
        <f>_xlfn.MAXIFS('Land and Water Area'!$C:$C,'Land and Water Area'!$A:$A,Datasheet!C6355)</f>
        <v>4845.17</v>
      </c>
    </row>
    <row r="6356" spans="1:8" x14ac:dyDescent="0.2">
      <c r="A6356">
        <v>1</v>
      </c>
      <c r="B6356">
        <v>1994</v>
      </c>
      <c r="C6356" t="s">
        <v>55</v>
      </c>
      <c r="D6356" t="s">
        <v>7</v>
      </c>
      <c r="E6356">
        <f>_xlfn.MAXIFS('CO2'!$D:$D,'CO2'!$A:$A,Table1[[#This Row],[Year]],'CO2'!$B:$B,Table1[[#This Row],[State]],'CO2'!$C:$C,Table1[[#This Row],[Sector]])</f>
        <v>43.08</v>
      </c>
      <c r="F6356">
        <f>AVERAGEIFS(Population!$C:$C,Population!$A:$A,Table1[[#This Row],[Year]],Population!$B:$B,Table1[[#This Row],[State]])</f>
        <v>5375161</v>
      </c>
      <c r="G6356">
        <f>_xlfn.MAXIFS('Land and Water Area'!$B:$B,'Land and Water Area'!$A:$A,Datasheet!C6356)</f>
        <v>66455.433000000005</v>
      </c>
      <c r="H6356">
        <f>_xlfn.MAXIFS('Land and Water Area'!$C:$C,'Land and Water Area'!$A:$A,Datasheet!C6356)</f>
        <v>4845.17</v>
      </c>
    </row>
    <row r="6357" spans="1:8" x14ac:dyDescent="0.2">
      <c r="A6357">
        <v>1</v>
      </c>
      <c r="B6357">
        <v>1994</v>
      </c>
      <c r="C6357" t="s">
        <v>56</v>
      </c>
      <c r="D6357" t="s">
        <v>3</v>
      </c>
      <c r="E6357">
        <f>_xlfn.MAXIFS('CO2'!$D:$D,'CO2'!$A:$A,Table1[[#This Row],[Year]],'CO2'!$B:$B,Table1[[#This Row],[State]],'CO2'!$C:$C,Table1[[#This Row],[Sector]])</f>
        <v>1.43</v>
      </c>
      <c r="F6357">
        <f>AVERAGEIFS(Population!$C:$C,Population!$A:$A,Table1[[#This Row],[Year]],Population!$B:$B,Table1[[#This Row],[State]])</f>
        <v>589239</v>
      </c>
      <c r="G6357">
        <f>_xlfn.MAXIFS('Land and Water Area'!$B:$B,'Land and Water Area'!$A:$A,Datasheet!C6357)</f>
        <v>61.125999999999998</v>
      </c>
      <c r="H6357">
        <f>_xlfn.MAXIFS('Land and Water Area'!$C:$C,'Land and Water Area'!$A:$A,Datasheet!C6357)</f>
        <v>7.2240000000000002</v>
      </c>
    </row>
    <row r="6358" spans="1:8" x14ac:dyDescent="0.2">
      <c r="A6358">
        <v>1</v>
      </c>
      <c r="B6358">
        <v>1994</v>
      </c>
      <c r="C6358" t="s">
        <v>56</v>
      </c>
      <c r="D6358" t="s">
        <v>4</v>
      </c>
      <c r="E6358">
        <f>_xlfn.MAXIFS('CO2'!$D:$D,'CO2'!$A:$A,Table1[[#This Row],[Year]],'CO2'!$B:$B,Table1[[#This Row],[State]],'CO2'!$C:$C,Table1[[#This Row],[Sector]])</f>
        <v>0.31</v>
      </c>
      <c r="F6358">
        <f>AVERAGEIFS(Population!$C:$C,Population!$A:$A,Table1[[#This Row],[Year]],Population!$B:$B,Table1[[#This Row],[State]])</f>
        <v>589239</v>
      </c>
      <c r="G6358">
        <f>_xlfn.MAXIFS('Land and Water Area'!$B:$B,'Land and Water Area'!$A:$A,Datasheet!C6358)</f>
        <v>61.125999999999998</v>
      </c>
      <c r="H6358">
        <f>_xlfn.MAXIFS('Land and Water Area'!$C:$C,'Land and Water Area'!$A:$A,Datasheet!C6358)</f>
        <v>7.2240000000000002</v>
      </c>
    </row>
    <row r="6359" spans="1:8" x14ac:dyDescent="0.2">
      <c r="A6359">
        <v>1</v>
      </c>
      <c r="B6359">
        <v>1994</v>
      </c>
      <c r="C6359" t="s">
        <v>56</v>
      </c>
      <c r="D6359" t="s">
        <v>5</v>
      </c>
      <c r="E6359">
        <f>_xlfn.MAXIFS('CO2'!$D:$D,'CO2'!$A:$A,Table1[[#This Row],[Year]],'CO2'!$B:$B,Table1[[#This Row],[State]],'CO2'!$C:$C,Table1[[#This Row],[Sector]])</f>
        <v>0.03</v>
      </c>
      <c r="F6359">
        <f>AVERAGEIFS(Population!$C:$C,Population!$A:$A,Table1[[#This Row],[Year]],Population!$B:$B,Table1[[#This Row],[State]])</f>
        <v>589239</v>
      </c>
      <c r="G6359">
        <f>_xlfn.MAXIFS('Land and Water Area'!$B:$B,'Land and Water Area'!$A:$A,Datasheet!C6359)</f>
        <v>61.125999999999998</v>
      </c>
      <c r="H6359">
        <f>_xlfn.MAXIFS('Land and Water Area'!$C:$C,'Land and Water Area'!$A:$A,Datasheet!C6359)</f>
        <v>7.2240000000000002</v>
      </c>
    </row>
    <row r="6360" spans="1:8" x14ac:dyDescent="0.2">
      <c r="A6360">
        <v>1</v>
      </c>
      <c r="B6360">
        <v>1994</v>
      </c>
      <c r="C6360" t="s">
        <v>56</v>
      </c>
      <c r="D6360" t="s">
        <v>6</v>
      </c>
      <c r="E6360">
        <f>_xlfn.MAXIFS('CO2'!$D:$D,'CO2'!$A:$A,Table1[[#This Row],[Year]],'CO2'!$B:$B,Table1[[#This Row],[State]],'CO2'!$C:$C,Table1[[#This Row],[Sector]])</f>
        <v>0.93</v>
      </c>
      <c r="F6360">
        <f>AVERAGEIFS(Population!$C:$C,Population!$A:$A,Table1[[#This Row],[Year]],Population!$B:$B,Table1[[#This Row],[State]])</f>
        <v>589239</v>
      </c>
      <c r="G6360">
        <f>_xlfn.MAXIFS('Land and Water Area'!$B:$B,'Land and Water Area'!$A:$A,Datasheet!C6360)</f>
        <v>61.125999999999998</v>
      </c>
      <c r="H6360">
        <f>_xlfn.MAXIFS('Land and Water Area'!$C:$C,'Land and Water Area'!$A:$A,Datasheet!C6360)</f>
        <v>7.2240000000000002</v>
      </c>
    </row>
    <row r="6361" spans="1:8" x14ac:dyDescent="0.2">
      <c r="A6361">
        <v>1</v>
      </c>
      <c r="B6361">
        <v>1994</v>
      </c>
      <c r="C6361" t="s">
        <v>56</v>
      </c>
      <c r="D6361" t="s">
        <v>7</v>
      </c>
      <c r="E6361">
        <f>_xlfn.MAXIFS('CO2'!$D:$D,'CO2'!$A:$A,Table1[[#This Row],[Year]],'CO2'!$B:$B,Table1[[#This Row],[State]],'CO2'!$C:$C,Table1[[#This Row],[Sector]])</f>
        <v>1.8</v>
      </c>
      <c r="F6361">
        <f>AVERAGEIFS(Population!$C:$C,Population!$A:$A,Table1[[#This Row],[Year]],Population!$B:$B,Table1[[#This Row],[State]])</f>
        <v>589239</v>
      </c>
      <c r="G6361">
        <f>_xlfn.MAXIFS('Land and Water Area'!$B:$B,'Land and Water Area'!$A:$A,Datasheet!C6361)</f>
        <v>61.125999999999998</v>
      </c>
      <c r="H6361">
        <f>_xlfn.MAXIFS('Land and Water Area'!$C:$C,'Land and Water Area'!$A:$A,Datasheet!C6361)</f>
        <v>7.2240000000000002</v>
      </c>
    </row>
    <row r="6362" spans="1:8" x14ac:dyDescent="0.2">
      <c r="A6362">
        <v>1</v>
      </c>
      <c r="B6362">
        <v>1994</v>
      </c>
      <c r="C6362" t="s">
        <v>57</v>
      </c>
      <c r="D6362" t="s">
        <v>3</v>
      </c>
      <c r="E6362">
        <f>_xlfn.MAXIFS('CO2'!$D:$D,'CO2'!$A:$A,Table1[[#This Row],[Year]],'CO2'!$B:$B,Table1[[#This Row],[State]],'CO2'!$C:$C,Table1[[#This Row],[Sector]])</f>
        <v>1.83</v>
      </c>
      <c r="F6362">
        <f>AVERAGEIFS(Population!$C:$C,Population!$A:$A,Table1[[#This Row],[Year]],Population!$B:$B,Table1[[#This Row],[State]])</f>
        <v>1820421</v>
      </c>
      <c r="G6362">
        <f>_xlfn.MAXIFS('Land and Water Area'!$B:$B,'Land and Water Area'!$A:$A,Datasheet!C6362)</f>
        <v>24041.234</v>
      </c>
      <c r="H6362">
        <f>_xlfn.MAXIFS('Land and Water Area'!$C:$C,'Land and Water Area'!$A:$A,Datasheet!C6362)</f>
        <v>188.80799999999999</v>
      </c>
    </row>
    <row r="6363" spans="1:8" x14ac:dyDescent="0.2">
      <c r="A6363">
        <v>1</v>
      </c>
      <c r="B6363">
        <v>1994</v>
      </c>
      <c r="C6363" t="s">
        <v>57</v>
      </c>
      <c r="D6363" t="s">
        <v>4</v>
      </c>
      <c r="E6363">
        <f>_xlfn.MAXIFS('CO2'!$D:$D,'CO2'!$A:$A,Table1[[#This Row],[Year]],'CO2'!$B:$B,Table1[[#This Row],[State]],'CO2'!$C:$C,Table1[[#This Row],[Sector]])</f>
        <v>73.900000000000006</v>
      </c>
      <c r="F6363">
        <f>AVERAGEIFS(Population!$C:$C,Population!$A:$A,Table1[[#This Row],[Year]],Population!$B:$B,Table1[[#This Row],[State]])</f>
        <v>1820421</v>
      </c>
      <c r="G6363">
        <f>_xlfn.MAXIFS('Land and Water Area'!$B:$B,'Land and Water Area'!$A:$A,Datasheet!C6363)</f>
        <v>24041.234</v>
      </c>
      <c r="H6363">
        <f>_xlfn.MAXIFS('Land and Water Area'!$C:$C,'Land and Water Area'!$A:$A,Datasheet!C6363)</f>
        <v>188.80799999999999</v>
      </c>
    </row>
    <row r="6364" spans="1:8" x14ac:dyDescent="0.2">
      <c r="A6364">
        <v>1</v>
      </c>
      <c r="B6364">
        <v>1994</v>
      </c>
      <c r="C6364" t="s">
        <v>57</v>
      </c>
      <c r="D6364" t="s">
        <v>5</v>
      </c>
      <c r="E6364">
        <f>_xlfn.MAXIFS('CO2'!$D:$D,'CO2'!$A:$A,Table1[[#This Row],[Year]],'CO2'!$B:$B,Table1[[#This Row],[State]],'CO2'!$C:$C,Table1[[#This Row],[Sector]])</f>
        <v>16.170000000000002</v>
      </c>
      <c r="F6364">
        <f>AVERAGEIFS(Population!$C:$C,Population!$A:$A,Table1[[#This Row],[Year]],Population!$B:$B,Table1[[#This Row],[State]])</f>
        <v>1820421</v>
      </c>
      <c r="G6364">
        <f>_xlfn.MAXIFS('Land and Water Area'!$B:$B,'Land and Water Area'!$A:$A,Datasheet!C6364)</f>
        <v>24041.234</v>
      </c>
      <c r="H6364">
        <f>_xlfn.MAXIFS('Land and Water Area'!$C:$C,'Land and Water Area'!$A:$A,Datasheet!C6364)</f>
        <v>188.80799999999999</v>
      </c>
    </row>
    <row r="6365" spans="1:8" x14ac:dyDescent="0.2">
      <c r="A6365">
        <v>1</v>
      </c>
      <c r="B6365">
        <v>1994</v>
      </c>
      <c r="C6365" t="s">
        <v>57</v>
      </c>
      <c r="D6365" t="s">
        <v>6</v>
      </c>
      <c r="E6365">
        <f>_xlfn.MAXIFS('CO2'!$D:$D,'CO2'!$A:$A,Table1[[#This Row],[Year]],'CO2'!$B:$B,Table1[[#This Row],[State]],'CO2'!$C:$C,Table1[[#This Row],[Sector]])</f>
        <v>2.54</v>
      </c>
      <c r="F6365">
        <f>AVERAGEIFS(Population!$C:$C,Population!$A:$A,Table1[[#This Row],[Year]],Population!$B:$B,Table1[[#This Row],[State]])</f>
        <v>1820421</v>
      </c>
      <c r="G6365">
        <f>_xlfn.MAXIFS('Land and Water Area'!$B:$B,'Land and Water Area'!$A:$A,Datasheet!C6365)</f>
        <v>24041.234</v>
      </c>
      <c r="H6365">
        <f>_xlfn.MAXIFS('Land and Water Area'!$C:$C,'Land and Water Area'!$A:$A,Datasheet!C6365)</f>
        <v>188.80799999999999</v>
      </c>
    </row>
    <row r="6366" spans="1:8" x14ac:dyDescent="0.2">
      <c r="A6366">
        <v>1</v>
      </c>
      <c r="B6366">
        <v>1994</v>
      </c>
      <c r="C6366" t="s">
        <v>57</v>
      </c>
      <c r="D6366" t="s">
        <v>7</v>
      </c>
      <c r="E6366">
        <f>_xlfn.MAXIFS('CO2'!$D:$D,'CO2'!$A:$A,Table1[[#This Row],[Year]],'CO2'!$B:$B,Table1[[#This Row],[State]],'CO2'!$C:$C,Table1[[#This Row],[Sector]])</f>
        <v>12.04</v>
      </c>
      <c r="F6366">
        <f>AVERAGEIFS(Population!$C:$C,Population!$A:$A,Table1[[#This Row],[Year]],Population!$B:$B,Table1[[#This Row],[State]])</f>
        <v>1820421</v>
      </c>
      <c r="G6366">
        <f>_xlfn.MAXIFS('Land and Water Area'!$B:$B,'Land and Water Area'!$A:$A,Datasheet!C6366)</f>
        <v>24041.234</v>
      </c>
      <c r="H6366">
        <f>_xlfn.MAXIFS('Land and Water Area'!$C:$C,'Land and Water Area'!$A:$A,Datasheet!C6366)</f>
        <v>188.80799999999999</v>
      </c>
    </row>
    <row r="6367" spans="1:8" x14ac:dyDescent="0.2">
      <c r="A6367">
        <v>1</v>
      </c>
      <c r="B6367">
        <v>1994</v>
      </c>
      <c r="C6367" t="s">
        <v>58</v>
      </c>
      <c r="D6367" t="s">
        <v>3</v>
      </c>
      <c r="E6367">
        <f>_xlfn.MAXIFS('CO2'!$D:$D,'CO2'!$A:$A,Table1[[#This Row],[Year]],'CO2'!$B:$B,Table1[[#This Row],[State]],'CO2'!$C:$C,Table1[[#This Row],[Sector]])</f>
        <v>5.12</v>
      </c>
      <c r="F6367">
        <f>AVERAGEIFS(Population!$C:$C,Population!$A:$A,Table1[[#This Row],[Year]],Population!$B:$B,Table1[[#This Row],[State]])</f>
        <v>5133678</v>
      </c>
      <c r="G6367">
        <f>_xlfn.MAXIFS('Land and Water Area'!$B:$B,'Land and Water Area'!$A:$A,Datasheet!C6367)</f>
        <v>54167.286</v>
      </c>
      <c r="H6367">
        <f>_xlfn.MAXIFS('Land and Water Area'!$C:$C,'Land and Water Area'!$A:$A,Datasheet!C6367)</f>
        <v>11329.425999999999</v>
      </c>
    </row>
    <row r="6368" spans="1:8" x14ac:dyDescent="0.2">
      <c r="A6368">
        <v>1</v>
      </c>
      <c r="B6368">
        <v>1994</v>
      </c>
      <c r="C6368" t="s">
        <v>58</v>
      </c>
      <c r="D6368" t="s">
        <v>4</v>
      </c>
      <c r="E6368">
        <f>_xlfn.MAXIFS('CO2'!$D:$D,'CO2'!$A:$A,Table1[[#This Row],[Year]],'CO2'!$B:$B,Table1[[#This Row],[State]],'CO2'!$C:$C,Table1[[#This Row],[Sector]])</f>
        <v>36.08</v>
      </c>
      <c r="F6368">
        <f>AVERAGEIFS(Population!$C:$C,Population!$A:$A,Table1[[#This Row],[Year]],Population!$B:$B,Table1[[#This Row],[State]])</f>
        <v>5133678</v>
      </c>
      <c r="G6368">
        <f>_xlfn.MAXIFS('Land and Water Area'!$B:$B,'Land and Water Area'!$A:$A,Datasheet!C6368)</f>
        <v>54167.286</v>
      </c>
      <c r="H6368">
        <f>_xlfn.MAXIFS('Land and Water Area'!$C:$C,'Land and Water Area'!$A:$A,Datasheet!C6368)</f>
        <v>11329.425999999999</v>
      </c>
    </row>
    <row r="6369" spans="1:8" x14ac:dyDescent="0.2">
      <c r="A6369">
        <v>1</v>
      </c>
      <c r="B6369">
        <v>1994</v>
      </c>
      <c r="C6369" t="s">
        <v>58</v>
      </c>
      <c r="D6369" t="s">
        <v>5</v>
      </c>
      <c r="E6369">
        <f>_xlfn.MAXIFS('CO2'!$D:$D,'CO2'!$A:$A,Table1[[#This Row],[Year]],'CO2'!$B:$B,Table1[[#This Row],[State]],'CO2'!$C:$C,Table1[[#This Row],[Sector]])</f>
        <v>15.5</v>
      </c>
      <c r="F6369">
        <f>AVERAGEIFS(Population!$C:$C,Population!$A:$A,Table1[[#This Row],[Year]],Population!$B:$B,Table1[[#This Row],[State]])</f>
        <v>5133678</v>
      </c>
      <c r="G6369">
        <f>_xlfn.MAXIFS('Land and Water Area'!$B:$B,'Land and Water Area'!$A:$A,Datasheet!C6369)</f>
        <v>54167.286</v>
      </c>
      <c r="H6369">
        <f>_xlfn.MAXIFS('Land and Water Area'!$C:$C,'Land and Water Area'!$A:$A,Datasheet!C6369)</f>
        <v>11329.425999999999</v>
      </c>
    </row>
    <row r="6370" spans="1:8" x14ac:dyDescent="0.2">
      <c r="A6370">
        <v>1</v>
      </c>
      <c r="B6370">
        <v>1994</v>
      </c>
      <c r="C6370" t="s">
        <v>58</v>
      </c>
      <c r="D6370" t="s">
        <v>6</v>
      </c>
      <c r="E6370">
        <f>_xlfn.MAXIFS('CO2'!$D:$D,'CO2'!$A:$A,Table1[[#This Row],[Year]],'CO2'!$B:$B,Table1[[#This Row],[State]],'CO2'!$C:$C,Table1[[#This Row],[Sector]])</f>
        <v>10.18</v>
      </c>
      <c r="F6370">
        <f>AVERAGEIFS(Population!$C:$C,Population!$A:$A,Table1[[#This Row],[Year]],Population!$B:$B,Table1[[#This Row],[State]])</f>
        <v>5133678</v>
      </c>
      <c r="G6370">
        <f>_xlfn.MAXIFS('Land and Water Area'!$B:$B,'Land and Water Area'!$A:$A,Datasheet!C6370)</f>
        <v>54167.286</v>
      </c>
      <c r="H6370">
        <f>_xlfn.MAXIFS('Land and Water Area'!$C:$C,'Land and Water Area'!$A:$A,Datasheet!C6370)</f>
        <v>11329.425999999999</v>
      </c>
    </row>
    <row r="6371" spans="1:8" x14ac:dyDescent="0.2">
      <c r="A6371">
        <v>1</v>
      </c>
      <c r="B6371">
        <v>1994</v>
      </c>
      <c r="C6371" t="s">
        <v>58</v>
      </c>
      <c r="D6371" t="s">
        <v>7</v>
      </c>
      <c r="E6371">
        <f>_xlfn.MAXIFS('CO2'!$D:$D,'CO2'!$A:$A,Table1[[#This Row],[Year]],'CO2'!$B:$B,Table1[[#This Row],[State]],'CO2'!$C:$C,Table1[[#This Row],[Sector]])</f>
        <v>26.78</v>
      </c>
      <c r="F6371">
        <f>AVERAGEIFS(Population!$C:$C,Population!$A:$A,Table1[[#This Row],[Year]],Population!$B:$B,Table1[[#This Row],[State]])</f>
        <v>5133678</v>
      </c>
      <c r="G6371">
        <f>_xlfn.MAXIFS('Land and Water Area'!$B:$B,'Land and Water Area'!$A:$A,Datasheet!C6371)</f>
        <v>54167.286</v>
      </c>
      <c r="H6371">
        <f>_xlfn.MAXIFS('Land and Water Area'!$C:$C,'Land and Water Area'!$A:$A,Datasheet!C6371)</f>
        <v>11329.425999999999</v>
      </c>
    </row>
    <row r="6372" spans="1:8" x14ac:dyDescent="0.2">
      <c r="A6372">
        <v>1</v>
      </c>
      <c r="B6372">
        <v>1994</v>
      </c>
      <c r="C6372" t="s">
        <v>59</v>
      </c>
      <c r="D6372" t="s">
        <v>3</v>
      </c>
      <c r="E6372">
        <f>_xlfn.MAXIFS('CO2'!$D:$D,'CO2'!$A:$A,Table1[[#This Row],[Year]],'CO2'!$B:$B,Table1[[#This Row],[State]],'CO2'!$C:$C,Table1[[#This Row],[Sector]])</f>
        <v>1</v>
      </c>
      <c r="F6372">
        <f>AVERAGEIFS(Population!$C:$C,Population!$A:$A,Table1[[#This Row],[Year]],Population!$B:$B,Table1[[#This Row],[State]])</f>
        <v>480283</v>
      </c>
      <c r="G6372">
        <f>_xlfn.MAXIFS('Land and Water Area'!$B:$B,'Land and Water Area'!$A:$A,Datasheet!C6372)</f>
        <v>97088.542000000001</v>
      </c>
      <c r="H6372">
        <f>_xlfn.MAXIFS('Land and Water Area'!$C:$C,'Land and Water Area'!$A:$A,Datasheet!C6372)</f>
        <v>721.26099999999997</v>
      </c>
    </row>
    <row r="6373" spans="1:8" x14ac:dyDescent="0.2">
      <c r="A6373">
        <v>1</v>
      </c>
      <c r="B6373">
        <v>1994</v>
      </c>
      <c r="C6373" t="s">
        <v>59</v>
      </c>
      <c r="D6373" t="s">
        <v>4</v>
      </c>
      <c r="E6373">
        <f>_xlfn.MAXIFS('CO2'!$D:$D,'CO2'!$A:$A,Table1[[#This Row],[Year]],'CO2'!$B:$B,Table1[[#This Row],[State]],'CO2'!$C:$C,Table1[[#This Row],[Sector]])</f>
        <v>42.35</v>
      </c>
      <c r="F6373">
        <f>AVERAGEIFS(Population!$C:$C,Population!$A:$A,Table1[[#This Row],[Year]],Population!$B:$B,Table1[[#This Row],[State]])</f>
        <v>480283</v>
      </c>
      <c r="G6373">
        <f>_xlfn.MAXIFS('Land and Water Area'!$B:$B,'Land and Water Area'!$A:$A,Datasheet!C6373)</f>
        <v>97088.542000000001</v>
      </c>
      <c r="H6373">
        <f>_xlfn.MAXIFS('Land and Water Area'!$C:$C,'Land and Water Area'!$A:$A,Datasheet!C6373)</f>
        <v>721.26099999999997</v>
      </c>
    </row>
    <row r="6374" spans="1:8" x14ac:dyDescent="0.2">
      <c r="A6374">
        <v>1</v>
      </c>
      <c r="B6374">
        <v>1994</v>
      </c>
      <c r="C6374" t="s">
        <v>59</v>
      </c>
      <c r="D6374" t="s">
        <v>5</v>
      </c>
      <c r="E6374">
        <f>_xlfn.MAXIFS('CO2'!$D:$D,'CO2'!$A:$A,Table1[[#This Row],[Year]],'CO2'!$B:$B,Table1[[#This Row],[State]],'CO2'!$C:$C,Table1[[#This Row],[Sector]])</f>
        <v>10.41</v>
      </c>
      <c r="F6374">
        <f>AVERAGEIFS(Population!$C:$C,Population!$A:$A,Table1[[#This Row],[Year]],Population!$B:$B,Table1[[#This Row],[State]])</f>
        <v>480283</v>
      </c>
      <c r="G6374">
        <f>_xlfn.MAXIFS('Land and Water Area'!$B:$B,'Land and Water Area'!$A:$A,Datasheet!C6374)</f>
        <v>97088.542000000001</v>
      </c>
      <c r="H6374">
        <f>_xlfn.MAXIFS('Land and Water Area'!$C:$C,'Land and Water Area'!$A:$A,Datasheet!C6374)</f>
        <v>721.26099999999997</v>
      </c>
    </row>
    <row r="6375" spans="1:8" x14ac:dyDescent="0.2">
      <c r="A6375">
        <v>1</v>
      </c>
      <c r="B6375">
        <v>1994</v>
      </c>
      <c r="C6375" t="s">
        <v>59</v>
      </c>
      <c r="D6375" t="s">
        <v>6</v>
      </c>
      <c r="E6375">
        <f>_xlfn.MAXIFS('CO2'!$D:$D,'CO2'!$A:$A,Table1[[#This Row],[Year]],'CO2'!$B:$B,Table1[[#This Row],[State]],'CO2'!$C:$C,Table1[[#This Row],[Sector]])</f>
        <v>0.82</v>
      </c>
      <c r="F6375">
        <f>AVERAGEIFS(Population!$C:$C,Population!$A:$A,Table1[[#This Row],[Year]],Population!$B:$B,Table1[[#This Row],[State]])</f>
        <v>480283</v>
      </c>
      <c r="G6375">
        <f>_xlfn.MAXIFS('Land and Water Area'!$B:$B,'Land and Water Area'!$A:$A,Datasheet!C6375)</f>
        <v>97088.542000000001</v>
      </c>
      <c r="H6375">
        <f>_xlfn.MAXIFS('Land and Water Area'!$C:$C,'Land and Water Area'!$A:$A,Datasheet!C6375)</f>
        <v>721.26099999999997</v>
      </c>
    </row>
    <row r="6376" spans="1:8" x14ac:dyDescent="0.2">
      <c r="A6376">
        <v>1</v>
      </c>
      <c r="B6376">
        <v>1994</v>
      </c>
      <c r="C6376" t="s">
        <v>59</v>
      </c>
      <c r="D6376" t="s">
        <v>7</v>
      </c>
      <c r="E6376">
        <f>_xlfn.MAXIFS('CO2'!$D:$D,'CO2'!$A:$A,Table1[[#This Row],[Year]],'CO2'!$B:$B,Table1[[#This Row],[State]],'CO2'!$C:$C,Table1[[#This Row],[Sector]])</f>
        <v>5.82</v>
      </c>
      <c r="F6376">
        <f>AVERAGEIFS(Population!$C:$C,Population!$A:$A,Table1[[#This Row],[Year]],Population!$B:$B,Table1[[#This Row],[State]])</f>
        <v>480283</v>
      </c>
      <c r="G6376">
        <f>_xlfn.MAXIFS('Land and Water Area'!$B:$B,'Land and Water Area'!$A:$A,Datasheet!C6376)</f>
        <v>97088.542000000001</v>
      </c>
      <c r="H6376">
        <f>_xlfn.MAXIFS('Land and Water Area'!$C:$C,'Land and Water Area'!$A:$A,Datasheet!C6376)</f>
        <v>721.26099999999997</v>
      </c>
    </row>
    <row r="6377" spans="1:8" x14ac:dyDescent="0.2">
      <c r="A6377">
        <v>1</v>
      </c>
      <c r="B6377">
        <v>1995</v>
      </c>
      <c r="C6377" t="s">
        <v>9</v>
      </c>
      <c r="D6377" t="s">
        <v>3</v>
      </c>
      <c r="E6377">
        <f>_xlfn.MAXIFS('CO2'!$D:$D,'CO2'!$A:$A,Table1[[#This Row],[Year]],'CO2'!$B:$B,Table1[[#This Row],[State]],'CO2'!$C:$C,Table1[[#This Row],[Sector]])</f>
        <v>1.97</v>
      </c>
      <c r="F6377">
        <f>AVERAGEIFS(Population!$C:$C,Population!$A:$A,Table1[[#This Row],[Year]],Population!$B:$B,Table1[[#This Row],[State]])</f>
        <v>4279576</v>
      </c>
      <c r="G6377">
        <f>_xlfn.MAXIFS('Land and Water Area'!$B:$B,'Land and Water Area'!$A:$A,Datasheet!C6377)</f>
        <v>50650.834000000003</v>
      </c>
      <c r="H6377">
        <f>_xlfn.MAXIFS('Land and Water Area'!$C:$C,'Land and Water Area'!$A:$A,Datasheet!C6377)</f>
        <v>1769.2439999999999</v>
      </c>
    </row>
    <row r="6378" spans="1:8" x14ac:dyDescent="0.2">
      <c r="A6378">
        <v>1</v>
      </c>
      <c r="B6378">
        <v>1995</v>
      </c>
      <c r="C6378" t="s">
        <v>9</v>
      </c>
      <c r="D6378" t="s">
        <v>4</v>
      </c>
      <c r="E6378">
        <f>_xlfn.MAXIFS('CO2'!$D:$D,'CO2'!$A:$A,Table1[[#This Row],[Year]],'CO2'!$B:$B,Table1[[#This Row],[State]],'CO2'!$C:$C,Table1[[#This Row],[Sector]])</f>
        <v>65.56</v>
      </c>
      <c r="F6378">
        <f>AVERAGEIFS(Population!$C:$C,Population!$A:$A,Table1[[#This Row],[Year]],Population!$B:$B,Table1[[#This Row],[State]])</f>
        <v>4279576</v>
      </c>
      <c r="G6378">
        <f>_xlfn.MAXIFS('Land and Water Area'!$B:$B,'Land and Water Area'!$A:$A,Datasheet!C6378)</f>
        <v>50650.834000000003</v>
      </c>
      <c r="H6378">
        <f>_xlfn.MAXIFS('Land and Water Area'!$C:$C,'Land and Water Area'!$A:$A,Datasheet!C6378)</f>
        <v>1769.2439999999999</v>
      </c>
    </row>
    <row r="6379" spans="1:8" x14ac:dyDescent="0.2">
      <c r="A6379">
        <v>1</v>
      </c>
      <c r="B6379">
        <v>1995</v>
      </c>
      <c r="C6379" t="s">
        <v>9</v>
      </c>
      <c r="D6379" t="s">
        <v>5</v>
      </c>
      <c r="E6379">
        <f>_xlfn.MAXIFS('CO2'!$D:$D,'CO2'!$A:$A,Table1[[#This Row],[Year]],'CO2'!$B:$B,Table1[[#This Row],[State]],'CO2'!$C:$C,Table1[[#This Row],[Sector]])</f>
        <v>28.09</v>
      </c>
      <c r="F6379">
        <f>AVERAGEIFS(Population!$C:$C,Population!$A:$A,Table1[[#This Row],[Year]],Population!$B:$B,Table1[[#This Row],[State]])</f>
        <v>4279576</v>
      </c>
      <c r="G6379">
        <f>_xlfn.MAXIFS('Land and Water Area'!$B:$B,'Land and Water Area'!$A:$A,Datasheet!C6379)</f>
        <v>50650.834000000003</v>
      </c>
      <c r="H6379">
        <f>_xlfn.MAXIFS('Land and Water Area'!$C:$C,'Land and Water Area'!$A:$A,Datasheet!C6379)</f>
        <v>1769.2439999999999</v>
      </c>
    </row>
    <row r="6380" spans="1:8" x14ac:dyDescent="0.2">
      <c r="A6380">
        <v>1</v>
      </c>
      <c r="B6380">
        <v>1995</v>
      </c>
      <c r="C6380" t="s">
        <v>9</v>
      </c>
      <c r="D6380" t="s">
        <v>6</v>
      </c>
      <c r="E6380">
        <f>_xlfn.MAXIFS('CO2'!$D:$D,'CO2'!$A:$A,Table1[[#This Row],[Year]],'CO2'!$B:$B,Table1[[#This Row],[State]],'CO2'!$C:$C,Table1[[#This Row],[Sector]])</f>
        <v>3.33</v>
      </c>
      <c r="F6380">
        <f>AVERAGEIFS(Population!$C:$C,Population!$A:$A,Table1[[#This Row],[Year]],Population!$B:$B,Table1[[#This Row],[State]])</f>
        <v>4279576</v>
      </c>
      <c r="G6380">
        <f>_xlfn.MAXIFS('Land and Water Area'!$B:$B,'Land and Water Area'!$A:$A,Datasheet!C6380)</f>
        <v>50650.834000000003</v>
      </c>
      <c r="H6380">
        <f>_xlfn.MAXIFS('Land and Water Area'!$C:$C,'Land and Water Area'!$A:$A,Datasheet!C6380)</f>
        <v>1769.2439999999999</v>
      </c>
    </row>
    <row r="6381" spans="1:8" x14ac:dyDescent="0.2">
      <c r="A6381">
        <v>1</v>
      </c>
      <c r="B6381">
        <v>1995</v>
      </c>
      <c r="C6381" t="s">
        <v>9</v>
      </c>
      <c r="D6381" t="s">
        <v>7</v>
      </c>
      <c r="E6381">
        <f>_xlfn.MAXIFS('CO2'!$D:$D,'CO2'!$A:$A,Table1[[#This Row],[Year]],'CO2'!$B:$B,Table1[[#This Row],[State]],'CO2'!$C:$C,Table1[[#This Row],[Sector]])</f>
        <v>32.049999999999997</v>
      </c>
      <c r="F6381">
        <f>AVERAGEIFS(Population!$C:$C,Population!$A:$A,Table1[[#This Row],[Year]],Population!$B:$B,Table1[[#This Row],[State]])</f>
        <v>4279576</v>
      </c>
      <c r="G6381">
        <f>_xlfn.MAXIFS('Land and Water Area'!$B:$B,'Land and Water Area'!$A:$A,Datasheet!C6381)</f>
        <v>50650.834000000003</v>
      </c>
      <c r="H6381">
        <f>_xlfn.MAXIFS('Land and Water Area'!$C:$C,'Land and Water Area'!$A:$A,Datasheet!C6381)</f>
        <v>1769.2439999999999</v>
      </c>
    </row>
    <row r="6382" spans="1:8" x14ac:dyDescent="0.2">
      <c r="A6382">
        <v>1</v>
      </c>
      <c r="B6382">
        <v>1995</v>
      </c>
      <c r="C6382" t="s">
        <v>10</v>
      </c>
      <c r="D6382" t="s">
        <v>3</v>
      </c>
      <c r="E6382">
        <f>_xlfn.MAXIFS('CO2'!$D:$D,'CO2'!$A:$A,Table1[[#This Row],[Year]],'CO2'!$B:$B,Table1[[#This Row],[State]],'CO2'!$C:$C,Table1[[#This Row],[Sector]])</f>
        <v>2.4900000000000002</v>
      </c>
      <c r="F6382">
        <f>AVERAGEIFS(Population!$C:$C,Population!$A:$A,Table1[[#This Row],[Year]],Population!$B:$B,Table1[[#This Row],[State]])</f>
        <v>604412</v>
      </c>
      <c r="G6382">
        <f>_xlfn.MAXIFS('Land and Water Area'!$B:$B,'Land and Water Area'!$A:$A,Datasheet!C6382)</f>
        <v>571051.64099999995</v>
      </c>
      <c r="H6382">
        <f>_xlfn.MAXIFS('Land and Water Area'!$C:$C,'Land and Water Area'!$A:$A,Datasheet!C6382)</f>
        <v>94729.05</v>
      </c>
    </row>
    <row r="6383" spans="1:8" x14ac:dyDescent="0.2">
      <c r="A6383">
        <v>1</v>
      </c>
      <c r="B6383">
        <v>1995</v>
      </c>
      <c r="C6383" t="s">
        <v>10</v>
      </c>
      <c r="D6383" t="s">
        <v>4</v>
      </c>
      <c r="E6383">
        <f>_xlfn.MAXIFS('CO2'!$D:$D,'CO2'!$A:$A,Table1[[#This Row],[Year]],'CO2'!$B:$B,Table1[[#This Row],[State]],'CO2'!$C:$C,Table1[[#This Row],[Sector]])</f>
        <v>2.4</v>
      </c>
      <c r="F6383">
        <f>AVERAGEIFS(Population!$C:$C,Population!$A:$A,Table1[[#This Row],[Year]],Population!$B:$B,Table1[[#This Row],[State]])</f>
        <v>604412</v>
      </c>
      <c r="G6383">
        <f>_xlfn.MAXIFS('Land and Water Area'!$B:$B,'Land and Water Area'!$A:$A,Datasheet!C6383)</f>
        <v>571051.64099999995</v>
      </c>
      <c r="H6383">
        <f>_xlfn.MAXIFS('Land and Water Area'!$C:$C,'Land and Water Area'!$A:$A,Datasheet!C6383)</f>
        <v>94729.05</v>
      </c>
    </row>
    <row r="6384" spans="1:8" x14ac:dyDescent="0.2">
      <c r="A6384">
        <v>1</v>
      </c>
      <c r="B6384">
        <v>1995</v>
      </c>
      <c r="C6384" t="s">
        <v>10</v>
      </c>
      <c r="D6384" t="s">
        <v>5</v>
      </c>
      <c r="E6384">
        <f>_xlfn.MAXIFS('CO2'!$D:$D,'CO2'!$A:$A,Table1[[#This Row],[Year]],'CO2'!$B:$B,Table1[[#This Row],[State]],'CO2'!$C:$C,Table1[[#This Row],[Sector]])</f>
        <v>21.02</v>
      </c>
      <c r="F6384">
        <f>AVERAGEIFS(Population!$C:$C,Population!$A:$A,Table1[[#This Row],[Year]],Population!$B:$B,Table1[[#This Row],[State]])</f>
        <v>604412</v>
      </c>
      <c r="G6384">
        <f>_xlfn.MAXIFS('Land and Water Area'!$B:$B,'Land and Water Area'!$A:$A,Datasheet!C6384)</f>
        <v>571051.64099999995</v>
      </c>
      <c r="H6384">
        <f>_xlfn.MAXIFS('Land and Water Area'!$C:$C,'Land and Water Area'!$A:$A,Datasheet!C6384)</f>
        <v>94729.05</v>
      </c>
    </row>
    <row r="6385" spans="1:8" x14ac:dyDescent="0.2">
      <c r="A6385">
        <v>1</v>
      </c>
      <c r="B6385">
        <v>1995</v>
      </c>
      <c r="C6385" t="s">
        <v>10</v>
      </c>
      <c r="D6385" t="s">
        <v>6</v>
      </c>
      <c r="E6385">
        <f>_xlfn.MAXIFS('CO2'!$D:$D,'CO2'!$A:$A,Table1[[#This Row],[Year]],'CO2'!$B:$B,Table1[[#This Row],[State]],'CO2'!$C:$C,Table1[[#This Row],[Sector]])</f>
        <v>1.81</v>
      </c>
      <c r="F6385">
        <f>AVERAGEIFS(Population!$C:$C,Population!$A:$A,Table1[[#This Row],[Year]],Population!$B:$B,Table1[[#This Row],[State]])</f>
        <v>604412</v>
      </c>
      <c r="G6385">
        <f>_xlfn.MAXIFS('Land and Water Area'!$B:$B,'Land and Water Area'!$A:$A,Datasheet!C6385)</f>
        <v>571051.64099999995</v>
      </c>
      <c r="H6385">
        <f>_xlfn.MAXIFS('Land and Water Area'!$C:$C,'Land and Water Area'!$A:$A,Datasheet!C6385)</f>
        <v>94729.05</v>
      </c>
    </row>
    <row r="6386" spans="1:8" x14ac:dyDescent="0.2">
      <c r="A6386">
        <v>1</v>
      </c>
      <c r="B6386">
        <v>1995</v>
      </c>
      <c r="C6386" t="s">
        <v>10</v>
      </c>
      <c r="D6386" t="s">
        <v>7</v>
      </c>
      <c r="E6386">
        <f>_xlfn.MAXIFS('CO2'!$D:$D,'CO2'!$A:$A,Table1[[#This Row],[Year]],'CO2'!$B:$B,Table1[[#This Row],[State]],'CO2'!$C:$C,Table1[[#This Row],[Sector]])</f>
        <v>12.31</v>
      </c>
      <c r="F6386">
        <f>AVERAGEIFS(Population!$C:$C,Population!$A:$A,Table1[[#This Row],[Year]],Population!$B:$B,Table1[[#This Row],[State]])</f>
        <v>604412</v>
      </c>
      <c r="G6386">
        <f>_xlfn.MAXIFS('Land and Water Area'!$B:$B,'Land and Water Area'!$A:$A,Datasheet!C6386)</f>
        <v>571051.64099999995</v>
      </c>
      <c r="H6386">
        <f>_xlfn.MAXIFS('Land and Water Area'!$C:$C,'Land and Water Area'!$A:$A,Datasheet!C6386)</f>
        <v>94729.05</v>
      </c>
    </row>
    <row r="6387" spans="1:8" x14ac:dyDescent="0.2">
      <c r="A6387">
        <v>1</v>
      </c>
      <c r="B6387">
        <v>1995</v>
      </c>
      <c r="C6387" t="s">
        <v>11</v>
      </c>
      <c r="D6387" t="s">
        <v>3</v>
      </c>
      <c r="E6387">
        <f>_xlfn.MAXIFS('CO2'!$D:$D,'CO2'!$A:$A,Table1[[#This Row],[Year]],'CO2'!$B:$B,Table1[[#This Row],[State]],'CO2'!$C:$C,Table1[[#This Row],[Sector]])</f>
        <v>1.8</v>
      </c>
      <c r="F6387">
        <f>AVERAGEIFS(Population!$C:$C,Population!$A:$A,Table1[[#This Row],[Year]],Population!$B:$B,Table1[[#This Row],[State]])</f>
        <v>4432499</v>
      </c>
      <c r="G6387">
        <f>_xlfn.MAXIFS('Land and Water Area'!$B:$B,'Land and Water Area'!$A:$A,Datasheet!C6387)</f>
        <v>113655.393</v>
      </c>
      <c r="H6387">
        <f>_xlfn.MAXIFS('Land and Water Area'!$C:$C,'Land and Water Area'!$A:$A,Datasheet!C6387)</f>
        <v>329.73200000000003</v>
      </c>
    </row>
    <row r="6388" spans="1:8" x14ac:dyDescent="0.2">
      <c r="A6388">
        <v>1</v>
      </c>
      <c r="B6388">
        <v>1995</v>
      </c>
      <c r="C6388" t="s">
        <v>11</v>
      </c>
      <c r="D6388" t="s">
        <v>4</v>
      </c>
      <c r="E6388">
        <f>_xlfn.MAXIFS('CO2'!$D:$D,'CO2'!$A:$A,Table1[[#This Row],[Year]],'CO2'!$B:$B,Table1[[#This Row],[State]],'CO2'!$C:$C,Table1[[#This Row],[Sector]])</f>
        <v>32.590000000000003</v>
      </c>
      <c r="F6388">
        <f>AVERAGEIFS(Population!$C:$C,Population!$A:$A,Table1[[#This Row],[Year]],Population!$B:$B,Table1[[#This Row],[State]])</f>
        <v>4432499</v>
      </c>
      <c r="G6388">
        <f>_xlfn.MAXIFS('Land and Water Area'!$B:$B,'Land and Water Area'!$A:$A,Datasheet!C6388)</f>
        <v>113655.393</v>
      </c>
      <c r="H6388">
        <f>_xlfn.MAXIFS('Land and Water Area'!$C:$C,'Land and Water Area'!$A:$A,Datasheet!C6388)</f>
        <v>329.73200000000003</v>
      </c>
    </row>
    <row r="6389" spans="1:8" x14ac:dyDescent="0.2">
      <c r="A6389">
        <v>1</v>
      </c>
      <c r="B6389">
        <v>1995</v>
      </c>
      <c r="C6389" t="s">
        <v>11</v>
      </c>
      <c r="D6389" t="s">
        <v>5</v>
      </c>
      <c r="E6389">
        <f>_xlfn.MAXIFS('CO2'!$D:$D,'CO2'!$A:$A,Table1[[#This Row],[Year]],'CO2'!$B:$B,Table1[[#This Row],[State]],'CO2'!$C:$C,Table1[[#This Row],[Sector]])</f>
        <v>4.59</v>
      </c>
      <c r="F6389">
        <f>AVERAGEIFS(Population!$C:$C,Population!$A:$A,Table1[[#This Row],[Year]],Population!$B:$B,Table1[[#This Row],[State]])</f>
        <v>4432499</v>
      </c>
      <c r="G6389">
        <f>_xlfn.MAXIFS('Land and Water Area'!$B:$B,'Land and Water Area'!$A:$A,Datasheet!C6389)</f>
        <v>113655.393</v>
      </c>
      <c r="H6389">
        <f>_xlfn.MAXIFS('Land and Water Area'!$C:$C,'Land and Water Area'!$A:$A,Datasheet!C6389)</f>
        <v>329.73200000000003</v>
      </c>
    </row>
    <row r="6390" spans="1:8" x14ac:dyDescent="0.2">
      <c r="A6390">
        <v>1</v>
      </c>
      <c r="B6390">
        <v>1995</v>
      </c>
      <c r="C6390" t="s">
        <v>11</v>
      </c>
      <c r="D6390" t="s">
        <v>6</v>
      </c>
      <c r="E6390">
        <f>_xlfn.MAXIFS('CO2'!$D:$D,'CO2'!$A:$A,Table1[[#This Row],[Year]],'CO2'!$B:$B,Table1[[#This Row],[State]],'CO2'!$C:$C,Table1[[#This Row],[Sector]])</f>
        <v>1.69</v>
      </c>
      <c r="F6390">
        <f>AVERAGEIFS(Population!$C:$C,Population!$A:$A,Table1[[#This Row],[Year]],Population!$B:$B,Table1[[#This Row],[State]])</f>
        <v>4432499</v>
      </c>
      <c r="G6390">
        <f>_xlfn.MAXIFS('Land and Water Area'!$B:$B,'Land and Water Area'!$A:$A,Datasheet!C6390)</f>
        <v>113655.393</v>
      </c>
      <c r="H6390">
        <f>_xlfn.MAXIFS('Land and Water Area'!$C:$C,'Land and Water Area'!$A:$A,Datasheet!C6390)</f>
        <v>329.73200000000003</v>
      </c>
    </row>
    <row r="6391" spans="1:8" x14ac:dyDescent="0.2">
      <c r="A6391">
        <v>1</v>
      </c>
      <c r="B6391">
        <v>1995</v>
      </c>
      <c r="C6391" t="s">
        <v>11</v>
      </c>
      <c r="D6391" t="s">
        <v>7</v>
      </c>
      <c r="E6391">
        <f>_xlfn.MAXIFS('CO2'!$D:$D,'CO2'!$A:$A,Table1[[#This Row],[Year]],'CO2'!$B:$B,Table1[[#This Row],[State]],'CO2'!$C:$C,Table1[[#This Row],[Sector]])</f>
        <v>26.07</v>
      </c>
      <c r="F6391">
        <f>AVERAGEIFS(Population!$C:$C,Population!$A:$A,Table1[[#This Row],[Year]],Population!$B:$B,Table1[[#This Row],[State]])</f>
        <v>4432499</v>
      </c>
      <c r="G6391">
        <f>_xlfn.MAXIFS('Land and Water Area'!$B:$B,'Land and Water Area'!$A:$A,Datasheet!C6391)</f>
        <v>113655.393</v>
      </c>
      <c r="H6391">
        <f>_xlfn.MAXIFS('Land and Water Area'!$C:$C,'Land and Water Area'!$A:$A,Datasheet!C6391)</f>
        <v>329.73200000000003</v>
      </c>
    </row>
    <row r="6392" spans="1:8" x14ac:dyDescent="0.2">
      <c r="A6392">
        <v>1</v>
      </c>
      <c r="B6392">
        <v>1995</v>
      </c>
      <c r="C6392" t="s">
        <v>12</v>
      </c>
      <c r="D6392" t="s">
        <v>3</v>
      </c>
      <c r="E6392">
        <f>_xlfn.MAXIFS('CO2'!$D:$D,'CO2'!$A:$A,Table1[[#This Row],[Year]],'CO2'!$B:$B,Table1[[#This Row],[State]],'CO2'!$C:$C,Table1[[#This Row],[Sector]])</f>
        <v>1.8</v>
      </c>
      <c r="F6392">
        <f>AVERAGEIFS(Population!$C:$C,Population!$A:$A,Table1[[#This Row],[Year]],Population!$B:$B,Table1[[#This Row],[State]])</f>
        <v>2535399</v>
      </c>
      <c r="G6392">
        <f>_xlfn.MAXIFS('Land and Water Area'!$B:$B,'Land and Water Area'!$A:$A,Datasheet!C6392)</f>
        <v>51992.701000000001</v>
      </c>
      <c r="H6392">
        <f>_xlfn.MAXIFS('Land and Water Area'!$C:$C,'Land and Water Area'!$A:$A,Datasheet!C6392)</f>
        <v>1205.509</v>
      </c>
    </row>
    <row r="6393" spans="1:8" x14ac:dyDescent="0.2">
      <c r="A6393">
        <v>1</v>
      </c>
      <c r="B6393">
        <v>1995</v>
      </c>
      <c r="C6393" t="s">
        <v>12</v>
      </c>
      <c r="D6393" t="s">
        <v>4</v>
      </c>
      <c r="E6393">
        <f>_xlfn.MAXIFS('CO2'!$D:$D,'CO2'!$A:$A,Table1[[#This Row],[Year]],'CO2'!$B:$B,Table1[[#This Row],[State]],'CO2'!$C:$C,Table1[[#This Row],[Sector]])</f>
        <v>23.64</v>
      </c>
      <c r="F6393">
        <f>AVERAGEIFS(Population!$C:$C,Population!$A:$A,Table1[[#This Row],[Year]],Population!$B:$B,Table1[[#This Row],[State]])</f>
        <v>2535399</v>
      </c>
      <c r="G6393">
        <f>_xlfn.MAXIFS('Land and Water Area'!$B:$B,'Land and Water Area'!$A:$A,Datasheet!C6393)</f>
        <v>51992.701000000001</v>
      </c>
      <c r="H6393">
        <f>_xlfn.MAXIFS('Land and Water Area'!$C:$C,'Land and Water Area'!$A:$A,Datasheet!C6393)</f>
        <v>1205.509</v>
      </c>
    </row>
    <row r="6394" spans="1:8" x14ac:dyDescent="0.2">
      <c r="A6394">
        <v>1</v>
      </c>
      <c r="B6394">
        <v>1995</v>
      </c>
      <c r="C6394" t="s">
        <v>12</v>
      </c>
      <c r="D6394" t="s">
        <v>5</v>
      </c>
      <c r="E6394">
        <f>_xlfn.MAXIFS('CO2'!$D:$D,'CO2'!$A:$A,Table1[[#This Row],[Year]],'CO2'!$B:$B,Table1[[#This Row],[State]],'CO2'!$C:$C,Table1[[#This Row],[Sector]])</f>
        <v>11.13</v>
      </c>
      <c r="F6394">
        <f>AVERAGEIFS(Population!$C:$C,Population!$A:$A,Table1[[#This Row],[Year]],Population!$B:$B,Table1[[#This Row],[State]])</f>
        <v>2535399</v>
      </c>
      <c r="G6394">
        <f>_xlfn.MAXIFS('Land and Water Area'!$B:$B,'Land and Water Area'!$A:$A,Datasheet!C6394)</f>
        <v>51992.701000000001</v>
      </c>
      <c r="H6394">
        <f>_xlfn.MAXIFS('Land and Water Area'!$C:$C,'Land and Water Area'!$A:$A,Datasheet!C6394)</f>
        <v>1205.509</v>
      </c>
    </row>
    <row r="6395" spans="1:8" x14ac:dyDescent="0.2">
      <c r="A6395">
        <v>1</v>
      </c>
      <c r="B6395">
        <v>1995</v>
      </c>
      <c r="C6395" t="s">
        <v>12</v>
      </c>
      <c r="D6395" t="s">
        <v>6</v>
      </c>
      <c r="E6395">
        <f>_xlfn.MAXIFS('CO2'!$D:$D,'CO2'!$A:$A,Table1[[#This Row],[Year]],'CO2'!$B:$B,Table1[[#This Row],[State]],'CO2'!$C:$C,Table1[[#This Row],[Sector]])</f>
        <v>2.72</v>
      </c>
      <c r="F6395">
        <f>AVERAGEIFS(Population!$C:$C,Population!$A:$A,Table1[[#This Row],[Year]],Population!$B:$B,Table1[[#This Row],[State]])</f>
        <v>2535399</v>
      </c>
      <c r="G6395">
        <f>_xlfn.MAXIFS('Land and Water Area'!$B:$B,'Land and Water Area'!$A:$A,Datasheet!C6395)</f>
        <v>51992.701000000001</v>
      </c>
      <c r="H6395">
        <f>_xlfn.MAXIFS('Land and Water Area'!$C:$C,'Land and Water Area'!$A:$A,Datasheet!C6395)</f>
        <v>1205.509</v>
      </c>
    </row>
    <row r="6396" spans="1:8" x14ac:dyDescent="0.2">
      <c r="A6396">
        <v>1</v>
      </c>
      <c r="B6396">
        <v>1995</v>
      </c>
      <c r="C6396" t="s">
        <v>12</v>
      </c>
      <c r="D6396" t="s">
        <v>7</v>
      </c>
      <c r="E6396">
        <f>_xlfn.MAXIFS('CO2'!$D:$D,'CO2'!$A:$A,Table1[[#This Row],[Year]],'CO2'!$B:$B,Table1[[#This Row],[State]],'CO2'!$C:$C,Table1[[#This Row],[Sector]])</f>
        <v>18.39</v>
      </c>
      <c r="F6396">
        <f>AVERAGEIFS(Population!$C:$C,Population!$A:$A,Table1[[#This Row],[Year]],Population!$B:$B,Table1[[#This Row],[State]])</f>
        <v>2535399</v>
      </c>
      <c r="G6396">
        <f>_xlfn.MAXIFS('Land and Water Area'!$B:$B,'Land and Water Area'!$A:$A,Datasheet!C6396)</f>
        <v>51992.701000000001</v>
      </c>
      <c r="H6396">
        <f>_xlfn.MAXIFS('Land and Water Area'!$C:$C,'Land and Water Area'!$A:$A,Datasheet!C6396)</f>
        <v>1205.509</v>
      </c>
    </row>
    <row r="6397" spans="1:8" x14ac:dyDescent="0.2">
      <c r="A6397">
        <v>1</v>
      </c>
      <c r="B6397">
        <v>1995</v>
      </c>
      <c r="C6397" t="s">
        <v>13</v>
      </c>
      <c r="D6397" t="s">
        <v>3</v>
      </c>
      <c r="E6397">
        <f>_xlfn.MAXIFS('CO2'!$D:$D,'CO2'!$A:$A,Table1[[#This Row],[Year]],'CO2'!$B:$B,Table1[[#This Row],[State]],'CO2'!$C:$C,Table1[[#This Row],[Sector]])</f>
        <v>17.03</v>
      </c>
      <c r="F6397">
        <f>AVERAGEIFS(Population!$C:$C,Population!$A:$A,Table1[[#This Row],[Year]],Population!$B:$B,Table1[[#This Row],[State]])</f>
        <v>31696582</v>
      </c>
      <c r="G6397">
        <f>_xlfn.MAXIFS('Land and Water Area'!$B:$B,'Land and Water Area'!$A:$A,Datasheet!C6397)</f>
        <v>155859.14000000001</v>
      </c>
      <c r="H6397">
        <f>_xlfn.MAXIFS('Land and Water Area'!$C:$C,'Land and Water Area'!$A:$A,Datasheet!C6397)</f>
        <v>7834.6949999999997</v>
      </c>
    </row>
    <row r="6398" spans="1:8" x14ac:dyDescent="0.2">
      <c r="A6398">
        <v>1</v>
      </c>
      <c r="B6398">
        <v>1995</v>
      </c>
      <c r="C6398" t="s">
        <v>13</v>
      </c>
      <c r="D6398" t="s">
        <v>4</v>
      </c>
      <c r="E6398">
        <f>_xlfn.MAXIFS('CO2'!$D:$D,'CO2'!$A:$A,Table1[[#This Row],[Year]],'CO2'!$B:$B,Table1[[#This Row],[State]],'CO2'!$C:$C,Table1[[#This Row],[Sector]])</f>
        <v>37.11</v>
      </c>
      <c r="F6398">
        <f>AVERAGEIFS(Population!$C:$C,Population!$A:$A,Table1[[#This Row],[Year]],Population!$B:$B,Table1[[#This Row],[State]])</f>
        <v>31696582</v>
      </c>
      <c r="G6398">
        <f>_xlfn.MAXIFS('Land and Water Area'!$B:$B,'Land and Water Area'!$A:$A,Datasheet!C6398)</f>
        <v>155859.14000000001</v>
      </c>
      <c r="H6398">
        <f>_xlfn.MAXIFS('Land and Water Area'!$C:$C,'Land and Water Area'!$A:$A,Datasheet!C6398)</f>
        <v>7834.6949999999997</v>
      </c>
    </row>
    <row r="6399" spans="1:8" x14ac:dyDescent="0.2">
      <c r="A6399">
        <v>1</v>
      </c>
      <c r="B6399">
        <v>1995</v>
      </c>
      <c r="C6399" t="s">
        <v>13</v>
      </c>
      <c r="D6399" t="s">
        <v>5</v>
      </c>
      <c r="E6399">
        <f>_xlfn.MAXIFS('CO2'!$D:$D,'CO2'!$A:$A,Table1[[#This Row],[Year]],'CO2'!$B:$B,Table1[[#This Row],[State]],'CO2'!$C:$C,Table1[[#This Row],[Sector]])</f>
        <v>67.63</v>
      </c>
      <c r="F6399">
        <f>AVERAGEIFS(Population!$C:$C,Population!$A:$A,Table1[[#This Row],[Year]],Population!$B:$B,Table1[[#This Row],[State]])</f>
        <v>31696582</v>
      </c>
      <c r="G6399">
        <f>_xlfn.MAXIFS('Land and Water Area'!$B:$B,'Land and Water Area'!$A:$A,Datasheet!C6399)</f>
        <v>155859.14000000001</v>
      </c>
      <c r="H6399">
        <f>_xlfn.MAXIFS('Land and Water Area'!$C:$C,'Land and Water Area'!$A:$A,Datasheet!C6399)</f>
        <v>7834.6949999999997</v>
      </c>
    </row>
    <row r="6400" spans="1:8" x14ac:dyDescent="0.2">
      <c r="A6400">
        <v>1</v>
      </c>
      <c r="B6400">
        <v>1995</v>
      </c>
      <c r="C6400" t="s">
        <v>13</v>
      </c>
      <c r="D6400" t="s">
        <v>6</v>
      </c>
      <c r="E6400">
        <f>_xlfn.MAXIFS('CO2'!$D:$D,'CO2'!$A:$A,Table1[[#This Row],[Year]],'CO2'!$B:$B,Table1[[#This Row],[State]],'CO2'!$C:$C,Table1[[#This Row],[Sector]])</f>
        <v>26.79</v>
      </c>
      <c r="F6400">
        <f>AVERAGEIFS(Population!$C:$C,Population!$A:$A,Table1[[#This Row],[Year]],Population!$B:$B,Table1[[#This Row],[State]])</f>
        <v>31696582</v>
      </c>
      <c r="G6400">
        <f>_xlfn.MAXIFS('Land and Water Area'!$B:$B,'Land and Water Area'!$A:$A,Datasheet!C6400)</f>
        <v>155859.14000000001</v>
      </c>
      <c r="H6400">
        <f>_xlfn.MAXIFS('Land and Water Area'!$C:$C,'Land and Water Area'!$A:$A,Datasheet!C6400)</f>
        <v>7834.6949999999997</v>
      </c>
    </row>
    <row r="6401" spans="1:8" x14ac:dyDescent="0.2">
      <c r="A6401">
        <v>1</v>
      </c>
      <c r="B6401">
        <v>1995</v>
      </c>
      <c r="C6401" t="s">
        <v>13</v>
      </c>
      <c r="D6401" t="s">
        <v>7</v>
      </c>
      <c r="E6401">
        <f>_xlfn.MAXIFS('CO2'!$D:$D,'CO2'!$A:$A,Table1[[#This Row],[Year]],'CO2'!$B:$B,Table1[[#This Row],[State]],'CO2'!$C:$C,Table1[[#This Row],[Sector]])</f>
        <v>200.19</v>
      </c>
      <c r="F6401">
        <f>AVERAGEIFS(Population!$C:$C,Population!$A:$A,Table1[[#This Row],[Year]],Population!$B:$B,Table1[[#This Row],[State]])</f>
        <v>31696582</v>
      </c>
      <c r="G6401">
        <f>_xlfn.MAXIFS('Land and Water Area'!$B:$B,'Land and Water Area'!$A:$A,Datasheet!C6401)</f>
        <v>155859.14000000001</v>
      </c>
      <c r="H6401">
        <f>_xlfn.MAXIFS('Land and Water Area'!$C:$C,'Land and Water Area'!$A:$A,Datasheet!C6401)</f>
        <v>7834.6949999999997</v>
      </c>
    </row>
    <row r="6402" spans="1:8" x14ac:dyDescent="0.2">
      <c r="A6402">
        <v>1</v>
      </c>
      <c r="B6402">
        <v>1995</v>
      </c>
      <c r="C6402" t="s">
        <v>14</v>
      </c>
      <c r="D6402" t="s">
        <v>3</v>
      </c>
      <c r="E6402">
        <f>_xlfn.MAXIFS('CO2'!$D:$D,'CO2'!$A:$A,Table1[[#This Row],[Year]],'CO2'!$B:$B,Table1[[#This Row],[State]],'CO2'!$C:$C,Table1[[#This Row],[Sector]])</f>
        <v>4.04</v>
      </c>
      <c r="F6402">
        <f>AVERAGEIFS(Population!$C:$C,Population!$A:$A,Table1[[#This Row],[Year]],Population!$B:$B,Table1[[#This Row],[State]])</f>
        <v>3826653</v>
      </c>
      <c r="G6402">
        <f>_xlfn.MAXIFS('Land and Water Area'!$B:$B,'Land and Water Area'!$A:$A,Datasheet!C6402)</f>
        <v>103637.064</v>
      </c>
      <c r="H6402">
        <f>_xlfn.MAXIFS('Land and Water Area'!$C:$C,'Land and Water Area'!$A:$A,Datasheet!C6402)</f>
        <v>457.82499999999999</v>
      </c>
    </row>
    <row r="6403" spans="1:8" x14ac:dyDescent="0.2">
      <c r="A6403">
        <v>1</v>
      </c>
      <c r="B6403">
        <v>1995</v>
      </c>
      <c r="C6403" t="s">
        <v>14</v>
      </c>
      <c r="D6403" t="s">
        <v>4</v>
      </c>
      <c r="E6403">
        <f>_xlfn.MAXIFS('CO2'!$D:$D,'CO2'!$A:$A,Table1[[#This Row],[Year]],'CO2'!$B:$B,Table1[[#This Row],[State]],'CO2'!$C:$C,Table1[[#This Row],[Sector]])</f>
        <v>32.46</v>
      </c>
      <c r="F6403">
        <f>AVERAGEIFS(Population!$C:$C,Population!$A:$A,Table1[[#This Row],[Year]],Population!$B:$B,Table1[[#This Row],[State]])</f>
        <v>3826653</v>
      </c>
      <c r="G6403">
        <f>_xlfn.MAXIFS('Land and Water Area'!$B:$B,'Land and Water Area'!$A:$A,Datasheet!C6403)</f>
        <v>103637.064</v>
      </c>
      <c r="H6403">
        <f>_xlfn.MAXIFS('Land and Water Area'!$C:$C,'Land and Water Area'!$A:$A,Datasheet!C6403)</f>
        <v>457.82499999999999</v>
      </c>
    </row>
    <row r="6404" spans="1:8" x14ac:dyDescent="0.2">
      <c r="A6404">
        <v>1</v>
      </c>
      <c r="B6404">
        <v>1995</v>
      </c>
      <c r="C6404" t="s">
        <v>14</v>
      </c>
      <c r="D6404" t="s">
        <v>5</v>
      </c>
      <c r="E6404">
        <f>_xlfn.MAXIFS('CO2'!$D:$D,'CO2'!$A:$A,Table1[[#This Row],[Year]],'CO2'!$B:$B,Table1[[#This Row],[State]],'CO2'!$C:$C,Table1[[#This Row],[Sector]])</f>
        <v>8.07</v>
      </c>
      <c r="F6404">
        <f>AVERAGEIFS(Population!$C:$C,Population!$A:$A,Table1[[#This Row],[Year]],Population!$B:$B,Table1[[#This Row],[State]])</f>
        <v>3826653</v>
      </c>
      <c r="G6404">
        <f>_xlfn.MAXIFS('Land and Water Area'!$B:$B,'Land and Water Area'!$A:$A,Datasheet!C6404)</f>
        <v>103637.064</v>
      </c>
      <c r="H6404">
        <f>_xlfn.MAXIFS('Land and Water Area'!$C:$C,'Land and Water Area'!$A:$A,Datasheet!C6404)</f>
        <v>457.82499999999999</v>
      </c>
    </row>
    <row r="6405" spans="1:8" x14ac:dyDescent="0.2">
      <c r="A6405">
        <v>1</v>
      </c>
      <c r="B6405">
        <v>1995</v>
      </c>
      <c r="C6405" t="s">
        <v>14</v>
      </c>
      <c r="D6405" t="s">
        <v>6</v>
      </c>
      <c r="E6405">
        <f>_xlfn.MAXIFS('CO2'!$D:$D,'CO2'!$A:$A,Table1[[#This Row],[Year]],'CO2'!$B:$B,Table1[[#This Row],[State]],'CO2'!$C:$C,Table1[[#This Row],[Sector]])</f>
        <v>6.17</v>
      </c>
      <c r="F6405">
        <f>AVERAGEIFS(Population!$C:$C,Population!$A:$A,Table1[[#This Row],[Year]],Population!$B:$B,Table1[[#This Row],[State]])</f>
        <v>3826653</v>
      </c>
      <c r="G6405">
        <f>_xlfn.MAXIFS('Land and Water Area'!$B:$B,'Land and Water Area'!$A:$A,Datasheet!C6405)</f>
        <v>103637.064</v>
      </c>
      <c r="H6405">
        <f>_xlfn.MAXIFS('Land and Water Area'!$C:$C,'Land and Water Area'!$A:$A,Datasheet!C6405)</f>
        <v>457.82499999999999</v>
      </c>
    </row>
    <row r="6406" spans="1:8" x14ac:dyDescent="0.2">
      <c r="A6406">
        <v>1</v>
      </c>
      <c r="B6406">
        <v>1995</v>
      </c>
      <c r="C6406" t="s">
        <v>14</v>
      </c>
      <c r="D6406" t="s">
        <v>7</v>
      </c>
      <c r="E6406">
        <f>_xlfn.MAXIFS('CO2'!$D:$D,'CO2'!$A:$A,Table1[[#This Row],[Year]],'CO2'!$B:$B,Table1[[#This Row],[State]],'CO2'!$C:$C,Table1[[#This Row],[Sector]])</f>
        <v>22.31</v>
      </c>
      <c r="F6406">
        <f>AVERAGEIFS(Population!$C:$C,Population!$A:$A,Table1[[#This Row],[Year]],Population!$B:$B,Table1[[#This Row],[State]])</f>
        <v>3826653</v>
      </c>
      <c r="G6406">
        <f>_xlfn.MAXIFS('Land and Water Area'!$B:$B,'Land and Water Area'!$A:$A,Datasheet!C6406)</f>
        <v>103637.064</v>
      </c>
      <c r="H6406">
        <f>_xlfn.MAXIFS('Land and Water Area'!$C:$C,'Land and Water Area'!$A:$A,Datasheet!C6406)</f>
        <v>457.82499999999999</v>
      </c>
    </row>
    <row r="6407" spans="1:8" x14ac:dyDescent="0.2">
      <c r="A6407">
        <v>1</v>
      </c>
      <c r="B6407">
        <v>1995</v>
      </c>
      <c r="C6407" t="s">
        <v>15</v>
      </c>
      <c r="D6407" t="s">
        <v>3</v>
      </c>
      <c r="E6407">
        <f>_xlfn.MAXIFS('CO2'!$D:$D,'CO2'!$A:$A,Table1[[#This Row],[Year]],'CO2'!$B:$B,Table1[[#This Row],[State]],'CO2'!$C:$C,Table1[[#This Row],[Sector]])</f>
        <v>3.82</v>
      </c>
      <c r="F6407">
        <f>AVERAGEIFS(Population!$C:$C,Population!$A:$A,Table1[[#This Row],[Year]],Population!$B:$B,Table1[[#This Row],[State]])</f>
        <v>3324144</v>
      </c>
      <c r="G6407">
        <f>_xlfn.MAXIFS('Land and Water Area'!$B:$B,'Land and Water Area'!$A:$A,Datasheet!C6407)</f>
        <v>4842.3969999999999</v>
      </c>
      <c r="H6407">
        <f>_xlfn.MAXIFS('Land and Water Area'!$C:$C,'Land and Water Area'!$A:$A,Datasheet!C6407)</f>
        <v>701.30200000000002</v>
      </c>
    </row>
    <row r="6408" spans="1:8" x14ac:dyDescent="0.2">
      <c r="A6408">
        <v>1</v>
      </c>
      <c r="B6408">
        <v>1995</v>
      </c>
      <c r="C6408" t="s">
        <v>15</v>
      </c>
      <c r="D6408" t="s">
        <v>4</v>
      </c>
      <c r="E6408">
        <f>_xlfn.MAXIFS('CO2'!$D:$D,'CO2'!$A:$A,Table1[[#This Row],[Year]],'CO2'!$B:$B,Table1[[#This Row],[State]],'CO2'!$C:$C,Table1[[#This Row],[Sector]])</f>
        <v>8.1</v>
      </c>
      <c r="F6408">
        <f>AVERAGEIFS(Population!$C:$C,Population!$A:$A,Table1[[#This Row],[Year]],Population!$B:$B,Table1[[#This Row],[State]])</f>
        <v>3324144</v>
      </c>
      <c r="G6408">
        <f>_xlfn.MAXIFS('Land and Water Area'!$B:$B,'Land and Water Area'!$A:$A,Datasheet!C6408)</f>
        <v>4842.3969999999999</v>
      </c>
      <c r="H6408">
        <f>_xlfn.MAXIFS('Land and Water Area'!$C:$C,'Land and Water Area'!$A:$A,Datasheet!C6408)</f>
        <v>701.30200000000002</v>
      </c>
    </row>
    <row r="6409" spans="1:8" x14ac:dyDescent="0.2">
      <c r="A6409">
        <v>1</v>
      </c>
      <c r="B6409">
        <v>1995</v>
      </c>
      <c r="C6409" t="s">
        <v>15</v>
      </c>
      <c r="D6409" t="s">
        <v>5</v>
      </c>
      <c r="E6409">
        <f>_xlfn.MAXIFS('CO2'!$D:$D,'CO2'!$A:$A,Table1[[#This Row],[Year]],'CO2'!$B:$B,Table1[[#This Row],[State]],'CO2'!$C:$C,Table1[[#This Row],[Sector]])</f>
        <v>2.63</v>
      </c>
      <c r="F6409">
        <f>AVERAGEIFS(Population!$C:$C,Population!$A:$A,Table1[[#This Row],[Year]],Population!$B:$B,Table1[[#This Row],[State]])</f>
        <v>3324144</v>
      </c>
      <c r="G6409">
        <f>_xlfn.MAXIFS('Land and Water Area'!$B:$B,'Land and Water Area'!$A:$A,Datasheet!C6409)</f>
        <v>4842.3969999999999</v>
      </c>
      <c r="H6409">
        <f>_xlfn.MAXIFS('Land and Water Area'!$C:$C,'Land and Water Area'!$A:$A,Datasheet!C6409)</f>
        <v>701.30200000000002</v>
      </c>
    </row>
    <row r="6410" spans="1:8" x14ac:dyDescent="0.2">
      <c r="A6410">
        <v>1</v>
      </c>
      <c r="B6410">
        <v>1995</v>
      </c>
      <c r="C6410" t="s">
        <v>15</v>
      </c>
      <c r="D6410" t="s">
        <v>6</v>
      </c>
      <c r="E6410">
        <f>_xlfn.MAXIFS('CO2'!$D:$D,'CO2'!$A:$A,Table1[[#This Row],[Year]],'CO2'!$B:$B,Table1[[#This Row],[State]],'CO2'!$C:$C,Table1[[#This Row],[Sector]])</f>
        <v>7.84</v>
      </c>
      <c r="F6410">
        <f>AVERAGEIFS(Population!$C:$C,Population!$A:$A,Table1[[#This Row],[Year]],Population!$B:$B,Table1[[#This Row],[State]])</f>
        <v>3324144</v>
      </c>
      <c r="G6410">
        <f>_xlfn.MAXIFS('Land and Water Area'!$B:$B,'Land and Water Area'!$A:$A,Datasheet!C6410)</f>
        <v>4842.3969999999999</v>
      </c>
      <c r="H6410">
        <f>_xlfn.MAXIFS('Land and Water Area'!$C:$C,'Land and Water Area'!$A:$A,Datasheet!C6410)</f>
        <v>701.30200000000002</v>
      </c>
    </row>
    <row r="6411" spans="1:8" x14ac:dyDescent="0.2">
      <c r="A6411">
        <v>1</v>
      </c>
      <c r="B6411">
        <v>1995</v>
      </c>
      <c r="C6411" t="s">
        <v>15</v>
      </c>
      <c r="D6411" t="s">
        <v>7</v>
      </c>
      <c r="E6411">
        <f>_xlfn.MAXIFS('CO2'!$D:$D,'CO2'!$A:$A,Table1[[#This Row],[Year]],'CO2'!$B:$B,Table1[[#This Row],[State]],'CO2'!$C:$C,Table1[[#This Row],[Sector]])</f>
        <v>14.32</v>
      </c>
      <c r="F6411">
        <f>AVERAGEIFS(Population!$C:$C,Population!$A:$A,Table1[[#This Row],[Year]],Population!$B:$B,Table1[[#This Row],[State]])</f>
        <v>3324144</v>
      </c>
      <c r="G6411">
        <f>_xlfn.MAXIFS('Land and Water Area'!$B:$B,'Land and Water Area'!$A:$A,Datasheet!C6411)</f>
        <v>4842.3969999999999</v>
      </c>
      <c r="H6411">
        <f>_xlfn.MAXIFS('Land and Water Area'!$C:$C,'Land and Water Area'!$A:$A,Datasheet!C6411)</f>
        <v>701.30200000000002</v>
      </c>
    </row>
    <row r="6412" spans="1:8" x14ac:dyDescent="0.2">
      <c r="A6412">
        <v>1</v>
      </c>
      <c r="B6412">
        <v>1995</v>
      </c>
      <c r="C6412" t="s">
        <v>16</v>
      </c>
      <c r="D6412" t="s">
        <v>3</v>
      </c>
      <c r="E6412">
        <f>_xlfn.MAXIFS('CO2'!$D:$D,'CO2'!$A:$A,Table1[[#This Row],[Year]],'CO2'!$B:$B,Table1[[#This Row],[State]],'CO2'!$C:$C,Table1[[#This Row],[Sector]])</f>
        <v>0.56999999999999995</v>
      </c>
      <c r="F6412">
        <f>AVERAGEIFS(Population!$C:$C,Population!$A:$A,Table1[[#This Row],[Year]],Population!$B:$B,Table1[[#This Row],[State]])</f>
        <v>729734</v>
      </c>
      <c r="G6412">
        <f>_xlfn.MAXIFS('Land and Water Area'!$B:$B,'Land and Water Area'!$A:$A,Datasheet!C6412)</f>
        <v>1948.5440000000001</v>
      </c>
      <c r="H6412">
        <f>_xlfn.MAXIFS('Land and Water Area'!$C:$C,'Land and Water Area'!$A:$A,Datasheet!C6412)</f>
        <v>540.23699999999997</v>
      </c>
    </row>
    <row r="6413" spans="1:8" x14ac:dyDescent="0.2">
      <c r="A6413">
        <v>1</v>
      </c>
      <c r="B6413">
        <v>1995</v>
      </c>
      <c r="C6413" t="s">
        <v>16</v>
      </c>
      <c r="D6413" t="s">
        <v>4</v>
      </c>
      <c r="E6413">
        <f>_xlfn.MAXIFS('CO2'!$D:$D,'CO2'!$A:$A,Table1[[#This Row],[Year]],'CO2'!$B:$B,Table1[[#This Row],[State]],'CO2'!$C:$C,Table1[[#This Row],[Sector]])</f>
        <v>6.7</v>
      </c>
      <c r="F6413">
        <f>AVERAGEIFS(Population!$C:$C,Population!$A:$A,Table1[[#This Row],[Year]],Population!$B:$B,Table1[[#This Row],[State]])</f>
        <v>729734</v>
      </c>
      <c r="G6413">
        <f>_xlfn.MAXIFS('Land and Water Area'!$B:$B,'Land and Water Area'!$A:$A,Datasheet!C6413)</f>
        <v>1948.5440000000001</v>
      </c>
      <c r="H6413">
        <f>_xlfn.MAXIFS('Land and Water Area'!$C:$C,'Land and Water Area'!$A:$A,Datasheet!C6413)</f>
        <v>540.23699999999997</v>
      </c>
    </row>
    <row r="6414" spans="1:8" x14ac:dyDescent="0.2">
      <c r="A6414">
        <v>1</v>
      </c>
      <c r="B6414">
        <v>1995</v>
      </c>
      <c r="C6414" t="s">
        <v>16</v>
      </c>
      <c r="D6414" t="s">
        <v>5</v>
      </c>
      <c r="E6414">
        <f>_xlfn.MAXIFS('CO2'!$D:$D,'CO2'!$A:$A,Table1[[#This Row],[Year]],'CO2'!$B:$B,Table1[[#This Row],[State]],'CO2'!$C:$C,Table1[[#This Row],[Sector]])</f>
        <v>4.78</v>
      </c>
      <c r="F6414">
        <f>AVERAGEIFS(Population!$C:$C,Population!$A:$A,Table1[[#This Row],[Year]],Population!$B:$B,Table1[[#This Row],[State]])</f>
        <v>729734</v>
      </c>
      <c r="G6414">
        <f>_xlfn.MAXIFS('Land and Water Area'!$B:$B,'Land and Water Area'!$A:$A,Datasheet!C6414)</f>
        <v>1948.5440000000001</v>
      </c>
      <c r="H6414">
        <f>_xlfn.MAXIFS('Land and Water Area'!$C:$C,'Land and Water Area'!$A:$A,Datasheet!C6414)</f>
        <v>540.23699999999997</v>
      </c>
    </row>
    <row r="6415" spans="1:8" x14ac:dyDescent="0.2">
      <c r="A6415">
        <v>1</v>
      </c>
      <c r="B6415">
        <v>1995</v>
      </c>
      <c r="C6415" t="s">
        <v>16</v>
      </c>
      <c r="D6415" t="s">
        <v>6</v>
      </c>
      <c r="E6415">
        <f>_xlfn.MAXIFS('CO2'!$D:$D,'CO2'!$A:$A,Table1[[#This Row],[Year]],'CO2'!$B:$B,Table1[[#This Row],[State]],'CO2'!$C:$C,Table1[[#This Row],[Sector]])</f>
        <v>1.17</v>
      </c>
      <c r="F6415">
        <f>AVERAGEIFS(Population!$C:$C,Population!$A:$A,Table1[[#This Row],[Year]],Population!$B:$B,Table1[[#This Row],[State]])</f>
        <v>729734</v>
      </c>
      <c r="G6415">
        <f>_xlfn.MAXIFS('Land and Water Area'!$B:$B,'Land and Water Area'!$A:$A,Datasheet!C6415)</f>
        <v>1948.5440000000001</v>
      </c>
      <c r="H6415">
        <f>_xlfn.MAXIFS('Land and Water Area'!$C:$C,'Land and Water Area'!$A:$A,Datasheet!C6415)</f>
        <v>540.23699999999997</v>
      </c>
    </row>
    <row r="6416" spans="1:8" x14ac:dyDescent="0.2">
      <c r="A6416">
        <v>1</v>
      </c>
      <c r="B6416">
        <v>1995</v>
      </c>
      <c r="C6416" t="s">
        <v>16</v>
      </c>
      <c r="D6416" t="s">
        <v>7</v>
      </c>
      <c r="E6416">
        <f>_xlfn.MAXIFS('CO2'!$D:$D,'CO2'!$A:$A,Table1[[#This Row],[Year]],'CO2'!$B:$B,Table1[[#This Row],[State]],'CO2'!$C:$C,Table1[[#This Row],[Sector]])</f>
        <v>4.3</v>
      </c>
      <c r="F6416">
        <f>AVERAGEIFS(Population!$C:$C,Population!$A:$A,Table1[[#This Row],[Year]],Population!$B:$B,Table1[[#This Row],[State]])</f>
        <v>729734</v>
      </c>
      <c r="G6416">
        <f>_xlfn.MAXIFS('Land and Water Area'!$B:$B,'Land and Water Area'!$A:$A,Datasheet!C6416)</f>
        <v>1948.5440000000001</v>
      </c>
      <c r="H6416">
        <f>_xlfn.MAXIFS('Land and Water Area'!$C:$C,'Land and Water Area'!$A:$A,Datasheet!C6416)</f>
        <v>540.23699999999997</v>
      </c>
    </row>
    <row r="6417" spans="1:8" x14ac:dyDescent="0.2">
      <c r="A6417">
        <v>1</v>
      </c>
      <c r="B6417">
        <v>1995</v>
      </c>
      <c r="C6417" t="s">
        <v>17</v>
      </c>
      <c r="D6417" t="s">
        <v>3</v>
      </c>
      <c r="E6417">
        <f>_xlfn.MAXIFS('CO2'!$D:$D,'CO2'!$A:$A,Table1[[#This Row],[Year]],'CO2'!$B:$B,Table1[[#This Row],[State]],'CO2'!$C:$C,Table1[[#This Row],[Sector]])</f>
        <v>4.34</v>
      </c>
      <c r="F6417">
        <f>AVERAGEIFS(Population!$C:$C,Population!$A:$A,Table1[[#This Row],[Year]],Population!$B:$B,Table1[[#This Row],[State]])</f>
        <v>14537875</v>
      </c>
      <c r="G6417">
        <f>_xlfn.MAXIFS('Land and Water Area'!$B:$B,'Land and Water Area'!$A:$A,Datasheet!C6417)</f>
        <v>53654.211000000003</v>
      </c>
      <c r="H6417">
        <f>_xlfn.MAXIFS('Land and Water Area'!$C:$C,'Land and Water Area'!$A:$A,Datasheet!C6417)</f>
        <v>17749.324000000001</v>
      </c>
    </row>
    <row r="6418" spans="1:8" x14ac:dyDescent="0.2">
      <c r="A6418">
        <v>1</v>
      </c>
      <c r="B6418">
        <v>1995</v>
      </c>
      <c r="C6418" t="s">
        <v>17</v>
      </c>
      <c r="D6418" t="s">
        <v>4</v>
      </c>
      <c r="E6418">
        <f>_xlfn.MAXIFS('CO2'!$D:$D,'CO2'!$A:$A,Table1[[#This Row],[Year]],'CO2'!$B:$B,Table1[[#This Row],[State]],'CO2'!$C:$C,Table1[[#This Row],[Sector]])</f>
        <v>98.69</v>
      </c>
      <c r="F6418">
        <f>AVERAGEIFS(Population!$C:$C,Population!$A:$A,Table1[[#This Row],[Year]],Population!$B:$B,Table1[[#This Row],[State]])</f>
        <v>14537875</v>
      </c>
      <c r="G6418">
        <f>_xlfn.MAXIFS('Land and Water Area'!$B:$B,'Land and Water Area'!$A:$A,Datasheet!C6418)</f>
        <v>53654.211000000003</v>
      </c>
      <c r="H6418">
        <f>_xlfn.MAXIFS('Land and Water Area'!$C:$C,'Land and Water Area'!$A:$A,Datasheet!C6418)</f>
        <v>17749.324000000001</v>
      </c>
    </row>
    <row r="6419" spans="1:8" x14ac:dyDescent="0.2">
      <c r="A6419">
        <v>1</v>
      </c>
      <c r="B6419">
        <v>1995</v>
      </c>
      <c r="C6419" t="s">
        <v>17</v>
      </c>
      <c r="D6419" t="s">
        <v>5</v>
      </c>
      <c r="E6419">
        <f>_xlfn.MAXIFS('CO2'!$D:$D,'CO2'!$A:$A,Table1[[#This Row],[Year]],'CO2'!$B:$B,Table1[[#This Row],[State]],'CO2'!$C:$C,Table1[[#This Row],[Sector]])</f>
        <v>16</v>
      </c>
      <c r="F6419">
        <f>AVERAGEIFS(Population!$C:$C,Population!$A:$A,Table1[[#This Row],[Year]],Population!$B:$B,Table1[[#This Row],[State]])</f>
        <v>14537875</v>
      </c>
      <c r="G6419">
        <f>_xlfn.MAXIFS('Land and Water Area'!$B:$B,'Land and Water Area'!$A:$A,Datasheet!C6419)</f>
        <v>53654.211000000003</v>
      </c>
      <c r="H6419">
        <f>_xlfn.MAXIFS('Land and Water Area'!$C:$C,'Land and Water Area'!$A:$A,Datasheet!C6419)</f>
        <v>17749.324000000001</v>
      </c>
    </row>
    <row r="6420" spans="1:8" x14ac:dyDescent="0.2">
      <c r="A6420">
        <v>1</v>
      </c>
      <c r="B6420">
        <v>1995</v>
      </c>
      <c r="C6420" t="s">
        <v>17</v>
      </c>
      <c r="D6420" t="s">
        <v>6</v>
      </c>
      <c r="E6420">
        <f>_xlfn.MAXIFS('CO2'!$D:$D,'CO2'!$A:$A,Table1[[#This Row],[Year]],'CO2'!$B:$B,Table1[[#This Row],[State]],'CO2'!$C:$C,Table1[[#This Row],[Sector]])</f>
        <v>1.49</v>
      </c>
      <c r="F6420">
        <f>AVERAGEIFS(Population!$C:$C,Population!$A:$A,Table1[[#This Row],[Year]],Population!$B:$B,Table1[[#This Row],[State]])</f>
        <v>14537875</v>
      </c>
      <c r="G6420">
        <f>_xlfn.MAXIFS('Land and Water Area'!$B:$B,'Land and Water Area'!$A:$A,Datasheet!C6420)</f>
        <v>53654.211000000003</v>
      </c>
      <c r="H6420">
        <f>_xlfn.MAXIFS('Land and Water Area'!$C:$C,'Land and Water Area'!$A:$A,Datasheet!C6420)</f>
        <v>17749.324000000001</v>
      </c>
    </row>
    <row r="6421" spans="1:8" x14ac:dyDescent="0.2">
      <c r="A6421">
        <v>1</v>
      </c>
      <c r="B6421">
        <v>1995</v>
      </c>
      <c r="C6421" t="s">
        <v>17</v>
      </c>
      <c r="D6421" t="s">
        <v>7</v>
      </c>
      <c r="E6421">
        <f>_xlfn.MAXIFS('CO2'!$D:$D,'CO2'!$A:$A,Table1[[#This Row],[Year]],'CO2'!$B:$B,Table1[[#This Row],[State]],'CO2'!$C:$C,Table1[[#This Row],[Sector]])</f>
        <v>86.32</v>
      </c>
      <c r="F6421">
        <f>AVERAGEIFS(Population!$C:$C,Population!$A:$A,Table1[[#This Row],[Year]],Population!$B:$B,Table1[[#This Row],[State]])</f>
        <v>14537875</v>
      </c>
      <c r="G6421">
        <f>_xlfn.MAXIFS('Land and Water Area'!$B:$B,'Land and Water Area'!$A:$A,Datasheet!C6421)</f>
        <v>53654.211000000003</v>
      </c>
      <c r="H6421">
        <f>_xlfn.MAXIFS('Land and Water Area'!$C:$C,'Land and Water Area'!$A:$A,Datasheet!C6421)</f>
        <v>17749.324000000001</v>
      </c>
    </row>
    <row r="6422" spans="1:8" x14ac:dyDescent="0.2">
      <c r="A6422">
        <v>1</v>
      </c>
      <c r="B6422">
        <v>1995</v>
      </c>
      <c r="C6422" t="s">
        <v>18</v>
      </c>
      <c r="D6422" t="s">
        <v>3</v>
      </c>
      <c r="E6422">
        <f>_xlfn.MAXIFS('CO2'!$D:$D,'CO2'!$A:$A,Table1[[#This Row],[Year]],'CO2'!$B:$B,Table1[[#This Row],[State]],'CO2'!$C:$C,Table1[[#This Row],[Sector]])</f>
        <v>4.1399999999999997</v>
      </c>
      <c r="F6422">
        <f>AVERAGEIFS(Population!$C:$C,Population!$A:$A,Table1[[#This Row],[Year]],Population!$B:$B,Table1[[#This Row],[State]])</f>
        <v>7328413</v>
      </c>
      <c r="G6422">
        <f>_xlfn.MAXIFS('Land and Water Area'!$B:$B,'Land and Water Area'!$A:$A,Datasheet!C6422)</f>
        <v>57716.601999999999</v>
      </c>
      <c r="H6422">
        <f>_xlfn.MAXIFS('Land and Water Area'!$C:$C,'Land and Water Area'!$A:$A,Datasheet!C6422)</f>
        <v>1706.4469999999999</v>
      </c>
    </row>
    <row r="6423" spans="1:8" x14ac:dyDescent="0.2">
      <c r="A6423">
        <v>1</v>
      </c>
      <c r="B6423">
        <v>1995</v>
      </c>
      <c r="C6423" t="s">
        <v>18</v>
      </c>
      <c r="D6423" t="s">
        <v>4</v>
      </c>
      <c r="E6423">
        <f>_xlfn.MAXIFS('CO2'!$D:$D,'CO2'!$A:$A,Table1[[#This Row],[Year]],'CO2'!$B:$B,Table1[[#This Row],[State]],'CO2'!$C:$C,Table1[[#This Row],[Sector]])</f>
        <v>64.81</v>
      </c>
      <c r="F6423">
        <f>AVERAGEIFS(Population!$C:$C,Population!$A:$A,Table1[[#This Row],[Year]],Population!$B:$B,Table1[[#This Row],[State]])</f>
        <v>7328413</v>
      </c>
      <c r="G6423">
        <f>_xlfn.MAXIFS('Land and Water Area'!$B:$B,'Land and Water Area'!$A:$A,Datasheet!C6423)</f>
        <v>57716.601999999999</v>
      </c>
      <c r="H6423">
        <f>_xlfn.MAXIFS('Land and Water Area'!$C:$C,'Land and Water Area'!$A:$A,Datasheet!C6423)</f>
        <v>1706.4469999999999</v>
      </c>
    </row>
    <row r="6424" spans="1:8" x14ac:dyDescent="0.2">
      <c r="A6424">
        <v>1</v>
      </c>
      <c r="B6424">
        <v>1995</v>
      </c>
      <c r="C6424" t="s">
        <v>18</v>
      </c>
      <c r="D6424" t="s">
        <v>5</v>
      </c>
      <c r="E6424">
        <f>_xlfn.MAXIFS('CO2'!$D:$D,'CO2'!$A:$A,Table1[[#This Row],[Year]],'CO2'!$B:$B,Table1[[#This Row],[State]],'CO2'!$C:$C,Table1[[#This Row],[Sector]])</f>
        <v>19.14</v>
      </c>
      <c r="F6424">
        <f>AVERAGEIFS(Population!$C:$C,Population!$A:$A,Table1[[#This Row],[Year]],Population!$B:$B,Table1[[#This Row],[State]])</f>
        <v>7328413</v>
      </c>
      <c r="G6424">
        <f>_xlfn.MAXIFS('Land and Water Area'!$B:$B,'Land and Water Area'!$A:$A,Datasheet!C6424)</f>
        <v>57716.601999999999</v>
      </c>
      <c r="H6424">
        <f>_xlfn.MAXIFS('Land and Water Area'!$C:$C,'Land and Water Area'!$A:$A,Datasheet!C6424)</f>
        <v>1706.4469999999999</v>
      </c>
    </row>
    <row r="6425" spans="1:8" x14ac:dyDescent="0.2">
      <c r="A6425">
        <v>1</v>
      </c>
      <c r="B6425">
        <v>1995</v>
      </c>
      <c r="C6425" t="s">
        <v>18</v>
      </c>
      <c r="D6425" t="s">
        <v>6</v>
      </c>
      <c r="E6425">
        <f>_xlfn.MAXIFS('CO2'!$D:$D,'CO2'!$A:$A,Table1[[#This Row],[Year]],'CO2'!$B:$B,Table1[[#This Row],[State]],'CO2'!$C:$C,Table1[[#This Row],[Sector]])</f>
        <v>7.25</v>
      </c>
      <c r="F6425">
        <f>AVERAGEIFS(Population!$C:$C,Population!$A:$A,Table1[[#This Row],[Year]],Population!$B:$B,Table1[[#This Row],[State]])</f>
        <v>7328413</v>
      </c>
      <c r="G6425">
        <f>_xlfn.MAXIFS('Land and Water Area'!$B:$B,'Land and Water Area'!$A:$A,Datasheet!C6425)</f>
        <v>57716.601999999999</v>
      </c>
      <c r="H6425">
        <f>_xlfn.MAXIFS('Land and Water Area'!$C:$C,'Land and Water Area'!$A:$A,Datasheet!C6425)</f>
        <v>1706.4469999999999</v>
      </c>
    </row>
    <row r="6426" spans="1:8" x14ac:dyDescent="0.2">
      <c r="A6426">
        <v>1</v>
      </c>
      <c r="B6426">
        <v>1995</v>
      </c>
      <c r="C6426" t="s">
        <v>18</v>
      </c>
      <c r="D6426" t="s">
        <v>7</v>
      </c>
      <c r="E6426">
        <f>_xlfn.MAXIFS('CO2'!$D:$D,'CO2'!$A:$A,Table1[[#This Row],[Year]],'CO2'!$B:$B,Table1[[#This Row],[State]],'CO2'!$C:$C,Table1[[#This Row],[Sector]])</f>
        <v>56.22</v>
      </c>
      <c r="F6426">
        <f>AVERAGEIFS(Population!$C:$C,Population!$A:$A,Table1[[#This Row],[Year]],Population!$B:$B,Table1[[#This Row],[State]])</f>
        <v>7328413</v>
      </c>
      <c r="G6426">
        <f>_xlfn.MAXIFS('Land and Water Area'!$B:$B,'Land and Water Area'!$A:$A,Datasheet!C6426)</f>
        <v>57716.601999999999</v>
      </c>
      <c r="H6426">
        <f>_xlfn.MAXIFS('Land and Water Area'!$C:$C,'Land and Water Area'!$A:$A,Datasheet!C6426)</f>
        <v>1706.4469999999999</v>
      </c>
    </row>
    <row r="6427" spans="1:8" x14ac:dyDescent="0.2">
      <c r="A6427">
        <v>1</v>
      </c>
      <c r="B6427">
        <v>1995</v>
      </c>
      <c r="C6427" t="s">
        <v>19</v>
      </c>
      <c r="D6427" t="s">
        <v>3</v>
      </c>
      <c r="E6427">
        <f>_xlfn.MAXIFS('CO2'!$D:$D,'CO2'!$A:$A,Table1[[#This Row],[Year]],'CO2'!$B:$B,Table1[[#This Row],[State]],'CO2'!$C:$C,Table1[[#This Row],[Sector]])</f>
        <v>0.32</v>
      </c>
      <c r="F6427">
        <f>AVERAGEIFS(Population!$C:$C,Population!$A:$A,Table1[[#This Row],[Year]],Population!$B:$B,Table1[[#This Row],[State]])</f>
        <v>1196854</v>
      </c>
      <c r="G6427">
        <f>_xlfn.MAXIFS('Land and Water Area'!$B:$B,'Land and Water Area'!$A:$A,Datasheet!C6427)</f>
        <v>6422.5879999999997</v>
      </c>
      <c r="H6427">
        <f>_xlfn.MAXIFS('Land and Water Area'!$C:$C,'Land and Water Area'!$A:$A,Datasheet!C6427)</f>
        <v>4547.2709999999997</v>
      </c>
    </row>
    <row r="6428" spans="1:8" x14ac:dyDescent="0.2">
      <c r="A6428">
        <v>1</v>
      </c>
      <c r="B6428">
        <v>1995</v>
      </c>
      <c r="C6428" t="s">
        <v>19</v>
      </c>
      <c r="D6428" t="s">
        <v>4</v>
      </c>
      <c r="E6428">
        <f>_xlfn.MAXIFS('CO2'!$D:$D,'CO2'!$A:$A,Table1[[#This Row],[Year]],'CO2'!$B:$B,Table1[[#This Row],[State]],'CO2'!$C:$C,Table1[[#This Row],[Sector]])</f>
        <v>7.51</v>
      </c>
      <c r="F6428">
        <f>AVERAGEIFS(Population!$C:$C,Population!$A:$A,Table1[[#This Row],[Year]],Population!$B:$B,Table1[[#This Row],[State]])</f>
        <v>1196854</v>
      </c>
      <c r="G6428">
        <f>_xlfn.MAXIFS('Land and Water Area'!$B:$B,'Land and Water Area'!$A:$A,Datasheet!C6428)</f>
        <v>6422.5879999999997</v>
      </c>
      <c r="H6428">
        <f>_xlfn.MAXIFS('Land and Water Area'!$C:$C,'Land and Water Area'!$A:$A,Datasheet!C6428)</f>
        <v>4547.2709999999997</v>
      </c>
    </row>
    <row r="6429" spans="1:8" x14ac:dyDescent="0.2">
      <c r="A6429">
        <v>1</v>
      </c>
      <c r="B6429">
        <v>1995</v>
      </c>
      <c r="C6429" t="s">
        <v>19</v>
      </c>
      <c r="D6429" t="s">
        <v>5</v>
      </c>
      <c r="E6429">
        <f>_xlfn.MAXIFS('CO2'!$D:$D,'CO2'!$A:$A,Table1[[#This Row],[Year]],'CO2'!$B:$B,Table1[[#This Row],[State]],'CO2'!$C:$C,Table1[[#This Row],[Sector]])</f>
        <v>2.23</v>
      </c>
      <c r="F6429">
        <f>AVERAGEIFS(Population!$C:$C,Population!$A:$A,Table1[[#This Row],[Year]],Population!$B:$B,Table1[[#This Row],[State]])</f>
        <v>1196854</v>
      </c>
      <c r="G6429">
        <f>_xlfn.MAXIFS('Land and Water Area'!$B:$B,'Land and Water Area'!$A:$A,Datasheet!C6429)</f>
        <v>6422.5879999999997</v>
      </c>
      <c r="H6429">
        <f>_xlfn.MAXIFS('Land and Water Area'!$C:$C,'Land and Water Area'!$A:$A,Datasheet!C6429)</f>
        <v>4547.2709999999997</v>
      </c>
    </row>
    <row r="6430" spans="1:8" x14ac:dyDescent="0.2">
      <c r="A6430">
        <v>1</v>
      </c>
      <c r="B6430">
        <v>1995</v>
      </c>
      <c r="C6430" t="s">
        <v>19</v>
      </c>
      <c r="D6430" t="s">
        <v>6</v>
      </c>
      <c r="E6430">
        <f>_xlfn.MAXIFS('CO2'!$D:$D,'CO2'!$A:$A,Table1[[#This Row],[Year]],'CO2'!$B:$B,Table1[[#This Row],[State]],'CO2'!$C:$C,Table1[[#This Row],[Sector]])</f>
        <v>0.04</v>
      </c>
      <c r="F6430">
        <f>AVERAGEIFS(Population!$C:$C,Population!$A:$A,Table1[[#This Row],[Year]],Population!$B:$B,Table1[[#This Row],[State]])</f>
        <v>1196854</v>
      </c>
      <c r="G6430">
        <f>_xlfn.MAXIFS('Land and Water Area'!$B:$B,'Land and Water Area'!$A:$A,Datasheet!C6430)</f>
        <v>6422.5879999999997</v>
      </c>
      <c r="H6430">
        <f>_xlfn.MAXIFS('Land and Water Area'!$C:$C,'Land and Water Area'!$A:$A,Datasheet!C6430)</f>
        <v>4547.2709999999997</v>
      </c>
    </row>
    <row r="6431" spans="1:8" x14ac:dyDescent="0.2">
      <c r="A6431">
        <v>1</v>
      </c>
      <c r="B6431">
        <v>1995</v>
      </c>
      <c r="C6431" t="s">
        <v>19</v>
      </c>
      <c r="D6431" t="s">
        <v>7</v>
      </c>
      <c r="E6431">
        <f>_xlfn.MAXIFS('CO2'!$D:$D,'CO2'!$A:$A,Table1[[#This Row],[Year]],'CO2'!$B:$B,Table1[[#This Row],[State]],'CO2'!$C:$C,Table1[[#This Row],[Sector]])</f>
        <v>9.89</v>
      </c>
      <c r="F6431">
        <f>AVERAGEIFS(Population!$C:$C,Population!$A:$A,Table1[[#This Row],[Year]],Population!$B:$B,Table1[[#This Row],[State]])</f>
        <v>1196854</v>
      </c>
      <c r="G6431">
        <f>_xlfn.MAXIFS('Land and Water Area'!$B:$B,'Land and Water Area'!$A:$A,Datasheet!C6431)</f>
        <v>6422.5879999999997</v>
      </c>
      <c r="H6431">
        <f>_xlfn.MAXIFS('Land and Water Area'!$C:$C,'Land and Water Area'!$A:$A,Datasheet!C6431)</f>
        <v>4547.2709999999997</v>
      </c>
    </row>
    <row r="6432" spans="1:8" x14ac:dyDescent="0.2">
      <c r="A6432">
        <v>1</v>
      </c>
      <c r="B6432">
        <v>1995</v>
      </c>
      <c r="C6432" t="s">
        <v>20</v>
      </c>
      <c r="D6432" t="s">
        <v>3</v>
      </c>
      <c r="E6432">
        <f>_xlfn.MAXIFS('CO2'!$D:$D,'CO2'!$A:$A,Table1[[#This Row],[Year]],'CO2'!$B:$B,Table1[[#This Row],[State]],'CO2'!$C:$C,Table1[[#This Row],[Sector]])</f>
        <v>0.85</v>
      </c>
      <c r="F6432">
        <f>AVERAGEIFS(Population!$C:$C,Population!$A:$A,Table1[[#This Row],[Year]],Population!$B:$B,Table1[[#This Row],[State]])</f>
        <v>1177322</v>
      </c>
      <c r="G6432">
        <f>_xlfn.MAXIFS('Land and Water Area'!$B:$B,'Land and Water Area'!$A:$A,Datasheet!C6432)</f>
        <v>82645.127999999997</v>
      </c>
      <c r="H6432">
        <f>_xlfn.MAXIFS('Land and Water Area'!$C:$C,'Land and Water Area'!$A:$A,Datasheet!C6432)</f>
        <v>923.40899999999999</v>
      </c>
    </row>
    <row r="6433" spans="1:8" x14ac:dyDescent="0.2">
      <c r="A6433">
        <v>1</v>
      </c>
      <c r="B6433">
        <v>1995</v>
      </c>
      <c r="C6433" t="s">
        <v>20</v>
      </c>
      <c r="D6433" t="s">
        <v>4</v>
      </c>
      <c r="E6433">
        <f>_xlfn.MAXIFS('CO2'!$D:$D,'CO2'!$A:$A,Table1[[#This Row],[Year]],'CO2'!$B:$B,Table1[[#This Row],[State]],'CO2'!$C:$C,Table1[[#This Row],[Sector]])</f>
        <v>0</v>
      </c>
      <c r="F6433">
        <f>AVERAGEIFS(Population!$C:$C,Population!$A:$A,Table1[[#This Row],[Year]],Population!$B:$B,Table1[[#This Row],[State]])</f>
        <v>1177322</v>
      </c>
      <c r="G6433">
        <f>_xlfn.MAXIFS('Land and Water Area'!$B:$B,'Land and Water Area'!$A:$A,Datasheet!C6433)</f>
        <v>82645.127999999997</v>
      </c>
      <c r="H6433">
        <f>_xlfn.MAXIFS('Land and Water Area'!$C:$C,'Land and Water Area'!$A:$A,Datasheet!C6433)</f>
        <v>923.40899999999999</v>
      </c>
    </row>
    <row r="6434" spans="1:8" x14ac:dyDescent="0.2">
      <c r="A6434">
        <v>1</v>
      </c>
      <c r="B6434">
        <v>1995</v>
      </c>
      <c r="C6434" t="s">
        <v>20</v>
      </c>
      <c r="D6434" t="s">
        <v>5</v>
      </c>
      <c r="E6434">
        <f>_xlfn.MAXIFS('CO2'!$D:$D,'CO2'!$A:$A,Table1[[#This Row],[Year]],'CO2'!$B:$B,Table1[[#This Row],[State]],'CO2'!$C:$C,Table1[[#This Row],[Sector]])</f>
        <v>3.71</v>
      </c>
      <c r="F6434">
        <f>AVERAGEIFS(Population!$C:$C,Population!$A:$A,Table1[[#This Row],[Year]],Population!$B:$B,Table1[[#This Row],[State]])</f>
        <v>1177322</v>
      </c>
      <c r="G6434">
        <f>_xlfn.MAXIFS('Land and Water Area'!$B:$B,'Land and Water Area'!$A:$A,Datasheet!C6434)</f>
        <v>82645.127999999997</v>
      </c>
      <c r="H6434">
        <f>_xlfn.MAXIFS('Land and Water Area'!$C:$C,'Land and Water Area'!$A:$A,Datasheet!C6434)</f>
        <v>923.40899999999999</v>
      </c>
    </row>
    <row r="6435" spans="1:8" x14ac:dyDescent="0.2">
      <c r="A6435">
        <v>1</v>
      </c>
      <c r="B6435">
        <v>1995</v>
      </c>
      <c r="C6435" t="s">
        <v>20</v>
      </c>
      <c r="D6435" t="s">
        <v>6</v>
      </c>
      <c r="E6435">
        <f>_xlfn.MAXIFS('CO2'!$D:$D,'CO2'!$A:$A,Table1[[#This Row],[Year]],'CO2'!$B:$B,Table1[[#This Row],[State]],'CO2'!$C:$C,Table1[[#This Row],[Sector]])</f>
        <v>0.99</v>
      </c>
      <c r="F6435">
        <f>AVERAGEIFS(Population!$C:$C,Population!$A:$A,Table1[[#This Row],[Year]],Population!$B:$B,Table1[[#This Row],[State]])</f>
        <v>1177322</v>
      </c>
      <c r="G6435">
        <f>_xlfn.MAXIFS('Land and Water Area'!$B:$B,'Land and Water Area'!$A:$A,Datasheet!C6435)</f>
        <v>82645.127999999997</v>
      </c>
      <c r="H6435">
        <f>_xlfn.MAXIFS('Land and Water Area'!$C:$C,'Land and Water Area'!$A:$A,Datasheet!C6435)</f>
        <v>923.40899999999999</v>
      </c>
    </row>
    <row r="6436" spans="1:8" x14ac:dyDescent="0.2">
      <c r="A6436">
        <v>1</v>
      </c>
      <c r="B6436">
        <v>1995</v>
      </c>
      <c r="C6436" t="s">
        <v>20</v>
      </c>
      <c r="D6436" t="s">
        <v>7</v>
      </c>
      <c r="E6436">
        <f>_xlfn.MAXIFS('CO2'!$D:$D,'CO2'!$A:$A,Table1[[#This Row],[Year]],'CO2'!$B:$B,Table1[[#This Row],[State]],'CO2'!$C:$C,Table1[[#This Row],[Sector]])</f>
        <v>7.77</v>
      </c>
      <c r="F6436">
        <f>AVERAGEIFS(Population!$C:$C,Population!$A:$A,Table1[[#This Row],[Year]],Population!$B:$B,Table1[[#This Row],[State]])</f>
        <v>1177322</v>
      </c>
      <c r="G6436">
        <f>_xlfn.MAXIFS('Land and Water Area'!$B:$B,'Land and Water Area'!$A:$A,Datasheet!C6436)</f>
        <v>82645.127999999997</v>
      </c>
      <c r="H6436">
        <f>_xlfn.MAXIFS('Land and Water Area'!$C:$C,'Land and Water Area'!$A:$A,Datasheet!C6436)</f>
        <v>923.40899999999999</v>
      </c>
    </row>
    <row r="6437" spans="1:8" x14ac:dyDescent="0.2">
      <c r="A6437">
        <v>1</v>
      </c>
      <c r="B6437">
        <v>1995</v>
      </c>
      <c r="C6437" t="s">
        <v>21</v>
      </c>
      <c r="D6437" t="s">
        <v>3</v>
      </c>
      <c r="E6437">
        <f>_xlfn.MAXIFS('CO2'!$D:$D,'CO2'!$A:$A,Table1[[#This Row],[Year]],'CO2'!$B:$B,Table1[[#This Row],[State]],'CO2'!$C:$C,Table1[[#This Row],[Sector]])</f>
        <v>12.52</v>
      </c>
      <c r="F6437">
        <f>AVERAGEIFS(Population!$C:$C,Population!$A:$A,Table1[[#This Row],[Year]],Population!$B:$B,Table1[[#This Row],[State]])</f>
        <v>12008437</v>
      </c>
      <c r="G6437">
        <f>_xlfn.MAXIFS('Land and Water Area'!$B:$B,'Land and Water Area'!$A:$A,Datasheet!C6437)</f>
        <v>55513.142999999996</v>
      </c>
      <c r="H6437">
        <f>_xlfn.MAXIFS('Land and Water Area'!$C:$C,'Land and Water Area'!$A:$A,Datasheet!C6437)</f>
        <v>2400.277</v>
      </c>
    </row>
    <row r="6438" spans="1:8" x14ac:dyDescent="0.2">
      <c r="A6438">
        <v>1</v>
      </c>
      <c r="B6438">
        <v>1995</v>
      </c>
      <c r="C6438" t="s">
        <v>21</v>
      </c>
      <c r="D6438" t="s">
        <v>4</v>
      </c>
      <c r="E6438">
        <f>_xlfn.MAXIFS('CO2'!$D:$D,'CO2'!$A:$A,Table1[[#This Row],[Year]],'CO2'!$B:$B,Table1[[#This Row],[State]],'CO2'!$C:$C,Table1[[#This Row],[Sector]])</f>
        <v>67.41</v>
      </c>
      <c r="F6438">
        <f>AVERAGEIFS(Population!$C:$C,Population!$A:$A,Table1[[#This Row],[Year]],Population!$B:$B,Table1[[#This Row],[State]])</f>
        <v>12008437</v>
      </c>
      <c r="G6438">
        <f>_xlfn.MAXIFS('Land and Water Area'!$B:$B,'Land and Water Area'!$A:$A,Datasheet!C6438)</f>
        <v>55513.142999999996</v>
      </c>
      <c r="H6438">
        <f>_xlfn.MAXIFS('Land and Water Area'!$C:$C,'Land and Water Area'!$A:$A,Datasheet!C6438)</f>
        <v>2400.277</v>
      </c>
    </row>
    <row r="6439" spans="1:8" x14ac:dyDescent="0.2">
      <c r="A6439">
        <v>1</v>
      </c>
      <c r="B6439">
        <v>1995</v>
      </c>
      <c r="C6439" t="s">
        <v>21</v>
      </c>
      <c r="D6439" t="s">
        <v>5</v>
      </c>
      <c r="E6439">
        <f>_xlfn.MAXIFS('CO2'!$D:$D,'CO2'!$A:$A,Table1[[#This Row],[Year]],'CO2'!$B:$B,Table1[[#This Row],[State]],'CO2'!$C:$C,Table1[[#This Row],[Sector]])</f>
        <v>44.21</v>
      </c>
      <c r="F6439">
        <f>AVERAGEIFS(Population!$C:$C,Population!$A:$A,Table1[[#This Row],[Year]],Population!$B:$B,Table1[[#This Row],[State]])</f>
        <v>12008437</v>
      </c>
      <c r="G6439">
        <f>_xlfn.MAXIFS('Land and Water Area'!$B:$B,'Land and Water Area'!$A:$A,Datasheet!C6439)</f>
        <v>55513.142999999996</v>
      </c>
      <c r="H6439">
        <f>_xlfn.MAXIFS('Land and Water Area'!$C:$C,'Land and Water Area'!$A:$A,Datasheet!C6439)</f>
        <v>2400.277</v>
      </c>
    </row>
    <row r="6440" spans="1:8" x14ac:dyDescent="0.2">
      <c r="A6440">
        <v>1</v>
      </c>
      <c r="B6440">
        <v>1995</v>
      </c>
      <c r="C6440" t="s">
        <v>21</v>
      </c>
      <c r="D6440" t="s">
        <v>6</v>
      </c>
      <c r="E6440">
        <f>_xlfn.MAXIFS('CO2'!$D:$D,'CO2'!$A:$A,Table1[[#This Row],[Year]],'CO2'!$B:$B,Table1[[#This Row],[State]],'CO2'!$C:$C,Table1[[#This Row],[Sector]])</f>
        <v>28.47</v>
      </c>
      <c r="F6440">
        <f>AVERAGEIFS(Population!$C:$C,Population!$A:$A,Table1[[#This Row],[Year]],Population!$B:$B,Table1[[#This Row],[State]])</f>
        <v>12008437</v>
      </c>
      <c r="G6440">
        <f>_xlfn.MAXIFS('Land and Water Area'!$B:$B,'Land and Water Area'!$A:$A,Datasheet!C6440)</f>
        <v>55513.142999999996</v>
      </c>
      <c r="H6440">
        <f>_xlfn.MAXIFS('Land and Water Area'!$C:$C,'Land and Water Area'!$A:$A,Datasheet!C6440)</f>
        <v>2400.277</v>
      </c>
    </row>
    <row r="6441" spans="1:8" x14ac:dyDescent="0.2">
      <c r="A6441">
        <v>1</v>
      </c>
      <c r="B6441">
        <v>1995</v>
      </c>
      <c r="C6441" t="s">
        <v>21</v>
      </c>
      <c r="D6441" t="s">
        <v>7</v>
      </c>
      <c r="E6441">
        <f>_xlfn.MAXIFS('CO2'!$D:$D,'CO2'!$A:$A,Table1[[#This Row],[Year]],'CO2'!$B:$B,Table1[[#This Row],[State]],'CO2'!$C:$C,Table1[[#This Row],[Sector]])</f>
        <v>55.26</v>
      </c>
      <c r="F6441">
        <f>AVERAGEIFS(Population!$C:$C,Population!$A:$A,Table1[[#This Row],[Year]],Population!$B:$B,Table1[[#This Row],[State]])</f>
        <v>12008437</v>
      </c>
      <c r="G6441">
        <f>_xlfn.MAXIFS('Land and Water Area'!$B:$B,'Land and Water Area'!$A:$A,Datasheet!C6441)</f>
        <v>55513.142999999996</v>
      </c>
      <c r="H6441">
        <f>_xlfn.MAXIFS('Land and Water Area'!$C:$C,'Land and Water Area'!$A:$A,Datasheet!C6441)</f>
        <v>2400.277</v>
      </c>
    </row>
    <row r="6442" spans="1:8" x14ac:dyDescent="0.2">
      <c r="A6442">
        <v>1</v>
      </c>
      <c r="B6442">
        <v>1995</v>
      </c>
      <c r="C6442" t="s">
        <v>22</v>
      </c>
      <c r="D6442" t="s">
        <v>3</v>
      </c>
      <c r="E6442">
        <f>_xlfn.MAXIFS('CO2'!$D:$D,'CO2'!$A:$A,Table1[[#This Row],[Year]],'CO2'!$B:$B,Table1[[#This Row],[State]],'CO2'!$C:$C,Table1[[#This Row],[Sector]])</f>
        <v>5.69</v>
      </c>
      <c r="F6442">
        <f>AVERAGEIFS(Population!$C:$C,Population!$A:$A,Table1[[#This Row],[Year]],Population!$B:$B,Table1[[#This Row],[State]])</f>
        <v>5851459</v>
      </c>
      <c r="G6442">
        <f>_xlfn.MAXIFS('Land and Water Area'!$B:$B,'Land and Water Area'!$A:$A,Datasheet!C6442)</f>
        <v>35825.116000000002</v>
      </c>
      <c r="H6442">
        <f>_xlfn.MAXIFS('Land and Water Area'!$C:$C,'Land and Water Area'!$A:$A,Datasheet!C6442)</f>
        <v>596.13699999999994</v>
      </c>
    </row>
    <row r="6443" spans="1:8" x14ac:dyDescent="0.2">
      <c r="A6443">
        <v>1</v>
      </c>
      <c r="B6443">
        <v>1995</v>
      </c>
      <c r="C6443" t="s">
        <v>22</v>
      </c>
      <c r="D6443" t="s">
        <v>4</v>
      </c>
      <c r="E6443">
        <f>_xlfn.MAXIFS('CO2'!$D:$D,'CO2'!$A:$A,Table1[[#This Row],[Year]],'CO2'!$B:$B,Table1[[#This Row],[State]],'CO2'!$C:$C,Table1[[#This Row],[Sector]])</f>
        <v>103.25</v>
      </c>
      <c r="F6443">
        <f>AVERAGEIFS(Population!$C:$C,Population!$A:$A,Table1[[#This Row],[Year]],Population!$B:$B,Table1[[#This Row],[State]])</f>
        <v>5851459</v>
      </c>
      <c r="G6443">
        <f>_xlfn.MAXIFS('Land and Water Area'!$B:$B,'Land and Water Area'!$A:$A,Datasheet!C6443)</f>
        <v>35825.116000000002</v>
      </c>
      <c r="H6443">
        <f>_xlfn.MAXIFS('Land and Water Area'!$C:$C,'Land and Water Area'!$A:$A,Datasheet!C6443)</f>
        <v>596.13699999999994</v>
      </c>
    </row>
    <row r="6444" spans="1:8" x14ac:dyDescent="0.2">
      <c r="A6444">
        <v>1</v>
      </c>
      <c r="B6444">
        <v>1995</v>
      </c>
      <c r="C6444" t="s">
        <v>22</v>
      </c>
      <c r="D6444" t="s">
        <v>5</v>
      </c>
      <c r="E6444">
        <f>_xlfn.MAXIFS('CO2'!$D:$D,'CO2'!$A:$A,Table1[[#This Row],[Year]],'CO2'!$B:$B,Table1[[#This Row],[State]],'CO2'!$C:$C,Table1[[#This Row],[Sector]])</f>
        <v>46.35</v>
      </c>
      <c r="F6444">
        <f>AVERAGEIFS(Population!$C:$C,Population!$A:$A,Table1[[#This Row],[Year]],Population!$B:$B,Table1[[#This Row],[State]])</f>
        <v>5851459</v>
      </c>
      <c r="G6444">
        <f>_xlfn.MAXIFS('Land and Water Area'!$B:$B,'Land and Water Area'!$A:$A,Datasheet!C6444)</f>
        <v>35825.116000000002</v>
      </c>
      <c r="H6444">
        <f>_xlfn.MAXIFS('Land and Water Area'!$C:$C,'Land and Water Area'!$A:$A,Datasheet!C6444)</f>
        <v>596.13699999999994</v>
      </c>
    </row>
    <row r="6445" spans="1:8" x14ac:dyDescent="0.2">
      <c r="A6445">
        <v>1</v>
      </c>
      <c r="B6445">
        <v>1995</v>
      </c>
      <c r="C6445" t="s">
        <v>22</v>
      </c>
      <c r="D6445" t="s">
        <v>6</v>
      </c>
      <c r="E6445">
        <f>_xlfn.MAXIFS('CO2'!$D:$D,'CO2'!$A:$A,Table1[[#This Row],[Year]],'CO2'!$B:$B,Table1[[#This Row],[State]],'CO2'!$C:$C,Table1[[#This Row],[Sector]])</f>
        <v>10.38</v>
      </c>
      <c r="F6445">
        <f>AVERAGEIFS(Population!$C:$C,Population!$A:$A,Table1[[#This Row],[Year]],Population!$B:$B,Table1[[#This Row],[State]])</f>
        <v>5851459</v>
      </c>
      <c r="G6445">
        <f>_xlfn.MAXIFS('Land and Water Area'!$B:$B,'Land and Water Area'!$A:$A,Datasheet!C6445)</f>
        <v>35825.116000000002</v>
      </c>
      <c r="H6445">
        <f>_xlfn.MAXIFS('Land and Water Area'!$C:$C,'Land and Water Area'!$A:$A,Datasheet!C6445)</f>
        <v>596.13699999999994</v>
      </c>
    </row>
    <row r="6446" spans="1:8" x14ac:dyDescent="0.2">
      <c r="A6446">
        <v>1</v>
      </c>
      <c r="B6446">
        <v>1995</v>
      </c>
      <c r="C6446" t="s">
        <v>22</v>
      </c>
      <c r="D6446" t="s">
        <v>7</v>
      </c>
      <c r="E6446">
        <f>_xlfn.MAXIFS('CO2'!$D:$D,'CO2'!$A:$A,Table1[[#This Row],[Year]],'CO2'!$B:$B,Table1[[#This Row],[State]],'CO2'!$C:$C,Table1[[#This Row],[Sector]])</f>
        <v>43.75</v>
      </c>
      <c r="F6446">
        <f>AVERAGEIFS(Population!$C:$C,Population!$A:$A,Table1[[#This Row],[Year]],Population!$B:$B,Table1[[#This Row],[State]])</f>
        <v>5851459</v>
      </c>
      <c r="G6446">
        <f>_xlfn.MAXIFS('Land and Water Area'!$B:$B,'Land and Water Area'!$A:$A,Datasheet!C6446)</f>
        <v>35825.116000000002</v>
      </c>
      <c r="H6446">
        <f>_xlfn.MAXIFS('Land and Water Area'!$C:$C,'Land and Water Area'!$A:$A,Datasheet!C6446)</f>
        <v>596.13699999999994</v>
      </c>
    </row>
    <row r="6447" spans="1:8" x14ac:dyDescent="0.2">
      <c r="A6447">
        <v>1</v>
      </c>
      <c r="B6447">
        <v>1995</v>
      </c>
      <c r="C6447" t="s">
        <v>23</v>
      </c>
      <c r="D6447" t="s">
        <v>3</v>
      </c>
      <c r="E6447">
        <f>_xlfn.MAXIFS('CO2'!$D:$D,'CO2'!$A:$A,Table1[[#This Row],[Year]],'CO2'!$B:$B,Table1[[#This Row],[State]],'CO2'!$C:$C,Table1[[#This Row],[Sector]])</f>
        <v>3.18</v>
      </c>
      <c r="F6447">
        <f>AVERAGEIFS(Population!$C:$C,Population!$A:$A,Table1[[#This Row],[Year]],Population!$B:$B,Table1[[#This Row],[State]])</f>
        <v>2867373</v>
      </c>
      <c r="G6447">
        <f>_xlfn.MAXIFS('Land and Water Area'!$B:$B,'Land and Water Area'!$A:$A,Datasheet!C6447)</f>
        <v>55853.262999999999</v>
      </c>
      <c r="H6447">
        <f>_xlfn.MAXIFS('Land and Water Area'!$C:$C,'Land and Water Area'!$A:$A,Datasheet!C6447)</f>
        <v>419.46499999999997</v>
      </c>
    </row>
    <row r="6448" spans="1:8" x14ac:dyDescent="0.2">
      <c r="A6448">
        <v>1</v>
      </c>
      <c r="B6448">
        <v>1995</v>
      </c>
      <c r="C6448" t="s">
        <v>23</v>
      </c>
      <c r="D6448" t="s">
        <v>4</v>
      </c>
      <c r="E6448">
        <f>_xlfn.MAXIFS('CO2'!$D:$D,'CO2'!$A:$A,Table1[[#This Row],[Year]],'CO2'!$B:$B,Table1[[#This Row],[State]],'CO2'!$C:$C,Table1[[#This Row],[Sector]])</f>
        <v>29.99</v>
      </c>
      <c r="F6448">
        <f>AVERAGEIFS(Population!$C:$C,Population!$A:$A,Table1[[#This Row],[Year]],Population!$B:$B,Table1[[#This Row],[State]])</f>
        <v>2867373</v>
      </c>
      <c r="G6448">
        <f>_xlfn.MAXIFS('Land and Water Area'!$B:$B,'Land and Water Area'!$A:$A,Datasheet!C6448)</f>
        <v>55853.262999999999</v>
      </c>
      <c r="H6448">
        <f>_xlfn.MAXIFS('Land and Water Area'!$C:$C,'Land and Water Area'!$A:$A,Datasheet!C6448)</f>
        <v>419.46499999999997</v>
      </c>
    </row>
    <row r="6449" spans="1:8" x14ac:dyDescent="0.2">
      <c r="A6449">
        <v>1</v>
      </c>
      <c r="B6449">
        <v>1995</v>
      </c>
      <c r="C6449" t="s">
        <v>23</v>
      </c>
      <c r="D6449" t="s">
        <v>5</v>
      </c>
      <c r="E6449">
        <f>_xlfn.MAXIFS('CO2'!$D:$D,'CO2'!$A:$A,Table1[[#This Row],[Year]],'CO2'!$B:$B,Table1[[#This Row],[State]],'CO2'!$C:$C,Table1[[#This Row],[Sector]])</f>
        <v>15.18</v>
      </c>
      <c r="F6449">
        <f>AVERAGEIFS(Population!$C:$C,Population!$A:$A,Table1[[#This Row],[Year]],Population!$B:$B,Table1[[#This Row],[State]])</f>
        <v>2867373</v>
      </c>
      <c r="G6449">
        <f>_xlfn.MAXIFS('Land and Water Area'!$B:$B,'Land and Water Area'!$A:$A,Datasheet!C6449)</f>
        <v>55853.262999999999</v>
      </c>
      <c r="H6449">
        <f>_xlfn.MAXIFS('Land and Water Area'!$C:$C,'Land and Water Area'!$A:$A,Datasheet!C6449)</f>
        <v>419.46499999999997</v>
      </c>
    </row>
    <row r="6450" spans="1:8" x14ac:dyDescent="0.2">
      <c r="A6450">
        <v>1</v>
      </c>
      <c r="B6450">
        <v>1995</v>
      </c>
      <c r="C6450" t="s">
        <v>23</v>
      </c>
      <c r="D6450" t="s">
        <v>6</v>
      </c>
      <c r="E6450">
        <f>_xlfn.MAXIFS('CO2'!$D:$D,'CO2'!$A:$A,Table1[[#This Row],[Year]],'CO2'!$B:$B,Table1[[#This Row],[State]],'CO2'!$C:$C,Table1[[#This Row],[Sector]])</f>
        <v>5.77</v>
      </c>
      <c r="F6450">
        <f>AVERAGEIFS(Population!$C:$C,Population!$A:$A,Table1[[#This Row],[Year]],Population!$B:$B,Table1[[#This Row],[State]])</f>
        <v>2867373</v>
      </c>
      <c r="G6450">
        <f>_xlfn.MAXIFS('Land and Water Area'!$B:$B,'Land and Water Area'!$A:$A,Datasheet!C6450)</f>
        <v>55853.262999999999</v>
      </c>
      <c r="H6450">
        <f>_xlfn.MAXIFS('Land and Water Area'!$C:$C,'Land and Water Area'!$A:$A,Datasheet!C6450)</f>
        <v>419.46499999999997</v>
      </c>
    </row>
    <row r="6451" spans="1:8" x14ac:dyDescent="0.2">
      <c r="A6451">
        <v>1</v>
      </c>
      <c r="B6451">
        <v>1995</v>
      </c>
      <c r="C6451" t="s">
        <v>23</v>
      </c>
      <c r="D6451" t="s">
        <v>7</v>
      </c>
      <c r="E6451">
        <f>_xlfn.MAXIFS('CO2'!$D:$D,'CO2'!$A:$A,Table1[[#This Row],[Year]],'CO2'!$B:$B,Table1[[#This Row],[State]],'CO2'!$C:$C,Table1[[#This Row],[Sector]])</f>
        <v>17.68</v>
      </c>
      <c r="F6451">
        <f>AVERAGEIFS(Population!$C:$C,Population!$A:$A,Table1[[#This Row],[Year]],Population!$B:$B,Table1[[#This Row],[State]])</f>
        <v>2867373</v>
      </c>
      <c r="G6451">
        <f>_xlfn.MAXIFS('Land and Water Area'!$B:$B,'Land and Water Area'!$A:$A,Datasheet!C6451)</f>
        <v>55853.262999999999</v>
      </c>
      <c r="H6451">
        <f>_xlfn.MAXIFS('Land and Water Area'!$C:$C,'Land and Water Area'!$A:$A,Datasheet!C6451)</f>
        <v>419.46499999999997</v>
      </c>
    </row>
    <row r="6452" spans="1:8" x14ac:dyDescent="0.2">
      <c r="A6452">
        <v>1</v>
      </c>
      <c r="B6452">
        <v>1995</v>
      </c>
      <c r="C6452" t="s">
        <v>24</v>
      </c>
      <c r="D6452" t="s">
        <v>3</v>
      </c>
      <c r="E6452">
        <f>_xlfn.MAXIFS('CO2'!$D:$D,'CO2'!$A:$A,Table1[[#This Row],[Year]],'CO2'!$B:$B,Table1[[#This Row],[State]],'CO2'!$C:$C,Table1[[#This Row],[Sector]])</f>
        <v>3.23</v>
      </c>
      <c r="F6452">
        <f>AVERAGEIFS(Population!$C:$C,Population!$A:$A,Table1[[#This Row],[Year]],Population!$B:$B,Table1[[#This Row],[State]])</f>
        <v>2601007</v>
      </c>
      <c r="G6452">
        <f>_xlfn.MAXIFS('Land and Water Area'!$B:$B,'Land and Water Area'!$A:$A,Datasheet!C6452)</f>
        <v>81758.592999999993</v>
      </c>
      <c r="H6452">
        <f>_xlfn.MAXIFS('Land and Water Area'!$C:$C,'Land and Water Area'!$A:$A,Datasheet!C6452)</f>
        <v>519.58100000000002</v>
      </c>
    </row>
    <row r="6453" spans="1:8" x14ac:dyDescent="0.2">
      <c r="A6453">
        <v>1</v>
      </c>
      <c r="B6453">
        <v>1995</v>
      </c>
      <c r="C6453" t="s">
        <v>24</v>
      </c>
      <c r="D6453" t="s">
        <v>4</v>
      </c>
      <c r="E6453">
        <f>_xlfn.MAXIFS('CO2'!$D:$D,'CO2'!$A:$A,Table1[[#This Row],[Year]],'CO2'!$B:$B,Table1[[#This Row],[State]],'CO2'!$C:$C,Table1[[#This Row],[Sector]])</f>
        <v>28.66</v>
      </c>
      <c r="F6453">
        <f>AVERAGEIFS(Population!$C:$C,Population!$A:$A,Table1[[#This Row],[Year]],Population!$B:$B,Table1[[#This Row],[State]])</f>
        <v>2601007</v>
      </c>
      <c r="G6453">
        <f>_xlfn.MAXIFS('Land and Water Area'!$B:$B,'Land and Water Area'!$A:$A,Datasheet!C6453)</f>
        <v>81758.592999999993</v>
      </c>
      <c r="H6453">
        <f>_xlfn.MAXIFS('Land and Water Area'!$C:$C,'Land and Water Area'!$A:$A,Datasheet!C6453)</f>
        <v>519.58100000000002</v>
      </c>
    </row>
    <row r="6454" spans="1:8" x14ac:dyDescent="0.2">
      <c r="A6454">
        <v>1</v>
      </c>
      <c r="B6454">
        <v>1995</v>
      </c>
      <c r="C6454" t="s">
        <v>24</v>
      </c>
      <c r="D6454" t="s">
        <v>5</v>
      </c>
      <c r="E6454">
        <f>_xlfn.MAXIFS('CO2'!$D:$D,'CO2'!$A:$A,Table1[[#This Row],[Year]],'CO2'!$B:$B,Table1[[#This Row],[State]],'CO2'!$C:$C,Table1[[#This Row],[Sector]])</f>
        <v>14.32</v>
      </c>
      <c r="F6454">
        <f>AVERAGEIFS(Population!$C:$C,Population!$A:$A,Table1[[#This Row],[Year]],Population!$B:$B,Table1[[#This Row],[State]])</f>
        <v>2601007</v>
      </c>
      <c r="G6454">
        <f>_xlfn.MAXIFS('Land and Water Area'!$B:$B,'Land and Water Area'!$A:$A,Datasheet!C6454)</f>
        <v>81758.592999999993</v>
      </c>
      <c r="H6454">
        <f>_xlfn.MAXIFS('Land and Water Area'!$C:$C,'Land and Water Area'!$A:$A,Datasheet!C6454)</f>
        <v>519.58100000000002</v>
      </c>
    </row>
    <row r="6455" spans="1:8" x14ac:dyDescent="0.2">
      <c r="A6455">
        <v>1</v>
      </c>
      <c r="B6455">
        <v>1995</v>
      </c>
      <c r="C6455" t="s">
        <v>24</v>
      </c>
      <c r="D6455" t="s">
        <v>6</v>
      </c>
      <c r="E6455">
        <f>_xlfn.MAXIFS('CO2'!$D:$D,'CO2'!$A:$A,Table1[[#This Row],[Year]],'CO2'!$B:$B,Table1[[#This Row],[State]],'CO2'!$C:$C,Table1[[#This Row],[Sector]])</f>
        <v>4.43</v>
      </c>
      <c r="F6455">
        <f>AVERAGEIFS(Population!$C:$C,Population!$A:$A,Table1[[#This Row],[Year]],Population!$B:$B,Table1[[#This Row],[State]])</f>
        <v>2601007</v>
      </c>
      <c r="G6455">
        <f>_xlfn.MAXIFS('Land and Water Area'!$B:$B,'Land and Water Area'!$A:$A,Datasheet!C6455)</f>
        <v>81758.592999999993</v>
      </c>
      <c r="H6455">
        <f>_xlfn.MAXIFS('Land and Water Area'!$C:$C,'Land and Water Area'!$A:$A,Datasheet!C6455)</f>
        <v>519.58100000000002</v>
      </c>
    </row>
    <row r="6456" spans="1:8" x14ac:dyDescent="0.2">
      <c r="A6456">
        <v>1</v>
      </c>
      <c r="B6456">
        <v>1995</v>
      </c>
      <c r="C6456" t="s">
        <v>24</v>
      </c>
      <c r="D6456" t="s">
        <v>7</v>
      </c>
      <c r="E6456">
        <f>_xlfn.MAXIFS('CO2'!$D:$D,'CO2'!$A:$A,Table1[[#This Row],[Year]],'CO2'!$B:$B,Table1[[#This Row],[State]],'CO2'!$C:$C,Table1[[#This Row],[Sector]])</f>
        <v>18.91</v>
      </c>
      <c r="F6456">
        <f>AVERAGEIFS(Population!$C:$C,Population!$A:$A,Table1[[#This Row],[Year]],Population!$B:$B,Table1[[#This Row],[State]])</f>
        <v>2601007</v>
      </c>
      <c r="G6456">
        <f>_xlfn.MAXIFS('Land and Water Area'!$B:$B,'Land and Water Area'!$A:$A,Datasheet!C6456)</f>
        <v>81758.592999999993</v>
      </c>
      <c r="H6456">
        <f>_xlfn.MAXIFS('Land and Water Area'!$C:$C,'Land and Water Area'!$A:$A,Datasheet!C6456)</f>
        <v>519.58100000000002</v>
      </c>
    </row>
    <row r="6457" spans="1:8" x14ac:dyDescent="0.2">
      <c r="A6457">
        <v>1</v>
      </c>
      <c r="B6457">
        <v>1995</v>
      </c>
      <c r="C6457" t="s">
        <v>25</v>
      </c>
      <c r="D6457" t="s">
        <v>3</v>
      </c>
      <c r="E6457">
        <f>_xlfn.MAXIFS('CO2'!$D:$D,'CO2'!$A:$A,Table1[[#This Row],[Year]],'CO2'!$B:$B,Table1[[#This Row],[State]],'CO2'!$C:$C,Table1[[#This Row],[Sector]])</f>
        <v>3.15</v>
      </c>
      <c r="F6457">
        <f>AVERAGEIFS(Population!$C:$C,Population!$A:$A,Table1[[#This Row],[Year]],Population!$B:$B,Table1[[#This Row],[State]])</f>
        <v>3887427</v>
      </c>
      <c r="G6457">
        <f>_xlfn.MAXIFS('Land and Water Area'!$B:$B,'Land and Water Area'!$A:$A,Datasheet!C6457)</f>
        <v>39485.360000000001</v>
      </c>
      <c r="H6457">
        <f>_xlfn.MAXIFS('Land and Water Area'!$C:$C,'Land and Water Area'!$A:$A,Datasheet!C6457)</f>
        <v>920.55700000000002</v>
      </c>
    </row>
    <row r="6458" spans="1:8" x14ac:dyDescent="0.2">
      <c r="A6458">
        <v>1</v>
      </c>
      <c r="B6458">
        <v>1995</v>
      </c>
      <c r="C6458" t="s">
        <v>25</v>
      </c>
      <c r="D6458" t="s">
        <v>4</v>
      </c>
      <c r="E6458">
        <f>_xlfn.MAXIFS('CO2'!$D:$D,'CO2'!$A:$A,Table1[[#This Row],[Year]],'CO2'!$B:$B,Table1[[#This Row],[State]],'CO2'!$C:$C,Table1[[#This Row],[Sector]])</f>
        <v>79.23</v>
      </c>
      <c r="F6458">
        <f>AVERAGEIFS(Population!$C:$C,Population!$A:$A,Table1[[#This Row],[Year]],Population!$B:$B,Table1[[#This Row],[State]])</f>
        <v>3887427</v>
      </c>
      <c r="G6458">
        <f>_xlfn.MAXIFS('Land and Water Area'!$B:$B,'Land and Water Area'!$A:$A,Datasheet!C6458)</f>
        <v>39485.360000000001</v>
      </c>
      <c r="H6458">
        <f>_xlfn.MAXIFS('Land and Water Area'!$C:$C,'Land and Water Area'!$A:$A,Datasheet!C6458)</f>
        <v>920.55700000000002</v>
      </c>
    </row>
    <row r="6459" spans="1:8" x14ac:dyDescent="0.2">
      <c r="A6459">
        <v>1</v>
      </c>
      <c r="B6459">
        <v>1995</v>
      </c>
      <c r="C6459" t="s">
        <v>25</v>
      </c>
      <c r="D6459" t="s">
        <v>5</v>
      </c>
      <c r="E6459">
        <f>_xlfn.MAXIFS('CO2'!$D:$D,'CO2'!$A:$A,Table1[[#This Row],[Year]],'CO2'!$B:$B,Table1[[#This Row],[State]],'CO2'!$C:$C,Table1[[#This Row],[Sector]])</f>
        <v>21.02</v>
      </c>
      <c r="F6459">
        <f>AVERAGEIFS(Population!$C:$C,Population!$A:$A,Table1[[#This Row],[Year]],Population!$B:$B,Table1[[#This Row],[State]])</f>
        <v>3887427</v>
      </c>
      <c r="G6459">
        <f>_xlfn.MAXIFS('Land and Water Area'!$B:$B,'Land and Water Area'!$A:$A,Datasheet!C6459)</f>
        <v>39485.360000000001</v>
      </c>
      <c r="H6459">
        <f>_xlfn.MAXIFS('Land and Water Area'!$C:$C,'Land and Water Area'!$A:$A,Datasheet!C6459)</f>
        <v>920.55700000000002</v>
      </c>
    </row>
    <row r="6460" spans="1:8" x14ac:dyDescent="0.2">
      <c r="A6460">
        <v>1</v>
      </c>
      <c r="B6460">
        <v>1995</v>
      </c>
      <c r="C6460" t="s">
        <v>25</v>
      </c>
      <c r="D6460" t="s">
        <v>6</v>
      </c>
      <c r="E6460">
        <f>_xlfn.MAXIFS('CO2'!$D:$D,'CO2'!$A:$A,Table1[[#This Row],[Year]],'CO2'!$B:$B,Table1[[#This Row],[State]],'CO2'!$C:$C,Table1[[#This Row],[Sector]])</f>
        <v>4.92</v>
      </c>
      <c r="F6460">
        <f>AVERAGEIFS(Population!$C:$C,Population!$A:$A,Table1[[#This Row],[Year]],Population!$B:$B,Table1[[#This Row],[State]])</f>
        <v>3887427</v>
      </c>
      <c r="G6460">
        <f>_xlfn.MAXIFS('Land and Water Area'!$B:$B,'Land and Water Area'!$A:$A,Datasheet!C6460)</f>
        <v>39485.360000000001</v>
      </c>
      <c r="H6460">
        <f>_xlfn.MAXIFS('Land and Water Area'!$C:$C,'Land and Water Area'!$A:$A,Datasheet!C6460)</f>
        <v>920.55700000000002</v>
      </c>
    </row>
    <row r="6461" spans="1:8" x14ac:dyDescent="0.2">
      <c r="A6461">
        <v>1</v>
      </c>
      <c r="B6461">
        <v>1995</v>
      </c>
      <c r="C6461" t="s">
        <v>25</v>
      </c>
      <c r="D6461" t="s">
        <v>7</v>
      </c>
      <c r="E6461">
        <f>_xlfn.MAXIFS('CO2'!$D:$D,'CO2'!$A:$A,Table1[[#This Row],[Year]],'CO2'!$B:$B,Table1[[#This Row],[State]],'CO2'!$C:$C,Table1[[#This Row],[Sector]])</f>
        <v>29.64</v>
      </c>
      <c r="F6461">
        <f>AVERAGEIFS(Population!$C:$C,Population!$A:$A,Table1[[#This Row],[Year]],Population!$B:$B,Table1[[#This Row],[State]])</f>
        <v>3887427</v>
      </c>
      <c r="G6461">
        <f>_xlfn.MAXIFS('Land and Water Area'!$B:$B,'Land and Water Area'!$A:$A,Datasheet!C6461)</f>
        <v>39485.360000000001</v>
      </c>
      <c r="H6461">
        <f>_xlfn.MAXIFS('Land and Water Area'!$C:$C,'Land and Water Area'!$A:$A,Datasheet!C6461)</f>
        <v>920.55700000000002</v>
      </c>
    </row>
    <row r="6462" spans="1:8" x14ac:dyDescent="0.2">
      <c r="A6462">
        <v>1</v>
      </c>
      <c r="B6462">
        <v>1995</v>
      </c>
      <c r="C6462" t="s">
        <v>26</v>
      </c>
      <c r="D6462" t="s">
        <v>3</v>
      </c>
      <c r="E6462">
        <f>_xlfn.MAXIFS('CO2'!$D:$D,'CO2'!$A:$A,Table1[[#This Row],[Year]],'CO2'!$B:$B,Table1[[#This Row],[State]],'CO2'!$C:$C,Table1[[#This Row],[Sector]])</f>
        <v>1.5</v>
      </c>
      <c r="F6462">
        <f>AVERAGEIFS(Population!$C:$C,Population!$A:$A,Table1[[#This Row],[Year]],Population!$B:$B,Table1[[#This Row],[State]])</f>
        <v>4378779</v>
      </c>
      <c r="G6462">
        <f>_xlfn.MAXIFS('Land and Water Area'!$B:$B,'Land and Water Area'!$A:$A,Datasheet!C6462)</f>
        <v>43216.591</v>
      </c>
      <c r="H6462">
        <f>_xlfn.MAXIFS('Land and Water Area'!$C:$C,'Land and Water Area'!$A:$A,Datasheet!C6462)</f>
        <v>9158.8019999999997</v>
      </c>
    </row>
    <row r="6463" spans="1:8" x14ac:dyDescent="0.2">
      <c r="A6463">
        <v>1</v>
      </c>
      <c r="B6463">
        <v>1995</v>
      </c>
      <c r="C6463" t="s">
        <v>26</v>
      </c>
      <c r="D6463" t="s">
        <v>4</v>
      </c>
      <c r="E6463">
        <f>_xlfn.MAXIFS('CO2'!$D:$D,'CO2'!$A:$A,Table1[[#This Row],[Year]],'CO2'!$B:$B,Table1[[#This Row],[State]],'CO2'!$C:$C,Table1[[#This Row],[Sector]])</f>
        <v>39.729999999999997</v>
      </c>
      <c r="F6463">
        <f>AVERAGEIFS(Population!$C:$C,Population!$A:$A,Table1[[#This Row],[Year]],Population!$B:$B,Table1[[#This Row],[State]])</f>
        <v>4378779</v>
      </c>
      <c r="G6463">
        <f>_xlfn.MAXIFS('Land and Water Area'!$B:$B,'Land and Water Area'!$A:$A,Datasheet!C6463)</f>
        <v>43216.591</v>
      </c>
      <c r="H6463">
        <f>_xlfn.MAXIFS('Land and Water Area'!$C:$C,'Land and Water Area'!$A:$A,Datasheet!C6463)</f>
        <v>9158.8019999999997</v>
      </c>
    </row>
    <row r="6464" spans="1:8" x14ac:dyDescent="0.2">
      <c r="A6464">
        <v>1</v>
      </c>
      <c r="B6464">
        <v>1995</v>
      </c>
      <c r="C6464" t="s">
        <v>26</v>
      </c>
      <c r="D6464" t="s">
        <v>5</v>
      </c>
      <c r="E6464">
        <f>_xlfn.MAXIFS('CO2'!$D:$D,'CO2'!$A:$A,Table1[[#This Row],[Year]],'CO2'!$B:$B,Table1[[#This Row],[State]],'CO2'!$C:$C,Table1[[#This Row],[Sector]])</f>
        <v>108.86</v>
      </c>
      <c r="F6464">
        <f>AVERAGEIFS(Population!$C:$C,Population!$A:$A,Table1[[#This Row],[Year]],Population!$B:$B,Table1[[#This Row],[State]])</f>
        <v>4378779</v>
      </c>
      <c r="G6464">
        <f>_xlfn.MAXIFS('Land and Water Area'!$B:$B,'Land and Water Area'!$A:$A,Datasheet!C6464)</f>
        <v>43216.591</v>
      </c>
      <c r="H6464">
        <f>_xlfn.MAXIFS('Land and Water Area'!$C:$C,'Land and Water Area'!$A:$A,Datasheet!C6464)</f>
        <v>9158.8019999999997</v>
      </c>
    </row>
    <row r="6465" spans="1:8" x14ac:dyDescent="0.2">
      <c r="A6465">
        <v>1</v>
      </c>
      <c r="B6465">
        <v>1995</v>
      </c>
      <c r="C6465" t="s">
        <v>26</v>
      </c>
      <c r="D6465" t="s">
        <v>6</v>
      </c>
      <c r="E6465">
        <f>_xlfn.MAXIFS('CO2'!$D:$D,'CO2'!$A:$A,Table1[[#This Row],[Year]],'CO2'!$B:$B,Table1[[#This Row],[State]],'CO2'!$C:$C,Table1[[#This Row],[Sector]])</f>
        <v>3.02</v>
      </c>
      <c r="F6465">
        <f>AVERAGEIFS(Population!$C:$C,Population!$A:$A,Table1[[#This Row],[Year]],Population!$B:$B,Table1[[#This Row],[State]])</f>
        <v>4378779</v>
      </c>
      <c r="G6465">
        <f>_xlfn.MAXIFS('Land and Water Area'!$B:$B,'Land and Water Area'!$A:$A,Datasheet!C6465)</f>
        <v>43216.591</v>
      </c>
      <c r="H6465">
        <f>_xlfn.MAXIFS('Land and Water Area'!$C:$C,'Land and Water Area'!$A:$A,Datasheet!C6465)</f>
        <v>9158.8019999999997</v>
      </c>
    </row>
    <row r="6466" spans="1:8" x14ac:dyDescent="0.2">
      <c r="A6466">
        <v>1</v>
      </c>
      <c r="B6466">
        <v>1995</v>
      </c>
      <c r="C6466" t="s">
        <v>26</v>
      </c>
      <c r="D6466" t="s">
        <v>7</v>
      </c>
      <c r="E6466">
        <f>_xlfn.MAXIFS('CO2'!$D:$D,'CO2'!$A:$A,Table1[[#This Row],[Year]],'CO2'!$B:$B,Table1[[#This Row],[State]],'CO2'!$C:$C,Table1[[#This Row],[Sector]])</f>
        <v>53.88</v>
      </c>
      <c r="F6466">
        <f>AVERAGEIFS(Population!$C:$C,Population!$A:$A,Table1[[#This Row],[Year]],Population!$B:$B,Table1[[#This Row],[State]])</f>
        <v>4378779</v>
      </c>
      <c r="G6466">
        <f>_xlfn.MAXIFS('Land and Water Area'!$B:$B,'Land and Water Area'!$A:$A,Datasheet!C6466)</f>
        <v>43216.591</v>
      </c>
      <c r="H6466">
        <f>_xlfn.MAXIFS('Land and Water Area'!$C:$C,'Land and Water Area'!$A:$A,Datasheet!C6466)</f>
        <v>9158.8019999999997</v>
      </c>
    </row>
    <row r="6467" spans="1:8" x14ac:dyDescent="0.2">
      <c r="A6467">
        <v>1</v>
      </c>
      <c r="B6467">
        <v>1995</v>
      </c>
      <c r="C6467" t="s">
        <v>27</v>
      </c>
      <c r="D6467" t="s">
        <v>3</v>
      </c>
      <c r="E6467">
        <f>_xlfn.MAXIFS('CO2'!$D:$D,'CO2'!$A:$A,Table1[[#This Row],[Year]],'CO2'!$B:$B,Table1[[#This Row],[State]],'CO2'!$C:$C,Table1[[#This Row],[Sector]])</f>
        <v>1.53</v>
      </c>
      <c r="F6467">
        <f>AVERAGEIFS(Population!$C:$C,Population!$A:$A,Table1[[#This Row],[Year]],Population!$B:$B,Table1[[#This Row],[State]])</f>
        <v>1243480</v>
      </c>
      <c r="G6467">
        <f>_xlfn.MAXIFS('Land and Water Area'!$B:$B,'Land and Water Area'!$A:$A,Datasheet!C6467)</f>
        <v>30845.040000000001</v>
      </c>
      <c r="H6467">
        <f>_xlfn.MAXIFS('Land and Water Area'!$C:$C,'Land and Water Area'!$A:$A,Datasheet!C6467)</f>
        <v>4534.8389999999999</v>
      </c>
    </row>
    <row r="6468" spans="1:8" x14ac:dyDescent="0.2">
      <c r="A6468">
        <v>1</v>
      </c>
      <c r="B6468">
        <v>1995</v>
      </c>
      <c r="C6468" t="s">
        <v>27</v>
      </c>
      <c r="D6468" t="s">
        <v>4</v>
      </c>
      <c r="E6468">
        <f>_xlfn.MAXIFS('CO2'!$D:$D,'CO2'!$A:$A,Table1[[#This Row],[Year]],'CO2'!$B:$B,Table1[[#This Row],[State]],'CO2'!$C:$C,Table1[[#This Row],[Sector]])</f>
        <v>1.24</v>
      </c>
      <c r="F6468">
        <f>AVERAGEIFS(Population!$C:$C,Population!$A:$A,Table1[[#This Row],[Year]],Population!$B:$B,Table1[[#This Row],[State]])</f>
        <v>1243480</v>
      </c>
      <c r="G6468">
        <f>_xlfn.MAXIFS('Land and Water Area'!$B:$B,'Land and Water Area'!$A:$A,Datasheet!C6468)</f>
        <v>30845.040000000001</v>
      </c>
      <c r="H6468">
        <f>_xlfn.MAXIFS('Land and Water Area'!$C:$C,'Land and Water Area'!$A:$A,Datasheet!C6468)</f>
        <v>4534.8389999999999</v>
      </c>
    </row>
    <row r="6469" spans="1:8" x14ac:dyDescent="0.2">
      <c r="A6469">
        <v>1</v>
      </c>
      <c r="B6469">
        <v>1995</v>
      </c>
      <c r="C6469" t="s">
        <v>27</v>
      </c>
      <c r="D6469" t="s">
        <v>5</v>
      </c>
      <c r="E6469">
        <f>_xlfn.MAXIFS('CO2'!$D:$D,'CO2'!$A:$A,Table1[[#This Row],[Year]],'CO2'!$B:$B,Table1[[#This Row],[State]],'CO2'!$C:$C,Table1[[#This Row],[Sector]])</f>
        <v>4.87</v>
      </c>
      <c r="F6469">
        <f>AVERAGEIFS(Population!$C:$C,Population!$A:$A,Table1[[#This Row],[Year]],Population!$B:$B,Table1[[#This Row],[State]])</f>
        <v>1243480</v>
      </c>
      <c r="G6469">
        <f>_xlfn.MAXIFS('Land and Water Area'!$B:$B,'Land and Water Area'!$A:$A,Datasheet!C6469)</f>
        <v>30845.040000000001</v>
      </c>
      <c r="H6469">
        <f>_xlfn.MAXIFS('Land and Water Area'!$C:$C,'Land and Water Area'!$A:$A,Datasheet!C6469)</f>
        <v>4534.8389999999999</v>
      </c>
    </row>
    <row r="6470" spans="1:8" x14ac:dyDescent="0.2">
      <c r="A6470">
        <v>1</v>
      </c>
      <c r="B6470">
        <v>1995</v>
      </c>
      <c r="C6470" t="s">
        <v>27</v>
      </c>
      <c r="D6470" t="s">
        <v>6</v>
      </c>
      <c r="E6470">
        <f>_xlfn.MAXIFS('CO2'!$D:$D,'CO2'!$A:$A,Table1[[#This Row],[Year]],'CO2'!$B:$B,Table1[[#This Row],[State]],'CO2'!$C:$C,Table1[[#This Row],[Sector]])</f>
        <v>3.94</v>
      </c>
      <c r="F6470">
        <f>AVERAGEIFS(Population!$C:$C,Population!$A:$A,Table1[[#This Row],[Year]],Population!$B:$B,Table1[[#This Row],[State]])</f>
        <v>1243480</v>
      </c>
      <c r="G6470">
        <f>_xlfn.MAXIFS('Land and Water Area'!$B:$B,'Land and Water Area'!$A:$A,Datasheet!C6470)</f>
        <v>30845.040000000001</v>
      </c>
      <c r="H6470">
        <f>_xlfn.MAXIFS('Land and Water Area'!$C:$C,'Land and Water Area'!$A:$A,Datasheet!C6470)</f>
        <v>4534.8389999999999</v>
      </c>
    </row>
    <row r="6471" spans="1:8" x14ac:dyDescent="0.2">
      <c r="A6471">
        <v>1</v>
      </c>
      <c r="B6471">
        <v>1995</v>
      </c>
      <c r="C6471" t="s">
        <v>27</v>
      </c>
      <c r="D6471" t="s">
        <v>7</v>
      </c>
      <c r="E6471">
        <f>_xlfn.MAXIFS('CO2'!$D:$D,'CO2'!$A:$A,Table1[[#This Row],[Year]],'CO2'!$B:$B,Table1[[#This Row],[State]],'CO2'!$C:$C,Table1[[#This Row],[Sector]])</f>
        <v>7.27</v>
      </c>
      <c r="F6471">
        <f>AVERAGEIFS(Population!$C:$C,Population!$A:$A,Table1[[#This Row],[Year]],Population!$B:$B,Table1[[#This Row],[State]])</f>
        <v>1243480</v>
      </c>
      <c r="G6471">
        <f>_xlfn.MAXIFS('Land and Water Area'!$B:$B,'Land and Water Area'!$A:$A,Datasheet!C6471)</f>
        <v>30845.040000000001</v>
      </c>
      <c r="H6471">
        <f>_xlfn.MAXIFS('Land and Water Area'!$C:$C,'Land and Water Area'!$A:$A,Datasheet!C6471)</f>
        <v>4534.8389999999999</v>
      </c>
    </row>
    <row r="6472" spans="1:8" x14ac:dyDescent="0.2">
      <c r="A6472">
        <v>1</v>
      </c>
      <c r="B6472">
        <v>1995</v>
      </c>
      <c r="C6472" t="s">
        <v>28</v>
      </c>
      <c r="D6472" t="s">
        <v>3</v>
      </c>
      <c r="E6472">
        <f>_xlfn.MAXIFS('CO2'!$D:$D,'CO2'!$A:$A,Table1[[#This Row],[Year]],'CO2'!$B:$B,Table1[[#This Row],[State]],'CO2'!$C:$C,Table1[[#This Row],[Sector]])</f>
        <v>4.8</v>
      </c>
      <c r="F6472">
        <f>AVERAGEIFS(Population!$C:$C,Population!$A:$A,Table1[[#This Row],[Year]],Population!$B:$B,Table1[[#This Row],[State]])</f>
        <v>5070033</v>
      </c>
      <c r="G6472">
        <f>_xlfn.MAXIFS('Land and Water Area'!$B:$B,'Land and Water Area'!$A:$A,Datasheet!C6472)</f>
        <v>9711.1409999999996</v>
      </c>
      <c r="H6472">
        <f>_xlfn.MAXIFS('Land and Water Area'!$C:$C,'Land and Water Area'!$A:$A,Datasheet!C6472)</f>
        <v>2694.7359999999999</v>
      </c>
    </row>
    <row r="6473" spans="1:8" x14ac:dyDescent="0.2">
      <c r="A6473">
        <v>1</v>
      </c>
      <c r="B6473">
        <v>1995</v>
      </c>
      <c r="C6473" t="s">
        <v>28</v>
      </c>
      <c r="D6473" t="s">
        <v>4</v>
      </c>
      <c r="E6473">
        <f>_xlfn.MAXIFS('CO2'!$D:$D,'CO2'!$A:$A,Table1[[#This Row],[Year]],'CO2'!$B:$B,Table1[[#This Row],[State]],'CO2'!$C:$C,Table1[[#This Row],[Sector]])</f>
        <v>27.4</v>
      </c>
      <c r="F6473">
        <f>AVERAGEIFS(Population!$C:$C,Population!$A:$A,Table1[[#This Row],[Year]],Population!$B:$B,Table1[[#This Row],[State]])</f>
        <v>5070033</v>
      </c>
      <c r="G6473">
        <f>_xlfn.MAXIFS('Land and Water Area'!$B:$B,'Land and Water Area'!$A:$A,Datasheet!C6473)</f>
        <v>9711.1409999999996</v>
      </c>
      <c r="H6473">
        <f>_xlfn.MAXIFS('Land and Water Area'!$C:$C,'Land and Water Area'!$A:$A,Datasheet!C6473)</f>
        <v>2694.7359999999999</v>
      </c>
    </row>
    <row r="6474" spans="1:8" x14ac:dyDescent="0.2">
      <c r="A6474">
        <v>1</v>
      </c>
      <c r="B6474">
        <v>1995</v>
      </c>
      <c r="C6474" t="s">
        <v>28</v>
      </c>
      <c r="D6474" t="s">
        <v>5</v>
      </c>
      <c r="E6474">
        <f>_xlfn.MAXIFS('CO2'!$D:$D,'CO2'!$A:$A,Table1[[#This Row],[Year]],'CO2'!$B:$B,Table1[[#This Row],[State]],'CO2'!$C:$C,Table1[[#This Row],[Sector]])</f>
        <v>6.69</v>
      </c>
      <c r="F6474">
        <f>AVERAGEIFS(Population!$C:$C,Population!$A:$A,Table1[[#This Row],[Year]],Population!$B:$B,Table1[[#This Row],[State]])</f>
        <v>5070033</v>
      </c>
      <c r="G6474">
        <f>_xlfn.MAXIFS('Land and Water Area'!$B:$B,'Land and Water Area'!$A:$A,Datasheet!C6474)</f>
        <v>9711.1409999999996</v>
      </c>
      <c r="H6474">
        <f>_xlfn.MAXIFS('Land and Water Area'!$C:$C,'Land and Water Area'!$A:$A,Datasheet!C6474)</f>
        <v>2694.7359999999999</v>
      </c>
    </row>
    <row r="6475" spans="1:8" x14ac:dyDescent="0.2">
      <c r="A6475">
        <v>1</v>
      </c>
      <c r="B6475">
        <v>1995</v>
      </c>
      <c r="C6475" t="s">
        <v>28</v>
      </c>
      <c r="D6475" t="s">
        <v>6</v>
      </c>
      <c r="E6475">
        <f>_xlfn.MAXIFS('CO2'!$D:$D,'CO2'!$A:$A,Table1[[#This Row],[Year]],'CO2'!$B:$B,Table1[[#This Row],[State]],'CO2'!$C:$C,Table1[[#This Row],[Sector]])</f>
        <v>6.92</v>
      </c>
      <c r="F6475">
        <f>AVERAGEIFS(Population!$C:$C,Population!$A:$A,Table1[[#This Row],[Year]],Population!$B:$B,Table1[[#This Row],[State]])</f>
        <v>5070033</v>
      </c>
      <c r="G6475">
        <f>_xlfn.MAXIFS('Land and Water Area'!$B:$B,'Land and Water Area'!$A:$A,Datasheet!C6475)</f>
        <v>9711.1409999999996</v>
      </c>
      <c r="H6475">
        <f>_xlfn.MAXIFS('Land and Water Area'!$C:$C,'Land and Water Area'!$A:$A,Datasheet!C6475)</f>
        <v>2694.7359999999999</v>
      </c>
    </row>
    <row r="6476" spans="1:8" x14ac:dyDescent="0.2">
      <c r="A6476">
        <v>1</v>
      </c>
      <c r="B6476">
        <v>1995</v>
      </c>
      <c r="C6476" t="s">
        <v>28</v>
      </c>
      <c r="D6476" t="s">
        <v>7</v>
      </c>
      <c r="E6476">
        <f>_xlfn.MAXIFS('CO2'!$D:$D,'CO2'!$A:$A,Table1[[#This Row],[Year]],'CO2'!$B:$B,Table1[[#This Row],[State]],'CO2'!$C:$C,Table1[[#This Row],[Sector]])</f>
        <v>24.7</v>
      </c>
      <c r="F6476">
        <f>AVERAGEIFS(Population!$C:$C,Population!$A:$A,Table1[[#This Row],[Year]],Population!$B:$B,Table1[[#This Row],[State]])</f>
        <v>5070033</v>
      </c>
      <c r="G6476">
        <f>_xlfn.MAXIFS('Land and Water Area'!$B:$B,'Land and Water Area'!$A:$A,Datasheet!C6476)</f>
        <v>9711.1409999999996</v>
      </c>
      <c r="H6476">
        <f>_xlfn.MAXIFS('Land and Water Area'!$C:$C,'Land and Water Area'!$A:$A,Datasheet!C6476)</f>
        <v>2694.7359999999999</v>
      </c>
    </row>
    <row r="6477" spans="1:8" x14ac:dyDescent="0.2">
      <c r="A6477">
        <v>1</v>
      </c>
      <c r="B6477">
        <v>1995</v>
      </c>
      <c r="C6477" t="s">
        <v>29</v>
      </c>
      <c r="D6477" t="s">
        <v>3</v>
      </c>
      <c r="E6477">
        <f>_xlfn.MAXIFS('CO2'!$D:$D,'CO2'!$A:$A,Table1[[#This Row],[Year]],'CO2'!$B:$B,Table1[[#This Row],[State]],'CO2'!$C:$C,Table1[[#This Row],[Sector]])</f>
        <v>8.9600000000000009</v>
      </c>
      <c r="F6477">
        <f>AVERAGEIFS(Population!$C:$C,Population!$A:$A,Table1[[#This Row],[Year]],Population!$B:$B,Table1[[#This Row],[State]])</f>
        <v>6141445</v>
      </c>
      <c r="G6477">
        <f>_xlfn.MAXIFS('Land and Water Area'!$B:$B,'Land and Water Area'!$A:$A,Datasheet!C6477)</f>
        <v>7800.9409999999998</v>
      </c>
      <c r="H6477">
        <f>_xlfn.MAXIFS('Land and Water Area'!$C:$C,'Land and Water Area'!$A:$A,Datasheet!C6477)</f>
        <v>2753.1790000000001</v>
      </c>
    </row>
    <row r="6478" spans="1:8" x14ac:dyDescent="0.2">
      <c r="A6478">
        <v>1</v>
      </c>
      <c r="B6478">
        <v>1995</v>
      </c>
      <c r="C6478" t="s">
        <v>29</v>
      </c>
      <c r="D6478" t="s">
        <v>4</v>
      </c>
      <c r="E6478">
        <f>_xlfn.MAXIFS('CO2'!$D:$D,'CO2'!$A:$A,Table1[[#This Row],[Year]],'CO2'!$B:$B,Table1[[#This Row],[State]],'CO2'!$C:$C,Table1[[#This Row],[Sector]])</f>
        <v>21.44</v>
      </c>
      <c r="F6478">
        <f>AVERAGEIFS(Population!$C:$C,Population!$A:$A,Table1[[#This Row],[Year]],Population!$B:$B,Table1[[#This Row],[State]])</f>
        <v>6141445</v>
      </c>
      <c r="G6478">
        <f>_xlfn.MAXIFS('Land and Water Area'!$B:$B,'Land and Water Area'!$A:$A,Datasheet!C6478)</f>
        <v>7800.9409999999998</v>
      </c>
      <c r="H6478">
        <f>_xlfn.MAXIFS('Land and Water Area'!$C:$C,'Land and Water Area'!$A:$A,Datasheet!C6478)</f>
        <v>2753.1790000000001</v>
      </c>
    </row>
    <row r="6479" spans="1:8" x14ac:dyDescent="0.2">
      <c r="A6479">
        <v>1</v>
      </c>
      <c r="B6479">
        <v>1995</v>
      </c>
      <c r="C6479" t="s">
        <v>29</v>
      </c>
      <c r="D6479" t="s">
        <v>5</v>
      </c>
      <c r="E6479">
        <f>_xlfn.MAXIFS('CO2'!$D:$D,'CO2'!$A:$A,Table1[[#This Row],[Year]],'CO2'!$B:$B,Table1[[#This Row],[State]],'CO2'!$C:$C,Table1[[#This Row],[Sector]])</f>
        <v>5.0599999999999996</v>
      </c>
      <c r="F6479">
        <f>AVERAGEIFS(Population!$C:$C,Population!$A:$A,Table1[[#This Row],[Year]],Population!$B:$B,Table1[[#This Row],[State]])</f>
        <v>6141445</v>
      </c>
      <c r="G6479">
        <f>_xlfn.MAXIFS('Land and Water Area'!$B:$B,'Land and Water Area'!$A:$A,Datasheet!C6479)</f>
        <v>7800.9409999999998</v>
      </c>
      <c r="H6479">
        <f>_xlfn.MAXIFS('Land and Water Area'!$C:$C,'Land and Water Area'!$A:$A,Datasheet!C6479)</f>
        <v>2753.1790000000001</v>
      </c>
    </row>
    <row r="6480" spans="1:8" x14ac:dyDescent="0.2">
      <c r="A6480">
        <v>1</v>
      </c>
      <c r="B6480">
        <v>1995</v>
      </c>
      <c r="C6480" t="s">
        <v>29</v>
      </c>
      <c r="D6480" t="s">
        <v>6</v>
      </c>
      <c r="E6480">
        <f>_xlfn.MAXIFS('CO2'!$D:$D,'CO2'!$A:$A,Table1[[#This Row],[Year]],'CO2'!$B:$B,Table1[[#This Row],[State]],'CO2'!$C:$C,Table1[[#This Row],[Sector]])</f>
        <v>14.75</v>
      </c>
      <c r="F6480">
        <f>AVERAGEIFS(Population!$C:$C,Population!$A:$A,Table1[[#This Row],[Year]],Population!$B:$B,Table1[[#This Row],[State]])</f>
        <v>6141445</v>
      </c>
      <c r="G6480">
        <f>_xlfn.MAXIFS('Land and Water Area'!$B:$B,'Land and Water Area'!$A:$A,Datasheet!C6480)</f>
        <v>7800.9409999999998</v>
      </c>
      <c r="H6480">
        <f>_xlfn.MAXIFS('Land and Water Area'!$C:$C,'Land and Water Area'!$A:$A,Datasheet!C6480)</f>
        <v>2753.1790000000001</v>
      </c>
    </row>
    <row r="6481" spans="1:8" x14ac:dyDescent="0.2">
      <c r="A6481">
        <v>1</v>
      </c>
      <c r="B6481">
        <v>1995</v>
      </c>
      <c r="C6481" t="s">
        <v>29</v>
      </c>
      <c r="D6481" t="s">
        <v>7</v>
      </c>
      <c r="E6481">
        <f>_xlfn.MAXIFS('CO2'!$D:$D,'CO2'!$A:$A,Table1[[#This Row],[Year]],'CO2'!$B:$B,Table1[[#This Row],[State]],'CO2'!$C:$C,Table1[[#This Row],[Sector]])</f>
        <v>28.34</v>
      </c>
      <c r="F6481">
        <f>AVERAGEIFS(Population!$C:$C,Population!$A:$A,Table1[[#This Row],[Year]],Population!$B:$B,Table1[[#This Row],[State]])</f>
        <v>6141445</v>
      </c>
      <c r="G6481">
        <f>_xlfn.MAXIFS('Land and Water Area'!$B:$B,'Land and Water Area'!$A:$A,Datasheet!C6481)</f>
        <v>7800.9409999999998</v>
      </c>
      <c r="H6481">
        <f>_xlfn.MAXIFS('Land and Water Area'!$C:$C,'Land and Water Area'!$A:$A,Datasheet!C6481)</f>
        <v>2753.1790000000001</v>
      </c>
    </row>
    <row r="6482" spans="1:8" x14ac:dyDescent="0.2">
      <c r="A6482">
        <v>1</v>
      </c>
      <c r="B6482">
        <v>1995</v>
      </c>
      <c r="C6482" t="s">
        <v>30</v>
      </c>
      <c r="D6482" t="s">
        <v>3</v>
      </c>
      <c r="E6482">
        <f>_xlfn.MAXIFS('CO2'!$D:$D,'CO2'!$A:$A,Table1[[#This Row],[Year]],'CO2'!$B:$B,Table1[[#This Row],[State]],'CO2'!$C:$C,Table1[[#This Row],[Sector]])</f>
        <v>12.2</v>
      </c>
      <c r="F6482">
        <f>AVERAGEIFS(Population!$C:$C,Population!$A:$A,Table1[[#This Row],[Year]],Population!$B:$B,Table1[[#This Row],[State]])</f>
        <v>9676211</v>
      </c>
      <c r="G6482">
        <f>_xlfn.MAXIFS('Land and Water Area'!$B:$B,'Land and Water Area'!$A:$A,Datasheet!C6482)</f>
        <v>56610.281000000003</v>
      </c>
      <c r="H6482">
        <f>_xlfn.MAXIFS('Land and Water Area'!$C:$C,'Land and Water Area'!$A:$A,Datasheet!C6482)</f>
        <v>40102.959000000003</v>
      </c>
    </row>
    <row r="6483" spans="1:8" x14ac:dyDescent="0.2">
      <c r="A6483">
        <v>1</v>
      </c>
      <c r="B6483">
        <v>1995</v>
      </c>
      <c r="C6483" t="s">
        <v>30</v>
      </c>
      <c r="D6483" t="s">
        <v>4</v>
      </c>
      <c r="E6483">
        <f>_xlfn.MAXIFS('CO2'!$D:$D,'CO2'!$A:$A,Table1[[#This Row],[Year]],'CO2'!$B:$B,Table1[[#This Row],[State]],'CO2'!$C:$C,Table1[[#This Row],[Sector]])</f>
        <v>70.069999999999993</v>
      </c>
      <c r="F6483">
        <f>AVERAGEIFS(Population!$C:$C,Population!$A:$A,Table1[[#This Row],[Year]],Population!$B:$B,Table1[[#This Row],[State]])</f>
        <v>9676211</v>
      </c>
      <c r="G6483">
        <f>_xlfn.MAXIFS('Land and Water Area'!$B:$B,'Land and Water Area'!$A:$A,Datasheet!C6483)</f>
        <v>56610.281000000003</v>
      </c>
      <c r="H6483">
        <f>_xlfn.MAXIFS('Land and Water Area'!$C:$C,'Land and Water Area'!$A:$A,Datasheet!C6483)</f>
        <v>40102.959000000003</v>
      </c>
    </row>
    <row r="6484" spans="1:8" x14ac:dyDescent="0.2">
      <c r="A6484">
        <v>1</v>
      </c>
      <c r="B6484">
        <v>1995</v>
      </c>
      <c r="C6484" t="s">
        <v>30</v>
      </c>
      <c r="D6484" t="s">
        <v>5</v>
      </c>
      <c r="E6484">
        <f>_xlfn.MAXIFS('CO2'!$D:$D,'CO2'!$A:$A,Table1[[#This Row],[Year]],'CO2'!$B:$B,Table1[[#This Row],[State]],'CO2'!$C:$C,Table1[[#This Row],[Sector]])</f>
        <v>28.54</v>
      </c>
      <c r="F6484">
        <f>AVERAGEIFS(Population!$C:$C,Population!$A:$A,Table1[[#This Row],[Year]],Population!$B:$B,Table1[[#This Row],[State]])</f>
        <v>9676211</v>
      </c>
      <c r="G6484">
        <f>_xlfn.MAXIFS('Land and Water Area'!$B:$B,'Land and Water Area'!$A:$A,Datasheet!C6484)</f>
        <v>56610.281000000003</v>
      </c>
      <c r="H6484">
        <f>_xlfn.MAXIFS('Land and Water Area'!$C:$C,'Land and Water Area'!$A:$A,Datasheet!C6484)</f>
        <v>40102.959000000003</v>
      </c>
    </row>
    <row r="6485" spans="1:8" x14ac:dyDescent="0.2">
      <c r="A6485">
        <v>1</v>
      </c>
      <c r="B6485">
        <v>1995</v>
      </c>
      <c r="C6485" t="s">
        <v>30</v>
      </c>
      <c r="D6485" t="s">
        <v>6</v>
      </c>
      <c r="E6485">
        <f>_xlfn.MAXIFS('CO2'!$D:$D,'CO2'!$A:$A,Table1[[#This Row],[Year]],'CO2'!$B:$B,Table1[[#This Row],[State]],'CO2'!$C:$C,Table1[[#This Row],[Sector]])</f>
        <v>24.88</v>
      </c>
      <c r="F6485">
        <f>AVERAGEIFS(Population!$C:$C,Population!$A:$A,Table1[[#This Row],[Year]],Population!$B:$B,Table1[[#This Row],[State]])</f>
        <v>9676211</v>
      </c>
      <c r="G6485">
        <f>_xlfn.MAXIFS('Land and Water Area'!$B:$B,'Land and Water Area'!$A:$A,Datasheet!C6485)</f>
        <v>56610.281000000003</v>
      </c>
      <c r="H6485">
        <f>_xlfn.MAXIFS('Land and Water Area'!$C:$C,'Land and Water Area'!$A:$A,Datasheet!C6485)</f>
        <v>40102.959000000003</v>
      </c>
    </row>
    <row r="6486" spans="1:8" x14ac:dyDescent="0.2">
      <c r="A6486">
        <v>1</v>
      </c>
      <c r="B6486">
        <v>1995</v>
      </c>
      <c r="C6486" t="s">
        <v>30</v>
      </c>
      <c r="D6486" t="s">
        <v>7</v>
      </c>
      <c r="E6486">
        <f>_xlfn.MAXIFS('CO2'!$D:$D,'CO2'!$A:$A,Table1[[#This Row],[Year]],'CO2'!$B:$B,Table1[[#This Row],[State]],'CO2'!$C:$C,Table1[[#This Row],[Sector]])</f>
        <v>53.26</v>
      </c>
      <c r="F6486">
        <f>AVERAGEIFS(Population!$C:$C,Population!$A:$A,Table1[[#This Row],[Year]],Population!$B:$B,Table1[[#This Row],[State]])</f>
        <v>9676211</v>
      </c>
      <c r="G6486">
        <f>_xlfn.MAXIFS('Land and Water Area'!$B:$B,'Land and Water Area'!$A:$A,Datasheet!C6486)</f>
        <v>56610.281000000003</v>
      </c>
      <c r="H6486">
        <f>_xlfn.MAXIFS('Land and Water Area'!$C:$C,'Land and Water Area'!$A:$A,Datasheet!C6486)</f>
        <v>40102.959000000003</v>
      </c>
    </row>
    <row r="6487" spans="1:8" x14ac:dyDescent="0.2">
      <c r="A6487">
        <v>1</v>
      </c>
      <c r="B6487">
        <v>1995</v>
      </c>
      <c r="C6487" t="s">
        <v>31</v>
      </c>
      <c r="D6487" t="s">
        <v>3</v>
      </c>
      <c r="E6487">
        <f>_xlfn.MAXIFS('CO2'!$D:$D,'CO2'!$A:$A,Table1[[#This Row],[Year]],'CO2'!$B:$B,Table1[[#This Row],[State]],'CO2'!$C:$C,Table1[[#This Row],[Sector]])</f>
        <v>5.93</v>
      </c>
      <c r="F6487">
        <f>AVERAGEIFS(Population!$C:$C,Population!$A:$A,Table1[[#This Row],[Year]],Population!$B:$B,Table1[[#This Row],[State]])</f>
        <v>4660180</v>
      </c>
      <c r="G6487">
        <f>_xlfn.MAXIFS('Land and Water Area'!$B:$B,'Land and Water Area'!$A:$A,Datasheet!C6487)</f>
        <v>79631.471999999994</v>
      </c>
      <c r="H6487">
        <f>_xlfn.MAXIFS('Land and Water Area'!$C:$C,'Land and Water Area'!$A:$A,Datasheet!C6487)</f>
        <v>7311.8029999999999</v>
      </c>
    </row>
    <row r="6488" spans="1:8" x14ac:dyDescent="0.2">
      <c r="A6488">
        <v>1</v>
      </c>
      <c r="B6488">
        <v>1995</v>
      </c>
      <c r="C6488" t="s">
        <v>31</v>
      </c>
      <c r="D6488" t="s">
        <v>4</v>
      </c>
      <c r="E6488">
        <f>_xlfn.MAXIFS('CO2'!$D:$D,'CO2'!$A:$A,Table1[[#This Row],[Year]],'CO2'!$B:$B,Table1[[#This Row],[State]],'CO2'!$C:$C,Table1[[#This Row],[Sector]])</f>
        <v>30.05</v>
      </c>
      <c r="F6488">
        <f>AVERAGEIFS(Population!$C:$C,Population!$A:$A,Table1[[#This Row],[Year]],Population!$B:$B,Table1[[#This Row],[State]])</f>
        <v>4660180</v>
      </c>
      <c r="G6488">
        <f>_xlfn.MAXIFS('Land and Water Area'!$B:$B,'Land and Water Area'!$A:$A,Datasheet!C6488)</f>
        <v>79631.471999999994</v>
      </c>
      <c r="H6488">
        <f>_xlfn.MAXIFS('Land and Water Area'!$C:$C,'Land and Water Area'!$A:$A,Datasheet!C6488)</f>
        <v>7311.8029999999999</v>
      </c>
    </row>
    <row r="6489" spans="1:8" x14ac:dyDescent="0.2">
      <c r="A6489">
        <v>1</v>
      </c>
      <c r="B6489">
        <v>1995</v>
      </c>
      <c r="C6489" t="s">
        <v>31</v>
      </c>
      <c r="D6489" t="s">
        <v>5</v>
      </c>
      <c r="E6489">
        <f>_xlfn.MAXIFS('CO2'!$D:$D,'CO2'!$A:$A,Table1[[#This Row],[Year]],'CO2'!$B:$B,Table1[[#This Row],[State]],'CO2'!$C:$C,Table1[[#This Row],[Sector]])</f>
        <v>14.04</v>
      </c>
      <c r="F6489">
        <f>AVERAGEIFS(Population!$C:$C,Population!$A:$A,Table1[[#This Row],[Year]],Population!$B:$B,Table1[[#This Row],[State]])</f>
        <v>4660180</v>
      </c>
      <c r="G6489">
        <f>_xlfn.MAXIFS('Land and Water Area'!$B:$B,'Land and Water Area'!$A:$A,Datasheet!C6489)</f>
        <v>79631.471999999994</v>
      </c>
      <c r="H6489">
        <f>_xlfn.MAXIFS('Land and Water Area'!$C:$C,'Land and Water Area'!$A:$A,Datasheet!C6489)</f>
        <v>7311.8029999999999</v>
      </c>
    </row>
    <row r="6490" spans="1:8" x14ac:dyDescent="0.2">
      <c r="A6490">
        <v>1</v>
      </c>
      <c r="B6490">
        <v>1995</v>
      </c>
      <c r="C6490" t="s">
        <v>31</v>
      </c>
      <c r="D6490" t="s">
        <v>6</v>
      </c>
      <c r="E6490">
        <f>_xlfn.MAXIFS('CO2'!$D:$D,'CO2'!$A:$A,Table1[[#This Row],[Year]],'CO2'!$B:$B,Table1[[#This Row],[State]],'CO2'!$C:$C,Table1[[#This Row],[Sector]])</f>
        <v>9.44</v>
      </c>
      <c r="F6490">
        <f>AVERAGEIFS(Population!$C:$C,Population!$A:$A,Table1[[#This Row],[Year]],Population!$B:$B,Table1[[#This Row],[State]])</f>
        <v>4660180</v>
      </c>
      <c r="G6490">
        <f>_xlfn.MAXIFS('Land and Water Area'!$B:$B,'Land and Water Area'!$A:$A,Datasheet!C6490)</f>
        <v>79631.471999999994</v>
      </c>
      <c r="H6490">
        <f>_xlfn.MAXIFS('Land and Water Area'!$C:$C,'Land and Water Area'!$A:$A,Datasheet!C6490)</f>
        <v>7311.8029999999999</v>
      </c>
    </row>
    <row r="6491" spans="1:8" x14ac:dyDescent="0.2">
      <c r="A6491">
        <v>1</v>
      </c>
      <c r="B6491">
        <v>1995</v>
      </c>
      <c r="C6491" t="s">
        <v>31</v>
      </c>
      <c r="D6491" t="s">
        <v>7</v>
      </c>
      <c r="E6491">
        <f>_xlfn.MAXIFS('CO2'!$D:$D,'CO2'!$A:$A,Table1[[#This Row],[Year]],'CO2'!$B:$B,Table1[[#This Row],[State]],'CO2'!$C:$C,Table1[[#This Row],[Sector]])</f>
        <v>29.5</v>
      </c>
      <c r="F6491">
        <f>AVERAGEIFS(Population!$C:$C,Population!$A:$A,Table1[[#This Row],[Year]],Population!$B:$B,Table1[[#This Row],[State]])</f>
        <v>4660180</v>
      </c>
      <c r="G6491">
        <f>_xlfn.MAXIFS('Land and Water Area'!$B:$B,'Land and Water Area'!$A:$A,Datasheet!C6491)</f>
        <v>79631.471999999994</v>
      </c>
      <c r="H6491">
        <f>_xlfn.MAXIFS('Land and Water Area'!$C:$C,'Land and Water Area'!$A:$A,Datasheet!C6491)</f>
        <v>7311.8029999999999</v>
      </c>
    </row>
    <row r="6492" spans="1:8" x14ac:dyDescent="0.2">
      <c r="A6492">
        <v>1</v>
      </c>
      <c r="B6492">
        <v>1995</v>
      </c>
      <c r="C6492" t="s">
        <v>32</v>
      </c>
      <c r="D6492" t="s">
        <v>3</v>
      </c>
      <c r="E6492">
        <f>_xlfn.MAXIFS('CO2'!$D:$D,'CO2'!$A:$A,Table1[[#This Row],[Year]],'CO2'!$B:$B,Table1[[#This Row],[State]],'CO2'!$C:$C,Table1[[#This Row],[Sector]])</f>
        <v>1.37</v>
      </c>
      <c r="F6492">
        <f>AVERAGEIFS(Population!$C:$C,Population!$A:$A,Table1[[#This Row],[Year]],Population!$B:$B,Table1[[#This Row],[State]])</f>
        <v>2722659</v>
      </c>
      <c r="G6492">
        <f>_xlfn.MAXIFS('Land and Water Area'!$B:$B,'Land and Water Area'!$A:$A,Datasheet!C6492)</f>
        <v>46924.358</v>
      </c>
      <c r="H6492">
        <f>_xlfn.MAXIFS('Land and Water Area'!$C:$C,'Land and Water Area'!$A:$A,Datasheet!C6492)</f>
        <v>1511.4880000000001</v>
      </c>
    </row>
    <row r="6493" spans="1:8" x14ac:dyDescent="0.2">
      <c r="A6493">
        <v>1</v>
      </c>
      <c r="B6493">
        <v>1995</v>
      </c>
      <c r="C6493" t="s">
        <v>32</v>
      </c>
      <c r="D6493" t="s">
        <v>4</v>
      </c>
      <c r="E6493">
        <f>_xlfn.MAXIFS('CO2'!$D:$D,'CO2'!$A:$A,Table1[[#This Row],[Year]],'CO2'!$B:$B,Table1[[#This Row],[State]],'CO2'!$C:$C,Table1[[#This Row],[Sector]])</f>
        <v>15.33</v>
      </c>
      <c r="F6493">
        <f>AVERAGEIFS(Population!$C:$C,Population!$A:$A,Table1[[#This Row],[Year]],Population!$B:$B,Table1[[#This Row],[State]])</f>
        <v>2722659</v>
      </c>
      <c r="G6493">
        <f>_xlfn.MAXIFS('Land and Water Area'!$B:$B,'Land and Water Area'!$A:$A,Datasheet!C6493)</f>
        <v>46924.358</v>
      </c>
      <c r="H6493">
        <f>_xlfn.MAXIFS('Land and Water Area'!$C:$C,'Land and Water Area'!$A:$A,Datasheet!C6493)</f>
        <v>1511.4880000000001</v>
      </c>
    </row>
    <row r="6494" spans="1:8" x14ac:dyDescent="0.2">
      <c r="A6494">
        <v>1</v>
      </c>
      <c r="B6494">
        <v>1995</v>
      </c>
      <c r="C6494" t="s">
        <v>32</v>
      </c>
      <c r="D6494" t="s">
        <v>5</v>
      </c>
      <c r="E6494">
        <f>_xlfn.MAXIFS('CO2'!$D:$D,'CO2'!$A:$A,Table1[[#This Row],[Year]],'CO2'!$B:$B,Table1[[#This Row],[State]],'CO2'!$C:$C,Table1[[#This Row],[Sector]])</f>
        <v>9.76</v>
      </c>
      <c r="F6494">
        <f>AVERAGEIFS(Population!$C:$C,Population!$A:$A,Table1[[#This Row],[Year]],Population!$B:$B,Table1[[#This Row],[State]])</f>
        <v>2722659</v>
      </c>
      <c r="G6494">
        <f>_xlfn.MAXIFS('Land and Water Area'!$B:$B,'Land and Water Area'!$A:$A,Datasheet!C6494)</f>
        <v>46924.358</v>
      </c>
      <c r="H6494">
        <f>_xlfn.MAXIFS('Land and Water Area'!$C:$C,'Land and Water Area'!$A:$A,Datasheet!C6494)</f>
        <v>1511.4880000000001</v>
      </c>
    </row>
    <row r="6495" spans="1:8" x14ac:dyDescent="0.2">
      <c r="A6495">
        <v>1</v>
      </c>
      <c r="B6495">
        <v>1995</v>
      </c>
      <c r="C6495" t="s">
        <v>32</v>
      </c>
      <c r="D6495" t="s">
        <v>6</v>
      </c>
      <c r="E6495">
        <f>_xlfn.MAXIFS('CO2'!$D:$D,'CO2'!$A:$A,Table1[[#This Row],[Year]],'CO2'!$B:$B,Table1[[#This Row],[State]],'CO2'!$C:$C,Table1[[#This Row],[Sector]])</f>
        <v>1.89</v>
      </c>
      <c r="F6495">
        <f>AVERAGEIFS(Population!$C:$C,Population!$A:$A,Table1[[#This Row],[Year]],Population!$B:$B,Table1[[#This Row],[State]])</f>
        <v>2722659</v>
      </c>
      <c r="G6495">
        <f>_xlfn.MAXIFS('Land and Water Area'!$B:$B,'Land and Water Area'!$A:$A,Datasheet!C6495)</f>
        <v>46924.358</v>
      </c>
      <c r="H6495">
        <f>_xlfn.MAXIFS('Land and Water Area'!$C:$C,'Land and Water Area'!$A:$A,Datasheet!C6495)</f>
        <v>1511.4880000000001</v>
      </c>
    </row>
    <row r="6496" spans="1:8" x14ac:dyDescent="0.2">
      <c r="A6496">
        <v>1</v>
      </c>
      <c r="B6496">
        <v>1995</v>
      </c>
      <c r="C6496" t="s">
        <v>32</v>
      </c>
      <c r="D6496" t="s">
        <v>7</v>
      </c>
      <c r="E6496">
        <f>_xlfn.MAXIFS('CO2'!$D:$D,'CO2'!$A:$A,Table1[[#This Row],[Year]],'CO2'!$B:$B,Table1[[#This Row],[State]],'CO2'!$C:$C,Table1[[#This Row],[Sector]])</f>
        <v>23.22</v>
      </c>
      <c r="F6496">
        <f>AVERAGEIFS(Population!$C:$C,Population!$A:$A,Table1[[#This Row],[Year]],Population!$B:$B,Table1[[#This Row],[State]])</f>
        <v>2722659</v>
      </c>
      <c r="G6496">
        <f>_xlfn.MAXIFS('Land and Water Area'!$B:$B,'Land and Water Area'!$A:$A,Datasheet!C6496)</f>
        <v>46924.358</v>
      </c>
      <c r="H6496">
        <f>_xlfn.MAXIFS('Land and Water Area'!$C:$C,'Land and Water Area'!$A:$A,Datasheet!C6496)</f>
        <v>1511.4880000000001</v>
      </c>
    </row>
    <row r="6497" spans="1:8" x14ac:dyDescent="0.2">
      <c r="A6497">
        <v>1</v>
      </c>
      <c r="B6497">
        <v>1995</v>
      </c>
      <c r="C6497" t="s">
        <v>33</v>
      </c>
      <c r="D6497" t="s">
        <v>3</v>
      </c>
      <c r="E6497">
        <f>_xlfn.MAXIFS('CO2'!$D:$D,'CO2'!$A:$A,Table1[[#This Row],[Year]],'CO2'!$B:$B,Table1[[#This Row],[State]],'CO2'!$C:$C,Table1[[#This Row],[Sector]])</f>
        <v>4.76</v>
      </c>
      <c r="F6497">
        <f>AVERAGEIFS(Population!$C:$C,Population!$A:$A,Table1[[#This Row],[Year]],Population!$B:$B,Table1[[#This Row],[State]])</f>
        <v>5378247</v>
      </c>
      <c r="G6497">
        <f>_xlfn.MAXIFS('Land and Water Area'!$B:$B,'Land and Water Area'!$A:$A,Datasheet!C6497)</f>
        <v>68746.365999999995</v>
      </c>
      <c r="H6497">
        <f>_xlfn.MAXIFS('Land and Water Area'!$C:$C,'Land and Water Area'!$A:$A,Datasheet!C6497)</f>
        <v>960.43799999999999</v>
      </c>
    </row>
    <row r="6498" spans="1:8" x14ac:dyDescent="0.2">
      <c r="A6498">
        <v>1</v>
      </c>
      <c r="B6498">
        <v>1995</v>
      </c>
      <c r="C6498" t="s">
        <v>33</v>
      </c>
      <c r="D6498" t="s">
        <v>4</v>
      </c>
      <c r="E6498">
        <f>_xlfn.MAXIFS('CO2'!$D:$D,'CO2'!$A:$A,Table1[[#This Row],[Year]],'CO2'!$B:$B,Table1[[#This Row],[State]],'CO2'!$C:$C,Table1[[#This Row],[Sector]])</f>
        <v>55.05</v>
      </c>
      <c r="F6498">
        <f>AVERAGEIFS(Population!$C:$C,Population!$A:$A,Table1[[#This Row],[Year]],Population!$B:$B,Table1[[#This Row],[State]])</f>
        <v>5378247</v>
      </c>
      <c r="G6498">
        <f>_xlfn.MAXIFS('Land and Water Area'!$B:$B,'Land and Water Area'!$A:$A,Datasheet!C6498)</f>
        <v>68746.365999999995</v>
      </c>
      <c r="H6498">
        <f>_xlfn.MAXIFS('Land and Water Area'!$C:$C,'Land and Water Area'!$A:$A,Datasheet!C6498)</f>
        <v>960.43799999999999</v>
      </c>
    </row>
    <row r="6499" spans="1:8" x14ac:dyDescent="0.2">
      <c r="A6499">
        <v>1</v>
      </c>
      <c r="B6499">
        <v>1995</v>
      </c>
      <c r="C6499" t="s">
        <v>33</v>
      </c>
      <c r="D6499" t="s">
        <v>5</v>
      </c>
      <c r="E6499">
        <f>_xlfn.MAXIFS('CO2'!$D:$D,'CO2'!$A:$A,Table1[[#This Row],[Year]],'CO2'!$B:$B,Table1[[#This Row],[State]],'CO2'!$C:$C,Table1[[#This Row],[Sector]])</f>
        <v>9.7100000000000009</v>
      </c>
      <c r="F6499">
        <f>AVERAGEIFS(Population!$C:$C,Population!$A:$A,Table1[[#This Row],[Year]],Population!$B:$B,Table1[[#This Row],[State]])</f>
        <v>5378247</v>
      </c>
      <c r="G6499">
        <f>_xlfn.MAXIFS('Land and Water Area'!$B:$B,'Land and Water Area'!$A:$A,Datasheet!C6499)</f>
        <v>68746.365999999995</v>
      </c>
      <c r="H6499">
        <f>_xlfn.MAXIFS('Land and Water Area'!$C:$C,'Land and Water Area'!$A:$A,Datasheet!C6499)</f>
        <v>960.43799999999999</v>
      </c>
    </row>
    <row r="6500" spans="1:8" x14ac:dyDescent="0.2">
      <c r="A6500">
        <v>1</v>
      </c>
      <c r="B6500">
        <v>1995</v>
      </c>
      <c r="C6500" t="s">
        <v>33</v>
      </c>
      <c r="D6500" t="s">
        <v>6</v>
      </c>
      <c r="E6500">
        <f>_xlfn.MAXIFS('CO2'!$D:$D,'CO2'!$A:$A,Table1[[#This Row],[Year]],'CO2'!$B:$B,Table1[[#This Row],[State]],'CO2'!$C:$C,Table1[[#This Row],[Sector]])</f>
        <v>8.27</v>
      </c>
      <c r="F6500">
        <f>AVERAGEIFS(Population!$C:$C,Population!$A:$A,Table1[[#This Row],[Year]],Population!$B:$B,Table1[[#This Row],[State]])</f>
        <v>5378247</v>
      </c>
      <c r="G6500">
        <f>_xlfn.MAXIFS('Land and Water Area'!$B:$B,'Land and Water Area'!$A:$A,Datasheet!C6500)</f>
        <v>68746.365999999995</v>
      </c>
      <c r="H6500">
        <f>_xlfn.MAXIFS('Land and Water Area'!$C:$C,'Land and Water Area'!$A:$A,Datasheet!C6500)</f>
        <v>960.43799999999999</v>
      </c>
    </row>
    <row r="6501" spans="1:8" x14ac:dyDescent="0.2">
      <c r="A6501">
        <v>1</v>
      </c>
      <c r="B6501">
        <v>1995</v>
      </c>
      <c r="C6501" t="s">
        <v>33</v>
      </c>
      <c r="D6501" t="s">
        <v>7</v>
      </c>
      <c r="E6501">
        <f>_xlfn.MAXIFS('CO2'!$D:$D,'CO2'!$A:$A,Table1[[#This Row],[Year]],'CO2'!$B:$B,Table1[[#This Row],[State]],'CO2'!$C:$C,Table1[[#This Row],[Sector]])</f>
        <v>38.19</v>
      </c>
      <c r="F6501">
        <f>AVERAGEIFS(Population!$C:$C,Population!$A:$A,Table1[[#This Row],[Year]],Population!$B:$B,Table1[[#This Row],[State]])</f>
        <v>5378247</v>
      </c>
      <c r="G6501">
        <f>_xlfn.MAXIFS('Land and Water Area'!$B:$B,'Land and Water Area'!$A:$A,Datasheet!C6501)</f>
        <v>68746.365999999995</v>
      </c>
      <c r="H6501">
        <f>_xlfn.MAXIFS('Land and Water Area'!$C:$C,'Land and Water Area'!$A:$A,Datasheet!C6501)</f>
        <v>960.43799999999999</v>
      </c>
    </row>
    <row r="6502" spans="1:8" x14ac:dyDescent="0.2">
      <c r="A6502">
        <v>1</v>
      </c>
      <c r="B6502">
        <v>1995</v>
      </c>
      <c r="C6502" t="s">
        <v>34</v>
      </c>
      <c r="D6502" t="s">
        <v>3</v>
      </c>
      <c r="E6502">
        <f>_xlfn.MAXIFS('CO2'!$D:$D,'CO2'!$A:$A,Table1[[#This Row],[Year]],'CO2'!$B:$B,Table1[[#This Row],[State]],'CO2'!$C:$C,Table1[[#This Row],[Sector]])</f>
        <v>0.83</v>
      </c>
      <c r="F6502">
        <f>AVERAGEIFS(Population!$C:$C,Population!$A:$A,Table1[[#This Row],[Year]],Population!$B:$B,Table1[[#This Row],[State]])</f>
        <v>876553</v>
      </c>
      <c r="G6502">
        <f>_xlfn.MAXIFS('Land and Water Area'!$B:$B,'Land and Water Area'!$A:$A,Datasheet!C6502)</f>
        <v>145550.16699999999</v>
      </c>
      <c r="H6502">
        <f>_xlfn.MAXIFS('Land and Water Area'!$C:$C,'Land and Water Area'!$A:$A,Datasheet!C6502)</f>
        <v>1493.123</v>
      </c>
    </row>
    <row r="6503" spans="1:8" x14ac:dyDescent="0.2">
      <c r="A6503">
        <v>1</v>
      </c>
      <c r="B6503">
        <v>1995</v>
      </c>
      <c r="C6503" t="s">
        <v>34</v>
      </c>
      <c r="D6503" t="s">
        <v>4</v>
      </c>
      <c r="E6503">
        <f>_xlfn.MAXIFS('CO2'!$D:$D,'CO2'!$A:$A,Table1[[#This Row],[Year]],'CO2'!$B:$B,Table1[[#This Row],[State]],'CO2'!$C:$C,Table1[[#This Row],[Sector]])</f>
        <v>16.37</v>
      </c>
      <c r="F6503">
        <f>AVERAGEIFS(Population!$C:$C,Population!$A:$A,Table1[[#This Row],[Year]],Population!$B:$B,Table1[[#This Row],[State]])</f>
        <v>876553</v>
      </c>
      <c r="G6503">
        <f>_xlfn.MAXIFS('Land and Water Area'!$B:$B,'Land and Water Area'!$A:$A,Datasheet!C6503)</f>
        <v>145550.16699999999</v>
      </c>
      <c r="H6503">
        <f>_xlfn.MAXIFS('Land and Water Area'!$C:$C,'Land and Water Area'!$A:$A,Datasheet!C6503)</f>
        <v>1493.123</v>
      </c>
    </row>
    <row r="6504" spans="1:8" x14ac:dyDescent="0.2">
      <c r="A6504">
        <v>1</v>
      </c>
      <c r="B6504">
        <v>1995</v>
      </c>
      <c r="C6504" t="s">
        <v>34</v>
      </c>
      <c r="D6504" t="s">
        <v>5</v>
      </c>
      <c r="E6504">
        <f>_xlfn.MAXIFS('CO2'!$D:$D,'CO2'!$A:$A,Table1[[#This Row],[Year]],'CO2'!$B:$B,Table1[[#This Row],[State]],'CO2'!$C:$C,Table1[[#This Row],[Sector]])</f>
        <v>5.24</v>
      </c>
      <c r="F6504">
        <f>AVERAGEIFS(Population!$C:$C,Population!$A:$A,Table1[[#This Row],[Year]],Population!$B:$B,Table1[[#This Row],[State]])</f>
        <v>876553</v>
      </c>
      <c r="G6504">
        <f>_xlfn.MAXIFS('Land and Water Area'!$B:$B,'Land and Water Area'!$A:$A,Datasheet!C6504)</f>
        <v>145550.16699999999</v>
      </c>
      <c r="H6504">
        <f>_xlfn.MAXIFS('Land and Water Area'!$C:$C,'Land and Water Area'!$A:$A,Datasheet!C6504)</f>
        <v>1493.123</v>
      </c>
    </row>
    <row r="6505" spans="1:8" x14ac:dyDescent="0.2">
      <c r="A6505">
        <v>1</v>
      </c>
      <c r="B6505">
        <v>1995</v>
      </c>
      <c r="C6505" t="s">
        <v>34</v>
      </c>
      <c r="D6505" t="s">
        <v>6</v>
      </c>
      <c r="E6505">
        <f>_xlfn.MAXIFS('CO2'!$D:$D,'CO2'!$A:$A,Table1[[#This Row],[Year]],'CO2'!$B:$B,Table1[[#This Row],[State]],'CO2'!$C:$C,Table1[[#This Row],[Sector]])</f>
        <v>1.28</v>
      </c>
      <c r="F6505">
        <f>AVERAGEIFS(Population!$C:$C,Population!$A:$A,Table1[[#This Row],[Year]],Population!$B:$B,Table1[[#This Row],[State]])</f>
        <v>876553</v>
      </c>
      <c r="G6505">
        <f>_xlfn.MAXIFS('Land and Water Area'!$B:$B,'Land and Water Area'!$A:$A,Datasheet!C6505)</f>
        <v>145550.16699999999</v>
      </c>
      <c r="H6505">
        <f>_xlfn.MAXIFS('Land and Water Area'!$C:$C,'Land and Water Area'!$A:$A,Datasheet!C6505)</f>
        <v>1493.123</v>
      </c>
    </row>
    <row r="6506" spans="1:8" x14ac:dyDescent="0.2">
      <c r="A6506">
        <v>1</v>
      </c>
      <c r="B6506">
        <v>1995</v>
      </c>
      <c r="C6506" t="s">
        <v>34</v>
      </c>
      <c r="D6506" t="s">
        <v>7</v>
      </c>
      <c r="E6506">
        <f>_xlfn.MAXIFS('CO2'!$D:$D,'CO2'!$A:$A,Table1[[#This Row],[Year]],'CO2'!$B:$B,Table1[[#This Row],[State]],'CO2'!$C:$C,Table1[[#This Row],[Sector]])</f>
        <v>6.97</v>
      </c>
      <c r="F6506">
        <f>AVERAGEIFS(Population!$C:$C,Population!$A:$A,Table1[[#This Row],[Year]],Population!$B:$B,Table1[[#This Row],[State]])</f>
        <v>876553</v>
      </c>
      <c r="G6506">
        <f>_xlfn.MAXIFS('Land and Water Area'!$B:$B,'Land and Water Area'!$A:$A,Datasheet!C6506)</f>
        <v>145550.16699999999</v>
      </c>
      <c r="H6506">
        <f>_xlfn.MAXIFS('Land and Water Area'!$C:$C,'Land and Water Area'!$A:$A,Datasheet!C6506)</f>
        <v>1493.123</v>
      </c>
    </row>
    <row r="6507" spans="1:8" x14ac:dyDescent="0.2">
      <c r="A6507">
        <v>1</v>
      </c>
      <c r="B6507">
        <v>1995</v>
      </c>
      <c r="C6507" t="s">
        <v>35</v>
      </c>
      <c r="D6507" t="s">
        <v>3</v>
      </c>
      <c r="E6507">
        <f>_xlfn.MAXIFS('CO2'!$D:$D,'CO2'!$A:$A,Table1[[#This Row],[Year]],'CO2'!$B:$B,Table1[[#This Row],[State]],'CO2'!$C:$C,Table1[[#This Row],[Sector]])</f>
        <v>2.2000000000000002</v>
      </c>
      <c r="F6507">
        <f>AVERAGEIFS(Population!$C:$C,Population!$A:$A,Table1[[#This Row],[Year]],Population!$B:$B,Table1[[#This Row],[State]])</f>
        <v>1656992</v>
      </c>
      <c r="G6507">
        <f>_xlfn.MAXIFS('Land and Water Area'!$B:$B,'Land and Water Area'!$A:$A,Datasheet!C6507)</f>
        <v>76814.873999999996</v>
      </c>
      <c r="H6507">
        <f>_xlfn.MAXIFS('Land and Water Area'!$C:$C,'Land and Water Area'!$A:$A,Datasheet!C6507)</f>
        <v>532.55600000000004</v>
      </c>
    </row>
    <row r="6508" spans="1:8" x14ac:dyDescent="0.2">
      <c r="A6508">
        <v>1</v>
      </c>
      <c r="B6508">
        <v>1995</v>
      </c>
      <c r="C6508" t="s">
        <v>35</v>
      </c>
      <c r="D6508" t="s">
        <v>4</v>
      </c>
      <c r="E6508">
        <f>_xlfn.MAXIFS('CO2'!$D:$D,'CO2'!$A:$A,Table1[[#This Row],[Year]],'CO2'!$B:$B,Table1[[#This Row],[State]],'CO2'!$C:$C,Table1[[#This Row],[Sector]])</f>
        <v>16.61</v>
      </c>
      <c r="F6508">
        <f>AVERAGEIFS(Population!$C:$C,Population!$A:$A,Table1[[#This Row],[Year]],Population!$B:$B,Table1[[#This Row],[State]])</f>
        <v>1656992</v>
      </c>
      <c r="G6508">
        <f>_xlfn.MAXIFS('Land and Water Area'!$B:$B,'Land and Water Area'!$A:$A,Datasheet!C6508)</f>
        <v>76814.873999999996</v>
      </c>
      <c r="H6508">
        <f>_xlfn.MAXIFS('Land and Water Area'!$C:$C,'Land and Water Area'!$A:$A,Datasheet!C6508)</f>
        <v>532.55600000000004</v>
      </c>
    </row>
    <row r="6509" spans="1:8" x14ac:dyDescent="0.2">
      <c r="A6509">
        <v>1</v>
      </c>
      <c r="B6509">
        <v>1995</v>
      </c>
      <c r="C6509" t="s">
        <v>35</v>
      </c>
      <c r="D6509" t="s">
        <v>5</v>
      </c>
      <c r="E6509">
        <f>_xlfn.MAXIFS('CO2'!$D:$D,'CO2'!$A:$A,Table1[[#This Row],[Year]],'CO2'!$B:$B,Table1[[#This Row],[State]],'CO2'!$C:$C,Table1[[#This Row],[Sector]])</f>
        <v>5.43</v>
      </c>
      <c r="F6509">
        <f>AVERAGEIFS(Population!$C:$C,Population!$A:$A,Table1[[#This Row],[Year]],Population!$B:$B,Table1[[#This Row],[State]])</f>
        <v>1656992</v>
      </c>
      <c r="G6509">
        <f>_xlfn.MAXIFS('Land and Water Area'!$B:$B,'Land and Water Area'!$A:$A,Datasheet!C6509)</f>
        <v>76814.873999999996</v>
      </c>
      <c r="H6509">
        <f>_xlfn.MAXIFS('Land and Water Area'!$C:$C,'Land and Water Area'!$A:$A,Datasheet!C6509)</f>
        <v>532.55600000000004</v>
      </c>
    </row>
    <row r="6510" spans="1:8" x14ac:dyDescent="0.2">
      <c r="A6510">
        <v>1</v>
      </c>
      <c r="B6510">
        <v>1995</v>
      </c>
      <c r="C6510" t="s">
        <v>35</v>
      </c>
      <c r="D6510" t="s">
        <v>6</v>
      </c>
      <c r="E6510">
        <f>_xlfn.MAXIFS('CO2'!$D:$D,'CO2'!$A:$A,Table1[[#This Row],[Year]],'CO2'!$B:$B,Table1[[#This Row],[State]],'CO2'!$C:$C,Table1[[#This Row],[Sector]])</f>
        <v>2.69</v>
      </c>
      <c r="F6510">
        <f>AVERAGEIFS(Population!$C:$C,Population!$A:$A,Table1[[#This Row],[Year]],Population!$B:$B,Table1[[#This Row],[State]])</f>
        <v>1656992</v>
      </c>
      <c r="G6510">
        <f>_xlfn.MAXIFS('Land and Water Area'!$B:$B,'Land and Water Area'!$A:$A,Datasheet!C6510)</f>
        <v>76814.873999999996</v>
      </c>
      <c r="H6510">
        <f>_xlfn.MAXIFS('Land and Water Area'!$C:$C,'Land and Water Area'!$A:$A,Datasheet!C6510)</f>
        <v>532.55600000000004</v>
      </c>
    </row>
    <row r="6511" spans="1:8" x14ac:dyDescent="0.2">
      <c r="A6511">
        <v>1</v>
      </c>
      <c r="B6511">
        <v>1995</v>
      </c>
      <c r="C6511" t="s">
        <v>35</v>
      </c>
      <c r="D6511" t="s">
        <v>7</v>
      </c>
      <c r="E6511">
        <f>_xlfn.MAXIFS('CO2'!$D:$D,'CO2'!$A:$A,Table1[[#This Row],[Year]],'CO2'!$B:$B,Table1[[#This Row],[State]],'CO2'!$C:$C,Table1[[#This Row],[Sector]])</f>
        <v>11.48</v>
      </c>
      <c r="F6511">
        <f>AVERAGEIFS(Population!$C:$C,Population!$A:$A,Table1[[#This Row],[Year]],Population!$B:$B,Table1[[#This Row],[State]])</f>
        <v>1656992</v>
      </c>
      <c r="G6511">
        <f>_xlfn.MAXIFS('Land and Water Area'!$B:$B,'Land and Water Area'!$A:$A,Datasheet!C6511)</f>
        <v>76814.873999999996</v>
      </c>
      <c r="H6511">
        <f>_xlfn.MAXIFS('Land and Water Area'!$C:$C,'Land and Water Area'!$A:$A,Datasheet!C6511)</f>
        <v>532.55600000000004</v>
      </c>
    </row>
    <row r="6512" spans="1:8" x14ac:dyDescent="0.2">
      <c r="A6512">
        <v>1</v>
      </c>
      <c r="B6512">
        <v>1995</v>
      </c>
      <c r="C6512" t="s">
        <v>36</v>
      </c>
      <c r="D6512" t="s">
        <v>3</v>
      </c>
      <c r="E6512">
        <f>_xlfn.MAXIFS('CO2'!$D:$D,'CO2'!$A:$A,Table1[[#This Row],[Year]],'CO2'!$B:$B,Table1[[#This Row],[State]],'CO2'!$C:$C,Table1[[#This Row],[Sector]])</f>
        <v>1.43</v>
      </c>
      <c r="F6512">
        <f>AVERAGEIFS(Population!$C:$C,Population!$A:$A,Table1[[#This Row],[Year]],Population!$B:$B,Table1[[#This Row],[State]])</f>
        <v>1581578</v>
      </c>
      <c r="G6512">
        <f>_xlfn.MAXIFS('Land and Water Area'!$B:$B,'Land and Water Area'!$A:$A,Datasheet!C6512)</f>
        <v>109860.371</v>
      </c>
      <c r="H6512">
        <f>_xlfn.MAXIFS('Land and Water Area'!$C:$C,'Land and Water Area'!$A:$A,Datasheet!C6512)</f>
        <v>710.38300000000004</v>
      </c>
    </row>
    <row r="6513" spans="1:8" x14ac:dyDescent="0.2">
      <c r="A6513">
        <v>1</v>
      </c>
      <c r="B6513">
        <v>1995</v>
      </c>
      <c r="C6513" t="s">
        <v>36</v>
      </c>
      <c r="D6513" t="s">
        <v>4</v>
      </c>
      <c r="E6513">
        <f>_xlfn.MAXIFS('CO2'!$D:$D,'CO2'!$A:$A,Table1[[#This Row],[Year]],'CO2'!$B:$B,Table1[[#This Row],[State]],'CO2'!$C:$C,Table1[[#This Row],[Sector]])</f>
        <v>18.29</v>
      </c>
      <c r="F6513">
        <f>AVERAGEIFS(Population!$C:$C,Population!$A:$A,Table1[[#This Row],[Year]],Population!$B:$B,Table1[[#This Row],[State]])</f>
        <v>1581578</v>
      </c>
      <c r="G6513">
        <f>_xlfn.MAXIFS('Land and Water Area'!$B:$B,'Land and Water Area'!$A:$A,Datasheet!C6513)</f>
        <v>109860.371</v>
      </c>
      <c r="H6513">
        <f>_xlfn.MAXIFS('Land and Water Area'!$C:$C,'Land and Water Area'!$A:$A,Datasheet!C6513)</f>
        <v>710.38300000000004</v>
      </c>
    </row>
    <row r="6514" spans="1:8" x14ac:dyDescent="0.2">
      <c r="A6514">
        <v>1</v>
      </c>
      <c r="B6514">
        <v>1995</v>
      </c>
      <c r="C6514" t="s">
        <v>36</v>
      </c>
      <c r="D6514" t="s">
        <v>5</v>
      </c>
      <c r="E6514">
        <f>_xlfn.MAXIFS('CO2'!$D:$D,'CO2'!$A:$A,Table1[[#This Row],[Year]],'CO2'!$B:$B,Table1[[#This Row],[State]],'CO2'!$C:$C,Table1[[#This Row],[Sector]])</f>
        <v>3.04</v>
      </c>
      <c r="F6514">
        <f>AVERAGEIFS(Population!$C:$C,Population!$A:$A,Table1[[#This Row],[Year]],Population!$B:$B,Table1[[#This Row],[State]])</f>
        <v>1581578</v>
      </c>
      <c r="G6514">
        <f>_xlfn.MAXIFS('Land and Water Area'!$B:$B,'Land and Water Area'!$A:$A,Datasheet!C6514)</f>
        <v>109860.371</v>
      </c>
      <c r="H6514">
        <f>_xlfn.MAXIFS('Land and Water Area'!$C:$C,'Land and Water Area'!$A:$A,Datasheet!C6514)</f>
        <v>710.38300000000004</v>
      </c>
    </row>
    <row r="6515" spans="1:8" x14ac:dyDescent="0.2">
      <c r="A6515">
        <v>1</v>
      </c>
      <c r="B6515">
        <v>1995</v>
      </c>
      <c r="C6515" t="s">
        <v>36</v>
      </c>
      <c r="D6515" t="s">
        <v>6</v>
      </c>
      <c r="E6515">
        <f>_xlfn.MAXIFS('CO2'!$D:$D,'CO2'!$A:$A,Table1[[#This Row],[Year]],'CO2'!$B:$B,Table1[[#This Row],[State]],'CO2'!$C:$C,Table1[[#This Row],[Sector]])</f>
        <v>1.31</v>
      </c>
      <c r="F6515">
        <f>AVERAGEIFS(Population!$C:$C,Population!$A:$A,Table1[[#This Row],[Year]],Population!$B:$B,Table1[[#This Row],[State]])</f>
        <v>1581578</v>
      </c>
      <c r="G6515">
        <f>_xlfn.MAXIFS('Land and Water Area'!$B:$B,'Land and Water Area'!$A:$A,Datasheet!C6515)</f>
        <v>109860.371</v>
      </c>
      <c r="H6515">
        <f>_xlfn.MAXIFS('Land and Water Area'!$C:$C,'Land and Water Area'!$A:$A,Datasheet!C6515)</f>
        <v>710.38300000000004</v>
      </c>
    </row>
    <row r="6516" spans="1:8" x14ac:dyDescent="0.2">
      <c r="A6516">
        <v>1</v>
      </c>
      <c r="B6516">
        <v>1995</v>
      </c>
      <c r="C6516" t="s">
        <v>36</v>
      </c>
      <c r="D6516" t="s">
        <v>7</v>
      </c>
      <c r="E6516">
        <f>_xlfn.MAXIFS('CO2'!$D:$D,'CO2'!$A:$A,Table1[[#This Row],[Year]],'CO2'!$B:$B,Table1[[#This Row],[State]],'CO2'!$C:$C,Table1[[#This Row],[Sector]])</f>
        <v>11.4</v>
      </c>
      <c r="F6516">
        <f>AVERAGEIFS(Population!$C:$C,Population!$A:$A,Table1[[#This Row],[Year]],Population!$B:$B,Table1[[#This Row],[State]])</f>
        <v>1581578</v>
      </c>
      <c r="G6516">
        <f>_xlfn.MAXIFS('Land and Water Area'!$B:$B,'Land and Water Area'!$A:$A,Datasheet!C6516)</f>
        <v>109860.371</v>
      </c>
      <c r="H6516">
        <f>_xlfn.MAXIFS('Land and Water Area'!$C:$C,'Land and Water Area'!$A:$A,Datasheet!C6516)</f>
        <v>710.38300000000004</v>
      </c>
    </row>
    <row r="6517" spans="1:8" x14ac:dyDescent="0.2">
      <c r="A6517">
        <v>1</v>
      </c>
      <c r="B6517">
        <v>1995</v>
      </c>
      <c r="C6517" t="s">
        <v>37</v>
      </c>
      <c r="D6517" t="s">
        <v>3</v>
      </c>
      <c r="E6517">
        <f>_xlfn.MAXIFS('CO2'!$D:$D,'CO2'!$A:$A,Table1[[#This Row],[Year]],'CO2'!$B:$B,Table1[[#This Row],[State]],'CO2'!$C:$C,Table1[[#This Row],[Sector]])</f>
        <v>1.22</v>
      </c>
      <c r="F6517">
        <f>AVERAGEIFS(Population!$C:$C,Population!$A:$A,Table1[[#This Row],[Year]],Population!$B:$B,Table1[[#This Row],[State]])</f>
        <v>1157561</v>
      </c>
      <c r="G6517">
        <f>_xlfn.MAXIFS('Land and Water Area'!$B:$B,'Land and Water Area'!$A:$A,Datasheet!C6517)</f>
        <v>8953.759</v>
      </c>
      <c r="H6517">
        <f>_xlfn.MAXIFS('Land and Water Area'!$C:$C,'Land and Water Area'!$A:$A,Datasheet!C6517)</f>
        <v>396.125</v>
      </c>
    </row>
    <row r="6518" spans="1:8" x14ac:dyDescent="0.2">
      <c r="A6518">
        <v>1</v>
      </c>
      <c r="B6518">
        <v>1995</v>
      </c>
      <c r="C6518" t="s">
        <v>37</v>
      </c>
      <c r="D6518" t="s">
        <v>4</v>
      </c>
      <c r="E6518">
        <f>_xlfn.MAXIFS('CO2'!$D:$D,'CO2'!$A:$A,Table1[[#This Row],[Year]],'CO2'!$B:$B,Table1[[#This Row],[State]],'CO2'!$C:$C,Table1[[#This Row],[Sector]])</f>
        <v>4.34</v>
      </c>
      <c r="F6518">
        <f>AVERAGEIFS(Population!$C:$C,Population!$A:$A,Table1[[#This Row],[Year]],Population!$B:$B,Table1[[#This Row],[State]])</f>
        <v>1157561</v>
      </c>
      <c r="G6518">
        <f>_xlfn.MAXIFS('Land and Water Area'!$B:$B,'Land and Water Area'!$A:$A,Datasheet!C6518)</f>
        <v>8953.759</v>
      </c>
      <c r="H6518">
        <f>_xlfn.MAXIFS('Land and Water Area'!$C:$C,'Land and Water Area'!$A:$A,Datasheet!C6518)</f>
        <v>396.125</v>
      </c>
    </row>
    <row r="6519" spans="1:8" x14ac:dyDescent="0.2">
      <c r="A6519">
        <v>1</v>
      </c>
      <c r="B6519">
        <v>1995</v>
      </c>
      <c r="C6519" t="s">
        <v>37</v>
      </c>
      <c r="D6519" t="s">
        <v>5</v>
      </c>
      <c r="E6519">
        <f>_xlfn.MAXIFS('CO2'!$D:$D,'CO2'!$A:$A,Table1[[#This Row],[Year]],'CO2'!$B:$B,Table1[[#This Row],[State]],'CO2'!$C:$C,Table1[[#This Row],[Sector]])</f>
        <v>1.03</v>
      </c>
      <c r="F6519">
        <f>AVERAGEIFS(Population!$C:$C,Population!$A:$A,Table1[[#This Row],[Year]],Population!$B:$B,Table1[[#This Row],[State]])</f>
        <v>1157561</v>
      </c>
      <c r="G6519">
        <f>_xlfn.MAXIFS('Land and Water Area'!$B:$B,'Land and Water Area'!$A:$A,Datasheet!C6519)</f>
        <v>8953.759</v>
      </c>
      <c r="H6519">
        <f>_xlfn.MAXIFS('Land and Water Area'!$C:$C,'Land and Water Area'!$A:$A,Datasheet!C6519)</f>
        <v>396.125</v>
      </c>
    </row>
    <row r="6520" spans="1:8" x14ac:dyDescent="0.2">
      <c r="A6520">
        <v>1</v>
      </c>
      <c r="B6520">
        <v>1995</v>
      </c>
      <c r="C6520" t="s">
        <v>37</v>
      </c>
      <c r="D6520" t="s">
        <v>6</v>
      </c>
      <c r="E6520">
        <f>_xlfn.MAXIFS('CO2'!$D:$D,'CO2'!$A:$A,Table1[[#This Row],[Year]],'CO2'!$B:$B,Table1[[#This Row],[State]],'CO2'!$C:$C,Table1[[#This Row],[Sector]])</f>
        <v>2.74</v>
      </c>
      <c r="F6520">
        <f>AVERAGEIFS(Population!$C:$C,Population!$A:$A,Table1[[#This Row],[Year]],Population!$B:$B,Table1[[#This Row],[State]])</f>
        <v>1157561</v>
      </c>
      <c r="G6520">
        <f>_xlfn.MAXIFS('Land and Water Area'!$B:$B,'Land and Water Area'!$A:$A,Datasheet!C6520)</f>
        <v>8953.759</v>
      </c>
      <c r="H6520">
        <f>_xlfn.MAXIFS('Land and Water Area'!$C:$C,'Land and Water Area'!$A:$A,Datasheet!C6520)</f>
        <v>396.125</v>
      </c>
    </row>
    <row r="6521" spans="1:8" x14ac:dyDescent="0.2">
      <c r="A6521">
        <v>1</v>
      </c>
      <c r="B6521">
        <v>1995</v>
      </c>
      <c r="C6521" t="s">
        <v>37</v>
      </c>
      <c r="D6521" t="s">
        <v>7</v>
      </c>
      <c r="E6521">
        <f>_xlfn.MAXIFS('CO2'!$D:$D,'CO2'!$A:$A,Table1[[#This Row],[Year]],'CO2'!$B:$B,Table1[[#This Row],[State]],'CO2'!$C:$C,Table1[[#This Row],[Sector]])</f>
        <v>5.74</v>
      </c>
      <c r="F6521">
        <f>AVERAGEIFS(Population!$C:$C,Population!$A:$A,Table1[[#This Row],[Year]],Population!$B:$B,Table1[[#This Row],[State]])</f>
        <v>1157561</v>
      </c>
      <c r="G6521">
        <f>_xlfn.MAXIFS('Land and Water Area'!$B:$B,'Land and Water Area'!$A:$A,Datasheet!C6521)</f>
        <v>8953.759</v>
      </c>
      <c r="H6521">
        <f>_xlfn.MAXIFS('Land and Water Area'!$C:$C,'Land and Water Area'!$A:$A,Datasheet!C6521)</f>
        <v>396.125</v>
      </c>
    </row>
    <row r="6522" spans="1:8" x14ac:dyDescent="0.2">
      <c r="A6522">
        <v>1</v>
      </c>
      <c r="B6522">
        <v>1995</v>
      </c>
      <c r="C6522" t="s">
        <v>38</v>
      </c>
      <c r="D6522" t="s">
        <v>3</v>
      </c>
      <c r="E6522">
        <f>_xlfn.MAXIFS('CO2'!$D:$D,'CO2'!$A:$A,Table1[[#This Row],[Year]],'CO2'!$B:$B,Table1[[#This Row],[State]],'CO2'!$C:$C,Table1[[#This Row],[Sector]])</f>
        <v>10.09</v>
      </c>
      <c r="F6522">
        <f>AVERAGEIFS(Population!$C:$C,Population!$A:$A,Table1[[#This Row],[Year]],Population!$B:$B,Table1[[#This Row],[State]])</f>
        <v>8083242</v>
      </c>
      <c r="G6522">
        <f>_xlfn.MAXIFS('Land and Water Area'!$B:$B,'Land and Water Area'!$A:$A,Datasheet!C6522)</f>
        <v>7354.9340000000002</v>
      </c>
      <c r="H6522">
        <f>_xlfn.MAXIFS('Land and Water Area'!$C:$C,'Land and Water Area'!$A:$A,Datasheet!C6522)</f>
        <v>1364.0250000000001</v>
      </c>
    </row>
    <row r="6523" spans="1:8" x14ac:dyDescent="0.2">
      <c r="A6523">
        <v>1</v>
      </c>
      <c r="B6523">
        <v>1995</v>
      </c>
      <c r="C6523" t="s">
        <v>38</v>
      </c>
      <c r="D6523" t="s">
        <v>4</v>
      </c>
      <c r="E6523">
        <f>_xlfn.MAXIFS('CO2'!$D:$D,'CO2'!$A:$A,Table1[[#This Row],[Year]],'CO2'!$B:$B,Table1[[#This Row],[State]],'CO2'!$C:$C,Table1[[#This Row],[Sector]])</f>
        <v>17.059999999999999</v>
      </c>
      <c r="F6523">
        <f>AVERAGEIFS(Population!$C:$C,Population!$A:$A,Table1[[#This Row],[Year]],Population!$B:$B,Table1[[#This Row],[State]])</f>
        <v>8083242</v>
      </c>
      <c r="G6523">
        <f>_xlfn.MAXIFS('Land and Water Area'!$B:$B,'Land and Water Area'!$A:$A,Datasheet!C6523)</f>
        <v>7354.9340000000002</v>
      </c>
      <c r="H6523">
        <f>_xlfn.MAXIFS('Land and Water Area'!$C:$C,'Land and Water Area'!$A:$A,Datasheet!C6523)</f>
        <v>1364.0250000000001</v>
      </c>
    </row>
    <row r="6524" spans="1:8" x14ac:dyDescent="0.2">
      <c r="A6524">
        <v>1</v>
      </c>
      <c r="B6524">
        <v>1995</v>
      </c>
      <c r="C6524" t="s">
        <v>38</v>
      </c>
      <c r="D6524" t="s">
        <v>5</v>
      </c>
      <c r="E6524">
        <f>_xlfn.MAXIFS('CO2'!$D:$D,'CO2'!$A:$A,Table1[[#This Row],[Year]],'CO2'!$B:$B,Table1[[#This Row],[State]],'CO2'!$C:$C,Table1[[#This Row],[Sector]])</f>
        <v>19.36</v>
      </c>
      <c r="F6524">
        <f>AVERAGEIFS(Population!$C:$C,Population!$A:$A,Table1[[#This Row],[Year]],Population!$B:$B,Table1[[#This Row],[State]])</f>
        <v>8083242</v>
      </c>
      <c r="G6524">
        <f>_xlfn.MAXIFS('Land and Water Area'!$B:$B,'Land and Water Area'!$A:$A,Datasheet!C6524)</f>
        <v>7354.9340000000002</v>
      </c>
      <c r="H6524">
        <f>_xlfn.MAXIFS('Land and Water Area'!$C:$C,'Land and Water Area'!$A:$A,Datasheet!C6524)</f>
        <v>1364.0250000000001</v>
      </c>
    </row>
    <row r="6525" spans="1:8" x14ac:dyDescent="0.2">
      <c r="A6525">
        <v>1</v>
      </c>
      <c r="B6525">
        <v>1995</v>
      </c>
      <c r="C6525" t="s">
        <v>38</v>
      </c>
      <c r="D6525" t="s">
        <v>6</v>
      </c>
      <c r="E6525">
        <f>_xlfn.MAXIFS('CO2'!$D:$D,'CO2'!$A:$A,Table1[[#This Row],[Year]],'CO2'!$B:$B,Table1[[#This Row],[State]],'CO2'!$C:$C,Table1[[#This Row],[Sector]])</f>
        <v>16.29</v>
      </c>
      <c r="F6525">
        <f>AVERAGEIFS(Population!$C:$C,Population!$A:$A,Table1[[#This Row],[Year]],Population!$B:$B,Table1[[#This Row],[State]])</f>
        <v>8083242</v>
      </c>
      <c r="G6525">
        <f>_xlfn.MAXIFS('Land and Water Area'!$B:$B,'Land and Water Area'!$A:$A,Datasheet!C6525)</f>
        <v>7354.9340000000002</v>
      </c>
      <c r="H6525">
        <f>_xlfn.MAXIFS('Land and Water Area'!$C:$C,'Land and Water Area'!$A:$A,Datasheet!C6525)</f>
        <v>1364.0250000000001</v>
      </c>
    </row>
    <row r="6526" spans="1:8" x14ac:dyDescent="0.2">
      <c r="A6526">
        <v>1</v>
      </c>
      <c r="B6526">
        <v>1995</v>
      </c>
      <c r="C6526" t="s">
        <v>38</v>
      </c>
      <c r="D6526" t="s">
        <v>7</v>
      </c>
      <c r="E6526">
        <f>_xlfn.MAXIFS('CO2'!$D:$D,'CO2'!$A:$A,Table1[[#This Row],[Year]],'CO2'!$B:$B,Table1[[#This Row],[State]],'CO2'!$C:$C,Table1[[#This Row],[Sector]])</f>
        <v>60.97</v>
      </c>
      <c r="F6526">
        <f>AVERAGEIFS(Population!$C:$C,Population!$A:$A,Table1[[#This Row],[Year]],Population!$B:$B,Table1[[#This Row],[State]])</f>
        <v>8083242</v>
      </c>
      <c r="G6526">
        <f>_xlfn.MAXIFS('Land and Water Area'!$B:$B,'Land and Water Area'!$A:$A,Datasheet!C6526)</f>
        <v>7354.9340000000002</v>
      </c>
      <c r="H6526">
        <f>_xlfn.MAXIFS('Land and Water Area'!$C:$C,'Land and Water Area'!$A:$A,Datasheet!C6526)</f>
        <v>1364.0250000000001</v>
      </c>
    </row>
    <row r="6527" spans="1:8" x14ac:dyDescent="0.2">
      <c r="A6527">
        <v>1</v>
      </c>
      <c r="B6527">
        <v>1995</v>
      </c>
      <c r="C6527" t="s">
        <v>39</v>
      </c>
      <c r="D6527" t="s">
        <v>3</v>
      </c>
      <c r="E6527">
        <f>_xlfn.MAXIFS('CO2'!$D:$D,'CO2'!$A:$A,Table1[[#This Row],[Year]],'CO2'!$B:$B,Table1[[#This Row],[State]],'CO2'!$C:$C,Table1[[#This Row],[Sector]])</f>
        <v>1.47</v>
      </c>
      <c r="F6527">
        <f>AVERAGEIFS(Population!$C:$C,Population!$A:$A,Table1[[#This Row],[Year]],Population!$B:$B,Table1[[#This Row],[State]])</f>
        <v>1720394</v>
      </c>
      <c r="G6527">
        <f>_xlfn.MAXIFS('Land and Water Area'!$B:$B,'Land and Water Area'!$A:$A,Datasheet!C6527)</f>
        <v>121312.75900000001</v>
      </c>
      <c r="H6527">
        <f>_xlfn.MAXIFS('Land and Water Area'!$C:$C,'Land and Water Area'!$A:$A,Datasheet!C6527)</f>
        <v>280.48599999999999</v>
      </c>
    </row>
    <row r="6528" spans="1:8" x14ac:dyDescent="0.2">
      <c r="A6528">
        <v>1</v>
      </c>
      <c r="B6528">
        <v>1995</v>
      </c>
      <c r="C6528" t="s">
        <v>39</v>
      </c>
      <c r="D6528" t="s">
        <v>4</v>
      </c>
      <c r="E6528">
        <f>_xlfn.MAXIFS('CO2'!$D:$D,'CO2'!$A:$A,Table1[[#This Row],[Year]],'CO2'!$B:$B,Table1[[#This Row],[State]],'CO2'!$C:$C,Table1[[#This Row],[Sector]])</f>
        <v>27.73</v>
      </c>
      <c r="F6528">
        <f>AVERAGEIFS(Population!$C:$C,Population!$A:$A,Table1[[#This Row],[Year]],Population!$B:$B,Table1[[#This Row],[State]])</f>
        <v>1720394</v>
      </c>
      <c r="G6528">
        <f>_xlfn.MAXIFS('Land and Water Area'!$B:$B,'Land and Water Area'!$A:$A,Datasheet!C6528)</f>
        <v>121312.75900000001</v>
      </c>
      <c r="H6528">
        <f>_xlfn.MAXIFS('Land and Water Area'!$C:$C,'Land and Water Area'!$A:$A,Datasheet!C6528)</f>
        <v>280.48599999999999</v>
      </c>
    </row>
    <row r="6529" spans="1:8" x14ac:dyDescent="0.2">
      <c r="A6529">
        <v>1</v>
      </c>
      <c r="B6529">
        <v>1995</v>
      </c>
      <c r="C6529" t="s">
        <v>39</v>
      </c>
      <c r="D6529" t="s">
        <v>5</v>
      </c>
      <c r="E6529">
        <f>_xlfn.MAXIFS('CO2'!$D:$D,'CO2'!$A:$A,Table1[[#This Row],[Year]],'CO2'!$B:$B,Table1[[#This Row],[State]],'CO2'!$C:$C,Table1[[#This Row],[Sector]])</f>
        <v>6.72</v>
      </c>
      <c r="F6529">
        <f>AVERAGEIFS(Population!$C:$C,Population!$A:$A,Table1[[#This Row],[Year]],Population!$B:$B,Table1[[#This Row],[State]])</f>
        <v>1720394</v>
      </c>
      <c r="G6529">
        <f>_xlfn.MAXIFS('Land and Water Area'!$B:$B,'Land and Water Area'!$A:$A,Datasheet!C6529)</f>
        <v>121312.75900000001</v>
      </c>
      <c r="H6529">
        <f>_xlfn.MAXIFS('Land and Water Area'!$C:$C,'Land and Water Area'!$A:$A,Datasheet!C6529)</f>
        <v>280.48599999999999</v>
      </c>
    </row>
    <row r="6530" spans="1:8" x14ac:dyDescent="0.2">
      <c r="A6530">
        <v>1</v>
      </c>
      <c r="B6530">
        <v>1995</v>
      </c>
      <c r="C6530" t="s">
        <v>39</v>
      </c>
      <c r="D6530" t="s">
        <v>6</v>
      </c>
      <c r="E6530">
        <f>_xlfn.MAXIFS('CO2'!$D:$D,'CO2'!$A:$A,Table1[[#This Row],[Year]],'CO2'!$B:$B,Table1[[#This Row],[State]],'CO2'!$C:$C,Table1[[#This Row],[Sector]])</f>
        <v>1.76</v>
      </c>
      <c r="F6530">
        <f>AVERAGEIFS(Population!$C:$C,Population!$A:$A,Table1[[#This Row],[Year]],Population!$B:$B,Table1[[#This Row],[State]])</f>
        <v>1720394</v>
      </c>
      <c r="G6530">
        <f>_xlfn.MAXIFS('Land and Water Area'!$B:$B,'Land and Water Area'!$A:$A,Datasheet!C6530)</f>
        <v>121312.75900000001</v>
      </c>
      <c r="H6530">
        <f>_xlfn.MAXIFS('Land and Water Area'!$C:$C,'Land and Water Area'!$A:$A,Datasheet!C6530)</f>
        <v>280.48599999999999</v>
      </c>
    </row>
    <row r="6531" spans="1:8" x14ac:dyDescent="0.2">
      <c r="A6531">
        <v>1</v>
      </c>
      <c r="B6531">
        <v>1995</v>
      </c>
      <c r="C6531" t="s">
        <v>39</v>
      </c>
      <c r="D6531" t="s">
        <v>7</v>
      </c>
      <c r="E6531">
        <f>_xlfn.MAXIFS('CO2'!$D:$D,'CO2'!$A:$A,Table1[[#This Row],[Year]],'CO2'!$B:$B,Table1[[#This Row],[State]],'CO2'!$C:$C,Table1[[#This Row],[Sector]])</f>
        <v>12.7</v>
      </c>
      <c r="F6531">
        <f>AVERAGEIFS(Population!$C:$C,Population!$A:$A,Table1[[#This Row],[Year]],Population!$B:$B,Table1[[#This Row],[State]])</f>
        <v>1720394</v>
      </c>
      <c r="G6531">
        <f>_xlfn.MAXIFS('Land and Water Area'!$B:$B,'Land and Water Area'!$A:$A,Datasheet!C6531)</f>
        <v>121312.75900000001</v>
      </c>
      <c r="H6531">
        <f>_xlfn.MAXIFS('Land and Water Area'!$C:$C,'Land and Water Area'!$A:$A,Datasheet!C6531)</f>
        <v>280.48599999999999</v>
      </c>
    </row>
    <row r="6532" spans="1:8" x14ac:dyDescent="0.2">
      <c r="A6532">
        <v>1</v>
      </c>
      <c r="B6532">
        <v>1995</v>
      </c>
      <c r="C6532" t="s">
        <v>40</v>
      </c>
      <c r="D6532" t="s">
        <v>3</v>
      </c>
      <c r="E6532">
        <f>_xlfn.MAXIFS('CO2'!$D:$D,'CO2'!$A:$A,Table1[[#This Row],[Year]],'CO2'!$B:$B,Table1[[#This Row],[State]],'CO2'!$C:$C,Table1[[#This Row],[Sector]])</f>
        <v>26.93</v>
      </c>
      <c r="F6532">
        <f>AVERAGEIFS(Population!$C:$C,Population!$A:$A,Table1[[#This Row],[Year]],Population!$B:$B,Table1[[#This Row],[State]])</f>
        <v>18524104</v>
      </c>
      <c r="G6532">
        <f>_xlfn.MAXIFS('Land and Water Area'!$B:$B,'Land and Water Area'!$A:$A,Datasheet!C6532)</f>
        <v>47123.413999999997</v>
      </c>
      <c r="H6532">
        <f>_xlfn.MAXIFS('Land and Water Area'!$C:$C,'Land and Water Area'!$A:$A,Datasheet!C6532)</f>
        <v>7435.1049999999996</v>
      </c>
    </row>
    <row r="6533" spans="1:8" x14ac:dyDescent="0.2">
      <c r="A6533">
        <v>1</v>
      </c>
      <c r="B6533">
        <v>1995</v>
      </c>
      <c r="C6533" t="s">
        <v>40</v>
      </c>
      <c r="D6533" t="s">
        <v>4</v>
      </c>
      <c r="E6533">
        <f>_xlfn.MAXIFS('CO2'!$D:$D,'CO2'!$A:$A,Table1[[#This Row],[Year]],'CO2'!$B:$B,Table1[[#This Row],[State]],'CO2'!$C:$C,Table1[[#This Row],[Sector]])</f>
        <v>51.46</v>
      </c>
      <c r="F6533">
        <f>AVERAGEIFS(Population!$C:$C,Population!$A:$A,Table1[[#This Row],[Year]],Population!$B:$B,Table1[[#This Row],[State]])</f>
        <v>18524104</v>
      </c>
      <c r="G6533">
        <f>_xlfn.MAXIFS('Land and Water Area'!$B:$B,'Land and Water Area'!$A:$A,Datasheet!C6533)</f>
        <v>47123.413999999997</v>
      </c>
      <c r="H6533">
        <f>_xlfn.MAXIFS('Land and Water Area'!$C:$C,'Land and Water Area'!$A:$A,Datasheet!C6533)</f>
        <v>7435.1049999999996</v>
      </c>
    </row>
    <row r="6534" spans="1:8" x14ac:dyDescent="0.2">
      <c r="A6534">
        <v>1</v>
      </c>
      <c r="B6534">
        <v>1995</v>
      </c>
      <c r="C6534" t="s">
        <v>40</v>
      </c>
      <c r="D6534" t="s">
        <v>5</v>
      </c>
      <c r="E6534">
        <f>_xlfn.MAXIFS('CO2'!$D:$D,'CO2'!$A:$A,Table1[[#This Row],[Year]],'CO2'!$B:$B,Table1[[#This Row],[State]],'CO2'!$C:$C,Table1[[#This Row],[Sector]])</f>
        <v>22.12</v>
      </c>
      <c r="F6534">
        <f>AVERAGEIFS(Population!$C:$C,Population!$A:$A,Table1[[#This Row],[Year]],Population!$B:$B,Table1[[#This Row],[State]])</f>
        <v>18524104</v>
      </c>
      <c r="G6534">
        <f>_xlfn.MAXIFS('Land and Water Area'!$B:$B,'Land and Water Area'!$A:$A,Datasheet!C6534)</f>
        <v>47123.413999999997</v>
      </c>
      <c r="H6534">
        <f>_xlfn.MAXIFS('Land and Water Area'!$C:$C,'Land and Water Area'!$A:$A,Datasheet!C6534)</f>
        <v>7435.1049999999996</v>
      </c>
    </row>
    <row r="6535" spans="1:8" x14ac:dyDescent="0.2">
      <c r="A6535">
        <v>1</v>
      </c>
      <c r="B6535">
        <v>1995</v>
      </c>
      <c r="C6535" t="s">
        <v>40</v>
      </c>
      <c r="D6535" t="s">
        <v>6</v>
      </c>
      <c r="E6535">
        <f>_xlfn.MAXIFS('CO2'!$D:$D,'CO2'!$A:$A,Table1[[#This Row],[Year]],'CO2'!$B:$B,Table1[[#This Row],[State]],'CO2'!$C:$C,Table1[[#This Row],[Sector]])</f>
        <v>34.42</v>
      </c>
      <c r="F6535">
        <f>AVERAGEIFS(Population!$C:$C,Population!$A:$A,Table1[[#This Row],[Year]],Population!$B:$B,Table1[[#This Row],[State]])</f>
        <v>18524104</v>
      </c>
      <c r="G6535">
        <f>_xlfn.MAXIFS('Land and Water Area'!$B:$B,'Land and Water Area'!$A:$A,Datasheet!C6535)</f>
        <v>47123.413999999997</v>
      </c>
      <c r="H6535">
        <f>_xlfn.MAXIFS('Land and Water Area'!$C:$C,'Land and Water Area'!$A:$A,Datasheet!C6535)</f>
        <v>7435.1049999999996</v>
      </c>
    </row>
    <row r="6536" spans="1:8" x14ac:dyDescent="0.2">
      <c r="A6536">
        <v>1</v>
      </c>
      <c r="B6536">
        <v>1995</v>
      </c>
      <c r="C6536" t="s">
        <v>40</v>
      </c>
      <c r="D6536" t="s">
        <v>7</v>
      </c>
      <c r="E6536">
        <f>_xlfn.MAXIFS('CO2'!$D:$D,'CO2'!$A:$A,Table1[[#This Row],[Year]],'CO2'!$B:$B,Table1[[#This Row],[State]],'CO2'!$C:$C,Table1[[#This Row],[Sector]])</f>
        <v>62.45</v>
      </c>
      <c r="F6536">
        <f>AVERAGEIFS(Population!$C:$C,Population!$A:$A,Table1[[#This Row],[Year]],Population!$B:$B,Table1[[#This Row],[State]])</f>
        <v>18524104</v>
      </c>
      <c r="G6536">
        <f>_xlfn.MAXIFS('Land and Water Area'!$B:$B,'Land and Water Area'!$A:$A,Datasheet!C6536)</f>
        <v>47123.413999999997</v>
      </c>
      <c r="H6536">
        <f>_xlfn.MAXIFS('Land and Water Area'!$C:$C,'Land and Water Area'!$A:$A,Datasheet!C6536)</f>
        <v>7435.1049999999996</v>
      </c>
    </row>
    <row r="6537" spans="1:8" x14ac:dyDescent="0.2">
      <c r="A6537">
        <v>1</v>
      </c>
      <c r="B6537">
        <v>1995</v>
      </c>
      <c r="C6537" t="s">
        <v>41</v>
      </c>
      <c r="D6537" t="s">
        <v>3</v>
      </c>
      <c r="E6537">
        <f>_xlfn.MAXIFS('CO2'!$D:$D,'CO2'!$A:$A,Table1[[#This Row],[Year]],'CO2'!$B:$B,Table1[[#This Row],[State]],'CO2'!$C:$C,Table1[[#This Row],[Sector]])</f>
        <v>4.1500000000000004</v>
      </c>
      <c r="F6537">
        <f>AVERAGEIFS(Population!$C:$C,Population!$A:$A,Table1[[#This Row],[Year]],Population!$B:$B,Table1[[#This Row],[State]])</f>
        <v>7344674</v>
      </c>
      <c r="G6537">
        <f>_xlfn.MAXIFS('Land and Water Area'!$B:$B,'Land and Water Area'!$A:$A,Datasheet!C6537)</f>
        <v>48624.118999999999</v>
      </c>
      <c r="H6537">
        <f>_xlfn.MAXIFS('Land and Water Area'!$C:$C,'Land and Water Area'!$A:$A,Datasheet!C6537)</f>
        <v>5194.442</v>
      </c>
    </row>
    <row r="6538" spans="1:8" x14ac:dyDescent="0.2">
      <c r="A6538">
        <v>1</v>
      </c>
      <c r="B6538">
        <v>1995</v>
      </c>
      <c r="C6538" t="s">
        <v>41</v>
      </c>
      <c r="D6538" t="s">
        <v>4</v>
      </c>
      <c r="E6538">
        <f>_xlfn.MAXIFS('CO2'!$D:$D,'CO2'!$A:$A,Table1[[#This Row],[Year]],'CO2'!$B:$B,Table1[[#This Row],[State]],'CO2'!$C:$C,Table1[[#This Row],[Sector]])</f>
        <v>57.15</v>
      </c>
      <c r="F6538">
        <f>AVERAGEIFS(Population!$C:$C,Population!$A:$A,Table1[[#This Row],[Year]],Population!$B:$B,Table1[[#This Row],[State]])</f>
        <v>7344674</v>
      </c>
      <c r="G6538">
        <f>_xlfn.MAXIFS('Land and Water Area'!$B:$B,'Land and Water Area'!$A:$A,Datasheet!C6538)</f>
        <v>48624.118999999999</v>
      </c>
      <c r="H6538">
        <f>_xlfn.MAXIFS('Land and Water Area'!$C:$C,'Land and Water Area'!$A:$A,Datasheet!C6538)</f>
        <v>5194.442</v>
      </c>
    </row>
    <row r="6539" spans="1:8" x14ac:dyDescent="0.2">
      <c r="A6539">
        <v>1</v>
      </c>
      <c r="B6539">
        <v>1995</v>
      </c>
      <c r="C6539" t="s">
        <v>41</v>
      </c>
      <c r="D6539" t="s">
        <v>5</v>
      </c>
      <c r="E6539">
        <f>_xlfn.MAXIFS('CO2'!$D:$D,'CO2'!$A:$A,Table1[[#This Row],[Year]],'CO2'!$B:$B,Table1[[#This Row],[State]],'CO2'!$C:$C,Table1[[#This Row],[Sector]])</f>
        <v>17.649999999999999</v>
      </c>
      <c r="F6539">
        <f>AVERAGEIFS(Population!$C:$C,Population!$A:$A,Table1[[#This Row],[Year]],Population!$B:$B,Table1[[#This Row],[State]])</f>
        <v>7344674</v>
      </c>
      <c r="G6539">
        <f>_xlfn.MAXIFS('Land and Water Area'!$B:$B,'Land and Water Area'!$A:$A,Datasheet!C6539)</f>
        <v>48624.118999999999</v>
      </c>
      <c r="H6539">
        <f>_xlfn.MAXIFS('Land and Water Area'!$C:$C,'Land and Water Area'!$A:$A,Datasheet!C6539)</f>
        <v>5194.442</v>
      </c>
    </row>
    <row r="6540" spans="1:8" x14ac:dyDescent="0.2">
      <c r="A6540">
        <v>1</v>
      </c>
      <c r="B6540">
        <v>1995</v>
      </c>
      <c r="C6540" t="s">
        <v>41</v>
      </c>
      <c r="D6540" t="s">
        <v>6</v>
      </c>
      <c r="E6540">
        <f>_xlfn.MAXIFS('CO2'!$D:$D,'CO2'!$A:$A,Table1[[#This Row],[Year]],'CO2'!$B:$B,Table1[[#This Row],[State]],'CO2'!$C:$C,Table1[[#This Row],[Sector]])</f>
        <v>6.58</v>
      </c>
      <c r="F6540">
        <f>AVERAGEIFS(Population!$C:$C,Population!$A:$A,Table1[[#This Row],[Year]],Population!$B:$B,Table1[[#This Row],[State]])</f>
        <v>7344674</v>
      </c>
      <c r="G6540">
        <f>_xlfn.MAXIFS('Land and Water Area'!$B:$B,'Land and Water Area'!$A:$A,Datasheet!C6540)</f>
        <v>48624.118999999999</v>
      </c>
      <c r="H6540">
        <f>_xlfn.MAXIFS('Land and Water Area'!$C:$C,'Land and Water Area'!$A:$A,Datasheet!C6540)</f>
        <v>5194.442</v>
      </c>
    </row>
    <row r="6541" spans="1:8" x14ac:dyDescent="0.2">
      <c r="A6541">
        <v>1</v>
      </c>
      <c r="B6541">
        <v>1995</v>
      </c>
      <c r="C6541" t="s">
        <v>41</v>
      </c>
      <c r="D6541" t="s">
        <v>7</v>
      </c>
      <c r="E6541">
        <f>_xlfn.MAXIFS('CO2'!$D:$D,'CO2'!$A:$A,Table1[[#This Row],[Year]],'CO2'!$B:$B,Table1[[#This Row],[State]],'CO2'!$C:$C,Table1[[#This Row],[Sector]])</f>
        <v>42.77</v>
      </c>
      <c r="F6541">
        <f>AVERAGEIFS(Population!$C:$C,Population!$A:$A,Table1[[#This Row],[Year]],Population!$B:$B,Table1[[#This Row],[State]])</f>
        <v>7344674</v>
      </c>
      <c r="G6541">
        <f>_xlfn.MAXIFS('Land and Water Area'!$B:$B,'Land and Water Area'!$A:$A,Datasheet!C6541)</f>
        <v>48624.118999999999</v>
      </c>
      <c r="H6541">
        <f>_xlfn.MAXIFS('Land and Water Area'!$C:$C,'Land and Water Area'!$A:$A,Datasheet!C6541)</f>
        <v>5194.442</v>
      </c>
    </row>
    <row r="6542" spans="1:8" x14ac:dyDescent="0.2">
      <c r="A6542">
        <v>1</v>
      </c>
      <c r="B6542">
        <v>1995</v>
      </c>
      <c r="C6542" t="s">
        <v>42</v>
      </c>
      <c r="D6542" t="s">
        <v>3</v>
      </c>
      <c r="E6542">
        <f>_xlfn.MAXIFS('CO2'!$D:$D,'CO2'!$A:$A,Table1[[#This Row],[Year]],'CO2'!$B:$B,Table1[[#This Row],[State]],'CO2'!$C:$C,Table1[[#This Row],[Sector]])</f>
        <v>0.9</v>
      </c>
      <c r="F6542">
        <f>AVERAGEIFS(Population!$C:$C,Population!$A:$A,Table1[[#This Row],[Year]],Population!$B:$B,Table1[[#This Row],[State]])</f>
        <v>647832</v>
      </c>
      <c r="G6542">
        <f>_xlfn.MAXIFS('Land and Water Area'!$B:$B,'Land and Water Area'!$A:$A,Datasheet!C6542)</f>
        <v>68994.274000000005</v>
      </c>
      <c r="H6542">
        <f>_xlfn.MAXIFS('Land and Water Area'!$C:$C,'Land and Water Area'!$A:$A,Datasheet!C6542)</f>
        <v>1704.547</v>
      </c>
    </row>
    <row r="6543" spans="1:8" x14ac:dyDescent="0.2">
      <c r="A6543">
        <v>1</v>
      </c>
      <c r="B6543">
        <v>1995</v>
      </c>
      <c r="C6543" t="s">
        <v>42</v>
      </c>
      <c r="D6543" t="s">
        <v>4</v>
      </c>
      <c r="E6543">
        <f>_xlfn.MAXIFS('CO2'!$D:$D,'CO2'!$A:$A,Table1[[#This Row],[Year]],'CO2'!$B:$B,Table1[[#This Row],[State]],'CO2'!$C:$C,Table1[[#This Row],[Sector]])</f>
        <v>28.42</v>
      </c>
      <c r="F6543">
        <f>AVERAGEIFS(Population!$C:$C,Population!$A:$A,Table1[[#This Row],[Year]],Population!$B:$B,Table1[[#This Row],[State]])</f>
        <v>647832</v>
      </c>
      <c r="G6543">
        <f>_xlfn.MAXIFS('Land and Water Area'!$B:$B,'Land and Water Area'!$A:$A,Datasheet!C6543)</f>
        <v>68994.274000000005</v>
      </c>
      <c r="H6543">
        <f>_xlfn.MAXIFS('Land and Water Area'!$C:$C,'Land and Water Area'!$A:$A,Datasheet!C6543)</f>
        <v>1704.547</v>
      </c>
    </row>
    <row r="6544" spans="1:8" x14ac:dyDescent="0.2">
      <c r="A6544">
        <v>1</v>
      </c>
      <c r="B6544">
        <v>1995</v>
      </c>
      <c r="C6544" t="s">
        <v>42</v>
      </c>
      <c r="D6544" t="s">
        <v>5</v>
      </c>
      <c r="E6544">
        <f>_xlfn.MAXIFS('CO2'!$D:$D,'CO2'!$A:$A,Table1[[#This Row],[Year]],'CO2'!$B:$B,Table1[[#This Row],[State]],'CO2'!$C:$C,Table1[[#This Row],[Sector]])</f>
        <v>12.58</v>
      </c>
      <c r="F6544">
        <f>AVERAGEIFS(Population!$C:$C,Population!$A:$A,Table1[[#This Row],[Year]],Population!$B:$B,Table1[[#This Row],[State]])</f>
        <v>647832</v>
      </c>
      <c r="G6544">
        <f>_xlfn.MAXIFS('Land and Water Area'!$B:$B,'Land and Water Area'!$A:$A,Datasheet!C6544)</f>
        <v>68994.274000000005</v>
      </c>
      <c r="H6544">
        <f>_xlfn.MAXIFS('Land and Water Area'!$C:$C,'Land and Water Area'!$A:$A,Datasheet!C6544)</f>
        <v>1704.547</v>
      </c>
    </row>
    <row r="6545" spans="1:8" x14ac:dyDescent="0.2">
      <c r="A6545">
        <v>1</v>
      </c>
      <c r="B6545">
        <v>1995</v>
      </c>
      <c r="C6545" t="s">
        <v>42</v>
      </c>
      <c r="D6545" t="s">
        <v>6</v>
      </c>
      <c r="E6545">
        <f>_xlfn.MAXIFS('CO2'!$D:$D,'CO2'!$A:$A,Table1[[#This Row],[Year]],'CO2'!$B:$B,Table1[[#This Row],[State]],'CO2'!$C:$C,Table1[[#This Row],[Sector]])</f>
        <v>1.1399999999999999</v>
      </c>
      <c r="F6545">
        <f>AVERAGEIFS(Population!$C:$C,Population!$A:$A,Table1[[#This Row],[Year]],Population!$B:$B,Table1[[#This Row],[State]])</f>
        <v>647832</v>
      </c>
      <c r="G6545">
        <f>_xlfn.MAXIFS('Land and Water Area'!$B:$B,'Land and Water Area'!$A:$A,Datasheet!C6545)</f>
        <v>68994.274000000005</v>
      </c>
      <c r="H6545">
        <f>_xlfn.MAXIFS('Land and Water Area'!$C:$C,'Land and Water Area'!$A:$A,Datasheet!C6545)</f>
        <v>1704.547</v>
      </c>
    </row>
    <row r="6546" spans="1:8" x14ac:dyDescent="0.2">
      <c r="A6546">
        <v>1</v>
      </c>
      <c r="B6546">
        <v>1995</v>
      </c>
      <c r="C6546" t="s">
        <v>42</v>
      </c>
      <c r="D6546" t="s">
        <v>7</v>
      </c>
      <c r="E6546">
        <f>_xlfn.MAXIFS('CO2'!$D:$D,'CO2'!$A:$A,Table1[[#This Row],[Year]],'CO2'!$B:$B,Table1[[#This Row],[State]],'CO2'!$C:$C,Table1[[#This Row],[Sector]])</f>
        <v>5.08</v>
      </c>
      <c r="F6546">
        <f>AVERAGEIFS(Population!$C:$C,Population!$A:$A,Table1[[#This Row],[Year]],Population!$B:$B,Table1[[#This Row],[State]])</f>
        <v>647832</v>
      </c>
      <c r="G6546">
        <f>_xlfn.MAXIFS('Land and Water Area'!$B:$B,'Land and Water Area'!$A:$A,Datasheet!C6546)</f>
        <v>68994.274000000005</v>
      </c>
      <c r="H6546">
        <f>_xlfn.MAXIFS('Land and Water Area'!$C:$C,'Land and Water Area'!$A:$A,Datasheet!C6546)</f>
        <v>1704.547</v>
      </c>
    </row>
    <row r="6547" spans="1:8" x14ac:dyDescent="0.2">
      <c r="A6547">
        <v>1</v>
      </c>
      <c r="B6547">
        <v>1995</v>
      </c>
      <c r="C6547" t="s">
        <v>43</v>
      </c>
      <c r="D6547" t="s">
        <v>3</v>
      </c>
      <c r="E6547">
        <f>_xlfn.MAXIFS('CO2'!$D:$D,'CO2'!$A:$A,Table1[[#This Row],[Year]],'CO2'!$B:$B,Table1[[#This Row],[State]],'CO2'!$C:$C,Table1[[#This Row],[Sector]])</f>
        <v>11.65</v>
      </c>
      <c r="F6547">
        <f>AVERAGEIFS(Population!$C:$C,Population!$A:$A,Table1[[#This Row],[Year]],Population!$B:$B,Table1[[#This Row],[State]])</f>
        <v>11202751</v>
      </c>
      <c r="G6547">
        <f>_xlfn.MAXIFS('Land and Water Area'!$B:$B,'Land and Water Area'!$A:$A,Datasheet!C6547)</f>
        <v>40858.807999999997</v>
      </c>
      <c r="H6547">
        <f>_xlfn.MAXIFS('Land and Water Area'!$C:$C,'Land and Water Area'!$A:$A,Datasheet!C6547)</f>
        <v>3967.0169999999998</v>
      </c>
    </row>
    <row r="6548" spans="1:8" x14ac:dyDescent="0.2">
      <c r="A6548">
        <v>1</v>
      </c>
      <c r="B6548">
        <v>1995</v>
      </c>
      <c r="C6548" t="s">
        <v>43</v>
      </c>
      <c r="D6548" t="s">
        <v>4</v>
      </c>
      <c r="E6548">
        <f>_xlfn.MAXIFS('CO2'!$D:$D,'CO2'!$A:$A,Table1[[#This Row],[Year]],'CO2'!$B:$B,Table1[[#This Row],[State]],'CO2'!$C:$C,Table1[[#This Row],[Sector]])</f>
        <v>115.39</v>
      </c>
      <c r="F6548">
        <f>AVERAGEIFS(Population!$C:$C,Population!$A:$A,Table1[[#This Row],[Year]],Population!$B:$B,Table1[[#This Row],[State]])</f>
        <v>11202751</v>
      </c>
      <c r="G6548">
        <f>_xlfn.MAXIFS('Land and Water Area'!$B:$B,'Land and Water Area'!$A:$A,Datasheet!C6548)</f>
        <v>40858.807999999997</v>
      </c>
      <c r="H6548">
        <f>_xlfn.MAXIFS('Land and Water Area'!$C:$C,'Land and Water Area'!$A:$A,Datasheet!C6548)</f>
        <v>3967.0169999999998</v>
      </c>
    </row>
    <row r="6549" spans="1:8" x14ac:dyDescent="0.2">
      <c r="A6549">
        <v>1</v>
      </c>
      <c r="B6549">
        <v>1995</v>
      </c>
      <c r="C6549" t="s">
        <v>43</v>
      </c>
      <c r="D6549" t="s">
        <v>5</v>
      </c>
      <c r="E6549">
        <f>_xlfn.MAXIFS('CO2'!$D:$D,'CO2'!$A:$A,Table1[[#This Row],[Year]],'CO2'!$B:$B,Table1[[#This Row],[State]],'CO2'!$C:$C,Table1[[#This Row],[Sector]])</f>
        <v>43.52</v>
      </c>
      <c r="F6549">
        <f>AVERAGEIFS(Population!$C:$C,Population!$A:$A,Table1[[#This Row],[Year]],Population!$B:$B,Table1[[#This Row],[State]])</f>
        <v>11202751</v>
      </c>
      <c r="G6549">
        <f>_xlfn.MAXIFS('Land and Water Area'!$B:$B,'Land and Water Area'!$A:$A,Datasheet!C6549)</f>
        <v>40858.807999999997</v>
      </c>
      <c r="H6549">
        <f>_xlfn.MAXIFS('Land and Water Area'!$C:$C,'Land and Water Area'!$A:$A,Datasheet!C6549)</f>
        <v>3967.0169999999998</v>
      </c>
    </row>
    <row r="6550" spans="1:8" x14ac:dyDescent="0.2">
      <c r="A6550">
        <v>1</v>
      </c>
      <c r="B6550">
        <v>1995</v>
      </c>
      <c r="C6550" t="s">
        <v>43</v>
      </c>
      <c r="D6550" t="s">
        <v>6</v>
      </c>
      <c r="E6550">
        <f>_xlfn.MAXIFS('CO2'!$D:$D,'CO2'!$A:$A,Table1[[#This Row],[Year]],'CO2'!$B:$B,Table1[[#This Row],[State]],'CO2'!$C:$C,Table1[[#This Row],[Sector]])</f>
        <v>23.05</v>
      </c>
      <c r="F6550">
        <f>AVERAGEIFS(Population!$C:$C,Population!$A:$A,Table1[[#This Row],[Year]],Population!$B:$B,Table1[[#This Row],[State]])</f>
        <v>11202751</v>
      </c>
      <c r="G6550">
        <f>_xlfn.MAXIFS('Land and Water Area'!$B:$B,'Land and Water Area'!$A:$A,Datasheet!C6550)</f>
        <v>40858.807999999997</v>
      </c>
      <c r="H6550">
        <f>_xlfn.MAXIFS('Land and Water Area'!$C:$C,'Land and Water Area'!$A:$A,Datasheet!C6550)</f>
        <v>3967.0169999999998</v>
      </c>
    </row>
    <row r="6551" spans="1:8" x14ac:dyDescent="0.2">
      <c r="A6551">
        <v>1</v>
      </c>
      <c r="B6551">
        <v>1995</v>
      </c>
      <c r="C6551" t="s">
        <v>43</v>
      </c>
      <c r="D6551" t="s">
        <v>7</v>
      </c>
      <c r="E6551">
        <f>_xlfn.MAXIFS('CO2'!$D:$D,'CO2'!$A:$A,Table1[[#This Row],[Year]],'CO2'!$B:$B,Table1[[#This Row],[State]],'CO2'!$C:$C,Table1[[#This Row],[Sector]])</f>
        <v>59.11</v>
      </c>
      <c r="F6551">
        <f>AVERAGEIFS(Population!$C:$C,Population!$A:$A,Table1[[#This Row],[Year]],Population!$B:$B,Table1[[#This Row],[State]])</f>
        <v>11202751</v>
      </c>
      <c r="G6551">
        <f>_xlfn.MAXIFS('Land and Water Area'!$B:$B,'Land and Water Area'!$A:$A,Datasheet!C6551)</f>
        <v>40858.807999999997</v>
      </c>
      <c r="H6551">
        <f>_xlfn.MAXIFS('Land and Water Area'!$C:$C,'Land and Water Area'!$A:$A,Datasheet!C6551)</f>
        <v>3967.0169999999998</v>
      </c>
    </row>
    <row r="6552" spans="1:8" x14ac:dyDescent="0.2">
      <c r="A6552">
        <v>1</v>
      </c>
      <c r="B6552">
        <v>1995</v>
      </c>
      <c r="C6552" t="s">
        <v>44</v>
      </c>
      <c r="D6552" t="s">
        <v>3</v>
      </c>
      <c r="E6552">
        <f>_xlfn.MAXIFS('CO2'!$D:$D,'CO2'!$A:$A,Table1[[#This Row],[Year]],'CO2'!$B:$B,Table1[[#This Row],[State]],'CO2'!$C:$C,Table1[[#This Row],[Sector]])</f>
        <v>2.34</v>
      </c>
      <c r="F6552">
        <f>AVERAGEIFS(Population!$C:$C,Population!$A:$A,Table1[[#This Row],[Year]],Population!$B:$B,Table1[[#This Row],[State]])</f>
        <v>3308208</v>
      </c>
      <c r="G6552">
        <f>_xlfn.MAXIFS('Land and Water Area'!$B:$B,'Land and Water Area'!$A:$A,Datasheet!C6552)</f>
        <v>68596.639999999999</v>
      </c>
      <c r="H6552">
        <f>_xlfn.MAXIFS('Land and Water Area'!$C:$C,'Land and Water Area'!$A:$A,Datasheet!C6552)</f>
        <v>1302.479</v>
      </c>
    </row>
    <row r="6553" spans="1:8" x14ac:dyDescent="0.2">
      <c r="A6553">
        <v>1</v>
      </c>
      <c r="B6553">
        <v>1995</v>
      </c>
      <c r="C6553" t="s">
        <v>44</v>
      </c>
      <c r="D6553" t="s">
        <v>4</v>
      </c>
      <c r="E6553">
        <f>_xlfn.MAXIFS('CO2'!$D:$D,'CO2'!$A:$A,Table1[[#This Row],[Year]],'CO2'!$B:$B,Table1[[#This Row],[State]],'CO2'!$C:$C,Table1[[#This Row],[Sector]])</f>
        <v>40.880000000000003</v>
      </c>
      <c r="F6553">
        <f>AVERAGEIFS(Population!$C:$C,Population!$A:$A,Table1[[#This Row],[Year]],Population!$B:$B,Table1[[#This Row],[State]])</f>
        <v>3308208</v>
      </c>
      <c r="G6553">
        <f>_xlfn.MAXIFS('Land and Water Area'!$B:$B,'Land and Water Area'!$A:$A,Datasheet!C6553)</f>
        <v>68596.639999999999</v>
      </c>
      <c r="H6553">
        <f>_xlfn.MAXIFS('Land and Water Area'!$C:$C,'Land and Water Area'!$A:$A,Datasheet!C6553)</f>
        <v>1302.479</v>
      </c>
    </row>
    <row r="6554" spans="1:8" x14ac:dyDescent="0.2">
      <c r="A6554">
        <v>1</v>
      </c>
      <c r="B6554">
        <v>1995</v>
      </c>
      <c r="C6554" t="s">
        <v>44</v>
      </c>
      <c r="D6554" t="s">
        <v>5</v>
      </c>
      <c r="E6554">
        <f>_xlfn.MAXIFS('CO2'!$D:$D,'CO2'!$A:$A,Table1[[#This Row],[Year]],'CO2'!$B:$B,Table1[[#This Row],[State]],'CO2'!$C:$C,Table1[[#This Row],[Sector]])</f>
        <v>22.33</v>
      </c>
      <c r="F6554">
        <f>AVERAGEIFS(Population!$C:$C,Population!$A:$A,Table1[[#This Row],[Year]],Population!$B:$B,Table1[[#This Row],[State]])</f>
        <v>3308208</v>
      </c>
      <c r="G6554">
        <f>_xlfn.MAXIFS('Land and Water Area'!$B:$B,'Land and Water Area'!$A:$A,Datasheet!C6554)</f>
        <v>68596.639999999999</v>
      </c>
      <c r="H6554">
        <f>_xlfn.MAXIFS('Land and Water Area'!$C:$C,'Land and Water Area'!$A:$A,Datasheet!C6554)</f>
        <v>1302.479</v>
      </c>
    </row>
    <row r="6555" spans="1:8" x14ac:dyDescent="0.2">
      <c r="A6555">
        <v>1</v>
      </c>
      <c r="B6555">
        <v>1995</v>
      </c>
      <c r="C6555" t="s">
        <v>44</v>
      </c>
      <c r="D6555" t="s">
        <v>6</v>
      </c>
      <c r="E6555">
        <f>_xlfn.MAXIFS('CO2'!$D:$D,'CO2'!$A:$A,Table1[[#This Row],[Year]],'CO2'!$B:$B,Table1[[#This Row],[State]],'CO2'!$C:$C,Table1[[#This Row],[Sector]])</f>
        <v>4</v>
      </c>
      <c r="F6555">
        <f>AVERAGEIFS(Population!$C:$C,Population!$A:$A,Table1[[#This Row],[Year]],Population!$B:$B,Table1[[#This Row],[State]])</f>
        <v>3308208</v>
      </c>
      <c r="G6555">
        <f>_xlfn.MAXIFS('Land and Water Area'!$B:$B,'Land and Water Area'!$A:$A,Datasheet!C6555)</f>
        <v>68596.639999999999</v>
      </c>
      <c r="H6555">
        <f>_xlfn.MAXIFS('Land and Water Area'!$C:$C,'Land and Water Area'!$A:$A,Datasheet!C6555)</f>
        <v>1302.479</v>
      </c>
    </row>
    <row r="6556" spans="1:8" x14ac:dyDescent="0.2">
      <c r="A6556">
        <v>1</v>
      </c>
      <c r="B6556">
        <v>1995</v>
      </c>
      <c r="C6556" t="s">
        <v>44</v>
      </c>
      <c r="D6556" t="s">
        <v>7</v>
      </c>
      <c r="E6556">
        <f>_xlfn.MAXIFS('CO2'!$D:$D,'CO2'!$A:$A,Table1[[#This Row],[Year]],'CO2'!$B:$B,Table1[[#This Row],[State]],'CO2'!$C:$C,Table1[[#This Row],[Sector]])</f>
        <v>25.07</v>
      </c>
      <c r="F6556">
        <f>AVERAGEIFS(Population!$C:$C,Population!$A:$A,Table1[[#This Row],[Year]],Population!$B:$B,Table1[[#This Row],[State]])</f>
        <v>3308208</v>
      </c>
      <c r="G6556">
        <f>_xlfn.MAXIFS('Land and Water Area'!$B:$B,'Land and Water Area'!$A:$A,Datasheet!C6556)</f>
        <v>68596.639999999999</v>
      </c>
      <c r="H6556">
        <f>_xlfn.MAXIFS('Land and Water Area'!$C:$C,'Land and Water Area'!$A:$A,Datasheet!C6556)</f>
        <v>1302.479</v>
      </c>
    </row>
    <row r="6557" spans="1:8" x14ac:dyDescent="0.2">
      <c r="A6557">
        <v>1</v>
      </c>
      <c r="B6557">
        <v>1995</v>
      </c>
      <c r="C6557" t="s">
        <v>45</v>
      </c>
      <c r="D6557" t="s">
        <v>3</v>
      </c>
      <c r="E6557">
        <f>_xlfn.MAXIFS('CO2'!$D:$D,'CO2'!$A:$A,Table1[[#This Row],[Year]],'CO2'!$B:$B,Table1[[#This Row],[State]],'CO2'!$C:$C,Table1[[#This Row],[Sector]])</f>
        <v>1.81</v>
      </c>
      <c r="F6557">
        <f>AVERAGEIFS(Population!$C:$C,Population!$A:$A,Table1[[#This Row],[Year]],Population!$B:$B,Table1[[#This Row],[State]])</f>
        <v>3184369</v>
      </c>
      <c r="G6557">
        <f>_xlfn.MAXIFS('Land and Water Area'!$B:$B,'Land and Water Area'!$A:$A,Datasheet!C6557)</f>
        <v>95996.747000000003</v>
      </c>
      <c r="H6557">
        <f>_xlfn.MAXIFS('Land and Water Area'!$C:$C,'Land and Water Area'!$A:$A,Datasheet!C6557)</f>
        <v>2381.8510000000001</v>
      </c>
    </row>
    <row r="6558" spans="1:8" x14ac:dyDescent="0.2">
      <c r="A6558">
        <v>1</v>
      </c>
      <c r="B6558">
        <v>1995</v>
      </c>
      <c r="C6558" t="s">
        <v>45</v>
      </c>
      <c r="D6558" t="s">
        <v>4</v>
      </c>
      <c r="E6558">
        <f>_xlfn.MAXIFS('CO2'!$D:$D,'CO2'!$A:$A,Table1[[#This Row],[Year]],'CO2'!$B:$B,Table1[[#This Row],[State]],'CO2'!$C:$C,Table1[[#This Row],[Sector]])</f>
        <v>2.7</v>
      </c>
      <c r="F6558">
        <f>AVERAGEIFS(Population!$C:$C,Population!$A:$A,Table1[[#This Row],[Year]],Population!$B:$B,Table1[[#This Row],[State]])</f>
        <v>3184369</v>
      </c>
      <c r="G6558">
        <f>_xlfn.MAXIFS('Land and Water Area'!$B:$B,'Land and Water Area'!$A:$A,Datasheet!C6558)</f>
        <v>95996.747000000003</v>
      </c>
      <c r="H6558">
        <f>_xlfn.MAXIFS('Land and Water Area'!$C:$C,'Land and Water Area'!$A:$A,Datasheet!C6558)</f>
        <v>2381.8510000000001</v>
      </c>
    </row>
    <row r="6559" spans="1:8" x14ac:dyDescent="0.2">
      <c r="A6559">
        <v>1</v>
      </c>
      <c r="B6559">
        <v>1995</v>
      </c>
      <c r="C6559" t="s">
        <v>45</v>
      </c>
      <c r="D6559" t="s">
        <v>5</v>
      </c>
      <c r="E6559">
        <f>_xlfn.MAXIFS('CO2'!$D:$D,'CO2'!$A:$A,Table1[[#This Row],[Year]],'CO2'!$B:$B,Table1[[#This Row],[State]],'CO2'!$C:$C,Table1[[#This Row],[Sector]])</f>
        <v>6.34</v>
      </c>
      <c r="F6559">
        <f>AVERAGEIFS(Population!$C:$C,Population!$A:$A,Table1[[#This Row],[Year]],Population!$B:$B,Table1[[#This Row],[State]])</f>
        <v>3184369</v>
      </c>
      <c r="G6559">
        <f>_xlfn.MAXIFS('Land and Water Area'!$B:$B,'Land and Water Area'!$A:$A,Datasheet!C6559)</f>
        <v>95996.747000000003</v>
      </c>
      <c r="H6559">
        <f>_xlfn.MAXIFS('Land and Water Area'!$C:$C,'Land and Water Area'!$A:$A,Datasheet!C6559)</f>
        <v>2381.8510000000001</v>
      </c>
    </row>
    <row r="6560" spans="1:8" x14ac:dyDescent="0.2">
      <c r="A6560">
        <v>1</v>
      </c>
      <c r="B6560">
        <v>1995</v>
      </c>
      <c r="C6560" t="s">
        <v>45</v>
      </c>
      <c r="D6560" t="s">
        <v>6</v>
      </c>
      <c r="E6560">
        <f>_xlfn.MAXIFS('CO2'!$D:$D,'CO2'!$A:$A,Table1[[#This Row],[Year]],'CO2'!$B:$B,Table1[[#This Row],[State]],'CO2'!$C:$C,Table1[[#This Row],[Sector]])</f>
        <v>2.21</v>
      </c>
      <c r="F6560">
        <f>AVERAGEIFS(Population!$C:$C,Population!$A:$A,Table1[[#This Row],[Year]],Population!$B:$B,Table1[[#This Row],[State]])</f>
        <v>3184369</v>
      </c>
      <c r="G6560">
        <f>_xlfn.MAXIFS('Land and Water Area'!$B:$B,'Land and Water Area'!$A:$A,Datasheet!C6560)</f>
        <v>95996.747000000003</v>
      </c>
      <c r="H6560">
        <f>_xlfn.MAXIFS('Land and Water Area'!$C:$C,'Land and Water Area'!$A:$A,Datasheet!C6560)</f>
        <v>2381.8510000000001</v>
      </c>
    </row>
    <row r="6561" spans="1:8" x14ac:dyDescent="0.2">
      <c r="A6561">
        <v>1</v>
      </c>
      <c r="B6561">
        <v>1995</v>
      </c>
      <c r="C6561" t="s">
        <v>45</v>
      </c>
      <c r="D6561" t="s">
        <v>7</v>
      </c>
      <c r="E6561">
        <f>_xlfn.MAXIFS('CO2'!$D:$D,'CO2'!$A:$A,Table1[[#This Row],[Year]],'CO2'!$B:$B,Table1[[#This Row],[State]],'CO2'!$C:$C,Table1[[#This Row],[Sector]])</f>
        <v>21.09</v>
      </c>
      <c r="F6561">
        <f>AVERAGEIFS(Population!$C:$C,Population!$A:$A,Table1[[#This Row],[Year]],Population!$B:$B,Table1[[#This Row],[State]])</f>
        <v>3184369</v>
      </c>
      <c r="G6561">
        <f>_xlfn.MAXIFS('Land and Water Area'!$B:$B,'Land and Water Area'!$A:$A,Datasheet!C6561)</f>
        <v>95996.747000000003</v>
      </c>
      <c r="H6561">
        <f>_xlfn.MAXIFS('Land and Water Area'!$C:$C,'Land and Water Area'!$A:$A,Datasheet!C6561)</f>
        <v>2381.8510000000001</v>
      </c>
    </row>
    <row r="6562" spans="1:8" x14ac:dyDescent="0.2">
      <c r="A6562">
        <v>1</v>
      </c>
      <c r="B6562">
        <v>1995</v>
      </c>
      <c r="C6562" t="s">
        <v>46</v>
      </c>
      <c r="D6562" t="s">
        <v>3</v>
      </c>
      <c r="E6562">
        <f>_xlfn.MAXIFS('CO2'!$D:$D,'CO2'!$A:$A,Table1[[#This Row],[Year]],'CO2'!$B:$B,Table1[[#This Row],[State]],'CO2'!$C:$C,Table1[[#This Row],[Sector]])</f>
        <v>14.15</v>
      </c>
      <c r="F6562">
        <f>AVERAGEIFS(Population!$C:$C,Population!$A:$A,Table1[[#This Row],[Year]],Population!$B:$B,Table1[[#This Row],[State]])</f>
        <v>12198403</v>
      </c>
      <c r="G6562">
        <f>_xlfn.MAXIFS('Land and Water Area'!$B:$B,'Land and Water Area'!$A:$A,Datasheet!C6562)</f>
        <v>44742.224999999999</v>
      </c>
      <c r="H6562">
        <f>_xlfn.MAXIFS('Land and Water Area'!$C:$C,'Land and Water Area'!$A:$A,Datasheet!C6562)</f>
        <v>1311.921</v>
      </c>
    </row>
    <row r="6563" spans="1:8" x14ac:dyDescent="0.2">
      <c r="A6563">
        <v>1</v>
      </c>
      <c r="B6563">
        <v>1995</v>
      </c>
      <c r="C6563" t="s">
        <v>46</v>
      </c>
      <c r="D6563" t="s">
        <v>4</v>
      </c>
      <c r="E6563">
        <f>_xlfn.MAXIFS('CO2'!$D:$D,'CO2'!$A:$A,Table1[[#This Row],[Year]],'CO2'!$B:$B,Table1[[#This Row],[State]],'CO2'!$C:$C,Table1[[#This Row],[Sector]])</f>
        <v>106.81</v>
      </c>
      <c r="F6563">
        <f>AVERAGEIFS(Population!$C:$C,Population!$A:$A,Table1[[#This Row],[Year]],Population!$B:$B,Table1[[#This Row],[State]])</f>
        <v>12198403</v>
      </c>
      <c r="G6563">
        <f>_xlfn.MAXIFS('Land and Water Area'!$B:$B,'Land and Water Area'!$A:$A,Datasheet!C6563)</f>
        <v>44742.224999999999</v>
      </c>
      <c r="H6563">
        <f>_xlfn.MAXIFS('Land and Water Area'!$C:$C,'Land and Water Area'!$A:$A,Datasheet!C6563)</f>
        <v>1311.921</v>
      </c>
    </row>
    <row r="6564" spans="1:8" x14ac:dyDescent="0.2">
      <c r="A6564">
        <v>1</v>
      </c>
      <c r="B6564">
        <v>1995</v>
      </c>
      <c r="C6564" t="s">
        <v>46</v>
      </c>
      <c r="D6564" t="s">
        <v>5</v>
      </c>
      <c r="E6564">
        <f>_xlfn.MAXIFS('CO2'!$D:$D,'CO2'!$A:$A,Table1[[#This Row],[Year]],'CO2'!$B:$B,Table1[[#This Row],[State]],'CO2'!$C:$C,Table1[[#This Row],[Sector]])</f>
        <v>60.85</v>
      </c>
      <c r="F6564">
        <f>AVERAGEIFS(Population!$C:$C,Population!$A:$A,Table1[[#This Row],[Year]],Population!$B:$B,Table1[[#This Row],[State]])</f>
        <v>12198403</v>
      </c>
      <c r="G6564">
        <f>_xlfn.MAXIFS('Land and Water Area'!$B:$B,'Land and Water Area'!$A:$A,Datasheet!C6564)</f>
        <v>44742.224999999999</v>
      </c>
      <c r="H6564">
        <f>_xlfn.MAXIFS('Land and Water Area'!$C:$C,'Land and Water Area'!$A:$A,Datasheet!C6564)</f>
        <v>1311.921</v>
      </c>
    </row>
    <row r="6565" spans="1:8" x14ac:dyDescent="0.2">
      <c r="A6565">
        <v>1</v>
      </c>
      <c r="B6565">
        <v>1995</v>
      </c>
      <c r="C6565" t="s">
        <v>46</v>
      </c>
      <c r="D6565" t="s">
        <v>6</v>
      </c>
      <c r="E6565">
        <f>_xlfn.MAXIFS('CO2'!$D:$D,'CO2'!$A:$A,Table1[[#This Row],[Year]],'CO2'!$B:$B,Table1[[#This Row],[State]],'CO2'!$C:$C,Table1[[#This Row],[Sector]])</f>
        <v>25</v>
      </c>
      <c r="F6565">
        <f>AVERAGEIFS(Population!$C:$C,Population!$A:$A,Table1[[#This Row],[Year]],Population!$B:$B,Table1[[#This Row],[State]])</f>
        <v>12198403</v>
      </c>
      <c r="G6565">
        <f>_xlfn.MAXIFS('Land and Water Area'!$B:$B,'Land and Water Area'!$A:$A,Datasheet!C6565)</f>
        <v>44742.224999999999</v>
      </c>
      <c r="H6565">
        <f>_xlfn.MAXIFS('Land and Water Area'!$C:$C,'Land and Water Area'!$A:$A,Datasheet!C6565)</f>
        <v>1311.921</v>
      </c>
    </row>
    <row r="6566" spans="1:8" x14ac:dyDescent="0.2">
      <c r="A6566">
        <v>1</v>
      </c>
      <c r="B6566">
        <v>1995</v>
      </c>
      <c r="C6566" t="s">
        <v>46</v>
      </c>
      <c r="D6566" t="s">
        <v>7</v>
      </c>
      <c r="E6566">
        <f>_xlfn.MAXIFS('CO2'!$D:$D,'CO2'!$A:$A,Table1[[#This Row],[Year]],'CO2'!$B:$B,Table1[[#This Row],[State]],'CO2'!$C:$C,Table1[[#This Row],[Sector]])</f>
        <v>62.92</v>
      </c>
      <c r="F6566">
        <f>AVERAGEIFS(Population!$C:$C,Population!$A:$A,Table1[[#This Row],[Year]],Population!$B:$B,Table1[[#This Row],[State]])</f>
        <v>12198403</v>
      </c>
      <c r="G6566">
        <f>_xlfn.MAXIFS('Land and Water Area'!$B:$B,'Land and Water Area'!$A:$A,Datasheet!C6566)</f>
        <v>44742.224999999999</v>
      </c>
      <c r="H6566">
        <f>_xlfn.MAXIFS('Land and Water Area'!$C:$C,'Land and Water Area'!$A:$A,Datasheet!C6566)</f>
        <v>1311.921</v>
      </c>
    </row>
    <row r="6567" spans="1:8" x14ac:dyDescent="0.2">
      <c r="A6567">
        <v>1</v>
      </c>
      <c r="B6567">
        <v>1995</v>
      </c>
      <c r="C6567" t="s">
        <v>47</v>
      </c>
      <c r="D6567" t="s">
        <v>3</v>
      </c>
      <c r="E6567">
        <f>_xlfn.MAXIFS('CO2'!$D:$D,'CO2'!$A:$A,Table1[[#This Row],[Year]],'CO2'!$B:$B,Table1[[#This Row],[State]],'CO2'!$C:$C,Table1[[#This Row],[Sector]])</f>
        <v>1.26</v>
      </c>
      <c r="F6567">
        <f>AVERAGEIFS(Population!$C:$C,Population!$A:$A,Table1[[#This Row],[Year]],Population!$B:$B,Table1[[#This Row],[State]])</f>
        <v>1017002</v>
      </c>
      <c r="G6567">
        <f>_xlfn.MAXIFS('Land and Water Area'!$B:$B,'Land and Water Area'!$A:$A,Datasheet!C6567)</f>
        <v>1033.8920000000001</v>
      </c>
      <c r="H6567">
        <f>_xlfn.MAXIFS('Land and Water Area'!$C:$C,'Land and Water Area'!$A:$A,Datasheet!C6567)</f>
        <v>511.07900000000001</v>
      </c>
    </row>
    <row r="6568" spans="1:8" x14ac:dyDescent="0.2">
      <c r="A6568">
        <v>1</v>
      </c>
      <c r="B6568">
        <v>1995</v>
      </c>
      <c r="C6568" t="s">
        <v>47</v>
      </c>
      <c r="D6568" t="s">
        <v>4</v>
      </c>
      <c r="E6568">
        <f>_xlfn.MAXIFS('CO2'!$D:$D,'CO2'!$A:$A,Table1[[#This Row],[Year]],'CO2'!$B:$B,Table1[[#This Row],[State]],'CO2'!$C:$C,Table1[[#This Row],[Sector]])</f>
        <v>1.98</v>
      </c>
      <c r="F6568">
        <f>AVERAGEIFS(Population!$C:$C,Population!$A:$A,Table1[[#This Row],[Year]],Population!$B:$B,Table1[[#This Row],[State]])</f>
        <v>1017002</v>
      </c>
      <c r="G6568">
        <f>_xlfn.MAXIFS('Land and Water Area'!$B:$B,'Land and Water Area'!$A:$A,Datasheet!C6568)</f>
        <v>1033.8920000000001</v>
      </c>
      <c r="H6568">
        <f>_xlfn.MAXIFS('Land and Water Area'!$C:$C,'Land and Water Area'!$A:$A,Datasheet!C6568)</f>
        <v>511.07900000000001</v>
      </c>
    </row>
    <row r="6569" spans="1:8" x14ac:dyDescent="0.2">
      <c r="A6569">
        <v>1</v>
      </c>
      <c r="B6569">
        <v>1995</v>
      </c>
      <c r="C6569" t="s">
        <v>47</v>
      </c>
      <c r="D6569" t="s">
        <v>5</v>
      </c>
      <c r="E6569">
        <f>_xlfn.MAXIFS('CO2'!$D:$D,'CO2'!$A:$A,Table1[[#This Row],[Year]],'CO2'!$B:$B,Table1[[#This Row],[State]],'CO2'!$C:$C,Table1[[#This Row],[Sector]])</f>
        <v>2.17</v>
      </c>
      <c r="F6569">
        <f>AVERAGEIFS(Population!$C:$C,Population!$A:$A,Table1[[#This Row],[Year]],Population!$B:$B,Table1[[#This Row],[State]])</f>
        <v>1017002</v>
      </c>
      <c r="G6569">
        <f>_xlfn.MAXIFS('Land and Water Area'!$B:$B,'Land and Water Area'!$A:$A,Datasheet!C6569)</f>
        <v>1033.8920000000001</v>
      </c>
      <c r="H6569">
        <f>_xlfn.MAXIFS('Land and Water Area'!$C:$C,'Land and Water Area'!$A:$A,Datasheet!C6569)</f>
        <v>511.07900000000001</v>
      </c>
    </row>
    <row r="6570" spans="1:8" x14ac:dyDescent="0.2">
      <c r="A6570">
        <v>1</v>
      </c>
      <c r="B6570">
        <v>1995</v>
      </c>
      <c r="C6570" t="s">
        <v>47</v>
      </c>
      <c r="D6570" t="s">
        <v>6</v>
      </c>
      <c r="E6570">
        <f>_xlfn.MAXIFS('CO2'!$D:$D,'CO2'!$A:$A,Table1[[#This Row],[Year]],'CO2'!$B:$B,Table1[[#This Row],[State]],'CO2'!$C:$C,Table1[[#This Row],[Sector]])</f>
        <v>2.5</v>
      </c>
      <c r="F6570">
        <f>AVERAGEIFS(Population!$C:$C,Population!$A:$A,Table1[[#This Row],[Year]],Population!$B:$B,Table1[[#This Row],[State]])</f>
        <v>1017002</v>
      </c>
      <c r="G6570">
        <f>_xlfn.MAXIFS('Land and Water Area'!$B:$B,'Land and Water Area'!$A:$A,Datasheet!C6570)</f>
        <v>1033.8920000000001</v>
      </c>
      <c r="H6570">
        <f>_xlfn.MAXIFS('Land and Water Area'!$C:$C,'Land and Water Area'!$A:$A,Datasheet!C6570)</f>
        <v>511.07900000000001</v>
      </c>
    </row>
    <row r="6571" spans="1:8" x14ac:dyDescent="0.2">
      <c r="A6571">
        <v>1</v>
      </c>
      <c r="B6571">
        <v>1995</v>
      </c>
      <c r="C6571" t="s">
        <v>47</v>
      </c>
      <c r="D6571" t="s">
        <v>7</v>
      </c>
      <c r="E6571">
        <f>_xlfn.MAXIFS('CO2'!$D:$D,'CO2'!$A:$A,Table1[[#This Row],[Year]],'CO2'!$B:$B,Table1[[#This Row],[State]],'CO2'!$C:$C,Table1[[#This Row],[Sector]])</f>
        <v>4.1100000000000003</v>
      </c>
      <c r="F6571">
        <f>AVERAGEIFS(Population!$C:$C,Population!$A:$A,Table1[[#This Row],[Year]],Population!$B:$B,Table1[[#This Row],[State]])</f>
        <v>1017002</v>
      </c>
      <c r="G6571">
        <f>_xlfn.MAXIFS('Land and Water Area'!$B:$B,'Land and Water Area'!$A:$A,Datasheet!C6571)</f>
        <v>1033.8920000000001</v>
      </c>
      <c r="H6571">
        <f>_xlfn.MAXIFS('Land and Water Area'!$C:$C,'Land and Water Area'!$A:$A,Datasheet!C6571)</f>
        <v>511.07900000000001</v>
      </c>
    </row>
    <row r="6572" spans="1:8" x14ac:dyDescent="0.2">
      <c r="A6572">
        <v>1</v>
      </c>
      <c r="B6572">
        <v>1995</v>
      </c>
      <c r="C6572" t="s">
        <v>48</v>
      </c>
      <c r="D6572" t="s">
        <v>3</v>
      </c>
      <c r="E6572">
        <f>_xlfn.MAXIFS('CO2'!$D:$D,'CO2'!$A:$A,Table1[[#This Row],[Year]],'CO2'!$B:$B,Table1[[#This Row],[State]],'CO2'!$C:$C,Table1[[#This Row],[Sector]])</f>
        <v>1.73</v>
      </c>
      <c r="F6572">
        <f>AVERAGEIFS(Population!$C:$C,Population!$A:$A,Table1[[#This Row],[Year]],Population!$B:$B,Table1[[#This Row],[State]])</f>
        <v>3748582</v>
      </c>
      <c r="G6572">
        <f>_xlfn.MAXIFS('Land and Water Area'!$B:$B,'Land and Water Area'!$A:$A,Datasheet!C6572)</f>
        <v>30064.23</v>
      </c>
      <c r="H6572">
        <f>_xlfn.MAXIFS('Land and Water Area'!$C:$C,'Land and Water Area'!$A:$A,Datasheet!C6572)</f>
        <v>1959.2529999999999</v>
      </c>
    </row>
    <row r="6573" spans="1:8" x14ac:dyDescent="0.2">
      <c r="A6573">
        <v>1</v>
      </c>
      <c r="B6573">
        <v>1995</v>
      </c>
      <c r="C6573" t="s">
        <v>48</v>
      </c>
      <c r="D6573" t="s">
        <v>4</v>
      </c>
      <c r="E6573">
        <f>_xlfn.MAXIFS('CO2'!$D:$D,'CO2'!$A:$A,Table1[[#This Row],[Year]],'CO2'!$B:$B,Table1[[#This Row],[State]],'CO2'!$C:$C,Table1[[#This Row],[Sector]])</f>
        <v>25.09</v>
      </c>
      <c r="F6573">
        <f>AVERAGEIFS(Population!$C:$C,Population!$A:$A,Table1[[#This Row],[Year]],Population!$B:$B,Table1[[#This Row],[State]])</f>
        <v>3748582</v>
      </c>
      <c r="G6573">
        <f>_xlfn.MAXIFS('Land and Water Area'!$B:$B,'Land and Water Area'!$A:$A,Datasheet!C6573)</f>
        <v>30064.23</v>
      </c>
      <c r="H6573">
        <f>_xlfn.MAXIFS('Land and Water Area'!$C:$C,'Land and Water Area'!$A:$A,Datasheet!C6573)</f>
        <v>1959.2529999999999</v>
      </c>
    </row>
    <row r="6574" spans="1:8" x14ac:dyDescent="0.2">
      <c r="A6574">
        <v>1</v>
      </c>
      <c r="B6574">
        <v>1995</v>
      </c>
      <c r="C6574" t="s">
        <v>48</v>
      </c>
      <c r="D6574" t="s">
        <v>5</v>
      </c>
      <c r="E6574">
        <f>_xlfn.MAXIFS('CO2'!$D:$D,'CO2'!$A:$A,Table1[[#This Row],[Year]],'CO2'!$B:$B,Table1[[#This Row],[State]],'CO2'!$C:$C,Table1[[#This Row],[Sector]])</f>
        <v>13.37</v>
      </c>
      <c r="F6574">
        <f>AVERAGEIFS(Population!$C:$C,Population!$A:$A,Table1[[#This Row],[Year]],Population!$B:$B,Table1[[#This Row],[State]])</f>
        <v>3748582</v>
      </c>
      <c r="G6574">
        <f>_xlfn.MAXIFS('Land and Water Area'!$B:$B,'Land and Water Area'!$A:$A,Datasheet!C6574)</f>
        <v>30064.23</v>
      </c>
      <c r="H6574">
        <f>_xlfn.MAXIFS('Land and Water Area'!$C:$C,'Land and Water Area'!$A:$A,Datasheet!C6574)</f>
        <v>1959.2529999999999</v>
      </c>
    </row>
    <row r="6575" spans="1:8" x14ac:dyDescent="0.2">
      <c r="A6575">
        <v>1</v>
      </c>
      <c r="B6575">
        <v>1995</v>
      </c>
      <c r="C6575" t="s">
        <v>48</v>
      </c>
      <c r="D6575" t="s">
        <v>6</v>
      </c>
      <c r="E6575">
        <f>_xlfn.MAXIFS('CO2'!$D:$D,'CO2'!$A:$A,Table1[[#This Row],[Year]],'CO2'!$B:$B,Table1[[#This Row],[State]],'CO2'!$C:$C,Table1[[#This Row],[Sector]])</f>
        <v>2.27</v>
      </c>
      <c r="F6575">
        <f>AVERAGEIFS(Population!$C:$C,Population!$A:$A,Table1[[#This Row],[Year]],Population!$B:$B,Table1[[#This Row],[State]])</f>
        <v>3748582</v>
      </c>
      <c r="G6575">
        <f>_xlfn.MAXIFS('Land and Water Area'!$B:$B,'Land and Water Area'!$A:$A,Datasheet!C6575)</f>
        <v>30064.23</v>
      </c>
      <c r="H6575">
        <f>_xlfn.MAXIFS('Land and Water Area'!$C:$C,'Land and Water Area'!$A:$A,Datasheet!C6575)</f>
        <v>1959.2529999999999</v>
      </c>
    </row>
    <row r="6576" spans="1:8" x14ac:dyDescent="0.2">
      <c r="A6576">
        <v>1</v>
      </c>
      <c r="B6576">
        <v>1995</v>
      </c>
      <c r="C6576" t="s">
        <v>48</v>
      </c>
      <c r="D6576" t="s">
        <v>7</v>
      </c>
      <c r="E6576">
        <f>_xlfn.MAXIFS('CO2'!$D:$D,'CO2'!$A:$A,Table1[[#This Row],[Year]],'CO2'!$B:$B,Table1[[#This Row],[State]],'CO2'!$C:$C,Table1[[#This Row],[Sector]])</f>
        <v>22.69</v>
      </c>
      <c r="F6576">
        <f>AVERAGEIFS(Population!$C:$C,Population!$A:$A,Table1[[#This Row],[Year]],Population!$B:$B,Table1[[#This Row],[State]])</f>
        <v>3748582</v>
      </c>
      <c r="G6576">
        <f>_xlfn.MAXIFS('Land and Water Area'!$B:$B,'Land and Water Area'!$A:$A,Datasheet!C6576)</f>
        <v>30064.23</v>
      </c>
      <c r="H6576">
        <f>_xlfn.MAXIFS('Land and Water Area'!$C:$C,'Land and Water Area'!$A:$A,Datasheet!C6576)</f>
        <v>1959.2529999999999</v>
      </c>
    </row>
    <row r="6577" spans="1:8" x14ac:dyDescent="0.2">
      <c r="A6577">
        <v>1</v>
      </c>
      <c r="B6577">
        <v>1995</v>
      </c>
      <c r="C6577" t="s">
        <v>49</v>
      </c>
      <c r="D6577" t="s">
        <v>3</v>
      </c>
      <c r="E6577">
        <f>_xlfn.MAXIFS('CO2'!$D:$D,'CO2'!$A:$A,Table1[[#This Row],[Year]],'CO2'!$B:$B,Table1[[#This Row],[State]],'CO2'!$C:$C,Table1[[#This Row],[Sector]])</f>
        <v>0.78</v>
      </c>
      <c r="F6577">
        <f>AVERAGEIFS(Population!$C:$C,Population!$A:$A,Table1[[#This Row],[Year]],Population!$B:$B,Table1[[#This Row],[State]])</f>
        <v>737925</v>
      </c>
      <c r="G6577">
        <f>_xlfn.MAXIFS('Land and Water Area'!$B:$B,'Land and Water Area'!$A:$A,Datasheet!C6577)</f>
        <v>75807.888000000006</v>
      </c>
      <c r="H6577">
        <f>_xlfn.MAXIFS('Land and Water Area'!$C:$C,'Land and Water Area'!$A:$A,Datasheet!C6577)</f>
        <v>1308.001</v>
      </c>
    </row>
    <row r="6578" spans="1:8" x14ac:dyDescent="0.2">
      <c r="A6578">
        <v>1</v>
      </c>
      <c r="B6578">
        <v>1995</v>
      </c>
      <c r="C6578" t="s">
        <v>49</v>
      </c>
      <c r="D6578" t="s">
        <v>4</v>
      </c>
      <c r="E6578">
        <f>_xlfn.MAXIFS('CO2'!$D:$D,'CO2'!$A:$A,Table1[[#This Row],[Year]],'CO2'!$B:$B,Table1[[#This Row],[State]],'CO2'!$C:$C,Table1[[#This Row],[Sector]])</f>
        <v>2.97</v>
      </c>
      <c r="F6578">
        <f>AVERAGEIFS(Population!$C:$C,Population!$A:$A,Table1[[#This Row],[Year]],Population!$B:$B,Table1[[#This Row],[State]])</f>
        <v>737925</v>
      </c>
      <c r="G6578">
        <f>_xlfn.MAXIFS('Land and Water Area'!$B:$B,'Land and Water Area'!$A:$A,Datasheet!C6578)</f>
        <v>75807.888000000006</v>
      </c>
      <c r="H6578">
        <f>_xlfn.MAXIFS('Land and Water Area'!$C:$C,'Land and Water Area'!$A:$A,Datasheet!C6578)</f>
        <v>1308.001</v>
      </c>
    </row>
    <row r="6579" spans="1:8" x14ac:dyDescent="0.2">
      <c r="A6579">
        <v>1</v>
      </c>
      <c r="B6579">
        <v>1995</v>
      </c>
      <c r="C6579" t="s">
        <v>49</v>
      </c>
      <c r="D6579" t="s">
        <v>5</v>
      </c>
      <c r="E6579">
        <f>_xlfn.MAXIFS('CO2'!$D:$D,'CO2'!$A:$A,Table1[[#This Row],[Year]],'CO2'!$B:$B,Table1[[#This Row],[State]],'CO2'!$C:$C,Table1[[#This Row],[Sector]])</f>
        <v>2.2400000000000002</v>
      </c>
      <c r="F6579">
        <f>AVERAGEIFS(Population!$C:$C,Population!$A:$A,Table1[[#This Row],[Year]],Population!$B:$B,Table1[[#This Row],[State]])</f>
        <v>737925</v>
      </c>
      <c r="G6579">
        <f>_xlfn.MAXIFS('Land and Water Area'!$B:$B,'Land and Water Area'!$A:$A,Datasheet!C6579)</f>
        <v>75807.888000000006</v>
      </c>
      <c r="H6579">
        <f>_xlfn.MAXIFS('Land and Water Area'!$C:$C,'Land and Water Area'!$A:$A,Datasheet!C6579)</f>
        <v>1308.001</v>
      </c>
    </row>
    <row r="6580" spans="1:8" x14ac:dyDescent="0.2">
      <c r="A6580">
        <v>1</v>
      </c>
      <c r="B6580">
        <v>1995</v>
      </c>
      <c r="C6580" t="s">
        <v>49</v>
      </c>
      <c r="D6580" t="s">
        <v>6</v>
      </c>
      <c r="E6580">
        <f>_xlfn.MAXIFS('CO2'!$D:$D,'CO2'!$A:$A,Table1[[#This Row],[Year]],'CO2'!$B:$B,Table1[[#This Row],[State]],'CO2'!$C:$C,Table1[[#This Row],[Sector]])</f>
        <v>1.23</v>
      </c>
      <c r="F6580">
        <f>AVERAGEIFS(Population!$C:$C,Population!$A:$A,Table1[[#This Row],[Year]],Population!$B:$B,Table1[[#This Row],[State]])</f>
        <v>737925</v>
      </c>
      <c r="G6580">
        <f>_xlfn.MAXIFS('Land and Water Area'!$B:$B,'Land and Water Area'!$A:$A,Datasheet!C6580)</f>
        <v>75807.888000000006</v>
      </c>
      <c r="H6580">
        <f>_xlfn.MAXIFS('Land and Water Area'!$C:$C,'Land and Water Area'!$A:$A,Datasheet!C6580)</f>
        <v>1308.001</v>
      </c>
    </row>
    <row r="6581" spans="1:8" x14ac:dyDescent="0.2">
      <c r="A6581">
        <v>1</v>
      </c>
      <c r="B6581">
        <v>1995</v>
      </c>
      <c r="C6581" t="s">
        <v>49</v>
      </c>
      <c r="D6581" t="s">
        <v>7</v>
      </c>
      <c r="E6581">
        <f>_xlfn.MAXIFS('CO2'!$D:$D,'CO2'!$A:$A,Table1[[#This Row],[Year]],'CO2'!$B:$B,Table1[[#This Row],[State]],'CO2'!$C:$C,Table1[[#This Row],[Sector]])</f>
        <v>5.52</v>
      </c>
      <c r="F6581">
        <f>AVERAGEIFS(Population!$C:$C,Population!$A:$A,Table1[[#This Row],[Year]],Population!$B:$B,Table1[[#This Row],[State]])</f>
        <v>737925</v>
      </c>
      <c r="G6581">
        <f>_xlfn.MAXIFS('Land and Water Area'!$B:$B,'Land and Water Area'!$A:$A,Datasheet!C6581)</f>
        <v>75807.888000000006</v>
      </c>
      <c r="H6581">
        <f>_xlfn.MAXIFS('Land and Water Area'!$C:$C,'Land and Water Area'!$A:$A,Datasheet!C6581)</f>
        <v>1308.001</v>
      </c>
    </row>
    <row r="6582" spans="1:8" x14ac:dyDescent="0.2">
      <c r="A6582">
        <v>1</v>
      </c>
      <c r="B6582">
        <v>1995</v>
      </c>
      <c r="C6582" t="s">
        <v>50</v>
      </c>
      <c r="D6582" t="s">
        <v>3</v>
      </c>
      <c r="E6582">
        <f>_xlfn.MAXIFS('CO2'!$D:$D,'CO2'!$A:$A,Table1[[#This Row],[Year]],'CO2'!$B:$B,Table1[[#This Row],[State]],'CO2'!$C:$C,Table1[[#This Row],[Sector]])</f>
        <v>3.6</v>
      </c>
      <c r="F6582">
        <f>AVERAGEIFS(Population!$C:$C,Population!$A:$A,Table1[[#This Row],[Year]],Population!$B:$B,Table1[[#This Row],[State]])</f>
        <v>5326936</v>
      </c>
      <c r="G6582">
        <f>_xlfn.MAXIFS('Land and Water Area'!$B:$B,'Land and Water Area'!$A:$A,Datasheet!C6582)</f>
        <v>41232.743999999999</v>
      </c>
      <c r="H6582">
        <f>_xlfn.MAXIFS('Land and Water Area'!$C:$C,'Land and Water Area'!$A:$A,Datasheet!C6582)</f>
        <v>896.62800000000004</v>
      </c>
    </row>
    <row r="6583" spans="1:8" x14ac:dyDescent="0.2">
      <c r="A6583">
        <v>1</v>
      </c>
      <c r="B6583">
        <v>1995</v>
      </c>
      <c r="C6583" t="s">
        <v>50</v>
      </c>
      <c r="D6583" t="s">
        <v>4</v>
      </c>
      <c r="E6583">
        <f>_xlfn.MAXIFS('CO2'!$D:$D,'CO2'!$A:$A,Table1[[#This Row],[Year]],'CO2'!$B:$B,Table1[[#This Row],[State]],'CO2'!$C:$C,Table1[[#This Row],[Sector]])</f>
        <v>54.52</v>
      </c>
      <c r="F6583">
        <f>AVERAGEIFS(Population!$C:$C,Population!$A:$A,Table1[[#This Row],[Year]],Population!$B:$B,Table1[[#This Row],[State]])</f>
        <v>5326936</v>
      </c>
      <c r="G6583">
        <f>_xlfn.MAXIFS('Land and Water Area'!$B:$B,'Land and Water Area'!$A:$A,Datasheet!C6583)</f>
        <v>41232.743999999999</v>
      </c>
      <c r="H6583">
        <f>_xlfn.MAXIFS('Land and Water Area'!$C:$C,'Land and Water Area'!$A:$A,Datasheet!C6583)</f>
        <v>896.62800000000004</v>
      </c>
    </row>
    <row r="6584" spans="1:8" x14ac:dyDescent="0.2">
      <c r="A6584">
        <v>1</v>
      </c>
      <c r="B6584">
        <v>1995</v>
      </c>
      <c r="C6584" t="s">
        <v>50</v>
      </c>
      <c r="D6584" t="s">
        <v>5</v>
      </c>
      <c r="E6584">
        <f>_xlfn.MAXIFS('CO2'!$D:$D,'CO2'!$A:$A,Table1[[#This Row],[Year]],'CO2'!$B:$B,Table1[[#This Row],[State]],'CO2'!$C:$C,Table1[[#This Row],[Sector]])</f>
        <v>19.38</v>
      </c>
      <c r="F6584">
        <f>AVERAGEIFS(Population!$C:$C,Population!$A:$A,Table1[[#This Row],[Year]],Population!$B:$B,Table1[[#This Row],[State]])</f>
        <v>5326936</v>
      </c>
      <c r="G6584">
        <f>_xlfn.MAXIFS('Land and Water Area'!$B:$B,'Land and Water Area'!$A:$A,Datasheet!C6584)</f>
        <v>41232.743999999999</v>
      </c>
      <c r="H6584">
        <f>_xlfn.MAXIFS('Land and Water Area'!$C:$C,'Land and Water Area'!$A:$A,Datasheet!C6584)</f>
        <v>896.62800000000004</v>
      </c>
    </row>
    <row r="6585" spans="1:8" x14ac:dyDescent="0.2">
      <c r="A6585">
        <v>1</v>
      </c>
      <c r="B6585">
        <v>1995</v>
      </c>
      <c r="C6585" t="s">
        <v>50</v>
      </c>
      <c r="D6585" t="s">
        <v>6</v>
      </c>
      <c r="E6585">
        <f>_xlfn.MAXIFS('CO2'!$D:$D,'CO2'!$A:$A,Table1[[#This Row],[Year]],'CO2'!$B:$B,Table1[[#This Row],[State]],'CO2'!$C:$C,Table1[[#This Row],[Sector]])</f>
        <v>4.08</v>
      </c>
      <c r="F6585">
        <f>AVERAGEIFS(Population!$C:$C,Population!$A:$A,Table1[[#This Row],[Year]],Population!$B:$B,Table1[[#This Row],[State]])</f>
        <v>5326936</v>
      </c>
      <c r="G6585">
        <f>_xlfn.MAXIFS('Land and Water Area'!$B:$B,'Land and Water Area'!$A:$A,Datasheet!C6585)</f>
        <v>41232.743999999999</v>
      </c>
      <c r="H6585">
        <f>_xlfn.MAXIFS('Land and Water Area'!$C:$C,'Land and Water Area'!$A:$A,Datasheet!C6585)</f>
        <v>896.62800000000004</v>
      </c>
    </row>
    <row r="6586" spans="1:8" x14ac:dyDescent="0.2">
      <c r="A6586">
        <v>1</v>
      </c>
      <c r="B6586">
        <v>1995</v>
      </c>
      <c r="C6586" t="s">
        <v>50</v>
      </c>
      <c r="D6586" t="s">
        <v>7</v>
      </c>
      <c r="E6586">
        <f>_xlfn.MAXIFS('CO2'!$D:$D,'CO2'!$A:$A,Table1[[#This Row],[Year]],'CO2'!$B:$B,Table1[[#This Row],[State]],'CO2'!$C:$C,Table1[[#This Row],[Sector]])</f>
        <v>36.979999999999997</v>
      </c>
      <c r="F6586">
        <f>AVERAGEIFS(Population!$C:$C,Population!$A:$A,Table1[[#This Row],[Year]],Population!$B:$B,Table1[[#This Row],[State]])</f>
        <v>5326936</v>
      </c>
      <c r="G6586">
        <f>_xlfn.MAXIFS('Land and Water Area'!$B:$B,'Land and Water Area'!$A:$A,Datasheet!C6586)</f>
        <v>41232.743999999999</v>
      </c>
      <c r="H6586">
        <f>_xlfn.MAXIFS('Land and Water Area'!$C:$C,'Land and Water Area'!$A:$A,Datasheet!C6586)</f>
        <v>896.62800000000004</v>
      </c>
    </row>
    <row r="6587" spans="1:8" x14ac:dyDescent="0.2">
      <c r="A6587">
        <v>1</v>
      </c>
      <c r="B6587">
        <v>1995</v>
      </c>
      <c r="C6587" t="s">
        <v>51</v>
      </c>
      <c r="D6587" t="s">
        <v>3</v>
      </c>
      <c r="E6587">
        <f>_xlfn.MAXIFS('CO2'!$D:$D,'CO2'!$A:$A,Table1[[#This Row],[Year]],'CO2'!$B:$B,Table1[[#This Row],[State]],'CO2'!$C:$C,Table1[[#This Row],[Sector]])</f>
        <v>13.04</v>
      </c>
      <c r="F6587">
        <f>AVERAGEIFS(Population!$C:$C,Population!$A:$A,Table1[[#This Row],[Year]],Population!$B:$B,Table1[[#This Row],[State]])</f>
        <v>18958751</v>
      </c>
      <c r="G6587">
        <f>_xlfn.MAXIFS('Land and Water Area'!$B:$B,'Land and Water Area'!$A:$A,Datasheet!C6587)</f>
        <v>261270.027</v>
      </c>
      <c r="H6587">
        <f>_xlfn.MAXIFS('Land and Water Area'!$C:$C,'Land and Water Area'!$A:$A,Datasheet!C6587)</f>
        <v>7329.0280000000002</v>
      </c>
    </row>
    <row r="6588" spans="1:8" x14ac:dyDescent="0.2">
      <c r="A6588">
        <v>1</v>
      </c>
      <c r="B6588">
        <v>1995</v>
      </c>
      <c r="C6588" t="s">
        <v>51</v>
      </c>
      <c r="D6588" t="s">
        <v>4</v>
      </c>
      <c r="E6588">
        <f>_xlfn.MAXIFS('CO2'!$D:$D,'CO2'!$A:$A,Table1[[#This Row],[Year]],'CO2'!$B:$B,Table1[[#This Row],[State]],'CO2'!$C:$C,Table1[[#This Row],[Sector]])</f>
        <v>191.1</v>
      </c>
      <c r="F6588">
        <f>AVERAGEIFS(Population!$C:$C,Population!$A:$A,Table1[[#This Row],[Year]],Population!$B:$B,Table1[[#This Row],[State]])</f>
        <v>18958751</v>
      </c>
      <c r="G6588">
        <f>_xlfn.MAXIFS('Land and Water Area'!$B:$B,'Land and Water Area'!$A:$A,Datasheet!C6588)</f>
        <v>261270.027</v>
      </c>
      <c r="H6588">
        <f>_xlfn.MAXIFS('Land and Water Area'!$C:$C,'Land and Water Area'!$A:$A,Datasheet!C6588)</f>
        <v>7329.0280000000002</v>
      </c>
    </row>
    <row r="6589" spans="1:8" x14ac:dyDescent="0.2">
      <c r="A6589">
        <v>1</v>
      </c>
      <c r="B6589">
        <v>1995</v>
      </c>
      <c r="C6589" t="s">
        <v>51</v>
      </c>
      <c r="D6589" t="s">
        <v>5</v>
      </c>
      <c r="E6589">
        <f>_xlfn.MAXIFS('CO2'!$D:$D,'CO2'!$A:$A,Table1[[#This Row],[Year]],'CO2'!$B:$B,Table1[[#This Row],[State]],'CO2'!$C:$C,Table1[[#This Row],[Sector]])</f>
        <v>221.06</v>
      </c>
      <c r="F6589">
        <f>AVERAGEIFS(Population!$C:$C,Population!$A:$A,Table1[[#This Row],[Year]],Population!$B:$B,Table1[[#This Row],[State]])</f>
        <v>18958751</v>
      </c>
      <c r="G6589">
        <f>_xlfn.MAXIFS('Land and Water Area'!$B:$B,'Land and Water Area'!$A:$A,Datasheet!C6589)</f>
        <v>261270.027</v>
      </c>
      <c r="H6589">
        <f>_xlfn.MAXIFS('Land and Water Area'!$C:$C,'Land and Water Area'!$A:$A,Datasheet!C6589)</f>
        <v>7329.0280000000002</v>
      </c>
    </row>
    <row r="6590" spans="1:8" x14ac:dyDescent="0.2">
      <c r="A6590">
        <v>1</v>
      </c>
      <c r="B6590">
        <v>1995</v>
      </c>
      <c r="C6590" t="s">
        <v>51</v>
      </c>
      <c r="D6590" t="s">
        <v>6</v>
      </c>
      <c r="E6590">
        <f>_xlfn.MAXIFS('CO2'!$D:$D,'CO2'!$A:$A,Table1[[#This Row],[Year]],'CO2'!$B:$B,Table1[[#This Row],[State]],'CO2'!$C:$C,Table1[[#This Row],[Sector]])</f>
        <v>12.15</v>
      </c>
      <c r="F6590">
        <f>AVERAGEIFS(Population!$C:$C,Population!$A:$A,Table1[[#This Row],[Year]],Population!$B:$B,Table1[[#This Row],[State]])</f>
        <v>18958751</v>
      </c>
      <c r="G6590">
        <f>_xlfn.MAXIFS('Land and Water Area'!$B:$B,'Land and Water Area'!$A:$A,Datasheet!C6590)</f>
        <v>261270.027</v>
      </c>
      <c r="H6590">
        <f>_xlfn.MAXIFS('Land and Water Area'!$C:$C,'Land and Water Area'!$A:$A,Datasheet!C6590)</f>
        <v>7329.0280000000002</v>
      </c>
    </row>
    <row r="6591" spans="1:8" x14ac:dyDescent="0.2">
      <c r="A6591">
        <v>1</v>
      </c>
      <c r="B6591">
        <v>1995</v>
      </c>
      <c r="C6591" t="s">
        <v>51</v>
      </c>
      <c r="D6591" t="s">
        <v>7</v>
      </c>
      <c r="E6591">
        <f>_xlfn.MAXIFS('CO2'!$D:$D,'CO2'!$A:$A,Table1[[#This Row],[Year]],'CO2'!$B:$B,Table1[[#This Row],[State]],'CO2'!$C:$C,Table1[[#This Row],[Sector]])</f>
        <v>153.08000000000001</v>
      </c>
      <c r="F6591">
        <f>AVERAGEIFS(Population!$C:$C,Population!$A:$A,Table1[[#This Row],[Year]],Population!$B:$B,Table1[[#This Row],[State]])</f>
        <v>18958751</v>
      </c>
      <c r="G6591">
        <f>_xlfn.MAXIFS('Land and Water Area'!$B:$B,'Land and Water Area'!$A:$A,Datasheet!C6591)</f>
        <v>261270.027</v>
      </c>
      <c r="H6591">
        <f>_xlfn.MAXIFS('Land and Water Area'!$C:$C,'Land and Water Area'!$A:$A,Datasheet!C6591)</f>
        <v>7329.0280000000002</v>
      </c>
    </row>
    <row r="6592" spans="1:8" x14ac:dyDescent="0.2">
      <c r="A6592">
        <v>1</v>
      </c>
      <c r="B6592">
        <v>1995</v>
      </c>
      <c r="C6592" t="s">
        <v>52</v>
      </c>
      <c r="D6592" t="s">
        <v>3</v>
      </c>
      <c r="E6592">
        <f>_xlfn.MAXIFS('CO2'!$D:$D,'CO2'!$A:$A,Table1[[#This Row],[Year]],'CO2'!$B:$B,Table1[[#This Row],[State]],'CO2'!$C:$C,Table1[[#This Row],[Sector]])</f>
        <v>1.87</v>
      </c>
      <c r="F6592">
        <f>AVERAGEIFS(Population!$C:$C,Population!$A:$A,Table1[[#This Row],[Year]],Population!$B:$B,Table1[[#This Row],[State]])</f>
        <v>2014177</v>
      </c>
      <c r="G6592">
        <f>_xlfn.MAXIFS('Land and Water Area'!$B:$B,'Land and Water Area'!$A:$A,Datasheet!C6592)</f>
        <v>82595.691999999995</v>
      </c>
      <c r="H6592">
        <f>_xlfn.MAXIFS('Land and Water Area'!$C:$C,'Land and Water Area'!$A:$A,Datasheet!C6592)</f>
        <v>2302.4059999999999</v>
      </c>
    </row>
    <row r="6593" spans="1:8" x14ac:dyDescent="0.2">
      <c r="A6593">
        <v>1</v>
      </c>
      <c r="B6593">
        <v>1995</v>
      </c>
      <c r="C6593" t="s">
        <v>52</v>
      </c>
      <c r="D6593" t="s">
        <v>4</v>
      </c>
      <c r="E6593">
        <f>_xlfn.MAXIFS('CO2'!$D:$D,'CO2'!$A:$A,Table1[[#This Row],[Year]],'CO2'!$B:$B,Table1[[#This Row],[State]],'CO2'!$C:$C,Table1[[#This Row],[Sector]])</f>
        <v>30.17</v>
      </c>
      <c r="F6593">
        <f>AVERAGEIFS(Population!$C:$C,Population!$A:$A,Table1[[#This Row],[Year]],Population!$B:$B,Table1[[#This Row],[State]])</f>
        <v>2014177</v>
      </c>
      <c r="G6593">
        <f>_xlfn.MAXIFS('Land and Water Area'!$B:$B,'Land and Water Area'!$A:$A,Datasheet!C6593)</f>
        <v>82595.691999999995</v>
      </c>
      <c r="H6593">
        <f>_xlfn.MAXIFS('Land and Water Area'!$C:$C,'Land and Water Area'!$A:$A,Datasheet!C6593)</f>
        <v>2302.4059999999999</v>
      </c>
    </row>
    <row r="6594" spans="1:8" x14ac:dyDescent="0.2">
      <c r="A6594">
        <v>1</v>
      </c>
      <c r="B6594">
        <v>1995</v>
      </c>
      <c r="C6594" t="s">
        <v>52</v>
      </c>
      <c r="D6594" t="s">
        <v>5</v>
      </c>
      <c r="E6594">
        <f>_xlfn.MAXIFS('CO2'!$D:$D,'CO2'!$A:$A,Table1[[#This Row],[Year]],'CO2'!$B:$B,Table1[[#This Row],[State]],'CO2'!$C:$C,Table1[[#This Row],[Sector]])</f>
        <v>10.23</v>
      </c>
      <c r="F6594">
        <f>AVERAGEIFS(Population!$C:$C,Population!$A:$A,Table1[[#This Row],[Year]],Population!$B:$B,Table1[[#This Row],[State]])</f>
        <v>2014177</v>
      </c>
      <c r="G6594">
        <f>_xlfn.MAXIFS('Land and Water Area'!$B:$B,'Land and Water Area'!$A:$A,Datasheet!C6594)</f>
        <v>82595.691999999995</v>
      </c>
      <c r="H6594">
        <f>_xlfn.MAXIFS('Land and Water Area'!$C:$C,'Land and Water Area'!$A:$A,Datasheet!C6594)</f>
        <v>2302.4059999999999</v>
      </c>
    </row>
    <row r="6595" spans="1:8" x14ac:dyDescent="0.2">
      <c r="A6595">
        <v>1</v>
      </c>
      <c r="B6595">
        <v>1995</v>
      </c>
      <c r="C6595" t="s">
        <v>52</v>
      </c>
      <c r="D6595" t="s">
        <v>6</v>
      </c>
      <c r="E6595">
        <f>_xlfn.MAXIFS('CO2'!$D:$D,'CO2'!$A:$A,Table1[[#This Row],[Year]],'CO2'!$B:$B,Table1[[#This Row],[State]],'CO2'!$C:$C,Table1[[#This Row],[Sector]])</f>
        <v>2.85</v>
      </c>
      <c r="F6595">
        <f>AVERAGEIFS(Population!$C:$C,Population!$A:$A,Table1[[#This Row],[Year]],Population!$B:$B,Table1[[#This Row],[State]])</f>
        <v>2014177</v>
      </c>
      <c r="G6595">
        <f>_xlfn.MAXIFS('Land and Water Area'!$B:$B,'Land and Water Area'!$A:$A,Datasheet!C6595)</f>
        <v>82595.691999999995</v>
      </c>
      <c r="H6595">
        <f>_xlfn.MAXIFS('Land and Water Area'!$C:$C,'Land and Water Area'!$A:$A,Datasheet!C6595)</f>
        <v>2302.4059999999999</v>
      </c>
    </row>
    <row r="6596" spans="1:8" x14ac:dyDescent="0.2">
      <c r="A6596">
        <v>1</v>
      </c>
      <c r="B6596">
        <v>1995</v>
      </c>
      <c r="C6596" t="s">
        <v>52</v>
      </c>
      <c r="D6596" t="s">
        <v>7</v>
      </c>
      <c r="E6596">
        <f>_xlfn.MAXIFS('CO2'!$D:$D,'CO2'!$A:$A,Table1[[#This Row],[Year]],'CO2'!$B:$B,Table1[[#This Row],[State]],'CO2'!$C:$C,Table1[[#This Row],[Sector]])</f>
        <v>12.88</v>
      </c>
      <c r="F6596">
        <f>AVERAGEIFS(Population!$C:$C,Population!$A:$A,Table1[[#This Row],[Year]],Population!$B:$B,Table1[[#This Row],[State]])</f>
        <v>2014177</v>
      </c>
      <c r="G6596">
        <f>_xlfn.MAXIFS('Land and Water Area'!$B:$B,'Land and Water Area'!$A:$A,Datasheet!C6596)</f>
        <v>82595.691999999995</v>
      </c>
      <c r="H6596">
        <f>_xlfn.MAXIFS('Land and Water Area'!$C:$C,'Land and Water Area'!$A:$A,Datasheet!C6596)</f>
        <v>2302.4059999999999</v>
      </c>
    </row>
    <row r="6597" spans="1:8" x14ac:dyDescent="0.2">
      <c r="A6597">
        <v>1</v>
      </c>
      <c r="B6597">
        <v>1995</v>
      </c>
      <c r="C6597" t="s">
        <v>53</v>
      </c>
      <c r="D6597" t="s">
        <v>3</v>
      </c>
      <c r="E6597">
        <f>_xlfn.MAXIFS('CO2'!$D:$D,'CO2'!$A:$A,Table1[[#This Row],[Year]],'CO2'!$B:$B,Table1[[#This Row],[State]],'CO2'!$C:$C,Table1[[#This Row],[Sector]])</f>
        <v>0.6</v>
      </c>
      <c r="F6597">
        <f>AVERAGEIFS(Population!$C:$C,Population!$A:$A,Table1[[#This Row],[Year]],Population!$B:$B,Table1[[#This Row],[State]])</f>
        <v>589002</v>
      </c>
      <c r="G6597">
        <f>_xlfn.MAXIFS('Land and Water Area'!$B:$B,'Land and Water Area'!$A:$A,Datasheet!C6597)</f>
        <v>9217.2579999999998</v>
      </c>
      <c r="H6597">
        <f>_xlfn.MAXIFS('Land and Water Area'!$C:$C,'Land and Water Area'!$A:$A,Datasheet!C6597)</f>
        <v>397.935</v>
      </c>
    </row>
    <row r="6598" spans="1:8" x14ac:dyDescent="0.2">
      <c r="A6598">
        <v>1</v>
      </c>
      <c r="B6598">
        <v>1995</v>
      </c>
      <c r="C6598" t="s">
        <v>53</v>
      </c>
      <c r="D6598" t="s">
        <v>4</v>
      </c>
      <c r="E6598">
        <f>_xlfn.MAXIFS('CO2'!$D:$D,'CO2'!$A:$A,Table1[[#This Row],[Year]],'CO2'!$B:$B,Table1[[#This Row],[State]],'CO2'!$C:$C,Table1[[#This Row],[Sector]])</f>
        <v>0.02</v>
      </c>
      <c r="F6598">
        <f>AVERAGEIFS(Population!$C:$C,Population!$A:$A,Table1[[#This Row],[Year]],Population!$B:$B,Table1[[#This Row],[State]])</f>
        <v>589002</v>
      </c>
      <c r="G6598">
        <f>_xlfn.MAXIFS('Land and Water Area'!$B:$B,'Land and Water Area'!$A:$A,Datasheet!C6598)</f>
        <v>9217.2579999999998</v>
      </c>
      <c r="H6598">
        <f>_xlfn.MAXIFS('Land and Water Area'!$C:$C,'Land and Water Area'!$A:$A,Datasheet!C6598)</f>
        <v>397.935</v>
      </c>
    </row>
    <row r="6599" spans="1:8" x14ac:dyDescent="0.2">
      <c r="A6599">
        <v>1</v>
      </c>
      <c r="B6599">
        <v>1995</v>
      </c>
      <c r="C6599" t="s">
        <v>53</v>
      </c>
      <c r="D6599" t="s">
        <v>5</v>
      </c>
      <c r="E6599">
        <f>_xlfn.MAXIFS('CO2'!$D:$D,'CO2'!$A:$A,Table1[[#This Row],[Year]],'CO2'!$B:$B,Table1[[#This Row],[State]],'CO2'!$C:$C,Table1[[#This Row],[Sector]])</f>
        <v>0.38</v>
      </c>
      <c r="F6599">
        <f>AVERAGEIFS(Population!$C:$C,Population!$A:$A,Table1[[#This Row],[Year]],Population!$B:$B,Table1[[#This Row],[State]])</f>
        <v>589002</v>
      </c>
      <c r="G6599">
        <f>_xlfn.MAXIFS('Land and Water Area'!$B:$B,'Land and Water Area'!$A:$A,Datasheet!C6599)</f>
        <v>9217.2579999999998</v>
      </c>
      <c r="H6599">
        <f>_xlfn.MAXIFS('Land and Water Area'!$C:$C,'Land and Water Area'!$A:$A,Datasheet!C6599)</f>
        <v>397.935</v>
      </c>
    </row>
    <row r="6600" spans="1:8" x14ac:dyDescent="0.2">
      <c r="A6600">
        <v>1</v>
      </c>
      <c r="B6600">
        <v>1995</v>
      </c>
      <c r="C6600" t="s">
        <v>53</v>
      </c>
      <c r="D6600" t="s">
        <v>6</v>
      </c>
      <c r="E6600">
        <f>_xlfn.MAXIFS('CO2'!$D:$D,'CO2'!$A:$A,Table1[[#This Row],[Year]],'CO2'!$B:$B,Table1[[#This Row],[State]],'CO2'!$C:$C,Table1[[#This Row],[Sector]])</f>
        <v>1.43</v>
      </c>
      <c r="F6600">
        <f>AVERAGEIFS(Population!$C:$C,Population!$A:$A,Table1[[#This Row],[Year]],Population!$B:$B,Table1[[#This Row],[State]])</f>
        <v>589002</v>
      </c>
      <c r="G6600">
        <f>_xlfn.MAXIFS('Land and Water Area'!$B:$B,'Land and Water Area'!$A:$A,Datasheet!C6600)</f>
        <v>9217.2579999999998</v>
      </c>
      <c r="H6600">
        <f>_xlfn.MAXIFS('Land and Water Area'!$C:$C,'Land and Water Area'!$A:$A,Datasheet!C6600)</f>
        <v>397.935</v>
      </c>
    </row>
    <row r="6601" spans="1:8" x14ac:dyDescent="0.2">
      <c r="A6601">
        <v>1</v>
      </c>
      <c r="B6601">
        <v>1995</v>
      </c>
      <c r="C6601" t="s">
        <v>53</v>
      </c>
      <c r="D6601" t="s">
        <v>7</v>
      </c>
      <c r="E6601">
        <f>_xlfn.MAXIFS('CO2'!$D:$D,'CO2'!$A:$A,Table1[[#This Row],[Year]],'CO2'!$B:$B,Table1[[#This Row],[State]],'CO2'!$C:$C,Table1[[#This Row],[Sector]])</f>
        <v>3.55</v>
      </c>
      <c r="F6601">
        <f>AVERAGEIFS(Population!$C:$C,Population!$A:$A,Table1[[#This Row],[Year]],Population!$B:$B,Table1[[#This Row],[State]])</f>
        <v>589002</v>
      </c>
      <c r="G6601">
        <f>_xlfn.MAXIFS('Land and Water Area'!$B:$B,'Land and Water Area'!$A:$A,Datasheet!C6601)</f>
        <v>9217.2579999999998</v>
      </c>
      <c r="H6601">
        <f>_xlfn.MAXIFS('Land and Water Area'!$C:$C,'Land and Water Area'!$A:$A,Datasheet!C6601)</f>
        <v>397.935</v>
      </c>
    </row>
    <row r="6602" spans="1:8" x14ac:dyDescent="0.2">
      <c r="A6602">
        <v>1</v>
      </c>
      <c r="B6602">
        <v>1995</v>
      </c>
      <c r="C6602" t="s">
        <v>54</v>
      </c>
      <c r="D6602" t="s">
        <v>3</v>
      </c>
      <c r="E6602">
        <f>_xlfn.MAXIFS('CO2'!$D:$D,'CO2'!$A:$A,Table1[[#This Row],[Year]],'CO2'!$B:$B,Table1[[#This Row],[State]],'CO2'!$C:$C,Table1[[#This Row],[Sector]])</f>
        <v>5.35</v>
      </c>
      <c r="F6602">
        <f>AVERAGEIFS(Population!$C:$C,Population!$A:$A,Table1[[#This Row],[Year]],Population!$B:$B,Table1[[#This Row],[State]])</f>
        <v>6670693</v>
      </c>
      <c r="G6602">
        <f>_xlfn.MAXIFS('Land and Water Area'!$B:$B,'Land and Water Area'!$A:$A,Datasheet!C6602)</f>
        <v>39482.095000000001</v>
      </c>
      <c r="H6602">
        <f>_xlfn.MAXIFS('Land and Water Area'!$C:$C,'Land and Water Area'!$A:$A,Datasheet!C6602)</f>
        <v>3292.712</v>
      </c>
    </row>
    <row r="6603" spans="1:8" x14ac:dyDescent="0.2">
      <c r="A6603">
        <v>1</v>
      </c>
      <c r="B6603">
        <v>1995</v>
      </c>
      <c r="C6603" t="s">
        <v>54</v>
      </c>
      <c r="D6603" t="s">
        <v>4</v>
      </c>
      <c r="E6603">
        <f>_xlfn.MAXIFS('CO2'!$D:$D,'CO2'!$A:$A,Table1[[#This Row],[Year]],'CO2'!$B:$B,Table1[[#This Row],[State]],'CO2'!$C:$C,Table1[[#This Row],[Sector]])</f>
        <v>30.8</v>
      </c>
      <c r="F6603">
        <f>AVERAGEIFS(Population!$C:$C,Population!$A:$A,Table1[[#This Row],[Year]],Population!$B:$B,Table1[[#This Row],[State]])</f>
        <v>6670693</v>
      </c>
      <c r="G6603">
        <f>_xlfn.MAXIFS('Land and Water Area'!$B:$B,'Land and Water Area'!$A:$A,Datasheet!C6603)</f>
        <v>39482.095000000001</v>
      </c>
      <c r="H6603">
        <f>_xlfn.MAXIFS('Land and Water Area'!$C:$C,'Land and Water Area'!$A:$A,Datasheet!C6603)</f>
        <v>3292.712</v>
      </c>
    </row>
    <row r="6604" spans="1:8" x14ac:dyDescent="0.2">
      <c r="A6604">
        <v>1</v>
      </c>
      <c r="B6604">
        <v>1995</v>
      </c>
      <c r="C6604" t="s">
        <v>54</v>
      </c>
      <c r="D6604" t="s">
        <v>5</v>
      </c>
      <c r="E6604">
        <f>_xlfn.MAXIFS('CO2'!$D:$D,'CO2'!$A:$A,Table1[[#This Row],[Year]],'CO2'!$B:$B,Table1[[#This Row],[State]],'CO2'!$C:$C,Table1[[#This Row],[Sector]])</f>
        <v>17.309999999999999</v>
      </c>
      <c r="F6604">
        <f>AVERAGEIFS(Population!$C:$C,Population!$A:$A,Table1[[#This Row],[Year]],Population!$B:$B,Table1[[#This Row],[State]])</f>
        <v>6670693</v>
      </c>
      <c r="G6604">
        <f>_xlfn.MAXIFS('Land and Water Area'!$B:$B,'Land and Water Area'!$A:$A,Datasheet!C6604)</f>
        <v>39482.095000000001</v>
      </c>
      <c r="H6604">
        <f>_xlfn.MAXIFS('Land and Water Area'!$C:$C,'Land and Water Area'!$A:$A,Datasheet!C6604)</f>
        <v>3292.712</v>
      </c>
    </row>
    <row r="6605" spans="1:8" x14ac:dyDescent="0.2">
      <c r="A6605">
        <v>1</v>
      </c>
      <c r="B6605">
        <v>1995</v>
      </c>
      <c r="C6605" t="s">
        <v>54</v>
      </c>
      <c r="D6605" t="s">
        <v>6</v>
      </c>
      <c r="E6605">
        <f>_xlfn.MAXIFS('CO2'!$D:$D,'CO2'!$A:$A,Table1[[#This Row],[Year]],'CO2'!$B:$B,Table1[[#This Row],[State]],'CO2'!$C:$C,Table1[[#This Row],[Sector]])</f>
        <v>7.15</v>
      </c>
      <c r="F6605">
        <f>AVERAGEIFS(Population!$C:$C,Population!$A:$A,Table1[[#This Row],[Year]],Population!$B:$B,Table1[[#This Row],[State]])</f>
        <v>6670693</v>
      </c>
      <c r="G6605">
        <f>_xlfn.MAXIFS('Land and Water Area'!$B:$B,'Land and Water Area'!$A:$A,Datasheet!C6605)</f>
        <v>39482.095000000001</v>
      </c>
      <c r="H6605">
        <f>_xlfn.MAXIFS('Land and Water Area'!$C:$C,'Land and Water Area'!$A:$A,Datasheet!C6605)</f>
        <v>3292.712</v>
      </c>
    </row>
    <row r="6606" spans="1:8" x14ac:dyDescent="0.2">
      <c r="A6606">
        <v>1</v>
      </c>
      <c r="B6606">
        <v>1995</v>
      </c>
      <c r="C6606" t="s">
        <v>54</v>
      </c>
      <c r="D6606" t="s">
        <v>7</v>
      </c>
      <c r="E6606">
        <f>_xlfn.MAXIFS('CO2'!$D:$D,'CO2'!$A:$A,Table1[[#This Row],[Year]],'CO2'!$B:$B,Table1[[#This Row],[State]],'CO2'!$C:$C,Table1[[#This Row],[Sector]])</f>
        <v>42.41</v>
      </c>
      <c r="F6606">
        <f>AVERAGEIFS(Population!$C:$C,Population!$A:$A,Table1[[#This Row],[Year]],Population!$B:$B,Table1[[#This Row],[State]])</f>
        <v>6670693</v>
      </c>
      <c r="G6606">
        <f>_xlfn.MAXIFS('Land and Water Area'!$B:$B,'Land and Water Area'!$A:$A,Datasheet!C6606)</f>
        <v>39482.095000000001</v>
      </c>
      <c r="H6606">
        <f>_xlfn.MAXIFS('Land and Water Area'!$C:$C,'Land and Water Area'!$A:$A,Datasheet!C6606)</f>
        <v>3292.712</v>
      </c>
    </row>
    <row r="6607" spans="1:8" x14ac:dyDescent="0.2">
      <c r="A6607">
        <v>1</v>
      </c>
      <c r="B6607">
        <v>1995</v>
      </c>
      <c r="C6607" t="s">
        <v>55</v>
      </c>
      <c r="D6607" t="s">
        <v>3</v>
      </c>
      <c r="E6607">
        <f>_xlfn.MAXIFS('CO2'!$D:$D,'CO2'!$A:$A,Table1[[#This Row],[Year]],'CO2'!$B:$B,Table1[[#This Row],[State]],'CO2'!$C:$C,Table1[[#This Row],[Sector]])</f>
        <v>3.2</v>
      </c>
      <c r="F6607">
        <f>AVERAGEIFS(Population!$C:$C,Population!$A:$A,Table1[[#This Row],[Year]],Population!$B:$B,Table1[[#This Row],[State]])</f>
        <v>5481027</v>
      </c>
      <c r="G6607">
        <f>_xlfn.MAXIFS('Land and Water Area'!$B:$B,'Land and Water Area'!$A:$A,Datasheet!C6607)</f>
        <v>66455.433000000005</v>
      </c>
      <c r="H6607">
        <f>_xlfn.MAXIFS('Land and Water Area'!$C:$C,'Land and Water Area'!$A:$A,Datasheet!C6607)</f>
        <v>4845.17</v>
      </c>
    </row>
    <row r="6608" spans="1:8" x14ac:dyDescent="0.2">
      <c r="A6608">
        <v>1</v>
      </c>
      <c r="B6608">
        <v>1995</v>
      </c>
      <c r="C6608" t="s">
        <v>55</v>
      </c>
      <c r="D6608" t="s">
        <v>4</v>
      </c>
      <c r="E6608">
        <f>_xlfn.MAXIFS('CO2'!$D:$D,'CO2'!$A:$A,Table1[[#This Row],[Year]],'CO2'!$B:$B,Table1[[#This Row],[State]],'CO2'!$C:$C,Table1[[#This Row],[Sector]])</f>
        <v>8.36</v>
      </c>
      <c r="F6608">
        <f>AVERAGEIFS(Population!$C:$C,Population!$A:$A,Table1[[#This Row],[Year]],Population!$B:$B,Table1[[#This Row],[State]])</f>
        <v>5481027</v>
      </c>
      <c r="G6608">
        <f>_xlfn.MAXIFS('Land and Water Area'!$B:$B,'Land and Water Area'!$A:$A,Datasheet!C6608)</f>
        <v>66455.433000000005</v>
      </c>
      <c r="H6608">
        <f>_xlfn.MAXIFS('Land and Water Area'!$C:$C,'Land and Water Area'!$A:$A,Datasheet!C6608)</f>
        <v>4845.17</v>
      </c>
    </row>
    <row r="6609" spans="1:8" x14ac:dyDescent="0.2">
      <c r="A6609">
        <v>1</v>
      </c>
      <c r="B6609">
        <v>1995</v>
      </c>
      <c r="C6609" t="s">
        <v>55</v>
      </c>
      <c r="D6609" t="s">
        <v>5</v>
      </c>
      <c r="E6609">
        <f>_xlfn.MAXIFS('CO2'!$D:$D,'CO2'!$A:$A,Table1[[#This Row],[Year]],'CO2'!$B:$B,Table1[[#This Row],[State]],'CO2'!$C:$C,Table1[[#This Row],[Sector]])</f>
        <v>17.399999999999999</v>
      </c>
      <c r="F6609">
        <f>AVERAGEIFS(Population!$C:$C,Population!$A:$A,Table1[[#This Row],[Year]],Population!$B:$B,Table1[[#This Row],[State]])</f>
        <v>5481027</v>
      </c>
      <c r="G6609">
        <f>_xlfn.MAXIFS('Land and Water Area'!$B:$B,'Land and Water Area'!$A:$A,Datasheet!C6609)</f>
        <v>66455.433000000005</v>
      </c>
      <c r="H6609">
        <f>_xlfn.MAXIFS('Land and Water Area'!$C:$C,'Land and Water Area'!$A:$A,Datasheet!C6609)</f>
        <v>4845.17</v>
      </c>
    </row>
    <row r="6610" spans="1:8" x14ac:dyDescent="0.2">
      <c r="A6610">
        <v>1</v>
      </c>
      <c r="B6610">
        <v>1995</v>
      </c>
      <c r="C6610" t="s">
        <v>55</v>
      </c>
      <c r="D6610" t="s">
        <v>6</v>
      </c>
      <c r="E6610">
        <f>_xlfn.MAXIFS('CO2'!$D:$D,'CO2'!$A:$A,Table1[[#This Row],[Year]],'CO2'!$B:$B,Table1[[#This Row],[State]],'CO2'!$C:$C,Table1[[#This Row],[Sector]])</f>
        <v>4.1100000000000003</v>
      </c>
      <c r="F6610">
        <f>AVERAGEIFS(Population!$C:$C,Population!$A:$A,Table1[[#This Row],[Year]],Population!$B:$B,Table1[[#This Row],[State]])</f>
        <v>5481027</v>
      </c>
      <c r="G6610">
        <f>_xlfn.MAXIFS('Land and Water Area'!$B:$B,'Land and Water Area'!$A:$A,Datasheet!C6610)</f>
        <v>66455.433000000005</v>
      </c>
      <c r="H6610">
        <f>_xlfn.MAXIFS('Land and Water Area'!$C:$C,'Land and Water Area'!$A:$A,Datasheet!C6610)</f>
        <v>4845.17</v>
      </c>
    </row>
    <row r="6611" spans="1:8" x14ac:dyDescent="0.2">
      <c r="A6611">
        <v>1</v>
      </c>
      <c r="B6611">
        <v>1995</v>
      </c>
      <c r="C6611" t="s">
        <v>55</v>
      </c>
      <c r="D6611" t="s">
        <v>7</v>
      </c>
      <c r="E6611">
        <f>_xlfn.MAXIFS('CO2'!$D:$D,'CO2'!$A:$A,Table1[[#This Row],[Year]],'CO2'!$B:$B,Table1[[#This Row],[State]],'CO2'!$C:$C,Table1[[#This Row],[Sector]])</f>
        <v>45.16</v>
      </c>
      <c r="F6611">
        <f>AVERAGEIFS(Population!$C:$C,Population!$A:$A,Table1[[#This Row],[Year]],Population!$B:$B,Table1[[#This Row],[State]])</f>
        <v>5481027</v>
      </c>
      <c r="G6611">
        <f>_xlfn.MAXIFS('Land and Water Area'!$B:$B,'Land and Water Area'!$A:$A,Datasheet!C6611)</f>
        <v>66455.433000000005</v>
      </c>
      <c r="H6611">
        <f>_xlfn.MAXIFS('Land and Water Area'!$C:$C,'Land and Water Area'!$A:$A,Datasheet!C6611)</f>
        <v>4845.17</v>
      </c>
    </row>
    <row r="6612" spans="1:8" x14ac:dyDescent="0.2">
      <c r="A6612">
        <v>1</v>
      </c>
      <c r="B6612">
        <v>1995</v>
      </c>
      <c r="C6612" t="s">
        <v>56</v>
      </c>
      <c r="D6612" t="s">
        <v>3</v>
      </c>
      <c r="E6612">
        <f>_xlfn.MAXIFS('CO2'!$D:$D,'CO2'!$A:$A,Table1[[#This Row],[Year]],'CO2'!$B:$B,Table1[[#This Row],[State]],'CO2'!$C:$C,Table1[[#This Row],[Sector]])</f>
        <v>1.43</v>
      </c>
      <c r="F6612">
        <f>AVERAGEIFS(Population!$C:$C,Population!$A:$A,Table1[[#This Row],[Year]],Population!$B:$B,Table1[[#This Row],[State]])</f>
        <v>580517</v>
      </c>
      <c r="G6612">
        <f>_xlfn.MAXIFS('Land and Water Area'!$B:$B,'Land and Water Area'!$A:$A,Datasheet!C6612)</f>
        <v>61.125999999999998</v>
      </c>
      <c r="H6612">
        <f>_xlfn.MAXIFS('Land and Water Area'!$C:$C,'Land and Water Area'!$A:$A,Datasheet!C6612)</f>
        <v>7.2240000000000002</v>
      </c>
    </row>
    <row r="6613" spans="1:8" x14ac:dyDescent="0.2">
      <c r="A6613">
        <v>1</v>
      </c>
      <c r="B6613">
        <v>1995</v>
      </c>
      <c r="C6613" t="s">
        <v>56</v>
      </c>
      <c r="D6613" t="s">
        <v>4</v>
      </c>
      <c r="E6613">
        <f>_xlfn.MAXIFS('CO2'!$D:$D,'CO2'!$A:$A,Table1[[#This Row],[Year]],'CO2'!$B:$B,Table1[[#This Row],[State]],'CO2'!$C:$C,Table1[[#This Row],[Sector]])</f>
        <v>0.22</v>
      </c>
      <c r="F6613">
        <f>AVERAGEIFS(Population!$C:$C,Population!$A:$A,Table1[[#This Row],[Year]],Population!$B:$B,Table1[[#This Row],[State]])</f>
        <v>580517</v>
      </c>
      <c r="G6613">
        <f>_xlfn.MAXIFS('Land and Water Area'!$B:$B,'Land and Water Area'!$A:$A,Datasheet!C6613)</f>
        <v>61.125999999999998</v>
      </c>
      <c r="H6613">
        <f>_xlfn.MAXIFS('Land and Water Area'!$C:$C,'Land and Water Area'!$A:$A,Datasheet!C6613)</f>
        <v>7.2240000000000002</v>
      </c>
    </row>
    <row r="6614" spans="1:8" x14ac:dyDescent="0.2">
      <c r="A6614">
        <v>1</v>
      </c>
      <c r="B6614">
        <v>1995</v>
      </c>
      <c r="C6614" t="s">
        <v>56</v>
      </c>
      <c r="D6614" t="s">
        <v>5</v>
      </c>
      <c r="E6614">
        <f>_xlfn.MAXIFS('CO2'!$D:$D,'CO2'!$A:$A,Table1[[#This Row],[Year]],'CO2'!$B:$B,Table1[[#This Row],[State]],'CO2'!$C:$C,Table1[[#This Row],[Sector]])</f>
        <v>0.03</v>
      </c>
      <c r="F6614">
        <f>AVERAGEIFS(Population!$C:$C,Population!$A:$A,Table1[[#This Row],[Year]],Population!$B:$B,Table1[[#This Row],[State]])</f>
        <v>580517</v>
      </c>
      <c r="G6614">
        <f>_xlfn.MAXIFS('Land and Water Area'!$B:$B,'Land and Water Area'!$A:$A,Datasheet!C6614)</f>
        <v>61.125999999999998</v>
      </c>
      <c r="H6614">
        <f>_xlfn.MAXIFS('Land and Water Area'!$C:$C,'Land and Water Area'!$A:$A,Datasheet!C6614)</f>
        <v>7.2240000000000002</v>
      </c>
    </row>
    <row r="6615" spans="1:8" x14ac:dyDescent="0.2">
      <c r="A6615">
        <v>1</v>
      </c>
      <c r="B6615">
        <v>1995</v>
      </c>
      <c r="C6615" t="s">
        <v>56</v>
      </c>
      <c r="D6615" t="s">
        <v>6</v>
      </c>
      <c r="E6615">
        <f>_xlfn.MAXIFS('CO2'!$D:$D,'CO2'!$A:$A,Table1[[#This Row],[Year]],'CO2'!$B:$B,Table1[[#This Row],[State]],'CO2'!$C:$C,Table1[[#This Row],[Sector]])</f>
        <v>0.96</v>
      </c>
      <c r="F6615">
        <f>AVERAGEIFS(Population!$C:$C,Population!$A:$A,Table1[[#This Row],[Year]],Population!$B:$B,Table1[[#This Row],[State]])</f>
        <v>580517</v>
      </c>
      <c r="G6615">
        <f>_xlfn.MAXIFS('Land and Water Area'!$B:$B,'Land and Water Area'!$A:$A,Datasheet!C6615)</f>
        <v>61.125999999999998</v>
      </c>
      <c r="H6615">
        <f>_xlfn.MAXIFS('Land and Water Area'!$C:$C,'Land and Water Area'!$A:$A,Datasheet!C6615)</f>
        <v>7.2240000000000002</v>
      </c>
    </row>
    <row r="6616" spans="1:8" x14ac:dyDescent="0.2">
      <c r="A6616">
        <v>1</v>
      </c>
      <c r="B6616">
        <v>1995</v>
      </c>
      <c r="C6616" t="s">
        <v>56</v>
      </c>
      <c r="D6616" t="s">
        <v>7</v>
      </c>
      <c r="E6616">
        <f>_xlfn.MAXIFS('CO2'!$D:$D,'CO2'!$A:$A,Table1[[#This Row],[Year]],'CO2'!$B:$B,Table1[[#This Row],[State]],'CO2'!$C:$C,Table1[[#This Row],[Sector]])</f>
        <v>1.78</v>
      </c>
      <c r="F6616">
        <f>AVERAGEIFS(Population!$C:$C,Population!$A:$A,Table1[[#This Row],[Year]],Population!$B:$B,Table1[[#This Row],[State]])</f>
        <v>580517</v>
      </c>
      <c r="G6616">
        <f>_xlfn.MAXIFS('Land and Water Area'!$B:$B,'Land and Water Area'!$A:$A,Datasheet!C6616)</f>
        <v>61.125999999999998</v>
      </c>
      <c r="H6616">
        <f>_xlfn.MAXIFS('Land and Water Area'!$C:$C,'Land and Water Area'!$A:$A,Datasheet!C6616)</f>
        <v>7.2240000000000002</v>
      </c>
    </row>
    <row r="6617" spans="1:8" x14ac:dyDescent="0.2">
      <c r="A6617">
        <v>1</v>
      </c>
      <c r="B6617">
        <v>1995</v>
      </c>
      <c r="C6617" t="s">
        <v>57</v>
      </c>
      <c r="D6617" t="s">
        <v>3</v>
      </c>
      <c r="E6617">
        <f>_xlfn.MAXIFS('CO2'!$D:$D,'CO2'!$A:$A,Table1[[#This Row],[Year]],'CO2'!$B:$B,Table1[[#This Row],[State]],'CO2'!$C:$C,Table1[[#This Row],[Sector]])</f>
        <v>1.79</v>
      </c>
      <c r="F6617">
        <f>AVERAGEIFS(Population!$C:$C,Population!$A:$A,Table1[[#This Row],[Year]],Population!$B:$B,Table1[[#This Row],[State]])</f>
        <v>1823700</v>
      </c>
      <c r="G6617">
        <f>_xlfn.MAXIFS('Land and Water Area'!$B:$B,'Land and Water Area'!$A:$A,Datasheet!C6617)</f>
        <v>24041.234</v>
      </c>
      <c r="H6617">
        <f>_xlfn.MAXIFS('Land and Water Area'!$C:$C,'Land and Water Area'!$A:$A,Datasheet!C6617)</f>
        <v>188.80799999999999</v>
      </c>
    </row>
    <row r="6618" spans="1:8" x14ac:dyDescent="0.2">
      <c r="A6618">
        <v>1</v>
      </c>
      <c r="B6618">
        <v>1995</v>
      </c>
      <c r="C6618" t="s">
        <v>57</v>
      </c>
      <c r="D6618" t="s">
        <v>4</v>
      </c>
      <c r="E6618">
        <f>_xlfn.MAXIFS('CO2'!$D:$D,'CO2'!$A:$A,Table1[[#This Row],[Year]],'CO2'!$B:$B,Table1[[#This Row],[State]],'CO2'!$C:$C,Table1[[#This Row],[Sector]])</f>
        <v>73.59</v>
      </c>
      <c r="F6618">
        <f>AVERAGEIFS(Population!$C:$C,Population!$A:$A,Table1[[#This Row],[Year]],Population!$B:$B,Table1[[#This Row],[State]])</f>
        <v>1823700</v>
      </c>
      <c r="G6618">
        <f>_xlfn.MAXIFS('Land and Water Area'!$B:$B,'Land and Water Area'!$A:$A,Datasheet!C6618)</f>
        <v>24041.234</v>
      </c>
      <c r="H6618">
        <f>_xlfn.MAXIFS('Land and Water Area'!$C:$C,'Land and Water Area'!$A:$A,Datasheet!C6618)</f>
        <v>188.80799999999999</v>
      </c>
    </row>
    <row r="6619" spans="1:8" x14ac:dyDescent="0.2">
      <c r="A6619">
        <v>1</v>
      </c>
      <c r="B6619">
        <v>1995</v>
      </c>
      <c r="C6619" t="s">
        <v>57</v>
      </c>
      <c r="D6619" t="s">
        <v>5</v>
      </c>
      <c r="E6619">
        <f>_xlfn.MAXIFS('CO2'!$D:$D,'CO2'!$A:$A,Table1[[#This Row],[Year]],'CO2'!$B:$B,Table1[[#This Row],[State]],'CO2'!$C:$C,Table1[[#This Row],[Sector]])</f>
        <v>14.89</v>
      </c>
      <c r="F6619">
        <f>AVERAGEIFS(Population!$C:$C,Population!$A:$A,Table1[[#This Row],[Year]],Population!$B:$B,Table1[[#This Row],[State]])</f>
        <v>1823700</v>
      </c>
      <c r="G6619">
        <f>_xlfn.MAXIFS('Land and Water Area'!$B:$B,'Land and Water Area'!$A:$A,Datasheet!C6619)</f>
        <v>24041.234</v>
      </c>
      <c r="H6619">
        <f>_xlfn.MAXIFS('Land and Water Area'!$C:$C,'Land and Water Area'!$A:$A,Datasheet!C6619)</f>
        <v>188.80799999999999</v>
      </c>
    </row>
    <row r="6620" spans="1:8" x14ac:dyDescent="0.2">
      <c r="A6620">
        <v>1</v>
      </c>
      <c r="B6620">
        <v>1995</v>
      </c>
      <c r="C6620" t="s">
        <v>57</v>
      </c>
      <c r="D6620" t="s">
        <v>6</v>
      </c>
      <c r="E6620">
        <f>_xlfn.MAXIFS('CO2'!$D:$D,'CO2'!$A:$A,Table1[[#This Row],[Year]],'CO2'!$B:$B,Table1[[#This Row],[State]],'CO2'!$C:$C,Table1[[#This Row],[Sector]])</f>
        <v>2.44</v>
      </c>
      <c r="F6620">
        <f>AVERAGEIFS(Population!$C:$C,Population!$A:$A,Table1[[#This Row],[Year]],Population!$B:$B,Table1[[#This Row],[State]])</f>
        <v>1823700</v>
      </c>
      <c r="G6620">
        <f>_xlfn.MAXIFS('Land and Water Area'!$B:$B,'Land and Water Area'!$A:$A,Datasheet!C6620)</f>
        <v>24041.234</v>
      </c>
      <c r="H6620">
        <f>_xlfn.MAXIFS('Land and Water Area'!$C:$C,'Land and Water Area'!$A:$A,Datasheet!C6620)</f>
        <v>188.80799999999999</v>
      </c>
    </row>
    <row r="6621" spans="1:8" x14ac:dyDescent="0.2">
      <c r="A6621">
        <v>1</v>
      </c>
      <c r="B6621">
        <v>1995</v>
      </c>
      <c r="C6621" t="s">
        <v>57</v>
      </c>
      <c r="D6621" t="s">
        <v>7</v>
      </c>
      <c r="E6621">
        <f>_xlfn.MAXIFS('CO2'!$D:$D,'CO2'!$A:$A,Table1[[#This Row],[Year]],'CO2'!$B:$B,Table1[[#This Row],[State]],'CO2'!$C:$C,Table1[[#This Row],[Sector]])</f>
        <v>12.18</v>
      </c>
      <c r="F6621">
        <f>AVERAGEIFS(Population!$C:$C,Population!$A:$A,Table1[[#This Row],[Year]],Population!$B:$B,Table1[[#This Row],[State]])</f>
        <v>1823700</v>
      </c>
      <c r="G6621">
        <f>_xlfn.MAXIFS('Land and Water Area'!$B:$B,'Land and Water Area'!$A:$A,Datasheet!C6621)</f>
        <v>24041.234</v>
      </c>
      <c r="H6621">
        <f>_xlfn.MAXIFS('Land and Water Area'!$C:$C,'Land and Water Area'!$A:$A,Datasheet!C6621)</f>
        <v>188.80799999999999</v>
      </c>
    </row>
    <row r="6622" spans="1:8" x14ac:dyDescent="0.2">
      <c r="A6622">
        <v>1</v>
      </c>
      <c r="B6622">
        <v>1995</v>
      </c>
      <c r="C6622" t="s">
        <v>58</v>
      </c>
      <c r="D6622" t="s">
        <v>3</v>
      </c>
      <c r="E6622">
        <f>_xlfn.MAXIFS('CO2'!$D:$D,'CO2'!$A:$A,Table1[[#This Row],[Year]],'CO2'!$B:$B,Table1[[#This Row],[State]],'CO2'!$C:$C,Table1[[#This Row],[Sector]])</f>
        <v>5.49</v>
      </c>
      <c r="F6622">
        <f>AVERAGEIFS(Population!$C:$C,Population!$A:$A,Table1[[#This Row],[Year]],Population!$B:$B,Table1[[#This Row],[State]])</f>
        <v>5184836</v>
      </c>
      <c r="G6622">
        <f>_xlfn.MAXIFS('Land and Water Area'!$B:$B,'Land and Water Area'!$A:$A,Datasheet!C6622)</f>
        <v>54167.286</v>
      </c>
      <c r="H6622">
        <f>_xlfn.MAXIFS('Land and Water Area'!$C:$C,'Land and Water Area'!$A:$A,Datasheet!C6622)</f>
        <v>11329.425999999999</v>
      </c>
    </row>
    <row r="6623" spans="1:8" x14ac:dyDescent="0.2">
      <c r="A6623">
        <v>1</v>
      </c>
      <c r="B6623">
        <v>1995</v>
      </c>
      <c r="C6623" t="s">
        <v>58</v>
      </c>
      <c r="D6623" t="s">
        <v>4</v>
      </c>
      <c r="E6623">
        <f>_xlfn.MAXIFS('CO2'!$D:$D,'CO2'!$A:$A,Table1[[#This Row],[Year]],'CO2'!$B:$B,Table1[[#This Row],[State]],'CO2'!$C:$C,Table1[[#This Row],[Sector]])</f>
        <v>37.880000000000003</v>
      </c>
      <c r="F6623">
        <f>AVERAGEIFS(Population!$C:$C,Population!$A:$A,Table1[[#This Row],[Year]],Population!$B:$B,Table1[[#This Row],[State]])</f>
        <v>5184836</v>
      </c>
      <c r="G6623">
        <f>_xlfn.MAXIFS('Land and Water Area'!$B:$B,'Land and Water Area'!$A:$A,Datasheet!C6623)</f>
        <v>54167.286</v>
      </c>
      <c r="H6623">
        <f>_xlfn.MAXIFS('Land and Water Area'!$C:$C,'Land and Water Area'!$A:$A,Datasheet!C6623)</f>
        <v>11329.425999999999</v>
      </c>
    </row>
    <row r="6624" spans="1:8" x14ac:dyDescent="0.2">
      <c r="A6624">
        <v>1</v>
      </c>
      <c r="B6624">
        <v>1995</v>
      </c>
      <c r="C6624" t="s">
        <v>58</v>
      </c>
      <c r="D6624" t="s">
        <v>5</v>
      </c>
      <c r="E6624">
        <f>_xlfn.MAXIFS('CO2'!$D:$D,'CO2'!$A:$A,Table1[[#This Row],[Year]],'CO2'!$B:$B,Table1[[#This Row],[State]],'CO2'!$C:$C,Table1[[#This Row],[Sector]])</f>
        <v>15.56</v>
      </c>
      <c r="F6624">
        <f>AVERAGEIFS(Population!$C:$C,Population!$A:$A,Table1[[#This Row],[Year]],Population!$B:$B,Table1[[#This Row],[State]])</f>
        <v>5184836</v>
      </c>
      <c r="G6624">
        <f>_xlfn.MAXIFS('Land and Water Area'!$B:$B,'Land and Water Area'!$A:$A,Datasheet!C6624)</f>
        <v>54167.286</v>
      </c>
      <c r="H6624">
        <f>_xlfn.MAXIFS('Land and Water Area'!$C:$C,'Land and Water Area'!$A:$A,Datasheet!C6624)</f>
        <v>11329.425999999999</v>
      </c>
    </row>
    <row r="6625" spans="1:8" x14ac:dyDescent="0.2">
      <c r="A6625">
        <v>1</v>
      </c>
      <c r="B6625">
        <v>1995</v>
      </c>
      <c r="C6625" t="s">
        <v>58</v>
      </c>
      <c r="D6625" t="s">
        <v>6</v>
      </c>
      <c r="E6625">
        <f>_xlfn.MAXIFS('CO2'!$D:$D,'CO2'!$A:$A,Table1[[#This Row],[Year]],'CO2'!$B:$B,Table1[[#This Row],[State]],'CO2'!$C:$C,Table1[[#This Row],[Sector]])</f>
        <v>10.33</v>
      </c>
      <c r="F6625">
        <f>AVERAGEIFS(Population!$C:$C,Population!$A:$A,Table1[[#This Row],[Year]],Population!$B:$B,Table1[[#This Row],[State]])</f>
        <v>5184836</v>
      </c>
      <c r="G6625">
        <f>_xlfn.MAXIFS('Land and Water Area'!$B:$B,'Land and Water Area'!$A:$A,Datasheet!C6625)</f>
        <v>54167.286</v>
      </c>
      <c r="H6625">
        <f>_xlfn.MAXIFS('Land and Water Area'!$C:$C,'Land and Water Area'!$A:$A,Datasheet!C6625)</f>
        <v>11329.425999999999</v>
      </c>
    </row>
    <row r="6626" spans="1:8" x14ac:dyDescent="0.2">
      <c r="A6626">
        <v>1</v>
      </c>
      <c r="B6626">
        <v>1995</v>
      </c>
      <c r="C6626" t="s">
        <v>58</v>
      </c>
      <c r="D6626" t="s">
        <v>7</v>
      </c>
      <c r="E6626">
        <f>_xlfn.MAXIFS('CO2'!$D:$D,'CO2'!$A:$A,Table1[[#This Row],[Year]],'CO2'!$B:$B,Table1[[#This Row],[State]],'CO2'!$C:$C,Table1[[#This Row],[Sector]])</f>
        <v>27.35</v>
      </c>
      <c r="F6626">
        <f>AVERAGEIFS(Population!$C:$C,Population!$A:$A,Table1[[#This Row],[Year]],Population!$B:$B,Table1[[#This Row],[State]])</f>
        <v>5184836</v>
      </c>
      <c r="G6626">
        <f>_xlfn.MAXIFS('Land and Water Area'!$B:$B,'Land and Water Area'!$A:$A,Datasheet!C6626)</f>
        <v>54167.286</v>
      </c>
      <c r="H6626">
        <f>_xlfn.MAXIFS('Land and Water Area'!$C:$C,'Land and Water Area'!$A:$A,Datasheet!C6626)</f>
        <v>11329.425999999999</v>
      </c>
    </row>
    <row r="6627" spans="1:8" x14ac:dyDescent="0.2">
      <c r="A6627">
        <v>1</v>
      </c>
      <c r="B6627">
        <v>1995</v>
      </c>
      <c r="C6627" t="s">
        <v>59</v>
      </c>
      <c r="D6627" t="s">
        <v>3</v>
      </c>
      <c r="E6627">
        <f>_xlfn.MAXIFS('CO2'!$D:$D,'CO2'!$A:$A,Table1[[#This Row],[Year]],'CO2'!$B:$B,Table1[[#This Row],[State]],'CO2'!$C:$C,Table1[[#This Row],[Sector]])</f>
        <v>0.94</v>
      </c>
      <c r="F6627">
        <f>AVERAGEIFS(Population!$C:$C,Population!$A:$A,Table1[[#This Row],[Year]],Population!$B:$B,Table1[[#This Row],[State]])</f>
        <v>485160</v>
      </c>
      <c r="G6627">
        <f>_xlfn.MAXIFS('Land and Water Area'!$B:$B,'Land and Water Area'!$A:$A,Datasheet!C6627)</f>
        <v>97088.542000000001</v>
      </c>
      <c r="H6627">
        <f>_xlfn.MAXIFS('Land and Water Area'!$C:$C,'Land and Water Area'!$A:$A,Datasheet!C6627)</f>
        <v>721.26099999999997</v>
      </c>
    </row>
    <row r="6628" spans="1:8" x14ac:dyDescent="0.2">
      <c r="A6628">
        <v>1</v>
      </c>
      <c r="B6628">
        <v>1995</v>
      </c>
      <c r="C6628" t="s">
        <v>59</v>
      </c>
      <c r="D6628" t="s">
        <v>4</v>
      </c>
      <c r="E6628">
        <f>_xlfn.MAXIFS('CO2'!$D:$D,'CO2'!$A:$A,Table1[[#This Row],[Year]],'CO2'!$B:$B,Table1[[#This Row],[State]],'CO2'!$C:$C,Table1[[#This Row],[Sector]])</f>
        <v>39.82</v>
      </c>
      <c r="F6628">
        <f>AVERAGEIFS(Population!$C:$C,Population!$A:$A,Table1[[#This Row],[Year]],Population!$B:$B,Table1[[#This Row],[State]])</f>
        <v>485160</v>
      </c>
      <c r="G6628">
        <f>_xlfn.MAXIFS('Land and Water Area'!$B:$B,'Land and Water Area'!$A:$A,Datasheet!C6628)</f>
        <v>97088.542000000001</v>
      </c>
      <c r="H6628">
        <f>_xlfn.MAXIFS('Land and Water Area'!$C:$C,'Land and Water Area'!$A:$A,Datasheet!C6628)</f>
        <v>721.26099999999997</v>
      </c>
    </row>
    <row r="6629" spans="1:8" x14ac:dyDescent="0.2">
      <c r="A6629">
        <v>1</v>
      </c>
      <c r="B6629">
        <v>1995</v>
      </c>
      <c r="C6629" t="s">
        <v>59</v>
      </c>
      <c r="D6629" t="s">
        <v>5</v>
      </c>
      <c r="E6629">
        <f>_xlfn.MAXIFS('CO2'!$D:$D,'CO2'!$A:$A,Table1[[#This Row],[Year]],'CO2'!$B:$B,Table1[[#This Row],[State]],'CO2'!$C:$C,Table1[[#This Row],[Sector]])</f>
        <v>9.82</v>
      </c>
      <c r="F6629">
        <f>AVERAGEIFS(Population!$C:$C,Population!$A:$A,Table1[[#This Row],[Year]],Population!$B:$B,Table1[[#This Row],[State]])</f>
        <v>485160</v>
      </c>
      <c r="G6629">
        <f>_xlfn.MAXIFS('Land and Water Area'!$B:$B,'Land and Water Area'!$A:$A,Datasheet!C6629)</f>
        <v>97088.542000000001</v>
      </c>
      <c r="H6629">
        <f>_xlfn.MAXIFS('Land and Water Area'!$C:$C,'Land and Water Area'!$A:$A,Datasheet!C6629)</f>
        <v>721.26099999999997</v>
      </c>
    </row>
    <row r="6630" spans="1:8" x14ac:dyDescent="0.2">
      <c r="A6630">
        <v>1</v>
      </c>
      <c r="B6630">
        <v>1995</v>
      </c>
      <c r="C6630" t="s">
        <v>59</v>
      </c>
      <c r="D6630" t="s">
        <v>6</v>
      </c>
      <c r="E6630">
        <f>_xlfn.MAXIFS('CO2'!$D:$D,'CO2'!$A:$A,Table1[[#This Row],[Year]],'CO2'!$B:$B,Table1[[#This Row],[State]],'CO2'!$C:$C,Table1[[#This Row],[Sector]])</f>
        <v>0.86</v>
      </c>
      <c r="F6630">
        <f>AVERAGEIFS(Population!$C:$C,Population!$A:$A,Table1[[#This Row],[Year]],Population!$B:$B,Table1[[#This Row],[State]])</f>
        <v>485160</v>
      </c>
      <c r="G6630">
        <f>_xlfn.MAXIFS('Land and Water Area'!$B:$B,'Land and Water Area'!$A:$A,Datasheet!C6630)</f>
        <v>97088.542000000001</v>
      </c>
      <c r="H6630">
        <f>_xlfn.MAXIFS('Land and Water Area'!$C:$C,'Land and Water Area'!$A:$A,Datasheet!C6630)</f>
        <v>721.26099999999997</v>
      </c>
    </row>
    <row r="6631" spans="1:8" x14ac:dyDescent="0.2">
      <c r="A6631">
        <v>1</v>
      </c>
      <c r="B6631">
        <v>1995</v>
      </c>
      <c r="C6631" t="s">
        <v>59</v>
      </c>
      <c r="D6631" t="s">
        <v>7</v>
      </c>
      <c r="E6631">
        <f>_xlfn.MAXIFS('CO2'!$D:$D,'CO2'!$A:$A,Table1[[#This Row],[Year]],'CO2'!$B:$B,Table1[[#This Row],[State]],'CO2'!$C:$C,Table1[[#This Row],[Sector]])</f>
        <v>6.74</v>
      </c>
      <c r="F6631">
        <f>AVERAGEIFS(Population!$C:$C,Population!$A:$A,Table1[[#This Row],[Year]],Population!$B:$B,Table1[[#This Row],[State]])</f>
        <v>485160</v>
      </c>
      <c r="G6631">
        <f>_xlfn.MAXIFS('Land and Water Area'!$B:$B,'Land and Water Area'!$A:$A,Datasheet!C6631)</f>
        <v>97088.542000000001</v>
      </c>
      <c r="H6631">
        <f>_xlfn.MAXIFS('Land and Water Area'!$C:$C,'Land and Water Area'!$A:$A,Datasheet!C6631)</f>
        <v>721.26099999999997</v>
      </c>
    </row>
    <row r="6632" spans="1:8" x14ac:dyDescent="0.2">
      <c r="A6632">
        <v>1</v>
      </c>
      <c r="B6632">
        <v>1996</v>
      </c>
      <c r="C6632" t="s">
        <v>9</v>
      </c>
      <c r="D6632" t="s">
        <v>3</v>
      </c>
      <c r="E6632">
        <f>_xlfn.MAXIFS('CO2'!$D:$D,'CO2'!$A:$A,Table1[[#This Row],[Year]],'CO2'!$B:$B,Table1[[#This Row],[State]],'CO2'!$C:$C,Table1[[#This Row],[Sector]])</f>
        <v>2.17</v>
      </c>
      <c r="F6632">
        <f>AVERAGEIFS(Population!$C:$C,Population!$A:$A,Table1[[#This Row],[Year]],Population!$B:$B,Table1[[#This Row],[State]])</f>
        <v>4313543</v>
      </c>
      <c r="G6632">
        <f>_xlfn.MAXIFS('Land and Water Area'!$B:$B,'Land and Water Area'!$A:$A,Datasheet!C6632)</f>
        <v>50650.834000000003</v>
      </c>
      <c r="H6632">
        <f>_xlfn.MAXIFS('Land and Water Area'!$C:$C,'Land and Water Area'!$A:$A,Datasheet!C6632)</f>
        <v>1769.2439999999999</v>
      </c>
    </row>
    <row r="6633" spans="1:8" x14ac:dyDescent="0.2">
      <c r="A6633">
        <v>1</v>
      </c>
      <c r="B6633">
        <v>1996</v>
      </c>
      <c r="C6633" t="s">
        <v>9</v>
      </c>
      <c r="D6633" t="s">
        <v>4</v>
      </c>
      <c r="E6633">
        <f>_xlfn.MAXIFS('CO2'!$D:$D,'CO2'!$A:$A,Table1[[#This Row],[Year]],'CO2'!$B:$B,Table1[[#This Row],[State]],'CO2'!$C:$C,Table1[[#This Row],[Sector]])</f>
        <v>70.83</v>
      </c>
      <c r="F6633">
        <f>AVERAGEIFS(Population!$C:$C,Population!$A:$A,Table1[[#This Row],[Year]],Population!$B:$B,Table1[[#This Row],[State]])</f>
        <v>4313543</v>
      </c>
      <c r="G6633">
        <f>_xlfn.MAXIFS('Land and Water Area'!$B:$B,'Land and Water Area'!$A:$A,Datasheet!C6633)</f>
        <v>50650.834000000003</v>
      </c>
      <c r="H6633">
        <f>_xlfn.MAXIFS('Land and Water Area'!$C:$C,'Land and Water Area'!$A:$A,Datasheet!C6633)</f>
        <v>1769.2439999999999</v>
      </c>
    </row>
    <row r="6634" spans="1:8" x14ac:dyDescent="0.2">
      <c r="A6634">
        <v>1</v>
      </c>
      <c r="B6634">
        <v>1996</v>
      </c>
      <c r="C6634" t="s">
        <v>9</v>
      </c>
      <c r="D6634" t="s">
        <v>5</v>
      </c>
      <c r="E6634">
        <f>_xlfn.MAXIFS('CO2'!$D:$D,'CO2'!$A:$A,Table1[[#This Row],[Year]],'CO2'!$B:$B,Table1[[#This Row],[State]],'CO2'!$C:$C,Table1[[#This Row],[Sector]])</f>
        <v>29.03</v>
      </c>
      <c r="F6634">
        <f>AVERAGEIFS(Population!$C:$C,Population!$A:$A,Table1[[#This Row],[Year]],Population!$B:$B,Table1[[#This Row],[State]])</f>
        <v>4313543</v>
      </c>
      <c r="G6634">
        <f>_xlfn.MAXIFS('Land and Water Area'!$B:$B,'Land and Water Area'!$A:$A,Datasheet!C6634)</f>
        <v>50650.834000000003</v>
      </c>
      <c r="H6634">
        <f>_xlfn.MAXIFS('Land and Water Area'!$C:$C,'Land and Water Area'!$A:$A,Datasheet!C6634)</f>
        <v>1769.2439999999999</v>
      </c>
    </row>
    <row r="6635" spans="1:8" x14ac:dyDescent="0.2">
      <c r="A6635">
        <v>1</v>
      </c>
      <c r="B6635">
        <v>1996</v>
      </c>
      <c r="C6635" t="s">
        <v>9</v>
      </c>
      <c r="D6635" t="s">
        <v>6</v>
      </c>
      <c r="E6635">
        <f>_xlfn.MAXIFS('CO2'!$D:$D,'CO2'!$A:$A,Table1[[#This Row],[Year]],'CO2'!$B:$B,Table1[[#This Row],[State]],'CO2'!$C:$C,Table1[[#This Row],[Sector]])</f>
        <v>3.74</v>
      </c>
      <c r="F6635">
        <f>AVERAGEIFS(Population!$C:$C,Population!$A:$A,Table1[[#This Row],[Year]],Population!$B:$B,Table1[[#This Row],[State]])</f>
        <v>4313543</v>
      </c>
      <c r="G6635">
        <f>_xlfn.MAXIFS('Land and Water Area'!$B:$B,'Land and Water Area'!$A:$A,Datasheet!C6635)</f>
        <v>50650.834000000003</v>
      </c>
      <c r="H6635">
        <f>_xlfn.MAXIFS('Land and Water Area'!$C:$C,'Land and Water Area'!$A:$A,Datasheet!C6635)</f>
        <v>1769.2439999999999</v>
      </c>
    </row>
    <row r="6636" spans="1:8" x14ac:dyDescent="0.2">
      <c r="A6636">
        <v>1</v>
      </c>
      <c r="B6636">
        <v>1996</v>
      </c>
      <c r="C6636" t="s">
        <v>9</v>
      </c>
      <c r="D6636" t="s">
        <v>7</v>
      </c>
      <c r="E6636">
        <f>_xlfn.MAXIFS('CO2'!$D:$D,'CO2'!$A:$A,Table1[[#This Row],[Year]],'CO2'!$B:$B,Table1[[#This Row],[State]],'CO2'!$C:$C,Table1[[#This Row],[Sector]])</f>
        <v>31.45</v>
      </c>
      <c r="F6636">
        <f>AVERAGEIFS(Population!$C:$C,Population!$A:$A,Table1[[#This Row],[Year]],Population!$B:$B,Table1[[#This Row],[State]])</f>
        <v>4313543</v>
      </c>
      <c r="G6636">
        <f>_xlfn.MAXIFS('Land and Water Area'!$B:$B,'Land and Water Area'!$A:$A,Datasheet!C6636)</f>
        <v>50650.834000000003</v>
      </c>
      <c r="H6636">
        <f>_xlfn.MAXIFS('Land and Water Area'!$C:$C,'Land and Water Area'!$A:$A,Datasheet!C6636)</f>
        <v>1769.2439999999999</v>
      </c>
    </row>
    <row r="6637" spans="1:8" x14ac:dyDescent="0.2">
      <c r="A6637">
        <v>1</v>
      </c>
      <c r="B6637">
        <v>1996</v>
      </c>
      <c r="C6637" t="s">
        <v>10</v>
      </c>
      <c r="D6637" t="s">
        <v>3</v>
      </c>
      <c r="E6637">
        <f>_xlfn.MAXIFS('CO2'!$D:$D,'CO2'!$A:$A,Table1[[#This Row],[Year]],'CO2'!$B:$B,Table1[[#This Row],[State]],'CO2'!$C:$C,Table1[[#This Row],[Sector]])</f>
        <v>2.7</v>
      </c>
      <c r="F6637">
        <f>AVERAGEIFS(Population!$C:$C,Population!$A:$A,Table1[[#This Row],[Year]],Population!$B:$B,Table1[[#This Row],[State]])</f>
        <v>608569</v>
      </c>
      <c r="G6637">
        <f>_xlfn.MAXIFS('Land and Water Area'!$B:$B,'Land and Water Area'!$A:$A,Datasheet!C6637)</f>
        <v>571051.64099999995</v>
      </c>
      <c r="H6637">
        <f>_xlfn.MAXIFS('Land and Water Area'!$C:$C,'Land and Water Area'!$A:$A,Datasheet!C6637)</f>
        <v>94729.05</v>
      </c>
    </row>
    <row r="6638" spans="1:8" x14ac:dyDescent="0.2">
      <c r="A6638">
        <v>1</v>
      </c>
      <c r="B6638">
        <v>1996</v>
      </c>
      <c r="C6638" t="s">
        <v>10</v>
      </c>
      <c r="D6638" t="s">
        <v>4</v>
      </c>
      <c r="E6638">
        <f>_xlfn.MAXIFS('CO2'!$D:$D,'CO2'!$A:$A,Table1[[#This Row],[Year]],'CO2'!$B:$B,Table1[[#This Row],[State]],'CO2'!$C:$C,Table1[[#This Row],[Sector]])</f>
        <v>2.5299999999999998</v>
      </c>
      <c r="F6638">
        <f>AVERAGEIFS(Population!$C:$C,Population!$A:$A,Table1[[#This Row],[Year]],Population!$B:$B,Table1[[#This Row],[State]])</f>
        <v>608569</v>
      </c>
      <c r="G6638">
        <f>_xlfn.MAXIFS('Land and Water Area'!$B:$B,'Land and Water Area'!$A:$A,Datasheet!C6638)</f>
        <v>571051.64099999995</v>
      </c>
      <c r="H6638">
        <f>_xlfn.MAXIFS('Land and Water Area'!$C:$C,'Land and Water Area'!$A:$A,Datasheet!C6638)</f>
        <v>94729.05</v>
      </c>
    </row>
    <row r="6639" spans="1:8" x14ac:dyDescent="0.2">
      <c r="A6639">
        <v>1</v>
      </c>
      <c r="B6639">
        <v>1996</v>
      </c>
      <c r="C6639" t="s">
        <v>10</v>
      </c>
      <c r="D6639" t="s">
        <v>5</v>
      </c>
      <c r="E6639">
        <f>_xlfn.MAXIFS('CO2'!$D:$D,'CO2'!$A:$A,Table1[[#This Row],[Year]],'CO2'!$B:$B,Table1[[#This Row],[State]],'CO2'!$C:$C,Table1[[#This Row],[Sector]])</f>
        <v>22.1</v>
      </c>
      <c r="F6639">
        <f>AVERAGEIFS(Population!$C:$C,Population!$A:$A,Table1[[#This Row],[Year]],Population!$B:$B,Table1[[#This Row],[State]])</f>
        <v>608569</v>
      </c>
      <c r="G6639">
        <f>_xlfn.MAXIFS('Land and Water Area'!$B:$B,'Land and Water Area'!$A:$A,Datasheet!C6639)</f>
        <v>571051.64099999995</v>
      </c>
      <c r="H6639">
        <f>_xlfn.MAXIFS('Land and Water Area'!$C:$C,'Land and Water Area'!$A:$A,Datasheet!C6639)</f>
        <v>94729.05</v>
      </c>
    </row>
    <row r="6640" spans="1:8" x14ac:dyDescent="0.2">
      <c r="A6640">
        <v>1</v>
      </c>
      <c r="B6640">
        <v>1996</v>
      </c>
      <c r="C6640" t="s">
        <v>10</v>
      </c>
      <c r="D6640" t="s">
        <v>6</v>
      </c>
      <c r="E6640">
        <f>_xlfn.MAXIFS('CO2'!$D:$D,'CO2'!$A:$A,Table1[[#This Row],[Year]],'CO2'!$B:$B,Table1[[#This Row],[State]],'CO2'!$C:$C,Table1[[#This Row],[Sector]])</f>
        <v>1.8</v>
      </c>
      <c r="F6640">
        <f>AVERAGEIFS(Population!$C:$C,Population!$A:$A,Table1[[#This Row],[Year]],Population!$B:$B,Table1[[#This Row],[State]])</f>
        <v>608569</v>
      </c>
      <c r="G6640">
        <f>_xlfn.MAXIFS('Land and Water Area'!$B:$B,'Land and Water Area'!$A:$A,Datasheet!C6640)</f>
        <v>571051.64099999995</v>
      </c>
      <c r="H6640">
        <f>_xlfn.MAXIFS('Land and Water Area'!$C:$C,'Land and Water Area'!$A:$A,Datasheet!C6640)</f>
        <v>94729.05</v>
      </c>
    </row>
    <row r="6641" spans="1:8" x14ac:dyDescent="0.2">
      <c r="A6641">
        <v>1</v>
      </c>
      <c r="B6641">
        <v>1996</v>
      </c>
      <c r="C6641" t="s">
        <v>10</v>
      </c>
      <c r="D6641" t="s">
        <v>7</v>
      </c>
      <c r="E6641">
        <f>_xlfn.MAXIFS('CO2'!$D:$D,'CO2'!$A:$A,Table1[[#This Row],[Year]],'CO2'!$B:$B,Table1[[#This Row],[State]],'CO2'!$C:$C,Table1[[#This Row],[Sector]])</f>
        <v>11.99</v>
      </c>
      <c r="F6641">
        <f>AVERAGEIFS(Population!$C:$C,Population!$A:$A,Table1[[#This Row],[Year]],Population!$B:$B,Table1[[#This Row],[State]])</f>
        <v>608569</v>
      </c>
      <c r="G6641">
        <f>_xlfn.MAXIFS('Land and Water Area'!$B:$B,'Land and Water Area'!$A:$A,Datasheet!C6641)</f>
        <v>571051.64099999995</v>
      </c>
      <c r="H6641">
        <f>_xlfn.MAXIFS('Land and Water Area'!$C:$C,'Land and Water Area'!$A:$A,Datasheet!C6641)</f>
        <v>94729.05</v>
      </c>
    </row>
    <row r="6642" spans="1:8" x14ac:dyDescent="0.2">
      <c r="A6642">
        <v>1</v>
      </c>
      <c r="B6642">
        <v>1996</v>
      </c>
      <c r="C6642" t="s">
        <v>11</v>
      </c>
      <c r="D6642" t="s">
        <v>3</v>
      </c>
      <c r="E6642">
        <f>_xlfn.MAXIFS('CO2'!$D:$D,'CO2'!$A:$A,Table1[[#This Row],[Year]],'CO2'!$B:$B,Table1[[#This Row],[State]],'CO2'!$C:$C,Table1[[#This Row],[Sector]])</f>
        <v>1.88</v>
      </c>
      <c r="F6642">
        <f>AVERAGEIFS(Population!$C:$C,Population!$A:$A,Table1[[#This Row],[Year]],Population!$B:$B,Table1[[#This Row],[State]])</f>
        <v>4586940</v>
      </c>
      <c r="G6642">
        <f>_xlfn.MAXIFS('Land and Water Area'!$B:$B,'Land and Water Area'!$A:$A,Datasheet!C6642)</f>
        <v>113655.393</v>
      </c>
      <c r="H6642">
        <f>_xlfn.MAXIFS('Land and Water Area'!$C:$C,'Land and Water Area'!$A:$A,Datasheet!C6642)</f>
        <v>329.73200000000003</v>
      </c>
    </row>
    <row r="6643" spans="1:8" x14ac:dyDescent="0.2">
      <c r="A6643">
        <v>1</v>
      </c>
      <c r="B6643">
        <v>1996</v>
      </c>
      <c r="C6643" t="s">
        <v>11</v>
      </c>
      <c r="D6643" t="s">
        <v>4</v>
      </c>
      <c r="E6643">
        <f>_xlfn.MAXIFS('CO2'!$D:$D,'CO2'!$A:$A,Table1[[#This Row],[Year]],'CO2'!$B:$B,Table1[[#This Row],[State]],'CO2'!$C:$C,Table1[[#This Row],[Sector]])</f>
        <v>32.58</v>
      </c>
      <c r="F6643">
        <f>AVERAGEIFS(Population!$C:$C,Population!$A:$A,Table1[[#This Row],[Year]],Population!$B:$B,Table1[[#This Row],[State]])</f>
        <v>4586940</v>
      </c>
      <c r="G6643">
        <f>_xlfn.MAXIFS('Land and Water Area'!$B:$B,'Land and Water Area'!$A:$A,Datasheet!C6643)</f>
        <v>113655.393</v>
      </c>
      <c r="H6643">
        <f>_xlfn.MAXIFS('Land and Water Area'!$C:$C,'Land and Water Area'!$A:$A,Datasheet!C6643)</f>
        <v>329.73200000000003</v>
      </c>
    </row>
    <row r="6644" spans="1:8" x14ac:dyDescent="0.2">
      <c r="A6644">
        <v>1</v>
      </c>
      <c r="B6644">
        <v>1996</v>
      </c>
      <c r="C6644" t="s">
        <v>11</v>
      </c>
      <c r="D6644" t="s">
        <v>5</v>
      </c>
      <c r="E6644">
        <f>_xlfn.MAXIFS('CO2'!$D:$D,'CO2'!$A:$A,Table1[[#This Row],[Year]],'CO2'!$B:$B,Table1[[#This Row],[State]],'CO2'!$C:$C,Table1[[#This Row],[Sector]])</f>
        <v>4.74</v>
      </c>
      <c r="F6644">
        <f>AVERAGEIFS(Population!$C:$C,Population!$A:$A,Table1[[#This Row],[Year]],Population!$B:$B,Table1[[#This Row],[State]])</f>
        <v>4586940</v>
      </c>
      <c r="G6644">
        <f>_xlfn.MAXIFS('Land and Water Area'!$B:$B,'Land and Water Area'!$A:$A,Datasheet!C6644)</f>
        <v>113655.393</v>
      </c>
      <c r="H6644">
        <f>_xlfn.MAXIFS('Land and Water Area'!$C:$C,'Land and Water Area'!$A:$A,Datasheet!C6644)</f>
        <v>329.73200000000003</v>
      </c>
    </row>
    <row r="6645" spans="1:8" x14ac:dyDescent="0.2">
      <c r="A6645">
        <v>1</v>
      </c>
      <c r="B6645">
        <v>1996</v>
      </c>
      <c r="C6645" t="s">
        <v>11</v>
      </c>
      <c r="D6645" t="s">
        <v>6</v>
      </c>
      <c r="E6645">
        <f>_xlfn.MAXIFS('CO2'!$D:$D,'CO2'!$A:$A,Table1[[#This Row],[Year]],'CO2'!$B:$B,Table1[[#This Row],[State]],'CO2'!$C:$C,Table1[[#This Row],[Sector]])</f>
        <v>1.66</v>
      </c>
      <c r="F6645">
        <f>AVERAGEIFS(Population!$C:$C,Population!$A:$A,Table1[[#This Row],[Year]],Population!$B:$B,Table1[[#This Row],[State]])</f>
        <v>4586940</v>
      </c>
      <c r="G6645">
        <f>_xlfn.MAXIFS('Land and Water Area'!$B:$B,'Land and Water Area'!$A:$A,Datasheet!C6645)</f>
        <v>113655.393</v>
      </c>
      <c r="H6645">
        <f>_xlfn.MAXIFS('Land and Water Area'!$C:$C,'Land and Water Area'!$A:$A,Datasheet!C6645)</f>
        <v>329.73200000000003</v>
      </c>
    </row>
    <row r="6646" spans="1:8" x14ac:dyDescent="0.2">
      <c r="A6646">
        <v>1</v>
      </c>
      <c r="B6646">
        <v>1996</v>
      </c>
      <c r="C6646" t="s">
        <v>11</v>
      </c>
      <c r="D6646" t="s">
        <v>7</v>
      </c>
      <c r="E6646">
        <f>_xlfn.MAXIFS('CO2'!$D:$D,'CO2'!$A:$A,Table1[[#This Row],[Year]],'CO2'!$B:$B,Table1[[#This Row],[State]],'CO2'!$C:$C,Table1[[#This Row],[Sector]])</f>
        <v>27.72</v>
      </c>
      <c r="F6646">
        <f>AVERAGEIFS(Population!$C:$C,Population!$A:$A,Table1[[#This Row],[Year]],Population!$B:$B,Table1[[#This Row],[State]])</f>
        <v>4586940</v>
      </c>
      <c r="G6646">
        <f>_xlfn.MAXIFS('Land and Water Area'!$B:$B,'Land and Water Area'!$A:$A,Datasheet!C6646)</f>
        <v>113655.393</v>
      </c>
      <c r="H6646">
        <f>_xlfn.MAXIFS('Land and Water Area'!$C:$C,'Land and Water Area'!$A:$A,Datasheet!C6646)</f>
        <v>329.73200000000003</v>
      </c>
    </row>
    <row r="6647" spans="1:8" x14ac:dyDescent="0.2">
      <c r="A6647">
        <v>1</v>
      </c>
      <c r="B6647">
        <v>1996</v>
      </c>
      <c r="C6647" t="s">
        <v>12</v>
      </c>
      <c r="D6647" t="s">
        <v>3</v>
      </c>
      <c r="E6647">
        <f>_xlfn.MAXIFS('CO2'!$D:$D,'CO2'!$A:$A,Table1[[#This Row],[Year]],'CO2'!$B:$B,Table1[[#This Row],[State]],'CO2'!$C:$C,Table1[[#This Row],[Sector]])</f>
        <v>1.91</v>
      </c>
      <c r="F6647">
        <f>AVERAGEIFS(Population!$C:$C,Population!$A:$A,Table1[[#This Row],[Year]],Population!$B:$B,Table1[[#This Row],[State]])</f>
        <v>2572109</v>
      </c>
      <c r="G6647">
        <f>_xlfn.MAXIFS('Land and Water Area'!$B:$B,'Land and Water Area'!$A:$A,Datasheet!C6647)</f>
        <v>51992.701000000001</v>
      </c>
      <c r="H6647">
        <f>_xlfn.MAXIFS('Land and Water Area'!$C:$C,'Land and Water Area'!$A:$A,Datasheet!C6647)</f>
        <v>1205.509</v>
      </c>
    </row>
    <row r="6648" spans="1:8" x14ac:dyDescent="0.2">
      <c r="A6648">
        <v>1</v>
      </c>
      <c r="B6648">
        <v>1996</v>
      </c>
      <c r="C6648" t="s">
        <v>12</v>
      </c>
      <c r="D6648" t="s">
        <v>4</v>
      </c>
      <c r="E6648">
        <f>_xlfn.MAXIFS('CO2'!$D:$D,'CO2'!$A:$A,Table1[[#This Row],[Year]],'CO2'!$B:$B,Table1[[#This Row],[State]],'CO2'!$C:$C,Table1[[#This Row],[Sector]])</f>
        <v>25.85</v>
      </c>
      <c r="F6648">
        <f>AVERAGEIFS(Population!$C:$C,Population!$A:$A,Table1[[#This Row],[Year]],Population!$B:$B,Table1[[#This Row],[State]])</f>
        <v>2572109</v>
      </c>
      <c r="G6648">
        <f>_xlfn.MAXIFS('Land and Water Area'!$B:$B,'Land and Water Area'!$A:$A,Datasheet!C6648)</f>
        <v>51992.701000000001</v>
      </c>
      <c r="H6648">
        <f>_xlfn.MAXIFS('Land and Water Area'!$C:$C,'Land and Water Area'!$A:$A,Datasheet!C6648)</f>
        <v>1205.509</v>
      </c>
    </row>
    <row r="6649" spans="1:8" x14ac:dyDescent="0.2">
      <c r="A6649">
        <v>1</v>
      </c>
      <c r="B6649">
        <v>1996</v>
      </c>
      <c r="C6649" t="s">
        <v>12</v>
      </c>
      <c r="D6649" t="s">
        <v>5</v>
      </c>
      <c r="E6649">
        <f>_xlfn.MAXIFS('CO2'!$D:$D,'CO2'!$A:$A,Table1[[#This Row],[Year]],'CO2'!$B:$B,Table1[[#This Row],[State]],'CO2'!$C:$C,Table1[[#This Row],[Sector]])</f>
        <v>10.81</v>
      </c>
      <c r="F6649">
        <f>AVERAGEIFS(Population!$C:$C,Population!$A:$A,Table1[[#This Row],[Year]],Population!$B:$B,Table1[[#This Row],[State]])</f>
        <v>2572109</v>
      </c>
      <c r="G6649">
        <f>_xlfn.MAXIFS('Land and Water Area'!$B:$B,'Land and Water Area'!$A:$A,Datasheet!C6649)</f>
        <v>51992.701000000001</v>
      </c>
      <c r="H6649">
        <f>_xlfn.MAXIFS('Land and Water Area'!$C:$C,'Land and Water Area'!$A:$A,Datasheet!C6649)</f>
        <v>1205.509</v>
      </c>
    </row>
    <row r="6650" spans="1:8" x14ac:dyDescent="0.2">
      <c r="A6650">
        <v>1</v>
      </c>
      <c r="B6650">
        <v>1996</v>
      </c>
      <c r="C6650" t="s">
        <v>12</v>
      </c>
      <c r="D6650" t="s">
        <v>6</v>
      </c>
      <c r="E6650">
        <f>_xlfn.MAXIFS('CO2'!$D:$D,'CO2'!$A:$A,Table1[[#This Row],[Year]],'CO2'!$B:$B,Table1[[#This Row],[State]],'CO2'!$C:$C,Table1[[#This Row],[Sector]])</f>
        <v>2.87</v>
      </c>
      <c r="F6650">
        <f>AVERAGEIFS(Population!$C:$C,Population!$A:$A,Table1[[#This Row],[Year]],Population!$B:$B,Table1[[#This Row],[State]])</f>
        <v>2572109</v>
      </c>
      <c r="G6650">
        <f>_xlfn.MAXIFS('Land and Water Area'!$B:$B,'Land and Water Area'!$A:$A,Datasheet!C6650)</f>
        <v>51992.701000000001</v>
      </c>
      <c r="H6650">
        <f>_xlfn.MAXIFS('Land and Water Area'!$C:$C,'Land and Water Area'!$A:$A,Datasheet!C6650)</f>
        <v>1205.509</v>
      </c>
    </row>
    <row r="6651" spans="1:8" x14ac:dyDescent="0.2">
      <c r="A6651">
        <v>1</v>
      </c>
      <c r="B6651">
        <v>1996</v>
      </c>
      <c r="C6651" t="s">
        <v>12</v>
      </c>
      <c r="D6651" t="s">
        <v>7</v>
      </c>
      <c r="E6651">
        <f>_xlfn.MAXIFS('CO2'!$D:$D,'CO2'!$A:$A,Table1[[#This Row],[Year]],'CO2'!$B:$B,Table1[[#This Row],[State]],'CO2'!$C:$C,Table1[[#This Row],[Sector]])</f>
        <v>18.760000000000002</v>
      </c>
      <c r="F6651">
        <f>AVERAGEIFS(Population!$C:$C,Population!$A:$A,Table1[[#This Row],[Year]],Population!$B:$B,Table1[[#This Row],[State]])</f>
        <v>2572109</v>
      </c>
      <c r="G6651">
        <f>_xlfn.MAXIFS('Land and Water Area'!$B:$B,'Land and Water Area'!$A:$A,Datasheet!C6651)</f>
        <v>51992.701000000001</v>
      </c>
      <c r="H6651">
        <f>_xlfn.MAXIFS('Land and Water Area'!$C:$C,'Land and Water Area'!$A:$A,Datasheet!C6651)</f>
        <v>1205.509</v>
      </c>
    </row>
    <row r="6652" spans="1:8" x14ac:dyDescent="0.2">
      <c r="A6652">
        <v>1</v>
      </c>
      <c r="B6652">
        <v>1996</v>
      </c>
      <c r="C6652" t="s">
        <v>13</v>
      </c>
      <c r="D6652" t="s">
        <v>3</v>
      </c>
      <c r="E6652">
        <f>_xlfn.MAXIFS('CO2'!$D:$D,'CO2'!$A:$A,Table1[[#This Row],[Year]],'CO2'!$B:$B,Table1[[#This Row],[State]],'CO2'!$C:$C,Table1[[#This Row],[Sector]])</f>
        <v>14.76</v>
      </c>
      <c r="F6652">
        <f>AVERAGEIFS(Population!$C:$C,Population!$A:$A,Table1[[#This Row],[Year]],Population!$B:$B,Table1[[#This Row],[State]])</f>
        <v>32018834</v>
      </c>
      <c r="G6652">
        <f>_xlfn.MAXIFS('Land and Water Area'!$B:$B,'Land and Water Area'!$A:$A,Datasheet!C6652)</f>
        <v>155859.14000000001</v>
      </c>
      <c r="H6652">
        <f>_xlfn.MAXIFS('Land and Water Area'!$C:$C,'Land and Water Area'!$A:$A,Datasheet!C6652)</f>
        <v>7834.6949999999997</v>
      </c>
    </row>
    <row r="6653" spans="1:8" x14ac:dyDescent="0.2">
      <c r="A6653">
        <v>1</v>
      </c>
      <c r="B6653">
        <v>1996</v>
      </c>
      <c r="C6653" t="s">
        <v>13</v>
      </c>
      <c r="D6653" t="s">
        <v>4</v>
      </c>
      <c r="E6653">
        <f>_xlfn.MAXIFS('CO2'!$D:$D,'CO2'!$A:$A,Table1[[#This Row],[Year]],'CO2'!$B:$B,Table1[[#This Row],[State]],'CO2'!$C:$C,Table1[[#This Row],[Sector]])</f>
        <v>32.79</v>
      </c>
      <c r="F6653">
        <f>AVERAGEIFS(Population!$C:$C,Population!$A:$A,Table1[[#This Row],[Year]],Population!$B:$B,Table1[[#This Row],[State]])</f>
        <v>32018834</v>
      </c>
      <c r="G6653">
        <f>_xlfn.MAXIFS('Land and Water Area'!$B:$B,'Land and Water Area'!$A:$A,Datasheet!C6653)</f>
        <v>155859.14000000001</v>
      </c>
      <c r="H6653">
        <f>_xlfn.MAXIFS('Land and Water Area'!$C:$C,'Land and Water Area'!$A:$A,Datasheet!C6653)</f>
        <v>7834.6949999999997</v>
      </c>
    </row>
    <row r="6654" spans="1:8" x14ac:dyDescent="0.2">
      <c r="A6654">
        <v>1</v>
      </c>
      <c r="B6654">
        <v>1996</v>
      </c>
      <c r="C6654" t="s">
        <v>13</v>
      </c>
      <c r="D6654" t="s">
        <v>5</v>
      </c>
      <c r="E6654">
        <f>_xlfn.MAXIFS('CO2'!$D:$D,'CO2'!$A:$A,Table1[[#This Row],[Year]],'CO2'!$B:$B,Table1[[#This Row],[State]],'CO2'!$C:$C,Table1[[#This Row],[Sector]])</f>
        <v>70.89</v>
      </c>
      <c r="F6654">
        <f>AVERAGEIFS(Population!$C:$C,Population!$A:$A,Table1[[#This Row],[Year]],Population!$B:$B,Table1[[#This Row],[State]])</f>
        <v>32018834</v>
      </c>
      <c r="G6654">
        <f>_xlfn.MAXIFS('Land and Water Area'!$B:$B,'Land and Water Area'!$A:$A,Datasheet!C6654)</f>
        <v>155859.14000000001</v>
      </c>
      <c r="H6654">
        <f>_xlfn.MAXIFS('Land and Water Area'!$C:$C,'Land and Water Area'!$A:$A,Datasheet!C6654)</f>
        <v>7834.6949999999997</v>
      </c>
    </row>
    <row r="6655" spans="1:8" x14ac:dyDescent="0.2">
      <c r="A6655">
        <v>1</v>
      </c>
      <c r="B6655">
        <v>1996</v>
      </c>
      <c r="C6655" t="s">
        <v>13</v>
      </c>
      <c r="D6655" t="s">
        <v>6</v>
      </c>
      <c r="E6655">
        <f>_xlfn.MAXIFS('CO2'!$D:$D,'CO2'!$A:$A,Table1[[#This Row],[Year]],'CO2'!$B:$B,Table1[[#This Row],[State]],'CO2'!$C:$C,Table1[[#This Row],[Sector]])</f>
        <v>26.99</v>
      </c>
      <c r="F6655">
        <f>AVERAGEIFS(Population!$C:$C,Population!$A:$A,Table1[[#This Row],[Year]],Population!$B:$B,Table1[[#This Row],[State]])</f>
        <v>32018834</v>
      </c>
      <c r="G6655">
        <f>_xlfn.MAXIFS('Land and Water Area'!$B:$B,'Land and Water Area'!$A:$A,Datasheet!C6655)</f>
        <v>155859.14000000001</v>
      </c>
      <c r="H6655">
        <f>_xlfn.MAXIFS('Land and Water Area'!$C:$C,'Land and Water Area'!$A:$A,Datasheet!C6655)</f>
        <v>7834.6949999999997</v>
      </c>
    </row>
    <row r="6656" spans="1:8" x14ac:dyDescent="0.2">
      <c r="A6656">
        <v>1</v>
      </c>
      <c r="B6656">
        <v>1996</v>
      </c>
      <c r="C6656" t="s">
        <v>13</v>
      </c>
      <c r="D6656" t="s">
        <v>7</v>
      </c>
      <c r="E6656">
        <f>_xlfn.MAXIFS('CO2'!$D:$D,'CO2'!$A:$A,Table1[[#This Row],[Year]],'CO2'!$B:$B,Table1[[#This Row],[State]],'CO2'!$C:$C,Table1[[#This Row],[Sector]])</f>
        <v>204.38</v>
      </c>
      <c r="F6656">
        <f>AVERAGEIFS(Population!$C:$C,Population!$A:$A,Table1[[#This Row],[Year]],Population!$B:$B,Table1[[#This Row],[State]])</f>
        <v>32018834</v>
      </c>
      <c r="G6656">
        <f>_xlfn.MAXIFS('Land and Water Area'!$B:$B,'Land and Water Area'!$A:$A,Datasheet!C6656)</f>
        <v>155859.14000000001</v>
      </c>
      <c r="H6656">
        <f>_xlfn.MAXIFS('Land and Water Area'!$C:$C,'Land and Water Area'!$A:$A,Datasheet!C6656)</f>
        <v>7834.6949999999997</v>
      </c>
    </row>
    <row r="6657" spans="1:8" x14ac:dyDescent="0.2">
      <c r="A6657">
        <v>1</v>
      </c>
      <c r="B6657">
        <v>1996</v>
      </c>
      <c r="C6657" t="s">
        <v>14</v>
      </c>
      <c r="D6657" t="s">
        <v>3</v>
      </c>
      <c r="E6657">
        <f>_xlfn.MAXIFS('CO2'!$D:$D,'CO2'!$A:$A,Table1[[#This Row],[Year]],'CO2'!$B:$B,Table1[[#This Row],[State]],'CO2'!$C:$C,Table1[[#This Row],[Sector]])</f>
        <v>4.24</v>
      </c>
      <c r="F6657">
        <f>AVERAGEIFS(Population!$C:$C,Population!$A:$A,Table1[[#This Row],[Year]],Population!$B:$B,Table1[[#This Row],[State]])</f>
        <v>3919972</v>
      </c>
      <c r="G6657">
        <f>_xlfn.MAXIFS('Land and Water Area'!$B:$B,'Land and Water Area'!$A:$A,Datasheet!C6657)</f>
        <v>103637.064</v>
      </c>
      <c r="H6657">
        <f>_xlfn.MAXIFS('Land and Water Area'!$C:$C,'Land and Water Area'!$A:$A,Datasheet!C6657)</f>
        <v>457.82499999999999</v>
      </c>
    </row>
    <row r="6658" spans="1:8" x14ac:dyDescent="0.2">
      <c r="A6658">
        <v>1</v>
      </c>
      <c r="B6658">
        <v>1996</v>
      </c>
      <c r="C6658" t="s">
        <v>14</v>
      </c>
      <c r="D6658" t="s">
        <v>4</v>
      </c>
      <c r="E6658">
        <f>_xlfn.MAXIFS('CO2'!$D:$D,'CO2'!$A:$A,Table1[[#This Row],[Year]],'CO2'!$B:$B,Table1[[#This Row],[State]],'CO2'!$C:$C,Table1[[#This Row],[Sector]])</f>
        <v>34.119999999999997</v>
      </c>
      <c r="F6658">
        <f>AVERAGEIFS(Population!$C:$C,Population!$A:$A,Table1[[#This Row],[Year]],Population!$B:$B,Table1[[#This Row],[State]])</f>
        <v>3919972</v>
      </c>
      <c r="G6658">
        <f>_xlfn.MAXIFS('Land and Water Area'!$B:$B,'Land and Water Area'!$A:$A,Datasheet!C6658)</f>
        <v>103637.064</v>
      </c>
      <c r="H6658">
        <f>_xlfn.MAXIFS('Land and Water Area'!$C:$C,'Land and Water Area'!$A:$A,Datasheet!C6658)</f>
        <v>457.82499999999999</v>
      </c>
    </row>
    <row r="6659" spans="1:8" x14ac:dyDescent="0.2">
      <c r="A6659">
        <v>1</v>
      </c>
      <c r="B6659">
        <v>1996</v>
      </c>
      <c r="C6659" t="s">
        <v>14</v>
      </c>
      <c r="D6659" t="s">
        <v>5</v>
      </c>
      <c r="E6659">
        <f>_xlfn.MAXIFS('CO2'!$D:$D,'CO2'!$A:$A,Table1[[#This Row],[Year]],'CO2'!$B:$B,Table1[[#This Row],[State]],'CO2'!$C:$C,Table1[[#This Row],[Sector]])</f>
        <v>8.31</v>
      </c>
      <c r="F6659">
        <f>AVERAGEIFS(Population!$C:$C,Population!$A:$A,Table1[[#This Row],[Year]],Population!$B:$B,Table1[[#This Row],[State]])</f>
        <v>3919972</v>
      </c>
      <c r="G6659">
        <f>_xlfn.MAXIFS('Land and Water Area'!$B:$B,'Land and Water Area'!$A:$A,Datasheet!C6659)</f>
        <v>103637.064</v>
      </c>
      <c r="H6659">
        <f>_xlfn.MAXIFS('Land and Water Area'!$C:$C,'Land and Water Area'!$A:$A,Datasheet!C6659)</f>
        <v>457.82499999999999</v>
      </c>
    </row>
    <row r="6660" spans="1:8" x14ac:dyDescent="0.2">
      <c r="A6660">
        <v>1</v>
      </c>
      <c r="B6660">
        <v>1996</v>
      </c>
      <c r="C6660" t="s">
        <v>14</v>
      </c>
      <c r="D6660" t="s">
        <v>6</v>
      </c>
      <c r="E6660">
        <f>_xlfn.MAXIFS('CO2'!$D:$D,'CO2'!$A:$A,Table1[[#This Row],[Year]],'CO2'!$B:$B,Table1[[#This Row],[State]],'CO2'!$C:$C,Table1[[#This Row],[Sector]])</f>
        <v>6.51</v>
      </c>
      <c r="F6660">
        <f>AVERAGEIFS(Population!$C:$C,Population!$A:$A,Table1[[#This Row],[Year]],Population!$B:$B,Table1[[#This Row],[State]])</f>
        <v>3919972</v>
      </c>
      <c r="G6660">
        <f>_xlfn.MAXIFS('Land and Water Area'!$B:$B,'Land and Water Area'!$A:$A,Datasheet!C6660)</f>
        <v>103637.064</v>
      </c>
      <c r="H6660">
        <f>_xlfn.MAXIFS('Land and Water Area'!$C:$C,'Land and Water Area'!$A:$A,Datasheet!C6660)</f>
        <v>457.82499999999999</v>
      </c>
    </row>
    <row r="6661" spans="1:8" x14ac:dyDescent="0.2">
      <c r="A6661">
        <v>1</v>
      </c>
      <c r="B6661">
        <v>1996</v>
      </c>
      <c r="C6661" t="s">
        <v>14</v>
      </c>
      <c r="D6661" t="s">
        <v>7</v>
      </c>
      <c r="E6661">
        <f>_xlfn.MAXIFS('CO2'!$D:$D,'CO2'!$A:$A,Table1[[#This Row],[Year]],'CO2'!$B:$B,Table1[[#This Row],[State]],'CO2'!$C:$C,Table1[[#This Row],[Sector]])</f>
        <v>22.83</v>
      </c>
      <c r="F6661">
        <f>AVERAGEIFS(Population!$C:$C,Population!$A:$A,Table1[[#This Row],[Year]],Population!$B:$B,Table1[[#This Row],[State]])</f>
        <v>3919972</v>
      </c>
      <c r="G6661">
        <f>_xlfn.MAXIFS('Land and Water Area'!$B:$B,'Land and Water Area'!$A:$A,Datasheet!C6661)</f>
        <v>103637.064</v>
      </c>
      <c r="H6661">
        <f>_xlfn.MAXIFS('Land and Water Area'!$C:$C,'Land and Water Area'!$A:$A,Datasheet!C6661)</f>
        <v>457.82499999999999</v>
      </c>
    </row>
    <row r="6662" spans="1:8" x14ac:dyDescent="0.2">
      <c r="A6662">
        <v>1</v>
      </c>
      <c r="B6662">
        <v>1996</v>
      </c>
      <c r="C6662" t="s">
        <v>15</v>
      </c>
      <c r="D6662" t="s">
        <v>3</v>
      </c>
      <c r="E6662">
        <f>_xlfn.MAXIFS('CO2'!$D:$D,'CO2'!$A:$A,Table1[[#This Row],[Year]],'CO2'!$B:$B,Table1[[#This Row],[State]],'CO2'!$C:$C,Table1[[#This Row],[Sector]])</f>
        <v>4.1100000000000003</v>
      </c>
      <c r="F6662">
        <f>AVERAGEIFS(Population!$C:$C,Population!$A:$A,Table1[[#This Row],[Year]],Population!$B:$B,Table1[[#This Row],[State]])</f>
        <v>3336685</v>
      </c>
      <c r="G6662">
        <f>_xlfn.MAXIFS('Land and Water Area'!$B:$B,'Land and Water Area'!$A:$A,Datasheet!C6662)</f>
        <v>4842.3969999999999</v>
      </c>
      <c r="H6662">
        <f>_xlfn.MAXIFS('Land and Water Area'!$C:$C,'Land and Water Area'!$A:$A,Datasheet!C6662)</f>
        <v>701.30200000000002</v>
      </c>
    </row>
    <row r="6663" spans="1:8" x14ac:dyDescent="0.2">
      <c r="A6663">
        <v>1</v>
      </c>
      <c r="B6663">
        <v>1996</v>
      </c>
      <c r="C6663" t="s">
        <v>15</v>
      </c>
      <c r="D6663" t="s">
        <v>4</v>
      </c>
      <c r="E6663">
        <f>_xlfn.MAXIFS('CO2'!$D:$D,'CO2'!$A:$A,Table1[[#This Row],[Year]],'CO2'!$B:$B,Table1[[#This Row],[State]],'CO2'!$C:$C,Table1[[#This Row],[Sector]])</f>
        <v>9.14</v>
      </c>
      <c r="F6663">
        <f>AVERAGEIFS(Population!$C:$C,Population!$A:$A,Table1[[#This Row],[Year]],Population!$B:$B,Table1[[#This Row],[State]])</f>
        <v>3336685</v>
      </c>
      <c r="G6663">
        <f>_xlfn.MAXIFS('Land and Water Area'!$B:$B,'Land and Water Area'!$A:$A,Datasheet!C6663)</f>
        <v>4842.3969999999999</v>
      </c>
      <c r="H6663">
        <f>_xlfn.MAXIFS('Land and Water Area'!$C:$C,'Land and Water Area'!$A:$A,Datasheet!C6663)</f>
        <v>701.30200000000002</v>
      </c>
    </row>
    <row r="6664" spans="1:8" x14ac:dyDescent="0.2">
      <c r="A6664">
        <v>1</v>
      </c>
      <c r="B6664">
        <v>1996</v>
      </c>
      <c r="C6664" t="s">
        <v>15</v>
      </c>
      <c r="D6664" t="s">
        <v>5</v>
      </c>
      <c r="E6664">
        <f>_xlfn.MAXIFS('CO2'!$D:$D,'CO2'!$A:$A,Table1[[#This Row],[Year]],'CO2'!$B:$B,Table1[[#This Row],[State]],'CO2'!$C:$C,Table1[[#This Row],[Sector]])</f>
        <v>2.71</v>
      </c>
      <c r="F6664">
        <f>AVERAGEIFS(Population!$C:$C,Population!$A:$A,Table1[[#This Row],[Year]],Population!$B:$B,Table1[[#This Row],[State]])</f>
        <v>3336685</v>
      </c>
      <c r="G6664">
        <f>_xlfn.MAXIFS('Land and Water Area'!$B:$B,'Land and Water Area'!$A:$A,Datasheet!C6664)</f>
        <v>4842.3969999999999</v>
      </c>
      <c r="H6664">
        <f>_xlfn.MAXIFS('Land and Water Area'!$C:$C,'Land and Water Area'!$A:$A,Datasheet!C6664)</f>
        <v>701.30200000000002</v>
      </c>
    </row>
    <row r="6665" spans="1:8" x14ac:dyDescent="0.2">
      <c r="A6665">
        <v>1</v>
      </c>
      <c r="B6665">
        <v>1996</v>
      </c>
      <c r="C6665" t="s">
        <v>15</v>
      </c>
      <c r="D6665" t="s">
        <v>6</v>
      </c>
      <c r="E6665">
        <f>_xlfn.MAXIFS('CO2'!$D:$D,'CO2'!$A:$A,Table1[[#This Row],[Year]],'CO2'!$B:$B,Table1[[#This Row],[State]],'CO2'!$C:$C,Table1[[#This Row],[Sector]])</f>
        <v>8.32</v>
      </c>
      <c r="F6665">
        <f>AVERAGEIFS(Population!$C:$C,Population!$A:$A,Table1[[#This Row],[Year]],Population!$B:$B,Table1[[#This Row],[State]])</f>
        <v>3336685</v>
      </c>
      <c r="G6665">
        <f>_xlfn.MAXIFS('Land and Water Area'!$B:$B,'Land and Water Area'!$A:$A,Datasheet!C6665)</f>
        <v>4842.3969999999999</v>
      </c>
      <c r="H6665">
        <f>_xlfn.MAXIFS('Land and Water Area'!$C:$C,'Land and Water Area'!$A:$A,Datasheet!C6665)</f>
        <v>701.30200000000002</v>
      </c>
    </row>
    <row r="6666" spans="1:8" x14ac:dyDescent="0.2">
      <c r="A6666">
        <v>1</v>
      </c>
      <c r="B6666">
        <v>1996</v>
      </c>
      <c r="C6666" t="s">
        <v>15</v>
      </c>
      <c r="D6666" t="s">
        <v>7</v>
      </c>
      <c r="E6666">
        <f>_xlfn.MAXIFS('CO2'!$D:$D,'CO2'!$A:$A,Table1[[#This Row],[Year]],'CO2'!$B:$B,Table1[[#This Row],[State]],'CO2'!$C:$C,Table1[[#This Row],[Sector]])</f>
        <v>15.14</v>
      </c>
      <c r="F6666">
        <f>AVERAGEIFS(Population!$C:$C,Population!$A:$A,Table1[[#This Row],[Year]],Population!$B:$B,Table1[[#This Row],[State]])</f>
        <v>3336685</v>
      </c>
      <c r="G6666">
        <f>_xlfn.MAXIFS('Land and Water Area'!$B:$B,'Land and Water Area'!$A:$A,Datasheet!C6666)</f>
        <v>4842.3969999999999</v>
      </c>
      <c r="H6666">
        <f>_xlfn.MAXIFS('Land and Water Area'!$C:$C,'Land and Water Area'!$A:$A,Datasheet!C6666)</f>
        <v>701.30200000000002</v>
      </c>
    </row>
    <row r="6667" spans="1:8" x14ac:dyDescent="0.2">
      <c r="A6667">
        <v>1</v>
      </c>
      <c r="B6667">
        <v>1996</v>
      </c>
      <c r="C6667" t="s">
        <v>16</v>
      </c>
      <c r="D6667" t="s">
        <v>3</v>
      </c>
      <c r="E6667">
        <f>_xlfn.MAXIFS('CO2'!$D:$D,'CO2'!$A:$A,Table1[[#This Row],[Year]],'CO2'!$B:$B,Table1[[#This Row],[State]],'CO2'!$C:$C,Table1[[#This Row],[Sector]])</f>
        <v>0.73</v>
      </c>
      <c r="F6667">
        <f>AVERAGEIFS(Population!$C:$C,Population!$A:$A,Table1[[#This Row],[Year]],Population!$B:$B,Table1[[#This Row],[State]])</f>
        <v>740977</v>
      </c>
      <c r="G6667">
        <f>_xlfn.MAXIFS('Land and Water Area'!$B:$B,'Land and Water Area'!$A:$A,Datasheet!C6667)</f>
        <v>1948.5440000000001</v>
      </c>
      <c r="H6667">
        <f>_xlfn.MAXIFS('Land and Water Area'!$C:$C,'Land and Water Area'!$A:$A,Datasheet!C6667)</f>
        <v>540.23699999999997</v>
      </c>
    </row>
    <row r="6668" spans="1:8" x14ac:dyDescent="0.2">
      <c r="A6668">
        <v>1</v>
      </c>
      <c r="B6668">
        <v>1996</v>
      </c>
      <c r="C6668" t="s">
        <v>16</v>
      </c>
      <c r="D6668" t="s">
        <v>4</v>
      </c>
      <c r="E6668">
        <f>_xlfn.MAXIFS('CO2'!$D:$D,'CO2'!$A:$A,Table1[[#This Row],[Year]],'CO2'!$B:$B,Table1[[#This Row],[State]],'CO2'!$C:$C,Table1[[#This Row],[Sector]])</f>
        <v>6.62</v>
      </c>
      <c r="F6668">
        <f>AVERAGEIFS(Population!$C:$C,Population!$A:$A,Table1[[#This Row],[Year]],Population!$B:$B,Table1[[#This Row],[State]])</f>
        <v>740977</v>
      </c>
      <c r="G6668">
        <f>_xlfn.MAXIFS('Land and Water Area'!$B:$B,'Land and Water Area'!$A:$A,Datasheet!C6668)</f>
        <v>1948.5440000000001</v>
      </c>
      <c r="H6668">
        <f>_xlfn.MAXIFS('Land and Water Area'!$C:$C,'Land and Water Area'!$A:$A,Datasheet!C6668)</f>
        <v>540.23699999999997</v>
      </c>
    </row>
    <row r="6669" spans="1:8" x14ac:dyDescent="0.2">
      <c r="A6669">
        <v>1</v>
      </c>
      <c r="B6669">
        <v>1996</v>
      </c>
      <c r="C6669" t="s">
        <v>16</v>
      </c>
      <c r="D6669" t="s">
        <v>5</v>
      </c>
      <c r="E6669">
        <f>_xlfn.MAXIFS('CO2'!$D:$D,'CO2'!$A:$A,Table1[[#This Row],[Year]],'CO2'!$B:$B,Table1[[#This Row],[State]],'CO2'!$C:$C,Table1[[#This Row],[Sector]])</f>
        <v>4.7699999999999996</v>
      </c>
      <c r="F6669">
        <f>AVERAGEIFS(Population!$C:$C,Population!$A:$A,Table1[[#This Row],[Year]],Population!$B:$B,Table1[[#This Row],[State]])</f>
        <v>740977</v>
      </c>
      <c r="G6669">
        <f>_xlfn.MAXIFS('Land and Water Area'!$B:$B,'Land and Water Area'!$A:$A,Datasheet!C6669)</f>
        <v>1948.5440000000001</v>
      </c>
      <c r="H6669">
        <f>_xlfn.MAXIFS('Land and Water Area'!$C:$C,'Land and Water Area'!$A:$A,Datasheet!C6669)</f>
        <v>540.23699999999997</v>
      </c>
    </row>
    <row r="6670" spans="1:8" x14ac:dyDescent="0.2">
      <c r="A6670">
        <v>1</v>
      </c>
      <c r="B6670">
        <v>1996</v>
      </c>
      <c r="C6670" t="s">
        <v>16</v>
      </c>
      <c r="D6670" t="s">
        <v>6</v>
      </c>
      <c r="E6670">
        <f>_xlfn.MAXIFS('CO2'!$D:$D,'CO2'!$A:$A,Table1[[#This Row],[Year]],'CO2'!$B:$B,Table1[[#This Row],[State]],'CO2'!$C:$C,Table1[[#This Row],[Sector]])</f>
        <v>1.27</v>
      </c>
      <c r="F6670">
        <f>AVERAGEIFS(Population!$C:$C,Population!$A:$A,Table1[[#This Row],[Year]],Population!$B:$B,Table1[[#This Row],[State]])</f>
        <v>740977</v>
      </c>
      <c r="G6670">
        <f>_xlfn.MAXIFS('Land and Water Area'!$B:$B,'Land and Water Area'!$A:$A,Datasheet!C6670)</f>
        <v>1948.5440000000001</v>
      </c>
      <c r="H6670">
        <f>_xlfn.MAXIFS('Land and Water Area'!$C:$C,'Land and Water Area'!$A:$A,Datasheet!C6670)</f>
        <v>540.23699999999997</v>
      </c>
    </row>
    <row r="6671" spans="1:8" x14ac:dyDescent="0.2">
      <c r="A6671">
        <v>1</v>
      </c>
      <c r="B6671">
        <v>1996</v>
      </c>
      <c r="C6671" t="s">
        <v>16</v>
      </c>
      <c r="D6671" t="s">
        <v>7</v>
      </c>
      <c r="E6671">
        <f>_xlfn.MAXIFS('CO2'!$D:$D,'CO2'!$A:$A,Table1[[#This Row],[Year]],'CO2'!$B:$B,Table1[[#This Row],[State]],'CO2'!$C:$C,Table1[[#This Row],[Sector]])</f>
        <v>4.7699999999999996</v>
      </c>
      <c r="F6671">
        <f>AVERAGEIFS(Population!$C:$C,Population!$A:$A,Table1[[#This Row],[Year]],Population!$B:$B,Table1[[#This Row],[State]])</f>
        <v>740977</v>
      </c>
      <c r="G6671">
        <f>_xlfn.MAXIFS('Land and Water Area'!$B:$B,'Land and Water Area'!$A:$A,Datasheet!C6671)</f>
        <v>1948.5440000000001</v>
      </c>
      <c r="H6671">
        <f>_xlfn.MAXIFS('Land and Water Area'!$C:$C,'Land and Water Area'!$A:$A,Datasheet!C6671)</f>
        <v>540.23699999999997</v>
      </c>
    </row>
    <row r="6672" spans="1:8" x14ac:dyDescent="0.2">
      <c r="A6672">
        <v>1</v>
      </c>
      <c r="B6672">
        <v>1996</v>
      </c>
      <c r="C6672" t="s">
        <v>17</v>
      </c>
      <c r="D6672" t="s">
        <v>3</v>
      </c>
      <c r="E6672">
        <f>_xlfn.MAXIFS('CO2'!$D:$D,'CO2'!$A:$A,Table1[[#This Row],[Year]],'CO2'!$B:$B,Table1[[#This Row],[State]],'CO2'!$C:$C,Table1[[#This Row],[Sector]])</f>
        <v>4.17</v>
      </c>
      <c r="F6672">
        <f>AVERAGEIFS(Population!$C:$C,Population!$A:$A,Table1[[#This Row],[Year]],Population!$B:$B,Table1[[#This Row],[State]])</f>
        <v>14853360</v>
      </c>
      <c r="G6672">
        <f>_xlfn.MAXIFS('Land and Water Area'!$B:$B,'Land and Water Area'!$A:$A,Datasheet!C6672)</f>
        <v>53654.211000000003</v>
      </c>
      <c r="H6672">
        <f>_xlfn.MAXIFS('Land and Water Area'!$C:$C,'Land and Water Area'!$A:$A,Datasheet!C6672)</f>
        <v>17749.324000000001</v>
      </c>
    </row>
    <row r="6673" spans="1:8" x14ac:dyDescent="0.2">
      <c r="A6673">
        <v>1</v>
      </c>
      <c r="B6673">
        <v>1996</v>
      </c>
      <c r="C6673" t="s">
        <v>17</v>
      </c>
      <c r="D6673" t="s">
        <v>4</v>
      </c>
      <c r="E6673">
        <f>_xlfn.MAXIFS('CO2'!$D:$D,'CO2'!$A:$A,Table1[[#This Row],[Year]],'CO2'!$B:$B,Table1[[#This Row],[State]],'CO2'!$C:$C,Table1[[#This Row],[Sector]])</f>
        <v>103.53</v>
      </c>
      <c r="F6673">
        <f>AVERAGEIFS(Population!$C:$C,Population!$A:$A,Table1[[#This Row],[Year]],Population!$B:$B,Table1[[#This Row],[State]])</f>
        <v>14853360</v>
      </c>
      <c r="G6673">
        <f>_xlfn.MAXIFS('Land and Water Area'!$B:$B,'Land and Water Area'!$A:$A,Datasheet!C6673)</f>
        <v>53654.211000000003</v>
      </c>
      <c r="H6673">
        <f>_xlfn.MAXIFS('Land and Water Area'!$C:$C,'Land and Water Area'!$A:$A,Datasheet!C6673)</f>
        <v>17749.324000000001</v>
      </c>
    </row>
    <row r="6674" spans="1:8" x14ac:dyDescent="0.2">
      <c r="A6674">
        <v>1</v>
      </c>
      <c r="B6674">
        <v>1996</v>
      </c>
      <c r="C6674" t="s">
        <v>17</v>
      </c>
      <c r="D6674" t="s">
        <v>5</v>
      </c>
      <c r="E6674">
        <f>_xlfn.MAXIFS('CO2'!$D:$D,'CO2'!$A:$A,Table1[[#This Row],[Year]],'CO2'!$B:$B,Table1[[#This Row],[State]],'CO2'!$C:$C,Table1[[#This Row],[Sector]])</f>
        <v>15.89</v>
      </c>
      <c r="F6674">
        <f>AVERAGEIFS(Population!$C:$C,Population!$A:$A,Table1[[#This Row],[Year]],Population!$B:$B,Table1[[#This Row],[State]])</f>
        <v>14853360</v>
      </c>
      <c r="G6674">
        <f>_xlfn.MAXIFS('Land and Water Area'!$B:$B,'Land and Water Area'!$A:$A,Datasheet!C6674)</f>
        <v>53654.211000000003</v>
      </c>
      <c r="H6674">
        <f>_xlfn.MAXIFS('Land and Water Area'!$C:$C,'Land and Water Area'!$A:$A,Datasheet!C6674)</f>
        <v>17749.324000000001</v>
      </c>
    </row>
    <row r="6675" spans="1:8" x14ac:dyDescent="0.2">
      <c r="A6675">
        <v>1</v>
      </c>
      <c r="B6675">
        <v>1996</v>
      </c>
      <c r="C6675" t="s">
        <v>17</v>
      </c>
      <c r="D6675" t="s">
        <v>6</v>
      </c>
      <c r="E6675">
        <f>_xlfn.MAXIFS('CO2'!$D:$D,'CO2'!$A:$A,Table1[[#This Row],[Year]],'CO2'!$B:$B,Table1[[#This Row],[State]],'CO2'!$C:$C,Table1[[#This Row],[Sector]])</f>
        <v>1.66</v>
      </c>
      <c r="F6675">
        <f>AVERAGEIFS(Population!$C:$C,Population!$A:$A,Table1[[#This Row],[Year]],Population!$B:$B,Table1[[#This Row],[State]])</f>
        <v>14853360</v>
      </c>
      <c r="G6675">
        <f>_xlfn.MAXIFS('Land and Water Area'!$B:$B,'Land and Water Area'!$A:$A,Datasheet!C6675)</f>
        <v>53654.211000000003</v>
      </c>
      <c r="H6675">
        <f>_xlfn.MAXIFS('Land and Water Area'!$C:$C,'Land and Water Area'!$A:$A,Datasheet!C6675)</f>
        <v>17749.324000000001</v>
      </c>
    </row>
    <row r="6676" spans="1:8" x14ac:dyDescent="0.2">
      <c r="A6676">
        <v>1</v>
      </c>
      <c r="B6676">
        <v>1996</v>
      </c>
      <c r="C6676" t="s">
        <v>17</v>
      </c>
      <c r="D6676" t="s">
        <v>7</v>
      </c>
      <c r="E6676">
        <f>_xlfn.MAXIFS('CO2'!$D:$D,'CO2'!$A:$A,Table1[[#This Row],[Year]],'CO2'!$B:$B,Table1[[#This Row],[State]],'CO2'!$C:$C,Table1[[#This Row],[Sector]])</f>
        <v>87.25</v>
      </c>
      <c r="F6676">
        <f>AVERAGEIFS(Population!$C:$C,Population!$A:$A,Table1[[#This Row],[Year]],Population!$B:$B,Table1[[#This Row],[State]])</f>
        <v>14853360</v>
      </c>
      <c r="G6676">
        <f>_xlfn.MAXIFS('Land and Water Area'!$B:$B,'Land and Water Area'!$A:$A,Datasheet!C6676)</f>
        <v>53654.211000000003</v>
      </c>
      <c r="H6676">
        <f>_xlfn.MAXIFS('Land and Water Area'!$C:$C,'Land and Water Area'!$A:$A,Datasheet!C6676)</f>
        <v>17749.324000000001</v>
      </c>
    </row>
    <row r="6677" spans="1:8" x14ac:dyDescent="0.2">
      <c r="A6677">
        <v>1</v>
      </c>
      <c r="B6677">
        <v>1996</v>
      </c>
      <c r="C6677" t="s">
        <v>18</v>
      </c>
      <c r="D6677" t="s">
        <v>3</v>
      </c>
      <c r="E6677">
        <f>_xlfn.MAXIFS('CO2'!$D:$D,'CO2'!$A:$A,Table1[[#This Row],[Year]],'CO2'!$B:$B,Table1[[#This Row],[State]],'CO2'!$C:$C,Table1[[#This Row],[Sector]])</f>
        <v>4.16</v>
      </c>
      <c r="F6677">
        <f>AVERAGEIFS(Population!$C:$C,Population!$A:$A,Table1[[#This Row],[Year]],Population!$B:$B,Table1[[#This Row],[State]])</f>
        <v>7501069</v>
      </c>
      <c r="G6677">
        <f>_xlfn.MAXIFS('Land and Water Area'!$B:$B,'Land and Water Area'!$A:$A,Datasheet!C6677)</f>
        <v>57716.601999999999</v>
      </c>
      <c r="H6677">
        <f>_xlfn.MAXIFS('Land and Water Area'!$C:$C,'Land and Water Area'!$A:$A,Datasheet!C6677)</f>
        <v>1706.4469999999999</v>
      </c>
    </row>
    <row r="6678" spans="1:8" x14ac:dyDescent="0.2">
      <c r="A6678">
        <v>1</v>
      </c>
      <c r="B6678">
        <v>1996</v>
      </c>
      <c r="C6678" t="s">
        <v>18</v>
      </c>
      <c r="D6678" t="s">
        <v>4</v>
      </c>
      <c r="E6678">
        <f>_xlfn.MAXIFS('CO2'!$D:$D,'CO2'!$A:$A,Table1[[#This Row],[Year]],'CO2'!$B:$B,Table1[[#This Row],[State]],'CO2'!$C:$C,Table1[[#This Row],[Sector]])</f>
        <v>64.569999999999993</v>
      </c>
      <c r="F6678">
        <f>AVERAGEIFS(Population!$C:$C,Population!$A:$A,Table1[[#This Row],[Year]],Population!$B:$B,Table1[[#This Row],[State]])</f>
        <v>7501069</v>
      </c>
      <c r="G6678">
        <f>_xlfn.MAXIFS('Land and Water Area'!$B:$B,'Land and Water Area'!$A:$A,Datasheet!C6678)</f>
        <v>57716.601999999999</v>
      </c>
      <c r="H6678">
        <f>_xlfn.MAXIFS('Land and Water Area'!$C:$C,'Land and Water Area'!$A:$A,Datasheet!C6678)</f>
        <v>1706.4469999999999</v>
      </c>
    </row>
    <row r="6679" spans="1:8" x14ac:dyDescent="0.2">
      <c r="A6679">
        <v>1</v>
      </c>
      <c r="B6679">
        <v>1996</v>
      </c>
      <c r="C6679" t="s">
        <v>18</v>
      </c>
      <c r="D6679" t="s">
        <v>5</v>
      </c>
      <c r="E6679">
        <f>_xlfn.MAXIFS('CO2'!$D:$D,'CO2'!$A:$A,Table1[[#This Row],[Year]],'CO2'!$B:$B,Table1[[#This Row],[State]],'CO2'!$C:$C,Table1[[#This Row],[Sector]])</f>
        <v>19.87</v>
      </c>
      <c r="F6679">
        <f>AVERAGEIFS(Population!$C:$C,Population!$A:$A,Table1[[#This Row],[Year]],Population!$B:$B,Table1[[#This Row],[State]])</f>
        <v>7501069</v>
      </c>
      <c r="G6679">
        <f>_xlfn.MAXIFS('Land and Water Area'!$B:$B,'Land and Water Area'!$A:$A,Datasheet!C6679)</f>
        <v>57716.601999999999</v>
      </c>
      <c r="H6679">
        <f>_xlfn.MAXIFS('Land and Water Area'!$C:$C,'Land and Water Area'!$A:$A,Datasheet!C6679)</f>
        <v>1706.4469999999999</v>
      </c>
    </row>
    <row r="6680" spans="1:8" x14ac:dyDescent="0.2">
      <c r="A6680">
        <v>1</v>
      </c>
      <c r="B6680">
        <v>1996</v>
      </c>
      <c r="C6680" t="s">
        <v>18</v>
      </c>
      <c r="D6680" t="s">
        <v>6</v>
      </c>
      <c r="E6680">
        <f>_xlfn.MAXIFS('CO2'!$D:$D,'CO2'!$A:$A,Table1[[#This Row],[Year]],'CO2'!$B:$B,Table1[[#This Row],[State]],'CO2'!$C:$C,Table1[[#This Row],[Sector]])</f>
        <v>7.9</v>
      </c>
      <c r="F6680">
        <f>AVERAGEIFS(Population!$C:$C,Population!$A:$A,Table1[[#This Row],[Year]],Population!$B:$B,Table1[[#This Row],[State]])</f>
        <v>7501069</v>
      </c>
      <c r="G6680">
        <f>_xlfn.MAXIFS('Land and Water Area'!$B:$B,'Land and Water Area'!$A:$A,Datasheet!C6680)</f>
        <v>57716.601999999999</v>
      </c>
      <c r="H6680">
        <f>_xlfn.MAXIFS('Land and Water Area'!$C:$C,'Land and Water Area'!$A:$A,Datasheet!C6680)</f>
        <v>1706.4469999999999</v>
      </c>
    </row>
    <row r="6681" spans="1:8" x14ac:dyDescent="0.2">
      <c r="A6681">
        <v>1</v>
      </c>
      <c r="B6681">
        <v>1996</v>
      </c>
      <c r="C6681" t="s">
        <v>18</v>
      </c>
      <c r="D6681" t="s">
        <v>7</v>
      </c>
      <c r="E6681">
        <f>_xlfn.MAXIFS('CO2'!$D:$D,'CO2'!$A:$A,Table1[[#This Row],[Year]],'CO2'!$B:$B,Table1[[#This Row],[State]],'CO2'!$C:$C,Table1[[#This Row],[Sector]])</f>
        <v>59.6</v>
      </c>
      <c r="F6681">
        <f>AVERAGEIFS(Population!$C:$C,Population!$A:$A,Table1[[#This Row],[Year]],Population!$B:$B,Table1[[#This Row],[State]])</f>
        <v>7501069</v>
      </c>
      <c r="G6681">
        <f>_xlfn.MAXIFS('Land and Water Area'!$B:$B,'Land and Water Area'!$A:$A,Datasheet!C6681)</f>
        <v>57716.601999999999</v>
      </c>
      <c r="H6681">
        <f>_xlfn.MAXIFS('Land and Water Area'!$C:$C,'Land and Water Area'!$A:$A,Datasheet!C6681)</f>
        <v>1706.4469999999999</v>
      </c>
    </row>
    <row r="6682" spans="1:8" x14ac:dyDescent="0.2">
      <c r="A6682">
        <v>1</v>
      </c>
      <c r="B6682">
        <v>1996</v>
      </c>
      <c r="C6682" t="s">
        <v>19</v>
      </c>
      <c r="D6682" t="s">
        <v>3</v>
      </c>
      <c r="E6682">
        <f>_xlfn.MAXIFS('CO2'!$D:$D,'CO2'!$A:$A,Table1[[#This Row],[Year]],'CO2'!$B:$B,Table1[[#This Row],[State]],'CO2'!$C:$C,Table1[[#This Row],[Sector]])</f>
        <v>0.24</v>
      </c>
      <c r="F6682">
        <f>AVERAGEIFS(Population!$C:$C,Population!$A:$A,Table1[[#This Row],[Year]],Population!$B:$B,Table1[[#This Row],[State]])</f>
        <v>1203755</v>
      </c>
      <c r="G6682">
        <f>_xlfn.MAXIFS('Land and Water Area'!$B:$B,'Land and Water Area'!$A:$A,Datasheet!C6682)</f>
        <v>6422.5879999999997</v>
      </c>
      <c r="H6682">
        <f>_xlfn.MAXIFS('Land and Water Area'!$C:$C,'Land and Water Area'!$A:$A,Datasheet!C6682)</f>
        <v>4547.2709999999997</v>
      </c>
    </row>
    <row r="6683" spans="1:8" x14ac:dyDescent="0.2">
      <c r="A6683">
        <v>1</v>
      </c>
      <c r="B6683">
        <v>1996</v>
      </c>
      <c r="C6683" t="s">
        <v>19</v>
      </c>
      <c r="D6683" t="s">
        <v>4</v>
      </c>
      <c r="E6683">
        <f>_xlfn.MAXIFS('CO2'!$D:$D,'CO2'!$A:$A,Table1[[#This Row],[Year]],'CO2'!$B:$B,Table1[[#This Row],[State]],'CO2'!$C:$C,Table1[[#This Row],[Sector]])</f>
        <v>7.78</v>
      </c>
      <c r="F6683">
        <f>AVERAGEIFS(Population!$C:$C,Population!$A:$A,Table1[[#This Row],[Year]],Population!$B:$B,Table1[[#This Row],[State]])</f>
        <v>1203755</v>
      </c>
      <c r="G6683">
        <f>_xlfn.MAXIFS('Land and Water Area'!$B:$B,'Land and Water Area'!$A:$A,Datasheet!C6683)</f>
        <v>6422.5879999999997</v>
      </c>
      <c r="H6683">
        <f>_xlfn.MAXIFS('Land and Water Area'!$C:$C,'Land and Water Area'!$A:$A,Datasheet!C6683)</f>
        <v>4547.2709999999997</v>
      </c>
    </row>
    <row r="6684" spans="1:8" x14ac:dyDescent="0.2">
      <c r="A6684">
        <v>1</v>
      </c>
      <c r="B6684">
        <v>1996</v>
      </c>
      <c r="C6684" t="s">
        <v>19</v>
      </c>
      <c r="D6684" t="s">
        <v>5</v>
      </c>
      <c r="E6684">
        <f>_xlfn.MAXIFS('CO2'!$D:$D,'CO2'!$A:$A,Table1[[#This Row],[Year]],'CO2'!$B:$B,Table1[[#This Row],[State]],'CO2'!$C:$C,Table1[[#This Row],[Sector]])</f>
        <v>2.34</v>
      </c>
      <c r="F6684">
        <f>AVERAGEIFS(Population!$C:$C,Population!$A:$A,Table1[[#This Row],[Year]],Population!$B:$B,Table1[[#This Row],[State]])</f>
        <v>1203755</v>
      </c>
      <c r="G6684">
        <f>_xlfn.MAXIFS('Land and Water Area'!$B:$B,'Land and Water Area'!$A:$A,Datasheet!C6684)</f>
        <v>6422.5879999999997</v>
      </c>
      <c r="H6684">
        <f>_xlfn.MAXIFS('Land and Water Area'!$C:$C,'Land and Water Area'!$A:$A,Datasheet!C6684)</f>
        <v>4547.2709999999997</v>
      </c>
    </row>
    <row r="6685" spans="1:8" x14ac:dyDescent="0.2">
      <c r="A6685">
        <v>1</v>
      </c>
      <c r="B6685">
        <v>1996</v>
      </c>
      <c r="C6685" t="s">
        <v>19</v>
      </c>
      <c r="D6685" t="s">
        <v>6</v>
      </c>
      <c r="E6685">
        <f>_xlfn.MAXIFS('CO2'!$D:$D,'CO2'!$A:$A,Table1[[#This Row],[Year]],'CO2'!$B:$B,Table1[[#This Row],[State]],'CO2'!$C:$C,Table1[[#This Row],[Sector]])</f>
        <v>0.04</v>
      </c>
      <c r="F6685">
        <f>AVERAGEIFS(Population!$C:$C,Population!$A:$A,Table1[[#This Row],[Year]],Population!$B:$B,Table1[[#This Row],[State]])</f>
        <v>1203755</v>
      </c>
      <c r="G6685">
        <f>_xlfn.MAXIFS('Land and Water Area'!$B:$B,'Land and Water Area'!$A:$A,Datasheet!C6685)</f>
        <v>6422.5879999999997</v>
      </c>
      <c r="H6685">
        <f>_xlfn.MAXIFS('Land and Water Area'!$C:$C,'Land and Water Area'!$A:$A,Datasheet!C6685)</f>
        <v>4547.2709999999997</v>
      </c>
    </row>
    <row r="6686" spans="1:8" x14ac:dyDescent="0.2">
      <c r="A6686">
        <v>1</v>
      </c>
      <c r="B6686">
        <v>1996</v>
      </c>
      <c r="C6686" t="s">
        <v>19</v>
      </c>
      <c r="D6686" t="s">
        <v>7</v>
      </c>
      <c r="E6686">
        <f>_xlfn.MAXIFS('CO2'!$D:$D,'CO2'!$A:$A,Table1[[#This Row],[Year]],'CO2'!$B:$B,Table1[[#This Row],[State]],'CO2'!$C:$C,Table1[[#This Row],[Sector]])</f>
        <v>8.73</v>
      </c>
      <c r="F6686">
        <f>AVERAGEIFS(Population!$C:$C,Population!$A:$A,Table1[[#This Row],[Year]],Population!$B:$B,Table1[[#This Row],[State]])</f>
        <v>1203755</v>
      </c>
      <c r="G6686">
        <f>_xlfn.MAXIFS('Land and Water Area'!$B:$B,'Land and Water Area'!$A:$A,Datasheet!C6686)</f>
        <v>6422.5879999999997</v>
      </c>
      <c r="H6686">
        <f>_xlfn.MAXIFS('Land and Water Area'!$C:$C,'Land and Water Area'!$A:$A,Datasheet!C6686)</f>
        <v>4547.2709999999997</v>
      </c>
    </row>
    <row r="6687" spans="1:8" x14ac:dyDescent="0.2">
      <c r="A6687">
        <v>1</v>
      </c>
      <c r="B6687">
        <v>1996</v>
      </c>
      <c r="C6687" t="s">
        <v>20</v>
      </c>
      <c r="D6687" t="s">
        <v>3</v>
      </c>
      <c r="E6687">
        <f>_xlfn.MAXIFS('CO2'!$D:$D,'CO2'!$A:$A,Table1[[#This Row],[Year]],'CO2'!$B:$B,Table1[[#This Row],[State]],'CO2'!$C:$C,Table1[[#This Row],[Sector]])</f>
        <v>0.98</v>
      </c>
      <c r="F6687">
        <f>AVERAGEIFS(Population!$C:$C,Population!$A:$A,Table1[[#This Row],[Year]],Population!$B:$B,Table1[[#This Row],[State]])</f>
        <v>1203083</v>
      </c>
      <c r="G6687">
        <f>_xlfn.MAXIFS('Land and Water Area'!$B:$B,'Land and Water Area'!$A:$A,Datasheet!C6687)</f>
        <v>82645.127999999997</v>
      </c>
      <c r="H6687">
        <f>_xlfn.MAXIFS('Land and Water Area'!$C:$C,'Land and Water Area'!$A:$A,Datasheet!C6687)</f>
        <v>923.40899999999999</v>
      </c>
    </row>
    <row r="6688" spans="1:8" x14ac:dyDescent="0.2">
      <c r="A6688">
        <v>1</v>
      </c>
      <c r="B6688">
        <v>1996</v>
      </c>
      <c r="C6688" t="s">
        <v>20</v>
      </c>
      <c r="D6688" t="s">
        <v>4</v>
      </c>
      <c r="E6688">
        <f>_xlfn.MAXIFS('CO2'!$D:$D,'CO2'!$A:$A,Table1[[#This Row],[Year]],'CO2'!$B:$B,Table1[[#This Row],[State]],'CO2'!$C:$C,Table1[[#This Row],[Sector]])</f>
        <v>0.01</v>
      </c>
      <c r="F6688">
        <f>AVERAGEIFS(Population!$C:$C,Population!$A:$A,Table1[[#This Row],[Year]],Population!$B:$B,Table1[[#This Row],[State]])</f>
        <v>1203083</v>
      </c>
      <c r="G6688">
        <f>_xlfn.MAXIFS('Land and Water Area'!$B:$B,'Land and Water Area'!$A:$A,Datasheet!C6688)</f>
        <v>82645.127999999997</v>
      </c>
      <c r="H6688">
        <f>_xlfn.MAXIFS('Land and Water Area'!$C:$C,'Land and Water Area'!$A:$A,Datasheet!C6688)</f>
        <v>923.40899999999999</v>
      </c>
    </row>
    <row r="6689" spans="1:8" x14ac:dyDescent="0.2">
      <c r="A6689">
        <v>1</v>
      </c>
      <c r="B6689">
        <v>1996</v>
      </c>
      <c r="C6689" t="s">
        <v>20</v>
      </c>
      <c r="D6689" t="s">
        <v>5</v>
      </c>
      <c r="E6689">
        <f>_xlfn.MAXIFS('CO2'!$D:$D,'CO2'!$A:$A,Table1[[#This Row],[Year]],'CO2'!$B:$B,Table1[[#This Row],[State]],'CO2'!$C:$C,Table1[[#This Row],[Sector]])</f>
        <v>3.79</v>
      </c>
      <c r="F6689">
        <f>AVERAGEIFS(Population!$C:$C,Population!$A:$A,Table1[[#This Row],[Year]],Population!$B:$B,Table1[[#This Row],[State]])</f>
        <v>1203083</v>
      </c>
      <c r="G6689">
        <f>_xlfn.MAXIFS('Land and Water Area'!$B:$B,'Land and Water Area'!$A:$A,Datasheet!C6689)</f>
        <v>82645.127999999997</v>
      </c>
      <c r="H6689">
        <f>_xlfn.MAXIFS('Land and Water Area'!$C:$C,'Land and Water Area'!$A:$A,Datasheet!C6689)</f>
        <v>923.40899999999999</v>
      </c>
    </row>
    <row r="6690" spans="1:8" x14ac:dyDescent="0.2">
      <c r="A6690">
        <v>1</v>
      </c>
      <c r="B6690">
        <v>1996</v>
      </c>
      <c r="C6690" t="s">
        <v>20</v>
      </c>
      <c r="D6690" t="s">
        <v>6</v>
      </c>
      <c r="E6690">
        <f>_xlfn.MAXIFS('CO2'!$D:$D,'CO2'!$A:$A,Table1[[#This Row],[Year]],'CO2'!$B:$B,Table1[[#This Row],[State]],'CO2'!$C:$C,Table1[[#This Row],[Sector]])</f>
        <v>1.0900000000000001</v>
      </c>
      <c r="F6690">
        <f>AVERAGEIFS(Population!$C:$C,Population!$A:$A,Table1[[#This Row],[Year]],Population!$B:$B,Table1[[#This Row],[State]])</f>
        <v>1203083</v>
      </c>
      <c r="G6690">
        <f>_xlfn.MAXIFS('Land and Water Area'!$B:$B,'Land and Water Area'!$A:$A,Datasheet!C6690)</f>
        <v>82645.127999999997</v>
      </c>
      <c r="H6690">
        <f>_xlfn.MAXIFS('Land and Water Area'!$C:$C,'Land and Water Area'!$A:$A,Datasheet!C6690)</f>
        <v>923.40899999999999</v>
      </c>
    </row>
    <row r="6691" spans="1:8" x14ac:dyDescent="0.2">
      <c r="A6691">
        <v>1</v>
      </c>
      <c r="B6691">
        <v>1996</v>
      </c>
      <c r="C6691" t="s">
        <v>20</v>
      </c>
      <c r="D6691" t="s">
        <v>7</v>
      </c>
      <c r="E6691">
        <f>_xlfn.MAXIFS('CO2'!$D:$D,'CO2'!$A:$A,Table1[[#This Row],[Year]],'CO2'!$B:$B,Table1[[#This Row],[State]],'CO2'!$C:$C,Table1[[#This Row],[Sector]])</f>
        <v>7.92</v>
      </c>
      <c r="F6691">
        <f>AVERAGEIFS(Population!$C:$C,Population!$A:$A,Table1[[#This Row],[Year]],Population!$B:$B,Table1[[#This Row],[State]])</f>
        <v>1203083</v>
      </c>
      <c r="G6691">
        <f>_xlfn.MAXIFS('Land and Water Area'!$B:$B,'Land and Water Area'!$A:$A,Datasheet!C6691)</f>
        <v>82645.127999999997</v>
      </c>
      <c r="H6691">
        <f>_xlfn.MAXIFS('Land and Water Area'!$C:$C,'Land and Water Area'!$A:$A,Datasheet!C6691)</f>
        <v>923.40899999999999</v>
      </c>
    </row>
    <row r="6692" spans="1:8" x14ac:dyDescent="0.2">
      <c r="A6692">
        <v>1</v>
      </c>
      <c r="B6692">
        <v>1996</v>
      </c>
      <c r="C6692" t="s">
        <v>21</v>
      </c>
      <c r="D6692" t="s">
        <v>3</v>
      </c>
      <c r="E6692">
        <f>_xlfn.MAXIFS('CO2'!$D:$D,'CO2'!$A:$A,Table1[[#This Row],[Year]],'CO2'!$B:$B,Table1[[#This Row],[State]],'CO2'!$C:$C,Table1[[#This Row],[Sector]])</f>
        <v>13.33</v>
      </c>
      <c r="F6692">
        <f>AVERAGEIFS(Population!$C:$C,Population!$A:$A,Table1[[#This Row],[Year]],Population!$B:$B,Table1[[#This Row],[State]])</f>
        <v>12101997</v>
      </c>
      <c r="G6692">
        <f>_xlfn.MAXIFS('Land and Water Area'!$B:$B,'Land and Water Area'!$A:$A,Datasheet!C6692)</f>
        <v>55513.142999999996</v>
      </c>
      <c r="H6692">
        <f>_xlfn.MAXIFS('Land and Water Area'!$C:$C,'Land and Water Area'!$A:$A,Datasheet!C6692)</f>
        <v>2400.277</v>
      </c>
    </row>
    <row r="6693" spans="1:8" x14ac:dyDescent="0.2">
      <c r="A6693">
        <v>1</v>
      </c>
      <c r="B6693">
        <v>1996</v>
      </c>
      <c r="C6693" t="s">
        <v>21</v>
      </c>
      <c r="D6693" t="s">
        <v>4</v>
      </c>
      <c r="E6693">
        <f>_xlfn.MAXIFS('CO2'!$D:$D,'CO2'!$A:$A,Table1[[#This Row],[Year]],'CO2'!$B:$B,Table1[[#This Row],[State]],'CO2'!$C:$C,Table1[[#This Row],[Sector]])</f>
        <v>75.09</v>
      </c>
      <c r="F6693">
        <f>AVERAGEIFS(Population!$C:$C,Population!$A:$A,Table1[[#This Row],[Year]],Population!$B:$B,Table1[[#This Row],[State]])</f>
        <v>12101997</v>
      </c>
      <c r="G6693">
        <f>_xlfn.MAXIFS('Land and Water Area'!$B:$B,'Land and Water Area'!$A:$A,Datasheet!C6693)</f>
        <v>55513.142999999996</v>
      </c>
      <c r="H6693">
        <f>_xlfn.MAXIFS('Land and Water Area'!$C:$C,'Land and Water Area'!$A:$A,Datasheet!C6693)</f>
        <v>2400.277</v>
      </c>
    </row>
    <row r="6694" spans="1:8" x14ac:dyDescent="0.2">
      <c r="A6694">
        <v>1</v>
      </c>
      <c r="B6694">
        <v>1996</v>
      </c>
      <c r="C6694" t="s">
        <v>21</v>
      </c>
      <c r="D6694" t="s">
        <v>5</v>
      </c>
      <c r="E6694">
        <f>_xlfn.MAXIFS('CO2'!$D:$D,'CO2'!$A:$A,Table1[[#This Row],[Year]],'CO2'!$B:$B,Table1[[#This Row],[State]],'CO2'!$C:$C,Table1[[#This Row],[Sector]])</f>
        <v>45.67</v>
      </c>
      <c r="F6694">
        <f>AVERAGEIFS(Population!$C:$C,Population!$A:$A,Table1[[#This Row],[Year]],Population!$B:$B,Table1[[#This Row],[State]])</f>
        <v>12101997</v>
      </c>
      <c r="G6694">
        <f>_xlfn.MAXIFS('Land and Water Area'!$B:$B,'Land and Water Area'!$A:$A,Datasheet!C6694)</f>
        <v>55513.142999999996</v>
      </c>
      <c r="H6694">
        <f>_xlfn.MAXIFS('Land and Water Area'!$C:$C,'Land and Water Area'!$A:$A,Datasheet!C6694)</f>
        <v>2400.277</v>
      </c>
    </row>
    <row r="6695" spans="1:8" x14ac:dyDescent="0.2">
      <c r="A6695">
        <v>1</v>
      </c>
      <c r="B6695">
        <v>1996</v>
      </c>
      <c r="C6695" t="s">
        <v>21</v>
      </c>
      <c r="D6695" t="s">
        <v>6</v>
      </c>
      <c r="E6695">
        <f>_xlfn.MAXIFS('CO2'!$D:$D,'CO2'!$A:$A,Table1[[#This Row],[Year]],'CO2'!$B:$B,Table1[[#This Row],[State]],'CO2'!$C:$C,Table1[[#This Row],[Sector]])</f>
        <v>30.8</v>
      </c>
      <c r="F6695">
        <f>AVERAGEIFS(Population!$C:$C,Population!$A:$A,Table1[[#This Row],[Year]],Population!$B:$B,Table1[[#This Row],[State]])</f>
        <v>12101997</v>
      </c>
      <c r="G6695">
        <f>_xlfn.MAXIFS('Land and Water Area'!$B:$B,'Land and Water Area'!$A:$A,Datasheet!C6695)</f>
        <v>55513.142999999996</v>
      </c>
      <c r="H6695">
        <f>_xlfn.MAXIFS('Land and Water Area'!$C:$C,'Land and Water Area'!$A:$A,Datasheet!C6695)</f>
        <v>2400.277</v>
      </c>
    </row>
    <row r="6696" spans="1:8" x14ac:dyDescent="0.2">
      <c r="A6696">
        <v>1</v>
      </c>
      <c r="B6696">
        <v>1996</v>
      </c>
      <c r="C6696" t="s">
        <v>21</v>
      </c>
      <c r="D6696" t="s">
        <v>7</v>
      </c>
      <c r="E6696">
        <f>_xlfn.MAXIFS('CO2'!$D:$D,'CO2'!$A:$A,Table1[[#This Row],[Year]],'CO2'!$B:$B,Table1[[#This Row],[State]],'CO2'!$C:$C,Table1[[#This Row],[Sector]])</f>
        <v>57.35</v>
      </c>
      <c r="F6696">
        <f>AVERAGEIFS(Population!$C:$C,Population!$A:$A,Table1[[#This Row],[Year]],Population!$B:$B,Table1[[#This Row],[State]])</f>
        <v>12101997</v>
      </c>
      <c r="G6696">
        <f>_xlfn.MAXIFS('Land and Water Area'!$B:$B,'Land and Water Area'!$A:$A,Datasheet!C6696)</f>
        <v>55513.142999999996</v>
      </c>
      <c r="H6696">
        <f>_xlfn.MAXIFS('Land and Water Area'!$C:$C,'Land and Water Area'!$A:$A,Datasheet!C6696)</f>
        <v>2400.277</v>
      </c>
    </row>
    <row r="6697" spans="1:8" x14ac:dyDescent="0.2">
      <c r="A6697">
        <v>1</v>
      </c>
      <c r="B6697">
        <v>1996</v>
      </c>
      <c r="C6697" t="s">
        <v>22</v>
      </c>
      <c r="D6697" t="s">
        <v>3</v>
      </c>
      <c r="E6697">
        <f>_xlfn.MAXIFS('CO2'!$D:$D,'CO2'!$A:$A,Table1[[#This Row],[Year]],'CO2'!$B:$B,Table1[[#This Row],[State]],'CO2'!$C:$C,Table1[[#This Row],[Sector]])</f>
        <v>6.05</v>
      </c>
      <c r="F6697">
        <f>AVERAGEIFS(Population!$C:$C,Population!$A:$A,Table1[[#This Row],[Year]],Population!$B:$B,Table1[[#This Row],[State]])</f>
        <v>5906013</v>
      </c>
      <c r="G6697">
        <f>_xlfn.MAXIFS('Land and Water Area'!$B:$B,'Land and Water Area'!$A:$A,Datasheet!C6697)</f>
        <v>35825.116000000002</v>
      </c>
      <c r="H6697">
        <f>_xlfn.MAXIFS('Land and Water Area'!$C:$C,'Land and Water Area'!$A:$A,Datasheet!C6697)</f>
        <v>596.13699999999994</v>
      </c>
    </row>
    <row r="6698" spans="1:8" x14ac:dyDescent="0.2">
      <c r="A6698">
        <v>1</v>
      </c>
      <c r="B6698">
        <v>1996</v>
      </c>
      <c r="C6698" t="s">
        <v>22</v>
      </c>
      <c r="D6698" t="s">
        <v>4</v>
      </c>
      <c r="E6698">
        <f>_xlfn.MAXIFS('CO2'!$D:$D,'CO2'!$A:$A,Table1[[#This Row],[Year]],'CO2'!$B:$B,Table1[[#This Row],[State]],'CO2'!$C:$C,Table1[[#This Row],[Sector]])</f>
        <v>104.85</v>
      </c>
      <c r="F6698">
        <f>AVERAGEIFS(Population!$C:$C,Population!$A:$A,Table1[[#This Row],[Year]],Population!$B:$B,Table1[[#This Row],[State]])</f>
        <v>5906013</v>
      </c>
      <c r="G6698">
        <f>_xlfn.MAXIFS('Land and Water Area'!$B:$B,'Land and Water Area'!$A:$A,Datasheet!C6698)</f>
        <v>35825.116000000002</v>
      </c>
      <c r="H6698">
        <f>_xlfn.MAXIFS('Land and Water Area'!$C:$C,'Land and Water Area'!$A:$A,Datasheet!C6698)</f>
        <v>596.13699999999994</v>
      </c>
    </row>
    <row r="6699" spans="1:8" x14ac:dyDescent="0.2">
      <c r="A6699">
        <v>1</v>
      </c>
      <c r="B6699">
        <v>1996</v>
      </c>
      <c r="C6699" t="s">
        <v>22</v>
      </c>
      <c r="D6699" t="s">
        <v>5</v>
      </c>
      <c r="E6699">
        <f>_xlfn.MAXIFS('CO2'!$D:$D,'CO2'!$A:$A,Table1[[#This Row],[Year]],'CO2'!$B:$B,Table1[[#This Row],[State]],'CO2'!$C:$C,Table1[[#This Row],[Sector]])</f>
        <v>48.45</v>
      </c>
      <c r="F6699">
        <f>AVERAGEIFS(Population!$C:$C,Population!$A:$A,Table1[[#This Row],[Year]],Population!$B:$B,Table1[[#This Row],[State]])</f>
        <v>5906013</v>
      </c>
      <c r="G6699">
        <f>_xlfn.MAXIFS('Land and Water Area'!$B:$B,'Land and Water Area'!$A:$A,Datasheet!C6699)</f>
        <v>35825.116000000002</v>
      </c>
      <c r="H6699">
        <f>_xlfn.MAXIFS('Land and Water Area'!$C:$C,'Land and Water Area'!$A:$A,Datasheet!C6699)</f>
        <v>596.13699999999994</v>
      </c>
    </row>
    <row r="6700" spans="1:8" x14ac:dyDescent="0.2">
      <c r="A6700">
        <v>1</v>
      </c>
      <c r="B6700">
        <v>1996</v>
      </c>
      <c r="C6700" t="s">
        <v>22</v>
      </c>
      <c r="D6700" t="s">
        <v>6</v>
      </c>
      <c r="E6700">
        <f>_xlfn.MAXIFS('CO2'!$D:$D,'CO2'!$A:$A,Table1[[#This Row],[Year]],'CO2'!$B:$B,Table1[[#This Row],[State]],'CO2'!$C:$C,Table1[[#This Row],[Sector]])</f>
        <v>11.74</v>
      </c>
      <c r="F6700">
        <f>AVERAGEIFS(Population!$C:$C,Population!$A:$A,Table1[[#This Row],[Year]],Population!$B:$B,Table1[[#This Row],[State]])</f>
        <v>5906013</v>
      </c>
      <c r="G6700">
        <f>_xlfn.MAXIFS('Land and Water Area'!$B:$B,'Land and Water Area'!$A:$A,Datasheet!C6700)</f>
        <v>35825.116000000002</v>
      </c>
      <c r="H6700">
        <f>_xlfn.MAXIFS('Land and Water Area'!$C:$C,'Land and Water Area'!$A:$A,Datasheet!C6700)</f>
        <v>596.13699999999994</v>
      </c>
    </row>
    <row r="6701" spans="1:8" x14ac:dyDescent="0.2">
      <c r="A6701">
        <v>1</v>
      </c>
      <c r="B6701">
        <v>1996</v>
      </c>
      <c r="C6701" t="s">
        <v>22</v>
      </c>
      <c r="D6701" t="s">
        <v>7</v>
      </c>
      <c r="E6701">
        <f>_xlfn.MAXIFS('CO2'!$D:$D,'CO2'!$A:$A,Table1[[#This Row],[Year]],'CO2'!$B:$B,Table1[[#This Row],[State]],'CO2'!$C:$C,Table1[[#This Row],[Sector]])</f>
        <v>43.03</v>
      </c>
      <c r="F6701">
        <f>AVERAGEIFS(Population!$C:$C,Population!$A:$A,Table1[[#This Row],[Year]],Population!$B:$B,Table1[[#This Row],[State]])</f>
        <v>5906013</v>
      </c>
      <c r="G6701">
        <f>_xlfn.MAXIFS('Land and Water Area'!$B:$B,'Land and Water Area'!$A:$A,Datasheet!C6701)</f>
        <v>35825.116000000002</v>
      </c>
      <c r="H6701">
        <f>_xlfn.MAXIFS('Land and Water Area'!$C:$C,'Land and Water Area'!$A:$A,Datasheet!C6701)</f>
        <v>596.13699999999994</v>
      </c>
    </row>
    <row r="6702" spans="1:8" x14ac:dyDescent="0.2">
      <c r="A6702">
        <v>1</v>
      </c>
      <c r="B6702">
        <v>1996</v>
      </c>
      <c r="C6702" t="s">
        <v>23</v>
      </c>
      <c r="D6702" t="s">
        <v>3</v>
      </c>
      <c r="E6702">
        <f>_xlfn.MAXIFS('CO2'!$D:$D,'CO2'!$A:$A,Table1[[#This Row],[Year]],'CO2'!$B:$B,Table1[[#This Row],[State]],'CO2'!$C:$C,Table1[[#This Row],[Sector]])</f>
        <v>3.78</v>
      </c>
      <c r="F6702">
        <f>AVERAGEIFS(Population!$C:$C,Population!$A:$A,Table1[[#This Row],[Year]],Population!$B:$B,Table1[[#This Row],[State]])</f>
        <v>2880000</v>
      </c>
      <c r="G6702">
        <f>_xlfn.MAXIFS('Land and Water Area'!$B:$B,'Land and Water Area'!$A:$A,Datasheet!C6702)</f>
        <v>55853.262999999999</v>
      </c>
      <c r="H6702">
        <f>_xlfn.MAXIFS('Land and Water Area'!$C:$C,'Land and Water Area'!$A:$A,Datasheet!C6702)</f>
        <v>419.46499999999997</v>
      </c>
    </row>
    <row r="6703" spans="1:8" x14ac:dyDescent="0.2">
      <c r="A6703">
        <v>1</v>
      </c>
      <c r="B6703">
        <v>1996</v>
      </c>
      <c r="C6703" t="s">
        <v>23</v>
      </c>
      <c r="D6703" t="s">
        <v>4</v>
      </c>
      <c r="E6703">
        <f>_xlfn.MAXIFS('CO2'!$D:$D,'CO2'!$A:$A,Table1[[#This Row],[Year]],'CO2'!$B:$B,Table1[[#This Row],[State]],'CO2'!$C:$C,Table1[[#This Row],[Sector]])</f>
        <v>29.94</v>
      </c>
      <c r="F6703">
        <f>AVERAGEIFS(Population!$C:$C,Population!$A:$A,Table1[[#This Row],[Year]],Population!$B:$B,Table1[[#This Row],[State]])</f>
        <v>2880000</v>
      </c>
      <c r="G6703">
        <f>_xlfn.MAXIFS('Land and Water Area'!$B:$B,'Land and Water Area'!$A:$A,Datasheet!C6703)</f>
        <v>55853.262999999999</v>
      </c>
      <c r="H6703">
        <f>_xlfn.MAXIFS('Land and Water Area'!$C:$C,'Land and Water Area'!$A:$A,Datasheet!C6703)</f>
        <v>419.46499999999997</v>
      </c>
    </row>
    <row r="6704" spans="1:8" x14ac:dyDescent="0.2">
      <c r="A6704">
        <v>1</v>
      </c>
      <c r="B6704">
        <v>1996</v>
      </c>
      <c r="C6704" t="s">
        <v>23</v>
      </c>
      <c r="D6704" t="s">
        <v>5</v>
      </c>
      <c r="E6704">
        <f>_xlfn.MAXIFS('CO2'!$D:$D,'CO2'!$A:$A,Table1[[#This Row],[Year]],'CO2'!$B:$B,Table1[[#This Row],[State]],'CO2'!$C:$C,Table1[[#This Row],[Sector]])</f>
        <v>15.67</v>
      </c>
      <c r="F6704">
        <f>AVERAGEIFS(Population!$C:$C,Population!$A:$A,Table1[[#This Row],[Year]],Population!$B:$B,Table1[[#This Row],[State]])</f>
        <v>2880000</v>
      </c>
      <c r="G6704">
        <f>_xlfn.MAXIFS('Land and Water Area'!$B:$B,'Land and Water Area'!$A:$A,Datasheet!C6704)</f>
        <v>55853.262999999999</v>
      </c>
      <c r="H6704">
        <f>_xlfn.MAXIFS('Land and Water Area'!$C:$C,'Land and Water Area'!$A:$A,Datasheet!C6704)</f>
        <v>419.46499999999997</v>
      </c>
    </row>
    <row r="6705" spans="1:8" x14ac:dyDescent="0.2">
      <c r="A6705">
        <v>1</v>
      </c>
      <c r="B6705">
        <v>1996</v>
      </c>
      <c r="C6705" t="s">
        <v>23</v>
      </c>
      <c r="D6705" t="s">
        <v>6</v>
      </c>
      <c r="E6705">
        <f>_xlfn.MAXIFS('CO2'!$D:$D,'CO2'!$A:$A,Table1[[#This Row],[Year]],'CO2'!$B:$B,Table1[[#This Row],[State]],'CO2'!$C:$C,Table1[[#This Row],[Sector]])</f>
        <v>6.47</v>
      </c>
      <c r="F6705">
        <f>AVERAGEIFS(Population!$C:$C,Population!$A:$A,Table1[[#This Row],[Year]],Population!$B:$B,Table1[[#This Row],[State]])</f>
        <v>2880000</v>
      </c>
      <c r="G6705">
        <f>_xlfn.MAXIFS('Land and Water Area'!$B:$B,'Land and Water Area'!$A:$A,Datasheet!C6705)</f>
        <v>55853.262999999999</v>
      </c>
      <c r="H6705">
        <f>_xlfn.MAXIFS('Land and Water Area'!$C:$C,'Land and Water Area'!$A:$A,Datasheet!C6705)</f>
        <v>419.46499999999997</v>
      </c>
    </row>
    <row r="6706" spans="1:8" x14ac:dyDescent="0.2">
      <c r="A6706">
        <v>1</v>
      </c>
      <c r="B6706">
        <v>1996</v>
      </c>
      <c r="C6706" t="s">
        <v>23</v>
      </c>
      <c r="D6706" t="s">
        <v>7</v>
      </c>
      <c r="E6706">
        <f>_xlfn.MAXIFS('CO2'!$D:$D,'CO2'!$A:$A,Table1[[#This Row],[Year]],'CO2'!$B:$B,Table1[[#This Row],[State]],'CO2'!$C:$C,Table1[[#This Row],[Sector]])</f>
        <v>18.96</v>
      </c>
      <c r="F6706">
        <f>AVERAGEIFS(Population!$C:$C,Population!$A:$A,Table1[[#This Row],[Year]],Population!$B:$B,Table1[[#This Row],[State]])</f>
        <v>2880000</v>
      </c>
      <c r="G6706">
        <f>_xlfn.MAXIFS('Land and Water Area'!$B:$B,'Land and Water Area'!$A:$A,Datasheet!C6706)</f>
        <v>55853.262999999999</v>
      </c>
      <c r="H6706">
        <f>_xlfn.MAXIFS('Land and Water Area'!$C:$C,'Land and Water Area'!$A:$A,Datasheet!C6706)</f>
        <v>419.46499999999997</v>
      </c>
    </row>
    <row r="6707" spans="1:8" x14ac:dyDescent="0.2">
      <c r="A6707">
        <v>1</v>
      </c>
      <c r="B6707">
        <v>1996</v>
      </c>
      <c r="C6707" t="s">
        <v>24</v>
      </c>
      <c r="D6707" t="s">
        <v>3</v>
      </c>
      <c r="E6707">
        <f>_xlfn.MAXIFS('CO2'!$D:$D,'CO2'!$A:$A,Table1[[#This Row],[Year]],'CO2'!$B:$B,Table1[[#This Row],[State]],'CO2'!$C:$C,Table1[[#This Row],[Sector]])</f>
        <v>3.52</v>
      </c>
      <c r="F6707">
        <f>AVERAGEIFS(Population!$C:$C,Population!$A:$A,Table1[[#This Row],[Year]],Population!$B:$B,Table1[[#This Row],[State]])</f>
        <v>2614554</v>
      </c>
      <c r="G6707">
        <f>_xlfn.MAXIFS('Land and Water Area'!$B:$B,'Land and Water Area'!$A:$A,Datasheet!C6707)</f>
        <v>81758.592999999993</v>
      </c>
      <c r="H6707">
        <f>_xlfn.MAXIFS('Land and Water Area'!$C:$C,'Land and Water Area'!$A:$A,Datasheet!C6707)</f>
        <v>519.58100000000002</v>
      </c>
    </row>
    <row r="6708" spans="1:8" x14ac:dyDescent="0.2">
      <c r="A6708">
        <v>1</v>
      </c>
      <c r="B6708">
        <v>1996</v>
      </c>
      <c r="C6708" t="s">
        <v>24</v>
      </c>
      <c r="D6708" t="s">
        <v>4</v>
      </c>
      <c r="E6708">
        <f>_xlfn.MAXIFS('CO2'!$D:$D,'CO2'!$A:$A,Table1[[#This Row],[Year]],'CO2'!$B:$B,Table1[[#This Row],[State]],'CO2'!$C:$C,Table1[[#This Row],[Sector]])</f>
        <v>32.96</v>
      </c>
      <c r="F6708">
        <f>AVERAGEIFS(Population!$C:$C,Population!$A:$A,Table1[[#This Row],[Year]],Population!$B:$B,Table1[[#This Row],[State]])</f>
        <v>2614554</v>
      </c>
      <c r="G6708">
        <f>_xlfn.MAXIFS('Land and Water Area'!$B:$B,'Land and Water Area'!$A:$A,Datasheet!C6708)</f>
        <v>81758.592999999993</v>
      </c>
      <c r="H6708">
        <f>_xlfn.MAXIFS('Land and Water Area'!$C:$C,'Land and Water Area'!$A:$A,Datasheet!C6708)</f>
        <v>519.58100000000002</v>
      </c>
    </row>
    <row r="6709" spans="1:8" x14ac:dyDescent="0.2">
      <c r="A6709">
        <v>1</v>
      </c>
      <c r="B6709">
        <v>1996</v>
      </c>
      <c r="C6709" t="s">
        <v>24</v>
      </c>
      <c r="D6709" t="s">
        <v>5</v>
      </c>
      <c r="E6709">
        <f>_xlfn.MAXIFS('CO2'!$D:$D,'CO2'!$A:$A,Table1[[#This Row],[Year]],'CO2'!$B:$B,Table1[[#This Row],[State]],'CO2'!$C:$C,Table1[[#This Row],[Sector]])</f>
        <v>14.3</v>
      </c>
      <c r="F6709">
        <f>AVERAGEIFS(Population!$C:$C,Population!$A:$A,Table1[[#This Row],[Year]],Population!$B:$B,Table1[[#This Row],[State]])</f>
        <v>2614554</v>
      </c>
      <c r="G6709">
        <f>_xlfn.MAXIFS('Land and Water Area'!$B:$B,'Land and Water Area'!$A:$A,Datasheet!C6709)</f>
        <v>81758.592999999993</v>
      </c>
      <c r="H6709">
        <f>_xlfn.MAXIFS('Land and Water Area'!$C:$C,'Land and Water Area'!$A:$A,Datasheet!C6709)</f>
        <v>519.58100000000002</v>
      </c>
    </row>
    <row r="6710" spans="1:8" x14ac:dyDescent="0.2">
      <c r="A6710">
        <v>1</v>
      </c>
      <c r="B6710">
        <v>1996</v>
      </c>
      <c r="C6710" t="s">
        <v>24</v>
      </c>
      <c r="D6710" t="s">
        <v>6</v>
      </c>
      <c r="E6710">
        <f>_xlfn.MAXIFS('CO2'!$D:$D,'CO2'!$A:$A,Table1[[#This Row],[Year]],'CO2'!$B:$B,Table1[[#This Row],[State]],'CO2'!$C:$C,Table1[[#This Row],[Sector]])</f>
        <v>5.05</v>
      </c>
      <c r="F6710">
        <f>AVERAGEIFS(Population!$C:$C,Population!$A:$A,Table1[[#This Row],[Year]],Population!$B:$B,Table1[[#This Row],[State]])</f>
        <v>2614554</v>
      </c>
      <c r="G6710">
        <f>_xlfn.MAXIFS('Land and Water Area'!$B:$B,'Land and Water Area'!$A:$A,Datasheet!C6710)</f>
        <v>81758.592999999993</v>
      </c>
      <c r="H6710">
        <f>_xlfn.MAXIFS('Land and Water Area'!$C:$C,'Land and Water Area'!$A:$A,Datasheet!C6710)</f>
        <v>519.58100000000002</v>
      </c>
    </row>
    <row r="6711" spans="1:8" x14ac:dyDescent="0.2">
      <c r="A6711">
        <v>1</v>
      </c>
      <c r="B6711">
        <v>1996</v>
      </c>
      <c r="C6711" t="s">
        <v>24</v>
      </c>
      <c r="D6711" t="s">
        <v>7</v>
      </c>
      <c r="E6711">
        <f>_xlfn.MAXIFS('CO2'!$D:$D,'CO2'!$A:$A,Table1[[#This Row],[Year]],'CO2'!$B:$B,Table1[[#This Row],[State]],'CO2'!$C:$C,Table1[[#This Row],[Sector]])</f>
        <v>18.78</v>
      </c>
      <c r="F6711">
        <f>AVERAGEIFS(Population!$C:$C,Population!$A:$A,Table1[[#This Row],[Year]],Population!$B:$B,Table1[[#This Row],[State]])</f>
        <v>2614554</v>
      </c>
      <c r="G6711">
        <f>_xlfn.MAXIFS('Land and Water Area'!$B:$B,'Land and Water Area'!$A:$A,Datasheet!C6711)</f>
        <v>81758.592999999993</v>
      </c>
      <c r="H6711">
        <f>_xlfn.MAXIFS('Land and Water Area'!$C:$C,'Land and Water Area'!$A:$A,Datasheet!C6711)</f>
        <v>519.58100000000002</v>
      </c>
    </row>
    <row r="6712" spans="1:8" x14ac:dyDescent="0.2">
      <c r="A6712">
        <v>1</v>
      </c>
      <c r="B6712">
        <v>1996</v>
      </c>
      <c r="C6712" t="s">
        <v>25</v>
      </c>
      <c r="D6712" t="s">
        <v>3</v>
      </c>
      <c r="E6712">
        <f>_xlfn.MAXIFS('CO2'!$D:$D,'CO2'!$A:$A,Table1[[#This Row],[Year]],'CO2'!$B:$B,Table1[[#This Row],[State]],'CO2'!$C:$C,Table1[[#This Row],[Sector]])</f>
        <v>3.21</v>
      </c>
      <c r="F6712">
        <f>AVERAGEIFS(Population!$C:$C,Population!$A:$A,Table1[[#This Row],[Year]],Population!$B:$B,Table1[[#This Row],[State]])</f>
        <v>3919535</v>
      </c>
      <c r="G6712">
        <f>_xlfn.MAXIFS('Land and Water Area'!$B:$B,'Land and Water Area'!$A:$A,Datasheet!C6712)</f>
        <v>39485.360000000001</v>
      </c>
      <c r="H6712">
        <f>_xlfn.MAXIFS('Land and Water Area'!$C:$C,'Land and Water Area'!$A:$A,Datasheet!C6712)</f>
        <v>920.55700000000002</v>
      </c>
    </row>
    <row r="6713" spans="1:8" x14ac:dyDescent="0.2">
      <c r="A6713">
        <v>1</v>
      </c>
      <c r="B6713">
        <v>1996</v>
      </c>
      <c r="C6713" t="s">
        <v>25</v>
      </c>
      <c r="D6713" t="s">
        <v>4</v>
      </c>
      <c r="E6713">
        <f>_xlfn.MAXIFS('CO2'!$D:$D,'CO2'!$A:$A,Table1[[#This Row],[Year]],'CO2'!$B:$B,Table1[[#This Row],[State]],'CO2'!$C:$C,Table1[[#This Row],[Sector]])</f>
        <v>81.540000000000006</v>
      </c>
      <c r="F6713">
        <f>AVERAGEIFS(Population!$C:$C,Population!$A:$A,Table1[[#This Row],[Year]],Population!$B:$B,Table1[[#This Row],[State]])</f>
        <v>3919535</v>
      </c>
      <c r="G6713">
        <f>_xlfn.MAXIFS('Land and Water Area'!$B:$B,'Land and Water Area'!$A:$A,Datasheet!C6713)</f>
        <v>39485.360000000001</v>
      </c>
      <c r="H6713">
        <f>_xlfn.MAXIFS('Land and Water Area'!$C:$C,'Land and Water Area'!$A:$A,Datasheet!C6713)</f>
        <v>920.55700000000002</v>
      </c>
    </row>
    <row r="6714" spans="1:8" x14ac:dyDescent="0.2">
      <c r="A6714">
        <v>1</v>
      </c>
      <c r="B6714">
        <v>1996</v>
      </c>
      <c r="C6714" t="s">
        <v>25</v>
      </c>
      <c r="D6714" t="s">
        <v>5</v>
      </c>
      <c r="E6714">
        <f>_xlfn.MAXIFS('CO2'!$D:$D,'CO2'!$A:$A,Table1[[#This Row],[Year]],'CO2'!$B:$B,Table1[[#This Row],[State]],'CO2'!$C:$C,Table1[[#This Row],[Sector]])</f>
        <v>21.35</v>
      </c>
      <c r="F6714">
        <f>AVERAGEIFS(Population!$C:$C,Population!$A:$A,Table1[[#This Row],[Year]],Population!$B:$B,Table1[[#This Row],[State]])</f>
        <v>3919535</v>
      </c>
      <c r="G6714">
        <f>_xlfn.MAXIFS('Land and Water Area'!$B:$B,'Land and Water Area'!$A:$A,Datasheet!C6714)</f>
        <v>39485.360000000001</v>
      </c>
      <c r="H6714">
        <f>_xlfn.MAXIFS('Land and Water Area'!$C:$C,'Land and Water Area'!$A:$A,Datasheet!C6714)</f>
        <v>920.55700000000002</v>
      </c>
    </row>
    <row r="6715" spans="1:8" x14ac:dyDescent="0.2">
      <c r="A6715">
        <v>1</v>
      </c>
      <c r="B6715">
        <v>1996</v>
      </c>
      <c r="C6715" t="s">
        <v>25</v>
      </c>
      <c r="D6715" t="s">
        <v>6</v>
      </c>
      <c r="E6715">
        <f>_xlfn.MAXIFS('CO2'!$D:$D,'CO2'!$A:$A,Table1[[#This Row],[Year]],'CO2'!$B:$B,Table1[[#This Row],[State]],'CO2'!$C:$C,Table1[[#This Row],[Sector]])</f>
        <v>5.15</v>
      </c>
      <c r="F6715">
        <f>AVERAGEIFS(Population!$C:$C,Population!$A:$A,Table1[[#This Row],[Year]],Population!$B:$B,Table1[[#This Row],[State]])</f>
        <v>3919535</v>
      </c>
      <c r="G6715">
        <f>_xlfn.MAXIFS('Land and Water Area'!$B:$B,'Land and Water Area'!$A:$A,Datasheet!C6715)</f>
        <v>39485.360000000001</v>
      </c>
      <c r="H6715">
        <f>_xlfn.MAXIFS('Land and Water Area'!$C:$C,'Land and Water Area'!$A:$A,Datasheet!C6715)</f>
        <v>920.55700000000002</v>
      </c>
    </row>
    <row r="6716" spans="1:8" x14ac:dyDescent="0.2">
      <c r="A6716">
        <v>1</v>
      </c>
      <c r="B6716">
        <v>1996</v>
      </c>
      <c r="C6716" t="s">
        <v>25</v>
      </c>
      <c r="D6716" t="s">
        <v>7</v>
      </c>
      <c r="E6716">
        <f>_xlfn.MAXIFS('CO2'!$D:$D,'CO2'!$A:$A,Table1[[#This Row],[Year]],'CO2'!$B:$B,Table1[[#This Row],[State]],'CO2'!$C:$C,Table1[[#This Row],[Sector]])</f>
        <v>27.88</v>
      </c>
      <c r="F6716">
        <f>AVERAGEIFS(Population!$C:$C,Population!$A:$A,Table1[[#This Row],[Year]],Population!$B:$B,Table1[[#This Row],[State]])</f>
        <v>3919535</v>
      </c>
      <c r="G6716">
        <f>_xlfn.MAXIFS('Land and Water Area'!$B:$B,'Land and Water Area'!$A:$A,Datasheet!C6716)</f>
        <v>39485.360000000001</v>
      </c>
      <c r="H6716">
        <f>_xlfn.MAXIFS('Land and Water Area'!$C:$C,'Land and Water Area'!$A:$A,Datasheet!C6716)</f>
        <v>920.55700000000002</v>
      </c>
    </row>
    <row r="6717" spans="1:8" x14ac:dyDescent="0.2">
      <c r="A6717">
        <v>1</v>
      </c>
      <c r="B6717">
        <v>1996</v>
      </c>
      <c r="C6717" t="s">
        <v>26</v>
      </c>
      <c r="D6717" t="s">
        <v>3</v>
      </c>
      <c r="E6717">
        <f>_xlfn.MAXIFS('CO2'!$D:$D,'CO2'!$A:$A,Table1[[#This Row],[Year]],'CO2'!$B:$B,Table1[[#This Row],[State]],'CO2'!$C:$C,Table1[[#This Row],[Sector]])</f>
        <v>1.57</v>
      </c>
      <c r="F6717">
        <f>AVERAGEIFS(Population!$C:$C,Population!$A:$A,Table1[[#This Row],[Year]],Population!$B:$B,Table1[[#This Row],[State]])</f>
        <v>4398877</v>
      </c>
      <c r="G6717">
        <f>_xlfn.MAXIFS('Land and Water Area'!$B:$B,'Land and Water Area'!$A:$A,Datasheet!C6717)</f>
        <v>43216.591</v>
      </c>
      <c r="H6717">
        <f>_xlfn.MAXIFS('Land and Water Area'!$C:$C,'Land and Water Area'!$A:$A,Datasheet!C6717)</f>
        <v>9158.8019999999997</v>
      </c>
    </row>
    <row r="6718" spans="1:8" x14ac:dyDescent="0.2">
      <c r="A6718">
        <v>1</v>
      </c>
      <c r="B6718">
        <v>1996</v>
      </c>
      <c r="C6718" t="s">
        <v>26</v>
      </c>
      <c r="D6718" t="s">
        <v>4</v>
      </c>
      <c r="E6718">
        <f>_xlfn.MAXIFS('CO2'!$D:$D,'CO2'!$A:$A,Table1[[#This Row],[Year]],'CO2'!$B:$B,Table1[[#This Row],[State]],'CO2'!$C:$C,Table1[[#This Row],[Sector]])</f>
        <v>35.409999999999997</v>
      </c>
      <c r="F6718">
        <f>AVERAGEIFS(Population!$C:$C,Population!$A:$A,Table1[[#This Row],[Year]],Population!$B:$B,Table1[[#This Row],[State]])</f>
        <v>4398877</v>
      </c>
      <c r="G6718">
        <f>_xlfn.MAXIFS('Land and Water Area'!$B:$B,'Land and Water Area'!$A:$A,Datasheet!C6718)</f>
        <v>43216.591</v>
      </c>
      <c r="H6718">
        <f>_xlfn.MAXIFS('Land and Water Area'!$C:$C,'Land and Water Area'!$A:$A,Datasheet!C6718)</f>
        <v>9158.8019999999997</v>
      </c>
    </row>
    <row r="6719" spans="1:8" x14ac:dyDescent="0.2">
      <c r="A6719">
        <v>1</v>
      </c>
      <c r="B6719">
        <v>1996</v>
      </c>
      <c r="C6719" t="s">
        <v>26</v>
      </c>
      <c r="D6719" t="s">
        <v>5</v>
      </c>
      <c r="E6719">
        <f>_xlfn.MAXIFS('CO2'!$D:$D,'CO2'!$A:$A,Table1[[#This Row],[Year]],'CO2'!$B:$B,Table1[[#This Row],[State]],'CO2'!$C:$C,Table1[[#This Row],[Sector]])</f>
        <v>113.62</v>
      </c>
      <c r="F6719">
        <f>AVERAGEIFS(Population!$C:$C,Population!$A:$A,Table1[[#This Row],[Year]],Population!$B:$B,Table1[[#This Row],[State]])</f>
        <v>4398877</v>
      </c>
      <c r="G6719">
        <f>_xlfn.MAXIFS('Land and Water Area'!$B:$B,'Land and Water Area'!$A:$A,Datasheet!C6719)</f>
        <v>43216.591</v>
      </c>
      <c r="H6719">
        <f>_xlfn.MAXIFS('Land and Water Area'!$C:$C,'Land and Water Area'!$A:$A,Datasheet!C6719)</f>
        <v>9158.8019999999997</v>
      </c>
    </row>
    <row r="6720" spans="1:8" x14ac:dyDescent="0.2">
      <c r="A6720">
        <v>1</v>
      </c>
      <c r="B6720">
        <v>1996</v>
      </c>
      <c r="C6720" t="s">
        <v>26</v>
      </c>
      <c r="D6720" t="s">
        <v>6</v>
      </c>
      <c r="E6720">
        <f>_xlfn.MAXIFS('CO2'!$D:$D,'CO2'!$A:$A,Table1[[#This Row],[Year]],'CO2'!$B:$B,Table1[[#This Row],[State]],'CO2'!$C:$C,Table1[[#This Row],[Sector]])</f>
        <v>3.31</v>
      </c>
      <c r="F6720">
        <f>AVERAGEIFS(Population!$C:$C,Population!$A:$A,Table1[[#This Row],[Year]],Population!$B:$B,Table1[[#This Row],[State]])</f>
        <v>4398877</v>
      </c>
      <c r="G6720">
        <f>_xlfn.MAXIFS('Land and Water Area'!$B:$B,'Land and Water Area'!$A:$A,Datasheet!C6720)</f>
        <v>43216.591</v>
      </c>
      <c r="H6720">
        <f>_xlfn.MAXIFS('Land and Water Area'!$C:$C,'Land and Water Area'!$A:$A,Datasheet!C6720)</f>
        <v>9158.8019999999997</v>
      </c>
    </row>
    <row r="6721" spans="1:8" x14ac:dyDescent="0.2">
      <c r="A6721">
        <v>1</v>
      </c>
      <c r="B6721">
        <v>1996</v>
      </c>
      <c r="C6721" t="s">
        <v>26</v>
      </c>
      <c r="D6721" t="s">
        <v>7</v>
      </c>
      <c r="E6721">
        <f>_xlfn.MAXIFS('CO2'!$D:$D,'CO2'!$A:$A,Table1[[#This Row],[Year]],'CO2'!$B:$B,Table1[[#This Row],[State]],'CO2'!$C:$C,Table1[[#This Row],[Sector]])</f>
        <v>59.19</v>
      </c>
      <c r="F6721">
        <f>AVERAGEIFS(Population!$C:$C,Population!$A:$A,Table1[[#This Row],[Year]],Population!$B:$B,Table1[[#This Row],[State]])</f>
        <v>4398877</v>
      </c>
      <c r="G6721">
        <f>_xlfn.MAXIFS('Land and Water Area'!$B:$B,'Land and Water Area'!$A:$A,Datasheet!C6721)</f>
        <v>43216.591</v>
      </c>
      <c r="H6721">
        <f>_xlfn.MAXIFS('Land and Water Area'!$C:$C,'Land and Water Area'!$A:$A,Datasheet!C6721)</f>
        <v>9158.8019999999997</v>
      </c>
    </row>
    <row r="6722" spans="1:8" x14ac:dyDescent="0.2">
      <c r="A6722">
        <v>1</v>
      </c>
      <c r="B6722">
        <v>1996</v>
      </c>
      <c r="C6722" t="s">
        <v>27</v>
      </c>
      <c r="D6722" t="s">
        <v>3</v>
      </c>
      <c r="E6722">
        <f>_xlfn.MAXIFS('CO2'!$D:$D,'CO2'!$A:$A,Table1[[#This Row],[Year]],'CO2'!$B:$B,Table1[[#This Row],[State]],'CO2'!$C:$C,Table1[[#This Row],[Sector]])</f>
        <v>1.68</v>
      </c>
      <c r="F6722">
        <f>AVERAGEIFS(Population!$C:$C,Population!$A:$A,Table1[[#This Row],[Year]],Population!$B:$B,Table1[[#This Row],[State]])</f>
        <v>1249060</v>
      </c>
      <c r="G6722">
        <f>_xlfn.MAXIFS('Land and Water Area'!$B:$B,'Land and Water Area'!$A:$A,Datasheet!C6722)</f>
        <v>30845.040000000001</v>
      </c>
      <c r="H6722">
        <f>_xlfn.MAXIFS('Land and Water Area'!$C:$C,'Land and Water Area'!$A:$A,Datasheet!C6722)</f>
        <v>4534.8389999999999</v>
      </c>
    </row>
    <row r="6723" spans="1:8" x14ac:dyDescent="0.2">
      <c r="A6723">
        <v>1</v>
      </c>
      <c r="B6723">
        <v>1996</v>
      </c>
      <c r="C6723" t="s">
        <v>27</v>
      </c>
      <c r="D6723" t="s">
        <v>4</v>
      </c>
      <c r="E6723">
        <f>_xlfn.MAXIFS('CO2'!$D:$D,'CO2'!$A:$A,Table1[[#This Row],[Year]],'CO2'!$B:$B,Table1[[#This Row],[State]],'CO2'!$C:$C,Table1[[#This Row],[Sector]])</f>
        <v>1.0900000000000001</v>
      </c>
      <c r="F6723">
        <f>AVERAGEIFS(Population!$C:$C,Population!$A:$A,Table1[[#This Row],[Year]],Population!$B:$B,Table1[[#This Row],[State]])</f>
        <v>1249060</v>
      </c>
      <c r="G6723">
        <f>_xlfn.MAXIFS('Land and Water Area'!$B:$B,'Land and Water Area'!$A:$A,Datasheet!C6723)</f>
        <v>30845.040000000001</v>
      </c>
      <c r="H6723">
        <f>_xlfn.MAXIFS('Land and Water Area'!$C:$C,'Land and Water Area'!$A:$A,Datasheet!C6723)</f>
        <v>4534.8389999999999</v>
      </c>
    </row>
    <row r="6724" spans="1:8" x14ac:dyDescent="0.2">
      <c r="A6724">
        <v>1</v>
      </c>
      <c r="B6724">
        <v>1996</v>
      </c>
      <c r="C6724" t="s">
        <v>27</v>
      </c>
      <c r="D6724" t="s">
        <v>5</v>
      </c>
      <c r="E6724">
        <f>_xlfn.MAXIFS('CO2'!$D:$D,'CO2'!$A:$A,Table1[[#This Row],[Year]],'CO2'!$B:$B,Table1[[#This Row],[State]],'CO2'!$C:$C,Table1[[#This Row],[Sector]])</f>
        <v>4.99</v>
      </c>
      <c r="F6724">
        <f>AVERAGEIFS(Population!$C:$C,Population!$A:$A,Table1[[#This Row],[Year]],Population!$B:$B,Table1[[#This Row],[State]])</f>
        <v>1249060</v>
      </c>
      <c r="G6724">
        <f>_xlfn.MAXIFS('Land and Water Area'!$B:$B,'Land and Water Area'!$A:$A,Datasheet!C6724)</f>
        <v>30845.040000000001</v>
      </c>
      <c r="H6724">
        <f>_xlfn.MAXIFS('Land and Water Area'!$C:$C,'Land and Water Area'!$A:$A,Datasheet!C6724)</f>
        <v>4534.8389999999999</v>
      </c>
    </row>
    <row r="6725" spans="1:8" x14ac:dyDescent="0.2">
      <c r="A6725">
        <v>1</v>
      </c>
      <c r="B6725">
        <v>1996</v>
      </c>
      <c r="C6725" t="s">
        <v>27</v>
      </c>
      <c r="D6725" t="s">
        <v>6</v>
      </c>
      <c r="E6725">
        <f>_xlfn.MAXIFS('CO2'!$D:$D,'CO2'!$A:$A,Table1[[#This Row],[Year]],'CO2'!$B:$B,Table1[[#This Row],[State]],'CO2'!$C:$C,Table1[[#This Row],[Sector]])</f>
        <v>4.0599999999999996</v>
      </c>
      <c r="F6725">
        <f>AVERAGEIFS(Population!$C:$C,Population!$A:$A,Table1[[#This Row],[Year]],Population!$B:$B,Table1[[#This Row],[State]])</f>
        <v>1249060</v>
      </c>
      <c r="G6725">
        <f>_xlfn.MAXIFS('Land and Water Area'!$B:$B,'Land and Water Area'!$A:$A,Datasheet!C6725)</f>
        <v>30845.040000000001</v>
      </c>
      <c r="H6725">
        <f>_xlfn.MAXIFS('Land and Water Area'!$C:$C,'Land and Water Area'!$A:$A,Datasheet!C6725)</f>
        <v>4534.8389999999999</v>
      </c>
    </row>
    <row r="6726" spans="1:8" x14ac:dyDescent="0.2">
      <c r="A6726">
        <v>1</v>
      </c>
      <c r="B6726">
        <v>1996</v>
      </c>
      <c r="C6726" t="s">
        <v>27</v>
      </c>
      <c r="D6726" t="s">
        <v>7</v>
      </c>
      <c r="E6726">
        <f>_xlfn.MAXIFS('CO2'!$D:$D,'CO2'!$A:$A,Table1[[#This Row],[Year]],'CO2'!$B:$B,Table1[[#This Row],[State]],'CO2'!$C:$C,Table1[[#This Row],[Sector]])</f>
        <v>7.52</v>
      </c>
      <c r="F6726">
        <f>AVERAGEIFS(Population!$C:$C,Population!$A:$A,Table1[[#This Row],[Year]],Population!$B:$B,Table1[[#This Row],[State]])</f>
        <v>1249060</v>
      </c>
      <c r="G6726">
        <f>_xlfn.MAXIFS('Land and Water Area'!$B:$B,'Land and Water Area'!$A:$A,Datasheet!C6726)</f>
        <v>30845.040000000001</v>
      </c>
      <c r="H6726">
        <f>_xlfn.MAXIFS('Land and Water Area'!$C:$C,'Land and Water Area'!$A:$A,Datasheet!C6726)</f>
        <v>4534.8389999999999</v>
      </c>
    </row>
    <row r="6727" spans="1:8" x14ac:dyDescent="0.2">
      <c r="A6727">
        <v>1</v>
      </c>
      <c r="B6727">
        <v>1996</v>
      </c>
      <c r="C6727" t="s">
        <v>28</v>
      </c>
      <c r="D6727" t="s">
        <v>3</v>
      </c>
      <c r="E6727">
        <f>_xlfn.MAXIFS('CO2'!$D:$D,'CO2'!$A:$A,Table1[[#This Row],[Year]],'CO2'!$B:$B,Table1[[#This Row],[State]],'CO2'!$C:$C,Table1[[#This Row],[Sector]])</f>
        <v>4.29</v>
      </c>
      <c r="F6727">
        <f>AVERAGEIFS(Population!$C:$C,Population!$A:$A,Table1[[#This Row],[Year]],Population!$B:$B,Table1[[#This Row],[State]])</f>
        <v>5111986</v>
      </c>
      <c r="G6727">
        <f>_xlfn.MAXIFS('Land and Water Area'!$B:$B,'Land and Water Area'!$A:$A,Datasheet!C6727)</f>
        <v>9711.1409999999996</v>
      </c>
      <c r="H6727">
        <f>_xlfn.MAXIFS('Land and Water Area'!$C:$C,'Land and Water Area'!$A:$A,Datasheet!C6727)</f>
        <v>2694.7359999999999</v>
      </c>
    </row>
    <row r="6728" spans="1:8" x14ac:dyDescent="0.2">
      <c r="A6728">
        <v>1</v>
      </c>
      <c r="B6728">
        <v>1996</v>
      </c>
      <c r="C6728" t="s">
        <v>28</v>
      </c>
      <c r="D6728" t="s">
        <v>4</v>
      </c>
      <c r="E6728">
        <f>_xlfn.MAXIFS('CO2'!$D:$D,'CO2'!$A:$A,Table1[[#This Row],[Year]],'CO2'!$B:$B,Table1[[#This Row],[State]],'CO2'!$C:$C,Table1[[#This Row],[Sector]])</f>
        <v>27.9</v>
      </c>
      <c r="F6728">
        <f>AVERAGEIFS(Population!$C:$C,Population!$A:$A,Table1[[#This Row],[Year]],Population!$B:$B,Table1[[#This Row],[State]])</f>
        <v>5111986</v>
      </c>
      <c r="G6728">
        <f>_xlfn.MAXIFS('Land and Water Area'!$B:$B,'Land and Water Area'!$A:$A,Datasheet!C6728)</f>
        <v>9711.1409999999996</v>
      </c>
      <c r="H6728">
        <f>_xlfn.MAXIFS('Land and Water Area'!$C:$C,'Land and Water Area'!$A:$A,Datasheet!C6728)</f>
        <v>2694.7359999999999</v>
      </c>
    </row>
    <row r="6729" spans="1:8" x14ac:dyDescent="0.2">
      <c r="A6729">
        <v>1</v>
      </c>
      <c r="B6729">
        <v>1996</v>
      </c>
      <c r="C6729" t="s">
        <v>28</v>
      </c>
      <c r="D6729" t="s">
        <v>5</v>
      </c>
      <c r="E6729">
        <f>_xlfn.MAXIFS('CO2'!$D:$D,'CO2'!$A:$A,Table1[[#This Row],[Year]],'CO2'!$B:$B,Table1[[#This Row],[State]],'CO2'!$C:$C,Table1[[#This Row],[Sector]])</f>
        <v>7.34</v>
      </c>
      <c r="F6729">
        <f>AVERAGEIFS(Population!$C:$C,Population!$A:$A,Table1[[#This Row],[Year]],Population!$B:$B,Table1[[#This Row],[State]])</f>
        <v>5111986</v>
      </c>
      <c r="G6729">
        <f>_xlfn.MAXIFS('Land and Water Area'!$B:$B,'Land and Water Area'!$A:$A,Datasheet!C6729)</f>
        <v>9711.1409999999996</v>
      </c>
      <c r="H6729">
        <f>_xlfn.MAXIFS('Land and Water Area'!$C:$C,'Land and Water Area'!$A:$A,Datasheet!C6729)</f>
        <v>2694.7359999999999</v>
      </c>
    </row>
    <row r="6730" spans="1:8" x14ac:dyDescent="0.2">
      <c r="A6730">
        <v>1</v>
      </c>
      <c r="B6730">
        <v>1996</v>
      </c>
      <c r="C6730" t="s">
        <v>28</v>
      </c>
      <c r="D6730" t="s">
        <v>6</v>
      </c>
      <c r="E6730">
        <f>_xlfn.MAXIFS('CO2'!$D:$D,'CO2'!$A:$A,Table1[[#This Row],[Year]],'CO2'!$B:$B,Table1[[#This Row],[State]],'CO2'!$C:$C,Table1[[#This Row],[Sector]])</f>
        <v>7.79</v>
      </c>
      <c r="F6730">
        <f>AVERAGEIFS(Population!$C:$C,Population!$A:$A,Table1[[#This Row],[Year]],Population!$B:$B,Table1[[#This Row],[State]])</f>
        <v>5111986</v>
      </c>
      <c r="G6730">
        <f>_xlfn.MAXIFS('Land and Water Area'!$B:$B,'Land and Water Area'!$A:$A,Datasheet!C6730)</f>
        <v>9711.1409999999996</v>
      </c>
      <c r="H6730">
        <f>_xlfn.MAXIFS('Land and Water Area'!$C:$C,'Land and Water Area'!$A:$A,Datasheet!C6730)</f>
        <v>2694.7359999999999</v>
      </c>
    </row>
    <row r="6731" spans="1:8" x14ac:dyDescent="0.2">
      <c r="A6731">
        <v>1</v>
      </c>
      <c r="B6731">
        <v>1996</v>
      </c>
      <c r="C6731" t="s">
        <v>28</v>
      </c>
      <c r="D6731" t="s">
        <v>7</v>
      </c>
      <c r="E6731">
        <f>_xlfn.MAXIFS('CO2'!$D:$D,'CO2'!$A:$A,Table1[[#This Row],[Year]],'CO2'!$B:$B,Table1[[#This Row],[State]],'CO2'!$C:$C,Table1[[#This Row],[Sector]])</f>
        <v>25.38</v>
      </c>
      <c r="F6731">
        <f>AVERAGEIFS(Population!$C:$C,Population!$A:$A,Table1[[#This Row],[Year]],Population!$B:$B,Table1[[#This Row],[State]])</f>
        <v>5111986</v>
      </c>
      <c r="G6731">
        <f>_xlfn.MAXIFS('Land and Water Area'!$B:$B,'Land and Water Area'!$A:$A,Datasheet!C6731)</f>
        <v>9711.1409999999996</v>
      </c>
      <c r="H6731">
        <f>_xlfn.MAXIFS('Land and Water Area'!$C:$C,'Land and Water Area'!$A:$A,Datasheet!C6731)</f>
        <v>2694.7359999999999</v>
      </c>
    </row>
    <row r="6732" spans="1:8" x14ac:dyDescent="0.2">
      <c r="A6732">
        <v>1</v>
      </c>
      <c r="B6732">
        <v>1996</v>
      </c>
      <c r="C6732" t="s">
        <v>29</v>
      </c>
      <c r="D6732" t="s">
        <v>3</v>
      </c>
      <c r="E6732">
        <f>_xlfn.MAXIFS('CO2'!$D:$D,'CO2'!$A:$A,Table1[[#This Row],[Year]],'CO2'!$B:$B,Table1[[#This Row],[State]],'CO2'!$C:$C,Table1[[#This Row],[Sector]])</f>
        <v>9.06</v>
      </c>
      <c r="F6732">
        <f>AVERAGEIFS(Population!$C:$C,Population!$A:$A,Table1[[#This Row],[Year]],Population!$B:$B,Table1[[#This Row],[State]])</f>
        <v>6179756</v>
      </c>
      <c r="G6732">
        <f>_xlfn.MAXIFS('Land and Water Area'!$B:$B,'Land and Water Area'!$A:$A,Datasheet!C6732)</f>
        <v>7800.9409999999998</v>
      </c>
      <c r="H6732">
        <f>_xlfn.MAXIFS('Land and Water Area'!$C:$C,'Land and Water Area'!$A:$A,Datasheet!C6732)</f>
        <v>2753.1790000000001</v>
      </c>
    </row>
    <row r="6733" spans="1:8" x14ac:dyDescent="0.2">
      <c r="A6733">
        <v>1</v>
      </c>
      <c r="B6733">
        <v>1996</v>
      </c>
      <c r="C6733" t="s">
        <v>29</v>
      </c>
      <c r="D6733" t="s">
        <v>4</v>
      </c>
      <c r="E6733">
        <f>_xlfn.MAXIFS('CO2'!$D:$D,'CO2'!$A:$A,Table1[[#This Row],[Year]],'CO2'!$B:$B,Table1[[#This Row],[State]],'CO2'!$C:$C,Table1[[#This Row],[Sector]])</f>
        <v>20.88</v>
      </c>
      <c r="F6733">
        <f>AVERAGEIFS(Population!$C:$C,Population!$A:$A,Table1[[#This Row],[Year]],Population!$B:$B,Table1[[#This Row],[State]])</f>
        <v>6179756</v>
      </c>
      <c r="G6733">
        <f>_xlfn.MAXIFS('Land and Water Area'!$B:$B,'Land and Water Area'!$A:$A,Datasheet!C6733)</f>
        <v>7800.9409999999998</v>
      </c>
      <c r="H6733">
        <f>_xlfn.MAXIFS('Land and Water Area'!$C:$C,'Land and Water Area'!$A:$A,Datasheet!C6733)</f>
        <v>2753.1790000000001</v>
      </c>
    </row>
    <row r="6734" spans="1:8" x14ac:dyDescent="0.2">
      <c r="A6734">
        <v>1</v>
      </c>
      <c r="B6734">
        <v>1996</v>
      </c>
      <c r="C6734" t="s">
        <v>29</v>
      </c>
      <c r="D6734" t="s">
        <v>5</v>
      </c>
      <c r="E6734">
        <f>_xlfn.MAXIFS('CO2'!$D:$D,'CO2'!$A:$A,Table1[[#This Row],[Year]],'CO2'!$B:$B,Table1[[#This Row],[State]],'CO2'!$C:$C,Table1[[#This Row],[Sector]])</f>
        <v>5</v>
      </c>
      <c r="F6734">
        <f>AVERAGEIFS(Population!$C:$C,Population!$A:$A,Table1[[#This Row],[Year]],Population!$B:$B,Table1[[#This Row],[State]])</f>
        <v>6179756</v>
      </c>
      <c r="G6734">
        <f>_xlfn.MAXIFS('Land and Water Area'!$B:$B,'Land and Water Area'!$A:$A,Datasheet!C6734)</f>
        <v>7800.9409999999998</v>
      </c>
      <c r="H6734">
        <f>_xlfn.MAXIFS('Land and Water Area'!$C:$C,'Land and Water Area'!$A:$A,Datasheet!C6734)</f>
        <v>2753.1790000000001</v>
      </c>
    </row>
    <row r="6735" spans="1:8" x14ac:dyDescent="0.2">
      <c r="A6735">
        <v>1</v>
      </c>
      <c r="B6735">
        <v>1996</v>
      </c>
      <c r="C6735" t="s">
        <v>29</v>
      </c>
      <c r="D6735" t="s">
        <v>6</v>
      </c>
      <c r="E6735">
        <f>_xlfn.MAXIFS('CO2'!$D:$D,'CO2'!$A:$A,Table1[[#This Row],[Year]],'CO2'!$B:$B,Table1[[#This Row],[State]],'CO2'!$C:$C,Table1[[#This Row],[Sector]])</f>
        <v>14.55</v>
      </c>
      <c r="F6735">
        <f>AVERAGEIFS(Population!$C:$C,Population!$A:$A,Table1[[#This Row],[Year]],Population!$B:$B,Table1[[#This Row],[State]])</f>
        <v>6179756</v>
      </c>
      <c r="G6735">
        <f>_xlfn.MAXIFS('Land and Water Area'!$B:$B,'Land and Water Area'!$A:$A,Datasheet!C6735)</f>
        <v>7800.9409999999998</v>
      </c>
      <c r="H6735">
        <f>_xlfn.MAXIFS('Land and Water Area'!$C:$C,'Land and Water Area'!$A:$A,Datasheet!C6735)</f>
        <v>2753.1790000000001</v>
      </c>
    </row>
    <row r="6736" spans="1:8" x14ac:dyDescent="0.2">
      <c r="A6736">
        <v>1</v>
      </c>
      <c r="B6736">
        <v>1996</v>
      </c>
      <c r="C6736" t="s">
        <v>29</v>
      </c>
      <c r="D6736" t="s">
        <v>7</v>
      </c>
      <c r="E6736">
        <f>_xlfn.MAXIFS('CO2'!$D:$D,'CO2'!$A:$A,Table1[[#This Row],[Year]],'CO2'!$B:$B,Table1[[#This Row],[State]],'CO2'!$C:$C,Table1[[#This Row],[Sector]])</f>
        <v>29.68</v>
      </c>
      <c r="F6736">
        <f>AVERAGEIFS(Population!$C:$C,Population!$A:$A,Table1[[#This Row],[Year]],Population!$B:$B,Table1[[#This Row],[State]])</f>
        <v>6179756</v>
      </c>
      <c r="G6736">
        <f>_xlfn.MAXIFS('Land and Water Area'!$B:$B,'Land and Water Area'!$A:$A,Datasheet!C6736)</f>
        <v>7800.9409999999998</v>
      </c>
      <c r="H6736">
        <f>_xlfn.MAXIFS('Land and Water Area'!$C:$C,'Land and Water Area'!$A:$A,Datasheet!C6736)</f>
        <v>2753.1790000000001</v>
      </c>
    </row>
    <row r="6737" spans="1:8" x14ac:dyDescent="0.2">
      <c r="A6737">
        <v>1</v>
      </c>
      <c r="B6737">
        <v>1996</v>
      </c>
      <c r="C6737" t="s">
        <v>30</v>
      </c>
      <c r="D6737" t="s">
        <v>3</v>
      </c>
      <c r="E6737">
        <f>_xlfn.MAXIFS('CO2'!$D:$D,'CO2'!$A:$A,Table1[[#This Row],[Year]],'CO2'!$B:$B,Table1[[#This Row],[State]],'CO2'!$C:$C,Table1[[#This Row],[Sector]])</f>
        <v>12.72</v>
      </c>
      <c r="F6737">
        <f>AVERAGEIFS(Population!$C:$C,Population!$A:$A,Table1[[#This Row],[Year]],Population!$B:$B,Table1[[#This Row],[State]])</f>
        <v>9758645</v>
      </c>
      <c r="G6737">
        <f>_xlfn.MAXIFS('Land and Water Area'!$B:$B,'Land and Water Area'!$A:$A,Datasheet!C6737)</f>
        <v>56610.281000000003</v>
      </c>
      <c r="H6737">
        <f>_xlfn.MAXIFS('Land and Water Area'!$C:$C,'Land and Water Area'!$A:$A,Datasheet!C6737)</f>
        <v>40102.959000000003</v>
      </c>
    </row>
    <row r="6738" spans="1:8" x14ac:dyDescent="0.2">
      <c r="A6738">
        <v>1</v>
      </c>
      <c r="B6738">
        <v>1996</v>
      </c>
      <c r="C6738" t="s">
        <v>30</v>
      </c>
      <c r="D6738" t="s">
        <v>4</v>
      </c>
      <c r="E6738">
        <f>_xlfn.MAXIFS('CO2'!$D:$D,'CO2'!$A:$A,Table1[[#This Row],[Year]],'CO2'!$B:$B,Table1[[#This Row],[State]],'CO2'!$C:$C,Table1[[#This Row],[Sector]])</f>
        <v>72.010000000000005</v>
      </c>
      <c r="F6738">
        <f>AVERAGEIFS(Population!$C:$C,Population!$A:$A,Table1[[#This Row],[Year]],Population!$B:$B,Table1[[#This Row],[State]])</f>
        <v>9758645</v>
      </c>
      <c r="G6738">
        <f>_xlfn.MAXIFS('Land and Water Area'!$B:$B,'Land and Water Area'!$A:$A,Datasheet!C6738)</f>
        <v>56610.281000000003</v>
      </c>
      <c r="H6738">
        <f>_xlfn.MAXIFS('Land and Water Area'!$C:$C,'Land and Water Area'!$A:$A,Datasheet!C6738)</f>
        <v>40102.959000000003</v>
      </c>
    </row>
    <row r="6739" spans="1:8" x14ac:dyDescent="0.2">
      <c r="A6739">
        <v>1</v>
      </c>
      <c r="B6739">
        <v>1996</v>
      </c>
      <c r="C6739" t="s">
        <v>30</v>
      </c>
      <c r="D6739" t="s">
        <v>5</v>
      </c>
      <c r="E6739">
        <f>_xlfn.MAXIFS('CO2'!$D:$D,'CO2'!$A:$A,Table1[[#This Row],[Year]],'CO2'!$B:$B,Table1[[#This Row],[State]],'CO2'!$C:$C,Table1[[#This Row],[Sector]])</f>
        <v>29.1</v>
      </c>
      <c r="F6739">
        <f>AVERAGEIFS(Population!$C:$C,Population!$A:$A,Table1[[#This Row],[Year]],Population!$B:$B,Table1[[#This Row],[State]])</f>
        <v>9758645</v>
      </c>
      <c r="G6739">
        <f>_xlfn.MAXIFS('Land and Water Area'!$B:$B,'Land and Water Area'!$A:$A,Datasheet!C6739)</f>
        <v>56610.281000000003</v>
      </c>
      <c r="H6739">
        <f>_xlfn.MAXIFS('Land and Water Area'!$C:$C,'Land and Water Area'!$A:$A,Datasheet!C6739)</f>
        <v>40102.959000000003</v>
      </c>
    </row>
    <row r="6740" spans="1:8" x14ac:dyDescent="0.2">
      <c r="A6740">
        <v>1</v>
      </c>
      <c r="B6740">
        <v>1996</v>
      </c>
      <c r="C6740" t="s">
        <v>30</v>
      </c>
      <c r="D6740" t="s">
        <v>6</v>
      </c>
      <c r="E6740">
        <f>_xlfn.MAXIFS('CO2'!$D:$D,'CO2'!$A:$A,Table1[[#This Row],[Year]],'CO2'!$B:$B,Table1[[#This Row],[State]],'CO2'!$C:$C,Table1[[#This Row],[Sector]])</f>
        <v>26.55</v>
      </c>
      <c r="F6740">
        <f>AVERAGEIFS(Population!$C:$C,Population!$A:$A,Table1[[#This Row],[Year]],Population!$B:$B,Table1[[#This Row],[State]])</f>
        <v>9758645</v>
      </c>
      <c r="G6740">
        <f>_xlfn.MAXIFS('Land and Water Area'!$B:$B,'Land and Water Area'!$A:$A,Datasheet!C6740)</f>
        <v>56610.281000000003</v>
      </c>
      <c r="H6740">
        <f>_xlfn.MAXIFS('Land and Water Area'!$C:$C,'Land and Water Area'!$A:$A,Datasheet!C6740)</f>
        <v>40102.959000000003</v>
      </c>
    </row>
    <row r="6741" spans="1:8" x14ac:dyDescent="0.2">
      <c r="A6741">
        <v>1</v>
      </c>
      <c r="B6741">
        <v>1996</v>
      </c>
      <c r="C6741" t="s">
        <v>30</v>
      </c>
      <c r="D6741" t="s">
        <v>7</v>
      </c>
      <c r="E6741">
        <f>_xlfn.MAXIFS('CO2'!$D:$D,'CO2'!$A:$A,Table1[[#This Row],[Year]],'CO2'!$B:$B,Table1[[#This Row],[State]],'CO2'!$C:$C,Table1[[#This Row],[Sector]])</f>
        <v>53.97</v>
      </c>
      <c r="F6741">
        <f>AVERAGEIFS(Population!$C:$C,Population!$A:$A,Table1[[#This Row],[Year]],Population!$B:$B,Table1[[#This Row],[State]])</f>
        <v>9758645</v>
      </c>
      <c r="G6741">
        <f>_xlfn.MAXIFS('Land and Water Area'!$B:$B,'Land and Water Area'!$A:$A,Datasheet!C6741)</f>
        <v>56610.281000000003</v>
      </c>
      <c r="H6741">
        <f>_xlfn.MAXIFS('Land and Water Area'!$C:$C,'Land and Water Area'!$A:$A,Datasheet!C6741)</f>
        <v>40102.959000000003</v>
      </c>
    </row>
    <row r="6742" spans="1:8" x14ac:dyDescent="0.2">
      <c r="A6742">
        <v>1</v>
      </c>
      <c r="B6742">
        <v>1996</v>
      </c>
      <c r="C6742" t="s">
        <v>31</v>
      </c>
      <c r="D6742" t="s">
        <v>3</v>
      </c>
      <c r="E6742">
        <f>_xlfn.MAXIFS('CO2'!$D:$D,'CO2'!$A:$A,Table1[[#This Row],[Year]],'CO2'!$B:$B,Table1[[#This Row],[State]],'CO2'!$C:$C,Table1[[#This Row],[Sector]])</f>
        <v>6.3</v>
      </c>
      <c r="F6742">
        <f>AVERAGEIFS(Population!$C:$C,Population!$A:$A,Table1[[#This Row],[Year]],Population!$B:$B,Table1[[#This Row],[State]])</f>
        <v>4712827</v>
      </c>
      <c r="G6742">
        <f>_xlfn.MAXIFS('Land and Water Area'!$B:$B,'Land and Water Area'!$A:$A,Datasheet!C6742)</f>
        <v>79631.471999999994</v>
      </c>
      <c r="H6742">
        <f>_xlfn.MAXIFS('Land and Water Area'!$C:$C,'Land and Water Area'!$A:$A,Datasheet!C6742)</f>
        <v>7311.8029999999999</v>
      </c>
    </row>
    <row r="6743" spans="1:8" x14ac:dyDescent="0.2">
      <c r="A6743">
        <v>1</v>
      </c>
      <c r="B6743">
        <v>1996</v>
      </c>
      <c r="C6743" t="s">
        <v>31</v>
      </c>
      <c r="D6743" t="s">
        <v>4</v>
      </c>
      <c r="E6743">
        <f>_xlfn.MAXIFS('CO2'!$D:$D,'CO2'!$A:$A,Table1[[#This Row],[Year]],'CO2'!$B:$B,Table1[[#This Row],[State]],'CO2'!$C:$C,Table1[[#This Row],[Sector]])</f>
        <v>30.63</v>
      </c>
      <c r="F6743">
        <f>AVERAGEIFS(Population!$C:$C,Population!$A:$A,Table1[[#This Row],[Year]],Population!$B:$B,Table1[[#This Row],[State]])</f>
        <v>4712827</v>
      </c>
      <c r="G6743">
        <f>_xlfn.MAXIFS('Land and Water Area'!$B:$B,'Land and Water Area'!$A:$A,Datasheet!C6743)</f>
        <v>79631.471999999994</v>
      </c>
      <c r="H6743">
        <f>_xlfn.MAXIFS('Land and Water Area'!$C:$C,'Land and Water Area'!$A:$A,Datasheet!C6743)</f>
        <v>7311.8029999999999</v>
      </c>
    </row>
    <row r="6744" spans="1:8" x14ac:dyDescent="0.2">
      <c r="A6744">
        <v>1</v>
      </c>
      <c r="B6744">
        <v>1996</v>
      </c>
      <c r="C6744" t="s">
        <v>31</v>
      </c>
      <c r="D6744" t="s">
        <v>5</v>
      </c>
      <c r="E6744">
        <f>_xlfn.MAXIFS('CO2'!$D:$D,'CO2'!$A:$A,Table1[[#This Row],[Year]],'CO2'!$B:$B,Table1[[#This Row],[State]],'CO2'!$C:$C,Table1[[#This Row],[Sector]])</f>
        <v>15.8</v>
      </c>
      <c r="F6744">
        <f>AVERAGEIFS(Population!$C:$C,Population!$A:$A,Table1[[#This Row],[Year]],Population!$B:$B,Table1[[#This Row],[State]])</f>
        <v>4712827</v>
      </c>
      <c r="G6744">
        <f>_xlfn.MAXIFS('Land and Water Area'!$B:$B,'Land and Water Area'!$A:$A,Datasheet!C6744)</f>
        <v>79631.471999999994</v>
      </c>
      <c r="H6744">
        <f>_xlfn.MAXIFS('Land and Water Area'!$C:$C,'Land and Water Area'!$A:$A,Datasheet!C6744)</f>
        <v>7311.8029999999999</v>
      </c>
    </row>
    <row r="6745" spans="1:8" x14ac:dyDescent="0.2">
      <c r="A6745">
        <v>1</v>
      </c>
      <c r="B6745">
        <v>1996</v>
      </c>
      <c r="C6745" t="s">
        <v>31</v>
      </c>
      <c r="D6745" t="s">
        <v>6</v>
      </c>
      <c r="E6745">
        <f>_xlfn.MAXIFS('CO2'!$D:$D,'CO2'!$A:$A,Table1[[#This Row],[Year]],'CO2'!$B:$B,Table1[[#This Row],[State]],'CO2'!$C:$C,Table1[[#This Row],[Sector]])</f>
        <v>10.71</v>
      </c>
      <c r="F6745">
        <f>AVERAGEIFS(Population!$C:$C,Population!$A:$A,Table1[[#This Row],[Year]],Population!$B:$B,Table1[[#This Row],[State]])</f>
        <v>4712827</v>
      </c>
      <c r="G6745">
        <f>_xlfn.MAXIFS('Land and Water Area'!$B:$B,'Land and Water Area'!$A:$A,Datasheet!C6745)</f>
        <v>79631.471999999994</v>
      </c>
      <c r="H6745">
        <f>_xlfn.MAXIFS('Land and Water Area'!$C:$C,'Land and Water Area'!$A:$A,Datasheet!C6745)</f>
        <v>7311.8029999999999</v>
      </c>
    </row>
    <row r="6746" spans="1:8" x14ac:dyDescent="0.2">
      <c r="A6746">
        <v>1</v>
      </c>
      <c r="B6746">
        <v>1996</v>
      </c>
      <c r="C6746" t="s">
        <v>31</v>
      </c>
      <c r="D6746" t="s">
        <v>7</v>
      </c>
      <c r="E6746">
        <f>_xlfn.MAXIFS('CO2'!$D:$D,'CO2'!$A:$A,Table1[[#This Row],[Year]],'CO2'!$B:$B,Table1[[#This Row],[State]],'CO2'!$C:$C,Table1[[#This Row],[Sector]])</f>
        <v>30.5</v>
      </c>
      <c r="F6746">
        <f>AVERAGEIFS(Population!$C:$C,Population!$A:$A,Table1[[#This Row],[Year]],Population!$B:$B,Table1[[#This Row],[State]])</f>
        <v>4712827</v>
      </c>
      <c r="G6746">
        <f>_xlfn.MAXIFS('Land and Water Area'!$B:$B,'Land and Water Area'!$A:$A,Datasheet!C6746)</f>
        <v>79631.471999999994</v>
      </c>
      <c r="H6746">
        <f>_xlfn.MAXIFS('Land and Water Area'!$C:$C,'Land and Water Area'!$A:$A,Datasheet!C6746)</f>
        <v>7311.8029999999999</v>
      </c>
    </row>
    <row r="6747" spans="1:8" x14ac:dyDescent="0.2">
      <c r="A6747">
        <v>1</v>
      </c>
      <c r="B6747">
        <v>1996</v>
      </c>
      <c r="C6747" t="s">
        <v>32</v>
      </c>
      <c r="D6747" t="s">
        <v>3</v>
      </c>
      <c r="E6747">
        <f>_xlfn.MAXIFS('CO2'!$D:$D,'CO2'!$A:$A,Table1[[#This Row],[Year]],'CO2'!$B:$B,Table1[[#This Row],[State]],'CO2'!$C:$C,Table1[[#This Row],[Sector]])</f>
        <v>1.57</v>
      </c>
      <c r="F6747">
        <f>AVERAGEIFS(Population!$C:$C,Population!$A:$A,Table1[[#This Row],[Year]],Population!$B:$B,Table1[[#This Row],[State]])</f>
        <v>2748085</v>
      </c>
      <c r="G6747">
        <f>_xlfn.MAXIFS('Land and Water Area'!$B:$B,'Land and Water Area'!$A:$A,Datasheet!C6747)</f>
        <v>46924.358</v>
      </c>
      <c r="H6747">
        <f>_xlfn.MAXIFS('Land and Water Area'!$C:$C,'Land and Water Area'!$A:$A,Datasheet!C6747)</f>
        <v>1511.4880000000001</v>
      </c>
    </row>
    <row r="6748" spans="1:8" x14ac:dyDescent="0.2">
      <c r="A6748">
        <v>1</v>
      </c>
      <c r="B6748">
        <v>1996</v>
      </c>
      <c r="C6748" t="s">
        <v>32</v>
      </c>
      <c r="D6748" t="s">
        <v>4</v>
      </c>
      <c r="E6748">
        <f>_xlfn.MAXIFS('CO2'!$D:$D,'CO2'!$A:$A,Table1[[#This Row],[Year]],'CO2'!$B:$B,Table1[[#This Row],[State]],'CO2'!$C:$C,Table1[[#This Row],[Sector]])</f>
        <v>17.02</v>
      </c>
      <c r="F6748">
        <f>AVERAGEIFS(Population!$C:$C,Population!$A:$A,Table1[[#This Row],[Year]],Population!$B:$B,Table1[[#This Row],[State]])</f>
        <v>2748085</v>
      </c>
      <c r="G6748">
        <f>_xlfn.MAXIFS('Land and Water Area'!$B:$B,'Land and Water Area'!$A:$A,Datasheet!C6748)</f>
        <v>46924.358</v>
      </c>
      <c r="H6748">
        <f>_xlfn.MAXIFS('Land and Water Area'!$C:$C,'Land and Water Area'!$A:$A,Datasheet!C6748)</f>
        <v>1511.4880000000001</v>
      </c>
    </row>
    <row r="6749" spans="1:8" x14ac:dyDescent="0.2">
      <c r="A6749">
        <v>1</v>
      </c>
      <c r="B6749">
        <v>1996</v>
      </c>
      <c r="C6749" t="s">
        <v>32</v>
      </c>
      <c r="D6749" t="s">
        <v>5</v>
      </c>
      <c r="E6749">
        <f>_xlfn.MAXIFS('CO2'!$D:$D,'CO2'!$A:$A,Table1[[#This Row],[Year]],'CO2'!$B:$B,Table1[[#This Row],[State]],'CO2'!$C:$C,Table1[[#This Row],[Sector]])</f>
        <v>10.19</v>
      </c>
      <c r="F6749">
        <f>AVERAGEIFS(Population!$C:$C,Population!$A:$A,Table1[[#This Row],[Year]],Population!$B:$B,Table1[[#This Row],[State]])</f>
        <v>2748085</v>
      </c>
      <c r="G6749">
        <f>_xlfn.MAXIFS('Land and Water Area'!$B:$B,'Land and Water Area'!$A:$A,Datasheet!C6749)</f>
        <v>46924.358</v>
      </c>
      <c r="H6749">
        <f>_xlfn.MAXIFS('Land and Water Area'!$C:$C,'Land and Water Area'!$A:$A,Datasheet!C6749)</f>
        <v>1511.4880000000001</v>
      </c>
    </row>
    <row r="6750" spans="1:8" x14ac:dyDescent="0.2">
      <c r="A6750">
        <v>1</v>
      </c>
      <c r="B6750">
        <v>1996</v>
      </c>
      <c r="C6750" t="s">
        <v>32</v>
      </c>
      <c r="D6750" t="s">
        <v>6</v>
      </c>
      <c r="E6750">
        <f>_xlfn.MAXIFS('CO2'!$D:$D,'CO2'!$A:$A,Table1[[#This Row],[Year]],'CO2'!$B:$B,Table1[[#This Row],[State]],'CO2'!$C:$C,Table1[[#This Row],[Sector]])</f>
        <v>2.17</v>
      </c>
      <c r="F6750">
        <f>AVERAGEIFS(Population!$C:$C,Population!$A:$A,Table1[[#This Row],[Year]],Population!$B:$B,Table1[[#This Row],[State]])</f>
        <v>2748085</v>
      </c>
      <c r="G6750">
        <f>_xlfn.MAXIFS('Land and Water Area'!$B:$B,'Land and Water Area'!$A:$A,Datasheet!C6750)</f>
        <v>46924.358</v>
      </c>
      <c r="H6750">
        <f>_xlfn.MAXIFS('Land and Water Area'!$C:$C,'Land and Water Area'!$A:$A,Datasheet!C6750)</f>
        <v>1511.4880000000001</v>
      </c>
    </row>
    <row r="6751" spans="1:8" x14ac:dyDescent="0.2">
      <c r="A6751">
        <v>1</v>
      </c>
      <c r="B6751">
        <v>1996</v>
      </c>
      <c r="C6751" t="s">
        <v>32</v>
      </c>
      <c r="D6751" t="s">
        <v>7</v>
      </c>
      <c r="E6751">
        <f>_xlfn.MAXIFS('CO2'!$D:$D,'CO2'!$A:$A,Table1[[#This Row],[Year]],'CO2'!$B:$B,Table1[[#This Row],[State]],'CO2'!$C:$C,Table1[[#This Row],[Sector]])</f>
        <v>23.49</v>
      </c>
      <c r="F6751">
        <f>AVERAGEIFS(Population!$C:$C,Population!$A:$A,Table1[[#This Row],[Year]],Population!$B:$B,Table1[[#This Row],[State]])</f>
        <v>2748085</v>
      </c>
      <c r="G6751">
        <f>_xlfn.MAXIFS('Land and Water Area'!$B:$B,'Land and Water Area'!$A:$A,Datasheet!C6751)</f>
        <v>46924.358</v>
      </c>
      <c r="H6751">
        <f>_xlfn.MAXIFS('Land and Water Area'!$C:$C,'Land and Water Area'!$A:$A,Datasheet!C6751)</f>
        <v>1511.4880000000001</v>
      </c>
    </row>
    <row r="6752" spans="1:8" x14ac:dyDescent="0.2">
      <c r="A6752">
        <v>1</v>
      </c>
      <c r="B6752">
        <v>1996</v>
      </c>
      <c r="C6752" t="s">
        <v>33</v>
      </c>
      <c r="D6752" t="s">
        <v>3</v>
      </c>
      <c r="E6752">
        <f>_xlfn.MAXIFS('CO2'!$D:$D,'CO2'!$A:$A,Table1[[#This Row],[Year]],'CO2'!$B:$B,Table1[[#This Row],[State]],'CO2'!$C:$C,Table1[[#This Row],[Sector]])</f>
        <v>5.36</v>
      </c>
      <c r="F6752">
        <f>AVERAGEIFS(Population!$C:$C,Population!$A:$A,Table1[[#This Row],[Year]],Population!$B:$B,Table1[[#This Row],[State]])</f>
        <v>5431553</v>
      </c>
      <c r="G6752">
        <f>_xlfn.MAXIFS('Land and Water Area'!$B:$B,'Land and Water Area'!$A:$A,Datasheet!C6752)</f>
        <v>68746.365999999995</v>
      </c>
      <c r="H6752">
        <f>_xlfn.MAXIFS('Land and Water Area'!$C:$C,'Land and Water Area'!$A:$A,Datasheet!C6752)</f>
        <v>960.43799999999999</v>
      </c>
    </row>
    <row r="6753" spans="1:8" x14ac:dyDescent="0.2">
      <c r="A6753">
        <v>1</v>
      </c>
      <c r="B6753">
        <v>1996</v>
      </c>
      <c r="C6753" t="s">
        <v>33</v>
      </c>
      <c r="D6753" t="s">
        <v>4</v>
      </c>
      <c r="E6753">
        <f>_xlfn.MAXIFS('CO2'!$D:$D,'CO2'!$A:$A,Table1[[#This Row],[Year]],'CO2'!$B:$B,Table1[[#This Row],[State]],'CO2'!$C:$C,Table1[[#This Row],[Sector]])</f>
        <v>57.47</v>
      </c>
      <c r="F6753">
        <f>AVERAGEIFS(Population!$C:$C,Population!$A:$A,Table1[[#This Row],[Year]],Population!$B:$B,Table1[[#This Row],[State]])</f>
        <v>5431553</v>
      </c>
      <c r="G6753">
        <f>_xlfn.MAXIFS('Land and Water Area'!$B:$B,'Land and Water Area'!$A:$A,Datasheet!C6753)</f>
        <v>68746.365999999995</v>
      </c>
      <c r="H6753">
        <f>_xlfn.MAXIFS('Land and Water Area'!$C:$C,'Land and Water Area'!$A:$A,Datasheet!C6753)</f>
        <v>960.43799999999999</v>
      </c>
    </row>
    <row r="6754" spans="1:8" x14ac:dyDescent="0.2">
      <c r="A6754">
        <v>1</v>
      </c>
      <c r="B6754">
        <v>1996</v>
      </c>
      <c r="C6754" t="s">
        <v>33</v>
      </c>
      <c r="D6754" t="s">
        <v>5</v>
      </c>
      <c r="E6754">
        <f>_xlfn.MAXIFS('CO2'!$D:$D,'CO2'!$A:$A,Table1[[#This Row],[Year]],'CO2'!$B:$B,Table1[[#This Row],[State]],'CO2'!$C:$C,Table1[[#This Row],[Sector]])</f>
        <v>10</v>
      </c>
      <c r="F6754">
        <f>AVERAGEIFS(Population!$C:$C,Population!$A:$A,Table1[[#This Row],[Year]],Population!$B:$B,Table1[[#This Row],[State]])</f>
        <v>5431553</v>
      </c>
      <c r="G6754">
        <f>_xlfn.MAXIFS('Land and Water Area'!$B:$B,'Land and Water Area'!$A:$A,Datasheet!C6754)</f>
        <v>68746.365999999995</v>
      </c>
      <c r="H6754">
        <f>_xlfn.MAXIFS('Land and Water Area'!$C:$C,'Land and Water Area'!$A:$A,Datasheet!C6754)</f>
        <v>960.43799999999999</v>
      </c>
    </row>
    <row r="6755" spans="1:8" x14ac:dyDescent="0.2">
      <c r="A6755">
        <v>1</v>
      </c>
      <c r="B6755">
        <v>1996</v>
      </c>
      <c r="C6755" t="s">
        <v>33</v>
      </c>
      <c r="D6755" t="s">
        <v>6</v>
      </c>
      <c r="E6755">
        <f>_xlfn.MAXIFS('CO2'!$D:$D,'CO2'!$A:$A,Table1[[#This Row],[Year]],'CO2'!$B:$B,Table1[[#This Row],[State]],'CO2'!$C:$C,Table1[[#This Row],[Sector]])</f>
        <v>9.36</v>
      </c>
      <c r="F6755">
        <f>AVERAGEIFS(Population!$C:$C,Population!$A:$A,Table1[[#This Row],[Year]],Population!$B:$B,Table1[[#This Row],[State]])</f>
        <v>5431553</v>
      </c>
      <c r="G6755">
        <f>_xlfn.MAXIFS('Land and Water Area'!$B:$B,'Land and Water Area'!$A:$A,Datasheet!C6755)</f>
        <v>68746.365999999995</v>
      </c>
      <c r="H6755">
        <f>_xlfn.MAXIFS('Land and Water Area'!$C:$C,'Land and Water Area'!$A:$A,Datasheet!C6755)</f>
        <v>960.43799999999999</v>
      </c>
    </row>
    <row r="6756" spans="1:8" x14ac:dyDescent="0.2">
      <c r="A6756">
        <v>1</v>
      </c>
      <c r="B6756">
        <v>1996</v>
      </c>
      <c r="C6756" t="s">
        <v>33</v>
      </c>
      <c r="D6756" t="s">
        <v>7</v>
      </c>
      <c r="E6756">
        <f>_xlfn.MAXIFS('CO2'!$D:$D,'CO2'!$A:$A,Table1[[#This Row],[Year]],'CO2'!$B:$B,Table1[[#This Row],[State]],'CO2'!$C:$C,Table1[[#This Row],[Sector]])</f>
        <v>40.270000000000003</v>
      </c>
      <c r="F6756">
        <f>AVERAGEIFS(Population!$C:$C,Population!$A:$A,Table1[[#This Row],[Year]],Population!$B:$B,Table1[[#This Row],[State]])</f>
        <v>5431553</v>
      </c>
      <c r="G6756">
        <f>_xlfn.MAXIFS('Land and Water Area'!$B:$B,'Land and Water Area'!$A:$A,Datasheet!C6756)</f>
        <v>68746.365999999995</v>
      </c>
      <c r="H6756">
        <f>_xlfn.MAXIFS('Land and Water Area'!$C:$C,'Land and Water Area'!$A:$A,Datasheet!C6756)</f>
        <v>960.43799999999999</v>
      </c>
    </row>
    <row r="6757" spans="1:8" x14ac:dyDescent="0.2">
      <c r="A6757">
        <v>1</v>
      </c>
      <c r="B6757">
        <v>1996</v>
      </c>
      <c r="C6757" t="s">
        <v>34</v>
      </c>
      <c r="D6757" t="s">
        <v>3</v>
      </c>
      <c r="E6757">
        <f>_xlfn.MAXIFS('CO2'!$D:$D,'CO2'!$A:$A,Table1[[#This Row],[Year]],'CO2'!$B:$B,Table1[[#This Row],[State]],'CO2'!$C:$C,Table1[[#This Row],[Sector]])</f>
        <v>0.95</v>
      </c>
      <c r="F6757">
        <f>AVERAGEIFS(Population!$C:$C,Population!$A:$A,Table1[[#This Row],[Year]],Population!$B:$B,Table1[[#This Row],[State]])</f>
        <v>886254</v>
      </c>
      <c r="G6757">
        <f>_xlfn.MAXIFS('Land and Water Area'!$B:$B,'Land and Water Area'!$A:$A,Datasheet!C6757)</f>
        <v>145550.16699999999</v>
      </c>
      <c r="H6757">
        <f>_xlfn.MAXIFS('Land and Water Area'!$C:$C,'Land and Water Area'!$A:$A,Datasheet!C6757)</f>
        <v>1493.123</v>
      </c>
    </row>
    <row r="6758" spans="1:8" x14ac:dyDescent="0.2">
      <c r="A6758">
        <v>1</v>
      </c>
      <c r="B6758">
        <v>1996</v>
      </c>
      <c r="C6758" t="s">
        <v>34</v>
      </c>
      <c r="D6758" t="s">
        <v>4</v>
      </c>
      <c r="E6758">
        <f>_xlfn.MAXIFS('CO2'!$D:$D,'CO2'!$A:$A,Table1[[#This Row],[Year]],'CO2'!$B:$B,Table1[[#This Row],[State]],'CO2'!$C:$C,Table1[[#This Row],[Sector]])</f>
        <v>13.7</v>
      </c>
      <c r="F6758">
        <f>AVERAGEIFS(Population!$C:$C,Population!$A:$A,Table1[[#This Row],[Year]],Population!$B:$B,Table1[[#This Row],[State]])</f>
        <v>886254</v>
      </c>
      <c r="G6758">
        <f>_xlfn.MAXIFS('Land and Water Area'!$B:$B,'Land and Water Area'!$A:$A,Datasheet!C6758)</f>
        <v>145550.16699999999</v>
      </c>
      <c r="H6758">
        <f>_xlfn.MAXIFS('Land and Water Area'!$C:$C,'Land and Water Area'!$A:$A,Datasheet!C6758)</f>
        <v>1493.123</v>
      </c>
    </row>
    <row r="6759" spans="1:8" x14ac:dyDescent="0.2">
      <c r="A6759">
        <v>1</v>
      </c>
      <c r="B6759">
        <v>1996</v>
      </c>
      <c r="C6759" t="s">
        <v>34</v>
      </c>
      <c r="D6759" t="s">
        <v>5</v>
      </c>
      <c r="E6759">
        <f>_xlfn.MAXIFS('CO2'!$D:$D,'CO2'!$A:$A,Table1[[#This Row],[Year]],'CO2'!$B:$B,Table1[[#This Row],[State]],'CO2'!$C:$C,Table1[[#This Row],[Sector]])</f>
        <v>4.93</v>
      </c>
      <c r="F6759">
        <f>AVERAGEIFS(Population!$C:$C,Population!$A:$A,Table1[[#This Row],[Year]],Population!$B:$B,Table1[[#This Row],[State]])</f>
        <v>886254</v>
      </c>
      <c r="G6759">
        <f>_xlfn.MAXIFS('Land and Water Area'!$B:$B,'Land and Water Area'!$A:$A,Datasheet!C6759)</f>
        <v>145550.16699999999</v>
      </c>
      <c r="H6759">
        <f>_xlfn.MAXIFS('Land and Water Area'!$C:$C,'Land and Water Area'!$A:$A,Datasheet!C6759)</f>
        <v>1493.123</v>
      </c>
    </row>
    <row r="6760" spans="1:8" x14ac:dyDescent="0.2">
      <c r="A6760">
        <v>1</v>
      </c>
      <c r="B6760">
        <v>1996</v>
      </c>
      <c r="C6760" t="s">
        <v>34</v>
      </c>
      <c r="D6760" t="s">
        <v>6</v>
      </c>
      <c r="E6760">
        <f>_xlfn.MAXIFS('CO2'!$D:$D,'CO2'!$A:$A,Table1[[#This Row],[Year]],'CO2'!$B:$B,Table1[[#This Row],[State]],'CO2'!$C:$C,Table1[[#This Row],[Sector]])</f>
        <v>1.47</v>
      </c>
      <c r="F6760">
        <f>AVERAGEIFS(Population!$C:$C,Population!$A:$A,Table1[[#This Row],[Year]],Population!$B:$B,Table1[[#This Row],[State]])</f>
        <v>886254</v>
      </c>
      <c r="G6760">
        <f>_xlfn.MAXIFS('Land and Water Area'!$B:$B,'Land and Water Area'!$A:$A,Datasheet!C6760)</f>
        <v>145550.16699999999</v>
      </c>
      <c r="H6760">
        <f>_xlfn.MAXIFS('Land and Water Area'!$C:$C,'Land and Water Area'!$A:$A,Datasheet!C6760)</f>
        <v>1493.123</v>
      </c>
    </row>
    <row r="6761" spans="1:8" x14ac:dyDescent="0.2">
      <c r="A6761">
        <v>1</v>
      </c>
      <c r="B6761">
        <v>1996</v>
      </c>
      <c r="C6761" t="s">
        <v>34</v>
      </c>
      <c r="D6761" t="s">
        <v>7</v>
      </c>
      <c r="E6761">
        <f>_xlfn.MAXIFS('CO2'!$D:$D,'CO2'!$A:$A,Table1[[#This Row],[Year]],'CO2'!$B:$B,Table1[[#This Row],[State]],'CO2'!$C:$C,Table1[[#This Row],[Sector]])</f>
        <v>6.87</v>
      </c>
      <c r="F6761">
        <f>AVERAGEIFS(Population!$C:$C,Population!$A:$A,Table1[[#This Row],[Year]],Population!$B:$B,Table1[[#This Row],[State]])</f>
        <v>886254</v>
      </c>
      <c r="G6761">
        <f>_xlfn.MAXIFS('Land and Water Area'!$B:$B,'Land and Water Area'!$A:$A,Datasheet!C6761)</f>
        <v>145550.16699999999</v>
      </c>
      <c r="H6761">
        <f>_xlfn.MAXIFS('Land and Water Area'!$C:$C,'Land and Water Area'!$A:$A,Datasheet!C6761)</f>
        <v>1493.123</v>
      </c>
    </row>
    <row r="6762" spans="1:8" x14ac:dyDescent="0.2">
      <c r="A6762">
        <v>1</v>
      </c>
      <c r="B6762">
        <v>1996</v>
      </c>
      <c r="C6762" t="s">
        <v>35</v>
      </c>
      <c r="D6762" t="s">
        <v>3</v>
      </c>
      <c r="E6762">
        <f>_xlfn.MAXIFS('CO2'!$D:$D,'CO2'!$A:$A,Table1[[#This Row],[Year]],'CO2'!$B:$B,Table1[[#This Row],[State]],'CO2'!$C:$C,Table1[[#This Row],[Sector]])</f>
        <v>2.3199999999999998</v>
      </c>
      <c r="F6762">
        <f>AVERAGEIFS(Population!$C:$C,Population!$A:$A,Table1[[#This Row],[Year]],Population!$B:$B,Table1[[#This Row],[State]])</f>
        <v>1673740</v>
      </c>
      <c r="G6762">
        <f>_xlfn.MAXIFS('Land and Water Area'!$B:$B,'Land and Water Area'!$A:$A,Datasheet!C6762)</f>
        <v>76814.873999999996</v>
      </c>
      <c r="H6762">
        <f>_xlfn.MAXIFS('Land and Water Area'!$C:$C,'Land and Water Area'!$A:$A,Datasheet!C6762)</f>
        <v>532.55600000000004</v>
      </c>
    </row>
    <row r="6763" spans="1:8" x14ac:dyDescent="0.2">
      <c r="A6763">
        <v>1</v>
      </c>
      <c r="B6763">
        <v>1996</v>
      </c>
      <c r="C6763" t="s">
        <v>35</v>
      </c>
      <c r="D6763" t="s">
        <v>4</v>
      </c>
      <c r="E6763">
        <f>_xlfn.MAXIFS('CO2'!$D:$D,'CO2'!$A:$A,Table1[[#This Row],[Year]],'CO2'!$B:$B,Table1[[#This Row],[State]],'CO2'!$C:$C,Table1[[#This Row],[Sector]])</f>
        <v>16.63</v>
      </c>
      <c r="F6763">
        <f>AVERAGEIFS(Population!$C:$C,Population!$A:$A,Table1[[#This Row],[Year]],Population!$B:$B,Table1[[#This Row],[State]])</f>
        <v>1673740</v>
      </c>
      <c r="G6763">
        <f>_xlfn.MAXIFS('Land and Water Area'!$B:$B,'Land and Water Area'!$A:$A,Datasheet!C6763)</f>
        <v>76814.873999999996</v>
      </c>
      <c r="H6763">
        <f>_xlfn.MAXIFS('Land and Water Area'!$C:$C,'Land and Water Area'!$A:$A,Datasheet!C6763)</f>
        <v>532.55600000000004</v>
      </c>
    </row>
    <row r="6764" spans="1:8" x14ac:dyDescent="0.2">
      <c r="A6764">
        <v>1</v>
      </c>
      <c r="B6764">
        <v>1996</v>
      </c>
      <c r="C6764" t="s">
        <v>35</v>
      </c>
      <c r="D6764" t="s">
        <v>5</v>
      </c>
      <c r="E6764">
        <f>_xlfn.MAXIFS('CO2'!$D:$D,'CO2'!$A:$A,Table1[[#This Row],[Year]],'CO2'!$B:$B,Table1[[#This Row],[State]],'CO2'!$C:$C,Table1[[#This Row],[Sector]])</f>
        <v>4.95</v>
      </c>
      <c r="F6764">
        <f>AVERAGEIFS(Population!$C:$C,Population!$A:$A,Table1[[#This Row],[Year]],Population!$B:$B,Table1[[#This Row],[State]])</f>
        <v>1673740</v>
      </c>
      <c r="G6764">
        <f>_xlfn.MAXIFS('Land and Water Area'!$B:$B,'Land and Water Area'!$A:$A,Datasheet!C6764)</f>
        <v>76814.873999999996</v>
      </c>
      <c r="H6764">
        <f>_xlfn.MAXIFS('Land and Water Area'!$C:$C,'Land and Water Area'!$A:$A,Datasheet!C6764)</f>
        <v>532.55600000000004</v>
      </c>
    </row>
    <row r="6765" spans="1:8" x14ac:dyDescent="0.2">
      <c r="A6765">
        <v>1</v>
      </c>
      <c r="B6765">
        <v>1996</v>
      </c>
      <c r="C6765" t="s">
        <v>35</v>
      </c>
      <c r="D6765" t="s">
        <v>6</v>
      </c>
      <c r="E6765">
        <f>_xlfn.MAXIFS('CO2'!$D:$D,'CO2'!$A:$A,Table1[[#This Row],[Year]],'CO2'!$B:$B,Table1[[#This Row],[State]],'CO2'!$C:$C,Table1[[#This Row],[Sector]])</f>
        <v>3.08</v>
      </c>
      <c r="F6765">
        <f>AVERAGEIFS(Population!$C:$C,Population!$A:$A,Table1[[#This Row],[Year]],Population!$B:$B,Table1[[#This Row],[State]])</f>
        <v>1673740</v>
      </c>
      <c r="G6765">
        <f>_xlfn.MAXIFS('Land and Water Area'!$B:$B,'Land and Water Area'!$A:$A,Datasheet!C6765)</f>
        <v>76814.873999999996</v>
      </c>
      <c r="H6765">
        <f>_xlfn.MAXIFS('Land and Water Area'!$C:$C,'Land and Water Area'!$A:$A,Datasheet!C6765)</f>
        <v>532.55600000000004</v>
      </c>
    </row>
    <row r="6766" spans="1:8" x14ac:dyDescent="0.2">
      <c r="A6766">
        <v>1</v>
      </c>
      <c r="B6766">
        <v>1996</v>
      </c>
      <c r="C6766" t="s">
        <v>35</v>
      </c>
      <c r="D6766" t="s">
        <v>7</v>
      </c>
      <c r="E6766">
        <f>_xlfn.MAXIFS('CO2'!$D:$D,'CO2'!$A:$A,Table1[[#This Row],[Year]],'CO2'!$B:$B,Table1[[#This Row],[State]],'CO2'!$C:$C,Table1[[#This Row],[Sector]])</f>
        <v>12.59</v>
      </c>
      <c r="F6766">
        <f>AVERAGEIFS(Population!$C:$C,Population!$A:$A,Table1[[#This Row],[Year]],Population!$B:$B,Table1[[#This Row],[State]])</f>
        <v>1673740</v>
      </c>
      <c r="G6766">
        <f>_xlfn.MAXIFS('Land and Water Area'!$B:$B,'Land and Water Area'!$A:$A,Datasheet!C6766)</f>
        <v>76814.873999999996</v>
      </c>
      <c r="H6766">
        <f>_xlfn.MAXIFS('Land and Water Area'!$C:$C,'Land and Water Area'!$A:$A,Datasheet!C6766)</f>
        <v>532.55600000000004</v>
      </c>
    </row>
    <row r="6767" spans="1:8" x14ac:dyDescent="0.2">
      <c r="A6767">
        <v>1</v>
      </c>
      <c r="B6767">
        <v>1996</v>
      </c>
      <c r="C6767" t="s">
        <v>36</v>
      </c>
      <c r="D6767" t="s">
        <v>3</v>
      </c>
      <c r="E6767">
        <f>_xlfn.MAXIFS('CO2'!$D:$D,'CO2'!$A:$A,Table1[[#This Row],[Year]],'CO2'!$B:$B,Table1[[#This Row],[State]],'CO2'!$C:$C,Table1[[#This Row],[Sector]])</f>
        <v>1.61</v>
      </c>
      <c r="F6767">
        <f>AVERAGEIFS(Population!$C:$C,Population!$A:$A,Table1[[#This Row],[Year]],Population!$B:$B,Table1[[#This Row],[State]])</f>
        <v>1666320</v>
      </c>
      <c r="G6767">
        <f>_xlfn.MAXIFS('Land and Water Area'!$B:$B,'Land and Water Area'!$A:$A,Datasheet!C6767)</f>
        <v>109860.371</v>
      </c>
      <c r="H6767">
        <f>_xlfn.MAXIFS('Land and Water Area'!$C:$C,'Land and Water Area'!$A:$A,Datasheet!C6767)</f>
        <v>710.38300000000004</v>
      </c>
    </row>
    <row r="6768" spans="1:8" x14ac:dyDescent="0.2">
      <c r="A6768">
        <v>1</v>
      </c>
      <c r="B6768">
        <v>1996</v>
      </c>
      <c r="C6768" t="s">
        <v>36</v>
      </c>
      <c r="D6768" t="s">
        <v>4</v>
      </c>
      <c r="E6768">
        <f>_xlfn.MAXIFS('CO2'!$D:$D,'CO2'!$A:$A,Table1[[#This Row],[Year]],'CO2'!$B:$B,Table1[[#This Row],[State]],'CO2'!$C:$C,Table1[[#This Row],[Sector]])</f>
        <v>19.7</v>
      </c>
      <c r="F6768">
        <f>AVERAGEIFS(Population!$C:$C,Population!$A:$A,Table1[[#This Row],[Year]],Population!$B:$B,Table1[[#This Row],[State]])</f>
        <v>1666320</v>
      </c>
      <c r="G6768">
        <f>_xlfn.MAXIFS('Land and Water Area'!$B:$B,'Land and Water Area'!$A:$A,Datasheet!C6768)</f>
        <v>109860.371</v>
      </c>
      <c r="H6768">
        <f>_xlfn.MAXIFS('Land and Water Area'!$C:$C,'Land and Water Area'!$A:$A,Datasheet!C6768)</f>
        <v>710.38300000000004</v>
      </c>
    </row>
    <row r="6769" spans="1:8" x14ac:dyDescent="0.2">
      <c r="A6769">
        <v>1</v>
      </c>
      <c r="B6769">
        <v>1996</v>
      </c>
      <c r="C6769" t="s">
        <v>36</v>
      </c>
      <c r="D6769" t="s">
        <v>5</v>
      </c>
      <c r="E6769">
        <f>_xlfn.MAXIFS('CO2'!$D:$D,'CO2'!$A:$A,Table1[[#This Row],[Year]],'CO2'!$B:$B,Table1[[#This Row],[State]],'CO2'!$C:$C,Table1[[#This Row],[Sector]])</f>
        <v>2.7</v>
      </c>
      <c r="F6769">
        <f>AVERAGEIFS(Population!$C:$C,Population!$A:$A,Table1[[#This Row],[Year]],Population!$B:$B,Table1[[#This Row],[State]])</f>
        <v>1666320</v>
      </c>
      <c r="G6769">
        <f>_xlfn.MAXIFS('Land and Water Area'!$B:$B,'Land and Water Area'!$A:$A,Datasheet!C6769)</f>
        <v>109860.371</v>
      </c>
      <c r="H6769">
        <f>_xlfn.MAXIFS('Land and Water Area'!$C:$C,'Land and Water Area'!$A:$A,Datasheet!C6769)</f>
        <v>710.38300000000004</v>
      </c>
    </row>
    <row r="6770" spans="1:8" x14ac:dyDescent="0.2">
      <c r="A6770">
        <v>1</v>
      </c>
      <c r="B6770">
        <v>1996</v>
      </c>
      <c r="C6770" t="s">
        <v>36</v>
      </c>
      <c r="D6770" t="s">
        <v>6</v>
      </c>
      <c r="E6770">
        <f>_xlfn.MAXIFS('CO2'!$D:$D,'CO2'!$A:$A,Table1[[#This Row],[Year]],'CO2'!$B:$B,Table1[[#This Row],[State]],'CO2'!$C:$C,Table1[[#This Row],[Sector]])</f>
        <v>1.44</v>
      </c>
      <c r="F6770">
        <f>AVERAGEIFS(Population!$C:$C,Population!$A:$A,Table1[[#This Row],[Year]],Population!$B:$B,Table1[[#This Row],[State]])</f>
        <v>1666320</v>
      </c>
      <c r="G6770">
        <f>_xlfn.MAXIFS('Land and Water Area'!$B:$B,'Land and Water Area'!$A:$A,Datasheet!C6770)</f>
        <v>109860.371</v>
      </c>
      <c r="H6770">
        <f>_xlfn.MAXIFS('Land and Water Area'!$C:$C,'Land and Water Area'!$A:$A,Datasheet!C6770)</f>
        <v>710.38300000000004</v>
      </c>
    </row>
    <row r="6771" spans="1:8" x14ac:dyDescent="0.2">
      <c r="A6771">
        <v>1</v>
      </c>
      <c r="B6771">
        <v>1996</v>
      </c>
      <c r="C6771" t="s">
        <v>36</v>
      </c>
      <c r="D6771" t="s">
        <v>7</v>
      </c>
      <c r="E6771">
        <f>_xlfn.MAXIFS('CO2'!$D:$D,'CO2'!$A:$A,Table1[[#This Row],[Year]],'CO2'!$B:$B,Table1[[#This Row],[State]],'CO2'!$C:$C,Table1[[#This Row],[Sector]])</f>
        <v>12.76</v>
      </c>
      <c r="F6771">
        <f>AVERAGEIFS(Population!$C:$C,Population!$A:$A,Table1[[#This Row],[Year]],Population!$B:$B,Table1[[#This Row],[State]])</f>
        <v>1666320</v>
      </c>
      <c r="G6771">
        <f>_xlfn.MAXIFS('Land and Water Area'!$B:$B,'Land and Water Area'!$A:$A,Datasheet!C6771)</f>
        <v>109860.371</v>
      </c>
      <c r="H6771">
        <f>_xlfn.MAXIFS('Land and Water Area'!$C:$C,'Land and Water Area'!$A:$A,Datasheet!C6771)</f>
        <v>710.38300000000004</v>
      </c>
    </row>
    <row r="6772" spans="1:8" x14ac:dyDescent="0.2">
      <c r="A6772">
        <v>1</v>
      </c>
      <c r="B6772">
        <v>1996</v>
      </c>
      <c r="C6772" t="s">
        <v>37</v>
      </c>
      <c r="D6772" t="s">
        <v>3</v>
      </c>
      <c r="E6772">
        <f>_xlfn.MAXIFS('CO2'!$D:$D,'CO2'!$A:$A,Table1[[#This Row],[Year]],'CO2'!$B:$B,Table1[[#This Row],[State]],'CO2'!$C:$C,Table1[[#This Row],[Sector]])</f>
        <v>1.36</v>
      </c>
      <c r="F6772">
        <f>AVERAGEIFS(Population!$C:$C,Population!$A:$A,Table1[[#This Row],[Year]],Population!$B:$B,Table1[[#This Row],[State]])</f>
        <v>1174719</v>
      </c>
      <c r="G6772">
        <f>_xlfn.MAXIFS('Land and Water Area'!$B:$B,'Land and Water Area'!$A:$A,Datasheet!C6772)</f>
        <v>8953.759</v>
      </c>
      <c r="H6772">
        <f>_xlfn.MAXIFS('Land and Water Area'!$C:$C,'Land and Water Area'!$A:$A,Datasheet!C6772)</f>
        <v>396.125</v>
      </c>
    </row>
    <row r="6773" spans="1:8" x14ac:dyDescent="0.2">
      <c r="A6773">
        <v>1</v>
      </c>
      <c r="B6773">
        <v>1996</v>
      </c>
      <c r="C6773" t="s">
        <v>37</v>
      </c>
      <c r="D6773" t="s">
        <v>4</v>
      </c>
      <c r="E6773">
        <f>_xlfn.MAXIFS('CO2'!$D:$D,'CO2'!$A:$A,Table1[[#This Row],[Year]],'CO2'!$B:$B,Table1[[#This Row],[State]],'CO2'!$C:$C,Table1[[#This Row],[Sector]])</f>
        <v>4.13</v>
      </c>
      <c r="F6773">
        <f>AVERAGEIFS(Population!$C:$C,Population!$A:$A,Table1[[#This Row],[Year]],Population!$B:$B,Table1[[#This Row],[State]])</f>
        <v>1174719</v>
      </c>
      <c r="G6773">
        <f>_xlfn.MAXIFS('Land and Water Area'!$B:$B,'Land and Water Area'!$A:$A,Datasheet!C6773)</f>
        <v>8953.759</v>
      </c>
      <c r="H6773">
        <f>_xlfn.MAXIFS('Land and Water Area'!$C:$C,'Land and Water Area'!$A:$A,Datasheet!C6773)</f>
        <v>396.125</v>
      </c>
    </row>
    <row r="6774" spans="1:8" x14ac:dyDescent="0.2">
      <c r="A6774">
        <v>1</v>
      </c>
      <c r="B6774">
        <v>1996</v>
      </c>
      <c r="C6774" t="s">
        <v>37</v>
      </c>
      <c r="D6774" t="s">
        <v>5</v>
      </c>
      <c r="E6774">
        <f>_xlfn.MAXIFS('CO2'!$D:$D,'CO2'!$A:$A,Table1[[#This Row],[Year]],'CO2'!$B:$B,Table1[[#This Row],[State]],'CO2'!$C:$C,Table1[[#This Row],[Sector]])</f>
        <v>0.96</v>
      </c>
      <c r="F6774">
        <f>AVERAGEIFS(Population!$C:$C,Population!$A:$A,Table1[[#This Row],[Year]],Population!$B:$B,Table1[[#This Row],[State]])</f>
        <v>1174719</v>
      </c>
      <c r="G6774">
        <f>_xlfn.MAXIFS('Land and Water Area'!$B:$B,'Land and Water Area'!$A:$A,Datasheet!C6774)</f>
        <v>8953.759</v>
      </c>
      <c r="H6774">
        <f>_xlfn.MAXIFS('Land and Water Area'!$C:$C,'Land and Water Area'!$A:$A,Datasheet!C6774)</f>
        <v>396.125</v>
      </c>
    </row>
    <row r="6775" spans="1:8" x14ac:dyDescent="0.2">
      <c r="A6775">
        <v>1</v>
      </c>
      <c r="B6775">
        <v>1996</v>
      </c>
      <c r="C6775" t="s">
        <v>37</v>
      </c>
      <c r="D6775" t="s">
        <v>6</v>
      </c>
      <c r="E6775">
        <f>_xlfn.MAXIFS('CO2'!$D:$D,'CO2'!$A:$A,Table1[[#This Row],[Year]],'CO2'!$B:$B,Table1[[#This Row],[State]],'CO2'!$C:$C,Table1[[#This Row],[Sector]])</f>
        <v>2.91</v>
      </c>
      <c r="F6775">
        <f>AVERAGEIFS(Population!$C:$C,Population!$A:$A,Table1[[#This Row],[Year]],Population!$B:$B,Table1[[#This Row],[State]])</f>
        <v>1174719</v>
      </c>
      <c r="G6775">
        <f>_xlfn.MAXIFS('Land and Water Area'!$B:$B,'Land and Water Area'!$A:$A,Datasheet!C6775)</f>
        <v>8953.759</v>
      </c>
      <c r="H6775">
        <f>_xlfn.MAXIFS('Land and Water Area'!$C:$C,'Land and Water Area'!$A:$A,Datasheet!C6775)</f>
        <v>396.125</v>
      </c>
    </row>
    <row r="6776" spans="1:8" x14ac:dyDescent="0.2">
      <c r="A6776">
        <v>1</v>
      </c>
      <c r="B6776">
        <v>1996</v>
      </c>
      <c r="C6776" t="s">
        <v>37</v>
      </c>
      <c r="D6776" t="s">
        <v>7</v>
      </c>
      <c r="E6776">
        <f>_xlfn.MAXIFS('CO2'!$D:$D,'CO2'!$A:$A,Table1[[#This Row],[Year]],'CO2'!$B:$B,Table1[[#This Row],[State]],'CO2'!$C:$C,Table1[[#This Row],[Sector]])</f>
        <v>5.9</v>
      </c>
      <c r="F6776">
        <f>AVERAGEIFS(Population!$C:$C,Population!$A:$A,Table1[[#This Row],[Year]],Population!$B:$B,Table1[[#This Row],[State]])</f>
        <v>1174719</v>
      </c>
      <c r="G6776">
        <f>_xlfn.MAXIFS('Land and Water Area'!$B:$B,'Land and Water Area'!$A:$A,Datasheet!C6776)</f>
        <v>8953.759</v>
      </c>
      <c r="H6776">
        <f>_xlfn.MAXIFS('Land and Water Area'!$C:$C,'Land and Water Area'!$A:$A,Datasheet!C6776)</f>
        <v>396.125</v>
      </c>
    </row>
    <row r="6777" spans="1:8" x14ac:dyDescent="0.2">
      <c r="A6777">
        <v>1</v>
      </c>
      <c r="B6777">
        <v>1996</v>
      </c>
      <c r="C6777" t="s">
        <v>38</v>
      </c>
      <c r="D6777" t="s">
        <v>3</v>
      </c>
      <c r="E6777">
        <f>_xlfn.MAXIFS('CO2'!$D:$D,'CO2'!$A:$A,Table1[[#This Row],[Year]],'CO2'!$B:$B,Table1[[#This Row],[State]],'CO2'!$C:$C,Table1[[#This Row],[Sector]])</f>
        <v>11.27</v>
      </c>
      <c r="F6777">
        <f>AVERAGEIFS(Population!$C:$C,Population!$A:$A,Table1[[#This Row],[Year]],Population!$B:$B,Table1[[#This Row],[State]])</f>
        <v>8149596</v>
      </c>
      <c r="G6777">
        <f>_xlfn.MAXIFS('Land and Water Area'!$B:$B,'Land and Water Area'!$A:$A,Datasheet!C6777)</f>
        <v>7354.9340000000002</v>
      </c>
      <c r="H6777">
        <f>_xlfn.MAXIFS('Land and Water Area'!$C:$C,'Land and Water Area'!$A:$A,Datasheet!C6777)</f>
        <v>1364.0250000000001</v>
      </c>
    </row>
    <row r="6778" spans="1:8" x14ac:dyDescent="0.2">
      <c r="A6778">
        <v>1</v>
      </c>
      <c r="B6778">
        <v>1996</v>
      </c>
      <c r="C6778" t="s">
        <v>38</v>
      </c>
      <c r="D6778" t="s">
        <v>4</v>
      </c>
      <c r="E6778">
        <f>_xlfn.MAXIFS('CO2'!$D:$D,'CO2'!$A:$A,Table1[[#This Row],[Year]],'CO2'!$B:$B,Table1[[#This Row],[State]],'CO2'!$C:$C,Table1[[#This Row],[Sector]])</f>
        <v>15.86</v>
      </c>
      <c r="F6778">
        <f>AVERAGEIFS(Population!$C:$C,Population!$A:$A,Table1[[#This Row],[Year]],Population!$B:$B,Table1[[#This Row],[State]])</f>
        <v>8149596</v>
      </c>
      <c r="G6778">
        <f>_xlfn.MAXIFS('Land and Water Area'!$B:$B,'Land and Water Area'!$A:$A,Datasheet!C6778)</f>
        <v>7354.9340000000002</v>
      </c>
      <c r="H6778">
        <f>_xlfn.MAXIFS('Land and Water Area'!$C:$C,'Land and Water Area'!$A:$A,Datasheet!C6778)</f>
        <v>1364.0250000000001</v>
      </c>
    </row>
    <row r="6779" spans="1:8" x14ac:dyDescent="0.2">
      <c r="A6779">
        <v>1</v>
      </c>
      <c r="B6779">
        <v>1996</v>
      </c>
      <c r="C6779" t="s">
        <v>38</v>
      </c>
      <c r="D6779" t="s">
        <v>5</v>
      </c>
      <c r="E6779">
        <f>_xlfn.MAXIFS('CO2'!$D:$D,'CO2'!$A:$A,Table1[[#This Row],[Year]],'CO2'!$B:$B,Table1[[#This Row],[State]],'CO2'!$C:$C,Table1[[#This Row],[Sector]])</f>
        <v>19.670000000000002</v>
      </c>
      <c r="F6779">
        <f>AVERAGEIFS(Population!$C:$C,Population!$A:$A,Table1[[#This Row],[Year]],Population!$B:$B,Table1[[#This Row],[State]])</f>
        <v>8149596</v>
      </c>
      <c r="G6779">
        <f>_xlfn.MAXIFS('Land and Water Area'!$B:$B,'Land and Water Area'!$A:$A,Datasheet!C6779)</f>
        <v>7354.9340000000002</v>
      </c>
      <c r="H6779">
        <f>_xlfn.MAXIFS('Land and Water Area'!$C:$C,'Land and Water Area'!$A:$A,Datasheet!C6779)</f>
        <v>1364.0250000000001</v>
      </c>
    </row>
    <row r="6780" spans="1:8" x14ac:dyDescent="0.2">
      <c r="A6780">
        <v>1</v>
      </c>
      <c r="B6780">
        <v>1996</v>
      </c>
      <c r="C6780" t="s">
        <v>38</v>
      </c>
      <c r="D6780" t="s">
        <v>6</v>
      </c>
      <c r="E6780">
        <f>_xlfn.MAXIFS('CO2'!$D:$D,'CO2'!$A:$A,Table1[[#This Row],[Year]],'CO2'!$B:$B,Table1[[#This Row],[State]],'CO2'!$C:$C,Table1[[#This Row],[Sector]])</f>
        <v>17.97</v>
      </c>
      <c r="F6780">
        <f>AVERAGEIFS(Population!$C:$C,Population!$A:$A,Table1[[#This Row],[Year]],Population!$B:$B,Table1[[#This Row],[State]])</f>
        <v>8149596</v>
      </c>
      <c r="G6780">
        <f>_xlfn.MAXIFS('Land and Water Area'!$B:$B,'Land and Water Area'!$A:$A,Datasheet!C6780)</f>
        <v>7354.9340000000002</v>
      </c>
      <c r="H6780">
        <f>_xlfn.MAXIFS('Land and Water Area'!$C:$C,'Land and Water Area'!$A:$A,Datasheet!C6780)</f>
        <v>1364.0250000000001</v>
      </c>
    </row>
    <row r="6781" spans="1:8" x14ac:dyDescent="0.2">
      <c r="A6781">
        <v>1</v>
      </c>
      <c r="B6781">
        <v>1996</v>
      </c>
      <c r="C6781" t="s">
        <v>38</v>
      </c>
      <c r="D6781" t="s">
        <v>7</v>
      </c>
      <c r="E6781">
        <f>_xlfn.MAXIFS('CO2'!$D:$D,'CO2'!$A:$A,Table1[[#This Row],[Year]],'CO2'!$B:$B,Table1[[#This Row],[State]],'CO2'!$C:$C,Table1[[#This Row],[Sector]])</f>
        <v>59.09</v>
      </c>
      <c r="F6781">
        <f>AVERAGEIFS(Population!$C:$C,Population!$A:$A,Table1[[#This Row],[Year]],Population!$B:$B,Table1[[#This Row],[State]])</f>
        <v>8149596</v>
      </c>
      <c r="G6781">
        <f>_xlfn.MAXIFS('Land and Water Area'!$B:$B,'Land and Water Area'!$A:$A,Datasheet!C6781)</f>
        <v>7354.9340000000002</v>
      </c>
      <c r="H6781">
        <f>_xlfn.MAXIFS('Land and Water Area'!$C:$C,'Land and Water Area'!$A:$A,Datasheet!C6781)</f>
        <v>1364.0250000000001</v>
      </c>
    </row>
    <row r="6782" spans="1:8" x14ac:dyDescent="0.2">
      <c r="A6782">
        <v>1</v>
      </c>
      <c r="B6782">
        <v>1996</v>
      </c>
      <c r="C6782" t="s">
        <v>39</v>
      </c>
      <c r="D6782" t="s">
        <v>3</v>
      </c>
      <c r="E6782">
        <f>_xlfn.MAXIFS('CO2'!$D:$D,'CO2'!$A:$A,Table1[[#This Row],[Year]],'CO2'!$B:$B,Table1[[#This Row],[State]],'CO2'!$C:$C,Table1[[#This Row],[Sector]])</f>
        <v>1.59</v>
      </c>
      <c r="F6782">
        <f>AVERAGEIFS(Population!$C:$C,Population!$A:$A,Table1[[#This Row],[Year]],Population!$B:$B,Table1[[#This Row],[State]])</f>
        <v>1752326</v>
      </c>
      <c r="G6782">
        <f>_xlfn.MAXIFS('Land and Water Area'!$B:$B,'Land and Water Area'!$A:$A,Datasheet!C6782)</f>
        <v>121312.75900000001</v>
      </c>
      <c r="H6782">
        <f>_xlfn.MAXIFS('Land and Water Area'!$C:$C,'Land and Water Area'!$A:$A,Datasheet!C6782)</f>
        <v>280.48599999999999</v>
      </c>
    </row>
    <row r="6783" spans="1:8" x14ac:dyDescent="0.2">
      <c r="A6783">
        <v>1</v>
      </c>
      <c r="B6783">
        <v>1996</v>
      </c>
      <c r="C6783" t="s">
        <v>39</v>
      </c>
      <c r="D6783" t="s">
        <v>4</v>
      </c>
      <c r="E6783">
        <f>_xlfn.MAXIFS('CO2'!$D:$D,'CO2'!$A:$A,Table1[[#This Row],[Year]],'CO2'!$B:$B,Table1[[#This Row],[State]],'CO2'!$C:$C,Table1[[#This Row],[Sector]])</f>
        <v>28.24</v>
      </c>
      <c r="F6783">
        <f>AVERAGEIFS(Population!$C:$C,Population!$A:$A,Table1[[#This Row],[Year]],Population!$B:$B,Table1[[#This Row],[State]])</f>
        <v>1752326</v>
      </c>
      <c r="G6783">
        <f>_xlfn.MAXIFS('Land and Water Area'!$B:$B,'Land and Water Area'!$A:$A,Datasheet!C6783)</f>
        <v>121312.75900000001</v>
      </c>
      <c r="H6783">
        <f>_xlfn.MAXIFS('Land and Water Area'!$C:$C,'Land and Water Area'!$A:$A,Datasheet!C6783)</f>
        <v>280.48599999999999</v>
      </c>
    </row>
    <row r="6784" spans="1:8" x14ac:dyDescent="0.2">
      <c r="A6784">
        <v>1</v>
      </c>
      <c r="B6784">
        <v>1996</v>
      </c>
      <c r="C6784" t="s">
        <v>39</v>
      </c>
      <c r="D6784" t="s">
        <v>5</v>
      </c>
      <c r="E6784">
        <f>_xlfn.MAXIFS('CO2'!$D:$D,'CO2'!$A:$A,Table1[[#This Row],[Year]],'CO2'!$B:$B,Table1[[#This Row],[State]],'CO2'!$C:$C,Table1[[#This Row],[Sector]])</f>
        <v>7.86</v>
      </c>
      <c r="F6784">
        <f>AVERAGEIFS(Population!$C:$C,Population!$A:$A,Table1[[#This Row],[Year]],Population!$B:$B,Table1[[#This Row],[State]])</f>
        <v>1752326</v>
      </c>
      <c r="G6784">
        <f>_xlfn.MAXIFS('Land and Water Area'!$B:$B,'Land and Water Area'!$A:$A,Datasheet!C6784)</f>
        <v>121312.75900000001</v>
      </c>
      <c r="H6784">
        <f>_xlfn.MAXIFS('Land and Water Area'!$C:$C,'Land and Water Area'!$A:$A,Datasheet!C6784)</f>
        <v>280.48599999999999</v>
      </c>
    </row>
    <row r="6785" spans="1:8" x14ac:dyDescent="0.2">
      <c r="A6785">
        <v>1</v>
      </c>
      <c r="B6785">
        <v>1996</v>
      </c>
      <c r="C6785" t="s">
        <v>39</v>
      </c>
      <c r="D6785" t="s">
        <v>6</v>
      </c>
      <c r="E6785">
        <f>_xlfn.MAXIFS('CO2'!$D:$D,'CO2'!$A:$A,Table1[[#This Row],[Year]],'CO2'!$B:$B,Table1[[#This Row],[State]],'CO2'!$C:$C,Table1[[#This Row],[Sector]])</f>
        <v>2.0499999999999998</v>
      </c>
      <c r="F6785">
        <f>AVERAGEIFS(Population!$C:$C,Population!$A:$A,Table1[[#This Row],[Year]],Population!$B:$B,Table1[[#This Row],[State]])</f>
        <v>1752326</v>
      </c>
      <c r="G6785">
        <f>_xlfn.MAXIFS('Land and Water Area'!$B:$B,'Land and Water Area'!$A:$A,Datasheet!C6785)</f>
        <v>121312.75900000001</v>
      </c>
      <c r="H6785">
        <f>_xlfn.MAXIFS('Land and Water Area'!$C:$C,'Land and Water Area'!$A:$A,Datasheet!C6785)</f>
        <v>280.48599999999999</v>
      </c>
    </row>
    <row r="6786" spans="1:8" x14ac:dyDescent="0.2">
      <c r="A6786">
        <v>1</v>
      </c>
      <c r="B6786">
        <v>1996</v>
      </c>
      <c r="C6786" t="s">
        <v>39</v>
      </c>
      <c r="D6786" t="s">
        <v>7</v>
      </c>
      <c r="E6786">
        <f>_xlfn.MAXIFS('CO2'!$D:$D,'CO2'!$A:$A,Table1[[#This Row],[Year]],'CO2'!$B:$B,Table1[[#This Row],[State]],'CO2'!$C:$C,Table1[[#This Row],[Sector]])</f>
        <v>12.75</v>
      </c>
      <c r="F6786">
        <f>AVERAGEIFS(Population!$C:$C,Population!$A:$A,Table1[[#This Row],[Year]],Population!$B:$B,Table1[[#This Row],[State]])</f>
        <v>1752326</v>
      </c>
      <c r="G6786">
        <f>_xlfn.MAXIFS('Land and Water Area'!$B:$B,'Land and Water Area'!$A:$A,Datasheet!C6786)</f>
        <v>121312.75900000001</v>
      </c>
      <c r="H6786">
        <f>_xlfn.MAXIFS('Land and Water Area'!$C:$C,'Land and Water Area'!$A:$A,Datasheet!C6786)</f>
        <v>280.48599999999999</v>
      </c>
    </row>
    <row r="6787" spans="1:8" x14ac:dyDescent="0.2">
      <c r="A6787">
        <v>1</v>
      </c>
      <c r="B6787">
        <v>1996</v>
      </c>
      <c r="C6787" t="s">
        <v>40</v>
      </c>
      <c r="D6787" t="s">
        <v>3</v>
      </c>
      <c r="E6787">
        <f>_xlfn.MAXIFS('CO2'!$D:$D,'CO2'!$A:$A,Table1[[#This Row],[Year]],'CO2'!$B:$B,Table1[[#This Row],[State]],'CO2'!$C:$C,Table1[[#This Row],[Sector]])</f>
        <v>27.8</v>
      </c>
      <c r="F6787">
        <f>AVERAGEIFS(Population!$C:$C,Population!$A:$A,Table1[[#This Row],[Year]],Population!$B:$B,Table1[[#This Row],[State]])</f>
        <v>18588460</v>
      </c>
      <c r="G6787">
        <f>_xlfn.MAXIFS('Land and Water Area'!$B:$B,'Land and Water Area'!$A:$A,Datasheet!C6787)</f>
        <v>47123.413999999997</v>
      </c>
      <c r="H6787">
        <f>_xlfn.MAXIFS('Land and Water Area'!$C:$C,'Land and Water Area'!$A:$A,Datasheet!C6787)</f>
        <v>7435.1049999999996</v>
      </c>
    </row>
    <row r="6788" spans="1:8" x14ac:dyDescent="0.2">
      <c r="A6788">
        <v>1</v>
      </c>
      <c r="B6788">
        <v>1996</v>
      </c>
      <c r="C6788" t="s">
        <v>40</v>
      </c>
      <c r="D6788" t="s">
        <v>4</v>
      </c>
      <c r="E6788">
        <f>_xlfn.MAXIFS('CO2'!$D:$D,'CO2'!$A:$A,Table1[[#This Row],[Year]],'CO2'!$B:$B,Table1[[#This Row],[State]],'CO2'!$C:$C,Table1[[#This Row],[Sector]])</f>
        <v>47.04</v>
      </c>
      <c r="F6788">
        <f>AVERAGEIFS(Population!$C:$C,Population!$A:$A,Table1[[#This Row],[Year]],Population!$B:$B,Table1[[#This Row],[State]])</f>
        <v>18588460</v>
      </c>
      <c r="G6788">
        <f>_xlfn.MAXIFS('Land and Water Area'!$B:$B,'Land and Water Area'!$A:$A,Datasheet!C6788)</f>
        <v>47123.413999999997</v>
      </c>
      <c r="H6788">
        <f>_xlfn.MAXIFS('Land and Water Area'!$C:$C,'Land and Water Area'!$A:$A,Datasheet!C6788)</f>
        <v>7435.1049999999996</v>
      </c>
    </row>
    <row r="6789" spans="1:8" x14ac:dyDescent="0.2">
      <c r="A6789">
        <v>1</v>
      </c>
      <c r="B6789">
        <v>1996</v>
      </c>
      <c r="C6789" t="s">
        <v>40</v>
      </c>
      <c r="D6789" t="s">
        <v>5</v>
      </c>
      <c r="E6789">
        <f>_xlfn.MAXIFS('CO2'!$D:$D,'CO2'!$A:$A,Table1[[#This Row],[Year]],'CO2'!$B:$B,Table1[[#This Row],[State]],'CO2'!$C:$C,Table1[[#This Row],[Sector]])</f>
        <v>22.6</v>
      </c>
      <c r="F6789">
        <f>AVERAGEIFS(Population!$C:$C,Population!$A:$A,Table1[[#This Row],[Year]],Population!$B:$B,Table1[[#This Row],[State]])</f>
        <v>18588460</v>
      </c>
      <c r="G6789">
        <f>_xlfn.MAXIFS('Land and Water Area'!$B:$B,'Land and Water Area'!$A:$A,Datasheet!C6789)</f>
        <v>47123.413999999997</v>
      </c>
      <c r="H6789">
        <f>_xlfn.MAXIFS('Land and Water Area'!$C:$C,'Land and Water Area'!$A:$A,Datasheet!C6789)</f>
        <v>7435.1049999999996</v>
      </c>
    </row>
    <row r="6790" spans="1:8" x14ac:dyDescent="0.2">
      <c r="A6790">
        <v>1</v>
      </c>
      <c r="B6790">
        <v>1996</v>
      </c>
      <c r="C6790" t="s">
        <v>40</v>
      </c>
      <c r="D6790" t="s">
        <v>6</v>
      </c>
      <c r="E6790">
        <f>_xlfn.MAXIFS('CO2'!$D:$D,'CO2'!$A:$A,Table1[[#This Row],[Year]],'CO2'!$B:$B,Table1[[#This Row],[State]],'CO2'!$C:$C,Table1[[#This Row],[Sector]])</f>
        <v>36.76</v>
      </c>
      <c r="F6790">
        <f>AVERAGEIFS(Population!$C:$C,Population!$A:$A,Table1[[#This Row],[Year]],Population!$B:$B,Table1[[#This Row],[State]])</f>
        <v>18588460</v>
      </c>
      <c r="G6790">
        <f>_xlfn.MAXIFS('Land and Water Area'!$B:$B,'Land and Water Area'!$A:$A,Datasheet!C6790)</f>
        <v>47123.413999999997</v>
      </c>
      <c r="H6790">
        <f>_xlfn.MAXIFS('Land and Water Area'!$C:$C,'Land and Water Area'!$A:$A,Datasheet!C6790)</f>
        <v>7435.1049999999996</v>
      </c>
    </row>
    <row r="6791" spans="1:8" x14ac:dyDescent="0.2">
      <c r="A6791">
        <v>1</v>
      </c>
      <c r="B6791">
        <v>1996</v>
      </c>
      <c r="C6791" t="s">
        <v>40</v>
      </c>
      <c r="D6791" t="s">
        <v>7</v>
      </c>
      <c r="E6791">
        <f>_xlfn.MAXIFS('CO2'!$D:$D,'CO2'!$A:$A,Table1[[#This Row],[Year]],'CO2'!$B:$B,Table1[[#This Row],[State]],'CO2'!$C:$C,Table1[[#This Row],[Sector]])</f>
        <v>65.69</v>
      </c>
      <c r="F6791">
        <f>AVERAGEIFS(Population!$C:$C,Population!$A:$A,Table1[[#This Row],[Year]],Population!$B:$B,Table1[[#This Row],[State]])</f>
        <v>18588460</v>
      </c>
      <c r="G6791">
        <f>_xlfn.MAXIFS('Land and Water Area'!$B:$B,'Land and Water Area'!$A:$A,Datasheet!C6791)</f>
        <v>47123.413999999997</v>
      </c>
      <c r="H6791">
        <f>_xlfn.MAXIFS('Land and Water Area'!$C:$C,'Land and Water Area'!$A:$A,Datasheet!C6791)</f>
        <v>7435.1049999999996</v>
      </c>
    </row>
    <row r="6792" spans="1:8" x14ac:dyDescent="0.2">
      <c r="A6792">
        <v>1</v>
      </c>
      <c r="B6792">
        <v>1996</v>
      </c>
      <c r="C6792" t="s">
        <v>41</v>
      </c>
      <c r="D6792" t="s">
        <v>3</v>
      </c>
      <c r="E6792">
        <f>_xlfn.MAXIFS('CO2'!$D:$D,'CO2'!$A:$A,Table1[[#This Row],[Year]],'CO2'!$B:$B,Table1[[#This Row],[State]],'CO2'!$C:$C,Table1[[#This Row],[Sector]])</f>
        <v>4.6900000000000004</v>
      </c>
      <c r="F6792">
        <f>AVERAGEIFS(Population!$C:$C,Population!$A:$A,Table1[[#This Row],[Year]],Population!$B:$B,Table1[[#This Row],[State]])</f>
        <v>7500670</v>
      </c>
      <c r="G6792">
        <f>_xlfn.MAXIFS('Land and Water Area'!$B:$B,'Land and Water Area'!$A:$A,Datasheet!C6792)</f>
        <v>48624.118999999999</v>
      </c>
      <c r="H6792">
        <f>_xlfn.MAXIFS('Land and Water Area'!$C:$C,'Land and Water Area'!$A:$A,Datasheet!C6792)</f>
        <v>5194.442</v>
      </c>
    </row>
    <row r="6793" spans="1:8" x14ac:dyDescent="0.2">
      <c r="A6793">
        <v>1</v>
      </c>
      <c r="B6793">
        <v>1996</v>
      </c>
      <c r="C6793" t="s">
        <v>41</v>
      </c>
      <c r="D6793" t="s">
        <v>4</v>
      </c>
      <c r="E6793">
        <f>_xlfn.MAXIFS('CO2'!$D:$D,'CO2'!$A:$A,Table1[[#This Row],[Year]],'CO2'!$B:$B,Table1[[#This Row],[State]],'CO2'!$C:$C,Table1[[#This Row],[Sector]])</f>
        <v>65.12</v>
      </c>
      <c r="F6793">
        <f>AVERAGEIFS(Population!$C:$C,Population!$A:$A,Table1[[#This Row],[Year]],Population!$B:$B,Table1[[#This Row],[State]])</f>
        <v>7500670</v>
      </c>
      <c r="G6793">
        <f>_xlfn.MAXIFS('Land and Water Area'!$B:$B,'Land and Water Area'!$A:$A,Datasheet!C6793)</f>
        <v>48624.118999999999</v>
      </c>
      <c r="H6793">
        <f>_xlfn.MAXIFS('Land and Water Area'!$C:$C,'Land and Water Area'!$A:$A,Datasheet!C6793)</f>
        <v>5194.442</v>
      </c>
    </row>
    <row r="6794" spans="1:8" x14ac:dyDescent="0.2">
      <c r="A6794">
        <v>1</v>
      </c>
      <c r="B6794">
        <v>1996</v>
      </c>
      <c r="C6794" t="s">
        <v>41</v>
      </c>
      <c r="D6794" t="s">
        <v>5</v>
      </c>
      <c r="E6794">
        <f>_xlfn.MAXIFS('CO2'!$D:$D,'CO2'!$A:$A,Table1[[#This Row],[Year]],'CO2'!$B:$B,Table1[[#This Row],[State]],'CO2'!$C:$C,Table1[[#This Row],[Sector]])</f>
        <v>17.55</v>
      </c>
      <c r="F6794">
        <f>AVERAGEIFS(Population!$C:$C,Population!$A:$A,Table1[[#This Row],[Year]],Population!$B:$B,Table1[[#This Row],[State]])</f>
        <v>7500670</v>
      </c>
      <c r="G6794">
        <f>_xlfn.MAXIFS('Land and Water Area'!$B:$B,'Land and Water Area'!$A:$A,Datasheet!C6794)</f>
        <v>48624.118999999999</v>
      </c>
      <c r="H6794">
        <f>_xlfn.MAXIFS('Land and Water Area'!$C:$C,'Land and Water Area'!$A:$A,Datasheet!C6794)</f>
        <v>5194.442</v>
      </c>
    </row>
    <row r="6795" spans="1:8" x14ac:dyDescent="0.2">
      <c r="A6795">
        <v>1</v>
      </c>
      <c r="B6795">
        <v>1996</v>
      </c>
      <c r="C6795" t="s">
        <v>41</v>
      </c>
      <c r="D6795" t="s">
        <v>6</v>
      </c>
      <c r="E6795">
        <f>_xlfn.MAXIFS('CO2'!$D:$D,'CO2'!$A:$A,Table1[[#This Row],[Year]],'CO2'!$B:$B,Table1[[#This Row],[State]],'CO2'!$C:$C,Table1[[#This Row],[Sector]])</f>
        <v>7.56</v>
      </c>
      <c r="F6795">
        <f>AVERAGEIFS(Population!$C:$C,Population!$A:$A,Table1[[#This Row],[Year]],Population!$B:$B,Table1[[#This Row],[State]])</f>
        <v>7500670</v>
      </c>
      <c r="G6795">
        <f>_xlfn.MAXIFS('Land and Water Area'!$B:$B,'Land and Water Area'!$A:$A,Datasheet!C6795)</f>
        <v>48624.118999999999</v>
      </c>
      <c r="H6795">
        <f>_xlfn.MAXIFS('Land and Water Area'!$C:$C,'Land and Water Area'!$A:$A,Datasheet!C6795)</f>
        <v>5194.442</v>
      </c>
    </row>
    <row r="6796" spans="1:8" x14ac:dyDescent="0.2">
      <c r="A6796">
        <v>1</v>
      </c>
      <c r="B6796">
        <v>1996</v>
      </c>
      <c r="C6796" t="s">
        <v>41</v>
      </c>
      <c r="D6796" t="s">
        <v>7</v>
      </c>
      <c r="E6796">
        <f>_xlfn.MAXIFS('CO2'!$D:$D,'CO2'!$A:$A,Table1[[#This Row],[Year]],'CO2'!$B:$B,Table1[[#This Row],[State]],'CO2'!$C:$C,Table1[[#This Row],[Sector]])</f>
        <v>45.27</v>
      </c>
      <c r="F6796">
        <f>AVERAGEIFS(Population!$C:$C,Population!$A:$A,Table1[[#This Row],[Year]],Population!$B:$B,Table1[[#This Row],[State]])</f>
        <v>7500670</v>
      </c>
      <c r="G6796">
        <f>_xlfn.MAXIFS('Land and Water Area'!$B:$B,'Land and Water Area'!$A:$A,Datasheet!C6796)</f>
        <v>48624.118999999999</v>
      </c>
      <c r="H6796">
        <f>_xlfn.MAXIFS('Land and Water Area'!$C:$C,'Land and Water Area'!$A:$A,Datasheet!C6796)</f>
        <v>5194.442</v>
      </c>
    </row>
    <row r="6797" spans="1:8" x14ac:dyDescent="0.2">
      <c r="A6797">
        <v>1</v>
      </c>
      <c r="B6797">
        <v>1996</v>
      </c>
      <c r="C6797" t="s">
        <v>42</v>
      </c>
      <c r="D6797" t="s">
        <v>3</v>
      </c>
      <c r="E6797">
        <f>_xlfn.MAXIFS('CO2'!$D:$D,'CO2'!$A:$A,Table1[[#This Row],[Year]],'CO2'!$B:$B,Table1[[#This Row],[State]],'CO2'!$C:$C,Table1[[#This Row],[Sector]])</f>
        <v>1</v>
      </c>
      <c r="F6797">
        <f>AVERAGEIFS(Population!$C:$C,Population!$A:$A,Table1[[#This Row],[Year]],Population!$B:$B,Table1[[#This Row],[State]])</f>
        <v>650382</v>
      </c>
      <c r="G6797">
        <f>_xlfn.MAXIFS('Land and Water Area'!$B:$B,'Land and Water Area'!$A:$A,Datasheet!C6797)</f>
        <v>68994.274000000005</v>
      </c>
      <c r="H6797">
        <f>_xlfn.MAXIFS('Land and Water Area'!$C:$C,'Land and Water Area'!$A:$A,Datasheet!C6797)</f>
        <v>1704.547</v>
      </c>
    </row>
    <row r="6798" spans="1:8" x14ac:dyDescent="0.2">
      <c r="A6798">
        <v>1</v>
      </c>
      <c r="B6798">
        <v>1996</v>
      </c>
      <c r="C6798" t="s">
        <v>42</v>
      </c>
      <c r="D6798" t="s">
        <v>4</v>
      </c>
      <c r="E6798">
        <f>_xlfn.MAXIFS('CO2'!$D:$D,'CO2'!$A:$A,Table1[[#This Row],[Year]],'CO2'!$B:$B,Table1[[#This Row],[State]],'CO2'!$C:$C,Table1[[#This Row],[Sector]])</f>
        <v>29.7</v>
      </c>
      <c r="F6798">
        <f>AVERAGEIFS(Population!$C:$C,Population!$A:$A,Table1[[#This Row],[Year]],Population!$B:$B,Table1[[#This Row],[State]])</f>
        <v>650382</v>
      </c>
      <c r="G6798">
        <f>_xlfn.MAXIFS('Land and Water Area'!$B:$B,'Land and Water Area'!$A:$A,Datasheet!C6798)</f>
        <v>68994.274000000005</v>
      </c>
      <c r="H6798">
        <f>_xlfn.MAXIFS('Land and Water Area'!$C:$C,'Land and Water Area'!$A:$A,Datasheet!C6798)</f>
        <v>1704.547</v>
      </c>
    </row>
    <row r="6799" spans="1:8" x14ac:dyDescent="0.2">
      <c r="A6799">
        <v>1</v>
      </c>
      <c r="B6799">
        <v>1996</v>
      </c>
      <c r="C6799" t="s">
        <v>42</v>
      </c>
      <c r="D6799" t="s">
        <v>5</v>
      </c>
      <c r="E6799">
        <f>_xlfn.MAXIFS('CO2'!$D:$D,'CO2'!$A:$A,Table1[[#This Row],[Year]],'CO2'!$B:$B,Table1[[#This Row],[State]],'CO2'!$C:$C,Table1[[#This Row],[Sector]])</f>
        <v>11.76</v>
      </c>
      <c r="F6799">
        <f>AVERAGEIFS(Population!$C:$C,Population!$A:$A,Table1[[#This Row],[Year]],Population!$B:$B,Table1[[#This Row],[State]])</f>
        <v>650382</v>
      </c>
      <c r="G6799">
        <f>_xlfn.MAXIFS('Land and Water Area'!$B:$B,'Land and Water Area'!$A:$A,Datasheet!C6799)</f>
        <v>68994.274000000005</v>
      </c>
      <c r="H6799">
        <f>_xlfn.MAXIFS('Land and Water Area'!$C:$C,'Land and Water Area'!$A:$A,Datasheet!C6799)</f>
        <v>1704.547</v>
      </c>
    </row>
    <row r="6800" spans="1:8" x14ac:dyDescent="0.2">
      <c r="A6800">
        <v>1</v>
      </c>
      <c r="B6800">
        <v>1996</v>
      </c>
      <c r="C6800" t="s">
        <v>42</v>
      </c>
      <c r="D6800" t="s">
        <v>6</v>
      </c>
      <c r="E6800">
        <f>_xlfn.MAXIFS('CO2'!$D:$D,'CO2'!$A:$A,Table1[[#This Row],[Year]],'CO2'!$B:$B,Table1[[#This Row],[State]],'CO2'!$C:$C,Table1[[#This Row],[Sector]])</f>
        <v>1.31</v>
      </c>
      <c r="F6800">
        <f>AVERAGEIFS(Population!$C:$C,Population!$A:$A,Table1[[#This Row],[Year]],Population!$B:$B,Table1[[#This Row],[State]])</f>
        <v>650382</v>
      </c>
      <c r="G6800">
        <f>_xlfn.MAXIFS('Land and Water Area'!$B:$B,'Land and Water Area'!$A:$A,Datasheet!C6800)</f>
        <v>68994.274000000005</v>
      </c>
      <c r="H6800">
        <f>_xlfn.MAXIFS('Land and Water Area'!$C:$C,'Land and Water Area'!$A:$A,Datasheet!C6800)</f>
        <v>1704.547</v>
      </c>
    </row>
    <row r="6801" spans="1:8" x14ac:dyDescent="0.2">
      <c r="A6801">
        <v>1</v>
      </c>
      <c r="B6801">
        <v>1996</v>
      </c>
      <c r="C6801" t="s">
        <v>42</v>
      </c>
      <c r="D6801" t="s">
        <v>7</v>
      </c>
      <c r="E6801">
        <f>_xlfn.MAXIFS('CO2'!$D:$D,'CO2'!$A:$A,Table1[[#This Row],[Year]],'CO2'!$B:$B,Table1[[#This Row],[State]],'CO2'!$C:$C,Table1[[#This Row],[Sector]])</f>
        <v>5.22</v>
      </c>
      <c r="F6801">
        <f>AVERAGEIFS(Population!$C:$C,Population!$A:$A,Table1[[#This Row],[Year]],Population!$B:$B,Table1[[#This Row],[State]])</f>
        <v>650382</v>
      </c>
      <c r="G6801">
        <f>_xlfn.MAXIFS('Land and Water Area'!$B:$B,'Land and Water Area'!$A:$A,Datasheet!C6801)</f>
        <v>68994.274000000005</v>
      </c>
      <c r="H6801">
        <f>_xlfn.MAXIFS('Land and Water Area'!$C:$C,'Land and Water Area'!$A:$A,Datasheet!C6801)</f>
        <v>1704.547</v>
      </c>
    </row>
    <row r="6802" spans="1:8" x14ac:dyDescent="0.2">
      <c r="A6802">
        <v>1</v>
      </c>
      <c r="B6802">
        <v>1996</v>
      </c>
      <c r="C6802" t="s">
        <v>43</v>
      </c>
      <c r="D6802" t="s">
        <v>3</v>
      </c>
      <c r="E6802">
        <f>_xlfn.MAXIFS('CO2'!$D:$D,'CO2'!$A:$A,Table1[[#This Row],[Year]],'CO2'!$B:$B,Table1[[#This Row],[State]],'CO2'!$C:$C,Table1[[#This Row],[Sector]])</f>
        <v>12.86</v>
      </c>
      <c r="F6802">
        <f>AVERAGEIFS(Population!$C:$C,Population!$A:$A,Table1[[#This Row],[Year]],Population!$B:$B,Table1[[#This Row],[State]])</f>
        <v>11242827</v>
      </c>
      <c r="G6802">
        <f>_xlfn.MAXIFS('Land and Water Area'!$B:$B,'Land and Water Area'!$A:$A,Datasheet!C6802)</f>
        <v>40858.807999999997</v>
      </c>
      <c r="H6802">
        <f>_xlfn.MAXIFS('Land and Water Area'!$C:$C,'Land and Water Area'!$A:$A,Datasheet!C6802)</f>
        <v>3967.0169999999998</v>
      </c>
    </row>
    <row r="6803" spans="1:8" x14ac:dyDescent="0.2">
      <c r="A6803">
        <v>1</v>
      </c>
      <c r="B6803">
        <v>1996</v>
      </c>
      <c r="C6803" t="s">
        <v>43</v>
      </c>
      <c r="D6803" t="s">
        <v>4</v>
      </c>
      <c r="E6803">
        <f>_xlfn.MAXIFS('CO2'!$D:$D,'CO2'!$A:$A,Table1[[#This Row],[Year]],'CO2'!$B:$B,Table1[[#This Row],[State]],'CO2'!$C:$C,Table1[[#This Row],[Sector]])</f>
        <v>122.95</v>
      </c>
      <c r="F6803">
        <f>AVERAGEIFS(Population!$C:$C,Population!$A:$A,Table1[[#This Row],[Year]],Population!$B:$B,Table1[[#This Row],[State]])</f>
        <v>11242827</v>
      </c>
      <c r="G6803">
        <f>_xlfn.MAXIFS('Land and Water Area'!$B:$B,'Land and Water Area'!$A:$A,Datasheet!C6803)</f>
        <v>40858.807999999997</v>
      </c>
      <c r="H6803">
        <f>_xlfn.MAXIFS('Land and Water Area'!$C:$C,'Land and Water Area'!$A:$A,Datasheet!C6803)</f>
        <v>3967.0169999999998</v>
      </c>
    </row>
    <row r="6804" spans="1:8" x14ac:dyDescent="0.2">
      <c r="A6804">
        <v>1</v>
      </c>
      <c r="B6804">
        <v>1996</v>
      </c>
      <c r="C6804" t="s">
        <v>43</v>
      </c>
      <c r="D6804" t="s">
        <v>5</v>
      </c>
      <c r="E6804">
        <f>_xlfn.MAXIFS('CO2'!$D:$D,'CO2'!$A:$A,Table1[[#This Row],[Year]],'CO2'!$B:$B,Table1[[#This Row],[State]],'CO2'!$C:$C,Table1[[#This Row],[Sector]])</f>
        <v>43.24</v>
      </c>
      <c r="F6804">
        <f>AVERAGEIFS(Population!$C:$C,Population!$A:$A,Table1[[#This Row],[Year]],Population!$B:$B,Table1[[#This Row],[State]])</f>
        <v>11242827</v>
      </c>
      <c r="G6804">
        <f>_xlfn.MAXIFS('Land and Water Area'!$B:$B,'Land and Water Area'!$A:$A,Datasheet!C6804)</f>
        <v>40858.807999999997</v>
      </c>
      <c r="H6804">
        <f>_xlfn.MAXIFS('Land and Water Area'!$C:$C,'Land and Water Area'!$A:$A,Datasheet!C6804)</f>
        <v>3967.0169999999998</v>
      </c>
    </row>
    <row r="6805" spans="1:8" x14ac:dyDescent="0.2">
      <c r="A6805">
        <v>1</v>
      </c>
      <c r="B6805">
        <v>1996</v>
      </c>
      <c r="C6805" t="s">
        <v>43</v>
      </c>
      <c r="D6805" t="s">
        <v>6</v>
      </c>
      <c r="E6805">
        <f>_xlfn.MAXIFS('CO2'!$D:$D,'CO2'!$A:$A,Table1[[#This Row],[Year]],'CO2'!$B:$B,Table1[[#This Row],[State]],'CO2'!$C:$C,Table1[[#This Row],[Sector]])</f>
        <v>24.38</v>
      </c>
      <c r="F6805">
        <f>AVERAGEIFS(Population!$C:$C,Population!$A:$A,Table1[[#This Row],[Year]],Population!$B:$B,Table1[[#This Row],[State]])</f>
        <v>11242827</v>
      </c>
      <c r="G6805">
        <f>_xlfn.MAXIFS('Land and Water Area'!$B:$B,'Land and Water Area'!$A:$A,Datasheet!C6805)</f>
        <v>40858.807999999997</v>
      </c>
      <c r="H6805">
        <f>_xlfn.MAXIFS('Land and Water Area'!$C:$C,'Land and Water Area'!$A:$A,Datasheet!C6805)</f>
        <v>3967.0169999999998</v>
      </c>
    </row>
    <row r="6806" spans="1:8" x14ac:dyDescent="0.2">
      <c r="A6806">
        <v>1</v>
      </c>
      <c r="B6806">
        <v>1996</v>
      </c>
      <c r="C6806" t="s">
        <v>43</v>
      </c>
      <c r="D6806" t="s">
        <v>7</v>
      </c>
      <c r="E6806">
        <f>_xlfn.MAXIFS('CO2'!$D:$D,'CO2'!$A:$A,Table1[[#This Row],[Year]],'CO2'!$B:$B,Table1[[#This Row],[State]],'CO2'!$C:$C,Table1[[#This Row],[Sector]])</f>
        <v>62.21</v>
      </c>
      <c r="F6806">
        <f>AVERAGEIFS(Population!$C:$C,Population!$A:$A,Table1[[#This Row],[Year]],Population!$B:$B,Table1[[#This Row],[State]])</f>
        <v>11242827</v>
      </c>
      <c r="G6806">
        <f>_xlfn.MAXIFS('Land and Water Area'!$B:$B,'Land and Water Area'!$A:$A,Datasheet!C6806)</f>
        <v>40858.807999999997</v>
      </c>
      <c r="H6806">
        <f>_xlfn.MAXIFS('Land and Water Area'!$C:$C,'Land and Water Area'!$A:$A,Datasheet!C6806)</f>
        <v>3967.0169999999998</v>
      </c>
    </row>
    <row r="6807" spans="1:8" x14ac:dyDescent="0.2">
      <c r="A6807">
        <v>1</v>
      </c>
      <c r="B6807">
        <v>1996</v>
      </c>
      <c r="C6807" t="s">
        <v>44</v>
      </c>
      <c r="D6807" t="s">
        <v>3</v>
      </c>
      <c r="E6807">
        <f>_xlfn.MAXIFS('CO2'!$D:$D,'CO2'!$A:$A,Table1[[#This Row],[Year]],'CO2'!$B:$B,Table1[[#This Row],[State]],'CO2'!$C:$C,Table1[[#This Row],[Sector]])</f>
        <v>2.76</v>
      </c>
      <c r="F6807">
        <f>AVERAGEIFS(Population!$C:$C,Population!$A:$A,Table1[[#This Row],[Year]],Population!$B:$B,Table1[[#This Row],[State]])</f>
        <v>3340129</v>
      </c>
      <c r="G6807">
        <f>_xlfn.MAXIFS('Land and Water Area'!$B:$B,'Land and Water Area'!$A:$A,Datasheet!C6807)</f>
        <v>68596.639999999999</v>
      </c>
      <c r="H6807">
        <f>_xlfn.MAXIFS('Land and Water Area'!$C:$C,'Land and Water Area'!$A:$A,Datasheet!C6807)</f>
        <v>1302.479</v>
      </c>
    </row>
    <row r="6808" spans="1:8" x14ac:dyDescent="0.2">
      <c r="A6808">
        <v>1</v>
      </c>
      <c r="B6808">
        <v>1996</v>
      </c>
      <c r="C6808" t="s">
        <v>44</v>
      </c>
      <c r="D6808" t="s">
        <v>4</v>
      </c>
      <c r="E6808">
        <f>_xlfn.MAXIFS('CO2'!$D:$D,'CO2'!$A:$A,Table1[[#This Row],[Year]],'CO2'!$B:$B,Table1[[#This Row],[State]],'CO2'!$C:$C,Table1[[#This Row],[Sector]])</f>
        <v>41.82</v>
      </c>
      <c r="F6808">
        <f>AVERAGEIFS(Population!$C:$C,Population!$A:$A,Table1[[#This Row],[Year]],Population!$B:$B,Table1[[#This Row],[State]])</f>
        <v>3340129</v>
      </c>
      <c r="G6808">
        <f>_xlfn.MAXIFS('Land and Water Area'!$B:$B,'Land and Water Area'!$A:$A,Datasheet!C6808)</f>
        <v>68596.639999999999</v>
      </c>
      <c r="H6808">
        <f>_xlfn.MAXIFS('Land and Water Area'!$C:$C,'Land and Water Area'!$A:$A,Datasheet!C6808)</f>
        <v>1302.479</v>
      </c>
    </row>
    <row r="6809" spans="1:8" x14ac:dyDescent="0.2">
      <c r="A6809">
        <v>1</v>
      </c>
      <c r="B6809">
        <v>1996</v>
      </c>
      <c r="C6809" t="s">
        <v>44</v>
      </c>
      <c r="D6809" t="s">
        <v>5</v>
      </c>
      <c r="E6809">
        <f>_xlfn.MAXIFS('CO2'!$D:$D,'CO2'!$A:$A,Table1[[#This Row],[Year]],'CO2'!$B:$B,Table1[[#This Row],[State]],'CO2'!$C:$C,Table1[[#This Row],[Sector]])</f>
        <v>21.53</v>
      </c>
      <c r="F6809">
        <f>AVERAGEIFS(Population!$C:$C,Population!$A:$A,Table1[[#This Row],[Year]],Population!$B:$B,Table1[[#This Row],[State]])</f>
        <v>3340129</v>
      </c>
      <c r="G6809">
        <f>_xlfn.MAXIFS('Land and Water Area'!$B:$B,'Land and Water Area'!$A:$A,Datasheet!C6809)</f>
        <v>68596.639999999999</v>
      </c>
      <c r="H6809">
        <f>_xlfn.MAXIFS('Land and Water Area'!$C:$C,'Land and Water Area'!$A:$A,Datasheet!C6809)</f>
        <v>1302.479</v>
      </c>
    </row>
    <row r="6810" spans="1:8" x14ac:dyDescent="0.2">
      <c r="A6810">
        <v>1</v>
      </c>
      <c r="B6810">
        <v>1996</v>
      </c>
      <c r="C6810" t="s">
        <v>44</v>
      </c>
      <c r="D6810" t="s">
        <v>6</v>
      </c>
      <c r="E6810">
        <f>_xlfn.MAXIFS('CO2'!$D:$D,'CO2'!$A:$A,Table1[[#This Row],[Year]],'CO2'!$B:$B,Table1[[#This Row],[State]],'CO2'!$C:$C,Table1[[#This Row],[Sector]])</f>
        <v>4.57</v>
      </c>
      <c r="F6810">
        <f>AVERAGEIFS(Population!$C:$C,Population!$A:$A,Table1[[#This Row],[Year]],Population!$B:$B,Table1[[#This Row],[State]])</f>
        <v>3340129</v>
      </c>
      <c r="G6810">
        <f>_xlfn.MAXIFS('Land and Water Area'!$B:$B,'Land and Water Area'!$A:$A,Datasheet!C6810)</f>
        <v>68596.639999999999</v>
      </c>
      <c r="H6810">
        <f>_xlfn.MAXIFS('Land and Water Area'!$C:$C,'Land and Water Area'!$A:$A,Datasheet!C6810)</f>
        <v>1302.479</v>
      </c>
    </row>
    <row r="6811" spans="1:8" x14ac:dyDescent="0.2">
      <c r="A6811">
        <v>1</v>
      </c>
      <c r="B6811">
        <v>1996</v>
      </c>
      <c r="C6811" t="s">
        <v>44</v>
      </c>
      <c r="D6811" t="s">
        <v>7</v>
      </c>
      <c r="E6811">
        <f>_xlfn.MAXIFS('CO2'!$D:$D,'CO2'!$A:$A,Table1[[#This Row],[Year]],'CO2'!$B:$B,Table1[[#This Row],[State]],'CO2'!$C:$C,Table1[[#This Row],[Sector]])</f>
        <v>26.61</v>
      </c>
      <c r="F6811">
        <f>AVERAGEIFS(Population!$C:$C,Population!$A:$A,Table1[[#This Row],[Year]],Population!$B:$B,Table1[[#This Row],[State]])</f>
        <v>3340129</v>
      </c>
      <c r="G6811">
        <f>_xlfn.MAXIFS('Land and Water Area'!$B:$B,'Land and Water Area'!$A:$A,Datasheet!C6811)</f>
        <v>68596.639999999999</v>
      </c>
      <c r="H6811">
        <f>_xlfn.MAXIFS('Land and Water Area'!$C:$C,'Land and Water Area'!$A:$A,Datasheet!C6811)</f>
        <v>1302.479</v>
      </c>
    </row>
    <row r="6812" spans="1:8" x14ac:dyDescent="0.2">
      <c r="A6812">
        <v>1</v>
      </c>
      <c r="B6812">
        <v>1996</v>
      </c>
      <c r="C6812" t="s">
        <v>45</v>
      </c>
      <c r="D6812" t="s">
        <v>3</v>
      </c>
      <c r="E6812">
        <f>_xlfn.MAXIFS('CO2'!$D:$D,'CO2'!$A:$A,Table1[[#This Row],[Year]],'CO2'!$B:$B,Table1[[#This Row],[State]],'CO2'!$C:$C,Table1[[#This Row],[Sector]])</f>
        <v>1.92</v>
      </c>
      <c r="F6812">
        <f>AVERAGEIFS(Population!$C:$C,Population!$A:$A,Table1[[#This Row],[Year]],Population!$B:$B,Table1[[#This Row],[State]])</f>
        <v>3247111</v>
      </c>
      <c r="G6812">
        <f>_xlfn.MAXIFS('Land and Water Area'!$B:$B,'Land and Water Area'!$A:$A,Datasheet!C6812)</f>
        <v>95996.747000000003</v>
      </c>
      <c r="H6812">
        <f>_xlfn.MAXIFS('Land and Water Area'!$C:$C,'Land and Water Area'!$A:$A,Datasheet!C6812)</f>
        <v>2381.8510000000001</v>
      </c>
    </row>
    <row r="6813" spans="1:8" x14ac:dyDescent="0.2">
      <c r="A6813">
        <v>1</v>
      </c>
      <c r="B6813">
        <v>1996</v>
      </c>
      <c r="C6813" t="s">
        <v>45</v>
      </c>
      <c r="D6813" t="s">
        <v>4</v>
      </c>
      <c r="E6813">
        <f>_xlfn.MAXIFS('CO2'!$D:$D,'CO2'!$A:$A,Table1[[#This Row],[Year]],'CO2'!$B:$B,Table1[[#This Row],[State]],'CO2'!$C:$C,Table1[[#This Row],[Sector]])</f>
        <v>3.17</v>
      </c>
      <c r="F6813">
        <f>AVERAGEIFS(Population!$C:$C,Population!$A:$A,Table1[[#This Row],[Year]],Population!$B:$B,Table1[[#This Row],[State]])</f>
        <v>3247111</v>
      </c>
      <c r="G6813">
        <f>_xlfn.MAXIFS('Land and Water Area'!$B:$B,'Land and Water Area'!$A:$A,Datasheet!C6813)</f>
        <v>95996.747000000003</v>
      </c>
      <c r="H6813">
        <f>_xlfn.MAXIFS('Land and Water Area'!$C:$C,'Land and Water Area'!$A:$A,Datasheet!C6813)</f>
        <v>2381.8510000000001</v>
      </c>
    </row>
    <row r="6814" spans="1:8" x14ac:dyDescent="0.2">
      <c r="A6814">
        <v>1</v>
      </c>
      <c r="B6814">
        <v>1996</v>
      </c>
      <c r="C6814" t="s">
        <v>45</v>
      </c>
      <c r="D6814" t="s">
        <v>5</v>
      </c>
      <c r="E6814">
        <f>_xlfn.MAXIFS('CO2'!$D:$D,'CO2'!$A:$A,Table1[[#This Row],[Year]],'CO2'!$B:$B,Table1[[#This Row],[State]],'CO2'!$C:$C,Table1[[#This Row],[Sector]])</f>
        <v>6.78</v>
      </c>
      <c r="F6814">
        <f>AVERAGEIFS(Population!$C:$C,Population!$A:$A,Table1[[#This Row],[Year]],Population!$B:$B,Table1[[#This Row],[State]])</f>
        <v>3247111</v>
      </c>
      <c r="G6814">
        <f>_xlfn.MAXIFS('Land and Water Area'!$B:$B,'Land and Water Area'!$A:$A,Datasheet!C6814)</f>
        <v>95996.747000000003</v>
      </c>
      <c r="H6814">
        <f>_xlfn.MAXIFS('Land and Water Area'!$C:$C,'Land and Water Area'!$A:$A,Datasheet!C6814)</f>
        <v>2381.8510000000001</v>
      </c>
    </row>
    <row r="6815" spans="1:8" x14ac:dyDescent="0.2">
      <c r="A6815">
        <v>1</v>
      </c>
      <c r="B6815">
        <v>1996</v>
      </c>
      <c r="C6815" t="s">
        <v>45</v>
      </c>
      <c r="D6815" t="s">
        <v>6</v>
      </c>
      <c r="E6815">
        <f>_xlfn.MAXIFS('CO2'!$D:$D,'CO2'!$A:$A,Table1[[#This Row],[Year]],'CO2'!$B:$B,Table1[[#This Row],[State]],'CO2'!$C:$C,Table1[[#This Row],[Sector]])</f>
        <v>2.46</v>
      </c>
      <c r="F6815">
        <f>AVERAGEIFS(Population!$C:$C,Population!$A:$A,Table1[[#This Row],[Year]],Population!$B:$B,Table1[[#This Row],[State]])</f>
        <v>3247111</v>
      </c>
      <c r="G6815">
        <f>_xlfn.MAXIFS('Land and Water Area'!$B:$B,'Land and Water Area'!$A:$A,Datasheet!C6815)</f>
        <v>95996.747000000003</v>
      </c>
      <c r="H6815">
        <f>_xlfn.MAXIFS('Land and Water Area'!$C:$C,'Land and Water Area'!$A:$A,Datasheet!C6815)</f>
        <v>2381.8510000000001</v>
      </c>
    </row>
    <row r="6816" spans="1:8" x14ac:dyDescent="0.2">
      <c r="A6816">
        <v>1</v>
      </c>
      <c r="B6816">
        <v>1996</v>
      </c>
      <c r="C6816" t="s">
        <v>45</v>
      </c>
      <c r="D6816" t="s">
        <v>7</v>
      </c>
      <c r="E6816">
        <f>_xlfn.MAXIFS('CO2'!$D:$D,'CO2'!$A:$A,Table1[[#This Row],[Year]],'CO2'!$B:$B,Table1[[#This Row],[State]],'CO2'!$C:$C,Table1[[#This Row],[Sector]])</f>
        <v>21.9</v>
      </c>
      <c r="F6816">
        <f>AVERAGEIFS(Population!$C:$C,Population!$A:$A,Table1[[#This Row],[Year]],Population!$B:$B,Table1[[#This Row],[State]])</f>
        <v>3247111</v>
      </c>
      <c r="G6816">
        <f>_xlfn.MAXIFS('Land and Water Area'!$B:$B,'Land and Water Area'!$A:$A,Datasheet!C6816)</f>
        <v>95996.747000000003</v>
      </c>
      <c r="H6816">
        <f>_xlfn.MAXIFS('Land and Water Area'!$C:$C,'Land and Water Area'!$A:$A,Datasheet!C6816)</f>
        <v>2381.8510000000001</v>
      </c>
    </row>
    <row r="6817" spans="1:8" x14ac:dyDescent="0.2">
      <c r="A6817">
        <v>1</v>
      </c>
      <c r="B6817">
        <v>1996</v>
      </c>
      <c r="C6817" t="s">
        <v>46</v>
      </c>
      <c r="D6817" t="s">
        <v>3</v>
      </c>
      <c r="E6817">
        <f>_xlfn.MAXIFS('CO2'!$D:$D,'CO2'!$A:$A,Table1[[#This Row],[Year]],'CO2'!$B:$B,Table1[[#This Row],[State]],'CO2'!$C:$C,Table1[[#This Row],[Sector]])</f>
        <v>14.34</v>
      </c>
      <c r="F6817">
        <f>AVERAGEIFS(Population!$C:$C,Population!$A:$A,Table1[[#This Row],[Year]],Population!$B:$B,Table1[[#This Row],[State]])</f>
        <v>12220464</v>
      </c>
      <c r="G6817">
        <f>_xlfn.MAXIFS('Land and Water Area'!$B:$B,'Land and Water Area'!$A:$A,Datasheet!C6817)</f>
        <v>44742.224999999999</v>
      </c>
      <c r="H6817">
        <f>_xlfn.MAXIFS('Land and Water Area'!$C:$C,'Land and Water Area'!$A:$A,Datasheet!C6817)</f>
        <v>1311.921</v>
      </c>
    </row>
    <row r="6818" spans="1:8" x14ac:dyDescent="0.2">
      <c r="A6818">
        <v>1</v>
      </c>
      <c r="B6818">
        <v>1996</v>
      </c>
      <c r="C6818" t="s">
        <v>46</v>
      </c>
      <c r="D6818" t="s">
        <v>4</v>
      </c>
      <c r="E6818">
        <f>_xlfn.MAXIFS('CO2'!$D:$D,'CO2'!$A:$A,Table1[[#This Row],[Year]],'CO2'!$B:$B,Table1[[#This Row],[State]],'CO2'!$C:$C,Table1[[#This Row],[Sector]])</f>
        <v>111.79</v>
      </c>
      <c r="F6818">
        <f>AVERAGEIFS(Population!$C:$C,Population!$A:$A,Table1[[#This Row],[Year]],Population!$B:$B,Table1[[#This Row],[State]])</f>
        <v>12220464</v>
      </c>
      <c r="G6818">
        <f>_xlfn.MAXIFS('Land and Water Area'!$B:$B,'Land and Water Area'!$A:$A,Datasheet!C6818)</f>
        <v>44742.224999999999</v>
      </c>
      <c r="H6818">
        <f>_xlfn.MAXIFS('Land and Water Area'!$C:$C,'Land and Water Area'!$A:$A,Datasheet!C6818)</f>
        <v>1311.921</v>
      </c>
    </row>
    <row r="6819" spans="1:8" x14ac:dyDescent="0.2">
      <c r="A6819">
        <v>1</v>
      </c>
      <c r="B6819">
        <v>1996</v>
      </c>
      <c r="C6819" t="s">
        <v>46</v>
      </c>
      <c r="D6819" t="s">
        <v>5</v>
      </c>
      <c r="E6819">
        <f>_xlfn.MAXIFS('CO2'!$D:$D,'CO2'!$A:$A,Table1[[#This Row],[Year]],'CO2'!$B:$B,Table1[[#This Row],[State]],'CO2'!$C:$C,Table1[[#This Row],[Sector]])</f>
        <v>60.28</v>
      </c>
      <c r="F6819">
        <f>AVERAGEIFS(Population!$C:$C,Population!$A:$A,Table1[[#This Row],[Year]],Population!$B:$B,Table1[[#This Row],[State]])</f>
        <v>12220464</v>
      </c>
      <c r="G6819">
        <f>_xlfn.MAXIFS('Land and Water Area'!$B:$B,'Land and Water Area'!$A:$A,Datasheet!C6819)</f>
        <v>44742.224999999999</v>
      </c>
      <c r="H6819">
        <f>_xlfn.MAXIFS('Land and Water Area'!$C:$C,'Land and Water Area'!$A:$A,Datasheet!C6819)</f>
        <v>1311.921</v>
      </c>
    </row>
    <row r="6820" spans="1:8" x14ac:dyDescent="0.2">
      <c r="A6820">
        <v>1</v>
      </c>
      <c r="B6820">
        <v>1996</v>
      </c>
      <c r="C6820" t="s">
        <v>46</v>
      </c>
      <c r="D6820" t="s">
        <v>6</v>
      </c>
      <c r="E6820">
        <f>_xlfn.MAXIFS('CO2'!$D:$D,'CO2'!$A:$A,Table1[[#This Row],[Year]],'CO2'!$B:$B,Table1[[#This Row],[State]],'CO2'!$C:$C,Table1[[#This Row],[Sector]])</f>
        <v>26.17</v>
      </c>
      <c r="F6820">
        <f>AVERAGEIFS(Population!$C:$C,Population!$A:$A,Table1[[#This Row],[Year]],Population!$B:$B,Table1[[#This Row],[State]])</f>
        <v>12220464</v>
      </c>
      <c r="G6820">
        <f>_xlfn.MAXIFS('Land and Water Area'!$B:$B,'Land and Water Area'!$A:$A,Datasheet!C6820)</f>
        <v>44742.224999999999</v>
      </c>
      <c r="H6820">
        <f>_xlfn.MAXIFS('Land and Water Area'!$C:$C,'Land and Water Area'!$A:$A,Datasheet!C6820)</f>
        <v>1311.921</v>
      </c>
    </row>
    <row r="6821" spans="1:8" x14ac:dyDescent="0.2">
      <c r="A6821">
        <v>1</v>
      </c>
      <c r="B6821">
        <v>1996</v>
      </c>
      <c r="C6821" t="s">
        <v>46</v>
      </c>
      <c r="D6821" t="s">
        <v>7</v>
      </c>
      <c r="E6821">
        <f>_xlfn.MAXIFS('CO2'!$D:$D,'CO2'!$A:$A,Table1[[#This Row],[Year]],'CO2'!$B:$B,Table1[[#This Row],[State]],'CO2'!$C:$C,Table1[[#This Row],[Sector]])</f>
        <v>62.61</v>
      </c>
      <c r="F6821">
        <f>AVERAGEIFS(Population!$C:$C,Population!$A:$A,Table1[[#This Row],[Year]],Population!$B:$B,Table1[[#This Row],[State]])</f>
        <v>12220464</v>
      </c>
      <c r="G6821">
        <f>_xlfn.MAXIFS('Land and Water Area'!$B:$B,'Land and Water Area'!$A:$A,Datasheet!C6821)</f>
        <v>44742.224999999999</v>
      </c>
      <c r="H6821">
        <f>_xlfn.MAXIFS('Land and Water Area'!$C:$C,'Land and Water Area'!$A:$A,Datasheet!C6821)</f>
        <v>1311.921</v>
      </c>
    </row>
    <row r="6822" spans="1:8" x14ac:dyDescent="0.2">
      <c r="A6822">
        <v>1</v>
      </c>
      <c r="B6822">
        <v>1996</v>
      </c>
      <c r="C6822" t="s">
        <v>47</v>
      </c>
      <c r="D6822" t="s">
        <v>3</v>
      </c>
      <c r="E6822">
        <f>_xlfn.MAXIFS('CO2'!$D:$D,'CO2'!$A:$A,Table1[[#This Row],[Year]],'CO2'!$B:$B,Table1[[#This Row],[State]],'CO2'!$C:$C,Table1[[#This Row],[Sector]])</f>
        <v>1.43</v>
      </c>
      <c r="F6822">
        <f>AVERAGEIFS(Population!$C:$C,Population!$A:$A,Table1[[#This Row],[Year]],Population!$B:$B,Table1[[#This Row],[State]])</f>
        <v>1020893</v>
      </c>
      <c r="G6822">
        <f>_xlfn.MAXIFS('Land and Water Area'!$B:$B,'Land and Water Area'!$A:$A,Datasheet!C6822)</f>
        <v>1033.8920000000001</v>
      </c>
      <c r="H6822">
        <f>_xlfn.MAXIFS('Land and Water Area'!$C:$C,'Land and Water Area'!$A:$A,Datasheet!C6822)</f>
        <v>511.07900000000001</v>
      </c>
    </row>
    <row r="6823" spans="1:8" x14ac:dyDescent="0.2">
      <c r="A6823">
        <v>1</v>
      </c>
      <c r="B6823">
        <v>1996</v>
      </c>
      <c r="C6823" t="s">
        <v>47</v>
      </c>
      <c r="D6823" t="s">
        <v>4</v>
      </c>
      <c r="E6823">
        <f>_xlfn.MAXIFS('CO2'!$D:$D,'CO2'!$A:$A,Table1[[#This Row],[Year]],'CO2'!$B:$B,Table1[[#This Row],[State]],'CO2'!$C:$C,Table1[[#This Row],[Sector]])</f>
        <v>3.44</v>
      </c>
      <c r="F6823">
        <f>AVERAGEIFS(Population!$C:$C,Population!$A:$A,Table1[[#This Row],[Year]],Population!$B:$B,Table1[[#This Row],[State]])</f>
        <v>1020893</v>
      </c>
      <c r="G6823">
        <f>_xlfn.MAXIFS('Land and Water Area'!$B:$B,'Land and Water Area'!$A:$A,Datasheet!C6823)</f>
        <v>1033.8920000000001</v>
      </c>
      <c r="H6823">
        <f>_xlfn.MAXIFS('Land and Water Area'!$C:$C,'Land and Water Area'!$A:$A,Datasheet!C6823)</f>
        <v>511.07900000000001</v>
      </c>
    </row>
    <row r="6824" spans="1:8" x14ac:dyDescent="0.2">
      <c r="A6824">
        <v>1</v>
      </c>
      <c r="B6824">
        <v>1996</v>
      </c>
      <c r="C6824" t="s">
        <v>47</v>
      </c>
      <c r="D6824" t="s">
        <v>5</v>
      </c>
      <c r="E6824">
        <f>_xlfn.MAXIFS('CO2'!$D:$D,'CO2'!$A:$A,Table1[[#This Row],[Year]],'CO2'!$B:$B,Table1[[#This Row],[State]],'CO2'!$C:$C,Table1[[#This Row],[Sector]])</f>
        <v>1.77</v>
      </c>
      <c r="F6824">
        <f>AVERAGEIFS(Population!$C:$C,Population!$A:$A,Table1[[#This Row],[Year]],Population!$B:$B,Table1[[#This Row],[State]])</f>
        <v>1020893</v>
      </c>
      <c r="G6824">
        <f>_xlfn.MAXIFS('Land and Water Area'!$B:$B,'Land and Water Area'!$A:$A,Datasheet!C6824)</f>
        <v>1033.8920000000001</v>
      </c>
      <c r="H6824">
        <f>_xlfn.MAXIFS('Land and Water Area'!$C:$C,'Land and Water Area'!$A:$A,Datasheet!C6824)</f>
        <v>511.07900000000001</v>
      </c>
    </row>
    <row r="6825" spans="1:8" x14ac:dyDescent="0.2">
      <c r="A6825">
        <v>1</v>
      </c>
      <c r="B6825">
        <v>1996</v>
      </c>
      <c r="C6825" t="s">
        <v>47</v>
      </c>
      <c r="D6825" t="s">
        <v>6</v>
      </c>
      <c r="E6825">
        <f>_xlfn.MAXIFS('CO2'!$D:$D,'CO2'!$A:$A,Table1[[#This Row],[Year]],'CO2'!$B:$B,Table1[[#This Row],[State]],'CO2'!$C:$C,Table1[[#This Row],[Sector]])</f>
        <v>2.68</v>
      </c>
      <c r="F6825">
        <f>AVERAGEIFS(Population!$C:$C,Population!$A:$A,Table1[[#This Row],[Year]],Population!$B:$B,Table1[[#This Row],[State]])</f>
        <v>1020893</v>
      </c>
      <c r="G6825">
        <f>_xlfn.MAXIFS('Land and Water Area'!$B:$B,'Land and Water Area'!$A:$A,Datasheet!C6825)</f>
        <v>1033.8920000000001</v>
      </c>
      <c r="H6825">
        <f>_xlfn.MAXIFS('Land and Water Area'!$C:$C,'Land and Water Area'!$A:$A,Datasheet!C6825)</f>
        <v>511.07900000000001</v>
      </c>
    </row>
    <row r="6826" spans="1:8" x14ac:dyDescent="0.2">
      <c r="A6826">
        <v>1</v>
      </c>
      <c r="B6826">
        <v>1996</v>
      </c>
      <c r="C6826" t="s">
        <v>47</v>
      </c>
      <c r="D6826" t="s">
        <v>7</v>
      </c>
      <c r="E6826">
        <f>_xlfn.MAXIFS('CO2'!$D:$D,'CO2'!$A:$A,Table1[[#This Row],[Year]],'CO2'!$B:$B,Table1[[#This Row],[State]],'CO2'!$C:$C,Table1[[#This Row],[Sector]])</f>
        <v>4.16</v>
      </c>
      <c r="F6826">
        <f>AVERAGEIFS(Population!$C:$C,Population!$A:$A,Table1[[#This Row],[Year]],Population!$B:$B,Table1[[#This Row],[State]])</f>
        <v>1020893</v>
      </c>
      <c r="G6826">
        <f>_xlfn.MAXIFS('Land and Water Area'!$B:$B,'Land and Water Area'!$A:$A,Datasheet!C6826)</f>
        <v>1033.8920000000001</v>
      </c>
      <c r="H6826">
        <f>_xlfn.MAXIFS('Land and Water Area'!$C:$C,'Land and Water Area'!$A:$A,Datasheet!C6826)</f>
        <v>511.07900000000001</v>
      </c>
    </row>
    <row r="6827" spans="1:8" x14ac:dyDescent="0.2">
      <c r="A6827">
        <v>1</v>
      </c>
      <c r="B6827">
        <v>1996</v>
      </c>
      <c r="C6827" t="s">
        <v>48</v>
      </c>
      <c r="D6827" t="s">
        <v>3</v>
      </c>
      <c r="E6827">
        <f>_xlfn.MAXIFS('CO2'!$D:$D,'CO2'!$A:$A,Table1[[#This Row],[Year]],'CO2'!$B:$B,Table1[[#This Row],[State]],'CO2'!$C:$C,Table1[[#This Row],[Sector]])</f>
        <v>1.79</v>
      </c>
      <c r="F6827">
        <f>AVERAGEIFS(Population!$C:$C,Population!$A:$A,Table1[[#This Row],[Year]],Population!$B:$B,Table1[[#This Row],[State]])</f>
        <v>3796200</v>
      </c>
      <c r="G6827">
        <f>_xlfn.MAXIFS('Land and Water Area'!$B:$B,'Land and Water Area'!$A:$A,Datasheet!C6827)</f>
        <v>30064.23</v>
      </c>
      <c r="H6827">
        <f>_xlfn.MAXIFS('Land and Water Area'!$C:$C,'Land and Water Area'!$A:$A,Datasheet!C6827)</f>
        <v>1959.2529999999999</v>
      </c>
    </row>
    <row r="6828" spans="1:8" x14ac:dyDescent="0.2">
      <c r="A6828">
        <v>1</v>
      </c>
      <c r="B6828">
        <v>1996</v>
      </c>
      <c r="C6828" t="s">
        <v>48</v>
      </c>
      <c r="D6828" t="s">
        <v>4</v>
      </c>
      <c r="E6828">
        <f>_xlfn.MAXIFS('CO2'!$D:$D,'CO2'!$A:$A,Table1[[#This Row],[Year]],'CO2'!$B:$B,Table1[[#This Row],[State]],'CO2'!$C:$C,Table1[[#This Row],[Sector]])</f>
        <v>28.9</v>
      </c>
      <c r="F6828">
        <f>AVERAGEIFS(Population!$C:$C,Population!$A:$A,Table1[[#This Row],[Year]],Population!$B:$B,Table1[[#This Row],[State]])</f>
        <v>3796200</v>
      </c>
      <c r="G6828">
        <f>_xlfn.MAXIFS('Land and Water Area'!$B:$B,'Land and Water Area'!$A:$A,Datasheet!C6828)</f>
        <v>30064.23</v>
      </c>
      <c r="H6828">
        <f>_xlfn.MAXIFS('Land and Water Area'!$C:$C,'Land and Water Area'!$A:$A,Datasheet!C6828)</f>
        <v>1959.2529999999999</v>
      </c>
    </row>
    <row r="6829" spans="1:8" x14ac:dyDescent="0.2">
      <c r="A6829">
        <v>1</v>
      </c>
      <c r="B6829">
        <v>1996</v>
      </c>
      <c r="C6829" t="s">
        <v>48</v>
      </c>
      <c r="D6829" t="s">
        <v>5</v>
      </c>
      <c r="E6829">
        <f>_xlfn.MAXIFS('CO2'!$D:$D,'CO2'!$A:$A,Table1[[#This Row],[Year]],'CO2'!$B:$B,Table1[[#This Row],[State]],'CO2'!$C:$C,Table1[[#This Row],[Sector]])</f>
        <v>12.98</v>
      </c>
      <c r="F6829">
        <f>AVERAGEIFS(Population!$C:$C,Population!$A:$A,Table1[[#This Row],[Year]],Population!$B:$B,Table1[[#This Row],[State]])</f>
        <v>3796200</v>
      </c>
      <c r="G6829">
        <f>_xlfn.MAXIFS('Land and Water Area'!$B:$B,'Land and Water Area'!$A:$A,Datasheet!C6829)</f>
        <v>30064.23</v>
      </c>
      <c r="H6829">
        <f>_xlfn.MAXIFS('Land and Water Area'!$C:$C,'Land and Water Area'!$A:$A,Datasheet!C6829)</f>
        <v>1959.2529999999999</v>
      </c>
    </row>
    <row r="6830" spans="1:8" x14ac:dyDescent="0.2">
      <c r="A6830">
        <v>1</v>
      </c>
      <c r="B6830">
        <v>1996</v>
      </c>
      <c r="C6830" t="s">
        <v>48</v>
      </c>
      <c r="D6830" t="s">
        <v>6</v>
      </c>
      <c r="E6830">
        <f>_xlfn.MAXIFS('CO2'!$D:$D,'CO2'!$A:$A,Table1[[#This Row],[Year]],'CO2'!$B:$B,Table1[[#This Row],[State]],'CO2'!$C:$C,Table1[[#This Row],[Sector]])</f>
        <v>2.52</v>
      </c>
      <c r="F6830">
        <f>AVERAGEIFS(Population!$C:$C,Population!$A:$A,Table1[[#This Row],[Year]],Population!$B:$B,Table1[[#This Row],[State]])</f>
        <v>3796200</v>
      </c>
      <c r="G6830">
        <f>_xlfn.MAXIFS('Land and Water Area'!$B:$B,'Land and Water Area'!$A:$A,Datasheet!C6830)</f>
        <v>30064.23</v>
      </c>
      <c r="H6830">
        <f>_xlfn.MAXIFS('Land and Water Area'!$C:$C,'Land and Water Area'!$A:$A,Datasheet!C6830)</f>
        <v>1959.2529999999999</v>
      </c>
    </row>
    <row r="6831" spans="1:8" x14ac:dyDescent="0.2">
      <c r="A6831">
        <v>1</v>
      </c>
      <c r="B6831">
        <v>1996</v>
      </c>
      <c r="C6831" t="s">
        <v>48</v>
      </c>
      <c r="D6831" t="s">
        <v>7</v>
      </c>
      <c r="E6831">
        <f>_xlfn.MAXIFS('CO2'!$D:$D,'CO2'!$A:$A,Table1[[#This Row],[Year]],'CO2'!$B:$B,Table1[[#This Row],[State]],'CO2'!$C:$C,Table1[[#This Row],[Sector]])</f>
        <v>23.24</v>
      </c>
      <c r="F6831">
        <f>AVERAGEIFS(Population!$C:$C,Population!$A:$A,Table1[[#This Row],[Year]],Population!$B:$B,Table1[[#This Row],[State]])</f>
        <v>3796200</v>
      </c>
      <c r="G6831">
        <f>_xlfn.MAXIFS('Land and Water Area'!$B:$B,'Land and Water Area'!$A:$A,Datasheet!C6831)</f>
        <v>30064.23</v>
      </c>
      <c r="H6831">
        <f>_xlfn.MAXIFS('Land and Water Area'!$C:$C,'Land and Water Area'!$A:$A,Datasheet!C6831)</f>
        <v>1959.2529999999999</v>
      </c>
    </row>
    <row r="6832" spans="1:8" x14ac:dyDescent="0.2">
      <c r="A6832">
        <v>1</v>
      </c>
      <c r="B6832">
        <v>1996</v>
      </c>
      <c r="C6832" t="s">
        <v>49</v>
      </c>
      <c r="D6832" t="s">
        <v>3</v>
      </c>
      <c r="E6832">
        <f>_xlfn.MAXIFS('CO2'!$D:$D,'CO2'!$A:$A,Table1[[#This Row],[Year]],'CO2'!$B:$B,Table1[[#This Row],[State]],'CO2'!$C:$C,Table1[[#This Row],[Sector]])</f>
        <v>0.82</v>
      </c>
      <c r="F6832">
        <f>AVERAGEIFS(Population!$C:$C,Population!$A:$A,Table1[[#This Row],[Year]],Population!$B:$B,Table1[[#This Row],[State]])</f>
        <v>742213</v>
      </c>
      <c r="G6832">
        <f>_xlfn.MAXIFS('Land and Water Area'!$B:$B,'Land and Water Area'!$A:$A,Datasheet!C6832)</f>
        <v>75807.888000000006</v>
      </c>
      <c r="H6832">
        <f>_xlfn.MAXIFS('Land and Water Area'!$C:$C,'Land and Water Area'!$A:$A,Datasheet!C6832)</f>
        <v>1308.001</v>
      </c>
    </row>
    <row r="6833" spans="1:8" x14ac:dyDescent="0.2">
      <c r="A6833">
        <v>1</v>
      </c>
      <c r="B6833">
        <v>1996</v>
      </c>
      <c r="C6833" t="s">
        <v>49</v>
      </c>
      <c r="D6833" t="s">
        <v>4</v>
      </c>
      <c r="E6833">
        <f>_xlfn.MAXIFS('CO2'!$D:$D,'CO2'!$A:$A,Table1[[#This Row],[Year]],'CO2'!$B:$B,Table1[[#This Row],[State]],'CO2'!$C:$C,Table1[[#This Row],[Sector]])</f>
        <v>2.58</v>
      </c>
      <c r="F6833">
        <f>AVERAGEIFS(Population!$C:$C,Population!$A:$A,Table1[[#This Row],[Year]],Population!$B:$B,Table1[[#This Row],[State]])</f>
        <v>742213</v>
      </c>
      <c r="G6833">
        <f>_xlfn.MAXIFS('Land and Water Area'!$B:$B,'Land and Water Area'!$A:$A,Datasheet!C6833)</f>
        <v>75807.888000000006</v>
      </c>
      <c r="H6833">
        <f>_xlfn.MAXIFS('Land and Water Area'!$C:$C,'Land and Water Area'!$A:$A,Datasheet!C6833)</f>
        <v>1308.001</v>
      </c>
    </row>
    <row r="6834" spans="1:8" x14ac:dyDescent="0.2">
      <c r="A6834">
        <v>1</v>
      </c>
      <c r="B6834">
        <v>1996</v>
      </c>
      <c r="C6834" t="s">
        <v>49</v>
      </c>
      <c r="D6834" t="s">
        <v>5</v>
      </c>
      <c r="E6834">
        <f>_xlfn.MAXIFS('CO2'!$D:$D,'CO2'!$A:$A,Table1[[#This Row],[Year]],'CO2'!$B:$B,Table1[[#This Row],[State]],'CO2'!$C:$C,Table1[[#This Row],[Sector]])</f>
        <v>2.33</v>
      </c>
      <c r="F6834">
        <f>AVERAGEIFS(Population!$C:$C,Population!$A:$A,Table1[[#This Row],[Year]],Population!$B:$B,Table1[[#This Row],[State]])</f>
        <v>742213</v>
      </c>
      <c r="G6834">
        <f>_xlfn.MAXIFS('Land and Water Area'!$B:$B,'Land and Water Area'!$A:$A,Datasheet!C6834)</f>
        <v>75807.888000000006</v>
      </c>
      <c r="H6834">
        <f>_xlfn.MAXIFS('Land and Water Area'!$C:$C,'Land and Water Area'!$A:$A,Datasheet!C6834)</f>
        <v>1308.001</v>
      </c>
    </row>
    <row r="6835" spans="1:8" x14ac:dyDescent="0.2">
      <c r="A6835">
        <v>1</v>
      </c>
      <c r="B6835">
        <v>1996</v>
      </c>
      <c r="C6835" t="s">
        <v>49</v>
      </c>
      <c r="D6835" t="s">
        <v>6</v>
      </c>
      <c r="E6835">
        <f>_xlfn.MAXIFS('CO2'!$D:$D,'CO2'!$A:$A,Table1[[#This Row],[Year]],'CO2'!$B:$B,Table1[[#This Row],[State]],'CO2'!$C:$C,Table1[[#This Row],[Sector]])</f>
        <v>1.47</v>
      </c>
      <c r="F6835">
        <f>AVERAGEIFS(Population!$C:$C,Population!$A:$A,Table1[[#This Row],[Year]],Population!$B:$B,Table1[[#This Row],[State]])</f>
        <v>742213</v>
      </c>
      <c r="G6835">
        <f>_xlfn.MAXIFS('Land and Water Area'!$B:$B,'Land and Water Area'!$A:$A,Datasheet!C6835)</f>
        <v>75807.888000000006</v>
      </c>
      <c r="H6835">
        <f>_xlfn.MAXIFS('Land and Water Area'!$C:$C,'Land and Water Area'!$A:$A,Datasheet!C6835)</f>
        <v>1308.001</v>
      </c>
    </row>
    <row r="6836" spans="1:8" x14ac:dyDescent="0.2">
      <c r="A6836">
        <v>1</v>
      </c>
      <c r="B6836">
        <v>1996</v>
      </c>
      <c r="C6836" t="s">
        <v>49</v>
      </c>
      <c r="D6836" t="s">
        <v>7</v>
      </c>
      <c r="E6836">
        <f>_xlfn.MAXIFS('CO2'!$D:$D,'CO2'!$A:$A,Table1[[#This Row],[Year]],'CO2'!$B:$B,Table1[[#This Row],[State]],'CO2'!$C:$C,Table1[[#This Row],[Sector]])</f>
        <v>5.53</v>
      </c>
      <c r="F6836">
        <f>AVERAGEIFS(Population!$C:$C,Population!$A:$A,Table1[[#This Row],[Year]],Population!$B:$B,Table1[[#This Row],[State]])</f>
        <v>742213</v>
      </c>
      <c r="G6836">
        <f>_xlfn.MAXIFS('Land and Water Area'!$B:$B,'Land and Water Area'!$A:$A,Datasheet!C6836)</f>
        <v>75807.888000000006</v>
      </c>
      <c r="H6836">
        <f>_xlfn.MAXIFS('Land and Water Area'!$C:$C,'Land and Water Area'!$A:$A,Datasheet!C6836)</f>
        <v>1308.001</v>
      </c>
    </row>
    <row r="6837" spans="1:8" x14ac:dyDescent="0.2">
      <c r="A6837">
        <v>1</v>
      </c>
      <c r="B6837">
        <v>1996</v>
      </c>
      <c r="C6837" t="s">
        <v>50</v>
      </c>
      <c r="D6837" t="s">
        <v>3</v>
      </c>
      <c r="E6837">
        <f>_xlfn.MAXIFS('CO2'!$D:$D,'CO2'!$A:$A,Table1[[#This Row],[Year]],'CO2'!$B:$B,Table1[[#This Row],[State]],'CO2'!$C:$C,Table1[[#This Row],[Sector]])</f>
        <v>4.05</v>
      </c>
      <c r="F6837">
        <f>AVERAGEIFS(Population!$C:$C,Population!$A:$A,Table1[[#This Row],[Year]],Population!$B:$B,Table1[[#This Row],[State]])</f>
        <v>5416643</v>
      </c>
      <c r="G6837">
        <f>_xlfn.MAXIFS('Land and Water Area'!$B:$B,'Land and Water Area'!$A:$A,Datasheet!C6837)</f>
        <v>41232.743999999999</v>
      </c>
      <c r="H6837">
        <f>_xlfn.MAXIFS('Land and Water Area'!$C:$C,'Land and Water Area'!$A:$A,Datasheet!C6837)</f>
        <v>896.62800000000004</v>
      </c>
    </row>
    <row r="6838" spans="1:8" x14ac:dyDescent="0.2">
      <c r="A6838">
        <v>1</v>
      </c>
      <c r="B6838">
        <v>1996</v>
      </c>
      <c r="C6838" t="s">
        <v>50</v>
      </c>
      <c r="D6838" t="s">
        <v>4</v>
      </c>
      <c r="E6838">
        <f>_xlfn.MAXIFS('CO2'!$D:$D,'CO2'!$A:$A,Table1[[#This Row],[Year]],'CO2'!$B:$B,Table1[[#This Row],[State]],'CO2'!$C:$C,Table1[[#This Row],[Sector]])</f>
        <v>53.09</v>
      </c>
      <c r="F6838">
        <f>AVERAGEIFS(Population!$C:$C,Population!$A:$A,Table1[[#This Row],[Year]],Population!$B:$B,Table1[[#This Row],[State]])</f>
        <v>5416643</v>
      </c>
      <c r="G6838">
        <f>_xlfn.MAXIFS('Land and Water Area'!$B:$B,'Land and Water Area'!$A:$A,Datasheet!C6838)</f>
        <v>41232.743999999999</v>
      </c>
      <c r="H6838">
        <f>_xlfn.MAXIFS('Land and Water Area'!$C:$C,'Land and Water Area'!$A:$A,Datasheet!C6838)</f>
        <v>896.62800000000004</v>
      </c>
    </row>
    <row r="6839" spans="1:8" x14ac:dyDescent="0.2">
      <c r="A6839">
        <v>1</v>
      </c>
      <c r="B6839">
        <v>1996</v>
      </c>
      <c r="C6839" t="s">
        <v>50</v>
      </c>
      <c r="D6839" t="s">
        <v>5</v>
      </c>
      <c r="E6839">
        <f>_xlfn.MAXIFS('CO2'!$D:$D,'CO2'!$A:$A,Table1[[#This Row],[Year]],'CO2'!$B:$B,Table1[[#This Row],[State]],'CO2'!$C:$C,Table1[[#This Row],[Sector]])</f>
        <v>19.36</v>
      </c>
      <c r="F6839">
        <f>AVERAGEIFS(Population!$C:$C,Population!$A:$A,Table1[[#This Row],[Year]],Population!$B:$B,Table1[[#This Row],[State]])</f>
        <v>5416643</v>
      </c>
      <c r="G6839">
        <f>_xlfn.MAXIFS('Land and Water Area'!$B:$B,'Land and Water Area'!$A:$A,Datasheet!C6839)</f>
        <v>41232.743999999999</v>
      </c>
      <c r="H6839">
        <f>_xlfn.MAXIFS('Land and Water Area'!$C:$C,'Land and Water Area'!$A:$A,Datasheet!C6839)</f>
        <v>896.62800000000004</v>
      </c>
    </row>
    <row r="6840" spans="1:8" x14ac:dyDescent="0.2">
      <c r="A6840">
        <v>1</v>
      </c>
      <c r="B6840">
        <v>1996</v>
      </c>
      <c r="C6840" t="s">
        <v>50</v>
      </c>
      <c r="D6840" t="s">
        <v>6</v>
      </c>
      <c r="E6840">
        <f>_xlfn.MAXIFS('CO2'!$D:$D,'CO2'!$A:$A,Table1[[#This Row],[Year]],'CO2'!$B:$B,Table1[[#This Row],[State]],'CO2'!$C:$C,Table1[[#This Row],[Sector]])</f>
        <v>4.84</v>
      </c>
      <c r="F6840">
        <f>AVERAGEIFS(Population!$C:$C,Population!$A:$A,Table1[[#This Row],[Year]],Population!$B:$B,Table1[[#This Row],[State]])</f>
        <v>5416643</v>
      </c>
      <c r="G6840">
        <f>_xlfn.MAXIFS('Land and Water Area'!$B:$B,'Land and Water Area'!$A:$A,Datasheet!C6840)</f>
        <v>41232.743999999999</v>
      </c>
      <c r="H6840">
        <f>_xlfn.MAXIFS('Land and Water Area'!$C:$C,'Land and Water Area'!$A:$A,Datasheet!C6840)</f>
        <v>896.62800000000004</v>
      </c>
    </row>
    <row r="6841" spans="1:8" x14ac:dyDescent="0.2">
      <c r="A6841">
        <v>1</v>
      </c>
      <c r="B6841">
        <v>1996</v>
      </c>
      <c r="C6841" t="s">
        <v>50</v>
      </c>
      <c r="D6841" t="s">
        <v>7</v>
      </c>
      <c r="E6841">
        <f>_xlfn.MAXIFS('CO2'!$D:$D,'CO2'!$A:$A,Table1[[#This Row],[Year]],'CO2'!$B:$B,Table1[[#This Row],[State]],'CO2'!$C:$C,Table1[[#This Row],[Sector]])</f>
        <v>38.28</v>
      </c>
      <c r="F6841">
        <f>AVERAGEIFS(Population!$C:$C,Population!$A:$A,Table1[[#This Row],[Year]],Population!$B:$B,Table1[[#This Row],[State]])</f>
        <v>5416643</v>
      </c>
      <c r="G6841">
        <f>_xlfn.MAXIFS('Land and Water Area'!$B:$B,'Land and Water Area'!$A:$A,Datasheet!C6841)</f>
        <v>41232.743999999999</v>
      </c>
      <c r="H6841">
        <f>_xlfn.MAXIFS('Land and Water Area'!$C:$C,'Land and Water Area'!$A:$A,Datasheet!C6841)</f>
        <v>896.62800000000004</v>
      </c>
    </row>
    <row r="6842" spans="1:8" x14ac:dyDescent="0.2">
      <c r="A6842">
        <v>1</v>
      </c>
      <c r="B6842">
        <v>1996</v>
      </c>
      <c r="C6842" t="s">
        <v>51</v>
      </c>
      <c r="D6842" t="s">
        <v>3</v>
      </c>
      <c r="E6842">
        <f>_xlfn.MAXIFS('CO2'!$D:$D,'CO2'!$A:$A,Table1[[#This Row],[Year]],'CO2'!$B:$B,Table1[[#This Row],[State]],'CO2'!$C:$C,Table1[[#This Row],[Sector]])</f>
        <v>11.2</v>
      </c>
      <c r="F6842">
        <f>AVERAGEIFS(Population!$C:$C,Population!$A:$A,Table1[[#This Row],[Year]],Population!$B:$B,Table1[[#This Row],[State]])</f>
        <v>19340342</v>
      </c>
      <c r="G6842">
        <f>_xlfn.MAXIFS('Land and Water Area'!$B:$B,'Land and Water Area'!$A:$A,Datasheet!C6842)</f>
        <v>261270.027</v>
      </c>
      <c r="H6842">
        <f>_xlfn.MAXIFS('Land and Water Area'!$C:$C,'Land and Water Area'!$A:$A,Datasheet!C6842)</f>
        <v>7329.0280000000002</v>
      </c>
    </row>
    <row r="6843" spans="1:8" x14ac:dyDescent="0.2">
      <c r="A6843">
        <v>1</v>
      </c>
      <c r="B6843">
        <v>1996</v>
      </c>
      <c r="C6843" t="s">
        <v>51</v>
      </c>
      <c r="D6843" t="s">
        <v>4</v>
      </c>
      <c r="E6843">
        <f>_xlfn.MAXIFS('CO2'!$D:$D,'CO2'!$A:$A,Table1[[#This Row],[Year]],'CO2'!$B:$B,Table1[[#This Row],[State]],'CO2'!$C:$C,Table1[[#This Row],[Sector]])</f>
        <v>201.73</v>
      </c>
      <c r="F6843">
        <f>AVERAGEIFS(Population!$C:$C,Population!$A:$A,Table1[[#This Row],[Year]],Population!$B:$B,Table1[[#This Row],[State]])</f>
        <v>19340342</v>
      </c>
      <c r="G6843">
        <f>_xlfn.MAXIFS('Land and Water Area'!$B:$B,'Land and Water Area'!$A:$A,Datasheet!C6843)</f>
        <v>261270.027</v>
      </c>
      <c r="H6843">
        <f>_xlfn.MAXIFS('Land and Water Area'!$C:$C,'Land and Water Area'!$A:$A,Datasheet!C6843)</f>
        <v>7329.0280000000002</v>
      </c>
    </row>
    <row r="6844" spans="1:8" x14ac:dyDescent="0.2">
      <c r="A6844">
        <v>1</v>
      </c>
      <c r="B6844">
        <v>1996</v>
      </c>
      <c r="C6844" t="s">
        <v>51</v>
      </c>
      <c r="D6844" t="s">
        <v>5</v>
      </c>
      <c r="E6844">
        <f>_xlfn.MAXIFS('CO2'!$D:$D,'CO2'!$A:$A,Table1[[#This Row],[Year]],'CO2'!$B:$B,Table1[[#This Row],[State]],'CO2'!$C:$C,Table1[[#This Row],[Sector]])</f>
        <v>243.18</v>
      </c>
      <c r="F6844">
        <f>AVERAGEIFS(Population!$C:$C,Population!$A:$A,Table1[[#This Row],[Year]],Population!$B:$B,Table1[[#This Row],[State]])</f>
        <v>19340342</v>
      </c>
      <c r="G6844">
        <f>_xlfn.MAXIFS('Land and Water Area'!$B:$B,'Land and Water Area'!$A:$A,Datasheet!C6844)</f>
        <v>261270.027</v>
      </c>
      <c r="H6844">
        <f>_xlfn.MAXIFS('Land and Water Area'!$C:$C,'Land and Water Area'!$A:$A,Datasheet!C6844)</f>
        <v>7329.0280000000002</v>
      </c>
    </row>
    <row r="6845" spans="1:8" x14ac:dyDescent="0.2">
      <c r="A6845">
        <v>1</v>
      </c>
      <c r="B6845">
        <v>1996</v>
      </c>
      <c r="C6845" t="s">
        <v>51</v>
      </c>
      <c r="D6845" t="s">
        <v>6</v>
      </c>
      <c r="E6845">
        <f>_xlfn.MAXIFS('CO2'!$D:$D,'CO2'!$A:$A,Table1[[#This Row],[Year]],'CO2'!$B:$B,Table1[[#This Row],[State]],'CO2'!$C:$C,Table1[[#This Row],[Sector]])</f>
        <v>13.13</v>
      </c>
      <c r="F6845">
        <f>AVERAGEIFS(Population!$C:$C,Population!$A:$A,Table1[[#This Row],[Year]],Population!$B:$B,Table1[[#This Row],[State]])</f>
        <v>19340342</v>
      </c>
      <c r="G6845">
        <f>_xlfn.MAXIFS('Land and Water Area'!$B:$B,'Land and Water Area'!$A:$A,Datasheet!C6845)</f>
        <v>261270.027</v>
      </c>
      <c r="H6845">
        <f>_xlfn.MAXIFS('Land and Water Area'!$C:$C,'Land and Water Area'!$A:$A,Datasheet!C6845)</f>
        <v>7329.0280000000002</v>
      </c>
    </row>
    <row r="6846" spans="1:8" x14ac:dyDescent="0.2">
      <c r="A6846">
        <v>1</v>
      </c>
      <c r="B6846">
        <v>1996</v>
      </c>
      <c r="C6846" t="s">
        <v>51</v>
      </c>
      <c r="D6846" t="s">
        <v>7</v>
      </c>
      <c r="E6846">
        <f>_xlfn.MAXIFS('CO2'!$D:$D,'CO2'!$A:$A,Table1[[#This Row],[Year]],'CO2'!$B:$B,Table1[[#This Row],[State]],'CO2'!$C:$C,Table1[[#This Row],[Sector]])</f>
        <v>166.45</v>
      </c>
      <c r="F6846">
        <f>AVERAGEIFS(Population!$C:$C,Population!$A:$A,Table1[[#This Row],[Year]],Population!$B:$B,Table1[[#This Row],[State]])</f>
        <v>19340342</v>
      </c>
      <c r="G6846">
        <f>_xlfn.MAXIFS('Land and Water Area'!$B:$B,'Land and Water Area'!$A:$A,Datasheet!C6846)</f>
        <v>261270.027</v>
      </c>
      <c r="H6846">
        <f>_xlfn.MAXIFS('Land and Water Area'!$C:$C,'Land and Water Area'!$A:$A,Datasheet!C6846)</f>
        <v>7329.0280000000002</v>
      </c>
    </row>
    <row r="6847" spans="1:8" x14ac:dyDescent="0.2">
      <c r="A6847">
        <v>1</v>
      </c>
      <c r="B6847">
        <v>1996</v>
      </c>
      <c r="C6847" t="s">
        <v>52</v>
      </c>
      <c r="D6847" t="s">
        <v>3</v>
      </c>
      <c r="E6847">
        <f>_xlfn.MAXIFS('CO2'!$D:$D,'CO2'!$A:$A,Table1[[#This Row],[Year]],'CO2'!$B:$B,Table1[[#This Row],[State]],'CO2'!$C:$C,Table1[[#This Row],[Sector]])</f>
        <v>2.02</v>
      </c>
      <c r="F6847">
        <f>AVERAGEIFS(Population!$C:$C,Population!$A:$A,Table1[[#This Row],[Year]],Population!$B:$B,Table1[[#This Row],[State]])</f>
        <v>2067976</v>
      </c>
      <c r="G6847">
        <f>_xlfn.MAXIFS('Land and Water Area'!$B:$B,'Land and Water Area'!$A:$A,Datasheet!C6847)</f>
        <v>82595.691999999995</v>
      </c>
      <c r="H6847">
        <f>_xlfn.MAXIFS('Land and Water Area'!$C:$C,'Land and Water Area'!$A:$A,Datasheet!C6847)</f>
        <v>2302.4059999999999</v>
      </c>
    </row>
    <row r="6848" spans="1:8" x14ac:dyDescent="0.2">
      <c r="A6848">
        <v>1</v>
      </c>
      <c r="B6848">
        <v>1996</v>
      </c>
      <c r="C6848" t="s">
        <v>52</v>
      </c>
      <c r="D6848" t="s">
        <v>4</v>
      </c>
      <c r="E6848">
        <f>_xlfn.MAXIFS('CO2'!$D:$D,'CO2'!$A:$A,Table1[[#This Row],[Year]],'CO2'!$B:$B,Table1[[#This Row],[State]],'CO2'!$C:$C,Table1[[#This Row],[Sector]])</f>
        <v>30.45</v>
      </c>
      <c r="F6848">
        <f>AVERAGEIFS(Population!$C:$C,Population!$A:$A,Table1[[#This Row],[Year]],Population!$B:$B,Table1[[#This Row],[State]])</f>
        <v>2067976</v>
      </c>
      <c r="G6848">
        <f>_xlfn.MAXIFS('Land and Water Area'!$B:$B,'Land and Water Area'!$A:$A,Datasheet!C6848)</f>
        <v>82595.691999999995</v>
      </c>
      <c r="H6848">
        <f>_xlfn.MAXIFS('Land and Water Area'!$C:$C,'Land and Water Area'!$A:$A,Datasheet!C6848)</f>
        <v>2302.4059999999999</v>
      </c>
    </row>
    <row r="6849" spans="1:8" x14ac:dyDescent="0.2">
      <c r="A6849">
        <v>1</v>
      </c>
      <c r="B6849">
        <v>1996</v>
      </c>
      <c r="C6849" t="s">
        <v>52</v>
      </c>
      <c r="D6849" t="s">
        <v>5</v>
      </c>
      <c r="E6849">
        <f>_xlfn.MAXIFS('CO2'!$D:$D,'CO2'!$A:$A,Table1[[#This Row],[Year]],'CO2'!$B:$B,Table1[[#This Row],[State]],'CO2'!$C:$C,Table1[[#This Row],[Sector]])</f>
        <v>9.6999999999999993</v>
      </c>
      <c r="F6849">
        <f>AVERAGEIFS(Population!$C:$C,Population!$A:$A,Table1[[#This Row],[Year]],Population!$B:$B,Table1[[#This Row],[State]])</f>
        <v>2067976</v>
      </c>
      <c r="G6849">
        <f>_xlfn.MAXIFS('Land and Water Area'!$B:$B,'Land and Water Area'!$A:$A,Datasheet!C6849)</f>
        <v>82595.691999999995</v>
      </c>
      <c r="H6849">
        <f>_xlfn.MAXIFS('Land and Water Area'!$C:$C,'Land and Water Area'!$A:$A,Datasheet!C6849)</f>
        <v>2302.4059999999999</v>
      </c>
    </row>
    <row r="6850" spans="1:8" x14ac:dyDescent="0.2">
      <c r="A6850">
        <v>1</v>
      </c>
      <c r="B6850">
        <v>1996</v>
      </c>
      <c r="C6850" t="s">
        <v>52</v>
      </c>
      <c r="D6850" t="s">
        <v>6</v>
      </c>
      <c r="E6850">
        <f>_xlfn.MAXIFS('CO2'!$D:$D,'CO2'!$A:$A,Table1[[#This Row],[Year]],'CO2'!$B:$B,Table1[[#This Row],[State]],'CO2'!$C:$C,Table1[[#This Row],[Sector]])</f>
        <v>3.11</v>
      </c>
      <c r="F6850">
        <f>AVERAGEIFS(Population!$C:$C,Population!$A:$A,Table1[[#This Row],[Year]],Population!$B:$B,Table1[[#This Row],[State]])</f>
        <v>2067976</v>
      </c>
      <c r="G6850">
        <f>_xlfn.MAXIFS('Land and Water Area'!$B:$B,'Land and Water Area'!$A:$A,Datasheet!C6850)</f>
        <v>82595.691999999995</v>
      </c>
      <c r="H6850">
        <f>_xlfn.MAXIFS('Land and Water Area'!$C:$C,'Land and Water Area'!$A:$A,Datasheet!C6850)</f>
        <v>2302.4059999999999</v>
      </c>
    </row>
    <row r="6851" spans="1:8" x14ac:dyDescent="0.2">
      <c r="A6851">
        <v>1</v>
      </c>
      <c r="B6851">
        <v>1996</v>
      </c>
      <c r="C6851" t="s">
        <v>52</v>
      </c>
      <c r="D6851" t="s">
        <v>7</v>
      </c>
      <c r="E6851">
        <f>_xlfn.MAXIFS('CO2'!$D:$D,'CO2'!$A:$A,Table1[[#This Row],[Year]],'CO2'!$B:$B,Table1[[#This Row],[State]],'CO2'!$C:$C,Table1[[#This Row],[Sector]])</f>
        <v>13.52</v>
      </c>
      <c r="F6851">
        <f>AVERAGEIFS(Population!$C:$C,Population!$A:$A,Table1[[#This Row],[Year]],Population!$B:$B,Table1[[#This Row],[State]])</f>
        <v>2067976</v>
      </c>
      <c r="G6851">
        <f>_xlfn.MAXIFS('Land and Water Area'!$B:$B,'Land and Water Area'!$A:$A,Datasheet!C6851)</f>
        <v>82595.691999999995</v>
      </c>
      <c r="H6851">
        <f>_xlfn.MAXIFS('Land and Water Area'!$C:$C,'Land and Water Area'!$A:$A,Datasheet!C6851)</f>
        <v>2302.4059999999999</v>
      </c>
    </row>
    <row r="6852" spans="1:8" x14ac:dyDescent="0.2">
      <c r="A6852">
        <v>1</v>
      </c>
      <c r="B6852">
        <v>1996</v>
      </c>
      <c r="C6852" t="s">
        <v>53</v>
      </c>
      <c r="D6852" t="s">
        <v>3</v>
      </c>
      <c r="E6852">
        <f>_xlfn.MAXIFS('CO2'!$D:$D,'CO2'!$A:$A,Table1[[#This Row],[Year]],'CO2'!$B:$B,Table1[[#This Row],[State]],'CO2'!$C:$C,Table1[[#This Row],[Sector]])</f>
        <v>0.66</v>
      </c>
      <c r="F6852">
        <f>AVERAGEIFS(Population!$C:$C,Population!$A:$A,Table1[[#This Row],[Year]],Population!$B:$B,Table1[[#This Row],[State]])</f>
        <v>593701</v>
      </c>
      <c r="G6852">
        <f>_xlfn.MAXIFS('Land and Water Area'!$B:$B,'Land and Water Area'!$A:$A,Datasheet!C6852)</f>
        <v>9217.2579999999998</v>
      </c>
      <c r="H6852">
        <f>_xlfn.MAXIFS('Land and Water Area'!$C:$C,'Land and Water Area'!$A:$A,Datasheet!C6852)</f>
        <v>397.935</v>
      </c>
    </row>
    <row r="6853" spans="1:8" x14ac:dyDescent="0.2">
      <c r="A6853">
        <v>1</v>
      </c>
      <c r="B6853">
        <v>1996</v>
      </c>
      <c r="C6853" t="s">
        <v>53</v>
      </c>
      <c r="D6853" t="s">
        <v>4</v>
      </c>
      <c r="E6853">
        <f>_xlfn.MAXIFS('CO2'!$D:$D,'CO2'!$A:$A,Table1[[#This Row],[Year]],'CO2'!$B:$B,Table1[[#This Row],[State]],'CO2'!$C:$C,Table1[[#This Row],[Sector]])</f>
        <v>0.01</v>
      </c>
      <c r="F6853">
        <f>AVERAGEIFS(Population!$C:$C,Population!$A:$A,Table1[[#This Row],[Year]],Population!$B:$B,Table1[[#This Row],[State]])</f>
        <v>593701</v>
      </c>
      <c r="G6853">
        <f>_xlfn.MAXIFS('Land and Water Area'!$B:$B,'Land and Water Area'!$A:$A,Datasheet!C6853)</f>
        <v>9217.2579999999998</v>
      </c>
      <c r="H6853">
        <f>_xlfn.MAXIFS('Land and Water Area'!$C:$C,'Land and Water Area'!$A:$A,Datasheet!C6853)</f>
        <v>397.935</v>
      </c>
    </row>
    <row r="6854" spans="1:8" x14ac:dyDescent="0.2">
      <c r="A6854">
        <v>1</v>
      </c>
      <c r="B6854">
        <v>1996</v>
      </c>
      <c r="C6854" t="s">
        <v>53</v>
      </c>
      <c r="D6854" t="s">
        <v>5</v>
      </c>
      <c r="E6854">
        <f>_xlfn.MAXIFS('CO2'!$D:$D,'CO2'!$A:$A,Table1[[#This Row],[Year]],'CO2'!$B:$B,Table1[[#This Row],[State]],'CO2'!$C:$C,Table1[[#This Row],[Sector]])</f>
        <v>0.41</v>
      </c>
      <c r="F6854">
        <f>AVERAGEIFS(Population!$C:$C,Population!$A:$A,Table1[[#This Row],[Year]],Population!$B:$B,Table1[[#This Row],[State]])</f>
        <v>593701</v>
      </c>
      <c r="G6854">
        <f>_xlfn.MAXIFS('Land and Water Area'!$B:$B,'Land and Water Area'!$A:$A,Datasheet!C6854)</f>
        <v>9217.2579999999998</v>
      </c>
      <c r="H6854">
        <f>_xlfn.MAXIFS('Land and Water Area'!$C:$C,'Land and Water Area'!$A:$A,Datasheet!C6854)</f>
        <v>397.935</v>
      </c>
    </row>
    <row r="6855" spans="1:8" x14ac:dyDescent="0.2">
      <c r="A6855">
        <v>1</v>
      </c>
      <c r="B6855">
        <v>1996</v>
      </c>
      <c r="C6855" t="s">
        <v>53</v>
      </c>
      <c r="D6855" t="s">
        <v>6</v>
      </c>
      <c r="E6855">
        <f>_xlfn.MAXIFS('CO2'!$D:$D,'CO2'!$A:$A,Table1[[#This Row],[Year]],'CO2'!$B:$B,Table1[[#This Row],[State]],'CO2'!$C:$C,Table1[[#This Row],[Sector]])</f>
        <v>1.51</v>
      </c>
      <c r="F6855">
        <f>AVERAGEIFS(Population!$C:$C,Population!$A:$A,Table1[[#This Row],[Year]],Population!$B:$B,Table1[[#This Row],[State]])</f>
        <v>593701</v>
      </c>
      <c r="G6855">
        <f>_xlfn.MAXIFS('Land and Water Area'!$B:$B,'Land and Water Area'!$A:$A,Datasheet!C6855)</f>
        <v>9217.2579999999998</v>
      </c>
      <c r="H6855">
        <f>_xlfn.MAXIFS('Land and Water Area'!$C:$C,'Land and Water Area'!$A:$A,Datasheet!C6855)</f>
        <v>397.935</v>
      </c>
    </row>
    <row r="6856" spans="1:8" x14ac:dyDescent="0.2">
      <c r="A6856">
        <v>1</v>
      </c>
      <c r="B6856">
        <v>1996</v>
      </c>
      <c r="C6856" t="s">
        <v>53</v>
      </c>
      <c r="D6856" t="s">
        <v>7</v>
      </c>
      <c r="E6856">
        <f>_xlfn.MAXIFS('CO2'!$D:$D,'CO2'!$A:$A,Table1[[#This Row],[Year]],'CO2'!$B:$B,Table1[[#This Row],[State]],'CO2'!$C:$C,Table1[[#This Row],[Sector]])</f>
        <v>3.69</v>
      </c>
      <c r="F6856">
        <f>AVERAGEIFS(Population!$C:$C,Population!$A:$A,Table1[[#This Row],[Year]],Population!$B:$B,Table1[[#This Row],[State]])</f>
        <v>593701</v>
      </c>
      <c r="G6856">
        <f>_xlfn.MAXIFS('Land and Water Area'!$B:$B,'Land and Water Area'!$A:$A,Datasheet!C6856)</f>
        <v>9217.2579999999998</v>
      </c>
      <c r="H6856">
        <f>_xlfn.MAXIFS('Land and Water Area'!$C:$C,'Land and Water Area'!$A:$A,Datasheet!C6856)</f>
        <v>397.935</v>
      </c>
    </row>
    <row r="6857" spans="1:8" x14ac:dyDescent="0.2">
      <c r="A6857">
        <v>1</v>
      </c>
      <c r="B6857">
        <v>1996</v>
      </c>
      <c r="C6857" t="s">
        <v>54</v>
      </c>
      <c r="D6857" t="s">
        <v>3</v>
      </c>
      <c r="E6857">
        <f>_xlfn.MAXIFS('CO2'!$D:$D,'CO2'!$A:$A,Table1[[#This Row],[Year]],'CO2'!$B:$B,Table1[[#This Row],[State]],'CO2'!$C:$C,Table1[[#This Row],[Sector]])</f>
        <v>6.11</v>
      </c>
      <c r="F6857">
        <f>AVERAGEIFS(Population!$C:$C,Population!$A:$A,Table1[[#This Row],[Year]],Population!$B:$B,Table1[[#This Row],[State]])</f>
        <v>6750884</v>
      </c>
      <c r="G6857">
        <f>_xlfn.MAXIFS('Land and Water Area'!$B:$B,'Land and Water Area'!$A:$A,Datasheet!C6857)</f>
        <v>39482.095000000001</v>
      </c>
      <c r="H6857">
        <f>_xlfn.MAXIFS('Land and Water Area'!$C:$C,'Land and Water Area'!$A:$A,Datasheet!C6857)</f>
        <v>3292.712</v>
      </c>
    </row>
    <row r="6858" spans="1:8" x14ac:dyDescent="0.2">
      <c r="A6858">
        <v>1</v>
      </c>
      <c r="B6858">
        <v>1996</v>
      </c>
      <c r="C6858" t="s">
        <v>54</v>
      </c>
      <c r="D6858" t="s">
        <v>4</v>
      </c>
      <c r="E6858">
        <f>_xlfn.MAXIFS('CO2'!$D:$D,'CO2'!$A:$A,Table1[[#This Row],[Year]],'CO2'!$B:$B,Table1[[#This Row],[State]],'CO2'!$C:$C,Table1[[#This Row],[Sector]])</f>
        <v>33.57</v>
      </c>
      <c r="F6858">
        <f>AVERAGEIFS(Population!$C:$C,Population!$A:$A,Table1[[#This Row],[Year]],Population!$B:$B,Table1[[#This Row],[State]])</f>
        <v>6750884</v>
      </c>
      <c r="G6858">
        <f>_xlfn.MAXIFS('Land and Water Area'!$B:$B,'Land and Water Area'!$A:$A,Datasheet!C6858)</f>
        <v>39482.095000000001</v>
      </c>
      <c r="H6858">
        <f>_xlfn.MAXIFS('Land and Water Area'!$C:$C,'Land and Water Area'!$A:$A,Datasheet!C6858)</f>
        <v>3292.712</v>
      </c>
    </row>
    <row r="6859" spans="1:8" x14ac:dyDescent="0.2">
      <c r="A6859">
        <v>1</v>
      </c>
      <c r="B6859">
        <v>1996</v>
      </c>
      <c r="C6859" t="s">
        <v>54</v>
      </c>
      <c r="D6859" t="s">
        <v>5</v>
      </c>
      <c r="E6859">
        <f>_xlfn.MAXIFS('CO2'!$D:$D,'CO2'!$A:$A,Table1[[#This Row],[Year]],'CO2'!$B:$B,Table1[[#This Row],[State]],'CO2'!$C:$C,Table1[[#This Row],[Sector]])</f>
        <v>17.190000000000001</v>
      </c>
      <c r="F6859">
        <f>AVERAGEIFS(Population!$C:$C,Population!$A:$A,Table1[[#This Row],[Year]],Population!$B:$B,Table1[[#This Row],[State]])</f>
        <v>6750884</v>
      </c>
      <c r="G6859">
        <f>_xlfn.MAXIFS('Land and Water Area'!$B:$B,'Land and Water Area'!$A:$A,Datasheet!C6859)</f>
        <v>39482.095000000001</v>
      </c>
      <c r="H6859">
        <f>_xlfn.MAXIFS('Land and Water Area'!$C:$C,'Land and Water Area'!$A:$A,Datasheet!C6859)</f>
        <v>3292.712</v>
      </c>
    </row>
    <row r="6860" spans="1:8" x14ac:dyDescent="0.2">
      <c r="A6860">
        <v>1</v>
      </c>
      <c r="B6860">
        <v>1996</v>
      </c>
      <c r="C6860" t="s">
        <v>54</v>
      </c>
      <c r="D6860" t="s">
        <v>6</v>
      </c>
      <c r="E6860">
        <f>_xlfn.MAXIFS('CO2'!$D:$D,'CO2'!$A:$A,Table1[[#This Row],[Year]],'CO2'!$B:$B,Table1[[#This Row],[State]],'CO2'!$C:$C,Table1[[#This Row],[Sector]])</f>
        <v>8.08</v>
      </c>
      <c r="F6860">
        <f>AVERAGEIFS(Population!$C:$C,Population!$A:$A,Table1[[#This Row],[Year]],Population!$B:$B,Table1[[#This Row],[State]])</f>
        <v>6750884</v>
      </c>
      <c r="G6860">
        <f>_xlfn.MAXIFS('Land and Water Area'!$B:$B,'Land and Water Area'!$A:$A,Datasheet!C6860)</f>
        <v>39482.095000000001</v>
      </c>
      <c r="H6860">
        <f>_xlfn.MAXIFS('Land and Water Area'!$C:$C,'Land and Water Area'!$A:$A,Datasheet!C6860)</f>
        <v>3292.712</v>
      </c>
    </row>
    <row r="6861" spans="1:8" x14ac:dyDescent="0.2">
      <c r="A6861">
        <v>1</v>
      </c>
      <c r="B6861">
        <v>1996</v>
      </c>
      <c r="C6861" t="s">
        <v>54</v>
      </c>
      <c r="D6861" t="s">
        <v>7</v>
      </c>
      <c r="E6861">
        <f>_xlfn.MAXIFS('CO2'!$D:$D,'CO2'!$A:$A,Table1[[#This Row],[Year]],'CO2'!$B:$B,Table1[[#This Row],[State]],'CO2'!$C:$C,Table1[[#This Row],[Sector]])</f>
        <v>42.86</v>
      </c>
      <c r="F6861">
        <f>AVERAGEIFS(Population!$C:$C,Population!$A:$A,Table1[[#This Row],[Year]],Population!$B:$B,Table1[[#This Row],[State]])</f>
        <v>6750884</v>
      </c>
      <c r="G6861">
        <f>_xlfn.MAXIFS('Land and Water Area'!$B:$B,'Land and Water Area'!$A:$A,Datasheet!C6861)</f>
        <v>39482.095000000001</v>
      </c>
      <c r="H6861">
        <f>_xlfn.MAXIFS('Land and Water Area'!$C:$C,'Land and Water Area'!$A:$A,Datasheet!C6861)</f>
        <v>3292.712</v>
      </c>
    </row>
    <row r="6862" spans="1:8" x14ac:dyDescent="0.2">
      <c r="A6862">
        <v>1</v>
      </c>
      <c r="B6862">
        <v>1996</v>
      </c>
      <c r="C6862" t="s">
        <v>55</v>
      </c>
      <c r="D6862" t="s">
        <v>3</v>
      </c>
      <c r="E6862">
        <f>_xlfn.MAXIFS('CO2'!$D:$D,'CO2'!$A:$A,Table1[[#This Row],[Year]],'CO2'!$B:$B,Table1[[#This Row],[State]],'CO2'!$C:$C,Table1[[#This Row],[Sector]])</f>
        <v>3.3</v>
      </c>
      <c r="F6862">
        <f>AVERAGEIFS(Population!$C:$C,Population!$A:$A,Table1[[#This Row],[Year]],Population!$B:$B,Table1[[#This Row],[State]])</f>
        <v>5569753</v>
      </c>
      <c r="G6862">
        <f>_xlfn.MAXIFS('Land and Water Area'!$B:$B,'Land and Water Area'!$A:$A,Datasheet!C6862)</f>
        <v>66455.433000000005</v>
      </c>
      <c r="H6862">
        <f>_xlfn.MAXIFS('Land and Water Area'!$C:$C,'Land and Water Area'!$A:$A,Datasheet!C6862)</f>
        <v>4845.17</v>
      </c>
    </row>
    <row r="6863" spans="1:8" x14ac:dyDescent="0.2">
      <c r="A6863">
        <v>1</v>
      </c>
      <c r="B6863">
        <v>1996</v>
      </c>
      <c r="C6863" t="s">
        <v>55</v>
      </c>
      <c r="D6863" t="s">
        <v>4</v>
      </c>
      <c r="E6863">
        <f>_xlfn.MAXIFS('CO2'!$D:$D,'CO2'!$A:$A,Table1[[#This Row],[Year]],'CO2'!$B:$B,Table1[[#This Row],[State]],'CO2'!$C:$C,Table1[[#This Row],[Sector]])</f>
        <v>10.74</v>
      </c>
      <c r="F6863">
        <f>AVERAGEIFS(Population!$C:$C,Population!$A:$A,Table1[[#This Row],[Year]],Population!$B:$B,Table1[[#This Row],[State]])</f>
        <v>5569753</v>
      </c>
      <c r="G6863">
        <f>_xlfn.MAXIFS('Land and Water Area'!$B:$B,'Land and Water Area'!$A:$A,Datasheet!C6863)</f>
        <v>66455.433000000005</v>
      </c>
      <c r="H6863">
        <f>_xlfn.MAXIFS('Land and Water Area'!$C:$C,'Land and Water Area'!$A:$A,Datasheet!C6863)</f>
        <v>4845.17</v>
      </c>
    </row>
    <row r="6864" spans="1:8" x14ac:dyDescent="0.2">
      <c r="A6864">
        <v>1</v>
      </c>
      <c r="B6864">
        <v>1996</v>
      </c>
      <c r="C6864" t="s">
        <v>55</v>
      </c>
      <c r="D6864" t="s">
        <v>5</v>
      </c>
      <c r="E6864">
        <f>_xlfn.MAXIFS('CO2'!$D:$D,'CO2'!$A:$A,Table1[[#This Row],[Year]],'CO2'!$B:$B,Table1[[#This Row],[State]],'CO2'!$C:$C,Table1[[#This Row],[Sector]])</f>
        <v>18.43</v>
      </c>
      <c r="F6864">
        <f>AVERAGEIFS(Population!$C:$C,Population!$A:$A,Table1[[#This Row],[Year]],Population!$B:$B,Table1[[#This Row],[State]])</f>
        <v>5569753</v>
      </c>
      <c r="G6864">
        <f>_xlfn.MAXIFS('Land and Water Area'!$B:$B,'Land and Water Area'!$A:$A,Datasheet!C6864)</f>
        <v>66455.433000000005</v>
      </c>
      <c r="H6864">
        <f>_xlfn.MAXIFS('Land and Water Area'!$C:$C,'Land and Water Area'!$A:$A,Datasheet!C6864)</f>
        <v>4845.17</v>
      </c>
    </row>
    <row r="6865" spans="1:8" x14ac:dyDescent="0.2">
      <c r="A6865">
        <v>1</v>
      </c>
      <c r="B6865">
        <v>1996</v>
      </c>
      <c r="C6865" t="s">
        <v>55</v>
      </c>
      <c r="D6865" t="s">
        <v>6</v>
      </c>
      <c r="E6865">
        <f>_xlfn.MAXIFS('CO2'!$D:$D,'CO2'!$A:$A,Table1[[#This Row],[Year]],'CO2'!$B:$B,Table1[[#This Row],[State]],'CO2'!$C:$C,Table1[[#This Row],[Sector]])</f>
        <v>4.74</v>
      </c>
      <c r="F6865">
        <f>AVERAGEIFS(Population!$C:$C,Population!$A:$A,Table1[[#This Row],[Year]],Population!$B:$B,Table1[[#This Row],[State]])</f>
        <v>5569753</v>
      </c>
      <c r="G6865">
        <f>_xlfn.MAXIFS('Land and Water Area'!$B:$B,'Land and Water Area'!$A:$A,Datasheet!C6865)</f>
        <v>66455.433000000005</v>
      </c>
      <c r="H6865">
        <f>_xlfn.MAXIFS('Land and Water Area'!$C:$C,'Land and Water Area'!$A:$A,Datasheet!C6865)</f>
        <v>4845.17</v>
      </c>
    </row>
    <row r="6866" spans="1:8" x14ac:dyDescent="0.2">
      <c r="A6866">
        <v>1</v>
      </c>
      <c r="B6866">
        <v>1996</v>
      </c>
      <c r="C6866" t="s">
        <v>55</v>
      </c>
      <c r="D6866" t="s">
        <v>7</v>
      </c>
      <c r="E6866">
        <f>_xlfn.MAXIFS('CO2'!$D:$D,'CO2'!$A:$A,Table1[[#This Row],[Year]],'CO2'!$B:$B,Table1[[#This Row],[State]],'CO2'!$C:$C,Table1[[#This Row],[Sector]])</f>
        <v>44.59</v>
      </c>
      <c r="F6866">
        <f>AVERAGEIFS(Population!$C:$C,Population!$A:$A,Table1[[#This Row],[Year]],Population!$B:$B,Table1[[#This Row],[State]])</f>
        <v>5569753</v>
      </c>
      <c r="G6866">
        <f>_xlfn.MAXIFS('Land and Water Area'!$B:$B,'Land and Water Area'!$A:$A,Datasheet!C6866)</f>
        <v>66455.433000000005</v>
      </c>
      <c r="H6866">
        <f>_xlfn.MAXIFS('Land and Water Area'!$C:$C,'Land and Water Area'!$A:$A,Datasheet!C6866)</f>
        <v>4845.17</v>
      </c>
    </row>
    <row r="6867" spans="1:8" x14ac:dyDescent="0.2">
      <c r="A6867">
        <v>1</v>
      </c>
      <c r="B6867">
        <v>1996</v>
      </c>
      <c r="C6867" t="s">
        <v>56</v>
      </c>
      <c r="D6867" t="s">
        <v>3</v>
      </c>
      <c r="E6867">
        <f>_xlfn.MAXIFS('CO2'!$D:$D,'CO2'!$A:$A,Table1[[#This Row],[Year]],'CO2'!$B:$B,Table1[[#This Row],[State]],'CO2'!$C:$C,Table1[[#This Row],[Sector]])</f>
        <v>1.43</v>
      </c>
      <c r="F6867">
        <f>AVERAGEIFS(Population!$C:$C,Population!$A:$A,Table1[[#This Row],[Year]],Population!$B:$B,Table1[[#This Row],[State]])</f>
        <v>572377</v>
      </c>
      <c r="G6867">
        <f>_xlfn.MAXIFS('Land and Water Area'!$B:$B,'Land and Water Area'!$A:$A,Datasheet!C6867)</f>
        <v>61.125999999999998</v>
      </c>
      <c r="H6867">
        <f>_xlfn.MAXIFS('Land and Water Area'!$C:$C,'Land and Water Area'!$A:$A,Datasheet!C6867)</f>
        <v>7.2240000000000002</v>
      </c>
    </row>
    <row r="6868" spans="1:8" x14ac:dyDescent="0.2">
      <c r="A6868">
        <v>1</v>
      </c>
      <c r="B6868">
        <v>1996</v>
      </c>
      <c r="C6868" t="s">
        <v>56</v>
      </c>
      <c r="D6868" t="s">
        <v>4</v>
      </c>
      <c r="E6868">
        <f>_xlfn.MAXIFS('CO2'!$D:$D,'CO2'!$A:$A,Table1[[#This Row],[Year]],'CO2'!$B:$B,Table1[[#This Row],[State]],'CO2'!$C:$C,Table1[[#This Row],[Sector]])</f>
        <v>0.13</v>
      </c>
      <c r="F6868">
        <f>AVERAGEIFS(Population!$C:$C,Population!$A:$A,Table1[[#This Row],[Year]],Population!$B:$B,Table1[[#This Row],[State]])</f>
        <v>572377</v>
      </c>
      <c r="G6868">
        <f>_xlfn.MAXIFS('Land and Water Area'!$B:$B,'Land and Water Area'!$A:$A,Datasheet!C6868)</f>
        <v>61.125999999999998</v>
      </c>
      <c r="H6868">
        <f>_xlfn.MAXIFS('Land and Water Area'!$C:$C,'Land and Water Area'!$A:$A,Datasheet!C6868)</f>
        <v>7.2240000000000002</v>
      </c>
    </row>
    <row r="6869" spans="1:8" x14ac:dyDescent="0.2">
      <c r="A6869">
        <v>1</v>
      </c>
      <c r="B6869">
        <v>1996</v>
      </c>
      <c r="C6869" t="s">
        <v>56</v>
      </c>
      <c r="D6869" t="s">
        <v>5</v>
      </c>
      <c r="E6869">
        <f>_xlfn.MAXIFS('CO2'!$D:$D,'CO2'!$A:$A,Table1[[#This Row],[Year]],'CO2'!$B:$B,Table1[[#This Row],[State]],'CO2'!$C:$C,Table1[[#This Row],[Sector]])</f>
        <v>0.02</v>
      </c>
      <c r="F6869">
        <f>AVERAGEIFS(Population!$C:$C,Population!$A:$A,Table1[[#This Row],[Year]],Population!$B:$B,Table1[[#This Row],[State]])</f>
        <v>572377</v>
      </c>
      <c r="G6869">
        <f>_xlfn.MAXIFS('Land and Water Area'!$B:$B,'Land and Water Area'!$A:$A,Datasheet!C6869)</f>
        <v>61.125999999999998</v>
      </c>
      <c r="H6869">
        <f>_xlfn.MAXIFS('Land and Water Area'!$C:$C,'Land and Water Area'!$A:$A,Datasheet!C6869)</f>
        <v>7.2240000000000002</v>
      </c>
    </row>
    <row r="6870" spans="1:8" x14ac:dyDescent="0.2">
      <c r="A6870">
        <v>1</v>
      </c>
      <c r="B6870">
        <v>1996</v>
      </c>
      <c r="C6870" t="s">
        <v>56</v>
      </c>
      <c r="D6870" t="s">
        <v>6</v>
      </c>
      <c r="E6870">
        <f>_xlfn.MAXIFS('CO2'!$D:$D,'CO2'!$A:$A,Table1[[#This Row],[Year]],'CO2'!$B:$B,Table1[[#This Row],[State]],'CO2'!$C:$C,Table1[[#This Row],[Sector]])</f>
        <v>1.07</v>
      </c>
      <c r="F6870">
        <f>AVERAGEIFS(Population!$C:$C,Population!$A:$A,Table1[[#This Row],[Year]],Population!$B:$B,Table1[[#This Row],[State]])</f>
        <v>572377</v>
      </c>
      <c r="G6870">
        <f>_xlfn.MAXIFS('Land and Water Area'!$B:$B,'Land and Water Area'!$A:$A,Datasheet!C6870)</f>
        <v>61.125999999999998</v>
      </c>
      <c r="H6870">
        <f>_xlfn.MAXIFS('Land and Water Area'!$C:$C,'Land and Water Area'!$A:$A,Datasheet!C6870)</f>
        <v>7.2240000000000002</v>
      </c>
    </row>
    <row r="6871" spans="1:8" x14ac:dyDescent="0.2">
      <c r="A6871">
        <v>1</v>
      </c>
      <c r="B6871">
        <v>1996</v>
      </c>
      <c r="C6871" t="s">
        <v>56</v>
      </c>
      <c r="D6871" t="s">
        <v>7</v>
      </c>
      <c r="E6871">
        <f>_xlfn.MAXIFS('CO2'!$D:$D,'CO2'!$A:$A,Table1[[#This Row],[Year]],'CO2'!$B:$B,Table1[[#This Row],[State]],'CO2'!$C:$C,Table1[[#This Row],[Sector]])</f>
        <v>1.72</v>
      </c>
      <c r="F6871">
        <f>AVERAGEIFS(Population!$C:$C,Population!$A:$A,Table1[[#This Row],[Year]],Population!$B:$B,Table1[[#This Row],[State]])</f>
        <v>572377</v>
      </c>
      <c r="G6871">
        <f>_xlfn.MAXIFS('Land and Water Area'!$B:$B,'Land and Water Area'!$A:$A,Datasheet!C6871)</f>
        <v>61.125999999999998</v>
      </c>
      <c r="H6871">
        <f>_xlfn.MAXIFS('Land and Water Area'!$C:$C,'Land and Water Area'!$A:$A,Datasheet!C6871)</f>
        <v>7.2240000000000002</v>
      </c>
    </row>
    <row r="6872" spans="1:8" x14ac:dyDescent="0.2">
      <c r="A6872">
        <v>1</v>
      </c>
      <c r="B6872">
        <v>1996</v>
      </c>
      <c r="C6872" t="s">
        <v>57</v>
      </c>
      <c r="D6872" t="s">
        <v>3</v>
      </c>
      <c r="E6872">
        <f>_xlfn.MAXIFS('CO2'!$D:$D,'CO2'!$A:$A,Table1[[#This Row],[Year]],'CO2'!$B:$B,Table1[[#This Row],[State]],'CO2'!$C:$C,Table1[[#This Row],[Sector]])</f>
        <v>1.97</v>
      </c>
      <c r="F6872">
        <f>AVERAGEIFS(Population!$C:$C,Population!$A:$A,Table1[[#This Row],[Year]],Population!$B:$B,Table1[[#This Row],[State]])</f>
        <v>1822808</v>
      </c>
      <c r="G6872">
        <f>_xlfn.MAXIFS('Land and Water Area'!$B:$B,'Land and Water Area'!$A:$A,Datasheet!C6872)</f>
        <v>24041.234</v>
      </c>
      <c r="H6872">
        <f>_xlfn.MAXIFS('Land and Water Area'!$C:$C,'Land and Water Area'!$A:$A,Datasheet!C6872)</f>
        <v>188.80799999999999</v>
      </c>
    </row>
    <row r="6873" spans="1:8" x14ac:dyDescent="0.2">
      <c r="A6873">
        <v>1</v>
      </c>
      <c r="B6873">
        <v>1996</v>
      </c>
      <c r="C6873" t="s">
        <v>57</v>
      </c>
      <c r="D6873" t="s">
        <v>4</v>
      </c>
      <c r="E6873">
        <f>_xlfn.MAXIFS('CO2'!$D:$D,'CO2'!$A:$A,Table1[[#This Row],[Year]],'CO2'!$B:$B,Table1[[#This Row],[State]],'CO2'!$C:$C,Table1[[#This Row],[Sector]])</f>
        <v>78.739999999999995</v>
      </c>
      <c r="F6873">
        <f>AVERAGEIFS(Population!$C:$C,Population!$A:$A,Table1[[#This Row],[Year]],Population!$B:$B,Table1[[#This Row],[State]])</f>
        <v>1822808</v>
      </c>
      <c r="G6873">
        <f>_xlfn.MAXIFS('Land and Water Area'!$B:$B,'Land and Water Area'!$A:$A,Datasheet!C6873)</f>
        <v>24041.234</v>
      </c>
      <c r="H6873">
        <f>_xlfn.MAXIFS('Land and Water Area'!$C:$C,'Land and Water Area'!$A:$A,Datasheet!C6873)</f>
        <v>188.80799999999999</v>
      </c>
    </row>
    <row r="6874" spans="1:8" x14ac:dyDescent="0.2">
      <c r="A6874">
        <v>1</v>
      </c>
      <c r="B6874">
        <v>1996</v>
      </c>
      <c r="C6874" t="s">
        <v>57</v>
      </c>
      <c r="D6874" t="s">
        <v>5</v>
      </c>
      <c r="E6874">
        <f>_xlfn.MAXIFS('CO2'!$D:$D,'CO2'!$A:$A,Table1[[#This Row],[Year]],'CO2'!$B:$B,Table1[[#This Row],[State]],'CO2'!$C:$C,Table1[[#This Row],[Sector]])</f>
        <v>13.52</v>
      </c>
      <c r="F6874">
        <f>AVERAGEIFS(Population!$C:$C,Population!$A:$A,Table1[[#This Row],[Year]],Population!$B:$B,Table1[[#This Row],[State]])</f>
        <v>1822808</v>
      </c>
      <c r="G6874">
        <f>_xlfn.MAXIFS('Land and Water Area'!$B:$B,'Land and Water Area'!$A:$A,Datasheet!C6874)</f>
        <v>24041.234</v>
      </c>
      <c r="H6874">
        <f>_xlfn.MAXIFS('Land and Water Area'!$C:$C,'Land and Water Area'!$A:$A,Datasheet!C6874)</f>
        <v>188.80799999999999</v>
      </c>
    </row>
    <row r="6875" spans="1:8" x14ac:dyDescent="0.2">
      <c r="A6875">
        <v>1</v>
      </c>
      <c r="B6875">
        <v>1996</v>
      </c>
      <c r="C6875" t="s">
        <v>57</v>
      </c>
      <c r="D6875" t="s">
        <v>6</v>
      </c>
      <c r="E6875">
        <f>_xlfn.MAXIFS('CO2'!$D:$D,'CO2'!$A:$A,Table1[[#This Row],[Year]],'CO2'!$B:$B,Table1[[#This Row],[State]],'CO2'!$C:$C,Table1[[#This Row],[Sector]])</f>
        <v>2.66</v>
      </c>
      <c r="F6875">
        <f>AVERAGEIFS(Population!$C:$C,Population!$A:$A,Table1[[#This Row],[Year]],Population!$B:$B,Table1[[#This Row],[State]])</f>
        <v>1822808</v>
      </c>
      <c r="G6875">
        <f>_xlfn.MAXIFS('Land and Water Area'!$B:$B,'Land and Water Area'!$A:$A,Datasheet!C6875)</f>
        <v>24041.234</v>
      </c>
      <c r="H6875">
        <f>_xlfn.MAXIFS('Land and Water Area'!$C:$C,'Land and Water Area'!$A:$A,Datasheet!C6875)</f>
        <v>188.80799999999999</v>
      </c>
    </row>
    <row r="6876" spans="1:8" x14ac:dyDescent="0.2">
      <c r="A6876">
        <v>1</v>
      </c>
      <c r="B6876">
        <v>1996</v>
      </c>
      <c r="C6876" t="s">
        <v>57</v>
      </c>
      <c r="D6876" t="s">
        <v>7</v>
      </c>
      <c r="E6876">
        <f>_xlfn.MAXIFS('CO2'!$D:$D,'CO2'!$A:$A,Table1[[#This Row],[Year]],'CO2'!$B:$B,Table1[[#This Row],[State]],'CO2'!$C:$C,Table1[[#This Row],[Sector]])</f>
        <v>10.96</v>
      </c>
      <c r="F6876">
        <f>AVERAGEIFS(Population!$C:$C,Population!$A:$A,Table1[[#This Row],[Year]],Population!$B:$B,Table1[[#This Row],[State]])</f>
        <v>1822808</v>
      </c>
      <c r="G6876">
        <f>_xlfn.MAXIFS('Land and Water Area'!$B:$B,'Land and Water Area'!$A:$A,Datasheet!C6876)</f>
        <v>24041.234</v>
      </c>
      <c r="H6876">
        <f>_xlfn.MAXIFS('Land and Water Area'!$C:$C,'Land and Water Area'!$A:$A,Datasheet!C6876)</f>
        <v>188.80799999999999</v>
      </c>
    </row>
    <row r="6877" spans="1:8" x14ac:dyDescent="0.2">
      <c r="A6877">
        <v>1</v>
      </c>
      <c r="B6877">
        <v>1996</v>
      </c>
      <c r="C6877" t="s">
        <v>58</v>
      </c>
      <c r="D6877" t="s">
        <v>3</v>
      </c>
      <c r="E6877">
        <f>_xlfn.MAXIFS('CO2'!$D:$D,'CO2'!$A:$A,Table1[[#This Row],[Year]],'CO2'!$B:$B,Table1[[#This Row],[State]],'CO2'!$C:$C,Table1[[#This Row],[Sector]])</f>
        <v>6.01</v>
      </c>
      <c r="F6877">
        <f>AVERAGEIFS(Population!$C:$C,Population!$A:$A,Table1[[#This Row],[Year]],Population!$B:$B,Table1[[#This Row],[State]])</f>
        <v>5229986</v>
      </c>
      <c r="G6877">
        <f>_xlfn.MAXIFS('Land and Water Area'!$B:$B,'Land and Water Area'!$A:$A,Datasheet!C6877)</f>
        <v>54167.286</v>
      </c>
      <c r="H6877">
        <f>_xlfn.MAXIFS('Land and Water Area'!$C:$C,'Land and Water Area'!$A:$A,Datasheet!C6877)</f>
        <v>11329.425999999999</v>
      </c>
    </row>
    <row r="6878" spans="1:8" x14ac:dyDescent="0.2">
      <c r="A6878">
        <v>1</v>
      </c>
      <c r="B6878">
        <v>1996</v>
      </c>
      <c r="C6878" t="s">
        <v>58</v>
      </c>
      <c r="D6878" t="s">
        <v>4</v>
      </c>
      <c r="E6878">
        <f>_xlfn.MAXIFS('CO2'!$D:$D,'CO2'!$A:$A,Table1[[#This Row],[Year]],'CO2'!$B:$B,Table1[[#This Row],[State]],'CO2'!$C:$C,Table1[[#This Row],[Sector]])</f>
        <v>39.69</v>
      </c>
      <c r="F6878">
        <f>AVERAGEIFS(Population!$C:$C,Population!$A:$A,Table1[[#This Row],[Year]],Population!$B:$B,Table1[[#This Row],[State]])</f>
        <v>5229986</v>
      </c>
      <c r="G6878">
        <f>_xlfn.MAXIFS('Land and Water Area'!$B:$B,'Land and Water Area'!$A:$A,Datasheet!C6878)</f>
        <v>54167.286</v>
      </c>
      <c r="H6878">
        <f>_xlfn.MAXIFS('Land and Water Area'!$C:$C,'Land and Water Area'!$A:$A,Datasheet!C6878)</f>
        <v>11329.425999999999</v>
      </c>
    </row>
    <row r="6879" spans="1:8" x14ac:dyDescent="0.2">
      <c r="A6879">
        <v>1</v>
      </c>
      <c r="B6879">
        <v>1996</v>
      </c>
      <c r="C6879" t="s">
        <v>58</v>
      </c>
      <c r="D6879" t="s">
        <v>5</v>
      </c>
      <c r="E6879">
        <f>_xlfn.MAXIFS('CO2'!$D:$D,'CO2'!$A:$A,Table1[[#This Row],[Year]],'CO2'!$B:$B,Table1[[#This Row],[State]],'CO2'!$C:$C,Table1[[#This Row],[Sector]])</f>
        <v>15.56</v>
      </c>
      <c r="F6879">
        <f>AVERAGEIFS(Population!$C:$C,Population!$A:$A,Table1[[#This Row],[Year]],Population!$B:$B,Table1[[#This Row],[State]])</f>
        <v>5229986</v>
      </c>
      <c r="G6879">
        <f>_xlfn.MAXIFS('Land and Water Area'!$B:$B,'Land and Water Area'!$A:$A,Datasheet!C6879)</f>
        <v>54167.286</v>
      </c>
      <c r="H6879">
        <f>_xlfn.MAXIFS('Land and Water Area'!$C:$C,'Land and Water Area'!$A:$A,Datasheet!C6879)</f>
        <v>11329.425999999999</v>
      </c>
    </row>
    <row r="6880" spans="1:8" x14ac:dyDescent="0.2">
      <c r="A6880">
        <v>1</v>
      </c>
      <c r="B6880">
        <v>1996</v>
      </c>
      <c r="C6880" t="s">
        <v>58</v>
      </c>
      <c r="D6880" t="s">
        <v>6</v>
      </c>
      <c r="E6880">
        <f>_xlfn.MAXIFS('CO2'!$D:$D,'CO2'!$A:$A,Table1[[#This Row],[Year]],'CO2'!$B:$B,Table1[[#This Row],[State]],'CO2'!$C:$C,Table1[[#This Row],[Sector]])</f>
        <v>11.55</v>
      </c>
      <c r="F6880">
        <f>AVERAGEIFS(Population!$C:$C,Population!$A:$A,Table1[[#This Row],[Year]],Population!$B:$B,Table1[[#This Row],[State]])</f>
        <v>5229986</v>
      </c>
      <c r="G6880">
        <f>_xlfn.MAXIFS('Land and Water Area'!$B:$B,'Land and Water Area'!$A:$A,Datasheet!C6880)</f>
        <v>54167.286</v>
      </c>
      <c r="H6880">
        <f>_xlfn.MAXIFS('Land and Water Area'!$C:$C,'Land and Water Area'!$A:$A,Datasheet!C6880)</f>
        <v>11329.425999999999</v>
      </c>
    </row>
    <row r="6881" spans="1:8" x14ac:dyDescent="0.2">
      <c r="A6881">
        <v>1</v>
      </c>
      <c r="B6881">
        <v>1996</v>
      </c>
      <c r="C6881" t="s">
        <v>58</v>
      </c>
      <c r="D6881" t="s">
        <v>7</v>
      </c>
      <c r="E6881">
        <f>_xlfn.MAXIFS('CO2'!$D:$D,'CO2'!$A:$A,Table1[[#This Row],[Year]],'CO2'!$B:$B,Table1[[#This Row],[State]],'CO2'!$C:$C,Table1[[#This Row],[Sector]])</f>
        <v>27.79</v>
      </c>
      <c r="F6881">
        <f>AVERAGEIFS(Population!$C:$C,Population!$A:$A,Table1[[#This Row],[Year]],Population!$B:$B,Table1[[#This Row],[State]])</f>
        <v>5229986</v>
      </c>
      <c r="G6881">
        <f>_xlfn.MAXIFS('Land and Water Area'!$B:$B,'Land and Water Area'!$A:$A,Datasheet!C6881)</f>
        <v>54167.286</v>
      </c>
      <c r="H6881">
        <f>_xlfn.MAXIFS('Land and Water Area'!$C:$C,'Land and Water Area'!$A:$A,Datasheet!C6881)</f>
        <v>11329.425999999999</v>
      </c>
    </row>
    <row r="6882" spans="1:8" x14ac:dyDescent="0.2">
      <c r="A6882">
        <v>1</v>
      </c>
      <c r="B6882">
        <v>1996</v>
      </c>
      <c r="C6882" t="s">
        <v>59</v>
      </c>
      <c r="D6882" t="s">
        <v>3</v>
      </c>
      <c r="E6882">
        <f>_xlfn.MAXIFS('CO2'!$D:$D,'CO2'!$A:$A,Table1[[#This Row],[Year]],'CO2'!$B:$B,Table1[[#This Row],[State]],'CO2'!$C:$C,Table1[[#This Row],[Sector]])</f>
        <v>1.3</v>
      </c>
      <c r="F6882">
        <f>AVERAGEIFS(Population!$C:$C,Population!$A:$A,Table1[[#This Row],[Year]],Population!$B:$B,Table1[[#This Row],[State]])</f>
        <v>488167</v>
      </c>
      <c r="G6882">
        <f>_xlfn.MAXIFS('Land and Water Area'!$B:$B,'Land and Water Area'!$A:$A,Datasheet!C6882)</f>
        <v>97088.542000000001</v>
      </c>
      <c r="H6882">
        <f>_xlfn.MAXIFS('Land and Water Area'!$C:$C,'Land and Water Area'!$A:$A,Datasheet!C6882)</f>
        <v>721.26099999999997</v>
      </c>
    </row>
    <row r="6883" spans="1:8" x14ac:dyDescent="0.2">
      <c r="A6883">
        <v>1</v>
      </c>
      <c r="B6883">
        <v>1996</v>
      </c>
      <c r="C6883" t="s">
        <v>59</v>
      </c>
      <c r="D6883" t="s">
        <v>4</v>
      </c>
      <c r="E6883">
        <f>_xlfn.MAXIFS('CO2'!$D:$D,'CO2'!$A:$A,Table1[[#This Row],[Year]],'CO2'!$B:$B,Table1[[#This Row],[State]],'CO2'!$C:$C,Table1[[#This Row],[Sector]])</f>
        <v>40.630000000000003</v>
      </c>
      <c r="F6883">
        <f>AVERAGEIFS(Population!$C:$C,Population!$A:$A,Table1[[#This Row],[Year]],Population!$B:$B,Table1[[#This Row],[State]])</f>
        <v>488167</v>
      </c>
      <c r="G6883">
        <f>_xlfn.MAXIFS('Land and Water Area'!$B:$B,'Land and Water Area'!$A:$A,Datasheet!C6883)</f>
        <v>97088.542000000001</v>
      </c>
      <c r="H6883">
        <f>_xlfn.MAXIFS('Land and Water Area'!$C:$C,'Land and Water Area'!$A:$A,Datasheet!C6883)</f>
        <v>721.26099999999997</v>
      </c>
    </row>
    <row r="6884" spans="1:8" x14ac:dyDescent="0.2">
      <c r="A6884">
        <v>1</v>
      </c>
      <c r="B6884">
        <v>1996</v>
      </c>
      <c r="C6884" t="s">
        <v>59</v>
      </c>
      <c r="D6884" t="s">
        <v>5</v>
      </c>
      <c r="E6884">
        <f>_xlfn.MAXIFS('CO2'!$D:$D,'CO2'!$A:$A,Table1[[#This Row],[Year]],'CO2'!$B:$B,Table1[[#This Row],[State]],'CO2'!$C:$C,Table1[[#This Row],[Sector]])</f>
        <v>10</v>
      </c>
      <c r="F6884">
        <f>AVERAGEIFS(Population!$C:$C,Population!$A:$A,Table1[[#This Row],[Year]],Population!$B:$B,Table1[[#This Row],[State]])</f>
        <v>488167</v>
      </c>
      <c r="G6884">
        <f>_xlfn.MAXIFS('Land and Water Area'!$B:$B,'Land and Water Area'!$A:$A,Datasheet!C6884)</f>
        <v>97088.542000000001</v>
      </c>
      <c r="H6884">
        <f>_xlfn.MAXIFS('Land and Water Area'!$C:$C,'Land and Water Area'!$A:$A,Datasheet!C6884)</f>
        <v>721.26099999999997</v>
      </c>
    </row>
    <row r="6885" spans="1:8" x14ac:dyDescent="0.2">
      <c r="A6885">
        <v>1</v>
      </c>
      <c r="B6885">
        <v>1996</v>
      </c>
      <c r="C6885" t="s">
        <v>59</v>
      </c>
      <c r="D6885" t="s">
        <v>6</v>
      </c>
      <c r="E6885">
        <f>_xlfn.MAXIFS('CO2'!$D:$D,'CO2'!$A:$A,Table1[[#This Row],[Year]],'CO2'!$B:$B,Table1[[#This Row],[State]],'CO2'!$C:$C,Table1[[#This Row],[Sector]])</f>
        <v>0.94</v>
      </c>
      <c r="F6885">
        <f>AVERAGEIFS(Population!$C:$C,Population!$A:$A,Table1[[#This Row],[Year]],Population!$B:$B,Table1[[#This Row],[State]])</f>
        <v>488167</v>
      </c>
      <c r="G6885">
        <f>_xlfn.MAXIFS('Land and Water Area'!$B:$B,'Land and Water Area'!$A:$A,Datasheet!C6885)</f>
        <v>97088.542000000001</v>
      </c>
      <c r="H6885">
        <f>_xlfn.MAXIFS('Land and Water Area'!$C:$C,'Land and Water Area'!$A:$A,Datasheet!C6885)</f>
        <v>721.26099999999997</v>
      </c>
    </row>
    <row r="6886" spans="1:8" x14ac:dyDescent="0.2">
      <c r="A6886">
        <v>1</v>
      </c>
      <c r="B6886">
        <v>1996</v>
      </c>
      <c r="C6886" t="s">
        <v>59</v>
      </c>
      <c r="D6886" t="s">
        <v>7</v>
      </c>
      <c r="E6886">
        <f>_xlfn.MAXIFS('CO2'!$D:$D,'CO2'!$A:$A,Table1[[#This Row],[Year]],'CO2'!$B:$B,Table1[[#This Row],[State]],'CO2'!$C:$C,Table1[[#This Row],[Sector]])</f>
        <v>6.75</v>
      </c>
      <c r="F6886">
        <f>AVERAGEIFS(Population!$C:$C,Population!$A:$A,Table1[[#This Row],[Year]],Population!$B:$B,Table1[[#This Row],[State]])</f>
        <v>488167</v>
      </c>
      <c r="G6886">
        <f>_xlfn.MAXIFS('Land and Water Area'!$B:$B,'Land and Water Area'!$A:$A,Datasheet!C6886)</f>
        <v>97088.542000000001</v>
      </c>
      <c r="H6886">
        <f>_xlfn.MAXIFS('Land and Water Area'!$C:$C,'Land and Water Area'!$A:$A,Datasheet!C6886)</f>
        <v>721.26099999999997</v>
      </c>
    </row>
    <row r="6887" spans="1:8" x14ac:dyDescent="0.2">
      <c r="A6887">
        <v>1</v>
      </c>
      <c r="B6887">
        <v>1997</v>
      </c>
      <c r="C6887" t="s">
        <v>9</v>
      </c>
      <c r="D6887" t="s">
        <v>3</v>
      </c>
      <c r="E6887">
        <f>_xlfn.MAXIFS('CO2'!$D:$D,'CO2'!$A:$A,Table1[[#This Row],[Year]],'CO2'!$B:$B,Table1[[#This Row],[State]],'CO2'!$C:$C,Table1[[#This Row],[Sector]])</f>
        <v>2.4300000000000002</v>
      </c>
      <c r="F6887">
        <f>AVERAGEIFS(Population!$C:$C,Population!$A:$A,Table1[[#This Row],[Year]],Population!$B:$B,Table1[[#This Row],[State]])</f>
        <v>4350045</v>
      </c>
      <c r="G6887">
        <f>_xlfn.MAXIFS('Land and Water Area'!$B:$B,'Land and Water Area'!$A:$A,Datasheet!C6887)</f>
        <v>50650.834000000003</v>
      </c>
      <c r="H6887">
        <f>_xlfn.MAXIFS('Land and Water Area'!$C:$C,'Land and Water Area'!$A:$A,Datasheet!C6887)</f>
        <v>1769.2439999999999</v>
      </c>
    </row>
    <row r="6888" spans="1:8" x14ac:dyDescent="0.2">
      <c r="A6888">
        <v>1</v>
      </c>
      <c r="B6888">
        <v>1997</v>
      </c>
      <c r="C6888" t="s">
        <v>9</v>
      </c>
      <c r="D6888" t="s">
        <v>4</v>
      </c>
      <c r="E6888">
        <f>_xlfn.MAXIFS('CO2'!$D:$D,'CO2'!$A:$A,Table1[[#This Row],[Year]],'CO2'!$B:$B,Table1[[#This Row],[State]],'CO2'!$C:$C,Table1[[#This Row],[Sector]])</f>
        <v>69.02</v>
      </c>
      <c r="F6888">
        <f>AVERAGEIFS(Population!$C:$C,Population!$A:$A,Table1[[#This Row],[Year]],Population!$B:$B,Table1[[#This Row],[State]])</f>
        <v>4350045</v>
      </c>
      <c r="G6888">
        <f>_xlfn.MAXIFS('Land and Water Area'!$B:$B,'Land and Water Area'!$A:$A,Datasheet!C6888)</f>
        <v>50650.834000000003</v>
      </c>
      <c r="H6888">
        <f>_xlfn.MAXIFS('Land and Water Area'!$C:$C,'Land and Water Area'!$A:$A,Datasheet!C6888)</f>
        <v>1769.2439999999999</v>
      </c>
    </row>
    <row r="6889" spans="1:8" x14ac:dyDescent="0.2">
      <c r="A6889">
        <v>1</v>
      </c>
      <c r="B6889">
        <v>1997</v>
      </c>
      <c r="C6889" t="s">
        <v>9</v>
      </c>
      <c r="D6889" t="s">
        <v>5</v>
      </c>
      <c r="E6889">
        <f>_xlfn.MAXIFS('CO2'!$D:$D,'CO2'!$A:$A,Table1[[#This Row],[Year]],'CO2'!$B:$B,Table1[[#This Row],[State]],'CO2'!$C:$C,Table1[[#This Row],[Sector]])</f>
        <v>28.25</v>
      </c>
      <c r="F6889">
        <f>AVERAGEIFS(Population!$C:$C,Population!$A:$A,Table1[[#This Row],[Year]],Population!$B:$B,Table1[[#This Row],[State]])</f>
        <v>4350045</v>
      </c>
      <c r="G6889">
        <f>_xlfn.MAXIFS('Land and Water Area'!$B:$B,'Land and Water Area'!$A:$A,Datasheet!C6889)</f>
        <v>50650.834000000003</v>
      </c>
      <c r="H6889">
        <f>_xlfn.MAXIFS('Land and Water Area'!$C:$C,'Land and Water Area'!$A:$A,Datasheet!C6889)</f>
        <v>1769.2439999999999</v>
      </c>
    </row>
    <row r="6890" spans="1:8" x14ac:dyDescent="0.2">
      <c r="A6890">
        <v>1</v>
      </c>
      <c r="B6890">
        <v>1997</v>
      </c>
      <c r="C6890" t="s">
        <v>9</v>
      </c>
      <c r="D6890" t="s">
        <v>6</v>
      </c>
      <c r="E6890">
        <f>_xlfn.MAXIFS('CO2'!$D:$D,'CO2'!$A:$A,Table1[[#This Row],[Year]],'CO2'!$B:$B,Table1[[#This Row],[State]],'CO2'!$C:$C,Table1[[#This Row],[Sector]])</f>
        <v>3.36</v>
      </c>
      <c r="F6890">
        <f>AVERAGEIFS(Population!$C:$C,Population!$A:$A,Table1[[#This Row],[Year]],Population!$B:$B,Table1[[#This Row],[State]])</f>
        <v>4350045</v>
      </c>
      <c r="G6890">
        <f>_xlfn.MAXIFS('Land and Water Area'!$B:$B,'Land and Water Area'!$A:$A,Datasheet!C6890)</f>
        <v>50650.834000000003</v>
      </c>
      <c r="H6890">
        <f>_xlfn.MAXIFS('Land and Water Area'!$C:$C,'Land and Water Area'!$A:$A,Datasheet!C6890)</f>
        <v>1769.2439999999999</v>
      </c>
    </row>
    <row r="6891" spans="1:8" x14ac:dyDescent="0.2">
      <c r="A6891">
        <v>1</v>
      </c>
      <c r="B6891">
        <v>1997</v>
      </c>
      <c r="C6891" t="s">
        <v>9</v>
      </c>
      <c r="D6891" t="s">
        <v>7</v>
      </c>
      <c r="E6891">
        <f>_xlfn.MAXIFS('CO2'!$D:$D,'CO2'!$A:$A,Table1[[#This Row],[Year]],'CO2'!$B:$B,Table1[[#This Row],[State]],'CO2'!$C:$C,Table1[[#This Row],[Sector]])</f>
        <v>31.07</v>
      </c>
      <c r="F6891">
        <f>AVERAGEIFS(Population!$C:$C,Population!$A:$A,Table1[[#This Row],[Year]],Population!$B:$B,Table1[[#This Row],[State]])</f>
        <v>4350045</v>
      </c>
      <c r="G6891">
        <f>_xlfn.MAXIFS('Land and Water Area'!$B:$B,'Land and Water Area'!$A:$A,Datasheet!C6891)</f>
        <v>50650.834000000003</v>
      </c>
      <c r="H6891">
        <f>_xlfn.MAXIFS('Land and Water Area'!$C:$C,'Land and Water Area'!$A:$A,Datasheet!C6891)</f>
        <v>1769.2439999999999</v>
      </c>
    </row>
    <row r="6892" spans="1:8" x14ac:dyDescent="0.2">
      <c r="A6892">
        <v>1</v>
      </c>
      <c r="B6892">
        <v>1997</v>
      </c>
      <c r="C6892" t="s">
        <v>10</v>
      </c>
      <c r="D6892" t="s">
        <v>3</v>
      </c>
      <c r="E6892">
        <f>_xlfn.MAXIFS('CO2'!$D:$D,'CO2'!$A:$A,Table1[[#This Row],[Year]],'CO2'!$B:$B,Table1[[#This Row],[State]],'CO2'!$C:$C,Table1[[#This Row],[Sector]])</f>
        <v>2.5499999999999998</v>
      </c>
      <c r="F6892">
        <f>AVERAGEIFS(Population!$C:$C,Population!$A:$A,Table1[[#This Row],[Year]],Population!$B:$B,Table1[[#This Row],[State]])</f>
        <v>612968</v>
      </c>
      <c r="G6892">
        <f>_xlfn.MAXIFS('Land and Water Area'!$B:$B,'Land and Water Area'!$A:$A,Datasheet!C6892)</f>
        <v>571051.64099999995</v>
      </c>
      <c r="H6892">
        <f>_xlfn.MAXIFS('Land and Water Area'!$C:$C,'Land and Water Area'!$A:$A,Datasheet!C6892)</f>
        <v>94729.05</v>
      </c>
    </row>
    <row r="6893" spans="1:8" x14ac:dyDescent="0.2">
      <c r="A6893">
        <v>1</v>
      </c>
      <c r="B6893">
        <v>1997</v>
      </c>
      <c r="C6893" t="s">
        <v>10</v>
      </c>
      <c r="D6893" t="s">
        <v>4</v>
      </c>
      <c r="E6893">
        <f>_xlfn.MAXIFS('CO2'!$D:$D,'CO2'!$A:$A,Table1[[#This Row],[Year]],'CO2'!$B:$B,Table1[[#This Row],[State]],'CO2'!$C:$C,Table1[[#This Row],[Sector]])</f>
        <v>2.73</v>
      </c>
      <c r="F6893">
        <f>AVERAGEIFS(Population!$C:$C,Population!$A:$A,Table1[[#This Row],[Year]],Population!$B:$B,Table1[[#This Row],[State]])</f>
        <v>612968</v>
      </c>
      <c r="G6893">
        <f>_xlfn.MAXIFS('Land and Water Area'!$B:$B,'Land and Water Area'!$A:$A,Datasheet!C6893)</f>
        <v>571051.64099999995</v>
      </c>
      <c r="H6893">
        <f>_xlfn.MAXIFS('Land and Water Area'!$C:$C,'Land and Water Area'!$A:$A,Datasheet!C6893)</f>
        <v>94729.05</v>
      </c>
    </row>
    <row r="6894" spans="1:8" x14ac:dyDescent="0.2">
      <c r="A6894">
        <v>1</v>
      </c>
      <c r="B6894">
        <v>1997</v>
      </c>
      <c r="C6894" t="s">
        <v>10</v>
      </c>
      <c r="D6894" t="s">
        <v>5</v>
      </c>
      <c r="E6894">
        <f>_xlfn.MAXIFS('CO2'!$D:$D,'CO2'!$A:$A,Table1[[#This Row],[Year]],'CO2'!$B:$B,Table1[[#This Row],[State]],'CO2'!$C:$C,Table1[[#This Row],[Sector]])</f>
        <v>20.77</v>
      </c>
      <c r="F6894">
        <f>AVERAGEIFS(Population!$C:$C,Population!$A:$A,Table1[[#This Row],[Year]],Population!$B:$B,Table1[[#This Row],[State]])</f>
        <v>612968</v>
      </c>
      <c r="G6894">
        <f>_xlfn.MAXIFS('Land and Water Area'!$B:$B,'Land and Water Area'!$A:$A,Datasheet!C6894)</f>
        <v>571051.64099999995</v>
      </c>
      <c r="H6894">
        <f>_xlfn.MAXIFS('Land and Water Area'!$C:$C,'Land and Water Area'!$A:$A,Datasheet!C6894)</f>
        <v>94729.05</v>
      </c>
    </row>
    <row r="6895" spans="1:8" x14ac:dyDescent="0.2">
      <c r="A6895">
        <v>1</v>
      </c>
      <c r="B6895">
        <v>1997</v>
      </c>
      <c r="C6895" t="s">
        <v>10</v>
      </c>
      <c r="D6895" t="s">
        <v>6</v>
      </c>
      <c r="E6895">
        <f>_xlfn.MAXIFS('CO2'!$D:$D,'CO2'!$A:$A,Table1[[#This Row],[Year]],'CO2'!$B:$B,Table1[[#This Row],[State]],'CO2'!$C:$C,Table1[[#This Row],[Sector]])</f>
        <v>1.7</v>
      </c>
      <c r="F6895">
        <f>AVERAGEIFS(Population!$C:$C,Population!$A:$A,Table1[[#This Row],[Year]],Population!$B:$B,Table1[[#This Row],[State]])</f>
        <v>612968</v>
      </c>
      <c r="G6895">
        <f>_xlfn.MAXIFS('Land and Water Area'!$B:$B,'Land and Water Area'!$A:$A,Datasheet!C6895)</f>
        <v>571051.64099999995</v>
      </c>
      <c r="H6895">
        <f>_xlfn.MAXIFS('Land and Water Area'!$C:$C,'Land and Water Area'!$A:$A,Datasheet!C6895)</f>
        <v>94729.05</v>
      </c>
    </row>
    <row r="6896" spans="1:8" x14ac:dyDescent="0.2">
      <c r="A6896">
        <v>1</v>
      </c>
      <c r="B6896">
        <v>1997</v>
      </c>
      <c r="C6896" t="s">
        <v>10</v>
      </c>
      <c r="D6896" t="s">
        <v>7</v>
      </c>
      <c r="E6896">
        <f>_xlfn.MAXIFS('CO2'!$D:$D,'CO2'!$A:$A,Table1[[#This Row],[Year]],'CO2'!$B:$B,Table1[[#This Row],[State]],'CO2'!$C:$C,Table1[[#This Row],[Sector]])</f>
        <v>13.47</v>
      </c>
      <c r="F6896">
        <f>AVERAGEIFS(Population!$C:$C,Population!$A:$A,Table1[[#This Row],[Year]],Population!$B:$B,Table1[[#This Row],[State]])</f>
        <v>612968</v>
      </c>
      <c r="G6896">
        <f>_xlfn.MAXIFS('Land and Water Area'!$B:$B,'Land and Water Area'!$A:$A,Datasheet!C6896)</f>
        <v>571051.64099999995</v>
      </c>
      <c r="H6896">
        <f>_xlfn.MAXIFS('Land and Water Area'!$C:$C,'Land and Water Area'!$A:$A,Datasheet!C6896)</f>
        <v>94729.05</v>
      </c>
    </row>
    <row r="6897" spans="1:8" x14ac:dyDescent="0.2">
      <c r="A6897">
        <v>1</v>
      </c>
      <c r="B6897">
        <v>1997</v>
      </c>
      <c r="C6897" t="s">
        <v>11</v>
      </c>
      <c r="D6897" t="s">
        <v>3</v>
      </c>
      <c r="E6897">
        <f>_xlfn.MAXIFS('CO2'!$D:$D,'CO2'!$A:$A,Table1[[#This Row],[Year]],'CO2'!$B:$B,Table1[[#This Row],[State]],'CO2'!$C:$C,Table1[[#This Row],[Sector]])</f>
        <v>1.98</v>
      </c>
      <c r="F6897">
        <f>AVERAGEIFS(Population!$C:$C,Population!$A:$A,Table1[[#This Row],[Year]],Population!$B:$B,Table1[[#This Row],[State]])</f>
        <v>4736990</v>
      </c>
      <c r="G6897">
        <f>_xlfn.MAXIFS('Land and Water Area'!$B:$B,'Land and Water Area'!$A:$A,Datasheet!C6897)</f>
        <v>113655.393</v>
      </c>
      <c r="H6897">
        <f>_xlfn.MAXIFS('Land and Water Area'!$C:$C,'Land and Water Area'!$A:$A,Datasheet!C6897)</f>
        <v>329.73200000000003</v>
      </c>
    </row>
    <row r="6898" spans="1:8" x14ac:dyDescent="0.2">
      <c r="A6898">
        <v>1</v>
      </c>
      <c r="B6898">
        <v>1997</v>
      </c>
      <c r="C6898" t="s">
        <v>11</v>
      </c>
      <c r="D6898" t="s">
        <v>4</v>
      </c>
      <c r="E6898">
        <f>_xlfn.MAXIFS('CO2'!$D:$D,'CO2'!$A:$A,Table1[[#This Row],[Year]],'CO2'!$B:$B,Table1[[#This Row],[State]],'CO2'!$C:$C,Table1[[#This Row],[Sector]])</f>
        <v>35.32</v>
      </c>
      <c r="F6898">
        <f>AVERAGEIFS(Population!$C:$C,Population!$A:$A,Table1[[#This Row],[Year]],Population!$B:$B,Table1[[#This Row],[State]])</f>
        <v>4736990</v>
      </c>
      <c r="G6898">
        <f>_xlfn.MAXIFS('Land and Water Area'!$B:$B,'Land and Water Area'!$A:$A,Datasheet!C6898)</f>
        <v>113655.393</v>
      </c>
      <c r="H6898">
        <f>_xlfn.MAXIFS('Land and Water Area'!$C:$C,'Land and Water Area'!$A:$A,Datasheet!C6898)</f>
        <v>329.73200000000003</v>
      </c>
    </row>
    <row r="6899" spans="1:8" x14ac:dyDescent="0.2">
      <c r="A6899">
        <v>1</v>
      </c>
      <c r="B6899">
        <v>1997</v>
      </c>
      <c r="C6899" t="s">
        <v>11</v>
      </c>
      <c r="D6899" t="s">
        <v>5</v>
      </c>
      <c r="E6899">
        <f>_xlfn.MAXIFS('CO2'!$D:$D,'CO2'!$A:$A,Table1[[#This Row],[Year]],'CO2'!$B:$B,Table1[[#This Row],[State]],'CO2'!$C:$C,Table1[[#This Row],[Sector]])</f>
        <v>4.8499999999999996</v>
      </c>
      <c r="F6899">
        <f>AVERAGEIFS(Population!$C:$C,Population!$A:$A,Table1[[#This Row],[Year]],Population!$B:$B,Table1[[#This Row],[State]])</f>
        <v>4736990</v>
      </c>
      <c r="G6899">
        <f>_xlfn.MAXIFS('Land and Water Area'!$B:$B,'Land and Water Area'!$A:$A,Datasheet!C6899)</f>
        <v>113655.393</v>
      </c>
      <c r="H6899">
        <f>_xlfn.MAXIFS('Land and Water Area'!$C:$C,'Land and Water Area'!$A:$A,Datasheet!C6899)</f>
        <v>329.73200000000003</v>
      </c>
    </row>
    <row r="6900" spans="1:8" x14ac:dyDescent="0.2">
      <c r="A6900">
        <v>1</v>
      </c>
      <c r="B6900">
        <v>1997</v>
      </c>
      <c r="C6900" t="s">
        <v>11</v>
      </c>
      <c r="D6900" t="s">
        <v>6</v>
      </c>
      <c r="E6900">
        <f>_xlfn.MAXIFS('CO2'!$D:$D,'CO2'!$A:$A,Table1[[#This Row],[Year]],'CO2'!$B:$B,Table1[[#This Row],[State]],'CO2'!$C:$C,Table1[[#This Row],[Sector]])</f>
        <v>1.84</v>
      </c>
      <c r="F6900">
        <f>AVERAGEIFS(Population!$C:$C,Population!$A:$A,Table1[[#This Row],[Year]],Population!$B:$B,Table1[[#This Row],[State]])</f>
        <v>4736990</v>
      </c>
      <c r="G6900">
        <f>_xlfn.MAXIFS('Land and Water Area'!$B:$B,'Land and Water Area'!$A:$A,Datasheet!C6900)</f>
        <v>113655.393</v>
      </c>
      <c r="H6900">
        <f>_xlfn.MAXIFS('Land and Water Area'!$C:$C,'Land and Water Area'!$A:$A,Datasheet!C6900)</f>
        <v>329.73200000000003</v>
      </c>
    </row>
    <row r="6901" spans="1:8" x14ac:dyDescent="0.2">
      <c r="A6901">
        <v>1</v>
      </c>
      <c r="B6901">
        <v>1997</v>
      </c>
      <c r="C6901" t="s">
        <v>11</v>
      </c>
      <c r="D6901" t="s">
        <v>7</v>
      </c>
      <c r="E6901">
        <f>_xlfn.MAXIFS('CO2'!$D:$D,'CO2'!$A:$A,Table1[[#This Row],[Year]],'CO2'!$B:$B,Table1[[#This Row],[State]],'CO2'!$C:$C,Table1[[#This Row],[Sector]])</f>
        <v>27.74</v>
      </c>
      <c r="F6901">
        <f>AVERAGEIFS(Population!$C:$C,Population!$A:$A,Table1[[#This Row],[Year]],Population!$B:$B,Table1[[#This Row],[State]])</f>
        <v>4736990</v>
      </c>
      <c r="G6901">
        <f>_xlfn.MAXIFS('Land and Water Area'!$B:$B,'Land and Water Area'!$A:$A,Datasheet!C6901)</f>
        <v>113655.393</v>
      </c>
      <c r="H6901">
        <f>_xlfn.MAXIFS('Land and Water Area'!$C:$C,'Land and Water Area'!$A:$A,Datasheet!C6901)</f>
        <v>329.73200000000003</v>
      </c>
    </row>
    <row r="6902" spans="1:8" x14ac:dyDescent="0.2">
      <c r="A6902">
        <v>1</v>
      </c>
      <c r="B6902">
        <v>1997</v>
      </c>
      <c r="C6902" t="s">
        <v>12</v>
      </c>
      <c r="D6902" t="s">
        <v>3</v>
      </c>
      <c r="E6902">
        <f>_xlfn.MAXIFS('CO2'!$D:$D,'CO2'!$A:$A,Table1[[#This Row],[Year]],'CO2'!$B:$B,Table1[[#This Row],[State]],'CO2'!$C:$C,Table1[[#This Row],[Sector]])</f>
        <v>1.8</v>
      </c>
      <c r="F6902">
        <f>AVERAGEIFS(Population!$C:$C,Population!$A:$A,Table1[[#This Row],[Year]],Population!$B:$B,Table1[[#This Row],[State]])</f>
        <v>2601090</v>
      </c>
      <c r="G6902">
        <f>_xlfn.MAXIFS('Land and Water Area'!$B:$B,'Land and Water Area'!$A:$A,Datasheet!C6902)</f>
        <v>51992.701000000001</v>
      </c>
      <c r="H6902">
        <f>_xlfn.MAXIFS('Land and Water Area'!$C:$C,'Land and Water Area'!$A:$A,Datasheet!C6902)</f>
        <v>1205.509</v>
      </c>
    </row>
    <row r="6903" spans="1:8" x14ac:dyDescent="0.2">
      <c r="A6903">
        <v>1</v>
      </c>
      <c r="B6903">
        <v>1997</v>
      </c>
      <c r="C6903" t="s">
        <v>12</v>
      </c>
      <c r="D6903" t="s">
        <v>4</v>
      </c>
      <c r="E6903">
        <f>_xlfn.MAXIFS('CO2'!$D:$D,'CO2'!$A:$A,Table1[[#This Row],[Year]],'CO2'!$B:$B,Table1[[#This Row],[State]],'CO2'!$C:$C,Table1[[#This Row],[Sector]])</f>
        <v>24.19</v>
      </c>
      <c r="F6903">
        <f>AVERAGEIFS(Population!$C:$C,Population!$A:$A,Table1[[#This Row],[Year]],Population!$B:$B,Table1[[#This Row],[State]])</f>
        <v>2601090</v>
      </c>
      <c r="G6903">
        <f>_xlfn.MAXIFS('Land and Water Area'!$B:$B,'Land and Water Area'!$A:$A,Datasheet!C6903)</f>
        <v>51992.701000000001</v>
      </c>
      <c r="H6903">
        <f>_xlfn.MAXIFS('Land and Water Area'!$C:$C,'Land and Water Area'!$A:$A,Datasheet!C6903)</f>
        <v>1205.509</v>
      </c>
    </row>
    <row r="6904" spans="1:8" x14ac:dyDescent="0.2">
      <c r="A6904">
        <v>1</v>
      </c>
      <c r="B6904">
        <v>1997</v>
      </c>
      <c r="C6904" t="s">
        <v>12</v>
      </c>
      <c r="D6904" t="s">
        <v>5</v>
      </c>
      <c r="E6904">
        <f>_xlfn.MAXIFS('CO2'!$D:$D,'CO2'!$A:$A,Table1[[#This Row],[Year]],'CO2'!$B:$B,Table1[[#This Row],[State]],'CO2'!$C:$C,Table1[[#This Row],[Sector]])</f>
        <v>11.18</v>
      </c>
      <c r="F6904">
        <f>AVERAGEIFS(Population!$C:$C,Population!$A:$A,Table1[[#This Row],[Year]],Population!$B:$B,Table1[[#This Row],[State]])</f>
        <v>2601090</v>
      </c>
      <c r="G6904">
        <f>_xlfn.MAXIFS('Land and Water Area'!$B:$B,'Land and Water Area'!$A:$A,Datasheet!C6904)</f>
        <v>51992.701000000001</v>
      </c>
      <c r="H6904">
        <f>_xlfn.MAXIFS('Land and Water Area'!$C:$C,'Land and Water Area'!$A:$A,Datasheet!C6904)</f>
        <v>1205.509</v>
      </c>
    </row>
    <row r="6905" spans="1:8" x14ac:dyDescent="0.2">
      <c r="A6905">
        <v>1</v>
      </c>
      <c r="B6905">
        <v>1997</v>
      </c>
      <c r="C6905" t="s">
        <v>12</v>
      </c>
      <c r="D6905" t="s">
        <v>6</v>
      </c>
      <c r="E6905">
        <f>_xlfn.MAXIFS('CO2'!$D:$D,'CO2'!$A:$A,Table1[[#This Row],[Year]],'CO2'!$B:$B,Table1[[#This Row],[State]],'CO2'!$C:$C,Table1[[#This Row],[Sector]])</f>
        <v>2.66</v>
      </c>
      <c r="F6905">
        <f>AVERAGEIFS(Population!$C:$C,Population!$A:$A,Table1[[#This Row],[Year]],Population!$B:$B,Table1[[#This Row],[State]])</f>
        <v>2601090</v>
      </c>
      <c r="G6905">
        <f>_xlfn.MAXIFS('Land and Water Area'!$B:$B,'Land and Water Area'!$A:$A,Datasheet!C6905)</f>
        <v>51992.701000000001</v>
      </c>
      <c r="H6905">
        <f>_xlfn.MAXIFS('Land and Water Area'!$C:$C,'Land and Water Area'!$A:$A,Datasheet!C6905)</f>
        <v>1205.509</v>
      </c>
    </row>
    <row r="6906" spans="1:8" x14ac:dyDescent="0.2">
      <c r="A6906">
        <v>1</v>
      </c>
      <c r="B6906">
        <v>1997</v>
      </c>
      <c r="C6906" t="s">
        <v>12</v>
      </c>
      <c r="D6906" t="s">
        <v>7</v>
      </c>
      <c r="E6906">
        <f>_xlfn.MAXIFS('CO2'!$D:$D,'CO2'!$A:$A,Table1[[#This Row],[Year]],'CO2'!$B:$B,Table1[[#This Row],[State]],'CO2'!$C:$C,Table1[[#This Row],[Sector]])</f>
        <v>19.329999999999998</v>
      </c>
      <c r="F6906">
        <f>AVERAGEIFS(Population!$C:$C,Population!$A:$A,Table1[[#This Row],[Year]],Population!$B:$B,Table1[[#This Row],[State]])</f>
        <v>2601090</v>
      </c>
      <c r="G6906">
        <f>_xlfn.MAXIFS('Land and Water Area'!$B:$B,'Land and Water Area'!$A:$A,Datasheet!C6906)</f>
        <v>51992.701000000001</v>
      </c>
      <c r="H6906">
        <f>_xlfn.MAXIFS('Land and Water Area'!$C:$C,'Land and Water Area'!$A:$A,Datasheet!C6906)</f>
        <v>1205.509</v>
      </c>
    </row>
    <row r="6907" spans="1:8" x14ac:dyDescent="0.2">
      <c r="A6907">
        <v>1</v>
      </c>
      <c r="B6907">
        <v>1997</v>
      </c>
      <c r="C6907" t="s">
        <v>13</v>
      </c>
      <c r="D6907" t="s">
        <v>3</v>
      </c>
      <c r="E6907">
        <f>_xlfn.MAXIFS('CO2'!$D:$D,'CO2'!$A:$A,Table1[[#This Row],[Year]],'CO2'!$B:$B,Table1[[#This Row],[State]],'CO2'!$C:$C,Table1[[#This Row],[Sector]])</f>
        <v>15.36</v>
      </c>
      <c r="F6907">
        <f>AVERAGEIFS(Population!$C:$C,Population!$A:$A,Table1[[#This Row],[Year]],Population!$B:$B,Table1[[#This Row],[State]])</f>
        <v>32486010</v>
      </c>
      <c r="G6907">
        <f>_xlfn.MAXIFS('Land and Water Area'!$B:$B,'Land and Water Area'!$A:$A,Datasheet!C6907)</f>
        <v>155859.14000000001</v>
      </c>
      <c r="H6907">
        <f>_xlfn.MAXIFS('Land and Water Area'!$C:$C,'Land and Water Area'!$A:$A,Datasheet!C6907)</f>
        <v>7834.6949999999997</v>
      </c>
    </row>
    <row r="6908" spans="1:8" x14ac:dyDescent="0.2">
      <c r="A6908">
        <v>1</v>
      </c>
      <c r="B6908">
        <v>1997</v>
      </c>
      <c r="C6908" t="s">
        <v>13</v>
      </c>
      <c r="D6908" t="s">
        <v>4</v>
      </c>
      <c r="E6908">
        <f>_xlfn.MAXIFS('CO2'!$D:$D,'CO2'!$A:$A,Table1[[#This Row],[Year]],'CO2'!$B:$B,Table1[[#This Row],[State]],'CO2'!$C:$C,Table1[[#This Row],[Sector]])</f>
        <v>35.79</v>
      </c>
      <c r="F6908">
        <f>AVERAGEIFS(Population!$C:$C,Population!$A:$A,Table1[[#This Row],[Year]],Population!$B:$B,Table1[[#This Row],[State]])</f>
        <v>32486010</v>
      </c>
      <c r="G6908">
        <f>_xlfn.MAXIFS('Land and Water Area'!$B:$B,'Land and Water Area'!$A:$A,Datasheet!C6908)</f>
        <v>155859.14000000001</v>
      </c>
      <c r="H6908">
        <f>_xlfn.MAXIFS('Land and Water Area'!$C:$C,'Land and Water Area'!$A:$A,Datasheet!C6908)</f>
        <v>7834.6949999999997</v>
      </c>
    </row>
    <row r="6909" spans="1:8" x14ac:dyDescent="0.2">
      <c r="A6909">
        <v>1</v>
      </c>
      <c r="B6909">
        <v>1997</v>
      </c>
      <c r="C6909" t="s">
        <v>13</v>
      </c>
      <c r="D6909" t="s">
        <v>5</v>
      </c>
      <c r="E6909">
        <f>_xlfn.MAXIFS('CO2'!$D:$D,'CO2'!$A:$A,Table1[[#This Row],[Year]],'CO2'!$B:$B,Table1[[#This Row],[State]],'CO2'!$C:$C,Table1[[#This Row],[Sector]])</f>
        <v>75.56</v>
      </c>
      <c r="F6909">
        <f>AVERAGEIFS(Population!$C:$C,Population!$A:$A,Table1[[#This Row],[Year]],Population!$B:$B,Table1[[#This Row],[State]])</f>
        <v>32486010</v>
      </c>
      <c r="G6909">
        <f>_xlfn.MAXIFS('Land and Water Area'!$B:$B,'Land and Water Area'!$A:$A,Datasheet!C6909)</f>
        <v>155859.14000000001</v>
      </c>
      <c r="H6909">
        <f>_xlfn.MAXIFS('Land and Water Area'!$C:$C,'Land and Water Area'!$A:$A,Datasheet!C6909)</f>
        <v>7834.6949999999997</v>
      </c>
    </row>
    <row r="6910" spans="1:8" x14ac:dyDescent="0.2">
      <c r="A6910">
        <v>1</v>
      </c>
      <c r="B6910">
        <v>1997</v>
      </c>
      <c r="C6910" t="s">
        <v>13</v>
      </c>
      <c r="D6910" t="s">
        <v>6</v>
      </c>
      <c r="E6910">
        <f>_xlfn.MAXIFS('CO2'!$D:$D,'CO2'!$A:$A,Table1[[#This Row],[Year]],'CO2'!$B:$B,Table1[[#This Row],[State]],'CO2'!$C:$C,Table1[[#This Row],[Sector]])</f>
        <v>26.77</v>
      </c>
      <c r="F6910">
        <f>AVERAGEIFS(Population!$C:$C,Population!$A:$A,Table1[[#This Row],[Year]],Population!$B:$B,Table1[[#This Row],[State]])</f>
        <v>32486010</v>
      </c>
      <c r="G6910">
        <f>_xlfn.MAXIFS('Land and Water Area'!$B:$B,'Land and Water Area'!$A:$A,Datasheet!C6910)</f>
        <v>155859.14000000001</v>
      </c>
      <c r="H6910">
        <f>_xlfn.MAXIFS('Land and Water Area'!$C:$C,'Land and Water Area'!$A:$A,Datasheet!C6910)</f>
        <v>7834.6949999999997</v>
      </c>
    </row>
    <row r="6911" spans="1:8" x14ac:dyDescent="0.2">
      <c r="A6911">
        <v>1</v>
      </c>
      <c r="B6911">
        <v>1997</v>
      </c>
      <c r="C6911" t="s">
        <v>13</v>
      </c>
      <c r="D6911" t="s">
        <v>7</v>
      </c>
      <c r="E6911">
        <f>_xlfn.MAXIFS('CO2'!$D:$D,'CO2'!$A:$A,Table1[[#This Row],[Year]],'CO2'!$B:$B,Table1[[#This Row],[State]],'CO2'!$C:$C,Table1[[#This Row],[Sector]])</f>
        <v>199.19</v>
      </c>
      <c r="F6911">
        <f>AVERAGEIFS(Population!$C:$C,Population!$A:$A,Table1[[#This Row],[Year]],Population!$B:$B,Table1[[#This Row],[State]])</f>
        <v>32486010</v>
      </c>
      <c r="G6911">
        <f>_xlfn.MAXIFS('Land and Water Area'!$B:$B,'Land and Water Area'!$A:$A,Datasheet!C6911)</f>
        <v>155859.14000000001</v>
      </c>
      <c r="H6911">
        <f>_xlfn.MAXIFS('Land and Water Area'!$C:$C,'Land and Water Area'!$A:$A,Datasheet!C6911)</f>
        <v>7834.6949999999997</v>
      </c>
    </row>
    <row r="6912" spans="1:8" x14ac:dyDescent="0.2">
      <c r="A6912">
        <v>1</v>
      </c>
      <c r="B6912">
        <v>1997</v>
      </c>
      <c r="C6912" t="s">
        <v>14</v>
      </c>
      <c r="D6912" t="s">
        <v>3</v>
      </c>
      <c r="E6912">
        <f>_xlfn.MAXIFS('CO2'!$D:$D,'CO2'!$A:$A,Table1[[#This Row],[Year]],'CO2'!$B:$B,Table1[[#This Row],[State]],'CO2'!$C:$C,Table1[[#This Row],[Sector]])</f>
        <v>4.21</v>
      </c>
      <c r="F6912">
        <f>AVERAGEIFS(Population!$C:$C,Population!$A:$A,Table1[[#This Row],[Year]],Population!$B:$B,Table1[[#This Row],[State]])</f>
        <v>4018293</v>
      </c>
      <c r="G6912">
        <f>_xlfn.MAXIFS('Land and Water Area'!$B:$B,'Land and Water Area'!$A:$A,Datasheet!C6912)</f>
        <v>103637.064</v>
      </c>
      <c r="H6912">
        <f>_xlfn.MAXIFS('Land and Water Area'!$C:$C,'Land and Water Area'!$A:$A,Datasheet!C6912)</f>
        <v>457.82499999999999</v>
      </c>
    </row>
    <row r="6913" spans="1:8" x14ac:dyDescent="0.2">
      <c r="A6913">
        <v>1</v>
      </c>
      <c r="B6913">
        <v>1997</v>
      </c>
      <c r="C6913" t="s">
        <v>14</v>
      </c>
      <c r="D6913" t="s">
        <v>4</v>
      </c>
      <c r="E6913">
        <f>_xlfn.MAXIFS('CO2'!$D:$D,'CO2'!$A:$A,Table1[[#This Row],[Year]],'CO2'!$B:$B,Table1[[#This Row],[State]],'CO2'!$C:$C,Table1[[#This Row],[Sector]])</f>
        <v>34.32</v>
      </c>
      <c r="F6913">
        <f>AVERAGEIFS(Population!$C:$C,Population!$A:$A,Table1[[#This Row],[Year]],Population!$B:$B,Table1[[#This Row],[State]])</f>
        <v>4018293</v>
      </c>
      <c r="G6913">
        <f>_xlfn.MAXIFS('Land and Water Area'!$B:$B,'Land and Water Area'!$A:$A,Datasheet!C6913)</f>
        <v>103637.064</v>
      </c>
      <c r="H6913">
        <f>_xlfn.MAXIFS('Land and Water Area'!$C:$C,'Land and Water Area'!$A:$A,Datasheet!C6913)</f>
        <v>457.82499999999999</v>
      </c>
    </row>
    <row r="6914" spans="1:8" x14ac:dyDescent="0.2">
      <c r="A6914">
        <v>1</v>
      </c>
      <c r="B6914">
        <v>1997</v>
      </c>
      <c r="C6914" t="s">
        <v>14</v>
      </c>
      <c r="D6914" t="s">
        <v>5</v>
      </c>
      <c r="E6914">
        <f>_xlfn.MAXIFS('CO2'!$D:$D,'CO2'!$A:$A,Table1[[#This Row],[Year]],'CO2'!$B:$B,Table1[[#This Row],[State]],'CO2'!$C:$C,Table1[[#This Row],[Sector]])</f>
        <v>8.64</v>
      </c>
      <c r="F6914">
        <f>AVERAGEIFS(Population!$C:$C,Population!$A:$A,Table1[[#This Row],[Year]],Population!$B:$B,Table1[[#This Row],[State]])</f>
        <v>4018293</v>
      </c>
      <c r="G6914">
        <f>_xlfn.MAXIFS('Land and Water Area'!$B:$B,'Land and Water Area'!$A:$A,Datasheet!C6914)</f>
        <v>103637.064</v>
      </c>
      <c r="H6914">
        <f>_xlfn.MAXIFS('Land and Water Area'!$C:$C,'Land and Water Area'!$A:$A,Datasheet!C6914)</f>
        <v>457.82499999999999</v>
      </c>
    </row>
    <row r="6915" spans="1:8" x14ac:dyDescent="0.2">
      <c r="A6915">
        <v>1</v>
      </c>
      <c r="B6915">
        <v>1997</v>
      </c>
      <c r="C6915" t="s">
        <v>14</v>
      </c>
      <c r="D6915" t="s">
        <v>6</v>
      </c>
      <c r="E6915">
        <f>_xlfn.MAXIFS('CO2'!$D:$D,'CO2'!$A:$A,Table1[[#This Row],[Year]],'CO2'!$B:$B,Table1[[#This Row],[State]],'CO2'!$C:$C,Table1[[#This Row],[Sector]])</f>
        <v>6.31</v>
      </c>
      <c r="F6915">
        <f>AVERAGEIFS(Population!$C:$C,Population!$A:$A,Table1[[#This Row],[Year]],Population!$B:$B,Table1[[#This Row],[State]])</f>
        <v>4018293</v>
      </c>
      <c r="G6915">
        <f>_xlfn.MAXIFS('Land and Water Area'!$B:$B,'Land and Water Area'!$A:$A,Datasheet!C6915)</f>
        <v>103637.064</v>
      </c>
      <c r="H6915">
        <f>_xlfn.MAXIFS('Land and Water Area'!$C:$C,'Land and Water Area'!$A:$A,Datasheet!C6915)</f>
        <v>457.82499999999999</v>
      </c>
    </row>
    <row r="6916" spans="1:8" x14ac:dyDescent="0.2">
      <c r="A6916">
        <v>1</v>
      </c>
      <c r="B6916">
        <v>1997</v>
      </c>
      <c r="C6916" t="s">
        <v>14</v>
      </c>
      <c r="D6916" t="s">
        <v>7</v>
      </c>
      <c r="E6916">
        <f>_xlfn.MAXIFS('CO2'!$D:$D,'CO2'!$A:$A,Table1[[#This Row],[Year]],'CO2'!$B:$B,Table1[[#This Row],[State]],'CO2'!$C:$C,Table1[[#This Row],[Sector]])</f>
        <v>22.66</v>
      </c>
      <c r="F6916">
        <f>AVERAGEIFS(Population!$C:$C,Population!$A:$A,Table1[[#This Row],[Year]],Population!$B:$B,Table1[[#This Row],[State]])</f>
        <v>4018293</v>
      </c>
      <c r="G6916">
        <f>_xlfn.MAXIFS('Land and Water Area'!$B:$B,'Land and Water Area'!$A:$A,Datasheet!C6916)</f>
        <v>103637.064</v>
      </c>
      <c r="H6916">
        <f>_xlfn.MAXIFS('Land and Water Area'!$C:$C,'Land and Water Area'!$A:$A,Datasheet!C6916)</f>
        <v>457.82499999999999</v>
      </c>
    </row>
    <row r="6917" spans="1:8" x14ac:dyDescent="0.2">
      <c r="A6917">
        <v>1</v>
      </c>
      <c r="B6917">
        <v>1997</v>
      </c>
      <c r="C6917" t="s">
        <v>15</v>
      </c>
      <c r="D6917" t="s">
        <v>3</v>
      </c>
      <c r="E6917">
        <f>_xlfn.MAXIFS('CO2'!$D:$D,'CO2'!$A:$A,Table1[[#This Row],[Year]],'CO2'!$B:$B,Table1[[#This Row],[State]],'CO2'!$C:$C,Table1[[#This Row],[Sector]])</f>
        <v>4.28</v>
      </c>
      <c r="F6917">
        <f>AVERAGEIFS(Population!$C:$C,Population!$A:$A,Table1[[#This Row],[Year]],Population!$B:$B,Table1[[#This Row],[State]])</f>
        <v>3349348</v>
      </c>
      <c r="G6917">
        <f>_xlfn.MAXIFS('Land and Water Area'!$B:$B,'Land and Water Area'!$A:$A,Datasheet!C6917)</f>
        <v>4842.3969999999999</v>
      </c>
      <c r="H6917">
        <f>_xlfn.MAXIFS('Land and Water Area'!$C:$C,'Land and Water Area'!$A:$A,Datasheet!C6917)</f>
        <v>701.30200000000002</v>
      </c>
    </row>
    <row r="6918" spans="1:8" x14ac:dyDescent="0.2">
      <c r="A6918">
        <v>1</v>
      </c>
      <c r="B6918">
        <v>1997</v>
      </c>
      <c r="C6918" t="s">
        <v>15</v>
      </c>
      <c r="D6918" t="s">
        <v>4</v>
      </c>
      <c r="E6918">
        <f>_xlfn.MAXIFS('CO2'!$D:$D,'CO2'!$A:$A,Table1[[#This Row],[Year]],'CO2'!$B:$B,Table1[[#This Row],[State]],'CO2'!$C:$C,Table1[[#This Row],[Sector]])</f>
        <v>12.22</v>
      </c>
      <c r="F6918">
        <f>AVERAGEIFS(Population!$C:$C,Population!$A:$A,Table1[[#This Row],[Year]],Population!$B:$B,Table1[[#This Row],[State]])</f>
        <v>3349348</v>
      </c>
      <c r="G6918">
        <f>_xlfn.MAXIFS('Land and Water Area'!$B:$B,'Land and Water Area'!$A:$A,Datasheet!C6918)</f>
        <v>4842.3969999999999</v>
      </c>
      <c r="H6918">
        <f>_xlfn.MAXIFS('Land and Water Area'!$C:$C,'Land and Water Area'!$A:$A,Datasheet!C6918)</f>
        <v>701.30200000000002</v>
      </c>
    </row>
    <row r="6919" spans="1:8" x14ac:dyDescent="0.2">
      <c r="A6919">
        <v>1</v>
      </c>
      <c r="B6919">
        <v>1997</v>
      </c>
      <c r="C6919" t="s">
        <v>15</v>
      </c>
      <c r="D6919" t="s">
        <v>5</v>
      </c>
      <c r="E6919">
        <f>_xlfn.MAXIFS('CO2'!$D:$D,'CO2'!$A:$A,Table1[[#This Row],[Year]],'CO2'!$B:$B,Table1[[#This Row],[State]],'CO2'!$C:$C,Table1[[#This Row],[Sector]])</f>
        <v>2.57</v>
      </c>
      <c r="F6919">
        <f>AVERAGEIFS(Population!$C:$C,Population!$A:$A,Table1[[#This Row],[Year]],Population!$B:$B,Table1[[#This Row],[State]])</f>
        <v>3349348</v>
      </c>
      <c r="G6919">
        <f>_xlfn.MAXIFS('Land and Water Area'!$B:$B,'Land and Water Area'!$A:$A,Datasheet!C6919)</f>
        <v>4842.3969999999999</v>
      </c>
      <c r="H6919">
        <f>_xlfn.MAXIFS('Land and Water Area'!$C:$C,'Land and Water Area'!$A:$A,Datasheet!C6919)</f>
        <v>701.30200000000002</v>
      </c>
    </row>
    <row r="6920" spans="1:8" x14ac:dyDescent="0.2">
      <c r="A6920">
        <v>1</v>
      </c>
      <c r="B6920">
        <v>1997</v>
      </c>
      <c r="C6920" t="s">
        <v>15</v>
      </c>
      <c r="D6920" t="s">
        <v>6</v>
      </c>
      <c r="E6920">
        <f>_xlfn.MAXIFS('CO2'!$D:$D,'CO2'!$A:$A,Table1[[#This Row],[Year]],'CO2'!$B:$B,Table1[[#This Row],[State]],'CO2'!$C:$C,Table1[[#This Row],[Sector]])</f>
        <v>8.07</v>
      </c>
      <c r="F6920">
        <f>AVERAGEIFS(Population!$C:$C,Population!$A:$A,Table1[[#This Row],[Year]],Population!$B:$B,Table1[[#This Row],[State]])</f>
        <v>3349348</v>
      </c>
      <c r="G6920">
        <f>_xlfn.MAXIFS('Land and Water Area'!$B:$B,'Land and Water Area'!$A:$A,Datasheet!C6920)</f>
        <v>4842.3969999999999</v>
      </c>
      <c r="H6920">
        <f>_xlfn.MAXIFS('Land and Water Area'!$C:$C,'Land and Water Area'!$A:$A,Datasheet!C6920)</f>
        <v>701.30200000000002</v>
      </c>
    </row>
    <row r="6921" spans="1:8" x14ac:dyDescent="0.2">
      <c r="A6921">
        <v>1</v>
      </c>
      <c r="B6921">
        <v>1997</v>
      </c>
      <c r="C6921" t="s">
        <v>15</v>
      </c>
      <c r="D6921" t="s">
        <v>7</v>
      </c>
      <c r="E6921">
        <f>_xlfn.MAXIFS('CO2'!$D:$D,'CO2'!$A:$A,Table1[[#This Row],[Year]],'CO2'!$B:$B,Table1[[#This Row],[State]],'CO2'!$C:$C,Table1[[#This Row],[Sector]])</f>
        <v>15.18</v>
      </c>
      <c r="F6921">
        <f>AVERAGEIFS(Population!$C:$C,Population!$A:$A,Table1[[#This Row],[Year]],Population!$B:$B,Table1[[#This Row],[State]])</f>
        <v>3349348</v>
      </c>
      <c r="G6921">
        <f>_xlfn.MAXIFS('Land and Water Area'!$B:$B,'Land and Water Area'!$A:$A,Datasheet!C6921)</f>
        <v>4842.3969999999999</v>
      </c>
      <c r="H6921">
        <f>_xlfn.MAXIFS('Land and Water Area'!$C:$C,'Land and Water Area'!$A:$A,Datasheet!C6921)</f>
        <v>701.30200000000002</v>
      </c>
    </row>
    <row r="6922" spans="1:8" x14ac:dyDescent="0.2">
      <c r="A6922">
        <v>1</v>
      </c>
      <c r="B6922">
        <v>1997</v>
      </c>
      <c r="C6922" t="s">
        <v>16</v>
      </c>
      <c r="D6922" t="s">
        <v>3</v>
      </c>
      <c r="E6922">
        <f>_xlfn.MAXIFS('CO2'!$D:$D,'CO2'!$A:$A,Table1[[#This Row],[Year]],'CO2'!$B:$B,Table1[[#This Row],[State]],'CO2'!$C:$C,Table1[[#This Row],[Sector]])</f>
        <v>0.7</v>
      </c>
      <c r="F6922">
        <f>AVERAGEIFS(Population!$C:$C,Population!$A:$A,Table1[[#This Row],[Year]],Population!$B:$B,Table1[[#This Row],[State]])</f>
        <v>751487</v>
      </c>
      <c r="G6922">
        <f>_xlfn.MAXIFS('Land and Water Area'!$B:$B,'Land and Water Area'!$A:$A,Datasheet!C6922)</f>
        <v>1948.5440000000001</v>
      </c>
      <c r="H6922">
        <f>_xlfn.MAXIFS('Land and Water Area'!$C:$C,'Land and Water Area'!$A:$A,Datasheet!C6922)</f>
        <v>540.23699999999997</v>
      </c>
    </row>
    <row r="6923" spans="1:8" x14ac:dyDescent="0.2">
      <c r="A6923">
        <v>1</v>
      </c>
      <c r="B6923">
        <v>1997</v>
      </c>
      <c r="C6923" t="s">
        <v>16</v>
      </c>
      <c r="D6923" t="s">
        <v>4</v>
      </c>
      <c r="E6923">
        <f>_xlfn.MAXIFS('CO2'!$D:$D,'CO2'!$A:$A,Table1[[#This Row],[Year]],'CO2'!$B:$B,Table1[[#This Row],[State]],'CO2'!$C:$C,Table1[[#This Row],[Sector]])</f>
        <v>5.74</v>
      </c>
      <c r="F6923">
        <f>AVERAGEIFS(Population!$C:$C,Population!$A:$A,Table1[[#This Row],[Year]],Population!$B:$B,Table1[[#This Row],[State]])</f>
        <v>751487</v>
      </c>
      <c r="G6923">
        <f>_xlfn.MAXIFS('Land and Water Area'!$B:$B,'Land and Water Area'!$A:$A,Datasheet!C6923)</f>
        <v>1948.5440000000001</v>
      </c>
      <c r="H6923">
        <f>_xlfn.MAXIFS('Land and Water Area'!$C:$C,'Land and Water Area'!$A:$A,Datasheet!C6923)</f>
        <v>540.23699999999997</v>
      </c>
    </row>
    <row r="6924" spans="1:8" x14ac:dyDescent="0.2">
      <c r="A6924">
        <v>1</v>
      </c>
      <c r="B6924">
        <v>1997</v>
      </c>
      <c r="C6924" t="s">
        <v>16</v>
      </c>
      <c r="D6924" t="s">
        <v>5</v>
      </c>
      <c r="E6924">
        <f>_xlfn.MAXIFS('CO2'!$D:$D,'CO2'!$A:$A,Table1[[#This Row],[Year]],'CO2'!$B:$B,Table1[[#This Row],[State]],'CO2'!$C:$C,Table1[[#This Row],[Sector]])</f>
        <v>4.62</v>
      </c>
      <c r="F6924">
        <f>AVERAGEIFS(Population!$C:$C,Population!$A:$A,Table1[[#This Row],[Year]],Population!$B:$B,Table1[[#This Row],[State]])</f>
        <v>751487</v>
      </c>
      <c r="G6924">
        <f>_xlfn.MAXIFS('Land and Water Area'!$B:$B,'Land and Water Area'!$A:$A,Datasheet!C6924)</f>
        <v>1948.5440000000001</v>
      </c>
      <c r="H6924">
        <f>_xlfn.MAXIFS('Land and Water Area'!$C:$C,'Land and Water Area'!$A:$A,Datasheet!C6924)</f>
        <v>540.23699999999997</v>
      </c>
    </row>
    <row r="6925" spans="1:8" x14ac:dyDescent="0.2">
      <c r="A6925">
        <v>1</v>
      </c>
      <c r="B6925">
        <v>1997</v>
      </c>
      <c r="C6925" t="s">
        <v>16</v>
      </c>
      <c r="D6925" t="s">
        <v>6</v>
      </c>
      <c r="E6925">
        <f>_xlfn.MAXIFS('CO2'!$D:$D,'CO2'!$A:$A,Table1[[#This Row],[Year]],'CO2'!$B:$B,Table1[[#This Row],[State]],'CO2'!$C:$C,Table1[[#This Row],[Sector]])</f>
        <v>1.1399999999999999</v>
      </c>
      <c r="F6925">
        <f>AVERAGEIFS(Population!$C:$C,Population!$A:$A,Table1[[#This Row],[Year]],Population!$B:$B,Table1[[#This Row],[State]])</f>
        <v>751487</v>
      </c>
      <c r="G6925">
        <f>_xlfn.MAXIFS('Land and Water Area'!$B:$B,'Land and Water Area'!$A:$A,Datasheet!C6925)</f>
        <v>1948.5440000000001</v>
      </c>
      <c r="H6925">
        <f>_xlfn.MAXIFS('Land and Water Area'!$C:$C,'Land and Water Area'!$A:$A,Datasheet!C6925)</f>
        <v>540.23699999999997</v>
      </c>
    </row>
    <row r="6926" spans="1:8" x14ac:dyDescent="0.2">
      <c r="A6926">
        <v>1</v>
      </c>
      <c r="B6926">
        <v>1997</v>
      </c>
      <c r="C6926" t="s">
        <v>16</v>
      </c>
      <c r="D6926" t="s">
        <v>7</v>
      </c>
      <c r="E6926">
        <f>_xlfn.MAXIFS('CO2'!$D:$D,'CO2'!$A:$A,Table1[[#This Row],[Year]],'CO2'!$B:$B,Table1[[#This Row],[State]],'CO2'!$C:$C,Table1[[#This Row],[Sector]])</f>
        <v>4.66</v>
      </c>
      <c r="F6926">
        <f>AVERAGEIFS(Population!$C:$C,Population!$A:$A,Table1[[#This Row],[Year]],Population!$B:$B,Table1[[#This Row],[State]])</f>
        <v>751487</v>
      </c>
      <c r="G6926">
        <f>_xlfn.MAXIFS('Land and Water Area'!$B:$B,'Land and Water Area'!$A:$A,Datasheet!C6926)</f>
        <v>1948.5440000000001</v>
      </c>
      <c r="H6926">
        <f>_xlfn.MAXIFS('Land and Water Area'!$C:$C,'Land and Water Area'!$A:$A,Datasheet!C6926)</f>
        <v>540.23699999999997</v>
      </c>
    </row>
    <row r="6927" spans="1:8" x14ac:dyDescent="0.2">
      <c r="A6927">
        <v>1</v>
      </c>
      <c r="B6927">
        <v>1997</v>
      </c>
      <c r="C6927" t="s">
        <v>17</v>
      </c>
      <c r="D6927" t="s">
        <v>3</v>
      </c>
      <c r="E6927">
        <f>_xlfn.MAXIFS('CO2'!$D:$D,'CO2'!$A:$A,Table1[[#This Row],[Year]],'CO2'!$B:$B,Table1[[#This Row],[State]],'CO2'!$C:$C,Table1[[#This Row],[Sector]])</f>
        <v>3.65</v>
      </c>
      <c r="F6927">
        <f>AVERAGEIFS(Population!$C:$C,Population!$A:$A,Table1[[#This Row],[Year]],Population!$B:$B,Table1[[#This Row],[State]])</f>
        <v>15186304</v>
      </c>
      <c r="G6927">
        <f>_xlfn.MAXIFS('Land and Water Area'!$B:$B,'Land and Water Area'!$A:$A,Datasheet!C6927)</f>
        <v>53654.211000000003</v>
      </c>
      <c r="H6927">
        <f>_xlfn.MAXIFS('Land and Water Area'!$C:$C,'Land and Water Area'!$A:$A,Datasheet!C6927)</f>
        <v>17749.324000000001</v>
      </c>
    </row>
    <row r="6928" spans="1:8" x14ac:dyDescent="0.2">
      <c r="A6928">
        <v>1</v>
      </c>
      <c r="B6928">
        <v>1997</v>
      </c>
      <c r="C6928" t="s">
        <v>17</v>
      </c>
      <c r="D6928" t="s">
        <v>4</v>
      </c>
      <c r="E6928">
        <f>_xlfn.MAXIFS('CO2'!$D:$D,'CO2'!$A:$A,Table1[[#This Row],[Year]],'CO2'!$B:$B,Table1[[#This Row],[State]],'CO2'!$C:$C,Table1[[#This Row],[Sector]])</f>
        <v>107.43</v>
      </c>
      <c r="F6928">
        <f>AVERAGEIFS(Population!$C:$C,Population!$A:$A,Table1[[#This Row],[Year]],Population!$B:$B,Table1[[#This Row],[State]])</f>
        <v>15186304</v>
      </c>
      <c r="G6928">
        <f>_xlfn.MAXIFS('Land and Water Area'!$B:$B,'Land and Water Area'!$A:$A,Datasheet!C6928)</f>
        <v>53654.211000000003</v>
      </c>
      <c r="H6928">
        <f>_xlfn.MAXIFS('Land and Water Area'!$C:$C,'Land and Water Area'!$A:$A,Datasheet!C6928)</f>
        <v>17749.324000000001</v>
      </c>
    </row>
    <row r="6929" spans="1:8" x14ac:dyDescent="0.2">
      <c r="A6929">
        <v>1</v>
      </c>
      <c r="B6929">
        <v>1997</v>
      </c>
      <c r="C6929" t="s">
        <v>17</v>
      </c>
      <c r="D6929" t="s">
        <v>5</v>
      </c>
      <c r="E6929">
        <f>_xlfn.MAXIFS('CO2'!$D:$D,'CO2'!$A:$A,Table1[[#This Row],[Year]],'CO2'!$B:$B,Table1[[#This Row],[State]],'CO2'!$C:$C,Table1[[#This Row],[Sector]])</f>
        <v>14.95</v>
      </c>
      <c r="F6929">
        <f>AVERAGEIFS(Population!$C:$C,Population!$A:$A,Table1[[#This Row],[Year]],Population!$B:$B,Table1[[#This Row],[State]])</f>
        <v>15186304</v>
      </c>
      <c r="G6929">
        <f>_xlfn.MAXIFS('Land and Water Area'!$B:$B,'Land and Water Area'!$A:$A,Datasheet!C6929)</f>
        <v>53654.211000000003</v>
      </c>
      <c r="H6929">
        <f>_xlfn.MAXIFS('Land and Water Area'!$C:$C,'Land and Water Area'!$A:$A,Datasheet!C6929)</f>
        <v>17749.324000000001</v>
      </c>
    </row>
    <row r="6930" spans="1:8" x14ac:dyDescent="0.2">
      <c r="A6930">
        <v>1</v>
      </c>
      <c r="B6930">
        <v>1997</v>
      </c>
      <c r="C6930" t="s">
        <v>17</v>
      </c>
      <c r="D6930" t="s">
        <v>6</v>
      </c>
      <c r="E6930">
        <f>_xlfn.MAXIFS('CO2'!$D:$D,'CO2'!$A:$A,Table1[[#This Row],[Year]],'CO2'!$B:$B,Table1[[#This Row],[State]],'CO2'!$C:$C,Table1[[#This Row],[Sector]])</f>
        <v>1.37</v>
      </c>
      <c r="F6930">
        <f>AVERAGEIFS(Population!$C:$C,Population!$A:$A,Table1[[#This Row],[Year]],Population!$B:$B,Table1[[#This Row],[State]])</f>
        <v>15186304</v>
      </c>
      <c r="G6930">
        <f>_xlfn.MAXIFS('Land and Water Area'!$B:$B,'Land and Water Area'!$A:$A,Datasheet!C6930)</f>
        <v>53654.211000000003</v>
      </c>
      <c r="H6930">
        <f>_xlfn.MAXIFS('Land and Water Area'!$C:$C,'Land and Water Area'!$A:$A,Datasheet!C6930)</f>
        <v>17749.324000000001</v>
      </c>
    </row>
    <row r="6931" spans="1:8" x14ac:dyDescent="0.2">
      <c r="A6931">
        <v>1</v>
      </c>
      <c r="B6931">
        <v>1997</v>
      </c>
      <c r="C6931" t="s">
        <v>17</v>
      </c>
      <c r="D6931" t="s">
        <v>7</v>
      </c>
      <c r="E6931">
        <f>_xlfn.MAXIFS('CO2'!$D:$D,'CO2'!$A:$A,Table1[[#This Row],[Year]],'CO2'!$B:$B,Table1[[#This Row],[State]],'CO2'!$C:$C,Table1[[#This Row],[Sector]])</f>
        <v>90.44</v>
      </c>
      <c r="F6931">
        <f>AVERAGEIFS(Population!$C:$C,Population!$A:$A,Table1[[#This Row],[Year]],Population!$B:$B,Table1[[#This Row],[State]])</f>
        <v>15186304</v>
      </c>
      <c r="G6931">
        <f>_xlfn.MAXIFS('Land and Water Area'!$B:$B,'Land and Water Area'!$A:$A,Datasheet!C6931)</f>
        <v>53654.211000000003</v>
      </c>
      <c r="H6931">
        <f>_xlfn.MAXIFS('Land and Water Area'!$C:$C,'Land and Water Area'!$A:$A,Datasheet!C6931)</f>
        <v>17749.324000000001</v>
      </c>
    </row>
    <row r="6932" spans="1:8" x14ac:dyDescent="0.2">
      <c r="A6932">
        <v>1</v>
      </c>
      <c r="B6932">
        <v>1997</v>
      </c>
      <c r="C6932" t="s">
        <v>18</v>
      </c>
      <c r="D6932" t="s">
        <v>3</v>
      </c>
      <c r="E6932">
        <f>_xlfn.MAXIFS('CO2'!$D:$D,'CO2'!$A:$A,Table1[[#This Row],[Year]],'CO2'!$B:$B,Table1[[#This Row],[State]],'CO2'!$C:$C,Table1[[#This Row],[Sector]])</f>
        <v>4.08</v>
      </c>
      <c r="F6932">
        <f>AVERAGEIFS(Population!$C:$C,Population!$A:$A,Table1[[#This Row],[Year]],Population!$B:$B,Table1[[#This Row],[State]])</f>
        <v>7685099</v>
      </c>
      <c r="G6932">
        <f>_xlfn.MAXIFS('Land and Water Area'!$B:$B,'Land and Water Area'!$A:$A,Datasheet!C6932)</f>
        <v>57716.601999999999</v>
      </c>
      <c r="H6932">
        <f>_xlfn.MAXIFS('Land and Water Area'!$C:$C,'Land and Water Area'!$A:$A,Datasheet!C6932)</f>
        <v>1706.4469999999999</v>
      </c>
    </row>
    <row r="6933" spans="1:8" x14ac:dyDescent="0.2">
      <c r="A6933">
        <v>1</v>
      </c>
      <c r="B6933">
        <v>1997</v>
      </c>
      <c r="C6933" t="s">
        <v>18</v>
      </c>
      <c r="D6933" t="s">
        <v>4</v>
      </c>
      <c r="E6933">
        <f>_xlfn.MAXIFS('CO2'!$D:$D,'CO2'!$A:$A,Table1[[#This Row],[Year]],'CO2'!$B:$B,Table1[[#This Row],[State]],'CO2'!$C:$C,Table1[[#This Row],[Sector]])</f>
        <v>69.19</v>
      </c>
      <c r="F6933">
        <f>AVERAGEIFS(Population!$C:$C,Population!$A:$A,Table1[[#This Row],[Year]],Population!$B:$B,Table1[[#This Row],[State]])</f>
        <v>7685099</v>
      </c>
      <c r="G6933">
        <f>_xlfn.MAXIFS('Land and Water Area'!$B:$B,'Land and Water Area'!$A:$A,Datasheet!C6933)</f>
        <v>57716.601999999999</v>
      </c>
      <c r="H6933">
        <f>_xlfn.MAXIFS('Land and Water Area'!$C:$C,'Land and Water Area'!$A:$A,Datasheet!C6933)</f>
        <v>1706.4469999999999</v>
      </c>
    </row>
    <row r="6934" spans="1:8" x14ac:dyDescent="0.2">
      <c r="A6934">
        <v>1</v>
      </c>
      <c r="B6934">
        <v>1997</v>
      </c>
      <c r="C6934" t="s">
        <v>18</v>
      </c>
      <c r="D6934" t="s">
        <v>5</v>
      </c>
      <c r="E6934">
        <f>_xlfn.MAXIFS('CO2'!$D:$D,'CO2'!$A:$A,Table1[[#This Row],[Year]],'CO2'!$B:$B,Table1[[#This Row],[State]],'CO2'!$C:$C,Table1[[#This Row],[Sector]])</f>
        <v>19.309999999999999</v>
      </c>
      <c r="F6934">
        <f>AVERAGEIFS(Population!$C:$C,Population!$A:$A,Table1[[#This Row],[Year]],Population!$B:$B,Table1[[#This Row],[State]])</f>
        <v>7685099</v>
      </c>
      <c r="G6934">
        <f>_xlfn.MAXIFS('Land and Water Area'!$B:$B,'Land and Water Area'!$A:$A,Datasheet!C6934)</f>
        <v>57716.601999999999</v>
      </c>
      <c r="H6934">
        <f>_xlfn.MAXIFS('Land and Water Area'!$C:$C,'Land and Water Area'!$A:$A,Datasheet!C6934)</f>
        <v>1706.4469999999999</v>
      </c>
    </row>
    <row r="6935" spans="1:8" x14ac:dyDescent="0.2">
      <c r="A6935">
        <v>1</v>
      </c>
      <c r="B6935">
        <v>1997</v>
      </c>
      <c r="C6935" t="s">
        <v>18</v>
      </c>
      <c r="D6935" t="s">
        <v>6</v>
      </c>
      <c r="E6935">
        <f>_xlfn.MAXIFS('CO2'!$D:$D,'CO2'!$A:$A,Table1[[#This Row],[Year]],'CO2'!$B:$B,Table1[[#This Row],[State]],'CO2'!$C:$C,Table1[[#This Row],[Sector]])</f>
        <v>7.28</v>
      </c>
      <c r="F6935">
        <f>AVERAGEIFS(Population!$C:$C,Population!$A:$A,Table1[[#This Row],[Year]],Population!$B:$B,Table1[[#This Row],[State]])</f>
        <v>7685099</v>
      </c>
      <c r="G6935">
        <f>_xlfn.MAXIFS('Land and Water Area'!$B:$B,'Land and Water Area'!$A:$A,Datasheet!C6935)</f>
        <v>57716.601999999999</v>
      </c>
      <c r="H6935">
        <f>_xlfn.MAXIFS('Land and Water Area'!$C:$C,'Land and Water Area'!$A:$A,Datasheet!C6935)</f>
        <v>1706.4469999999999</v>
      </c>
    </row>
    <row r="6936" spans="1:8" x14ac:dyDescent="0.2">
      <c r="A6936">
        <v>1</v>
      </c>
      <c r="B6936">
        <v>1997</v>
      </c>
      <c r="C6936" t="s">
        <v>18</v>
      </c>
      <c r="D6936" t="s">
        <v>7</v>
      </c>
      <c r="E6936">
        <f>_xlfn.MAXIFS('CO2'!$D:$D,'CO2'!$A:$A,Table1[[#This Row],[Year]],'CO2'!$B:$B,Table1[[#This Row],[State]],'CO2'!$C:$C,Table1[[#This Row],[Sector]])</f>
        <v>57.28</v>
      </c>
      <c r="F6936">
        <f>AVERAGEIFS(Population!$C:$C,Population!$A:$A,Table1[[#This Row],[Year]],Population!$B:$B,Table1[[#This Row],[State]])</f>
        <v>7685099</v>
      </c>
      <c r="G6936">
        <f>_xlfn.MAXIFS('Land and Water Area'!$B:$B,'Land and Water Area'!$A:$A,Datasheet!C6936)</f>
        <v>57716.601999999999</v>
      </c>
      <c r="H6936">
        <f>_xlfn.MAXIFS('Land and Water Area'!$C:$C,'Land and Water Area'!$A:$A,Datasheet!C6936)</f>
        <v>1706.4469999999999</v>
      </c>
    </row>
    <row r="6937" spans="1:8" x14ac:dyDescent="0.2">
      <c r="A6937">
        <v>1</v>
      </c>
      <c r="B6937">
        <v>1997</v>
      </c>
      <c r="C6937" t="s">
        <v>19</v>
      </c>
      <c r="D6937" t="s">
        <v>3</v>
      </c>
      <c r="E6937">
        <f>_xlfn.MAXIFS('CO2'!$D:$D,'CO2'!$A:$A,Table1[[#This Row],[Year]],'CO2'!$B:$B,Table1[[#This Row],[State]],'CO2'!$C:$C,Table1[[#This Row],[Sector]])</f>
        <v>0.31</v>
      </c>
      <c r="F6937">
        <f>AVERAGEIFS(Population!$C:$C,Population!$A:$A,Table1[[#This Row],[Year]],Population!$B:$B,Table1[[#This Row],[State]])</f>
        <v>1211640</v>
      </c>
      <c r="G6937">
        <f>_xlfn.MAXIFS('Land and Water Area'!$B:$B,'Land and Water Area'!$A:$A,Datasheet!C6937)</f>
        <v>6422.5879999999997</v>
      </c>
      <c r="H6937">
        <f>_xlfn.MAXIFS('Land and Water Area'!$C:$C,'Land and Water Area'!$A:$A,Datasheet!C6937)</f>
        <v>4547.2709999999997</v>
      </c>
    </row>
    <row r="6938" spans="1:8" x14ac:dyDescent="0.2">
      <c r="A6938">
        <v>1</v>
      </c>
      <c r="B6938">
        <v>1997</v>
      </c>
      <c r="C6938" t="s">
        <v>19</v>
      </c>
      <c r="D6938" t="s">
        <v>4</v>
      </c>
      <c r="E6938">
        <f>_xlfn.MAXIFS('CO2'!$D:$D,'CO2'!$A:$A,Table1[[#This Row],[Year]],'CO2'!$B:$B,Table1[[#This Row],[State]],'CO2'!$C:$C,Table1[[#This Row],[Sector]])</f>
        <v>7.72</v>
      </c>
      <c r="F6938">
        <f>AVERAGEIFS(Population!$C:$C,Population!$A:$A,Table1[[#This Row],[Year]],Population!$B:$B,Table1[[#This Row],[State]])</f>
        <v>1211640</v>
      </c>
      <c r="G6938">
        <f>_xlfn.MAXIFS('Land and Water Area'!$B:$B,'Land and Water Area'!$A:$A,Datasheet!C6938)</f>
        <v>6422.5879999999997</v>
      </c>
      <c r="H6938">
        <f>_xlfn.MAXIFS('Land and Water Area'!$C:$C,'Land and Water Area'!$A:$A,Datasheet!C6938)</f>
        <v>4547.2709999999997</v>
      </c>
    </row>
    <row r="6939" spans="1:8" x14ac:dyDescent="0.2">
      <c r="A6939">
        <v>1</v>
      </c>
      <c r="B6939">
        <v>1997</v>
      </c>
      <c r="C6939" t="s">
        <v>19</v>
      </c>
      <c r="D6939" t="s">
        <v>5</v>
      </c>
      <c r="E6939">
        <f>_xlfn.MAXIFS('CO2'!$D:$D,'CO2'!$A:$A,Table1[[#This Row],[Year]],'CO2'!$B:$B,Table1[[#This Row],[State]],'CO2'!$C:$C,Table1[[#This Row],[Sector]])</f>
        <v>2.21</v>
      </c>
      <c r="F6939">
        <f>AVERAGEIFS(Population!$C:$C,Population!$A:$A,Table1[[#This Row],[Year]],Population!$B:$B,Table1[[#This Row],[State]])</f>
        <v>1211640</v>
      </c>
      <c r="G6939">
        <f>_xlfn.MAXIFS('Land and Water Area'!$B:$B,'Land and Water Area'!$A:$A,Datasheet!C6939)</f>
        <v>6422.5879999999997</v>
      </c>
      <c r="H6939">
        <f>_xlfn.MAXIFS('Land and Water Area'!$C:$C,'Land and Water Area'!$A:$A,Datasheet!C6939)</f>
        <v>4547.2709999999997</v>
      </c>
    </row>
    <row r="6940" spans="1:8" x14ac:dyDescent="0.2">
      <c r="A6940">
        <v>1</v>
      </c>
      <c r="B6940">
        <v>1997</v>
      </c>
      <c r="C6940" t="s">
        <v>19</v>
      </c>
      <c r="D6940" t="s">
        <v>6</v>
      </c>
      <c r="E6940">
        <f>_xlfn.MAXIFS('CO2'!$D:$D,'CO2'!$A:$A,Table1[[#This Row],[Year]],'CO2'!$B:$B,Table1[[#This Row],[State]],'CO2'!$C:$C,Table1[[#This Row],[Sector]])</f>
        <v>0.05</v>
      </c>
      <c r="F6940">
        <f>AVERAGEIFS(Population!$C:$C,Population!$A:$A,Table1[[#This Row],[Year]],Population!$B:$B,Table1[[#This Row],[State]])</f>
        <v>1211640</v>
      </c>
      <c r="G6940">
        <f>_xlfn.MAXIFS('Land and Water Area'!$B:$B,'Land and Water Area'!$A:$A,Datasheet!C6940)</f>
        <v>6422.5879999999997</v>
      </c>
      <c r="H6940">
        <f>_xlfn.MAXIFS('Land and Water Area'!$C:$C,'Land and Water Area'!$A:$A,Datasheet!C6940)</f>
        <v>4547.2709999999997</v>
      </c>
    </row>
    <row r="6941" spans="1:8" x14ac:dyDescent="0.2">
      <c r="A6941">
        <v>1</v>
      </c>
      <c r="B6941">
        <v>1997</v>
      </c>
      <c r="C6941" t="s">
        <v>19</v>
      </c>
      <c r="D6941" t="s">
        <v>7</v>
      </c>
      <c r="E6941">
        <f>_xlfn.MAXIFS('CO2'!$D:$D,'CO2'!$A:$A,Table1[[#This Row],[Year]],'CO2'!$B:$B,Table1[[#This Row],[State]],'CO2'!$C:$C,Table1[[#This Row],[Sector]])</f>
        <v>8.41</v>
      </c>
      <c r="F6941">
        <f>AVERAGEIFS(Population!$C:$C,Population!$A:$A,Table1[[#This Row],[Year]],Population!$B:$B,Table1[[#This Row],[State]])</f>
        <v>1211640</v>
      </c>
      <c r="G6941">
        <f>_xlfn.MAXIFS('Land and Water Area'!$B:$B,'Land and Water Area'!$A:$A,Datasheet!C6941)</f>
        <v>6422.5879999999997</v>
      </c>
      <c r="H6941">
        <f>_xlfn.MAXIFS('Land and Water Area'!$C:$C,'Land and Water Area'!$A:$A,Datasheet!C6941)</f>
        <v>4547.2709999999997</v>
      </c>
    </row>
    <row r="6942" spans="1:8" x14ac:dyDescent="0.2">
      <c r="A6942">
        <v>1</v>
      </c>
      <c r="B6942">
        <v>1997</v>
      </c>
      <c r="C6942" t="s">
        <v>20</v>
      </c>
      <c r="D6942" t="s">
        <v>3</v>
      </c>
      <c r="E6942">
        <f>_xlfn.MAXIFS('CO2'!$D:$D,'CO2'!$A:$A,Table1[[#This Row],[Year]],'CO2'!$B:$B,Table1[[#This Row],[State]],'CO2'!$C:$C,Table1[[#This Row],[Sector]])</f>
        <v>0.88</v>
      </c>
      <c r="F6942">
        <f>AVERAGEIFS(Population!$C:$C,Population!$A:$A,Table1[[#This Row],[Year]],Population!$B:$B,Table1[[#This Row],[State]])</f>
        <v>1228520</v>
      </c>
      <c r="G6942">
        <f>_xlfn.MAXIFS('Land and Water Area'!$B:$B,'Land and Water Area'!$A:$A,Datasheet!C6942)</f>
        <v>82645.127999999997</v>
      </c>
      <c r="H6942">
        <f>_xlfn.MAXIFS('Land and Water Area'!$C:$C,'Land and Water Area'!$A:$A,Datasheet!C6942)</f>
        <v>923.40899999999999</v>
      </c>
    </row>
    <row r="6943" spans="1:8" x14ac:dyDescent="0.2">
      <c r="A6943">
        <v>1</v>
      </c>
      <c r="B6943">
        <v>1997</v>
      </c>
      <c r="C6943" t="s">
        <v>20</v>
      </c>
      <c r="D6943" t="s">
        <v>4</v>
      </c>
      <c r="E6943">
        <f>_xlfn.MAXIFS('CO2'!$D:$D,'CO2'!$A:$A,Table1[[#This Row],[Year]],'CO2'!$B:$B,Table1[[#This Row],[State]],'CO2'!$C:$C,Table1[[#This Row],[Sector]])</f>
        <v>0.1</v>
      </c>
      <c r="F6943">
        <f>AVERAGEIFS(Population!$C:$C,Population!$A:$A,Table1[[#This Row],[Year]],Population!$B:$B,Table1[[#This Row],[State]])</f>
        <v>1228520</v>
      </c>
      <c r="G6943">
        <f>_xlfn.MAXIFS('Land and Water Area'!$B:$B,'Land and Water Area'!$A:$A,Datasheet!C6943)</f>
        <v>82645.127999999997</v>
      </c>
      <c r="H6943">
        <f>_xlfn.MAXIFS('Land and Water Area'!$C:$C,'Land and Water Area'!$A:$A,Datasheet!C6943)</f>
        <v>923.40899999999999</v>
      </c>
    </row>
    <row r="6944" spans="1:8" x14ac:dyDescent="0.2">
      <c r="A6944">
        <v>1</v>
      </c>
      <c r="B6944">
        <v>1997</v>
      </c>
      <c r="C6944" t="s">
        <v>20</v>
      </c>
      <c r="D6944" t="s">
        <v>5</v>
      </c>
      <c r="E6944">
        <f>_xlfn.MAXIFS('CO2'!$D:$D,'CO2'!$A:$A,Table1[[#This Row],[Year]],'CO2'!$B:$B,Table1[[#This Row],[State]],'CO2'!$C:$C,Table1[[#This Row],[Sector]])</f>
        <v>3.56</v>
      </c>
      <c r="F6944">
        <f>AVERAGEIFS(Population!$C:$C,Population!$A:$A,Table1[[#This Row],[Year]],Population!$B:$B,Table1[[#This Row],[State]])</f>
        <v>1228520</v>
      </c>
      <c r="G6944">
        <f>_xlfn.MAXIFS('Land and Water Area'!$B:$B,'Land and Water Area'!$A:$A,Datasheet!C6944)</f>
        <v>82645.127999999997</v>
      </c>
      <c r="H6944">
        <f>_xlfn.MAXIFS('Land and Water Area'!$C:$C,'Land and Water Area'!$A:$A,Datasheet!C6944)</f>
        <v>923.40899999999999</v>
      </c>
    </row>
    <row r="6945" spans="1:8" x14ac:dyDescent="0.2">
      <c r="A6945">
        <v>1</v>
      </c>
      <c r="B6945">
        <v>1997</v>
      </c>
      <c r="C6945" t="s">
        <v>20</v>
      </c>
      <c r="D6945" t="s">
        <v>6</v>
      </c>
      <c r="E6945">
        <f>_xlfn.MAXIFS('CO2'!$D:$D,'CO2'!$A:$A,Table1[[#This Row],[Year]],'CO2'!$B:$B,Table1[[#This Row],[State]],'CO2'!$C:$C,Table1[[#This Row],[Sector]])</f>
        <v>1.1200000000000001</v>
      </c>
      <c r="F6945">
        <f>AVERAGEIFS(Population!$C:$C,Population!$A:$A,Table1[[#This Row],[Year]],Population!$B:$B,Table1[[#This Row],[State]])</f>
        <v>1228520</v>
      </c>
      <c r="G6945">
        <f>_xlfn.MAXIFS('Land and Water Area'!$B:$B,'Land and Water Area'!$A:$A,Datasheet!C6945)</f>
        <v>82645.127999999997</v>
      </c>
      <c r="H6945">
        <f>_xlfn.MAXIFS('Land and Water Area'!$C:$C,'Land and Water Area'!$A:$A,Datasheet!C6945)</f>
        <v>923.40899999999999</v>
      </c>
    </row>
    <row r="6946" spans="1:8" x14ac:dyDescent="0.2">
      <c r="A6946">
        <v>1</v>
      </c>
      <c r="B6946">
        <v>1997</v>
      </c>
      <c r="C6946" t="s">
        <v>20</v>
      </c>
      <c r="D6946" t="s">
        <v>7</v>
      </c>
      <c r="E6946">
        <f>_xlfn.MAXIFS('CO2'!$D:$D,'CO2'!$A:$A,Table1[[#This Row],[Year]],'CO2'!$B:$B,Table1[[#This Row],[State]],'CO2'!$C:$C,Table1[[#This Row],[Sector]])</f>
        <v>8.1300000000000008</v>
      </c>
      <c r="F6946">
        <f>AVERAGEIFS(Population!$C:$C,Population!$A:$A,Table1[[#This Row],[Year]],Population!$B:$B,Table1[[#This Row],[State]])</f>
        <v>1228520</v>
      </c>
      <c r="G6946">
        <f>_xlfn.MAXIFS('Land and Water Area'!$B:$B,'Land and Water Area'!$A:$A,Datasheet!C6946)</f>
        <v>82645.127999999997</v>
      </c>
      <c r="H6946">
        <f>_xlfn.MAXIFS('Land and Water Area'!$C:$C,'Land and Water Area'!$A:$A,Datasheet!C6946)</f>
        <v>923.40899999999999</v>
      </c>
    </row>
    <row r="6947" spans="1:8" x14ac:dyDescent="0.2">
      <c r="A6947">
        <v>1</v>
      </c>
      <c r="B6947">
        <v>1997</v>
      </c>
      <c r="C6947" t="s">
        <v>21</v>
      </c>
      <c r="D6947" t="s">
        <v>3</v>
      </c>
      <c r="E6947">
        <f>_xlfn.MAXIFS('CO2'!$D:$D,'CO2'!$A:$A,Table1[[#This Row],[Year]],'CO2'!$B:$B,Table1[[#This Row],[State]],'CO2'!$C:$C,Table1[[#This Row],[Sector]])</f>
        <v>12.92</v>
      </c>
      <c r="F6947">
        <f>AVERAGEIFS(Population!$C:$C,Population!$A:$A,Table1[[#This Row],[Year]],Population!$B:$B,Table1[[#This Row],[State]])</f>
        <v>12185715</v>
      </c>
      <c r="G6947">
        <f>_xlfn.MAXIFS('Land and Water Area'!$B:$B,'Land and Water Area'!$A:$A,Datasheet!C6947)</f>
        <v>55513.142999999996</v>
      </c>
      <c r="H6947">
        <f>_xlfn.MAXIFS('Land and Water Area'!$C:$C,'Land and Water Area'!$A:$A,Datasheet!C6947)</f>
        <v>2400.277</v>
      </c>
    </row>
    <row r="6948" spans="1:8" x14ac:dyDescent="0.2">
      <c r="A6948">
        <v>1</v>
      </c>
      <c r="B6948">
        <v>1997</v>
      </c>
      <c r="C6948" t="s">
        <v>21</v>
      </c>
      <c r="D6948" t="s">
        <v>4</v>
      </c>
      <c r="E6948">
        <f>_xlfn.MAXIFS('CO2'!$D:$D,'CO2'!$A:$A,Table1[[#This Row],[Year]],'CO2'!$B:$B,Table1[[#This Row],[State]],'CO2'!$C:$C,Table1[[#This Row],[Sector]])</f>
        <v>80.150000000000006</v>
      </c>
      <c r="F6948">
        <f>AVERAGEIFS(Population!$C:$C,Population!$A:$A,Table1[[#This Row],[Year]],Population!$B:$B,Table1[[#This Row],[State]])</f>
        <v>12185715</v>
      </c>
      <c r="G6948">
        <f>_xlfn.MAXIFS('Land and Water Area'!$B:$B,'Land and Water Area'!$A:$A,Datasheet!C6948)</f>
        <v>55513.142999999996</v>
      </c>
      <c r="H6948">
        <f>_xlfn.MAXIFS('Land and Water Area'!$C:$C,'Land and Water Area'!$A:$A,Datasheet!C6948)</f>
        <v>2400.277</v>
      </c>
    </row>
    <row r="6949" spans="1:8" x14ac:dyDescent="0.2">
      <c r="A6949">
        <v>1</v>
      </c>
      <c r="B6949">
        <v>1997</v>
      </c>
      <c r="C6949" t="s">
        <v>21</v>
      </c>
      <c r="D6949" t="s">
        <v>5</v>
      </c>
      <c r="E6949">
        <f>_xlfn.MAXIFS('CO2'!$D:$D,'CO2'!$A:$A,Table1[[#This Row],[Year]],'CO2'!$B:$B,Table1[[#This Row],[State]],'CO2'!$C:$C,Table1[[#This Row],[Sector]])</f>
        <v>46.23</v>
      </c>
      <c r="F6949">
        <f>AVERAGEIFS(Population!$C:$C,Population!$A:$A,Table1[[#This Row],[Year]],Population!$B:$B,Table1[[#This Row],[State]])</f>
        <v>12185715</v>
      </c>
      <c r="G6949">
        <f>_xlfn.MAXIFS('Land and Water Area'!$B:$B,'Land and Water Area'!$A:$A,Datasheet!C6949)</f>
        <v>55513.142999999996</v>
      </c>
      <c r="H6949">
        <f>_xlfn.MAXIFS('Land and Water Area'!$C:$C,'Land and Water Area'!$A:$A,Datasheet!C6949)</f>
        <v>2400.277</v>
      </c>
    </row>
    <row r="6950" spans="1:8" x14ac:dyDescent="0.2">
      <c r="A6950">
        <v>1</v>
      </c>
      <c r="B6950">
        <v>1997</v>
      </c>
      <c r="C6950" t="s">
        <v>21</v>
      </c>
      <c r="D6950" t="s">
        <v>6</v>
      </c>
      <c r="E6950">
        <f>_xlfn.MAXIFS('CO2'!$D:$D,'CO2'!$A:$A,Table1[[#This Row],[Year]],'CO2'!$B:$B,Table1[[#This Row],[State]],'CO2'!$C:$C,Table1[[#This Row],[Sector]])</f>
        <v>28.65</v>
      </c>
      <c r="F6950">
        <f>AVERAGEIFS(Population!$C:$C,Population!$A:$A,Table1[[#This Row],[Year]],Population!$B:$B,Table1[[#This Row],[State]])</f>
        <v>12185715</v>
      </c>
      <c r="G6950">
        <f>_xlfn.MAXIFS('Land and Water Area'!$B:$B,'Land and Water Area'!$A:$A,Datasheet!C6950)</f>
        <v>55513.142999999996</v>
      </c>
      <c r="H6950">
        <f>_xlfn.MAXIFS('Land and Water Area'!$C:$C,'Land and Water Area'!$A:$A,Datasheet!C6950)</f>
        <v>2400.277</v>
      </c>
    </row>
    <row r="6951" spans="1:8" x14ac:dyDescent="0.2">
      <c r="A6951">
        <v>1</v>
      </c>
      <c r="B6951">
        <v>1997</v>
      </c>
      <c r="C6951" t="s">
        <v>21</v>
      </c>
      <c r="D6951" t="s">
        <v>7</v>
      </c>
      <c r="E6951">
        <f>_xlfn.MAXIFS('CO2'!$D:$D,'CO2'!$A:$A,Table1[[#This Row],[Year]],'CO2'!$B:$B,Table1[[#This Row],[State]],'CO2'!$C:$C,Table1[[#This Row],[Sector]])</f>
        <v>57.69</v>
      </c>
      <c r="F6951">
        <f>AVERAGEIFS(Population!$C:$C,Population!$A:$A,Table1[[#This Row],[Year]],Population!$B:$B,Table1[[#This Row],[State]])</f>
        <v>12185715</v>
      </c>
      <c r="G6951">
        <f>_xlfn.MAXIFS('Land and Water Area'!$B:$B,'Land and Water Area'!$A:$A,Datasheet!C6951)</f>
        <v>55513.142999999996</v>
      </c>
      <c r="H6951">
        <f>_xlfn.MAXIFS('Land and Water Area'!$C:$C,'Land and Water Area'!$A:$A,Datasheet!C6951)</f>
        <v>2400.277</v>
      </c>
    </row>
    <row r="6952" spans="1:8" x14ac:dyDescent="0.2">
      <c r="A6952">
        <v>1</v>
      </c>
      <c r="B6952">
        <v>1997</v>
      </c>
      <c r="C6952" t="s">
        <v>22</v>
      </c>
      <c r="D6952" t="s">
        <v>3</v>
      </c>
      <c r="E6952">
        <f>_xlfn.MAXIFS('CO2'!$D:$D,'CO2'!$A:$A,Table1[[#This Row],[Year]],'CO2'!$B:$B,Table1[[#This Row],[State]],'CO2'!$C:$C,Table1[[#This Row],[Sector]])</f>
        <v>5.88</v>
      </c>
      <c r="F6952">
        <f>AVERAGEIFS(Population!$C:$C,Population!$A:$A,Table1[[#This Row],[Year]],Population!$B:$B,Table1[[#This Row],[State]])</f>
        <v>5955267</v>
      </c>
      <c r="G6952">
        <f>_xlfn.MAXIFS('Land and Water Area'!$B:$B,'Land and Water Area'!$A:$A,Datasheet!C6952)</f>
        <v>35825.116000000002</v>
      </c>
      <c r="H6952">
        <f>_xlfn.MAXIFS('Land and Water Area'!$C:$C,'Land and Water Area'!$A:$A,Datasheet!C6952)</f>
        <v>596.13699999999994</v>
      </c>
    </row>
    <row r="6953" spans="1:8" x14ac:dyDescent="0.2">
      <c r="A6953">
        <v>1</v>
      </c>
      <c r="B6953">
        <v>1997</v>
      </c>
      <c r="C6953" t="s">
        <v>22</v>
      </c>
      <c r="D6953" t="s">
        <v>4</v>
      </c>
      <c r="E6953">
        <f>_xlfn.MAXIFS('CO2'!$D:$D,'CO2'!$A:$A,Table1[[#This Row],[Year]],'CO2'!$B:$B,Table1[[#This Row],[State]],'CO2'!$C:$C,Table1[[#This Row],[Sector]])</f>
        <v>109.58</v>
      </c>
      <c r="F6953">
        <f>AVERAGEIFS(Population!$C:$C,Population!$A:$A,Table1[[#This Row],[Year]],Population!$B:$B,Table1[[#This Row],[State]])</f>
        <v>5955267</v>
      </c>
      <c r="G6953">
        <f>_xlfn.MAXIFS('Land and Water Area'!$B:$B,'Land and Water Area'!$A:$A,Datasheet!C6953)</f>
        <v>35825.116000000002</v>
      </c>
      <c r="H6953">
        <f>_xlfn.MAXIFS('Land and Water Area'!$C:$C,'Land and Water Area'!$A:$A,Datasheet!C6953)</f>
        <v>596.13699999999994</v>
      </c>
    </row>
    <row r="6954" spans="1:8" x14ac:dyDescent="0.2">
      <c r="A6954">
        <v>1</v>
      </c>
      <c r="B6954">
        <v>1997</v>
      </c>
      <c r="C6954" t="s">
        <v>22</v>
      </c>
      <c r="D6954" t="s">
        <v>5</v>
      </c>
      <c r="E6954">
        <f>_xlfn.MAXIFS('CO2'!$D:$D,'CO2'!$A:$A,Table1[[#This Row],[Year]],'CO2'!$B:$B,Table1[[#This Row],[State]],'CO2'!$C:$C,Table1[[#This Row],[Sector]])</f>
        <v>48.37</v>
      </c>
      <c r="F6954">
        <f>AVERAGEIFS(Population!$C:$C,Population!$A:$A,Table1[[#This Row],[Year]],Population!$B:$B,Table1[[#This Row],[State]])</f>
        <v>5955267</v>
      </c>
      <c r="G6954">
        <f>_xlfn.MAXIFS('Land and Water Area'!$B:$B,'Land and Water Area'!$A:$A,Datasheet!C6954)</f>
        <v>35825.116000000002</v>
      </c>
      <c r="H6954">
        <f>_xlfn.MAXIFS('Land and Water Area'!$C:$C,'Land and Water Area'!$A:$A,Datasheet!C6954)</f>
        <v>596.13699999999994</v>
      </c>
    </row>
    <row r="6955" spans="1:8" x14ac:dyDescent="0.2">
      <c r="A6955">
        <v>1</v>
      </c>
      <c r="B6955">
        <v>1997</v>
      </c>
      <c r="C6955" t="s">
        <v>22</v>
      </c>
      <c r="D6955" t="s">
        <v>6</v>
      </c>
      <c r="E6955">
        <f>_xlfn.MAXIFS('CO2'!$D:$D,'CO2'!$A:$A,Table1[[#This Row],[Year]],'CO2'!$B:$B,Table1[[#This Row],[State]],'CO2'!$C:$C,Table1[[#This Row],[Sector]])</f>
        <v>11.07</v>
      </c>
      <c r="F6955">
        <f>AVERAGEIFS(Population!$C:$C,Population!$A:$A,Table1[[#This Row],[Year]],Population!$B:$B,Table1[[#This Row],[State]])</f>
        <v>5955267</v>
      </c>
      <c r="G6955">
        <f>_xlfn.MAXIFS('Land and Water Area'!$B:$B,'Land and Water Area'!$A:$A,Datasheet!C6955)</f>
        <v>35825.116000000002</v>
      </c>
      <c r="H6955">
        <f>_xlfn.MAXIFS('Land and Water Area'!$C:$C,'Land and Water Area'!$A:$A,Datasheet!C6955)</f>
        <v>596.13699999999994</v>
      </c>
    </row>
    <row r="6956" spans="1:8" x14ac:dyDescent="0.2">
      <c r="A6956">
        <v>1</v>
      </c>
      <c r="B6956">
        <v>1997</v>
      </c>
      <c r="C6956" t="s">
        <v>22</v>
      </c>
      <c r="D6956" t="s">
        <v>7</v>
      </c>
      <c r="E6956">
        <f>_xlfn.MAXIFS('CO2'!$D:$D,'CO2'!$A:$A,Table1[[#This Row],[Year]],'CO2'!$B:$B,Table1[[#This Row],[State]],'CO2'!$C:$C,Table1[[#This Row],[Sector]])</f>
        <v>43.09</v>
      </c>
      <c r="F6956">
        <f>AVERAGEIFS(Population!$C:$C,Population!$A:$A,Table1[[#This Row],[Year]],Population!$B:$B,Table1[[#This Row],[State]])</f>
        <v>5955267</v>
      </c>
      <c r="G6956">
        <f>_xlfn.MAXIFS('Land and Water Area'!$B:$B,'Land and Water Area'!$A:$A,Datasheet!C6956)</f>
        <v>35825.116000000002</v>
      </c>
      <c r="H6956">
        <f>_xlfn.MAXIFS('Land and Water Area'!$C:$C,'Land and Water Area'!$A:$A,Datasheet!C6956)</f>
        <v>596.13699999999994</v>
      </c>
    </row>
    <row r="6957" spans="1:8" x14ac:dyDescent="0.2">
      <c r="A6957">
        <v>1</v>
      </c>
      <c r="B6957">
        <v>1997</v>
      </c>
      <c r="C6957" t="s">
        <v>23</v>
      </c>
      <c r="D6957" t="s">
        <v>3</v>
      </c>
      <c r="E6957">
        <f>_xlfn.MAXIFS('CO2'!$D:$D,'CO2'!$A:$A,Table1[[#This Row],[Year]],'CO2'!$B:$B,Table1[[#This Row],[State]],'CO2'!$C:$C,Table1[[#This Row],[Sector]])</f>
        <v>3.89</v>
      </c>
      <c r="F6957">
        <f>AVERAGEIFS(Population!$C:$C,Population!$A:$A,Table1[[#This Row],[Year]],Population!$B:$B,Table1[[#This Row],[State]])</f>
        <v>2891119</v>
      </c>
      <c r="G6957">
        <f>_xlfn.MAXIFS('Land and Water Area'!$B:$B,'Land and Water Area'!$A:$A,Datasheet!C6957)</f>
        <v>55853.262999999999</v>
      </c>
      <c r="H6957">
        <f>_xlfn.MAXIFS('Land and Water Area'!$C:$C,'Land and Water Area'!$A:$A,Datasheet!C6957)</f>
        <v>419.46499999999997</v>
      </c>
    </row>
    <row r="6958" spans="1:8" x14ac:dyDescent="0.2">
      <c r="A6958">
        <v>1</v>
      </c>
      <c r="B6958">
        <v>1997</v>
      </c>
      <c r="C6958" t="s">
        <v>23</v>
      </c>
      <c r="D6958" t="s">
        <v>4</v>
      </c>
      <c r="E6958">
        <f>_xlfn.MAXIFS('CO2'!$D:$D,'CO2'!$A:$A,Table1[[#This Row],[Year]],'CO2'!$B:$B,Table1[[#This Row],[State]],'CO2'!$C:$C,Table1[[#This Row],[Sector]])</f>
        <v>30.52</v>
      </c>
      <c r="F6958">
        <f>AVERAGEIFS(Population!$C:$C,Population!$A:$A,Table1[[#This Row],[Year]],Population!$B:$B,Table1[[#This Row],[State]])</f>
        <v>2891119</v>
      </c>
      <c r="G6958">
        <f>_xlfn.MAXIFS('Land and Water Area'!$B:$B,'Land and Water Area'!$A:$A,Datasheet!C6958)</f>
        <v>55853.262999999999</v>
      </c>
      <c r="H6958">
        <f>_xlfn.MAXIFS('Land and Water Area'!$C:$C,'Land and Water Area'!$A:$A,Datasheet!C6958)</f>
        <v>419.46499999999997</v>
      </c>
    </row>
    <row r="6959" spans="1:8" x14ac:dyDescent="0.2">
      <c r="A6959">
        <v>1</v>
      </c>
      <c r="B6959">
        <v>1997</v>
      </c>
      <c r="C6959" t="s">
        <v>23</v>
      </c>
      <c r="D6959" t="s">
        <v>5</v>
      </c>
      <c r="E6959">
        <f>_xlfn.MAXIFS('CO2'!$D:$D,'CO2'!$A:$A,Table1[[#This Row],[Year]],'CO2'!$B:$B,Table1[[#This Row],[State]],'CO2'!$C:$C,Table1[[#This Row],[Sector]])</f>
        <v>15.32</v>
      </c>
      <c r="F6959">
        <f>AVERAGEIFS(Population!$C:$C,Population!$A:$A,Table1[[#This Row],[Year]],Population!$B:$B,Table1[[#This Row],[State]])</f>
        <v>2891119</v>
      </c>
      <c r="G6959">
        <f>_xlfn.MAXIFS('Land and Water Area'!$B:$B,'Land and Water Area'!$A:$A,Datasheet!C6959)</f>
        <v>55853.262999999999</v>
      </c>
      <c r="H6959">
        <f>_xlfn.MAXIFS('Land and Water Area'!$C:$C,'Land and Water Area'!$A:$A,Datasheet!C6959)</f>
        <v>419.46499999999997</v>
      </c>
    </row>
    <row r="6960" spans="1:8" x14ac:dyDescent="0.2">
      <c r="A6960">
        <v>1</v>
      </c>
      <c r="B6960">
        <v>1997</v>
      </c>
      <c r="C6960" t="s">
        <v>23</v>
      </c>
      <c r="D6960" t="s">
        <v>6</v>
      </c>
      <c r="E6960">
        <f>_xlfn.MAXIFS('CO2'!$D:$D,'CO2'!$A:$A,Table1[[#This Row],[Year]],'CO2'!$B:$B,Table1[[#This Row],[State]],'CO2'!$C:$C,Table1[[#This Row],[Sector]])</f>
        <v>6.05</v>
      </c>
      <c r="F6960">
        <f>AVERAGEIFS(Population!$C:$C,Population!$A:$A,Table1[[#This Row],[Year]],Population!$B:$B,Table1[[#This Row],[State]])</f>
        <v>2891119</v>
      </c>
      <c r="G6960">
        <f>_xlfn.MAXIFS('Land and Water Area'!$B:$B,'Land and Water Area'!$A:$A,Datasheet!C6960)</f>
        <v>55853.262999999999</v>
      </c>
      <c r="H6960">
        <f>_xlfn.MAXIFS('Land and Water Area'!$C:$C,'Land and Water Area'!$A:$A,Datasheet!C6960)</f>
        <v>419.46499999999997</v>
      </c>
    </row>
    <row r="6961" spans="1:8" x14ac:dyDescent="0.2">
      <c r="A6961">
        <v>1</v>
      </c>
      <c r="B6961">
        <v>1997</v>
      </c>
      <c r="C6961" t="s">
        <v>23</v>
      </c>
      <c r="D6961" t="s">
        <v>7</v>
      </c>
      <c r="E6961">
        <f>_xlfn.MAXIFS('CO2'!$D:$D,'CO2'!$A:$A,Table1[[#This Row],[Year]],'CO2'!$B:$B,Table1[[#This Row],[State]],'CO2'!$C:$C,Table1[[#This Row],[Sector]])</f>
        <v>18.47</v>
      </c>
      <c r="F6961">
        <f>AVERAGEIFS(Population!$C:$C,Population!$A:$A,Table1[[#This Row],[Year]],Population!$B:$B,Table1[[#This Row],[State]])</f>
        <v>2891119</v>
      </c>
      <c r="G6961">
        <f>_xlfn.MAXIFS('Land and Water Area'!$B:$B,'Land and Water Area'!$A:$A,Datasheet!C6961)</f>
        <v>55853.262999999999</v>
      </c>
      <c r="H6961">
        <f>_xlfn.MAXIFS('Land and Water Area'!$C:$C,'Land and Water Area'!$A:$A,Datasheet!C6961)</f>
        <v>419.46499999999997</v>
      </c>
    </row>
    <row r="6962" spans="1:8" x14ac:dyDescent="0.2">
      <c r="A6962">
        <v>1</v>
      </c>
      <c r="B6962">
        <v>1997</v>
      </c>
      <c r="C6962" t="s">
        <v>24</v>
      </c>
      <c r="D6962" t="s">
        <v>3</v>
      </c>
      <c r="E6962">
        <f>_xlfn.MAXIFS('CO2'!$D:$D,'CO2'!$A:$A,Table1[[#This Row],[Year]],'CO2'!$B:$B,Table1[[#This Row],[State]],'CO2'!$C:$C,Table1[[#This Row],[Sector]])</f>
        <v>2.5299999999999998</v>
      </c>
      <c r="F6962">
        <f>AVERAGEIFS(Population!$C:$C,Population!$A:$A,Table1[[#This Row],[Year]],Population!$B:$B,Table1[[#This Row],[State]])</f>
        <v>2635292</v>
      </c>
      <c r="G6962">
        <f>_xlfn.MAXIFS('Land and Water Area'!$B:$B,'Land and Water Area'!$A:$A,Datasheet!C6962)</f>
        <v>81758.592999999993</v>
      </c>
      <c r="H6962">
        <f>_xlfn.MAXIFS('Land and Water Area'!$C:$C,'Land and Water Area'!$A:$A,Datasheet!C6962)</f>
        <v>519.58100000000002</v>
      </c>
    </row>
    <row r="6963" spans="1:8" x14ac:dyDescent="0.2">
      <c r="A6963">
        <v>1</v>
      </c>
      <c r="B6963">
        <v>1997</v>
      </c>
      <c r="C6963" t="s">
        <v>24</v>
      </c>
      <c r="D6963" t="s">
        <v>4</v>
      </c>
      <c r="E6963">
        <f>_xlfn.MAXIFS('CO2'!$D:$D,'CO2'!$A:$A,Table1[[#This Row],[Year]],'CO2'!$B:$B,Table1[[#This Row],[State]],'CO2'!$C:$C,Table1[[#This Row],[Sector]])</f>
        <v>30.68</v>
      </c>
      <c r="F6963">
        <f>AVERAGEIFS(Population!$C:$C,Population!$A:$A,Table1[[#This Row],[Year]],Population!$B:$B,Table1[[#This Row],[State]])</f>
        <v>2635292</v>
      </c>
      <c r="G6963">
        <f>_xlfn.MAXIFS('Land and Water Area'!$B:$B,'Land and Water Area'!$A:$A,Datasheet!C6963)</f>
        <v>81758.592999999993</v>
      </c>
      <c r="H6963">
        <f>_xlfn.MAXIFS('Land and Water Area'!$C:$C,'Land and Water Area'!$A:$A,Datasheet!C6963)</f>
        <v>519.58100000000002</v>
      </c>
    </row>
    <row r="6964" spans="1:8" x14ac:dyDescent="0.2">
      <c r="A6964">
        <v>1</v>
      </c>
      <c r="B6964">
        <v>1997</v>
      </c>
      <c r="C6964" t="s">
        <v>24</v>
      </c>
      <c r="D6964" t="s">
        <v>5</v>
      </c>
      <c r="E6964">
        <f>_xlfn.MAXIFS('CO2'!$D:$D,'CO2'!$A:$A,Table1[[#This Row],[Year]],'CO2'!$B:$B,Table1[[#This Row],[State]],'CO2'!$C:$C,Table1[[#This Row],[Sector]])</f>
        <v>15.12</v>
      </c>
      <c r="F6964">
        <f>AVERAGEIFS(Population!$C:$C,Population!$A:$A,Table1[[#This Row],[Year]],Population!$B:$B,Table1[[#This Row],[State]])</f>
        <v>2635292</v>
      </c>
      <c r="G6964">
        <f>_xlfn.MAXIFS('Land and Water Area'!$B:$B,'Land and Water Area'!$A:$A,Datasheet!C6964)</f>
        <v>81758.592999999993</v>
      </c>
      <c r="H6964">
        <f>_xlfn.MAXIFS('Land and Water Area'!$C:$C,'Land and Water Area'!$A:$A,Datasheet!C6964)</f>
        <v>519.58100000000002</v>
      </c>
    </row>
    <row r="6965" spans="1:8" x14ac:dyDescent="0.2">
      <c r="A6965">
        <v>1</v>
      </c>
      <c r="B6965">
        <v>1997</v>
      </c>
      <c r="C6965" t="s">
        <v>24</v>
      </c>
      <c r="D6965" t="s">
        <v>6</v>
      </c>
      <c r="E6965">
        <f>_xlfn.MAXIFS('CO2'!$D:$D,'CO2'!$A:$A,Table1[[#This Row],[Year]],'CO2'!$B:$B,Table1[[#This Row],[State]],'CO2'!$C:$C,Table1[[#This Row],[Sector]])</f>
        <v>4.3099999999999996</v>
      </c>
      <c r="F6965">
        <f>AVERAGEIFS(Population!$C:$C,Population!$A:$A,Table1[[#This Row],[Year]],Population!$B:$B,Table1[[#This Row],[State]])</f>
        <v>2635292</v>
      </c>
      <c r="G6965">
        <f>_xlfn.MAXIFS('Land and Water Area'!$B:$B,'Land and Water Area'!$A:$A,Datasheet!C6965)</f>
        <v>81758.592999999993</v>
      </c>
      <c r="H6965">
        <f>_xlfn.MAXIFS('Land and Water Area'!$C:$C,'Land and Water Area'!$A:$A,Datasheet!C6965)</f>
        <v>519.58100000000002</v>
      </c>
    </row>
    <row r="6966" spans="1:8" x14ac:dyDescent="0.2">
      <c r="A6966">
        <v>1</v>
      </c>
      <c r="B6966">
        <v>1997</v>
      </c>
      <c r="C6966" t="s">
        <v>24</v>
      </c>
      <c r="D6966" t="s">
        <v>7</v>
      </c>
      <c r="E6966">
        <f>_xlfn.MAXIFS('CO2'!$D:$D,'CO2'!$A:$A,Table1[[#This Row],[Year]],'CO2'!$B:$B,Table1[[#This Row],[State]],'CO2'!$C:$C,Table1[[#This Row],[Sector]])</f>
        <v>18.59</v>
      </c>
      <c r="F6966">
        <f>AVERAGEIFS(Population!$C:$C,Population!$A:$A,Table1[[#This Row],[Year]],Population!$B:$B,Table1[[#This Row],[State]])</f>
        <v>2635292</v>
      </c>
      <c r="G6966">
        <f>_xlfn.MAXIFS('Land and Water Area'!$B:$B,'Land and Water Area'!$A:$A,Datasheet!C6966)</f>
        <v>81758.592999999993</v>
      </c>
      <c r="H6966">
        <f>_xlfn.MAXIFS('Land and Water Area'!$C:$C,'Land and Water Area'!$A:$A,Datasheet!C6966)</f>
        <v>519.58100000000002</v>
      </c>
    </row>
    <row r="6967" spans="1:8" x14ac:dyDescent="0.2">
      <c r="A6967">
        <v>1</v>
      </c>
      <c r="B6967">
        <v>1997</v>
      </c>
      <c r="C6967" t="s">
        <v>25</v>
      </c>
      <c r="D6967" t="s">
        <v>3</v>
      </c>
      <c r="E6967">
        <f>_xlfn.MAXIFS('CO2'!$D:$D,'CO2'!$A:$A,Table1[[#This Row],[Year]],'CO2'!$B:$B,Table1[[#This Row],[State]],'CO2'!$C:$C,Table1[[#This Row],[Sector]])</f>
        <v>3.43</v>
      </c>
      <c r="F6967">
        <f>AVERAGEIFS(Population!$C:$C,Population!$A:$A,Table1[[#This Row],[Year]],Population!$B:$B,Table1[[#This Row],[State]])</f>
        <v>3952747</v>
      </c>
      <c r="G6967">
        <f>_xlfn.MAXIFS('Land and Water Area'!$B:$B,'Land and Water Area'!$A:$A,Datasheet!C6967)</f>
        <v>39485.360000000001</v>
      </c>
      <c r="H6967">
        <f>_xlfn.MAXIFS('Land and Water Area'!$C:$C,'Land and Water Area'!$A:$A,Datasheet!C6967)</f>
        <v>920.55700000000002</v>
      </c>
    </row>
    <row r="6968" spans="1:8" x14ac:dyDescent="0.2">
      <c r="A6968">
        <v>1</v>
      </c>
      <c r="B6968">
        <v>1997</v>
      </c>
      <c r="C6968" t="s">
        <v>25</v>
      </c>
      <c r="D6968" t="s">
        <v>4</v>
      </c>
      <c r="E6968">
        <f>_xlfn.MAXIFS('CO2'!$D:$D,'CO2'!$A:$A,Table1[[#This Row],[Year]],'CO2'!$B:$B,Table1[[#This Row],[State]],'CO2'!$C:$C,Table1[[#This Row],[Sector]])</f>
        <v>84.48</v>
      </c>
      <c r="F6968">
        <f>AVERAGEIFS(Population!$C:$C,Population!$A:$A,Table1[[#This Row],[Year]],Population!$B:$B,Table1[[#This Row],[State]])</f>
        <v>3952747</v>
      </c>
      <c r="G6968">
        <f>_xlfn.MAXIFS('Land and Water Area'!$B:$B,'Land and Water Area'!$A:$A,Datasheet!C6968)</f>
        <v>39485.360000000001</v>
      </c>
      <c r="H6968">
        <f>_xlfn.MAXIFS('Land and Water Area'!$C:$C,'Land and Water Area'!$A:$A,Datasheet!C6968)</f>
        <v>920.55700000000002</v>
      </c>
    </row>
    <row r="6969" spans="1:8" x14ac:dyDescent="0.2">
      <c r="A6969">
        <v>1</v>
      </c>
      <c r="B6969">
        <v>1997</v>
      </c>
      <c r="C6969" t="s">
        <v>25</v>
      </c>
      <c r="D6969" t="s">
        <v>5</v>
      </c>
      <c r="E6969">
        <f>_xlfn.MAXIFS('CO2'!$D:$D,'CO2'!$A:$A,Table1[[#This Row],[Year]],'CO2'!$B:$B,Table1[[#This Row],[State]],'CO2'!$C:$C,Table1[[#This Row],[Sector]])</f>
        <v>19.920000000000002</v>
      </c>
      <c r="F6969">
        <f>AVERAGEIFS(Population!$C:$C,Population!$A:$A,Table1[[#This Row],[Year]],Population!$B:$B,Table1[[#This Row],[State]])</f>
        <v>3952747</v>
      </c>
      <c r="G6969">
        <f>_xlfn.MAXIFS('Land and Water Area'!$B:$B,'Land and Water Area'!$A:$A,Datasheet!C6969)</f>
        <v>39485.360000000001</v>
      </c>
      <c r="H6969">
        <f>_xlfn.MAXIFS('Land and Water Area'!$C:$C,'Land and Water Area'!$A:$A,Datasheet!C6969)</f>
        <v>920.55700000000002</v>
      </c>
    </row>
    <row r="6970" spans="1:8" x14ac:dyDescent="0.2">
      <c r="A6970">
        <v>1</v>
      </c>
      <c r="B6970">
        <v>1997</v>
      </c>
      <c r="C6970" t="s">
        <v>25</v>
      </c>
      <c r="D6970" t="s">
        <v>6</v>
      </c>
      <c r="E6970">
        <f>_xlfn.MAXIFS('CO2'!$D:$D,'CO2'!$A:$A,Table1[[#This Row],[Year]],'CO2'!$B:$B,Table1[[#This Row],[State]],'CO2'!$C:$C,Table1[[#This Row],[Sector]])</f>
        <v>4.99</v>
      </c>
      <c r="F6970">
        <f>AVERAGEIFS(Population!$C:$C,Population!$A:$A,Table1[[#This Row],[Year]],Population!$B:$B,Table1[[#This Row],[State]])</f>
        <v>3952747</v>
      </c>
      <c r="G6970">
        <f>_xlfn.MAXIFS('Land and Water Area'!$B:$B,'Land and Water Area'!$A:$A,Datasheet!C6970)</f>
        <v>39485.360000000001</v>
      </c>
      <c r="H6970">
        <f>_xlfn.MAXIFS('Land and Water Area'!$C:$C,'Land and Water Area'!$A:$A,Datasheet!C6970)</f>
        <v>920.55700000000002</v>
      </c>
    </row>
    <row r="6971" spans="1:8" x14ac:dyDescent="0.2">
      <c r="A6971">
        <v>1</v>
      </c>
      <c r="B6971">
        <v>1997</v>
      </c>
      <c r="C6971" t="s">
        <v>25</v>
      </c>
      <c r="D6971" t="s">
        <v>7</v>
      </c>
      <c r="E6971">
        <f>_xlfn.MAXIFS('CO2'!$D:$D,'CO2'!$A:$A,Table1[[#This Row],[Year]],'CO2'!$B:$B,Table1[[#This Row],[State]],'CO2'!$C:$C,Table1[[#This Row],[Sector]])</f>
        <v>30.14</v>
      </c>
      <c r="F6971">
        <f>AVERAGEIFS(Population!$C:$C,Population!$A:$A,Table1[[#This Row],[Year]],Population!$B:$B,Table1[[#This Row],[State]])</f>
        <v>3952747</v>
      </c>
      <c r="G6971">
        <f>_xlfn.MAXIFS('Land and Water Area'!$B:$B,'Land and Water Area'!$A:$A,Datasheet!C6971)</f>
        <v>39485.360000000001</v>
      </c>
      <c r="H6971">
        <f>_xlfn.MAXIFS('Land and Water Area'!$C:$C,'Land and Water Area'!$A:$A,Datasheet!C6971)</f>
        <v>920.55700000000002</v>
      </c>
    </row>
    <row r="6972" spans="1:8" x14ac:dyDescent="0.2">
      <c r="A6972">
        <v>1</v>
      </c>
      <c r="B6972">
        <v>1997</v>
      </c>
      <c r="C6972" t="s">
        <v>26</v>
      </c>
      <c r="D6972" t="s">
        <v>3</v>
      </c>
      <c r="E6972">
        <f>_xlfn.MAXIFS('CO2'!$D:$D,'CO2'!$A:$A,Table1[[#This Row],[Year]],'CO2'!$B:$B,Table1[[#This Row],[State]],'CO2'!$C:$C,Table1[[#This Row],[Sector]])</f>
        <v>1.76</v>
      </c>
      <c r="F6972">
        <f>AVERAGEIFS(Population!$C:$C,Population!$A:$A,Table1[[#This Row],[Year]],Population!$B:$B,Table1[[#This Row],[State]])</f>
        <v>4421071</v>
      </c>
      <c r="G6972">
        <f>_xlfn.MAXIFS('Land and Water Area'!$B:$B,'Land and Water Area'!$A:$A,Datasheet!C6972)</f>
        <v>43216.591</v>
      </c>
      <c r="H6972">
        <f>_xlfn.MAXIFS('Land and Water Area'!$C:$C,'Land and Water Area'!$A:$A,Datasheet!C6972)</f>
        <v>9158.8019999999997</v>
      </c>
    </row>
    <row r="6973" spans="1:8" x14ac:dyDescent="0.2">
      <c r="A6973">
        <v>1</v>
      </c>
      <c r="B6973">
        <v>1997</v>
      </c>
      <c r="C6973" t="s">
        <v>26</v>
      </c>
      <c r="D6973" t="s">
        <v>4</v>
      </c>
      <c r="E6973">
        <f>_xlfn.MAXIFS('CO2'!$D:$D,'CO2'!$A:$A,Table1[[#This Row],[Year]],'CO2'!$B:$B,Table1[[#This Row],[State]],'CO2'!$C:$C,Table1[[#This Row],[Sector]])</f>
        <v>39.159999999999997</v>
      </c>
      <c r="F6973">
        <f>AVERAGEIFS(Population!$C:$C,Population!$A:$A,Table1[[#This Row],[Year]],Population!$B:$B,Table1[[#This Row],[State]])</f>
        <v>4421071</v>
      </c>
      <c r="G6973">
        <f>_xlfn.MAXIFS('Land and Water Area'!$B:$B,'Land and Water Area'!$A:$A,Datasheet!C6973)</f>
        <v>43216.591</v>
      </c>
      <c r="H6973">
        <f>_xlfn.MAXIFS('Land and Water Area'!$C:$C,'Land and Water Area'!$A:$A,Datasheet!C6973)</f>
        <v>9158.8019999999997</v>
      </c>
    </row>
    <row r="6974" spans="1:8" x14ac:dyDescent="0.2">
      <c r="A6974">
        <v>1</v>
      </c>
      <c r="B6974">
        <v>1997</v>
      </c>
      <c r="C6974" t="s">
        <v>26</v>
      </c>
      <c r="D6974" t="s">
        <v>5</v>
      </c>
      <c r="E6974">
        <f>_xlfn.MAXIFS('CO2'!$D:$D,'CO2'!$A:$A,Table1[[#This Row],[Year]],'CO2'!$B:$B,Table1[[#This Row],[State]],'CO2'!$C:$C,Table1[[#This Row],[Sector]])</f>
        <v>120.55</v>
      </c>
      <c r="F6974">
        <f>AVERAGEIFS(Population!$C:$C,Population!$A:$A,Table1[[#This Row],[Year]],Population!$B:$B,Table1[[#This Row],[State]])</f>
        <v>4421071</v>
      </c>
      <c r="G6974">
        <f>_xlfn.MAXIFS('Land and Water Area'!$B:$B,'Land and Water Area'!$A:$A,Datasheet!C6974)</f>
        <v>43216.591</v>
      </c>
      <c r="H6974">
        <f>_xlfn.MAXIFS('Land and Water Area'!$C:$C,'Land and Water Area'!$A:$A,Datasheet!C6974)</f>
        <v>9158.8019999999997</v>
      </c>
    </row>
    <row r="6975" spans="1:8" x14ac:dyDescent="0.2">
      <c r="A6975">
        <v>1</v>
      </c>
      <c r="B6975">
        <v>1997</v>
      </c>
      <c r="C6975" t="s">
        <v>26</v>
      </c>
      <c r="D6975" t="s">
        <v>6</v>
      </c>
      <c r="E6975">
        <f>_xlfn.MAXIFS('CO2'!$D:$D,'CO2'!$A:$A,Table1[[#This Row],[Year]],'CO2'!$B:$B,Table1[[#This Row],[State]],'CO2'!$C:$C,Table1[[#This Row],[Sector]])</f>
        <v>3.39</v>
      </c>
      <c r="F6975">
        <f>AVERAGEIFS(Population!$C:$C,Population!$A:$A,Table1[[#This Row],[Year]],Population!$B:$B,Table1[[#This Row],[State]])</f>
        <v>4421071</v>
      </c>
      <c r="G6975">
        <f>_xlfn.MAXIFS('Land and Water Area'!$B:$B,'Land and Water Area'!$A:$A,Datasheet!C6975)</f>
        <v>43216.591</v>
      </c>
      <c r="H6975">
        <f>_xlfn.MAXIFS('Land and Water Area'!$C:$C,'Land and Water Area'!$A:$A,Datasheet!C6975)</f>
        <v>9158.8019999999997</v>
      </c>
    </row>
    <row r="6976" spans="1:8" x14ac:dyDescent="0.2">
      <c r="A6976">
        <v>1</v>
      </c>
      <c r="B6976">
        <v>1997</v>
      </c>
      <c r="C6976" t="s">
        <v>26</v>
      </c>
      <c r="D6976" t="s">
        <v>7</v>
      </c>
      <c r="E6976">
        <f>_xlfn.MAXIFS('CO2'!$D:$D,'CO2'!$A:$A,Table1[[#This Row],[Year]],'CO2'!$B:$B,Table1[[#This Row],[State]],'CO2'!$C:$C,Table1[[#This Row],[Sector]])</f>
        <v>56.55</v>
      </c>
      <c r="F6976">
        <f>AVERAGEIFS(Population!$C:$C,Population!$A:$A,Table1[[#This Row],[Year]],Population!$B:$B,Table1[[#This Row],[State]])</f>
        <v>4421071</v>
      </c>
      <c r="G6976">
        <f>_xlfn.MAXIFS('Land and Water Area'!$B:$B,'Land and Water Area'!$A:$A,Datasheet!C6976)</f>
        <v>43216.591</v>
      </c>
      <c r="H6976">
        <f>_xlfn.MAXIFS('Land and Water Area'!$C:$C,'Land and Water Area'!$A:$A,Datasheet!C6976)</f>
        <v>9158.8019999999997</v>
      </c>
    </row>
    <row r="6977" spans="1:8" x14ac:dyDescent="0.2">
      <c r="A6977">
        <v>1</v>
      </c>
      <c r="B6977">
        <v>1997</v>
      </c>
      <c r="C6977" t="s">
        <v>27</v>
      </c>
      <c r="D6977" t="s">
        <v>3</v>
      </c>
      <c r="E6977">
        <f>_xlfn.MAXIFS('CO2'!$D:$D,'CO2'!$A:$A,Table1[[#This Row],[Year]],'CO2'!$B:$B,Table1[[#This Row],[State]],'CO2'!$C:$C,Table1[[#This Row],[Sector]])</f>
        <v>1.65</v>
      </c>
      <c r="F6977">
        <f>AVERAGEIFS(Population!$C:$C,Population!$A:$A,Table1[[#This Row],[Year]],Population!$B:$B,Table1[[#This Row],[State]])</f>
        <v>1254774</v>
      </c>
      <c r="G6977">
        <f>_xlfn.MAXIFS('Land and Water Area'!$B:$B,'Land and Water Area'!$A:$A,Datasheet!C6977)</f>
        <v>30845.040000000001</v>
      </c>
      <c r="H6977">
        <f>_xlfn.MAXIFS('Land and Water Area'!$C:$C,'Land and Water Area'!$A:$A,Datasheet!C6977)</f>
        <v>4534.8389999999999</v>
      </c>
    </row>
    <row r="6978" spans="1:8" x14ac:dyDescent="0.2">
      <c r="A6978">
        <v>1</v>
      </c>
      <c r="B6978">
        <v>1997</v>
      </c>
      <c r="C6978" t="s">
        <v>27</v>
      </c>
      <c r="D6978" t="s">
        <v>4</v>
      </c>
      <c r="E6978">
        <f>_xlfn.MAXIFS('CO2'!$D:$D,'CO2'!$A:$A,Table1[[#This Row],[Year]],'CO2'!$B:$B,Table1[[#This Row],[State]],'CO2'!$C:$C,Table1[[#This Row],[Sector]])</f>
        <v>1.74</v>
      </c>
      <c r="F6978">
        <f>AVERAGEIFS(Population!$C:$C,Population!$A:$A,Table1[[#This Row],[Year]],Population!$B:$B,Table1[[#This Row],[State]])</f>
        <v>1254774</v>
      </c>
      <c r="G6978">
        <f>_xlfn.MAXIFS('Land and Water Area'!$B:$B,'Land and Water Area'!$A:$A,Datasheet!C6978)</f>
        <v>30845.040000000001</v>
      </c>
      <c r="H6978">
        <f>_xlfn.MAXIFS('Land and Water Area'!$C:$C,'Land and Water Area'!$A:$A,Datasheet!C6978)</f>
        <v>4534.8389999999999</v>
      </c>
    </row>
    <row r="6979" spans="1:8" x14ac:dyDescent="0.2">
      <c r="A6979">
        <v>1</v>
      </c>
      <c r="B6979">
        <v>1997</v>
      </c>
      <c r="C6979" t="s">
        <v>27</v>
      </c>
      <c r="D6979" t="s">
        <v>5</v>
      </c>
      <c r="E6979">
        <f>_xlfn.MAXIFS('CO2'!$D:$D,'CO2'!$A:$A,Table1[[#This Row],[Year]],'CO2'!$B:$B,Table1[[#This Row],[State]],'CO2'!$C:$C,Table1[[#This Row],[Sector]])</f>
        <v>4.37</v>
      </c>
      <c r="F6979">
        <f>AVERAGEIFS(Population!$C:$C,Population!$A:$A,Table1[[#This Row],[Year]],Population!$B:$B,Table1[[#This Row],[State]])</f>
        <v>1254774</v>
      </c>
      <c r="G6979">
        <f>_xlfn.MAXIFS('Land and Water Area'!$B:$B,'Land and Water Area'!$A:$A,Datasheet!C6979)</f>
        <v>30845.040000000001</v>
      </c>
      <c r="H6979">
        <f>_xlfn.MAXIFS('Land and Water Area'!$C:$C,'Land and Water Area'!$A:$A,Datasheet!C6979)</f>
        <v>4534.8389999999999</v>
      </c>
    </row>
    <row r="6980" spans="1:8" x14ac:dyDescent="0.2">
      <c r="A6980">
        <v>1</v>
      </c>
      <c r="B6980">
        <v>1997</v>
      </c>
      <c r="C6980" t="s">
        <v>27</v>
      </c>
      <c r="D6980" t="s">
        <v>6</v>
      </c>
      <c r="E6980">
        <f>_xlfn.MAXIFS('CO2'!$D:$D,'CO2'!$A:$A,Table1[[#This Row],[Year]],'CO2'!$B:$B,Table1[[#This Row],[State]],'CO2'!$C:$C,Table1[[#This Row],[Sector]])</f>
        <v>3.92</v>
      </c>
      <c r="F6980">
        <f>AVERAGEIFS(Population!$C:$C,Population!$A:$A,Table1[[#This Row],[Year]],Population!$B:$B,Table1[[#This Row],[State]])</f>
        <v>1254774</v>
      </c>
      <c r="G6980">
        <f>_xlfn.MAXIFS('Land and Water Area'!$B:$B,'Land and Water Area'!$A:$A,Datasheet!C6980)</f>
        <v>30845.040000000001</v>
      </c>
      <c r="H6980">
        <f>_xlfn.MAXIFS('Land and Water Area'!$C:$C,'Land and Water Area'!$A:$A,Datasheet!C6980)</f>
        <v>4534.8389999999999</v>
      </c>
    </row>
    <row r="6981" spans="1:8" x14ac:dyDescent="0.2">
      <c r="A6981">
        <v>1</v>
      </c>
      <c r="B6981">
        <v>1997</v>
      </c>
      <c r="C6981" t="s">
        <v>27</v>
      </c>
      <c r="D6981" t="s">
        <v>7</v>
      </c>
      <c r="E6981">
        <f>_xlfn.MAXIFS('CO2'!$D:$D,'CO2'!$A:$A,Table1[[#This Row],[Year]],'CO2'!$B:$B,Table1[[#This Row],[State]],'CO2'!$C:$C,Table1[[#This Row],[Sector]])</f>
        <v>7.89</v>
      </c>
      <c r="F6981">
        <f>AVERAGEIFS(Population!$C:$C,Population!$A:$A,Table1[[#This Row],[Year]],Population!$B:$B,Table1[[#This Row],[State]])</f>
        <v>1254774</v>
      </c>
      <c r="G6981">
        <f>_xlfn.MAXIFS('Land and Water Area'!$B:$B,'Land and Water Area'!$A:$A,Datasheet!C6981)</f>
        <v>30845.040000000001</v>
      </c>
      <c r="H6981">
        <f>_xlfn.MAXIFS('Land and Water Area'!$C:$C,'Land and Water Area'!$A:$A,Datasheet!C6981)</f>
        <v>4534.8389999999999</v>
      </c>
    </row>
    <row r="6982" spans="1:8" x14ac:dyDescent="0.2">
      <c r="A6982">
        <v>1</v>
      </c>
      <c r="B6982">
        <v>1997</v>
      </c>
      <c r="C6982" t="s">
        <v>28</v>
      </c>
      <c r="D6982" t="s">
        <v>3</v>
      </c>
      <c r="E6982">
        <f>_xlfn.MAXIFS('CO2'!$D:$D,'CO2'!$A:$A,Table1[[#This Row],[Year]],'CO2'!$B:$B,Table1[[#This Row],[State]],'CO2'!$C:$C,Table1[[#This Row],[Sector]])</f>
        <v>4.22</v>
      </c>
      <c r="F6982">
        <f>AVERAGEIFS(Population!$C:$C,Population!$A:$A,Table1[[#This Row],[Year]],Population!$B:$B,Table1[[#This Row],[State]])</f>
        <v>5157328</v>
      </c>
      <c r="G6982">
        <f>_xlfn.MAXIFS('Land and Water Area'!$B:$B,'Land and Water Area'!$A:$A,Datasheet!C6982)</f>
        <v>9711.1409999999996</v>
      </c>
      <c r="H6982">
        <f>_xlfn.MAXIFS('Land and Water Area'!$C:$C,'Land and Water Area'!$A:$A,Datasheet!C6982)</f>
        <v>2694.7359999999999</v>
      </c>
    </row>
    <row r="6983" spans="1:8" x14ac:dyDescent="0.2">
      <c r="A6983">
        <v>1</v>
      </c>
      <c r="B6983">
        <v>1997</v>
      </c>
      <c r="C6983" t="s">
        <v>28</v>
      </c>
      <c r="D6983" t="s">
        <v>4</v>
      </c>
      <c r="E6983">
        <f>_xlfn.MAXIFS('CO2'!$D:$D,'CO2'!$A:$A,Table1[[#This Row],[Year]],'CO2'!$B:$B,Table1[[#This Row],[State]],'CO2'!$C:$C,Table1[[#This Row],[Sector]])</f>
        <v>27.92</v>
      </c>
      <c r="F6983">
        <f>AVERAGEIFS(Population!$C:$C,Population!$A:$A,Table1[[#This Row],[Year]],Population!$B:$B,Table1[[#This Row],[State]])</f>
        <v>5157328</v>
      </c>
      <c r="G6983">
        <f>_xlfn.MAXIFS('Land and Water Area'!$B:$B,'Land and Water Area'!$A:$A,Datasheet!C6983)</f>
        <v>9711.1409999999996</v>
      </c>
      <c r="H6983">
        <f>_xlfn.MAXIFS('Land and Water Area'!$C:$C,'Land and Water Area'!$A:$A,Datasheet!C6983)</f>
        <v>2694.7359999999999</v>
      </c>
    </row>
    <row r="6984" spans="1:8" x14ac:dyDescent="0.2">
      <c r="A6984">
        <v>1</v>
      </c>
      <c r="B6984">
        <v>1997</v>
      </c>
      <c r="C6984" t="s">
        <v>28</v>
      </c>
      <c r="D6984" t="s">
        <v>5</v>
      </c>
      <c r="E6984">
        <f>_xlfn.MAXIFS('CO2'!$D:$D,'CO2'!$A:$A,Table1[[#This Row],[Year]],'CO2'!$B:$B,Table1[[#This Row],[State]],'CO2'!$C:$C,Table1[[#This Row],[Sector]])</f>
        <v>7.46</v>
      </c>
      <c r="F6984">
        <f>AVERAGEIFS(Population!$C:$C,Population!$A:$A,Table1[[#This Row],[Year]],Population!$B:$B,Table1[[#This Row],[State]])</f>
        <v>5157328</v>
      </c>
      <c r="G6984">
        <f>_xlfn.MAXIFS('Land and Water Area'!$B:$B,'Land and Water Area'!$A:$A,Datasheet!C6984)</f>
        <v>9711.1409999999996</v>
      </c>
      <c r="H6984">
        <f>_xlfn.MAXIFS('Land and Water Area'!$C:$C,'Land and Water Area'!$A:$A,Datasheet!C6984)</f>
        <v>2694.7359999999999</v>
      </c>
    </row>
    <row r="6985" spans="1:8" x14ac:dyDescent="0.2">
      <c r="A6985">
        <v>1</v>
      </c>
      <c r="B6985">
        <v>1997</v>
      </c>
      <c r="C6985" t="s">
        <v>28</v>
      </c>
      <c r="D6985" t="s">
        <v>6</v>
      </c>
      <c r="E6985">
        <f>_xlfn.MAXIFS('CO2'!$D:$D,'CO2'!$A:$A,Table1[[#This Row],[Year]],'CO2'!$B:$B,Table1[[#This Row],[State]],'CO2'!$C:$C,Table1[[#This Row],[Sector]])</f>
        <v>7.06</v>
      </c>
      <c r="F6985">
        <f>AVERAGEIFS(Population!$C:$C,Population!$A:$A,Table1[[#This Row],[Year]],Population!$B:$B,Table1[[#This Row],[State]])</f>
        <v>5157328</v>
      </c>
      <c r="G6985">
        <f>_xlfn.MAXIFS('Land and Water Area'!$B:$B,'Land and Water Area'!$A:$A,Datasheet!C6985)</f>
        <v>9711.1409999999996</v>
      </c>
      <c r="H6985">
        <f>_xlfn.MAXIFS('Land and Water Area'!$C:$C,'Land and Water Area'!$A:$A,Datasheet!C6985)</f>
        <v>2694.7359999999999</v>
      </c>
    </row>
    <row r="6986" spans="1:8" x14ac:dyDescent="0.2">
      <c r="A6986">
        <v>1</v>
      </c>
      <c r="B6986">
        <v>1997</v>
      </c>
      <c r="C6986" t="s">
        <v>28</v>
      </c>
      <c r="D6986" t="s">
        <v>7</v>
      </c>
      <c r="E6986">
        <f>_xlfn.MAXIFS('CO2'!$D:$D,'CO2'!$A:$A,Table1[[#This Row],[Year]],'CO2'!$B:$B,Table1[[#This Row],[State]],'CO2'!$C:$C,Table1[[#This Row],[Sector]])</f>
        <v>26.13</v>
      </c>
      <c r="F6986">
        <f>AVERAGEIFS(Population!$C:$C,Population!$A:$A,Table1[[#This Row],[Year]],Population!$B:$B,Table1[[#This Row],[State]])</f>
        <v>5157328</v>
      </c>
      <c r="G6986">
        <f>_xlfn.MAXIFS('Land and Water Area'!$B:$B,'Land and Water Area'!$A:$A,Datasheet!C6986)</f>
        <v>9711.1409999999996</v>
      </c>
      <c r="H6986">
        <f>_xlfn.MAXIFS('Land and Water Area'!$C:$C,'Land and Water Area'!$A:$A,Datasheet!C6986)</f>
        <v>2694.7359999999999</v>
      </c>
    </row>
    <row r="6987" spans="1:8" x14ac:dyDescent="0.2">
      <c r="A6987">
        <v>1</v>
      </c>
      <c r="B6987">
        <v>1997</v>
      </c>
      <c r="C6987" t="s">
        <v>29</v>
      </c>
      <c r="D6987" t="s">
        <v>3</v>
      </c>
      <c r="E6987">
        <f>_xlfn.MAXIFS('CO2'!$D:$D,'CO2'!$A:$A,Table1[[#This Row],[Year]],'CO2'!$B:$B,Table1[[#This Row],[State]],'CO2'!$C:$C,Table1[[#This Row],[Sector]])</f>
        <v>9.4499999999999993</v>
      </c>
      <c r="F6987">
        <f>AVERAGEIFS(Population!$C:$C,Population!$A:$A,Table1[[#This Row],[Year]],Population!$B:$B,Table1[[#This Row],[State]])</f>
        <v>6226058</v>
      </c>
      <c r="G6987">
        <f>_xlfn.MAXIFS('Land and Water Area'!$B:$B,'Land and Water Area'!$A:$A,Datasheet!C6987)</f>
        <v>7800.9409999999998</v>
      </c>
      <c r="H6987">
        <f>_xlfn.MAXIFS('Land and Water Area'!$C:$C,'Land and Water Area'!$A:$A,Datasheet!C6987)</f>
        <v>2753.1790000000001</v>
      </c>
    </row>
    <row r="6988" spans="1:8" x14ac:dyDescent="0.2">
      <c r="A6988">
        <v>1</v>
      </c>
      <c r="B6988">
        <v>1997</v>
      </c>
      <c r="C6988" t="s">
        <v>29</v>
      </c>
      <c r="D6988" t="s">
        <v>4</v>
      </c>
      <c r="E6988">
        <f>_xlfn.MAXIFS('CO2'!$D:$D,'CO2'!$A:$A,Table1[[#This Row],[Year]],'CO2'!$B:$B,Table1[[#This Row],[State]],'CO2'!$C:$C,Table1[[#This Row],[Sector]])</f>
        <v>26.16</v>
      </c>
      <c r="F6988">
        <f>AVERAGEIFS(Population!$C:$C,Population!$A:$A,Table1[[#This Row],[Year]],Population!$B:$B,Table1[[#This Row],[State]])</f>
        <v>6226058</v>
      </c>
      <c r="G6988">
        <f>_xlfn.MAXIFS('Land and Water Area'!$B:$B,'Land and Water Area'!$A:$A,Datasheet!C6988)</f>
        <v>7800.9409999999998</v>
      </c>
      <c r="H6988">
        <f>_xlfn.MAXIFS('Land and Water Area'!$C:$C,'Land and Water Area'!$A:$A,Datasheet!C6988)</f>
        <v>2753.1790000000001</v>
      </c>
    </row>
    <row r="6989" spans="1:8" x14ac:dyDescent="0.2">
      <c r="A6989">
        <v>1</v>
      </c>
      <c r="B6989">
        <v>1997</v>
      </c>
      <c r="C6989" t="s">
        <v>29</v>
      </c>
      <c r="D6989" t="s">
        <v>5</v>
      </c>
      <c r="E6989">
        <f>_xlfn.MAXIFS('CO2'!$D:$D,'CO2'!$A:$A,Table1[[#This Row],[Year]],'CO2'!$B:$B,Table1[[#This Row],[State]],'CO2'!$C:$C,Table1[[#This Row],[Sector]])</f>
        <v>5.08</v>
      </c>
      <c r="F6989">
        <f>AVERAGEIFS(Population!$C:$C,Population!$A:$A,Table1[[#This Row],[Year]],Population!$B:$B,Table1[[#This Row],[State]])</f>
        <v>6226058</v>
      </c>
      <c r="G6989">
        <f>_xlfn.MAXIFS('Land and Water Area'!$B:$B,'Land and Water Area'!$A:$A,Datasheet!C6989)</f>
        <v>7800.9409999999998</v>
      </c>
      <c r="H6989">
        <f>_xlfn.MAXIFS('Land and Water Area'!$C:$C,'Land and Water Area'!$A:$A,Datasheet!C6989)</f>
        <v>2753.1790000000001</v>
      </c>
    </row>
    <row r="6990" spans="1:8" x14ac:dyDescent="0.2">
      <c r="A6990">
        <v>1</v>
      </c>
      <c r="B6990">
        <v>1997</v>
      </c>
      <c r="C6990" t="s">
        <v>29</v>
      </c>
      <c r="D6990" t="s">
        <v>6</v>
      </c>
      <c r="E6990">
        <f>_xlfn.MAXIFS('CO2'!$D:$D,'CO2'!$A:$A,Table1[[#This Row],[Year]],'CO2'!$B:$B,Table1[[#This Row],[State]],'CO2'!$C:$C,Table1[[#This Row],[Sector]])</f>
        <v>14.38</v>
      </c>
      <c r="F6990">
        <f>AVERAGEIFS(Population!$C:$C,Population!$A:$A,Table1[[#This Row],[Year]],Population!$B:$B,Table1[[#This Row],[State]])</f>
        <v>6226058</v>
      </c>
      <c r="G6990">
        <f>_xlfn.MAXIFS('Land and Water Area'!$B:$B,'Land and Water Area'!$A:$A,Datasheet!C6990)</f>
        <v>7800.9409999999998</v>
      </c>
      <c r="H6990">
        <f>_xlfn.MAXIFS('Land and Water Area'!$C:$C,'Land and Water Area'!$A:$A,Datasheet!C6990)</f>
        <v>2753.1790000000001</v>
      </c>
    </row>
    <row r="6991" spans="1:8" x14ac:dyDescent="0.2">
      <c r="A6991">
        <v>1</v>
      </c>
      <c r="B6991">
        <v>1997</v>
      </c>
      <c r="C6991" t="s">
        <v>29</v>
      </c>
      <c r="D6991" t="s">
        <v>7</v>
      </c>
      <c r="E6991">
        <f>_xlfn.MAXIFS('CO2'!$D:$D,'CO2'!$A:$A,Table1[[#This Row],[Year]],'CO2'!$B:$B,Table1[[#This Row],[State]],'CO2'!$C:$C,Table1[[#This Row],[Sector]])</f>
        <v>30.12</v>
      </c>
      <c r="F6991">
        <f>AVERAGEIFS(Population!$C:$C,Population!$A:$A,Table1[[#This Row],[Year]],Population!$B:$B,Table1[[#This Row],[State]])</f>
        <v>6226058</v>
      </c>
      <c r="G6991">
        <f>_xlfn.MAXIFS('Land and Water Area'!$B:$B,'Land and Water Area'!$A:$A,Datasheet!C6991)</f>
        <v>7800.9409999999998</v>
      </c>
      <c r="H6991">
        <f>_xlfn.MAXIFS('Land and Water Area'!$C:$C,'Land and Water Area'!$A:$A,Datasheet!C6991)</f>
        <v>2753.1790000000001</v>
      </c>
    </row>
    <row r="6992" spans="1:8" x14ac:dyDescent="0.2">
      <c r="A6992">
        <v>1</v>
      </c>
      <c r="B6992">
        <v>1997</v>
      </c>
      <c r="C6992" t="s">
        <v>30</v>
      </c>
      <c r="D6992" t="s">
        <v>3</v>
      </c>
      <c r="E6992">
        <f>_xlfn.MAXIFS('CO2'!$D:$D,'CO2'!$A:$A,Table1[[#This Row],[Year]],'CO2'!$B:$B,Table1[[#This Row],[State]],'CO2'!$C:$C,Table1[[#This Row],[Sector]])</f>
        <v>12.15</v>
      </c>
      <c r="F6992">
        <f>AVERAGEIFS(Population!$C:$C,Population!$A:$A,Table1[[#This Row],[Year]],Population!$B:$B,Table1[[#This Row],[State]])</f>
        <v>9809051</v>
      </c>
      <c r="G6992">
        <f>_xlfn.MAXIFS('Land and Water Area'!$B:$B,'Land and Water Area'!$A:$A,Datasheet!C6992)</f>
        <v>56610.281000000003</v>
      </c>
      <c r="H6992">
        <f>_xlfn.MAXIFS('Land and Water Area'!$C:$C,'Land and Water Area'!$A:$A,Datasheet!C6992)</f>
        <v>40102.959000000003</v>
      </c>
    </row>
    <row r="6993" spans="1:8" x14ac:dyDescent="0.2">
      <c r="A6993">
        <v>1</v>
      </c>
      <c r="B6993">
        <v>1997</v>
      </c>
      <c r="C6993" t="s">
        <v>30</v>
      </c>
      <c r="D6993" t="s">
        <v>4</v>
      </c>
      <c r="E6993">
        <f>_xlfn.MAXIFS('CO2'!$D:$D,'CO2'!$A:$A,Table1[[#This Row],[Year]],'CO2'!$B:$B,Table1[[#This Row],[State]],'CO2'!$C:$C,Table1[[#This Row],[Sector]])</f>
        <v>71.959999999999994</v>
      </c>
      <c r="F6993">
        <f>AVERAGEIFS(Population!$C:$C,Population!$A:$A,Table1[[#This Row],[Year]],Population!$B:$B,Table1[[#This Row],[State]])</f>
        <v>9809051</v>
      </c>
      <c r="G6993">
        <f>_xlfn.MAXIFS('Land and Water Area'!$B:$B,'Land and Water Area'!$A:$A,Datasheet!C6993)</f>
        <v>56610.281000000003</v>
      </c>
      <c r="H6993">
        <f>_xlfn.MAXIFS('Land and Water Area'!$C:$C,'Land and Water Area'!$A:$A,Datasheet!C6993)</f>
        <v>40102.959000000003</v>
      </c>
    </row>
    <row r="6994" spans="1:8" x14ac:dyDescent="0.2">
      <c r="A6994">
        <v>1</v>
      </c>
      <c r="B6994">
        <v>1997</v>
      </c>
      <c r="C6994" t="s">
        <v>30</v>
      </c>
      <c r="D6994" t="s">
        <v>5</v>
      </c>
      <c r="E6994">
        <f>_xlfn.MAXIFS('CO2'!$D:$D,'CO2'!$A:$A,Table1[[#This Row],[Year]],'CO2'!$B:$B,Table1[[#This Row],[State]],'CO2'!$C:$C,Table1[[#This Row],[Sector]])</f>
        <v>27.38</v>
      </c>
      <c r="F6994">
        <f>AVERAGEIFS(Population!$C:$C,Population!$A:$A,Table1[[#This Row],[Year]],Population!$B:$B,Table1[[#This Row],[State]])</f>
        <v>9809051</v>
      </c>
      <c r="G6994">
        <f>_xlfn.MAXIFS('Land and Water Area'!$B:$B,'Land and Water Area'!$A:$A,Datasheet!C6994)</f>
        <v>56610.281000000003</v>
      </c>
      <c r="H6994">
        <f>_xlfn.MAXIFS('Land and Water Area'!$C:$C,'Land and Water Area'!$A:$A,Datasheet!C6994)</f>
        <v>40102.959000000003</v>
      </c>
    </row>
    <row r="6995" spans="1:8" x14ac:dyDescent="0.2">
      <c r="A6995">
        <v>1</v>
      </c>
      <c r="B6995">
        <v>1997</v>
      </c>
      <c r="C6995" t="s">
        <v>30</v>
      </c>
      <c r="D6995" t="s">
        <v>6</v>
      </c>
      <c r="E6995">
        <f>_xlfn.MAXIFS('CO2'!$D:$D,'CO2'!$A:$A,Table1[[#This Row],[Year]],'CO2'!$B:$B,Table1[[#This Row],[State]],'CO2'!$C:$C,Table1[[#This Row],[Sector]])</f>
        <v>25.34</v>
      </c>
      <c r="F6995">
        <f>AVERAGEIFS(Population!$C:$C,Population!$A:$A,Table1[[#This Row],[Year]],Population!$B:$B,Table1[[#This Row],[State]])</f>
        <v>9809051</v>
      </c>
      <c r="G6995">
        <f>_xlfn.MAXIFS('Land and Water Area'!$B:$B,'Land and Water Area'!$A:$A,Datasheet!C6995)</f>
        <v>56610.281000000003</v>
      </c>
      <c r="H6995">
        <f>_xlfn.MAXIFS('Land and Water Area'!$C:$C,'Land and Water Area'!$A:$A,Datasheet!C6995)</f>
        <v>40102.959000000003</v>
      </c>
    </row>
    <row r="6996" spans="1:8" x14ac:dyDescent="0.2">
      <c r="A6996">
        <v>1</v>
      </c>
      <c r="B6996">
        <v>1997</v>
      </c>
      <c r="C6996" t="s">
        <v>30</v>
      </c>
      <c r="D6996" t="s">
        <v>7</v>
      </c>
      <c r="E6996">
        <f>_xlfn.MAXIFS('CO2'!$D:$D,'CO2'!$A:$A,Table1[[#This Row],[Year]],'CO2'!$B:$B,Table1[[#This Row],[State]],'CO2'!$C:$C,Table1[[#This Row],[Sector]])</f>
        <v>55.07</v>
      </c>
      <c r="F6996">
        <f>AVERAGEIFS(Population!$C:$C,Population!$A:$A,Table1[[#This Row],[Year]],Population!$B:$B,Table1[[#This Row],[State]])</f>
        <v>9809051</v>
      </c>
      <c r="G6996">
        <f>_xlfn.MAXIFS('Land and Water Area'!$B:$B,'Land and Water Area'!$A:$A,Datasheet!C6996)</f>
        <v>56610.281000000003</v>
      </c>
      <c r="H6996">
        <f>_xlfn.MAXIFS('Land and Water Area'!$C:$C,'Land and Water Area'!$A:$A,Datasheet!C6996)</f>
        <v>40102.959000000003</v>
      </c>
    </row>
    <row r="6997" spans="1:8" x14ac:dyDescent="0.2">
      <c r="A6997">
        <v>1</v>
      </c>
      <c r="B6997">
        <v>1997</v>
      </c>
      <c r="C6997" t="s">
        <v>31</v>
      </c>
      <c r="D6997" t="s">
        <v>3</v>
      </c>
      <c r="E6997">
        <f>_xlfn.MAXIFS('CO2'!$D:$D,'CO2'!$A:$A,Table1[[#This Row],[Year]],'CO2'!$B:$B,Table1[[#This Row],[State]],'CO2'!$C:$C,Table1[[#This Row],[Sector]])</f>
        <v>6.19</v>
      </c>
      <c r="F6997">
        <f>AVERAGEIFS(Population!$C:$C,Population!$A:$A,Table1[[#This Row],[Year]],Population!$B:$B,Table1[[#This Row],[State]])</f>
        <v>4763390</v>
      </c>
      <c r="G6997">
        <f>_xlfn.MAXIFS('Land and Water Area'!$B:$B,'Land and Water Area'!$A:$A,Datasheet!C6997)</f>
        <v>79631.471999999994</v>
      </c>
      <c r="H6997">
        <f>_xlfn.MAXIFS('Land and Water Area'!$C:$C,'Land and Water Area'!$A:$A,Datasheet!C6997)</f>
        <v>7311.8029999999999</v>
      </c>
    </row>
    <row r="6998" spans="1:8" x14ac:dyDescent="0.2">
      <c r="A6998">
        <v>1</v>
      </c>
      <c r="B6998">
        <v>1997</v>
      </c>
      <c r="C6998" t="s">
        <v>31</v>
      </c>
      <c r="D6998" t="s">
        <v>4</v>
      </c>
      <c r="E6998">
        <f>_xlfn.MAXIFS('CO2'!$D:$D,'CO2'!$A:$A,Table1[[#This Row],[Year]],'CO2'!$B:$B,Table1[[#This Row],[State]],'CO2'!$C:$C,Table1[[#This Row],[Sector]])</f>
        <v>30.8</v>
      </c>
      <c r="F6998">
        <f>AVERAGEIFS(Population!$C:$C,Population!$A:$A,Table1[[#This Row],[Year]],Population!$B:$B,Table1[[#This Row],[State]])</f>
        <v>4763390</v>
      </c>
      <c r="G6998">
        <f>_xlfn.MAXIFS('Land and Water Area'!$B:$B,'Land and Water Area'!$A:$A,Datasheet!C6998)</f>
        <v>79631.471999999994</v>
      </c>
      <c r="H6998">
        <f>_xlfn.MAXIFS('Land and Water Area'!$C:$C,'Land and Water Area'!$A:$A,Datasheet!C6998)</f>
        <v>7311.8029999999999</v>
      </c>
    </row>
    <row r="6999" spans="1:8" x14ac:dyDescent="0.2">
      <c r="A6999">
        <v>1</v>
      </c>
      <c r="B6999">
        <v>1997</v>
      </c>
      <c r="C6999" t="s">
        <v>31</v>
      </c>
      <c r="D6999" t="s">
        <v>5</v>
      </c>
      <c r="E6999">
        <f>_xlfn.MAXIFS('CO2'!$D:$D,'CO2'!$A:$A,Table1[[#This Row],[Year]],'CO2'!$B:$B,Table1[[#This Row],[State]],'CO2'!$C:$C,Table1[[#This Row],[Sector]])</f>
        <v>15.07</v>
      </c>
      <c r="F6999">
        <f>AVERAGEIFS(Population!$C:$C,Population!$A:$A,Table1[[#This Row],[Year]],Population!$B:$B,Table1[[#This Row],[State]])</f>
        <v>4763390</v>
      </c>
      <c r="G6999">
        <f>_xlfn.MAXIFS('Land and Water Area'!$B:$B,'Land and Water Area'!$A:$A,Datasheet!C6999)</f>
        <v>79631.471999999994</v>
      </c>
      <c r="H6999">
        <f>_xlfn.MAXIFS('Land and Water Area'!$C:$C,'Land and Water Area'!$A:$A,Datasheet!C6999)</f>
        <v>7311.8029999999999</v>
      </c>
    </row>
    <row r="7000" spans="1:8" x14ac:dyDescent="0.2">
      <c r="A7000">
        <v>1</v>
      </c>
      <c r="B7000">
        <v>1997</v>
      </c>
      <c r="C7000" t="s">
        <v>31</v>
      </c>
      <c r="D7000" t="s">
        <v>6</v>
      </c>
      <c r="E7000">
        <f>_xlfn.MAXIFS('CO2'!$D:$D,'CO2'!$A:$A,Table1[[#This Row],[Year]],'CO2'!$B:$B,Table1[[#This Row],[State]],'CO2'!$C:$C,Table1[[#This Row],[Sector]])</f>
        <v>9.67</v>
      </c>
      <c r="F7000">
        <f>AVERAGEIFS(Population!$C:$C,Population!$A:$A,Table1[[#This Row],[Year]],Population!$B:$B,Table1[[#This Row],[State]])</f>
        <v>4763390</v>
      </c>
      <c r="G7000">
        <f>_xlfn.MAXIFS('Land and Water Area'!$B:$B,'Land and Water Area'!$A:$A,Datasheet!C7000)</f>
        <v>79631.471999999994</v>
      </c>
      <c r="H7000">
        <f>_xlfn.MAXIFS('Land and Water Area'!$C:$C,'Land and Water Area'!$A:$A,Datasheet!C7000)</f>
        <v>7311.8029999999999</v>
      </c>
    </row>
    <row r="7001" spans="1:8" x14ac:dyDescent="0.2">
      <c r="A7001">
        <v>1</v>
      </c>
      <c r="B7001">
        <v>1997</v>
      </c>
      <c r="C7001" t="s">
        <v>31</v>
      </c>
      <c r="D7001" t="s">
        <v>7</v>
      </c>
      <c r="E7001">
        <f>_xlfn.MAXIFS('CO2'!$D:$D,'CO2'!$A:$A,Table1[[#This Row],[Year]],'CO2'!$B:$B,Table1[[#This Row],[State]],'CO2'!$C:$C,Table1[[#This Row],[Sector]])</f>
        <v>29.99</v>
      </c>
      <c r="F7001">
        <f>AVERAGEIFS(Population!$C:$C,Population!$A:$A,Table1[[#This Row],[Year]],Population!$B:$B,Table1[[#This Row],[State]])</f>
        <v>4763390</v>
      </c>
      <c r="G7001">
        <f>_xlfn.MAXIFS('Land and Water Area'!$B:$B,'Land and Water Area'!$A:$A,Datasheet!C7001)</f>
        <v>79631.471999999994</v>
      </c>
      <c r="H7001">
        <f>_xlfn.MAXIFS('Land and Water Area'!$C:$C,'Land and Water Area'!$A:$A,Datasheet!C7001)</f>
        <v>7311.8029999999999</v>
      </c>
    </row>
    <row r="7002" spans="1:8" x14ac:dyDescent="0.2">
      <c r="A7002">
        <v>1</v>
      </c>
      <c r="B7002">
        <v>1997</v>
      </c>
      <c r="C7002" t="s">
        <v>32</v>
      </c>
      <c r="D7002" t="s">
        <v>3</v>
      </c>
      <c r="E7002">
        <f>_xlfn.MAXIFS('CO2'!$D:$D,'CO2'!$A:$A,Table1[[#This Row],[Year]],'CO2'!$B:$B,Table1[[#This Row],[State]],'CO2'!$C:$C,Table1[[#This Row],[Sector]])</f>
        <v>1.53</v>
      </c>
      <c r="F7002">
        <f>AVERAGEIFS(Population!$C:$C,Population!$A:$A,Table1[[#This Row],[Year]],Population!$B:$B,Table1[[#This Row],[State]])</f>
        <v>2777004</v>
      </c>
      <c r="G7002">
        <f>_xlfn.MAXIFS('Land and Water Area'!$B:$B,'Land and Water Area'!$A:$A,Datasheet!C7002)</f>
        <v>46924.358</v>
      </c>
      <c r="H7002">
        <f>_xlfn.MAXIFS('Land and Water Area'!$C:$C,'Land and Water Area'!$A:$A,Datasheet!C7002)</f>
        <v>1511.4880000000001</v>
      </c>
    </row>
    <row r="7003" spans="1:8" x14ac:dyDescent="0.2">
      <c r="A7003">
        <v>1</v>
      </c>
      <c r="B7003">
        <v>1997</v>
      </c>
      <c r="C7003" t="s">
        <v>32</v>
      </c>
      <c r="D7003" t="s">
        <v>4</v>
      </c>
      <c r="E7003">
        <f>_xlfn.MAXIFS('CO2'!$D:$D,'CO2'!$A:$A,Table1[[#This Row],[Year]],'CO2'!$B:$B,Table1[[#This Row],[State]],'CO2'!$C:$C,Table1[[#This Row],[Sector]])</f>
        <v>17.940000000000001</v>
      </c>
      <c r="F7003">
        <f>AVERAGEIFS(Population!$C:$C,Population!$A:$A,Table1[[#This Row],[Year]],Population!$B:$B,Table1[[#This Row],[State]])</f>
        <v>2777004</v>
      </c>
      <c r="G7003">
        <f>_xlfn.MAXIFS('Land and Water Area'!$B:$B,'Land and Water Area'!$A:$A,Datasheet!C7003)</f>
        <v>46924.358</v>
      </c>
      <c r="H7003">
        <f>_xlfn.MAXIFS('Land and Water Area'!$C:$C,'Land and Water Area'!$A:$A,Datasheet!C7003)</f>
        <v>1511.4880000000001</v>
      </c>
    </row>
    <row r="7004" spans="1:8" x14ac:dyDescent="0.2">
      <c r="A7004">
        <v>1</v>
      </c>
      <c r="B7004">
        <v>1997</v>
      </c>
      <c r="C7004" t="s">
        <v>32</v>
      </c>
      <c r="D7004" t="s">
        <v>5</v>
      </c>
      <c r="E7004">
        <f>_xlfn.MAXIFS('CO2'!$D:$D,'CO2'!$A:$A,Table1[[#This Row],[Year]],'CO2'!$B:$B,Table1[[#This Row],[State]],'CO2'!$C:$C,Table1[[#This Row],[Sector]])</f>
        <v>10.02</v>
      </c>
      <c r="F7004">
        <f>AVERAGEIFS(Population!$C:$C,Population!$A:$A,Table1[[#This Row],[Year]],Population!$B:$B,Table1[[#This Row],[State]])</f>
        <v>2777004</v>
      </c>
      <c r="G7004">
        <f>_xlfn.MAXIFS('Land and Water Area'!$B:$B,'Land and Water Area'!$A:$A,Datasheet!C7004)</f>
        <v>46924.358</v>
      </c>
      <c r="H7004">
        <f>_xlfn.MAXIFS('Land and Water Area'!$C:$C,'Land and Water Area'!$A:$A,Datasheet!C7004)</f>
        <v>1511.4880000000001</v>
      </c>
    </row>
    <row r="7005" spans="1:8" x14ac:dyDescent="0.2">
      <c r="A7005">
        <v>1</v>
      </c>
      <c r="B7005">
        <v>1997</v>
      </c>
      <c r="C7005" t="s">
        <v>32</v>
      </c>
      <c r="D7005" t="s">
        <v>6</v>
      </c>
      <c r="E7005">
        <f>_xlfn.MAXIFS('CO2'!$D:$D,'CO2'!$A:$A,Table1[[#This Row],[Year]],'CO2'!$B:$B,Table1[[#This Row],[State]],'CO2'!$C:$C,Table1[[#This Row],[Sector]])</f>
        <v>2.0099999999999998</v>
      </c>
      <c r="F7005">
        <f>AVERAGEIFS(Population!$C:$C,Population!$A:$A,Table1[[#This Row],[Year]],Population!$B:$B,Table1[[#This Row],[State]])</f>
        <v>2777004</v>
      </c>
      <c r="G7005">
        <f>_xlfn.MAXIFS('Land and Water Area'!$B:$B,'Land and Water Area'!$A:$A,Datasheet!C7005)</f>
        <v>46924.358</v>
      </c>
      <c r="H7005">
        <f>_xlfn.MAXIFS('Land and Water Area'!$C:$C,'Land and Water Area'!$A:$A,Datasheet!C7005)</f>
        <v>1511.4880000000001</v>
      </c>
    </row>
    <row r="7006" spans="1:8" x14ac:dyDescent="0.2">
      <c r="A7006">
        <v>1</v>
      </c>
      <c r="B7006">
        <v>1997</v>
      </c>
      <c r="C7006" t="s">
        <v>32</v>
      </c>
      <c r="D7006" t="s">
        <v>7</v>
      </c>
      <c r="E7006">
        <f>_xlfn.MAXIFS('CO2'!$D:$D,'CO2'!$A:$A,Table1[[#This Row],[Year]],'CO2'!$B:$B,Table1[[#This Row],[State]],'CO2'!$C:$C,Table1[[#This Row],[Sector]])</f>
        <v>24.3</v>
      </c>
      <c r="F7006">
        <f>AVERAGEIFS(Population!$C:$C,Population!$A:$A,Table1[[#This Row],[Year]],Population!$B:$B,Table1[[#This Row],[State]])</f>
        <v>2777004</v>
      </c>
      <c r="G7006">
        <f>_xlfn.MAXIFS('Land and Water Area'!$B:$B,'Land and Water Area'!$A:$A,Datasheet!C7006)</f>
        <v>46924.358</v>
      </c>
      <c r="H7006">
        <f>_xlfn.MAXIFS('Land and Water Area'!$C:$C,'Land and Water Area'!$A:$A,Datasheet!C7006)</f>
        <v>1511.4880000000001</v>
      </c>
    </row>
    <row r="7007" spans="1:8" x14ac:dyDescent="0.2">
      <c r="A7007">
        <v>1</v>
      </c>
      <c r="B7007">
        <v>1997</v>
      </c>
      <c r="C7007" t="s">
        <v>33</v>
      </c>
      <c r="D7007" t="s">
        <v>3</v>
      </c>
      <c r="E7007">
        <f>_xlfn.MAXIFS('CO2'!$D:$D,'CO2'!$A:$A,Table1[[#This Row],[Year]],'CO2'!$B:$B,Table1[[#This Row],[State]],'CO2'!$C:$C,Table1[[#This Row],[Sector]])</f>
        <v>5.25</v>
      </c>
      <c r="F7007">
        <f>AVERAGEIFS(Population!$C:$C,Population!$A:$A,Table1[[#This Row],[Year]],Population!$B:$B,Table1[[#This Row],[State]])</f>
        <v>5481193</v>
      </c>
      <c r="G7007">
        <f>_xlfn.MAXIFS('Land and Water Area'!$B:$B,'Land and Water Area'!$A:$A,Datasheet!C7007)</f>
        <v>68746.365999999995</v>
      </c>
      <c r="H7007">
        <f>_xlfn.MAXIFS('Land and Water Area'!$C:$C,'Land and Water Area'!$A:$A,Datasheet!C7007)</f>
        <v>960.43799999999999</v>
      </c>
    </row>
    <row r="7008" spans="1:8" x14ac:dyDescent="0.2">
      <c r="A7008">
        <v>1</v>
      </c>
      <c r="B7008">
        <v>1997</v>
      </c>
      <c r="C7008" t="s">
        <v>33</v>
      </c>
      <c r="D7008" t="s">
        <v>4</v>
      </c>
      <c r="E7008">
        <f>_xlfn.MAXIFS('CO2'!$D:$D,'CO2'!$A:$A,Table1[[#This Row],[Year]],'CO2'!$B:$B,Table1[[#This Row],[State]],'CO2'!$C:$C,Table1[[#This Row],[Sector]])</f>
        <v>60.63</v>
      </c>
      <c r="F7008">
        <f>AVERAGEIFS(Population!$C:$C,Population!$A:$A,Table1[[#This Row],[Year]],Population!$B:$B,Table1[[#This Row],[State]])</f>
        <v>5481193</v>
      </c>
      <c r="G7008">
        <f>_xlfn.MAXIFS('Land and Water Area'!$B:$B,'Land and Water Area'!$A:$A,Datasheet!C7008)</f>
        <v>68746.365999999995</v>
      </c>
      <c r="H7008">
        <f>_xlfn.MAXIFS('Land and Water Area'!$C:$C,'Land and Water Area'!$A:$A,Datasheet!C7008)</f>
        <v>960.43799999999999</v>
      </c>
    </row>
    <row r="7009" spans="1:8" x14ac:dyDescent="0.2">
      <c r="A7009">
        <v>1</v>
      </c>
      <c r="B7009">
        <v>1997</v>
      </c>
      <c r="C7009" t="s">
        <v>33</v>
      </c>
      <c r="D7009" t="s">
        <v>5</v>
      </c>
      <c r="E7009">
        <f>_xlfn.MAXIFS('CO2'!$D:$D,'CO2'!$A:$A,Table1[[#This Row],[Year]],'CO2'!$B:$B,Table1[[#This Row],[State]],'CO2'!$C:$C,Table1[[#This Row],[Sector]])</f>
        <v>10.23</v>
      </c>
      <c r="F7009">
        <f>AVERAGEIFS(Population!$C:$C,Population!$A:$A,Table1[[#This Row],[Year]],Population!$B:$B,Table1[[#This Row],[State]])</f>
        <v>5481193</v>
      </c>
      <c r="G7009">
        <f>_xlfn.MAXIFS('Land and Water Area'!$B:$B,'Land and Water Area'!$A:$A,Datasheet!C7009)</f>
        <v>68746.365999999995</v>
      </c>
      <c r="H7009">
        <f>_xlfn.MAXIFS('Land and Water Area'!$C:$C,'Land and Water Area'!$A:$A,Datasheet!C7009)</f>
        <v>960.43799999999999</v>
      </c>
    </row>
    <row r="7010" spans="1:8" x14ac:dyDescent="0.2">
      <c r="A7010">
        <v>1</v>
      </c>
      <c r="B7010">
        <v>1997</v>
      </c>
      <c r="C7010" t="s">
        <v>33</v>
      </c>
      <c r="D7010" t="s">
        <v>6</v>
      </c>
      <c r="E7010">
        <f>_xlfn.MAXIFS('CO2'!$D:$D,'CO2'!$A:$A,Table1[[#This Row],[Year]],'CO2'!$B:$B,Table1[[#This Row],[State]],'CO2'!$C:$C,Table1[[#This Row],[Sector]])</f>
        <v>8.67</v>
      </c>
      <c r="F7010">
        <f>AVERAGEIFS(Population!$C:$C,Population!$A:$A,Table1[[#This Row],[Year]],Population!$B:$B,Table1[[#This Row],[State]])</f>
        <v>5481193</v>
      </c>
      <c r="G7010">
        <f>_xlfn.MAXIFS('Land and Water Area'!$B:$B,'Land and Water Area'!$A:$A,Datasheet!C7010)</f>
        <v>68746.365999999995</v>
      </c>
      <c r="H7010">
        <f>_xlfn.MAXIFS('Land and Water Area'!$C:$C,'Land and Water Area'!$A:$A,Datasheet!C7010)</f>
        <v>960.43799999999999</v>
      </c>
    </row>
    <row r="7011" spans="1:8" x14ac:dyDescent="0.2">
      <c r="A7011">
        <v>1</v>
      </c>
      <c r="B7011">
        <v>1997</v>
      </c>
      <c r="C7011" t="s">
        <v>33</v>
      </c>
      <c r="D7011" t="s">
        <v>7</v>
      </c>
      <c r="E7011">
        <f>_xlfn.MAXIFS('CO2'!$D:$D,'CO2'!$A:$A,Table1[[#This Row],[Year]],'CO2'!$B:$B,Table1[[#This Row],[State]],'CO2'!$C:$C,Table1[[#This Row],[Sector]])</f>
        <v>41.19</v>
      </c>
      <c r="F7011">
        <f>AVERAGEIFS(Population!$C:$C,Population!$A:$A,Table1[[#This Row],[Year]],Population!$B:$B,Table1[[#This Row],[State]])</f>
        <v>5481193</v>
      </c>
      <c r="G7011">
        <f>_xlfn.MAXIFS('Land and Water Area'!$B:$B,'Land and Water Area'!$A:$A,Datasheet!C7011)</f>
        <v>68746.365999999995</v>
      </c>
      <c r="H7011">
        <f>_xlfn.MAXIFS('Land and Water Area'!$C:$C,'Land and Water Area'!$A:$A,Datasheet!C7011)</f>
        <v>960.43799999999999</v>
      </c>
    </row>
    <row r="7012" spans="1:8" x14ac:dyDescent="0.2">
      <c r="A7012">
        <v>1</v>
      </c>
      <c r="B7012">
        <v>1997</v>
      </c>
      <c r="C7012" t="s">
        <v>34</v>
      </c>
      <c r="D7012" t="s">
        <v>3</v>
      </c>
      <c r="E7012">
        <f>_xlfn.MAXIFS('CO2'!$D:$D,'CO2'!$A:$A,Table1[[#This Row],[Year]],'CO2'!$B:$B,Table1[[#This Row],[State]],'CO2'!$C:$C,Table1[[#This Row],[Sector]])</f>
        <v>0.97</v>
      </c>
      <c r="F7012">
        <f>AVERAGEIFS(Population!$C:$C,Population!$A:$A,Table1[[#This Row],[Year]],Population!$B:$B,Table1[[#This Row],[State]])</f>
        <v>889865</v>
      </c>
      <c r="G7012">
        <f>_xlfn.MAXIFS('Land and Water Area'!$B:$B,'Land and Water Area'!$A:$A,Datasheet!C7012)</f>
        <v>145550.16699999999</v>
      </c>
      <c r="H7012">
        <f>_xlfn.MAXIFS('Land and Water Area'!$C:$C,'Land and Water Area'!$A:$A,Datasheet!C7012)</f>
        <v>1493.123</v>
      </c>
    </row>
    <row r="7013" spans="1:8" x14ac:dyDescent="0.2">
      <c r="A7013">
        <v>1</v>
      </c>
      <c r="B7013">
        <v>1997</v>
      </c>
      <c r="C7013" t="s">
        <v>34</v>
      </c>
      <c r="D7013" t="s">
        <v>4</v>
      </c>
      <c r="E7013">
        <f>_xlfn.MAXIFS('CO2'!$D:$D,'CO2'!$A:$A,Table1[[#This Row],[Year]],'CO2'!$B:$B,Table1[[#This Row],[State]],'CO2'!$C:$C,Table1[[#This Row],[Sector]])</f>
        <v>15.88</v>
      </c>
      <c r="F7013">
        <f>AVERAGEIFS(Population!$C:$C,Population!$A:$A,Table1[[#This Row],[Year]],Population!$B:$B,Table1[[#This Row],[State]])</f>
        <v>889865</v>
      </c>
      <c r="G7013">
        <f>_xlfn.MAXIFS('Land and Water Area'!$B:$B,'Land and Water Area'!$A:$A,Datasheet!C7013)</f>
        <v>145550.16699999999</v>
      </c>
      <c r="H7013">
        <f>_xlfn.MAXIFS('Land and Water Area'!$C:$C,'Land and Water Area'!$A:$A,Datasheet!C7013)</f>
        <v>1493.123</v>
      </c>
    </row>
    <row r="7014" spans="1:8" x14ac:dyDescent="0.2">
      <c r="A7014">
        <v>1</v>
      </c>
      <c r="B7014">
        <v>1997</v>
      </c>
      <c r="C7014" t="s">
        <v>34</v>
      </c>
      <c r="D7014" t="s">
        <v>5</v>
      </c>
      <c r="E7014">
        <f>_xlfn.MAXIFS('CO2'!$D:$D,'CO2'!$A:$A,Table1[[#This Row],[Year]],'CO2'!$B:$B,Table1[[#This Row],[State]],'CO2'!$C:$C,Table1[[#This Row],[Sector]])</f>
        <v>4.5199999999999996</v>
      </c>
      <c r="F7014">
        <f>AVERAGEIFS(Population!$C:$C,Population!$A:$A,Table1[[#This Row],[Year]],Population!$B:$B,Table1[[#This Row],[State]])</f>
        <v>889865</v>
      </c>
      <c r="G7014">
        <f>_xlfn.MAXIFS('Land and Water Area'!$B:$B,'Land and Water Area'!$A:$A,Datasheet!C7014)</f>
        <v>145550.16699999999</v>
      </c>
      <c r="H7014">
        <f>_xlfn.MAXIFS('Land and Water Area'!$C:$C,'Land and Water Area'!$A:$A,Datasheet!C7014)</f>
        <v>1493.123</v>
      </c>
    </row>
    <row r="7015" spans="1:8" x14ac:dyDescent="0.2">
      <c r="A7015">
        <v>1</v>
      </c>
      <c r="B7015">
        <v>1997</v>
      </c>
      <c r="C7015" t="s">
        <v>34</v>
      </c>
      <c r="D7015" t="s">
        <v>6</v>
      </c>
      <c r="E7015">
        <f>_xlfn.MAXIFS('CO2'!$D:$D,'CO2'!$A:$A,Table1[[#This Row],[Year]],'CO2'!$B:$B,Table1[[#This Row],[State]],'CO2'!$C:$C,Table1[[#This Row],[Sector]])</f>
        <v>1.5</v>
      </c>
      <c r="F7015">
        <f>AVERAGEIFS(Population!$C:$C,Population!$A:$A,Table1[[#This Row],[Year]],Population!$B:$B,Table1[[#This Row],[State]])</f>
        <v>889865</v>
      </c>
      <c r="G7015">
        <f>_xlfn.MAXIFS('Land and Water Area'!$B:$B,'Land and Water Area'!$A:$A,Datasheet!C7015)</f>
        <v>145550.16699999999</v>
      </c>
      <c r="H7015">
        <f>_xlfn.MAXIFS('Land and Water Area'!$C:$C,'Land and Water Area'!$A:$A,Datasheet!C7015)</f>
        <v>1493.123</v>
      </c>
    </row>
    <row r="7016" spans="1:8" x14ac:dyDescent="0.2">
      <c r="A7016">
        <v>1</v>
      </c>
      <c r="B7016">
        <v>1997</v>
      </c>
      <c r="C7016" t="s">
        <v>34</v>
      </c>
      <c r="D7016" t="s">
        <v>7</v>
      </c>
      <c r="E7016">
        <f>_xlfn.MAXIFS('CO2'!$D:$D,'CO2'!$A:$A,Table1[[#This Row],[Year]],'CO2'!$B:$B,Table1[[#This Row],[State]],'CO2'!$C:$C,Table1[[#This Row],[Sector]])</f>
        <v>7.03</v>
      </c>
      <c r="F7016">
        <f>AVERAGEIFS(Population!$C:$C,Population!$A:$A,Table1[[#This Row],[Year]],Population!$B:$B,Table1[[#This Row],[State]])</f>
        <v>889865</v>
      </c>
      <c r="G7016">
        <f>_xlfn.MAXIFS('Land and Water Area'!$B:$B,'Land and Water Area'!$A:$A,Datasheet!C7016)</f>
        <v>145550.16699999999</v>
      </c>
      <c r="H7016">
        <f>_xlfn.MAXIFS('Land and Water Area'!$C:$C,'Land and Water Area'!$A:$A,Datasheet!C7016)</f>
        <v>1493.123</v>
      </c>
    </row>
    <row r="7017" spans="1:8" x14ac:dyDescent="0.2">
      <c r="A7017">
        <v>1</v>
      </c>
      <c r="B7017">
        <v>1997</v>
      </c>
      <c r="C7017" t="s">
        <v>35</v>
      </c>
      <c r="D7017" t="s">
        <v>3</v>
      </c>
      <c r="E7017">
        <f>_xlfn.MAXIFS('CO2'!$D:$D,'CO2'!$A:$A,Table1[[#This Row],[Year]],'CO2'!$B:$B,Table1[[#This Row],[State]],'CO2'!$C:$C,Table1[[#This Row],[Sector]])</f>
        <v>2.08</v>
      </c>
      <c r="F7017">
        <f>AVERAGEIFS(Population!$C:$C,Population!$A:$A,Table1[[#This Row],[Year]],Population!$B:$B,Table1[[#This Row],[State]])</f>
        <v>1686418</v>
      </c>
      <c r="G7017">
        <f>_xlfn.MAXIFS('Land and Water Area'!$B:$B,'Land and Water Area'!$A:$A,Datasheet!C7017)</f>
        <v>76814.873999999996</v>
      </c>
      <c r="H7017">
        <f>_xlfn.MAXIFS('Land and Water Area'!$C:$C,'Land and Water Area'!$A:$A,Datasheet!C7017)</f>
        <v>532.55600000000004</v>
      </c>
    </row>
    <row r="7018" spans="1:8" x14ac:dyDescent="0.2">
      <c r="A7018">
        <v>1</v>
      </c>
      <c r="B7018">
        <v>1997</v>
      </c>
      <c r="C7018" t="s">
        <v>35</v>
      </c>
      <c r="D7018" t="s">
        <v>4</v>
      </c>
      <c r="E7018">
        <f>_xlfn.MAXIFS('CO2'!$D:$D,'CO2'!$A:$A,Table1[[#This Row],[Year]],'CO2'!$B:$B,Table1[[#This Row],[State]],'CO2'!$C:$C,Table1[[#This Row],[Sector]])</f>
        <v>17.809999999999999</v>
      </c>
      <c r="F7018">
        <f>AVERAGEIFS(Population!$C:$C,Population!$A:$A,Table1[[#This Row],[Year]],Population!$B:$B,Table1[[#This Row],[State]])</f>
        <v>1686418</v>
      </c>
      <c r="G7018">
        <f>_xlfn.MAXIFS('Land and Water Area'!$B:$B,'Land and Water Area'!$A:$A,Datasheet!C7018)</f>
        <v>76814.873999999996</v>
      </c>
      <c r="H7018">
        <f>_xlfn.MAXIFS('Land and Water Area'!$C:$C,'Land and Water Area'!$A:$A,Datasheet!C7018)</f>
        <v>532.55600000000004</v>
      </c>
    </row>
    <row r="7019" spans="1:8" x14ac:dyDescent="0.2">
      <c r="A7019">
        <v>1</v>
      </c>
      <c r="B7019">
        <v>1997</v>
      </c>
      <c r="C7019" t="s">
        <v>35</v>
      </c>
      <c r="D7019" t="s">
        <v>5</v>
      </c>
      <c r="E7019">
        <f>_xlfn.MAXIFS('CO2'!$D:$D,'CO2'!$A:$A,Table1[[#This Row],[Year]],'CO2'!$B:$B,Table1[[#This Row],[State]],'CO2'!$C:$C,Table1[[#This Row],[Sector]])</f>
        <v>5.35</v>
      </c>
      <c r="F7019">
        <f>AVERAGEIFS(Population!$C:$C,Population!$A:$A,Table1[[#This Row],[Year]],Population!$B:$B,Table1[[#This Row],[State]])</f>
        <v>1686418</v>
      </c>
      <c r="G7019">
        <f>_xlfn.MAXIFS('Land and Water Area'!$B:$B,'Land and Water Area'!$A:$A,Datasheet!C7019)</f>
        <v>76814.873999999996</v>
      </c>
      <c r="H7019">
        <f>_xlfn.MAXIFS('Land and Water Area'!$C:$C,'Land and Water Area'!$A:$A,Datasheet!C7019)</f>
        <v>532.55600000000004</v>
      </c>
    </row>
    <row r="7020" spans="1:8" x14ac:dyDescent="0.2">
      <c r="A7020">
        <v>1</v>
      </c>
      <c r="B7020">
        <v>1997</v>
      </c>
      <c r="C7020" t="s">
        <v>35</v>
      </c>
      <c r="D7020" t="s">
        <v>6</v>
      </c>
      <c r="E7020">
        <f>_xlfn.MAXIFS('CO2'!$D:$D,'CO2'!$A:$A,Table1[[#This Row],[Year]],'CO2'!$B:$B,Table1[[#This Row],[State]],'CO2'!$C:$C,Table1[[#This Row],[Sector]])</f>
        <v>2.89</v>
      </c>
      <c r="F7020">
        <f>AVERAGEIFS(Population!$C:$C,Population!$A:$A,Table1[[#This Row],[Year]],Population!$B:$B,Table1[[#This Row],[State]])</f>
        <v>1686418</v>
      </c>
      <c r="G7020">
        <f>_xlfn.MAXIFS('Land and Water Area'!$B:$B,'Land and Water Area'!$A:$A,Datasheet!C7020)</f>
        <v>76814.873999999996</v>
      </c>
      <c r="H7020">
        <f>_xlfn.MAXIFS('Land and Water Area'!$C:$C,'Land and Water Area'!$A:$A,Datasheet!C7020)</f>
        <v>532.55600000000004</v>
      </c>
    </row>
    <row r="7021" spans="1:8" x14ac:dyDescent="0.2">
      <c r="A7021">
        <v>1</v>
      </c>
      <c r="B7021">
        <v>1997</v>
      </c>
      <c r="C7021" t="s">
        <v>35</v>
      </c>
      <c r="D7021" t="s">
        <v>7</v>
      </c>
      <c r="E7021">
        <f>_xlfn.MAXIFS('CO2'!$D:$D,'CO2'!$A:$A,Table1[[#This Row],[Year]],'CO2'!$B:$B,Table1[[#This Row],[State]],'CO2'!$C:$C,Table1[[#This Row],[Sector]])</f>
        <v>12.79</v>
      </c>
      <c r="F7021">
        <f>AVERAGEIFS(Population!$C:$C,Population!$A:$A,Table1[[#This Row],[Year]],Population!$B:$B,Table1[[#This Row],[State]])</f>
        <v>1686418</v>
      </c>
      <c r="G7021">
        <f>_xlfn.MAXIFS('Land and Water Area'!$B:$B,'Land and Water Area'!$A:$A,Datasheet!C7021)</f>
        <v>76814.873999999996</v>
      </c>
      <c r="H7021">
        <f>_xlfn.MAXIFS('Land and Water Area'!$C:$C,'Land and Water Area'!$A:$A,Datasheet!C7021)</f>
        <v>532.55600000000004</v>
      </c>
    </row>
    <row r="7022" spans="1:8" x14ac:dyDescent="0.2">
      <c r="A7022">
        <v>1</v>
      </c>
      <c r="B7022">
        <v>1997</v>
      </c>
      <c r="C7022" t="s">
        <v>36</v>
      </c>
      <c r="D7022" t="s">
        <v>3</v>
      </c>
      <c r="E7022">
        <f>_xlfn.MAXIFS('CO2'!$D:$D,'CO2'!$A:$A,Table1[[#This Row],[Year]],'CO2'!$B:$B,Table1[[#This Row],[State]],'CO2'!$C:$C,Table1[[#This Row],[Sector]])</f>
        <v>1.38</v>
      </c>
      <c r="F7022">
        <f>AVERAGEIFS(Population!$C:$C,Population!$A:$A,Table1[[#This Row],[Year]],Population!$B:$B,Table1[[#This Row],[State]])</f>
        <v>1764104</v>
      </c>
      <c r="G7022">
        <f>_xlfn.MAXIFS('Land and Water Area'!$B:$B,'Land and Water Area'!$A:$A,Datasheet!C7022)</f>
        <v>109860.371</v>
      </c>
      <c r="H7022">
        <f>_xlfn.MAXIFS('Land and Water Area'!$C:$C,'Land and Water Area'!$A:$A,Datasheet!C7022)</f>
        <v>710.38300000000004</v>
      </c>
    </row>
    <row r="7023" spans="1:8" x14ac:dyDescent="0.2">
      <c r="A7023">
        <v>1</v>
      </c>
      <c r="B7023">
        <v>1997</v>
      </c>
      <c r="C7023" t="s">
        <v>36</v>
      </c>
      <c r="D7023" t="s">
        <v>4</v>
      </c>
      <c r="E7023">
        <f>_xlfn.MAXIFS('CO2'!$D:$D,'CO2'!$A:$A,Table1[[#This Row],[Year]],'CO2'!$B:$B,Table1[[#This Row],[State]],'CO2'!$C:$C,Table1[[#This Row],[Sector]])</f>
        <v>19.579999999999998</v>
      </c>
      <c r="F7023">
        <f>AVERAGEIFS(Population!$C:$C,Population!$A:$A,Table1[[#This Row],[Year]],Population!$B:$B,Table1[[#This Row],[State]])</f>
        <v>1764104</v>
      </c>
      <c r="G7023">
        <f>_xlfn.MAXIFS('Land and Water Area'!$B:$B,'Land and Water Area'!$A:$A,Datasheet!C7023)</f>
        <v>109860.371</v>
      </c>
      <c r="H7023">
        <f>_xlfn.MAXIFS('Land and Water Area'!$C:$C,'Land and Water Area'!$A:$A,Datasheet!C7023)</f>
        <v>710.38300000000004</v>
      </c>
    </row>
    <row r="7024" spans="1:8" x14ac:dyDescent="0.2">
      <c r="A7024">
        <v>1</v>
      </c>
      <c r="B7024">
        <v>1997</v>
      </c>
      <c r="C7024" t="s">
        <v>36</v>
      </c>
      <c r="D7024" t="s">
        <v>5</v>
      </c>
      <c r="E7024">
        <f>_xlfn.MAXIFS('CO2'!$D:$D,'CO2'!$A:$A,Table1[[#This Row],[Year]],'CO2'!$B:$B,Table1[[#This Row],[State]],'CO2'!$C:$C,Table1[[#This Row],[Sector]])</f>
        <v>2.86</v>
      </c>
      <c r="F7024">
        <f>AVERAGEIFS(Population!$C:$C,Population!$A:$A,Table1[[#This Row],[Year]],Population!$B:$B,Table1[[#This Row],[State]])</f>
        <v>1764104</v>
      </c>
      <c r="G7024">
        <f>_xlfn.MAXIFS('Land and Water Area'!$B:$B,'Land and Water Area'!$A:$A,Datasheet!C7024)</f>
        <v>109860.371</v>
      </c>
      <c r="H7024">
        <f>_xlfn.MAXIFS('Land and Water Area'!$C:$C,'Land and Water Area'!$A:$A,Datasheet!C7024)</f>
        <v>710.38300000000004</v>
      </c>
    </row>
    <row r="7025" spans="1:8" x14ac:dyDescent="0.2">
      <c r="A7025">
        <v>1</v>
      </c>
      <c r="B7025">
        <v>1997</v>
      </c>
      <c r="C7025" t="s">
        <v>36</v>
      </c>
      <c r="D7025" t="s">
        <v>6</v>
      </c>
      <c r="E7025">
        <f>_xlfn.MAXIFS('CO2'!$D:$D,'CO2'!$A:$A,Table1[[#This Row],[Year]],'CO2'!$B:$B,Table1[[#This Row],[State]],'CO2'!$C:$C,Table1[[#This Row],[Sector]])</f>
        <v>1.6</v>
      </c>
      <c r="F7025">
        <f>AVERAGEIFS(Population!$C:$C,Population!$A:$A,Table1[[#This Row],[Year]],Population!$B:$B,Table1[[#This Row],[State]])</f>
        <v>1764104</v>
      </c>
      <c r="G7025">
        <f>_xlfn.MAXIFS('Land and Water Area'!$B:$B,'Land and Water Area'!$A:$A,Datasheet!C7025)</f>
        <v>109860.371</v>
      </c>
      <c r="H7025">
        <f>_xlfn.MAXIFS('Land and Water Area'!$C:$C,'Land and Water Area'!$A:$A,Datasheet!C7025)</f>
        <v>710.38300000000004</v>
      </c>
    </row>
    <row r="7026" spans="1:8" x14ac:dyDescent="0.2">
      <c r="A7026">
        <v>1</v>
      </c>
      <c r="B7026">
        <v>1997</v>
      </c>
      <c r="C7026" t="s">
        <v>36</v>
      </c>
      <c r="D7026" t="s">
        <v>7</v>
      </c>
      <c r="E7026">
        <f>_xlfn.MAXIFS('CO2'!$D:$D,'CO2'!$A:$A,Table1[[#This Row],[Year]],'CO2'!$B:$B,Table1[[#This Row],[State]],'CO2'!$C:$C,Table1[[#This Row],[Sector]])</f>
        <v>12.74</v>
      </c>
      <c r="F7026">
        <f>AVERAGEIFS(Population!$C:$C,Population!$A:$A,Table1[[#This Row],[Year]],Population!$B:$B,Table1[[#This Row],[State]])</f>
        <v>1764104</v>
      </c>
      <c r="G7026">
        <f>_xlfn.MAXIFS('Land and Water Area'!$B:$B,'Land and Water Area'!$A:$A,Datasheet!C7026)</f>
        <v>109860.371</v>
      </c>
      <c r="H7026">
        <f>_xlfn.MAXIFS('Land and Water Area'!$C:$C,'Land and Water Area'!$A:$A,Datasheet!C7026)</f>
        <v>710.38300000000004</v>
      </c>
    </row>
    <row r="7027" spans="1:8" x14ac:dyDescent="0.2">
      <c r="A7027">
        <v>1</v>
      </c>
      <c r="B7027">
        <v>1997</v>
      </c>
      <c r="C7027" t="s">
        <v>37</v>
      </c>
      <c r="D7027" t="s">
        <v>3</v>
      </c>
      <c r="E7027">
        <f>_xlfn.MAXIFS('CO2'!$D:$D,'CO2'!$A:$A,Table1[[#This Row],[Year]],'CO2'!$B:$B,Table1[[#This Row],[State]],'CO2'!$C:$C,Table1[[#This Row],[Sector]])</f>
        <v>1.37</v>
      </c>
      <c r="F7027">
        <f>AVERAGEIFS(Population!$C:$C,Population!$A:$A,Table1[[#This Row],[Year]],Population!$B:$B,Table1[[#This Row],[State]])</f>
        <v>1189425</v>
      </c>
      <c r="G7027">
        <f>_xlfn.MAXIFS('Land and Water Area'!$B:$B,'Land and Water Area'!$A:$A,Datasheet!C7027)</f>
        <v>8953.759</v>
      </c>
      <c r="H7027">
        <f>_xlfn.MAXIFS('Land and Water Area'!$C:$C,'Land and Water Area'!$A:$A,Datasheet!C7027)</f>
        <v>396.125</v>
      </c>
    </row>
    <row r="7028" spans="1:8" x14ac:dyDescent="0.2">
      <c r="A7028">
        <v>1</v>
      </c>
      <c r="B7028">
        <v>1997</v>
      </c>
      <c r="C7028" t="s">
        <v>37</v>
      </c>
      <c r="D7028" t="s">
        <v>4</v>
      </c>
      <c r="E7028">
        <f>_xlfn.MAXIFS('CO2'!$D:$D,'CO2'!$A:$A,Table1[[#This Row],[Year]],'CO2'!$B:$B,Table1[[#This Row],[State]],'CO2'!$C:$C,Table1[[#This Row],[Sector]])</f>
        <v>5.12</v>
      </c>
      <c r="F7028">
        <f>AVERAGEIFS(Population!$C:$C,Population!$A:$A,Table1[[#This Row],[Year]],Population!$B:$B,Table1[[#This Row],[State]])</f>
        <v>1189425</v>
      </c>
      <c r="G7028">
        <f>_xlfn.MAXIFS('Land and Water Area'!$B:$B,'Land and Water Area'!$A:$A,Datasheet!C7028)</f>
        <v>8953.759</v>
      </c>
      <c r="H7028">
        <f>_xlfn.MAXIFS('Land and Water Area'!$C:$C,'Land and Water Area'!$A:$A,Datasheet!C7028)</f>
        <v>396.125</v>
      </c>
    </row>
    <row r="7029" spans="1:8" x14ac:dyDescent="0.2">
      <c r="A7029">
        <v>1</v>
      </c>
      <c r="B7029">
        <v>1997</v>
      </c>
      <c r="C7029" t="s">
        <v>37</v>
      </c>
      <c r="D7029" t="s">
        <v>5</v>
      </c>
      <c r="E7029">
        <f>_xlfn.MAXIFS('CO2'!$D:$D,'CO2'!$A:$A,Table1[[#This Row],[Year]],'CO2'!$B:$B,Table1[[#This Row],[State]],'CO2'!$C:$C,Table1[[#This Row],[Sector]])</f>
        <v>0.92</v>
      </c>
      <c r="F7029">
        <f>AVERAGEIFS(Population!$C:$C,Population!$A:$A,Table1[[#This Row],[Year]],Population!$B:$B,Table1[[#This Row],[State]])</f>
        <v>1189425</v>
      </c>
      <c r="G7029">
        <f>_xlfn.MAXIFS('Land and Water Area'!$B:$B,'Land and Water Area'!$A:$A,Datasheet!C7029)</f>
        <v>8953.759</v>
      </c>
      <c r="H7029">
        <f>_xlfn.MAXIFS('Land and Water Area'!$C:$C,'Land and Water Area'!$A:$A,Datasheet!C7029)</f>
        <v>396.125</v>
      </c>
    </row>
    <row r="7030" spans="1:8" x14ac:dyDescent="0.2">
      <c r="A7030">
        <v>1</v>
      </c>
      <c r="B7030">
        <v>1997</v>
      </c>
      <c r="C7030" t="s">
        <v>37</v>
      </c>
      <c r="D7030" t="s">
        <v>6</v>
      </c>
      <c r="E7030">
        <f>_xlfn.MAXIFS('CO2'!$D:$D,'CO2'!$A:$A,Table1[[#This Row],[Year]],'CO2'!$B:$B,Table1[[#This Row],[State]],'CO2'!$C:$C,Table1[[#This Row],[Sector]])</f>
        <v>2.89</v>
      </c>
      <c r="F7030">
        <f>AVERAGEIFS(Population!$C:$C,Population!$A:$A,Table1[[#This Row],[Year]],Population!$B:$B,Table1[[#This Row],[State]])</f>
        <v>1189425</v>
      </c>
      <c r="G7030">
        <f>_xlfn.MAXIFS('Land and Water Area'!$B:$B,'Land and Water Area'!$A:$A,Datasheet!C7030)</f>
        <v>8953.759</v>
      </c>
      <c r="H7030">
        <f>_xlfn.MAXIFS('Land and Water Area'!$C:$C,'Land and Water Area'!$A:$A,Datasheet!C7030)</f>
        <v>396.125</v>
      </c>
    </row>
    <row r="7031" spans="1:8" x14ac:dyDescent="0.2">
      <c r="A7031">
        <v>1</v>
      </c>
      <c r="B7031">
        <v>1997</v>
      </c>
      <c r="C7031" t="s">
        <v>37</v>
      </c>
      <c r="D7031" t="s">
        <v>7</v>
      </c>
      <c r="E7031">
        <f>_xlfn.MAXIFS('CO2'!$D:$D,'CO2'!$A:$A,Table1[[#This Row],[Year]],'CO2'!$B:$B,Table1[[#This Row],[State]],'CO2'!$C:$C,Table1[[#This Row],[Sector]])</f>
        <v>6.22</v>
      </c>
      <c r="F7031">
        <f>AVERAGEIFS(Population!$C:$C,Population!$A:$A,Table1[[#This Row],[Year]],Population!$B:$B,Table1[[#This Row],[State]])</f>
        <v>1189425</v>
      </c>
      <c r="G7031">
        <f>_xlfn.MAXIFS('Land and Water Area'!$B:$B,'Land and Water Area'!$A:$A,Datasheet!C7031)</f>
        <v>8953.759</v>
      </c>
      <c r="H7031">
        <f>_xlfn.MAXIFS('Land and Water Area'!$C:$C,'Land and Water Area'!$A:$A,Datasheet!C7031)</f>
        <v>396.125</v>
      </c>
    </row>
    <row r="7032" spans="1:8" x14ac:dyDescent="0.2">
      <c r="A7032">
        <v>1</v>
      </c>
      <c r="B7032">
        <v>1997</v>
      </c>
      <c r="C7032" t="s">
        <v>38</v>
      </c>
      <c r="D7032" t="s">
        <v>3</v>
      </c>
      <c r="E7032">
        <f>_xlfn.MAXIFS('CO2'!$D:$D,'CO2'!$A:$A,Table1[[#This Row],[Year]],'CO2'!$B:$B,Table1[[#This Row],[State]],'CO2'!$C:$C,Table1[[#This Row],[Sector]])</f>
        <v>11.56</v>
      </c>
      <c r="F7032">
        <f>AVERAGEIFS(Population!$C:$C,Population!$A:$A,Table1[[#This Row],[Year]],Population!$B:$B,Table1[[#This Row],[State]])</f>
        <v>8218808</v>
      </c>
      <c r="G7032">
        <f>_xlfn.MAXIFS('Land and Water Area'!$B:$B,'Land and Water Area'!$A:$A,Datasheet!C7032)</f>
        <v>7354.9340000000002</v>
      </c>
      <c r="H7032">
        <f>_xlfn.MAXIFS('Land and Water Area'!$C:$C,'Land and Water Area'!$A:$A,Datasheet!C7032)</f>
        <v>1364.0250000000001</v>
      </c>
    </row>
    <row r="7033" spans="1:8" x14ac:dyDescent="0.2">
      <c r="A7033">
        <v>1</v>
      </c>
      <c r="B7033">
        <v>1997</v>
      </c>
      <c r="C7033" t="s">
        <v>38</v>
      </c>
      <c r="D7033" t="s">
        <v>4</v>
      </c>
      <c r="E7033">
        <f>_xlfn.MAXIFS('CO2'!$D:$D,'CO2'!$A:$A,Table1[[#This Row],[Year]],'CO2'!$B:$B,Table1[[#This Row],[State]],'CO2'!$C:$C,Table1[[#This Row],[Sector]])</f>
        <v>17.23</v>
      </c>
      <c r="F7033">
        <f>AVERAGEIFS(Population!$C:$C,Population!$A:$A,Table1[[#This Row],[Year]],Population!$B:$B,Table1[[#This Row],[State]])</f>
        <v>8218808</v>
      </c>
      <c r="G7033">
        <f>_xlfn.MAXIFS('Land and Water Area'!$B:$B,'Land and Water Area'!$A:$A,Datasheet!C7033)</f>
        <v>7354.9340000000002</v>
      </c>
      <c r="H7033">
        <f>_xlfn.MAXIFS('Land and Water Area'!$C:$C,'Land and Water Area'!$A:$A,Datasheet!C7033)</f>
        <v>1364.0250000000001</v>
      </c>
    </row>
    <row r="7034" spans="1:8" x14ac:dyDescent="0.2">
      <c r="A7034">
        <v>1</v>
      </c>
      <c r="B7034">
        <v>1997</v>
      </c>
      <c r="C7034" t="s">
        <v>38</v>
      </c>
      <c r="D7034" t="s">
        <v>5</v>
      </c>
      <c r="E7034">
        <f>_xlfn.MAXIFS('CO2'!$D:$D,'CO2'!$A:$A,Table1[[#This Row],[Year]],'CO2'!$B:$B,Table1[[#This Row],[State]],'CO2'!$C:$C,Table1[[#This Row],[Sector]])</f>
        <v>19.7</v>
      </c>
      <c r="F7034">
        <f>AVERAGEIFS(Population!$C:$C,Population!$A:$A,Table1[[#This Row],[Year]],Population!$B:$B,Table1[[#This Row],[State]])</f>
        <v>8218808</v>
      </c>
      <c r="G7034">
        <f>_xlfn.MAXIFS('Land and Water Area'!$B:$B,'Land and Water Area'!$A:$A,Datasheet!C7034)</f>
        <v>7354.9340000000002</v>
      </c>
      <c r="H7034">
        <f>_xlfn.MAXIFS('Land and Water Area'!$C:$C,'Land and Water Area'!$A:$A,Datasheet!C7034)</f>
        <v>1364.0250000000001</v>
      </c>
    </row>
    <row r="7035" spans="1:8" x14ac:dyDescent="0.2">
      <c r="A7035">
        <v>1</v>
      </c>
      <c r="B7035">
        <v>1997</v>
      </c>
      <c r="C7035" t="s">
        <v>38</v>
      </c>
      <c r="D7035" t="s">
        <v>6</v>
      </c>
      <c r="E7035">
        <f>_xlfn.MAXIFS('CO2'!$D:$D,'CO2'!$A:$A,Table1[[#This Row],[Year]],'CO2'!$B:$B,Table1[[#This Row],[State]],'CO2'!$C:$C,Table1[[#This Row],[Sector]])</f>
        <v>17.23</v>
      </c>
      <c r="F7035">
        <f>AVERAGEIFS(Population!$C:$C,Population!$A:$A,Table1[[#This Row],[Year]],Population!$B:$B,Table1[[#This Row],[State]])</f>
        <v>8218808</v>
      </c>
      <c r="G7035">
        <f>_xlfn.MAXIFS('Land and Water Area'!$B:$B,'Land and Water Area'!$A:$A,Datasheet!C7035)</f>
        <v>7354.9340000000002</v>
      </c>
      <c r="H7035">
        <f>_xlfn.MAXIFS('Land and Water Area'!$C:$C,'Land and Water Area'!$A:$A,Datasheet!C7035)</f>
        <v>1364.0250000000001</v>
      </c>
    </row>
    <row r="7036" spans="1:8" x14ac:dyDescent="0.2">
      <c r="A7036">
        <v>1</v>
      </c>
      <c r="B7036">
        <v>1997</v>
      </c>
      <c r="C7036" t="s">
        <v>38</v>
      </c>
      <c r="D7036" t="s">
        <v>7</v>
      </c>
      <c r="E7036">
        <f>_xlfn.MAXIFS('CO2'!$D:$D,'CO2'!$A:$A,Table1[[#This Row],[Year]],'CO2'!$B:$B,Table1[[#This Row],[State]],'CO2'!$C:$C,Table1[[#This Row],[Sector]])</f>
        <v>59.79</v>
      </c>
      <c r="F7036">
        <f>AVERAGEIFS(Population!$C:$C,Population!$A:$A,Table1[[#This Row],[Year]],Population!$B:$B,Table1[[#This Row],[State]])</f>
        <v>8218808</v>
      </c>
      <c r="G7036">
        <f>_xlfn.MAXIFS('Land and Water Area'!$B:$B,'Land and Water Area'!$A:$A,Datasheet!C7036)</f>
        <v>7354.9340000000002</v>
      </c>
      <c r="H7036">
        <f>_xlfn.MAXIFS('Land and Water Area'!$C:$C,'Land and Water Area'!$A:$A,Datasheet!C7036)</f>
        <v>1364.0250000000001</v>
      </c>
    </row>
    <row r="7037" spans="1:8" x14ac:dyDescent="0.2">
      <c r="A7037">
        <v>1</v>
      </c>
      <c r="B7037">
        <v>1997</v>
      </c>
      <c r="C7037" t="s">
        <v>39</v>
      </c>
      <c r="D7037" t="s">
        <v>3</v>
      </c>
      <c r="E7037">
        <f>_xlfn.MAXIFS('CO2'!$D:$D,'CO2'!$A:$A,Table1[[#This Row],[Year]],'CO2'!$B:$B,Table1[[#This Row],[State]],'CO2'!$C:$C,Table1[[#This Row],[Sector]])</f>
        <v>1.64</v>
      </c>
      <c r="F7037">
        <f>AVERAGEIFS(Population!$C:$C,Population!$A:$A,Table1[[#This Row],[Year]],Population!$B:$B,Table1[[#This Row],[State]])</f>
        <v>1774839</v>
      </c>
      <c r="G7037">
        <f>_xlfn.MAXIFS('Land and Water Area'!$B:$B,'Land and Water Area'!$A:$A,Datasheet!C7037)</f>
        <v>121312.75900000001</v>
      </c>
      <c r="H7037">
        <f>_xlfn.MAXIFS('Land and Water Area'!$C:$C,'Land and Water Area'!$A:$A,Datasheet!C7037)</f>
        <v>280.48599999999999</v>
      </c>
    </row>
    <row r="7038" spans="1:8" x14ac:dyDescent="0.2">
      <c r="A7038">
        <v>1</v>
      </c>
      <c r="B7038">
        <v>1997</v>
      </c>
      <c r="C7038" t="s">
        <v>39</v>
      </c>
      <c r="D7038" t="s">
        <v>4</v>
      </c>
      <c r="E7038">
        <f>_xlfn.MAXIFS('CO2'!$D:$D,'CO2'!$A:$A,Table1[[#This Row],[Year]],'CO2'!$B:$B,Table1[[#This Row],[State]],'CO2'!$C:$C,Table1[[#This Row],[Sector]])</f>
        <v>29.39</v>
      </c>
      <c r="F7038">
        <f>AVERAGEIFS(Population!$C:$C,Population!$A:$A,Table1[[#This Row],[Year]],Population!$B:$B,Table1[[#This Row],[State]])</f>
        <v>1774839</v>
      </c>
      <c r="G7038">
        <f>_xlfn.MAXIFS('Land and Water Area'!$B:$B,'Land and Water Area'!$A:$A,Datasheet!C7038)</f>
        <v>121312.75900000001</v>
      </c>
      <c r="H7038">
        <f>_xlfn.MAXIFS('Land and Water Area'!$C:$C,'Land and Water Area'!$A:$A,Datasheet!C7038)</f>
        <v>280.48599999999999</v>
      </c>
    </row>
    <row r="7039" spans="1:8" x14ac:dyDescent="0.2">
      <c r="A7039">
        <v>1</v>
      </c>
      <c r="B7039">
        <v>1997</v>
      </c>
      <c r="C7039" t="s">
        <v>39</v>
      </c>
      <c r="D7039" t="s">
        <v>5</v>
      </c>
      <c r="E7039">
        <f>_xlfn.MAXIFS('CO2'!$D:$D,'CO2'!$A:$A,Table1[[#This Row],[Year]],'CO2'!$B:$B,Table1[[#This Row],[State]],'CO2'!$C:$C,Table1[[#This Row],[Sector]])</f>
        <v>7.12</v>
      </c>
      <c r="F7039">
        <f>AVERAGEIFS(Population!$C:$C,Population!$A:$A,Table1[[#This Row],[Year]],Population!$B:$B,Table1[[#This Row],[State]])</f>
        <v>1774839</v>
      </c>
      <c r="G7039">
        <f>_xlfn.MAXIFS('Land and Water Area'!$B:$B,'Land and Water Area'!$A:$A,Datasheet!C7039)</f>
        <v>121312.75900000001</v>
      </c>
      <c r="H7039">
        <f>_xlfn.MAXIFS('Land and Water Area'!$C:$C,'Land and Water Area'!$A:$A,Datasheet!C7039)</f>
        <v>280.48599999999999</v>
      </c>
    </row>
    <row r="7040" spans="1:8" x14ac:dyDescent="0.2">
      <c r="A7040">
        <v>1</v>
      </c>
      <c r="B7040">
        <v>1997</v>
      </c>
      <c r="C7040" t="s">
        <v>39</v>
      </c>
      <c r="D7040" t="s">
        <v>6</v>
      </c>
      <c r="E7040">
        <f>_xlfn.MAXIFS('CO2'!$D:$D,'CO2'!$A:$A,Table1[[#This Row],[Year]],'CO2'!$B:$B,Table1[[#This Row],[State]],'CO2'!$C:$C,Table1[[#This Row],[Sector]])</f>
        <v>2.2400000000000002</v>
      </c>
      <c r="F7040">
        <f>AVERAGEIFS(Population!$C:$C,Population!$A:$A,Table1[[#This Row],[Year]],Population!$B:$B,Table1[[#This Row],[State]])</f>
        <v>1774839</v>
      </c>
      <c r="G7040">
        <f>_xlfn.MAXIFS('Land and Water Area'!$B:$B,'Land and Water Area'!$A:$A,Datasheet!C7040)</f>
        <v>121312.75900000001</v>
      </c>
      <c r="H7040">
        <f>_xlfn.MAXIFS('Land and Water Area'!$C:$C,'Land and Water Area'!$A:$A,Datasheet!C7040)</f>
        <v>280.48599999999999</v>
      </c>
    </row>
    <row r="7041" spans="1:8" x14ac:dyDescent="0.2">
      <c r="A7041">
        <v>1</v>
      </c>
      <c r="B7041">
        <v>1997</v>
      </c>
      <c r="C7041" t="s">
        <v>39</v>
      </c>
      <c r="D7041" t="s">
        <v>7</v>
      </c>
      <c r="E7041">
        <f>_xlfn.MAXIFS('CO2'!$D:$D,'CO2'!$A:$A,Table1[[#This Row],[Year]],'CO2'!$B:$B,Table1[[#This Row],[State]],'CO2'!$C:$C,Table1[[#This Row],[Sector]])</f>
        <v>15.45</v>
      </c>
      <c r="F7041">
        <f>AVERAGEIFS(Population!$C:$C,Population!$A:$A,Table1[[#This Row],[Year]],Population!$B:$B,Table1[[#This Row],[State]])</f>
        <v>1774839</v>
      </c>
      <c r="G7041">
        <f>_xlfn.MAXIFS('Land and Water Area'!$B:$B,'Land and Water Area'!$A:$A,Datasheet!C7041)</f>
        <v>121312.75900000001</v>
      </c>
      <c r="H7041">
        <f>_xlfn.MAXIFS('Land and Water Area'!$C:$C,'Land and Water Area'!$A:$A,Datasheet!C7041)</f>
        <v>280.48599999999999</v>
      </c>
    </row>
    <row r="7042" spans="1:8" x14ac:dyDescent="0.2">
      <c r="A7042">
        <v>1</v>
      </c>
      <c r="B7042">
        <v>1997</v>
      </c>
      <c r="C7042" t="s">
        <v>40</v>
      </c>
      <c r="D7042" t="s">
        <v>3</v>
      </c>
      <c r="E7042">
        <f>_xlfn.MAXIFS('CO2'!$D:$D,'CO2'!$A:$A,Table1[[#This Row],[Year]],'CO2'!$B:$B,Table1[[#This Row],[State]],'CO2'!$C:$C,Table1[[#This Row],[Sector]])</f>
        <v>29.64</v>
      </c>
      <c r="F7042">
        <f>AVERAGEIFS(Population!$C:$C,Population!$A:$A,Table1[[#This Row],[Year]],Population!$B:$B,Table1[[#This Row],[State]])</f>
        <v>18656546</v>
      </c>
      <c r="G7042">
        <f>_xlfn.MAXIFS('Land and Water Area'!$B:$B,'Land and Water Area'!$A:$A,Datasheet!C7042)</f>
        <v>47123.413999999997</v>
      </c>
      <c r="H7042">
        <f>_xlfn.MAXIFS('Land and Water Area'!$C:$C,'Land and Water Area'!$A:$A,Datasheet!C7042)</f>
        <v>7435.1049999999996</v>
      </c>
    </row>
    <row r="7043" spans="1:8" x14ac:dyDescent="0.2">
      <c r="A7043">
        <v>1</v>
      </c>
      <c r="B7043">
        <v>1997</v>
      </c>
      <c r="C7043" t="s">
        <v>40</v>
      </c>
      <c r="D7043" t="s">
        <v>4</v>
      </c>
      <c r="E7043">
        <f>_xlfn.MAXIFS('CO2'!$D:$D,'CO2'!$A:$A,Table1[[#This Row],[Year]],'CO2'!$B:$B,Table1[[#This Row],[State]],'CO2'!$C:$C,Table1[[#This Row],[Sector]])</f>
        <v>52.55</v>
      </c>
      <c r="F7043">
        <f>AVERAGEIFS(Population!$C:$C,Population!$A:$A,Table1[[#This Row],[Year]],Population!$B:$B,Table1[[#This Row],[State]])</f>
        <v>18656546</v>
      </c>
      <c r="G7043">
        <f>_xlfn.MAXIFS('Land and Water Area'!$B:$B,'Land and Water Area'!$A:$A,Datasheet!C7043)</f>
        <v>47123.413999999997</v>
      </c>
      <c r="H7043">
        <f>_xlfn.MAXIFS('Land and Water Area'!$C:$C,'Land and Water Area'!$A:$A,Datasheet!C7043)</f>
        <v>7435.1049999999996</v>
      </c>
    </row>
    <row r="7044" spans="1:8" x14ac:dyDescent="0.2">
      <c r="A7044">
        <v>1</v>
      </c>
      <c r="B7044">
        <v>1997</v>
      </c>
      <c r="C7044" t="s">
        <v>40</v>
      </c>
      <c r="D7044" t="s">
        <v>5</v>
      </c>
      <c r="E7044">
        <f>_xlfn.MAXIFS('CO2'!$D:$D,'CO2'!$A:$A,Table1[[#This Row],[Year]],'CO2'!$B:$B,Table1[[#This Row],[State]],'CO2'!$C:$C,Table1[[#This Row],[Sector]])</f>
        <v>21.49</v>
      </c>
      <c r="F7044">
        <f>AVERAGEIFS(Population!$C:$C,Population!$A:$A,Table1[[#This Row],[Year]],Population!$B:$B,Table1[[#This Row],[State]])</f>
        <v>18656546</v>
      </c>
      <c r="G7044">
        <f>_xlfn.MAXIFS('Land and Water Area'!$B:$B,'Land and Water Area'!$A:$A,Datasheet!C7044)</f>
        <v>47123.413999999997</v>
      </c>
      <c r="H7044">
        <f>_xlfn.MAXIFS('Land and Water Area'!$C:$C,'Land and Water Area'!$A:$A,Datasheet!C7044)</f>
        <v>7435.1049999999996</v>
      </c>
    </row>
    <row r="7045" spans="1:8" x14ac:dyDescent="0.2">
      <c r="A7045">
        <v>1</v>
      </c>
      <c r="B7045">
        <v>1997</v>
      </c>
      <c r="C7045" t="s">
        <v>40</v>
      </c>
      <c r="D7045" t="s">
        <v>6</v>
      </c>
      <c r="E7045">
        <f>_xlfn.MAXIFS('CO2'!$D:$D,'CO2'!$A:$A,Table1[[#This Row],[Year]],'CO2'!$B:$B,Table1[[#This Row],[State]],'CO2'!$C:$C,Table1[[#This Row],[Sector]])</f>
        <v>34.869999999999997</v>
      </c>
      <c r="F7045">
        <f>AVERAGEIFS(Population!$C:$C,Population!$A:$A,Table1[[#This Row],[Year]],Population!$B:$B,Table1[[#This Row],[State]])</f>
        <v>18656546</v>
      </c>
      <c r="G7045">
        <f>_xlfn.MAXIFS('Land and Water Area'!$B:$B,'Land and Water Area'!$A:$A,Datasheet!C7045)</f>
        <v>47123.413999999997</v>
      </c>
      <c r="H7045">
        <f>_xlfn.MAXIFS('Land and Water Area'!$C:$C,'Land and Water Area'!$A:$A,Datasheet!C7045)</f>
        <v>7435.1049999999996</v>
      </c>
    </row>
    <row r="7046" spans="1:8" x14ac:dyDescent="0.2">
      <c r="A7046">
        <v>1</v>
      </c>
      <c r="B7046">
        <v>1997</v>
      </c>
      <c r="C7046" t="s">
        <v>40</v>
      </c>
      <c r="D7046" t="s">
        <v>7</v>
      </c>
      <c r="E7046">
        <f>_xlfn.MAXIFS('CO2'!$D:$D,'CO2'!$A:$A,Table1[[#This Row],[Year]],'CO2'!$B:$B,Table1[[#This Row],[State]],'CO2'!$C:$C,Table1[[#This Row],[Sector]])</f>
        <v>65.650000000000006</v>
      </c>
      <c r="F7046">
        <f>AVERAGEIFS(Population!$C:$C,Population!$A:$A,Table1[[#This Row],[Year]],Population!$B:$B,Table1[[#This Row],[State]])</f>
        <v>18656546</v>
      </c>
      <c r="G7046">
        <f>_xlfn.MAXIFS('Land and Water Area'!$B:$B,'Land and Water Area'!$A:$A,Datasheet!C7046)</f>
        <v>47123.413999999997</v>
      </c>
      <c r="H7046">
        <f>_xlfn.MAXIFS('Land and Water Area'!$C:$C,'Land and Water Area'!$A:$A,Datasheet!C7046)</f>
        <v>7435.1049999999996</v>
      </c>
    </row>
    <row r="7047" spans="1:8" x14ac:dyDescent="0.2">
      <c r="A7047">
        <v>1</v>
      </c>
      <c r="B7047">
        <v>1997</v>
      </c>
      <c r="C7047" t="s">
        <v>41</v>
      </c>
      <c r="D7047" t="s">
        <v>3</v>
      </c>
      <c r="E7047">
        <f>_xlfn.MAXIFS('CO2'!$D:$D,'CO2'!$A:$A,Table1[[#This Row],[Year]],'CO2'!$B:$B,Table1[[#This Row],[State]],'CO2'!$C:$C,Table1[[#This Row],[Sector]])</f>
        <v>4.4800000000000004</v>
      </c>
      <c r="F7047">
        <f>AVERAGEIFS(Population!$C:$C,Population!$A:$A,Table1[[#This Row],[Year]],Population!$B:$B,Table1[[#This Row],[State]])</f>
        <v>7656825</v>
      </c>
      <c r="G7047">
        <f>_xlfn.MAXIFS('Land and Water Area'!$B:$B,'Land and Water Area'!$A:$A,Datasheet!C7047)</f>
        <v>48624.118999999999</v>
      </c>
      <c r="H7047">
        <f>_xlfn.MAXIFS('Land and Water Area'!$C:$C,'Land and Water Area'!$A:$A,Datasheet!C7047)</f>
        <v>5194.442</v>
      </c>
    </row>
    <row r="7048" spans="1:8" x14ac:dyDescent="0.2">
      <c r="A7048">
        <v>1</v>
      </c>
      <c r="B7048">
        <v>1997</v>
      </c>
      <c r="C7048" t="s">
        <v>41</v>
      </c>
      <c r="D7048" t="s">
        <v>4</v>
      </c>
      <c r="E7048">
        <f>_xlfn.MAXIFS('CO2'!$D:$D,'CO2'!$A:$A,Table1[[#This Row],[Year]],'CO2'!$B:$B,Table1[[#This Row],[State]],'CO2'!$C:$C,Table1[[#This Row],[Sector]])</f>
        <v>67.72</v>
      </c>
      <c r="F7048">
        <f>AVERAGEIFS(Population!$C:$C,Population!$A:$A,Table1[[#This Row],[Year]],Population!$B:$B,Table1[[#This Row],[State]])</f>
        <v>7656825</v>
      </c>
      <c r="G7048">
        <f>_xlfn.MAXIFS('Land and Water Area'!$B:$B,'Land and Water Area'!$A:$A,Datasheet!C7048)</f>
        <v>48624.118999999999</v>
      </c>
      <c r="H7048">
        <f>_xlfn.MAXIFS('Land and Water Area'!$C:$C,'Land and Water Area'!$A:$A,Datasheet!C7048)</f>
        <v>5194.442</v>
      </c>
    </row>
    <row r="7049" spans="1:8" x14ac:dyDescent="0.2">
      <c r="A7049">
        <v>1</v>
      </c>
      <c r="B7049">
        <v>1997</v>
      </c>
      <c r="C7049" t="s">
        <v>41</v>
      </c>
      <c r="D7049" t="s">
        <v>5</v>
      </c>
      <c r="E7049">
        <f>_xlfn.MAXIFS('CO2'!$D:$D,'CO2'!$A:$A,Table1[[#This Row],[Year]],'CO2'!$B:$B,Table1[[#This Row],[State]],'CO2'!$C:$C,Table1[[#This Row],[Sector]])</f>
        <v>17.170000000000002</v>
      </c>
      <c r="F7049">
        <f>AVERAGEIFS(Population!$C:$C,Population!$A:$A,Table1[[#This Row],[Year]],Population!$B:$B,Table1[[#This Row],[State]])</f>
        <v>7656825</v>
      </c>
      <c r="G7049">
        <f>_xlfn.MAXIFS('Land and Water Area'!$B:$B,'Land and Water Area'!$A:$A,Datasheet!C7049)</f>
        <v>48624.118999999999</v>
      </c>
      <c r="H7049">
        <f>_xlfn.MAXIFS('Land and Water Area'!$C:$C,'Land and Water Area'!$A:$A,Datasheet!C7049)</f>
        <v>5194.442</v>
      </c>
    </row>
    <row r="7050" spans="1:8" x14ac:dyDescent="0.2">
      <c r="A7050">
        <v>1</v>
      </c>
      <c r="B7050">
        <v>1997</v>
      </c>
      <c r="C7050" t="s">
        <v>41</v>
      </c>
      <c r="D7050" t="s">
        <v>6</v>
      </c>
      <c r="E7050">
        <f>_xlfn.MAXIFS('CO2'!$D:$D,'CO2'!$A:$A,Table1[[#This Row],[Year]],'CO2'!$B:$B,Table1[[#This Row],[State]],'CO2'!$C:$C,Table1[[#This Row],[Sector]])</f>
        <v>6.89</v>
      </c>
      <c r="F7050">
        <f>AVERAGEIFS(Population!$C:$C,Population!$A:$A,Table1[[#This Row],[Year]],Population!$B:$B,Table1[[#This Row],[State]])</f>
        <v>7656825</v>
      </c>
      <c r="G7050">
        <f>_xlfn.MAXIFS('Land and Water Area'!$B:$B,'Land and Water Area'!$A:$A,Datasheet!C7050)</f>
        <v>48624.118999999999</v>
      </c>
      <c r="H7050">
        <f>_xlfn.MAXIFS('Land and Water Area'!$C:$C,'Land and Water Area'!$A:$A,Datasheet!C7050)</f>
        <v>5194.442</v>
      </c>
    </row>
    <row r="7051" spans="1:8" x14ac:dyDescent="0.2">
      <c r="A7051">
        <v>1</v>
      </c>
      <c r="B7051">
        <v>1997</v>
      </c>
      <c r="C7051" t="s">
        <v>41</v>
      </c>
      <c r="D7051" t="s">
        <v>7</v>
      </c>
      <c r="E7051">
        <f>_xlfn.MAXIFS('CO2'!$D:$D,'CO2'!$A:$A,Table1[[#This Row],[Year]],'CO2'!$B:$B,Table1[[#This Row],[State]],'CO2'!$C:$C,Table1[[#This Row],[Sector]])</f>
        <v>46.08</v>
      </c>
      <c r="F7051">
        <f>AVERAGEIFS(Population!$C:$C,Population!$A:$A,Table1[[#This Row],[Year]],Population!$B:$B,Table1[[#This Row],[State]])</f>
        <v>7656825</v>
      </c>
      <c r="G7051">
        <f>_xlfn.MAXIFS('Land and Water Area'!$B:$B,'Land and Water Area'!$A:$A,Datasheet!C7051)</f>
        <v>48624.118999999999</v>
      </c>
      <c r="H7051">
        <f>_xlfn.MAXIFS('Land and Water Area'!$C:$C,'Land and Water Area'!$A:$A,Datasheet!C7051)</f>
        <v>5194.442</v>
      </c>
    </row>
    <row r="7052" spans="1:8" x14ac:dyDescent="0.2">
      <c r="A7052">
        <v>1</v>
      </c>
      <c r="B7052">
        <v>1997</v>
      </c>
      <c r="C7052" t="s">
        <v>42</v>
      </c>
      <c r="D7052" t="s">
        <v>3</v>
      </c>
      <c r="E7052">
        <f>_xlfn.MAXIFS('CO2'!$D:$D,'CO2'!$A:$A,Table1[[#This Row],[Year]],'CO2'!$B:$B,Table1[[#This Row],[State]],'CO2'!$C:$C,Table1[[#This Row],[Sector]])</f>
        <v>0.97</v>
      </c>
      <c r="F7052">
        <f>AVERAGEIFS(Population!$C:$C,Population!$A:$A,Table1[[#This Row],[Year]],Population!$B:$B,Table1[[#This Row],[State]])</f>
        <v>649716</v>
      </c>
      <c r="G7052">
        <f>_xlfn.MAXIFS('Land and Water Area'!$B:$B,'Land and Water Area'!$A:$A,Datasheet!C7052)</f>
        <v>68994.274000000005</v>
      </c>
      <c r="H7052">
        <f>_xlfn.MAXIFS('Land and Water Area'!$C:$C,'Land and Water Area'!$A:$A,Datasheet!C7052)</f>
        <v>1704.547</v>
      </c>
    </row>
    <row r="7053" spans="1:8" x14ac:dyDescent="0.2">
      <c r="A7053">
        <v>1</v>
      </c>
      <c r="B7053">
        <v>1997</v>
      </c>
      <c r="C7053" t="s">
        <v>42</v>
      </c>
      <c r="D7053" t="s">
        <v>4</v>
      </c>
      <c r="E7053">
        <f>_xlfn.MAXIFS('CO2'!$D:$D,'CO2'!$A:$A,Table1[[#This Row],[Year]],'CO2'!$B:$B,Table1[[#This Row],[State]],'CO2'!$C:$C,Table1[[#This Row],[Sector]])</f>
        <v>28.38</v>
      </c>
      <c r="F7053">
        <f>AVERAGEIFS(Population!$C:$C,Population!$A:$A,Table1[[#This Row],[Year]],Population!$B:$B,Table1[[#This Row],[State]])</f>
        <v>649716</v>
      </c>
      <c r="G7053">
        <f>_xlfn.MAXIFS('Land and Water Area'!$B:$B,'Land and Water Area'!$A:$A,Datasheet!C7053)</f>
        <v>68994.274000000005</v>
      </c>
      <c r="H7053">
        <f>_xlfn.MAXIFS('Land and Water Area'!$C:$C,'Land and Water Area'!$A:$A,Datasheet!C7053)</f>
        <v>1704.547</v>
      </c>
    </row>
    <row r="7054" spans="1:8" x14ac:dyDescent="0.2">
      <c r="A7054">
        <v>1</v>
      </c>
      <c r="B7054">
        <v>1997</v>
      </c>
      <c r="C7054" t="s">
        <v>42</v>
      </c>
      <c r="D7054" t="s">
        <v>5</v>
      </c>
      <c r="E7054">
        <f>_xlfn.MAXIFS('CO2'!$D:$D,'CO2'!$A:$A,Table1[[#This Row],[Year]],'CO2'!$B:$B,Table1[[#This Row],[State]],'CO2'!$C:$C,Table1[[#This Row],[Sector]])</f>
        <v>11.69</v>
      </c>
      <c r="F7054">
        <f>AVERAGEIFS(Population!$C:$C,Population!$A:$A,Table1[[#This Row],[Year]],Population!$B:$B,Table1[[#This Row],[State]])</f>
        <v>649716</v>
      </c>
      <c r="G7054">
        <f>_xlfn.MAXIFS('Land and Water Area'!$B:$B,'Land and Water Area'!$A:$A,Datasheet!C7054)</f>
        <v>68994.274000000005</v>
      </c>
      <c r="H7054">
        <f>_xlfn.MAXIFS('Land and Water Area'!$C:$C,'Land and Water Area'!$A:$A,Datasheet!C7054)</f>
        <v>1704.547</v>
      </c>
    </row>
    <row r="7055" spans="1:8" x14ac:dyDescent="0.2">
      <c r="A7055">
        <v>1</v>
      </c>
      <c r="B7055">
        <v>1997</v>
      </c>
      <c r="C7055" t="s">
        <v>42</v>
      </c>
      <c r="D7055" t="s">
        <v>6</v>
      </c>
      <c r="E7055">
        <f>_xlfn.MAXIFS('CO2'!$D:$D,'CO2'!$A:$A,Table1[[#This Row],[Year]],'CO2'!$B:$B,Table1[[#This Row],[State]],'CO2'!$C:$C,Table1[[#This Row],[Sector]])</f>
        <v>1.28</v>
      </c>
      <c r="F7055">
        <f>AVERAGEIFS(Population!$C:$C,Population!$A:$A,Table1[[#This Row],[Year]],Population!$B:$B,Table1[[#This Row],[State]])</f>
        <v>649716</v>
      </c>
      <c r="G7055">
        <f>_xlfn.MAXIFS('Land and Water Area'!$B:$B,'Land and Water Area'!$A:$A,Datasheet!C7055)</f>
        <v>68994.274000000005</v>
      </c>
      <c r="H7055">
        <f>_xlfn.MAXIFS('Land and Water Area'!$C:$C,'Land and Water Area'!$A:$A,Datasheet!C7055)</f>
        <v>1704.547</v>
      </c>
    </row>
    <row r="7056" spans="1:8" x14ac:dyDescent="0.2">
      <c r="A7056">
        <v>1</v>
      </c>
      <c r="B7056">
        <v>1997</v>
      </c>
      <c r="C7056" t="s">
        <v>42</v>
      </c>
      <c r="D7056" t="s">
        <v>7</v>
      </c>
      <c r="E7056">
        <f>_xlfn.MAXIFS('CO2'!$D:$D,'CO2'!$A:$A,Table1[[#This Row],[Year]],'CO2'!$B:$B,Table1[[#This Row],[State]],'CO2'!$C:$C,Table1[[#This Row],[Sector]])</f>
        <v>5.3</v>
      </c>
      <c r="F7056">
        <f>AVERAGEIFS(Population!$C:$C,Population!$A:$A,Table1[[#This Row],[Year]],Population!$B:$B,Table1[[#This Row],[State]])</f>
        <v>649716</v>
      </c>
      <c r="G7056">
        <f>_xlfn.MAXIFS('Land and Water Area'!$B:$B,'Land and Water Area'!$A:$A,Datasheet!C7056)</f>
        <v>68994.274000000005</v>
      </c>
      <c r="H7056">
        <f>_xlfn.MAXIFS('Land and Water Area'!$C:$C,'Land and Water Area'!$A:$A,Datasheet!C7056)</f>
        <v>1704.547</v>
      </c>
    </row>
    <row r="7057" spans="1:8" x14ac:dyDescent="0.2">
      <c r="A7057">
        <v>1</v>
      </c>
      <c r="B7057">
        <v>1997</v>
      </c>
      <c r="C7057" t="s">
        <v>43</v>
      </c>
      <c r="D7057" t="s">
        <v>3</v>
      </c>
      <c r="E7057">
        <f>_xlfn.MAXIFS('CO2'!$D:$D,'CO2'!$A:$A,Table1[[#This Row],[Year]],'CO2'!$B:$B,Table1[[#This Row],[State]],'CO2'!$C:$C,Table1[[#This Row],[Sector]])</f>
        <v>12.53</v>
      </c>
      <c r="F7057">
        <f>AVERAGEIFS(Population!$C:$C,Population!$A:$A,Table1[[#This Row],[Year]],Population!$B:$B,Table1[[#This Row],[State]])</f>
        <v>11277357</v>
      </c>
      <c r="G7057">
        <f>_xlfn.MAXIFS('Land and Water Area'!$B:$B,'Land and Water Area'!$A:$A,Datasheet!C7057)</f>
        <v>40858.807999999997</v>
      </c>
      <c r="H7057">
        <f>_xlfn.MAXIFS('Land and Water Area'!$C:$C,'Land and Water Area'!$A:$A,Datasheet!C7057)</f>
        <v>3967.0169999999998</v>
      </c>
    </row>
    <row r="7058" spans="1:8" x14ac:dyDescent="0.2">
      <c r="A7058">
        <v>1</v>
      </c>
      <c r="B7058">
        <v>1997</v>
      </c>
      <c r="C7058" t="s">
        <v>43</v>
      </c>
      <c r="D7058" t="s">
        <v>4</v>
      </c>
      <c r="E7058">
        <f>_xlfn.MAXIFS('CO2'!$D:$D,'CO2'!$A:$A,Table1[[#This Row],[Year]],'CO2'!$B:$B,Table1[[#This Row],[State]],'CO2'!$C:$C,Table1[[#This Row],[Sector]])</f>
        <v>119.97</v>
      </c>
      <c r="F7058">
        <f>AVERAGEIFS(Population!$C:$C,Population!$A:$A,Table1[[#This Row],[Year]],Population!$B:$B,Table1[[#This Row],[State]])</f>
        <v>11277357</v>
      </c>
      <c r="G7058">
        <f>_xlfn.MAXIFS('Land and Water Area'!$B:$B,'Land and Water Area'!$A:$A,Datasheet!C7058)</f>
        <v>40858.807999999997</v>
      </c>
      <c r="H7058">
        <f>_xlfn.MAXIFS('Land and Water Area'!$C:$C,'Land and Water Area'!$A:$A,Datasheet!C7058)</f>
        <v>3967.0169999999998</v>
      </c>
    </row>
    <row r="7059" spans="1:8" x14ac:dyDescent="0.2">
      <c r="A7059">
        <v>1</v>
      </c>
      <c r="B7059">
        <v>1997</v>
      </c>
      <c r="C7059" t="s">
        <v>43</v>
      </c>
      <c r="D7059" t="s">
        <v>5</v>
      </c>
      <c r="E7059">
        <f>_xlfn.MAXIFS('CO2'!$D:$D,'CO2'!$A:$A,Table1[[#This Row],[Year]],'CO2'!$B:$B,Table1[[#This Row],[State]],'CO2'!$C:$C,Table1[[#This Row],[Sector]])</f>
        <v>41.84</v>
      </c>
      <c r="F7059">
        <f>AVERAGEIFS(Population!$C:$C,Population!$A:$A,Table1[[#This Row],[Year]],Population!$B:$B,Table1[[#This Row],[State]])</f>
        <v>11277357</v>
      </c>
      <c r="G7059">
        <f>_xlfn.MAXIFS('Land and Water Area'!$B:$B,'Land and Water Area'!$A:$A,Datasheet!C7059)</f>
        <v>40858.807999999997</v>
      </c>
      <c r="H7059">
        <f>_xlfn.MAXIFS('Land and Water Area'!$C:$C,'Land and Water Area'!$A:$A,Datasheet!C7059)</f>
        <v>3967.0169999999998</v>
      </c>
    </row>
    <row r="7060" spans="1:8" x14ac:dyDescent="0.2">
      <c r="A7060">
        <v>1</v>
      </c>
      <c r="B7060">
        <v>1997</v>
      </c>
      <c r="C7060" t="s">
        <v>43</v>
      </c>
      <c r="D7060" t="s">
        <v>6</v>
      </c>
      <c r="E7060">
        <f>_xlfn.MAXIFS('CO2'!$D:$D,'CO2'!$A:$A,Table1[[#This Row],[Year]],'CO2'!$B:$B,Table1[[#This Row],[State]],'CO2'!$C:$C,Table1[[#This Row],[Sector]])</f>
        <v>23.03</v>
      </c>
      <c r="F7060">
        <f>AVERAGEIFS(Population!$C:$C,Population!$A:$A,Table1[[#This Row],[Year]],Population!$B:$B,Table1[[#This Row],[State]])</f>
        <v>11277357</v>
      </c>
      <c r="G7060">
        <f>_xlfn.MAXIFS('Land and Water Area'!$B:$B,'Land and Water Area'!$A:$A,Datasheet!C7060)</f>
        <v>40858.807999999997</v>
      </c>
      <c r="H7060">
        <f>_xlfn.MAXIFS('Land and Water Area'!$C:$C,'Land and Water Area'!$A:$A,Datasheet!C7060)</f>
        <v>3967.0169999999998</v>
      </c>
    </row>
    <row r="7061" spans="1:8" x14ac:dyDescent="0.2">
      <c r="A7061">
        <v>1</v>
      </c>
      <c r="B7061">
        <v>1997</v>
      </c>
      <c r="C7061" t="s">
        <v>43</v>
      </c>
      <c r="D7061" t="s">
        <v>7</v>
      </c>
      <c r="E7061">
        <f>_xlfn.MAXIFS('CO2'!$D:$D,'CO2'!$A:$A,Table1[[#This Row],[Year]],'CO2'!$B:$B,Table1[[#This Row],[State]],'CO2'!$C:$C,Table1[[#This Row],[Sector]])</f>
        <v>64</v>
      </c>
      <c r="F7061">
        <f>AVERAGEIFS(Population!$C:$C,Population!$A:$A,Table1[[#This Row],[Year]],Population!$B:$B,Table1[[#This Row],[State]])</f>
        <v>11277357</v>
      </c>
      <c r="G7061">
        <f>_xlfn.MAXIFS('Land and Water Area'!$B:$B,'Land and Water Area'!$A:$A,Datasheet!C7061)</f>
        <v>40858.807999999997</v>
      </c>
      <c r="H7061">
        <f>_xlfn.MAXIFS('Land and Water Area'!$C:$C,'Land and Water Area'!$A:$A,Datasheet!C7061)</f>
        <v>3967.0169999999998</v>
      </c>
    </row>
    <row r="7062" spans="1:8" x14ac:dyDescent="0.2">
      <c r="A7062">
        <v>1</v>
      </c>
      <c r="B7062">
        <v>1997</v>
      </c>
      <c r="C7062" t="s">
        <v>44</v>
      </c>
      <c r="D7062" t="s">
        <v>3</v>
      </c>
      <c r="E7062">
        <f>_xlfn.MAXIFS('CO2'!$D:$D,'CO2'!$A:$A,Table1[[#This Row],[Year]],'CO2'!$B:$B,Table1[[#This Row],[State]],'CO2'!$C:$C,Table1[[#This Row],[Sector]])</f>
        <v>3.17</v>
      </c>
      <c r="F7062">
        <f>AVERAGEIFS(Population!$C:$C,Population!$A:$A,Table1[[#This Row],[Year]],Population!$B:$B,Table1[[#This Row],[State]])</f>
        <v>3372917</v>
      </c>
      <c r="G7062">
        <f>_xlfn.MAXIFS('Land and Water Area'!$B:$B,'Land and Water Area'!$A:$A,Datasheet!C7062)</f>
        <v>68596.639999999999</v>
      </c>
      <c r="H7062">
        <f>_xlfn.MAXIFS('Land and Water Area'!$C:$C,'Land and Water Area'!$A:$A,Datasheet!C7062)</f>
        <v>1302.479</v>
      </c>
    </row>
    <row r="7063" spans="1:8" x14ac:dyDescent="0.2">
      <c r="A7063">
        <v>1</v>
      </c>
      <c r="B7063">
        <v>1997</v>
      </c>
      <c r="C7063" t="s">
        <v>44</v>
      </c>
      <c r="D7063" t="s">
        <v>4</v>
      </c>
      <c r="E7063">
        <f>_xlfn.MAXIFS('CO2'!$D:$D,'CO2'!$A:$A,Table1[[#This Row],[Year]],'CO2'!$B:$B,Table1[[#This Row],[State]],'CO2'!$C:$C,Table1[[#This Row],[Sector]])</f>
        <v>42.77</v>
      </c>
      <c r="F7063">
        <f>AVERAGEIFS(Population!$C:$C,Population!$A:$A,Table1[[#This Row],[Year]],Population!$B:$B,Table1[[#This Row],[State]])</f>
        <v>3372917</v>
      </c>
      <c r="G7063">
        <f>_xlfn.MAXIFS('Land and Water Area'!$B:$B,'Land and Water Area'!$A:$A,Datasheet!C7063)</f>
        <v>68596.639999999999</v>
      </c>
      <c r="H7063">
        <f>_xlfn.MAXIFS('Land and Water Area'!$C:$C,'Land and Water Area'!$A:$A,Datasheet!C7063)</f>
        <v>1302.479</v>
      </c>
    </row>
    <row r="7064" spans="1:8" x14ac:dyDescent="0.2">
      <c r="A7064">
        <v>1</v>
      </c>
      <c r="B7064">
        <v>1997</v>
      </c>
      <c r="C7064" t="s">
        <v>44</v>
      </c>
      <c r="D7064" t="s">
        <v>5</v>
      </c>
      <c r="E7064">
        <f>_xlfn.MAXIFS('CO2'!$D:$D,'CO2'!$A:$A,Table1[[#This Row],[Year]],'CO2'!$B:$B,Table1[[#This Row],[State]],'CO2'!$C:$C,Table1[[#This Row],[Sector]])</f>
        <v>22.07</v>
      </c>
      <c r="F7064">
        <f>AVERAGEIFS(Population!$C:$C,Population!$A:$A,Table1[[#This Row],[Year]],Population!$B:$B,Table1[[#This Row],[State]])</f>
        <v>3372917</v>
      </c>
      <c r="G7064">
        <f>_xlfn.MAXIFS('Land and Water Area'!$B:$B,'Land and Water Area'!$A:$A,Datasheet!C7064)</f>
        <v>68596.639999999999</v>
      </c>
      <c r="H7064">
        <f>_xlfn.MAXIFS('Land and Water Area'!$C:$C,'Land and Water Area'!$A:$A,Datasheet!C7064)</f>
        <v>1302.479</v>
      </c>
    </row>
    <row r="7065" spans="1:8" x14ac:dyDescent="0.2">
      <c r="A7065">
        <v>1</v>
      </c>
      <c r="B7065">
        <v>1997</v>
      </c>
      <c r="C7065" t="s">
        <v>44</v>
      </c>
      <c r="D7065" t="s">
        <v>6</v>
      </c>
      <c r="E7065">
        <f>_xlfn.MAXIFS('CO2'!$D:$D,'CO2'!$A:$A,Table1[[#This Row],[Year]],'CO2'!$B:$B,Table1[[#This Row],[State]],'CO2'!$C:$C,Table1[[#This Row],[Sector]])</f>
        <v>4.26</v>
      </c>
      <c r="F7065">
        <f>AVERAGEIFS(Population!$C:$C,Population!$A:$A,Table1[[#This Row],[Year]],Population!$B:$B,Table1[[#This Row],[State]])</f>
        <v>3372917</v>
      </c>
      <c r="G7065">
        <f>_xlfn.MAXIFS('Land and Water Area'!$B:$B,'Land and Water Area'!$A:$A,Datasheet!C7065)</f>
        <v>68596.639999999999</v>
      </c>
      <c r="H7065">
        <f>_xlfn.MAXIFS('Land and Water Area'!$C:$C,'Land and Water Area'!$A:$A,Datasheet!C7065)</f>
        <v>1302.479</v>
      </c>
    </row>
    <row r="7066" spans="1:8" x14ac:dyDescent="0.2">
      <c r="A7066">
        <v>1</v>
      </c>
      <c r="B7066">
        <v>1997</v>
      </c>
      <c r="C7066" t="s">
        <v>44</v>
      </c>
      <c r="D7066" t="s">
        <v>7</v>
      </c>
      <c r="E7066">
        <f>_xlfn.MAXIFS('CO2'!$D:$D,'CO2'!$A:$A,Table1[[#This Row],[Year]],'CO2'!$B:$B,Table1[[#This Row],[State]],'CO2'!$C:$C,Table1[[#This Row],[Sector]])</f>
        <v>26.32</v>
      </c>
      <c r="F7066">
        <f>AVERAGEIFS(Population!$C:$C,Population!$A:$A,Table1[[#This Row],[Year]],Population!$B:$B,Table1[[#This Row],[State]])</f>
        <v>3372917</v>
      </c>
      <c r="G7066">
        <f>_xlfn.MAXIFS('Land and Water Area'!$B:$B,'Land and Water Area'!$A:$A,Datasheet!C7066)</f>
        <v>68596.639999999999</v>
      </c>
      <c r="H7066">
        <f>_xlfn.MAXIFS('Land and Water Area'!$C:$C,'Land and Water Area'!$A:$A,Datasheet!C7066)</f>
        <v>1302.479</v>
      </c>
    </row>
    <row r="7067" spans="1:8" x14ac:dyDescent="0.2">
      <c r="A7067">
        <v>1</v>
      </c>
      <c r="B7067">
        <v>1997</v>
      </c>
      <c r="C7067" t="s">
        <v>45</v>
      </c>
      <c r="D7067" t="s">
        <v>3</v>
      </c>
      <c r="E7067">
        <f>_xlfn.MAXIFS('CO2'!$D:$D,'CO2'!$A:$A,Table1[[#This Row],[Year]],'CO2'!$B:$B,Table1[[#This Row],[State]],'CO2'!$C:$C,Table1[[#This Row],[Sector]])</f>
        <v>1.91</v>
      </c>
      <c r="F7067">
        <f>AVERAGEIFS(Population!$C:$C,Population!$A:$A,Table1[[#This Row],[Year]],Population!$B:$B,Table1[[#This Row],[State]])</f>
        <v>3304310</v>
      </c>
      <c r="G7067">
        <f>_xlfn.MAXIFS('Land and Water Area'!$B:$B,'Land and Water Area'!$A:$A,Datasheet!C7067)</f>
        <v>95996.747000000003</v>
      </c>
      <c r="H7067">
        <f>_xlfn.MAXIFS('Land and Water Area'!$C:$C,'Land and Water Area'!$A:$A,Datasheet!C7067)</f>
        <v>2381.8510000000001</v>
      </c>
    </row>
    <row r="7068" spans="1:8" x14ac:dyDescent="0.2">
      <c r="A7068">
        <v>1</v>
      </c>
      <c r="B7068">
        <v>1997</v>
      </c>
      <c r="C7068" t="s">
        <v>45</v>
      </c>
      <c r="D7068" t="s">
        <v>4</v>
      </c>
      <c r="E7068">
        <f>_xlfn.MAXIFS('CO2'!$D:$D,'CO2'!$A:$A,Table1[[#This Row],[Year]],'CO2'!$B:$B,Table1[[#This Row],[State]],'CO2'!$C:$C,Table1[[#This Row],[Sector]])</f>
        <v>2.68</v>
      </c>
      <c r="F7068">
        <f>AVERAGEIFS(Population!$C:$C,Population!$A:$A,Table1[[#This Row],[Year]],Population!$B:$B,Table1[[#This Row],[State]])</f>
        <v>3304310</v>
      </c>
      <c r="G7068">
        <f>_xlfn.MAXIFS('Land and Water Area'!$B:$B,'Land and Water Area'!$A:$A,Datasheet!C7068)</f>
        <v>95996.747000000003</v>
      </c>
      <c r="H7068">
        <f>_xlfn.MAXIFS('Land and Water Area'!$C:$C,'Land and Water Area'!$A:$A,Datasheet!C7068)</f>
        <v>2381.8510000000001</v>
      </c>
    </row>
    <row r="7069" spans="1:8" x14ac:dyDescent="0.2">
      <c r="A7069">
        <v>1</v>
      </c>
      <c r="B7069">
        <v>1997</v>
      </c>
      <c r="C7069" t="s">
        <v>45</v>
      </c>
      <c r="D7069" t="s">
        <v>5</v>
      </c>
      <c r="E7069">
        <f>_xlfn.MAXIFS('CO2'!$D:$D,'CO2'!$A:$A,Table1[[#This Row],[Year]],'CO2'!$B:$B,Table1[[#This Row],[State]],'CO2'!$C:$C,Table1[[#This Row],[Sector]])</f>
        <v>6.89</v>
      </c>
      <c r="F7069">
        <f>AVERAGEIFS(Population!$C:$C,Population!$A:$A,Table1[[#This Row],[Year]],Population!$B:$B,Table1[[#This Row],[State]])</f>
        <v>3304310</v>
      </c>
      <c r="G7069">
        <f>_xlfn.MAXIFS('Land and Water Area'!$B:$B,'Land and Water Area'!$A:$A,Datasheet!C7069)</f>
        <v>95996.747000000003</v>
      </c>
      <c r="H7069">
        <f>_xlfn.MAXIFS('Land and Water Area'!$C:$C,'Land and Water Area'!$A:$A,Datasheet!C7069)</f>
        <v>2381.8510000000001</v>
      </c>
    </row>
    <row r="7070" spans="1:8" x14ac:dyDescent="0.2">
      <c r="A7070">
        <v>1</v>
      </c>
      <c r="B7070">
        <v>1997</v>
      </c>
      <c r="C7070" t="s">
        <v>45</v>
      </c>
      <c r="D7070" t="s">
        <v>6</v>
      </c>
      <c r="E7070">
        <f>_xlfn.MAXIFS('CO2'!$D:$D,'CO2'!$A:$A,Table1[[#This Row],[Year]],'CO2'!$B:$B,Table1[[#This Row],[State]],'CO2'!$C:$C,Table1[[#This Row],[Sector]])</f>
        <v>2.36</v>
      </c>
      <c r="F7070">
        <f>AVERAGEIFS(Population!$C:$C,Population!$A:$A,Table1[[#This Row],[Year]],Population!$B:$B,Table1[[#This Row],[State]])</f>
        <v>3304310</v>
      </c>
      <c r="G7070">
        <f>_xlfn.MAXIFS('Land and Water Area'!$B:$B,'Land and Water Area'!$A:$A,Datasheet!C7070)</f>
        <v>95996.747000000003</v>
      </c>
      <c r="H7070">
        <f>_xlfn.MAXIFS('Land and Water Area'!$C:$C,'Land and Water Area'!$A:$A,Datasheet!C7070)</f>
        <v>2381.8510000000001</v>
      </c>
    </row>
    <row r="7071" spans="1:8" x14ac:dyDescent="0.2">
      <c r="A7071">
        <v>1</v>
      </c>
      <c r="B7071">
        <v>1997</v>
      </c>
      <c r="C7071" t="s">
        <v>45</v>
      </c>
      <c r="D7071" t="s">
        <v>7</v>
      </c>
      <c r="E7071">
        <f>_xlfn.MAXIFS('CO2'!$D:$D,'CO2'!$A:$A,Table1[[#This Row],[Year]],'CO2'!$B:$B,Table1[[#This Row],[State]],'CO2'!$C:$C,Table1[[#This Row],[Sector]])</f>
        <v>22.03</v>
      </c>
      <c r="F7071">
        <f>AVERAGEIFS(Population!$C:$C,Population!$A:$A,Table1[[#This Row],[Year]],Population!$B:$B,Table1[[#This Row],[State]])</f>
        <v>3304310</v>
      </c>
      <c r="G7071">
        <f>_xlfn.MAXIFS('Land and Water Area'!$B:$B,'Land and Water Area'!$A:$A,Datasheet!C7071)</f>
        <v>95996.747000000003</v>
      </c>
      <c r="H7071">
        <f>_xlfn.MAXIFS('Land and Water Area'!$C:$C,'Land and Water Area'!$A:$A,Datasheet!C7071)</f>
        <v>2381.8510000000001</v>
      </c>
    </row>
    <row r="7072" spans="1:8" x14ac:dyDescent="0.2">
      <c r="A7072">
        <v>1</v>
      </c>
      <c r="B7072">
        <v>1997</v>
      </c>
      <c r="C7072" t="s">
        <v>46</v>
      </c>
      <c r="D7072" t="s">
        <v>3</v>
      </c>
      <c r="E7072">
        <f>_xlfn.MAXIFS('CO2'!$D:$D,'CO2'!$A:$A,Table1[[#This Row],[Year]],'CO2'!$B:$B,Table1[[#This Row],[State]],'CO2'!$C:$C,Table1[[#This Row],[Sector]])</f>
        <v>13.56</v>
      </c>
      <c r="F7072">
        <f>AVERAGEIFS(Population!$C:$C,Population!$A:$A,Table1[[#This Row],[Year]],Population!$B:$B,Table1[[#This Row],[State]])</f>
        <v>12227814</v>
      </c>
      <c r="G7072">
        <f>_xlfn.MAXIFS('Land and Water Area'!$B:$B,'Land and Water Area'!$A:$A,Datasheet!C7072)</f>
        <v>44742.224999999999</v>
      </c>
      <c r="H7072">
        <f>_xlfn.MAXIFS('Land and Water Area'!$C:$C,'Land and Water Area'!$A:$A,Datasheet!C7072)</f>
        <v>1311.921</v>
      </c>
    </row>
    <row r="7073" spans="1:8" x14ac:dyDescent="0.2">
      <c r="A7073">
        <v>1</v>
      </c>
      <c r="B7073">
        <v>1997</v>
      </c>
      <c r="C7073" t="s">
        <v>46</v>
      </c>
      <c r="D7073" t="s">
        <v>4</v>
      </c>
      <c r="E7073">
        <f>_xlfn.MAXIFS('CO2'!$D:$D,'CO2'!$A:$A,Table1[[#This Row],[Year]],'CO2'!$B:$B,Table1[[#This Row],[State]],'CO2'!$C:$C,Table1[[#This Row],[Sector]])</f>
        <v>113.26</v>
      </c>
      <c r="F7073">
        <f>AVERAGEIFS(Population!$C:$C,Population!$A:$A,Table1[[#This Row],[Year]],Population!$B:$B,Table1[[#This Row],[State]])</f>
        <v>12227814</v>
      </c>
      <c r="G7073">
        <f>_xlfn.MAXIFS('Land and Water Area'!$B:$B,'Land and Water Area'!$A:$A,Datasheet!C7073)</f>
        <v>44742.224999999999</v>
      </c>
      <c r="H7073">
        <f>_xlfn.MAXIFS('Land and Water Area'!$C:$C,'Land and Water Area'!$A:$A,Datasheet!C7073)</f>
        <v>1311.921</v>
      </c>
    </row>
    <row r="7074" spans="1:8" x14ac:dyDescent="0.2">
      <c r="A7074">
        <v>1</v>
      </c>
      <c r="B7074">
        <v>1997</v>
      </c>
      <c r="C7074" t="s">
        <v>46</v>
      </c>
      <c r="D7074" t="s">
        <v>5</v>
      </c>
      <c r="E7074">
        <f>_xlfn.MAXIFS('CO2'!$D:$D,'CO2'!$A:$A,Table1[[#This Row],[Year]],'CO2'!$B:$B,Table1[[#This Row],[State]],'CO2'!$C:$C,Table1[[#This Row],[Sector]])</f>
        <v>59.96</v>
      </c>
      <c r="F7074">
        <f>AVERAGEIFS(Population!$C:$C,Population!$A:$A,Table1[[#This Row],[Year]],Population!$B:$B,Table1[[#This Row],[State]])</f>
        <v>12227814</v>
      </c>
      <c r="G7074">
        <f>_xlfn.MAXIFS('Land and Water Area'!$B:$B,'Land and Water Area'!$A:$A,Datasheet!C7074)</f>
        <v>44742.224999999999</v>
      </c>
      <c r="H7074">
        <f>_xlfn.MAXIFS('Land and Water Area'!$C:$C,'Land and Water Area'!$A:$A,Datasheet!C7074)</f>
        <v>1311.921</v>
      </c>
    </row>
    <row r="7075" spans="1:8" x14ac:dyDescent="0.2">
      <c r="A7075">
        <v>1</v>
      </c>
      <c r="B7075">
        <v>1997</v>
      </c>
      <c r="C7075" t="s">
        <v>46</v>
      </c>
      <c r="D7075" t="s">
        <v>6</v>
      </c>
      <c r="E7075">
        <f>_xlfn.MAXIFS('CO2'!$D:$D,'CO2'!$A:$A,Table1[[#This Row],[Year]],'CO2'!$B:$B,Table1[[#This Row],[State]],'CO2'!$C:$C,Table1[[#This Row],[Sector]])</f>
        <v>24.73</v>
      </c>
      <c r="F7075">
        <f>AVERAGEIFS(Population!$C:$C,Population!$A:$A,Table1[[#This Row],[Year]],Population!$B:$B,Table1[[#This Row],[State]])</f>
        <v>12227814</v>
      </c>
      <c r="G7075">
        <f>_xlfn.MAXIFS('Land and Water Area'!$B:$B,'Land and Water Area'!$A:$A,Datasheet!C7075)</f>
        <v>44742.224999999999</v>
      </c>
      <c r="H7075">
        <f>_xlfn.MAXIFS('Land and Water Area'!$C:$C,'Land and Water Area'!$A:$A,Datasheet!C7075)</f>
        <v>1311.921</v>
      </c>
    </row>
    <row r="7076" spans="1:8" x14ac:dyDescent="0.2">
      <c r="A7076">
        <v>1</v>
      </c>
      <c r="B7076">
        <v>1997</v>
      </c>
      <c r="C7076" t="s">
        <v>46</v>
      </c>
      <c r="D7076" t="s">
        <v>7</v>
      </c>
      <c r="E7076">
        <f>_xlfn.MAXIFS('CO2'!$D:$D,'CO2'!$A:$A,Table1[[#This Row],[Year]],'CO2'!$B:$B,Table1[[#This Row],[State]],'CO2'!$C:$C,Table1[[#This Row],[Sector]])</f>
        <v>65.38</v>
      </c>
      <c r="F7076">
        <f>AVERAGEIFS(Population!$C:$C,Population!$A:$A,Table1[[#This Row],[Year]],Population!$B:$B,Table1[[#This Row],[State]])</f>
        <v>12227814</v>
      </c>
      <c r="G7076">
        <f>_xlfn.MAXIFS('Land and Water Area'!$B:$B,'Land and Water Area'!$A:$A,Datasheet!C7076)</f>
        <v>44742.224999999999</v>
      </c>
      <c r="H7076">
        <f>_xlfn.MAXIFS('Land and Water Area'!$C:$C,'Land and Water Area'!$A:$A,Datasheet!C7076)</f>
        <v>1311.921</v>
      </c>
    </row>
    <row r="7077" spans="1:8" x14ac:dyDescent="0.2">
      <c r="A7077">
        <v>1</v>
      </c>
      <c r="B7077">
        <v>1997</v>
      </c>
      <c r="C7077" t="s">
        <v>47</v>
      </c>
      <c r="D7077" t="s">
        <v>3</v>
      </c>
      <c r="E7077">
        <f>_xlfn.MAXIFS('CO2'!$D:$D,'CO2'!$A:$A,Table1[[#This Row],[Year]],'CO2'!$B:$B,Table1[[#This Row],[State]],'CO2'!$C:$C,Table1[[#This Row],[Sector]])</f>
        <v>1.35</v>
      </c>
      <c r="F7077">
        <f>AVERAGEIFS(Population!$C:$C,Population!$A:$A,Table1[[#This Row],[Year]],Population!$B:$B,Table1[[#This Row],[State]])</f>
        <v>1025353</v>
      </c>
      <c r="G7077">
        <f>_xlfn.MAXIFS('Land and Water Area'!$B:$B,'Land and Water Area'!$A:$A,Datasheet!C7077)</f>
        <v>1033.8920000000001</v>
      </c>
      <c r="H7077">
        <f>_xlfn.MAXIFS('Land and Water Area'!$C:$C,'Land and Water Area'!$A:$A,Datasheet!C7077)</f>
        <v>511.07900000000001</v>
      </c>
    </row>
    <row r="7078" spans="1:8" x14ac:dyDescent="0.2">
      <c r="A7078">
        <v>1</v>
      </c>
      <c r="B7078">
        <v>1997</v>
      </c>
      <c r="C7078" t="s">
        <v>47</v>
      </c>
      <c r="D7078" t="s">
        <v>4</v>
      </c>
      <c r="E7078">
        <f>_xlfn.MAXIFS('CO2'!$D:$D,'CO2'!$A:$A,Table1[[#This Row],[Year]],'CO2'!$B:$B,Table1[[#This Row],[State]],'CO2'!$C:$C,Table1[[#This Row],[Sector]])</f>
        <v>3.36</v>
      </c>
      <c r="F7078">
        <f>AVERAGEIFS(Population!$C:$C,Population!$A:$A,Table1[[#This Row],[Year]],Population!$B:$B,Table1[[#This Row],[State]])</f>
        <v>1025353</v>
      </c>
      <c r="G7078">
        <f>_xlfn.MAXIFS('Land and Water Area'!$B:$B,'Land and Water Area'!$A:$A,Datasheet!C7078)</f>
        <v>1033.8920000000001</v>
      </c>
      <c r="H7078">
        <f>_xlfn.MAXIFS('Land and Water Area'!$C:$C,'Land and Water Area'!$A:$A,Datasheet!C7078)</f>
        <v>511.07900000000001</v>
      </c>
    </row>
    <row r="7079" spans="1:8" x14ac:dyDescent="0.2">
      <c r="A7079">
        <v>1</v>
      </c>
      <c r="B7079">
        <v>1997</v>
      </c>
      <c r="C7079" t="s">
        <v>47</v>
      </c>
      <c r="D7079" t="s">
        <v>5</v>
      </c>
      <c r="E7079">
        <f>_xlfn.MAXIFS('CO2'!$D:$D,'CO2'!$A:$A,Table1[[#This Row],[Year]],'CO2'!$B:$B,Table1[[#This Row],[State]],'CO2'!$C:$C,Table1[[#This Row],[Sector]])</f>
        <v>1.62</v>
      </c>
      <c r="F7079">
        <f>AVERAGEIFS(Population!$C:$C,Population!$A:$A,Table1[[#This Row],[Year]],Population!$B:$B,Table1[[#This Row],[State]])</f>
        <v>1025353</v>
      </c>
      <c r="G7079">
        <f>_xlfn.MAXIFS('Land and Water Area'!$B:$B,'Land and Water Area'!$A:$A,Datasheet!C7079)</f>
        <v>1033.8920000000001</v>
      </c>
      <c r="H7079">
        <f>_xlfn.MAXIFS('Land and Water Area'!$C:$C,'Land and Water Area'!$A:$A,Datasheet!C7079)</f>
        <v>511.07900000000001</v>
      </c>
    </row>
    <row r="7080" spans="1:8" x14ac:dyDescent="0.2">
      <c r="A7080">
        <v>1</v>
      </c>
      <c r="B7080">
        <v>1997</v>
      </c>
      <c r="C7080" t="s">
        <v>47</v>
      </c>
      <c r="D7080" t="s">
        <v>6</v>
      </c>
      <c r="E7080">
        <f>_xlfn.MAXIFS('CO2'!$D:$D,'CO2'!$A:$A,Table1[[#This Row],[Year]],'CO2'!$B:$B,Table1[[#This Row],[State]],'CO2'!$C:$C,Table1[[#This Row],[Sector]])</f>
        <v>2.63</v>
      </c>
      <c r="F7080">
        <f>AVERAGEIFS(Population!$C:$C,Population!$A:$A,Table1[[#This Row],[Year]],Population!$B:$B,Table1[[#This Row],[State]])</f>
        <v>1025353</v>
      </c>
      <c r="G7080">
        <f>_xlfn.MAXIFS('Land and Water Area'!$B:$B,'Land and Water Area'!$A:$A,Datasheet!C7080)</f>
        <v>1033.8920000000001</v>
      </c>
      <c r="H7080">
        <f>_xlfn.MAXIFS('Land and Water Area'!$C:$C,'Land and Water Area'!$A:$A,Datasheet!C7080)</f>
        <v>511.07900000000001</v>
      </c>
    </row>
    <row r="7081" spans="1:8" x14ac:dyDescent="0.2">
      <c r="A7081">
        <v>1</v>
      </c>
      <c r="B7081">
        <v>1997</v>
      </c>
      <c r="C7081" t="s">
        <v>47</v>
      </c>
      <c r="D7081" t="s">
        <v>7</v>
      </c>
      <c r="E7081">
        <f>_xlfn.MAXIFS('CO2'!$D:$D,'CO2'!$A:$A,Table1[[#This Row],[Year]],'CO2'!$B:$B,Table1[[#This Row],[State]],'CO2'!$C:$C,Table1[[#This Row],[Sector]])</f>
        <v>4.62</v>
      </c>
      <c r="F7081">
        <f>AVERAGEIFS(Population!$C:$C,Population!$A:$A,Table1[[#This Row],[Year]],Population!$B:$B,Table1[[#This Row],[State]])</f>
        <v>1025353</v>
      </c>
      <c r="G7081">
        <f>_xlfn.MAXIFS('Land and Water Area'!$B:$B,'Land and Water Area'!$A:$A,Datasheet!C7081)</f>
        <v>1033.8920000000001</v>
      </c>
      <c r="H7081">
        <f>_xlfn.MAXIFS('Land and Water Area'!$C:$C,'Land and Water Area'!$A:$A,Datasheet!C7081)</f>
        <v>511.07900000000001</v>
      </c>
    </row>
    <row r="7082" spans="1:8" x14ac:dyDescent="0.2">
      <c r="A7082">
        <v>1</v>
      </c>
      <c r="B7082">
        <v>1997</v>
      </c>
      <c r="C7082" t="s">
        <v>48</v>
      </c>
      <c r="D7082" t="s">
        <v>3</v>
      </c>
      <c r="E7082">
        <f>_xlfn.MAXIFS('CO2'!$D:$D,'CO2'!$A:$A,Table1[[#This Row],[Year]],'CO2'!$B:$B,Table1[[#This Row],[State]],'CO2'!$C:$C,Table1[[#This Row],[Sector]])</f>
        <v>1.73</v>
      </c>
      <c r="F7082">
        <f>AVERAGEIFS(Population!$C:$C,Population!$A:$A,Table1[[#This Row],[Year]],Population!$B:$B,Table1[[#This Row],[State]])</f>
        <v>3859696</v>
      </c>
      <c r="G7082">
        <f>_xlfn.MAXIFS('Land and Water Area'!$B:$B,'Land and Water Area'!$A:$A,Datasheet!C7082)</f>
        <v>30064.23</v>
      </c>
      <c r="H7082">
        <f>_xlfn.MAXIFS('Land and Water Area'!$C:$C,'Land and Water Area'!$A:$A,Datasheet!C7082)</f>
        <v>1959.2529999999999</v>
      </c>
    </row>
    <row r="7083" spans="1:8" x14ac:dyDescent="0.2">
      <c r="A7083">
        <v>1</v>
      </c>
      <c r="B7083">
        <v>1997</v>
      </c>
      <c r="C7083" t="s">
        <v>48</v>
      </c>
      <c r="D7083" t="s">
        <v>4</v>
      </c>
      <c r="E7083">
        <f>_xlfn.MAXIFS('CO2'!$D:$D,'CO2'!$A:$A,Table1[[#This Row],[Year]],'CO2'!$B:$B,Table1[[#This Row],[State]],'CO2'!$C:$C,Table1[[#This Row],[Sector]])</f>
        <v>29.88</v>
      </c>
      <c r="F7083">
        <f>AVERAGEIFS(Population!$C:$C,Population!$A:$A,Table1[[#This Row],[Year]],Population!$B:$B,Table1[[#This Row],[State]])</f>
        <v>3859696</v>
      </c>
      <c r="G7083">
        <f>_xlfn.MAXIFS('Land and Water Area'!$B:$B,'Land and Water Area'!$A:$A,Datasheet!C7083)</f>
        <v>30064.23</v>
      </c>
      <c r="H7083">
        <f>_xlfn.MAXIFS('Land and Water Area'!$C:$C,'Land and Water Area'!$A:$A,Datasheet!C7083)</f>
        <v>1959.2529999999999</v>
      </c>
    </row>
    <row r="7084" spans="1:8" x14ac:dyDescent="0.2">
      <c r="A7084">
        <v>1</v>
      </c>
      <c r="B7084">
        <v>1997</v>
      </c>
      <c r="C7084" t="s">
        <v>48</v>
      </c>
      <c r="D7084" t="s">
        <v>5</v>
      </c>
      <c r="E7084">
        <f>_xlfn.MAXIFS('CO2'!$D:$D,'CO2'!$A:$A,Table1[[#This Row],[Year]],'CO2'!$B:$B,Table1[[#This Row],[State]],'CO2'!$C:$C,Table1[[#This Row],[Sector]])</f>
        <v>13.3</v>
      </c>
      <c r="F7084">
        <f>AVERAGEIFS(Population!$C:$C,Population!$A:$A,Table1[[#This Row],[Year]],Population!$B:$B,Table1[[#This Row],[State]])</f>
        <v>3859696</v>
      </c>
      <c r="G7084">
        <f>_xlfn.MAXIFS('Land and Water Area'!$B:$B,'Land and Water Area'!$A:$A,Datasheet!C7084)</f>
        <v>30064.23</v>
      </c>
      <c r="H7084">
        <f>_xlfn.MAXIFS('Land and Water Area'!$C:$C,'Land and Water Area'!$A:$A,Datasheet!C7084)</f>
        <v>1959.2529999999999</v>
      </c>
    </row>
    <row r="7085" spans="1:8" x14ac:dyDescent="0.2">
      <c r="A7085">
        <v>1</v>
      </c>
      <c r="B7085">
        <v>1997</v>
      </c>
      <c r="C7085" t="s">
        <v>48</v>
      </c>
      <c r="D7085" t="s">
        <v>6</v>
      </c>
      <c r="E7085">
        <f>_xlfn.MAXIFS('CO2'!$D:$D,'CO2'!$A:$A,Table1[[#This Row],[Year]],'CO2'!$B:$B,Table1[[#This Row],[State]],'CO2'!$C:$C,Table1[[#This Row],[Sector]])</f>
        <v>2.27</v>
      </c>
      <c r="F7085">
        <f>AVERAGEIFS(Population!$C:$C,Population!$A:$A,Table1[[#This Row],[Year]],Population!$B:$B,Table1[[#This Row],[State]])</f>
        <v>3859696</v>
      </c>
      <c r="G7085">
        <f>_xlfn.MAXIFS('Land and Water Area'!$B:$B,'Land and Water Area'!$A:$A,Datasheet!C7085)</f>
        <v>30064.23</v>
      </c>
      <c r="H7085">
        <f>_xlfn.MAXIFS('Land and Water Area'!$C:$C,'Land and Water Area'!$A:$A,Datasheet!C7085)</f>
        <v>1959.2529999999999</v>
      </c>
    </row>
    <row r="7086" spans="1:8" x14ac:dyDescent="0.2">
      <c r="A7086">
        <v>1</v>
      </c>
      <c r="B7086">
        <v>1997</v>
      </c>
      <c r="C7086" t="s">
        <v>48</v>
      </c>
      <c r="D7086" t="s">
        <v>7</v>
      </c>
      <c r="E7086">
        <f>_xlfn.MAXIFS('CO2'!$D:$D,'CO2'!$A:$A,Table1[[#This Row],[Year]],'CO2'!$B:$B,Table1[[#This Row],[State]],'CO2'!$C:$C,Table1[[#This Row],[Sector]])</f>
        <v>24.27</v>
      </c>
      <c r="F7086">
        <f>AVERAGEIFS(Population!$C:$C,Population!$A:$A,Table1[[#This Row],[Year]],Population!$B:$B,Table1[[#This Row],[State]])</f>
        <v>3859696</v>
      </c>
      <c r="G7086">
        <f>_xlfn.MAXIFS('Land and Water Area'!$B:$B,'Land and Water Area'!$A:$A,Datasheet!C7086)</f>
        <v>30064.23</v>
      </c>
      <c r="H7086">
        <f>_xlfn.MAXIFS('Land and Water Area'!$C:$C,'Land and Water Area'!$A:$A,Datasheet!C7086)</f>
        <v>1959.2529999999999</v>
      </c>
    </row>
    <row r="7087" spans="1:8" x14ac:dyDescent="0.2">
      <c r="A7087">
        <v>1</v>
      </c>
      <c r="B7087">
        <v>1997</v>
      </c>
      <c r="C7087" t="s">
        <v>49</v>
      </c>
      <c r="D7087" t="s">
        <v>3</v>
      </c>
      <c r="E7087">
        <f>_xlfn.MAXIFS('CO2'!$D:$D,'CO2'!$A:$A,Table1[[#This Row],[Year]],'CO2'!$B:$B,Table1[[#This Row],[State]],'CO2'!$C:$C,Table1[[#This Row],[Sector]])</f>
        <v>0.77</v>
      </c>
      <c r="F7087">
        <f>AVERAGEIFS(Population!$C:$C,Population!$A:$A,Table1[[#This Row],[Year]],Population!$B:$B,Table1[[#This Row],[State]])</f>
        <v>744223</v>
      </c>
      <c r="G7087">
        <f>_xlfn.MAXIFS('Land and Water Area'!$B:$B,'Land and Water Area'!$A:$A,Datasheet!C7087)</f>
        <v>75807.888000000006</v>
      </c>
      <c r="H7087">
        <f>_xlfn.MAXIFS('Land and Water Area'!$C:$C,'Land and Water Area'!$A:$A,Datasheet!C7087)</f>
        <v>1308.001</v>
      </c>
    </row>
    <row r="7088" spans="1:8" x14ac:dyDescent="0.2">
      <c r="A7088">
        <v>1</v>
      </c>
      <c r="B7088">
        <v>1997</v>
      </c>
      <c r="C7088" t="s">
        <v>49</v>
      </c>
      <c r="D7088" t="s">
        <v>4</v>
      </c>
      <c r="E7088">
        <f>_xlfn.MAXIFS('CO2'!$D:$D,'CO2'!$A:$A,Table1[[#This Row],[Year]],'CO2'!$B:$B,Table1[[#This Row],[State]],'CO2'!$C:$C,Table1[[#This Row],[Sector]])</f>
        <v>3.46</v>
      </c>
      <c r="F7088">
        <f>AVERAGEIFS(Population!$C:$C,Population!$A:$A,Table1[[#This Row],[Year]],Population!$B:$B,Table1[[#This Row],[State]])</f>
        <v>744223</v>
      </c>
      <c r="G7088">
        <f>_xlfn.MAXIFS('Land and Water Area'!$B:$B,'Land and Water Area'!$A:$A,Datasheet!C7088)</f>
        <v>75807.888000000006</v>
      </c>
      <c r="H7088">
        <f>_xlfn.MAXIFS('Land and Water Area'!$C:$C,'Land and Water Area'!$A:$A,Datasheet!C7088)</f>
        <v>1308.001</v>
      </c>
    </row>
    <row r="7089" spans="1:8" x14ac:dyDescent="0.2">
      <c r="A7089">
        <v>1</v>
      </c>
      <c r="B7089">
        <v>1997</v>
      </c>
      <c r="C7089" t="s">
        <v>49</v>
      </c>
      <c r="D7089" t="s">
        <v>5</v>
      </c>
      <c r="E7089">
        <f>_xlfn.MAXIFS('CO2'!$D:$D,'CO2'!$A:$A,Table1[[#This Row],[Year]],'CO2'!$B:$B,Table1[[#This Row],[State]],'CO2'!$C:$C,Table1[[#This Row],[Sector]])</f>
        <v>2.2999999999999998</v>
      </c>
      <c r="F7089">
        <f>AVERAGEIFS(Population!$C:$C,Population!$A:$A,Table1[[#This Row],[Year]],Population!$B:$B,Table1[[#This Row],[State]])</f>
        <v>744223</v>
      </c>
      <c r="G7089">
        <f>_xlfn.MAXIFS('Land and Water Area'!$B:$B,'Land and Water Area'!$A:$A,Datasheet!C7089)</f>
        <v>75807.888000000006</v>
      </c>
      <c r="H7089">
        <f>_xlfn.MAXIFS('Land and Water Area'!$C:$C,'Land and Water Area'!$A:$A,Datasheet!C7089)</f>
        <v>1308.001</v>
      </c>
    </row>
    <row r="7090" spans="1:8" x14ac:dyDescent="0.2">
      <c r="A7090">
        <v>1</v>
      </c>
      <c r="B7090">
        <v>1997</v>
      </c>
      <c r="C7090" t="s">
        <v>49</v>
      </c>
      <c r="D7090" t="s">
        <v>6</v>
      </c>
      <c r="E7090">
        <f>_xlfn.MAXIFS('CO2'!$D:$D,'CO2'!$A:$A,Table1[[#This Row],[Year]],'CO2'!$B:$B,Table1[[#This Row],[State]],'CO2'!$C:$C,Table1[[#This Row],[Sector]])</f>
        <v>1.34</v>
      </c>
      <c r="F7090">
        <f>AVERAGEIFS(Population!$C:$C,Population!$A:$A,Table1[[#This Row],[Year]],Population!$B:$B,Table1[[#This Row],[State]])</f>
        <v>744223</v>
      </c>
      <c r="G7090">
        <f>_xlfn.MAXIFS('Land and Water Area'!$B:$B,'Land and Water Area'!$A:$A,Datasheet!C7090)</f>
        <v>75807.888000000006</v>
      </c>
      <c r="H7090">
        <f>_xlfn.MAXIFS('Land and Water Area'!$C:$C,'Land and Water Area'!$A:$A,Datasheet!C7090)</f>
        <v>1308.001</v>
      </c>
    </row>
    <row r="7091" spans="1:8" x14ac:dyDescent="0.2">
      <c r="A7091">
        <v>1</v>
      </c>
      <c r="B7091">
        <v>1997</v>
      </c>
      <c r="C7091" t="s">
        <v>49</v>
      </c>
      <c r="D7091" t="s">
        <v>7</v>
      </c>
      <c r="E7091">
        <f>_xlfn.MAXIFS('CO2'!$D:$D,'CO2'!$A:$A,Table1[[#This Row],[Year]],'CO2'!$B:$B,Table1[[#This Row],[State]],'CO2'!$C:$C,Table1[[#This Row],[Sector]])</f>
        <v>5.38</v>
      </c>
      <c r="F7091">
        <f>AVERAGEIFS(Population!$C:$C,Population!$A:$A,Table1[[#This Row],[Year]],Population!$B:$B,Table1[[#This Row],[State]])</f>
        <v>744223</v>
      </c>
      <c r="G7091">
        <f>_xlfn.MAXIFS('Land and Water Area'!$B:$B,'Land and Water Area'!$A:$A,Datasheet!C7091)</f>
        <v>75807.888000000006</v>
      </c>
      <c r="H7091">
        <f>_xlfn.MAXIFS('Land and Water Area'!$C:$C,'Land and Water Area'!$A:$A,Datasheet!C7091)</f>
        <v>1308.001</v>
      </c>
    </row>
    <row r="7092" spans="1:8" x14ac:dyDescent="0.2">
      <c r="A7092">
        <v>1</v>
      </c>
      <c r="B7092">
        <v>1997</v>
      </c>
      <c r="C7092" t="s">
        <v>50</v>
      </c>
      <c r="D7092" t="s">
        <v>3</v>
      </c>
      <c r="E7092">
        <f>_xlfn.MAXIFS('CO2'!$D:$D,'CO2'!$A:$A,Table1[[#This Row],[Year]],'CO2'!$B:$B,Table1[[#This Row],[State]],'CO2'!$C:$C,Table1[[#This Row],[Sector]])</f>
        <v>3.87</v>
      </c>
      <c r="F7092">
        <f>AVERAGEIFS(Population!$C:$C,Population!$A:$A,Table1[[#This Row],[Year]],Population!$B:$B,Table1[[#This Row],[State]])</f>
        <v>5499233</v>
      </c>
      <c r="G7092">
        <f>_xlfn.MAXIFS('Land and Water Area'!$B:$B,'Land and Water Area'!$A:$A,Datasheet!C7092)</f>
        <v>41232.743999999999</v>
      </c>
      <c r="H7092">
        <f>_xlfn.MAXIFS('Land and Water Area'!$C:$C,'Land and Water Area'!$A:$A,Datasheet!C7092)</f>
        <v>896.62800000000004</v>
      </c>
    </row>
    <row r="7093" spans="1:8" x14ac:dyDescent="0.2">
      <c r="A7093">
        <v>1</v>
      </c>
      <c r="B7093">
        <v>1997</v>
      </c>
      <c r="C7093" t="s">
        <v>50</v>
      </c>
      <c r="D7093" t="s">
        <v>4</v>
      </c>
      <c r="E7093">
        <f>_xlfn.MAXIFS('CO2'!$D:$D,'CO2'!$A:$A,Table1[[#This Row],[Year]],'CO2'!$B:$B,Table1[[#This Row],[State]],'CO2'!$C:$C,Table1[[#This Row],[Sector]])</f>
        <v>56.02</v>
      </c>
      <c r="F7093">
        <f>AVERAGEIFS(Population!$C:$C,Population!$A:$A,Table1[[#This Row],[Year]],Population!$B:$B,Table1[[#This Row],[State]])</f>
        <v>5499233</v>
      </c>
      <c r="G7093">
        <f>_xlfn.MAXIFS('Land and Water Area'!$B:$B,'Land and Water Area'!$A:$A,Datasheet!C7093)</f>
        <v>41232.743999999999</v>
      </c>
      <c r="H7093">
        <f>_xlfn.MAXIFS('Land and Water Area'!$C:$C,'Land and Water Area'!$A:$A,Datasheet!C7093)</f>
        <v>896.62800000000004</v>
      </c>
    </row>
    <row r="7094" spans="1:8" x14ac:dyDescent="0.2">
      <c r="A7094">
        <v>1</v>
      </c>
      <c r="B7094">
        <v>1997</v>
      </c>
      <c r="C7094" t="s">
        <v>50</v>
      </c>
      <c r="D7094" t="s">
        <v>5</v>
      </c>
      <c r="E7094">
        <f>_xlfn.MAXIFS('CO2'!$D:$D,'CO2'!$A:$A,Table1[[#This Row],[Year]],'CO2'!$B:$B,Table1[[#This Row],[State]],'CO2'!$C:$C,Table1[[#This Row],[Sector]])</f>
        <v>19.86</v>
      </c>
      <c r="F7094">
        <f>AVERAGEIFS(Population!$C:$C,Population!$A:$A,Table1[[#This Row],[Year]],Population!$B:$B,Table1[[#This Row],[State]])</f>
        <v>5499233</v>
      </c>
      <c r="G7094">
        <f>_xlfn.MAXIFS('Land and Water Area'!$B:$B,'Land and Water Area'!$A:$A,Datasheet!C7094)</f>
        <v>41232.743999999999</v>
      </c>
      <c r="H7094">
        <f>_xlfn.MAXIFS('Land and Water Area'!$C:$C,'Land and Water Area'!$A:$A,Datasheet!C7094)</f>
        <v>896.62800000000004</v>
      </c>
    </row>
    <row r="7095" spans="1:8" x14ac:dyDescent="0.2">
      <c r="A7095">
        <v>1</v>
      </c>
      <c r="B7095">
        <v>1997</v>
      </c>
      <c r="C7095" t="s">
        <v>50</v>
      </c>
      <c r="D7095" t="s">
        <v>6</v>
      </c>
      <c r="E7095">
        <f>_xlfn.MAXIFS('CO2'!$D:$D,'CO2'!$A:$A,Table1[[#This Row],[Year]],'CO2'!$B:$B,Table1[[#This Row],[State]],'CO2'!$C:$C,Table1[[#This Row],[Sector]])</f>
        <v>4.41</v>
      </c>
      <c r="F7095">
        <f>AVERAGEIFS(Population!$C:$C,Population!$A:$A,Table1[[#This Row],[Year]],Population!$B:$B,Table1[[#This Row],[State]])</f>
        <v>5499233</v>
      </c>
      <c r="G7095">
        <f>_xlfn.MAXIFS('Land and Water Area'!$B:$B,'Land and Water Area'!$A:$A,Datasheet!C7095)</f>
        <v>41232.743999999999</v>
      </c>
      <c r="H7095">
        <f>_xlfn.MAXIFS('Land and Water Area'!$C:$C,'Land and Water Area'!$A:$A,Datasheet!C7095)</f>
        <v>896.62800000000004</v>
      </c>
    </row>
    <row r="7096" spans="1:8" x14ac:dyDescent="0.2">
      <c r="A7096">
        <v>1</v>
      </c>
      <c r="B7096">
        <v>1997</v>
      </c>
      <c r="C7096" t="s">
        <v>50</v>
      </c>
      <c r="D7096" t="s">
        <v>7</v>
      </c>
      <c r="E7096">
        <f>_xlfn.MAXIFS('CO2'!$D:$D,'CO2'!$A:$A,Table1[[#This Row],[Year]],'CO2'!$B:$B,Table1[[#This Row],[State]],'CO2'!$C:$C,Table1[[#This Row],[Sector]])</f>
        <v>38.619999999999997</v>
      </c>
      <c r="F7096">
        <f>AVERAGEIFS(Population!$C:$C,Population!$A:$A,Table1[[#This Row],[Year]],Population!$B:$B,Table1[[#This Row],[State]])</f>
        <v>5499233</v>
      </c>
      <c r="G7096">
        <f>_xlfn.MAXIFS('Land and Water Area'!$B:$B,'Land and Water Area'!$A:$A,Datasheet!C7096)</f>
        <v>41232.743999999999</v>
      </c>
      <c r="H7096">
        <f>_xlfn.MAXIFS('Land and Water Area'!$C:$C,'Land and Water Area'!$A:$A,Datasheet!C7096)</f>
        <v>896.62800000000004</v>
      </c>
    </row>
    <row r="7097" spans="1:8" x14ac:dyDescent="0.2">
      <c r="A7097">
        <v>1</v>
      </c>
      <c r="B7097">
        <v>1997</v>
      </c>
      <c r="C7097" t="s">
        <v>51</v>
      </c>
      <c r="D7097" t="s">
        <v>3</v>
      </c>
      <c r="E7097">
        <f>_xlfn.MAXIFS('CO2'!$D:$D,'CO2'!$A:$A,Table1[[#This Row],[Year]],'CO2'!$B:$B,Table1[[#This Row],[State]],'CO2'!$C:$C,Table1[[#This Row],[Sector]])</f>
        <v>13.17</v>
      </c>
      <c r="F7097">
        <f>AVERAGEIFS(Population!$C:$C,Population!$A:$A,Table1[[#This Row],[Year]],Population!$B:$B,Table1[[#This Row],[State]])</f>
        <v>19740317</v>
      </c>
      <c r="G7097">
        <f>_xlfn.MAXIFS('Land and Water Area'!$B:$B,'Land and Water Area'!$A:$A,Datasheet!C7097)</f>
        <v>261270.027</v>
      </c>
      <c r="H7097">
        <f>_xlfn.MAXIFS('Land and Water Area'!$C:$C,'Land and Water Area'!$A:$A,Datasheet!C7097)</f>
        <v>7329.0280000000002</v>
      </c>
    </row>
    <row r="7098" spans="1:8" x14ac:dyDescent="0.2">
      <c r="A7098">
        <v>1</v>
      </c>
      <c r="B7098">
        <v>1997</v>
      </c>
      <c r="C7098" t="s">
        <v>51</v>
      </c>
      <c r="D7098" t="s">
        <v>4</v>
      </c>
      <c r="E7098">
        <f>_xlfn.MAXIFS('CO2'!$D:$D,'CO2'!$A:$A,Table1[[#This Row],[Year]],'CO2'!$B:$B,Table1[[#This Row],[State]],'CO2'!$C:$C,Table1[[#This Row],[Sector]])</f>
        <v>206.19</v>
      </c>
      <c r="F7098">
        <f>AVERAGEIFS(Population!$C:$C,Population!$A:$A,Table1[[#This Row],[Year]],Population!$B:$B,Table1[[#This Row],[State]])</f>
        <v>19740317</v>
      </c>
      <c r="G7098">
        <f>_xlfn.MAXIFS('Land and Water Area'!$B:$B,'Land and Water Area'!$A:$A,Datasheet!C7098)</f>
        <v>261270.027</v>
      </c>
      <c r="H7098">
        <f>_xlfn.MAXIFS('Land and Water Area'!$C:$C,'Land and Water Area'!$A:$A,Datasheet!C7098)</f>
        <v>7329.0280000000002</v>
      </c>
    </row>
    <row r="7099" spans="1:8" x14ac:dyDescent="0.2">
      <c r="A7099">
        <v>1</v>
      </c>
      <c r="B7099">
        <v>1997</v>
      </c>
      <c r="C7099" t="s">
        <v>51</v>
      </c>
      <c r="D7099" t="s">
        <v>5</v>
      </c>
      <c r="E7099">
        <f>_xlfn.MAXIFS('CO2'!$D:$D,'CO2'!$A:$A,Table1[[#This Row],[Year]],'CO2'!$B:$B,Table1[[#This Row],[State]],'CO2'!$C:$C,Table1[[#This Row],[Sector]])</f>
        <v>245.88</v>
      </c>
      <c r="F7099">
        <f>AVERAGEIFS(Population!$C:$C,Population!$A:$A,Table1[[#This Row],[Year]],Population!$B:$B,Table1[[#This Row],[State]])</f>
        <v>19740317</v>
      </c>
      <c r="G7099">
        <f>_xlfn.MAXIFS('Land and Water Area'!$B:$B,'Land and Water Area'!$A:$A,Datasheet!C7099)</f>
        <v>261270.027</v>
      </c>
      <c r="H7099">
        <f>_xlfn.MAXIFS('Land and Water Area'!$C:$C,'Land and Water Area'!$A:$A,Datasheet!C7099)</f>
        <v>7329.0280000000002</v>
      </c>
    </row>
    <row r="7100" spans="1:8" x14ac:dyDescent="0.2">
      <c r="A7100">
        <v>1</v>
      </c>
      <c r="B7100">
        <v>1997</v>
      </c>
      <c r="C7100" t="s">
        <v>51</v>
      </c>
      <c r="D7100" t="s">
        <v>6</v>
      </c>
      <c r="E7100">
        <f>_xlfn.MAXIFS('CO2'!$D:$D,'CO2'!$A:$A,Table1[[#This Row],[Year]],'CO2'!$B:$B,Table1[[#This Row],[State]],'CO2'!$C:$C,Table1[[#This Row],[Sector]])</f>
        <v>13.63</v>
      </c>
      <c r="F7100">
        <f>AVERAGEIFS(Population!$C:$C,Population!$A:$A,Table1[[#This Row],[Year]],Population!$B:$B,Table1[[#This Row],[State]])</f>
        <v>19740317</v>
      </c>
      <c r="G7100">
        <f>_xlfn.MAXIFS('Land and Water Area'!$B:$B,'Land and Water Area'!$A:$A,Datasheet!C7100)</f>
        <v>261270.027</v>
      </c>
      <c r="H7100">
        <f>_xlfn.MAXIFS('Land and Water Area'!$C:$C,'Land and Water Area'!$A:$A,Datasheet!C7100)</f>
        <v>7329.0280000000002</v>
      </c>
    </row>
    <row r="7101" spans="1:8" x14ac:dyDescent="0.2">
      <c r="A7101">
        <v>1</v>
      </c>
      <c r="B7101">
        <v>1997</v>
      </c>
      <c r="C7101" t="s">
        <v>51</v>
      </c>
      <c r="D7101" t="s">
        <v>7</v>
      </c>
      <c r="E7101">
        <f>_xlfn.MAXIFS('CO2'!$D:$D,'CO2'!$A:$A,Table1[[#This Row],[Year]],'CO2'!$B:$B,Table1[[#This Row],[State]],'CO2'!$C:$C,Table1[[#This Row],[Sector]])</f>
        <v>170.89</v>
      </c>
      <c r="F7101">
        <f>AVERAGEIFS(Population!$C:$C,Population!$A:$A,Table1[[#This Row],[Year]],Population!$B:$B,Table1[[#This Row],[State]])</f>
        <v>19740317</v>
      </c>
      <c r="G7101">
        <f>_xlfn.MAXIFS('Land and Water Area'!$B:$B,'Land and Water Area'!$A:$A,Datasheet!C7101)</f>
        <v>261270.027</v>
      </c>
      <c r="H7101">
        <f>_xlfn.MAXIFS('Land and Water Area'!$C:$C,'Land and Water Area'!$A:$A,Datasheet!C7101)</f>
        <v>7329.0280000000002</v>
      </c>
    </row>
    <row r="7102" spans="1:8" x14ac:dyDescent="0.2">
      <c r="A7102">
        <v>1</v>
      </c>
      <c r="B7102">
        <v>1997</v>
      </c>
      <c r="C7102" t="s">
        <v>52</v>
      </c>
      <c r="D7102" t="s">
        <v>3</v>
      </c>
      <c r="E7102">
        <f>_xlfn.MAXIFS('CO2'!$D:$D,'CO2'!$A:$A,Table1[[#This Row],[Year]],'CO2'!$B:$B,Table1[[#This Row],[State]],'CO2'!$C:$C,Table1[[#This Row],[Sector]])</f>
        <v>2.21</v>
      </c>
      <c r="F7102">
        <f>AVERAGEIFS(Population!$C:$C,Population!$A:$A,Table1[[#This Row],[Year]],Population!$B:$B,Table1[[#This Row],[State]])</f>
        <v>2119784</v>
      </c>
      <c r="G7102">
        <f>_xlfn.MAXIFS('Land and Water Area'!$B:$B,'Land and Water Area'!$A:$A,Datasheet!C7102)</f>
        <v>82595.691999999995</v>
      </c>
      <c r="H7102">
        <f>_xlfn.MAXIFS('Land and Water Area'!$C:$C,'Land and Water Area'!$A:$A,Datasheet!C7102)</f>
        <v>2302.4059999999999</v>
      </c>
    </row>
    <row r="7103" spans="1:8" x14ac:dyDescent="0.2">
      <c r="A7103">
        <v>1</v>
      </c>
      <c r="B7103">
        <v>1997</v>
      </c>
      <c r="C7103" t="s">
        <v>52</v>
      </c>
      <c r="D7103" t="s">
        <v>4</v>
      </c>
      <c r="E7103">
        <f>_xlfn.MAXIFS('CO2'!$D:$D,'CO2'!$A:$A,Table1[[#This Row],[Year]],'CO2'!$B:$B,Table1[[#This Row],[State]],'CO2'!$C:$C,Table1[[#This Row],[Sector]])</f>
        <v>31.43</v>
      </c>
      <c r="F7103">
        <f>AVERAGEIFS(Population!$C:$C,Population!$A:$A,Table1[[#This Row],[Year]],Population!$B:$B,Table1[[#This Row],[State]])</f>
        <v>2119784</v>
      </c>
      <c r="G7103">
        <f>_xlfn.MAXIFS('Land and Water Area'!$B:$B,'Land and Water Area'!$A:$A,Datasheet!C7103)</f>
        <v>82595.691999999995</v>
      </c>
      <c r="H7103">
        <f>_xlfn.MAXIFS('Land and Water Area'!$C:$C,'Land and Water Area'!$A:$A,Datasheet!C7103)</f>
        <v>2302.4059999999999</v>
      </c>
    </row>
    <row r="7104" spans="1:8" x14ac:dyDescent="0.2">
      <c r="A7104">
        <v>1</v>
      </c>
      <c r="B7104">
        <v>1997</v>
      </c>
      <c r="C7104" t="s">
        <v>52</v>
      </c>
      <c r="D7104" t="s">
        <v>5</v>
      </c>
      <c r="E7104">
        <f>_xlfn.MAXIFS('CO2'!$D:$D,'CO2'!$A:$A,Table1[[#This Row],[Year]],'CO2'!$B:$B,Table1[[#This Row],[State]],'CO2'!$C:$C,Table1[[#This Row],[Sector]])</f>
        <v>10.02</v>
      </c>
      <c r="F7104">
        <f>AVERAGEIFS(Population!$C:$C,Population!$A:$A,Table1[[#This Row],[Year]],Population!$B:$B,Table1[[#This Row],[State]])</f>
        <v>2119784</v>
      </c>
      <c r="G7104">
        <f>_xlfn.MAXIFS('Land and Water Area'!$B:$B,'Land and Water Area'!$A:$A,Datasheet!C7104)</f>
        <v>82595.691999999995</v>
      </c>
      <c r="H7104">
        <f>_xlfn.MAXIFS('Land and Water Area'!$C:$C,'Land and Water Area'!$A:$A,Datasheet!C7104)</f>
        <v>2302.4059999999999</v>
      </c>
    </row>
    <row r="7105" spans="1:8" x14ac:dyDescent="0.2">
      <c r="A7105">
        <v>1</v>
      </c>
      <c r="B7105">
        <v>1997</v>
      </c>
      <c r="C7105" t="s">
        <v>52</v>
      </c>
      <c r="D7105" t="s">
        <v>6</v>
      </c>
      <c r="E7105">
        <f>_xlfn.MAXIFS('CO2'!$D:$D,'CO2'!$A:$A,Table1[[#This Row],[Year]],'CO2'!$B:$B,Table1[[#This Row],[State]],'CO2'!$C:$C,Table1[[#This Row],[Sector]])</f>
        <v>3.37</v>
      </c>
      <c r="F7105">
        <f>AVERAGEIFS(Population!$C:$C,Population!$A:$A,Table1[[#This Row],[Year]],Population!$B:$B,Table1[[#This Row],[State]])</f>
        <v>2119784</v>
      </c>
      <c r="G7105">
        <f>_xlfn.MAXIFS('Land and Water Area'!$B:$B,'Land and Water Area'!$A:$A,Datasheet!C7105)</f>
        <v>82595.691999999995</v>
      </c>
      <c r="H7105">
        <f>_xlfn.MAXIFS('Land and Water Area'!$C:$C,'Land and Water Area'!$A:$A,Datasheet!C7105)</f>
        <v>2302.4059999999999</v>
      </c>
    </row>
    <row r="7106" spans="1:8" x14ac:dyDescent="0.2">
      <c r="A7106">
        <v>1</v>
      </c>
      <c r="B7106">
        <v>1997</v>
      </c>
      <c r="C7106" t="s">
        <v>52</v>
      </c>
      <c r="D7106" t="s">
        <v>7</v>
      </c>
      <c r="E7106">
        <f>_xlfn.MAXIFS('CO2'!$D:$D,'CO2'!$A:$A,Table1[[#This Row],[Year]],'CO2'!$B:$B,Table1[[#This Row],[State]],'CO2'!$C:$C,Table1[[#This Row],[Sector]])</f>
        <v>14.1</v>
      </c>
      <c r="F7106">
        <f>AVERAGEIFS(Population!$C:$C,Population!$A:$A,Table1[[#This Row],[Year]],Population!$B:$B,Table1[[#This Row],[State]])</f>
        <v>2119784</v>
      </c>
      <c r="G7106">
        <f>_xlfn.MAXIFS('Land and Water Area'!$B:$B,'Land and Water Area'!$A:$A,Datasheet!C7106)</f>
        <v>82595.691999999995</v>
      </c>
      <c r="H7106">
        <f>_xlfn.MAXIFS('Land and Water Area'!$C:$C,'Land and Water Area'!$A:$A,Datasheet!C7106)</f>
        <v>2302.4059999999999</v>
      </c>
    </row>
    <row r="7107" spans="1:8" x14ac:dyDescent="0.2">
      <c r="A7107">
        <v>1</v>
      </c>
      <c r="B7107">
        <v>1997</v>
      </c>
      <c r="C7107" t="s">
        <v>53</v>
      </c>
      <c r="D7107" t="s">
        <v>3</v>
      </c>
      <c r="E7107">
        <f>_xlfn.MAXIFS('CO2'!$D:$D,'CO2'!$A:$A,Table1[[#This Row],[Year]],'CO2'!$B:$B,Table1[[#This Row],[State]],'CO2'!$C:$C,Table1[[#This Row],[Sector]])</f>
        <v>0.71</v>
      </c>
      <c r="F7107">
        <f>AVERAGEIFS(Population!$C:$C,Population!$A:$A,Table1[[#This Row],[Year]],Population!$B:$B,Table1[[#This Row],[State]])</f>
        <v>597239</v>
      </c>
      <c r="G7107">
        <f>_xlfn.MAXIFS('Land and Water Area'!$B:$B,'Land and Water Area'!$A:$A,Datasheet!C7107)</f>
        <v>9217.2579999999998</v>
      </c>
      <c r="H7107">
        <f>_xlfn.MAXIFS('Land and Water Area'!$C:$C,'Land and Water Area'!$A:$A,Datasheet!C7107)</f>
        <v>397.935</v>
      </c>
    </row>
    <row r="7108" spans="1:8" x14ac:dyDescent="0.2">
      <c r="A7108">
        <v>1</v>
      </c>
      <c r="B7108">
        <v>1997</v>
      </c>
      <c r="C7108" t="s">
        <v>53</v>
      </c>
      <c r="D7108" t="s">
        <v>4</v>
      </c>
      <c r="E7108">
        <f>_xlfn.MAXIFS('CO2'!$D:$D,'CO2'!$A:$A,Table1[[#This Row],[Year]],'CO2'!$B:$B,Table1[[#This Row],[State]],'CO2'!$C:$C,Table1[[#This Row],[Sector]])</f>
        <v>0.02</v>
      </c>
      <c r="F7108">
        <f>AVERAGEIFS(Population!$C:$C,Population!$A:$A,Table1[[#This Row],[Year]],Population!$B:$B,Table1[[#This Row],[State]])</f>
        <v>597239</v>
      </c>
      <c r="G7108">
        <f>_xlfn.MAXIFS('Land and Water Area'!$B:$B,'Land and Water Area'!$A:$A,Datasheet!C7108)</f>
        <v>9217.2579999999998</v>
      </c>
      <c r="H7108">
        <f>_xlfn.MAXIFS('Land and Water Area'!$C:$C,'Land and Water Area'!$A:$A,Datasheet!C7108)</f>
        <v>397.935</v>
      </c>
    </row>
    <row r="7109" spans="1:8" x14ac:dyDescent="0.2">
      <c r="A7109">
        <v>1</v>
      </c>
      <c r="B7109">
        <v>1997</v>
      </c>
      <c r="C7109" t="s">
        <v>53</v>
      </c>
      <c r="D7109" t="s">
        <v>5</v>
      </c>
      <c r="E7109">
        <f>_xlfn.MAXIFS('CO2'!$D:$D,'CO2'!$A:$A,Table1[[#This Row],[Year]],'CO2'!$B:$B,Table1[[#This Row],[State]],'CO2'!$C:$C,Table1[[#This Row],[Sector]])</f>
        <v>0.67</v>
      </c>
      <c r="F7109">
        <f>AVERAGEIFS(Population!$C:$C,Population!$A:$A,Table1[[#This Row],[Year]],Population!$B:$B,Table1[[#This Row],[State]])</f>
        <v>597239</v>
      </c>
      <c r="G7109">
        <f>_xlfn.MAXIFS('Land and Water Area'!$B:$B,'Land and Water Area'!$A:$A,Datasheet!C7109)</f>
        <v>9217.2579999999998</v>
      </c>
      <c r="H7109">
        <f>_xlfn.MAXIFS('Land and Water Area'!$C:$C,'Land and Water Area'!$A:$A,Datasheet!C7109)</f>
        <v>397.935</v>
      </c>
    </row>
    <row r="7110" spans="1:8" x14ac:dyDescent="0.2">
      <c r="A7110">
        <v>1</v>
      </c>
      <c r="B7110">
        <v>1997</v>
      </c>
      <c r="C7110" t="s">
        <v>53</v>
      </c>
      <c r="D7110" t="s">
        <v>6</v>
      </c>
      <c r="E7110">
        <f>_xlfn.MAXIFS('CO2'!$D:$D,'CO2'!$A:$A,Table1[[#This Row],[Year]],'CO2'!$B:$B,Table1[[#This Row],[State]],'CO2'!$C:$C,Table1[[#This Row],[Sector]])</f>
        <v>1.47</v>
      </c>
      <c r="F7110">
        <f>AVERAGEIFS(Population!$C:$C,Population!$A:$A,Table1[[#This Row],[Year]],Population!$B:$B,Table1[[#This Row],[State]])</f>
        <v>597239</v>
      </c>
      <c r="G7110">
        <f>_xlfn.MAXIFS('Land and Water Area'!$B:$B,'Land and Water Area'!$A:$A,Datasheet!C7110)</f>
        <v>9217.2579999999998</v>
      </c>
      <c r="H7110">
        <f>_xlfn.MAXIFS('Land and Water Area'!$C:$C,'Land and Water Area'!$A:$A,Datasheet!C7110)</f>
        <v>397.935</v>
      </c>
    </row>
    <row r="7111" spans="1:8" x14ac:dyDescent="0.2">
      <c r="A7111">
        <v>1</v>
      </c>
      <c r="B7111">
        <v>1997</v>
      </c>
      <c r="C7111" t="s">
        <v>53</v>
      </c>
      <c r="D7111" t="s">
        <v>7</v>
      </c>
      <c r="E7111">
        <f>_xlfn.MAXIFS('CO2'!$D:$D,'CO2'!$A:$A,Table1[[#This Row],[Year]],'CO2'!$B:$B,Table1[[#This Row],[State]],'CO2'!$C:$C,Table1[[#This Row],[Sector]])</f>
        <v>3.62</v>
      </c>
      <c r="F7111">
        <f>AVERAGEIFS(Population!$C:$C,Population!$A:$A,Table1[[#This Row],[Year]],Population!$B:$B,Table1[[#This Row],[State]])</f>
        <v>597239</v>
      </c>
      <c r="G7111">
        <f>_xlfn.MAXIFS('Land and Water Area'!$B:$B,'Land and Water Area'!$A:$A,Datasheet!C7111)</f>
        <v>9217.2579999999998</v>
      </c>
      <c r="H7111">
        <f>_xlfn.MAXIFS('Land and Water Area'!$C:$C,'Land and Water Area'!$A:$A,Datasheet!C7111)</f>
        <v>397.935</v>
      </c>
    </row>
    <row r="7112" spans="1:8" x14ac:dyDescent="0.2">
      <c r="A7112">
        <v>1</v>
      </c>
      <c r="B7112">
        <v>1997</v>
      </c>
      <c r="C7112" t="s">
        <v>54</v>
      </c>
      <c r="D7112" t="s">
        <v>3</v>
      </c>
      <c r="E7112">
        <f>_xlfn.MAXIFS('CO2'!$D:$D,'CO2'!$A:$A,Table1[[#This Row],[Year]],'CO2'!$B:$B,Table1[[#This Row],[State]],'CO2'!$C:$C,Table1[[#This Row],[Sector]])</f>
        <v>5.65</v>
      </c>
      <c r="F7112">
        <f>AVERAGEIFS(Population!$C:$C,Population!$A:$A,Table1[[#This Row],[Year]],Population!$B:$B,Table1[[#This Row],[State]])</f>
        <v>6829183</v>
      </c>
      <c r="G7112">
        <f>_xlfn.MAXIFS('Land and Water Area'!$B:$B,'Land and Water Area'!$A:$A,Datasheet!C7112)</f>
        <v>39482.095000000001</v>
      </c>
      <c r="H7112">
        <f>_xlfn.MAXIFS('Land and Water Area'!$C:$C,'Land and Water Area'!$A:$A,Datasheet!C7112)</f>
        <v>3292.712</v>
      </c>
    </row>
    <row r="7113" spans="1:8" x14ac:dyDescent="0.2">
      <c r="A7113">
        <v>1</v>
      </c>
      <c r="B7113">
        <v>1997</v>
      </c>
      <c r="C7113" t="s">
        <v>54</v>
      </c>
      <c r="D7113" t="s">
        <v>4</v>
      </c>
      <c r="E7113">
        <f>_xlfn.MAXIFS('CO2'!$D:$D,'CO2'!$A:$A,Table1[[#This Row],[Year]],'CO2'!$B:$B,Table1[[#This Row],[State]],'CO2'!$C:$C,Table1[[#This Row],[Sector]])</f>
        <v>34.85</v>
      </c>
      <c r="F7113">
        <f>AVERAGEIFS(Population!$C:$C,Population!$A:$A,Table1[[#This Row],[Year]],Population!$B:$B,Table1[[#This Row],[State]])</f>
        <v>6829183</v>
      </c>
      <c r="G7113">
        <f>_xlfn.MAXIFS('Land and Water Area'!$B:$B,'Land and Water Area'!$A:$A,Datasheet!C7113)</f>
        <v>39482.095000000001</v>
      </c>
      <c r="H7113">
        <f>_xlfn.MAXIFS('Land and Water Area'!$C:$C,'Land and Water Area'!$A:$A,Datasheet!C7113)</f>
        <v>3292.712</v>
      </c>
    </row>
    <row r="7114" spans="1:8" x14ac:dyDescent="0.2">
      <c r="A7114">
        <v>1</v>
      </c>
      <c r="B7114">
        <v>1997</v>
      </c>
      <c r="C7114" t="s">
        <v>54</v>
      </c>
      <c r="D7114" t="s">
        <v>5</v>
      </c>
      <c r="E7114">
        <f>_xlfn.MAXIFS('CO2'!$D:$D,'CO2'!$A:$A,Table1[[#This Row],[Year]],'CO2'!$B:$B,Table1[[#This Row],[State]],'CO2'!$C:$C,Table1[[#This Row],[Sector]])</f>
        <v>17.53</v>
      </c>
      <c r="F7114">
        <f>AVERAGEIFS(Population!$C:$C,Population!$A:$A,Table1[[#This Row],[Year]],Population!$B:$B,Table1[[#This Row],[State]])</f>
        <v>6829183</v>
      </c>
      <c r="G7114">
        <f>_xlfn.MAXIFS('Land and Water Area'!$B:$B,'Land and Water Area'!$A:$A,Datasheet!C7114)</f>
        <v>39482.095000000001</v>
      </c>
      <c r="H7114">
        <f>_xlfn.MAXIFS('Land and Water Area'!$C:$C,'Land and Water Area'!$A:$A,Datasheet!C7114)</f>
        <v>3292.712</v>
      </c>
    </row>
    <row r="7115" spans="1:8" x14ac:dyDescent="0.2">
      <c r="A7115">
        <v>1</v>
      </c>
      <c r="B7115">
        <v>1997</v>
      </c>
      <c r="C7115" t="s">
        <v>54</v>
      </c>
      <c r="D7115" t="s">
        <v>6</v>
      </c>
      <c r="E7115">
        <f>_xlfn.MAXIFS('CO2'!$D:$D,'CO2'!$A:$A,Table1[[#This Row],[Year]],'CO2'!$B:$B,Table1[[#This Row],[State]],'CO2'!$C:$C,Table1[[#This Row],[Sector]])</f>
        <v>7.73</v>
      </c>
      <c r="F7115">
        <f>AVERAGEIFS(Population!$C:$C,Population!$A:$A,Table1[[#This Row],[Year]],Population!$B:$B,Table1[[#This Row],[State]])</f>
        <v>6829183</v>
      </c>
      <c r="G7115">
        <f>_xlfn.MAXIFS('Land and Water Area'!$B:$B,'Land and Water Area'!$A:$A,Datasheet!C7115)</f>
        <v>39482.095000000001</v>
      </c>
      <c r="H7115">
        <f>_xlfn.MAXIFS('Land and Water Area'!$C:$C,'Land and Water Area'!$A:$A,Datasheet!C7115)</f>
        <v>3292.712</v>
      </c>
    </row>
    <row r="7116" spans="1:8" x14ac:dyDescent="0.2">
      <c r="A7116">
        <v>1</v>
      </c>
      <c r="B7116">
        <v>1997</v>
      </c>
      <c r="C7116" t="s">
        <v>54</v>
      </c>
      <c r="D7116" t="s">
        <v>7</v>
      </c>
      <c r="E7116">
        <f>_xlfn.MAXIFS('CO2'!$D:$D,'CO2'!$A:$A,Table1[[#This Row],[Year]],'CO2'!$B:$B,Table1[[#This Row],[State]],'CO2'!$C:$C,Table1[[#This Row],[Sector]])</f>
        <v>44.26</v>
      </c>
      <c r="F7116">
        <f>AVERAGEIFS(Population!$C:$C,Population!$A:$A,Table1[[#This Row],[Year]],Population!$B:$B,Table1[[#This Row],[State]])</f>
        <v>6829183</v>
      </c>
      <c r="G7116">
        <f>_xlfn.MAXIFS('Land and Water Area'!$B:$B,'Land and Water Area'!$A:$A,Datasheet!C7116)</f>
        <v>39482.095000000001</v>
      </c>
      <c r="H7116">
        <f>_xlfn.MAXIFS('Land and Water Area'!$C:$C,'Land and Water Area'!$A:$A,Datasheet!C7116)</f>
        <v>3292.712</v>
      </c>
    </row>
    <row r="7117" spans="1:8" x14ac:dyDescent="0.2">
      <c r="A7117">
        <v>1</v>
      </c>
      <c r="B7117">
        <v>1997</v>
      </c>
      <c r="C7117" t="s">
        <v>55</v>
      </c>
      <c r="D7117" t="s">
        <v>3</v>
      </c>
      <c r="E7117">
        <f>_xlfn.MAXIFS('CO2'!$D:$D,'CO2'!$A:$A,Table1[[#This Row],[Year]],'CO2'!$B:$B,Table1[[#This Row],[State]],'CO2'!$C:$C,Table1[[#This Row],[Sector]])</f>
        <v>3.3</v>
      </c>
      <c r="F7117">
        <f>AVERAGEIFS(Population!$C:$C,Population!$A:$A,Table1[[#This Row],[Year]],Population!$B:$B,Table1[[#This Row],[State]])</f>
        <v>5674747</v>
      </c>
      <c r="G7117">
        <f>_xlfn.MAXIFS('Land and Water Area'!$B:$B,'Land and Water Area'!$A:$A,Datasheet!C7117)</f>
        <v>66455.433000000005</v>
      </c>
      <c r="H7117">
        <f>_xlfn.MAXIFS('Land and Water Area'!$C:$C,'Land and Water Area'!$A:$A,Datasheet!C7117)</f>
        <v>4845.17</v>
      </c>
    </row>
    <row r="7118" spans="1:8" x14ac:dyDescent="0.2">
      <c r="A7118">
        <v>1</v>
      </c>
      <c r="B7118">
        <v>1997</v>
      </c>
      <c r="C7118" t="s">
        <v>55</v>
      </c>
      <c r="D7118" t="s">
        <v>4</v>
      </c>
      <c r="E7118">
        <f>_xlfn.MAXIFS('CO2'!$D:$D,'CO2'!$A:$A,Table1[[#This Row],[Year]],'CO2'!$B:$B,Table1[[#This Row],[State]],'CO2'!$C:$C,Table1[[#This Row],[Sector]])</f>
        <v>9.01</v>
      </c>
      <c r="F7118">
        <f>AVERAGEIFS(Population!$C:$C,Population!$A:$A,Table1[[#This Row],[Year]],Population!$B:$B,Table1[[#This Row],[State]])</f>
        <v>5674747</v>
      </c>
      <c r="G7118">
        <f>_xlfn.MAXIFS('Land and Water Area'!$B:$B,'Land and Water Area'!$A:$A,Datasheet!C7118)</f>
        <v>66455.433000000005</v>
      </c>
      <c r="H7118">
        <f>_xlfn.MAXIFS('Land and Water Area'!$C:$C,'Land and Water Area'!$A:$A,Datasheet!C7118)</f>
        <v>4845.17</v>
      </c>
    </row>
    <row r="7119" spans="1:8" x14ac:dyDescent="0.2">
      <c r="A7119">
        <v>1</v>
      </c>
      <c r="B7119">
        <v>1997</v>
      </c>
      <c r="C7119" t="s">
        <v>55</v>
      </c>
      <c r="D7119" t="s">
        <v>5</v>
      </c>
      <c r="E7119">
        <f>_xlfn.MAXIFS('CO2'!$D:$D,'CO2'!$A:$A,Table1[[#This Row],[Year]],'CO2'!$B:$B,Table1[[#This Row],[State]],'CO2'!$C:$C,Table1[[#This Row],[Sector]])</f>
        <v>16.66</v>
      </c>
      <c r="F7119">
        <f>AVERAGEIFS(Population!$C:$C,Population!$A:$A,Table1[[#This Row],[Year]],Population!$B:$B,Table1[[#This Row],[State]])</f>
        <v>5674747</v>
      </c>
      <c r="G7119">
        <f>_xlfn.MAXIFS('Land and Water Area'!$B:$B,'Land and Water Area'!$A:$A,Datasheet!C7119)</f>
        <v>66455.433000000005</v>
      </c>
      <c r="H7119">
        <f>_xlfn.MAXIFS('Land and Water Area'!$C:$C,'Land and Water Area'!$A:$A,Datasheet!C7119)</f>
        <v>4845.17</v>
      </c>
    </row>
    <row r="7120" spans="1:8" x14ac:dyDescent="0.2">
      <c r="A7120">
        <v>1</v>
      </c>
      <c r="B7120">
        <v>1997</v>
      </c>
      <c r="C7120" t="s">
        <v>55</v>
      </c>
      <c r="D7120" t="s">
        <v>6</v>
      </c>
      <c r="E7120">
        <f>_xlfn.MAXIFS('CO2'!$D:$D,'CO2'!$A:$A,Table1[[#This Row],[Year]],'CO2'!$B:$B,Table1[[#This Row],[State]],'CO2'!$C:$C,Table1[[#This Row],[Sector]])</f>
        <v>4.84</v>
      </c>
      <c r="F7120">
        <f>AVERAGEIFS(Population!$C:$C,Population!$A:$A,Table1[[#This Row],[Year]],Population!$B:$B,Table1[[#This Row],[State]])</f>
        <v>5674747</v>
      </c>
      <c r="G7120">
        <f>_xlfn.MAXIFS('Land and Water Area'!$B:$B,'Land and Water Area'!$A:$A,Datasheet!C7120)</f>
        <v>66455.433000000005</v>
      </c>
      <c r="H7120">
        <f>_xlfn.MAXIFS('Land and Water Area'!$C:$C,'Land and Water Area'!$A:$A,Datasheet!C7120)</f>
        <v>4845.17</v>
      </c>
    </row>
    <row r="7121" spans="1:8" x14ac:dyDescent="0.2">
      <c r="A7121">
        <v>1</v>
      </c>
      <c r="B7121">
        <v>1997</v>
      </c>
      <c r="C7121" t="s">
        <v>55</v>
      </c>
      <c r="D7121" t="s">
        <v>7</v>
      </c>
      <c r="E7121">
        <f>_xlfn.MAXIFS('CO2'!$D:$D,'CO2'!$A:$A,Table1[[#This Row],[Year]],'CO2'!$B:$B,Table1[[#This Row],[State]],'CO2'!$C:$C,Table1[[#This Row],[Sector]])</f>
        <v>45.67</v>
      </c>
      <c r="F7121">
        <f>AVERAGEIFS(Population!$C:$C,Population!$A:$A,Table1[[#This Row],[Year]],Population!$B:$B,Table1[[#This Row],[State]])</f>
        <v>5674747</v>
      </c>
      <c r="G7121">
        <f>_xlfn.MAXIFS('Land and Water Area'!$B:$B,'Land and Water Area'!$A:$A,Datasheet!C7121)</f>
        <v>66455.433000000005</v>
      </c>
      <c r="H7121">
        <f>_xlfn.MAXIFS('Land and Water Area'!$C:$C,'Land and Water Area'!$A:$A,Datasheet!C7121)</f>
        <v>4845.17</v>
      </c>
    </row>
    <row r="7122" spans="1:8" x14ac:dyDescent="0.2">
      <c r="A7122">
        <v>1</v>
      </c>
      <c r="B7122">
        <v>1997</v>
      </c>
      <c r="C7122" t="s">
        <v>56</v>
      </c>
      <c r="D7122" t="s">
        <v>3</v>
      </c>
      <c r="E7122">
        <f>_xlfn.MAXIFS('CO2'!$D:$D,'CO2'!$A:$A,Table1[[#This Row],[Year]],'CO2'!$B:$B,Table1[[#This Row],[State]],'CO2'!$C:$C,Table1[[#This Row],[Sector]])</f>
        <v>1.39</v>
      </c>
      <c r="F7122">
        <f>AVERAGEIFS(Population!$C:$C,Population!$A:$A,Table1[[#This Row],[Year]],Population!$B:$B,Table1[[#This Row],[State]])</f>
        <v>567736</v>
      </c>
      <c r="G7122">
        <f>_xlfn.MAXIFS('Land and Water Area'!$B:$B,'Land and Water Area'!$A:$A,Datasheet!C7122)</f>
        <v>61.125999999999998</v>
      </c>
      <c r="H7122">
        <f>_xlfn.MAXIFS('Land and Water Area'!$C:$C,'Land and Water Area'!$A:$A,Datasheet!C7122)</f>
        <v>7.2240000000000002</v>
      </c>
    </row>
    <row r="7123" spans="1:8" x14ac:dyDescent="0.2">
      <c r="A7123">
        <v>1</v>
      </c>
      <c r="B7123">
        <v>1997</v>
      </c>
      <c r="C7123" t="s">
        <v>56</v>
      </c>
      <c r="D7123" t="s">
        <v>4</v>
      </c>
      <c r="E7123">
        <f>_xlfn.MAXIFS('CO2'!$D:$D,'CO2'!$A:$A,Table1[[#This Row],[Year]],'CO2'!$B:$B,Table1[[#This Row],[State]],'CO2'!$C:$C,Table1[[#This Row],[Sector]])</f>
        <v>0.09</v>
      </c>
      <c r="F7123">
        <f>AVERAGEIFS(Population!$C:$C,Population!$A:$A,Table1[[#This Row],[Year]],Population!$B:$B,Table1[[#This Row],[State]])</f>
        <v>567736</v>
      </c>
      <c r="G7123">
        <f>_xlfn.MAXIFS('Land and Water Area'!$B:$B,'Land and Water Area'!$A:$A,Datasheet!C7123)</f>
        <v>61.125999999999998</v>
      </c>
      <c r="H7123">
        <f>_xlfn.MAXIFS('Land and Water Area'!$C:$C,'Land and Water Area'!$A:$A,Datasheet!C7123)</f>
        <v>7.2240000000000002</v>
      </c>
    </row>
    <row r="7124" spans="1:8" x14ac:dyDescent="0.2">
      <c r="A7124">
        <v>1</v>
      </c>
      <c r="B7124">
        <v>1997</v>
      </c>
      <c r="C7124" t="s">
        <v>56</v>
      </c>
      <c r="D7124" t="s">
        <v>5</v>
      </c>
      <c r="E7124">
        <f>_xlfn.MAXIFS('CO2'!$D:$D,'CO2'!$A:$A,Table1[[#This Row],[Year]],'CO2'!$B:$B,Table1[[#This Row],[State]],'CO2'!$C:$C,Table1[[#This Row],[Sector]])</f>
        <v>0.03</v>
      </c>
      <c r="F7124">
        <f>AVERAGEIFS(Population!$C:$C,Population!$A:$A,Table1[[#This Row],[Year]],Population!$B:$B,Table1[[#This Row],[State]])</f>
        <v>567736</v>
      </c>
      <c r="G7124">
        <f>_xlfn.MAXIFS('Land and Water Area'!$B:$B,'Land and Water Area'!$A:$A,Datasheet!C7124)</f>
        <v>61.125999999999998</v>
      </c>
      <c r="H7124">
        <f>_xlfn.MAXIFS('Land and Water Area'!$C:$C,'Land and Water Area'!$A:$A,Datasheet!C7124)</f>
        <v>7.2240000000000002</v>
      </c>
    </row>
    <row r="7125" spans="1:8" x14ac:dyDescent="0.2">
      <c r="A7125">
        <v>1</v>
      </c>
      <c r="B7125">
        <v>1997</v>
      </c>
      <c r="C7125" t="s">
        <v>56</v>
      </c>
      <c r="D7125" t="s">
        <v>6</v>
      </c>
      <c r="E7125">
        <f>_xlfn.MAXIFS('CO2'!$D:$D,'CO2'!$A:$A,Table1[[#This Row],[Year]],'CO2'!$B:$B,Table1[[#This Row],[State]],'CO2'!$C:$C,Table1[[#This Row],[Sector]])</f>
        <v>0.98</v>
      </c>
      <c r="F7125">
        <f>AVERAGEIFS(Population!$C:$C,Population!$A:$A,Table1[[#This Row],[Year]],Population!$B:$B,Table1[[#This Row],[State]])</f>
        <v>567736</v>
      </c>
      <c r="G7125">
        <f>_xlfn.MAXIFS('Land and Water Area'!$B:$B,'Land and Water Area'!$A:$A,Datasheet!C7125)</f>
        <v>61.125999999999998</v>
      </c>
      <c r="H7125">
        <f>_xlfn.MAXIFS('Land and Water Area'!$C:$C,'Land and Water Area'!$A:$A,Datasheet!C7125)</f>
        <v>7.2240000000000002</v>
      </c>
    </row>
    <row r="7126" spans="1:8" x14ac:dyDescent="0.2">
      <c r="A7126">
        <v>1</v>
      </c>
      <c r="B7126">
        <v>1997</v>
      </c>
      <c r="C7126" t="s">
        <v>56</v>
      </c>
      <c r="D7126" t="s">
        <v>7</v>
      </c>
      <c r="E7126">
        <f>_xlfn.MAXIFS('CO2'!$D:$D,'CO2'!$A:$A,Table1[[#This Row],[Year]],'CO2'!$B:$B,Table1[[#This Row],[State]],'CO2'!$C:$C,Table1[[#This Row],[Sector]])</f>
        <v>1.76</v>
      </c>
      <c r="F7126">
        <f>AVERAGEIFS(Population!$C:$C,Population!$A:$A,Table1[[#This Row],[Year]],Population!$B:$B,Table1[[#This Row],[State]])</f>
        <v>567736</v>
      </c>
      <c r="G7126">
        <f>_xlfn.MAXIFS('Land and Water Area'!$B:$B,'Land and Water Area'!$A:$A,Datasheet!C7126)</f>
        <v>61.125999999999998</v>
      </c>
      <c r="H7126">
        <f>_xlfn.MAXIFS('Land and Water Area'!$C:$C,'Land and Water Area'!$A:$A,Datasheet!C7126)</f>
        <v>7.2240000000000002</v>
      </c>
    </row>
    <row r="7127" spans="1:8" x14ac:dyDescent="0.2">
      <c r="A7127">
        <v>1</v>
      </c>
      <c r="B7127">
        <v>1997</v>
      </c>
      <c r="C7127" t="s">
        <v>57</v>
      </c>
      <c r="D7127" t="s">
        <v>3</v>
      </c>
      <c r="E7127">
        <f>_xlfn.MAXIFS('CO2'!$D:$D,'CO2'!$A:$A,Table1[[#This Row],[Year]],'CO2'!$B:$B,Table1[[#This Row],[State]],'CO2'!$C:$C,Table1[[#This Row],[Sector]])</f>
        <v>1.89</v>
      </c>
      <c r="F7127">
        <f>AVERAGEIFS(Population!$C:$C,Population!$A:$A,Table1[[#This Row],[Year]],Population!$B:$B,Table1[[#This Row],[State]])</f>
        <v>1819113</v>
      </c>
      <c r="G7127">
        <f>_xlfn.MAXIFS('Land and Water Area'!$B:$B,'Land and Water Area'!$A:$A,Datasheet!C7127)</f>
        <v>24041.234</v>
      </c>
      <c r="H7127">
        <f>_xlfn.MAXIFS('Land and Water Area'!$C:$C,'Land and Water Area'!$A:$A,Datasheet!C7127)</f>
        <v>188.80799999999999</v>
      </c>
    </row>
    <row r="7128" spans="1:8" x14ac:dyDescent="0.2">
      <c r="A7128">
        <v>1</v>
      </c>
      <c r="B7128">
        <v>1997</v>
      </c>
      <c r="C7128" t="s">
        <v>57</v>
      </c>
      <c r="D7128" t="s">
        <v>4</v>
      </c>
      <c r="E7128">
        <f>_xlfn.MAXIFS('CO2'!$D:$D,'CO2'!$A:$A,Table1[[#This Row],[Year]],'CO2'!$B:$B,Table1[[#This Row],[State]],'CO2'!$C:$C,Table1[[#This Row],[Sector]])</f>
        <v>82.75</v>
      </c>
      <c r="F7128">
        <f>AVERAGEIFS(Population!$C:$C,Population!$A:$A,Table1[[#This Row],[Year]],Population!$B:$B,Table1[[#This Row],[State]])</f>
        <v>1819113</v>
      </c>
      <c r="G7128">
        <f>_xlfn.MAXIFS('Land and Water Area'!$B:$B,'Land and Water Area'!$A:$A,Datasheet!C7128)</f>
        <v>24041.234</v>
      </c>
      <c r="H7128">
        <f>_xlfn.MAXIFS('Land and Water Area'!$C:$C,'Land and Water Area'!$A:$A,Datasheet!C7128)</f>
        <v>188.80799999999999</v>
      </c>
    </row>
    <row r="7129" spans="1:8" x14ac:dyDescent="0.2">
      <c r="A7129">
        <v>1</v>
      </c>
      <c r="B7129">
        <v>1997</v>
      </c>
      <c r="C7129" t="s">
        <v>57</v>
      </c>
      <c r="D7129" t="s">
        <v>5</v>
      </c>
      <c r="E7129">
        <f>_xlfn.MAXIFS('CO2'!$D:$D,'CO2'!$A:$A,Table1[[#This Row],[Year]],'CO2'!$B:$B,Table1[[#This Row],[State]],'CO2'!$C:$C,Table1[[#This Row],[Sector]])</f>
        <v>11.9</v>
      </c>
      <c r="F7129">
        <f>AVERAGEIFS(Population!$C:$C,Population!$A:$A,Table1[[#This Row],[Year]],Population!$B:$B,Table1[[#This Row],[State]])</f>
        <v>1819113</v>
      </c>
      <c r="G7129">
        <f>_xlfn.MAXIFS('Land and Water Area'!$B:$B,'Land and Water Area'!$A:$A,Datasheet!C7129)</f>
        <v>24041.234</v>
      </c>
      <c r="H7129">
        <f>_xlfn.MAXIFS('Land and Water Area'!$C:$C,'Land and Water Area'!$A:$A,Datasheet!C7129)</f>
        <v>188.80799999999999</v>
      </c>
    </row>
    <row r="7130" spans="1:8" x14ac:dyDescent="0.2">
      <c r="A7130">
        <v>1</v>
      </c>
      <c r="B7130">
        <v>1997</v>
      </c>
      <c r="C7130" t="s">
        <v>57</v>
      </c>
      <c r="D7130" t="s">
        <v>6</v>
      </c>
      <c r="E7130">
        <f>_xlfn.MAXIFS('CO2'!$D:$D,'CO2'!$A:$A,Table1[[#This Row],[Year]],'CO2'!$B:$B,Table1[[#This Row],[State]],'CO2'!$C:$C,Table1[[#This Row],[Sector]])</f>
        <v>2.65</v>
      </c>
      <c r="F7130">
        <f>AVERAGEIFS(Population!$C:$C,Population!$A:$A,Table1[[#This Row],[Year]],Population!$B:$B,Table1[[#This Row],[State]])</f>
        <v>1819113</v>
      </c>
      <c r="G7130">
        <f>_xlfn.MAXIFS('Land and Water Area'!$B:$B,'Land and Water Area'!$A:$A,Datasheet!C7130)</f>
        <v>24041.234</v>
      </c>
      <c r="H7130">
        <f>_xlfn.MAXIFS('Land and Water Area'!$C:$C,'Land and Water Area'!$A:$A,Datasheet!C7130)</f>
        <v>188.80799999999999</v>
      </c>
    </row>
    <row r="7131" spans="1:8" x14ac:dyDescent="0.2">
      <c r="A7131">
        <v>1</v>
      </c>
      <c r="B7131">
        <v>1997</v>
      </c>
      <c r="C7131" t="s">
        <v>57</v>
      </c>
      <c r="D7131" t="s">
        <v>7</v>
      </c>
      <c r="E7131">
        <f>_xlfn.MAXIFS('CO2'!$D:$D,'CO2'!$A:$A,Table1[[#This Row],[Year]],'CO2'!$B:$B,Table1[[#This Row],[State]],'CO2'!$C:$C,Table1[[#This Row],[Sector]])</f>
        <v>11.97</v>
      </c>
      <c r="F7131">
        <f>AVERAGEIFS(Population!$C:$C,Population!$A:$A,Table1[[#This Row],[Year]],Population!$B:$B,Table1[[#This Row],[State]])</f>
        <v>1819113</v>
      </c>
      <c r="G7131">
        <f>_xlfn.MAXIFS('Land and Water Area'!$B:$B,'Land and Water Area'!$A:$A,Datasheet!C7131)</f>
        <v>24041.234</v>
      </c>
      <c r="H7131">
        <f>_xlfn.MAXIFS('Land and Water Area'!$C:$C,'Land and Water Area'!$A:$A,Datasheet!C7131)</f>
        <v>188.80799999999999</v>
      </c>
    </row>
    <row r="7132" spans="1:8" x14ac:dyDescent="0.2">
      <c r="A7132">
        <v>1</v>
      </c>
      <c r="B7132">
        <v>1997</v>
      </c>
      <c r="C7132" t="s">
        <v>58</v>
      </c>
      <c r="D7132" t="s">
        <v>3</v>
      </c>
      <c r="E7132">
        <f>_xlfn.MAXIFS('CO2'!$D:$D,'CO2'!$A:$A,Table1[[#This Row],[Year]],'CO2'!$B:$B,Table1[[#This Row],[State]],'CO2'!$C:$C,Table1[[#This Row],[Sector]])</f>
        <v>5.93</v>
      </c>
      <c r="F7132">
        <f>AVERAGEIFS(Population!$C:$C,Population!$A:$A,Table1[[#This Row],[Year]],Population!$B:$B,Table1[[#This Row],[State]])</f>
        <v>5266213</v>
      </c>
      <c r="G7132">
        <f>_xlfn.MAXIFS('Land and Water Area'!$B:$B,'Land and Water Area'!$A:$A,Datasheet!C7132)</f>
        <v>54167.286</v>
      </c>
      <c r="H7132">
        <f>_xlfn.MAXIFS('Land and Water Area'!$C:$C,'Land and Water Area'!$A:$A,Datasheet!C7132)</f>
        <v>11329.425999999999</v>
      </c>
    </row>
    <row r="7133" spans="1:8" x14ac:dyDescent="0.2">
      <c r="A7133">
        <v>1</v>
      </c>
      <c r="B7133">
        <v>1997</v>
      </c>
      <c r="C7133" t="s">
        <v>58</v>
      </c>
      <c r="D7133" t="s">
        <v>4</v>
      </c>
      <c r="E7133">
        <f>_xlfn.MAXIFS('CO2'!$D:$D,'CO2'!$A:$A,Table1[[#This Row],[Year]],'CO2'!$B:$B,Table1[[#This Row],[State]],'CO2'!$C:$C,Table1[[#This Row],[Sector]])</f>
        <v>42.89</v>
      </c>
      <c r="F7133">
        <f>AVERAGEIFS(Population!$C:$C,Population!$A:$A,Table1[[#This Row],[Year]],Population!$B:$B,Table1[[#This Row],[State]])</f>
        <v>5266213</v>
      </c>
      <c r="G7133">
        <f>_xlfn.MAXIFS('Land and Water Area'!$B:$B,'Land and Water Area'!$A:$A,Datasheet!C7133)</f>
        <v>54167.286</v>
      </c>
      <c r="H7133">
        <f>_xlfn.MAXIFS('Land and Water Area'!$C:$C,'Land and Water Area'!$A:$A,Datasheet!C7133)</f>
        <v>11329.425999999999</v>
      </c>
    </row>
    <row r="7134" spans="1:8" x14ac:dyDescent="0.2">
      <c r="A7134">
        <v>1</v>
      </c>
      <c r="B7134">
        <v>1997</v>
      </c>
      <c r="C7134" t="s">
        <v>58</v>
      </c>
      <c r="D7134" t="s">
        <v>5</v>
      </c>
      <c r="E7134">
        <f>_xlfn.MAXIFS('CO2'!$D:$D,'CO2'!$A:$A,Table1[[#This Row],[Year]],'CO2'!$B:$B,Table1[[#This Row],[State]],'CO2'!$C:$C,Table1[[#This Row],[Sector]])</f>
        <v>15.99</v>
      </c>
      <c r="F7134">
        <f>AVERAGEIFS(Population!$C:$C,Population!$A:$A,Table1[[#This Row],[Year]],Population!$B:$B,Table1[[#This Row],[State]])</f>
        <v>5266213</v>
      </c>
      <c r="G7134">
        <f>_xlfn.MAXIFS('Land and Water Area'!$B:$B,'Land and Water Area'!$A:$A,Datasheet!C7134)</f>
        <v>54167.286</v>
      </c>
      <c r="H7134">
        <f>_xlfn.MAXIFS('Land and Water Area'!$C:$C,'Land and Water Area'!$A:$A,Datasheet!C7134)</f>
        <v>11329.425999999999</v>
      </c>
    </row>
    <row r="7135" spans="1:8" x14ac:dyDescent="0.2">
      <c r="A7135">
        <v>1</v>
      </c>
      <c r="B7135">
        <v>1997</v>
      </c>
      <c r="C7135" t="s">
        <v>58</v>
      </c>
      <c r="D7135" t="s">
        <v>6</v>
      </c>
      <c r="E7135">
        <f>_xlfn.MAXIFS('CO2'!$D:$D,'CO2'!$A:$A,Table1[[#This Row],[Year]],'CO2'!$B:$B,Table1[[#This Row],[State]],'CO2'!$C:$C,Table1[[#This Row],[Sector]])</f>
        <v>10.41</v>
      </c>
      <c r="F7135">
        <f>AVERAGEIFS(Population!$C:$C,Population!$A:$A,Table1[[#This Row],[Year]],Population!$B:$B,Table1[[#This Row],[State]])</f>
        <v>5266213</v>
      </c>
      <c r="G7135">
        <f>_xlfn.MAXIFS('Land and Water Area'!$B:$B,'Land and Water Area'!$A:$A,Datasheet!C7135)</f>
        <v>54167.286</v>
      </c>
      <c r="H7135">
        <f>_xlfn.MAXIFS('Land and Water Area'!$C:$C,'Land and Water Area'!$A:$A,Datasheet!C7135)</f>
        <v>11329.425999999999</v>
      </c>
    </row>
    <row r="7136" spans="1:8" x14ac:dyDescent="0.2">
      <c r="A7136">
        <v>1</v>
      </c>
      <c r="B7136">
        <v>1997</v>
      </c>
      <c r="C7136" t="s">
        <v>58</v>
      </c>
      <c r="D7136" t="s">
        <v>7</v>
      </c>
      <c r="E7136">
        <f>_xlfn.MAXIFS('CO2'!$D:$D,'CO2'!$A:$A,Table1[[#This Row],[Year]],'CO2'!$B:$B,Table1[[#This Row],[State]],'CO2'!$C:$C,Table1[[#This Row],[Sector]])</f>
        <v>27.92</v>
      </c>
      <c r="F7136">
        <f>AVERAGEIFS(Population!$C:$C,Population!$A:$A,Table1[[#This Row],[Year]],Population!$B:$B,Table1[[#This Row],[State]])</f>
        <v>5266213</v>
      </c>
      <c r="G7136">
        <f>_xlfn.MAXIFS('Land and Water Area'!$B:$B,'Land and Water Area'!$A:$A,Datasheet!C7136)</f>
        <v>54167.286</v>
      </c>
      <c r="H7136">
        <f>_xlfn.MAXIFS('Land and Water Area'!$C:$C,'Land and Water Area'!$A:$A,Datasheet!C7136)</f>
        <v>11329.425999999999</v>
      </c>
    </row>
    <row r="7137" spans="1:8" x14ac:dyDescent="0.2">
      <c r="A7137">
        <v>1</v>
      </c>
      <c r="B7137">
        <v>1997</v>
      </c>
      <c r="C7137" t="s">
        <v>59</v>
      </c>
      <c r="D7137" t="s">
        <v>3</v>
      </c>
      <c r="E7137">
        <f>_xlfn.MAXIFS('CO2'!$D:$D,'CO2'!$A:$A,Table1[[#This Row],[Year]],'CO2'!$B:$B,Table1[[#This Row],[State]],'CO2'!$C:$C,Table1[[#This Row],[Sector]])</f>
        <v>0.93</v>
      </c>
      <c r="F7137">
        <f>AVERAGEIFS(Population!$C:$C,Population!$A:$A,Table1[[#This Row],[Year]],Population!$B:$B,Table1[[#This Row],[State]])</f>
        <v>489451</v>
      </c>
      <c r="G7137">
        <f>_xlfn.MAXIFS('Land and Water Area'!$B:$B,'Land and Water Area'!$A:$A,Datasheet!C7137)</f>
        <v>97088.542000000001</v>
      </c>
      <c r="H7137">
        <f>_xlfn.MAXIFS('Land and Water Area'!$C:$C,'Land and Water Area'!$A:$A,Datasheet!C7137)</f>
        <v>721.26099999999997</v>
      </c>
    </row>
    <row r="7138" spans="1:8" x14ac:dyDescent="0.2">
      <c r="A7138">
        <v>1</v>
      </c>
      <c r="B7138">
        <v>1997</v>
      </c>
      <c r="C7138" t="s">
        <v>59</v>
      </c>
      <c r="D7138" t="s">
        <v>4</v>
      </c>
      <c r="E7138">
        <f>_xlfn.MAXIFS('CO2'!$D:$D,'CO2'!$A:$A,Table1[[#This Row],[Year]],'CO2'!$B:$B,Table1[[#This Row],[State]],'CO2'!$C:$C,Table1[[#This Row],[Sector]])</f>
        <v>40.29</v>
      </c>
      <c r="F7138">
        <f>AVERAGEIFS(Population!$C:$C,Population!$A:$A,Table1[[#This Row],[Year]],Population!$B:$B,Table1[[#This Row],[State]])</f>
        <v>489451</v>
      </c>
      <c r="G7138">
        <f>_xlfn.MAXIFS('Land and Water Area'!$B:$B,'Land and Water Area'!$A:$A,Datasheet!C7138)</f>
        <v>97088.542000000001</v>
      </c>
      <c r="H7138">
        <f>_xlfn.MAXIFS('Land and Water Area'!$C:$C,'Land and Water Area'!$A:$A,Datasheet!C7138)</f>
        <v>721.26099999999997</v>
      </c>
    </row>
    <row r="7139" spans="1:8" x14ac:dyDescent="0.2">
      <c r="A7139">
        <v>1</v>
      </c>
      <c r="B7139">
        <v>1997</v>
      </c>
      <c r="C7139" t="s">
        <v>59</v>
      </c>
      <c r="D7139" t="s">
        <v>5</v>
      </c>
      <c r="E7139">
        <f>_xlfn.MAXIFS('CO2'!$D:$D,'CO2'!$A:$A,Table1[[#This Row],[Year]],'CO2'!$B:$B,Table1[[#This Row],[State]],'CO2'!$C:$C,Table1[[#This Row],[Sector]])</f>
        <v>10.17</v>
      </c>
      <c r="F7139">
        <f>AVERAGEIFS(Population!$C:$C,Population!$A:$A,Table1[[#This Row],[Year]],Population!$B:$B,Table1[[#This Row],[State]])</f>
        <v>489451</v>
      </c>
      <c r="G7139">
        <f>_xlfn.MAXIFS('Land and Water Area'!$B:$B,'Land and Water Area'!$A:$A,Datasheet!C7139)</f>
        <v>97088.542000000001</v>
      </c>
      <c r="H7139">
        <f>_xlfn.MAXIFS('Land and Water Area'!$C:$C,'Land and Water Area'!$A:$A,Datasheet!C7139)</f>
        <v>721.26099999999997</v>
      </c>
    </row>
    <row r="7140" spans="1:8" x14ac:dyDescent="0.2">
      <c r="A7140">
        <v>1</v>
      </c>
      <c r="B7140">
        <v>1997</v>
      </c>
      <c r="C7140" t="s">
        <v>59</v>
      </c>
      <c r="D7140" t="s">
        <v>6</v>
      </c>
      <c r="E7140">
        <f>_xlfn.MAXIFS('CO2'!$D:$D,'CO2'!$A:$A,Table1[[#This Row],[Year]],'CO2'!$B:$B,Table1[[#This Row],[State]],'CO2'!$C:$C,Table1[[#This Row],[Sector]])</f>
        <v>0.81</v>
      </c>
      <c r="F7140">
        <f>AVERAGEIFS(Population!$C:$C,Population!$A:$A,Table1[[#This Row],[Year]],Population!$B:$B,Table1[[#This Row],[State]])</f>
        <v>489451</v>
      </c>
      <c r="G7140">
        <f>_xlfn.MAXIFS('Land and Water Area'!$B:$B,'Land and Water Area'!$A:$A,Datasheet!C7140)</f>
        <v>97088.542000000001</v>
      </c>
      <c r="H7140">
        <f>_xlfn.MAXIFS('Land and Water Area'!$C:$C,'Land and Water Area'!$A:$A,Datasheet!C7140)</f>
        <v>721.26099999999997</v>
      </c>
    </row>
    <row r="7141" spans="1:8" x14ac:dyDescent="0.2">
      <c r="A7141">
        <v>1</v>
      </c>
      <c r="B7141">
        <v>1997</v>
      </c>
      <c r="C7141" t="s">
        <v>59</v>
      </c>
      <c r="D7141" t="s">
        <v>7</v>
      </c>
      <c r="E7141">
        <f>_xlfn.MAXIFS('CO2'!$D:$D,'CO2'!$A:$A,Table1[[#This Row],[Year]],'CO2'!$B:$B,Table1[[#This Row],[State]],'CO2'!$C:$C,Table1[[#This Row],[Sector]])</f>
        <v>6.86</v>
      </c>
      <c r="F7141">
        <f>AVERAGEIFS(Population!$C:$C,Population!$A:$A,Table1[[#This Row],[Year]],Population!$B:$B,Table1[[#This Row],[State]])</f>
        <v>489451</v>
      </c>
      <c r="G7141">
        <f>_xlfn.MAXIFS('Land and Water Area'!$B:$B,'Land and Water Area'!$A:$A,Datasheet!C7141)</f>
        <v>97088.542000000001</v>
      </c>
      <c r="H7141">
        <f>_xlfn.MAXIFS('Land and Water Area'!$C:$C,'Land and Water Area'!$A:$A,Datasheet!C7141)</f>
        <v>721.26099999999997</v>
      </c>
    </row>
    <row r="7142" spans="1:8" x14ac:dyDescent="0.2">
      <c r="A7142">
        <v>1</v>
      </c>
      <c r="B7142">
        <v>1998</v>
      </c>
      <c r="C7142" t="s">
        <v>9</v>
      </c>
      <c r="D7142" t="s">
        <v>3</v>
      </c>
      <c r="E7142">
        <f>_xlfn.MAXIFS('CO2'!$D:$D,'CO2'!$A:$A,Table1[[#This Row],[Year]],'CO2'!$B:$B,Table1[[#This Row],[State]],'CO2'!$C:$C,Table1[[#This Row],[Sector]])</f>
        <v>1.91</v>
      </c>
      <c r="F7142">
        <f>AVERAGEIFS(Population!$C:$C,Population!$A:$A,Table1[[#This Row],[Year]],Population!$B:$B,Table1[[#This Row],[State]])</f>
        <v>4386593</v>
      </c>
      <c r="G7142">
        <f>_xlfn.MAXIFS('Land and Water Area'!$B:$B,'Land and Water Area'!$A:$A,Datasheet!C7142)</f>
        <v>50650.834000000003</v>
      </c>
      <c r="H7142">
        <f>_xlfn.MAXIFS('Land and Water Area'!$C:$C,'Land and Water Area'!$A:$A,Datasheet!C7142)</f>
        <v>1769.2439999999999</v>
      </c>
    </row>
    <row r="7143" spans="1:8" x14ac:dyDescent="0.2">
      <c r="A7143">
        <v>1</v>
      </c>
      <c r="B7143">
        <v>1998</v>
      </c>
      <c r="C7143" t="s">
        <v>9</v>
      </c>
      <c r="D7143" t="s">
        <v>4</v>
      </c>
      <c r="E7143">
        <f>_xlfn.MAXIFS('CO2'!$D:$D,'CO2'!$A:$A,Table1[[#This Row],[Year]],'CO2'!$B:$B,Table1[[#This Row],[State]],'CO2'!$C:$C,Table1[[#This Row],[Sector]])</f>
        <v>71.08</v>
      </c>
      <c r="F7143">
        <f>AVERAGEIFS(Population!$C:$C,Population!$A:$A,Table1[[#This Row],[Year]],Population!$B:$B,Table1[[#This Row],[State]])</f>
        <v>4386593</v>
      </c>
      <c r="G7143">
        <f>_xlfn.MAXIFS('Land and Water Area'!$B:$B,'Land and Water Area'!$A:$A,Datasheet!C7143)</f>
        <v>50650.834000000003</v>
      </c>
      <c r="H7143">
        <f>_xlfn.MAXIFS('Land and Water Area'!$C:$C,'Land and Water Area'!$A:$A,Datasheet!C7143)</f>
        <v>1769.2439999999999</v>
      </c>
    </row>
    <row r="7144" spans="1:8" x14ac:dyDescent="0.2">
      <c r="A7144">
        <v>1</v>
      </c>
      <c r="B7144">
        <v>1998</v>
      </c>
      <c r="C7144" t="s">
        <v>9</v>
      </c>
      <c r="D7144" t="s">
        <v>5</v>
      </c>
      <c r="E7144">
        <f>_xlfn.MAXIFS('CO2'!$D:$D,'CO2'!$A:$A,Table1[[#This Row],[Year]],'CO2'!$B:$B,Table1[[#This Row],[State]],'CO2'!$C:$C,Table1[[#This Row],[Sector]])</f>
        <v>25.75</v>
      </c>
      <c r="F7144">
        <f>AVERAGEIFS(Population!$C:$C,Population!$A:$A,Table1[[#This Row],[Year]],Population!$B:$B,Table1[[#This Row],[State]])</f>
        <v>4386593</v>
      </c>
      <c r="G7144">
        <f>_xlfn.MAXIFS('Land and Water Area'!$B:$B,'Land and Water Area'!$A:$A,Datasheet!C7144)</f>
        <v>50650.834000000003</v>
      </c>
      <c r="H7144">
        <f>_xlfn.MAXIFS('Land and Water Area'!$C:$C,'Land and Water Area'!$A:$A,Datasheet!C7144)</f>
        <v>1769.2439999999999</v>
      </c>
    </row>
    <row r="7145" spans="1:8" x14ac:dyDescent="0.2">
      <c r="A7145">
        <v>1</v>
      </c>
      <c r="B7145">
        <v>1998</v>
      </c>
      <c r="C7145" t="s">
        <v>9</v>
      </c>
      <c r="D7145" t="s">
        <v>6</v>
      </c>
      <c r="E7145">
        <f>_xlfn.MAXIFS('CO2'!$D:$D,'CO2'!$A:$A,Table1[[#This Row],[Year]],'CO2'!$B:$B,Table1[[#This Row],[State]],'CO2'!$C:$C,Table1[[#This Row],[Sector]])</f>
        <v>3.12</v>
      </c>
      <c r="F7145">
        <f>AVERAGEIFS(Population!$C:$C,Population!$A:$A,Table1[[#This Row],[Year]],Population!$B:$B,Table1[[#This Row],[State]])</f>
        <v>4386593</v>
      </c>
      <c r="G7145">
        <f>_xlfn.MAXIFS('Land and Water Area'!$B:$B,'Land and Water Area'!$A:$A,Datasheet!C7145)</f>
        <v>50650.834000000003</v>
      </c>
      <c r="H7145">
        <f>_xlfn.MAXIFS('Land and Water Area'!$C:$C,'Land and Water Area'!$A:$A,Datasheet!C7145)</f>
        <v>1769.2439999999999</v>
      </c>
    </row>
    <row r="7146" spans="1:8" x14ac:dyDescent="0.2">
      <c r="A7146">
        <v>1</v>
      </c>
      <c r="B7146">
        <v>1998</v>
      </c>
      <c r="C7146" t="s">
        <v>9</v>
      </c>
      <c r="D7146" t="s">
        <v>7</v>
      </c>
      <c r="E7146">
        <f>_xlfn.MAXIFS('CO2'!$D:$D,'CO2'!$A:$A,Table1[[#This Row],[Year]],'CO2'!$B:$B,Table1[[#This Row],[State]],'CO2'!$C:$C,Table1[[#This Row],[Sector]])</f>
        <v>31.66</v>
      </c>
      <c r="F7146">
        <f>AVERAGEIFS(Population!$C:$C,Population!$A:$A,Table1[[#This Row],[Year]],Population!$B:$B,Table1[[#This Row],[State]])</f>
        <v>4386593</v>
      </c>
      <c r="G7146">
        <f>_xlfn.MAXIFS('Land and Water Area'!$B:$B,'Land and Water Area'!$A:$A,Datasheet!C7146)</f>
        <v>50650.834000000003</v>
      </c>
      <c r="H7146">
        <f>_xlfn.MAXIFS('Land and Water Area'!$C:$C,'Land and Water Area'!$A:$A,Datasheet!C7146)</f>
        <v>1769.2439999999999</v>
      </c>
    </row>
    <row r="7147" spans="1:8" x14ac:dyDescent="0.2">
      <c r="A7147">
        <v>1</v>
      </c>
      <c r="B7147">
        <v>1998</v>
      </c>
      <c r="C7147" t="s">
        <v>10</v>
      </c>
      <c r="D7147" t="s">
        <v>3</v>
      </c>
      <c r="E7147">
        <f>_xlfn.MAXIFS('CO2'!$D:$D,'CO2'!$A:$A,Table1[[#This Row],[Year]],'CO2'!$B:$B,Table1[[#This Row],[State]],'CO2'!$C:$C,Table1[[#This Row],[Sector]])</f>
        <v>2.66</v>
      </c>
      <c r="F7147">
        <f>AVERAGEIFS(Population!$C:$C,Population!$A:$A,Table1[[#This Row],[Year]],Population!$B:$B,Table1[[#This Row],[State]])</f>
        <v>619932</v>
      </c>
      <c r="G7147">
        <f>_xlfn.MAXIFS('Land and Water Area'!$B:$B,'Land and Water Area'!$A:$A,Datasheet!C7147)</f>
        <v>571051.64099999995</v>
      </c>
      <c r="H7147">
        <f>_xlfn.MAXIFS('Land and Water Area'!$C:$C,'Land and Water Area'!$A:$A,Datasheet!C7147)</f>
        <v>94729.05</v>
      </c>
    </row>
    <row r="7148" spans="1:8" x14ac:dyDescent="0.2">
      <c r="A7148">
        <v>1</v>
      </c>
      <c r="B7148">
        <v>1998</v>
      </c>
      <c r="C7148" t="s">
        <v>10</v>
      </c>
      <c r="D7148" t="s">
        <v>4</v>
      </c>
      <c r="E7148">
        <f>_xlfn.MAXIFS('CO2'!$D:$D,'CO2'!$A:$A,Table1[[#This Row],[Year]],'CO2'!$B:$B,Table1[[#This Row],[State]],'CO2'!$C:$C,Table1[[#This Row],[Sector]])</f>
        <v>2.92</v>
      </c>
      <c r="F7148">
        <f>AVERAGEIFS(Population!$C:$C,Population!$A:$A,Table1[[#This Row],[Year]],Population!$B:$B,Table1[[#This Row],[State]])</f>
        <v>619932</v>
      </c>
      <c r="G7148">
        <f>_xlfn.MAXIFS('Land and Water Area'!$B:$B,'Land and Water Area'!$A:$A,Datasheet!C7148)</f>
        <v>571051.64099999995</v>
      </c>
      <c r="H7148">
        <f>_xlfn.MAXIFS('Land and Water Area'!$C:$C,'Land and Water Area'!$A:$A,Datasheet!C7148)</f>
        <v>94729.05</v>
      </c>
    </row>
    <row r="7149" spans="1:8" x14ac:dyDescent="0.2">
      <c r="A7149">
        <v>1</v>
      </c>
      <c r="B7149">
        <v>1998</v>
      </c>
      <c r="C7149" t="s">
        <v>10</v>
      </c>
      <c r="D7149" t="s">
        <v>5</v>
      </c>
      <c r="E7149">
        <f>_xlfn.MAXIFS('CO2'!$D:$D,'CO2'!$A:$A,Table1[[#This Row],[Year]],'CO2'!$B:$B,Table1[[#This Row],[State]],'CO2'!$C:$C,Table1[[#This Row],[Sector]])</f>
        <v>21.28</v>
      </c>
      <c r="F7149">
        <f>AVERAGEIFS(Population!$C:$C,Population!$A:$A,Table1[[#This Row],[Year]],Population!$B:$B,Table1[[#This Row],[State]])</f>
        <v>619932</v>
      </c>
      <c r="G7149">
        <f>_xlfn.MAXIFS('Land and Water Area'!$B:$B,'Land and Water Area'!$A:$A,Datasheet!C7149)</f>
        <v>571051.64099999995</v>
      </c>
      <c r="H7149">
        <f>_xlfn.MAXIFS('Land and Water Area'!$C:$C,'Land and Water Area'!$A:$A,Datasheet!C7149)</f>
        <v>94729.05</v>
      </c>
    </row>
    <row r="7150" spans="1:8" x14ac:dyDescent="0.2">
      <c r="A7150">
        <v>1</v>
      </c>
      <c r="B7150">
        <v>1998</v>
      </c>
      <c r="C7150" t="s">
        <v>10</v>
      </c>
      <c r="D7150" t="s">
        <v>6</v>
      </c>
      <c r="E7150">
        <f>_xlfn.MAXIFS('CO2'!$D:$D,'CO2'!$A:$A,Table1[[#This Row],[Year]],'CO2'!$B:$B,Table1[[#This Row],[State]],'CO2'!$C:$C,Table1[[#This Row],[Sector]])</f>
        <v>1.65</v>
      </c>
      <c r="F7150">
        <f>AVERAGEIFS(Population!$C:$C,Population!$A:$A,Table1[[#This Row],[Year]],Population!$B:$B,Table1[[#This Row],[State]])</f>
        <v>619932</v>
      </c>
      <c r="G7150">
        <f>_xlfn.MAXIFS('Land and Water Area'!$B:$B,'Land and Water Area'!$A:$A,Datasheet!C7150)</f>
        <v>571051.64099999995</v>
      </c>
      <c r="H7150">
        <f>_xlfn.MAXIFS('Land and Water Area'!$C:$C,'Land and Water Area'!$A:$A,Datasheet!C7150)</f>
        <v>94729.05</v>
      </c>
    </row>
    <row r="7151" spans="1:8" x14ac:dyDescent="0.2">
      <c r="A7151">
        <v>1</v>
      </c>
      <c r="B7151">
        <v>1998</v>
      </c>
      <c r="C7151" t="s">
        <v>10</v>
      </c>
      <c r="D7151" t="s">
        <v>7</v>
      </c>
      <c r="E7151">
        <f>_xlfn.MAXIFS('CO2'!$D:$D,'CO2'!$A:$A,Table1[[#This Row],[Year]],'CO2'!$B:$B,Table1[[#This Row],[State]],'CO2'!$C:$C,Table1[[#This Row],[Sector]])</f>
        <v>13.73</v>
      </c>
      <c r="F7151">
        <f>AVERAGEIFS(Population!$C:$C,Population!$A:$A,Table1[[#This Row],[Year]],Population!$B:$B,Table1[[#This Row],[State]])</f>
        <v>619932</v>
      </c>
      <c r="G7151">
        <f>_xlfn.MAXIFS('Land and Water Area'!$B:$B,'Land and Water Area'!$A:$A,Datasheet!C7151)</f>
        <v>571051.64099999995</v>
      </c>
      <c r="H7151">
        <f>_xlfn.MAXIFS('Land and Water Area'!$C:$C,'Land and Water Area'!$A:$A,Datasheet!C7151)</f>
        <v>94729.05</v>
      </c>
    </row>
    <row r="7152" spans="1:8" x14ac:dyDescent="0.2">
      <c r="A7152">
        <v>1</v>
      </c>
      <c r="B7152">
        <v>1998</v>
      </c>
      <c r="C7152" t="s">
        <v>11</v>
      </c>
      <c r="D7152" t="s">
        <v>3</v>
      </c>
      <c r="E7152">
        <f>_xlfn.MAXIFS('CO2'!$D:$D,'CO2'!$A:$A,Table1[[#This Row],[Year]],'CO2'!$B:$B,Table1[[#This Row],[State]],'CO2'!$C:$C,Table1[[#This Row],[Sector]])</f>
        <v>2.2799999999999998</v>
      </c>
      <c r="F7152">
        <f>AVERAGEIFS(Population!$C:$C,Population!$A:$A,Table1[[#This Row],[Year]],Population!$B:$B,Table1[[#This Row],[State]])</f>
        <v>4883342</v>
      </c>
      <c r="G7152">
        <f>_xlfn.MAXIFS('Land and Water Area'!$B:$B,'Land and Water Area'!$A:$A,Datasheet!C7152)</f>
        <v>113655.393</v>
      </c>
      <c r="H7152">
        <f>_xlfn.MAXIFS('Land and Water Area'!$C:$C,'Land and Water Area'!$A:$A,Datasheet!C7152)</f>
        <v>329.73200000000003</v>
      </c>
    </row>
    <row r="7153" spans="1:8" x14ac:dyDescent="0.2">
      <c r="A7153">
        <v>1</v>
      </c>
      <c r="B7153">
        <v>1998</v>
      </c>
      <c r="C7153" t="s">
        <v>11</v>
      </c>
      <c r="D7153" t="s">
        <v>4</v>
      </c>
      <c r="E7153">
        <f>_xlfn.MAXIFS('CO2'!$D:$D,'CO2'!$A:$A,Table1[[#This Row],[Year]],'CO2'!$B:$B,Table1[[#This Row],[State]],'CO2'!$C:$C,Table1[[#This Row],[Sector]])</f>
        <v>37.82</v>
      </c>
      <c r="F7153">
        <f>AVERAGEIFS(Population!$C:$C,Population!$A:$A,Table1[[#This Row],[Year]],Population!$B:$B,Table1[[#This Row],[State]])</f>
        <v>4883342</v>
      </c>
      <c r="G7153">
        <f>_xlfn.MAXIFS('Land and Water Area'!$B:$B,'Land and Water Area'!$A:$A,Datasheet!C7153)</f>
        <v>113655.393</v>
      </c>
      <c r="H7153">
        <f>_xlfn.MAXIFS('Land and Water Area'!$C:$C,'Land and Water Area'!$A:$A,Datasheet!C7153)</f>
        <v>329.73200000000003</v>
      </c>
    </row>
    <row r="7154" spans="1:8" x14ac:dyDescent="0.2">
      <c r="A7154">
        <v>1</v>
      </c>
      <c r="B7154">
        <v>1998</v>
      </c>
      <c r="C7154" t="s">
        <v>11</v>
      </c>
      <c r="D7154" t="s">
        <v>5</v>
      </c>
      <c r="E7154">
        <f>_xlfn.MAXIFS('CO2'!$D:$D,'CO2'!$A:$A,Table1[[#This Row],[Year]],'CO2'!$B:$B,Table1[[#This Row],[State]],'CO2'!$C:$C,Table1[[#This Row],[Sector]])</f>
        <v>4.5599999999999996</v>
      </c>
      <c r="F7154">
        <f>AVERAGEIFS(Population!$C:$C,Population!$A:$A,Table1[[#This Row],[Year]],Population!$B:$B,Table1[[#This Row],[State]])</f>
        <v>4883342</v>
      </c>
      <c r="G7154">
        <f>_xlfn.MAXIFS('Land and Water Area'!$B:$B,'Land and Water Area'!$A:$A,Datasheet!C7154)</f>
        <v>113655.393</v>
      </c>
      <c r="H7154">
        <f>_xlfn.MAXIFS('Land and Water Area'!$C:$C,'Land and Water Area'!$A:$A,Datasheet!C7154)</f>
        <v>329.73200000000003</v>
      </c>
    </row>
    <row r="7155" spans="1:8" x14ac:dyDescent="0.2">
      <c r="A7155">
        <v>1</v>
      </c>
      <c r="B7155">
        <v>1998</v>
      </c>
      <c r="C7155" t="s">
        <v>11</v>
      </c>
      <c r="D7155" t="s">
        <v>6</v>
      </c>
      <c r="E7155">
        <f>_xlfn.MAXIFS('CO2'!$D:$D,'CO2'!$A:$A,Table1[[#This Row],[Year]],'CO2'!$B:$B,Table1[[#This Row],[State]],'CO2'!$C:$C,Table1[[#This Row],[Sector]])</f>
        <v>2.17</v>
      </c>
      <c r="F7155">
        <f>AVERAGEIFS(Population!$C:$C,Population!$A:$A,Table1[[#This Row],[Year]],Population!$B:$B,Table1[[#This Row],[State]])</f>
        <v>4883342</v>
      </c>
      <c r="G7155">
        <f>_xlfn.MAXIFS('Land and Water Area'!$B:$B,'Land and Water Area'!$A:$A,Datasheet!C7155)</f>
        <v>113655.393</v>
      </c>
      <c r="H7155">
        <f>_xlfn.MAXIFS('Land and Water Area'!$C:$C,'Land and Water Area'!$A:$A,Datasheet!C7155)</f>
        <v>329.73200000000003</v>
      </c>
    </row>
    <row r="7156" spans="1:8" x14ac:dyDescent="0.2">
      <c r="A7156">
        <v>1</v>
      </c>
      <c r="B7156">
        <v>1998</v>
      </c>
      <c r="C7156" t="s">
        <v>11</v>
      </c>
      <c r="D7156" t="s">
        <v>7</v>
      </c>
      <c r="E7156">
        <f>_xlfn.MAXIFS('CO2'!$D:$D,'CO2'!$A:$A,Table1[[#This Row],[Year]],'CO2'!$B:$B,Table1[[#This Row],[State]],'CO2'!$C:$C,Table1[[#This Row],[Sector]])</f>
        <v>29.9</v>
      </c>
      <c r="F7156">
        <f>AVERAGEIFS(Population!$C:$C,Population!$A:$A,Table1[[#This Row],[Year]],Population!$B:$B,Table1[[#This Row],[State]])</f>
        <v>4883342</v>
      </c>
      <c r="G7156">
        <f>_xlfn.MAXIFS('Land and Water Area'!$B:$B,'Land and Water Area'!$A:$A,Datasheet!C7156)</f>
        <v>113655.393</v>
      </c>
      <c r="H7156">
        <f>_xlfn.MAXIFS('Land and Water Area'!$C:$C,'Land and Water Area'!$A:$A,Datasheet!C7156)</f>
        <v>329.73200000000003</v>
      </c>
    </row>
    <row r="7157" spans="1:8" x14ac:dyDescent="0.2">
      <c r="A7157">
        <v>1</v>
      </c>
      <c r="B7157">
        <v>1998</v>
      </c>
      <c r="C7157" t="s">
        <v>12</v>
      </c>
      <c r="D7157" t="s">
        <v>3</v>
      </c>
      <c r="E7157">
        <f>_xlfn.MAXIFS('CO2'!$D:$D,'CO2'!$A:$A,Table1[[#This Row],[Year]],'CO2'!$B:$B,Table1[[#This Row],[State]],'CO2'!$C:$C,Table1[[#This Row],[Sector]])</f>
        <v>1.75</v>
      </c>
      <c r="F7157">
        <f>AVERAGEIFS(Population!$C:$C,Population!$A:$A,Table1[[#This Row],[Year]],Population!$B:$B,Table1[[#This Row],[State]])</f>
        <v>2626289</v>
      </c>
      <c r="G7157">
        <f>_xlfn.MAXIFS('Land and Water Area'!$B:$B,'Land and Water Area'!$A:$A,Datasheet!C7157)</f>
        <v>51992.701000000001</v>
      </c>
      <c r="H7157">
        <f>_xlfn.MAXIFS('Land and Water Area'!$C:$C,'Land and Water Area'!$A:$A,Datasheet!C7157)</f>
        <v>1205.509</v>
      </c>
    </row>
    <row r="7158" spans="1:8" x14ac:dyDescent="0.2">
      <c r="A7158">
        <v>1</v>
      </c>
      <c r="B7158">
        <v>1998</v>
      </c>
      <c r="C7158" t="s">
        <v>12</v>
      </c>
      <c r="D7158" t="s">
        <v>4</v>
      </c>
      <c r="E7158">
        <f>_xlfn.MAXIFS('CO2'!$D:$D,'CO2'!$A:$A,Table1[[#This Row],[Year]],'CO2'!$B:$B,Table1[[#This Row],[State]],'CO2'!$C:$C,Table1[[#This Row],[Sector]])</f>
        <v>25.86</v>
      </c>
      <c r="F7158">
        <f>AVERAGEIFS(Population!$C:$C,Population!$A:$A,Table1[[#This Row],[Year]],Population!$B:$B,Table1[[#This Row],[State]])</f>
        <v>2626289</v>
      </c>
      <c r="G7158">
        <f>_xlfn.MAXIFS('Land and Water Area'!$B:$B,'Land and Water Area'!$A:$A,Datasheet!C7158)</f>
        <v>51992.701000000001</v>
      </c>
      <c r="H7158">
        <f>_xlfn.MAXIFS('Land and Water Area'!$C:$C,'Land and Water Area'!$A:$A,Datasheet!C7158)</f>
        <v>1205.509</v>
      </c>
    </row>
    <row r="7159" spans="1:8" x14ac:dyDescent="0.2">
      <c r="A7159">
        <v>1</v>
      </c>
      <c r="B7159">
        <v>1998</v>
      </c>
      <c r="C7159" t="s">
        <v>12</v>
      </c>
      <c r="D7159" t="s">
        <v>5</v>
      </c>
      <c r="E7159">
        <f>_xlfn.MAXIFS('CO2'!$D:$D,'CO2'!$A:$A,Table1[[#This Row],[Year]],'CO2'!$B:$B,Table1[[#This Row],[State]],'CO2'!$C:$C,Table1[[#This Row],[Sector]])</f>
        <v>11.01</v>
      </c>
      <c r="F7159">
        <f>AVERAGEIFS(Population!$C:$C,Population!$A:$A,Table1[[#This Row],[Year]],Population!$B:$B,Table1[[#This Row],[State]])</f>
        <v>2626289</v>
      </c>
      <c r="G7159">
        <f>_xlfn.MAXIFS('Land and Water Area'!$B:$B,'Land and Water Area'!$A:$A,Datasheet!C7159)</f>
        <v>51992.701000000001</v>
      </c>
      <c r="H7159">
        <f>_xlfn.MAXIFS('Land and Water Area'!$C:$C,'Land and Water Area'!$A:$A,Datasheet!C7159)</f>
        <v>1205.509</v>
      </c>
    </row>
    <row r="7160" spans="1:8" x14ac:dyDescent="0.2">
      <c r="A7160">
        <v>1</v>
      </c>
      <c r="B7160">
        <v>1998</v>
      </c>
      <c r="C7160" t="s">
        <v>12</v>
      </c>
      <c r="D7160" t="s">
        <v>6</v>
      </c>
      <c r="E7160">
        <f>_xlfn.MAXIFS('CO2'!$D:$D,'CO2'!$A:$A,Table1[[#This Row],[Year]],'CO2'!$B:$B,Table1[[#This Row],[State]],'CO2'!$C:$C,Table1[[#This Row],[Sector]])</f>
        <v>2.35</v>
      </c>
      <c r="F7160">
        <f>AVERAGEIFS(Population!$C:$C,Population!$A:$A,Table1[[#This Row],[Year]],Population!$B:$B,Table1[[#This Row],[State]])</f>
        <v>2626289</v>
      </c>
      <c r="G7160">
        <f>_xlfn.MAXIFS('Land and Water Area'!$B:$B,'Land and Water Area'!$A:$A,Datasheet!C7160)</f>
        <v>51992.701000000001</v>
      </c>
      <c r="H7160">
        <f>_xlfn.MAXIFS('Land and Water Area'!$C:$C,'Land and Water Area'!$A:$A,Datasheet!C7160)</f>
        <v>1205.509</v>
      </c>
    </row>
    <row r="7161" spans="1:8" x14ac:dyDescent="0.2">
      <c r="A7161">
        <v>1</v>
      </c>
      <c r="B7161">
        <v>1998</v>
      </c>
      <c r="C7161" t="s">
        <v>12</v>
      </c>
      <c r="D7161" t="s">
        <v>7</v>
      </c>
      <c r="E7161">
        <f>_xlfn.MAXIFS('CO2'!$D:$D,'CO2'!$A:$A,Table1[[#This Row],[Year]],'CO2'!$B:$B,Table1[[#This Row],[State]],'CO2'!$C:$C,Table1[[#This Row],[Sector]])</f>
        <v>19.55</v>
      </c>
      <c r="F7161">
        <f>AVERAGEIFS(Population!$C:$C,Population!$A:$A,Table1[[#This Row],[Year]],Population!$B:$B,Table1[[#This Row],[State]])</f>
        <v>2626289</v>
      </c>
      <c r="G7161">
        <f>_xlfn.MAXIFS('Land and Water Area'!$B:$B,'Land and Water Area'!$A:$A,Datasheet!C7161)</f>
        <v>51992.701000000001</v>
      </c>
      <c r="H7161">
        <f>_xlfn.MAXIFS('Land and Water Area'!$C:$C,'Land and Water Area'!$A:$A,Datasheet!C7161)</f>
        <v>1205.509</v>
      </c>
    </row>
    <row r="7162" spans="1:8" x14ac:dyDescent="0.2">
      <c r="A7162">
        <v>1</v>
      </c>
      <c r="B7162">
        <v>1998</v>
      </c>
      <c r="C7162" t="s">
        <v>13</v>
      </c>
      <c r="D7162" t="s">
        <v>3</v>
      </c>
      <c r="E7162">
        <f>_xlfn.MAXIFS('CO2'!$D:$D,'CO2'!$A:$A,Table1[[#This Row],[Year]],'CO2'!$B:$B,Table1[[#This Row],[State]],'CO2'!$C:$C,Table1[[#This Row],[Sector]])</f>
        <v>17.760000000000002</v>
      </c>
      <c r="F7162">
        <f>AVERAGEIFS(Population!$C:$C,Population!$A:$A,Table1[[#This Row],[Year]],Population!$B:$B,Table1[[#This Row],[State]])</f>
        <v>32987675</v>
      </c>
      <c r="G7162">
        <f>_xlfn.MAXIFS('Land and Water Area'!$B:$B,'Land and Water Area'!$A:$A,Datasheet!C7162)</f>
        <v>155859.14000000001</v>
      </c>
      <c r="H7162">
        <f>_xlfn.MAXIFS('Land and Water Area'!$C:$C,'Land and Water Area'!$A:$A,Datasheet!C7162)</f>
        <v>7834.6949999999997</v>
      </c>
    </row>
    <row r="7163" spans="1:8" x14ac:dyDescent="0.2">
      <c r="A7163">
        <v>1</v>
      </c>
      <c r="B7163">
        <v>1998</v>
      </c>
      <c r="C7163" t="s">
        <v>13</v>
      </c>
      <c r="D7163" t="s">
        <v>4</v>
      </c>
      <c r="E7163">
        <f>_xlfn.MAXIFS('CO2'!$D:$D,'CO2'!$A:$A,Table1[[#This Row],[Year]],'CO2'!$B:$B,Table1[[#This Row],[State]],'CO2'!$C:$C,Table1[[#This Row],[Sector]])</f>
        <v>39.32</v>
      </c>
      <c r="F7163">
        <f>AVERAGEIFS(Population!$C:$C,Population!$A:$A,Table1[[#This Row],[Year]],Population!$B:$B,Table1[[#This Row],[State]])</f>
        <v>32987675</v>
      </c>
      <c r="G7163">
        <f>_xlfn.MAXIFS('Land and Water Area'!$B:$B,'Land and Water Area'!$A:$A,Datasheet!C7163)</f>
        <v>155859.14000000001</v>
      </c>
      <c r="H7163">
        <f>_xlfn.MAXIFS('Land and Water Area'!$C:$C,'Land and Water Area'!$A:$A,Datasheet!C7163)</f>
        <v>7834.6949999999997</v>
      </c>
    </row>
    <row r="7164" spans="1:8" x14ac:dyDescent="0.2">
      <c r="A7164">
        <v>1</v>
      </c>
      <c r="B7164">
        <v>1998</v>
      </c>
      <c r="C7164" t="s">
        <v>13</v>
      </c>
      <c r="D7164" t="s">
        <v>5</v>
      </c>
      <c r="E7164">
        <f>_xlfn.MAXIFS('CO2'!$D:$D,'CO2'!$A:$A,Table1[[#This Row],[Year]],'CO2'!$B:$B,Table1[[#This Row],[State]],'CO2'!$C:$C,Table1[[#This Row],[Sector]])</f>
        <v>73.3</v>
      </c>
      <c r="F7164">
        <f>AVERAGEIFS(Population!$C:$C,Population!$A:$A,Table1[[#This Row],[Year]],Population!$B:$B,Table1[[#This Row],[State]])</f>
        <v>32987675</v>
      </c>
      <c r="G7164">
        <f>_xlfn.MAXIFS('Land and Water Area'!$B:$B,'Land and Water Area'!$A:$A,Datasheet!C7164)</f>
        <v>155859.14000000001</v>
      </c>
      <c r="H7164">
        <f>_xlfn.MAXIFS('Land and Water Area'!$C:$C,'Land and Water Area'!$A:$A,Datasheet!C7164)</f>
        <v>7834.6949999999997</v>
      </c>
    </row>
    <row r="7165" spans="1:8" x14ac:dyDescent="0.2">
      <c r="A7165">
        <v>1</v>
      </c>
      <c r="B7165">
        <v>1998</v>
      </c>
      <c r="C7165" t="s">
        <v>13</v>
      </c>
      <c r="D7165" t="s">
        <v>6</v>
      </c>
      <c r="E7165">
        <f>_xlfn.MAXIFS('CO2'!$D:$D,'CO2'!$A:$A,Table1[[#This Row],[Year]],'CO2'!$B:$B,Table1[[#This Row],[State]],'CO2'!$C:$C,Table1[[#This Row],[Sector]])</f>
        <v>32.270000000000003</v>
      </c>
      <c r="F7165">
        <f>AVERAGEIFS(Population!$C:$C,Population!$A:$A,Table1[[#This Row],[Year]],Population!$B:$B,Table1[[#This Row],[State]])</f>
        <v>32987675</v>
      </c>
      <c r="G7165">
        <f>_xlfn.MAXIFS('Land and Water Area'!$B:$B,'Land and Water Area'!$A:$A,Datasheet!C7165)</f>
        <v>155859.14000000001</v>
      </c>
      <c r="H7165">
        <f>_xlfn.MAXIFS('Land and Water Area'!$C:$C,'Land and Water Area'!$A:$A,Datasheet!C7165)</f>
        <v>7834.6949999999997</v>
      </c>
    </row>
    <row r="7166" spans="1:8" x14ac:dyDescent="0.2">
      <c r="A7166">
        <v>1</v>
      </c>
      <c r="B7166">
        <v>1998</v>
      </c>
      <c r="C7166" t="s">
        <v>13</v>
      </c>
      <c r="D7166" t="s">
        <v>7</v>
      </c>
      <c r="E7166">
        <f>_xlfn.MAXIFS('CO2'!$D:$D,'CO2'!$A:$A,Table1[[#This Row],[Year]],'CO2'!$B:$B,Table1[[#This Row],[State]],'CO2'!$C:$C,Table1[[#This Row],[Sector]])</f>
        <v>200.03</v>
      </c>
      <c r="F7166">
        <f>AVERAGEIFS(Population!$C:$C,Population!$A:$A,Table1[[#This Row],[Year]],Population!$B:$B,Table1[[#This Row],[State]])</f>
        <v>32987675</v>
      </c>
      <c r="G7166">
        <f>_xlfn.MAXIFS('Land and Water Area'!$B:$B,'Land and Water Area'!$A:$A,Datasheet!C7166)</f>
        <v>155859.14000000001</v>
      </c>
      <c r="H7166">
        <f>_xlfn.MAXIFS('Land and Water Area'!$C:$C,'Land and Water Area'!$A:$A,Datasheet!C7166)</f>
        <v>7834.6949999999997</v>
      </c>
    </row>
    <row r="7167" spans="1:8" x14ac:dyDescent="0.2">
      <c r="A7167">
        <v>1</v>
      </c>
      <c r="B7167">
        <v>1998</v>
      </c>
      <c r="C7167" t="s">
        <v>14</v>
      </c>
      <c r="D7167" t="s">
        <v>3</v>
      </c>
      <c r="E7167">
        <f>_xlfn.MAXIFS('CO2'!$D:$D,'CO2'!$A:$A,Table1[[#This Row],[Year]],'CO2'!$B:$B,Table1[[#This Row],[State]],'CO2'!$C:$C,Table1[[#This Row],[Sector]])</f>
        <v>3.8</v>
      </c>
      <c r="F7167">
        <f>AVERAGEIFS(Population!$C:$C,Population!$A:$A,Table1[[#This Row],[Year]],Population!$B:$B,Table1[[#This Row],[State]])</f>
        <v>4116639</v>
      </c>
      <c r="G7167">
        <f>_xlfn.MAXIFS('Land and Water Area'!$B:$B,'Land and Water Area'!$A:$A,Datasheet!C7167)</f>
        <v>103637.064</v>
      </c>
      <c r="H7167">
        <f>_xlfn.MAXIFS('Land and Water Area'!$C:$C,'Land and Water Area'!$A:$A,Datasheet!C7167)</f>
        <v>457.82499999999999</v>
      </c>
    </row>
    <row r="7168" spans="1:8" x14ac:dyDescent="0.2">
      <c r="A7168">
        <v>1</v>
      </c>
      <c r="B7168">
        <v>1998</v>
      </c>
      <c r="C7168" t="s">
        <v>14</v>
      </c>
      <c r="D7168" t="s">
        <v>4</v>
      </c>
      <c r="E7168">
        <f>_xlfn.MAXIFS('CO2'!$D:$D,'CO2'!$A:$A,Table1[[#This Row],[Year]],'CO2'!$B:$B,Table1[[#This Row],[State]],'CO2'!$C:$C,Table1[[#This Row],[Sector]])</f>
        <v>35.74</v>
      </c>
      <c r="F7168">
        <f>AVERAGEIFS(Population!$C:$C,Population!$A:$A,Table1[[#This Row],[Year]],Population!$B:$B,Table1[[#This Row],[State]])</f>
        <v>4116639</v>
      </c>
      <c r="G7168">
        <f>_xlfn.MAXIFS('Land and Water Area'!$B:$B,'Land and Water Area'!$A:$A,Datasheet!C7168)</f>
        <v>103637.064</v>
      </c>
      <c r="H7168">
        <f>_xlfn.MAXIFS('Land and Water Area'!$C:$C,'Land and Water Area'!$A:$A,Datasheet!C7168)</f>
        <v>457.82499999999999</v>
      </c>
    </row>
    <row r="7169" spans="1:8" x14ac:dyDescent="0.2">
      <c r="A7169">
        <v>1</v>
      </c>
      <c r="B7169">
        <v>1998</v>
      </c>
      <c r="C7169" t="s">
        <v>14</v>
      </c>
      <c r="D7169" t="s">
        <v>5</v>
      </c>
      <c r="E7169">
        <f>_xlfn.MAXIFS('CO2'!$D:$D,'CO2'!$A:$A,Table1[[#This Row],[Year]],'CO2'!$B:$B,Table1[[#This Row],[State]],'CO2'!$C:$C,Table1[[#This Row],[Sector]])</f>
        <v>9.1199999999999992</v>
      </c>
      <c r="F7169">
        <f>AVERAGEIFS(Population!$C:$C,Population!$A:$A,Table1[[#This Row],[Year]],Population!$B:$B,Table1[[#This Row],[State]])</f>
        <v>4116639</v>
      </c>
      <c r="G7169">
        <f>_xlfn.MAXIFS('Land and Water Area'!$B:$B,'Land and Water Area'!$A:$A,Datasheet!C7169)</f>
        <v>103637.064</v>
      </c>
      <c r="H7169">
        <f>_xlfn.MAXIFS('Land and Water Area'!$C:$C,'Land and Water Area'!$A:$A,Datasheet!C7169)</f>
        <v>457.82499999999999</v>
      </c>
    </row>
    <row r="7170" spans="1:8" x14ac:dyDescent="0.2">
      <c r="A7170">
        <v>1</v>
      </c>
      <c r="B7170">
        <v>1998</v>
      </c>
      <c r="C7170" t="s">
        <v>14</v>
      </c>
      <c r="D7170" t="s">
        <v>6</v>
      </c>
      <c r="E7170">
        <f>_xlfn.MAXIFS('CO2'!$D:$D,'CO2'!$A:$A,Table1[[#This Row],[Year]],'CO2'!$B:$B,Table1[[#This Row],[State]],'CO2'!$C:$C,Table1[[#This Row],[Sector]])</f>
        <v>5.97</v>
      </c>
      <c r="F7170">
        <f>AVERAGEIFS(Population!$C:$C,Population!$A:$A,Table1[[#This Row],[Year]],Population!$B:$B,Table1[[#This Row],[State]])</f>
        <v>4116639</v>
      </c>
      <c r="G7170">
        <f>_xlfn.MAXIFS('Land and Water Area'!$B:$B,'Land and Water Area'!$A:$A,Datasheet!C7170)</f>
        <v>103637.064</v>
      </c>
      <c r="H7170">
        <f>_xlfn.MAXIFS('Land and Water Area'!$C:$C,'Land and Water Area'!$A:$A,Datasheet!C7170)</f>
        <v>457.82499999999999</v>
      </c>
    </row>
    <row r="7171" spans="1:8" x14ac:dyDescent="0.2">
      <c r="A7171">
        <v>1</v>
      </c>
      <c r="B7171">
        <v>1998</v>
      </c>
      <c r="C7171" t="s">
        <v>14</v>
      </c>
      <c r="D7171" t="s">
        <v>7</v>
      </c>
      <c r="E7171">
        <f>_xlfn.MAXIFS('CO2'!$D:$D,'CO2'!$A:$A,Table1[[#This Row],[Year]],'CO2'!$B:$B,Table1[[#This Row],[State]],'CO2'!$C:$C,Table1[[#This Row],[Sector]])</f>
        <v>23.79</v>
      </c>
      <c r="F7171">
        <f>AVERAGEIFS(Population!$C:$C,Population!$A:$A,Table1[[#This Row],[Year]],Population!$B:$B,Table1[[#This Row],[State]])</f>
        <v>4116639</v>
      </c>
      <c r="G7171">
        <f>_xlfn.MAXIFS('Land and Water Area'!$B:$B,'Land and Water Area'!$A:$A,Datasheet!C7171)</f>
        <v>103637.064</v>
      </c>
      <c r="H7171">
        <f>_xlfn.MAXIFS('Land and Water Area'!$C:$C,'Land and Water Area'!$A:$A,Datasheet!C7171)</f>
        <v>457.82499999999999</v>
      </c>
    </row>
    <row r="7172" spans="1:8" x14ac:dyDescent="0.2">
      <c r="A7172">
        <v>1</v>
      </c>
      <c r="B7172">
        <v>1998</v>
      </c>
      <c r="C7172" t="s">
        <v>15</v>
      </c>
      <c r="D7172" t="s">
        <v>3</v>
      </c>
      <c r="E7172">
        <f>_xlfn.MAXIFS('CO2'!$D:$D,'CO2'!$A:$A,Table1[[#This Row],[Year]],'CO2'!$B:$B,Table1[[#This Row],[State]],'CO2'!$C:$C,Table1[[#This Row],[Sector]])</f>
        <v>4.01</v>
      </c>
      <c r="F7172">
        <f>AVERAGEIFS(Population!$C:$C,Population!$A:$A,Table1[[#This Row],[Year]],Population!$B:$B,Table1[[#This Row],[State]])</f>
        <v>3365352</v>
      </c>
      <c r="G7172">
        <f>_xlfn.MAXIFS('Land and Water Area'!$B:$B,'Land and Water Area'!$A:$A,Datasheet!C7172)</f>
        <v>4842.3969999999999</v>
      </c>
      <c r="H7172">
        <f>_xlfn.MAXIFS('Land and Water Area'!$C:$C,'Land and Water Area'!$A:$A,Datasheet!C7172)</f>
        <v>701.30200000000002</v>
      </c>
    </row>
    <row r="7173" spans="1:8" x14ac:dyDescent="0.2">
      <c r="A7173">
        <v>1</v>
      </c>
      <c r="B7173">
        <v>1998</v>
      </c>
      <c r="C7173" t="s">
        <v>15</v>
      </c>
      <c r="D7173" t="s">
        <v>4</v>
      </c>
      <c r="E7173">
        <f>_xlfn.MAXIFS('CO2'!$D:$D,'CO2'!$A:$A,Table1[[#This Row],[Year]],'CO2'!$B:$B,Table1[[#This Row],[State]],'CO2'!$C:$C,Table1[[#This Row],[Sector]])</f>
        <v>11.08</v>
      </c>
      <c r="F7173">
        <f>AVERAGEIFS(Population!$C:$C,Population!$A:$A,Table1[[#This Row],[Year]],Population!$B:$B,Table1[[#This Row],[State]])</f>
        <v>3365352</v>
      </c>
      <c r="G7173">
        <f>_xlfn.MAXIFS('Land and Water Area'!$B:$B,'Land and Water Area'!$A:$A,Datasheet!C7173)</f>
        <v>4842.3969999999999</v>
      </c>
      <c r="H7173">
        <f>_xlfn.MAXIFS('Land and Water Area'!$C:$C,'Land and Water Area'!$A:$A,Datasheet!C7173)</f>
        <v>701.30200000000002</v>
      </c>
    </row>
    <row r="7174" spans="1:8" x14ac:dyDescent="0.2">
      <c r="A7174">
        <v>1</v>
      </c>
      <c r="B7174">
        <v>1998</v>
      </c>
      <c r="C7174" t="s">
        <v>15</v>
      </c>
      <c r="D7174" t="s">
        <v>5</v>
      </c>
      <c r="E7174">
        <f>_xlfn.MAXIFS('CO2'!$D:$D,'CO2'!$A:$A,Table1[[#This Row],[Year]],'CO2'!$B:$B,Table1[[#This Row],[State]],'CO2'!$C:$C,Table1[[#This Row],[Sector]])</f>
        <v>2.39</v>
      </c>
      <c r="F7174">
        <f>AVERAGEIFS(Population!$C:$C,Population!$A:$A,Table1[[#This Row],[Year]],Population!$B:$B,Table1[[#This Row],[State]])</f>
        <v>3365352</v>
      </c>
      <c r="G7174">
        <f>_xlfn.MAXIFS('Land and Water Area'!$B:$B,'Land and Water Area'!$A:$A,Datasheet!C7174)</f>
        <v>4842.3969999999999</v>
      </c>
      <c r="H7174">
        <f>_xlfn.MAXIFS('Land and Water Area'!$C:$C,'Land and Water Area'!$A:$A,Datasheet!C7174)</f>
        <v>701.30200000000002</v>
      </c>
    </row>
    <row r="7175" spans="1:8" x14ac:dyDescent="0.2">
      <c r="A7175">
        <v>1</v>
      </c>
      <c r="B7175">
        <v>1998</v>
      </c>
      <c r="C7175" t="s">
        <v>15</v>
      </c>
      <c r="D7175" t="s">
        <v>6</v>
      </c>
      <c r="E7175">
        <f>_xlfn.MAXIFS('CO2'!$D:$D,'CO2'!$A:$A,Table1[[#This Row],[Year]],'CO2'!$B:$B,Table1[[#This Row],[State]],'CO2'!$C:$C,Table1[[#This Row],[Sector]])</f>
        <v>7.02</v>
      </c>
      <c r="F7175">
        <f>AVERAGEIFS(Population!$C:$C,Population!$A:$A,Table1[[#This Row],[Year]],Population!$B:$B,Table1[[#This Row],[State]])</f>
        <v>3365352</v>
      </c>
      <c r="G7175">
        <f>_xlfn.MAXIFS('Land and Water Area'!$B:$B,'Land and Water Area'!$A:$A,Datasheet!C7175)</f>
        <v>4842.3969999999999</v>
      </c>
      <c r="H7175">
        <f>_xlfn.MAXIFS('Land and Water Area'!$C:$C,'Land and Water Area'!$A:$A,Datasheet!C7175)</f>
        <v>701.30200000000002</v>
      </c>
    </row>
    <row r="7176" spans="1:8" x14ac:dyDescent="0.2">
      <c r="A7176">
        <v>1</v>
      </c>
      <c r="B7176">
        <v>1998</v>
      </c>
      <c r="C7176" t="s">
        <v>15</v>
      </c>
      <c r="D7176" t="s">
        <v>7</v>
      </c>
      <c r="E7176">
        <f>_xlfn.MAXIFS('CO2'!$D:$D,'CO2'!$A:$A,Table1[[#This Row],[Year]],'CO2'!$B:$B,Table1[[#This Row],[State]],'CO2'!$C:$C,Table1[[#This Row],[Sector]])</f>
        <v>15.41</v>
      </c>
      <c r="F7176">
        <f>AVERAGEIFS(Population!$C:$C,Population!$A:$A,Table1[[#This Row],[Year]],Population!$B:$B,Table1[[#This Row],[State]])</f>
        <v>3365352</v>
      </c>
      <c r="G7176">
        <f>_xlfn.MAXIFS('Land and Water Area'!$B:$B,'Land and Water Area'!$A:$A,Datasheet!C7176)</f>
        <v>4842.3969999999999</v>
      </c>
      <c r="H7176">
        <f>_xlfn.MAXIFS('Land and Water Area'!$C:$C,'Land and Water Area'!$A:$A,Datasheet!C7176)</f>
        <v>701.30200000000002</v>
      </c>
    </row>
    <row r="7177" spans="1:8" x14ac:dyDescent="0.2">
      <c r="A7177">
        <v>1</v>
      </c>
      <c r="B7177">
        <v>1998</v>
      </c>
      <c r="C7177" t="s">
        <v>16</v>
      </c>
      <c r="D7177" t="s">
        <v>3</v>
      </c>
      <c r="E7177">
        <f>_xlfn.MAXIFS('CO2'!$D:$D,'CO2'!$A:$A,Table1[[#This Row],[Year]],'CO2'!$B:$B,Table1[[#This Row],[State]],'CO2'!$C:$C,Table1[[#This Row],[Sector]])</f>
        <v>0.6</v>
      </c>
      <c r="F7177">
        <f>AVERAGEIFS(Population!$C:$C,Population!$A:$A,Table1[[#This Row],[Year]],Population!$B:$B,Table1[[#This Row],[State]])</f>
        <v>763335</v>
      </c>
      <c r="G7177">
        <f>_xlfn.MAXIFS('Land and Water Area'!$B:$B,'Land and Water Area'!$A:$A,Datasheet!C7177)</f>
        <v>1948.5440000000001</v>
      </c>
      <c r="H7177">
        <f>_xlfn.MAXIFS('Land and Water Area'!$C:$C,'Land and Water Area'!$A:$A,Datasheet!C7177)</f>
        <v>540.23699999999997</v>
      </c>
    </row>
    <row r="7178" spans="1:8" x14ac:dyDescent="0.2">
      <c r="A7178">
        <v>1</v>
      </c>
      <c r="B7178">
        <v>1998</v>
      </c>
      <c r="C7178" t="s">
        <v>16</v>
      </c>
      <c r="D7178" t="s">
        <v>4</v>
      </c>
      <c r="E7178">
        <f>_xlfn.MAXIFS('CO2'!$D:$D,'CO2'!$A:$A,Table1[[#This Row],[Year]],'CO2'!$B:$B,Table1[[#This Row],[State]],'CO2'!$C:$C,Table1[[#This Row],[Sector]])</f>
        <v>5.49</v>
      </c>
      <c r="F7178">
        <f>AVERAGEIFS(Population!$C:$C,Population!$A:$A,Table1[[#This Row],[Year]],Population!$B:$B,Table1[[#This Row],[State]])</f>
        <v>763335</v>
      </c>
      <c r="G7178">
        <f>_xlfn.MAXIFS('Land and Water Area'!$B:$B,'Land and Water Area'!$A:$A,Datasheet!C7178)</f>
        <v>1948.5440000000001</v>
      </c>
      <c r="H7178">
        <f>_xlfn.MAXIFS('Land and Water Area'!$C:$C,'Land and Water Area'!$A:$A,Datasheet!C7178)</f>
        <v>540.23699999999997</v>
      </c>
    </row>
    <row r="7179" spans="1:8" x14ac:dyDescent="0.2">
      <c r="A7179">
        <v>1</v>
      </c>
      <c r="B7179">
        <v>1998</v>
      </c>
      <c r="C7179" t="s">
        <v>16</v>
      </c>
      <c r="D7179" t="s">
        <v>5</v>
      </c>
      <c r="E7179">
        <f>_xlfn.MAXIFS('CO2'!$D:$D,'CO2'!$A:$A,Table1[[#This Row],[Year]],'CO2'!$B:$B,Table1[[#This Row],[State]],'CO2'!$C:$C,Table1[[#This Row],[Sector]])</f>
        <v>4.3499999999999996</v>
      </c>
      <c r="F7179">
        <f>AVERAGEIFS(Population!$C:$C,Population!$A:$A,Table1[[#This Row],[Year]],Population!$B:$B,Table1[[#This Row],[State]])</f>
        <v>763335</v>
      </c>
      <c r="G7179">
        <f>_xlfn.MAXIFS('Land and Water Area'!$B:$B,'Land and Water Area'!$A:$A,Datasheet!C7179)</f>
        <v>1948.5440000000001</v>
      </c>
      <c r="H7179">
        <f>_xlfn.MAXIFS('Land and Water Area'!$C:$C,'Land and Water Area'!$A:$A,Datasheet!C7179)</f>
        <v>540.23699999999997</v>
      </c>
    </row>
    <row r="7180" spans="1:8" x14ac:dyDescent="0.2">
      <c r="A7180">
        <v>1</v>
      </c>
      <c r="B7180">
        <v>1998</v>
      </c>
      <c r="C7180" t="s">
        <v>16</v>
      </c>
      <c r="D7180" t="s">
        <v>6</v>
      </c>
      <c r="E7180">
        <f>_xlfn.MAXIFS('CO2'!$D:$D,'CO2'!$A:$A,Table1[[#This Row],[Year]],'CO2'!$B:$B,Table1[[#This Row],[State]],'CO2'!$C:$C,Table1[[#This Row],[Sector]])</f>
        <v>1.07</v>
      </c>
      <c r="F7180">
        <f>AVERAGEIFS(Population!$C:$C,Population!$A:$A,Table1[[#This Row],[Year]],Population!$B:$B,Table1[[#This Row],[State]])</f>
        <v>763335</v>
      </c>
      <c r="G7180">
        <f>_xlfn.MAXIFS('Land and Water Area'!$B:$B,'Land and Water Area'!$A:$A,Datasheet!C7180)</f>
        <v>1948.5440000000001</v>
      </c>
      <c r="H7180">
        <f>_xlfn.MAXIFS('Land and Water Area'!$C:$C,'Land and Water Area'!$A:$A,Datasheet!C7180)</f>
        <v>540.23699999999997</v>
      </c>
    </row>
    <row r="7181" spans="1:8" x14ac:dyDescent="0.2">
      <c r="A7181">
        <v>1</v>
      </c>
      <c r="B7181">
        <v>1998</v>
      </c>
      <c r="C7181" t="s">
        <v>16</v>
      </c>
      <c r="D7181" t="s">
        <v>7</v>
      </c>
      <c r="E7181">
        <f>_xlfn.MAXIFS('CO2'!$D:$D,'CO2'!$A:$A,Table1[[#This Row],[Year]],'CO2'!$B:$B,Table1[[#This Row],[State]],'CO2'!$C:$C,Table1[[#This Row],[Sector]])</f>
        <v>4.6900000000000004</v>
      </c>
      <c r="F7181">
        <f>AVERAGEIFS(Population!$C:$C,Population!$A:$A,Table1[[#This Row],[Year]],Population!$B:$B,Table1[[#This Row],[State]])</f>
        <v>763335</v>
      </c>
      <c r="G7181">
        <f>_xlfn.MAXIFS('Land and Water Area'!$B:$B,'Land and Water Area'!$A:$A,Datasheet!C7181)</f>
        <v>1948.5440000000001</v>
      </c>
      <c r="H7181">
        <f>_xlfn.MAXIFS('Land and Water Area'!$C:$C,'Land and Water Area'!$A:$A,Datasheet!C7181)</f>
        <v>540.23699999999997</v>
      </c>
    </row>
    <row r="7182" spans="1:8" x14ac:dyDescent="0.2">
      <c r="A7182">
        <v>1</v>
      </c>
      <c r="B7182">
        <v>1998</v>
      </c>
      <c r="C7182" t="s">
        <v>17</v>
      </c>
      <c r="D7182" t="s">
        <v>3</v>
      </c>
      <c r="E7182">
        <f>_xlfn.MAXIFS('CO2'!$D:$D,'CO2'!$A:$A,Table1[[#This Row],[Year]],'CO2'!$B:$B,Table1[[#This Row],[State]],'CO2'!$C:$C,Table1[[#This Row],[Sector]])</f>
        <v>3.56</v>
      </c>
      <c r="F7182">
        <f>AVERAGEIFS(Population!$C:$C,Population!$A:$A,Table1[[#This Row],[Year]],Population!$B:$B,Table1[[#This Row],[State]])</f>
        <v>15486559</v>
      </c>
      <c r="G7182">
        <f>_xlfn.MAXIFS('Land and Water Area'!$B:$B,'Land and Water Area'!$A:$A,Datasheet!C7182)</f>
        <v>53654.211000000003</v>
      </c>
      <c r="H7182">
        <f>_xlfn.MAXIFS('Land and Water Area'!$C:$C,'Land and Water Area'!$A:$A,Datasheet!C7182)</f>
        <v>17749.324000000001</v>
      </c>
    </row>
    <row r="7183" spans="1:8" x14ac:dyDescent="0.2">
      <c r="A7183">
        <v>1</v>
      </c>
      <c r="B7183">
        <v>1998</v>
      </c>
      <c r="C7183" t="s">
        <v>17</v>
      </c>
      <c r="D7183" t="s">
        <v>4</v>
      </c>
      <c r="E7183">
        <f>_xlfn.MAXIFS('CO2'!$D:$D,'CO2'!$A:$A,Table1[[#This Row],[Year]],'CO2'!$B:$B,Table1[[#This Row],[State]],'CO2'!$C:$C,Table1[[#This Row],[Sector]])</f>
        <v>118.29</v>
      </c>
      <c r="F7183">
        <f>AVERAGEIFS(Population!$C:$C,Population!$A:$A,Table1[[#This Row],[Year]],Population!$B:$B,Table1[[#This Row],[State]])</f>
        <v>15486559</v>
      </c>
      <c r="G7183">
        <f>_xlfn.MAXIFS('Land and Water Area'!$B:$B,'Land and Water Area'!$A:$A,Datasheet!C7183)</f>
        <v>53654.211000000003</v>
      </c>
      <c r="H7183">
        <f>_xlfn.MAXIFS('Land and Water Area'!$C:$C,'Land and Water Area'!$A:$A,Datasheet!C7183)</f>
        <v>17749.324000000001</v>
      </c>
    </row>
    <row r="7184" spans="1:8" x14ac:dyDescent="0.2">
      <c r="A7184">
        <v>1</v>
      </c>
      <c r="B7184">
        <v>1998</v>
      </c>
      <c r="C7184" t="s">
        <v>17</v>
      </c>
      <c r="D7184" t="s">
        <v>5</v>
      </c>
      <c r="E7184">
        <f>_xlfn.MAXIFS('CO2'!$D:$D,'CO2'!$A:$A,Table1[[#This Row],[Year]],'CO2'!$B:$B,Table1[[#This Row],[State]],'CO2'!$C:$C,Table1[[#This Row],[Sector]])</f>
        <v>15.16</v>
      </c>
      <c r="F7184">
        <f>AVERAGEIFS(Population!$C:$C,Population!$A:$A,Table1[[#This Row],[Year]],Population!$B:$B,Table1[[#This Row],[State]])</f>
        <v>15486559</v>
      </c>
      <c r="G7184">
        <f>_xlfn.MAXIFS('Land and Water Area'!$B:$B,'Land and Water Area'!$A:$A,Datasheet!C7184)</f>
        <v>53654.211000000003</v>
      </c>
      <c r="H7184">
        <f>_xlfn.MAXIFS('Land and Water Area'!$C:$C,'Land and Water Area'!$A:$A,Datasheet!C7184)</f>
        <v>17749.324000000001</v>
      </c>
    </row>
    <row r="7185" spans="1:8" x14ac:dyDescent="0.2">
      <c r="A7185">
        <v>1</v>
      </c>
      <c r="B7185">
        <v>1998</v>
      </c>
      <c r="C7185" t="s">
        <v>17</v>
      </c>
      <c r="D7185" t="s">
        <v>6</v>
      </c>
      <c r="E7185">
        <f>_xlfn.MAXIFS('CO2'!$D:$D,'CO2'!$A:$A,Table1[[#This Row],[Year]],'CO2'!$B:$B,Table1[[#This Row],[State]],'CO2'!$C:$C,Table1[[#This Row],[Sector]])</f>
        <v>1.45</v>
      </c>
      <c r="F7185">
        <f>AVERAGEIFS(Population!$C:$C,Population!$A:$A,Table1[[#This Row],[Year]],Population!$B:$B,Table1[[#This Row],[State]])</f>
        <v>15486559</v>
      </c>
      <c r="G7185">
        <f>_xlfn.MAXIFS('Land and Water Area'!$B:$B,'Land and Water Area'!$A:$A,Datasheet!C7185)</f>
        <v>53654.211000000003</v>
      </c>
      <c r="H7185">
        <f>_xlfn.MAXIFS('Land and Water Area'!$C:$C,'Land and Water Area'!$A:$A,Datasheet!C7185)</f>
        <v>17749.324000000001</v>
      </c>
    </row>
    <row r="7186" spans="1:8" x14ac:dyDescent="0.2">
      <c r="A7186">
        <v>1</v>
      </c>
      <c r="B7186">
        <v>1998</v>
      </c>
      <c r="C7186" t="s">
        <v>17</v>
      </c>
      <c r="D7186" t="s">
        <v>7</v>
      </c>
      <c r="E7186">
        <f>_xlfn.MAXIFS('CO2'!$D:$D,'CO2'!$A:$A,Table1[[#This Row],[Year]],'CO2'!$B:$B,Table1[[#This Row],[State]],'CO2'!$C:$C,Table1[[#This Row],[Sector]])</f>
        <v>91.87</v>
      </c>
      <c r="F7186">
        <f>AVERAGEIFS(Population!$C:$C,Population!$A:$A,Table1[[#This Row],[Year]],Population!$B:$B,Table1[[#This Row],[State]])</f>
        <v>15486559</v>
      </c>
      <c r="G7186">
        <f>_xlfn.MAXIFS('Land and Water Area'!$B:$B,'Land and Water Area'!$A:$A,Datasheet!C7186)</f>
        <v>53654.211000000003</v>
      </c>
      <c r="H7186">
        <f>_xlfn.MAXIFS('Land and Water Area'!$C:$C,'Land and Water Area'!$A:$A,Datasheet!C7186)</f>
        <v>17749.324000000001</v>
      </c>
    </row>
    <row r="7187" spans="1:8" x14ac:dyDescent="0.2">
      <c r="A7187">
        <v>1</v>
      </c>
      <c r="B7187">
        <v>1998</v>
      </c>
      <c r="C7187" t="s">
        <v>18</v>
      </c>
      <c r="D7187" t="s">
        <v>3</v>
      </c>
      <c r="E7187">
        <f>_xlfn.MAXIFS('CO2'!$D:$D,'CO2'!$A:$A,Table1[[#This Row],[Year]],'CO2'!$B:$B,Table1[[#This Row],[State]],'CO2'!$C:$C,Table1[[#This Row],[Sector]])</f>
        <v>3.68</v>
      </c>
      <c r="F7187">
        <f>AVERAGEIFS(Population!$C:$C,Population!$A:$A,Table1[[#This Row],[Year]],Population!$B:$B,Table1[[#This Row],[State]])</f>
        <v>7863536</v>
      </c>
      <c r="G7187">
        <f>_xlfn.MAXIFS('Land and Water Area'!$B:$B,'Land and Water Area'!$A:$A,Datasheet!C7187)</f>
        <v>57716.601999999999</v>
      </c>
      <c r="H7187">
        <f>_xlfn.MAXIFS('Land and Water Area'!$C:$C,'Land and Water Area'!$A:$A,Datasheet!C7187)</f>
        <v>1706.4469999999999</v>
      </c>
    </row>
    <row r="7188" spans="1:8" x14ac:dyDescent="0.2">
      <c r="A7188">
        <v>1</v>
      </c>
      <c r="B7188">
        <v>1998</v>
      </c>
      <c r="C7188" t="s">
        <v>18</v>
      </c>
      <c r="D7188" t="s">
        <v>4</v>
      </c>
      <c r="E7188">
        <f>_xlfn.MAXIFS('CO2'!$D:$D,'CO2'!$A:$A,Table1[[#This Row],[Year]],'CO2'!$B:$B,Table1[[#This Row],[State]],'CO2'!$C:$C,Table1[[#This Row],[Sector]])</f>
        <v>70.75</v>
      </c>
      <c r="F7188">
        <f>AVERAGEIFS(Population!$C:$C,Population!$A:$A,Table1[[#This Row],[Year]],Population!$B:$B,Table1[[#This Row],[State]])</f>
        <v>7863536</v>
      </c>
      <c r="G7188">
        <f>_xlfn.MAXIFS('Land and Water Area'!$B:$B,'Land and Water Area'!$A:$A,Datasheet!C7188)</f>
        <v>57716.601999999999</v>
      </c>
      <c r="H7188">
        <f>_xlfn.MAXIFS('Land and Water Area'!$C:$C,'Land and Water Area'!$A:$A,Datasheet!C7188)</f>
        <v>1706.4469999999999</v>
      </c>
    </row>
    <row r="7189" spans="1:8" x14ac:dyDescent="0.2">
      <c r="A7189">
        <v>1</v>
      </c>
      <c r="B7189">
        <v>1998</v>
      </c>
      <c r="C7189" t="s">
        <v>18</v>
      </c>
      <c r="D7189" t="s">
        <v>5</v>
      </c>
      <c r="E7189">
        <f>_xlfn.MAXIFS('CO2'!$D:$D,'CO2'!$A:$A,Table1[[#This Row],[Year]],'CO2'!$B:$B,Table1[[#This Row],[State]],'CO2'!$C:$C,Table1[[#This Row],[Sector]])</f>
        <v>17.899999999999999</v>
      </c>
      <c r="F7189">
        <f>AVERAGEIFS(Population!$C:$C,Population!$A:$A,Table1[[#This Row],[Year]],Population!$B:$B,Table1[[#This Row],[State]])</f>
        <v>7863536</v>
      </c>
      <c r="G7189">
        <f>_xlfn.MAXIFS('Land and Water Area'!$B:$B,'Land and Water Area'!$A:$A,Datasheet!C7189)</f>
        <v>57716.601999999999</v>
      </c>
      <c r="H7189">
        <f>_xlfn.MAXIFS('Land and Water Area'!$C:$C,'Land and Water Area'!$A:$A,Datasheet!C7189)</f>
        <v>1706.4469999999999</v>
      </c>
    </row>
    <row r="7190" spans="1:8" x14ac:dyDescent="0.2">
      <c r="A7190">
        <v>1</v>
      </c>
      <c r="B7190">
        <v>1998</v>
      </c>
      <c r="C7190" t="s">
        <v>18</v>
      </c>
      <c r="D7190" t="s">
        <v>6</v>
      </c>
      <c r="E7190">
        <f>_xlfn.MAXIFS('CO2'!$D:$D,'CO2'!$A:$A,Table1[[#This Row],[Year]],'CO2'!$B:$B,Table1[[#This Row],[State]],'CO2'!$C:$C,Table1[[#This Row],[Sector]])</f>
        <v>6.77</v>
      </c>
      <c r="F7190">
        <f>AVERAGEIFS(Population!$C:$C,Population!$A:$A,Table1[[#This Row],[Year]],Population!$B:$B,Table1[[#This Row],[State]])</f>
        <v>7863536</v>
      </c>
      <c r="G7190">
        <f>_xlfn.MAXIFS('Land and Water Area'!$B:$B,'Land and Water Area'!$A:$A,Datasheet!C7190)</f>
        <v>57716.601999999999</v>
      </c>
      <c r="H7190">
        <f>_xlfn.MAXIFS('Land and Water Area'!$C:$C,'Land and Water Area'!$A:$A,Datasheet!C7190)</f>
        <v>1706.4469999999999</v>
      </c>
    </row>
    <row r="7191" spans="1:8" x14ac:dyDescent="0.2">
      <c r="A7191">
        <v>1</v>
      </c>
      <c r="B7191">
        <v>1998</v>
      </c>
      <c r="C7191" t="s">
        <v>18</v>
      </c>
      <c r="D7191" t="s">
        <v>7</v>
      </c>
      <c r="E7191">
        <f>_xlfn.MAXIFS('CO2'!$D:$D,'CO2'!$A:$A,Table1[[#This Row],[Year]],'CO2'!$B:$B,Table1[[#This Row],[State]],'CO2'!$C:$C,Table1[[#This Row],[Sector]])</f>
        <v>59.28</v>
      </c>
      <c r="F7191">
        <f>AVERAGEIFS(Population!$C:$C,Population!$A:$A,Table1[[#This Row],[Year]],Population!$B:$B,Table1[[#This Row],[State]])</f>
        <v>7863536</v>
      </c>
      <c r="G7191">
        <f>_xlfn.MAXIFS('Land and Water Area'!$B:$B,'Land and Water Area'!$A:$A,Datasheet!C7191)</f>
        <v>57716.601999999999</v>
      </c>
      <c r="H7191">
        <f>_xlfn.MAXIFS('Land and Water Area'!$C:$C,'Land and Water Area'!$A:$A,Datasheet!C7191)</f>
        <v>1706.4469999999999</v>
      </c>
    </row>
    <row r="7192" spans="1:8" x14ac:dyDescent="0.2">
      <c r="A7192">
        <v>1</v>
      </c>
      <c r="B7192">
        <v>1998</v>
      </c>
      <c r="C7192" t="s">
        <v>19</v>
      </c>
      <c r="D7192" t="s">
        <v>3</v>
      </c>
      <c r="E7192">
        <f>_xlfn.MAXIFS('CO2'!$D:$D,'CO2'!$A:$A,Table1[[#This Row],[Year]],'CO2'!$B:$B,Table1[[#This Row],[State]],'CO2'!$C:$C,Table1[[#This Row],[Sector]])</f>
        <v>1.1000000000000001</v>
      </c>
      <c r="F7192">
        <f>AVERAGEIFS(Population!$C:$C,Population!$A:$A,Table1[[#This Row],[Year]],Population!$B:$B,Table1[[#This Row],[State]])</f>
        <v>1215233</v>
      </c>
      <c r="G7192">
        <f>_xlfn.MAXIFS('Land and Water Area'!$B:$B,'Land and Water Area'!$A:$A,Datasheet!C7192)</f>
        <v>6422.5879999999997</v>
      </c>
      <c r="H7192">
        <f>_xlfn.MAXIFS('Land and Water Area'!$C:$C,'Land and Water Area'!$A:$A,Datasheet!C7192)</f>
        <v>4547.2709999999997</v>
      </c>
    </row>
    <row r="7193" spans="1:8" x14ac:dyDescent="0.2">
      <c r="A7193">
        <v>1</v>
      </c>
      <c r="B7193">
        <v>1998</v>
      </c>
      <c r="C7193" t="s">
        <v>19</v>
      </c>
      <c r="D7193" t="s">
        <v>4</v>
      </c>
      <c r="E7193">
        <f>_xlfn.MAXIFS('CO2'!$D:$D,'CO2'!$A:$A,Table1[[#This Row],[Year]],'CO2'!$B:$B,Table1[[#This Row],[State]],'CO2'!$C:$C,Table1[[#This Row],[Sector]])</f>
        <v>7.57</v>
      </c>
      <c r="F7193">
        <f>AVERAGEIFS(Population!$C:$C,Population!$A:$A,Table1[[#This Row],[Year]],Population!$B:$B,Table1[[#This Row],[State]])</f>
        <v>1215233</v>
      </c>
      <c r="G7193">
        <f>_xlfn.MAXIFS('Land and Water Area'!$B:$B,'Land and Water Area'!$A:$A,Datasheet!C7193)</f>
        <v>6422.5879999999997</v>
      </c>
      <c r="H7193">
        <f>_xlfn.MAXIFS('Land and Water Area'!$C:$C,'Land and Water Area'!$A:$A,Datasheet!C7193)</f>
        <v>4547.2709999999997</v>
      </c>
    </row>
    <row r="7194" spans="1:8" x14ac:dyDescent="0.2">
      <c r="A7194">
        <v>1</v>
      </c>
      <c r="B7194">
        <v>1998</v>
      </c>
      <c r="C7194" t="s">
        <v>19</v>
      </c>
      <c r="D7194" t="s">
        <v>5</v>
      </c>
      <c r="E7194">
        <f>_xlfn.MAXIFS('CO2'!$D:$D,'CO2'!$A:$A,Table1[[#This Row],[Year]],'CO2'!$B:$B,Table1[[#This Row],[State]],'CO2'!$C:$C,Table1[[#This Row],[Sector]])</f>
        <v>1.73</v>
      </c>
      <c r="F7194">
        <f>AVERAGEIFS(Population!$C:$C,Population!$A:$A,Table1[[#This Row],[Year]],Population!$B:$B,Table1[[#This Row],[State]])</f>
        <v>1215233</v>
      </c>
      <c r="G7194">
        <f>_xlfn.MAXIFS('Land and Water Area'!$B:$B,'Land and Water Area'!$A:$A,Datasheet!C7194)</f>
        <v>6422.5879999999997</v>
      </c>
      <c r="H7194">
        <f>_xlfn.MAXIFS('Land and Water Area'!$C:$C,'Land and Water Area'!$A:$A,Datasheet!C7194)</f>
        <v>4547.2709999999997</v>
      </c>
    </row>
    <row r="7195" spans="1:8" x14ac:dyDescent="0.2">
      <c r="A7195">
        <v>1</v>
      </c>
      <c r="B7195">
        <v>1998</v>
      </c>
      <c r="C7195" t="s">
        <v>19</v>
      </c>
      <c r="D7195" t="s">
        <v>6</v>
      </c>
      <c r="E7195">
        <f>_xlfn.MAXIFS('CO2'!$D:$D,'CO2'!$A:$A,Table1[[#This Row],[Year]],'CO2'!$B:$B,Table1[[#This Row],[State]],'CO2'!$C:$C,Table1[[#This Row],[Sector]])</f>
        <v>0.09</v>
      </c>
      <c r="F7195">
        <f>AVERAGEIFS(Population!$C:$C,Population!$A:$A,Table1[[#This Row],[Year]],Population!$B:$B,Table1[[#This Row],[State]])</f>
        <v>1215233</v>
      </c>
      <c r="G7195">
        <f>_xlfn.MAXIFS('Land and Water Area'!$B:$B,'Land and Water Area'!$A:$A,Datasheet!C7195)</f>
        <v>6422.5879999999997</v>
      </c>
      <c r="H7195">
        <f>_xlfn.MAXIFS('Land and Water Area'!$C:$C,'Land and Water Area'!$A:$A,Datasheet!C7195)</f>
        <v>4547.2709999999997</v>
      </c>
    </row>
    <row r="7196" spans="1:8" x14ac:dyDescent="0.2">
      <c r="A7196">
        <v>1</v>
      </c>
      <c r="B7196">
        <v>1998</v>
      </c>
      <c r="C7196" t="s">
        <v>19</v>
      </c>
      <c r="D7196" t="s">
        <v>7</v>
      </c>
      <c r="E7196">
        <f>_xlfn.MAXIFS('CO2'!$D:$D,'CO2'!$A:$A,Table1[[#This Row],[Year]],'CO2'!$B:$B,Table1[[#This Row],[State]],'CO2'!$C:$C,Table1[[#This Row],[Sector]])</f>
        <v>8.2200000000000006</v>
      </c>
      <c r="F7196">
        <f>AVERAGEIFS(Population!$C:$C,Population!$A:$A,Table1[[#This Row],[Year]],Population!$B:$B,Table1[[#This Row],[State]])</f>
        <v>1215233</v>
      </c>
      <c r="G7196">
        <f>_xlfn.MAXIFS('Land and Water Area'!$B:$B,'Land and Water Area'!$A:$A,Datasheet!C7196)</f>
        <v>6422.5879999999997</v>
      </c>
      <c r="H7196">
        <f>_xlfn.MAXIFS('Land and Water Area'!$C:$C,'Land and Water Area'!$A:$A,Datasheet!C7196)</f>
        <v>4547.2709999999997</v>
      </c>
    </row>
    <row r="7197" spans="1:8" x14ac:dyDescent="0.2">
      <c r="A7197">
        <v>1</v>
      </c>
      <c r="B7197">
        <v>1998</v>
      </c>
      <c r="C7197" t="s">
        <v>20</v>
      </c>
      <c r="D7197" t="s">
        <v>3</v>
      </c>
      <c r="E7197">
        <f>_xlfn.MAXIFS('CO2'!$D:$D,'CO2'!$A:$A,Table1[[#This Row],[Year]],'CO2'!$B:$B,Table1[[#This Row],[State]],'CO2'!$C:$C,Table1[[#This Row],[Sector]])</f>
        <v>0.94</v>
      </c>
      <c r="F7197">
        <f>AVERAGEIFS(Population!$C:$C,Population!$A:$A,Table1[[#This Row],[Year]],Population!$B:$B,Table1[[#This Row],[State]])</f>
        <v>1252330</v>
      </c>
      <c r="G7197">
        <f>_xlfn.MAXIFS('Land and Water Area'!$B:$B,'Land and Water Area'!$A:$A,Datasheet!C7197)</f>
        <v>82645.127999999997</v>
      </c>
      <c r="H7197">
        <f>_xlfn.MAXIFS('Land and Water Area'!$C:$C,'Land and Water Area'!$A:$A,Datasheet!C7197)</f>
        <v>923.40899999999999</v>
      </c>
    </row>
    <row r="7198" spans="1:8" x14ac:dyDescent="0.2">
      <c r="A7198">
        <v>1</v>
      </c>
      <c r="B7198">
        <v>1998</v>
      </c>
      <c r="C7198" t="s">
        <v>20</v>
      </c>
      <c r="D7198" t="s">
        <v>4</v>
      </c>
      <c r="E7198">
        <f>_xlfn.MAXIFS('CO2'!$D:$D,'CO2'!$A:$A,Table1[[#This Row],[Year]],'CO2'!$B:$B,Table1[[#This Row],[State]],'CO2'!$C:$C,Table1[[#This Row],[Sector]])</f>
        <v>0.1</v>
      </c>
      <c r="F7198">
        <f>AVERAGEIFS(Population!$C:$C,Population!$A:$A,Table1[[#This Row],[Year]],Population!$B:$B,Table1[[#This Row],[State]])</f>
        <v>1252330</v>
      </c>
      <c r="G7198">
        <f>_xlfn.MAXIFS('Land and Water Area'!$B:$B,'Land and Water Area'!$A:$A,Datasheet!C7198)</f>
        <v>82645.127999999997</v>
      </c>
      <c r="H7198">
        <f>_xlfn.MAXIFS('Land and Water Area'!$C:$C,'Land and Water Area'!$A:$A,Datasheet!C7198)</f>
        <v>923.40899999999999</v>
      </c>
    </row>
    <row r="7199" spans="1:8" x14ac:dyDescent="0.2">
      <c r="A7199">
        <v>1</v>
      </c>
      <c r="B7199">
        <v>1998</v>
      </c>
      <c r="C7199" t="s">
        <v>20</v>
      </c>
      <c r="D7199" t="s">
        <v>5</v>
      </c>
      <c r="E7199">
        <f>_xlfn.MAXIFS('CO2'!$D:$D,'CO2'!$A:$A,Table1[[#This Row],[Year]],'CO2'!$B:$B,Table1[[#This Row],[State]],'CO2'!$C:$C,Table1[[#This Row],[Sector]])</f>
        <v>3.59</v>
      </c>
      <c r="F7199">
        <f>AVERAGEIFS(Population!$C:$C,Population!$A:$A,Table1[[#This Row],[Year]],Population!$B:$B,Table1[[#This Row],[State]])</f>
        <v>1252330</v>
      </c>
      <c r="G7199">
        <f>_xlfn.MAXIFS('Land and Water Area'!$B:$B,'Land and Water Area'!$A:$A,Datasheet!C7199)</f>
        <v>82645.127999999997</v>
      </c>
      <c r="H7199">
        <f>_xlfn.MAXIFS('Land and Water Area'!$C:$C,'Land and Water Area'!$A:$A,Datasheet!C7199)</f>
        <v>923.40899999999999</v>
      </c>
    </row>
    <row r="7200" spans="1:8" x14ac:dyDescent="0.2">
      <c r="A7200">
        <v>1</v>
      </c>
      <c r="B7200">
        <v>1998</v>
      </c>
      <c r="C7200" t="s">
        <v>20</v>
      </c>
      <c r="D7200" t="s">
        <v>6</v>
      </c>
      <c r="E7200">
        <f>_xlfn.MAXIFS('CO2'!$D:$D,'CO2'!$A:$A,Table1[[#This Row],[Year]],'CO2'!$B:$B,Table1[[#This Row],[State]],'CO2'!$C:$C,Table1[[#This Row],[Sector]])</f>
        <v>1.0900000000000001</v>
      </c>
      <c r="F7200">
        <f>AVERAGEIFS(Population!$C:$C,Population!$A:$A,Table1[[#This Row],[Year]],Population!$B:$B,Table1[[#This Row],[State]])</f>
        <v>1252330</v>
      </c>
      <c r="G7200">
        <f>_xlfn.MAXIFS('Land and Water Area'!$B:$B,'Land and Water Area'!$A:$A,Datasheet!C7200)</f>
        <v>82645.127999999997</v>
      </c>
      <c r="H7200">
        <f>_xlfn.MAXIFS('Land and Water Area'!$C:$C,'Land and Water Area'!$A:$A,Datasheet!C7200)</f>
        <v>923.40899999999999</v>
      </c>
    </row>
    <row r="7201" spans="1:8" x14ac:dyDescent="0.2">
      <c r="A7201">
        <v>1</v>
      </c>
      <c r="B7201">
        <v>1998</v>
      </c>
      <c r="C7201" t="s">
        <v>20</v>
      </c>
      <c r="D7201" t="s">
        <v>7</v>
      </c>
      <c r="E7201">
        <f>_xlfn.MAXIFS('CO2'!$D:$D,'CO2'!$A:$A,Table1[[#This Row],[Year]],'CO2'!$B:$B,Table1[[#This Row],[State]],'CO2'!$C:$C,Table1[[#This Row],[Sector]])</f>
        <v>8.2799999999999994</v>
      </c>
      <c r="F7201">
        <f>AVERAGEIFS(Population!$C:$C,Population!$A:$A,Table1[[#This Row],[Year]],Population!$B:$B,Table1[[#This Row],[State]])</f>
        <v>1252330</v>
      </c>
      <c r="G7201">
        <f>_xlfn.MAXIFS('Land and Water Area'!$B:$B,'Land and Water Area'!$A:$A,Datasheet!C7201)</f>
        <v>82645.127999999997</v>
      </c>
      <c r="H7201">
        <f>_xlfn.MAXIFS('Land and Water Area'!$C:$C,'Land and Water Area'!$A:$A,Datasheet!C7201)</f>
        <v>923.40899999999999</v>
      </c>
    </row>
    <row r="7202" spans="1:8" x14ac:dyDescent="0.2">
      <c r="A7202">
        <v>1</v>
      </c>
      <c r="B7202">
        <v>1998</v>
      </c>
      <c r="C7202" t="s">
        <v>21</v>
      </c>
      <c r="D7202" t="s">
        <v>3</v>
      </c>
      <c r="E7202">
        <f>_xlfn.MAXIFS('CO2'!$D:$D,'CO2'!$A:$A,Table1[[#This Row],[Year]],'CO2'!$B:$B,Table1[[#This Row],[State]],'CO2'!$C:$C,Table1[[#This Row],[Sector]])</f>
        <v>11.05</v>
      </c>
      <c r="F7202">
        <f>AVERAGEIFS(Population!$C:$C,Population!$A:$A,Table1[[#This Row],[Year]],Population!$B:$B,Table1[[#This Row],[State]])</f>
        <v>12271847</v>
      </c>
      <c r="G7202">
        <f>_xlfn.MAXIFS('Land and Water Area'!$B:$B,'Land and Water Area'!$A:$A,Datasheet!C7202)</f>
        <v>55513.142999999996</v>
      </c>
      <c r="H7202">
        <f>_xlfn.MAXIFS('Land and Water Area'!$C:$C,'Land and Water Area'!$A:$A,Datasheet!C7202)</f>
        <v>2400.277</v>
      </c>
    </row>
    <row r="7203" spans="1:8" x14ac:dyDescent="0.2">
      <c r="A7203">
        <v>1</v>
      </c>
      <c r="B7203">
        <v>1998</v>
      </c>
      <c r="C7203" t="s">
        <v>21</v>
      </c>
      <c r="D7203" t="s">
        <v>4</v>
      </c>
      <c r="E7203">
        <f>_xlfn.MAXIFS('CO2'!$D:$D,'CO2'!$A:$A,Table1[[#This Row],[Year]],'CO2'!$B:$B,Table1[[#This Row],[State]],'CO2'!$C:$C,Table1[[#This Row],[Sector]])</f>
        <v>79.12</v>
      </c>
      <c r="F7203">
        <f>AVERAGEIFS(Population!$C:$C,Population!$A:$A,Table1[[#This Row],[Year]],Population!$B:$B,Table1[[#This Row],[State]])</f>
        <v>12271847</v>
      </c>
      <c r="G7203">
        <f>_xlfn.MAXIFS('Land and Water Area'!$B:$B,'Land and Water Area'!$A:$A,Datasheet!C7203)</f>
        <v>55513.142999999996</v>
      </c>
      <c r="H7203">
        <f>_xlfn.MAXIFS('Land and Water Area'!$C:$C,'Land and Water Area'!$A:$A,Datasheet!C7203)</f>
        <v>2400.277</v>
      </c>
    </row>
    <row r="7204" spans="1:8" x14ac:dyDescent="0.2">
      <c r="A7204">
        <v>1</v>
      </c>
      <c r="B7204">
        <v>1998</v>
      </c>
      <c r="C7204" t="s">
        <v>21</v>
      </c>
      <c r="D7204" t="s">
        <v>5</v>
      </c>
      <c r="E7204">
        <f>_xlfn.MAXIFS('CO2'!$D:$D,'CO2'!$A:$A,Table1[[#This Row],[Year]],'CO2'!$B:$B,Table1[[#This Row],[State]],'CO2'!$C:$C,Table1[[#This Row],[Sector]])</f>
        <v>44.56</v>
      </c>
      <c r="F7204">
        <f>AVERAGEIFS(Population!$C:$C,Population!$A:$A,Table1[[#This Row],[Year]],Population!$B:$B,Table1[[#This Row],[State]])</f>
        <v>12271847</v>
      </c>
      <c r="G7204">
        <f>_xlfn.MAXIFS('Land and Water Area'!$B:$B,'Land and Water Area'!$A:$A,Datasheet!C7204)</f>
        <v>55513.142999999996</v>
      </c>
      <c r="H7204">
        <f>_xlfn.MAXIFS('Land and Water Area'!$C:$C,'Land and Water Area'!$A:$A,Datasheet!C7204)</f>
        <v>2400.277</v>
      </c>
    </row>
    <row r="7205" spans="1:8" x14ac:dyDescent="0.2">
      <c r="A7205">
        <v>1</v>
      </c>
      <c r="B7205">
        <v>1998</v>
      </c>
      <c r="C7205" t="s">
        <v>21</v>
      </c>
      <c r="D7205" t="s">
        <v>6</v>
      </c>
      <c r="E7205">
        <f>_xlfn.MAXIFS('CO2'!$D:$D,'CO2'!$A:$A,Table1[[#This Row],[Year]],'CO2'!$B:$B,Table1[[#This Row],[State]],'CO2'!$C:$C,Table1[[#This Row],[Sector]])</f>
        <v>23.57</v>
      </c>
      <c r="F7205">
        <f>AVERAGEIFS(Population!$C:$C,Population!$A:$A,Table1[[#This Row],[Year]],Population!$B:$B,Table1[[#This Row],[State]])</f>
        <v>12271847</v>
      </c>
      <c r="G7205">
        <f>_xlfn.MAXIFS('Land and Water Area'!$B:$B,'Land and Water Area'!$A:$A,Datasheet!C7205)</f>
        <v>55513.142999999996</v>
      </c>
      <c r="H7205">
        <f>_xlfn.MAXIFS('Land and Water Area'!$C:$C,'Land and Water Area'!$A:$A,Datasheet!C7205)</f>
        <v>2400.277</v>
      </c>
    </row>
    <row r="7206" spans="1:8" x14ac:dyDescent="0.2">
      <c r="A7206">
        <v>1</v>
      </c>
      <c r="B7206">
        <v>1998</v>
      </c>
      <c r="C7206" t="s">
        <v>21</v>
      </c>
      <c r="D7206" t="s">
        <v>7</v>
      </c>
      <c r="E7206">
        <f>_xlfn.MAXIFS('CO2'!$D:$D,'CO2'!$A:$A,Table1[[#This Row],[Year]],'CO2'!$B:$B,Table1[[#This Row],[State]],'CO2'!$C:$C,Table1[[#This Row],[Sector]])</f>
        <v>58.82</v>
      </c>
      <c r="F7206">
        <f>AVERAGEIFS(Population!$C:$C,Population!$A:$A,Table1[[#This Row],[Year]],Population!$B:$B,Table1[[#This Row],[State]])</f>
        <v>12271847</v>
      </c>
      <c r="G7206">
        <f>_xlfn.MAXIFS('Land and Water Area'!$B:$B,'Land and Water Area'!$A:$A,Datasheet!C7206)</f>
        <v>55513.142999999996</v>
      </c>
      <c r="H7206">
        <f>_xlfn.MAXIFS('Land and Water Area'!$C:$C,'Land and Water Area'!$A:$A,Datasheet!C7206)</f>
        <v>2400.277</v>
      </c>
    </row>
    <row r="7207" spans="1:8" x14ac:dyDescent="0.2">
      <c r="A7207">
        <v>1</v>
      </c>
      <c r="B7207">
        <v>1998</v>
      </c>
      <c r="C7207" t="s">
        <v>22</v>
      </c>
      <c r="D7207" t="s">
        <v>3</v>
      </c>
      <c r="E7207">
        <f>_xlfn.MAXIFS('CO2'!$D:$D,'CO2'!$A:$A,Table1[[#This Row],[Year]],'CO2'!$B:$B,Table1[[#This Row],[State]],'CO2'!$C:$C,Table1[[#This Row],[Sector]])</f>
        <v>5.54</v>
      </c>
      <c r="F7207">
        <f>AVERAGEIFS(Population!$C:$C,Population!$A:$A,Table1[[#This Row],[Year]],Population!$B:$B,Table1[[#This Row],[State]])</f>
        <v>5998880</v>
      </c>
      <c r="G7207">
        <f>_xlfn.MAXIFS('Land and Water Area'!$B:$B,'Land and Water Area'!$A:$A,Datasheet!C7207)</f>
        <v>35825.116000000002</v>
      </c>
      <c r="H7207">
        <f>_xlfn.MAXIFS('Land and Water Area'!$C:$C,'Land and Water Area'!$A:$A,Datasheet!C7207)</f>
        <v>596.13699999999994</v>
      </c>
    </row>
    <row r="7208" spans="1:8" x14ac:dyDescent="0.2">
      <c r="A7208">
        <v>1</v>
      </c>
      <c r="B7208">
        <v>1998</v>
      </c>
      <c r="C7208" t="s">
        <v>22</v>
      </c>
      <c r="D7208" t="s">
        <v>4</v>
      </c>
      <c r="E7208">
        <f>_xlfn.MAXIFS('CO2'!$D:$D,'CO2'!$A:$A,Table1[[#This Row],[Year]],'CO2'!$B:$B,Table1[[#This Row],[State]],'CO2'!$C:$C,Table1[[#This Row],[Sector]])</f>
        <v>112.02</v>
      </c>
      <c r="F7208">
        <f>AVERAGEIFS(Population!$C:$C,Population!$A:$A,Table1[[#This Row],[Year]],Population!$B:$B,Table1[[#This Row],[State]])</f>
        <v>5998880</v>
      </c>
      <c r="G7208">
        <f>_xlfn.MAXIFS('Land and Water Area'!$B:$B,'Land and Water Area'!$A:$A,Datasheet!C7208)</f>
        <v>35825.116000000002</v>
      </c>
      <c r="H7208">
        <f>_xlfn.MAXIFS('Land and Water Area'!$C:$C,'Land and Water Area'!$A:$A,Datasheet!C7208)</f>
        <v>596.13699999999994</v>
      </c>
    </row>
    <row r="7209" spans="1:8" x14ac:dyDescent="0.2">
      <c r="A7209">
        <v>1</v>
      </c>
      <c r="B7209">
        <v>1998</v>
      </c>
      <c r="C7209" t="s">
        <v>22</v>
      </c>
      <c r="D7209" t="s">
        <v>5</v>
      </c>
      <c r="E7209">
        <f>_xlfn.MAXIFS('CO2'!$D:$D,'CO2'!$A:$A,Table1[[#This Row],[Year]],'CO2'!$B:$B,Table1[[#This Row],[State]],'CO2'!$C:$C,Table1[[#This Row],[Sector]])</f>
        <v>49.55</v>
      </c>
      <c r="F7209">
        <f>AVERAGEIFS(Population!$C:$C,Population!$A:$A,Table1[[#This Row],[Year]],Population!$B:$B,Table1[[#This Row],[State]])</f>
        <v>5998880</v>
      </c>
      <c r="G7209">
        <f>_xlfn.MAXIFS('Land and Water Area'!$B:$B,'Land and Water Area'!$A:$A,Datasheet!C7209)</f>
        <v>35825.116000000002</v>
      </c>
      <c r="H7209">
        <f>_xlfn.MAXIFS('Land and Water Area'!$C:$C,'Land and Water Area'!$A:$A,Datasheet!C7209)</f>
        <v>596.13699999999994</v>
      </c>
    </row>
    <row r="7210" spans="1:8" x14ac:dyDescent="0.2">
      <c r="A7210">
        <v>1</v>
      </c>
      <c r="B7210">
        <v>1998</v>
      </c>
      <c r="C7210" t="s">
        <v>22</v>
      </c>
      <c r="D7210" t="s">
        <v>6</v>
      </c>
      <c r="E7210">
        <f>_xlfn.MAXIFS('CO2'!$D:$D,'CO2'!$A:$A,Table1[[#This Row],[Year]],'CO2'!$B:$B,Table1[[#This Row],[State]],'CO2'!$C:$C,Table1[[#This Row],[Sector]])</f>
        <v>9.1300000000000008</v>
      </c>
      <c r="F7210">
        <f>AVERAGEIFS(Population!$C:$C,Population!$A:$A,Table1[[#This Row],[Year]],Population!$B:$B,Table1[[#This Row],[State]])</f>
        <v>5998880</v>
      </c>
      <c r="G7210">
        <f>_xlfn.MAXIFS('Land and Water Area'!$B:$B,'Land and Water Area'!$A:$A,Datasheet!C7210)</f>
        <v>35825.116000000002</v>
      </c>
      <c r="H7210">
        <f>_xlfn.MAXIFS('Land and Water Area'!$C:$C,'Land and Water Area'!$A:$A,Datasheet!C7210)</f>
        <v>596.13699999999994</v>
      </c>
    </row>
    <row r="7211" spans="1:8" x14ac:dyDescent="0.2">
      <c r="A7211">
        <v>1</v>
      </c>
      <c r="B7211">
        <v>1998</v>
      </c>
      <c r="C7211" t="s">
        <v>22</v>
      </c>
      <c r="D7211" t="s">
        <v>7</v>
      </c>
      <c r="E7211">
        <f>_xlfn.MAXIFS('CO2'!$D:$D,'CO2'!$A:$A,Table1[[#This Row],[Year]],'CO2'!$B:$B,Table1[[#This Row],[State]],'CO2'!$C:$C,Table1[[#This Row],[Sector]])</f>
        <v>43.48</v>
      </c>
      <c r="F7211">
        <f>AVERAGEIFS(Population!$C:$C,Population!$A:$A,Table1[[#This Row],[Year]],Population!$B:$B,Table1[[#This Row],[State]])</f>
        <v>5998880</v>
      </c>
      <c r="G7211">
        <f>_xlfn.MAXIFS('Land and Water Area'!$B:$B,'Land and Water Area'!$A:$A,Datasheet!C7211)</f>
        <v>35825.116000000002</v>
      </c>
      <c r="H7211">
        <f>_xlfn.MAXIFS('Land and Water Area'!$C:$C,'Land and Water Area'!$A:$A,Datasheet!C7211)</f>
        <v>596.13699999999994</v>
      </c>
    </row>
    <row r="7212" spans="1:8" x14ac:dyDescent="0.2">
      <c r="A7212">
        <v>1</v>
      </c>
      <c r="B7212">
        <v>1998</v>
      </c>
      <c r="C7212" t="s">
        <v>23</v>
      </c>
      <c r="D7212" t="s">
        <v>3</v>
      </c>
      <c r="E7212">
        <f>_xlfn.MAXIFS('CO2'!$D:$D,'CO2'!$A:$A,Table1[[#This Row],[Year]],'CO2'!$B:$B,Table1[[#This Row],[State]],'CO2'!$C:$C,Table1[[#This Row],[Sector]])</f>
        <v>3.39</v>
      </c>
      <c r="F7212">
        <f>AVERAGEIFS(Population!$C:$C,Population!$A:$A,Table1[[#This Row],[Year]],Population!$B:$B,Table1[[#This Row],[State]])</f>
        <v>2902872</v>
      </c>
      <c r="G7212">
        <f>_xlfn.MAXIFS('Land and Water Area'!$B:$B,'Land and Water Area'!$A:$A,Datasheet!C7212)</f>
        <v>55853.262999999999</v>
      </c>
      <c r="H7212">
        <f>_xlfn.MAXIFS('Land and Water Area'!$C:$C,'Land and Water Area'!$A:$A,Datasheet!C7212)</f>
        <v>419.46499999999997</v>
      </c>
    </row>
    <row r="7213" spans="1:8" x14ac:dyDescent="0.2">
      <c r="A7213">
        <v>1</v>
      </c>
      <c r="B7213">
        <v>1998</v>
      </c>
      <c r="C7213" t="s">
        <v>23</v>
      </c>
      <c r="D7213" t="s">
        <v>4</v>
      </c>
      <c r="E7213">
        <f>_xlfn.MAXIFS('CO2'!$D:$D,'CO2'!$A:$A,Table1[[#This Row],[Year]],'CO2'!$B:$B,Table1[[#This Row],[State]],'CO2'!$C:$C,Table1[[#This Row],[Sector]])</f>
        <v>34.479999999999997</v>
      </c>
      <c r="F7213">
        <f>AVERAGEIFS(Population!$C:$C,Population!$A:$A,Table1[[#This Row],[Year]],Population!$B:$B,Table1[[#This Row],[State]])</f>
        <v>2902872</v>
      </c>
      <c r="G7213">
        <f>_xlfn.MAXIFS('Land and Water Area'!$B:$B,'Land and Water Area'!$A:$A,Datasheet!C7213)</f>
        <v>55853.262999999999</v>
      </c>
      <c r="H7213">
        <f>_xlfn.MAXIFS('Land and Water Area'!$C:$C,'Land and Water Area'!$A:$A,Datasheet!C7213)</f>
        <v>419.46499999999997</v>
      </c>
    </row>
    <row r="7214" spans="1:8" x14ac:dyDescent="0.2">
      <c r="A7214">
        <v>1</v>
      </c>
      <c r="B7214">
        <v>1998</v>
      </c>
      <c r="C7214" t="s">
        <v>23</v>
      </c>
      <c r="D7214" t="s">
        <v>5</v>
      </c>
      <c r="E7214">
        <f>_xlfn.MAXIFS('CO2'!$D:$D,'CO2'!$A:$A,Table1[[#This Row],[Year]],'CO2'!$B:$B,Table1[[#This Row],[State]],'CO2'!$C:$C,Table1[[#This Row],[Sector]])</f>
        <v>15.13</v>
      </c>
      <c r="F7214">
        <f>AVERAGEIFS(Population!$C:$C,Population!$A:$A,Table1[[#This Row],[Year]],Population!$B:$B,Table1[[#This Row],[State]])</f>
        <v>2902872</v>
      </c>
      <c r="G7214">
        <f>_xlfn.MAXIFS('Land and Water Area'!$B:$B,'Land and Water Area'!$A:$A,Datasheet!C7214)</f>
        <v>55853.262999999999</v>
      </c>
      <c r="H7214">
        <f>_xlfn.MAXIFS('Land and Water Area'!$C:$C,'Land and Water Area'!$A:$A,Datasheet!C7214)</f>
        <v>419.46499999999997</v>
      </c>
    </row>
    <row r="7215" spans="1:8" x14ac:dyDescent="0.2">
      <c r="A7215">
        <v>1</v>
      </c>
      <c r="B7215">
        <v>1998</v>
      </c>
      <c r="C7215" t="s">
        <v>23</v>
      </c>
      <c r="D7215" t="s">
        <v>6</v>
      </c>
      <c r="E7215">
        <f>_xlfn.MAXIFS('CO2'!$D:$D,'CO2'!$A:$A,Table1[[#This Row],[Year]],'CO2'!$B:$B,Table1[[#This Row],[State]],'CO2'!$C:$C,Table1[[#This Row],[Sector]])</f>
        <v>5.08</v>
      </c>
      <c r="F7215">
        <f>AVERAGEIFS(Population!$C:$C,Population!$A:$A,Table1[[#This Row],[Year]],Population!$B:$B,Table1[[#This Row],[State]])</f>
        <v>2902872</v>
      </c>
      <c r="G7215">
        <f>_xlfn.MAXIFS('Land and Water Area'!$B:$B,'Land and Water Area'!$A:$A,Datasheet!C7215)</f>
        <v>55853.262999999999</v>
      </c>
      <c r="H7215">
        <f>_xlfn.MAXIFS('Land and Water Area'!$C:$C,'Land and Water Area'!$A:$A,Datasheet!C7215)</f>
        <v>419.46499999999997</v>
      </c>
    </row>
    <row r="7216" spans="1:8" x14ac:dyDescent="0.2">
      <c r="A7216">
        <v>1</v>
      </c>
      <c r="B7216">
        <v>1998</v>
      </c>
      <c r="C7216" t="s">
        <v>23</v>
      </c>
      <c r="D7216" t="s">
        <v>7</v>
      </c>
      <c r="E7216">
        <f>_xlfn.MAXIFS('CO2'!$D:$D,'CO2'!$A:$A,Table1[[#This Row],[Year]],'CO2'!$B:$B,Table1[[#This Row],[State]],'CO2'!$C:$C,Table1[[#This Row],[Sector]])</f>
        <v>19.100000000000001</v>
      </c>
      <c r="F7216">
        <f>AVERAGEIFS(Population!$C:$C,Population!$A:$A,Table1[[#This Row],[Year]],Population!$B:$B,Table1[[#This Row],[State]])</f>
        <v>2902872</v>
      </c>
      <c r="G7216">
        <f>_xlfn.MAXIFS('Land and Water Area'!$B:$B,'Land and Water Area'!$A:$A,Datasheet!C7216)</f>
        <v>55853.262999999999</v>
      </c>
      <c r="H7216">
        <f>_xlfn.MAXIFS('Land and Water Area'!$C:$C,'Land and Water Area'!$A:$A,Datasheet!C7216)</f>
        <v>419.46499999999997</v>
      </c>
    </row>
    <row r="7217" spans="1:8" x14ac:dyDescent="0.2">
      <c r="A7217">
        <v>1</v>
      </c>
      <c r="B7217">
        <v>1998</v>
      </c>
      <c r="C7217" t="s">
        <v>24</v>
      </c>
      <c r="D7217" t="s">
        <v>3</v>
      </c>
      <c r="E7217">
        <f>_xlfn.MAXIFS('CO2'!$D:$D,'CO2'!$A:$A,Table1[[#This Row],[Year]],'CO2'!$B:$B,Table1[[#This Row],[State]],'CO2'!$C:$C,Table1[[#This Row],[Sector]])</f>
        <v>2.54</v>
      </c>
      <c r="F7217">
        <f>AVERAGEIFS(Population!$C:$C,Population!$A:$A,Table1[[#This Row],[Year]],Population!$B:$B,Table1[[#This Row],[State]])</f>
        <v>2660598</v>
      </c>
      <c r="G7217">
        <f>_xlfn.MAXIFS('Land and Water Area'!$B:$B,'Land and Water Area'!$A:$A,Datasheet!C7217)</f>
        <v>81758.592999999993</v>
      </c>
      <c r="H7217">
        <f>_xlfn.MAXIFS('Land and Water Area'!$C:$C,'Land and Water Area'!$A:$A,Datasheet!C7217)</f>
        <v>519.58100000000002</v>
      </c>
    </row>
    <row r="7218" spans="1:8" x14ac:dyDescent="0.2">
      <c r="A7218">
        <v>1</v>
      </c>
      <c r="B7218">
        <v>1998</v>
      </c>
      <c r="C7218" t="s">
        <v>24</v>
      </c>
      <c r="D7218" t="s">
        <v>4</v>
      </c>
      <c r="E7218">
        <f>_xlfn.MAXIFS('CO2'!$D:$D,'CO2'!$A:$A,Table1[[#This Row],[Year]],'CO2'!$B:$B,Table1[[#This Row],[State]],'CO2'!$C:$C,Table1[[#This Row],[Sector]])</f>
        <v>31.25</v>
      </c>
      <c r="F7218">
        <f>AVERAGEIFS(Population!$C:$C,Population!$A:$A,Table1[[#This Row],[Year]],Population!$B:$B,Table1[[#This Row],[State]])</f>
        <v>2660598</v>
      </c>
      <c r="G7218">
        <f>_xlfn.MAXIFS('Land and Water Area'!$B:$B,'Land and Water Area'!$A:$A,Datasheet!C7218)</f>
        <v>81758.592999999993</v>
      </c>
      <c r="H7218">
        <f>_xlfn.MAXIFS('Land and Water Area'!$C:$C,'Land and Water Area'!$A:$A,Datasheet!C7218)</f>
        <v>519.58100000000002</v>
      </c>
    </row>
    <row r="7219" spans="1:8" x14ac:dyDescent="0.2">
      <c r="A7219">
        <v>1</v>
      </c>
      <c r="B7219">
        <v>1998</v>
      </c>
      <c r="C7219" t="s">
        <v>24</v>
      </c>
      <c r="D7219" t="s">
        <v>5</v>
      </c>
      <c r="E7219">
        <f>_xlfn.MAXIFS('CO2'!$D:$D,'CO2'!$A:$A,Table1[[#This Row],[Year]],'CO2'!$B:$B,Table1[[#This Row],[State]],'CO2'!$C:$C,Table1[[#This Row],[Sector]])</f>
        <v>13.34</v>
      </c>
      <c r="F7219">
        <f>AVERAGEIFS(Population!$C:$C,Population!$A:$A,Table1[[#This Row],[Year]],Population!$B:$B,Table1[[#This Row],[State]])</f>
        <v>2660598</v>
      </c>
      <c r="G7219">
        <f>_xlfn.MAXIFS('Land and Water Area'!$B:$B,'Land and Water Area'!$A:$A,Datasheet!C7219)</f>
        <v>81758.592999999993</v>
      </c>
      <c r="H7219">
        <f>_xlfn.MAXIFS('Land and Water Area'!$C:$C,'Land and Water Area'!$A:$A,Datasheet!C7219)</f>
        <v>519.58100000000002</v>
      </c>
    </row>
    <row r="7220" spans="1:8" x14ac:dyDescent="0.2">
      <c r="A7220">
        <v>1</v>
      </c>
      <c r="B7220">
        <v>1998</v>
      </c>
      <c r="C7220" t="s">
        <v>24</v>
      </c>
      <c r="D7220" t="s">
        <v>6</v>
      </c>
      <c r="E7220">
        <f>_xlfn.MAXIFS('CO2'!$D:$D,'CO2'!$A:$A,Table1[[#This Row],[Year]],'CO2'!$B:$B,Table1[[#This Row],[State]],'CO2'!$C:$C,Table1[[#This Row],[Sector]])</f>
        <v>4.3499999999999996</v>
      </c>
      <c r="F7220">
        <f>AVERAGEIFS(Population!$C:$C,Population!$A:$A,Table1[[#This Row],[Year]],Population!$B:$B,Table1[[#This Row],[State]])</f>
        <v>2660598</v>
      </c>
      <c r="G7220">
        <f>_xlfn.MAXIFS('Land and Water Area'!$B:$B,'Land and Water Area'!$A:$A,Datasheet!C7220)</f>
        <v>81758.592999999993</v>
      </c>
      <c r="H7220">
        <f>_xlfn.MAXIFS('Land and Water Area'!$C:$C,'Land and Water Area'!$A:$A,Datasheet!C7220)</f>
        <v>519.58100000000002</v>
      </c>
    </row>
    <row r="7221" spans="1:8" x14ac:dyDescent="0.2">
      <c r="A7221">
        <v>1</v>
      </c>
      <c r="B7221">
        <v>1998</v>
      </c>
      <c r="C7221" t="s">
        <v>24</v>
      </c>
      <c r="D7221" t="s">
        <v>7</v>
      </c>
      <c r="E7221">
        <f>_xlfn.MAXIFS('CO2'!$D:$D,'CO2'!$A:$A,Table1[[#This Row],[Year]],'CO2'!$B:$B,Table1[[#This Row],[State]],'CO2'!$C:$C,Table1[[#This Row],[Sector]])</f>
        <v>18.63</v>
      </c>
      <c r="F7221">
        <f>AVERAGEIFS(Population!$C:$C,Population!$A:$A,Table1[[#This Row],[Year]],Population!$B:$B,Table1[[#This Row],[State]])</f>
        <v>2660598</v>
      </c>
      <c r="G7221">
        <f>_xlfn.MAXIFS('Land and Water Area'!$B:$B,'Land and Water Area'!$A:$A,Datasheet!C7221)</f>
        <v>81758.592999999993</v>
      </c>
      <c r="H7221">
        <f>_xlfn.MAXIFS('Land and Water Area'!$C:$C,'Land and Water Area'!$A:$A,Datasheet!C7221)</f>
        <v>519.58100000000002</v>
      </c>
    </row>
    <row r="7222" spans="1:8" x14ac:dyDescent="0.2">
      <c r="A7222">
        <v>1</v>
      </c>
      <c r="B7222">
        <v>1998</v>
      </c>
      <c r="C7222" t="s">
        <v>25</v>
      </c>
      <c r="D7222" t="s">
        <v>3</v>
      </c>
      <c r="E7222">
        <f>_xlfn.MAXIFS('CO2'!$D:$D,'CO2'!$A:$A,Table1[[#This Row],[Year]],'CO2'!$B:$B,Table1[[#This Row],[State]],'CO2'!$C:$C,Table1[[#This Row],[Sector]])</f>
        <v>2.91</v>
      </c>
      <c r="F7222">
        <f>AVERAGEIFS(Population!$C:$C,Population!$A:$A,Table1[[#This Row],[Year]],Population!$B:$B,Table1[[#This Row],[State]])</f>
        <v>3985390</v>
      </c>
      <c r="G7222">
        <f>_xlfn.MAXIFS('Land and Water Area'!$B:$B,'Land and Water Area'!$A:$A,Datasheet!C7222)</f>
        <v>39485.360000000001</v>
      </c>
      <c r="H7222">
        <f>_xlfn.MAXIFS('Land and Water Area'!$C:$C,'Land and Water Area'!$A:$A,Datasheet!C7222)</f>
        <v>920.55700000000002</v>
      </c>
    </row>
    <row r="7223" spans="1:8" x14ac:dyDescent="0.2">
      <c r="A7223">
        <v>1</v>
      </c>
      <c r="B7223">
        <v>1998</v>
      </c>
      <c r="C7223" t="s">
        <v>25</v>
      </c>
      <c r="D7223" t="s">
        <v>4</v>
      </c>
      <c r="E7223">
        <f>_xlfn.MAXIFS('CO2'!$D:$D,'CO2'!$A:$A,Table1[[#This Row],[Year]],'CO2'!$B:$B,Table1[[#This Row],[State]],'CO2'!$C:$C,Table1[[#This Row],[Sector]])</f>
        <v>84.76</v>
      </c>
      <c r="F7223">
        <f>AVERAGEIFS(Population!$C:$C,Population!$A:$A,Table1[[#This Row],[Year]],Population!$B:$B,Table1[[#This Row],[State]])</f>
        <v>3985390</v>
      </c>
      <c r="G7223">
        <f>_xlfn.MAXIFS('Land and Water Area'!$B:$B,'Land and Water Area'!$A:$A,Datasheet!C7223)</f>
        <v>39485.360000000001</v>
      </c>
      <c r="H7223">
        <f>_xlfn.MAXIFS('Land and Water Area'!$C:$C,'Land and Water Area'!$A:$A,Datasheet!C7223)</f>
        <v>920.55700000000002</v>
      </c>
    </row>
    <row r="7224" spans="1:8" x14ac:dyDescent="0.2">
      <c r="A7224">
        <v>1</v>
      </c>
      <c r="B7224">
        <v>1998</v>
      </c>
      <c r="C7224" t="s">
        <v>25</v>
      </c>
      <c r="D7224" t="s">
        <v>5</v>
      </c>
      <c r="E7224">
        <f>_xlfn.MAXIFS('CO2'!$D:$D,'CO2'!$A:$A,Table1[[#This Row],[Year]],'CO2'!$B:$B,Table1[[#This Row],[State]],'CO2'!$C:$C,Table1[[#This Row],[Sector]])</f>
        <v>19.440000000000001</v>
      </c>
      <c r="F7224">
        <f>AVERAGEIFS(Population!$C:$C,Population!$A:$A,Table1[[#This Row],[Year]],Population!$B:$B,Table1[[#This Row],[State]])</f>
        <v>3985390</v>
      </c>
      <c r="G7224">
        <f>_xlfn.MAXIFS('Land and Water Area'!$B:$B,'Land and Water Area'!$A:$A,Datasheet!C7224)</f>
        <v>39485.360000000001</v>
      </c>
      <c r="H7224">
        <f>_xlfn.MAXIFS('Land and Water Area'!$C:$C,'Land and Water Area'!$A:$A,Datasheet!C7224)</f>
        <v>920.55700000000002</v>
      </c>
    </row>
    <row r="7225" spans="1:8" x14ac:dyDescent="0.2">
      <c r="A7225">
        <v>1</v>
      </c>
      <c r="B7225">
        <v>1998</v>
      </c>
      <c r="C7225" t="s">
        <v>25</v>
      </c>
      <c r="D7225" t="s">
        <v>6</v>
      </c>
      <c r="E7225">
        <f>_xlfn.MAXIFS('CO2'!$D:$D,'CO2'!$A:$A,Table1[[#This Row],[Year]],'CO2'!$B:$B,Table1[[#This Row],[State]],'CO2'!$C:$C,Table1[[#This Row],[Sector]])</f>
        <v>4.17</v>
      </c>
      <c r="F7225">
        <f>AVERAGEIFS(Population!$C:$C,Population!$A:$A,Table1[[#This Row],[Year]],Population!$B:$B,Table1[[#This Row],[State]])</f>
        <v>3985390</v>
      </c>
      <c r="G7225">
        <f>_xlfn.MAXIFS('Land and Water Area'!$B:$B,'Land and Water Area'!$A:$A,Datasheet!C7225)</f>
        <v>39485.360000000001</v>
      </c>
      <c r="H7225">
        <f>_xlfn.MAXIFS('Land and Water Area'!$C:$C,'Land and Water Area'!$A:$A,Datasheet!C7225)</f>
        <v>920.55700000000002</v>
      </c>
    </row>
    <row r="7226" spans="1:8" x14ac:dyDescent="0.2">
      <c r="A7226">
        <v>1</v>
      </c>
      <c r="B7226">
        <v>1998</v>
      </c>
      <c r="C7226" t="s">
        <v>25</v>
      </c>
      <c r="D7226" t="s">
        <v>7</v>
      </c>
      <c r="E7226">
        <f>_xlfn.MAXIFS('CO2'!$D:$D,'CO2'!$A:$A,Table1[[#This Row],[Year]],'CO2'!$B:$B,Table1[[#This Row],[State]],'CO2'!$C:$C,Table1[[#This Row],[Sector]])</f>
        <v>30.14</v>
      </c>
      <c r="F7226">
        <f>AVERAGEIFS(Population!$C:$C,Population!$A:$A,Table1[[#This Row],[Year]],Population!$B:$B,Table1[[#This Row],[State]])</f>
        <v>3985390</v>
      </c>
      <c r="G7226">
        <f>_xlfn.MAXIFS('Land and Water Area'!$B:$B,'Land and Water Area'!$A:$A,Datasheet!C7226)</f>
        <v>39485.360000000001</v>
      </c>
      <c r="H7226">
        <f>_xlfn.MAXIFS('Land and Water Area'!$C:$C,'Land and Water Area'!$A:$A,Datasheet!C7226)</f>
        <v>920.55700000000002</v>
      </c>
    </row>
    <row r="7227" spans="1:8" x14ac:dyDescent="0.2">
      <c r="A7227">
        <v>1</v>
      </c>
      <c r="B7227">
        <v>1998</v>
      </c>
      <c r="C7227" t="s">
        <v>26</v>
      </c>
      <c r="D7227" t="s">
        <v>3</v>
      </c>
      <c r="E7227">
        <f>_xlfn.MAXIFS('CO2'!$D:$D,'CO2'!$A:$A,Table1[[#This Row],[Year]],'CO2'!$B:$B,Table1[[#This Row],[State]],'CO2'!$C:$C,Table1[[#This Row],[Sector]])</f>
        <v>1.62</v>
      </c>
      <c r="F7227">
        <f>AVERAGEIFS(Population!$C:$C,Population!$A:$A,Table1[[#This Row],[Year]],Population!$B:$B,Table1[[#This Row],[State]])</f>
        <v>4440344</v>
      </c>
      <c r="G7227">
        <f>_xlfn.MAXIFS('Land and Water Area'!$B:$B,'Land and Water Area'!$A:$A,Datasheet!C7227)</f>
        <v>43216.591</v>
      </c>
      <c r="H7227">
        <f>_xlfn.MAXIFS('Land and Water Area'!$C:$C,'Land and Water Area'!$A:$A,Datasheet!C7227)</f>
        <v>9158.8019999999997</v>
      </c>
    </row>
    <row r="7228" spans="1:8" x14ac:dyDescent="0.2">
      <c r="A7228">
        <v>1</v>
      </c>
      <c r="B7228">
        <v>1998</v>
      </c>
      <c r="C7228" t="s">
        <v>26</v>
      </c>
      <c r="D7228" t="s">
        <v>4</v>
      </c>
      <c r="E7228">
        <f>_xlfn.MAXIFS('CO2'!$D:$D,'CO2'!$A:$A,Table1[[#This Row],[Year]],'CO2'!$B:$B,Table1[[#This Row],[State]],'CO2'!$C:$C,Table1[[#This Row],[Sector]])</f>
        <v>41.49</v>
      </c>
      <c r="F7228">
        <f>AVERAGEIFS(Population!$C:$C,Population!$A:$A,Table1[[#This Row],[Year]],Population!$B:$B,Table1[[#This Row],[State]])</f>
        <v>4440344</v>
      </c>
      <c r="G7228">
        <f>_xlfn.MAXIFS('Land and Water Area'!$B:$B,'Land and Water Area'!$A:$A,Datasheet!C7228)</f>
        <v>43216.591</v>
      </c>
      <c r="H7228">
        <f>_xlfn.MAXIFS('Land and Water Area'!$C:$C,'Land and Water Area'!$A:$A,Datasheet!C7228)</f>
        <v>9158.8019999999997</v>
      </c>
    </row>
    <row r="7229" spans="1:8" x14ac:dyDescent="0.2">
      <c r="A7229">
        <v>1</v>
      </c>
      <c r="B7229">
        <v>1998</v>
      </c>
      <c r="C7229" t="s">
        <v>26</v>
      </c>
      <c r="D7229" t="s">
        <v>5</v>
      </c>
      <c r="E7229">
        <f>_xlfn.MAXIFS('CO2'!$D:$D,'CO2'!$A:$A,Table1[[#This Row],[Year]],'CO2'!$B:$B,Table1[[#This Row],[State]],'CO2'!$C:$C,Table1[[#This Row],[Sector]])</f>
        <v>106.77</v>
      </c>
      <c r="F7229">
        <f>AVERAGEIFS(Population!$C:$C,Population!$A:$A,Table1[[#This Row],[Year]],Population!$B:$B,Table1[[#This Row],[State]])</f>
        <v>4440344</v>
      </c>
      <c r="G7229">
        <f>_xlfn.MAXIFS('Land and Water Area'!$B:$B,'Land and Water Area'!$A:$A,Datasheet!C7229)</f>
        <v>43216.591</v>
      </c>
      <c r="H7229">
        <f>_xlfn.MAXIFS('Land and Water Area'!$C:$C,'Land and Water Area'!$A:$A,Datasheet!C7229)</f>
        <v>9158.8019999999997</v>
      </c>
    </row>
    <row r="7230" spans="1:8" x14ac:dyDescent="0.2">
      <c r="A7230">
        <v>1</v>
      </c>
      <c r="B7230">
        <v>1998</v>
      </c>
      <c r="C7230" t="s">
        <v>26</v>
      </c>
      <c r="D7230" t="s">
        <v>6</v>
      </c>
      <c r="E7230">
        <f>_xlfn.MAXIFS('CO2'!$D:$D,'CO2'!$A:$A,Table1[[#This Row],[Year]],'CO2'!$B:$B,Table1[[#This Row],[State]],'CO2'!$C:$C,Table1[[#This Row],[Sector]])</f>
        <v>3</v>
      </c>
      <c r="F7230">
        <f>AVERAGEIFS(Population!$C:$C,Population!$A:$A,Table1[[#This Row],[Year]],Population!$B:$B,Table1[[#This Row],[State]])</f>
        <v>4440344</v>
      </c>
      <c r="G7230">
        <f>_xlfn.MAXIFS('Land and Water Area'!$B:$B,'Land and Water Area'!$A:$A,Datasheet!C7230)</f>
        <v>43216.591</v>
      </c>
      <c r="H7230">
        <f>_xlfn.MAXIFS('Land and Water Area'!$C:$C,'Land and Water Area'!$A:$A,Datasheet!C7230)</f>
        <v>9158.8019999999997</v>
      </c>
    </row>
    <row r="7231" spans="1:8" x14ac:dyDescent="0.2">
      <c r="A7231">
        <v>1</v>
      </c>
      <c r="B7231">
        <v>1998</v>
      </c>
      <c r="C7231" t="s">
        <v>26</v>
      </c>
      <c r="D7231" t="s">
        <v>7</v>
      </c>
      <c r="E7231">
        <f>_xlfn.MAXIFS('CO2'!$D:$D,'CO2'!$A:$A,Table1[[#This Row],[Year]],'CO2'!$B:$B,Table1[[#This Row],[State]],'CO2'!$C:$C,Table1[[#This Row],[Sector]])</f>
        <v>55.34</v>
      </c>
      <c r="F7231">
        <f>AVERAGEIFS(Population!$C:$C,Population!$A:$A,Table1[[#This Row],[Year]],Population!$B:$B,Table1[[#This Row],[State]])</f>
        <v>4440344</v>
      </c>
      <c r="G7231">
        <f>_xlfn.MAXIFS('Land and Water Area'!$B:$B,'Land and Water Area'!$A:$A,Datasheet!C7231)</f>
        <v>43216.591</v>
      </c>
      <c r="H7231">
        <f>_xlfn.MAXIFS('Land and Water Area'!$C:$C,'Land and Water Area'!$A:$A,Datasheet!C7231)</f>
        <v>9158.8019999999997</v>
      </c>
    </row>
    <row r="7232" spans="1:8" x14ac:dyDescent="0.2">
      <c r="A7232">
        <v>1</v>
      </c>
      <c r="B7232">
        <v>1998</v>
      </c>
      <c r="C7232" t="s">
        <v>27</v>
      </c>
      <c r="D7232" t="s">
        <v>3</v>
      </c>
      <c r="E7232">
        <f>_xlfn.MAXIFS('CO2'!$D:$D,'CO2'!$A:$A,Table1[[#This Row],[Year]],'CO2'!$B:$B,Table1[[#This Row],[State]],'CO2'!$C:$C,Table1[[#This Row],[Sector]])</f>
        <v>1.71</v>
      </c>
      <c r="F7232">
        <f>AVERAGEIFS(Population!$C:$C,Population!$A:$A,Table1[[#This Row],[Year]],Population!$B:$B,Table1[[#This Row],[State]])</f>
        <v>1259127</v>
      </c>
      <c r="G7232">
        <f>_xlfn.MAXIFS('Land and Water Area'!$B:$B,'Land and Water Area'!$A:$A,Datasheet!C7232)</f>
        <v>30845.040000000001</v>
      </c>
      <c r="H7232">
        <f>_xlfn.MAXIFS('Land and Water Area'!$C:$C,'Land and Water Area'!$A:$A,Datasheet!C7232)</f>
        <v>4534.8389999999999</v>
      </c>
    </row>
    <row r="7233" spans="1:8" x14ac:dyDescent="0.2">
      <c r="A7233">
        <v>1</v>
      </c>
      <c r="B7233">
        <v>1998</v>
      </c>
      <c r="C7233" t="s">
        <v>27</v>
      </c>
      <c r="D7233" t="s">
        <v>4</v>
      </c>
      <c r="E7233">
        <f>_xlfn.MAXIFS('CO2'!$D:$D,'CO2'!$A:$A,Table1[[#This Row],[Year]],'CO2'!$B:$B,Table1[[#This Row],[State]],'CO2'!$C:$C,Table1[[#This Row],[Sector]])</f>
        <v>1.93</v>
      </c>
      <c r="F7233">
        <f>AVERAGEIFS(Population!$C:$C,Population!$A:$A,Table1[[#This Row],[Year]],Population!$B:$B,Table1[[#This Row],[State]])</f>
        <v>1259127</v>
      </c>
      <c r="G7233">
        <f>_xlfn.MAXIFS('Land and Water Area'!$B:$B,'Land and Water Area'!$A:$A,Datasheet!C7233)</f>
        <v>30845.040000000001</v>
      </c>
      <c r="H7233">
        <f>_xlfn.MAXIFS('Land and Water Area'!$C:$C,'Land and Water Area'!$A:$A,Datasheet!C7233)</f>
        <v>4534.8389999999999</v>
      </c>
    </row>
    <row r="7234" spans="1:8" x14ac:dyDescent="0.2">
      <c r="A7234">
        <v>1</v>
      </c>
      <c r="B7234">
        <v>1998</v>
      </c>
      <c r="C7234" t="s">
        <v>27</v>
      </c>
      <c r="D7234" t="s">
        <v>5</v>
      </c>
      <c r="E7234">
        <f>_xlfn.MAXIFS('CO2'!$D:$D,'CO2'!$A:$A,Table1[[#This Row],[Year]],'CO2'!$B:$B,Table1[[#This Row],[State]],'CO2'!$C:$C,Table1[[#This Row],[Sector]])</f>
        <v>3.67</v>
      </c>
      <c r="F7234">
        <f>AVERAGEIFS(Population!$C:$C,Population!$A:$A,Table1[[#This Row],[Year]],Population!$B:$B,Table1[[#This Row],[State]])</f>
        <v>1259127</v>
      </c>
      <c r="G7234">
        <f>_xlfn.MAXIFS('Land and Water Area'!$B:$B,'Land and Water Area'!$A:$A,Datasheet!C7234)</f>
        <v>30845.040000000001</v>
      </c>
      <c r="H7234">
        <f>_xlfn.MAXIFS('Land and Water Area'!$C:$C,'Land and Water Area'!$A:$A,Datasheet!C7234)</f>
        <v>4534.8389999999999</v>
      </c>
    </row>
    <row r="7235" spans="1:8" x14ac:dyDescent="0.2">
      <c r="A7235">
        <v>1</v>
      </c>
      <c r="B7235">
        <v>1998</v>
      </c>
      <c r="C7235" t="s">
        <v>27</v>
      </c>
      <c r="D7235" t="s">
        <v>6</v>
      </c>
      <c r="E7235">
        <f>_xlfn.MAXIFS('CO2'!$D:$D,'CO2'!$A:$A,Table1[[#This Row],[Year]],'CO2'!$B:$B,Table1[[#This Row],[State]],'CO2'!$C:$C,Table1[[#This Row],[Sector]])</f>
        <v>4.2300000000000004</v>
      </c>
      <c r="F7235">
        <f>AVERAGEIFS(Population!$C:$C,Population!$A:$A,Table1[[#This Row],[Year]],Population!$B:$B,Table1[[#This Row],[State]])</f>
        <v>1259127</v>
      </c>
      <c r="G7235">
        <f>_xlfn.MAXIFS('Land and Water Area'!$B:$B,'Land and Water Area'!$A:$A,Datasheet!C7235)</f>
        <v>30845.040000000001</v>
      </c>
      <c r="H7235">
        <f>_xlfn.MAXIFS('Land and Water Area'!$C:$C,'Land and Water Area'!$A:$A,Datasheet!C7235)</f>
        <v>4534.8389999999999</v>
      </c>
    </row>
    <row r="7236" spans="1:8" x14ac:dyDescent="0.2">
      <c r="A7236">
        <v>1</v>
      </c>
      <c r="B7236">
        <v>1998</v>
      </c>
      <c r="C7236" t="s">
        <v>27</v>
      </c>
      <c r="D7236" t="s">
        <v>7</v>
      </c>
      <c r="E7236">
        <f>_xlfn.MAXIFS('CO2'!$D:$D,'CO2'!$A:$A,Table1[[#This Row],[Year]],'CO2'!$B:$B,Table1[[#This Row],[State]],'CO2'!$C:$C,Table1[[#This Row],[Sector]])</f>
        <v>7.71</v>
      </c>
      <c r="F7236">
        <f>AVERAGEIFS(Population!$C:$C,Population!$A:$A,Table1[[#This Row],[Year]],Population!$B:$B,Table1[[#This Row],[State]])</f>
        <v>1259127</v>
      </c>
      <c r="G7236">
        <f>_xlfn.MAXIFS('Land and Water Area'!$B:$B,'Land and Water Area'!$A:$A,Datasheet!C7236)</f>
        <v>30845.040000000001</v>
      </c>
      <c r="H7236">
        <f>_xlfn.MAXIFS('Land and Water Area'!$C:$C,'Land and Water Area'!$A:$A,Datasheet!C7236)</f>
        <v>4534.8389999999999</v>
      </c>
    </row>
    <row r="7237" spans="1:8" x14ac:dyDescent="0.2">
      <c r="A7237">
        <v>1</v>
      </c>
      <c r="B7237">
        <v>1998</v>
      </c>
      <c r="C7237" t="s">
        <v>28</v>
      </c>
      <c r="D7237" t="s">
        <v>3</v>
      </c>
      <c r="E7237">
        <f>_xlfn.MAXIFS('CO2'!$D:$D,'CO2'!$A:$A,Table1[[#This Row],[Year]],'CO2'!$B:$B,Table1[[#This Row],[State]],'CO2'!$C:$C,Table1[[#This Row],[Sector]])</f>
        <v>4.6900000000000004</v>
      </c>
      <c r="F7237">
        <f>AVERAGEIFS(Population!$C:$C,Population!$A:$A,Table1[[#This Row],[Year]],Population!$B:$B,Table1[[#This Row],[State]])</f>
        <v>5204464</v>
      </c>
      <c r="G7237">
        <f>_xlfn.MAXIFS('Land and Water Area'!$B:$B,'Land and Water Area'!$A:$A,Datasheet!C7237)</f>
        <v>9711.1409999999996</v>
      </c>
      <c r="H7237">
        <f>_xlfn.MAXIFS('Land and Water Area'!$C:$C,'Land and Water Area'!$A:$A,Datasheet!C7237)</f>
        <v>2694.7359999999999</v>
      </c>
    </row>
    <row r="7238" spans="1:8" x14ac:dyDescent="0.2">
      <c r="A7238">
        <v>1</v>
      </c>
      <c r="B7238">
        <v>1998</v>
      </c>
      <c r="C7238" t="s">
        <v>28</v>
      </c>
      <c r="D7238" t="s">
        <v>4</v>
      </c>
      <c r="E7238">
        <f>_xlfn.MAXIFS('CO2'!$D:$D,'CO2'!$A:$A,Table1[[#This Row],[Year]],'CO2'!$B:$B,Table1[[#This Row],[State]],'CO2'!$C:$C,Table1[[#This Row],[Sector]])</f>
        <v>31.13</v>
      </c>
      <c r="F7238">
        <f>AVERAGEIFS(Population!$C:$C,Population!$A:$A,Table1[[#This Row],[Year]],Population!$B:$B,Table1[[#This Row],[State]])</f>
        <v>5204464</v>
      </c>
      <c r="G7238">
        <f>_xlfn.MAXIFS('Land and Water Area'!$B:$B,'Land and Water Area'!$A:$A,Datasheet!C7238)</f>
        <v>9711.1409999999996</v>
      </c>
      <c r="H7238">
        <f>_xlfn.MAXIFS('Land and Water Area'!$C:$C,'Land and Water Area'!$A:$A,Datasheet!C7238)</f>
        <v>2694.7359999999999</v>
      </c>
    </row>
    <row r="7239" spans="1:8" x14ac:dyDescent="0.2">
      <c r="A7239">
        <v>1</v>
      </c>
      <c r="B7239">
        <v>1998</v>
      </c>
      <c r="C7239" t="s">
        <v>28</v>
      </c>
      <c r="D7239" t="s">
        <v>5</v>
      </c>
      <c r="E7239">
        <f>_xlfn.MAXIFS('CO2'!$D:$D,'CO2'!$A:$A,Table1[[#This Row],[Year]],'CO2'!$B:$B,Table1[[#This Row],[State]],'CO2'!$C:$C,Table1[[#This Row],[Sector]])</f>
        <v>7.03</v>
      </c>
      <c r="F7239">
        <f>AVERAGEIFS(Population!$C:$C,Population!$A:$A,Table1[[#This Row],[Year]],Population!$B:$B,Table1[[#This Row],[State]])</f>
        <v>5204464</v>
      </c>
      <c r="G7239">
        <f>_xlfn.MAXIFS('Land and Water Area'!$B:$B,'Land and Water Area'!$A:$A,Datasheet!C7239)</f>
        <v>9711.1409999999996</v>
      </c>
      <c r="H7239">
        <f>_xlfn.MAXIFS('Land and Water Area'!$C:$C,'Land and Water Area'!$A:$A,Datasheet!C7239)</f>
        <v>2694.7359999999999</v>
      </c>
    </row>
    <row r="7240" spans="1:8" x14ac:dyDescent="0.2">
      <c r="A7240">
        <v>1</v>
      </c>
      <c r="B7240">
        <v>1998</v>
      </c>
      <c r="C7240" t="s">
        <v>28</v>
      </c>
      <c r="D7240" t="s">
        <v>6</v>
      </c>
      <c r="E7240">
        <f>_xlfn.MAXIFS('CO2'!$D:$D,'CO2'!$A:$A,Table1[[#This Row],[Year]],'CO2'!$B:$B,Table1[[#This Row],[State]],'CO2'!$C:$C,Table1[[#This Row],[Sector]])</f>
        <v>6.26</v>
      </c>
      <c r="F7240">
        <f>AVERAGEIFS(Population!$C:$C,Population!$A:$A,Table1[[#This Row],[Year]],Population!$B:$B,Table1[[#This Row],[State]])</f>
        <v>5204464</v>
      </c>
      <c r="G7240">
        <f>_xlfn.MAXIFS('Land and Water Area'!$B:$B,'Land and Water Area'!$A:$A,Datasheet!C7240)</f>
        <v>9711.1409999999996</v>
      </c>
      <c r="H7240">
        <f>_xlfn.MAXIFS('Land and Water Area'!$C:$C,'Land and Water Area'!$A:$A,Datasheet!C7240)</f>
        <v>2694.7359999999999</v>
      </c>
    </row>
    <row r="7241" spans="1:8" x14ac:dyDescent="0.2">
      <c r="A7241">
        <v>1</v>
      </c>
      <c r="B7241">
        <v>1998</v>
      </c>
      <c r="C7241" t="s">
        <v>28</v>
      </c>
      <c r="D7241" t="s">
        <v>7</v>
      </c>
      <c r="E7241">
        <f>_xlfn.MAXIFS('CO2'!$D:$D,'CO2'!$A:$A,Table1[[#This Row],[Year]],'CO2'!$B:$B,Table1[[#This Row],[State]],'CO2'!$C:$C,Table1[[#This Row],[Sector]])</f>
        <v>26.91</v>
      </c>
      <c r="F7241">
        <f>AVERAGEIFS(Population!$C:$C,Population!$A:$A,Table1[[#This Row],[Year]],Population!$B:$B,Table1[[#This Row],[State]])</f>
        <v>5204464</v>
      </c>
      <c r="G7241">
        <f>_xlfn.MAXIFS('Land and Water Area'!$B:$B,'Land and Water Area'!$A:$A,Datasheet!C7241)</f>
        <v>9711.1409999999996</v>
      </c>
      <c r="H7241">
        <f>_xlfn.MAXIFS('Land and Water Area'!$C:$C,'Land and Water Area'!$A:$A,Datasheet!C7241)</f>
        <v>2694.7359999999999</v>
      </c>
    </row>
    <row r="7242" spans="1:8" x14ac:dyDescent="0.2">
      <c r="A7242">
        <v>1</v>
      </c>
      <c r="B7242">
        <v>1998</v>
      </c>
      <c r="C7242" t="s">
        <v>29</v>
      </c>
      <c r="D7242" t="s">
        <v>3</v>
      </c>
      <c r="E7242">
        <f>_xlfn.MAXIFS('CO2'!$D:$D,'CO2'!$A:$A,Table1[[#This Row],[Year]],'CO2'!$B:$B,Table1[[#This Row],[State]],'CO2'!$C:$C,Table1[[#This Row],[Sector]])</f>
        <v>8.07</v>
      </c>
      <c r="F7242">
        <f>AVERAGEIFS(Population!$C:$C,Population!$A:$A,Table1[[#This Row],[Year]],Population!$B:$B,Table1[[#This Row],[State]])</f>
        <v>6271838</v>
      </c>
      <c r="G7242">
        <f>_xlfn.MAXIFS('Land and Water Area'!$B:$B,'Land and Water Area'!$A:$A,Datasheet!C7242)</f>
        <v>7800.9409999999998</v>
      </c>
      <c r="H7242">
        <f>_xlfn.MAXIFS('Land and Water Area'!$C:$C,'Land and Water Area'!$A:$A,Datasheet!C7242)</f>
        <v>2753.1790000000001</v>
      </c>
    </row>
    <row r="7243" spans="1:8" x14ac:dyDescent="0.2">
      <c r="A7243">
        <v>1</v>
      </c>
      <c r="B7243">
        <v>1998</v>
      </c>
      <c r="C7243" t="s">
        <v>29</v>
      </c>
      <c r="D7243" t="s">
        <v>4</v>
      </c>
      <c r="E7243">
        <f>_xlfn.MAXIFS('CO2'!$D:$D,'CO2'!$A:$A,Table1[[#This Row],[Year]],'CO2'!$B:$B,Table1[[#This Row],[State]],'CO2'!$C:$C,Table1[[#This Row],[Sector]])</f>
        <v>26.74</v>
      </c>
      <c r="F7243">
        <f>AVERAGEIFS(Population!$C:$C,Population!$A:$A,Table1[[#This Row],[Year]],Population!$B:$B,Table1[[#This Row],[State]])</f>
        <v>6271838</v>
      </c>
      <c r="G7243">
        <f>_xlfn.MAXIFS('Land and Water Area'!$B:$B,'Land and Water Area'!$A:$A,Datasheet!C7243)</f>
        <v>7800.9409999999998</v>
      </c>
      <c r="H7243">
        <f>_xlfn.MAXIFS('Land and Water Area'!$C:$C,'Land and Water Area'!$A:$A,Datasheet!C7243)</f>
        <v>2753.1790000000001</v>
      </c>
    </row>
    <row r="7244" spans="1:8" x14ac:dyDescent="0.2">
      <c r="A7244">
        <v>1</v>
      </c>
      <c r="B7244">
        <v>1998</v>
      </c>
      <c r="C7244" t="s">
        <v>29</v>
      </c>
      <c r="D7244" t="s">
        <v>5</v>
      </c>
      <c r="E7244">
        <f>_xlfn.MAXIFS('CO2'!$D:$D,'CO2'!$A:$A,Table1[[#This Row],[Year]],'CO2'!$B:$B,Table1[[#This Row],[State]],'CO2'!$C:$C,Table1[[#This Row],[Sector]])</f>
        <v>4.96</v>
      </c>
      <c r="F7244">
        <f>AVERAGEIFS(Population!$C:$C,Population!$A:$A,Table1[[#This Row],[Year]],Population!$B:$B,Table1[[#This Row],[State]])</f>
        <v>6271838</v>
      </c>
      <c r="G7244">
        <f>_xlfn.MAXIFS('Land and Water Area'!$B:$B,'Land and Water Area'!$A:$A,Datasheet!C7244)</f>
        <v>7800.9409999999998</v>
      </c>
      <c r="H7244">
        <f>_xlfn.MAXIFS('Land and Water Area'!$C:$C,'Land and Water Area'!$A:$A,Datasheet!C7244)</f>
        <v>2753.1790000000001</v>
      </c>
    </row>
    <row r="7245" spans="1:8" x14ac:dyDescent="0.2">
      <c r="A7245">
        <v>1</v>
      </c>
      <c r="B7245">
        <v>1998</v>
      </c>
      <c r="C7245" t="s">
        <v>29</v>
      </c>
      <c r="D7245" t="s">
        <v>6</v>
      </c>
      <c r="E7245">
        <f>_xlfn.MAXIFS('CO2'!$D:$D,'CO2'!$A:$A,Table1[[#This Row],[Year]],'CO2'!$B:$B,Table1[[#This Row],[State]],'CO2'!$C:$C,Table1[[#This Row],[Sector]])</f>
        <v>13.19</v>
      </c>
      <c r="F7245">
        <f>AVERAGEIFS(Population!$C:$C,Population!$A:$A,Table1[[#This Row],[Year]],Population!$B:$B,Table1[[#This Row],[State]])</f>
        <v>6271838</v>
      </c>
      <c r="G7245">
        <f>_xlfn.MAXIFS('Land and Water Area'!$B:$B,'Land and Water Area'!$A:$A,Datasheet!C7245)</f>
        <v>7800.9409999999998</v>
      </c>
      <c r="H7245">
        <f>_xlfn.MAXIFS('Land and Water Area'!$C:$C,'Land and Water Area'!$A:$A,Datasheet!C7245)</f>
        <v>2753.1790000000001</v>
      </c>
    </row>
    <row r="7246" spans="1:8" x14ac:dyDescent="0.2">
      <c r="A7246">
        <v>1</v>
      </c>
      <c r="B7246">
        <v>1998</v>
      </c>
      <c r="C7246" t="s">
        <v>29</v>
      </c>
      <c r="D7246" t="s">
        <v>7</v>
      </c>
      <c r="E7246">
        <f>_xlfn.MAXIFS('CO2'!$D:$D,'CO2'!$A:$A,Table1[[#This Row],[Year]],'CO2'!$B:$B,Table1[[#This Row],[State]],'CO2'!$C:$C,Table1[[#This Row],[Sector]])</f>
        <v>30.14</v>
      </c>
      <c r="F7246">
        <f>AVERAGEIFS(Population!$C:$C,Population!$A:$A,Table1[[#This Row],[Year]],Population!$B:$B,Table1[[#This Row],[State]])</f>
        <v>6271838</v>
      </c>
      <c r="G7246">
        <f>_xlfn.MAXIFS('Land and Water Area'!$B:$B,'Land and Water Area'!$A:$A,Datasheet!C7246)</f>
        <v>7800.9409999999998</v>
      </c>
      <c r="H7246">
        <f>_xlfn.MAXIFS('Land and Water Area'!$C:$C,'Land and Water Area'!$A:$A,Datasheet!C7246)</f>
        <v>2753.1790000000001</v>
      </c>
    </row>
    <row r="7247" spans="1:8" x14ac:dyDescent="0.2">
      <c r="A7247">
        <v>1</v>
      </c>
      <c r="B7247">
        <v>1998</v>
      </c>
      <c r="C7247" t="s">
        <v>30</v>
      </c>
      <c r="D7247" t="s">
        <v>3</v>
      </c>
      <c r="E7247">
        <f>_xlfn.MAXIFS('CO2'!$D:$D,'CO2'!$A:$A,Table1[[#This Row],[Year]],'CO2'!$B:$B,Table1[[#This Row],[State]],'CO2'!$C:$C,Table1[[#This Row],[Sector]])</f>
        <v>10.35</v>
      </c>
      <c r="F7247">
        <f>AVERAGEIFS(Population!$C:$C,Population!$A:$A,Table1[[#This Row],[Year]],Population!$B:$B,Table1[[#This Row],[State]])</f>
        <v>9847942</v>
      </c>
      <c r="G7247">
        <f>_xlfn.MAXIFS('Land and Water Area'!$B:$B,'Land and Water Area'!$A:$A,Datasheet!C7247)</f>
        <v>56610.281000000003</v>
      </c>
      <c r="H7247">
        <f>_xlfn.MAXIFS('Land and Water Area'!$C:$C,'Land and Water Area'!$A:$A,Datasheet!C7247)</f>
        <v>40102.959000000003</v>
      </c>
    </row>
    <row r="7248" spans="1:8" x14ac:dyDescent="0.2">
      <c r="A7248">
        <v>1</v>
      </c>
      <c r="B7248">
        <v>1998</v>
      </c>
      <c r="C7248" t="s">
        <v>30</v>
      </c>
      <c r="D7248" t="s">
        <v>4</v>
      </c>
      <c r="E7248">
        <f>_xlfn.MAXIFS('CO2'!$D:$D,'CO2'!$A:$A,Table1[[#This Row],[Year]],'CO2'!$B:$B,Table1[[#This Row],[State]],'CO2'!$C:$C,Table1[[#This Row],[Sector]])</f>
        <v>76.959999999999994</v>
      </c>
      <c r="F7248">
        <f>AVERAGEIFS(Population!$C:$C,Population!$A:$A,Table1[[#This Row],[Year]],Population!$B:$B,Table1[[#This Row],[State]])</f>
        <v>9847942</v>
      </c>
      <c r="G7248">
        <f>_xlfn.MAXIFS('Land and Water Area'!$B:$B,'Land and Water Area'!$A:$A,Datasheet!C7248)</f>
        <v>56610.281000000003</v>
      </c>
      <c r="H7248">
        <f>_xlfn.MAXIFS('Land and Water Area'!$C:$C,'Land and Water Area'!$A:$A,Datasheet!C7248)</f>
        <v>40102.959000000003</v>
      </c>
    </row>
    <row r="7249" spans="1:8" x14ac:dyDescent="0.2">
      <c r="A7249">
        <v>1</v>
      </c>
      <c r="B7249">
        <v>1998</v>
      </c>
      <c r="C7249" t="s">
        <v>30</v>
      </c>
      <c r="D7249" t="s">
        <v>5</v>
      </c>
      <c r="E7249">
        <f>_xlfn.MAXIFS('CO2'!$D:$D,'CO2'!$A:$A,Table1[[#This Row],[Year]],'CO2'!$B:$B,Table1[[#This Row],[State]],'CO2'!$C:$C,Table1[[#This Row],[Sector]])</f>
        <v>25.93</v>
      </c>
      <c r="F7249">
        <f>AVERAGEIFS(Population!$C:$C,Population!$A:$A,Table1[[#This Row],[Year]],Population!$B:$B,Table1[[#This Row],[State]])</f>
        <v>9847942</v>
      </c>
      <c r="G7249">
        <f>_xlfn.MAXIFS('Land and Water Area'!$B:$B,'Land and Water Area'!$A:$A,Datasheet!C7249)</f>
        <v>56610.281000000003</v>
      </c>
      <c r="H7249">
        <f>_xlfn.MAXIFS('Land and Water Area'!$C:$C,'Land and Water Area'!$A:$A,Datasheet!C7249)</f>
        <v>40102.959000000003</v>
      </c>
    </row>
    <row r="7250" spans="1:8" x14ac:dyDescent="0.2">
      <c r="A7250">
        <v>1</v>
      </c>
      <c r="B7250">
        <v>1998</v>
      </c>
      <c r="C7250" t="s">
        <v>30</v>
      </c>
      <c r="D7250" t="s">
        <v>6</v>
      </c>
      <c r="E7250">
        <f>_xlfn.MAXIFS('CO2'!$D:$D,'CO2'!$A:$A,Table1[[#This Row],[Year]],'CO2'!$B:$B,Table1[[#This Row],[State]],'CO2'!$C:$C,Table1[[#This Row],[Sector]])</f>
        <v>21.5</v>
      </c>
      <c r="F7250">
        <f>AVERAGEIFS(Population!$C:$C,Population!$A:$A,Table1[[#This Row],[Year]],Population!$B:$B,Table1[[#This Row],[State]])</f>
        <v>9847942</v>
      </c>
      <c r="G7250">
        <f>_xlfn.MAXIFS('Land and Water Area'!$B:$B,'Land and Water Area'!$A:$A,Datasheet!C7250)</f>
        <v>56610.281000000003</v>
      </c>
      <c r="H7250">
        <f>_xlfn.MAXIFS('Land and Water Area'!$C:$C,'Land and Water Area'!$A:$A,Datasheet!C7250)</f>
        <v>40102.959000000003</v>
      </c>
    </row>
    <row r="7251" spans="1:8" x14ac:dyDescent="0.2">
      <c r="A7251">
        <v>1</v>
      </c>
      <c r="B7251">
        <v>1998</v>
      </c>
      <c r="C7251" t="s">
        <v>30</v>
      </c>
      <c r="D7251" t="s">
        <v>7</v>
      </c>
      <c r="E7251">
        <f>_xlfn.MAXIFS('CO2'!$D:$D,'CO2'!$A:$A,Table1[[#This Row],[Year]],'CO2'!$B:$B,Table1[[#This Row],[State]],'CO2'!$C:$C,Table1[[#This Row],[Sector]])</f>
        <v>56.37</v>
      </c>
      <c r="F7251">
        <f>AVERAGEIFS(Population!$C:$C,Population!$A:$A,Table1[[#This Row],[Year]],Population!$B:$B,Table1[[#This Row],[State]])</f>
        <v>9847942</v>
      </c>
      <c r="G7251">
        <f>_xlfn.MAXIFS('Land and Water Area'!$B:$B,'Land and Water Area'!$A:$A,Datasheet!C7251)</f>
        <v>56610.281000000003</v>
      </c>
      <c r="H7251">
        <f>_xlfn.MAXIFS('Land and Water Area'!$C:$C,'Land and Water Area'!$A:$A,Datasheet!C7251)</f>
        <v>40102.959000000003</v>
      </c>
    </row>
    <row r="7252" spans="1:8" x14ac:dyDescent="0.2">
      <c r="A7252">
        <v>1</v>
      </c>
      <c r="B7252">
        <v>1998</v>
      </c>
      <c r="C7252" t="s">
        <v>31</v>
      </c>
      <c r="D7252" t="s">
        <v>3</v>
      </c>
      <c r="E7252">
        <f>_xlfn.MAXIFS('CO2'!$D:$D,'CO2'!$A:$A,Table1[[#This Row],[Year]],'CO2'!$B:$B,Table1[[#This Row],[State]],'CO2'!$C:$C,Table1[[#This Row],[Sector]])</f>
        <v>5.47</v>
      </c>
      <c r="F7252">
        <f>AVERAGEIFS(Population!$C:$C,Population!$A:$A,Table1[[#This Row],[Year]],Population!$B:$B,Table1[[#This Row],[State]])</f>
        <v>4813412</v>
      </c>
      <c r="G7252">
        <f>_xlfn.MAXIFS('Land and Water Area'!$B:$B,'Land and Water Area'!$A:$A,Datasheet!C7252)</f>
        <v>79631.471999999994</v>
      </c>
      <c r="H7252">
        <f>_xlfn.MAXIFS('Land and Water Area'!$C:$C,'Land and Water Area'!$A:$A,Datasheet!C7252)</f>
        <v>7311.8029999999999</v>
      </c>
    </row>
    <row r="7253" spans="1:8" x14ac:dyDescent="0.2">
      <c r="A7253">
        <v>1</v>
      </c>
      <c r="B7253">
        <v>1998</v>
      </c>
      <c r="C7253" t="s">
        <v>31</v>
      </c>
      <c r="D7253" t="s">
        <v>4</v>
      </c>
      <c r="E7253">
        <f>_xlfn.MAXIFS('CO2'!$D:$D,'CO2'!$A:$A,Table1[[#This Row],[Year]],'CO2'!$B:$B,Table1[[#This Row],[State]],'CO2'!$C:$C,Table1[[#This Row],[Sector]])</f>
        <v>31.75</v>
      </c>
      <c r="F7253">
        <f>AVERAGEIFS(Population!$C:$C,Population!$A:$A,Table1[[#This Row],[Year]],Population!$B:$B,Table1[[#This Row],[State]])</f>
        <v>4813412</v>
      </c>
      <c r="G7253">
        <f>_xlfn.MAXIFS('Land and Water Area'!$B:$B,'Land and Water Area'!$A:$A,Datasheet!C7253)</f>
        <v>79631.471999999994</v>
      </c>
      <c r="H7253">
        <f>_xlfn.MAXIFS('Land and Water Area'!$C:$C,'Land and Water Area'!$A:$A,Datasheet!C7253)</f>
        <v>7311.8029999999999</v>
      </c>
    </row>
    <row r="7254" spans="1:8" x14ac:dyDescent="0.2">
      <c r="A7254">
        <v>1</v>
      </c>
      <c r="B7254">
        <v>1998</v>
      </c>
      <c r="C7254" t="s">
        <v>31</v>
      </c>
      <c r="D7254" t="s">
        <v>5</v>
      </c>
      <c r="E7254">
        <f>_xlfn.MAXIFS('CO2'!$D:$D,'CO2'!$A:$A,Table1[[#This Row],[Year]],'CO2'!$B:$B,Table1[[#This Row],[State]],'CO2'!$C:$C,Table1[[#This Row],[Sector]])</f>
        <v>15</v>
      </c>
      <c r="F7254">
        <f>AVERAGEIFS(Population!$C:$C,Population!$A:$A,Table1[[#This Row],[Year]],Population!$B:$B,Table1[[#This Row],[State]])</f>
        <v>4813412</v>
      </c>
      <c r="G7254">
        <f>_xlfn.MAXIFS('Land and Water Area'!$B:$B,'Land and Water Area'!$A:$A,Datasheet!C7254)</f>
        <v>79631.471999999994</v>
      </c>
      <c r="H7254">
        <f>_xlfn.MAXIFS('Land and Water Area'!$C:$C,'Land and Water Area'!$A:$A,Datasheet!C7254)</f>
        <v>7311.8029999999999</v>
      </c>
    </row>
    <row r="7255" spans="1:8" x14ac:dyDescent="0.2">
      <c r="A7255">
        <v>1</v>
      </c>
      <c r="B7255">
        <v>1998</v>
      </c>
      <c r="C7255" t="s">
        <v>31</v>
      </c>
      <c r="D7255" t="s">
        <v>6</v>
      </c>
      <c r="E7255">
        <f>_xlfn.MAXIFS('CO2'!$D:$D,'CO2'!$A:$A,Table1[[#This Row],[Year]],'CO2'!$B:$B,Table1[[#This Row],[State]],'CO2'!$C:$C,Table1[[#This Row],[Sector]])</f>
        <v>8.07</v>
      </c>
      <c r="F7255">
        <f>AVERAGEIFS(Population!$C:$C,Population!$A:$A,Table1[[#This Row],[Year]],Population!$B:$B,Table1[[#This Row],[State]])</f>
        <v>4813412</v>
      </c>
      <c r="G7255">
        <f>_xlfn.MAXIFS('Land and Water Area'!$B:$B,'Land and Water Area'!$A:$A,Datasheet!C7255)</f>
        <v>79631.471999999994</v>
      </c>
      <c r="H7255">
        <f>_xlfn.MAXIFS('Land and Water Area'!$C:$C,'Land and Water Area'!$A:$A,Datasheet!C7255)</f>
        <v>7311.8029999999999</v>
      </c>
    </row>
    <row r="7256" spans="1:8" x14ac:dyDescent="0.2">
      <c r="A7256">
        <v>1</v>
      </c>
      <c r="B7256">
        <v>1998</v>
      </c>
      <c r="C7256" t="s">
        <v>31</v>
      </c>
      <c r="D7256" t="s">
        <v>7</v>
      </c>
      <c r="E7256">
        <f>_xlfn.MAXIFS('CO2'!$D:$D,'CO2'!$A:$A,Table1[[#This Row],[Year]],'CO2'!$B:$B,Table1[[#This Row],[State]],'CO2'!$C:$C,Table1[[#This Row],[Sector]])</f>
        <v>31.49</v>
      </c>
      <c r="F7256">
        <f>AVERAGEIFS(Population!$C:$C,Population!$A:$A,Table1[[#This Row],[Year]],Population!$B:$B,Table1[[#This Row],[State]])</f>
        <v>4813412</v>
      </c>
      <c r="G7256">
        <f>_xlfn.MAXIFS('Land and Water Area'!$B:$B,'Land and Water Area'!$A:$A,Datasheet!C7256)</f>
        <v>79631.471999999994</v>
      </c>
      <c r="H7256">
        <f>_xlfn.MAXIFS('Land and Water Area'!$C:$C,'Land and Water Area'!$A:$A,Datasheet!C7256)</f>
        <v>7311.8029999999999</v>
      </c>
    </row>
    <row r="7257" spans="1:8" x14ac:dyDescent="0.2">
      <c r="A7257">
        <v>1</v>
      </c>
      <c r="B7257">
        <v>1998</v>
      </c>
      <c r="C7257" t="s">
        <v>32</v>
      </c>
      <c r="D7257" t="s">
        <v>3</v>
      </c>
      <c r="E7257">
        <f>_xlfn.MAXIFS('CO2'!$D:$D,'CO2'!$A:$A,Table1[[#This Row],[Year]],'CO2'!$B:$B,Table1[[#This Row],[State]],'CO2'!$C:$C,Table1[[#This Row],[Sector]])</f>
        <v>1.51</v>
      </c>
      <c r="F7257">
        <f>AVERAGEIFS(Population!$C:$C,Population!$A:$A,Table1[[#This Row],[Year]],Population!$B:$B,Table1[[#This Row],[State]])</f>
        <v>2804834</v>
      </c>
      <c r="G7257">
        <f>_xlfn.MAXIFS('Land and Water Area'!$B:$B,'Land and Water Area'!$A:$A,Datasheet!C7257)</f>
        <v>46924.358</v>
      </c>
      <c r="H7257">
        <f>_xlfn.MAXIFS('Land and Water Area'!$C:$C,'Land and Water Area'!$A:$A,Datasheet!C7257)</f>
        <v>1511.4880000000001</v>
      </c>
    </row>
    <row r="7258" spans="1:8" x14ac:dyDescent="0.2">
      <c r="A7258">
        <v>1</v>
      </c>
      <c r="B7258">
        <v>1998</v>
      </c>
      <c r="C7258" t="s">
        <v>32</v>
      </c>
      <c r="D7258" t="s">
        <v>4</v>
      </c>
      <c r="E7258">
        <f>_xlfn.MAXIFS('CO2'!$D:$D,'CO2'!$A:$A,Table1[[#This Row],[Year]],'CO2'!$B:$B,Table1[[#This Row],[State]],'CO2'!$C:$C,Table1[[#This Row],[Sector]])</f>
        <v>19.62</v>
      </c>
      <c r="F7258">
        <f>AVERAGEIFS(Population!$C:$C,Population!$A:$A,Table1[[#This Row],[Year]],Population!$B:$B,Table1[[#This Row],[State]])</f>
        <v>2804834</v>
      </c>
      <c r="G7258">
        <f>_xlfn.MAXIFS('Land and Water Area'!$B:$B,'Land and Water Area'!$A:$A,Datasheet!C7258)</f>
        <v>46924.358</v>
      </c>
      <c r="H7258">
        <f>_xlfn.MAXIFS('Land and Water Area'!$C:$C,'Land and Water Area'!$A:$A,Datasheet!C7258)</f>
        <v>1511.4880000000001</v>
      </c>
    </row>
    <row r="7259" spans="1:8" x14ac:dyDescent="0.2">
      <c r="A7259">
        <v>1</v>
      </c>
      <c r="B7259">
        <v>1998</v>
      </c>
      <c r="C7259" t="s">
        <v>32</v>
      </c>
      <c r="D7259" t="s">
        <v>5</v>
      </c>
      <c r="E7259">
        <f>_xlfn.MAXIFS('CO2'!$D:$D,'CO2'!$A:$A,Table1[[#This Row],[Year]],'CO2'!$B:$B,Table1[[#This Row],[State]],'CO2'!$C:$C,Table1[[#This Row],[Sector]])</f>
        <v>9.11</v>
      </c>
      <c r="F7259">
        <f>AVERAGEIFS(Population!$C:$C,Population!$A:$A,Table1[[#This Row],[Year]],Population!$B:$B,Table1[[#This Row],[State]])</f>
        <v>2804834</v>
      </c>
      <c r="G7259">
        <f>_xlfn.MAXIFS('Land and Water Area'!$B:$B,'Land and Water Area'!$A:$A,Datasheet!C7259)</f>
        <v>46924.358</v>
      </c>
      <c r="H7259">
        <f>_xlfn.MAXIFS('Land and Water Area'!$C:$C,'Land and Water Area'!$A:$A,Datasheet!C7259)</f>
        <v>1511.4880000000001</v>
      </c>
    </row>
    <row r="7260" spans="1:8" x14ac:dyDescent="0.2">
      <c r="A7260">
        <v>1</v>
      </c>
      <c r="B7260">
        <v>1998</v>
      </c>
      <c r="C7260" t="s">
        <v>32</v>
      </c>
      <c r="D7260" t="s">
        <v>6</v>
      </c>
      <c r="E7260">
        <f>_xlfn.MAXIFS('CO2'!$D:$D,'CO2'!$A:$A,Table1[[#This Row],[Year]],'CO2'!$B:$B,Table1[[#This Row],[State]],'CO2'!$C:$C,Table1[[#This Row],[Sector]])</f>
        <v>1.85</v>
      </c>
      <c r="F7260">
        <f>AVERAGEIFS(Population!$C:$C,Population!$A:$A,Table1[[#This Row],[Year]],Population!$B:$B,Table1[[#This Row],[State]])</f>
        <v>2804834</v>
      </c>
      <c r="G7260">
        <f>_xlfn.MAXIFS('Land and Water Area'!$B:$B,'Land and Water Area'!$A:$A,Datasheet!C7260)</f>
        <v>46924.358</v>
      </c>
      <c r="H7260">
        <f>_xlfn.MAXIFS('Land and Water Area'!$C:$C,'Land and Water Area'!$A:$A,Datasheet!C7260)</f>
        <v>1511.4880000000001</v>
      </c>
    </row>
    <row r="7261" spans="1:8" x14ac:dyDescent="0.2">
      <c r="A7261">
        <v>1</v>
      </c>
      <c r="B7261">
        <v>1998</v>
      </c>
      <c r="C7261" t="s">
        <v>32</v>
      </c>
      <c r="D7261" t="s">
        <v>7</v>
      </c>
      <c r="E7261">
        <f>_xlfn.MAXIFS('CO2'!$D:$D,'CO2'!$A:$A,Table1[[#This Row],[Year]],'CO2'!$B:$B,Table1[[#This Row],[State]],'CO2'!$C:$C,Table1[[#This Row],[Sector]])</f>
        <v>24.55</v>
      </c>
      <c r="F7261">
        <f>AVERAGEIFS(Population!$C:$C,Population!$A:$A,Table1[[#This Row],[Year]],Population!$B:$B,Table1[[#This Row],[State]])</f>
        <v>2804834</v>
      </c>
      <c r="G7261">
        <f>_xlfn.MAXIFS('Land and Water Area'!$B:$B,'Land and Water Area'!$A:$A,Datasheet!C7261)</f>
        <v>46924.358</v>
      </c>
      <c r="H7261">
        <f>_xlfn.MAXIFS('Land and Water Area'!$C:$C,'Land and Water Area'!$A:$A,Datasheet!C7261)</f>
        <v>1511.4880000000001</v>
      </c>
    </row>
    <row r="7262" spans="1:8" x14ac:dyDescent="0.2">
      <c r="A7262">
        <v>1</v>
      </c>
      <c r="B7262">
        <v>1998</v>
      </c>
      <c r="C7262" t="s">
        <v>33</v>
      </c>
      <c r="D7262" t="s">
        <v>3</v>
      </c>
      <c r="E7262">
        <f>_xlfn.MAXIFS('CO2'!$D:$D,'CO2'!$A:$A,Table1[[#This Row],[Year]],'CO2'!$B:$B,Table1[[#This Row],[State]],'CO2'!$C:$C,Table1[[#This Row],[Sector]])</f>
        <v>4.49</v>
      </c>
      <c r="F7262">
        <f>AVERAGEIFS(Population!$C:$C,Population!$A:$A,Table1[[#This Row],[Year]],Population!$B:$B,Table1[[#This Row],[State]])</f>
        <v>5521765</v>
      </c>
      <c r="G7262">
        <f>_xlfn.MAXIFS('Land and Water Area'!$B:$B,'Land and Water Area'!$A:$A,Datasheet!C7262)</f>
        <v>68746.365999999995</v>
      </c>
      <c r="H7262">
        <f>_xlfn.MAXIFS('Land and Water Area'!$C:$C,'Land and Water Area'!$A:$A,Datasheet!C7262)</f>
        <v>960.43799999999999</v>
      </c>
    </row>
    <row r="7263" spans="1:8" x14ac:dyDescent="0.2">
      <c r="A7263">
        <v>1</v>
      </c>
      <c r="B7263">
        <v>1998</v>
      </c>
      <c r="C7263" t="s">
        <v>33</v>
      </c>
      <c r="D7263" t="s">
        <v>4</v>
      </c>
      <c r="E7263">
        <f>_xlfn.MAXIFS('CO2'!$D:$D,'CO2'!$A:$A,Table1[[#This Row],[Year]],'CO2'!$B:$B,Table1[[#This Row],[State]],'CO2'!$C:$C,Table1[[#This Row],[Sector]])</f>
        <v>64.31</v>
      </c>
      <c r="F7263">
        <f>AVERAGEIFS(Population!$C:$C,Population!$A:$A,Table1[[#This Row],[Year]],Population!$B:$B,Table1[[#This Row],[State]])</f>
        <v>5521765</v>
      </c>
      <c r="G7263">
        <f>_xlfn.MAXIFS('Land and Water Area'!$B:$B,'Land and Water Area'!$A:$A,Datasheet!C7263)</f>
        <v>68746.365999999995</v>
      </c>
      <c r="H7263">
        <f>_xlfn.MAXIFS('Land and Water Area'!$C:$C,'Land and Water Area'!$A:$A,Datasheet!C7263)</f>
        <v>960.43799999999999</v>
      </c>
    </row>
    <row r="7264" spans="1:8" x14ac:dyDescent="0.2">
      <c r="A7264">
        <v>1</v>
      </c>
      <c r="B7264">
        <v>1998</v>
      </c>
      <c r="C7264" t="s">
        <v>33</v>
      </c>
      <c r="D7264" t="s">
        <v>5</v>
      </c>
      <c r="E7264">
        <f>_xlfn.MAXIFS('CO2'!$D:$D,'CO2'!$A:$A,Table1[[#This Row],[Year]],'CO2'!$B:$B,Table1[[#This Row],[State]],'CO2'!$C:$C,Table1[[#This Row],[Sector]])</f>
        <v>10.11</v>
      </c>
      <c r="F7264">
        <f>AVERAGEIFS(Population!$C:$C,Population!$A:$A,Table1[[#This Row],[Year]],Population!$B:$B,Table1[[#This Row],[State]])</f>
        <v>5521765</v>
      </c>
      <c r="G7264">
        <f>_xlfn.MAXIFS('Land and Water Area'!$B:$B,'Land and Water Area'!$A:$A,Datasheet!C7264)</f>
        <v>68746.365999999995</v>
      </c>
      <c r="H7264">
        <f>_xlfn.MAXIFS('Land and Water Area'!$C:$C,'Land and Water Area'!$A:$A,Datasheet!C7264)</f>
        <v>960.43799999999999</v>
      </c>
    </row>
    <row r="7265" spans="1:8" x14ac:dyDescent="0.2">
      <c r="A7265">
        <v>1</v>
      </c>
      <c r="B7265">
        <v>1998</v>
      </c>
      <c r="C7265" t="s">
        <v>33</v>
      </c>
      <c r="D7265" t="s">
        <v>6</v>
      </c>
      <c r="E7265">
        <f>_xlfn.MAXIFS('CO2'!$D:$D,'CO2'!$A:$A,Table1[[#This Row],[Year]],'CO2'!$B:$B,Table1[[#This Row],[State]],'CO2'!$C:$C,Table1[[#This Row],[Sector]])</f>
        <v>7.27</v>
      </c>
      <c r="F7265">
        <f>AVERAGEIFS(Population!$C:$C,Population!$A:$A,Table1[[#This Row],[Year]],Population!$B:$B,Table1[[#This Row],[State]])</f>
        <v>5521765</v>
      </c>
      <c r="G7265">
        <f>_xlfn.MAXIFS('Land and Water Area'!$B:$B,'Land and Water Area'!$A:$A,Datasheet!C7265)</f>
        <v>68746.365999999995</v>
      </c>
      <c r="H7265">
        <f>_xlfn.MAXIFS('Land and Water Area'!$C:$C,'Land and Water Area'!$A:$A,Datasheet!C7265)</f>
        <v>960.43799999999999</v>
      </c>
    </row>
    <row r="7266" spans="1:8" x14ac:dyDescent="0.2">
      <c r="A7266">
        <v>1</v>
      </c>
      <c r="B7266">
        <v>1998</v>
      </c>
      <c r="C7266" t="s">
        <v>33</v>
      </c>
      <c r="D7266" t="s">
        <v>7</v>
      </c>
      <c r="E7266">
        <f>_xlfn.MAXIFS('CO2'!$D:$D,'CO2'!$A:$A,Table1[[#This Row],[Year]],'CO2'!$B:$B,Table1[[#This Row],[State]],'CO2'!$C:$C,Table1[[#This Row],[Sector]])</f>
        <v>44.82</v>
      </c>
      <c r="F7266">
        <f>AVERAGEIFS(Population!$C:$C,Population!$A:$A,Table1[[#This Row],[Year]],Population!$B:$B,Table1[[#This Row],[State]])</f>
        <v>5521765</v>
      </c>
      <c r="G7266">
        <f>_xlfn.MAXIFS('Land and Water Area'!$B:$B,'Land and Water Area'!$A:$A,Datasheet!C7266)</f>
        <v>68746.365999999995</v>
      </c>
      <c r="H7266">
        <f>_xlfn.MAXIFS('Land and Water Area'!$C:$C,'Land and Water Area'!$A:$A,Datasheet!C7266)</f>
        <v>960.43799999999999</v>
      </c>
    </row>
    <row r="7267" spans="1:8" x14ac:dyDescent="0.2">
      <c r="A7267">
        <v>1</v>
      </c>
      <c r="B7267">
        <v>1998</v>
      </c>
      <c r="C7267" t="s">
        <v>34</v>
      </c>
      <c r="D7267" t="s">
        <v>3</v>
      </c>
      <c r="E7267">
        <f>_xlfn.MAXIFS('CO2'!$D:$D,'CO2'!$A:$A,Table1[[#This Row],[Year]],'CO2'!$B:$B,Table1[[#This Row],[State]],'CO2'!$C:$C,Table1[[#This Row],[Sector]])</f>
        <v>0.77</v>
      </c>
      <c r="F7267">
        <f>AVERAGEIFS(Population!$C:$C,Population!$A:$A,Table1[[#This Row],[Year]],Population!$B:$B,Table1[[#This Row],[State]])</f>
        <v>892431</v>
      </c>
      <c r="G7267">
        <f>_xlfn.MAXIFS('Land and Water Area'!$B:$B,'Land and Water Area'!$A:$A,Datasheet!C7267)</f>
        <v>145550.16699999999</v>
      </c>
      <c r="H7267">
        <f>_xlfn.MAXIFS('Land and Water Area'!$C:$C,'Land and Water Area'!$A:$A,Datasheet!C7267)</f>
        <v>1493.123</v>
      </c>
    </row>
    <row r="7268" spans="1:8" x14ac:dyDescent="0.2">
      <c r="A7268">
        <v>1</v>
      </c>
      <c r="B7268">
        <v>1998</v>
      </c>
      <c r="C7268" t="s">
        <v>34</v>
      </c>
      <c r="D7268" t="s">
        <v>4</v>
      </c>
      <c r="E7268">
        <f>_xlfn.MAXIFS('CO2'!$D:$D,'CO2'!$A:$A,Table1[[#This Row],[Year]],'CO2'!$B:$B,Table1[[#This Row],[State]],'CO2'!$C:$C,Table1[[#This Row],[Sector]])</f>
        <v>18.21</v>
      </c>
      <c r="F7268">
        <f>AVERAGEIFS(Population!$C:$C,Population!$A:$A,Table1[[#This Row],[Year]],Population!$B:$B,Table1[[#This Row],[State]])</f>
        <v>892431</v>
      </c>
      <c r="G7268">
        <f>_xlfn.MAXIFS('Land and Water Area'!$B:$B,'Land and Water Area'!$A:$A,Datasheet!C7268)</f>
        <v>145550.16699999999</v>
      </c>
      <c r="H7268">
        <f>_xlfn.MAXIFS('Land and Water Area'!$C:$C,'Land and Water Area'!$A:$A,Datasheet!C7268)</f>
        <v>1493.123</v>
      </c>
    </row>
    <row r="7269" spans="1:8" x14ac:dyDescent="0.2">
      <c r="A7269">
        <v>1</v>
      </c>
      <c r="B7269">
        <v>1998</v>
      </c>
      <c r="C7269" t="s">
        <v>34</v>
      </c>
      <c r="D7269" t="s">
        <v>5</v>
      </c>
      <c r="E7269">
        <f>_xlfn.MAXIFS('CO2'!$D:$D,'CO2'!$A:$A,Table1[[#This Row],[Year]],'CO2'!$B:$B,Table1[[#This Row],[State]],'CO2'!$C:$C,Table1[[#This Row],[Sector]])</f>
        <v>4.8099999999999996</v>
      </c>
      <c r="F7269">
        <f>AVERAGEIFS(Population!$C:$C,Population!$A:$A,Table1[[#This Row],[Year]],Population!$B:$B,Table1[[#This Row],[State]])</f>
        <v>892431</v>
      </c>
      <c r="G7269">
        <f>_xlfn.MAXIFS('Land and Water Area'!$B:$B,'Land and Water Area'!$A:$A,Datasheet!C7269)</f>
        <v>145550.16699999999</v>
      </c>
      <c r="H7269">
        <f>_xlfn.MAXIFS('Land and Water Area'!$C:$C,'Land and Water Area'!$A:$A,Datasheet!C7269)</f>
        <v>1493.123</v>
      </c>
    </row>
    <row r="7270" spans="1:8" x14ac:dyDescent="0.2">
      <c r="A7270">
        <v>1</v>
      </c>
      <c r="B7270">
        <v>1998</v>
      </c>
      <c r="C7270" t="s">
        <v>34</v>
      </c>
      <c r="D7270" t="s">
        <v>6</v>
      </c>
      <c r="E7270">
        <f>_xlfn.MAXIFS('CO2'!$D:$D,'CO2'!$A:$A,Table1[[#This Row],[Year]],'CO2'!$B:$B,Table1[[#This Row],[State]],'CO2'!$C:$C,Table1[[#This Row],[Sector]])</f>
        <v>1.24</v>
      </c>
      <c r="F7270">
        <f>AVERAGEIFS(Population!$C:$C,Population!$A:$A,Table1[[#This Row],[Year]],Population!$B:$B,Table1[[#This Row],[State]])</f>
        <v>892431</v>
      </c>
      <c r="G7270">
        <f>_xlfn.MAXIFS('Land and Water Area'!$B:$B,'Land and Water Area'!$A:$A,Datasheet!C7270)</f>
        <v>145550.16699999999</v>
      </c>
      <c r="H7270">
        <f>_xlfn.MAXIFS('Land and Water Area'!$C:$C,'Land and Water Area'!$A:$A,Datasheet!C7270)</f>
        <v>1493.123</v>
      </c>
    </row>
    <row r="7271" spans="1:8" x14ac:dyDescent="0.2">
      <c r="A7271">
        <v>1</v>
      </c>
      <c r="B7271">
        <v>1998</v>
      </c>
      <c r="C7271" t="s">
        <v>34</v>
      </c>
      <c r="D7271" t="s">
        <v>7</v>
      </c>
      <c r="E7271">
        <f>_xlfn.MAXIFS('CO2'!$D:$D,'CO2'!$A:$A,Table1[[#This Row],[Year]],'CO2'!$B:$B,Table1[[#This Row],[State]],'CO2'!$C:$C,Table1[[#This Row],[Sector]])</f>
        <v>7.05</v>
      </c>
      <c r="F7271">
        <f>AVERAGEIFS(Population!$C:$C,Population!$A:$A,Table1[[#This Row],[Year]],Population!$B:$B,Table1[[#This Row],[State]])</f>
        <v>892431</v>
      </c>
      <c r="G7271">
        <f>_xlfn.MAXIFS('Land and Water Area'!$B:$B,'Land and Water Area'!$A:$A,Datasheet!C7271)</f>
        <v>145550.16699999999</v>
      </c>
      <c r="H7271">
        <f>_xlfn.MAXIFS('Land and Water Area'!$C:$C,'Land and Water Area'!$A:$A,Datasheet!C7271)</f>
        <v>1493.123</v>
      </c>
    </row>
    <row r="7272" spans="1:8" x14ac:dyDescent="0.2">
      <c r="A7272">
        <v>1</v>
      </c>
      <c r="B7272">
        <v>1998</v>
      </c>
      <c r="C7272" t="s">
        <v>35</v>
      </c>
      <c r="D7272" t="s">
        <v>3</v>
      </c>
      <c r="E7272">
        <f>_xlfn.MAXIFS('CO2'!$D:$D,'CO2'!$A:$A,Table1[[#This Row],[Year]],'CO2'!$B:$B,Table1[[#This Row],[State]],'CO2'!$C:$C,Table1[[#This Row],[Sector]])</f>
        <v>1.68</v>
      </c>
      <c r="F7272">
        <f>AVERAGEIFS(Population!$C:$C,Population!$A:$A,Table1[[#This Row],[Year]],Population!$B:$B,Table1[[#This Row],[State]])</f>
        <v>1695816</v>
      </c>
      <c r="G7272">
        <f>_xlfn.MAXIFS('Land and Water Area'!$B:$B,'Land and Water Area'!$A:$A,Datasheet!C7272)</f>
        <v>76814.873999999996</v>
      </c>
      <c r="H7272">
        <f>_xlfn.MAXIFS('Land and Water Area'!$C:$C,'Land and Water Area'!$A:$A,Datasheet!C7272)</f>
        <v>532.55600000000004</v>
      </c>
    </row>
    <row r="7273" spans="1:8" x14ac:dyDescent="0.2">
      <c r="A7273">
        <v>1</v>
      </c>
      <c r="B7273">
        <v>1998</v>
      </c>
      <c r="C7273" t="s">
        <v>35</v>
      </c>
      <c r="D7273" t="s">
        <v>4</v>
      </c>
      <c r="E7273">
        <f>_xlfn.MAXIFS('CO2'!$D:$D,'CO2'!$A:$A,Table1[[#This Row],[Year]],'CO2'!$B:$B,Table1[[#This Row],[State]],'CO2'!$C:$C,Table1[[#This Row],[Sector]])</f>
        <v>19.09</v>
      </c>
      <c r="F7273">
        <f>AVERAGEIFS(Population!$C:$C,Population!$A:$A,Table1[[#This Row],[Year]],Population!$B:$B,Table1[[#This Row],[State]])</f>
        <v>1695816</v>
      </c>
      <c r="G7273">
        <f>_xlfn.MAXIFS('Land and Water Area'!$B:$B,'Land and Water Area'!$A:$A,Datasheet!C7273)</f>
        <v>76814.873999999996</v>
      </c>
      <c r="H7273">
        <f>_xlfn.MAXIFS('Land and Water Area'!$C:$C,'Land and Water Area'!$A:$A,Datasheet!C7273)</f>
        <v>532.55600000000004</v>
      </c>
    </row>
    <row r="7274" spans="1:8" x14ac:dyDescent="0.2">
      <c r="A7274">
        <v>1</v>
      </c>
      <c r="B7274">
        <v>1998</v>
      </c>
      <c r="C7274" t="s">
        <v>35</v>
      </c>
      <c r="D7274" t="s">
        <v>5</v>
      </c>
      <c r="E7274">
        <f>_xlfn.MAXIFS('CO2'!$D:$D,'CO2'!$A:$A,Table1[[#This Row],[Year]],'CO2'!$B:$B,Table1[[#This Row],[State]],'CO2'!$C:$C,Table1[[#This Row],[Sector]])</f>
        <v>6.12</v>
      </c>
      <c r="F7274">
        <f>AVERAGEIFS(Population!$C:$C,Population!$A:$A,Table1[[#This Row],[Year]],Population!$B:$B,Table1[[#This Row],[State]])</f>
        <v>1695816</v>
      </c>
      <c r="G7274">
        <f>_xlfn.MAXIFS('Land and Water Area'!$B:$B,'Land and Water Area'!$A:$A,Datasheet!C7274)</f>
        <v>76814.873999999996</v>
      </c>
      <c r="H7274">
        <f>_xlfn.MAXIFS('Land and Water Area'!$C:$C,'Land and Water Area'!$A:$A,Datasheet!C7274)</f>
        <v>532.55600000000004</v>
      </c>
    </row>
    <row r="7275" spans="1:8" x14ac:dyDescent="0.2">
      <c r="A7275">
        <v>1</v>
      </c>
      <c r="B7275">
        <v>1998</v>
      </c>
      <c r="C7275" t="s">
        <v>35</v>
      </c>
      <c r="D7275" t="s">
        <v>6</v>
      </c>
      <c r="E7275">
        <f>_xlfn.MAXIFS('CO2'!$D:$D,'CO2'!$A:$A,Table1[[#This Row],[Year]],'CO2'!$B:$B,Table1[[#This Row],[State]],'CO2'!$C:$C,Table1[[#This Row],[Sector]])</f>
        <v>2.64</v>
      </c>
      <c r="F7275">
        <f>AVERAGEIFS(Population!$C:$C,Population!$A:$A,Table1[[#This Row],[Year]],Population!$B:$B,Table1[[#This Row],[State]])</f>
        <v>1695816</v>
      </c>
      <c r="G7275">
        <f>_xlfn.MAXIFS('Land and Water Area'!$B:$B,'Land and Water Area'!$A:$A,Datasheet!C7275)</f>
        <v>76814.873999999996</v>
      </c>
      <c r="H7275">
        <f>_xlfn.MAXIFS('Land and Water Area'!$C:$C,'Land and Water Area'!$A:$A,Datasheet!C7275)</f>
        <v>532.55600000000004</v>
      </c>
    </row>
    <row r="7276" spans="1:8" x14ac:dyDescent="0.2">
      <c r="A7276">
        <v>1</v>
      </c>
      <c r="B7276">
        <v>1998</v>
      </c>
      <c r="C7276" t="s">
        <v>35</v>
      </c>
      <c r="D7276" t="s">
        <v>7</v>
      </c>
      <c r="E7276">
        <f>_xlfn.MAXIFS('CO2'!$D:$D,'CO2'!$A:$A,Table1[[#This Row],[Year]],'CO2'!$B:$B,Table1[[#This Row],[State]],'CO2'!$C:$C,Table1[[#This Row],[Sector]])</f>
        <v>13.4</v>
      </c>
      <c r="F7276">
        <f>AVERAGEIFS(Population!$C:$C,Population!$A:$A,Table1[[#This Row],[Year]],Population!$B:$B,Table1[[#This Row],[State]])</f>
        <v>1695816</v>
      </c>
      <c r="G7276">
        <f>_xlfn.MAXIFS('Land and Water Area'!$B:$B,'Land and Water Area'!$A:$A,Datasheet!C7276)</f>
        <v>76814.873999999996</v>
      </c>
      <c r="H7276">
        <f>_xlfn.MAXIFS('Land and Water Area'!$C:$C,'Land and Water Area'!$A:$A,Datasheet!C7276)</f>
        <v>532.55600000000004</v>
      </c>
    </row>
    <row r="7277" spans="1:8" x14ac:dyDescent="0.2">
      <c r="A7277">
        <v>1</v>
      </c>
      <c r="B7277">
        <v>1998</v>
      </c>
      <c r="C7277" t="s">
        <v>36</v>
      </c>
      <c r="D7277" t="s">
        <v>3</v>
      </c>
      <c r="E7277">
        <f>_xlfn.MAXIFS('CO2'!$D:$D,'CO2'!$A:$A,Table1[[#This Row],[Year]],'CO2'!$B:$B,Table1[[#This Row],[State]],'CO2'!$C:$C,Table1[[#This Row],[Sector]])</f>
        <v>1.49</v>
      </c>
      <c r="F7277">
        <f>AVERAGEIFS(Population!$C:$C,Population!$A:$A,Table1[[#This Row],[Year]],Population!$B:$B,Table1[[#This Row],[State]])</f>
        <v>1853191</v>
      </c>
      <c r="G7277">
        <f>_xlfn.MAXIFS('Land and Water Area'!$B:$B,'Land and Water Area'!$A:$A,Datasheet!C7277)</f>
        <v>109860.371</v>
      </c>
      <c r="H7277">
        <f>_xlfn.MAXIFS('Land and Water Area'!$C:$C,'Land and Water Area'!$A:$A,Datasheet!C7277)</f>
        <v>710.38300000000004</v>
      </c>
    </row>
    <row r="7278" spans="1:8" x14ac:dyDescent="0.2">
      <c r="A7278">
        <v>1</v>
      </c>
      <c r="B7278">
        <v>1998</v>
      </c>
      <c r="C7278" t="s">
        <v>36</v>
      </c>
      <c r="D7278" t="s">
        <v>4</v>
      </c>
      <c r="E7278">
        <f>_xlfn.MAXIFS('CO2'!$D:$D,'CO2'!$A:$A,Table1[[#This Row],[Year]],'CO2'!$B:$B,Table1[[#This Row],[State]],'CO2'!$C:$C,Table1[[#This Row],[Sector]])</f>
        <v>21.62</v>
      </c>
      <c r="F7278">
        <f>AVERAGEIFS(Population!$C:$C,Population!$A:$A,Table1[[#This Row],[Year]],Population!$B:$B,Table1[[#This Row],[State]])</f>
        <v>1853191</v>
      </c>
      <c r="G7278">
        <f>_xlfn.MAXIFS('Land and Water Area'!$B:$B,'Land and Water Area'!$A:$A,Datasheet!C7278)</f>
        <v>109860.371</v>
      </c>
      <c r="H7278">
        <f>_xlfn.MAXIFS('Land and Water Area'!$C:$C,'Land and Water Area'!$A:$A,Datasheet!C7278)</f>
        <v>710.38300000000004</v>
      </c>
    </row>
    <row r="7279" spans="1:8" x14ac:dyDescent="0.2">
      <c r="A7279">
        <v>1</v>
      </c>
      <c r="B7279">
        <v>1998</v>
      </c>
      <c r="C7279" t="s">
        <v>36</v>
      </c>
      <c r="D7279" t="s">
        <v>5</v>
      </c>
      <c r="E7279">
        <f>_xlfn.MAXIFS('CO2'!$D:$D,'CO2'!$A:$A,Table1[[#This Row],[Year]],'CO2'!$B:$B,Table1[[#This Row],[State]],'CO2'!$C:$C,Table1[[#This Row],[Sector]])</f>
        <v>2.74</v>
      </c>
      <c r="F7279">
        <f>AVERAGEIFS(Population!$C:$C,Population!$A:$A,Table1[[#This Row],[Year]],Population!$B:$B,Table1[[#This Row],[State]])</f>
        <v>1853191</v>
      </c>
      <c r="G7279">
        <f>_xlfn.MAXIFS('Land and Water Area'!$B:$B,'Land and Water Area'!$A:$A,Datasheet!C7279)</f>
        <v>109860.371</v>
      </c>
      <c r="H7279">
        <f>_xlfn.MAXIFS('Land and Water Area'!$C:$C,'Land and Water Area'!$A:$A,Datasheet!C7279)</f>
        <v>710.38300000000004</v>
      </c>
    </row>
    <row r="7280" spans="1:8" x14ac:dyDescent="0.2">
      <c r="A7280">
        <v>1</v>
      </c>
      <c r="B7280">
        <v>1998</v>
      </c>
      <c r="C7280" t="s">
        <v>36</v>
      </c>
      <c r="D7280" t="s">
        <v>6</v>
      </c>
      <c r="E7280">
        <f>_xlfn.MAXIFS('CO2'!$D:$D,'CO2'!$A:$A,Table1[[#This Row],[Year]],'CO2'!$B:$B,Table1[[#This Row],[State]],'CO2'!$C:$C,Table1[[#This Row],[Sector]])</f>
        <v>1.91</v>
      </c>
      <c r="F7280">
        <f>AVERAGEIFS(Population!$C:$C,Population!$A:$A,Table1[[#This Row],[Year]],Population!$B:$B,Table1[[#This Row],[State]])</f>
        <v>1853191</v>
      </c>
      <c r="G7280">
        <f>_xlfn.MAXIFS('Land and Water Area'!$B:$B,'Land and Water Area'!$A:$A,Datasheet!C7280)</f>
        <v>109860.371</v>
      </c>
      <c r="H7280">
        <f>_xlfn.MAXIFS('Land and Water Area'!$C:$C,'Land and Water Area'!$A:$A,Datasheet!C7280)</f>
        <v>710.38300000000004</v>
      </c>
    </row>
    <row r="7281" spans="1:8" x14ac:dyDescent="0.2">
      <c r="A7281">
        <v>1</v>
      </c>
      <c r="B7281">
        <v>1998</v>
      </c>
      <c r="C7281" t="s">
        <v>36</v>
      </c>
      <c r="D7281" t="s">
        <v>7</v>
      </c>
      <c r="E7281">
        <f>_xlfn.MAXIFS('CO2'!$D:$D,'CO2'!$A:$A,Table1[[#This Row],[Year]],'CO2'!$B:$B,Table1[[#This Row],[State]],'CO2'!$C:$C,Table1[[#This Row],[Sector]])</f>
        <v>13.07</v>
      </c>
      <c r="F7281">
        <f>AVERAGEIFS(Population!$C:$C,Population!$A:$A,Table1[[#This Row],[Year]],Population!$B:$B,Table1[[#This Row],[State]])</f>
        <v>1853191</v>
      </c>
      <c r="G7281">
        <f>_xlfn.MAXIFS('Land and Water Area'!$B:$B,'Land and Water Area'!$A:$A,Datasheet!C7281)</f>
        <v>109860.371</v>
      </c>
      <c r="H7281">
        <f>_xlfn.MAXIFS('Land and Water Area'!$C:$C,'Land and Water Area'!$A:$A,Datasheet!C7281)</f>
        <v>710.38300000000004</v>
      </c>
    </row>
    <row r="7282" spans="1:8" x14ac:dyDescent="0.2">
      <c r="A7282">
        <v>1</v>
      </c>
      <c r="B7282">
        <v>1998</v>
      </c>
      <c r="C7282" t="s">
        <v>37</v>
      </c>
      <c r="D7282" t="s">
        <v>3</v>
      </c>
      <c r="E7282">
        <f>_xlfn.MAXIFS('CO2'!$D:$D,'CO2'!$A:$A,Table1[[#This Row],[Year]],'CO2'!$B:$B,Table1[[#This Row],[State]],'CO2'!$C:$C,Table1[[#This Row],[Sector]])</f>
        <v>1.22</v>
      </c>
      <c r="F7282">
        <f>AVERAGEIFS(Population!$C:$C,Population!$A:$A,Table1[[#This Row],[Year]],Population!$B:$B,Table1[[#This Row],[State]])</f>
        <v>1205940</v>
      </c>
      <c r="G7282">
        <f>_xlfn.MAXIFS('Land and Water Area'!$B:$B,'Land and Water Area'!$A:$A,Datasheet!C7282)</f>
        <v>8953.759</v>
      </c>
      <c r="H7282">
        <f>_xlfn.MAXIFS('Land and Water Area'!$C:$C,'Land and Water Area'!$A:$A,Datasheet!C7282)</f>
        <v>396.125</v>
      </c>
    </row>
    <row r="7283" spans="1:8" x14ac:dyDescent="0.2">
      <c r="A7283">
        <v>1</v>
      </c>
      <c r="B7283">
        <v>1998</v>
      </c>
      <c r="C7283" t="s">
        <v>37</v>
      </c>
      <c r="D7283" t="s">
        <v>4</v>
      </c>
      <c r="E7283">
        <f>_xlfn.MAXIFS('CO2'!$D:$D,'CO2'!$A:$A,Table1[[#This Row],[Year]],'CO2'!$B:$B,Table1[[#This Row],[State]],'CO2'!$C:$C,Table1[[#This Row],[Sector]])</f>
        <v>4.79</v>
      </c>
      <c r="F7283">
        <f>AVERAGEIFS(Population!$C:$C,Population!$A:$A,Table1[[#This Row],[Year]],Population!$B:$B,Table1[[#This Row],[State]])</f>
        <v>1205940</v>
      </c>
      <c r="G7283">
        <f>_xlfn.MAXIFS('Land and Water Area'!$B:$B,'Land and Water Area'!$A:$A,Datasheet!C7283)</f>
        <v>8953.759</v>
      </c>
      <c r="H7283">
        <f>_xlfn.MAXIFS('Land and Water Area'!$C:$C,'Land and Water Area'!$A:$A,Datasheet!C7283)</f>
        <v>396.125</v>
      </c>
    </row>
    <row r="7284" spans="1:8" x14ac:dyDescent="0.2">
      <c r="A7284">
        <v>1</v>
      </c>
      <c r="B7284">
        <v>1998</v>
      </c>
      <c r="C7284" t="s">
        <v>37</v>
      </c>
      <c r="D7284" t="s">
        <v>5</v>
      </c>
      <c r="E7284">
        <f>_xlfn.MAXIFS('CO2'!$D:$D,'CO2'!$A:$A,Table1[[#This Row],[Year]],'CO2'!$B:$B,Table1[[#This Row],[State]],'CO2'!$C:$C,Table1[[#This Row],[Sector]])</f>
        <v>0.87</v>
      </c>
      <c r="F7284">
        <f>AVERAGEIFS(Population!$C:$C,Population!$A:$A,Table1[[#This Row],[Year]],Population!$B:$B,Table1[[#This Row],[State]])</f>
        <v>1205940</v>
      </c>
      <c r="G7284">
        <f>_xlfn.MAXIFS('Land and Water Area'!$B:$B,'Land and Water Area'!$A:$A,Datasheet!C7284)</f>
        <v>8953.759</v>
      </c>
      <c r="H7284">
        <f>_xlfn.MAXIFS('Land and Water Area'!$C:$C,'Land and Water Area'!$A:$A,Datasheet!C7284)</f>
        <v>396.125</v>
      </c>
    </row>
    <row r="7285" spans="1:8" x14ac:dyDescent="0.2">
      <c r="A7285">
        <v>1</v>
      </c>
      <c r="B7285">
        <v>1998</v>
      </c>
      <c r="C7285" t="s">
        <v>37</v>
      </c>
      <c r="D7285" t="s">
        <v>6</v>
      </c>
      <c r="E7285">
        <f>_xlfn.MAXIFS('CO2'!$D:$D,'CO2'!$A:$A,Table1[[#This Row],[Year]],'CO2'!$B:$B,Table1[[#This Row],[State]],'CO2'!$C:$C,Table1[[#This Row],[Sector]])</f>
        <v>2.81</v>
      </c>
      <c r="F7285">
        <f>AVERAGEIFS(Population!$C:$C,Population!$A:$A,Table1[[#This Row],[Year]],Population!$B:$B,Table1[[#This Row],[State]])</f>
        <v>1205940</v>
      </c>
      <c r="G7285">
        <f>_xlfn.MAXIFS('Land and Water Area'!$B:$B,'Land and Water Area'!$A:$A,Datasheet!C7285)</f>
        <v>8953.759</v>
      </c>
      <c r="H7285">
        <f>_xlfn.MAXIFS('Land and Water Area'!$C:$C,'Land and Water Area'!$A:$A,Datasheet!C7285)</f>
        <v>396.125</v>
      </c>
    </row>
    <row r="7286" spans="1:8" x14ac:dyDescent="0.2">
      <c r="A7286">
        <v>1</v>
      </c>
      <c r="B7286">
        <v>1998</v>
      </c>
      <c r="C7286" t="s">
        <v>37</v>
      </c>
      <c r="D7286" t="s">
        <v>7</v>
      </c>
      <c r="E7286">
        <f>_xlfn.MAXIFS('CO2'!$D:$D,'CO2'!$A:$A,Table1[[#This Row],[Year]],'CO2'!$B:$B,Table1[[#This Row],[State]],'CO2'!$C:$C,Table1[[#This Row],[Sector]])</f>
        <v>6.84</v>
      </c>
      <c r="F7286">
        <f>AVERAGEIFS(Population!$C:$C,Population!$A:$A,Table1[[#This Row],[Year]],Population!$B:$B,Table1[[#This Row],[State]])</f>
        <v>1205940</v>
      </c>
      <c r="G7286">
        <f>_xlfn.MAXIFS('Land and Water Area'!$B:$B,'Land and Water Area'!$A:$A,Datasheet!C7286)</f>
        <v>8953.759</v>
      </c>
      <c r="H7286">
        <f>_xlfn.MAXIFS('Land and Water Area'!$C:$C,'Land and Water Area'!$A:$A,Datasheet!C7286)</f>
        <v>396.125</v>
      </c>
    </row>
    <row r="7287" spans="1:8" x14ac:dyDescent="0.2">
      <c r="A7287">
        <v>1</v>
      </c>
      <c r="B7287">
        <v>1998</v>
      </c>
      <c r="C7287" t="s">
        <v>38</v>
      </c>
      <c r="D7287" t="s">
        <v>3</v>
      </c>
      <c r="E7287">
        <f>_xlfn.MAXIFS('CO2'!$D:$D,'CO2'!$A:$A,Table1[[#This Row],[Year]],'CO2'!$B:$B,Table1[[#This Row],[State]],'CO2'!$C:$C,Table1[[#This Row],[Sector]])</f>
        <v>10.220000000000001</v>
      </c>
      <c r="F7287">
        <f>AVERAGEIFS(Population!$C:$C,Population!$A:$A,Table1[[#This Row],[Year]],Population!$B:$B,Table1[[#This Row],[State]])</f>
        <v>8287418</v>
      </c>
      <c r="G7287">
        <f>_xlfn.MAXIFS('Land and Water Area'!$B:$B,'Land and Water Area'!$A:$A,Datasheet!C7287)</f>
        <v>7354.9340000000002</v>
      </c>
      <c r="H7287">
        <f>_xlfn.MAXIFS('Land and Water Area'!$C:$C,'Land and Water Area'!$A:$A,Datasheet!C7287)</f>
        <v>1364.0250000000001</v>
      </c>
    </row>
    <row r="7288" spans="1:8" x14ac:dyDescent="0.2">
      <c r="A7288">
        <v>1</v>
      </c>
      <c r="B7288">
        <v>1998</v>
      </c>
      <c r="C7288" t="s">
        <v>38</v>
      </c>
      <c r="D7288" t="s">
        <v>4</v>
      </c>
      <c r="E7288">
        <f>_xlfn.MAXIFS('CO2'!$D:$D,'CO2'!$A:$A,Table1[[#This Row],[Year]],'CO2'!$B:$B,Table1[[#This Row],[State]],'CO2'!$C:$C,Table1[[#This Row],[Sector]])</f>
        <v>16.13</v>
      </c>
      <c r="F7288">
        <f>AVERAGEIFS(Population!$C:$C,Population!$A:$A,Table1[[#This Row],[Year]],Population!$B:$B,Table1[[#This Row],[State]])</f>
        <v>8287418</v>
      </c>
      <c r="G7288">
        <f>_xlfn.MAXIFS('Land and Water Area'!$B:$B,'Land and Water Area'!$A:$A,Datasheet!C7288)</f>
        <v>7354.9340000000002</v>
      </c>
      <c r="H7288">
        <f>_xlfn.MAXIFS('Land and Water Area'!$C:$C,'Land and Water Area'!$A:$A,Datasheet!C7288)</f>
        <v>1364.0250000000001</v>
      </c>
    </row>
    <row r="7289" spans="1:8" x14ac:dyDescent="0.2">
      <c r="A7289">
        <v>1</v>
      </c>
      <c r="B7289">
        <v>1998</v>
      </c>
      <c r="C7289" t="s">
        <v>38</v>
      </c>
      <c r="D7289" t="s">
        <v>5</v>
      </c>
      <c r="E7289">
        <f>_xlfn.MAXIFS('CO2'!$D:$D,'CO2'!$A:$A,Table1[[#This Row],[Year]],'CO2'!$B:$B,Table1[[#This Row],[State]],'CO2'!$C:$C,Table1[[#This Row],[Sector]])</f>
        <v>18.62</v>
      </c>
      <c r="F7289">
        <f>AVERAGEIFS(Population!$C:$C,Population!$A:$A,Table1[[#This Row],[Year]],Population!$B:$B,Table1[[#This Row],[State]])</f>
        <v>8287418</v>
      </c>
      <c r="G7289">
        <f>_xlfn.MAXIFS('Land and Water Area'!$B:$B,'Land and Water Area'!$A:$A,Datasheet!C7289)</f>
        <v>7354.9340000000002</v>
      </c>
      <c r="H7289">
        <f>_xlfn.MAXIFS('Land and Water Area'!$C:$C,'Land and Water Area'!$A:$A,Datasheet!C7289)</f>
        <v>1364.0250000000001</v>
      </c>
    </row>
    <row r="7290" spans="1:8" x14ac:dyDescent="0.2">
      <c r="A7290">
        <v>1</v>
      </c>
      <c r="B7290">
        <v>1998</v>
      </c>
      <c r="C7290" t="s">
        <v>38</v>
      </c>
      <c r="D7290" t="s">
        <v>6</v>
      </c>
      <c r="E7290">
        <f>_xlfn.MAXIFS('CO2'!$D:$D,'CO2'!$A:$A,Table1[[#This Row],[Year]],'CO2'!$B:$B,Table1[[#This Row],[State]],'CO2'!$C:$C,Table1[[#This Row],[Sector]])</f>
        <v>15.24</v>
      </c>
      <c r="F7290">
        <f>AVERAGEIFS(Population!$C:$C,Population!$A:$A,Table1[[#This Row],[Year]],Population!$B:$B,Table1[[#This Row],[State]])</f>
        <v>8287418</v>
      </c>
      <c r="G7290">
        <f>_xlfn.MAXIFS('Land and Water Area'!$B:$B,'Land and Water Area'!$A:$A,Datasheet!C7290)</f>
        <v>7354.9340000000002</v>
      </c>
      <c r="H7290">
        <f>_xlfn.MAXIFS('Land and Water Area'!$C:$C,'Land and Water Area'!$A:$A,Datasheet!C7290)</f>
        <v>1364.0250000000001</v>
      </c>
    </row>
    <row r="7291" spans="1:8" x14ac:dyDescent="0.2">
      <c r="A7291">
        <v>1</v>
      </c>
      <c r="B7291">
        <v>1998</v>
      </c>
      <c r="C7291" t="s">
        <v>38</v>
      </c>
      <c r="D7291" t="s">
        <v>7</v>
      </c>
      <c r="E7291">
        <f>_xlfn.MAXIFS('CO2'!$D:$D,'CO2'!$A:$A,Table1[[#This Row],[Year]],'CO2'!$B:$B,Table1[[#This Row],[State]],'CO2'!$C:$C,Table1[[#This Row],[Sector]])</f>
        <v>60.74</v>
      </c>
      <c r="F7291">
        <f>AVERAGEIFS(Population!$C:$C,Population!$A:$A,Table1[[#This Row],[Year]],Population!$B:$B,Table1[[#This Row],[State]])</f>
        <v>8287418</v>
      </c>
      <c r="G7291">
        <f>_xlfn.MAXIFS('Land and Water Area'!$B:$B,'Land and Water Area'!$A:$A,Datasheet!C7291)</f>
        <v>7354.9340000000002</v>
      </c>
      <c r="H7291">
        <f>_xlfn.MAXIFS('Land and Water Area'!$C:$C,'Land and Water Area'!$A:$A,Datasheet!C7291)</f>
        <v>1364.0250000000001</v>
      </c>
    </row>
    <row r="7292" spans="1:8" x14ac:dyDescent="0.2">
      <c r="A7292">
        <v>1</v>
      </c>
      <c r="B7292">
        <v>1998</v>
      </c>
      <c r="C7292" t="s">
        <v>39</v>
      </c>
      <c r="D7292" t="s">
        <v>3</v>
      </c>
      <c r="E7292">
        <f>_xlfn.MAXIFS('CO2'!$D:$D,'CO2'!$A:$A,Table1[[#This Row],[Year]],'CO2'!$B:$B,Table1[[#This Row],[State]],'CO2'!$C:$C,Table1[[#This Row],[Sector]])</f>
        <v>1.58</v>
      </c>
      <c r="F7292">
        <f>AVERAGEIFS(Population!$C:$C,Population!$A:$A,Table1[[#This Row],[Year]],Population!$B:$B,Table1[[#This Row],[State]])</f>
        <v>1793484</v>
      </c>
      <c r="G7292">
        <f>_xlfn.MAXIFS('Land and Water Area'!$B:$B,'Land and Water Area'!$A:$A,Datasheet!C7292)</f>
        <v>121312.75900000001</v>
      </c>
      <c r="H7292">
        <f>_xlfn.MAXIFS('Land and Water Area'!$C:$C,'Land and Water Area'!$A:$A,Datasheet!C7292)</f>
        <v>280.48599999999999</v>
      </c>
    </row>
    <row r="7293" spans="1:8" x14ac:dyDescent="0.2">
      <c r="A7293">
        <v>1</v>
      </c>
      <c r="B7293">
        <v>1998</v>
      </c>
      <c r="C7293" t="s">
        <v>39</v>
      </c>
      <c r="D7293" t="s">
        <v>4</v>
      </c>
      <c r="E7293">
        <f>_xlfn.MAXIFS('CO2'!$D:$D,'CO2'!$A:$A,Table1[[#This Row],[Year]],'CO2'!$B:$B,Table1[[#This Row],[State]],'CO2'!$C:$C,Table1[[#This Row],[Sector]])</f>
        <v>29.86</v>
      </c>
      <c r="F7293">
        <f>AVERAGEIFS(Population!$C:$C,Population!$A:$A,Table1[[#This Row],[Year]],Population!$B:$B,Table1[[#This Row],[State]])</f>
        <v>1793484</v>
      </c>
      <c r="G7293">
        <f>_xlfn.MAXIFS('Land and Water Area'!$B:$B,'Land and Water Area'!$A:$A,Datasheet!C7293)</f>
        <v>121312.75900000001</v>
      </c>
      <c r="H7293">
        <f>_xlfn.MAXIFS('Land and Water Area'!$C:$C,'Land and Water Area'!$A:$A,Datasheet!C7293)</f>
        <v>280.48599999999999</v>
      </c>
    </row>
    <row r="7294" spans="1:8" x14ac:dyDescent="0.2">
      <c r="A7294">
        <v>1</v>
      </c>
      <c r="B7294">
        <v>1998</v>
      </c>
      <c r="C7294" t="s">
        <v>39</v>
      </c>
      <c r="D7294" t="s">
        <v>5</v>
      </c>
      <c r="E7294">
        <f>_xlfn.MAXIFS('CO2'!$D:$D,'CO2'!$A:$A,Table1[[#This Row],[Year]],'CO2'!$B:$B,Table1[[#This Row],[State]],'CO2'!$C:$C,Table1[[#This Row],[Sector]])</f>
        <v>6.27</v>
      </c>
      <c r="F7294">
        <f>AVERAGEIFS(Population!$C:$C,Population!$A:$A,Table1[[#This Row],[Year]],Population!$B:$B,Table1[[#This Row],[State]])</f>
        <v>1793484</v>
      </c>
      <c r="G7294">
        <f>_xlfn.MAXIFS('Land and Water Area'!$B:$B,'Land and Water Area'!$A:$A,Datasheet!C7294)</f>
        <v>121312.75900000001</v>
      </c>
      <c r="H7294">
        <f>_xlfn.MAXIFS('Land and Water Area'!$C:$C,'Land and Water Area'!$A:$A,Datasheet!C7294)</f>
        <v>280.48599999999999</v>
      </c>
    </row>
    <row r="7295" spans="1:8" x14ac:dyDescent="0.2">
      <c r="A7295">
        <v>1</v>
      </c>
      <c r="B7295">
        <v>1998</v>
      </c>
      <c r="C7295" t="s">
        <v>39</v>
      </c>
      <c r="D7295" t="s">
        <v>6</v>
      </c>
      <c r="E7295">
        <f>_xlfn.MAXIFS('CO2'!$D:$D,'CO2'!$A:$A,Table1[[#This Row],[Year]],'CO2'!$B:$B,Table1[[#This Row],[State]],'CO2'!$C:$C,Table1[[#This Row],[Sector]])</f>
        <v>2.23</v>
      </c>
      <c r="F7295">
        <f>AVERAGEIFS(Population!$C:$C,Population!$A:$A,Table1[[#This Row],[Year]],Population!$B:$B,Table1[[#This Row],[State]])</f>
        <v>1793484</v>
      </c>
      <c r="G7295">
        <f>_xlfn.MAXIFS('Land and Water Area'!$B:$B,'Land and Water Area'!$A:$A,Datasheet!C7295)</f>
        <v>121312.75900000001</v>
      </c>
      <c r="H7295">
        <f>_xlfn.MAXIFS('Land and Water Area'!$C:$C,'Land and Water Area'!$A:$A,Datasheet!C7295)</f>
        <v>280.48599999999999</v>
      </c>
    </row>
    <row r="7296" spans="1:8" x14ac:dyDescent="0.2">
      <c r="A7296">
        <v>1</v>
      </c>
      <c r="B7296">
        <v>1998</v>
      </c>
      <c r="C7296" t="s">
        <v>39</v>
      </c>
      <c r="D7296" t="s">
        <v>7</v>
      </c>
      <c r="E7296">
        <f>_xlfn.MAXIFS('CO2'!$D:$D,'CO2'!$A:$A,Table1[[#This Row],[Year]],'CO2'!$B:$B,Table1[[#This Row],[State]],'CO2'!$C:$C,Table1[[#This Row],[Sector]])</f>
        <v>15.44</v>
      </c>
      <c r="F7296">
        <f>AVERAGEIFS(Population!$C:$C,Population!$A:$A,Table1[[#This Row],[Year]],Population!$B:$B,Table1[[#This Row],[State]])</f>
        <v>1793484</v>
      </c>
      <c r="G7296">
        <f>_xlfn.MAXIFS('Land and Water Area'!$B:$B,'Land and Water Area'!$A:$A,Datasheet!C7296)</f>
        <v>121312.75900000001</v>
      </c>
      <c r="H7296">
        <f>_xlfn.MAXIFS('Land and Water Area'!$C:$C,'Land and Water Area'!$A:$A,Datasheet!C7296)</f>
        <v>280.48599999999999</v>
      </c>
    </row>
    <row r="7297" spans="1:8" x14ac:dyDescent="0.2">
      <c r="A7297">
        <v>1</v>
      </c>
      <c r="B7297">
        <v>1998</v>
      </c>
      <c r="C7297" t="s">
        <v>40</v>
      </c>
      <c r="D7297" t="s">
        <v>3</v>
      </c>
      <c r="E7297">
        <f>_xlfn.MAXIFS('CO2'!$D:$D,'CO2'!$A:$A,Table1[[#This Row],[Year]],'CO2'!$B:$B,Table1[[#This Row],[State]],'CO2'!$C:$C,Table1[[#This Row],[Sector]])</f>
        <v>27.69</v>
      </c>
      <c r="F7297">
        <f>AVERAGEIFS(Population!$C:$C,Population!$A:$A,Table1[[#This Row],[Year]],Population!$B:$B,Table1[[#This Row],[State]])</f>
        <v>18755906</v>
      </c>
      <c r="G7297">
        <f>_xlfn.MAXIFS('Land and Water Area'!$B:$B,'Land and Water Area'!$A:$A,Datasheet!C7297)</f>
        <v>47123.413999999997</v>
      </c>
      <c r="H7297">
        <f>_xlfn.MAXIFS('Land and Water Area'!$C:$C,'Land and Water Area'!$A:$A,Datasheet!C7297)</f>
        <v>7435.1049999999996</v>
      </c>
    </row>
    <row r="7298" spans="1:8" x14ac:dyDescent="0.2">
      <c r="A7298">
        <v>1</v>
      </c>
      <c r="B7298">
        <v>1998</v>
      </c>
      <c r="C7298" t="s">
        <v>40</v>
      </c>
      <c r="D7298" t="s">
        <v>4</v>
      </c>
      <c r="E7298">
        <f>_xlfn.MAXIFS('CO2'!$D:$D,'CO2'!$A:$A,Table1[[#This Row],[Year]],'CO2'!$B:$B,Table1[[#This Row],[State]],'CO2'!$C:$C,Table1[[#This Row],[Sector]])</f>
        <v>56.68</v>
      </c>
      <c r="F7298">
        <f>AVERAGEIFS(Population!$C:$C,Population!$A:$A,Table1[[#This Row],[Year]],Population!$B:$B,Table1[[#This Row],[State]])</f>
        <v>18755906</v>
      </c>
      <c r="G7298">
        <f>_xlfn.MAXIFS('Land and Water Area'!$B:$B,'Land and Water Area'!$A:$A,Datasheet!C7298)</f>
        <v>47123.413999999997</v>
      </c>
      <c r="H7298">
        <f>_xlfn.MAXIFS('Land and Water Area'!$C:$C,'Land and Water Area'!$A:$A,Datasheet!C7298)</f>
        <v>7435.1049999999996</v>
      </c>
    </row>
    <row r="7299" spans="1:8" x14ac:dyDescent="0.2">
      <c r="A7299">
        <v>1</v>
      </c>
      <c r="B7299">
        <v>1998</v>
      </c>
      <c r="C7299" t="s">
        <v>40</v>
      </c>
      <c r="D7299" t="s">
        <v>5</v>
      </c>
      <c r="E7299">
        <f>_xlfn.MAXIFS('CO2'!$D:$D,'CO2'!$A:$A,Table1[[#This Row],[Year]],'CO2'!$B:$B,Table1[[#This Row],[State]],'CO2'!$C:$C,Table1[[#This Row],[Sector]])</f>
        <v>20.78</v>
      </c>
      <c r="F7299">
        <f>AVERAGEIFS(Population!$C:$C,Population!$A:$A,Table1[[#This Row],[Year]],Population!$B:$B,Table1[[#This Row],[State]])</f>
        <v>18755906</v>
      </c>
      <c r="G7299">
        <f>_xlfn.MAXIFS('Land and Water Area'!$B:$B,'Land and Water Area'!$A:$A,Datasheet!C7299)</f>
        <v>47123.413999999997</v>
      </c>
      <c r="H7299">
        <f>_xlfn.MAXIFS('Land and Water Area'!$C:$C,'Land and Water Area'!$A:$A,Datasheet!C7299)</f>
        <v>7435.1049999999996</v>
      </c>
    </row>
    <row r="7300" spans="1:8" x14ac:dyDescent="0.2">
      <c r="A7300">
        <v>1</v>
      </c>
      <c r="B7300">
        <v>1998</v>
      </c>
      <c r="C7300" t="s">
        <v>40</v>
      </c>
      <c r="D7300" t="s">
        <v>6</v>
      </c>
      <c r="E7300">
        <f>_xlfn.MAXIFS('CO2'!$D:$D,'CO2'!$A:$A,Table1[[#This Row],[Year]],'CO2'!$B:$B,Table1[[#This Row],[State]],'CO2'!$C:$C,Table1[[#This Row],[Sector]])</f>
        <v>31.75</v>
      </c>
      <c r="F7300">
        <f>AVERAGEIFS(Population!$C:$C,Population!$A:$A,Table1[[#This Row],[Year]],Population!$B:$B,Table1[[#This Row],[State]])</f>
        <v>18755906</v>
      </c>
      <c r="G7300">
        <f>_xlfn.MAXIFS('Land and Water Area'!$B:$B,'Land and Water Area'!$A:$A,Datasheet!C7300)</f>
        <v>47123.413999999997</v>
      </c>
      <c r="H7300">
        <f>_xlfn.MAXIFS('Land and Water Area'!$C:$C,'Land and Water Area'!$A:$A,Datasheet!C7300)</f>
        <v>7435.1049999999996</v>
      </c>
    </row>
    <row r="7301" spans="1:8" x14ac:dyDescent="0.2">
      <c r="A7301">
        <v>1</v>
      </c>
      <c r="B7301">
        <v>1998</v>
      </c>
      <c r="C7301" t="s">
        <v>40</v>
      </c>
      <c r="D7301" t="s">
        <v>7</v>
      </c>
      <c r="E7301">
        <f>_xlfn.MAXIFS('CO2'!$D:$D,'CO2'!$A:$A,Table1[[#This Row],[Year]],'CO2'!$B:$B,Table1[[#This Row],[State]],'CO2'!$C:$C,Table1[[#This Row],[Sector]])</f>
        <v>66.16</v>
      </c>
      <c r="F7301">
        <f>AVERAGEIFS(Population!$C:$C,Population!$A:$A,Table1[[#This Row],[Year]],Population!$B:$B,Table1[[#This Row],[State]])</f>
        <v>18755906</v>
      </c>
      <c r="G7301">
        <f>_xlfn.MAXIFS('Land and Water Area'!$B:$B,'Land and Water Area'!$A:$A,Datasheet!C7301)</f>
        <v>47123.413999999997</v>
      </c>
      <c r="H7301">
        <f>_xlfn.MAXIFS('Land and Water Area'!$C:$C,'Land and Water Area'!$A:$A,Datasheet!C7301)</f>
        <v>7435.1049999999996</v>
      </c>
    </row>
    <row r="7302" spans="1:8" x14ac:dyDescent="0.2">
      <c r="A7302">
        <v>1</v>
      </c>
      <c r="B7302">
        <v>1998</v>
      </c>
      <c r="C7302" t="s">
        <v>41</v>
      </c>
      <c r="D7302" t="s">
        <v>3</v>
      </c>
      <c r="E7302">
        <f>_xlfn.MAXIFS('CO2'!$D:$D,'CO2'!$A:$A,Table1[[#This Row],[Year]],'CO2'!$B:$B,Table1[[#This Row],[State]],'CO2'!$C:$C,Table1[[#This Row],[Sector]])</f>
        <v>4.3600000000000003</v>
      </c>
      <c r="F7302">
        <f>AVERAGEIFS(Population!$C:$C,Population!$A:$A,Table1[[#This Row],[Year]],Population!$B:$B,Table1[[#This Row],[State]])</f>
        <v>7809121</v>
      </c>
      <c r="G7302">
        <f>_xlfn.MAXIFS('Land and Water Area'!$B:$B,'Land and Water Area'!$A:$A,Datasheet!C7302)</f>
        <v>48624.118999999999</v>
      </c>
      <c r="H7302">
        <f>_xlfn.MAXIFS('Land and Water Area'!$C:$C,'Land and Water Area'!$A:$A,Datasheet!C7302)</f>
        <v>5194.442</v>
      </c>
    </row>
    <row r="7303" spans="1:8" x14ac:dyDescent="0.2">
      <c r="A7303">
        <v>1</v>
      </c>
      <c r="B7303">
        <v>1998</v>
      </c>
      <c r="C7303" t="s">
        <v>41</v>
      </c>
      <c r="D7303" t="s">
        <v>4</v>
      </c>
      <c r="E7303">
        <f>_xlfn.MAXIFS('CO2'!$D:$D,'CO2'!$A:$A,Table1[[#This Row],[Year]],'CO2'!$B:$B,Table1[[#This Row],[State]],'CO2'!$C:$C,Table1[[#This Row],[Sector]])</f>
        <v>67.81</v>
      </c>
      <c r="F7303">
        <f>AVERAGEIFS(Population!$C:$C,Population!$A:$A,Table1[[#This Row],[Year]],Population!$B:$B,Table1[[#This Row],[State]])</f>
        <v>7809121</v>
      </c>
      <c r="G7303">
        <f>_xlfn.MAXIFS('Land and Water Area'!$B:$B,'Land and Water Area'!$A:$A,Datasheet!C7303)</f>
        <v>48624.118999999999</v>
      </c>
      <c r="H7303">
        <f>_xlfn.MAXIFS('Land and Water Area'!$C:$C,'Land and Water Area'!$A:$A,Datasheet!C7303)</f>
        <v>5194.442</v>
      </c>
    </row>
    <row r="7304" spans="1:8" x14ac:dyDescent="0.2">
      <c r="A7304">
        <v>1</v>
      </c>
      <c r="B7304">
        <v>1998</v>
      </c>
      <c r="C7304" t="s">
        <v>41</v>
      </c>
      <c r="D7304" t="s">
        <v>5</v>
      </c>
      <c r="E7304">
        <f>_xlfn.MAXIFS('CO2'!$D:$D,'CO2'!$A:$A,Table1[[#This Row],[Year]],'CO2'!$B:$B,Table1[[#This Row],[State]],'CO2'!$C:$C,Table1[[#This Row],[Sector]])</f>
        <v>16.079999999999998</v>
      </c>
      <c r="F7304">
        <f>AVERAGEIFS(Population!$C:$C,Population!$A:$A,Table1[[#This Row],[Year]],Population!$B:$B,Table1[[#This Row],[State]])</f>
        <v>7809121</v>
      </c>
      <c r="G7304">
        <f>_xlfn.MAXIFS('Land and Water Area'!$B:$B,'Land and Water Area'!$A:$A,Datasheet!C7304)</f>
        <v>48624.118999999999</v>
      </c>
      <c r="H7304">
        <f>_xlfn.MAXIFS('Land and Water Area'!$C:$C,'Land and Water Area'!$A:$A,Datasheet!C7304)</f>
        <v>5194.442</v>
      </c>
    </row>
    <row r="7305" spans="1:8" x14ac:dyDescent="0.2">
      <c r="A7305">
        <v>1</v>
      </c>
      <c r="B7305">
        <v>1998</v>
      </c>
      <c r="C7305" t="s">
        <v>41</v>
      </c>
      <c r="D7305" t="s">
        <v>6</v>
      </c>
      <c r="E7305">
        <f>_xlfn.MAXIFS('CO2'!$D:$D,'CO2'!$A:$A,Table1[[#This Row],[Year]],'CO2'!$B:$B,Table1[[#This Row],[State]],'CO2'!$C:$C,Table1[[#This Row],[Sector]])</f>
        <v>6.7</v>
      </c>
      <c r="F7305">
        <f>AVERAGEIFS(Population!$C:$C,Population!$A:$A,Table1[[#This Row],[Year]],Population!$B:$B,Table1[[#This Row],[State]])</f>
        <v>7809121</v>
      </c>
      <c r="G7305">
        <f>_xlfn.MAXIFS('Land and Water Area'!$B:$B,'Land and Water Area'!$A:$A,Datasheet!C7305)</f>
        <v>48624.118999999999</v>
      </c>
      <c r="H7305">
        <f>_xlfn.MAXIFS('Land and Water Area'!$C:$C,'Land and Water Area'!$A:$A,Datasheet!C7305)</f>
        <v>5194.442</v>
      </c>
    </row>
    <row r="7306" spans="1:8" x14ac:dyDescent="0.2">
      <c r="A7306">
        <v>1</v>
      </c>
      <c r="B7306">
        <v>1998</v>
      </c>
      <c r="C7306" t="s">
        <v>41</v>
      </c>
      <c r="D7306" t="s">
        <v>7</v>
      </c>
      <c r="E7306">
        <f>_xlfn.MAXIFS('CO2'!$D:$D,'CO2'!$A:$A,Table1[[#This Row],[Year]],'CO2'!$B:$B,Table1[[#This Row],[State]],'CO2'!$C:$C,Table1[[#This Row],[Sector]])</f>
        <v>47.12</v>
      </c>
      <c r="F7306">
        <f>AVERAGEIFS(Population!$C:$C,Population!$A:$A,Table1[[#This Row],[Year]],Population!$B:$B,Table1[[#This Row],[State]])</f>
        <v>7809121</v>
      </c>
      <c r="G7306">
        <f>_xlfn.MAXIFS('Land and Water Area'!$B:$B,'Land and Water Area'!$A:$A,Datasheet!C7306)</f>
        <v>48624.118999999999</v>
      </c>
      <c r="H7306">
        <f>_xlfn.MAXIFS('Land and Water Area'!$C:$C,'Land and Water Area'!$A:$A,Datasheet!C7306)</f>
        <v>5194.442</v>
      </c>
    </row>
    <row r="7307" spans="1:8" x14ac:dyDescent="0.2">
      <c r="A7307">
        <v>1</v>
      </c>
      <c r="B7307">
        <v>1998</v>
      </c>
      <c r="C7307" t="s">
        <v>42</v>
      </c>
      <c r="D7307" t="s">
        <v>3</v>
      </c>
      <c r="E7307">
        <f>_xlfn.MAXIFS('CO2'!$D:$D,'CO2'!$A:$A,Table1[[#This Row],[Year]],'CO2'!$B:$B,Table1[[#This Row],[State]],'CO2'!$C:$C,Table1[[#This Row],[Sector]])</f>
        <v>0.88</v>
      </c>
      <c r="F7307">
        <f>AVERAGEIFS(Population!$C:$C,Population!$A:$A,Table1[[#This Row],[Year]],Population!$B:$B,Table1[[#This Row],[State]])</f>
        <v>647532</v>
      </c>
      <c r="G7307">
        <f>_xlfn.MAXIFS('Land and Water Area'!$B:$B,'Land and Water Area'!$A:$A,Datasheet!C7307)</f>
        <v>68994.274000000005</v>
      </c>
      <c r="H7307">
        <f>_xlfn.MAXIFS('Land and Water Area'!$C:$C,'Land and Water Area'!$A:$A,Datasheet!C7307)</f>
        <v>1704.547</v>
      </c>
    </row>
    <row r="7308" spans="1:8" x14ac:dyDescent="0.2">
      <c r="A7308">
        <v>1</v>
      </c>
      <c r="B7308">
        <v>1998</v>
      </c>
      <c r="C7308" t="s">
        <v>42</v>
      </c>
      <c r="D7308" t="s">
        <v>4</v>
      </c>
      <c r="E7308">
        <f>_xlfn.MAXIFS('CO2'!$D:$D,'CO2'!$A:$A,Table1[[#This Row],[Year]],'CO2'!$B:$B,Table1[[#This Row],[State]],'CO2'!$C:$C,Table1[[#This Row],[Sector]])</f>
        <v>30.33</v>
      </c>
      <c r="F7308">
        <f>AVERAGEIFS(Population!$C:$C,Population!$A:$A,Table1[[#This Row],[Year]],Population!$B:$B,Table1[[#This Row],[State]])</f>
        <v>647532</v>
      </c>
      <c r="G7308">
        <f>_xlfn.MAXIFS('Land and Water Area'!$B:$B,'Land and Water Area'!$A:$A,Datasheet!C7308)</f>
        <v>68994.274000000005</v>
      </c>
      <c r="H7308">
        <f>_xlfn.MAXIFS('Land and Water Area'!$C:$C,'Land and Water Area'!$A:$A,Datasheet!C7308)</f>
        <v>1704.547</v>
      </c>
    </row>
    <row r="7309" spans="1:8" x14ac:dyDescent="0.2">
      <c r="A7309">
        <v>1</v>
      </c>
      <c r="B7309">
        <v>1998</v>
      </c>
      <c r="C7309" t="s">
        <v>42</v>
      </c>
      <c r="D7309" t="s">
        <v>5</v>
      </c>
      <c r="E7309">
        <f>_xlfn.MAXIFS('CO2'!$D:$D,'CO2'!$A:$A,Table1[[#This Row],[Year]],'CO2'!$B:$B,Table1[[#This Row],[State]],'CO2'!$C:$C,Table1[[#This Row],[Sector]])</f>
        <v>11.81</v>
      </c>
      <c r="F7309">
        <f>AVERAGEIFS(Population!$C:$C,Population!$A:$A,Table1[[#This Row],[Year]],Population!$B:$B,Table1[[#This Row],[State]])</f>
        <v>647532</v>
      </c>
      <c r="G7309">
        <f>_xlfn.MAXIFS('Land and Water Area'!$B:$B,'Land and Water Area'!$A:$A,Datasheet!C7309)</f>
        <v>68994.274000000005</v>
      </c>
      <c r="H7309">
        <f>_xlfn.MAXIFS('Land and Water Area'!$C:$C,'Land and Water Area'!$A:$A,Datasheet!C7309)</f>
        <v>1704.547</v>
      </c>
    </row>
    <row r="7310" spans="1:8" x14ac:dyDescent="0.2">
      <c r="A7310">
        <v>1</v>
      </c>
      <c r="B7310">
        <v>1998</v>
      </c>
      <c r="C7310" t="s">
        <v>42</v>
      </c>
      <c r="D7310" t="s">
        <v>6</v>
      </c>
      <c r="E7310">
        <f>_xlfn.MAXIFS('CO2'!$D:$D,'CO2'!$A:$A,Table1[[#This Row],[Year]],'CO2'!$B:$B,Table1[[#This Row],[State]],'CO2'!$C:$C,Table1[[#This Row],[Sector]])</f>
        <v>1.06</v>
      </c>
      <c r="F7310">
        <f>AVERAGEIFS(Population!$C:$C,Population!$A:$A,Table1[[#This Row],[Year]],Population!$B:$B,Table1[[#This Row],[State]])</f>
        <v>647532</v>
      </c>
      <c r="G7310">
        <f>_xlfn.MAXIFS('Land and Water Area'!$B:$B,'Land and Water Area'!$A:$A,Datasheet!C7310)</f>
        <v>68994.274000000005</v>
      </c>
      <c r="H7310">
        <f>_xlfn.MAXIFS('Land and Water Area'!$C:$C,'Land and Water Area'!$A:$A,Datasheet!C7310)</f>
        <v>1704.547</v>
      </c>
    </row>
    <row r="7311" spans="1:8" x14ac:dyDescent="0.2">
      <c r="A7311">
        <v>1</v>
      </c>
      <c r="B7311">
        <v>1998</v>
      </c>
      <c r="C7311" t="s">
        <v>42</v>
      </c>
      <c r="D7311" t="s">
        <v>7</v>
      </c>
      <c r="E7311">
        <f>_xlfn.MAXIFS('CO2'!$D:$D,'CO2'!$A:$A,Table1[[#This Row],[Year]],'CO2'!$B:$B,Table1[[#This Row],[State]],'CO2'!$C:$C,Table1[[#This Row],[Sector]])</f>
        <v>4.7300000000000004</v>
      </c>
      <c r="F7311">
        <f>AVERAGEIFS(Population!$C:$C,Population!$A:$A,Table1[[#This Row],[Year]],Population!$B:$B,Table1[[#This Row],[State]])</f>
        <v>647532</v>
      </c>
      <c r="G7311">
        <f>_xlfn.MAXIFS('Land and Water Area'!$B:$B,'Land and Water Area'!$A:$A,Datasheet!C7311)</f>
        <v>68994.274000000005</v>
      </c>
      <c r="H7311">
        <f>_xlfn.MAXIFS('Land and Water Area'!$C:$C,'Land and Water Area'!$A:$A,Datasheet!C7311)</f>
        <v>1704.547</v>
      </c>
    </row>
    <row r="7312" spans="1:8" x14ac:dyDescent="0.2">
      <c r="A7312">
        <v>1</v>
      </c>
      <c r="B7312">
        <v>1998</v>
      </c>
      <c r="C7312" t="s">
        <v>43</v>
      </c>
      <c r="D7312" t="s">
        <v>3</v>
      </c>
      <c r="E7312">
        <f>_xlfn.MAXIFS('CO2'!$D:$D,'CO2'!$A:$A,Table1[[#This Row],[Year]],'CO2'!$B:$B,Table1[[#This Row],[State]],'CO2'!$C:$C,Table1[[#This Row],[Sector]])</f>
        <v>10.58</v>
      </c>
      <c r="F7312">
        <f>AVERAGEIFS(Population!$C:$C,Population!$A:$A,Table1[[#This Row],[Year]],Population!$B:$B,Table1[[#This Row],[State]])</f>
        <v>11311536</v>
      </c>
      <c r="G7312">
        <f>_xlfn.MAXIFS('Land and Water Area'!$B:$B,'Land and Water Area'!$A:$A,Datasheet!C7312)</f>
        <v>40858.807999999997</v>
      </c>
      <c r="H7312">
        <f>_xlfn.MAXIFS('Land and Water Area'!$C:$C,'Land and Water Area'!$A:$A,Datasheet!C7312)</f>
        <v>3967.0169999999998</v>
      </c>
    </row>
    <row r="7313" spans="1:8" x14ac:dyDescent="0.2">
      <c r="A7313">
        <v>1</v>
      </c>
      <c r="B7313">
        <v>1998</v>
      </c>
      <c r="C7313" t="s">
        <v>43</v>
      </c>
      <c r="D7313" t="s">
        <v>4</v>
      </c>
      <c r="E7313">
        <f>_xlfn.MAXIFS('CO2'!$D:$D,'CO2'!$A:$A,Table1[[#This Row],[Year]],'CO2'!$B:$B,Table1[[#This Row],[State]],'CO2'!$C:$C,Table1[[#This Row],[Sector]])</f>
        <v>124.35</v>
      </c>
      <c r="F7313">
        <f>AVERAGEIFS(Population!$C:$C,Population!$A:$A,Table1[[#This Row],[Year]],Population!$B:$B,Table1[[#This Row],[State]])</f>
        <v>11311536</v>
      </c>
      <c r="G7313">
        <f>_xlfn.MAXIFS('Land and Water Area'!$B:$B,'Land and Water Area'!$A:$A,Datasheet!C7313)</f>
        <v>40858.807999999997</v>
      </c>
      <c r="H7313">
        <f>_xlfn.MAXIFS('Land and Water Area'!$C:$C,'Land and Water Area'!$A:$A,Datasheet!C7313)</f>
        <v>3967.0169999999998</v>
      </c>
    </row>
    <row r="7314" spans="1:8" x14ac:dyDescent="0.2">
      <c r="A7314">
        <v>1</v>
      </c>
      <c r="B7314">
        <v>1998</v>
      </c>
      <c r="C7314" t="s">
        <v>43</v>
      </c>
      <c r="D7314" t="s">
        <v>5</v>
      </c>
      <c r="E7314">
        <f>_xlfn.MAXIFS('CO2'!$D:$D,'CO2'!$A:$A,Table1[[#This Row],[Year]],'CO2'!$B:$B,Table1[[#This Row],[State]],'CO2'!$C:$C,Table1[[#This Row],[Sector]])</f>
        <v>41.61</v>
      </c>
      <c r="F7314">
        <f>AVERAGEIFS(Population!$C:$C,Population!$A:$A,Table1[[#This Row],[Year]],Population!$B:$B,Table1[[#This Row],[State]])</f>
        <v>11311536</v>
      </c>
      <c r="G7314">
        <f>_xlfn.MAXIFS('Land and Water Area'!$B:$B,'Land and Water Area'!$A:$A,Datasheet!C7314)</f>
        <v>40858.807999999997</v>
      </c>
      <c r="H7314">
        <f>_xlfn.MAXIFS('Land and Water Area'!$C:$C,'Land and Water Area'!$A:$A,Datasheet!C7314)</f>
        <v>3967.0169999999998</v>
      </c>
    </row>
    <row r="7315" spans="1:8" x14ac:dyDescent="0.2">
      <c r="A7315">
        <v>1</v>
      </c>
      <c r="B7315">
        <v>1998</v>
      </c>
      <c r="C7315" t="s">
        <v>43</v>
      </c>
      <c r="D7315" t="s">
        <v>6</v>
      </c>
      <c r="E7315">
        <f>_xlfn.MAXIFS('CO2'!$D:$D,'CO2'!$A:$A,Table1[[#This Row],[Year]],'CO2'!$B:$B,Table1[[#This Row],[State]],'CO2'!$C:$C,Table1[[#This Row],[Sector]])</f>
        <v>19.350000000000001</v>
      </c>
      <c r="F7315">
        <f>AVERAGEIFS(Population!$C:$C,Population!$A:$A,Table1[[#This Row],[Year]],Population!$B:$B,Table1[[#This Row],[State]])</f>
        <v>11311536</v>
      </c>
      <c r="G7315">
        <f>_xlfn.MAXIFS('Land and Water Area'!$B:$B,'Land and Water Area'!$A:$A,Datasheet!C7315)</f>
        <v>40858.807999999997</v>
      </c>
      <c r="H7315">
        <f>_xlfn.MAXIFS('Land and Water Area'!$C:$C,'Land and Water Area'!$A:$A,Datasheet!C7315)</f>
        <v>3967.0169999999998</v>
      </c>
    </row>
    <row r="7316" spans="1:8" x14ac:dyDescent="0.2">
      <c r="A7316">
        <v>1</v>
      </c>
      <c r="B7316">
        <v>1998</v>
      </c>
      <c r="C7316" t="s">
        <v>43</v>
      </c>
      <c r="D7316" t="s">
        <v>7</v>
      </c>
      <c r="E7316">
        <f>_xlfn.MAXIFS('CO2'!$D:$D,'CO2'!$A:$A,Table1[[#This Row],[Year]],'CO2'!$B:$B,Table1[[#This Row],[State]],'CO2'!$C:$C,Table1[[#This Row],[Sector]])</f>
        <v>64.81</v>
      </c>
      <c r="F7316">
        <f>AVERAGEIFS(Population!$C:$C,Population!$A:$A,Table1[[#This Row],[Year]],Population!$B:$B,Table1[[#This Row],[State]])</f>
        <v>11311536</v>
      </c>
      <c r="G7316">
        <f>_xlfn.MAXIFS('Land and Water Area'!$B:$B,'Land and Water Area'!$A:$A,Datasheet!C7316)</f>
        <v>40858.807999999997</v>
      </c>
      <c r="H7316">
        <f>_xlfn.MAXIFS('Land and Water Area'!$C:$C,'Land and Water Area'!$A:$A,Datasheet!C7316)</f>
        <v>3967.0169999999998</v>
      </c>
    </row>
    <row r="7317" spans="1:8" x14ac:dyDescent="0.2">
      <c r="A7317">
        <v>1</v>
      </c>
      <c r="B7317">
        <v>1998</v>
      </c>
      <c r="C7317" t="s">
        <v>44</v>
      </c>
      <c r="D7317" t="s">
        <v>3</v>
      </c>
      <c r="E7317">
        <f>_xlfn.MAXIFS('CO2'!$D:$D,'CO2'!$A:$A,Table1[[#This Row],[Year]],'CO2'!$B:$B,Table1[[#This Row],[State]],'CO2'!$C:$C,Table1[[#This Row],[Sector]])</f>
        <v>2.7</v>
      </c>
      <c r="F7317">
        <f>AVERAGEIFS(Population!$C:$C,Population!$A:$A,Table1[[#This Row],[Year]],Population!$B:$B,Table1[[#This Row],[State]])</f>
        <v>3405194</v>
      </c>
      <c r="G7317">
        <f>_xlfn.MAXIFS('Land and Water Area'!$B:$B,'Land and Water Area'!$A:$A,Datasheet!C7317)</f>
        <v>68596.639999999999</v>
      </c>
      <c r="H7317">
        <f>_xlfn.MAXIFS('Land and Water Area'!$C:$C,'Land and Water Area'!$A:$A,Datasheet!C7317)</f>
        <v>1302.479</v>
      </c>
    </row>
    <row r="7318" spans="1:8" x14ac:dyDescent="0.2">
      <c r="A7318">
        <v>1</v>
      </c>
      <c r="B7318">
        <v>1998</v>
      </c>
      <c r="C7318" t="s">
        <v>44</v>
      </c>
      <c r="D7318" t="s">
        <v>4</v>
      </c>
      <c r="E7318">
        <f>_xlfn.MAXIFS('CO2'!$D:$D,'CO2'!$A:$A,Table1[[#This Row],[Year]],'CO2'!$B:$B,Table1[[#This Row],[State]],'CO2'!$C:$C,Table1[[#This Row],[Sector]])</f>
        <v>43.53</v>
      </c>
      <c r="F7318">
        <f>AVERAGEIFS(Population!$C:$C,Population!$A:$A,Table1[[#This Row],[Year]],Population!$B:$B,Table1[[#This Row],[State]])</f>
        <v>3405194</v>
      </c>
      <c r="G7318">
        <f>_xlfn.MAXIFS('Land and Water Area'!$B:$B,'Land and Water Area'!$A:$A,Datasheet!C7318)</f>
        <v>68596.639999999999</v>
      </c>
      <c r="H7318">
        <f>_xlfn.MAXIFS('Land and Water Area'!$C:$C,'Land and Water Area'!$A:$A,Datasheet!C7318)</f>
        <v>1302.479</v>
      </c>
    </row>
    <row r="7319" spans="1:8" x14ac:dyDescent="0.2">
      <c r="A7319">
        <v>1</v>
      </c>
      <c r="B7319">
        <v>1998</v>
      </c>
      <c r="C7319" t="s">
        <v>44</v>
      </c>
      <c r="D7319" t="s">
        <v>5</v>
      </c>
      <c r="E7319">
        <f>_xlfn.MAXIFS('CO2'!$D:$D,'CO2'!$A:$A,Table1[[#This Row],[Year]],'CO2'!$B:$B,Table1[[#This Row],[State]],'CO2'!$C:$C,Table1[[#This Row],[Sector]])</f>
        <v>20.079999999999998</v>
      </c>
      <c r="F7319">
        <f>AVERAGEIFS(Population!$C:$C,Population!$A:$A,Table1[[#This Row],[Year]],Population!$B:$B,Table1[[#This Row],[State]])</f>
        <v>3405194</v>
      </c>
      <c r="G7319">
        <f>_xlfn.MAXIFS('Land and Water Area'!$B:$B,'Land and Water Area'!$A:$A,Datasheet!C7319)</f>
        <v>68596.639999999999</v>
      </c>
      <c r="H7319">
        <f>_xlfn.MAXIFS('Land and Water Area'!$C:$C,'Land and Water Area'!$A:$A,Datasheet!C7319)</f>
        <v>1302.479</v>
      </c>
    </row>
    <row r="7320" spans="1:8" x14ac:dyDescent="0.2">
      <c r="A7320">
        <v>1</v>
      </c>
      <c r="B7320">
        <v>1998</v>
      </c>
      <c r="C7320" t="s">
        <v>44</v>
      </c>
      <c r="D7320" t="s">
        <v>6</v>
      </c>
      <c r="E7320">
        <f>_xlfn.MAXIFS('CO2'!$D:$D,'CO2'!$A:$A,Table1[[#This Row],[Year]],'CO2'!$B:$B,Table1[[#This Row],[State]],'CO2'!$C:$C,Table1[[#This Row],[Sector]])</f>
        <v>3.94</v>
      </c>
      <c r="F7320">
        <f>AVERAGEIFS(Population!$C:$C,Population!$A:$A,Table1[[#This Row],[Year]],Population!$B:$B,Table1[[#This Row],[State]])</f>
        <v>3405194</v>
      </c>
      <c r="G7320">
        <f>_xlfn.MAXIFS('Land and Water Area'!$B:$B,'Land and Water Area'!$A:$A,Datasheet!C7320)</f>
        <v>68596.639999999999</v>
      </c>
      <c r="H7320">
        <f>_xlfn.MAXIFS('Land and Water Area'!$C:$C,'Land and Water Area'!$A:$A,Datasheet!C7320)</f>
        <v>1302.479</v>
      </c>
    </row>
    <row r="7321" spans="1:8" x14ac:dyDescent="0.2">
      <c r="A7321">
        <v>1</v>
      </c>
      <c r="B7321">
        <v>1998</v>
      </c>
      <c r="C7321" t="s">
        <v>44</v>
      </c>
      <c r="D7321" t="s">
        <v>7</v>
      </c>
      <c r="E7321">
        <f>_xlfn.MAXIFS('CO2'!$D:$D,'CO2'!$A:$A,Table1[[#This Row],[Year]],'CO2'!$B:$B,Table1[[#This Row],[State]],'CO2'!$C:$C,Table1[[#This Row],[Sector]])</f>
        <v>26.88</v>
      </c>
      <c r="F7321">
        <f>AVERAGEIFS(Population!$C:$C,Population!$A:$A,Table1[[#This Row],[Year]],Population!$B:$B,Table1[[#This Row],[State]])</f>
        <v>3405194</v>
      </c>
      <c r="G7321">
        <f>_xlfn.MAXIFS('Land and Water Area'!$B:$B,'Land and Water Area'!$A:$A,Datasheet!C7321)</f>
        <v>68596.639999999999</v>
      </c>
      <c r="H7321">
        <f>_xlfn.MAXIFS('Land and Water Area'!$C:$C,'Land and Water Area'!$A:$A,Datasheet!C7321)</f>
        <v>1302.479</v>
      </c>
    </row>
    <row r="7322" spans="1:8" x14ac:dyDescent="0.2">
      <c r="A7322">
        <v>1</v>
      </c>
      <c r="B7322">
        <v>1998</v>
      </c>
      <c r="C7322" t="s">
        <v>45</v>
      </c>
      <c r="D7322" t="s">
        <v>3</v>
      </c>
      <c r="E7322">
        <f>_xlfn.MAXIFS('CO2'!$D:$D,'CO2'!$A:$A,Table1[[#This Row],[Year]],'CO2'!$B:$B,Table1[[#This Row],[State]],'CO2'!$C:$C,Table1[[#This Row],[Sector]])</f>
        <v>1.99</v>
      </c>
      <c r="F7322">
        <f>AVERAGEIFS(Population!$C:$C,Population!$A:$A,Table1[[#This Row],[Year]],Population!$B:$B,Table1[[#This Row],[State]])</f>
        <v>3352449</v>
      </c>
      <c r="G7322">
        <f>_xlfn.MAXIFS('Land and Water Area'!$B:$B,'Land and Water Area'!$A:$A,Datasheet!C7322)</f>
        <v>95996.747000000003</v>
      </c>
      <c r="H7322">
        <f>_xlfn.MAXIFS('Land and Water Area'!$C:$C,'Land and Water Area'!$A:$A,Datasheet!C7322)</f>
        <v>2381.8510000000001</v>
      </c>
    </row>
    <row r="7323" spans="1:8" x14ac:dyDescent="0.2">
      <c r="A7323">
        <v>1</v>
      </c>
      <c r="B7323">
        <v>1998</v>
      </c>
      <c r="C7323" t="s">
        <v>45</v>
      </c>
      <c r="D7323" t="s">
        <v>4</v>
      </c>
      <c r="E7323">
        <f>_xlfn.MAXIFS('CO2'!$D:$D,'CO2'!$A:$A,Table1[[#This Row],[Year]],'CO2'!$B:$B,Table1[[#This Row],[State]],'CO2'!$C:$C,Table1[[#This Row],[Sector]])</f>
        <v>6.24</v>
      </c>
      <c r="F7323">
        <f>AVERAGEIFS(Population!$C:$C,Population!$A:$A,Table1[[#This Row],[Year]],Population!$B:$B,Table1[[#This Row],[State]])</f>
        <v>3352449</v>
      </c>
      <c r="G7323">
        <f>_xlfn.MAXIFS('Land and Water Area'!$B:$B,'Land and Water Area'!$A:$A,Datasheet!C7323)</f>
        <v>95996.747000000003</v>
      </c>
      <c r="H7323">
        <f>_xlfn.MAXIFS('Land and Water Area'!$C:$C,'Land and Water Area'!$A:$A,Datasheet!C7323)</f>
        <v>2381.8510000000001</v>
      </c>
    </row>
    <row r="7324" spans="1:8" x14ac:dyDescent="0.2">
      <c r="A7324">
        <v>1</v>
      </c>
      <c r="B7324">
        <v>1998</v>
      </c>
      <c r="C7324" t="s">
        <v>45</v>
      </c>
      <c r="D7324" t="s">
        <v>5</v>
      </c>
      <c r="E7324">
        <f>_xlfn.MAXIFS('CO2'!$D:$D,'CO2'!$A:$A,Table1[[#This Row],[Year]],'CO2'!$B:$B,Table1[[#This Row],[State]],'CO2'!$C:$C,Table1[[#This Row],[Sector]])</f>
        <v>7.92</v>
      </c>
      <c r="F7324">
        <f>AVERAGEIFS(Population!$C:$C,Population!$A:$A,Table1[[#This Row],[Year]],Population!$B:$B,Table1[[#This Row],[State]])</f>
        <v>3352449</v>
      </c>
      <c r="G7324">
        <f>_xlfn.MAXIFS('Land and Water Area'!$B:$B,'Land and Water Area'!$A:$A,Datasheet!C7324)</f>
        <v>95996.747000000003</v>
      </c>
      <c r="H7324">
        <f>_xlfn.MAXIFS('Land and Water Area'!$C:$C,'Land and Water Area'!$A:$A,Datasheet!C7324)</f>
        <v>2381.8510000000001</v>
      </c>
    </row>
    <row r="7325" spans="1:8" x14ac:dyDescent="0.2">
      <c r="A7325">
        <v>1</v>
      </c>
      <c r="B7325">
        <v>1998</v>
      </c>
      <c r="C7325" t="s">
        <v>45</v>
      </c>
      <c r="D7325" t="s">
        <v>6</v>
      </c>
      <c r="E7325">
        <f>_xlfn.MAXIFS('CO2'!$D:$D,'CO2'!$A:$A,Table1[[#This Row],[Year]],'CO2'!$B:$B,Table1[[#This Row],[State]],'CO2'!$C:$C,Table1[[#This Row],[Sector]])</f>
        <v>2.4500000000000002</v>
      </c>
      <c r="F7325">
        <f>AVERAGEIFS(Population!$C:$C,Population!$A:$A,Table1[[#This Row],[Year]],Population!$B:$B,Table1[[#This Row],[State]])</f>
        <v>3352449</v>
      </c>
      <c r="G7325">
        <f>_xlfn.MAXIFS('Land and Water Area'!$B:$B,'Land and Water Area'!$A:$A,Datasheet!C7325)</f>
        <v>95996.747000000003</v>
      </c>
      <c r="H7325">
        <f>_xlfn.MAXIFS('Land and Water Area'!$C:$C,'Land and Water Area'!$A:$A,Datasheet!C7325)</f>
        <v>2381.8510000000001</v>
      </c>
    </row>
    <row r="7326" spans="1:8" x14ac:dyDescent="0.2">
      <c r="A7326">
        <v>1</v>
      </c>
      <c r="B7326">
        <v>1998</v>
      </c>
      <c r="C7326" t="s">
        <v>45</v>
      </c>
      <c r="D7326" t="s">
        <v>7</v>
      </c>
      <c r="E7326">
        <f>_xlfn.MAXIFS('CO2'!$D:$D,'CO2'!$A:$A,Table1[[#This Row],[Year]],'CO2'!$B:$B,Table1[[#This Row],[State]],'CO2'!$C:$C,Table1[[#This Row],[Sector]])</f>
        <v>23.03</v>
      </c>
      <c r="F7326">
        <f>AVERAGEIFS(Population!$C:$C,Population!$A:$A,Table1[[#This Row],[Year]],Population!$B:$B,Table1[[#This Row],[State]])</f>
        <v>3352449</v>
      </c>
      <c r="G7326">
        <f>_xlfn.MAXIFS('Land and Water Area'!$B:$B,'Land and Water Area'!$A:$A,Datasheet!C7326)</f>
        <v>95996.747000000003</v>
      </c>
      <c r="H7326">
        <f>_xlfn.MAXIFS('Land and Water Area'!$C:$C,'Land and Water Area'!$A:$A,Datasheet!C7326)</f>
        <v>2381.8510000000001</v>
      </c>
    </row>
    <row r="7327" spans="1:8" x14ac:dyDescent="0.2">
      <c r="A7327">
        <v>1</v>
      </c>
      <c r="B7327">
        <v>1998</v>
      </c>
      <c r="C7327" t="s">
        <v>46</v>
      </c>
      <c r="D7327" t="s">
        <v>3</v>
      </c>
      <c r="E7327">
        <f>_xlfn.MAXIFS('CO2'!$D:$D,'CO2'!$A:$A,Table1[[#This Row],[Year]],'CO2'!$B:$B,Table1[[#This Row],[State]],'CO2'!$C:$C,Table1[[#This Row],[Sector]])</f>
        <v>11.99</v>
      </c>
      <c r="F7327">
        <f>AVERAGEIFS(Population!$C:$C,Population!$A:$A,Table1[[#This Row],[Year]],Population!$B:$B,Table1[[#This Row],[State]])</f>
        <v>12245672</v>
      </c>
      <c r="G7327">
        <f>_xlfn.MAXIFS('Land and Water Area'!$B:$B,'Land and Water Area'!$A:$A,Datasheet!C7327)</f>
        <v>44742.224999999999</v>
      </c>
      <c r="H7327">
        <f>_xlfn.MAXIFS('Land and Water Area'!$C:$C,'Land and Water Area'!$A:$A,Datasheet!C7327)</f>
        <v>1311.921</v>
      </c>
    </row>
    <row r="7328" spans="1:8" x14ac:dyDescent="0.2">
      <c r="A7328">
        <v>1</v>
      </c>
      <c r="B7328">
        <v>1998</v>
      </c>
      <c r="C7328" t="s">
        <v>46</v>
      </c>
      <c r="D7328" t="s">
        <v>4</v>
      </c>
      <c r="E7328">
        <f>_xlfn.MAXIFS('CO2'!$D:$D,'CO2'!$A:$A,Table1[[#This Row],[Year]],'CO2'!$B:$B,Table1[[#This Row],[State]],'CO2'!$C:$C,Table1[[#This Row],[Sector]])</f>
        <v>116.14</v>
      </c>
      <c r="F7328">
        <f>AVERAGEIFS(Population!$C:$C,Population!$A:$A,Table1[[#This Row],[Year]],Population!$B:$B,Table1[[#This Row],[State]])</f>
        <v>12245672</v>
      </c>
      <c r="G7328">
        <f>_xlfn.MAXIFS('Land and Water Area'!$B:$B,'Land and Water Area'!$A:$A,Datasheet!C7328)</f>
        <v>44742.224999999999</v>
      </c>
      <c r="H7328">
        <f>_xlfn.MAXIFS('Land and Water Area'!$C:$C,'Land and Water Area'!$A:$A,Datasheet!C7328)</f>
        <v>1311.921</v>
      </c>
    </row>
    <row r="7329" spans="1:8" x14ac:dyDescent="0.2">
      <c r="A7329">
        <v>1</v>
      </c>
      <c r="B7329">
        <v>1998</v>
      </c>
      <c r="C7329" t="s">
        <v>46</v>
      </c>
      <c r="D7329" t="s">
        <v>5</v>
      </c>
      <c r="E7329">
        <f>_xlfn.MAXIFS('CO2'!$D:$D,'CO2'!$A:$A,Table1[[#This Row],[Year]],'CO2'!$B:$B,Table1[[#This Row],[State]],'CO2'!$C:$C,Table1[[#This Row],[Sector]])</f>
        <v>49.57</v>
      </c>
      <c r="F7329">
        <f>AVERAGEIFS(Population!$C:$C,Population!$A:$A,Table1[[#This Row],[Year]],Population!$B:$B,Table1[[#This Row],[State]])</f>
        <v>12245672</v>
      </c>
      <c r="G7329">
        <f>_xlfn.MAXIFS('Land and Water Area'!$B:$B,'Land and Water Area'!$A:$A,Datasheet!C7329)</f>
        <v>44742.224999999999</v>
      </c>
      <c r="H7329">
        <f>_xlfn.MAXIFS('Land and Water Area'!$C:$C,'Land and Water Area'!$A:$A,Datasheet!C7329)</f>
        <v>1311.921</v>
      </c>
    </row>
    <row r="7330" spans="1:8" x14ac:dyDescent="0.2">
      <c r="A7330">
        <v>1</v>
      </c>
      <c r="B7330">
        <v>1998</v>
      </c>
      <c r="C7330" t="s">
        <v>46</v>
      </c>
      <c r="D7330" t="s">
        <v>6</v>
      </c>
      <c r="E7330">
        <f>_xlfn.MAXIFS('CO2'!$D:$D,'CO2'!$A:$A,Table1[[#This Row],[Year]],'CO2'!$B:$B,Table1[[#This Row],[State]],'CO2'!$C:$C,Table1[[#This Row],[Sector]])</f>
        <v>21.1</v>
      </c>
      <c r="F7330">
        <f>AVERAGEIFS(Population!$C:$C,Population!$A:$A,Table1[[#This Row],[Year]],Population!$B:$B,Table1[[#This Row],[State]])</f>
        <v>12245672</v>
      </c>
      <c r="G7330">
        <f>_xlfn.MAXIFS('Land and Water Area'!$B:$B,'Land and Water Area'!$A:$A,Datasheet!C7330)</f>
        <v>44742.224999999999</v>
      </c>
      <c r="H7330">
        <f>_xlfn.MAXIFS('Land and Water Area'!$C:$C,'Land and Water Area'!$A:$A,Datasheet!C7330)</f>
        <v>1311.921</v>
      </c>
    </row>
    <row r="7331" spans="1:8" x14ac:dyDescent="0.2">
      <c r="A7331">
        <v>1</v>
      </c>
      <c r="B7331">
        <v>1998</v>
      </c>
      <c r="C7331" t="s">
        <v>46</v>
      </c>
      <c r="D7331" t="s">
        <v>7</v>
      </c>
      <c r="E7331">
        <f>_xlfn.MAXIFS('CO2'!$D:$D,'CO2'!$A:$A,Table1[[#This Row],[Year]],'CO2'!$B:$B,Table1[[#This Row],[State]],'CO2'!$C:$C,Table1[[#This Row],[Sector]])</f>
        <v>67.47</v>
      </c>
      <c r="F7331">
        <f>AVERAGEIFS(Population!$C:$C,Population!$A:$A,Table1[[#This Row],[Year]],Population!$B:$B,Table1[[#This Row],[State]])</f>
        <v>12245672</v>
      </c>
      <c r="G7331">
        <f>_xlfn.MAXIFS('Land and Water Area'!$B:$B,'Land and Water Area'!$A:$A,Datasheet!C7331)</f>
        <v>44742.224999999999</v>
      </c>
      <c r="H7331">
        <f>_xlfn.MAXIFS('Land and Water Area'!$C:$C,'Land and Water Area'!$A:$A,Datasheet!C7331)</f>
        <v>1311.921</v>
      </c>
    </row>
    <row r="7332" spans="1:8" x14ac:dyDescent="0.2">
      <c r="A7332">
        <v>1</v>
      </c>
      <c r="B7332">
        <v>1998</v>
      </c>
      <c r="C7332" t="s">
        <v>47</v>
      </c>
      <c r="D7332" t="s">
        <v>3</v>
      </c>
      <c r="E7332">
        <f>_xlfn.MAXIFS('CO2'!$D:$D,'CO2'!$A:$A,Table1[[#This Row],[Year]],'CO2'!$B:$B,Table1[[#This Row],[State]],'CO2'!$C:$C,Table1[[#This Row],[Sector]])</f>
        <v>1.1499999999999999</v>
      </c>
      <c r="F7332">
        <f>AVERAGEIFS(Population!$C:$C,Population!$A:$A,Table1[[#This Row],[Year]],Population!$B:$B,Table1[[#This Row],[State]])</f>
        <v>1031155</v>
      </c>
      <c r="G7332">
        <f>_xlfn.MAXIFS('Land and Water Area'!$B:$B,'Land and Water Area'!$A:$A,Datasheet!C7332)</f>
        <v>1033.8920000000001</v>
      </c>
      <c r="H7332">
        <f>_xlfn.MAXIFS('Land and Water Area'!$C:$C,'Land and Water Area'!$A:$A,Datasheet!C7332)</f>
        <v>511.07900000000001</v>
      </c>
    </row>
    <row r="7333" spans="1:8" x14ac:dyDescent="0.2">
      <c r="A7333">
        <v>1</v>
      </c>
      <c r="B7333">
        <v>1998</v>
      </c>
      <c r="C7333" t="s">
        <v>47</v>
      </c>
      <c r="D7333" t="s">
        <v>4</v>
      </c>
      <c r="E7333">
        <f>_xlfn.MAXIFS('CO2'!$D:$D,'CO2'!$A:$A,Table1[[#This Row],[Year]],'CO2'!$B:$B,Table1[[#This Row],[State]],'CO2'!$C:$C,Table1[[#This Row],[Sector]])</f>
        <v>3.28</v>
      </c>
      <c r="F7333">
        <f>AVERAGEIFS(Population!$C:$C,Population!$A:$A,Table1[[#This Row],[Year]],Population!$B:$B,Table1[[#This Row],[State]])</f>
        <v>1031155</v>
      </c>
      <c r="G7333">
        <f>_xlfn.MAXIFS('Land and Water Area'!$B:$B,'Land and Water Area'!$A:$A,Datasheet!C7333)</f>
        <v>1033.8920000000001</v>
      </c>
      <c r="H7333">
        <f>_xlfn.MAXIFS('Land and Water Area'!$C:$C,'Land and Water Area'!$A:$A,Datasheet!C7333)</f>
        <v>511.07900000000001</v>
      </c>
    </row>
    <row r="7334" spans="1:8" x14ac:dyDescent="0.2">
      <c r="A7334">
        <v>1</v>
      </c>
      <c r="B7334">
        <v>1998</v>
      </c>
      <c r="C7334" t="s">
        <v>47</v>
      </c>
      <c r="D7334" t="s">
        <v>5</v>
      </c>
      <c r="E7334">
        <f>_xlfn.MAXIFS('CO2'!$D:$D,'CO2'!$A:$A,Table1[[#This Row],[Year]],'CO2'!$B:$B,Table1[[#This Row],[State]],'CO2'!$C:$C,Table1[[#This Row],[Sector]])</f>
        <v>2.5</v>
      </c>
      <c r="F7334">
        <f>AVERAGEIFS(Population!$C:$C,Population!$A:$A,Table1[[#This Row],[Year]],Population!$B:$B,Table1[[#This Row],[State]])</f>
        <v>1031155</v>
      </c>
      <c r="G7334">
        <f>_xlfn.MAXIFS('Land and Water Area'!$B:$B,'Land and Water Area'!$A:$A,Datasheet!C7334)</f>
        <v>1033.8920000000001</v>
      </c>
      <c r="H7334">
        <f>_xlfn.MAXIFS('Land and Water Area'!$C:$C,'Land and Water Area'!$A:$A,Datasheet!C7334)</f>
        <v>511.07900000000001</v>
      </c>
    </row>
    <row r="7335" spans="1:8" x14ac:dyDescent="0.2">
      <c r="A7335">
        <v>1</v>
      </c>
      <c r="B7335">
        <v>1998</v>
      </c>
      <c r="C7335" t="s">
        <v>47</v>
      </c>
      <c r="D7335" t="s">
        <v>6</v>
      </c>
      <c r="E7335">
        <f>_xlfn.MAXIFS('CO2'!$D:$D,'CO2'!$A:$A,Table1[[#This Row],[Year]],'CO2'!$B:$B,Table1[[#This Row],[State]],'CO2'!$C:$C,Table1[[#This Row],[Sector]])</f>
        <v>2.39</v>
      </c>
      <c r="F7335">
        <f>AVERAGEIFS(Population!$C:$C,Population!$A:$A,Table1[[#This Row],[Year]],Population!$B:$B,Table1[[#This Row],[State]])</f>
        <v>1031155</v>
      </c>
      <c r="G7335">
        <f>_xlfn.MAXIFS('Land and Water Area'!$B:$B,'Land and Water Area'!$A:$A,Datasheet!C7335)</f>
        <v>1033.8920000000001</v>
      </c>
      <c r="H7335">
        <f>_xlfn.MAXIFS('Land and Water Area'!$C:$C,'Land and Water Area'!$A:$A,Datasheet!C7335)</f>
        <v>511.07900000000001</v>
      </c>
    </row>
    <row r="7336" spans="1:8" x14ac:dyDescent="0.2">
      <c r="A7336">
        <v>1</v>
      </c>
      <c r="B7336">
        <v>1998</v>
      </c>
      <c r="C7336" t="s">
        <v>47</v>
      </c>
      <c r="D7336" t="s">
        <v>7</v>
      </c>
      <c r="E7336">
        <f>_xlfn.MAXIFS('CO2'!$D:$D,'CO2'!$A:$A,Table1[[#This Row],[Year]],'CO2'!$B:$B,Table1[[#This Row],[State]],'CO2'!$C:$C,Table1[[#This Row],[Sector]])</f>
        <v>4.47</v>
      </c>
      <c r="F7336">
        <f>AVERAGEIFS(Population!$C:$C,Population!$A:$A,Table1[[#This Row],[Year]],Population!$B:$B,Table1[[#This Row],[State]])</f>
        <v>1031155</v>
      </c>
      <c r="G7336">
        <f>_xlfn.MAXIFS('Land and Water Area'!$B:$B,'Land and Water Area'!$A:$A,Datasheet!C7336)</f>
        <v>1033.8920000000001</v>
      </c>
      <c r="H7336">
        <f>_xlfn.MAXIFS('Land and Water Area'!$C:$C,'Land and Water Area'!$A:$A,Datasheet!C7336)</f>
        <v>511.07900000000001</v>
      </c>
    </row>
    <row r="7337" spans="1:8" x14ac:dyDescent="0.2">
      <c r="A7337">
        <v>1</v>
      </c>
      <c r="B7337">
        <v>1998</v>
      </c>
      <c r="C7337" t="s">
        <v>48</v>
      </c>
      <c r="D7337" t="s">
        <v>3</v>
      </c>
      <c r="E7337">
        <f>_xlfn.MAXIFS('CO2'!$D:$D,'CO2'!$A:$A,Table1[[#This Row],[Year]],'CO2'!$B:$B,Table1[[#This Row],[State]],'CO2'!$C:$C,Table1[[#This Row],[Sector]])</f>
        <v>1.99</v>
      </c>
      <c r="F7337">
        <f>AVERAGEIFS(Population!$C:$C,Population!$A:$A,Table1[[#This Row],[Year]],Population!$B:$B,Table1[[#This Row],[State]])</f>
        <v>3919235</v>
      </c>
      <c r="G7337">
        <f>_xlfn.MAXIFS('Land and Water Area'!$B:$B,'Land and Water Area'!$A:$A,Datasheet!C7337)</f>
        <v>30064.23</v>
      </c>
      <c r="H7337">
        <f>_xlfn.MAXIFS('Land and Water Area'!$C:$C,'Land and Water Area'!$A:$A,Datasheet!C7337)</f>
        <v>1959.2529999999999</v>
      </c>
    </row>
    <row r="7338" spans="1:8" x14ac:dyDescent="0.2">
      <c r="A7338">
        <v>1</v>
      </c>
      <c r="B7338">
        <v>1998</v>
      </c>
      <c r="C7338" t="s">
        <v>48</v>
      </c>
      <c r="D7338" t="s">
        <v>4</v>
      </c>
      <c r="E7338">
        <f>_xlfn.MAXIFS('CO2'!$D:$D,'CO2'!$A:$A,Table1[[#This Row],[Year]],'CO2'!$B:$B,Table1[[#This Row],[State]],'CO2'!$C:$C,Table1[[#This Row],[Sector]])</f>
        <v>31.6</v>
      </c>
      <c r="F7338">
        <f>AVERAGEIFS(Population!$C:$C,Population!$A:$A,Table1[[#This Row],[Year]],Population!$B:$B,Table1[[#This Row],[State]])</f>
        <v>3919235</v>
      </c>
      <c r="G7338">
        <f>_xlfn.MAXIFS('Land and Water Area'!$B:$B,'Land and Water Area'!$A:$A,Datasheet!C7338)</f>
        <v>30064.23</v>
      </c>
      <c r="H7338">
        <f>_xlfn.MAXIFS('Land and Water Area'!$C:$C,'Land and Water Area'!$A:$A,Datasheet!C7338)</f>
        <v>1959.2529999999999</v>
      </c>
    </row>
    <row r="7339" spans="1:8" x14ac:dyDescent="0.2">
      <c r="A7339">
        <v>1</v>
      </c>
      <c r="B7339">
        <v>1998</v>
      </c>
      <c r="C7339" t="s">
        <v>48</v>
      </c>
      <c r="D7339" t="s">
        <v>5</v>
      </c>
      <c r="E7339">
        <f>_xlfn.MAXIFS('CO2'!$D:$D,'CO2'!$A:$A,Table1[[#This Row],[Year]],'CO2'!$B:$B,Table1[[#This Row],[State]],'CO2'!$C:$C,Table1[[#This Row],[Sector]])</f>
        <v>13.51</v>
      </c>
      <c r="F7339">
        <f>AVERAGEIFS(Population!$C:$C,Population!$A:$A,Table1[[#This Row],[Year]],Population!$B:$B,Table1[[#This Row],[State]])</f>
        <v>3919235</v>
      </c>
      <c r="G7339">
        <f>_xlfn.MAXIFS('Land and Water Area'!$B:$B,'Land and Water Area'!$A:$A,Datasheet!C7339)</f>
        <v>30064.23</v>
      </c>
      <c r="H7339">
        <f>_xlfn.MAXIFS('Land and Water Area'!$C:$C,'Land and Water Area'!$A:$A,Datasheet!C7339)</f>
        <v>1959.2529999999999</v>
      </c>
    </row>
    <row r="7340" spans="1:8" x14ac:dyDescent="0.2">
      <c r="A7340">
        <v>1</v>
      </c>
      <c r="B7340">
        <v>1998</v>
      </c>
      <c r="C7340" t="s">
        <v>48</v>
      </c>
      <c r="D7340" t="s">
        <v>6</v>
      </c>
      <c r="E7340">
        <f>_xlfn.MAXIFS('CO2'!$D:$D,'CO2'!$A:$A,Table1[[#This Row],[Year]],'CO2'!$B:$B,Table1[[#This Row],[State]],'CO2'!$C:$C,Table1[[#This Row],[Sector]])</f>
        <v>2.21</v>
      </c>
      <c r="F7340">
        <f>AVERAGEIFS(Population!$C:$C,Population!$A:$A,Table1[[#This Row],[Year]],Population!$B:$B,Table1[[#This Row],[State]])</f>
        <v>3919235</v>
      </c>
      <c r="G7340">
        <f>_xlfn.MAXIFS('Land and Water Area'!$B:$B,'Land and Water Area'!$A:$A,Datasheet!C7340)</f>
        <v>30064.23</v>
      </c>
      <c r="H7340">
        <f>_xlfn.MAXIFS('Land and Water Area'!$C:$C,'Land and Water Area'!$A:$A,Datasheet!C7340)</f>
        <v>1959.2529999999999</v>
      </c>
    </row>
    <row r="7341" spans="1:8" x14ac:dyDescent="0.2">
      <c r="A7341">
        <v>1</v>
      </c>
      <c r="B7341">
        <v>1998</v>
      </c>
      <c r="C7341" t="s">
        <v>48</v>
      </c>
      <c r="D7341" t="s">
        <v>7</v>
      </c>
      <c r="E7341">
        <f>_xlfn.MAXIFS('CO2'!$D:$D,'CO2'!$A:$A,Table1[[#This Row],[Year]],'CO2'!$B:$B,Table1[[#This Row],[State]],'CO2'!$C:$C,Table1[[#This Row],[Sector]])</f>
        <v>25.67</v>
      </c>
      <c r="F7341">
        <f>AVERAGEIFS(Population!$C:$C,Population!$A:$A,Table1[[#This Row],[Year]],Population!$B:$B,Table1[[#This Row],[State]])</f>
        <v>3919235</v>
      </c>
      <c r="G7341">
        <f>_xlfn.MAXIFS('Land and Water Area'!$B:$B,'Land and Water Area'!$A:$A,Datasheet!C7341)</f>
        <v>30064.23</v>
      </c>
      <c r="H7341">
        <f>_xlfn.MAXIFS('Land and Water Area'!$C:$C,'Land and Water Area'!$A:$A,Datasheet!C7341)</f>
        <v>1959.2529999999999</v>
      </c>
    </row>
    <row r="7342" spans="1:8" x14ac:dyDescent="0.2">
      <c r="A7342">
        <v>1</v>
      </c>
      <c r="B7342">
        <v>1998</v>
      </c>
      <c r="C7342" t="s">
        <v>49</v>
      </c>
      <c r="D7342" t="s">
        <v>3</v>
      </c>
      <c r="E7342">
        <f>_xlfn.MAXIFS('CO2'!$D:$D,'CO2'!$A:$A,Table1[[#This Row],[Year]],'CO2'!$B:$B,Table1[[#This Row],[State]],'CO2'!$C:$C,Table1[[#This Row],[Sector]])</f>
        <v>0.67</v>
      </c>
      <c r="F7342">
        <f>AVERAGEIFS(Population!$C:$C,Population!$A:$A,Table1[[#This Row],[Year]],Population!$B:$B,Table1[[#This Row],[State]])</f>
        <v>746058</v>
      </c>
      <c r="G7342">
        <f>_xlfn.MAXIFS('Land and Water Area'!$B:$B,'Land and Water Area'!$A:$A,Datasheet!C7342)</f>
        <v>75807.888000000006</v>
      </c>
      <c r="H7342">
        <f>_xlfn.MAXIFS('Land and Water Area'!$C:$C,'Land and Water Area'!$A:$A,Datasheet!C7342)</f>
        <v>1308.001</v>
      </c>
    </row>
    <row r="7343" spans="1:8" x14ac:dyDescent="0.2">
      <c r="A7343">
        <v>1</v>
      </c>
      <c r="B7343">
        <v>1998</v>
      </c>
      <c r="C7343" t="s">
        <v>49</v>
      </c>
      <c r="D7343" t="s">
        <v>4</v>
      </c>
      <c r="E7343">
        <f>_xlfn.MAXIFS('CO2'!$D:$D,'CO2'!$A:$A,Table1[[#This Row],[Year]],'CO2'!$B:$B,Table1[[#This Row],[State]],'CO2'!$C:$C,Table1[[#This Row],[Sector]])</f>
        <v>3.33</v>
      </c>
      <c r="F7343">
        <f>AVERAGEIFS(Population!$C:$C,Population!$A:$A,Table1[[#This Row],[Year]],Population!$B:$B,Table1[[#This Row],[State]])</f>
        <v>746058</v>
      </c>
      <c r="G7343">
        <f>_xlfn.MAXIFS('Land and Water Area'!$B:$B,'Land and Water Area'!$A:$A,Datasheet!C7343)</f>
        <v>75807.888000000006</v>
      </c>
      <c r="H7343">
        <f>_xlfn.MAXIFS('Land and Water Area'!$C:$C,'Land and Water Area'!$A:$A,Datasheet!C7343)</f>
        <v>1308.001</v>
      </c>
    </row>
    <row r="7344" spans="1:8" x14ac:dyDescent="0.2">
      <c r="A7344">
        <v>1</v>
      </c>
      <c r="B7344">
        <v>1998</v>
      </c>
      <c r="C7344" t="s">
        <v>49</v>
      </c>
      <c r="D7344" t="s">
        <v>5</v>
      </c>
      <c r="E7344">
        <f>_xlfn.MAXIFS('CO2'!$D:$D,'CO2'!$A:$A,Table1[[#This Row],[Year]],'CO2'!$B:$B,Table1[[#This Row],[State]],'CO2'!$C:$C,Table1[[#This Row],[Sector]])</f>
        <v>2.13</v>
      </c>
      <c r="F7344">
        <f>AVERAGEIFS(Population!$C:$C,Population!$A:$A,Table1[[#This Row],[Year]],Population!$B:$B,Table1[[#This Row],[State]])</f>
        <v>746058</v>
      </c>
      <c r="G7344">
        <f>_xlfn.MAXIFS('Land and Water Area'!$B:$B,'Land and Water Area'!$A:$A,Datasheet!C7344)</f>
        <v>75807.888000000006</v>
      </c>
      <c r="H7344">
        <f>_xlfn.MAXIFS('Land and Water Area'!$C:$C,'Land and Water Area'!$A:$A,Datasheet!C7344)</f>
        <v>1308.001</v>
      </c>
    </row>
    <row r="7345" spans="1:8" x14ac:dyDescent="0.2">
      <c r="A7345">
        <v>1</v>
      </c>
      <c r="B7345">
        <v>1998</v>
      </c>
      <c r="C7345" t="s">
        <v>49</v>
      </c>
      <c r="D7345" t="s">
        <v>6</v>
      </c>
      <c r="E7345">
        <f>_xlfn.MAXIFS('CO2'!$D:$D,'CO2'!$A:$A,Table1[[#This Row],[Year]],'CO2'!$B:$B,Table1[[#This Row],[State]],'CO2'!$C:$C,Table1[[#This Row],[Sector]])</f>
        <v>1.1299999999999999</v>
      </c>
      <c r="F7345">
        <f>AVERAGEIFS(Population!$C:$C,Population!$A:$A,Table1[[#This Row],[Year]],Population!$B:$B,Table1[[#This Row],[State]])</f>
        <v>746058</v>
      </c>
      <c r="G7345">
        <f>_xlfn.MAXIFS('Land and Water Area'!$B:$B,'Land and Water Area'!$A:$A,Datasheet!C7345)</f>
        <v>75807.888000000006</v>
      </c>
      <c r="H7345">
        <f>_xlfn.MAXIFS('Land and Water Area'!$C:$C,'Land and Water Area'!$A:$A,Datasheet!C7345)</f>
        <v>1308.001</v>
      </c>
    </row>
    <row r="7346" spans="1:8" x14ac:dyDescent="0.2">
      <c r="A7346">
        <v>1</v>
      </c>
      <c r="B7346">
        <v>1998</v>
      </c>
      <c r="C7346" t="s">
        <v>49</v>
      </c>
      <c r="D7346" t="s">
        <v>7</v>
      </c>
      <c r="E7346">
        <f>_xlfn.MAXIFS('CO2'!$D:$D,'CO2'!$A:$A,Table1[[#This Row],[Year]],'CO2'!$B:$B,Table1[[#This Row],[State]],'CO2'!$C:$C,Table1[[#This Row],[Sector]])</f>
        <v>5.55</v>
      </c>
      <c r="F7346">
        <f>AVERAGEIFS(Population!$C:$C,Population!$A:$A,Table1[[#This Row],[Year]],Population!$B:$B,Table1[[#This Row],[State]])</f>
        <v>746058</v>
      </c>
      <c r="G7346">
        <f>_xlfn.MAXIFS('Land and Water Area'!$B:$B,'Land and Water Area'!$A:$A,Datasheet!C7346)</f>
        <v>75807.888000000006</v>
      </c>
      <c r="H7346">
        <f>_xlfn.MAXIFS('Land and Water Area'!$C:$C,'Land and Water Area'!$A:$A,Datasheet!C7346)</f>
        <v>1308.001</v>
      </c>
    </row>
    <row r="7347" spans="1:8" x14ac:dyDescent="0.2">
      <c r="A7347">
        <v>1</v>
      </c>
      <c r="B7347">
        <v>1998</v>
      </c>
      <c r="C7347" t="s">
        <v>50</v>
      </c>
      <c r="D7347" t="s">
        <v>3</v>
      </c>
      <c r="E7347">
        <f>_xlfn.MAXIFS('CO2'!$D:$D,'CO2'!$A:$A,Table1[[#This Row],[Year]],'CO2'!$B:$B,Table1[[#This Row],[State]],'CO2'!$C:$C,Table1[[#This Row],[Sector]])</f>
        <v>3.53</v>
      </c>
      <c r="F7347">
        <f>AVERAGEIFS(Population!$C:$C,Population!$A:$A,Table1[[#This Row],[Year]],Population!$B:$B,Table1[[#This Row],[State]])</f>
        <v>5570045</v>
      </c>
      <c r="G7347">
        <f>_xlfn.MAXIFS('Land and Water Area'!$B:$B,'Land and Water Area'!$A:$A,Datasheet!C7347)</f>
        <v>41232.743999999999</v>
      </c>
      <c r="H7347">
        <f>_xlfn.MAXIFS('Land and Water Area'!$C:$C,'Land and Water Area'!$A:$A,Datasheet!C7347)</f>
        <v>896.62800000000004</v>
      </c>
    </row>
    <row r="7348" spans="1:8" x14ac:dyDescent="0.2">
      <c r="A7348">
        <v>1</v>
      </c>
      <c r="B7348">
        <v>1998</v>
      </c>
      <c r="C7348" t="s">
        <v>50</v>
      </c>
      <c r="D7348" t="s">
        <v>4</v>
      </c>
      <c r="E7348">
        <f>_xlfn.MAXIFS('CO2'!$D:$D,'CO2'!$A:$A,Table1[[#This Row],[Year]],'CO2'!$B:$B,Table1[[#This Row],[State]],'CO2'!$C:$C,Table1[[#This Row],[Sector]])</f>
        <v>54.69</v>
      </c>
      <c r="F7348">
        <f>AVERAGEIFS(Population!$C:$C,Population!$A:$A,Table1[[#This Row],[Year]],Population!$B:$B,Table1[[#This Row],[State]])</f>
        <v>5570045</v>
      </c>
      <c r="G7348">
        <f>_xlfn.MAXIFS('Land and Water Area'!$B:$B,'Land and Water Area'!$A:$A,Datasheet!C7348)</f>
        <v>41232.743999999999</v>
      </c>
      <c r="H7348">
        <f>_xlfn.MAXIFS('Land and Water Area'!$C:$C,'Land and Water Area'!$A:$A,Datasheet!C7348)</f>
        <v>896.62800000000004</v>
      </c>
    </row>
    <row r="7349" spans="1:8" x14ac:dyDescent="0.2">
      <c r="A7349">
        <v>1</v>
      </c>
      <c r="B7349">
        <v>1998</v>
      </c>
      <c r="C7349" t="s">
        <v>50</v>
      </c>
      <c r="D7349" t="s">
        <v>5</v>
      </c>
      <c r="E7349">
        <f>_xlfn.MAXIFS('CO2'!$D:$D,'CO2'!$A:$A,Table1[[#This Row],[Year]],'CO2'!$B:$B,Table1[[#This Row],[State]],'CO2'!$C:$C,Table1[[#This Row],[Sector]])</f>
        <v>20.23</v>
      </c>
      <c r="F7349">
        <f>AVERAGEIFS(Population!$C:$C,Population!$A:$A,Table1[[#This Row],[Year]],Population!$B:$B,Table1[[#This Row],[State]])</f>
        <v>5570045</v>
      </c>
      <c r="G7349">
        <f>_xlfn.MAXIFS('Land and Water Area'!$B:$B,'Land and Water Area'!$A:$A,Datasheet!C7349)</f>
        <v>41232.743999999999</v>
      </c>
      <c r="H7349">
        <f>_xlfn.MAXIFS('Land and Water Area'!$C:$C,'Land and Water Area'!$A:$A,Datasheet!C7349)</f>
        <v>896.62800000000004</v>
      </c>
    </row>
    <row r="7350" spans="1:8" x14ac:dyDescent="0.2">
      <c r="A7350">
        <v>1</v>
      </c>
      <c r="B7350">
        <v>1998</v>
      </c>
      <c r="C7350" t="s">
        <v>50</v>
      </c>
      <c r="D7350" t="s">
        <v>6</v>
      </c>
      <c r="E7350">
        <f>_xlfn.MAXIFS('CO2'!$D:$D,'CO2'!$A:$A,Table1[[#This Row],[Year]],'CO2'!$B:$B,Table1[[#This Row],[State]],'CO2'!$C:$C,Table1[[#This Row],[Sector]])</f>
        <v>4.08</v>
      </c>
      <c r="F7350">
        <f>AVERAGEIFS(Population!$C:$C,Population!$A:$A,Table1[[#This Row],[Year]],Population!$B:$B,Table1[[#This Row],[State]])</f>
        <v>5570045</v>
      </c>
      <c r="G7350">
        <f>_xlfn.MAXIFS('Land and Water Area'!$B:$B,'Land and Water Area'!$A:$A,Datasheet!C7350)</f>
        <v>41232.743999999999</v>
      </c>
      <c r="H7350">
        <f>_xlfn.MAXIFS('Land and Water Area'!$C:$C,'Land and Water Area'!$A:$A,Datasheet!C7350)</f>
        <v>896.62800000000004</v>
      </c>
    </row>
    <row r="7351" spans="1:8" x14ac:dyDescent="0.2">
      <c r="A7351">
        <v>1</v>
      </c>
      <c r="B7351">
        <v>1998</v>
      </c>
      <c r="C7351" t="s">
        <v>50</v>
      </c>
      <c r="D7351" t="s">
        <v>7</v>
      </c>
      <c r="E7351">
        <f>_xlfn.MAXIFS('CO2'!$D:$D,'CO2'!$A:$A,Table1[[#This Row],[Year]],'CO2'!$B:$B,Table1[[#This Row],[State]],'CO2'!$C:$C,Table1[[#This Row],[Sector]])</f>
        <v>39.5</v>
      </c>
      <c r="F7351">
        <f>AVERAGEIFS(Population!$C:$C,Population!$A:$A,Table1[[#This Row],[Year]],Population!$B:$B,Table1[[#This Row],[State]])</f>
        <v>5570045</v>
      </c>
      <c r="G7351">
        <f>_xlfn.MAXIFS('Land and Water Area'!$B:$B,'Land and Water Area'!$A:$A,Datasheet!C7351)</f>
        <v>41232.743999999999</v>
      </c>
      <c r="H7351">
        <f>_xlfn.MAXIFS('Land and Water Area'!$C:$C,'Land and Water Area'!$A:$A,Datasheet!C7351)</f>
        <v>896.62800000000004</v>
      </c>
    </row>
    <row r="7352" spans="1:8" x14ac:dyDescent="0.2">
      <c r="A7352">
        <v>1</v>
      </c>
      <c r="B7352">
        <v>1998</v>
      </c>
      <c r="C7352" t="s">
        <v>51</v>
      </c>
      <c r="D7352" t="s">
        <v>3</v>
      </c>
      <c r="E7352">
        <f>_xlfn.MAXIFS('CO2'!$D:$D,'CO2'!$A:$A,Table1[[#This Row],[Year]],'CO2'!$B:$B,Table1[[#This Row],[State]],'CO2'!$C:$C,Table1[[#This Row],[Sector]])</f>
        <v>11.17</v>
      </c>
      <c r="F7352">
        <f>AVERAGEIFS(Population!$C:$C,Population!$A:$A,Table1[[#This Row],[Year]],Population!$B:$B,Table1[[#This Row],[State]])</f>
        <v>20157531</v>
      </c>
      <c r="G7352">
        <f>_xlfn.MAXIFS('Land and Water Area'!$B:$B,'Land and Water Area'!$A:$A,Datasheet!C7352)</f>
        <v>261270.027</v>
      </c>
      <c r="H7352">
        <f>_xlfn.MAXIFS('Land and Water Area'!$C:$C,'Land and Water Area'!$A:$A,Datasheet!C7352)</f>
        <v>7329.0280000000002</v>
      </c>
    </row>
    <row r="7353" spans="1:8" x14ac:dyDescent="0.2">
      <c r="A7353">
        <v>1</v>
      </c>
      <c r="B7353">
        <v>1998</v>
      </c>
      <c r="C7353" t="s">
        <v>51</v>
      </c>
      <c r="D7353" t="s">
        <v>4</v>
      </c>
      <c r="E7353">
        <f>_xlfn.MAXIFS('CO2'!$D:$D,'CO2'!$A:$A,Table1[[#This Row],[Year]],'CO2'!$B:$B,Table1[[#This Row],[State]],'CO2'!$C:$C,Table1[[#This Row],[Sector]])</f>
        <v>215.47</v>
      </c>
      <c r="F7353">
        <f>AVERAGEIFS(Population!$C:$C,Population!$A:$A,Table1[[#This Row],[Year]],Population!$B:$B,Table1[[#This Row],[State]])</f>
        <v>20157531</v>
      </c>
      <c r="G7353">
        <f>_xlfn.MAXIFS('Land and Water Area'!$B:$B,'Land and Water Area'!$A:$A,Datasheet!C7353)</f>
        <v>261270.027</v>
      </c>
      <c r="H7353">
        <f>_xlfn.MAXIFS('Land and Water Area'!$C:$C,'Land and Water Area'!$A:$A,Datasheet!C7353)</f>
        <v>7329.0280000000002</v>
      </c>
    </row>
    <row r="7354" spans="1:8" x14ac:dyDescent="0.2">
      <c r="A7354">
        <v>1</v>
      </c>
      <c r="B7354">
        <v>1998</v>
      </c>
      <c r="C7354" t="s">
        <v>51</v>
      </c>
      <c r="D7354" t="s">
        <v>5</v>
      </c>
      <c r="E7354">
        <f>_xlfn.MAXIFS('CO2'!$D:$D,'CO2'!$A:$A,Table1[[#This Row],[Year]],'CO2'!$B:$B,Table1[[#This Row],[State]],'CO2'!$C:$C,Table1[[#This Row],[Sector]])</f>
        <v>237.84</v>
      </c>
      <c r="F7354">
        <f>AVERAGEIFS(Population!$C:$C,Population!$A:$A,Table1[[#This Row],[Year]],Population!$B:$B,Table1[[#This Row],[State]])</f>
        <v>20157531</v>
      </c>
      <c r="G7354">
        <f>_xlfn.MAXIFS('Land and Water Area'!$B:$B,'Land and Water Area'!$A:$A,Datasheet!C7354)</f>
        <v>261270.027</v>
      </c>
      <c r="H7354">
        <f>_xlfn.MAXIFS('Land and Water Area'!$C:$C,'Land and Water Area'!$A:$A,Datasheet!C7354)</f>
        <v>7329.0280000000002</v>
      </c>
    </row>
    <row r="7355" spans="1:8" x14ac:dyDescent="0.2">
      <c r="A7355">
        <v>1</v>
      </c>
      <c r="B7355">
        <v>1998</v>
      </c>
      <c r="C7355" t="s">
        <v>51</v>
      </c>
      <c r="D7355" t="s">
        <v>6</v>
      </c>
      <c r="E7355">
        <f>_xlfn.MAXIFS('CO2'!$D:$D,'CO2'!$A:$A,Table1[[#This Row],[Year]],'CO2'!$B:$B,Table1[[#This Row],[State]],'CO2'!$C:$C,Table1[[#This Row],[Sector]])</f>
        <v>12.1</v>
      </c>
      <c r="F7355">
        <f>AVERAGEIFS(Population!$C:$C,Population!$A:$A,Table1[[#This Row],[Year]],Population!$B:$B,Table1[[#This Row],[State]])</f>
        <v>20157531</v>
      </c>
      <c r="G7355">
        <f>_xlfn.MAXIFS('Land and Water Area'!$B:$B,'Land and Water Area'!$A:$A,Datasheet!C7355)</f>
        <v>261270.027</v>
      </c>
      <c r="H7355">
        <f>_xlfn.MAXIFS('Land and Water Area'!$C:$C,'Land and Water Area'!$A:$A,Datasheet!C7355)</f>
        <v>7329.0280000000002</v>
      </c>
    </row>
    <row r="7356" spans="1:8" x14ac:dyDescent="0.2">
      <c r="A7356">
        <v>1</v>
      </c>
      <c r="B7356">
        <v>1998</v>
      </c>
      <c r="C7356" t="s">
        <v>51</v>
      </c>
      <c r="D7356" t="s">
        <v>7</v>
      </c>
      <c r="E7356">
        <f>_xlfn.MAXIFS('CO2'!$D:$D,'CO2'!$A:$A,Table1[[#This Row],[Year]],'CO2'!$B:$B,Table1[[#This Row],[State]],'CO2'!$C:$C,Table1[[#This Row],[Sector]])</f>
        <v>179.9</v>
      </c>
      <c r="F7356">
        <f>AVERAGEIFS(Population!$C:$C,Population!$A:$A,Table1[[#This Row],[Year]],Population!$B:$B,Table1[[#This Row],[State]])</f>
        <v>20157531</v>
      </c>
      <c r="G7356">
        <f>_xlfn.MAXIFS('Land and Water Area'!$B:$B,'Land and Water Area'!$A:$A,Datasheet!C7356)</f>
        <v>261270.027</v>
      </c>
      <c r="H7356">
        <f>_xlfn.MAXIFS('Land and Water Area'!$C:$C,'Land and Water Area'!$A:$A,Datasheet!C7356)</f>
        <v>7329.0280000000002</v>
      </c>
    </row>
    <row r="7357" spans="1:8" x14ac:dyDescent="0.2">
      <c r="A7357">
        <v>1</v>
      </c>
      <c r="B7357">
        <v>1998</v>
      </c>
      <c r="C7357" t="s">
        <v>52</v>
      </c>
      <c r="D7357" t="s">
        <v>3</v>
      </c>
      <c r="E7357">
        <f>_xlfn.MAXIFS('CO2'!$D:$D,'CO2'!$A:$A,Table1[[#This Row],[Year]],'CO2'!$B:$B,Table1[[#This Row],[State]],'CO2'!$C:$C,Table1[[#This Row],[Sector]])</f>
        <v>2.2000000000000002</v>
      </c>
      <c r="F7357">
        <f>AVERAGEIFS(Population!$C:$C,Population!$A:$A,Table1[[#This Row],[Year]],Population!$B:$B,Table1[[#This Row],[State]])</f>
        <v>2165960</v>
      </c>
      <c r="G7357">
        <f>_xlfn.MAXIFS('Land and Water Area'!$B:$B,'Land and Water Area'!$A:$A,Datasheet!C7357)</f>
        <v>82595.691999999995</v>
      </c>
      <c r="H7357">
        <f>_xlfn.MAXIFS('Land and Water Area'!$C:$C,'Land and Water Area'!$A:$A,Datasheet!C7357)</f>
        <v>2302.4059999999999</v>
      </c>
    </row>
    <row r="7358" spans="1:8" x14ac:dyDescent="0.2">
      <c r="A7358">
        <v>1</v>
      </c>
      <c r="B7358">
        <v>1998</v>
      </c>
      <c r="C7358" t="s">
        <v>52</v>
      </c>
      <c r="D7358" t="s">
        <v>4</v>
      </c>
      <c r="E7358">
        <f>_xlfn.MAXIFS('CO2'!$D:$D,'CO2'!$A:$A,Table1[[#This Row],[Year]],'CO2'!$B:$B,Table1[[#This Row],[State]],'CO2'!$C:$C,Table1[[#This Row],[Sector]])</f>
        <v>32.369999999999997</v>
      </c>
      <c r="F7358">
        <f>AVERAGEIFS(Population!$C:$C,Population!$A:$A,Table1[[#This Row],[Year]],Population!$B:$B,Table1[[#This Row],[State]])</f>
        <v>2165960</v>
      </c>
      <c r="G7358">
        <f>_xlfn.MAXIFS('Land and Water Area'!$B:$B,'Land and Water Area'!$A:$A,Datasheet!C7358)</f>
        <v>82595.691999999995</v>
      </c>
      <c r="H7358">
        <f>_xlfn.MAXIFS('Land and Water Area'!$C:$C,'Land and Water Area'!$A:$A,Datasheet!C7358)</f>
        <v>2302.4059999999999</v>
      </c>
    </row>
    <row r="7359" spans="1:8" x14ac:dyDescent="0.2">
      <c r="A7359">
        <v>1</v>
      </c>
      <c r="B7359">
        <v>1998</v>
      </c>
      <c r="C7359" t="s">
        <v>52</v>
      </c>
      <c r="D7359" t="s">
        <v>5</v>
      </c>
      <c r="E7359">
        <f>_xlfn.MAXIFS('CO2'!$D:$D,'CO2'!$A:$A,Table1[[#This Row],[Year]],'CO2'!$B:$B,Table1[[#This Row],[State]],'CO2'!$C:$C,Table1[[#This Row],[Sector]])</f>
        <v>11.42</v>
      </c>
      <c r="F7359">
        <f>AVERAGEIFS(Population!$C:$C,Population!$A:$A,Table1[[#This Row],[Year]],Population!$B:$B,Table1[[#This Row],[State]])</f>
        <v>2165960</v>
      </c>
      <c r="G7359">
        <f>_xlfn.MAXIFS('Land and Water Area'!$B:$B,'Land and Water Area'!$A:$A,Datasheet!C7359)</f>
        <v>82595.691999999995</v>
      </c>
      <c r="H7359">
        <f>_xlfn.MAXIFS('Land and Water Area'!$C:$C,'Land and Water Area'!$A:$A,Datasheet!C7359)</f>
        <v>2302.4059999999999</v>
      </c>
    </row>
    <row r="7360" spans="1:8" x14ac:dyDescent="0.2">
      <c r="A7360">
        <v>1</v>
      </c>
      <c r="B7360">
        <v>1998</v>
      </c>
      <c r="C7360" t="s">
        <v>52</v>
      </c>
      <c r="D7360" t="s">
        <v>6</v>
      </c>
      <c r="E7360">
        <f>_xlfn.MAXIFS('CO2'!$D:$D,'CO2'!$A:$A,Table1[[#This Row],[Year]],'CO2'!$B:$B,Table1[[#This Row],[State]],'CO2'!$C:$C,Table1[[#This Row],[Sector]])</f>
        <v>3.24</v>
      </c>
      <c r="F7360">
        <f>AVERAGEIFS(Population!$C:$C,Population!$A:$A,Table1[[#This Row],[Year]],Population!$B:$B,Table1[[#This Row],[State]])</f>
        <v>2165960</v>
      </c>
      <c r="G7360">
        <f>_xlfn.MAXIFS('Land and Water Area'!$B:$B,'Land and Water Area'!$A:$A,Datasheet!C7360)</f>
        <v>82595.691999999995</v>
      </c>
      <c r="H7360">
        <f>_xlfn.MAXIFS('Land and Water Area'!$C:$C,'Land and Water Area'!$A:$A,Datasheet!C7360)</f>
        <v>2302.4059999999999</v>
      </c>
    </row>
    <row r="7361" spans="1:8" x14ac:dyDescent="0.2">
      <c r="A7361">
        <v>1</v>
      </c>
      <c r="B7361">
        <v>1998</v>
      </c>
      <c r="C7361" t="s">
        <v>52</v>
      </c>
      <c r="D7361" t="s">
        <v>7</v>
      </c>
      <c r="E7361">
        <f>_xlfn.MAXIFS('CO2'!$D:$D,'CO2'!$A:$A,Table1[[#This Row],[Year]],'CO2'!$B:$B,Table1[[#This Row],[State]],'CO2'!$C:$C,Table1[[#This Row],[Sector]])</f>
        <v>14.34</v>
      </c>
      <c r="F7361">
        <f>AVERAGEIFS(Population!$C:$C,Population!$A:$A,Table1[[#This Row],[Year]],Population!$B:$B,Table1[[#This Row],[State]])</f>
        <v>2165960</v>
      </c>
      <c r="G7361">
        <f>_xlfn.MAXIFS('Land and Water Area'!$B:$B,'Land and Water Area'!$A:$A,Datasheet!C7361)</f>
        <v>82595.691999999995</v>
      </c>
      <c r="H7361">
        <f>_xlfn.MAXIFS('Land and Water Area'!$C:$C,'Land and Water Area'!$A:$A,Datasheet!C7361)</f>
        <v>2302.4059999999999</v>
      </c>
    </row>
    <row r="7362" spans="1:8" x14ac:dyDescent="0.2">
      <c r="A7362">
        <v>1</v>
      </c>
      <c r="B7362">
        <v>1998</v>
      </c>
      <c r="C7362" t="s">
        <v>53</v>
      </c>
      <c r="D7362" t="s">
        <v>3</v>
      </c>
      <c r="E7362">
        <f>_xlfn.MAXIFS('CO2'!$D:$D,'CO2'!$A:$A,Table1[[#This Row],[Year]],'CO2'!$B:$B,Table1[[#This Row],[State]],'CO2'!$C:$C,Table1[[#This Row],[Sector]])</f>
        <v>0.76</v>
      </c>
      <c r="F7362">
        <f>AVERAGEIFS(Population!$C:$C,Population!$A:$A,Table1[[#This Row],[Year]],Population!$B:$B,Table1[[#This Row],[State]])</f>
        <v>600416</v>
      </c>
      <c r="G7362">
        <f>_xlfn.MAXIFS('Land and Water Area'!$B:$B,'Land and Water Area'!$A:$A,Datasheet!C7362)</f>
        <v>9217.2579999999998</v>
      </c>
      <c r="H7362">
        <f>_xlfn.MAXIFS('Land and Water Area'!$C:$C,'Land and Water Area'!$A:$A,Datasheet!C7362)</f>
        <v>397.935</v>
      </c>
    </row>
    <row r="7363" spans="1:8" x14ac:dyDescent="0.2">
      <c r="A7363">
        <v>1</v>
      </c>
      <c r="B7363">
        <v>1998</v>
      </c>
      <c r="C7363" t="s">
        <v>53</v>
      </c>
      <c r="D7363" t="s">
        <v>4</v>
      </c>
      <c r="E7363">
        <f>_xlfn.MAXIFS('CO2'!$D:$D,'CO2'!$A:$A,Table1[[#This Row],[Year]],'CO2'!$B:$B,Table1[[#This Row],[State]],'CO2'!$C:$C,Table1[[#This Row],[Sector]])</f>
        <v>0.06</v>
      </c>
      <c r="F7363">
        <f>AVERAGEIFS(Population!$C:$C,Population!$A:$A,Table1[[#This Row],[Year]],Population!$B:$B,Table1[[#This Row],[State]])</f>
        <v>600416</v>
      </c>
      <c r="G7363">
        <f>_xlfn.MAXIFS('Land and Water Area'!$B:$B,'Land and Water Area'!$A:$A,Datasheet!C7363)</f>
        <v>9217.2579999999998</v>
      </c>
      <c r="H7363">
        <f>_xlfn.MAXIFS('Land and Water Area'!$C:$C,'Land and Water Area'!$A:$A,Datasheet!C7363)</f>
        <v>397.935</v>
      </c>
    </row>
    <row r="7364" spans="1:8" x14ac:dyDescent="0.2">
      <c r="A7364">
        <v>1</v>
      </c>
      <c r="B7364">
        <v>1998</v>
      </c>
      <c r="C7364" t="s">
        <v>53</v>
      </c>
      <c r="D7364" t="s">
        <v>5</v>
      </c>
      <c r="E7364">
        <f>_xlfn.MAXIFS('CO2'!$D:$D,'CO2'!$A:$A,Table1[[#This Row],[Year]],'CO2'!$B:$B,Table1[[#This Row],[State]],'CO2'!$C:$C,Table1[[#This Row],[Sector]])</f>
        <v>0.46</v>
      </c>
      <c r="F7364">
        <f>AVERAGEIFS(Population!$C:$C,Population!$A:$A,Table1[[#This Row],[Year]],Population!$B:$B,Table1[[#This Row],[State]])</f>
        <v>600416</v>
      </c>
      <c r="G7364">
        <f>_xlfn.MAXIFS('Land and Water Area'!$B:$B,'Land and Water Area'!$A:$A,Datasheet!C7364)</f>
        <v>9217.2579999999998</v>
      </c>
      <c r="H7364">
        <f>_xlfn.MAXIFS('Land and Water Area'!$C:$C,'Land and Water Area'!$A:$A,Datasheet!C7364)</f>
        <v>397.935</v>
      </c>
    </row>
    <row r="7365" spans="1:8" x14ac:dyDescent="0.2">
      <c r="A7365">
        <v>1</v>
      </c>
      <c r="B7365">
        <v>1998</v>
      </c>
      <c r="C7365" t="s">
        <v>53</v>
      </c>
      <c r="D7365" t="s">
        <v>6</v>
      </c>
      <c r="E7365">
        <f>_xlfn.MAXIFS('CO2'!$D:$D,'CO2'!$A:$A,Table1[[#This Row],[Year]],'CO2'!$B:$B,Table1[[#This Row],[State]],'CO2'!$C:$C,Table1[[#This Row],[Sector]])</f>
        <v>1.4</v>
      </c>
      <c r="F7365">
        <f>AVERAGEIFS(Population!$C:$C,Population!$A:$A,Table1[[#This Row],[Year]],Population!$B:$B,Table1[[#This Row],[State]])</f>
        <v>600416</v>
      </c>
      <c r="G7365">
        <f>_xlfn.MAXIFS('Land and Water Area'!$B:$B,'Land and Water Area'!$A:$A,Datasheet!C7365)</f>
        <v>9217.2579999999998</v>
      </c>
      <c r="H7365">
        <f>_xlfn.MAXIFS('Land and Water Area'!$C:$C,'Land and Water Area'!$A:$A,Datasheet!C7365)</f>
        <v>397.935</v>
      </c>
    </row>
    <row r="7366" spans="1:8" x14ac:dyDescent="0.2">
      <c r="A7366">
        <v>1</v>
      </c>
      <c r="B7366">
        <v>1998</v>
      </c>
      <c r="C7366" t="s">
        <v>53</v>
      </c>
      <c r="D7366" t="s">
        <v>7</v>
      </c>
      <c r="E7366">
        <f>_xlfn.MAXIFS('CO2'!$D:$D,'CO2'!$A:$A,Table1[[#This Row],[Year]],'CO2'!$B:$B,Table1[[#This Row],[State]],'CO2'!$C:$C,Table1[[#This Row],[Sector]])</f>
        <v>3.58</v>
      </c>
      <c r="F7366">
        <f>AVERAGEIFS(Population!$C:$C,Population!$A:$A,Table1[[#This Row],[Year]],Population!$B:$B,Table1[[#This Row],[State]])</f>
        <v>600416</v>
      </c>
      <c r="G7366">
        <f>_xlfn.MAXIFS('Land and Water Area'!$B:$B,'Land and Water Area'!$A:$A,Datasheet!C7366)</f>
        <v>9217.2579999999998</v>
      </c>
      <c r="H7366">
        <f>_xlfn.MAXIFS('Land and Water Area'!$C:$C,'Land and Water Area'!$A:$A,Datasheet!C7366)</f>
        <v>397.935</v>
      </c>
    </row>
    <row r="7367" spans="1:8" x14ac:dyDescent="0.2">
      <c r="A7367">
        <v>1</v>
      </c>
      <c r="B7367">
        <v>1998</v>
      </c>
      <c r="C7367" t="s">
        <v>54</v>
      </c>
      <c r="D7367" t="s">
        <v>3</v>
      </c>
      <c r="E7367">
        <f>_xlfn.MAXIFS('CO2'!$D:$D,'CO2'!$A:$A,Table1[[#This Row],[Year]],'CO2'!$B:$B,Table1[[#This Row],[State]],'CO2'!$C:$C,Table1[[#This Row],[Sector]])</f>
        <v>5.44</v>
      </c>
      <c r="F7367">
        <f>AVERAGEIFS(Population!$C:$C,Population!$A:$A,Table1[[#This Row],[Year]],Population!$B:$B,Table1[[#This Row],[State]])</f>
        <v>6900918</v>
      </c>
      <c r="G7367">
        <f>_xlfn.MAXIFS('Land and Water Area'!$B:$B,'Land and Water Area'!$A:$A,Datasheet!C7367)</f>
        <v>39482.095000000001</v>
      </c>
      <c r="H7367">
        <f>_xlfn.MAXIFS('Land and Water Area'!$C:$C,'Land and Water Area'!$A:$A,Datasheet!C7367)</f>
        <v>3292.712</v>
      </c>
    </row>
    <row r="7368" spans="1:8" x14ac:dyDescent="0.2">
      <c r="A7368">
        <v>1</v>
      </c>
      <c r="B7368">
        <v>1998</v>
      </c>
      <c r="C7368" t="s">
        <v>54</v>
      </c>
      <c r="D7368" t="s">
        <v>4</v>
      </c>
      <c r="E7368">
        <f>_xlfn.MAXIFS('CO2'!$D:$D,'CO2'!$A:$A,Table1[[#This Row],[Year]],'CO2'!$B:$B,Table1[[#This Row],[State]],'CO2'!$C:$C,Table1[[#This Row],[Sector]])</f>
        <v>37.15</v>
      </c>
      <c r="F7368">
        <f>AVERAGEIFS(Population!$C:$C,Population!$A:$A,Table1[[#This Row],[Year]],Population!$B:$B,Table1[[#This Row],[State]])</f>
        <v>6900918</v>
      </c>
      <c r="G7368">
        <f>_xlfn.MAXIFS('Land and Water Area'!$B:$B,'Land and Water Area'!$A:$A,Datasheet!C7368)</f>
        <v>39482.095000000001</v>
      </c>
      <c r="H7368">
        <f>_xlfn.MAXIFS('Land and Water Area'!$C:$C,'Land and Water Area'!$A:$A,Datasheet!C7368)</f>
        <v>3292.712</v>
      </c>
    </row>
    <row r="7369" spans="1:8" x14ac:dyDescent="0.2">
      <c r="A7369">
        <v>1</v>
      </c>
      <c r="B7369">
        <v>1998</v>
      </c>
      <c r="C7369" t="s">
        <v>54</v>
      </c>
      <c r="D7369" t="s">
        <v>5</v>
      </c>
      <c r="E7369">
        <f>_xlfn.MAXIFS('CO2'!$D:$D,'CO2'!$A:$A,Table1[[#This Row],[Year]],'CO2'!$B:$B,Table1[[#This Row],[State]],'CO2'!$C:$C,Table1[[#This Row],[Sector]])</f>
        <v>17.239999999999998</v>
      </c>
      <c r="F7369">
        <f>AVERAGEIFS(Population!$C:$C,Population!$A:$A,Table1[[#This Row],[Year]],Population!$B:$B,Table1[[#This Row],[State]])</f>
        <v>6900918</v>
      </c>
      <c r="G7369">
        <f>_xlfn.MAXIFS('Land and Water Area'!$B:$B,'Land and Water Area'!$A:$A,Datasheet!C7369)</f>
        <v>39482.095000000001</v>
      </c>
      <c r="H7369">
        <f>_xlfn.MAXIFS('Land and Water Area'!$C:$C,'Land and Water Area'!$A:$A,Datasheet!C7369)</f>
        <v>3292.712</v>
      </c>
    </row>
    <row r="7370" spans="1:8" x14ac:dyDescent="0.2">
      <c r="A7370">
        <v>1</v>
      </c>
      <c r="B7370">
        <v>1998</v>
      </c>
      <c r="C7370" t="s">
        <v>54</v>
      </c>
      <c r="D7370" t="s">
        <v>6</v>
      </c>
      <c r="E7370">
        <f>_xlfn.MAXIFS('CO2'!$D:$D,'CO2'!$A:$A,Table1[[#This Row],[Year]],'CO2'!$B:$B,Table1[[#This Row],[State]],'CO2'!$C:$C,Table1[[#This Row],[Sector]])</f>
        <v>7.08</v>
      </c>
      <c r="F7370">
        <f>AVERAGEIFS(Population!$C:$C,Population!$A:$A,Table1[[#This Row],[Year]],Population!$B:$B,Table1[[#This Row],[State]])</f>
        <v>6900918</v>
      </c>
      <c r="G7370">
        <f>_xlfn.MAXIFS('Land and Water Area'!$B:$B,'Land and Water Area'!$A:$A,Datasheet!C7370)</f>
        <v>39482.095000000001</v>
      </c>
      <c r="H7370">
        <f>_xlfn.MAXIFS('Land and Water Area'!$C:$C,'Land and Water Area'!$A:$A,Datasheet!C7370)</f>
        <v>3292.712</v>
      </c>
    </row>
    <row r="7371" spans="1:8" x14ac:dyDescent="0.2">
      <c r="A7371">
        <v>1</v>
      </c>
      <c r="B7371">
        <v>1998</v>
      </c>
      <c r="C7371" t="s">
        <v>54</v>
      </c>
      <c r="D7371" t="s">
        <v>7</v>
      </c>
      <c r="E7371">
        <f>_xlfn.MAXIFS('CO2'!$D:$D,'CO2'!$A:$A,Table1[[#This Row],[Year]],'CO2'!$B:$B,Table1[[#This Row],[State]],'CO2'!$C:$C,Table1[[#This Row],[Sector]])</f>
        <v>44.96</v>
      </c>
      <c r="F7371">
        <f>AVERAGEIFS(Population!$C:$C,Population!$A:$A,Table1[[#This Row],[Year]],Population!$B:$B,Table1[[#This Row],[State]])</f>
        <v>6900918</v>
      </c>
      <c r="G7371">
        <f>_xlfn.MAXIFS('Land and Water Area'!$B:$B,'Land and Water Area'!$A:$A,Datasheet!C7371)</f>
        <v>39482.095000000001</v>
      </c>
      <c r="H7371">
        <f>_xlfn.MAXIFS('Land and Water Area'!$C:$C,'Land and Water Area'!$A:$A,Datasheet!C7371)</f>
        <v>3292.712</v>
      </c>
    </row>
    <row r="7372" spans="1:8" x14ac:dyDescent="0.2">
      <c r="A7372">
        <v>1</v>
      </c>
      <c r="B7372">
        <v>1998</v>
      </c>
      <c r="C7372" t="s">
        <v>55</v>
      </c>
      <c r="D7372" t="s">
        <v>3</v>
      </c>
      <c r="E7372">
        <f>_xlfn.MAXIFS('CO2'!$D:$D,'CO2'!$A:$A,Table1[[#This Row],[Year]],'CO2'!$B:$B,Table1[[#This Row],[State]],'CO2'!$C:$C,Table1[[#This Row],[Sector]])</f>
        <v>3.11</v>
      </c>
      <c r="F7372">
        <f>AVERAGEIFS(Population!$C:$C,Population!$A:$A,Table1[[#This Row],[Year]],Population!$B:$B,Table1[[#This Row],[State]])</f>
        <v>5769562</v>
      </c>
      <c r="G7372">
        <f>_xlfn.MAXIFS('Land and Water Area'!$B:$B,'Land and Water Area'!$A:$A,Datasheet!C7372)</f>
        <v>66455.433000000005</v>
      </c>
      <c r="H7372">
        <f>_xlfn.MAXIFS('Land and Water Area'!$C:$C,'Land and Water Area'!$A:$A,Datasheet!C7372)</f>
        <v>4845.17</v>
      </c>
    </row>
    <row r="7373" spans="1:8" x14ac:dyDescent="0.2">
      <c r="A7373">
        <v>1</v>
      </c>
      <c r="B7373">
        <v>1998</v>
      </c>
      <c r="C7373" t="s">
        <v>55</v>
      </c>
      <c r="D7373" t="s">
        <v>4</v>
      </c>
      <c r="E7373">
        <f>_xlfn.MAXIFS('CO2'!$D:$D,'CO2'!$A:$A,Table1[[#This Row],[Year]],'CO2'!$B:$B,Table1[[#This Row],[State]],'CO2'!$C:$C,Table1[[#This Row],[Sector]])</f>
        <v>11.8</v>
      </c>
      <c r="F7373">
        <f>AVERAGEIFS(Population!$C:$C,Population!$A:$A,Table1[[#This Row],[Year]],Population!$B:$B,Table1[[#This Row],[State]])</f>
        <v>5769562</v>
      </c>
      <c r="G7373">
        <f>_xlfn.MAXIFS('Land and Water Area'!$B:$B,'Land and Water Area'!$A:$A,Datasheet!C7373)</f>
        <v>66455.433000000005</v>
      </c>
      <c r="H7373">
        <f>_xlfn.MAXIFS('Land and Water Area'!$C:$C,'Land and Water Area'!$A:$A,Datasheet!C7373)</f>
        <v>4845.17</v>
      </c>
    </row>
    <row r="7374" spans="1:8" x14ac:dyDescent="0.2">
      <c r="A7374">
        <v>1</v>
      </c>
      <c r="B7374">
        <v>1998</v>
      </c>
      <c r="C7374" t="s">
        <v>55</v>
      </c>
      <c r="D7374" t="s">
        <v>5</v>
      </c>
      <c r="E7374">
        <f>_xlfn.MAXIFS('CO2'!$D:$D,'CO2'!$A:$A,Table1[[#This Row],[Year]],'CO2'!$B:$B,Table1[[#This Row],[State]],'CO2'!$C:$C,Table1[[#This Row],[Sector]])</f>
        <v>21.59</v>
      </c>
      <c r="F7374">
        <f>AVERAGEIFS(Population!$C:$C,Population!$A:$A,Table1[[#This Row],[Year]],Population!$B:$B,Table1[[#This Row],[State]])</f>
        <v>5769562</v>
      </c>
      <c r="G7374">
        <f>_xlfn.MAXIFS('Land and Water Area'!$B:$B,'Land and Water Area'!$A:$A,Datasheet!C7374)</f>
        <v>66455.433000000005</v>
      </c>
      <c r="H7374">
        <f>_xlfn.MAXIFS('Land and Water Area'!$C:$C,'Land and Water Area'!$A:$A,Datasheet!C7374)</f>
        <v>4845.17</v>
      </c>
    </row>
    <row r="7375" spans="1:8" x14ac:dyDescent="0.2">
      <c r="A7375">
        <v>1</v>
      </c>
      <c r="B7375">
        <v>1998</v>
      </c>
      <c r="C7375" t="s">
        <v>55</v>
      </c>
      <c r="D7375" t="s">
        <v>6</v>
      </c>
      <c r="E7375">
        <f>_xlfn.MAXIFS('CO2'!$D:$D,'CO2'!$A:$A,Table1[[#This Row],[Year]],'CO2'!$B:$B,Table1[[#This Row],[State]],'CO2'!$C:$C,Table1[[#This Row],[Sector]])</f>
        <v>4.7300000000000004</v>
      </c>
      <c r="F7375">
        <f>AVERAGEIFS(Population!$C:$C,Population!$A:$A,Table1[[#This Row],[Year]],Population!$B:$B,Table1[[#This Row],[State]])</f>
        <v>5769562</v>
      </c>
      <c r="G7375">
        <f>_xlfn.MAXIFS('Land and Water Area'!$B:$B,'Land and Water Area'!$A:$A,Datasheet!C7375)</f>
        <v>66455.433000000005</v>
      </c>
      <c r="H7375">
        <f>_xlfn.MAXIFS('Land and Water Area'!$C:$C,'Land and Water Area'!$A:$A,Datasheet!C7375)</f>
        <v>4845.17</v>
      </c>
    </row>
    <row r="7376" spans="1:8" x14ac:dyDescent="0.2">
      <c r="A7376">
        <v>1</v>
      </c>
      <c r="B7376">
        <v>1998</v>
      </c>
      <c r="C7376" t="s">
        <v>55</v>
      </c>
      <c r="D7376" t="s">
        <v>7</v>
      </c>
      <c r="E7376">
        <f>_xlfn.MAXIFS('CO2'!$D:$D,'CO2'!$A:$A,Table1[[#This Row],[Year]],'CO2'!$B:$B,Table1[[#This Row],[State]],'CO2'!$C:$C,Table1[[#This Row],[Sector]])</f>
        <v>42.99</v>
      </c>
      <c r="F7376">
        <f>AVERAGEIFS(Population!$C:$C,Population!$A:$A,Table1[[#This Row],[Year]],Population!$B:$B,Table1[[#This Row],[State]])</f>
        <v>5769562</v>
      </c>
      <c r="G7376">
        <f>_xlfn.MAXIFS('Land and Water Area'!$B:$B,'Land and Water Area'!$A:$A,Datasheet!C7376)</f>
        <v>66455.433000000005</v>
      </c>
      <c r="H7376">
        <f>_xlfn.MAXIFS('Land and Water Area'!$C:$C,'Land and Water Area'!$A:$A,Datasheet!C7376)</f>
        <v>4845.17</v>
      </c>
    </row>
    <row r="7377" spans="1:8" x14ac:dyDescent="0.2">
      <c r="A7377">
        <v>1</v>
      </c>
      <c r="B7377">
        <v>1998</v>
      </c>
      <c r="C7377" t="s">
        <v>56</v>
      </c>
      <c r="D7377" t="s">
        <v>3</v>
      </c>
      <c r="E7377">
        <f>_xlfn.MAXIFS('CO2'!$D:$D,'CO2'!$A:$A,Table1[[#This Row],[Year]],'CO2'!$B:$B,Table1[[#This Row],[State]],'CO2'!$C:$C,Table1[[#This Row],[Sector]])</f>
        <v>1.25</v>
      </c>
      <c r="F7377">
        <f>AVERAGEIFS(Population!$C:$C,Population!$A:$A,Table1[[#This Row],[Year]],Population!$B:$B,Table1[[#This Row],[State]])</f>
        <v>565230</v>
      </c>
      <c r="G7377">
        <f>_xlfn.MAXIFS('Land and Water Area'!$B:$B,'Land and Water Area'!$A:$A,Datasheet!C7377)</f>
        <v>61.125999999999998</v>
      </c>
      <c r="H7377">
        <f>_xlfn.MAXIFS('Land and Water Area'!$C:$C,'Land and Water Area'!$A:$A,Datasheet!C7377)</f>
        <v>7.2240000000000002</v>
      </c>
    </row>
    <row r="7378" spans="1:8" x14ac:dyDescent="0.2">
      <c r="A7378">
        <v>1</v>
      </c>
      <c r="B7378">
        <v>1998</v>
      </c>
      <c r="C7378" t="s">
        <v>56</v>
      </c>
      <c r="D7378" t="s">
        <v>4</v>
      </c>
      <c r="E7378">
        <f>_xlfn.MAXIFS('CO2'!$D:$D,'CO2'!$A:$A,Table1[[#This Row],[Year]],'CO2'!$B:$B,Table1[[#This Row],[State]],'CO2'!$C:$C,Table1[[#This Row],[Sector]])</f>
        <v>0.26</v>
      </c>
      <c r="F7378">
        <f>AVERAGEIFS(Population!$C:$C,Population!$A:$A,Table1[[#This Row],[Year]],Population!$B:$B,Table1[[#This Row],[State]])</f>
        <v>565230</v>
      </c>
      <c r="G7378">
        <f>_xlfn.MAXIFS('Land and Water Area'!$B:$B,'Land and Water Area'!$A:$A,Datasheet!C7378)</f>
        <v>61.125999999999998</v>
      </c>
      <c r="H7378">
        <f>_xlfn.MAXIFS('Land and Water Area'!$C:$C,'Land and Water Area'!$A:$A,Datasheet!C7378)</f>
        <v>7.2240000000000002</v>
      </c>
    </row>
    <row r="7379" spans="1:8" x14ac:dyDescent="0.2">
      <c r="A7379">
        <v>1</v>
      </c>
      <c r="B7379">
        <v>1998</v>
      </c>
      <c r="C7379" t="s">
        <v>56</v>
      </c>
      <c r="D7379" t="s">
        <v>5</v>
      </c>
      <c r="E7379">
        <f>_xlfn.MAXIFS('CO2'!$D:$D,'CO2'!$A:$A,Table1[[#This Row],[Year]],'CO2'!$B:$B,Table1[[#This Row],[State]],'CO2'!$C:$C,Table1[[#This Row],[Sector]])</f>
        <v>0.02</v>
      </c>
      <c r="F7379">
        <f>AVERAGEIFS(Population!$C:$C,Population!$A:$A,Table1[[#This Row],[Year]],Population!$B:$B,Table1[[#This Row],[State]])</f>
        <v>565230</v>
      </c>
      <c r="G7379">
        <f>_xlfn.MAXIFS('Land and Water Area'!$B:$B,'Land and Water Area'!$A:$A,Datasheet!C7379)</f>
        <v>61.125999999999998</v>
      </c>
      <c r="H7379">
        <f>_xlfn.MAXIFS('Land and Water Area'!$C:$C,'Land and Water Area'!$A:$A,Datasheet!C7379)</f>
        <v>7.2240000000000002</v>
      </c>
    </row>
    <row r="7380" spans="1:8" x14ac:dyDescent="0.2">
      <c r="A7380">
        <v>1</v>
      </c>
      <c r="B7380">
        <v>1998</v>
      </c>
      <c r="C7380" t="s">
        <v>56</v>
      </c>
      <c r="D7380" t="s">
        <v>6</v>
      </c>
      <c r="E7380">
        <f>_xlfn.MAXIFS('CO2'!$D:$D,'CO2'!$A:$A,Table1[[#This Row],[Year]],'CO2'!$B:$B,Table1[[#This Row],[State]],'CO2'!$C:$C,Table1[[#This Row],[Sector]])</f>
        <v>0.83</v>
      </c>
      <c r="F7380">
        <f>AVERAGEIFS(Population!$C:$C,Population!$A:$A,Table1[[#This Row],[Year]],Population!$B:$B,Table1[[#This Row],[State]])</f>
        <v>565230</v>
      </c>
      <c r="G7380">
        <f>_xlfn.MAXIFS('Land and Water Area'!$B:$B,'Land and Water Area'!$A:$A,Datasheet!C7380)</f>
        <v>61.125999999999998</v>
      </c>
      <c r="H7380">
        <f>_xlfn.MAXIFS('Land and Water Area'!$C:$C,'Land and Water Area'!$A:$A,Datasheet!C7380)</f>
        <v>7.2240000000000002</v>
      </c>
    </row>
    <row r="7381" spans="1:8" x14ac:dyDescent="0.2">
      <c r="A7381">
        <v>1</v>
      </c>
      <c r="B7381">
        <v>1998</v>
      </c>
      <c r="C7381" t="s">
        <v>56</v>
      </c>
      <c r="D7381" t="s">
        <v>7</v>
      </c>
      <c r="E7381">
        <f>_xlfn.MAXIFS('CO2'!$D:$D,'CO2'!$A:$A,Table1[[#This Row],[Year]],'CO2'!$B:$B,Table1[[#This Row],[State]],'CO2'!$C:$C,Table1[[#This Row],[Sector]])</f>
        <v>1.7</v>
      </c>
      <c r="F7381">
        <f>AVERAGEIFS(Population!$C:$C,Population!$A:$A,Table1[[#This Row],[Year]],Population!$B:$B,Table1[[#This Row],[State]])</f>
        <v>565230</v>
      </c>
      <c r="G7381">
        <f>_xlfn.MAXIFS('Land and Water Area'!$B:$B,'Land and Water Area'!$A:$A,Datasheet!C7381)</f>
        <v>61.125999999999998</v>
      </c>
      <c r="H7381">
        <f>_xlfn.MAXIFS('Land and Water Area'!$C:$C,'Land and Water Area'!$A:$A,Datasheet!C7381)</f>
        <v>7.2240000000000002</v>
      </c>
    </row>
    <row r="7382" spans="1:8" x14ac:dyDescent="0.2">
      <c r="A7382">
        <v>1</v>
      </c>
      <c r="B7382">
        <v>1998</v>
      </c>
      <c r="C7382" t="s">
        <v>57</v>
      </c>
      <c r="D7382" t="s">
        <v>3</v>
      </c>
      <c r="E7382">
        <f>_xlfn.MAXIFS('CO2'!$D:$D,'CO2'!$A:$A,Table1[[#This Row],[Year]],'CO2'!$B:$B,Table1[[#This Row],[State]],'CO2'!$C:$C,Table1[[#This Row],[Sector]])</f>
        <v>1.98</v>
      </c>
      <c r="F7382">
        <f>AVERAGEIFS(Population!$C:$C,Population!$A:$A,Table1[[#This Row],[Year]],Population!$B:$B,Table1[[#This Row],[State]])</f>
        <v>1815609</v>
      </c>
      <c r="G7382">
        <f>_xlfn.MAXIFS('Land and Water Area'!$B:$B,'Land and Water Area'!$A:$A,Datasheet!C7382)</f>
        <v>24041.234</v>
      </c>
      <c r="H7382">
        <f>_xlfn.MAXIFS('Land and Water Area'!$C:$C,'Land and Water Area'!$A:$A,Datasheet!C7382)</f>
        <v>188.80799999999999</v>
      </c>
    </row>
    <row r="7383" spans="1:8" x14ac:dyDescent="0.2">
      <c r="A7383">
        <v>1</v>
      </c>
      <c r="B7383">
        <v>1998</v>
      </c>
      <c r="C7383" t="s">
        <v>57</v>
      </c>
      <c r="D7383" t="s">
        <v>4</v>
      </c>
      <c r="E7383">
        <f>_xlfn.MAXIFS('CO2'!$D:$D,'CO2'!$A:$A,Table1[[#This Row],[Year]],'CO2'!$B:$B,Table1[[#This Row],[State]],'CO2'!$C:$C,Table1[[#This Row],[Sector]])</f>
        <v>83.74</v>
      </c>
      <c r="F7383">
        <f>AVERAGEIFS(Population!$C:$C,Population!$A:$A,Table1[[#This Row],[Year]],Population!$B:$B,Table1[[#This Row],[State]])</f>
        <v>1815609</v>
      </c>
      <c r="G7383">
        <f>_xlfn.MAXIFS('Land and Water Area'!$B:$B,'Land and Water Area'!$A:$A,Datasheet!C7383)</f>
        <v>24041.234</v>
      </c>
      <c r="H7383">
        <f>_xlfn.MAXIFS('Land and Water Area'!$C:$C,'Land and Water Area'!$A:$A,Datasheet!C7383)</f>
        <v>188.80799999999999</v>
      </c>
    </row>
    <row r="7384" spans="1:8" x14ac:dyDescent="0.2">
      <c r="A7384">
        <v>1</v>
      </c>
      <c r="B7384">
        <v>1998</v>
      </c>
      <c r="C7384" t="s">
        <v>57</v>
      </c>
      <c r="D7384" t="s">
        <v>5</v>
      </c>
      <c r="E7384">
        <f>_xlfn.MAXIFS('CO2'!$D:$D,'CO2'!$A:$A,Table1[[#This Row],[Year]],'CO2'!$B:$B,Table1[[#This Row],[State]],'CO2'!$C:$C,Table1[[#This Row],[Sector]])</f>
        <v>14.75</v>
      </c>
      <c r="F7384">
        <f>AVERAGEIFS(Population!$C:$C,Population!$A:$A,Table1[[#This Row],[Year]],Population!$B:$B,Table1[[#This Row],[State]])</f>
        <v>1815609</v>
      </c>
      <c r="G7384">
        <f>_xlfn.MAXIFS('Land and Water Area'!$B:$B,'Land and Water Area'!$A:$A,Datasheet!C7384)</f>
        <v>24041.234</v>
      </c>
      <c r="H7384">
        <f>_xlfn.MAXIFS('Land and Water Area'!$C:$C,'Land and Water Area'!$A:$A,Datasheet!C7384)</f>
        <v>188.80799999999999</v>
      </c>
    </row>
    <row r="7385" spans="1:8" x14ac:dyDescent="0.2">
      <c r="A7385">
        <v>1</v>
      </c>
      <c r="B7385">
        <v>1998</v>
      </c>
      <c r="C7385" t="s">
        <v>57</v>
      </c>
      <c r="D7385" t="s">
        <v>6</v>
      </c>
      <c r="E7385">
        <f>_xlfn.MAXIFS('CO2'!$D:$D,'CO2'!$A:$A,Table1[[#This Row],[Year]],'CO2'!$B:$B,Table1[[#This Row],[State]],'CO2'!$C:$C,Table1[[#This Row],[Sector]])</f>
        <v>2.27</v>
      </c>
      <c r="F7385">
        <f>AVERAGEIFS(Population!$C:$C,Population!$A:$A,Table1[[#This Row],[Year]],Population!$B:$B,Table1[[#This Row],[State]])</f>
        <v>1815609</v>
      </c>
      <c r="G7385">
        <f>_xlfn.MAXIFS('Land and Water Area'!$B:$B,'Land and Water Area'!$A:$A,Datasheet!C7385)</f>
        <v>24041.234</v>
      </c>
      <c r="H7385">
        <f>_xlfn.MAXIFS('Land and Water Area'!$C:$C,'Land and Water Area'!$A:$A,Datasheet!C7385)</f>
        <v>188.80799999999999</v>
      </c>
    </row>
    <row r="7386" spans="1:8" x14ac:dyDescent="0.2">
      <c r="A7386">
        <v>1</v>
      </c>
      <c r="B7386">
        <v>1998</v>
      </c>
      <c r="C7386" t="s">
        <v>57</v>
      </c>
      <c r="D7386" t="s">
        <v>7</v>
      </c>
      <c r="E7386">
        <f>_xlfn.MAXIFS('CO2'!$D:$D,'CO2'!$A:$A,Table1[[#This Row],[Year]],'CO2'!$B:$B,Table1[[#This Row],[State]],'CO2'!$C:$C,Table1[[#This Row],[Sector]])</f>
        <v>12.57</v>
      </c>
      <c r="F7386">
        <f>AVERAGEIFS(Population!$C:$C,Population!$A:$A,Table1[[#This Row],[Year]],Population!$B:$B,Table1[[#This Row],[State]])</f>
        <v>1815609</v>
      </c>
      <c r="G7386">
        <f>_xlfn.MAXIFS('Land and Water Area'!$B:$B,'Land and Water Area'!$A:$A,Datasheet!C7386)</f>
        <v>24041.234</v>
      </c>
      <c r="H7386">
        <f>_xlfn.MAXIFS('Land and Water Area'!$C:$C,'Land and Water Area'!$A:$A,Datasheet!C7386)</f>
        <v>188.80799999999999</v>
      </c>
    </row>
    <row r="7387" spans="1:8" x14ac:dyDescent="0.2">
      <c r="A7387">
        <v>1</v>
      </c>
      <c r="B7387">
        <v>1998</v>
      </c>
      <c r="C7387" t="s">
        <v>58</v>
      </c>
      <c r="D7387" t="s">
        <v>3</v>
      </c>
      <c r="E7387">
        <f>_xlfn.MAXIFS('CO2'!$D:$D,'CO2'!$A:$A,Table1[[#This Row],[Year]],'CO2'!$B:$B,Table1[[#This Row],[State]],'CO2'!$C:$C,Table1[[#This Row],[Sector]])</f>
        <v>5.57</v>
      </c>
      <c r="F7387">
        <f>AVERAGEIFS(Population!$C:$C,Population!$A:$A,Table1[[#This Row],[Year]],Population!$B:$B,Table1[[#This Row],[State]])</f>
        <v>5297672</v>
      </c>
      <c r="G7387">
        <f>_xlfn.MAXIFS('Land and Water Area'!$B:$B,'Land and Water Area'!$A:$A,Datasheet!C7387)</f>
        <v>54167.286</v>
      </c>
      <c r="H7387">
        <f>_xlfn.MAXIFS('Land and Water Area'!$C:$C,'Land and Water Area'!$A:$A,Datasheet!C7387)</f>
        <v>11329.425999999999</v>
      </c>
    </row>
    <row r="7388" spans="1:8" x14ac:dyDescent="0.2">
      <c r="A7388">
        <v>1</v>
      </c>
      <c r="B7388">
        <v>1998</v>
      </c>
      <c r="C7388" t="s">
        <v>58</v>
      </c>
      <c r="D7388" t="s">
        <v>4</v>
      </c>
      <c r="E7388">
        <f>_xlfn.MAXIFS('CO2'!$D:$D,'CO2'!$A:$A,Table1[[#This Row],[Year]],'CO2'!$B:$B,Table1[[#This Row],[State]],'CO2'!$C:$C,Table1[[#This Row],[Sector]])</f>
        <v>42.21</v>
      </c>
      <c r="F7388">
        <f>AVERAGEIFS(Population!$C:$C,Population!$A:$A,Table1[[#This Row],[Year]],Population!$B:$B,Table1[[#This Row],[State]])</f>
        <v>5297672</v>
      </c>
      <c r="G7388">
        <f>_xlfn.MAXIFS('Land and Water Area'!$B:$B,'Land and Water Area'!$A:$A,Datasheet!C7388)</f>
        <v>54167.286</v>
      </c>
      <c r="H7388">
        <f>_xlfn.MAXIFS('Land and Water Area'!$C:$C,'Land and Water Area'!$A:$A,Datasheet!C7388)</f>
        <v>11329.425999999999</v>
      </c>
    </row>
    <row r="7389" spans="1:8" x14ac:dyDescent="0.2">
      <c r="A7389">
        <v>1</v>
      </c>
      <c r="B7389">
        <v>1998</v>
      </c>
      <c r="C7389" t="s">
        <v>58</v>
      </c>
      <c r="D7389" t="s">
        <v>5</v>
      </c>
      <c r="E7389">
        <f>_xlfn.MAXIFS('CO2'!$D:$D,'CO2'!$A:$A,Table1[[#This Row],[Year]],'CO2'!$B:$B,Table1[[#This Row],[State]],'CO2'!$C:$C,Table1[[#This Row],[Sector]])</f>
        <v>14.84</v>
      </c>
      <c r="F7389">
        <f>AVERAGEIFS(Population!$C:$C,Population!$A:$A,Table1[[#This Row],[Year]],Population!$B:$B,Table1[[#This Row],[State]])</f>
        <v>5297672</v>
      </c>
      <c r="G7389">
        <f>_xlfn.MAXIFS('Land and Water Area'!$B:$B,'Land and Water Area'!$A:$A,Datasheet!C7389)</f>
        <v>54167.286</v>
      </c>
      <c r="H7389">
        <f>_xlfn.MAXIFS('Land and Water Area'!$C:$C,'Land and Water Area'!$A:$A,Datasheet!C7389)</f>
        <v>11329.425999999999</v>
      </c>
    </row>
    <row r="7390" spans="1:8" x14ac:dyDescent="0.2">
      <c r="A7390">
        <v>1</v>
      </c>
      <c r="B7390">
        <v>1998</v>
      </c>
      <c r="C7390" t="s">
        <v>58</v>
      </c>
      <c r="D7390" t="s">
        <v>6</v>
      </c>
      <c r="E7390">
        <f>_xlfn.MAXIFS('CO2'!$D:$D,'CO2'!$A:$A,Table1[[#This Row],[Year]],'CO2'!$B:$B,Table1[[#This Row],[State]],'CO2'!$C:$C,Table1[[#This Row],[Sector]])</f>
        <v>8.9700000000000006</v>
      </c>
      <c r="F7390">
        <f>AVERAGEIFS(Population!$C:$C,Population!$A:$A,Table1[[#This Row],[Year]],Population!$B:$B,Table1[[#This Row],[State]])</f>
        <v>5297672</v>
      </c>
      <c r="G7390">
        <f>_xlfn.MAXIFS('Land and Water Area'!$B:$B,'Land and Water Area'!$A:$A,Datasheet!C7390)</f>
        <v>54167.286</v>
      </c>
      <c r="H7390">
        <f>_xlfn.MAXIFS('Land and Water Area'!$C:$C,'Land and Water Area'!$A:$A,Datasheet!C7390)</f>
        <v>11329.425999999999</v>
      </c>
    </row>
    <row r="7391" spans="1:8" x14ac:dyDescent="0.2">
      <c r="A7391">
        <v>1</v>
      </c>
      <c r="B7391">
        <v>1998</v>
      </c>
      <c r="C7391" t="s">
        <v>58</v>
      </c>
      <c r="D7391" t="s">
        <v>7</v>
      </c>
      <c r="E7391">
        <f>_xlfn.MAXIFS('CO2'!$D:$D,'CO2'!$A:$A,Table1[[#This Row],[Year]],'CO2'!$B:$B,Table1[[#This Row],[State]],'CO2'!$C:$C,Table1[[#This Row],[Sector]])</f>
        <v>29.5</v>
      </c>
      <c r="F7391">
        <f>AVERAGEIFS(Population!$C:$C,Population!$A:$A,Table1[[#This Row],[Year]],Population!$B:$B,Table1[[#This Row],[State]])</f>
        <v>5297672</v>
      </c>
      <c r="G7391">
        <f>_xlfn.MAXIFS('Land and Water Area'!$B:$B,'Land and Water Area'!$A:$A,Datasheet!C7391)</f>
        <v>54167.286</v>
      </c>
      <c r="H7391">
        <f>_xlfn.MAXIFS('Land and Water Area'!$C:$C,'Land and Water Area'!$A:$A,Datasheet!C7391)</f>
        <v>11329.425999999999</v>
      </c>
    </row>
    <row r="7392" spans="1:8" x14ac:dyDescent="0.2">
      <c r="A7392">
        <v>1</v>
      </c>
      <c r="B7392">
        <v>1998</v>
      </c>
      <c r="C7392" t="s">
        <v>59</v>
      </c>
      <c r="D7392" t="s">
        <v>3</v>
      </c>
      <c r="E7392">
        <f>_xlfn.MAXIFS('CO2'!$D:$D,'CO2'!$A:$A,Table1[[#This Row],[Year]],'CO2'!$B:$B,Table1[[#This Row],[State]],'CO2'!$C:$C,Table1[[#This Row],[Sector]])</f>
        <v>0.94</v>
      </c>
      <c r="F7392">
        <f>AVERAGEIFS(Population!$C:$C,Population!$A:$A,Table1[[#This Row],[Year]],Population!$B:$B,Table1[[#This Row],[State]])</f>
        <v>490787</v>
      </c>
      <c r="G7392">
        <f>_xlfn.MAXIFS('Land and Water Area'!$B:$B,'Land and Water Area'!$A:$A,Datasheet!C7392)</f>
        <v>97088.542000000001</v>
      </c>
      <c r="H7392">
        <f>_xlfn.MAXIFS('Land and Water Area'!$C:$C,'Land and Water Area'!$A:$A,Datasheet!C7392)</f>
        <v>721.26099999999997</v>
      </c>
    </row>
    <row r="7393" spans="1:8" x14ac:dyDescent="0.2">
      <c r="A7393">
        <v>1</v>
      </c>
      <c r="B7393">
        <v>1998</v>
      </c>
      <c r="C7393" t="s">
        <v>59</v>
      </c>
      <c r="D7393" t="s">
        <v>4</v>
      </c>
      <c r="E7393">
        <f>_xlfn.MAXIFS('CO2'!$D:$D,'CO2'!$A:$A,Table1[[#This Row],[Year]],'CO2'!$B:$B,Table1[[#This Row],[State]],'CO2'!$C:$C,Table1[[#This Row],[Sector]])</f>
        <v>44.78</v>
      </c>
      <c r="F7393">
        <f>AVERAGEIFS(Population!$C:$C,Population!$A:$A,Table1[[#This Row],[Year]],Population!$B:$B,Table1[[#This Row],[State]])</f>
        <v>490787</v>
      </c>
      <c r="G7393">
        <f>_xlfn.MAXIFS('Land and Water Area'!$B:$B,'Land and Water Area'!$A:$A,Datasheet!C7393)</f>
        <v>97088.542000000001</v>
      </c>
      <c r="H7393">
        <f>_xlfn.MAXIFS('Land and Water Area'!$C:$C,'Land and Water Area'!$A:$A,Datasheet!C7393)</f>
        <v>721.26099999999997</v>
      </c>
    </row>
    <row r="7394" spans="1:8" x14ac:dyDescent="0.2">
      <c r="A7394">
        <v>1</v>
      </c>
      <c r="B7394">
        <v>1998</v>
      </c>
      <c r="C7394" t="s">
        <v>59</v>
      </c>
      <c r="D7394" t="s">
        <v>5</v>
      </c>
      <c r="E7394">
        <f>_xlfn.MAXIFS('CO2'!$D:$D,'CO2'!$A:$A,Table1[[#This Row],[Year]],'CO2'!$B:$B,Table1[[#This Row],[State]],'CO2'!$C:$C,Table1[[#This Row],[Sector]])</f>
        <v>10.4</v>
      </c>
      <c r="F7394">
        <f>AVERAGEIFS(Population!$C:$C,Population!$A:$A,Table1[[#This Row],[Year]],Population!$B:$B,Table1[[#This Row],[State]])</f>
        <v>490787</v>
      </c>
      <c r="G7394">
        <f>_xlfn.MAXIFS('Land and Water Area'!$B:$B,'Land and Water Area'!$A:$A,Datasheet!C7394)</f>
        <v>97088.542000000001</v>
      </c>
      <c r="H7394">
        <f>_xlfn.MAXIFS('Land and Water Area'!$C:$C,'Land and Water Area'!$A:$A,Datasheet!C7394)</f>
        <v>721.26099999999997</v>
      </c>
    </row>
    <row r="7395" spans="1:8" x14ac:dyDescent="0.2">
      <c r="A7395">
        <v>1</v>
      </c>
      <c r="B7395">
        <v>1998</v>
      </c>
      <c r="C7395" t="s">
        <v>59</v>
      </c>
      <c r="D7395" t="s">
        <v>6</v>
      </c>
      <c r="E7395">
        <f>_xlfn.MAXIFS('CO2'!$D:$D,'CO2'!$A:$A,Table1[[#This Row],[Year]],'CO2'!$B:$B,Table1[[#This Row],[State]],'CO2'!$C:$C,Table1[[#This Row],[Sector]])</f>
        <v>0.78</v>
      </c>
      <c r="F7395">
        <f>AVERAGEIFS(Population!$C:$C,Population!$A:$A,Table1[[#This Row],[Year]],Population!$B:$B,Table1[[#This Row],[State]])</f>
        <v>490787</v>
      </c>
      <c r="G7395">
        <f>_xlfn.MAXIFS('Land and Water Area'!$B:$B,'Land and Water Area'!$A:$A,Datasheet!C7395)</f>
        <v>97088.542000000001</v>
      </c>
      <c r="H7395">
        <f>_xlfn.MAXIFS('Land and Water Area'!$C:$C,'Land and Water Area'!$A:$A,Datasheet!C7395)</f>
        <v>721.26099999999997</v>
      </c>
    </row>
    <row r="7396" spans="1:8" x14ac:dyDescent="0.2">
      <c r="A7396">
        <v>1</v>
      </c>
      <c r="B7396">
        <v>1998</v>
      </c>
      <c r="C7396" t="s">
        <v>59</v>
      </c>
      <c r="D7396" t="s">
        <v>7</v>
      </c>
      <c r="E7396">
        <f>_xlfn.MAXIFS('CO2'!$D:$D,'CO2'!$A:$A,Table1[[#This Row],[Year]],'CO2'!$B:$B,Table1[[#This Row],[State]],'CO2'!$C:$C,Table1[[#This Row],[Sector]])</f>
        <v>7.06</v>
      </c>
      <c r="F7396">
        <f>AVERAGEIFS(Population!$C:$C,Population!$A:$A,Table1[[#This Row],[Year]],Population!$B:$B,Table1[[#This Row],[State]])</f>
        <v>490787</v>
      </c>
      <c r="G7396">
        <f>_xlfn.MAXIFS('Land and Water Area'!$B:$B,'Land and Water Area'!$A:$A,Datasheet!C7396)</f>
        <v>97088.542000000001</v>
      </c>
      <c r="H7396">
        <f>_xlfn.MAXIFS('Land and Water Area'!$C:$C,'Land and Water Area'!$A:$A,Datasheet!C7396)</f>
        <v>721.26099999999997</v>
      </c>
    </row>
    <row r="7397" spans="1:8" x14ac:dyDescent="0.2">
      <c r="A7397">
        <v>1</v>
      </c>
      <c r="B7397">
        <v>1999</v>
      </c>
      <c r="C7397" t="s">
        <v>9</v>
      </c>
      <c r="D7397" t="s">
        <v>3</v>
      </c>
      <c r="E7397">
        <f>_xlfn.MAXIFS('CO2'!$D:$D,'CO2'!$A:$A,Table1[[#This Row],[Year]],'CO2'!$B:$B,Table1[[#This Row],[State]],'CO2'!$C:$C,Table1[[#This Row],[Sector]])</f>
        <v>2.19</v>
      </c>
      <c r="F7397">
        <f>AVERAGEIFS(Population!$C:$C,Population!$A:$A,Table1[[#This Row],[Year]],Population!$B:$B,Table1[[#This Row],[State]])</f>
        <v>4411773</v>
      </c>
      <c r="G7397">
        <f>_xlfn.MAXIFS('Land and Water Area'!$B:$B,'Land and Water Area'!$A:$A,Datasheet!C7397)</f>
        <v>50650.834000000003</v>
      </c>
      <c r="H7397">
        <f>_xlfn.MAXIFS('Land and Water Area'!$C:$C,'Land and Water Area'!$A:$A,Datasheet!C7397)</f>
        <v>1769.2439999999999</v>
      </c>
    </row>
    <row r="7398" spans="1:8" x14ac:dyDescent="0.2">
      <c r="A7398">
        <v>1</v>
      </c>
      <c r="B7398">
        <v>1999</v>
      </c>
      <c r="C7398" t="s">
        <v>9</v>
      </c>
      <c r="D7398" t="s">
        <v>4</v>
      </c>
      <c r="E7398">
        <f>_xlfn.MAXIFS('CO2'!$D:$D,'CO2'!$A:$A,Table1[[#This Row],[Year]],'CO2'!$B:$B,Table1[[#This Row],[State]],'CO2'!$C:$C,Table1[[#This Row],[Sector]])</f>
        <v>72.37</v>
      </c>
      <c r="F7398">
        <f>AVERAGEIFS(Population!$C:$C,Population!$A:$A,Table1[[#This Row],[Year]],Population!$B:$B,Table1[[#This Row],[State]])</f>
        <v>4411773</v>
      </c>
      <c r="G7398">
        <f>_xlfn.MAXIFS('Land and Water Area'!$B:$B,'Land and Water Area'!$A:$A,Datasheet!C7398)</f>
        <v>50650.834000000003</v>
      </c>
      <c r="H7398">
        <f>_xlfn.MAXIFS('Land and Water Area'!$C:$C,'Land and Water Area'!$A:$A,Datasheet!C7398)</f>
        <v>1769.2439999999999</v>
      </c>
    </row>
    <row r="7399" spans="1:8" x14ac:dyDescent="0.2">
      <c r="A7399">
        <v>1</v>
      </c>
      <c r="B7399">
        <v>1999</v>
      </c>
      <c r="C7399" t="s">
        <v>9</v>
      </c>
      <c r="D7399" t="s">
        <v>5</v>
      </c>
      <c r="E7399">
        <f>_xlfn.MAXIFS('CO2'!$D:$D,'CO2'!$A:$A,Table1[[#This Row],[Year]],'CO2'!$B:$B,Table1[[#This Row],[State]],'CO2'!$C:$C,Table1[[#This Row],[Sector]])</f>
        <v>25.91</v>
      </c>
      <c r="F7399">
        <f>AVERAGEIFS(Population!$C:$C,Population!$A:$A,Table1[[#This Row],[Year]],Population!$B:$B,Table1[[#This Row],[State]])</f>
        <v>4411773</v>
      </c>
      <c r="G7399">
        <f>_xlfn.MAXIFS('Land and Water Area'!$B:$B,'Land and Water Area'!$A:$A,Datasheet!C7399)</f>
        <v>50650.834000000003</v>
      </c>
      <c r="H7399">
        <f>_xlfn.MAXIFS('Land and Water Area'!$C:$C,'Land and Water Area'!$A:$A,Datasheet!C7399)</f>
        <v>1769.2439999999999</v>
      </c>
    </row>
    <row r="7400" spans="1:8" x14ac:dyDescent="0.2">
      <c r="A7400">
        <v>1</v>
      </c>
      <c r="B7400">
        <v>1999</v>
      </c>
      <c r="C7400" t="s">
        <v>9</v>
      </c>
      <c r="D7400" t="s">
        <v>6</v>
      </c>
      <c r="E7400">
        <f>_xlfn.MAXIFS('CO2'!$D:$D,'CO2'!$A:$A,Table1[[#This Row],[Year]],'CO2'!$B:$B,Table1[[#This Row],[State]],'CO2'!$C:$C,Table1[[#This Row],[Sector]])</f>
        <v>3.33</v>
      </c>
      <c r="F7400">
        <f>AVERAGEIFS(Population!$C:$C,Population!$A:$A,Table1[[#This Row],[Year]],Population!$B:$B,Table1[[#This Row],[State]])</f>
        <v>4411773</v>
      </c>
      <c r="G7400">
        <f>_xlfn.MAXIFS('Land and Water Area'!$B:$B,'Land and Water Area'!$A:$A,Datasheet!C7400)</f>
        <v>50650.834000000003</v>
      </c>
      <c r="H7400">
        <f>_xlfn.MAXIFS('Land and Water Area'!$C:$C,'Land and Water Area'!$A:$A,Datasheet!C7400)</f>
        <v>1769.2439999999999</v>
      </c>
    </row>
    <row r="7401" spans="1:8" x14ac:dyDescent="0.2">
      <c r="A7401">
        <v>1</v>
      </c>
      <c r="B7401">
        <v>1999</v>
      </c>
      <c r="C7401" t="s">
        <v>9</v>
      </c>
      <c r="D7401" t="s">
        <v>7</v>
      </c>
      <c r="E7401">
        <f>_xlfn.MAXIFS('CO2'!$D:$D,'CO2'!$A:$A,Table1[[#This Row],[Year]],'CO2'!$B:$B,Table1[[#This Row],[State]],'CO2'!$C:$C,Table1[[#This Row],[Sector]])</f>
        <v>32.03</v>
      </c>
      <c r="F7401">
        <f>AVERAGEIFS(Population!$C:$C,Population!$A:$A,Table1[[#This Row],[Year]],Population!$B:$B,Table1[[#This Row],[State]])</f>
        <v>4411773</v>
      </c>
      <c r="G7401">
        <f>_xlfn.MAXIFS('Land and Water Area'!$B:$B,'Land and Water Area'!$A:$A,Datasheet!C7401)</f>
        <v>50650.834000000003</v>
      </c>
      <c r="H7401">
        <f>_xlfn.MAXIFS('Land and Water Area'!$C:$C,'Land and Water Area'!$A:$A,Datasheet!C7401)</f>
        <v>1769.2439999999999</v>
      </c>
    </row>
    <row r="7402" spans="1:8" x14ac:dyDescent="0.2">
      <c r="A7402">
        <v>1</v>
      </c>
      <c r="B7402">
        <v>1999</v>
      </c>
      <c r="C7402" t="s">
        <v>10</v>
      </c>
      <c r="D7402" t="s">
        <v>3</v>
      </c>
      <c r="E7402">
        <f>_xlfn.MAXIFS('CO2'!$D:$D,'CO2'!$A:$A,Table1[[#This Row],[Year]],'CO2'!$B:$B,Table1[[#This Row],[State]],'CO2'!$C:$C,Table1[[#This Row],[Sector]])</f>
        <v>2.81</v>
      </c>
      <c r="F7402">
        <f>AVERAGEIFS(Population!$C:$C,Population!$A:$A,Table1[[#This Row],[Year]],Population!$B:$B,Table1[[#This Row],[State]])</f>
        <v>624779</v>
      </c>
      <c r="G7402">
        <f>_xlfn.MAXIFS('Land and Water Area'!$B:$B,'Land and Water Area'!$A:$A,Datasheet!C7402)</f>
        <v>571051.64099999995</v>
      </c>
      <c r="H7402">
        <f>_xlfn.MAXIFS('Land and Water Area'!$C:$C,'Land and Water Area'!$A:$A,Datasheet!C7402)</f>
        <v>94729.05</v>
      </c>
    </row>
    <row r="7403" spans="1:8" x14ac:dyDescent="0.2">
      <c r="A7403">
        <v>1</v>
      </c>
      <c r="B7403">
        <v>1999</v>
      </c>
      <c r="C7403" t="s">
        <v>10</v>
      </c>
      <c r="D7403" t="s">
        <v>4</v>
      </c>
      <c r="E7403">
        <f>_xlfn.MAXIFS('CO2'!$D:$D,'CO2'!$A:$A,Table1[[#This Row],[Year]],'CO2'!$B:$B,Table1[[#This Row],[State]],'CO2'!$C:$C,Table1[[#This Row],[Sector]])</f>
        <v>3.03</v>
      </c>
      <c r="F7403">
        <f>AVERAGEIFS(Population!$C:$C,Population!$A:$A,Table1[[#This Row],[Year]],Population!$B:$B,Table1[[#This Row],[State]])</f>
        <v>624779</v>
      </c>
      <c r="G7403">
        <f>_xlfn.MAXIFS('Land and Water Area'!$B:$B,'Land and Water Area'!$A:$A,Datasheet!C7403)</f>
        <v>571051.64099999995</v>
      </c>
      <c r="H7403">
        <f>_xlfn.MAXIFS('Land and Water Area'!$C:$C,'Land and Water Area'!$A:$A,Datasheet!C7403)</f>
        <v>94729.05</v>
      </c>
    </row>
    <row r="7404" spans="1:8" x14ac:dyDescent="0.2">
      <c r="A7404">
        <v>1</v>
      </c>
      <c r="B7404">
        <v>1999</v>
      </c>
      <c r="C7404" t="s">
        <v>10</v>
      </c>
      <c r="D7404" t="s">
        <v>5</v>
      </c>
      <c r="E7404">
        <f>_xlfn.MAXIFS('CO2'!$D:$D,'CO2'!$A:$A,Table1[[#This Row],[Year]],'CO2'!$B:$B,Table1[[#This Row],[State]],'CO2'!$C:$C,Table1[[#This Row],[Sector]])</f>
        <v>20.28</v>
      </c>
      <c r="F7404">
        <f>AVERAGEIFS(Population!$C:$C,Population!$A:$A,Table1[[#This Row],[Year]],Population!$B:$B,Table1[[#This Row],[State]])</f>
        <v>624779</v>
      </c>
      <c r="G7404">
        <f>_xlfn.MAXIFS('Land and Water Area'!$B:$B,'Land and Water Area'!$A:$A,Datasheet!C7404)</f>
        <v>571051.64099999995</v>
      </c>
      <c r="H7404">
        <f>_xlfn.MAXIFS('Land and Water Area'!$C:$C,'Land and Water Area'!$A:$A,Datasheet!C7404)</f>
        <v>94729.05</v>
      </c>
    </row>
    <row r="7405" spans="1:8" x14ac:dyDescent="0.2">
      <c r="A7405">
        <v>1</v>
      </c>
      <c r="B7405">
        <v>1999</v>
      </c>
      <c r="C7405" t="s">
        <v>10</v>
      </c>
      <c r="D7405" t="s">
        <v>6</v>
      </c>
      <c r="E7405">
        <f>_xlfn.MAXIFS('CO2'!$D:$D,'CO2'!$A:$A,Table1[[#This Row],[Year]],'CO2'!$B:$B,Table1[[#This Row],[State]],'CO2'!$C:$C,Table1[[#This Row],[Sector]])</f>
        <v>1.95</v>
      </c>
      <c r="F7405">
        <f>AVERAGEIFS(Population!$C:$C,Population!$A:$A,Table1[[#This Row],[Year]],Population!$B:$B,Table1[[#This Row],[State]])</f>
        <v>624779</v>
      </c>
      <c r="G7405">
        <f>_xlfn.MAXIFS('Land and Water Area'!$B:$B,'Land and Water Area'!$A:$A,Datasheet!C7405)</f>
        <v>571051.64099999995</v>
      </c>
      <c r="H7405">
        <f>_xlfn.MAXIFS('Land and Water Area'!$C:$C,'Land and Water Area'!$A:$A,Datasheet!C7405)</f>
        <v>94729.05</v>
      </c>
    </row>
    <row r="7406" spans="1:8" x14ac:dyDescent="0.2">
      <c r="A7406">
        <v>1</v>
      </c>
      <c r="B7406">
        <v>1999</v>
      </c>
      <c r="C7406" t="s">
        <v>10</v>
      </c>
      <c r="D7406" t="s">
        <v>7</v>
      </c>
      <c r="E7406">
        <f>_xlfn.MAXIFS('CO2'!$D:$D,'CO2'!$A:$A,Table1[[#This Row],[Year]],'CO2'!$B:$B,Table1[[#This Row],[State]],'CO2'!$C:$C,Table1[[#This Row],[Sector]])</f>
        <v>14.79</v>
      </c>
      <c r="F7406">
        <f>AVERAGEIFS(Population!$C:$C,Population!$A:$A,Table1[[#This Row],[Year]],Population!$B:$B,Table1[[#This Row],[State]])</f>
        <v>624779</v>
      </c>
      <c r="G7406">
        <f>_xlfn.MAXIFS('Land and Water Area'!$B:$B,'Land and Water Area'!$A:$A,Datasheet!C7406)</f>
        <v>571051.64099999995</v>
      </c>
      <c r="H7406">
        <f>_xlfn.MAXIFS('Land and Water Area'!$C:$C,'Land and Water Area'!$A:$A,Datasheet!C7406)</f>
        <v>94729.05</v>
      </c>
    </row>
    <row r="7407" spans="1:8" x14ac:dyDescent="0.2">
      <c r="A7407">
        <v>1</v>
      </c>
      <c r="B7407">
        <v>1999</v>
      </c>
      <c r="C7407" t="s">
        <v>11</v>
      </c>
      <c r="D7407" t="s">
        <v>3</v>
      </c>
      <c r="E7407">
        <f>_xlfn.MAXIFS('CO2'!$D:$D,'CO2'!$A:$A,Table1[[#This Row],[Year]],'CO2'!$B:$B,Table1[[#This Row],[State]],'CO2'!$C:$C,Table1[[#This Row],[Sector]])</f>
        <v>2.21</v>
      </c>
      <c r="F7407">
        <f>AVERAGEIFS(Population!$C:$C,Population!$A:$A,Table1[[#This Row],[Year]],Population!$B:$B,Table1[[#This Row],[State]])</f>
        <v>5023823</v>
      </c>
      <c r="G7407">
        <f>_xlfn.MAXIFS('Land and Water Area'!$B:$B,'Land and Water Area'!$A:$A,Datasheet!C7407)</f>
        <v>113655.393</v>
      </c>
      <c r="H7407">
        <f>_xlfn.MAXIFS('Land and Water Area'!$C:$C,'Land and Water Area'!$A:$A,Datasheet!C7407)</f>
        <v>329.73200000000003</v>
      </c>
    </row>
    <row r="7408" spans="1:8" x14ac:dyDescent="0.2">
      <c r="A7408">
        <v>1</v>
      </c>
      <c r="B7408">
        <v>1999</v>
      </c>
      <c r="C7408" t="s">
        <v>11</v>
      </c>
      <c r="D7408" t="s">
        <v>4</v>
      </c>
      <c r="E7408">
        <f>_xlfn.MAXIFS('CO2'!$D:$D,'CO2'!$A:$A,Table1[[#This Row],[Year]],'CO2'!$B:$B,Table1[[#This Row],[State]],'CO2'!$C:$C,Table1[[#This Row],[Sector]])</f>
        <v>40.11</v>
      </c>
      <c r="F7408">
        <f>AVERAGEIFS(Population!$C:$C,Population!$A:$A,Table1[[#This Row],[Year]],Population!$B:$B,Table1[[#This Row],[State]])</f>
        <v>5023823</v>
      </c>
      <c r="G7408">
        <f>_xlfn.MAXIFS('Land and Water Area'!$B:$B,'Land and Water Area'!$A:$A,Datasheet!C7408)</f>
        <v>113655.393</v>
      </c>
      <c r="H7408">
        <f>_xlfn.MAXIFS('Land and Water Area'!$C:$C,'Land and Water Area'!$A:$A,Datasheet!C7408)</f>
        <v>329.73200000000003</v>
      </c>
    </row>
    <row r="7409" spans="1:8" x14ac:dyDescent="0.2">
      <c r="A7409">
        <v>1</v>
      </c>
      <c r="B7409">
        <v>1999</v>
      </c>
      <c r="C7409" t="s">
        <v>11</v>
      </c>
      <c r="D7409" t="s">
        <v>5</v>
      </c>
      <c r="E7409">
        <f>_xlfn.MAXIFS('CO2'!$D:$D,'CO2'!$A:$A,Table1[[#This Row],[Year]],'CO2'!$B:$B,Table1[[#This Row],[State]],'CO2'!$C:$C,Table1[[#This Row],[Sector]])</f>
        <v>4.66</v>
      </c>
      <c r="F7409">
        <f>AVERAGEIFS(Population!$C:$C,Population!$A:$A,Table1[[#This Row],[Year]],Population!$B:$B,Table1[[#This Row],[State]])</f>
        <v>5023823</v>
      </c>
      <c r="G7409">
        <f>_xlfn.MAXIFS('Land and Water Area'!$B:$B,'Land and Water Area'!$A:$A,Datasheet!C7409)</f>
        <v>113655.393</v>
      </c>
      <c r="H7409">
        <f>_xlfn.MAXIFS('Land and Water Area'!$C:$C,'Land and Water Area'!$A:$A,Datasheet!C7409)</f>
        <v>329.73200000000003</v>
      </c>
    </row>
    <row r="7410" spans="1:8" x14ac:dyDescent="0.2">
      <c r="A7410">
        <v>1</v>
      </c>
      <c r="B7410">
        <v>1999</v>
      </c>
      <c r="C7410" t="s">
        <v>11</v>
      </c>
      <c r="D7410" t="s">
        <v>6</v>
      </c>
      <c r="E7410">
        <f>_xlfn.MAXIFS('CO2'!$D:$D,'CO2'!$A:$A,Table1[[#This Row],[Year]],'CO2'!$B:$B,Table1[[#This Row],[State]],'CO2'!$C:$C,Table1[[#This Row],[Sector]])</f>
        <v>2.08</v>
      </c>
      <c r="F7410">
        <f>AVERAGEIFS(Population!$C:$C,Population!$A:$A,Table1[[#This Row],[Year]],Population!$B:$B,Table1[[#This Row],[State]])</f>
        <v>5023823</v>
      </c>
      <c r="G7410">
        <f>_xlfn.MAXIFS('Land and Water Area'!$B:$B,'Land and Water Area'!$A:$A,Datasheet!C7410)</f>
        <v>113655.393</v>
      </c>
      <c r="H7410">
        <f>_xlfn.MAXIFS('Land and Water Area'!$C:$C,'Land and Water Area'!$A:$A,Datasheet!C7410)</f>
        <v>329.73200000000003</v>
      </c>
    </row>
    <row r="7411" spans="1:8" x14ac:dyDescent="0.2">
      <c r="A7411">
        <v>1</v>
      </c>
      <c r="B7411">
        <v>1999</v>
      </c>
      <c r="C7411" t="s">
        <v>11</v>
      </c>
      <c r="D7411" t="s">
        <v>7</v>
      </c>
      <c r="E7411">
        <f>_xlfn.MAXIFS('CO2'!$D:$D,'CO2'!$A:$A,Table1[[#This Row],[Year]],'CO2'!$B:$B,Table1[[#This Row],[State]],'CO2'!$C:$C,Table1[[#This Row],[Sector]])</f>
        <v>31.56</v>
      </c>
      <c r="F7411">
        <f>AVERAGEIFS(Population!$C:$C,Population!$A:$A,Table1[[#This Row],[Year]],Population!$B:$B,Table1[[#This Row],[State]])</f>
        <v>5023823</v>
      </c>
      <c r="G7411">
        <f>_xlfn.MAXIFS('Land and Water Area'!$B:$B,'Land and Water Area'!$A:$A,Datasheet!C7411)</f>
        <v>113655.393</v>
      </c>
      <c r="H7411">
        <f>_xlfn.MAXIFS('Land and Water Area'!$C:$C,'Land and Water Area'!$A:$A,Datasheet!C7411)</f>
        <v>329.73200000000003</v>
      </c>
    </row>
    <row r="7412" spans="1:8" x14ac:dyDescent="0.2">
      <c r="A7412">
        <v>1</v>
      </c>
      <c r="B7412">
        <v>1999</v>
      </c>
      <c r="C7412" t="s">
        <v>12</v>
      </c>
      <c r="D7412" t="s">
        <v>3</v>
      </c>
      <c r="E7412">
        <f>_xlfn.MAXIFS('CO2'!$D:$D,'CO2'!$A:$A,Table1[[#This Row],[Year]],'CO2'!$B:$B,Table1[[#This Row],[State]],'CO2'!$C:$C,Table1[[#This Row],[Sector]])</f>
        <v>1.79</v>
      </c>
      <c r="F7412">
        <f>AVERAGEIFS(Population!$C:$C,Population!$A:$A,Table1[[#This Row],[Year]],Population!$B:$B,Table1[[#This Row],[State]])</f>
        <v>2651860</v>
      </c>
      <c r="G7412">
        <f>_xlfn.MAXIFS('Land and Water Area'!$B:$B,'Land and Water Area'!$A:$A,Datasheet!C7412)</f>
        <v>51992.701000000001</v>
      </c>
      <c r="H7412">
        <f>_xlfn.MAXIFS('Land and Water Area'!$C:$C,'Land and Water Area'!$A:$A,Datasheet!C7412)</f>
        <v>1205.509</v>
      </c>
    </row>
    <row r="7413" spans="1:8" x14ac:dyDescent="0.2">
      <c r="A7413">
        <v>1</v>
      </c>
      <c r="B7413">
        <v>1999</v>
      </c>
      <c r="C7413" t="s">
        <v>12</v>
      </c>
      <c r="D7413" t="s">
        <v>4</v>
      </c>
      <c r="E7413">
        <f>_xlfn.MAXIFS('CO2'!$D:$D,'CO2'!$A:$A,Table1[[#This Row],[Year]],'CO2'!$B:$B,Table1[[#This Row],[State]],'CO2'!$C:$C,Table1[[#This Row],[Sector]])</f>
        <v>26.96</v>
      </c>
      <c r="F7413">
        <f>AVERAGEIFS(Population!$C:$C,Population!$A:$A,Table1[[#This Row],[Year]],Population!$B:$B,Table1[[#This Row],[State]])</f>
        <v>2651860</v>
      </c>
      <c r="G7413">
        <f>_xlfn.MAXIFS('Land and Water Area'!$B:$B,'Land and Water Area'!$A:$A,Datasheet!C7413)</f>
        <v>51992.701000000001</v>
      </c>
      <c r="H7413">
        <f>_xlfn.MAXIFS('Land and Water Area'!$C:$C,'Land and Water Area'!$A:$A,Datasheet!C7413)</f>
        <v>1205.509</v>
      </c>
    </row>
    <row r="7414" spans="1:8" x14ac:dyDescent="0.2">
      <c r="A7414">
        <v>1</v>
      </c>
      <c r="B7414">
        <v>1999</v>
      </c>
      <c r="C7414" t="s">
        <v>12</v>
      </c>
      <c r="D7414" t="s">
        <v>5</v>
      </c>
      <c r="E7414">
        <f>_xlfn.MAXIFS('CO2'!$D:$D,'CO2'!$A:$A,Table1[[#This Row],[Year]],'CO2'!$B:$B,Table1[[#This Row],[State]],'CO2'!$C:$C,Table1[[#This Row],[Sector]])</f>
        <v>10.53</v>
      </c>
      <c r="F7414">
        <f>AVERAGEIFS(Population!$C:$C,Population!$A:$A,Table1[[#This Row],[Year]],Population!$B:$B,Table1[[#This Row],[State]])</f>
        <v>2651860</v>
      </c>
      <c r="G7414">
        <f>_xlfn.MAXIFS('Land and Water Area'!$B:$B,'Land and Water Area'!$A:$A,Datasheet!C7414)</f>
        <v>51992.701000000001</v>
      </c>
      <c r="H7414">
        <f>_xlfn.MAXIFS('Land and Water Area'!$C:$C,'Land and Water Area'!$A:$A,Datasheet!C7414)</f>
        <v>1205.509</v>
      </c>
    </row>
    <row r="7415" spans="1:8" x14ac:dyDescent="0.2">
      <c r="A7415">
        <v>1</v>
      </c>
      <c r="B7415">
        <v>1999</v>
      </c>
      <c r="C7415" t="s">
        <v>12</v>
      </c>
      <c r="D7415" t="s">
        <v>6</v>
      </c>
      <c r="E7415">
        <f>_xlfn.MAXIFS('CO2'!$D:$D,'CO2'!$A:$A,Table1[[#This Row],[Year]],'CO2'!$B:$B,Table1[[#This Row],[State]],'CO2'!$C:$C,Table1[[#This Row],[Sector]])</f>
        <v>2.67</v>
      </c>
      <c r="F7415">
        <f>AVERAGEIFS(Population!$C:$C,Population!$A:$A,Table1[[#This Row],[Year]],Population!$B:$B,Table1[[#This Row],[State]])</f>
        <v>2651860</v>
      </c>
      <c r="G7415">
        <f>_xlfn.MAXIFS('Land and Water Area'!$B:$B,'Land and Water Area'!$A:$A,Datasheet!C7415)</f>
        <v>51992.701000000001</v>
      </c>
      <c r="H7415">
        <f>_xlfn.MAXIFS('Land and Water Area'!$C:$C,'Land and Water Area'!$A:$A,Datasheet!C7415)</f>
        <v>1205.509</v>
      </c>
    </row>
    <row r="7416" spans="1:8" x14ac:dyDescent="0.2">
      <c r="A7416">
        <v>1</v>
      </c>
      <c r="B7416">
        <v>1999</v>
      </c>
      <c r="C7416" t="s">
        <v>12</v>
      </c>
      <c r="D7416" t="s">
        <v>7</v>
      </c>
      <c r="E7416">
        <f>_xlfn.MAXIFS('CO2'!$D:$D,'CO2'!$A:$A,Table1[[#This Row],[Year]],'CO2'!$B:$B,Table1[[#This Row],[State]],'CO2'!$C:$C,Table1[[#This Row],[Sector]])</f>
        <v>20.77</v>
      </c>
      <c r="F7416">
        <f>AVERAGEIFS(Population!$C:$C,Population!$A:$A,Table1[[#This Row],[Year]],Population!$B:$B,Table1[[#This Row],[State]])</f>
        <v>2651860</v>
      </c>
      <c r="G7416">
        <f>_xlfn.MAXIFS('Land and Water Area'!$B:$B,'Land and Water Area'!$A:$A,Datasheet!C7416)</f>
        <v>51992.701000000001</v>
      </c>
      <c r="H7416">
        <f>_xlfn.MAXIFS('Land and Water Area'!$C:$C,'Land and Water Area'!$A:$A,Datasheet!C7416)</f>
        <v>1205.509</v>
      </c>
    </row>
    <row r="7417" spans="1:8" x14ac:dyDescent="0.2">
      <c r="A7417">
        <v>1</v>
      </c>
      <c r="B7417">
        <v>1999</v>
      </c>
      <c r="C7417" t="s">
        <v>13</v>
      </c>
      <c r="D7417" t="s">
        <v>3</v>
      </c>
      <c r="E7417">
        <f>_xlfn.MAXIFS('CO2'!$D:$D,'CO2'!$A:$A,Table1[[#This Row],[Year]],'CO2'!$B:$B,Table1[[#This Row],[State]],'CO2'!$C:$C,Table1[[#This Row],[Sector]])</f>
        <v>14.92</v>
      </c>
      <c r="F7417">
        <f>AVERAGEIFS(Population!$C:$C,Population!$A:$A,Table1[[#This Row],[Year]],Population!$B:$B,Table1[[#This Row],[State]])</f>
        <v>33499204</v>
      </c>
      <c r="G7417">
        <f>_xlfn.MAXIFS('Land and Water Area'!$B:$B,'Land and Water Area'!$A:$A,Datasheet!C7417)</f>
        <v>155859.14000000001</v>
      </c>
      <c r="H7417">
        <f>_xlfn.MAXIFS('Land and Water Area'!$C:$C,'Land and Water Area'!$A:$A,Datasheet!C7417)</f>
        <v>7834.6949999999997</v>
      </c>
    </row>
    <row r="7418" spans="1:8" x14ac:dyDescent="0.2">
      <c r="A7418">
        <v>1</v>
      </c>
      <c r="B7418">
        <v>1999</v>
      </c>
      <c r="C7418" t="s">
        <v>13</v>
      </c>
      <c r="D7418" t="s">
        <v>4</v>
      </c>
      <c r="E7418">
        <f>_xlfn.MAXIFS('CO2'!$D:$D,'CO2'!$A:$A,Table1[[#This Row],[Year]],'CO2'!$B:$B,Table1[[#This Row],[State]],'CO2'!$C:$C,Table1[[#This Row],[Sector]])</f>
        <v>43.28</v>
      </c>
      <c r="F7418">
        <f>AVERAGEIFS(Population!$C:$C,Population!$A:$A,Table1[[#This Row],[Year]],Population!$B:$B,Table1[[#This Row],[State]])</f>
        <v>33499204</v>
      </c>
      <c r="G7418">
        <f>_xlfn.MAXIFS('Land and Water Area'!$B:$B,'Land and Water Area'!$A:$A,Datasheet!C7418)</f>
        <v>155859.14000000001</v>
      </c>
      <c r="H7418">
        <f>_xlfn.MAXIFS('Land and Water Area'!$C:$C,'Land and Water Area'!$A:$A,Datasheet!C7418)</f>
        <v>7834.6949999999997</v>
      </c>
    </row>
    <row r="7419" spans="1:8" x14ac:dyDescent="0.2">
      <c r="A7419">
        <v>1</v>
      </c>
      <c r="B7419">
        <v>1999</v>
      </c>
      <c r="C7419" t="s">
        <v>13</v>
      </c>
      <c r="D7419" t="s">
        <v>5</v>
      </c>
      <c r="E7419">
        <f>_xlfn.MAXIFS('CO2'!$D:$D,'CO2'!$A:$A,Table1[[#This Row],[Year]],'CO2'!$B:$B,Table1[[#This Row],[State]],'CO2'!$C:$C,Table1[[#This Row],[Sector]])</f>
        <v>71.680000000000007</v>
      </c>
      <c r="F7419">
        <f>AVERAGEIFS(Population!$C:$C,Population!$A:$A,Table1[[#This Row],[Year]],Population!$B:$B,Table1[[#This Row],[State]])</f>
        <v>33499204</v>
      </c>
      <c r="G7419">
        <f>_xlfn.MAXIFS('Land and Water Area'!$B:$B,'Land and Water Area'!$A:$A,Datasheet!C7419)</f>
        <v>155859.14000000001</v>
      </c>
      <c r="H7419">
        <f>_xlfn.MAXIFS('Land and Water Area'!$C:$C,'Land and Water Area'!$A:$A,Datasheet!C7419)</f>
        <v>7834.6949999999997</v>
      </c>
    </row>
    <row r="7420" spans="1:8" x14ac:dyDescent="0.2">
      <c r="A7420">
        <v>1</v>
      </c>
      <c r="B7420">
        <v>1999</v>
      </c>
      <c r="C7420" t="s">
        <v>13</v>
      </c>
      <c r="D7420" t="s">
        <v>6</v>
      </c>
      <c r="E7420">
        <f>_xlfn.MAXIFS('CO2'!$D:$D,'CO2'!$A:$A,Table1[[#This Row],[Year]],'CO2'!$B:$B,Table1[[#This Row],[State]],'CO2'!$C:$C,Table1[[#This Row],[Sector]])</f>
        <v>31.95</v>
      </c>
      <c r="F7420">
        <f>AVERAGEIFS(Population!$C:$C,Population!$A:$A,Table1[[#This Row],[Year]],Population!$B:$B,Table1[[#This Row],[State]])</f>
        <v>33499204</v>
      </c>
      <c r="G7420">
        <f>_xlfn.MAXIFS('Land and Water Area'!$B:$B,'Land and Water Area'!$A:$A,Datasheet!C7420)</f>
        <v>155859.14000000001</v>
      </c>
      <c r="H7420">
        <f>_xlfn.MAXIFS('Land and Water Area'!$C:$C,'Land and Water Area'!$A:$A,Datasheet!C7420)</f>
        <v>7834.6949999999997</v>
      </c>
    </row>
    <row r="7421" spans="1:8" x14ac:dyDescent="0.2">
      <c r="A7421">
        <v>1</v>
      </c>
      <c r="B7421">
        <v>1999</v>
      </c>
      <c r="C7421" t="s">
        <v>13</v>
      </c>
      <c r="D7421" t="s">
        <v>7</v>
      </c>
      <c r="E7421">
        <f>_xlfn.MAXIFS('CO2'!$D:$D,'CO2'!$A:$A,Table1[[#This Row],[Year]],'CO2'!$B:$B,Table1[[#This Row],[State]],'CO2'!$C:$C,Table1[[#This Row],[Sector]])</f>
        <v>204.27</v>
      </c>
      <c r="F7421">
        <f>AVERAGEIFS(Population!$C:$C,Population!$A:$A,Table1[[#This Row],[Year]],Population!$B:$B,Table1[[#This Row],[State]])</f>
        <v>33499204</v>
      </c>
      <c r="G7421">
        <f>_xlfn.MAXIFS('Land and Water Area'!$B:$B,'Land and Water Area'!$A:$A,Datasheet!C7421)</f>
        <v>155859.14000000001</v>
      </c>
      <c r="H7421">
        <f>_xlfn.MAXIFS('Land and Water Area'!$C:$C,'Land and Water Area'!$A:$A,Datasheet!C7421)</f>
        <v>7834.6949999999997</v>
      </c>
    </row>
    <row r="7422" spans="1:8" x14ac:dyDescent="0.2">
      <c r="A7422">
        <v>1</v>
      </c>
      <c r="B7422">
        <v>1999</v>
      </c>
      <c r="C7422" t="s">
        <v>14</v>
      </c>
      <c r="D7422" t="s">
        <v>3</v>
      </c>
      <c r="E7422">
        <f>_xlfn.MAXIFS('CO2'!$D:$D,'CO2'!$A:$A,Table1[[#This Row],[Year]],'CO2'!$B:$B,Table1[[#This Row],[State]],'CO2'!$C:$C,Table1[[#This Row],[Sector]])</f>
        <v>3.84</v>
      </c>
      <c r="F7422">
        <f>AVERAGEIFS(Population!$C:$C,Population!$A:$A,Table1[[#This Row],[Year]],Population!$B:$B,Table1[[#This Row],[State]])</f>
        <v>4226018</v>
      </c>
      <c r="G7422">
        <f>_xlfn.MAXIFS('Land and Water Area'!$B:$B,'Land and Water Area'!$A:$A,Datasheet!C7422)</f>
        <v>103637.064</v>
      </c>
      <c r="H7422">
        <f>_xlfn.MAXIFS('Land and Water Area'!$C:$C,'Land and Water Area'!$A:$A,Datasheet!C7422)</f>
        <v>457.82499999999999</v>
      </c>
    </row>
    <row r="7423" spans="1:8" x14ac:dyDescent="0.2">
      <c r="A7423">
        <v>1</v>
      </c>
      <c r="B7423">
        <v>1999</v>
      </c>
      <c r="C7423" t="s">
        <v>14</v>
      </c>
      <c r="D7423" t="s">
        <v>4</v>
      </c>
      <c r="E7423">
        <f>_xlfn.MAXIFS('CO2'!$D:$D,'CO2'!$A:$A,Table1[[#This Row],[Year]],'CO2'!$B:$B,Table1[[#This Row],[State]],'CO2'!$C:$C,Table1[[#This Row],[Sector]])</f>
        <v>35.9</v>
      </c>
      <c r="F7423">
        <f>AVERAGEIFS(Population!$C:$C,Population!$A:$A,Table1[[#This Row],[Year]],Population!$B:$B,Table1[[#This Row],[State]])</f>
        <v>4226018</v>
      </c>
      <c r="G7423">
        <f>_xlfn.MAXIFS('Land and Water Area'!$B:$B,'Land and Water Area'!$A:$A,Datasheet!C7423)</f>
        <v>103637.064</v>
      </c>
      <c r="H7423">
        <f>_xlfn.MAXIFS('Land and Water Area'!$C:$C,'Land and Water Area'!$A:$A,Datasheet!C7423)</f>
        <v>457.82499999999999</v>
      </c>
    </row>
    <row r="7424" spans="1:8" x14ac:dyDescent="0.2">
      <c r="A7424">
        <v>1</v>
      </c>
      <c r="B7424">
        <v>1999</v>
      </c>
      <c r="C7424" t="s">
        <v>14</v>
      </c>
      <c r="D7424" t="s">
        <v>5</v>
      </c>
      <c r="E7424">
        <f>_xlfn.MAXIFS('CO2'!$D:$D,'CO2'!$A:$A,Table1[[#This Row],[Year]],'CO2'!$B:$B,Table1[[#This Row],[State]],'CO2'!$C:$C,Table1[[#This Row],[Sector]])</f>
        <v>8.94</v>
      </c>
      <c r="F7424">
        <f>AVERAGEIFS(Population!$C:$C,Population!$A:$A,Table1[[#This Row],[Year]],Population!$B:$B,Table1[[#This Row],[State]])</f>
        <v>4226018</v>
      </c>
      <c r="G7424">
        <f>_xlfn.MAXIFS('Land and Water Area'!$B:$B,'Land and Water Area'!$A:$A,Datasheet!C7424)</f>
        <v>103637.064</v>
      </c>
      <c r="H7424">
        <f>_xlfn.MAXIFS('Land and Water Area'!$C:$C,'Land and Water Area'!$A:$A,Datasheet!C7424)</f>
        <v>457.82499999999999</v>
      </c>
    </row>
    <row r="7425" spans="1:8" x14ac:dyDescent="0.2">
      <c r="A7425">
        <v>1</v>
      </c>
      <c r="B7425">
        <v>1999</v>
      </c>
      <c r="C7425" t="s">
        <v>14</v>
      </c>
      <c r="D7425" t="s">
        <v>6</v>
      </c>
      <c r="E7425">
        <f>_xlfn.MAXIFS('CO2'!$D:$D,'CO2'!$A:$A,Table1[[#This Row],[Year]],'CO2'!$B:$B,Table1[[#This Row],[State]],'CO2'!$C:$C,Table1[[#This Row],[Sector]])</f>
        <v>6.45</v>
      </c>
      <c r="F7425">
        <f>AVERAGEIFS(Population!$C:$C,Population!$A:$A,Table1[[#This Row],[Year]],Population!$B:$B,Table1[[#This Row],[State]])</f>
        <v>4226018</v>
      </c>
      <c r="G7425">
        <f>_xlfn.MAXIFS('Land and Water Area'!$B:$B,'Land and Water Area'!$A:$A,Datasheet!C7425)</f>
        <v>103637.064</v>
      </c>
      <c r="H7425">
        <f>_xlfn.MAXIFS('Land and Water Area'!$C:$C,'Land and Water Area'!$A:$A,Datasheet!C7425)</f>
        <v>457.82499999999999</v>
      </c>
    </row>
    <row r="7426" spans="1:8" x14ac:dyDescent="0.2">
      <c r="A7426">
        <v>1</v>
      </c>
      <c r="B7426">
        <v>1999</v>
      </c>
      <c r="C7426" t="s">
        <v>14</v>
      </c>
      <c r="D7426" t="s">
        <v>7</v>
      </c>
      <c r="E7426">
        <f>_xlfn.MAXIFS('CO2'!$D:$D,'CO2'!$A:$A,Table1[[#This Row],[Year]],'CO2'!$B:$B,Table1[[#This Row],[State]],'CO2'!$C:$C,Table1[[#This Row],[Sector]])</f>
        <v>25.32</v>
      </c>
      <c r="F7426">
        <f>AVERAGEIFS(Population!$C:$C,Population!$A:$A,Table1[[#This Row],[Year]],Population!$B:$B,Table1[[#This Row],[State]])</f>
        <v>4226018</v>
      </c>
      <c r="G7426">
        <f>_xlfn.MAXIFS('Land and Water Area'!$B:$B,'Land and Water Area'!$A:$A,Datasheet!C7426)</f>
        <v>103637.064</v>
      </c>
      <c r="H7426">
        <f>_xlfn.MAXIFS('Land and Water Area'!$C:$C,'Land and Water Area'!$A:$A,Datasheet!C7426)</f>
        <v>457.82499999999999</v>
      </c>
    </row>
    <row r="7427" spans="1:8" x14ac:dyDescent="0.2">
      <c r="A7427">
        <v>1</v>
      </c>
      <c r="B7427">
        <v>1999</v>
      </c>
      <c r="C7427" t="s">
        <v>15</v>
      </c>
      <c r="D7427" t="s">
        <v>3</v>
      </c>
      <c r="E7427">
        <f>_xlfn.MAXIFS('CO2'!$D:$D,'CO2'!$A:$A,Table1[[#This Row],[Year]],'CO2'!$B:$B,Table1[[#This Row],[State]],'CO2'!$C:$C,Table1[[#This Row],[Sector]])</f>
        <v>4.2699999999999996</v>
      </c>
      <c r="F7427">
        <f>AVERAGEIFS(Population!$C:$C,Population!$A:$A,Table1[[#This Row],[Year]],Population!$B:$B,Table1[[#This Row],[State]])</f>
        <v>3386401</v>
      </c>
      <c r="G7427">
        <f>_xlfn.MAXIFS('Land and Water Area'!$B:$B,'Land and Water Area'!$A:$A,Datasheet!C7427)</f>
        <v>4842.3969999999999</v>
      </c>
      <c r="H7427">
        <f>_xlfn.MAXIFS('Land and Water Area'!$C:$C,'Land and Water Area'!$A:$A,Datasheet!C7427)</f>
        <v>701.30200000000002</v>
      </c>
    </row>
    <row r="7428" spans="1:8" x14ac:dyDescent="0.2">
      <c r="A7428">
        <v>1</v>
      </c>
      <c r="B7428">
        <v>1999</v>
      </c>
      <c r="C7428" t="s">
        <v>15</v>
      </c>
      <c r="D7428" t="s">
        <v>4</v>
      </c>
      <c r="E7428">
        <f>_xlfn.MAXIFS('CO2'!$D:$D,'CO2'!$A:$A,Table1[[#This Row],[Year]],'CO2'!$B:$B,Table1[[#This Row],[State]],'CO2'!$C:$C,Table1[[#This Row],[Sector]])</f>
        <v>9.85</v>
      </c>
      <c r="F7428">
        <f>AVERAGEIFS(Population!$C:$C,Population!$A:$A,Table1[[#This Row],[Year]],Population!$B:$B,Table1[[#This Row],[State]])</f>
        <v>3386401</v>
      </c>
      <c r="G7428">
        <f>_xlfn.MAXIFS('Land and Water Area'!$B:$B,'Land and Water Area'!$A:$A,Datasheet!C7428)</f>
        <v>4842.3969999999999</v>
      </c>
      <c r="H7428">
        <f>_xlfn.MAXIFS('Land and Water Area'!$C:$C,'Land and Water Area'!$A:$A,Datasheet!C7428)</f>
        <v>701.30200000000002</v>
      </c>
    </row>
    <row r="7429" spans="1:8" x14ac:dyDescent="0.2">
      <c r="A7429">
        <v>1</v>
      </c>
      <c r="B7429">
        <v>1999</v>
      </c>
      <c r="C7429" t="s">
        <v>15</v>
      </c>
      <c r="D7429" t="s">
        <v>5</v>
      </c>
      <c r="E7429">
        <f>_xlfn.MAXIFS('CO2'!$D:$D,'CO2'!$A:$A,Table1[[#This Row],[Year]],'CO2'!$B:$B,Table1[[#This Row],[State]],'CO2'!$C:$C,Table1[[#This Row],[Sector]])</f>
        <v>2.4700000000000002</v>
      </c>
      <c r="F7429">
        <f>AVERAGEIFS(Population!$C:$C,Population!$A:$A,Table1[[#This Row],[Year]],Population!$B:$B,Table1[[#This Row],[State]])</f>
        <v>3386401</v>
      </c>
      <c r="G7429">
        <f>_xlfn.MAXIFS('Land and Water Area'!$B:$B,'Land and Water Area'!$A:$A,Datasheet!C7429)</f>
        <v>4842.3969999999999</v>
      </c>
      <c r="H7429">
        <f>_xlfn.MAXIFS('Land and Water Area'!$C:$C,'Land and Water Area'!$A:$A,Datasheet!C7429)</f>
        <v>701.30200000000002</v>
      </c>
    </row>
    <row r="7430" spans="1:8" x14ac:dyDescent="0.2">
      <c r="A7430">
        <v>1</v>
      </c>
      <c r="B7430">
        <v>1999</v>
      </c>
      <c r="C7430" t="s">
        <v>15</v>
      </c>
      <c r="D7430" t="s">
        <v>6</v>
      </c>
      <c r="E7430">
        <f>_xlfn.MAXIFS('CO2'!$D:$D,'CO2'!$A:$A,Table1[[#This Row],[Year]],'CO2'!$B:$B,Table1[[#This Row],[State]],'CO2'!$C:$C,Table1[[#This Row],[Sector]])</f>
        <v>7.93</v>
      </c>
      <c r="F7430">
        <f>AVERAGEIFS(Population!$C:$C,Population!$A:$A,Table1[[#This Row],[Year]],Population!$B:$B,Table1[[#This Row],[State]])</f>
        <v>3386401</v>
      </c>
      <c r="G7430">
        <f>_xlfn.MAXIFS('Land and Water Area'!$B:$B,'Land and Water Area'!$A:$A,Datasheet!C7430)</f>
        <v>4842.3969999999999</v>
      </c>
      <c r="H7430">
        <f>_xlfn.MAXIFS('Land and Water Area'!$C:$C,'Land and Water Area'!$A:$A,Datasheet!C7430)</f>
        <v>701.30200000000002</v>
      </c>
    </row>
    <row r="7431" spans="1:8" x14ac:dyDescent="0.2">
      <c r="A7431">
        <v>1</v>
      </c>
      <c r="B7431">
        <v>1999</v>
      </c>
      <c r="C7431" t="s">
        <v>15</v>
      </c>
      <c r="D7431" t="s">
        <v>7</v>
      </c>
      <c r="E7431">
        <f>_xlfn.MAXIFS('CO2'!$D:$D,'CO2'!$A:$A,Table1[[#This Row],[Year]],'CO2'!$B:$B,Table1[[#This Row],[State]],'CO2'!$C:$C,Table1[[#This Row],[Sector]])</f>
        <v>16.649999999999999</v>
      </c>
      <c r="F7431">
        <f>AVERAGEIFS(Population!$C:$C,Population!$A:$A,Table1[[#This Row],[Year]],Population!$B:$B,Table1[[#This Row],[State]])</f>
        <v>3386401</v>
      </c>
      <c r="G7431">
        <f>_xlfn.MAXIFS('Land and Water Area'!$B:$B,'Land and Water Area'!$A:$A,Datasheet!C7431)</f>
        <v>4842.3969999999999</v>
      </c>
      <c r="H7431">
        <f>_xlfn.MAXIFS('Land and Water Area'!$C:$C,'Land and Water Area'!$A:$A,Datasheet!C7431)</f>
        <v>701.30200000000002</v>
      </c>
    </row>
    <row r="7432" spans="1:8" x14ac:dyDescent="0.2">
      <c r="A7432">
        <v>1</v>
      </c>
      <c r="B7432">
        <v>1999</v>
      </c>
      <c r="C7432" t="s">
        <v>16</v>
      </c>
      <c r="D7432" t="s">
        <v>3</v>
      </c>
      <c r="E7432">
        <f>_xlfn.MAXIFS('CO2'!$D:$D,'CO2'!$A:$A,Table1[[#This Row],[Year]],'CO2'!$B:$B,Table1[[#This Row],[State]],'CO2'!$C:$C,Table1[[#This Row],[Sector]])</f>
        <v>0.64</v>
      </c>
      <c r="F7432">
        <f>AVERAGEIFS(Population!$C:$C,Population!$A:$A,Table1[[#This Row],[Year]],Population!$B:$B,Table1[[#This Row],[State]])</f>
        <v>774990</v>
      </c>
      <c r="G7432">
        <f>_xlfn.MAXIFS('Land and Water Area'!$B:$B,'Land and Water Area'!$A:$A,Datasheet!C7432)</f>
        <v>1948.5440000000001</v>
      </c>
      <c r="H7432">
        <f>_xlfn.MAXIFS('Land and Water Area'!$C:$C,'Land and Water Area'!$A:$A,Datasheet!C7432)</f>
        <v>540.23699999999997</v>
      </c>
    </row>
    <row r="7433" spans="1:8" x14ac:dyDescent="0.2">
      <c r="A7433">
        <v>1</v>
      </c>
      <c r="B7433">
        <v>1999</v>
      </c>
      <c r="C7433" t="s">
        <v>16</v>
      </c>
      <c r="D7433" t="s">
        <v>4</v>
      </c>
      <c r="E7433">
        <f>_xlfn.MAXIFS('CO2'!$D:$D,'CO2'!$A:$A,Table1[[#This Row],[Year]],'CO2'!$B:$B,Table1[[#This Row],[State]],'CO2'!$C:$C,Table1[[#This Row],[Sector]])</f>
        <v>5.0599999999999996</v>
      </c>
      <c r="F7433">
        <f>AVERAGEIFS(Population!$C:$C,Population!$A:$A,Table1[[#This Row],[Year]],Population!$B:$B,Table1[[#This Row],[State]])</f>
        <v>774990</v>
      </c>
      <c r="G7433">
        <f>_xlfn.MAXIFS('Land and Water Area'!$B:$B,'Land and Water Area'!$A:$A,Datasheet!C7433)</f>
        <v>1948.5440000000001</v>
      </c>
      <c r="H7433">
        <f>_xlfn.MAXIFS('Land and Water Area'!$C:$C,'Land and Water Area'!$A:$A,Datasheet!C7433)</f>
        <v>540.23699999999997</v>
      </c>
    </row>
    <row r="7434" spans="1:8" x14ac:dyDescent="0.2">
      <c r="A7434">
        <v>1</v>
      </c>
      <c r="B7434">
        <v>1999</v>
      </c>
      <c r="C7434" t="s">
        <v>16</v>
      </c>
      <c r="D7434" t="s">
        <v>5</v>
      </c>
      <c r="E7434">
        <f>_xlfn.MAXIFS('CO2'!$D:$D,'CO2'!$A:$A,Table1[[#This Row],[Year]],'CO2'!$B:$B,Table1[[#This Row],[State]],'CO2'!$C:$C,Table1[[#This Row],[Sector]])</f>
        <v>4.7</v>
      </c>
      <c r="F7434">
        <f>AVERAGEIFS(Population!$C:$C,Population!$A:$A,Table1[[#This Row],[Year]],Population!$B:$B,Table1[[#This Row],[State]])</f>
        <v>774990</v>
      </c>
      <c r="G7434">
        <f>_xlfn.MAXIFS('Land and Water Area'!$B:$B,'Land and Water Area'!$A:$A,Datasheet!C7434)</f>
        <v>1948.5440000000001</v>
      </c>
      <c r="H7434">
        <f>_xlfn.MAXIFS('Land and Water Area'!$C:$C,'Land and Water Area'!$A:$A,Datasheet!C7434)</f>
        <v>540.23699999999997</v>
      </c>
    </row>
    <row r="7435" spans="1:8" x14ac:dyDescent="0.2">
      <c r="A7435">
        <v>1</v>
      </c>
      <c r="B7435">
        <v>1999</v>
      </c>
      <c r="C7435" t="s">
        <v>16</v>
      </c>
      <c r="D7435" t="s">
        <v>6</v>
      </c>
      <c r="E7435">
        <f>_xlfn.MAXIFS('CO2'!$D:$D,'CO2'!$A:$A,Table1[[#This Row],[Year]],'CO2'!$B:$B,Table1[[#This Row],[State]],'CO2'!$C:$C,Table1[[#This Row],[Sector]])</f>
        <v>1.1399999999999999</v>
      </c>
      <c r="F7435">
        <f>AVERAGEIFS(Population!$C:$C,Population!$A:$A,Table1[[#This Row],[Year]],Population!$B:$B,Table1[[#This Row],[State]])</f>
        <v>774990</v>
      </c>
      <c r="G7435">
        <f>_xlfn.MAXIFS('Land and Water Area'!$B:$B,'Land and Water Area'!$A:$A,Datasheet!C7435)</f>
        <v>1948.5440000000001</v>
      </c>
      <c r="H7435">
        <f>_xlfn.MAXIFS('Land and Water Area'!$C:$C,'Land and Water Area'!$A:$A,Datasheet!C7435)</f>
        <v>540.23699999999997</v>
      </c>
    </row>
    <row r="7436" spans="1:8" x14ac:dyDescent="0.2">
      <c r="A7436">
        <v>1</v>
      </c>
      <c r="B7436">
        <v>1999</v>
      </c>
      <c r="C7436" t="s">
        <v>16</v>
      </c>
      <c r="D7436" t="s">
        <v>7</v>
      </c>
      <c r="E7436">
        <f>_xlfn.MAXIFS('CO2'!$D:$D,'CO2'!$A:$A,Table1[[#This Row],[Year]],'CO2'!$B:$B,Table1[[#This Row],[State]],'CO2'!$C:$C,Table1[[#This Row],[Sector]])</f>
        <v>4.87</v>
      </c>
      <c r="F7436">
        <f>AVERAGEIFS(Population!$C:$C,Population!$A:$A,Table1[[#This Row],[Year]],Population!$B:$B,Table1[[#This Row],[State]])</f>
        <v>774990</v>
      </c>
      <c r="G7436">
        <f>_xlfn.MAXIFS('Land and Water Area'!$B:$B,'Land and Water Area'!$A:$A,Datasheet!C7436)</f>
        <v>1948.5440000000001</v>
      </c>
      <c r="H7436">
        <f>_xlfn.MAXIFS('Land and Water Area'!$C:$C,'Land and Water Area'!$A:$A,Datasheet!C7436)</f>
        <v>540.23699999999997</v>
      </c>
    </row>
    <row r="7437" spans="1:8" x14ac:dyDescent="0.2">
      <c r="A7437">
        <v>1</v>
      </c>
      <c r="B7437">
        <v>1999</v>
      </c>
      <c r="C7437" t="s">
        <v>17</v>
      </c>
      <c r="D7437" t="s">
        <v>3</v>
      </c>
      <c r="E7437">
        <f>_xlfn.MAXIFS('CO2'!$D:$D,'CO2'!$A:$A,Table1[[#This Row],[Year]],'CO2'!$B:$B,Table1[[#This Row],[State]],'CO2'!$C:$C,Table1[[#This Row],[Sector]])</f>
        <v>3.64</v>
      </c>
      <c r="F7437">
        <f>AVERAGEIFS(Population!$C:$C,Population!$A:$A,Table1[[#This Row],[Year]],Population!$B:$B,Table1[[#This Row],[State]])</f>
        <v>15759421</v>
      </c>
      <c r="G7437">
        <f>_xlfn.MAXIFS('Land and Water Area'!$B:$B,'Land and Water Area'!$A:$A,Datasheet!C7437)</f>
        <v>53654.211000000003</v>
      </c>
      <c r="H7437">
        <f>_xlfn.MAXIFS('Land and Water Area'!$C:$C,'Land and Water Area'!$A:$A,Datasheet!C7437)</f>
        <v>17749.324000000001</v>
      </c>
    </row>
    <row r="7438" spans="1:8" x14ac:dyDescent="0.2">
      <c r="A7438">
        <v>1</v>
      </c>
      <c r="B7438">
        <v>1999</v>
      </c>
      <c r="C7438" t="s">
        <v>17</v>
      </c>
      <c r="D7438" t="s">
        <v>4</v>
      </c>
      <c r="E7438">
        <f>_xlfn.MAXIFS('CO2'!$D:$D,'CO2'!$A:$A,Table1[[#This Row],[Year]],'CO2'!$B:$B,Table1[[#This Row],[State]],'CO2'!$C:$C,Table1[[#This Row],[Sector]])</f>
        <v>114.85</v>
      </c>
      <c r="F7438">
        <f>AVERAGEIFS(Population!$C:$C,Population!$A:$A,Table1[[#This Row],[Year]],Population!$B:$B,Table1[[#This Row],[State]])</f>
        <v>15759421</v>
      </c>
      <c r="G7438">
        <f>_xlfn.MAXIFS('Land and Water Area'!$B:$B,'Land and Water Area'!$A:$A,Datasheet!C7438)</f>
        <v>53654.211000000003</v>
      </c>
      <c r="H7438">
        <f>_xlfn.MAXIFS('Land and Water Area'!$C:$C,'Land and Water Area'!$A:$A,Datasheet!C7438)</f>
        <v>17749.324000000001</v>
      </c>
    </row>
    <row r="7439" spans="1:8" x14ac:dyDescent="0.2">
      <c r="A7439">
        <v>1</v>
      </c>
      <c r="B7439">
        <v>1999</v>
      </c>
      <c r="C7439" t="s">
        <v>17</v>
      </c>
      <c r="D7439" t="s">
        <v>5</v>
      </c>
      <c r="E7439">
        <f>_xlfn.MAXIFS('CO2'!$D:$D,'CO2'!$A:$A,Table1[[#This Row],[Year]],'CO2'!$B:$B,Table1[[#This Row],[State]],'CO2'!$C:$C,Table1[[#This Row],[Sector]])</f>
        <v>15.31</v>
      </c>
      <c r="F7439">
        <f>AVERAGEIFS(Population!$C:$C,Population!$A:$A,Table1[[#This Row],[Year]],Population!$B:$B,Table1[[#This Row],[State]])</f>
        <v>15759421</v>
      </c>
      <c r="G7439">
        <f>_xlfn.MAXIFS('Land and Water Area'!$B:$B,'Land and Water Area'!$A:$A,Datasheet!C7439)</f>
        <v>53654.211000000003</v>
      </c>
      <c r="H7439">
        <f>_xlfn.MAXIFS('Land and Water Area'!$C:$C,'Land and Water Area'!$A:$A,Datasheet!C7439)</f>
        <v>17749.324000000001</v>
      </c>
    </row>
    <row r="7440" spans="1:8" x14ac:dyDescent="0.2">
      <c r="A7440">
        <v>1</v>
      </c>
      <c r="B7440">
        <v>1999</v>
      </c>
      <c r="C7440" t="s">
        <v>17</v>
      </c>
      <c r="D7440" t="s">
        <v>6</v>
      </c>
      <c r="E7440">
        <f>_xlfn.MAXIFS('CO2'!$D:$D,'CO2'!$A:$A,Table1[[#This Row],[Year]],'CO2'!$B:$B,Table1[[#This Row],[State]],'CO2'!$C:$C,Table1[[#This Row],[Sector]])</f>
        <v>1.42</v>
      </c>
      <c r="F7440">
        <f>AVERAGEIFS(Population!$C:$C,Population!$A:$A,Table1[[#This Row],[Year]],Population!$B:$B,Table1[[#This Row],[State]])</f>
        <v>15759421</v>
      </c>
      <c r="G7440">
        <f>_xlfn.MAXIFS('Land and Water Area'!$B:$B,'Land and Water Area'!$A:$A,Datasheet!C7440)</f>
        <v>53654.211000000003</v>
      </c>
      <c r="H7440">
        <f>_xlfn.MAXIFS('Land and Water Area'!$C:$C,'Land and Water Area'!$A:$A,Datasheet!C7440)</f>
        <v>17749.324000000001</v>
      </c>
    </row>
    <row r="7441" spans="1:8" x14ac:dyDescent="0.2">
      <c r="A7441">
        <v>1</v>
      </c>
      <c r="B7441">
        <v>1999</v>
      </c>
      <c r="C7441" t="s">
        <v>17</v>
      </c>
      <c r="D7441" t="s">
        <v>7</v>
      </c>
      <c r="E7441">
        <f>_xlfn.MAXIFS('CO2'!$D:$D,'CO2'!$A:$A,Table1[[#This Row],[Year]],'CO2'!$B:$B,Table1[[#This Row],[State]],'CO2'!$C:$C,Table1[[#This Row],[Sector]])</f>
        <v>94.59</v>
      </c>
      <c r="F7441">
        <f>AVERAGEIFS(Population!$C:$C,Population!$A:$A,Table1[[#This Row],[Year]],Population!$B:$B,Table1[[#This Row],[State]])</f>
        <v>15759421</v>
      </c>
      <c r="G7441">
        <f>_xlfn.MAXIFS('Land and Water Area'!$B:$B,'Land and Water Area'!$A:$A,Datasheet!C7441)</f>
        <v>53654.211000000003</v>
      </c>
      <c r="H7441">
        <f>_xlfn.MAXIFS('Land and Water Area'!$C:$C,'Land and Water Area'!$A:$A,Datasheet!C7441)</f>
        <v>17749.324000000001</v>
      </c>
    </row>
    <row r="7442" spans="1:8" x14ac:dyDescent="0.2">
      <c r="A7442">
        <v>1</v>
      </c>
      <c r="B7442">
        <v>1999</v>
      </c>
      <c r="C7442" t="s">
        <v>18</v>
      </c>
      <c r="D7442" t="s">
        <v>3</v>
      </c>
      <c r="E7442">
        <f>_xlfn.MAXIFS('CO2'!$D:$D,'CO2'!$A:$A,Table1[[#This Row],[Year]],'CO2'!$B:$B,Table1[[#This Row],[State]],'CO2'!$C:$C,Table1[[#This Row],[Sector]])</f>
        <v>3.28</v>
      </c>
      <c r="F7442">
        <f>AVERAGEIFS(Population!$C:$C,Population!$A:$A,Table1[[#This Row],[Year]],Population!$B:$B,Table1[[#This Row],[State]])</f>
        <v>8045965</v>
      </c>
      <c r="G7442">
        <f>_xlfn.MAXIFS('Land and Water Area'!$B:$B,'Land and Water Area'!$A:$A,Datasheet!C7442)</f>
        <v>57716.601999999999</v>
      </c>
      <c r="H7442">
        <f>_xlfn.MAXIFS('Land and Water Area'!$C:$C,'Land and Water Area'!$A:$A,Datasheet!C7442)</f>
        <v>1706.4469999999999</v>
      </c>
    </row>
    <row r="7443" spans="1:8" x14ac:dyDescent="0.2">
      <c r="A7443">
        <v>1</v>
      </c>
      <c r="B7443">
        <v>1999</v>
      </c>
      <c r="C7443" t="s">
        <v>18</v>
      </c>
      <c r="D7443" t="s">
        <v>4</v>
      </c>
      <c r="E7443">
        <f>_xlfn.MAXIFS('CO2'!$D:$D,'CO2'!$A:$A,Table1[[#This Row],[Year]],'CO2'!$B:$B,Table1[[#This Row],[State]],'CO2'!$C:$C,Table1[[#This Row],[Sector]])</f>
        <v>72.17</v>
      </c>
      <c r="F7443">
        <f>AVERAGEIFS(Population!$C:$C,Population!$A:$A,Table1[[#This Row],[Year]],Population!$B:$B,Table1[[#This Row],[State]])</f>
        <v>8045965</v>
      </c>
      <c r="G7443">
        <f>_xlfn.MAXIFS('Land and Water Area'!$B:$B,'Land and Water Area'!$A:$A,Datasheet!C7443)</f>
        <v>57716.601999999999</v>
      </c>
      <c r="H7443">
        <f>_xlfn.MAXIFS('Land and Water Area'!$C:$C,'Land and Water Area'!$A:$A,Datasheet!C7443)</f>
        <v>1706.4469999999999</v>
      </c>
    </row>
    <row r="7444" spans="1:8" x14ac:dyDescent="0.2">
      <c r="A7444">
        <v>1</v>
      </c>
      <c r="B7444">
        <v>1999</v>
      </c>
      <c r="C7444" t="s">
        <v>18</v>
      </c>
      <c r="D7444" t="s">
        <v>5</v>
      </c>
      <c r="E7444">
        <f>_xlfn.MAXIFS('CO2'!$D:$D,'CO2'!$A:$A,Table1[[#This Row],[Year]],'CO2'!$B:$B,Table1[[#This Row],[State]],'CO2'!$C:$C,Table1[[#This Row],[Sector]])</f>
        <v>17.89</v>
      </c>
      <c r="F7444">
        <f>AVERAGEIFS(Population!$C:$C,Population!$A:$A,Table1[[#This Row],[Year]],Population!$B:$B,Table1[[#This Row],[State]])</f>
        <v>8045965</v>
      </c>
      <c r="G7444">
        <f>_xlfn.MAXIFS('Land and Water Area'!$B:$B,'Land and Water Area'!$A:$A,Datasheet!C7444)</f>
        <v>57716.601999999999</v>
      </c>
      <c r="H7444">
        <f>_xlfn.MAXIFS('Land and Water Area'!$C:$C,'Land and Water Area'!$A:$A,Datasheet!C7444)</f>
        <v>1706.4469999999999</v>
      </c>
    </row>
    <row r="7445" spans="1:8" x14ac:dyDescent="0.2">
      <c r="A7445">
        <v>1</v>
      </c>
      <c r="B7445">
        <v>1999</v>
      </c>
      <c r="C7445" t="s">
        <v>18</v>
      </c>
      <c r="D7445" t="s">
        <v>6</v>
      </c>
      <c r="E7445">
        <f>_xlfn.MAXIFS('CO2'!$D:$D,'CO2'!$A:$A,Table1[[#This Row],[Year]],'CO2'!$B:$B,Table1[[#This Row],[State]],'CO2'!$C:$C,Table1[[#This Row],[Sector]])</f>
        <v>6.39</v>
      </c>
      <c r="F7445">
        <f>AVERAGEIFS(Population!$C:$C,Population!$A:$A,Table1[[#This Row],[Year]],Population!$B:$B,Table1[[#This Row],[State]])</f>
        <v>8045965</v>
      </c>
      <c r="G7445">
        <f>_xlfn.MAXIFS('Land and Water Area'!$B:$B,'Land and Water Area'!$A:$A,Datasheet!C7445)</f>
        <v>57716.601999999999</v>
      </c>
      <c r="H7445">
        <f>_xlfn.MAXIFS('Land and Water Area'!$C:$C,'Land and Water Area'!$A:$A,Datasheet!C7445)</f>
        <v>1706.4469999999999</v>
      </c>
    </row>
    <row r="7446" spans="1:8" x14ac:dyDescent="0.2">
      <c r="A7446">
        <v>1</v>
      </c>
      <c r="B7446">
        <v>1999</v>
      </c>
      <c r="C7446" t="s">
        <v>18</v>
      </c>
      <c r="D7446" t="s">
        <v>7</v>
      </c>
      <c r="E7446">
        <f>_xlfn.MAXIFS('CO2'!$D:$D,'CO2'!$A:$A,Table1[[#This Row],[Year]],'CO2'!$B:$B,Table1[[#This Row],[State]],'CO2'!$C:$C,Table1[[#This Row],[Sector]])</f>
        <v>61.26</v>
      </c>
      <c r="F7446">
        <f>AVERAGEIFS(Population!$C:$C,Population!$A:$A,Table1[[#This Row],[Year]],Population!$B:$B,Table1[[#This Row],[State]])</f>
        <v>8045965</v>
      </c>
      <c r="G7446">
        <f>_xlfn.MAXIFS('Land and Water Area'!$B:$B,'Land and Water Area'!$A:$A,Datasheet!C7446)</f>
        <v>57716.601999999999</v>
      </c>
      <c r="H7446">
        <f>_xlfn.MAXIFS('Land and Water Area'!$C:$C,'Land and Water Area'!$A:$A,Datasheet!C7446)</f>
        <v>1706.4469999999999</v>
      </c>
    </row>
    <row r="7447" spans="1:8" x14ac:dyDescent="0.2">
      <c r="A7447">
        <v>1</v>
      </c>
      <c r="B7447">
        <v>1999</v>
      </c>
      <c r="C7447" t="s">
        <v>19</v>
      </c>
      <c r="D7447" t="s">
        <v>3</v>
      </c>
      <c r="E7447">
        <f>_xlfn.MAXIFS('CO2'!$D:$D,'CO2'!$A:$A,Table1[[#This Row],[Year]],'CO2'!$B:$B,Table1[[#This Row],[State]],'CO2'!$C:$C,Table1[[#This Row],[Sector]])</f>
        <v>0.27</v>
      </c>
      <c r="F7447">
        <f>AVERAGEIFS(Population!$C:$C,Population!$A:$A,Table1[[#This Row],[Year]],Population!$B:$B,Table1[[#This Row],[State]])</f>
        <v>1210300</v>
      </c>
      <c r="G7447">
        <f>_xlfn.MAXIFS('Land and Water Area'!$B:$B,'Land and Water Area'!$A:$A,Datasheet!C7447)</f>
        <v>6422.5879999999997</v>
      </c>
      <c r="H7447">
        <f>_xlfn.MAXIFS('Land and Water Area'!$C:$C,'Land and Water Area'!$A:$A,Datasheet!C7447)</f>
        <v>4547.2709999999997</v>
      </c>
    </row>
    <row r="7448" spans="1:8" x14ac:dyDescent="0.2">
      <c r="A7448">
        <v>1</v>
      </c>
      <c r="B7448">
        <v>1999</v>
      </c>
      <c r="C7448" t="s">
        <v>19</v>
      </c>
      <c r="D7448" t="s">
        <v>4</v>
      </c>
      <c r="E7448">
        <f>_xlfn.MAXIFS('CO2'!$D:$D,'CO2'!$A:$A,Table1[[#This Row],[Year]],'CO2'!$B:$B,Table1[[#This Row],[State]],'CO2'!$C:$C,Table1[[#This Row],[Sector]])</f>
        <v>7.67</v>
      </c>
      <c r="F7448">
        <f>AVERAGEIFS(Population!$C:$C,Population!$A:$A,Table1[[#This Row],[Year]],Population!$B:$B,Table1[[#This Row],[State]])</f>
        <v>1210300</v>
      </c>
      <c r="G7448">
        <f>_xlfn.MAXIFS('Land and Water Area'!$B:$B,'Land and Water Area'!$A:$A,Datasheet!C7448)</f>
        <v>6422.5879999999997</v>
      </c>
      <c r="H7448">
        <f>_xlfn.MAXIFS('Land and Water Area'!$C:$C,'Land and Water Area'!$A:$A,Datasheet!C7448)</f>
        <v>4547.2709999999997</v>
      </c>
    </row>
    <row r="7449" spans="1:8" x14ac:dyDescent="0.2">
      <c r="A7449">
        <v>1</v>
      </c>
      <c r="B7449">
        <v>1999</v>
      </c>
      <c r="C7449" t="s">
        <v>19</v>
      </c>
      <c r="D7449" t="s">
        <v>5</v>
      </c>
      <c r="E7449">
        <f>_xlfn.MAXIFS('CO2'!$D:$D,'CO2'!$A:$A,Table1[[#This Row],[Year]],'CO2'!$B:$B,Table1[[#This Row],[State]],'CO2'!$C:$C,Table1[[#This Row],[Sector]])</f>
        <v>1.55</v>
      </c>
      <c r="F7449">
        <f>AVERAGEIFS(Population!$C:$C,Population!$A:$A,Table1[[#This Row],[Year]],Population!$B:$B,Table1[[#This Row],[State]])</f>
        <v>1210300</v>
      </c>
      <c r="G7449">
        <f>_xlfn.MAXIFS('Land and Water Area'!$B:$B,'Land and Water Area'!$A:$A,Datasheet!C7449)</f>
        <v>6422.5879999999997</v>
      </c>
      <c r="H7449">
        <f>_xlfn.MAXIFS('Land and Water Area'!$C:$C,'Land and Water Area'!$A:$A,Datasheet!C7449)</f>
        <v>4547.2709999999997</v>
      </c>
    </row>
    <row r="7450" spans="1:8" x14ac:dyDescent="0.2">
      <c r="A7450">
        <v>1</v>
      </c>
      <c r="B7450">
        <v>1999</v>
      </c>
      <c r="C7450" t="s">
        <v>19</v>
      </c>
      <c r="D7450" t="s">
        <v>6</v>
      </c>
      <c r="E7450">
        <f>_xlfn.MAXIFS('CO2'!$D:$D,'CO2'!$A:$A,Table1[[#This Row],[Year]],'CO2'!$B:$B,Table1[[#This Row],[State]],'CO2'!$C:$C,Table1[[#This Row],[Sector]])</f>
        <v>0.06</v>
      </c>
      <c r="F7450">
        <f>AVERAGEIFS(Population!$C:$C,Population!$A:$A,Table1[[#This Row],[Year]],Population!$B:$B,Table1[[#This Row],[State]])</f>
        <v>1210300</v>
      </c>
      <c r="G7450">
        <f>_xlfn.MAXIFS('Land and Water Area'!$B:$B,'Land and Water Area'!$A:$A,Datasheet!C7450)</f>
        <v>6422.5879999999997</v>
      </c>
      <c r="H7450">
        <f>_xlfn.MAXIFS('Land and Water Area'!$C:$C,'Land and Water Area'!$A:$A,Datasheet!C7450)</f>
        <v>4547.2709999999997</v>
      </c>
    </row>
    <row r="7451" spans="1:8" x14ac:dyDescent="0.2">
      <c r="A7451">
        <v>1</v>
      </c>
      <c r="B7451">
        <v>1999</v>
      </c>
      <c r="C7451" t="s">
        <v>19</v>
      </c>
      <c r="D7451" t="s">
        <v>7</v>
      </c>
      <c r="E7451">
        <f>_xlfn.MAXIFS('CO2'!$D:$D,'CO2'!$A:$A,Table1[[#This Row],[Year]],'CO2'!$B:$B,Table1[[#This Row],[State]],'CO2'!$C:$C,Table1[[#This Row],[Sector]])</f>
        <v>8.85</v>
      </c>
      <c r="F7451">
        <f>AVERAGEIFS(Population!$C:$C,Population!$A:$A,Table1[[#This Row],[Year]],Population!$B:$B,Table1[[#This Row],[State]])</f>
        <v>1210300</v>
      </c>
      <c r="G7451">
        <f>_xlfn.MAXIFS('Land and Water Area'!$B:$B,'Land and Water Area'!$A:$A,Datasheet!C7451)</f>
        <v>6422.5879999999997</v>
      </c>
      <c r="H7451">
        <f>_xlfn.MAXIFS('Land and Water Area'!$C:$C,'Land and Water Area'!$A:$A,Datasheet!C7451)</f>
        <v>4547.2709999999997</v>
      </c>
    </row>
    <row r="7452" spans="1:8" x14ac:dyDescent="0.2">
      <c r="A7452">
        <v>1</v>
      </c>
      <c r="B7452">
        <v>1999</v>
      </c>
      <c r="C7452" t="s">
        <v>20</v>
      </c>
      <c r="D7452" t="s">
        <v>3</v>
      </c>
      <c r="E7452">
        <f>_xlfn.MAXIFS('CO2'!$D:$D,'CO2'!$A:$A,Table1[[#This Row],[Year]],'CO2'!$B:$B,Table1[[#This Row],[State]],'CO2'!$C:$C,Table1[[#This Row],[Sector]])</f>
        <v>1.08</v>
      </c>
      <c r="F7452">
        <f>AVERAGEIFS(Population!$C:$C,Population!$A:$A,Table1[[#This Row],[Year]],Population!$B:$B,Table1[[#This Row],[State]])</f>
        <v>1275674</v>
      </c>
      <c r="G7452">
        <f>_xlfn.MAXIFS('Land and Water Area'!$B:$B,'Land and Water Area'!$A:$A,Datasheet!C7452)</f>
        <v>82645.127999999997</v>
      </c>
      <c r="H7452">
        <f>_xlfn.MAXIFS('Land and Water Area'!$C:$C,'Land and Water Area'!$A:$A,Datasheet!C7452)</f>
        <v>923.40899999999999</v>
      </c>
    </row>
    <row r="7453" spans="1:8" x14ac:dyDescent="0.2">
      <c r="A7453">
        <v>1</v>
      </c>
      <c r="B7453">
        <v>1999</v>
      </c>
      <c r="C7453" t="s">
        <v>20</v>
      </c>
      <c r="D7453" t="s">
        <v>4</v>
      </c>
      <c r="E7453">
        <f>_xlfn.MAXIFS('CO2'!$D:$D,'CO2'!$A:$A,Table1[[#This Row],[Year]],'CO2'!$B:$B,Table1[[#This Row],[State]],'CO2'!$C:$C,Table1[[#This Row],[Sector]])</f>
        <v>0.1</v>
      </c>
      <c r="F7453">
        <f>AVERAGEIFS(Population!$C:$C,Population!$A:$A,Table1[[#This Row],[Year]],Population!$B:$B,Table1[[#This Row],[State]])</f>
        <v>1275674</v>
      </c>
      <c r="G7453">
        <f>_xlfn.MAXIFS('Land and Water Area'!$B:$B,'Land and Water Area'!$A:$A,Datasheet!C7453)</f>
        <v>82645.127999999997</v>
      </c>
      <c r="H7453">
        <f>_xlfn.MAXIFS('Land and Water Area'!$C:$C,'Land and Water Area'!$A:$A,Datasheet!C7453)</f>
        <v>923.40899999999999</v>
      </c>
    </row>
    <row r="7454" spans="1:8" x14ac:dyDescent="0.2">
      <c r="A7454">
        <v>1</v>
      </c>
      <c r="B7454">
        <v>1999</v>
      </c>
      <c r="C7454" t="s">
        <v>20</v>
      </c>
      <c r="D7454" t="s">
        <v>5</v>
      </c>
      <c r="E7454">
        <f>_xlfn.MAXIFS('CO2'!$D:$D,'CO2'!$A:$A,Table1[[#This Row],[Year]],'CO2'!$B:$B,Table1[[#This Row],[State]],'CO2'!$C:$C,Table1[[#This Row],[Sector]])</f>
        <v>3.62</v>
      </c>
      <c r="F7454">
        <f>AVERAGEIFS(Population!$C:$C,Population!$A:$A,Table1[[#This Row],[Year]],Population!$B:$B,Table1[[#This Row],[State]])</f>
        <v>1275674</v>
      </c>
      <c r="G7454">
        <f>_xlfn.MAXIFS('Land and Water Area'!$B:$B,'Land and Water Area'!$A:$A,Datasheet!C7454)</f>
        <v>82645.127999999997</v>
      </c>
      <c r="H7454">
        <f>_xlfn.MAXIFS('Land and Water Area'!$C:$C,'Land and Water Area'!$A:$A,Datasheet!C7454)</f>
        <v>923.40899999999999</v>
      </c>
    </row>
    <row r="7455" spans="1:8" x14ac:dyDescent="0.2">
      <c r="A7455">
        <v>1</v>
      </c>
      <c r="B7455">
        <v>1999</v>
      </c>
      <c r="C7455" t="s">
        <v>20</v>
      </c>
      <c r="D7455" t="s">
        <v>6</v>
      </c>
      <c r="E7455">
        <f>_xlfn.MAXIFS('CO2'!$D:$D,'CO2'!$A:$A,Table1[[#This Row],[Year]],'CO2'!$B:$B,Table1[[#This Row],[State]],'CO2'!$C:$C,Table1[[#This Row],[Sector]])</f>
        <v>1.36</v>
      </c>
      <c r="F7455">
        <f>AVERAGEIFS(Population!$C:$C,Population!$A:$A,Table1[[#This Row],[Year]],Population!$B:$B,Table1[[#This Row],[State]])</f>
        <v>1275674</v>
      </c>
      <c r="G7455">
        <f>_xlfn.MAXIFS('Land and Water Area'!$B:$B,'Land and Water Area'!$A:$A,Datasheet!C7455)</f>
        <v>82645.127999999997</v>
      </c>
      <c r="H7455">
        <f>_xlfn.MAXIFS('Land and Water Area'!$C:$C,'Land and Water Area'!$A:$A,Datasheet!C7455)</f>
        <v>923.40899999999999</v>
      </c>
    </row>
    <row r="7456" spans="1:8" x14ac:dyDescent="0.2">
      <c r="A7456">
        <v>1</v>
      </c>
      <c r="B7456">
        <v>1999</v>
      </c>
      <c r="C7456" t="s">
        <v>20</v>
      </c>
      <c r="D7456" t="s">
        <v>7</v>
      </c>
      <c r="E7456">
        <f>_xlfn.MAXIFS('CO2'!$D:$D,'CO2'!$A:$A,Table1[[#This Row],[Year]],'CO2'!$B:$B,Table1[[#This Row],[State]],'CO2'!$C:$C,Table1[[#This Row],[Sector]])</f>
        <v>8.74</v>
      </c>
      <c r="F7456">
        <f>AVERAGEIFS(Population!$C:$C,Population!$A:$A,Table1[[#This Row],[Year]],Population!$B:$B,Table1[[#This Row],[State]])</f>
        <v>1275674</v>
      </c>
      <c r="G7456">
        <f>_xlfn.MAXIFS('Land and Water Area'!$B:$B,'Land and Water Area'!$A:$A,Datasheet!C7456)</f>
        <v>82645.127999999997</v>
      </c>
      <c r="H7456">
        <f>_xlfn.MAXIFS('Land and Water Area'!$C:$C,'Land and Water Area'!$A:$A,Datasheet!C7456)</f>
        <v>923.40899999999999</v>
      </c>
    </row>
    <row r="7457" spans="1:8" x14ac:dyDescent="0.2">
      <c r="A7457">
        <v>1</v>
      </c>
      <c r="B7457">
        <v>1999</v>
      </c>
      <c r="C7457" t="s">
        <v>21</v>
      </c>
      <c r="D7457" t="s">
        <v>3</v>
      </c>
      <c r="E7457">
        <f>_xlfn.MAXIFS('CO2'!$D:$D,'CO2'!$A:$A,Table1[[#This Row],[Year]],'CO2'!$B:$B,Table1[[#This Row],[State]],'CO2'!$C:$C,Table1[[#This Row],[Sector]])</f>
        <v>11.58</v>
      </c>
      <c r="F7457">
        <f>AVERAGEIFS(Population!$C:$C,Population!$A:$A,Table1[[#This Row],[Year]],Population!$B:$B,Table1[[#This Row],[State]])</f>
        <v>12359020</v>
      </c>
      <c r="G7457">
        <f>_xlfn.MAXIFS('Land and Water Area'!$B:$B,'Land and Water Area'!$A:$A,Datasheet!C7457)</f>
        <v>55513.142999999996</v>
      </c>
      <c r="H7457">
        <f>_xlfn.MAXIFS('Land and Water Area'!$C:$C,'Land and Water Area'!$A:$A,Datasheet!C7457)</f>
        <v>2400.277</v>
      </c>
    </row>
    <row r="7458" spans="1:8" x14ac:dyDescent="0.2">
      <c r="A7458">
        <v>1</v>
      </c>
      <c r="B7458">
        <v>1999</v>
      </c>
      <c r="C7458" t="s">
        <v>21</v>
      </c>
      <c r="D7458" t="s">
        <v>4</v>
      </c>
      <c r="E7458">
        <f>_xlfn.MAXIFS('CO2'!$D:$D,'CO2'!$A:$A,Table1[[#This Row],[Year]],'CO2'!$B:$B,Table1[[#This Row],[State]],'CO2'!$C:$C,Table1[[#This Row],[Sector]])</f>
        <v>80.06</v>
      </c>
      <c r="F7458">
        <f>AVERAGEIFS(Population!$C:$C,Population!$A:$A,Table1[[#This Row],[Year]],Population!$B:$B,Table1[[#This Row],[State]])</f>
        <v>12359020</v>
      </c>
      <c r="G7458">
        <f>_xlfn.MAXIFS('Land and Water Area'!$B:$B,'Land and Water Area'!$A:$A,Datasheet!C7458)</f>
        <v>55513.142999999996</v>
      </c>
      <c r="H7458">
        <f>_xlfn.MAXIFS('Land and Water Area'!$C:$C,'Land and Water Area'!$A:$A,Datasheet!C7458)</f>
        <v>2400.277</v>
      </c>
    </row>
    <row r="7459" spans="1:8" x14ac:dyDescent="0.2">
      <c r="A7459">
        <v>1</v>
      </c>
      <c r="B7459">
        <v>1999</v>
      </c>
      <c r="C7459" t="s">
        <v>21</v>
      </c>
      <c r="D7459" t="s">
        <v>5</v>
      </c>
      <c r="E7459">
        <f>_xlfn.MAXIFS('CO2'!$D:$D,'CO2'!$A:$A,Table1[[#This Row],[Year]],'CO2'!$B:$B,Table1[[#This Row],[State]],'CO2'!$C:$C,Table1[[#This Row],[Sector]])</f>
        <v>44.11</v>
      </c>
      <c r="F7459">
        <f>AVERAGEIFS(Population!$C:$C,Population!$A:$A,Table1[[#This Row],[Year]],Population!$B:$B,Table1[[#This Row],[State]])</f>
        <v>12359020</v>
      </c>
      <c r="G7459">
        <f>_xlfn.MAXIFS('Land and Water Area'!$B:$B,'Land and Water Area'!$A:$A,Datasheet!C7459)</f>
        <v>55513.142999999996</v>
      </c>
      <c r="H7459">
        <f>_xlfn.MAXIFS('Land and Water Area'!$C:$C,'Land and Water Area'!$A:$A,Datasheet!C7459)</f>
        <v>2400.277</v>
      </c>
    </row>
    <row r="7460" spans="1:8" x14ac:dyDescent="0.2">
      <c r="A7460">
        <v>1</v>
      </c>
      <c r="B7460">
        <v>1999</v>
      </c>
      <c r="C7460" t="s">
        <v>21</v>
      </c>
      <c r="D7460" t="s">
        <v>6</v>
      </c>
      <c r="E7460">
        <f>_xlfn.MAXIFS('CO2'!$D:$D,'CO2'!$A:$A,Table1[[#This Row],[Year]],'CO2'!$B:$B,Table1[[#This Row],[State]],'CO2'!$C:$C,Table1[[#This Row],[Sector]])</f>
        <v>26.18</v>
      </c>
      <c r="F7460">
        <f>AVERAGEIFS(Population!$C:$C,Population!$A:$A,Table1[[#This Row],[Year]],Population!$B:$B,Table1[[#This Row],[State]])</f>
        <v>12359020</v>
      </c>
      <c r="G7460">
        <f>_xlfn.MAXIFS('Land and Water Area'!$B:$B,'Land and Water Area'!$A:$A,Datasheet!C7460)</f>
        <v>55513.142999999996</v>
      </c>
      <c r="H7460">
        <f>_xlfn.MAXIFS('Land and Water Area'!$C:$C,'Land and Water Area'!$A:$A,Datasheet!C7460)</f>
        <v>2400.277</v>
      </c>
    </row>
    <row r="7461" spans="1:8" x14ac:dyDescent="0.2">
      <c r="A7461">
        <v>1</v>
      </c>
      <c r="B7461">
        <v>1999</v>
      </c>
      <c r="C7461" t="s">
        <v>21</v>
      </c>
      <c r="D7461" t="s">
        <v>7</v>
      </c>
      <c r="E7461">
        <f>_xlfn.MAXIFS('CO2'!$D:$D,'CO2'!$A:$A,Table1[[#This Row],[Year]],'CO2'!$B:$B,Table1[[#This Row],[State]],'CO2'!$C:$C,Table1[[#This Row],[Sector]])</f>
        <v>64.98</v>
      </c>
      <c r="F7461">
        <f>AVERAGEIFS(Population!$C:$C,Population!$A:$A,Table1[[#This Row],[Year]],Population!$B:$B,Table1[[#This Row],[State]])</f>
        <v>12359020</v>
      </c>
      <c r="G7461">
        <f>_xlfn.MAXIFS('Land and Water Area'!$B:$B,'Land and Water Area'!$A:$A,Datasheet!C7461)</f>
        <v>55513.142999999996</v>
      </c>
      <c r="H7461">
        <f>_xlfn.MAXIFS('Land and Water Area'!$C:$C,'Land and Water Area'!$A:$A,Datasheet!C7461)</f>
        <v>2400.277</v>
      </c>
    </row>
    <row r="7462" spans="1:8" x14ac:dyDescent="0.2">
      <c r="A7462">
        <v>1</v>
      </c>
      <c r="B7462">
        <v>1999</v>
      </c>
      <c r="C7462" t="s">
        <v>22</v>
      </c>
      <c r="D7462" t="s">
        <v>3</v>
      </c>
      <c r="E7462">
        <f>_xlfn.MAXIFS('CO2'!$D:$D,'CO2'!$A:$A,Table1[[#This Row],[Year]],'CO2'!$B:$B,Table1[[#This Row],[State]],'CO2'!$C:$C,Table1[[#This Row],[Sector]])</f>
        <v>5.5</v>
      </c>
      <c r="F7462">
        <f>AVERAGEIFS(Population!$C:$C,Population!$A:$A,Table1[[#This Row],[Year]],Population!$B:$B,Table1[[#This Row],[State]])</f>
        <v>6044969</v>
      </c>
      <c r="G7462">
        <f>_xlfn.MAXIFS('Land and Water Area'!$B:$B,'Land and Water Area'!$A:$A,Datasheet!C7462)</f>
        <v>35825.116000000002</v>
      </c>
      <c r="H7462">
        <f>_xlfn.MAXIFS('Land and Water Area'!$C:$C,'Land and Water Area'!$A:$A,Datasheet!C7462)</f>
        <v>596.13699999999994</v>
      </c>
    </row>
    <row r="7463" spans="1:8" x14ac:dyDescent="0.2">
      <c r="A7463">
        <v>1</v>
      </c>
      <c r="B7463">
        <v>1999</v>
      </c>
      <c r="C7463" t="s">
        <v>22</v>
      </c>
      <c r="D7463" t="s">
        <v>4</v>
      </c>
      <c r="E7463">
        <f>_xlfn.MAXIFS('CO2'!$D:$D,'CO2'!$A:$A,Table1[[#This Row],[Year]],'CO2'!$B:$B,Table1[[#This Row],[State]],'CO2'!$C:$C,Table1[[#This Row],[Sector]])</f>
        <v>115.07</v>
      </c>
      <c r="F7463">
        <f>AVERAGEIFS(Population!$C:$C,Population!$A:$A,Table1[[#This Row],[Year]],Population!$B:$B,Table1[[#This Row],[State]])</f>
        <v>6044969</v>
      </c>
      <c r="G7463">
        <f>_xlfn.MAXIFS('Land and Water Area'!$B:$B,'Land and Water Area'!$A:$A,Datasheet!C7463)</f>
        <v>35825.116000000002</v>
      </c>
      <c r="H7463">
        <f>_xlfn.MAXIFS('Land and Water Area'!$C:$C,'Land and Water Area'!$A:$A,Datasheet!C7463)</f>
        <v>596.13699999999994</v>
      </c>
    </row>
    <row r="7464" spans="1:8" x14ac:dyDescent="0.2">
      <c r="A7464">
        <v>1</v>
      </c>
      <c r="B7464">
        <v>1999</v>
      </c>
      <c r="C7464" t="s">
        <v>22</v>
      </c>
      <c r="D7464" t="s">
        <v>5</v>
      </c>
      <c r="E7464">
        <f>_xlfn.MAXIFS('CO2'!$D:$D,'CO2'!$A:$A,Table1[[#This Row],[Year]],'CO2'!$B:$B,Table1[[#This Row],[State]],'CO2'!$C:$C,Table1[[#This Row],[Sector]])</f>
        <v>51.15</v>
      </c>
      <c r="F7464">
        <f>AVERAGEIFS(Population!$C:$C,Population!$A:$A,Table1[[#This Row],[Year]],Population!$B:$B,Table1[[#This Row],[State]])</f>
        <v>6044969</v>
      </c>
      <c r="G7464">
        <f>_xlfn.MAXIFS('Land and Water Area'!$B:$B,'Land and Water Area'!$A:$A,Datasheet!C7464)</f>
        <v>35825.116000000002</v>
      </c>
      <c r="H7464">
        <f>_xlfn.MAXIFS('Land and Water Area'!$C:$C,'Land and Water Area'!$A:$A,Datasheet!C7464)</f>
        <v>596.13699999999994</v>
      </c>
    </row>
    <row r="7465" spans="1:8" x14ac:dyDescent="0.2">
      <c r="A7465">
        <v>1</v>
      </c>
      <c r="B7465">
        <v>1999</v>
      </c>
      <c r="C7465" t="s">
        <v>22</v>
      </c>
      <c r="D7465" t="s">
        <v>6</v>
      </c>
      <c r="E7465">
        <f>_xlfn.MAXIFS('CO2'!$D:$D,'CO2'!$A:$A,Table1[[#This Row],[Year]],'CO2'!$B:$B,Table1[[#This Row],[State]],'CO2'!$C:$C,Table1[[#This Row],[Sector]])</f>
        <v>10.38</v>
      </c>
      <c r="F7465">
        <f>AVERAGEIFS(Population!$C:$C,Population!$A:$A,Table1[[#This Row],[Year]],Population!$B:$B,Table1[[#This Row],[State]])</f>
        <v>6044969</v>
      </c>
      <c r="G7465">
        <f>_xlfn.MAXIFS('Land and Water Area'!$B:$B,'Land and Water Area'!$A:$A,Datasheet!C7465)</f>
        <v>35825.116000000002</v>
      </c>
      <c r="H7465">
        <f>_xlfn.MAXIFS('Land and Water Area'!$C:$C,'Land and Water Area'!$A:$A,Datasheet!C7465)</f>
        <v>596.13699999999994</v>
      </c>
    </row>
    <row r="7466" spans="1:8" x14ac:dyDescent="0.2">
      <c r="A7466">
        <v>1</v>
      </c>
      <c r="B7466">
        <v>1999</v>
      </c>
      <c r="C7466" t="s">
        <v>22</v>
      </c>
      <c r="D7466" t="s">
        <v>7</v>
      </c>
      <c r="E7466">
        <f>_xlfn.MAXIFS('CO2'!$D:$D,'CO2'!$A:$A,Table1[[#This Row],[Year]],'CO2'!$B:$B,Table1[[#This Row],[State]],'CO2'!$C:$C,Table1[[#This Row],[Sector]])</f>
        <v>44.35</v>
      </c>
      <c r="F7466">
        <f>AVERAGEIFS(Population!$C:$C,Population!$A:$A,Table1[[#This Row],[Year]],Population!$B:$B,Table1[[#This Row],[State]])</f>
        <v>6044969</v>
      </c>
      <c r="G7466">
        <f>_xlfn.MAXIFS('Land and Water Area'!$B:$B,'Land and Water Area'!$A:$A,Datasheet!C7466)</f>
        <v>35825.116000000002</v>
      </c>
      <c r="H7466">
        <f>_xlfn.MAXIFS('Land and Water Area'!$C:$C,'Land and Water Area'!$A:$A,Datasheet!C7466)</f>
        <v>596.13699999999994</v>
      </c>
    </row>
    <row r="7467" spans="1:8" x14ac:dyDescent="0.2">
      <c r="A7467">
        <v>1</v>
      </c>
      <c r="B7467">
        <v>1999</v>
      </c>
      <c r="C7467" t="s">
        <v>23</v>
      </c>
      <c r="D7467" t="s">
        <v>3</v>
      </c>
      <c r="E7467">
        <f>_xlfn.MAXIFS('CO2'!$D:$D,'CO2'!$A:$A,Table1[[#This Row],[Year]],'CO2'!$B:$B,Table1[[#This Row],[State]],'CO2'!$C:$C,Table1[[#This Row],[Sector]])</f>
        <v>3.8</v>
      </c>
      <c r="F7467">
        <f>AVERAGEIFS(Population!$C:$C,Population!$A:$A,Table1[[#This Row],[Year]],Population!$B:$B,Table1[[#This Row],[State]])</f>
        <v>2917634</v>
      </c>
      <c r="G7467">
        <f>_xlfn.MAXIFS('Land and Water Area'!$B:$B,'Land and Water Area'!$A:$A,Datasheet!C7467)</f>
        <v>55853.262999999999</v>
      </c>
      <c r="H7467">
        <f>_xlfn.MAXIFS('Land and Water Area'!$C:$C,'Land and Water Area'!$A:$A,Datasheet!C7467)</f>
        <v>419.46499999999997</v>
      </c>
    </row>
    <row r="7468" spans="1:8" x14ac:dyDescent="0.2">
      <c r="A7468">
        <v>1</v>
      </c>
      <c r="B7468">
        <v>1999</v>
      </c>
      <c r="C7468" t="s">
        <v>23</v>
      </c>
      <c r="D7468" t="s">
        <v>4</v>
      </c>
      <c r="E7468">
        <f>_xlfn.MAXIFS('CO2'!$D:$D,'CO2'!$A:$A,Table1[[#This Row],[Year]],'CO2'!$B:$B,Table1[[#This Row],[State]],'CO2'!$C:$C,Table1[[#This Row],[Sector]])</f>
        <v>34.54</v>
      </c>
      <c r="F7468">
        <f>AVERAGEIFS(Population!$C:$C,Population!$A:$A,Table1[[#This Row],[Year]],Population!$B:$B,Table1[[#This Row],[State]])</f>
        <v>2917634</v>
      </c>
      <c r="G7468">
        <f>_xlfn.MAXIFS('Land and Water Area'!$B:$B,'Land and Water Area'!$A:$A,Datasheet!C7468)</f>
        <v>55853.262999999999</v>
      </c>
      <c r="H7468">
        <f>_xlfn.MAXIFS('Land and Water Area'!$C:$C,'Land and Water Area'!$A:$A,Datasheet!C7468)</f>
        <v>419.46499999999997</v>
      </c>
    </row>
    <row r="7469" spans="1:8" x14ac:dyDescent="0.2">
      <c r="A7469">
        <v>1</v>
      </c>
      <c r="B7469">
        <v>1999</v>
      </c>
      <c r="C7469" t="s">
        <v>23</v>
      </c>
      <c r="D7469" t="s">
        <v>5</v>
      </c>
      <c r="E7469">
        <f>_xlfn.MAXIFS('CO2'!$D:$D,'CO2'!$A:$A,Table1[[#This Row],[Year]],'CO2'!$B:$B,Table1[[#This Row],[State]],'CO2'!$C:$C,Table1[[#This Row],[Sector]])</f>
        <v>15.3</v>
      </c>
      <c r="F7469">
        <f>AVERAGEIFS(Population!$C:$C,Population!$A:$A,Table1[[#This Row],[Year]],Population!$B:$B,Table1[[#This Row],[State]])</f>
        <v>2917634</v>
      </c>
      <c r="G7469">
        <f>_xlfn.MAXIFS('Land and Water Area'!$B:$B,'Land and Water Area'!$A:$A,Datasheet!C7469)</f>
        <v>55853.262999999999</v>
      </c>
      <c r="H7469">
        <f>_xlfn.MAXIFS('Land and Water Area'!$C:$C,'Land and Water Area'!$A:$A,Datasheet!C7469)</f>
        <v>419.46499999999997</v>
      </c>
    </row>
    <row r="7470" spans="1:8" x14ac:dyDescent="0.2">
      <c r="A7470">
        <v>1</v>
      </c>
      <c r="B7470">
        <v>1999</v>
      </c>
      <c r="C7470" t="s">
        <v>23</v>
      </c>
      <c r="D7470" t="s">
        <v>6</v>
      </c>
      <c r="E7470">
        <f>_xlfn.MAXIFS('CO2'!$D:$D,'CO2'!$A:$A,Table1[[#This Row],[Year]],'CO2'!$B:$B,Table1[[#This Row],[State]],'CO2'!$C:$C,Table1[[#This Row],[Sector]])</f>
        <v>5.55</v>
      </c>
      <c r="F7470">
        <f>AVERAGEIFS(Population!$C:$C,Population!$A:$A,Table1[[#This Row],[Year]],Population!$B:$B,Table1[[#This Row],[State]])</f>
        <v>2917634</v>
      </c>
      <c r="G7470">
        <f>_xlfn.MAXIFS('Land and Water Area'!$B:$B,'Land and Water Area'!$A:$A,Datasheet!C7470)</f>
        <v>55853.262999999999</v>
      </c>
      <c r="H7470">
        <f>_xlfn.MAXIFS('Land and Water Area'!$C:$C,'Land and Water Area'!$A:$A,Datasheet!C7470)</f>
        <v>419.46499999999997</v>
      </c>
    </row>
    <row r="7471" spans="1:8" x14ac:dyDescent="0.2">
      <c r="A7471">
        <v>1</v>
      </c>
      <c r="B7471">
        <v>1999</v>
      </c>
      <c r="C7471" t="s">
        <v>23</v>
      </c>
      <c r="D7471" t="s">
        <v>7</v>
      </c>
      <c r="E7471">
        <f>_xlfn.MAXIFS('CO2'!$D:$D,'CO2'!$A:$A,Table1[[#This Row],[Year]],'CO2'!$B:$B,Table1[[#This Row],[State]],'CO2'!$C:$C,Table1[[#This Row],[Sector]])</f>
        <v>18.95</v>
      </c>
      <c r="F7471">
        <f>AVERAGEIFS(Population!$C:$C,Population!$A:$A,Table1[[#This Row],[Year]],Population!$B:$B,Table1[[#This Row],[State]])</f>
        <v>2917634</v>
      </c>
      <c r="G7471">
        <f>_xlfn.MAXIFS('Land and Water Area'!$B:$B,'Land and Water Area'!$A:$A,Datasheet!C7471)</f>
        <v>55853.262999999999</v>
      </c>
      <c r="H7471">
        <f>_xlfn.MAXIFS('Land and Water Area'!$C:$C,'Land and Water Area'!$A:$A,Datasheet!C7471)</f>
        <v>419.46499999999997</v>
      </c>
    </row>
    <row r="7472" spans="1:8" x14ac:dyDescent="0.2">
      <c r="A7472">
        <v>1</v>
      </c>
      <c r="B7472">
        <v>1999</v>
      </c>
      <c r="C7472" t="s">
        <v>24</v>
      </c>
      <c r="D7472" t="s">
        <v>3</v>
      </c>
      <c r="E7472">
        <f>_xlfn.MAXIFS('CO2'!$D:$D,'CO2'!$A:$A,Table1[[#This Row],[Year]],'CO2'!$B:$B,Table1[[#This Row],[State]],'CO2'!$C:$C,Table1[[#This Row],[Sector]])</f>
        <v>2.4</v>
      </c>
      <c r="F7472">
        <f>AVERAGEIFS(Population!$C:$C,Population!$A:$A,Table1[[#This Row],[Year]],Population!$B:$B,Table1[[#This Row],[State]])</f>
        <v>2678338</v>
      </c>
      <c r="G7472">
        <f>_xlfn.MAXIFS('Land and Water Area'!$B:$B,'Land and Water Area'!$A:$A,Datasheet!C7472)</f>
        <v>81758.592999999993</v>
      </c>
      <c r="H7472">
        <f>_xlfn.MAXIFS('Land and Water Area'!$C:$C,'Land and Water Area'!$A:$A,Datasheet!C7472)</f>
        <v>519.58100000000002</v>
      </c>
    </row>
    <row r="7473" spans="1:8" x14ac:dyDescent="0.2">
      <c r="A7473">
        <v>1</v>
      </c>
      <c r="B7473">
        <v>1999</v>
      </c>
      <c r="C7473" t="s">
        <v>24</v>
      </c>
      <c r="D7473" t="s">
        <v>4</v>
      </c>
      <c r="E7473">
        <f>_xlfn.MAXIFS('CO2'!$D:$D,'CO2'!$A:$A,Table1[[#This Row],[Year]],'CO2'!$B:$B,Table1[[#This Row],[State]],'CO2'!$C:$C,Table1[[#This Row],[Sector]])</f>
        <v>33.28</v>
      </c>
      <c r="F7473">
        <f>AVERAGEIFS(Population!$C:$C,Population!$A:$A,Table1[[#This Row],[Year]],Population!$B:$B,Table1[[#This Row],[State]])</f>
        <v>2678338</v>
      </c>
      <c r="G7473">
        <f>_xlfn.MAXIFS('Land and Water Area'!$B:$B,'Land and Water Area'!$A:$A,Datasheet!C7473)</f>
        <v>81758.592999999993</v>
      </c>
      <c r="H7473">
        <f>_xlfn.MAXIFS('Land and Water Area'!$C:$C,'Land and Water Area'!$A:$A,Datasheet!C7473)</f>
        <v>519.58100000000002</v>
      </c>
    </row>
    <row r="7474" spans="1:8" x14ac:dyDescent="0.2">
      <c r="A7474">
        <v>1</v>
      </c>
      <c r="B7474">
        <v>1999</v>
      </c>
      <c r="C7474" t="s">
        <v>24</v>
      </c>
      <c r="D7474" t="s">
        <v>5</v>
      </c>
      <c r="E7474">
        <f>_xlfn.MAXIFS('CO2'!$D:$D,'CO2'!$A:$A,Table1[[#This Row],[Year]],'CO2'!$B:$B,Table1[[#This Row],[State]],'CO2'!$C:$C,Table1[[#This Row],[Sector]])</f>
        <v>13.29</v>
      </c>
      <c r="F7474">
        <f>AVERAGEIFS(Population!$C:$C,Population!$A:$A,Table1[[#This Row],[Year]],Population!$B:$B,Table1[[#This Row],[State]])</f>
        <v>2678338</v>
      </c>
      <c r="G7474">
        <f>_xlfn.MAXIFS('Land and Water Area'!$B:$B,'Land and Water Area'!$A:$A,Datasheet!C7474)</f>
        <v>81758.592999999993</v>
      </c>
      <c r="H7474">
        <f>_xlfn.MAXIFS('Land and Water Area'!$C:$C,'Land and Water Area'!$A:$A,Datasheet!C7474)</f>
        <v>519.58100000000002</v>
      </c>
    </row>
    <row r="7475" spans="1:8" x14ac:dyDescent="0.2">
      <c r="A7475">
        <v>1</v>
      </c>
      <c r="B7475">
        <v>1999</v>
      </c>
      <c r="C7475" t="s">
        <v>24</v>
      </c>
      <c r="D7475" t="s">
        <v>6</v>
      </c>
      <c r="E7475">
        <f>_xlfn.MAXIFS('CO2'!$D:$D,'CO2'!$A:$A,Table1[[#This Row],[Year]],'CO2'!$B:$B,Table1[[#This Row],[State]],'CO2'!$C:$C,Table1[[#This Row],[Sector]])</f>
        <v>4.59</v>
      </c>
      <c r="F7475">
        <f>AVERAGEIFS(Population!$C:$C,Population!$A:$A,Table1[[#This Row],[Year]],Population!$B:$B,Table1[[#This Row],[State]])</f>
        <v>2678338</v>
      </c>
      <c r="G7475">
        <f>_xlfn.MAXIFS('Land and Water Area'!$B:$B,'Land and Water Area'!$A:$A,Datasheet!C7475)</f>
        <v>81758.592999999993</v>
      </c>
      <c r="H7475">
        <f>_xlfn.MAXIFS('Land and Water Area'!$C:$C,'Land and Water Area'!$A:$A,Datasheet!C7475)</f>
        <v>519.58100000000002</v>
      </c>
    </row>
    <row r="7476" spans="1:8" x14ac:dyDescent="0.2">
      <c r="A7476">
        <v>1</v>
      </c>
      <c r="B7476">
        <v>1999</v>
      </c>
      <c r="C7476" t="s">
        <v>24</v>
      </c>
      <c r="D7476" t="s">
        <v>7</v>
      </c>
      <c r="E7476">
        <f>_xlfn.MAXIFS('CO2'!$D:$D,'CO2'!$A:$A,Table1[[#This Row],[Year]],'CO2'!$B:$B,Table1[[#This Row],[State]],'CO2'!$C:$C,Table1[[#This Row],[Sector]])</f>
        <v>19.7</v>
      </c>
      <c r="F7476">
        <f>AVERAGEIFS(Population!$C:$C,Population!$A:$A,Table1[[#This Row],[Year]],Population!$B:$B,Table1[[#This Row],[State]])</f>
        <v>2678338</v>
      </c>
      <c r="G7476">
        <f>_xlfn.MAXIFS('Land and Water Area'!$B:$B,'Land and Water Area'!$A:$A,Datasheet!C7476)</f>
        <v>81758.592999999993</v>
      </c>
      <c r="H7476">
        <f>_xlfn.MAXIFS('Land and Water Area'!$C:$C,'Land and Water Area'!$A:$A,Datasheet!C7476)</f>
        <v>519.58100000000002</v>
      </c>
    </row>
    <row r="7477" spans="1:8" x14ac:dyDescent="0.2">
      <c r="A7477">
        <v>1</v>
      </c>
      <c r="B7477">
        <v>1999</v>
      </c>
      <c r="C7477" t="s">
        <v>25</v>
      </c>
      <c r="D7477" t="s">
        <v>3</v>
      </c>
      <c r="E7477">
        <f>_xlfn.MAXIFS('CO2'!$D:$D,'CO2'!$A:$A,Table1[[#This Row],[Year]],'CO2'!$B:$B,Table1[[#This Row],[State]],'CO2'!$C:$C,Table1[[#This Row],[Sector]])</f>
        <v>3.47</v>
      </c>
      <c r="F7477">
        <f>AVERAGEIFS(Population!$C:$C,Population!$A:$A,Table1[[#This Row],[Year]],Population!$B:$B,Table1[[#This Row],[State]])</f>
        <v>4018053</v>
      </c>
      <c r="G7477">
        <f>_xlfn.MAXIFS('Land and Water Area'!$B:$B,'Land and Water Area'!$A:$A,Datasheet!C7477)</f>
        <v>39485.360000000001</v>
      </c>
      <c r="H7477">
        <f>_xlfn.MAXIFS('Land and Water Area'!$C:$C,'Land and Water Area'!$A:$A,Datasheet!C7477)</f>
        <v>920.55700000000002</v>
      </c>
    </row>
    <row r="7478" spans="1:8" x14ac:dyDescent="0.2">
      <c r="A7478">
        <v>1</v>
      </c>
      <c r="B7478">
        <v>1999</v>
      </c>
      <c r="C7478" t="s">
        <v>25</v>
      </c>
      <c r="D7478" t="s">
        <v>4</v>
      </c>
      <c r="E7478">
        <f>_xlfn.MAXIFS('CO2'!$D:$D,'CO2'!$A:$A,Table1[[#This Row],[Year]],'CO2'!$B:$B,Table1[[#This Row],[State]],'CO2'!$C:$C,Table1[[#This Row],[Sector]])</f>
        <v>87.49</v>
      </c>
      <c r="F7478">
        <f>AVERAGEIFS(Population!$C:$C,Population!$A:$A,Table1[[#This Row],[Year]],Population!$B:$B,Table1[[#This Row],[State]])</f>
        <v>4018053</v>
      </c>
      <c r="G7478">
        <f>_xlfn.MAXIFS('Land and Water Area'!$B:$B,'Land and Water Area'!$A:$A,Datasheet!C7478)</f>
        <v>39485.360000000001</v>
      </c>
      <c r="H7478">
        <f>_xlfn.MAXIFS('Land and Water Area'!$C:$C,'Land and Water Area'!$A:$A,Datasheet!C7478)</f>
        <v>920.55700000000002</v>
      </c>
    </row>
    <row r="7479" spans="1:8" x14ac:dyDescent="0.2">
      <c r="A7479">
        <v>1</v>
      </c>
      <c r="B7479">
        <v>1999</v>
      </c>
      <c r="C7479" t="s">
        <v>25</v>
      </c>
      <c r="D7479" t="s">
        <v>5</v>
      </c>
      <c r="E7479">
        <f>_xlfn.MAXIFS('CO2'!$D:$D,'CO2'!$A:$A,Table1[[#This Row],[Year]],'CO2'!$B:$B,Table1[[#This Row],[State]],'CO2'!$C:$C,Table1[[#This Row],[Sector]])</f>
        <v>19.399999999999999</v>
      </c>
      <c r="F7479">
        <f>AVERAGEIFS(Population!$C:$C,Population!$A:$A,Table1[[#This Row],[Year]],Population!$B:$B,Table1[[#This Row],[State]])</f>
        <v>4018053</v>
      </c>
      <c r="G7479">
        <f>_xlfn.MAXIFS('Land and Water Area'!$B:$B,'Land and Water Area'!$A:$A,Datasheet!C7479)</f>
        <v>39485.360000000001</v>
      </c>
      <c r="H7479">
        <f>_xlfn.MAXIFS('Land and Water Area'!$C:$C,'Land and Water Area'!$A:$A,Datasheet!C7479)</f>
        <v>920.55700000000002</v>
      </c>
    </row>
    <row r="7480" spans="1:8" x14ac:dyDescent="0.2">
      <c r="A7480">
        <v>1</v>
      </c>
      <c r="B7480">
        <v>1999</v>
      </c>
      <c r="C7480" t="s">
        <v>25</v>
      </c>
      <c r="D7480" t="s">
        <v>6</v>
      </c>
      <c r="E7480">
        <f>_xlfn.MAXIFS('CO2'!$D:$D,'CO2'!$A:$A,Table1[[#This Row],[Year]],'CO2'!$B:$B,Table1[[#This Row],[State]],'CO2'!$C:$C,Table1[[#This Row],[Sector]])</f>
        <v>4.63</v>
      </c>
      <c r="F7480">
        <f>AVERAGEIFS(Population!$C:$C,Population!$A:$A,Table1[[#This Row],[Year]],Population!$B:$B,Table1[[#This Row],[State]])</f>
        <v>4018053</v>
      </c>
      <c r="G7480">
        <f>_xlfn.MAXIFS('Land and Water Area'!$B:$B,'Land and Water Area'!$A:$A,Datasheet!C7480)</f>
        <v>39485.360000000001</v>
      </c>
      <c r="H7480">
        <f>_xlfn.MAXIFS('Land and Water Area'!$C:$C,'Land and Water Area'!$A:$A,Datasheet!C7480)</f>
        <v>920.55700000000002</v>
      </c>
    </row>
    <row r="7481" spans="1:8" x14ac:dyDescent="0.2">
      <c r="A7481">
        <v>1</v>
      </c>
      <c r="B7481">
        <v>1999</v>
      </c>
      <c r="C7481" t="s">
        <v>25</v>
      </c>
      <c r="D7481" t="s">
        <v>7</v>
      </c>
      <c r="E7481">
        <f>_xlfn.MAXIFS('CO2'!$D:$D,'CO2'!$A:$A,Table1[[#This Row],[Year]],'CO2'!$B:$B,Table1[[#This Row],[State]],'CO2'!$C:$C,Table1[[#This Row],[Sector]])</f>
        <v>31.23</v>
      </c>
      <c r="F7481">
        <f>AVERAGEIFS(Population!$C:$C,Population!$A:$A,Table1[[#This Row],[Year]],Population!$B:$B,Table1[[#This Row],[State]])</f>
        <v>4018053</v>
      </c>
      <c r="G7481">
        <f>_xlfn.MAXIFS('Land and Water Area'!$B:$B,'Land and Water Area'!$A:$A,Datasheet!C7481)</f>
        <v>39485.360000000001</v>
      </c>
      <c r="H7481">
        <f>_xlfn.MAXIFS('Land and Water Area'!$C:$C,'Land and Water Area'!$A:$A,Datasheet!C7481)</f>
        <v>920.55700000000002</v>
      </c>
    </row>
    <row r="7482" spans="1:8" x14ac:dyDescent="0.2">
      <c r="A7482">
        <v>1</v>
      </c>
      <c r="B7482">
        <v>1999</v>
      </c>
      <c r="C7482" t="s">
        <v>26</v>
      </c>
      <c r="D7482" t="s">
        <v>3</v>
      </c>
      <c r="E7482">
        <f>_xlfn.MAXIFS('CO2'!$D:$D,'CO2'!$A:$A,Table1[[#This Row],[Year]],'CO2'!$B:$B,Table1[[#This Row],[State]],'CO2'!$C:$C,Table1[[#This Row],[Sector]])</f>
        <v>1.76</v>
      </c>
      <c r="F7482">
        <f>AVERAGEIFS(Population!$C:$C,Population!$A:$A,Table1[[#This Row],[Year]],Population!$B:$B,Table1[[#This Row],[State]])</f>
        <v>4460811</v>
      </c>
      <c r="G7482">
        <f>_xlfn.MAXIFS('Land and Water Area'!$B:$B,'Land and Water Area'!$A:$A,Datasheet!C7482)</f>
        <v>43216.591</v>
      </c>
      <c r="H7482">
        <f>_xlfn.MAXIFS('Land and Water Area'!$C:$C,'Land and Water Area'!$A:$A,Datasheet!C7482)</f>
        <v>9158.8019999999997</v>
      </c>
    </row>
    <row r="7483" spans="1:8" x14ac:dyDescent="0.2">
      <c r="A7483">
        <v>1</v>
      </c>
      <c r="B7483">
        <v>1999</v>
      </c>
      <c r="C7483" t="s">
        <v>26</v>
      </c>
      <c r="D7483" t="s">
        <v>4</v>
      </c>
      <c r="E7483">
        <f>_xlfn.MAXIFS('CO2'!$D:$D,'CO2'!$A:$A,Table1[[#This Row],[Year]],'CO2'!$B:$B,Table1[[#This Row],[State]],'CO2'!$C:$C,Table1[[#This Row],[Sector]])</f>
        <v>41.44</v>
      </c>
      <c r="F7483">
        <f>AVERAGEIFS(Population!$C:$C,Population!$A:$A,Table1[[#This Row],[Year]],Population!$B:$B,Table1[[#This Row],[State]])</f>
        <v>4460811</v>
      </c>
      <c r="G7483">
        <f>_xlfn.MAXIFS('Land and Water Area'!$B:$B,'Land and Water Area'!$A:$A,Datasheet!C7483)</f>
        <v>43216.591</v>
      </c>
      <c r="H7483">
        <f>_xlfn.MAXIFS('Land and Water Area'!$C:$C,'Land and Water Area'!$A:$A,Datasheet!C7483)</f>
        <v>9158.8019999999997</v>
      </c>
    </row>
    <row r="7484" spans="1:8" x14ac:dyDescent="0.2">
      <c r="A7484">
        <v>1</v>
      </c>
      <c r="B7484">
        <v>1999</v>
      </c>
      <c r="C7484" t="s">
        <v>26</v>
      </c>
      <c r="D7484" t="s">
        <v>5</v>
      </c>
      <c r="E7484">
        <f>_xlfn.MAXIFS('CO2'!$D:$D,'CO2'!$A:$A,Table1[[#This Row],[Year]],'CO2'!$B:$B,Table1[[#This Row],[State]],'CO2'!$C:$C,Table1[[#This Row],[Sector]])</f>
        <v>105.18</v>
      </c>
      <c r="F7484">
        <f>AVERAGEIFS(Population!$C:$C,Population!$A:$A,Table1[[#This Row],[Year]],Population!$B:$B,Table1[[#This Row],[State]])</f>
        <v>4460811</v>
      </c>
      <c r="G7484">
        <f>_xlfn.MAXIFS('Land and Water Area'!$B:$B,'Land and Water Area'!$A:$A,Datasheet!C7484)</f>
        <v>43216.591</v>
      </c>
      <c r="H7484">
        <f>_xlfn.MAXIFS('Land and Water Area'!$C:$C,'Land and Water Area'!$A:$A,Datasheet!C7484)</f>
        <v>9158.8019999999997</v>
      </c>
    </row>
    <row r="7485" spans="1:8" x14ac:dyDescent="0.2">
      <c r="A7485">
        <v>1</v>
      </c>
      <c r="B7485">
        <v>1999</v>
      </c>
      <c r="C7485" t="s">
        <v>26</v>
      </c>
      <c r="D7485" t="s">
        <v>6</v>
      </c>
      <c r="E7485">
        <f>_xlfn.MAXIFS('CO2'!$D:$D,'CO2'!$A:$A,Table1[[#This Row],[Year]],'CO2'!$B:$B,Table1[[#This Row],[State]],'CO2'!$C:$C,Table1[[#This Row],[Sector]])</f>
        <v>2.91</v>
      </c>
      <c r="F7485">
        <f>AVERAGEIFS(Population!$C:$C,Population!$A:$A,Table1[[#This Row],[Year]],Population!$B:$B,Table1[[#This Row],[State]])</f>
        <v>4460811</v>
      </c>
      <c r="G7485">
        <f>_xlfn.MAXIFS('Land and Water Area'!$B:$B,'Land and Water Area'!$A:$A,Datasheet!C7485)</f>
        <v>43216.591</v>
      </c>
      <c r="H7485">
        <f>_xlfn.MAXIFS('Land and Water Area'!$C:$C,'Land and Water Area'!$A:$A,Datasheet!C7485)</f>
        <v>9158.8019999999997</v>
      </c>
    </row>
    <row r="7486" spans="1:8" x14ac:dyDescent="0.2">
      <c r="A7486">
        <v>1</v>
      </c>
      <c r="B7486">
        <v>1999</v>
      </c>
      <c r="C7486" t="s">
        <v>26</v>
      </c>
      <c r="D7486" t="s">
        <v>7</v>
      </c>
      <c r="E7486">
        <f>_xlfn.MAXIFS('CO2'!$D:$D,'CO2'!$A:$A,Table1[[#This Row],[Year]],'CO2'!$B:$B,Table1[[#This Row],[State]],'CO2'!$C:$C,Table1[[#This Row],[Sector]])</f>
        <v>55.19</v>
      </c>
      <c r="F7486">
        <f>AVERAGEIFS(Population!$C:$C,Population!$A:$A,Table1[[#This Row],[Year]],Population!$B:$B,Table1[[#This Row],[State]])</f>
        <v>4460811</v>
      </c>
      <c r="G7486">
        <f>_xlfn.MAXIFS('Land and Water Area'!$B:$B,'Land and Water Area'!$A:$A,Datasheet!C7486)</f>
        <v>43216.591</v>
      </c>
      <c r="H7486">
        <f>_xlfn.MAXIFS('Land and Water Area'!$C:$C,'Land and Water Area'!$A:$A,Datasheet!C7486)</f>
        <v>9158.8019999999997</v>
      </c>
    </row>
    <row r="7487" spans="1:8" x14ac:dyDescent="0.2">
      <c r="A7487">
        <v>1</v>
      </c>
      <c r="B7487">
        <v>1999</v>
      </c>
      <c r="C7487" t="s">
        <v>27</v>
      </c>
      <c r="D7487" t="s">
        <v>3</v>
      </c>
      <c r="E7487">
        <f>_xlfn.MAXIFS('CO2'!$D:$D,'CO2'!$A:$A,Table1[[#This Row],[Year]],'CO2'!$B:$B,Table1[[#This Row],[State]],'CO2'!$C:$C,Table1[[#This Row],[Sector]])</f>
        <v>1.59</v>
      </c>
      <c r="F7487">
        <f>AVERAGEIFS(Population!$C:$C,Population!$A:$A,Table1[[#This Row],[Year]],Population!$B:$B,Table1[[#This Row],[State]])</f>
        <v>1266808</v>
      </c>
      <c r="G7487">
        <f>_xlfn.MAXIFS('Land and Water Area'!$B:$B,'Land and Water Area'!$A:$A,Datasheet!C7487)</f>
        <v>30845.040000000001</v>
      </c>
      <c r="H7487">
        <f>_xlfn.MAXIFS('Land and Water Area'!$C:$C,'Land and Water Area'!$A:$A,Datasheet!C7487)</f>
        <v>4534.8389999999999</v>
      </c>
    </row>
    <row r="7488" spans="1:8" x14ac:dyDescent="0.2">
      <c r="A7488">
        <v>1</v>
      </c>
      <c r="B7488">
        <v>1999</v>
      </c>
      <c r="C7488" t="s">
        <v>27</v>
      </c>
      <c r="D7488" t="s">
        <v>4</v>
      </c>
      <c r="E7488">
        <f>_xlfn.MAXIFS('CO2'!$D:$D,'CO2'!$A:$A,Table1[[#This Row],[Year]],'CO2'!$B:$B,Table1[[#This Row],[State]],'CO2'!$C:$C,Table1[[#This Row],[Sector]])</f>
        <v>3.26</v>
      </c>
      <c r="F7488">
        <f>AVERAGEIFS(Population!$C:$C,Population!$A:$A,Table1[[#This Row],[Year]],Population!$B:$B,Table1[[#This Row],[State]])</f>
        <v>1266808</v>
      </c>
      <c r="G7488">
        <f>_xlfn.MAXIFS('Land and Water Area'!$B:$B,'Land and Water Area'!$A:$A,Datasheet!C7488)</f>
        <v>30845.040000000001</v>
      </c>
      <c r="H7488">
        <f>_xlfn.MAXIFS('Land and Water Area'!$C:$C,'Land and Water Area'!$A:$A,Datasheet!C7488)</f>
        <v>4534.8389999999999</v>
      </c>
    </row>
    <row r="7489" spans="1:8" x14ac:dyDescent="0.2">
      <c r="A7489">
        <v>1</v>
      </c>
      <c r="B7489">
        <v>1999</v>
      </c>
      <c r="C7489" t="s">
        <v>27</v>
      </c>
      <c r="D7489" t="s">
        <v>5</v>
      </c>
      <c r="E7489">
        <f>_xlfn.MAXIFS('CO2'!$D:$D,'CO2'!$A:$A,Table1[[#This Row],[Year]],'CO2'!$B:$B,Table1[[#This Row],[State]],'CO2'!$C:$C,Table1[[#This Row],[Sector]])</f>
        <v>3.39</v>
      </c>
      <c r="F7489">
        <f>AVERAGEIFS(Population!$C:$C,Population!$A:$A,Table1[[#This Row],[Year]],Population!$B:$B,Table1[[#This Row],[State]])</f>
        <v>1266808</v>
      </c>
      <c r="G7489">
        <f>_xlfn.MAXIFS('Land and Water Area'!$B:$B,'Land and Water Area'!$A:$A,Datasheet!C7489)</f>
        <v>30845.040000000001</v>
      </c>
      <c r="H7489">
        <f>_xlfn.MAXIFS('Land and Water Area'!$C:$C,'Land and Water Area'!$A:$A,Datasheet!C7489)</f>
        <v>4534.8389999999999</v>
      </c>
    </row>
    <row r="7490" spans="1:8" x14ac:dyDescent="0.2">
      <c r="A7490">
        <v>1</v>
      </c>
      <c r="B7490">
        <v>1999</v>
      </c>
      <c r="C7490" t="s">
        <v>27</v>
      </c>
      <c r="D7490" t="s">
        <v>6</v>
      </c>
      <c r="E7490">
        <f>_xlfn.MAXIFS('CO2'!$D:$D,'CO2'!$A:$A,Table1[[#This Row],[Year]],'CO2'!$B:$B,Table1[[#This Row],[State]],'CO2'!$C:$C,Table1[[#This Row],[Sector]])</f>
        <v>4.03</v>
      </c>
      <c r="F7490">
        <f>AVERAGEIFS(Population!$C:$C,Population!$A:$A,Table1[[#This Row],[Year]],Population!$B:$B,Table1[[#This Row],[State]])</f>
        <v>1266808</v>
      </c>
      <c r="G7490">
        <f>_xlfn.MAXIFS('Land and Water Area'!$B:$B,'Land and Water Area'!$A:$A,Datasheet!C7490)</f>
        <v>30845.040000000001</v>
      </c>
      <c r="H7490">
        <f>_xlfn.MAXIFS('Land and Water Area'!$C:$C,'Land and Water Area'!$A:$A,Datasheet!C7490)</f>
        <v>4534.8389999999999</v>
      </c>
    </row>
    <row r="7491" spans="1:8" x14ac:dyDescent="0.2">
      <c r="A7491">
        <v>1</v>
      </c>
      <c r="B7491">
        <v>1999</v>
      </c>
      <c r="C7491" t="s">
        <v>27</v>
      </c>
      <c r="D7491" t="s">
        <v>7</v>
      </c>
      <c r="E7491">
        <f>_xlfn.MAXIFS('CO2'!$D:$D,'CO2'!$A:$A,Table1[[#This Row],[Year]],'CO2'!$B:$B,Table1[[#This Row],[State]],'CO2'!$C:$C,Table1[[#This Row],[Sector]])</f>
        <v>7.96</v>
      </c>
      <c r="F7491">
        <f>AVERAGEIFS(Population!$C:$C,Population!$A:$A,Table1[[#This Row],[Year]],Population!$B:$B,Table1[[#This Row],[State]])</f>
        <v>1266808</v>
      </c>
      <c r="G7491">
        <f>_xlfn.MAXIFS('Land and Water Area'!$B:$B,'Land and Water Area'!$A:$A,Datasheet!C7491)</f>
        <v>30845.040000000001</v>
      </c>
      <c r="H7491">
        <f>_xlfn.MAXIFS('Land and Water Area'!$C:$C,'Land and Water Area'!$A:$A,Datasheet!C7491)</f>
        <v>4534.8389999999999</v>
      </c>
    </row>
    <row r="7492" spans="1:8" x14ac:dyDescent="0.2">
      <c r="A7492">
        <v>1</v>
      </c>
      <c r="B7492">
        <v>1999</v>
      </c>
      <c r="C7492" t="s">
        <v>28</v>
      </c>
      <c r="D7492" t="s">
        <v>3</v>
      </c>
      <c r="E7492">
        <f>_xlfn.MAXIFS('CO2'!$D:$D,'CO2'!$A:$A,Table1[[#This Row],[Year]],'CO2'!$B:$B,Table1[[#This Row],[State]],'CO2'!$C:$C,Table1[[#This Row],[Sector]])</f>
        <v>4.5199999999999996</v>
      </c>
      <c r="F7492">
        <f>AVERAGEIFS(Population!$C:$C,Population!$A:$A,Table1[[#This Row],[Year]],Population!$B:$B,Table1[[#This Row],[State]])</f>
        <v>5254509</v>
      </c>
      <c r="G7492">
        <f>_xlfn.MAXIFS('Land and Water Area'!$B:$B,'Land and Water Area'!$A:$A,Datasheet!C7492)</f>
        <v>9711.1409999999996</v>
      </c>
      <c r="H7492">
        <f>_xlfn.MAXIFS('Land and Water Area'!$C:$C,'Land and Water Area'!$A:$A,Datasheet!C7492)</f>
        <v>2694.7359999999999</v>
      </c>
    </row>
    <row r="7493" spans="1:8" x14ac:dyDescent="0.2">
      <c r="A7493">
        <v>1</v>
      </c>
      <c r="B7493">
        <v>1999</v>
      </c>
      <c r="C7493" t="s">
        <v>28</v>
      </c>
      <c r="D7493" t="s">
        <v>4</v>
      </c>
      <c r="E7493">
        <f>_xlfn.MAXIFS('CO2'!$D:$D,'CO2'!$A:$A,Table1[[#This Row],[Year]],'CO2'!$B:$B,Table1[[#This Row],[State]],'CO2'!$C:$C,Table1[[#This Row],[Sector]])</f>
        <v>32.049999999999997</v>
      </c>
      <c r="F7493">
        <f>AVERAGEIFS(Population!$C:$C,Population!$A:$A,Table1[[#This Row],[Year]],Population!$B:$B,Table1[[#This Row],[State]])</f>
        <v>5254509</v>
      </c>
      <c r="G7493">
        <f>_xlfn.MAXIFS('Land and Water Area'!$B:$B,'Land and Water Area'!$A:$A,Datasheet!C7493)</f>
        <v>9711.1409999999996</v>
      </c>
      <c r="H7493">
        <f>_xlfn.MAXIFS('Land and Water Area'!$C:$C,'Land and Water Area'!$A:$A,Datasheet!C7493)</f>
        <v>2694.7359999999999</v>
      </c>
    </row>
    <row r="7494" spans="1:8" x14ac:dyDescent="0.2">
      <c r="A7494">
        <v>1</v>
      </c>
      <c r="B7494">
        <v>1999</v>
      </c>
      <c r="C7494" t="s">
        <v>28</v>
      </c>
      <c r="D7494" t="s">
        <v>5</v>
      </c>
      <c r="E7494">
        <f>_xlfn.MAXIFS('CO2'!$D:$D,'CO2'!$A:$A,Table1[[#This Row],[Year]],'CO2'!$B:$B,Table1[[#This Row],[State]],'CO2'!$C:$C,Table1[[#This Row],[Sector]])</f>
        <v>7.02</v>
      </c>
      <c r="F7494">
        <f>AVERAGEIFS(Population!$C:$C,Population!$A:$A,Table1[[#This Row],[Year]],Population!$B:$B,Table1[[#This Row],[State]])</f>
        <v>5254509</v>
      </c>
      <c r="G7494">
        <f>_xlfn.MAXIFS('Land and Water Area'!$B:$B,'Land and Water Area'!$A:$A,Datasheet!C7494)</f>
        <v>9711.1409999999996</v>
      </c>
      <c r="H7494">
        <f>_xlfn.MAXIFS('Land and Water Area'!$C:$C,'Land and Water Area'!$A:$A,Datasheet!C7494)</f>
        <v>2694.7359999999999</v>
      </c>
    </row>
    <row r="7495" spans="1:8" x14ac:dyDescent="0.2">
      <c r="A7495">
        <v>1</v>
      </c>
      <c r="B7495">
        <v>1999</v>
      </c>
      <c r="C7495" t="s">
        <v>28</v>
      </c>
      <c r="D7495" t="s">
        <v>6</v>
      </c>
      <c r="E7495">
        <f>_xlfn.MAXIFS('CO2'!$D:$D,'CO2'!$A:$A,Table1[[#This Row],[Year]],'CO2'!$B:$B,Table1[[#This Row],[State]],'CO2'!$C:$C,Table1[[#This Row],[Sector]])</f>
        <v>6.67</v>
      </c>
      <c r="F7495">
        <f>AVERAGEIFS(Population!$C:$C,Population!$A:$A,Table1[[#This Row],[Year]],Population!$B:$B,Table1[[#This Row],[State]])</f>
        <v>5254509</v>
      </c>
      <c r="G7495">
        <f>_xlfn.MAXIFS('Land and Water Area'!$B:$B,'Land and Water Area'!$A:$A,Datasheet!C7495)</f>
        <v>9711.1409999999996</v>
      </c>
      <c r="H7495">
        <f>_xlfn.MAXIFS('Land and Water Area'!$C:$C,'Land and Water Area'!$A:$A,Datasheet!C7495)</f>
        <v>2694.7359999999999</v>
      </c>
    </row>
    <row r="7496" spans="1:8" x14ac:dyDescent="0.2">
      <c r="A7496">
        <v>1</v>
      </c>
      <c r="B7496">
        <v>1999</v>
      </c>
      <c r="C7496" t="s">
        <v>28</v>
      </c>
      <c r="D7496" t="s">
        <v>7</v>
      </c>
      <c r="E7496">
        <f>_xlfn.MAXIFS('CO2'!$D:$D,'CO2'!$A:$A,Table1[[#This Row],[Year]],'CO2'!$B:$B,Table1[[#This Row],[State]],'CO2'!$C:$C,Table1[[#This Row],[Sector]])</f>
        <v>28.34</v>
      </c>
      <c r="F7496">
        <f>AVERAGEIFS(Population!$C:$C,Population!$A:$A,Table1[[#This Row],[Year]],Population!$B:$B,Table1[[#This Row],[State]])</f>
        <v>5254509</v>
      </c>
      <c r="G7496">
        <f>_xlfn.MAXIFS('Land and Water Area'!$B:$B,'Land and Water Area'!$A:$A,Datasheet!C7496)</f>
        <v>9711.1409999999996</v>
      </c>
      <c r="H7496">
        <f>_xlfn.MAXIFS('Land and Water Area'!$C:$C,'Land and Water Area'!$A:$A,Datasheet!C7496)</f>
        <v>2694.7359999999999</v>
      </c>
    </row>
    <row r="7497" spans="1:8" x14ac:dyDescent="0.2">
      <c r="A7497">
        <v>1</v>
      </c>
      <c r="B7497">
        <v>1999</v>
      </c>
      <c r="C7497" t="s">
        <v>29</v>
      </c>
      <c r="D7497" t="s">
        <v>3</v>
      </c>
      <c r="E7497">
        <f>_xlfn.MAXIFS('CO2'!$D:$D,'CO2'!$A:$A,Table1[[#This Row],[Year]],'CO2'!$B:$B,Table1[[#This Row],[State]],'CO2'!$C:$C,Table1[[#This Row],[Sector]])</f>
        <v>6.19</v>
      </c>
      <c r="F7497">
        <f>AVERAGEIFS(Population!$C:$C,Population!$A:$A,Table1[[#This Row],[Year]],Population!$B:$B,Table1[[#This Row],[State]])</f>
        <v>6317345</v>
      </c>
      <c r="G7497">
        <f>_xlfn.MAXIFS('Land and Water Area'!$B:$B,'Land and Water Area'!$A:$A,Datasheet!C7497)</f>
        <v>7800.9409999999998</v>
      </c>
      <c r="H7497">
        <f>_xlfn.MAXIFS('Land and Water Area'!$C:$C,'Land and Water Area'!$A:$A,Datasheet!C7497)</f>
        <v>2753.1790000000001</v>
      </c>
    </row>
    <row r="7498" spans="1:8" x14ac:dyDescent="0.2">
      <c r="A7498">
        <v>1</v>
      </c>
      <c r="B7498">
        <v>1999</v>
      </c>
      <c r="C7498" t="s">
        <v>29</v>
      </c>
      <c r="D7498" t="s">
        <v>4</v>
      </c>
      <c r="E7498">
        <f>_xlfn.MAXIFS('CO2'!$D:$D,'CO2'!$A:$A,Table1[[#This Row],[Year]],'CO2'!$B:$B,Table1[[#This Row],[State]],'CO2'!$C:$C,Table1[[#This Row],[Sector]])</f>
        <v>24</v>
      </c>
      <c r="F7498">
        <f>AVERAGEIFS(Population!$C:$C,Population!$A:$A,Table1[[#This Row],[Year]],Population!$B:$B,Table1[[#This Row],[State]])</f>
        <v>6317345</v>
      </c>
      <c r="G7498">
        <f>_xlfn.MAXIFS('Land and Water Area'!$B:$B,'Land and Water Area'!$A:$A,Datasheet!C7498)</f>
        <v>7800.9409999999998</v>
      </c>
      <c r="H7498">
        <f>_xlfn.MAXIFS('Land and Water Area'!$C:$C,'Land and Water Area'!$A:$A,Datasheet!C7498)</f>
        <v>2753.1790000000001</v>
      </c>
    </row>
    <row r="7499" spans="1:8" x14ac:dyDescent="0.2">
      <c r="A7499">
        <v>1</v>
      </c>
      <c r="B7499">
        <v>1999</v>
      </c>
      <c r="C7499" t="s">
        <v>29</v>
      </c>
      <c r="D7499" t="s">
        <v>5</v>
      </c>
      <c r="E7499">
        <f>_xlfn.MAXIFS('CO2'!$D:$D,'CO2'!$A:$A,Table1[[#This Row],[Year]],'CO2'!$B:$B,Table1[[#This Row],[State]],'CO2'!$C:$C,Table1[[#This Row],[Sector]])</f>
        <v>5.65</v>
      </c>
      <c r="F7499">
        <f>AVERAGEIFS(Population!$C:$C,Population!$A:$A,Table1[[#This Row],[Year]],Population!$B:$B,Table1[[#This Row],[State]])</f>
        <v>6317345</v>
      </c>
      <c r="G7499">
        <f>_xlfn.MAXIFS('Land and Water Area'!$B:$B,'Land and Water Area'!$A:$A,Datasheet!C7499)</f>
        <v>7800.9409999999998</v>
      </c>
      <c r="H7499">
        <f>_xlfn.MAXIFS('Land and Water Area'!$C:$C,'Land and Water Area'!$A:$A,Datasheet!C7499)</f>
        <v>2753.1790000000001</v>
      </c>
    </row>
    <row r="7500" spans="1:8" x14ac:dyDescent="0.2">
      <c r="A7500">
        <v>1</v>
      </c>
      <c r="B7500">
        <v>1999</v>
      </c>
      <c r="C7500" t="s">
        <v>29</v>
      </c>
      <c r="D7500" t="s">
        <v>6</v>
      </c>
      <c r="E7500">
        <f>_xlfn.MAXIFS('CO2'!$D:$D,'CO2'!$A:$A,Table1[[#This Row],[Year]],'CO2'!$B:$B,Table1[[#This Row],[State]],'CO2'!$C:$C,Table1[[#This Row],[Sector]])</f>
        <v>14.01</v>
      </c>
      <c r="F7500">
        <f>AVERAGEIFS(Population!$C:$C,Population!$A:$A,Table1[[#This Row],[Year]],Population!$B:$B,Table1[[#This Row],[State]])</f>
        <v>6317345</v>
      </c>
      <c r="G7500">
        <f>_xlfn.MAXIFS('Land and Water Area'!$B:$B,'Land and Water Area'!$A:$A,Datasheet!C7500)</f>
        <v>7800.9409999999998</v>
      </c>
      <c r="H7500">
        <f>_xlfn.MAXIFS('Land and Water Area'!$C:$C,'Land and Water Area'!$A:$A,Datasheet!C7500)</f>
        <v>2753.1790000000001</v>
      </c>
    </row>
    <row r="7501" spans="1:8" x14ac:dyDescent="0.2">
      <c r="A7501">
        <v>1</v>
      </c>
      <c r="B7501">
        <v>1999</v>
      </c>
      <c r="C7501" t="s">
        <v>29</v>
      </c>
      <c r="D7501" t="s">
        <v>7</v>
      </c>
      <c r="E7501">
        <f>_xlfn.MAXIFS('CO2'!$D:$D,'CO2'!$A:$A,Table1[[#This Row],[Year]],'CO2'!$B:$B,Table1[[#This Row],[State]],'CO2'!$C:$C,Table1[[#This Row],[Sector]])</f>
        <v>30.9</v>
      </c>
      <c r="F7501">
        <f>AVERAGEIFS(Population!$C:$C,Population!$A:$A,Table1[[#This Row],[Year]],Population!$B:$B,Table1[[#This Row],[State]])</f>
        <v>6317345</v>
      </c>
      <c r="G7501">
        <f>_xlfn.MAXIFS('Land and Water Area'!$B:$B,'Land and Water Area'!$A:$A,Datasheet!C7501)</f>
        <v>7800.9409999999998</v>
      </c>
      <c r="H7501">
        <f>_xlfn.MAXIFS('Land and Water Area'!$C:$C,'Land and Water Area'!$A:$A,Datasheet!C7501)</f>
        <v>2753.1790000000001</v>
      </c>
    </row>
    <row r="7502" spans="1:8" x14ac:dyDescent="0.2">
      <c r="A7502">
        <v>1</v>
      </c>
      <c r="B7502">
        <v>1999</v>
      </c>
      <c r="C7502" t="s">
        <v>30</v>
      </c>
      <c r="D7502" t="s">
        <v>3</v>
      </c>
      <c r="E7502">
        <f>_xlfn.MAXIFS('CO2'!$D:$D,'CO2'!$A:$A,Table1[[#This Row],[Year]],'CO2'!$B:$B,Table1[[#This Row],[State]],'CO2'!$C:$C,Table1[[#This Row],[Sector]])</f>
        <v>10.89</v>
      </c>
      <c r="F7502">
        <f>AVERAGEIFS(Population!$C:$C,Population!$A:$A,Table1[[#This Row],[Year]],Population!$B:$B,Table1[[#This Row],[State]])</f>
        <v>9897116</v>
      </c>
      <c r="G7502">
        <f>_xlfn.MAXIFS('Land and Water Area'!$B:$B,'Land and Water Area'!$A:$A,Datasheet!C7502)</f>
        <v>56610.281000000003</v>
      </c>
      <c r="H7502">
        <f>_xlfn.MAXIFS('Land and Water Area'!$C:$C,'Land and Water Area'!$A:$A,Datasheet!C7502)</f>
        <v>40102.959000000003</v>
      </c>
    </row>
    <row r="7503" spans="1:8" x14ac:dyDescent="0.2">
      <c r="A7503">
        <v>1</v>
      </c>
      <c r="B7503">
        <v>1999</v>
      </c>
      <c r="C7503" t="s">
        <v>30</v>
      </c>
      <c r="D7503" t="s">
        <v>4</v>
      </c>
      <c r="E7503">
        <f>_xlfn.MAXIFS('CO2'!$D:$D,'CO2'!$A:$A,Table1[[#This Row],[Year]],'CO2'!$B:$B,Table1[[#This Row],[State]],'CO2'!$C:$C,Table1[[#This Row],[Sector]])</f>
        <v>76.16</v>
      </c>
      <c r="F7503">
        <f>AVERAGEIFS(Population!$C:$C,Population!$A:$A,Table1[[#This Row],[Year]],Population!$B:$B,Table1[[#This Row],[State]])</f>
        <v>9897116</v>
      </c>
      <c r="G7503">
        <f>_xlfn.MAXIFS('Land and Water Area'!$B:$B,'Land and Water Area'!$A:$A,Datasheet!C7503)</f>
        <v>56610.281000000003</v>
      </c>
      <c r="H7503">
        <f>_xlfn.MAXIFS('Land and Water Area'!$C:$C,'Land and Water Area'!$A:$A,Datasheet!C7503)</f>
        <v>40102.959000000003</v>
      </c>
    </row>
    <row r="7504" spans="1:8" x14ac:dyDescent="0.2">
      <c r="A7504">
        <v>1</v>
      </c>
      <c r="B7504">
        <v>1999</v>
      </c>
      <c r="C7504" t="s">
        <v>30</v>
      </c>
      <c r="D7504" t="s">
        <v>5</v>
      </c>
      <c r="E7504">
        <f>_xlfn.MAXIFS('CO2'!$D:$D,'CO2'!$A:$A,Table1[[#This Row],[Year]],'CO2'!$B:$B,Table1[[#This Row],[State]],'CO2'!$C:$C,Table1[[#This Row],[Sector]])</f>
        <v>29.39</v>
      </c>
      <c r="F7504">
        <f>AVERAGEIFS(Population!$C:$C,Population!$A:$A,Table1[[#This Row],[Year]],Population!$B:$B,Table1[[#This Row],[State]])</f>
        <v>9897116</v>
      </c>
      <c r="G7504">
        <f>_xlfn.MAXIFS('Land and Water Area'!$B:$B,'Land and Water Area'!$A:$A,Datasheet!C7504)</f>
        <v>56610.281000000003</v>
      </c>
      <c r="H7504">
        <f>_xlfn.MAXIFS('Land and Water Area'!$C:$C,'Land and Water Area'!$A:$A,Datasheet!C7504)</f>
        <v>40102.959000000003</v>
      </c>
    </row>
    <row r="7505" spans="1:8" x14ac:dyDescent="0.2">
      <c r="A7505">
        <v>1</v>
      </c>
      <c r="B7505">
        <v>1999</v>
      </c>
      <c r="C7505" t="s">
        <v>30</v>
      </c>
      <c r="D7505" t="s">
        <v>6</v>
      </c>
      <c r="E7505">
        <f>_xlfn.MAXIFS('CO2'!$D:$D,'CO2'!$A:$A,Table1[[#This Row],[Year]],'CO2'!$B:$B,Table1[[#This Row],[State]],'CO2'!$C:$C,Table1[[#This Row],[Sector]])</f>
        <v>23.72</v>
      </c>
      <c r="F7505">
        <f>AVERAGEIFS(Population!$C:$C,Population!$A:$A,Table1[[#This Row],[Year]],Population!$B:$B,Table1[[#This Row],[State]])</f>
        <v>9897116</v>
      </c>
      <c r="G7505">
        <f>_xlfn.MAXIFS('Land and Water Area'!$B:$B,'Land and Water Area'!$A:$A,Datasheet!C7505)</f>
        <v>56610.281000000003</v>
      </c>
      <c r="H7505">
        <f>_xlfn.MAXIFS('Land and Water Area'!$C:$C,'Land and Water Area'!$A:$A,Datasheet!C7505)</f>
        <v>40102.959000000003</v>
      </c>
    </row>
    <row r="7506" spans="1:8" x14ac:dyDescent="0.2">
      <c r="A7506">
        <v>1</v>
      </c>
      <c r="B7506">
        <v>1999</v>
      </c>
      <c r="C7506" t="s">
        <v>30</v>
      </c>
      <c r="D7506" t="s">
        <v>7</v>
      </c>
      <c r="E7506">
        <f>_xlfn.MAXIFS('CO2'!$D:$D,'CO2'!$A:$A,Table1[[#This Row],[Year]],'CO2'!$B:$B,Table1[[#This Row],[State]],'CO2'!$C:$C,Table1[[#This Row],[Sector]])</f>
        <v>58.83</v>
      </c>
      <c r="F7506">
        <f>AVERAGEIFS(Population!$C:$C,Population!$A:$A,Table1[[#This Row],[Year]],Population!$B:$B,Table1[[#This Row],[State]])</f>
        <v>9897116</v>
      </c>
      <c r="G7506">
        <f>_xlfn.MAXIFS('Land and Water Area'!$B:$B,'Land and Water Area'!$A:$A,Datasheet!C7506)</f>
        <v>56610.281000000003</v>
      </c>
      <c r="H7506">
        <f>_xlfn.MAXIFS('Land and Water Area'!$C:$C,'Land and Water Area'!$A:$A,Datasheet!C7506)</f>
        <v>40102.959000000003</v>
      </c>
    </row>
    <row r="7507" spans="1:8" x14ac:dyDescent="0.2">
      <c r="A7507">
        <v>1</v>
      </c>
      <c r="B7507">
        <v>1999</v>
      </c>
      <c r="C7507" t="s">
        <v>31</v>
      </c>
      <c r="D7507" t="s">
        <v>3</v>
      </c>
      <c r="E7507">
        <f>_xlfn.MAXIFS('CO2'!$D:$D,'CO2'!$A:$A,Table1[[#This Row],[Year]],'CO2'!$B:$B,Table1[[#This Row],[State]],'CO2'!$C:$C,Table1[[#This Row],[Sector]])</f>
        <v>5.44</v>
      </c>
      <c r="F7507">
        <f>AVERAGEIFS(Population!$C:$C,Population!$A:$A,Table1[[#This Row],[Year]],Population!$B:$B,Table1[[#This Row],[State]])</f>
        <v>4873481</v>
      </c>
      <c r="G7507">
        <f>_xlfn.MAXIFS('Land and Water Area'!$B:$B,'Land and Water Area'!$A:$A,Datasheet!C7507)</f>
        <v>79631.471999999994</v>
      </c>
      <c r="H7507">
        <f>_xlfn.MAXIFS('Land and Water Area'!$C:$C,'Land and Water Area'!$A:$A,Datasheet!C7507)</f>
        <v>7311.8029999999999</v>
      </c>
    </row>
    <row r="7508" spans="1:8" x14ac:dyDescent="0.2">
      <c r="A7508">
        <v>1</v>
      </c>
      <c r="B7508">
        <v>1999</v>
      </c>
      <c r="C7508" t="s">
        <v>31</v>
      </c>
      <c r="D7508" t="s">
        <v>4</v>
      </c>
      <c r="E7508">
        <f>_xlfn.MAXIFS('CO2'!$D:$D,'CO2'!$A:$A,Table1[[#This Row],[Year]],'CO2'!$B:$B,Table1[[#This Row],[State]],'CO2'!$C:$C,Table1[[#This Row],[Sector]])</f>
        <v>30.5</v>
      </c>
      <c r="F7508">
        <f>AVERAGEIFS(Population!$C:$C,Population!$A:$A,Table1[[#This Row],[Year]],Population!$B:$B,Table1[[#This Row],[State]])</f>
        <v>4873481</v>
      </c>
      <c r="G7508">
        <f>_xlfn.MAXIFS('Land and Water Area'!$B:$B,'Land and Water Area'!$A:$A,Datasheet!C7508)</f>
        <v>79631.471999999994</v>
      </c>
      <c r="H7508">
        <f>_xlfn.MAXIFS('Land and Water Area'!$C:$C,'Land and Water Area'!$A:$A,Datasheet!C7508)</f>
        <v>7311.8029999999999</v>
      </c>
    </row>
    <row r="7509" spans="1:8" x14ac:dyDescent="0.2">
      <c r="A7509">
        <v>1</v>
      </c>
      <c r="B7509">
        <v>1999</v>
      </c>
      <c r="C7509" t="s">
        <v>31</v>
      </c>
      <c r="D7509" t="s">
        <v>5</v>
      </c>
      <c r="E7509">
        <f>_xlfn.MAXIFS('CO2'!$D:$D,'CO2'!$A:$A,Table1[[#This Row],[Year]],'CO2'!$B:$B,Table1[[#This Row],[State]],'CO2'!$C:$C,Table1[[#This Row],[Sector]])</f>
        <v>14.52</v>
      </c>
      <c r="F7509">
        <f>AVERAGEIFS(Population!$C:$C,Population!$A:$A,Table1[[#This Row],[Year]],Population!$B:$B,Table1[[#This Row],[State]])</f>
        <v>4873481</v>
      </c>
      <c r="G7509">
        <f>_xlfn.MAXIFS('Land and Water Area'!$B:$B,'Land and Water Area'!$A:$A,Datasheet!C7509)</f>
        <v>79631.471999999994</v>
      </c>
      <c r="H7509">
        <f>_xlfn.MAXIFS('Land and Water Area'!$C:$C,'Land and Water Area'!$A:$A,Datasheet!C7509)</f>
        <v>7311.8029999999999</v>
      </c>
    </row>
    <row r="7510" spans="1:8" x14ac:dyDescent="0.2">
      <c r="A7510">
        <v>1</v>
      </c>
      <c r="B7510">
        <v>1999</v>
      </c>
      <c r="C7510" t="s">
        <v>31</v>
      </c>
      <c r="D7510" t="s">
        <v>6</v>
      </c>
      <c r="E7510">
        <f>_xlfn.MAXIFS('CO2'!$D:$D,'CO2'!$A:$A,Table1[[#This Row],[Year]],'CO2'!$B:$B,Table1[[#This Row],[State]],'CO2'!$C:$C,Table1[[#This Row],[Sector]])</f>
        <v>8.5500000000000007</v>
      </c>
      <c r="F7510">
        <f>AVERAGEIFS(Population!$C:$C,Population!$A:$A,Table1[[#This Row],[Year]],Population!$B:$B,Table1[[#This Row],[State]])</f>
        <v>4873481</v>
      </c>
      <c r="G7510">
        <f>_xlfn.MAXIFS('Land and Water Area'!$B:$B,'Land and Water Area'!$A:$A,Datasheet!C7510)</f>
        <v>79631.471999999994</v>
      </c>
      <c r="H7510">
        <f>_xlfn.MAXIFS('Land and Water Area'!$C:$C,'Land and Water Area'!$A:$A,Datasheet!C7510)</f>
        <v>7311.8029999999999</v>
      </c>
    </row>
    <row r="7511" spans="1:8" x14ac:dyDescent="0.2">
      <c r="A7511">
        <v>1</v>
      </c>
      <c r="B7511">
        <v>1999</v>
      </c>
      <c r="C7511" t="s">
        <v>31</v>
      </c>
      <c r="D7511" t="s">
        <v>7</v>
      </c>
      <c r="E7511">
        <f>_xlfn.MAXIFS('CO2'!$D:$D,'CO2'!$A:$A,Table1[[#This Row],[Year]],'CO2'!$B:$B,Table1[[#This Row],[State]],'CO2'!$C:$C,Table1[[#This Row],[Sector]])</f>
        <v>33.58</v>
      </c>
      <c r="F7511">
        <f>AVERAGEIFS(Population!$C:$C,Population!$A:$A,Table1[[#This Row],[Year]],Population!$B:$B,Table1[[#This Row],[State]])</f>
        <v>4873481</v>
      </c>
      <c r="G7511">
        <f>_xlfn.MAXIFS('Land and Water Area'!$B:$B,'Land and Water Area'!$A:$A,Datasheet!C7511)</f>
        <v>79631.471999999994</v>
      </c>
      <c r="H7511">
        <f>_xlfn.MAXIFS('Land and Water Area'!$C:$C,'Land and Water Area'!$A:$A,Datasheet!C7511)</f>
        <v>7311.8029999999999</v>
      </c>
    </row>
    <row r="7512" spans="1:8" x14ac:dyDescent="0.2">
      <c r="A7512">
        <v>1</v>
      </c>
      <c r="B7512">
        <v>1999</v>
      </c>
      <c r="C7512" t="s">
        <v>32</v>
      </c>
      <c r="D7512" t="s">
        <v>3</v>
      </c>
      <c r="E7512">
        <f>_xlfn.MAXIFS('CO2'!$D:$D,'CO2'!$A:$A,Table1[[#This Row],[Year]],'CO2'!$B:$B,Table1[[#This Row],[State]],'CO2'!$C:$C,Table1[[#This Row],[Sector]])</f>
        <v>1.42</v>
      </c>
      <c r="F7512">
        <f>AVERAGEIFS(Population!$C:$C,Population!$A:$A,Table1[[#This Row],[Year]],Population!$B:$B,Table1[[#This Row],[State]])</f>
        <v>2828408</v>
      </c>
      <c r="G7512">
        <f>_xlfn.MAXIFS('Land and Water Area'!$B:$B,'Land and Water Area'!$A:$A,Datasheet!C7512)</f>
        <v>46924.358</v>
      </c>
      <c r="H7512">
        <f>_xlfn.MAXIFS('Land and Water Area'!$C:$C,'Land and Water Area'!$A:$A,Datasheet!C7512)</f>
        <v>1511.4880000000001</v>
      </c>
    </row>
    <row r="7513" spans="1:8" x14ac:dyDescent="0.2">
      <c r="A7513">
        <v>1</v>
      </c>
      <c r="B7513">
        <v>1999</v>
      </c>
      <c r="C7513" t="s">
        <v>32</v>
      </c>
      <c r="D7513" t="s">
        <v>4</v>
      </c>
      <c r="E7513">
        <f>_xlfn.MAXIFS('CO2'!$D:$D,'CO2'!$A:$A,Table1[[#This Row],[Year]],'CO2'!$B:$B,Table1[[#This Row],[State]],'CO2'!$C:$C,Table1[[#This Row],[Sector]])</f>
        <v>20.8</v>
      </c>
      <c r="F7513">
        <f>AVERAGEIFS(Population!$C:$C,Population!$A:$A,Table1[[#This Row],[Year]],Population!$B:$B,Table1[[#This Row],[State]])</f>
        <v>2828408</v>
      </c>
      <c r="G7513">
        <f>_xlfn.MAXIFS('Land and Water Area'!$B:$B,'Land and Water Area'!$A:$A,Datasheet!C7513)</f>
        <v>46924.358</v>
      </c>
      <c r="H7513">
        <f>_xlfn.MAXIFS('Land and Water Area'!$C:$C,'Land and Water Area'!$A:$A,Datasheet!C7513)</f>
        <v>1511.4880000000001</v>
      </c>
    </row>
    <row r="7514" spans="1:8" x14ac:dyDescent="0.2">
      <c r="A7514">
        <v>1</v>
      </c>
      <c r="B7514">
        <v>1999</v>
      </c>
      <c r="C7514" t="s">
        <v>32</v>
      </c>
      <c r="D7514" t="s">
        <v>5</v>
      </c>
      <c r="E7514">
        <f>_xlfn.MAXIFS('CO2'!$D:$D,'CO2'!$A:$A,Table1[[#This Row],[Year]],'CO2'!$B:$B,Table1[[#This Row],[State]],'CO2'!$C:$C,Table1[[#This Row],[Sector]])</f>
        <v>11.46</v>
      </c>
      <c r="F7514">
        <f>AVERAGEIFS(Population!$C:$C,Population!$A:$A,Table1[[#This Row],[Year]],Population!$B:$B,Table1[[#This Row],[State]])</f>
        <v>2828408</v>
      </c>
      <c r="G7514">
        <f>_xlfn.MAXIFS('Land and Water Area'!$B:$B,'Land and Water Area'!$A:$A,Datasheet!C7514)</f>
        <v>46924.358</v>
      </c>
      <c r="H7514">
        <f>_xlfn.MAXIFS('Land and Water Area'!$C:$C,'Land and Water Area'!$A:$A,Datasheet!C7514)</f>
        <v>1511.4880000000001</v>
      </c>
    </row>
    <row r="7515" spans="1:8" x14ac:dyDescent="0.2">
      <c r="A7515">
        <v>1</v>
      </c>
      <c r="B7515">
        <v>1999</v>
      </c>
      <c r="C7515" t="s">
        <v>32</v>
      </c>
      <c r="D7515" t="s">
        <v>6</v>
      </c>
      <c r="E7515">
        <f>_xlfn.MAXIFS('CO2'!$D:$D,'CO2'!$A:$A,Table1[[#This Row],[Year]],'CO2'!$B:$B,Table1[[#This Row],[State]],'CO2'!$C:$C,Table1[[#This Row],[Sector]])</f>
        <v>1.87</v>
      </c>
      <c r="F7515">
        <f>AVERAGEIFS(Population!$C:$C,Population!$A:$A,Table1[[#This Row],[Year]],Population!$B:$B,Table1[[#This Row],[State]])</f>
        <v>2828408</v>
      </c>
      <c r="G7515">
        <f>_xlfn.MAXIFS('Land and Water Area'!$B:$B,'Land and Water Area'!$A:$A,Datasheet!C7515)</f>
        <v>46924.358</v>
      </c>
      <c r="H7515">
        <f>_xlfn.MAXIFS('Land and Water Area'!$C:$C,'Land and Water Area'!$A:$A,Datasheet!C7515)</f>
        <v>1511.4880000000001</v>
      </c>
    </row>
    <row r="7516" spans="1:8" x14ac:dyDescent="0.2">
      <c r="A7516">
        <v>1</v>
      </c>
      <c r="B7516">
        <v>1999</v>
      </c>
      <c r="C7516" t="s">
        <v>32</v>
      </c>
      <c r="D7516" t="s">
        <v>7</v>
      </c>
      <c r="E7516">
        <f>_xlfn.MAXIFS('CO2'!$D:$D,'CO2'!$A:$A,Table1[[#This Row],[Year]],'CO2'!$B:$B,Table1[[#This Row],[State]],'CO2'!$C:$C,Table1[[#This Row],[Sector]])</f>
        <v>25.9</v>
      </c>
      <c r="F7516">
        <f>AVERAGEIFS(Population!$C:$C,Population!$A:$A,Table1[[#This Row],[Year]],Population!$B:$B,Table1[[#This Row],[State]])</f>
        <v>2828408</v>
      </c>
      <c r="G7516">
        <f>_xlfn.MAXIFS('Land and Water Area'!$B:$B,'Land and Water Area'!$A:$A,Datasheet!C7516)</f>
        <v>46924.358</v>
      </c>
      <c r="H7516">
        <f>_xlfn.MAXIFS('Land and Water Area'!$C:$C,'Land and Water Area'!$A:$A,Datasheet!C7516)</f>
        <v>1511.4880000000001</v>
      </c>
    </row>
    <row r="7517" spans="1:8" x14ac:dyDescent="0.2">
      <c r="A7517">
        <v>1</v>
      </c>
      <c r="B7517">
        <v>1999</v>
      </c>
      <c r="C7517" t="s">
        <v>33</v>
      </c>
      <c r="D7517" t="s">
        <v>3</v>
      </c>
      <c r="E7517">
        <f>_xlfn.MAXIFS('CO2'!$D:$D,'CO2'!$A:$A,Table1[[#This Row],[Year]],'CO2'!$B:$B,Table1[[#This Row],[State]],'CO2'!$C:$C,Table1[[#This Row],[Sector]])</f>
        <v>4.78</v>
      </c>
      <c r="F7517">
        <f>AVERAGEIFS(Population!$C:$C,Population!$A:$A,Table1[[#This Row],[Year]],Population!$B:$B,Table1[[#This Row],[State]])</f>
        <v>5561948</v>
      </c>
      <c r="G7517">
        <f>_xlfn.MAXIFS('Land and Water Area'!$B:$B,'Land and Water Area'!$A:$A,Datasheet!C7517)</f>
        <v>68746.365999999995</v>
      </c>
      <c r="H7517">
        <f>_xlfn.MAXIFS('Land and Water Area'!$C:$C,'Land and Water Area'!$A:$A,Datasheet!C7517)</f>
        <v>960.43799999999999</v>
      </c>
    </row>
    <row r="7518" spans="1:8" x14ac:dyDescent="0.2">
      <c r="A7518">
        <v>1</v>
      </c>
      <c r="B7518">
        <v>1999</v>
      </c>
      <c r="C7518" t="s">
        <v>33</v>
      </c>
      <c r="D7518" t="s">
        <v>4</v>
      </c>
      <c r="E7518">
        <f>_xlfn.MAXIFS('CO2'!$D:$D,'CO2'!$A:$A,Table1[[#This Row],[Year]],'CO2'!$B:$B,Table1[[#This Row],[State]],'CO2'!$C:$C,Table1[[#This Row],[Sector]])</f>
        <v>63.65</v>
      </c>
      <c r="F7518">
        <f>AVERAGEIFS(Population!$C:$C,Population!$A:$A,Table1[[#This Row],[Year]],Population!$B:$B,Table1[[#This Row],[State]])</f>
        <v>5561948</v>
      </c>
      <c r="G7518">
        <f>_xlfn.MAXIFS('Land and Water Area'!$B:$B,'Land and Water Area'!$A:$A,Datasheet!C7518)</f>
        <v>68746.365999999995</v>
      </c>
      <c r="H7518">
        <f>_xlfn.MAXIFS('Land and Water Area'!$C:$C,'Land and Water Area'!$A:$A,Datasheet!C7518)</f>
        <v>960.43799999999999</v>
      </c>
    </row>
    <row r="7519" spans="1:8" x14ac:dyDescent="0.2">
      <c r="A7519">
        <v>1</v>
      </c>
      <c r="B7519">
        <v>1999</v>
      </c>
      <c r="C7519" t="s">
        <v>33</v>
      </c>
      <c r="D7519" t="s">
        <v>5</v>
      </c>
      <c r="E7519">
        <f>_xlfn.MAXIFS('CO2'!$D:$D,'CO2'!$A:$A,Table1[[#This Row],[Year]],'CO2'!$B:$B,Table1[[#This Row],[State]],'CO2'!$C:$C,Table1[[#This Row],[Sector]])</f>
        <v>11.22</v>
      </c>
      <c r="F7519">
        <f>AVERAGEIFS(Population!$C:$C,Population!$A:$A,Table1[[#This Row],[Year]],Population!$B:$B,Table1[[#This Row],[State]])</f>
        <v>5561948</v>
      </c>
      <c r="G7519">
        <f>_xlfn.MAXIFS('Land and Water Area'!$B:$B,'Land and Water Area'!$A:$A,Datasheet!C7519)</f>
        <v>68746.365999999995</v>
      </c>
      <c r="H7519">
        <f>_xlfn.MAXIFS('Land and Water Area'!$C:$C,'Land and Water Area'!$A:$A,Datasheet!C7519)</f>
        <v>960.43799999999999</v>
      </c>
    </row>
    <row r="7520" spans="1:8" x14ac:dyDescent="0.2">
      <c r="A7520">
        <v>1</v>
      </c>
      <c r="B7520">
        <v>1999</v>
      </c>
      <c r="C7520" t="s">
        <v>33</v>
      </c>
      <c r="D7520" t="s">
        <v>6</v>
      </c>
      <c r="E7520">
        <f>_xlfn.MAXIFS('CO2'!$D:$D,'CO2'!$A:$A,Table1[[#This Row],[Year]],'CO2'!$B:$B,Table1[[#This Row],[State]],'CO2'!$C:$C,Table1[[#This Row],[Sector]])</f>
        <v>7.78</v>
      </c>
      <c r="F7520">
        <f>AVERAGEIFS(Population!$C:$C,Population!$A:$A,Table1[[#This Row],[Year]],Population!$B:$B,Table1[[#This Row],[State]])</f>
        <v>5561948</v>
      </c>
      <c r="G7520">
        <f>_xlfn.MAXIFS('Land and Water Area'!$B:$B,'Land and Water Area'!$A:$A,Datasheet!C7520)</f>
        <v>68746.365999999995</v>
      </c>
      <c r="H7520">
        <f>_xlfn.MAXIFS('Land and Water Area'!$C:$C,'Land and Water Area'!$A:$A,Datasheet!C7520)</f>
        <v>960.43799999999999</v>
      </c>
    </row>
    <row r="7521" spans="1:8" x14ac:dyDescent="0.2">
      <c r="A7521">
        <v>1</v>
      </c>
      <c r="B7521">
        <v>1999</v>
      </c>
      <c r="C7521" t="s">
        <v>33</v>
      </c>
      <c r="D7521" t="s">
        <v>7</v>
      </c>
      <c r="E7521">
        <f>_xlfn.MAXIFS('CO2'!$D:$D,'CO2'!$A:$A,Table1[[#This Row],[Year]],'CO2'!$B:$B,Table1[[#This Row],[State]],'CO2'!$C:$C,Table1[[#This Row],[Sector]])</f>
        <v>44.16</v>
      </c>
      <c r="F7521">
        <f>AVERAGEIFS(Population!$C:$C,Population!$A:$A,Table1[[#This Row],[Year]],Population!$B:$B,Table1[[#This Row],[State]])</f>
        <v>5561948</v>
      </c>
      <c r="G7521">
        <f>_xlfn.MAXIFS('Land and Water Area'!$B:$B,'Land and Water Area'!$A:$A,Datasheet!C7521)</f>
        <v>68746.365999999995</v>
      </c>
      <c r="H7521">
        <f>_xlfn.MAXIFS('Land and Water Area'!$C:$C,'Land and Water Area'!$A:$A,Datasheet!C7521)</f>
        <v>960.43799999999999</v>
      </c>
    </row>
    <row r="7522" spans="1:8" x14ac:dyDescent="0.2">
      <c r="A7522">
        <v>1</v>
      </c>
      <c r="B7522">
        <v>1999</v>
      </c>
      <c r="C7522" t="s">
        <v>34</v>
      </c>
      <c r="D7522" t="s">
        <v>3</v>
      </c>
      <c r="E7522">
        <f>_xlfn.MAXIFS('CO2'!$D:$D,'CO2'!$A:$A,Table1[[#This Row],[Year]],'CO2'!$B:$B,Table1[[#This Row],[State]],'CO2'!$C:$C,Table1[[#This Row],[Sector]])</f>
        <v>0.75</v>
      </c>
      <c r="F7522">
        <f>AVERAGEIFS(Population!$C:$C,Population!$A:$A,Table1[[#This Row],[Year]],Population!$B:$B,Table1[[#This Row],[State]])</f>
        <v>897507</v>
      </c>
      <c r="G7522">
        <f>_xlfn.MAXIFS('Land and Water Area'!$B:$B,'Land and Water Area'!$A:$A,Datasheet!C7522)</f>
        <v>145550.16699999999</v>
      </c>
      <c r="H7522">
        <f>_xlfn.MAXIFS('Land and Water Area'!$C:$C,'Land and Water Area'!$A:$A,Datasheet!C7522)</f>
        <v>1493.123</v>
      </c>
    </row>
    <row r="7523" spans="1:8" x14ac:dyDescent="0.2">
      <c r="A7523">
        <v>1</v>
      </c>
      <c r="B7523">
        <v>1999</v>
      </c>
      <c r="C7523" t="s">
        <v>34</v>
      </c>
      <c r="D7523" t="s">
        <v>4</v>
      </c>
      <c r="E7523">
        <f>_xlfn.MAXIFS('CO2'!$D:$D,'CO2'!$A:$A,Table1[[#This Row],[Year]],'CO2'!$B:$B,Table1[[#This Row],[State]],'CO2'!$C:$C,Table1[[#This Row],[Sector]])</f>
        <v>18.329999999999998</v>
      </c>
      <c r="F7523">
        <f>AVERAGEIFS(Population!$C:$C,Population!$A:$A,Table1[[#This Row],[Year]],Population!$B:$B,Table1[[#This Row],[State]])</f>
        <v>897507</v>
      </c>
      <c r="G7523">
        <f>_xlfn.MAXIFS('Land and Water Area'!$B:$B,'Land and Water Area'!$A:$A,Datasheet!C7523)</f>
        <v>145550.16699999999</v>
      </c>
      <c r="H7523">
        <f>_xlfn.MAXIFS('Land and Water Area'!$C:$C,'Land and Water Area'!$A:$A,Datasheet!C7523)</f>
        <v>1493.123</v>
      </c>
    </row>
    <row r="7524" spans="1:8" x14ac:dyDescent="0.2">
      <c r="A7524">
        <v>1</v>
      </c>
      <c r="B7524">
        <v>1999</v>
      </c>
      <c r="C7524" t="s">
        <v>34</v>
      </c>
      <c r="D7524" t="s">
        <v>5</v>
      </c>
      <c r="E7524">
        <f>_xlfn.MAXIFS('CO2'!$D:$D,'CO2'!$A:$A,Table1[[#This Row],[Year]],'CO2'!$B:$B,Table1[[#This Row],[State]],'CO2'!$C:$C,Table1[[#This Row],[Sector]])</f>
        <v>5.19</v>
      </c>
      <c r="F7524">
        <f>AVERAGEIFS(Population!$C:$C,Population!$A:$A,Table1[[#This Row],[Year]],Population!$B:$B,Table1[[#This Row],[State]])</f>
        <v>897507</v>
      </c>
      <c r="G7524">
        <f>_xlfn.MAXIFS('Land and Water Area'!$B:$B,'Land and Water Area'!$A:$A,Datasheet!C7524)</f>
        <v>145550.16699999999</v>
      </c>
      <c r="H7524">
        <f>_xlfn.MAXIFS('Land and Water Area'!$C:$C,'Land and Water Area'!$A:$A,Datasheet!C7524)</f>
        <v>1493.123</v>
      </c>
    </row>
    <row r="7525" spans="1:8" x14ac:dyDescent="0.2">
      <c r="A7525">
        <v>1</v>
      </c>
      <c r="B7525">
        <v>1999</v>
      </c>
      <c r="C7525" t="s">
        <v>34</v>
      </c>
      <c r="D7525" t="s">
        <v>6</v>
      </c>
      <c r="E7525">
        <f>_xlfn.MAXIFS('CO2'!$D:$D,'CO2'!$A:$A,Table1[[#This Row],[Year]],'CO2'!$B:$B,Table1[[#This Row],[State]],'CO2'!$C:$C,Table1[[#This Row],[Sector]])</f>
        <v>1.25</v>
      </c>
      <c r="F7525">
        <f>AVERAGEIFS(Population!$C:$C,Population!$A:$A,Table1[[#This Row],[Year]],Population!$B:$B,Table1[[#This Row],[State]])</f>
        <v>897507</v>
      </c>
      <c r="G7525">
        <f>_xlfn.MAXIFS('Land and Water Area'!$B:$B,'Land and Water Area'!$A:$A,Datasheet!C7525)</f>
        <v>145550.16699999999</v>
      </c>
      <c r="H7525">
        <f>_xlfn.MAXIFS('Land and Water Area'!$C:$C,'Land and Water Area'!$A:$A,Datasheet!C7525)</f>
        <v>1493.123</v>
      </c>
    </row>
    <row r="7526" spans="1:8" x14ac:dyDescent="0.2">
      <c r="A7526">
        <v>1</v>
      </c>
      <c r="B7526">
        <v>1999</v>
      </c>
      <c r="C7526" t="s">
        <v>34</v>
      </c>
      <c r="D7526" t="s">
        <v>7</v>
      </c>
      <c r="E7526">
        <f>_xlfn.MAXIFS('CO2'!$D:$D,'CO2'!$A:$A,Table1[[#This Row],[Year]],'CO2'!$B:$B,Table1[[#This Row],[State]],'CO2'!$C:$C,Table1[[#This Row],[Sector]])</f>
        <v>7.32</v>
      </c>
      <c r="F7526">
        <f>AVERAGEIFS(Population!$C:$C,Population!$A:$A,Table1[[#This Row],[Year]],Population!$B:$B,Table1[[#This Row],[State]])</f>
        <v>897507</v>
      </c>
      <c r="G7526">
        <f>_xlfn.MAXIFS('Land and Water Area'!$B:$B,'Land and Water Area'!$A:$A,Datasheet!C7526)</f>
        <v>145550.16699999999</v>
      </c>
      <c r="H7526">
        <f>_xlfn.MAXIFS('Land and Water Area'!$C:$C,'Land and Water Area'!$A:$A,Datasheet!C7526)</f>
        <v>1493.123</v>
      </c>
    </row>
    <row r="7527" spans="1:8" x14ac:dyDescent="0.2">
      <c r="A7527">
        <v>1</v>
      </c>
      <c r="B7527">
        <v>1999</v>
      </c>
      <c r="C7527" t="s">
        <v>35</v>
      </c>
      <c r="D7527" t="s">
        <v>3</v>
      </c>
      <c r="E7527">
        <f>_xlfn.MAXIFS('CO2'!$D:$D,'CO2'!$A:$A,Table1[[#This Row],[Year]],'CO2'!$B:$B,Table1[[#This Row],[State]],'CO2'!$C:$C,Table1[[#This Row],[Sector]])</f>
        <v>1.6</v>
      </c>
      <c r="F7527">
        <f>AVERAGEIFS(Population!$C:$C,Population!$A:$A,Table1[[#This Row],[Year]],Population!$B:$B,Table1[[#This Row],[State]])</f>
        <v>1704764</v>
      </c>
      <c r="G7527">
        <f>_xlfn.MAXIFS('Land and Water Area'!$B:$B,'Land and Water Area'!$A:$A,Datasheet!C7527)</f>
        <v>76814.873999999996</v>
      </c>
      <c r="H7527">
        <f>_xlfn.MAXIFS('Land and Water Area'!$C:$C,'Land and Water Area'!$A:$A,Datasheet!C7527)</f>
        <v>532.55600000000004</v>
      </c>
    </row>
    <row r="7528" spans="1:8" x14ac:dyDescent="0.2">
      <c r="A7528">
        <v>1</v>
      </c>
      <c r="B7528">
        <v>1999</v>
      </c>
      <c r="C7528" t="s">
        <v>35</v>
      </c>
      <c r="D7528" t="s">
        <v>4</v>
      </c>
      <c r="E7528">
        <f>_xlfn.MAXIFS('CO2'!$D:$D,'CO2'!$A:$A,Table1[[#This Row],[Year]],'CO2'!$B:$B,Table1[[#This Row],[State]],'CO2'!$C:$C,Table1[[#This Row],[Sector]])</f>
        <v>18.43</v>
      </c>
      <c r="F7528">
        <f>AVERAGEIFS(Population!$C:$C,Population!$A:$A,Table1[[#This Row],[Year]],Population!$B:$B,Table1[[#This Row],[State]])</f>
        <v>1704764</v>
      </c>
      <c r="G7528">
        <f>_xlfn.MAXIFS('Land and Water Area'!$B:$B,'Land and Water Area'!$A:$A,Datasheet!C7528)</f>
        <v>76814.873999999996</v>
      </c>
      <c r="H7528">
        <f>_xlfn.MAXIFS('Land and Water Area'!$C:$C,'Land and Water Area'!$A:$A,Datasheet!C7528)</f>
        <v>532.55600000000004</v>
      </c>
    </row>
    <row r="7529" spans="1:8" x14ac:dyDescent="0.2">
      <c r="A7529">
        <v>1</v>
      </c>
      <c r="B7529">
        <v>1999</v>
      </c>
      <c r="C7529" t="s">
        <v>35</v>
      </c>
      <c r="D7529" t="s">
        <v>5</v>
      </c>
      <c r="E7529">
        <f>_xlfn.MAXIFS('CO2'!$D:$D,'CO2'!$A:$A,Table1[[#This Row],[Year]],'CO2'!$B:$B,Table1[[#This Row],[State]],'CO2'!$C:$C,Table1[[#This Row],[Sector]])</f>
        <v>5.32</v>
      </c>
      <c r="F7529">
        <f>AVERAGEIFS(Population!$C:$C,Population!$A:$A,Table1[[#This Row],[Year]],Population!$B:$B,Table1[[#This Row],[State]])</f>
        <v>1704764</v>
      </c>
      <c r="G7529">
        <f>_xlfn.MAXIFS('Land and Water Area'!$B:$B,'Land and Water Area'!$A:$A,Datasheet!C7529)</f>
        <v>76814.873999999996</v>
      </c>
      <c r="H7529">
        <f>_xlfn.MAXIFS('Land and Water Area'!$C:$C,'Land and Water Area'!$A:$A,Datasheet!C7529)</f>
        <v>532.55600000000004</v>
      </c>
    </row>
    <row r="7530" spans="1:8" x14ac:dyDescent="0.2">
      <c r="A7530">
        <v>1</v>
      </c>
      <c r="B7530">
        <v>1999</v>
      </c>
      <c r="C7530" t="s">
        <v>35</v>
      </c>
      <c r="D7530" t="s">
        <v>6</v>
      </c>
      <c r="E7530">
        <f>_xlfn.MAXIFS('CO2'!$D:$D,'CO2'!$A:$A,Table1[[#This Row],[Year]],'CO2'!$B:$B,Table1[[#This Row],[State]],'CO2'!$C:$C,Table1[[#This Row],[Sector]])</f>
        <v>2.64</v>
      </c>
      <c r="F7530">
        <f>AVERAGEIFS(Population!$C:$C,Population!$A:$A,Table1[[#This Row],[Year]],Population!$B:$B,Table1[[#This Row],[State]])</f>
        <v>1704764</v>
      </c>
      <c r="G7530">
        <f>_xlfn.MAXIFS('Land and Water Area'!$B:$B,'Land and Water Area'!$A:$A,Datasheet!C7530)</f>
        <v>76814.873999999996</v>
      </c>
      <c r="H7530">
        <f>_xlfn.MAXIFS('Land and Water Area'!$C:$C,'Land and Water Area'!$A:$A,Datasheet!C7530)</f>
        <v>532.55600000000004</v>
      </c>
    </row>
    <row r="7531" spans="1:8" x14ac:dyDescent="0.2">
      <c r="A7531">
        <v>1</v>
      </c>
      <c r="B7531">
        <v>1999</v>
      </c>
      <c r="C7531" t="s">
        <v>35</v>
      </c>
      <c r="D7531" t="s">
        <v>7</v>
      </c>
      <c r="E7531">
        <f>_xlfn.MAXIFS('CO2'!$D:$D,'CO2'!$A:$A,Table1[[#This Row],[Year]],'CO2'!$B:$B,Table1[[#This Row],[State]],'CO2'!$C:$C,Table1[[#This Row],[Sector]])</f>
        <v>13.74</v>
      </c>
      <c r="F7531">
        <f>AVERAGEIFS(Population!$C:$C,Population!$A:$A,Table1[[#This Row],[Year]],Population!$B:$B,Table1[[#This Row],[State]])</f>
        <v>1704764</v>
      </c>
      <c r="G7531">
        <f>_xlfn.MAXIFS('Land and Water Area'!$B:$B,'Land and Water Area'!$A:$A,Datasheet!C7531)</f>
        <v>76814.873999999996</v>
      </c>
      <c r="H7531">
        <f>_xlfn.MAXIFS('Land and Water Area'!$C:$C,'Land and Water Area'!$A:$A,Datasheet!C7531)</f>
        <v>532.55600000000004</v>
      </c>
    </row>
    <row r="7532" spans="1:8" x14ac:dyDescent="0.2">
      <c r="A7532">
        <v>1</v>
      </c>
      <c r="B7532">
        <v>1999</v>
      </c>
      <c r="C7532" t="s">
        <v>36</v>
      </c>
      <c r="D7532" t="s">
        <v>3</v>
      </c>
      <c r="E7532">
        <f>_xlfn.MAXIFS('CO2'!$D:$D,'CO2'!$A:$A,Table1[[#This Row],[Year]],'CO2'!$B:$B,Table1[[#This Row],[State]],'CO2'!$C:$C,Table1[[#This Row],[Sector]])</f>
        <v>1.47</v>
      </c>
      <c r="F7532">
        <f>AVERAGEIFS(Population!$C:$C,Population!$A:$A,Table1[[#This Row],[Year]],Population!$B:$B,Table1[[#This Row],[State]])</f>
        <v>1934718</v>
      </c>
      <c r="G7532">
        <f>_xlfn.MAXIFS('Land and Water Area'!$B:$B,'Land and Water Area'!$A:$A,Datasheet!C7532)</f>
        <v>109860.371</v>
      </c>
      <c r="H7532">
        <f>_xlfn.MAXIFS('Land and Water Area'!$C:$C,'Land and Water Area'!$A:$A,Datasheet!C7532)</f>
        <v>710.38300000000004</v>
      </c>
    </row>
    <row r="7533" spans="1:8" x14ac:dyDescent="0.2">
      <c r="A7533">
        <v>1</v>
      </c>
      <c r="B7533">
        <v>1999</v>
      </c>
      <c r="C7533" t="s">
        <v>36</v>
      </c>
      <c r="D7533" t="s">
        <v>4</v>
      </c>
      <c r="E7533">
        <f>_xlfn.MAXIFS('CO2'!$D:$D,'CO2'!$A:$A,Table1[[#This Row],[Year]],'CO2'!$B:$B,Table1[[#This Row],[State]],'CO2'!$C:$C,Table1[[#This Row],[Sector]])</f>
        <v>21.63</v>
      </c>
      <c r="F7533">
        <f>AVERAGEIFS(Population!$C:$C,Population!$A:$A,Table1[[#This Row],[Year]],Population!$B:$B,Table1[[#This Row],[State]])</f>
        <v>1934718</v>
      </c>
      <c r="G7533">
        <f>_xlfn.MAXIFS('Land and Water Area'!$B:$B,'Land and Water Area'!$A:$A,Datasheet!C7533)</f>
        <v>109860.371</v>
      </c>
      <c r="H7533">
        <f>_xlfn.MAXIFS('Land and Water Area'!$C:$C,'Land and Water Area'!$A:$A,Datasheet!C7533)</f>
        <v>710.38300000000004</v>
      </c>
    </row>
    <row r="7534" spans="1:8" x14ac:dyDescent="0.2">
      <c r="A7534">
        <v>1</v>
      </c>
      <c r="B7534">
        <v>1999</v>
      </c>
      <c r="C7534" t="s">
        <v>36</v>
      </c>
      <c r="D7534" t="s">
        <v>5</v>
      </c>
      <c r="E7534">
        <f>_xlfn.MAXIFS('CO2'!$D:$D,'CO2'!$A:$A,Table1[[#This Row],[Year]],'CO2'!$B:$B,Table1[[#This Row],[State]],'CO2'!$C:$C,Table1[[#This Row],[Sector]])</f>
        <v>2.61</v>
      </c>
      <c r="F7534">
        <f>AVERAGEIFS(Population!$C:$C,Population!$A:$A,Table1[[#This Row],[Year]],Population!$B:$B,Table1[[#This Row],[State]])</f>
        <v>1934718</v>
      </c>
      <c r="G7534">
        <f>_xlfn.MAXIFS('Land and Water Area'!$B:$B,'Land and Water Area'!$A:$A,Datasheet!C7534)</f>
        <v>109860.371</v>
      </c>
      <c r="H7534">
        <f>_xlfn.MAXIFS('Land and Water Area'!$C:$C,'Land and Water Area'!$A:$A,Datasheet!C7534)</f>
        <v>710.38300000000004</v>
      </c>
    </row>
    <row r="7535" spans="1:8" x14ac:dyDescent="0.2">
      <c r="A7535">
        <v>1</v>
      </c>
      <c r="B7535">
        <v>1999</v>
      </c>
      <c r="C7535" t="s">
        <v>36</v>
      </c>
      <c r="D7535" t="s">
        <v>6</v>
      </c>
      <c r="E7535">
        <f>_xlfn.MAXIFS('CO2'!$D:$D,'CO2'!$A:$A,Table1[[#This Row],[Year]],'CO2'!$B:$B,Table1[[#This Row],[State]],'CO2'!$C:$C,Table1[[#This Row],[Sector]])</f>
        <v>1.83</v>
      </c>
      <c r="F7535">
        <f>AVERAGEIFS(Population!$C:$C,Population!$A:$A,Table1[[#This Row],[Year]],Population!$B:$B,Table1[[#This Row],[State]])</f>
        <v>1934718</v>
      </c>
      <c r="G7535">
        <f>_xlfn.MAXIFS('Land and Water Area'!$B:$B,'Land and Water Area'!$A:$A,Datasheet!C7535)</f>
        <v>109860.371</v>
      </c>
      <c r="H7535">
        <f>_xlfn.MAXIFS('Land and Water Area'!$C:$C,'Land and Water Area'!$A:$A,Datasheet!C7535)</f>
        <v>710.38300000000004</v>
      </c>
    </row>
    <row r="7536" spans="1:8" x14ac:dyDescent="0.2">
      <c r="A7536">
        <v>1</v>
      </c>
      <c r="B7536">
        <v>1999</v>
      </c>
      <c r="C7536" t="s">
        <v>36</v>
      </c>
      <c r="D7536" t="s">
        <v>7</v>
      </c>
      <c r="E7536">
        <f>_xlfn.MAXIFS('CO2'!$D:$D,'CO2'!$A:$A,Table1[[#This Row],[Year]],'CO2'!$B:$B,Table1[[#This Row],[State]],'CO2'!$C:$C,Table1[[#This Row],[Sector]])</f>
        <v>13.89</v>
      </c>
      <c r="F7536">
        <f>AVERAGEIFS(Population!$C:$C,Population!$A:$A,Table1[[#This Row],[Year]],Population!$B:$B,Table1[[#This Row],[State]])</f>
        <v>1934718</v>
      </c>
      <c r="G7536">
        <f>_xlfn.MAXIFS('Land and Water Area'!$B:$B,'Land and Water Area'!$A:$A,Datasheet!C7536)</f>
        <v>109860.371</v>
      </c>
      <c r="H7536">
        <f>_xlfn.MAXIFS('Land and Water Area'!$C:$C,'Land and Water Area'!$A:$A,Datasheet!C7536)</f>
        <v>710.38300000000004</v>
      </c>
    </row>
    <row r="7537" spans="1:8" x14ac:dyDescent="0.2">
      <c r="A7537">
        <v>1</v>
      </c>
      <c r="B7537">
        <v>1999</v>
      </c>
      <c r="C7537" t="s">
        <v>37</v>
      </c>
      <c r="D7537" t="s">
        <v>3</v>
      </c>
      <c r="E7537">
        <f>_xlfn.MAXIFS('CO2'!$D:$D,'CO2'!$A:$A,Table1[[#This Row],[Year]],'CO2'!$B:$B,Table1[[#This Row],[State]],'CO2'!$C:$C,Table1[[#This Row],[Sector]])</f>
        <v>1.25</v>
      </c>
      <c r="F7537">
        <f>AVERAGEIFS(Population!$C:$C,Population!$A:$A,Table1[[#This Row],[Year]],Population!$B:$B,Table1[[#This Row],[State]])</f>
        <v>1222014</v>
      </c>
      <c r="G7537">
        <f>_xlfn.MAXIFS('Land and Water Area'!$B:$B,'Land and Water Area'!$A:$A,Datasheet!C7537)</f>
        <v>8953.759</v>
      </c>
      <c r="H7537">
        <f>_xlfn.MAXIFS('Land and Water Area'!$C:$C,'Land and Water Area'!$A:$A,Datasheet!C7537)</f>
        <v>396.125</v>
      </c>
    </row>
    <row r="7538" spans="1:8" x14ac:dyDescent="0.2">
      <c r="A7538">
        <v>1</v>
      </c>
      <c r="B7538">
        <v>1999</v>
      </c>
      <c r="C7538" t="s">
        <v>37</v>
      </c>
      <c r="D7538" t="s">
        <v>4</v>
      </c>
      <c r="E7538">
        <f>_xlfn.MAXIFS('CO2'!$D:$D,'CO2'!$A:$A,Table1[[#This Row],[Year]],'CO2'!$B:$B,Table1[[#This Row],[State]],'CO2'!$C:$C,Table1[[#This Row],[Sector]])</f>
        <v>4.6500000000000004</v>
      </c>
      <c r="F7538">
        <f>AVERAGEIFS(Population!$C:$C,Population!$A:$A,Table1[[#This Row],[Year]],Population!$B:$B,Table1[[#This Row],[State]])</f>
        <v>1222014</v>
      </c>
      <c r="G7538">
        <f>_xlfn.MAXIFS('Land and Water Area'!$B:$B,'Land and Water Area'!$A:$A,Datasheet!C7538)</f>
        <v>8953.759</v>
      </c>
      <c r="H7538">
        <f>_xlfn.MAXIFS('Land and Water Area'!$C:$C,'Land and Water Area'!$A:$A,Datasheet!C7538)</f>
        <v>396.125</v>
      </c>
    </row>
    <row r="7539" spans="1:8" x14ac:dyDescent="0.2">
      <c r="A7539">
        <v>1</v>
      </c>
      <c r="B7539">
        <v>1999</v>
      </c>
      <c r="C7539" t="s">
        <v>37</v>
      </c>
      <c r="D7539" t="s">
        <v>5</v>
      </c>
      <c r="E7539">
        <f>_xlfn.MAXIFS('CO2'!$D:$D,'CO2'!$A:$A,Table1[[#This Row],[Year]],'CO2'!$B:$B,Table1[[#This Row],[State]],'CO2'!$C:$C,Table1[[#This Row],[Sector]])</f>
        <v>0.87</v>
      </c>
      <c r="F7539">
        <f>AVERAGEIFS(Population!$C:$C,Population!$A:$A,Table1[[#This Row],[Year]],Population!$B:$B,Table1[[#This Row],[State]])</f>
        <v>1222014</v>
      </c>
      <c r="G7539">
        <f>_xlfn.MAXIFS('Land and Water Area'!$B:$B,'Land and Water Area'!$A:$A,Datasheet!C7539)</f>
        <v>8953.759</v>
      </c>
      <c r="H7539">
        <f>_xlfn.MAXIFS('Land and Water Area'!$C:$C,'Land and Water Area'!$A:$A,Datasheet!C7539)</f>
        <v>396.125</v>
      </c>
    </row>
    <row r="7540" spans="1:8" x14ac:dyDescent="0.2">
      <c r="A7540">
        <v>1</v>
      </c>
      <c r="B7540">
        <v>1999</v>
      </c>
      <c r="C7540" t="s">
        <v>37</v>
      </c>
      <c r="D7540" t="s">
        <v>6</v>
      </c>
      <c r="E7540">
        <f>_xlfn.MAXIFS('CO2'!$D:$D,'CO2'!$A:$A,Table1[[#This Row],[Year]],'CO2'!$B:$B,Table1[[#This Row],[State]],'CO2'!$C:$C,Table1[[#This Row],[Sector]])</f>
        <v>2.84</v>
      </c>
      <c r="F7540">
        <f>AVERAGEIFS(Population!$C:$C,Population!$A:$A,Table1[[#This Row],[Year]],Population!$B:$B,Table1[[#This Row],[State]])</f>
        <v>1222014</v>
      </c>
      <c r="G7540">
        <f>_xlfn.MAXIFS('Land and Water Area'!$B:$B,'Land and Water Area'!$A:$A,Datasheet!C7540)</f>
        <v>8953.759</v>
      </c>
      <c r="H7540">
        <f>_xlfn.MAXIFS('Land and Water Area'!$C:$C,'Land and Water Area'!$A:$A,Datasheet!C7540)</f>
        <v>396.125</v>
      </c>
    </row>
    <row r="7541" spans="1:8" x14ac:dyDescent="0.2">
      <c r="A7541">
        <v>1</v>
      </c>
      <c r="B7541">
        <v>1999</v>
      </c>
      <c r="C7541" t="s">
        <v>37</v>
      </c>
      <c r="D7541" t="s">
        <v>7</v>
      </c>
      <c r="E7541">
        <f>_xlfn.MAXIFS('CO2'!$D:$D,'CO2'!$A:$A,Table1[[#This Row],[Year]],'CO2'!$B:$B,Table1[[#This Row],[State]],'CO2'!$C:$C,Table1[[#This Row],[Sector]])</f>
        <v>7.09</v>
      </c>
      <c r="F7541">
        <f>AVERAGEIFS(Population!$C:$C,Population!$A:$A,Table1[[#This Row],[Year]],Population!$B:$B,Table1[[#This Row],[State]])</f>
        <v>1222014</v>
      </c>
      <c r="G7541">
        <f>_xlfn.MAXIFS('Land and Water Area'!$B:$B,'Land and Water Area'!$A:$A,Datasheet!C7541)</f>
        <v>8953.759</v>
      </c>
      <c r="H7541">
        <f>_xlfn.MAXIFS('Land and Water Area'!$C:$C,'Land and Water Area'!$A:$A,Datasheet!C7541)</f>
        <v>396.125</v>
      </c>
    </row>
    <row r="7542" spans="1:8" x14ac:dyDescent="0.2">
      <c r="A7542">
        <v>1</v>
      </c>
      <c r="B7542">
        <v>1999</v>
      </c>
      <c r="C7542" t="s">
        <v>38</v>
      </c>
      <c r="D7542" t="s">
        <v>3</v>
      </c>
      <c r="E7542">
        <f>_xlfn.MAXIFS('CO2'!$D:$D,'CO2'!$A:$A,Table1[[#This Row],[Year]],'CO2'!$B:$B,Table1[[#This Row],[State]],'CO2'!$C:$C,Table1[[#This Row],[Sector]])</f>
        <v>11.76</v>
      </c>
      <c r="F7542">
        <f>AVERAGEIFS(Population!$C:$C,Population!$A:$A,Table1[[#This Row],[Year]],Population!$B:$B,Table1[[#This Row],[State]])</f>
        <v>8359592</v>
      </c>
      <c r="G7542">
        <f>_xlfn.MAXIFS('Land and Water Area'!$B:$B,'Land and Water Area'!$A:$A,Datasheet!C7542)</f>
        <v>7354.9340000000002</v>
      </c>
      <c r="H7542">
        <f>_xlfn.MAXIFS('Land and Water Area'!$C:$C,'Land and Water Area'!$A:$A,Datasheet!C7542)</f>
        <v>1364.0250000000001</v>
      </c>
    </row>
    <row r="7543" spans="1:8" x14ac:dyDescent="0.2">
      <c r="A7543">
        <v>1</v>
      </c>
      <c r="B7543">
        <v>1999</v>
      </c>
      <c r="C7543" t="s">
        <v>38</v>
      </c>
      <c r="D7543" t="s">
        <v>4</v>
      </c>
      <c r="E7543">
        <f>_xlfn.MAXIFS('CO2'!$D:$D,'CO2'!$A:$A,Table1[[#This Row],[Year]],'CO2'!$B:$B,Table1[[#This Row],[State]],'CO2'!$C:$C,Table1[[#This Row],[Sector]])</f>
        <v>16.809999999999999</v>
      </c>
      <c r="F7543">
        <f>AVERAGEIFS(Population!$C:$C,Population!$A:$A,Table1[[#This Row],[Year]],Population!$B:$B,Table1[[#This Row],[State]])</f>
        <v>8359592</v>
      </c>
      <c r="G7543">
        <f>_xlfn.MAXIFS('Land and Water Area'!$B:$B,'Land and Water Area'!$A:$A,Datasheet!C7543)</f>
        <v>7354.9340000000002</v>
      </c>
      <c r="H7543">
        <f>_xlfn.MAXIFS('Land and Water Area'!$C:$C,'Land and Water Area'!$A:$A,Datasheet!C7543)</f>
        <v>1364.0250000000001</v>
      </c>
    </row>
    <row r="7544" spans="1:8" x14ac:dyDescent="0.2">
      <c r="A7544">
        <v>1</v>
      </c>
      <c r="B7544">
        <v>1999</v>
      </c>
      <c r="C7544" t="s">
        <v>38</v>
      </c>
      <c r="D7544" t="s">
        <v>5</v>
      </c>
      <c r="E7544">
        <f>_xlfn.MAXIFS('CO2'!$D:$D,'CO2'!$A:$A,Table1[[#This Row],[Year]],'CO2'!$B:$B,Table1[[#This Row],[State]],'CO2'!$C:$C,Table1[[#This Row],[Sector]])</f>
        <v>18.850000000000001</v>
      </c>
      <c r="F7544">
        <f>AVERAGEIFS(Population!$C:$C,Population!$A:$A,Table1[[#This Row],[Year]],Population!$B:$B,Table1[[#This Row],[State]])</f>
        <v>8359592</v>
      </c>
      <c r="G7544">
        <f>_xlfn.MAXIFS('Land and Water Area'!$B:$B,'Land and Water Area'!$A:$A,Datasheet!C7544)</f>
        <v>7354.9340000000002</v>
      </c>
      <c r="H7544">
        <f>_xlfn.MAXIFS('Land and Water Area'!$C:$C,'Land and Water Area'!$A:$A,Datasheet!C7544)</f>
        <v>1364.0250000000001</v>
      </c>
    </row>
    <row r="7545" spans="1:8" x14ac:dyDescent="0.2">
      <c r="A7545">
        <v>1</v>
      </c>
      <c r="B7545">
        <v>1999</v>
      </c>
      <c r="C7545" t="s">
        <v>38</v>
      </c>
      <c r="D7545" t="s">
        <v>6</v>
      </c>
      <c r="E7545">
        <f>_xlfn.MAXIFS('CO2'!$D:$D,'CO2'!$A:$A,Table1[[#This Row],[Year]],'CO2'!$B:$B,Table1[[#This Row],[State]],'CO2'!$C:$C,Table1[[#This Row],[Sector]])</f>
        <v>16.27</v>
      </c>
      <c r="F7545">
        <f>AVERAGEIFS(Population!$C:$C,Population!$A:$A,Table1[[#This Row],[Year]],Population!$B:$B,Table1[[#This Row],[State]])</f>
        <v>8359592</v>
      </c>
      <c r="G7545">
        <f>_xlfn.MAXIFS('Land and Water Area'!$B:$B,'Land and Water Area'!$A:$A,Datasheet!C7545)</f>
        <v>7354.9340000000002</v>
      </c>
      <c r="H7545">
        <f>_xlfn.MAXIFS('Land and Water Area'!$C:$C,'Land and Water Area'!$A:$A,Datasheet!C7545)</f>
        <v>1364.0250000000001</v>
      </c>
    </row>
    <row r="7546" spans="1:8" x14ac:dyDescent="0.2">
      <c r="A7546">
        <v>1</v>
      </c>
      <c r="B7546">
        <v>1999</v>
      </c>
      <c r="C7546" t="s">
        <v>38</v>
      </c>
      <c r="D7546" t="s">
        <v>7</v>
      </c>
      <c r="E7546">
        <f>_xlfn.MAXIFS('CO2'!$D:$D,'CO2'!$A:$A,Table1[[#This Row],[Year]],'CO2'!$B:$B,Table1[[#This Row],[State]],'CO2'!$C:$C,Table1[[#This Row],[Sector]])</f>
        <v>60.56</v>
      </c>
      <c r="F7546">
        <f>AVERAGEIFS(Population!$C:$C,Population!$A:$A,Table1[[#This Row],[Year]],Population!$B:$B,Table1[[#This Row],[State]])</f>
        <v>8359592</v>
      </c>
      <c r="G7546">
        <f>_xlfn.MAXIFS('Land and Water Area'!$B:$B,'Land and Water Area'!$A:$A,Datasheet!C7546)</f>
        <v>7354.9340000000002</v>
      </c>
      <c r="H7546">
        <f>_xlfn.MAXIFS('Land and Water Area'!$C:$C,'Land and Water Area'!$A:$A,Datasheet!C7546)</f>
        <v>1364.0250000000001</v>
      </c>
    </row>
    <row r="7547" spans="1:8" x14ac:dyDescent="0.2">
      <c r="A7547">
        <v>1</v>
      </c>
      <c r="B7547">
        <v>1999</v>
      </c>
      <c r="C7547" t="s">
        <v>39</v>
      </c>
      <c r="D7547" t="s">
        <v>3</v>
      </c>
      <c r="E7547">
        <f>_xlfn.MAXIFS('CO2'!$D:$D,'CO2'!$A:$A,Table1[[#This Row],[Year]],'CO2'!$B:$B,Table1[[#This Row],[State]],'CO2'!$C:$C,Table1[[#This Row],[Sector]])</f>
        <v>1.67</v>
      </c>
      <c r="F7547">
        <f>AVERAGEIFS(Population!$C:$C,Population!$A:$A,Table1[[#This Row],[Year]],Population!$B:$B,Table1[[#This Row],[State]])</f>
        <v>1808082</v>
      </c>
      <c r="G7547">
        <f>_xlfn.MAXIFS('Land and Water Area'!$B:$B,'Land and Water Area'!$A:$A,Datasheet!C7547)</f>
        <v>121312.75900000001</v>
      </c>
      <c r="H7547">
        <f>_xlfn.MAXIFS('Land and Water Area'!$C:$C,'Land and Water Area'!$A:$A,Datasheet!C7547)</f>
        <v>280.48599999999999</v>
      </c>
    </row>
    <row r="7548" spans="1:8" x14ac:dyDescent="0.2">
      <c r="A7548">
        <v>1</v>
      </c>
      <c r="B7548">
        <v>1999</v>
      </c>
      <c r="C7548" t="s">
        <v>39</v>
      </c>
      <c r="D7548" t="s">
        <v>4</v>
      </c>
      <c r="E7548">
        <f>_xlfn.MAXIFS('CO2'!$D:$D,'CO2'!$A:$A,Table1[[#This Row],[Year]],'CO2'!$B:$B,Table1[[#This Row],[State]],'CO2'!$C:$C,Table1[[#This Row],[Sector]])</f>
        <v>30.51</v>
      </c>
      <c r="F7548">
        <f>AVERAGEIFS(Population!$C:$C,Population!$A:$A,Table1[[#This Row],[Year]],Population!$B:$B,Table1[[#This Row],[State]])</f>
        <v>1808082</v>
      </c>
      <c r="G7548">
        <f>_xlfn.MAXIFS('Land and Water Area'!$B:$B,'Land and Water Area'!$A:$A,Datasheet!C7548)</f>
        <v>121312.75900000001</v>
      </c>
      <c r="H7548">
        <f>_xlfn.MAXIFS('Land and Water Area'!$C:$C,'Land and Water Area'!$A:$A,Datasheet!C7548)</f>
        <v>280.48599999999999</v>
      </c>
    </row>
    <row r="7549" spans="1:8" x14ac:dyDescent="0.2">
      <c r="A7549">
        <v>1</v>
      </c>
      <c r="B7549">
        <v>1999</v>
      </c>
      <c r="C7549" t="s">
        <v>39</v>
      </c>
      <c r="D7549" t="s">
        <v>5</v>
      </c>
      <c r="E7549">
        <f>_xlfn.MAXIFS('CO2'!$D:$D,'CO2'!$A:$A,Table1[[#This Row],[Year]],'CO2'!$B:$B,Table1[[#This Row],[State]],'CO2'!$C:$C,Table1[[#This Row],[Sector]])</f>
        <v>6.29</v>
      </c>
      <c r="F7549">
        <f>AVERAGEIFS(Population!$C:$C,Population!$A:$A,Table1[[#This Row],[Year]],Population!$B:$B,Table1[[#This Row],[State]])</f>
        <v>1808082</v>
      </c>
      <c r="G7549">
        <f>_xlfn.MAXIFS('Land and Water Area'!$B:$B,'Land and Water Area'!$A:$A,Datasheet!C7549)</f>
        <v>121312.75900000001</v>
      </c>
      <c r="H7549">
        <f>_xlfn.MAXIFS('Land and Water Area'!$C:$C,'Land and Water Area'!$A:$A,Datasheet!C7549)</f>
        <v>280.48599999999999</v>
      </c>
    </row>
    <row r="7550" spans="1:8" x14ac:dyDescent="0.2">
      <c r="A7550">
        <v>1</v>
      </c>
      <c r="B7550">
        <v>1999</v>
      </c>
      <c r="C7550" t="s">
        <v>39</v>
      </c>
      <c r="D7550" t="s">
        <v>6</v>
      </c>
      <c r="E7550">
        <f>_xlfn.MAXIFS('CO2'!$D:$D,'CO2'!$A:$A,Table1[[#This Row],[Year]],'CO2'!$B:$B,Table1[[#This Row],[State]],'CO2'!$C:$C,Table1[[#This Row],[Sector]])</f>
        <v>2.33</v>
      </c>
      <c r="F7550">
        <f>AVERAGEIFS(Population!$C:$C,Population!$A:$A,Table1[[#This Row],[Year]],Population!$B:$B,Table1[[#This Row],[State]])</f>
        <v>1808082</v>
      </c>
      <c r="G7550">
        <f>_xlfn.MAXIFS('Land and Water Area'!$B:$B,'Land and Water Area'!$A:$A,Datasheet!C7550)</f>
        <v>121312.75900000001</v>
      </c>
      <c r="H7550">
        <f>_xlfn.MAXIFS('Land and Water Area'!$C:$C,'Land and Water Area'!$A:$A,Datasheet!C7550)</f>
        <v>280.48599999999999</v>
      </c>
    </row>
    <row r="7551" spans="1:8" x14ac:dyDescent="0.2">
      <c r="A7551">
        <v>1</v>
      </c>
      <c r="B7551">
        <v>1999</v>
      </c>
      <c r="C7551" t="s">
        <v>39</v>
      </c>
      <c r="D7551" t="s">
        <v>7</v>
      </c>
      <c r="E7551">
        <f>_xlfn.MAXIFS('CO2'!$D:$D,'CO2'!$A:$A,Table1[[#This Row],[Year]],'CO2'!$B:$B,Table1[[#This Row],[State]],'CO2'!$C:$C,Table1[[#This Row],[Sector]])</f>
        <v>15.5</v>
      </c>
      <c r="F7551">
        <f>AVERAGEIFS(Population!$C:$C,Population!$A:$A,Table1[[#This Row],[Year]],Population!$B:$B,Table1[[#This Row],[State]])</f>
        <v>1808082</v>
      </c>
      <c r="G7551">
        <f>_xlfn.MAXIFS('Land and Water Area'!$B:$B,'Land and Water Area'!$A:$A,Datasheet!C7551)</f>
        <v>121312.75900000001</v>
      </c>
      <c r="H7551">
        <f>_xlfn.MAXIFS('Land and Water Area'!$C:$C,'Land and Water Area'!$A:$A,Datasheet!C7551)</f>
        <v>280.48599999999999</v>
      </c>
    </row>
    <row r="7552" spans="1:8" x14ac:dyDescent="0.2">
      <c r="A7552">
        <v>1</v>
      </c>
      <c r="B7552">
        <v>1999</v>
      </c>
      <c r="C7552" t="s">
        <v>40</v>
      </c>
      <c r="D7552" t="s">
        <v>3</v>
      </c>
      <c r="E7552">
        <f>_xlfn.MAXIFS('CO2'!$D:$D,'CO2'!$A:$A,Table1[[#This Row],[Year]],'CO2'!$B:$B,Table1[[#This Row],[State]],'CO2'!$C:$C,Table1[[#This Row],[Sector]])</f>
        <v>30.19</v>
      </c>
      <c r="F7552">
        <f>AVERAGEIFS(Population!$C:$C,Population!$A:$A,Table1[[#This Row],[Year]],Population!$B:$B,Table1[[#This Row],[State]])</f>
        <v>18882725</v>
      </c>
      <c r="G7552">
        <f>_xlfn.MAXIFS('Land and Water Area'!$B:$B,'Land and Water Area'!$A:$A,Datasheet!C7552)</f>
        <v>47123.413999999997</v>
      </c>
      <c r="H7552">
        <f>_xlfn.MAXIFS('Land and Water Area'!$C:$C,'Land and Water Area'!$A:$A,Datasheet!C7552)</f>
        <v>7435.1049999999996</v>
      </c>
    </row>
    <row r="7553" spans="1:8" x14ac:dyDescent="0.2">
      <c r="A7553">
        <v>1</v>
      </c>
      <c r="B7553">
        <v>1999</v>
      </c>
      <c r="C7553" t="s">
        <v>40</v>
      </c>
      <c r="D7553" t="s">
        <v>4</v>
      </c>
      <c r="E7553">
        <f>_xlfn.MAXIFS('CO2'!$D:$D,'CO2'!$A:$A,Table1[[#This Row],[Year]],'CO2'!$B:$B,Table1[[#This Row],[State]],'CO2'!$C:$C,Table1[[#This Row],[Sector]])</f>
        <v>57.32</v>
      </c>
      <c r="F7553">
        <f>AVERAGEIFS(Population!$C:$C,Population!$A:$A,Table1[[#This Row],[Year]],Population!$B:$B,Table1[[#This Row],[State]])</f>
        <v>18882725</v>
      </c>
      <c r="G7553">
        <f>_xlfn.MAXIFS('Land and Water Area'!$B:$B,'Land and Water Area'!$A:$A,Datasheet!C7553)</f>
        <v>47123.413999999997</v>
      </c>
      <c r="H7553">
        <f>_xlfn.MAXIFS('Land and Water Area'!$C:$C,'Land and Water Area'!$A:$A,Datasheet!C7553)</f>
        <v>7435.1049999999996</v>
      </c>
    </row>
    <row r="7554" spans="1:8" x14ac:dyDescent="0.2">
      <c r="A7554">
        <v>1</v>
      </c>
      <c r="B7554">
        <v>1999</v>
      </c>
      <c r="C7554" t="s">
        <v>40</v>
      </c>
      <c r="D7554" t="s">
        <v>5</v>
      </c>
      <c r="E7554">
        <f>_xlfn.MAXIFS('CO2'!$D:$D,'CO2'!$A:$A,Table1[[#This Row],[Year]],'CO2'!$B:$B,Table1[[#This Row],[State]],'CO2'!$C:$C,Table1[[#This Row],[Sector]])</f>
        <v>17.23</v>
      </c>
      <c r="F7554">
        <f>AVERAGEIFS(Population!$C:$C,Population!$A:$A,Table1[[#This Row],[Year]],Population!$B:$B,Table1[[#This Row],[State]])</f>
        <v>18882725</v>
      </c>
      <c r="G7554">
        <f>_xlfn.MAXIFS('Land and Water Area'!$B:$B,'Land and Water Area'!$A:$A,Datasheet!C7554)</f>
        <v>47123.413999999997</v>
      </c>
      <c r="H7554">
        <f>_xlfn.MAXIFS('Land and Water Area'!$C:$C,'Land and Water Area'!$A:$A,Datasheet!C7554)</f>
        <v>7435.1049999999996</v>
      </c>
    </row>
    <row r="7555" spans="1:8" x14ac:dyDescent="0.2">
      <c r="A7555">
        <v>1</v>
      </c>
      <c r="B7555">
        <v>1999</v>
      </c>
      <c r="C7555" t="s">
        <v>40</v>
      </c>
      <c r="D7555" t="s">
        <v>6</v>
      </c>
      <c r="E7555">
        <f>_xlfn.MAXIFS('CO2'!$D:$D,'CO2'!$A:$A,Table1[[#This Row],[Year]],'CO2'!$B:$B,Table1[[#This Row],[State]],'CO2'!$C:$C,Table1[[#This Row],[Sector]])</f>
        <v>34.47</v>
      </c>
      <c r="F7555">
        <f>AVERAGEIFS(Population!$C:$C,Population!$A:$A,Table1[[#This Row],[Year]],Population!$B:$B,Table1[[#This Row],[State]])</f>
        <v>18882725</v>
      </c>
      <c r="G7555">
        <f>_xlfn.MAXIFS('Land and Water Area'!$B:$B,'Land and Water Area'!$A:$A,Datasheet!C7555)</f>
        <v>47123.413999999997</v>
      </c>
      <c r="H7555">
        <f>_xlfn.MAXIFS('Land and Water Area'!$C:$C,'Land and Water Area'!$A:$A,Datasheet!C7555)</f>
        <v>7435.1049999999996</v>
      </c>
    </row>
    <row r="7556" spans="1:8" x14ac:dyDescent="0.2">
      <c r="A7556">
        <v>1</v>
      </c>
      <c r="B7556">
        <v>1999</v>
      </c>
      <c r="C7556" t="s">
        <v>40</v>
      </c>
      <c r="D7556" t="s">
        <v>7</v>
      </c>
      <c r="E7556">
        <f>_xlfn.MAXIFS('CO2'!$D:$D,'CO2'!$A:$A,Table1[[#This Row],[Year]],'CO2'!$B:$B,Table1[[#This Row],[State]],'CO2'!$C:$C,Table1[[#This Row],[Sector]])</f>
        <v>66.53</v>
      </c>
      <c r="F7556">
        <f>AVERAGEIFS(Population!$C:$C,Population!$A:$A,Table1[[#This Row],[Year]],Population!$B:$B,Table1[[#This Row],[State]])</f>
        <v>18882725</v>
      </c>
      <c r="G7556">
        <f>_xlfn.MAXIFS('Land and Water Area'!$B:$B,'Land and Water Area'!$A:$A,Datasheet!C7556)</f>
        <v>47123.413999999997</v>
      </c>
      <c r="H7556">
        <f>_xlfn.MAXIFS('Land and Water Area'!$C:$C,'Land and Water Area'!$A:$A,Datasheet!C7556)</f>
        <v>7435.1049999999996</v>
      </c>
    </row>
    <row r="7557" spans="1:8" x14ac:dyDescent="0.2">
      <c r="A7557">
        <v>1</v>
      </c>
      <c r="B7557">
        <v>1999</v>
      </c>
      <c r="C7557" t="s">
        <v>41</v>
      </c>
      <c r="D7557" t="s">
        <v>3</v>
      </c>
      <c r="E7557">
        <f>_xlfn.MAXIFS('CO2'!$D:$D,'CO2'!$A:$A,Table1[[#This Row],[Year]],'CO2'!$B:$B,Table1[[#This Row],[State]],'CO2'!$C:$C,Table1[[#This Row],[Sector]])</f>
        <v>4.0999999999999996</v>
      </c>
      <c r="F7557">
        <f>AVERAGEIFS(Population!$C:$C,Population!$A:$A,Table1[[#This Row],[Year]],Population!$B:$B,Table1[[#This Row],[State]])</f>
        <v>7949361</v>
      </c>
      <c r="G7557">
        <f>_xlfn.MAXIFS('Land and Water Area'!$B:$B,'Land and Water Area'!$A:$A,Datasheet!C7557)</f>
        <v>48624.118999999999</v>
      </c>
      <c r="H7557">
        <f>_xlfn.MAXIFS('Land and Water Area'!$C:$C,'Land and Water Area'!$A:$A,Datasheet!C7557)</f>
        <v>5194.442</v>
      </c>
    </row>
    <row r="7558" spans="1:8" x14ac:dyDescent="0.2">
      <c r="A7558">
        <v>1</v>
      </c>
      <c r="B7558">
        <v>1999</v>
      </c>
      <c r="C7558" t="s">
        <v>41</v>
      </c>
      <c r="D7558" t="s">
        <v>4</v>
      </c>
      <c r="E7558">
        <f>_xlfn.MAXIFS('CO2'!$D:$D,'CO2'!$A:$A,Table1[[#This Row],[Year]],'CO2'!$B:$B,Table1[[#This Row],[State]],'CO2'!$C:$C,Table1[[#This Row],[Sector]])</f>
        <v>67.069999999999993</v>
      </c>
      <c r="F7558">
        <f>AVERAGEIFS(Population!$C:$C,Population!$A:$A,Table1[[#This Row],[Year]],Population!$B:$B,Table1[[#This Row],[State]])</f>
        <v>7949361</v>
      </c>
      <c r="G7558">
        <f>_xlfn.MAXIFS('Land and Water Area'!$B:$B,'Land and Water Area'!$A:$A,Datasheet!C7558)</f>
        <v>48624.118999999999</v>
      </c>
      <c r="H7558">
        <f>_xlfn.MAXIFS('Land and Water Area'!$C:$C,'Land and Water Area'!$A:$A,Datasheet!C7558)</f>
        <v>5194.442</v>
      </c>
    </row>
    <row r="7559" spans="1:8" x14ac:dyDescent="0.2">
      <c r="A7559">
        <v>1</v>
      </c>
      <c r="B7559">
        <v>1999</v>
      </c>
      <c r="C7559" t="s">
        <v>41</v>
      </c>
      <c r="D7559" t="s">
        <v>5</v>
      </c>
      <c r="E7559">
        <f>_xlfn.MAXIFS('CO2'!$D:$D,'CO2'!$A:$A,Table1[[#This Row],[Year]],'CO2'!$B:$B,Table1[[#This Row],[State]],'CO2'!$C:$C,Table1[[#This Row],[Sector]])</f>
        <v>15.15</v>
      </c>
      <c r="F7559">
        <f>AVERAGEIFS(Population!$C:$C,Population!$A:$A,Table1[[#This Row],[Year]],Population!$B:$B,Table1[[#This Row],[State]])</f>
        <v>7949361</v>
      </c>
      <c r="G7559">
        <f>_xlfn.MAXIFS('Land and Water Area'!$B:$B,'Land and Water Area'!$A:$A,Datasheet!C7559)</f>
        <v>48624.118999999999</v>
      </c>
      <c r="H7559">
        <f>_xlfn.MAXIFS('Land and Water Area'!$C:$C,'Land and Water Area'!$A:$A,Datasheet!C7559)</f>
        <v>5194.442</v>
      </c>
    </row>
    <row r="7560" spans="1:8" x14ac:dyDescent="0.2">
      <c r="A7560">
        <v>1</v>
      </c>
      <c r="B7560">
        <v>1999</v>
      </c>
      <c r="C7560" t="s">
        <v>41</v>
      </c>
      <c r="D7560" t="s">
        <v>6</v>
      </c>
      <c r="E7560">
        <f>_xlfn.MAXIFS('CO2'!$D:$D,'CO2'!$A:$A,Table1[[#This Row],[Year]],'CO2'!$B:$B,Table1[[#This Row],[State]],'CO2'!$C:$C,Table1[[#This Row],[Sector]])</f>
        <v>6.37</v>
      </c>
      <c r="F7560">
        <f>AVERAGEIFS(Population!$C:$C,Population!$A:$A,Table1[[#This Row],[Year]],Population!$B:$B,Table1[[#This Row],[State]])</f>
        <v>7949361</v>
      </c>
      <c r="G7560">
        <f>_xlfn.MAXIFS('Land and Water Area'!$B:$B,'Land and Water Area'!$A:$A,Datasheet!C7560)</f>
        <v>48624.118999999999</v>
      </c>
      <c r="H7560">
        <f>_xlfn.MAXIFS('Land and Water Area'!$C:$C,'Land and Water Area'!$A:$A,Datasheet!C7560)</f>
        <v>5194.442</v>
      </c>
    </row>
    <row r="7561" spans="1:8" x14ac:dyDescent="0.2">
      <c r="A7561">
        <v>1</v>
      </c>
      <c r="B7561">
        <v>1999</v>
      </c>
      <c r="C7561" t="s">
        <v>41</v>
      </c>
      <c r="D7561" t="s">
        <v>7</v>
      </c>
      <c r="E7561">
        <f>_xlfn.MAXIFS('CO2'!$D:$D,'CO2'!$A:$A,Table1[[#This Row],[Year]],'CO2'!$B:$B,Table1[[#This Row],[State]],'CO2'!$C:$C,Table1[[#This Row],[Sector]])</f>
        <v>48.1</v>
      </c>
      <c r="F7561">
        <f>AVERAGEIFS(Population!$C:$C,Population!$A:$A,Table1[[#This Row],[Year]],Population!$B:$B,Table1[[#This Row],[State]])</f>
        <v>7949361</v>
      </c>
      <c r="G7561">
        <f>_xlfn.MAXIFS('Land and Water Area'!$B:$B,'Land and Water Area'!$A:$A,Datasheet!C7561)</f>
        <v>48624.118999999999</v>
      </c>
      <c r="H7561">
        <f>_xlfn.MAXIFS('Land and Water Area'!$C:$C,'Land and Water Area'!$A:$A,Datasheet!C7561)</f>
        <v>5194.442</v>
      </c>
    </row>
    <row r="7562" spans="1:8" x14ac:dyDescent="0.2">
      <c r="A7562">
        <v>1</v>
      </c>
      <c r="B7562">
        <v>1999</v>
      </c>
      <c r="C7562" t="s">
        <v>42</v>
      </c>
      <c r="D7562" t="s">
        <v>3</v>
      </c>
      <c r="E7562">
        <f>_xlfn.MAXIFS('CO2'!$D:$D,'CO2'!$A:$A,Table1[[#This Row],[Year]],'CO2'!$B:$B,Table1[[#This Row],[State]],'CO2'!$C:$C,Table1[[#This Row],[Sector]])</f>
        <v>0.89</v>
      </c>
      <c r="F7562">
        <f>AVERAGEIFS(Population!$C:$C,Population!$A:$A,Table1[[#This Row],[Year]],Population!$B:$B,Table1[[#This Row],[State]])</f>
        <v>644259</v>
      </c>
      <c r="G7562">
        <f>_xlfn.MAXIFS('Land and Water Area'!$B:$B,'Land and Water Area'!$A:$A,Datasheet!C7562)</f>
        <v>68994.274000000005</v>
      </c>
      <c r="H7562">
        <f>_xlfn.MAXIFS('Land and Water Area'!$C:$C,'Land and Water Area'!$A:$A,Datasheet!C7562)</f>
        <v>1704.547</v>
      </c>
    </row>
    <row r="7563" spans="1:8" x14ac:dyDescent="0.2">
      <c r="A7563">
        <v>1</v>
      </c>
      <c r="B7563">
        <v>1999</v>
      </c>
      <c r="C7563" t="s">
        <v>42</v>
      </c>
      <c r="D7563" t="s">
        <v>4</v>
      </c>
      <c r="E7563">
        <f>_xlfn.MAXIFS('CO2'!$D:$D,'CO2'!$A:$A,Table1[[#This Row],[Year]],'CO2'!$B:$B,Table1[[#This Row],[State]],'CO2'!$C:$C,Table1[[#This Row],[Sector]])</f>
        <v>30.62</v>
      </c>
      <c r="F7563">
        <f>AVERAGEIFS(Population!$C:$C,Population!$A:$A,Table1[[#This Row],[Year]],Population!$B:$B,Table1[[#This Row],[State]])</f>
        <v>644259</v>
      </c>
      <c r="G7563">
        <f>_xlfn.MAXIFS('Land and Water Area'!$B:$B,'Land and Water Area'!$A:$A,Datasheet!C7563)</f>
        <v>68994.274000000005</v>
      </c>
      <c r="H7563">
        <f>_xlfn.MAXIFS('Land and Water Area'!$C:$C,'Land and Water Area'!$A:$A,Datasheet!C7563)</f>
        <v>1704.547</v>
      </c>
    </row>
    <row r="7564" spans="1:8" x14ac:dyDescent="0.2">
      <c r="A7564">
        <v>1</v>
      </c>
      <c r="B7564">
        <v>1999</v>
      </c>
      <c r="C7564" t="s">
        <v>42</v>
      </c>
      <c r="D7564" t="s">
        <v>5</v>
      </c>
      <c r="E7564">
        <f>_xlfn.MAXIFS('CO2'!$D:$D,'CO2'!$A:$A,Table1[[#This Row],[Year]],'CO2'!$B:$B,Table1[[#This Row],[State]],'CO2'!$C:$C,Table1[[#This Row],[Sector]])</f>
        <v>11.54</v>
      </c>
      <c r="F7564">
        <f>AVERAGEIFS(Population!$C:$C,Population!$A:$A,Table1[[#This Row],[Year]],Population!$B:$B,Table1[[#This Row],[State]])</f>
        <v>644259</v>
      </c>
      <c r="G7564">
        <f>_xlfn.MAXIFS('Land and Water Area'!$B:$B,'Land and Water Area'!$A:$A,Datasheet!C7564)</f>
        <v>68994.274000000005</v>
      </c>
      <c r="H7564">
        <f>_xlfn.MAXIFS('Land and Water Area'!$C:$C,'Land and Water Area'!$A:$A,Datasheet!C7564)</f>
        <v>1704.547</v>
      </c>
    </row>
    <row r="7565" spans="1:8" x14ac:dyDescent="0.2">
      <c r="A7565">
        <v>1</v>
      </c>
      <c r="B7565">
        <v>1999</v>
      </c>
      <c r="C7565" t="s">
        <v>42</v>
      </c>
      <c r="D7565" t="s">
        <v>6</v>
      </c>
      <c r="E7565">
        <f>_xlfn.MAXIFS('CO2'!$D:$D,'CO2'!$A:$A,Table1[[#This Row],[Year]],'CO2'!$B:$B,Table1[[#This Row],[State]],'CO2'!$C:$C,Table1[[#This Row],[Sector]])</f>
        <v>1.1599999999999999</v>
      </c>
      <c r="F7565">
        <f>AVERAGEIFS(Population!$C:$C,Population!$A:$A,Table1[[#This Row],[Year]],Population!$B:$B,Table1[[#This Row],[State]])</f>
        <v>644259</v>
      </c>
      <c r="G7565">
        <f>_xlfn.MAXIFS('Land and Water Area'!$B:$B,'Land and Water Area'!$A:$A,Datasheet!C7565)</f>
        <v>68994.274000000005</v>
      </c>
      <c r="H7565">
        <f>_xlfn.MAXIFS('Land and Water Area'!$C:$C,'Land and Water Area'!$A:$A,Datasheet!C7565)</f>
        <v>1704.547</v>
      </c>
    </row>
    <row r="7566" spans="1:8" x14ac:dyDescent="0.2">
      <c r="A7566">
        <v>1</v>
      </c>
      <c r="B7566">
        <v>1999</v>
      </c>
      <c r="C7566" t="s">
        <v>42</v>
      </c>
      <c r="D7566" t="s">
        <v>7</v>
      </c>
      <c r="E7566">
        <f>_xlfn.MAXIFS('CO2'!$D:$D,'CO2'!$A:$A,Table1[[#This Row],[Year]],'CO2'!$B:$B,Table1[[#This Row],[State]],'CO2'!$C:$C,Table1[[#This Row],[Sector]])</f>
        <v>5.65</v>
      </c>
      <c r="F7566">
        <f>AVERAGEIFS(Population!$C:$C,Population!$A:$A,Table1[[#This Row],[Year]],Population!$B:$B,Table1[[#This Row],[State]])</f>
        <v>644259</v>
      </c>
      <c r="G7566">
        <f>_xlfn.MAXIFS('Land and Water Area'!$B:$B,'Land and Water Area'!$A:$A,Datasheet!C7566)</f>
        <v>68994.274000000005</v>
      </c>
      <c r="H7566">
        <f>_xlfn.MAXIFS('Land and Water Area'!$C:$C,'Land and Water Area'!$A:$A,Datasheet!C7566)</f>
        <v>1704.547</v>
      </c>
    </row>
    <row r="7567" spans="1:8" x14ac:dyDescent="0.2">
      <c r="A7567">
        <v>1</v>
      </c>
      <c r="B7567">
        <v>1999</v>
      </c>
      <c r="C7567" t="s">
        <v>43</v>
      </c>
      <c r="D7567" t="s">
        <v>3</v>
      </c>
      <c r="E7567">
        <f>_xlfn.MAXIFS('CO2'!$D:$D,'CO2'!$A:$A,Table1[[#This Row],[Year]],'CO2'!$B:$B,Table1[[#This Row],[State]],'CO2'!$C:$C,Table1[[#This Row],[Sector]])</f>
        <v>10.9</v>
      </c>
      <c r="F7567">
        <f>AVERAGEIFS(Population!$C:$C,Population!$A:$A,Table1[[#This Row],[Year]],Population!$B:$B,Table1[[#This Row],[State]])</f>
        <v>11335454</v>
      </c>
      <c r="G7567">
        <f>_xlfn.MAXIFS('Land and Water Area'!$B:$B,'Land and Water Area'!$A:$A,Datasheet!C7567)</f>
        <v>40858.807999999997</v>
      </c>
      <c r="H7567">
        <f>_xlfn.MAXIFS('Land and Water Area'!$C:$C,'Land and Water Area'!$A:$A,Datasheet!C7567)</f>
        <v>3967.0169999999998</v>
      </c>
    </row>
    <row r="7568" spans="1:8" x14ac:dyDescent="0.2">
      <c r="A7568">
        <v>1</v>
      </c>
      <c r="B7568">
        <v>1999</v>
      </c>
      <c r="C7568" t="s">
        <v>43</v>
      </c>
      <c r="D7568" t="s">
        <v>4</v>
      </c>
      <c r="E7568">
        <f>_xlfn.MAXIFS('CO2'!$D:$D,'CO2'!$A:$A,Table1[[#This Row],[Year]],'CO2'!$B:$B,Table1[[#This Row],[State]],'CO2'!$C:$C,Table1[[#This Row],[Sector]])</f>
        <v>119.64</v>
      </c>
      <c r="F7568">
        <f>AVERAGEIFS(Population!$C:$C,Population!$A:$A,Table1[[#This Row],[Year]],Population!$B:$B,Table1[[#This Row],[State]])</f>
        <v>11335454</v>
      </c>
      <c r="G7568">
        <f>_xlfn.MAXIFS('Land and Water Area'!$B:$B,'Land and Water Area'!$A:$A,Datasheet!C7568)</f>
        <v>40858.807999999997</v>
      </c>
      <c r="H7568">
        <f>_xlfn.MAXIFS('Land and Water Area'!$C:$C,'Land and Water Area'!$A:$A,Datasheet!C7568)</f>
        <v>3967.0169999999998</v>
      </c>
    </row>
    <row r="7569" spans="1:8" x14ac:dyDescent="0.2">
      <c r="A7569">
        <v>1</v>
      </c>
      <c r="B7569">
        <v>1999</v>
      </c>
      <c r="C7569" t="s">
        <v>43</v>
      </c>
      <c r="D7569" t="s">
        <v>5</v>
      </c>
      <c r="E7569">
        <f>_xlfn.MAXIFS('CO2'!$D:$D,'CO2'!$A:$A,Table1[[#This Row],[Year]],'CO2'!$B:$B,Table1[[#This Row],[State]],'CO2'!$C:$C,Table1[[#This Row],[Sector]])</f>
        <v>41.34</v>
      </c>
      <c r="F7569">
        <f>AVERAGEIFS(Population!$C:$C,Population!$A:$A,Table1[[#This Row],[Year]],Population!$B:$B,Table1[[#This Row],[State]])</f>
        <v>11335454</v>
      </c>
      <c r="G7569">
        <f>_xlfn.MAXIFS('Land and Water Area'!$B:$B,'Land and Water Area'!$A:$A,Datasheet!C7569)</f>
        <v>40858.807999999997</v>
      </c>
      <c r="H7569">
        <f>_xlfn.MAXIFS('Land and Water Area'!$C:$C,'Land and Water Area'!$A:$A,Datasheet!C7569)</f>
        <v>3967.0169999999998</v>
      </c>
    </row>
    <row r="7570" spans="1:8" x14ac:dyDescent="0.2">
      <c r="A7570">
        <v>1</v>
      </c>
      <c r="B7570">
        <v>1999</v>
      </c>
      <c r="C7570" t="s">
        <v>43</v>
      </c>
      <c r="D7570" t="s">
        <v>6</v>
      </c>
      <c r="E7570">
        <f>_xlfn.MAXIFS('CO2'!$D:$D,'CO2'!$A:$A,Table1[[#This Row],[Year]],'CO2'!$B:$B,Table1[[#This Row],[State]],'CO2'!$C:$C,Table1[[#This Row],[Sector]])</f>
        <v>21.36</v>
      </c>
      <c r="F7570">
        <f>AVERAGEIFS(Population!$C:$C,Population!$A:$A,Table1[[#This Row],[Year]],Population!$B:$B,Table1[[#This Row],[State]])</f>
        <v>11335454</v>
      </c>
      <c r="G7570">
        <f>_xlfn.MAXIFS('Land and Water Area'!$B:$B,'Land and Water Area'!$A:$A,Datasheet!C7570)</f>
        <v>40858.807999999997</v>
      </c>
      <c r="H7570">
        <f>_xlfn.MAXIFS('Land and Water Area'!$C:$C,'Land and Water Area'!$A:$A,Datasheet!C7570)</f>
        <v>3967.0169999999998</v>
      </c>
    </row>
    <row r="7571" spans="1:8" x14ac:dyDescent="0.2">
      <c r="A7571">
        <v>1</v>
      </c>
      <c r="B7571">
        <v>1999</v>
      </c>
      <c r="C7571" t="s">
        <v>43</v>
      </c>
      <c r="D7571" t="s">
        <v>7</v>
      </c>
      <c r="E7571">
        <f>_xlfn.MAXIFS('CO2'!$D:$D,'CO2'!$A:$A,Table1[[#This Row],[Year]],'CO2'!$B:$B,Table1[[#This Row],[State]],'CO2'!$C:$C,Table1[[#This Row],[Sector]])</f>
        <v>66.63</v>
      </c>
      <c r="F7571">
        <f>AVERAGEIFS(Population!$C:$C,Population!$A:$A,Table1[[#This Row],[Year]],Population!$B:$B,Table1[[#This Row],[State]])</f>
        <v>11335454</v>
      </c>
      <c r="G7571">
        <f>_xlfn.MAXIFS('Land and Water Area'!$B:$B,'Land and Water Area'!$A:$A,Datasheet!C7571)</f>
        <v>40858.807999999997</v>
      </c>
      <c r="H7571">
        <f>_xlfn.MAXIFS('Land and Water Area'!$C:$C,'Land and Water Area'!$A:$A,Datasheet!C7571)</f>
        <v>3967.0169999999998</v>
      </c>
    </row>
    <row r="7572" spans="1:8" x14ac:dyDescent="0.2">
      <c r="A7572">
        <v>1</v>
      </c>
      <c r="B7572">
        <v>1999</v>
      </c>
      <c r="C7572" t="s">
        <v>44</v>
      </c>
      <c r="D7572" t="s">
        <v>3</v>
      </c>
      <c r="E7572">
        <f>_xlfn.MAXIFS('CO2'!$D:$D,'CO2'!$A:$A,Table1[[#This Row],[Year]],'CO2'!$B:$B,Table1[[#This Row],[State]],'CO2'!$C:$C,Table1[[#This Row],[Sector]])</f>
        <v>2.42</v>
      </c>
      <c r="F7572">
        <f>AVERAGEIFS(Population!$C:$C,Population!$A:$A,Table1[[#This Row],[Year]],Population!$B:$B,Table1[[#This Row],[State]])</f>
        <v>3437147</v>
      </c>
      <c r="G7572">
        <f>_xlfn.MAXIFS('Land and Water Area'!$B:$B,'Land and Water Area'!$A:$A,Datasheet!C7572)</f>
        <v>68596.639999999999</v>
      </c>
      <c r="H7572">
        <f>_xlfn.MAXIFS('Land and Water Area'!$C:$C,'Land and Water Area'!$A:$A,Datasheet!C7572)</f>
        <v>1302.479</v>
      </c>
    </row>
    <row r="7573" spans="1:8" x14ac:dyDescent="0.2">
      <c r="A7573">
        <v>1</v>
      </c>
      <c r="B7573">
        <v>1999</v>
      </c>
      <c r="C7573" t="s">
        <v>44</v>
      </c>
      <c r="D7573" t="s">
        <v>4</v>
      </c>
      <c r="E7573">
        <f>_xlfn.MAXIFS('CO2'!$D:$D,'CO2'!$A:$A,Table1[[#This Row],[Year]],'CO2'!$B:$B,Table1[[#This Row],[State]],'CO2'!$C:$C,Table1[[#This Row],[Sector]])</f>
        <v>42.38</v>
      </c>
      <c r="F7573">
        <f>AVERAGEIFS(Population!$C:$C,Population!$A:$A,Table1[[#This Row],[Year]],Population!$B:$B,Table1[[#This Row],[State]])</f>
        <v>3437147</v>
      </c>
      <c r="G7573">
        <f>_xlfn.MAXIFS('Land and Water Area'!$B:$B,'Land and Water Area'!$A:$A,Datasheet!C7573)</f>
        <v>68596.639999999999</v>
      </c>
      <c r="H7573">
        <f>_xlfn.MAXIFS('Land and Water Area'!$C:$C,'Land and Water Area'!$A:$A,Datasheet!C7573)</f>
        <v>1302.479</v>
      </c>
    </row>
    <row r="7574" spans="1:8" x14ac:dyDescent="0.2">
      <c r="A7574">
        <v>1</v>
      </c>
      <c r="B7574">
        <v>1999</v>
      </c>
      <c r="C7574" t="s">
        <v>44</v>
      </c>
      <c r="D7574" t="s">
        <v>5</v>
      </c>
      <c r="E7574">
        <f>_xlfn.MAXIFS('CO2'!$D:$D,'CO2'!$A:$A,Table1[[#This Row],[Year]],'CO2'!$B:$B,Table1[[#This Row],[State]],'CO2'!$C:$C,Table1[[#This Row],[Sector]])</f>
        <v>19.350000000000001</v>
      </c>
      <c r="F7574">
        <f>AVERAGEIFS(Population!$C:$C,Population!$A:$A,Table1[[#This Row],[Year]],Population!$B:$B,Table1[[#This Row],[State]])</f>
        <v>3437147</v>
      </c>
      <c r="G7574">
        <f>_xlfn.MAXIFS('Land and Water Area'!$B:$B,'Land and Water Area'!$A:$A,Datasheet!C7574)</f>
        <v>68596.639999999999</v>
      </c>
      <c r="H7574">
        <f>_xlfn.MAXIFS('Land and Water Area'!$C:$C,'Land and Water Area'!$A:$A,Datasheet!C7574)</f>
        <v>1302.479</v>
      </c>
    </row>
    <row r="7575" spans="1:8" x14ac:dyDescent="0.2">
      <c r="A7575">
        <v>1</v>
      </c>
      <c r="B7575">
        <v>1999</v>
      </c>
      <c r="C7575" t="s">
        <v>44</v>
      </c>
      <c r="D7575" t="s">
        <v>6</v>
      </c>
      <c r="E7575">
        <f>_xlfn.MAXIFS('CO2'!$D:$D,'CO2'!$A:$A,Table1[[#This Row],[Year]],'CO2'!$B:$B,Table1[[#This Row],[State]],'CO2'!$C:$C,Table1[[#This Row],[Sector]])</f>
        <v>3.89</v>
      </c>
      <c r="F7575">
        <f>AVERAGEIFS(Population!$C:$C,Population!$A:$A,Table1[[#This Row],[Year]],Population!$B:$B,Table1[[#This Row],[State]])</f>
        <v>3437147</v>
      </c>
      <c r="G7575">
        <f>_xlfn.MAXIFS('Land and Water Area'!$B:$B,'Land and Water Area'!$A:$A,Datasheet!C7575)</f>
        <v>68596.639999999999</v>
      </c>
      <c r="H7575">
        <f>_xlfn.MAXIFS('Land and Water Area'!$C:$C,'Land and Water Area'!$A:$A,Datasheet!C7575)</f>
        <v>1302.479</v>
      </c>
    </row>
    <row r="7576" spans="1:8" x14ac:dyDescent="0.2">
      <c r="A7576">
        <v>1</v>
      </c>
      <c r="B7576">
        <v>1999</v>
      </c>
      <c r="C7576" t="s">
        <v>44</v>
      </c>
      <c r="D7576" t="s">
        <v>7</v>
      </c>
      <c r="E7576">
        <f>_xlfn.MAXIFS('CO2'!$D:$D,'CO2'!$A:$A,Table1[[#This Row],[Year]],'CO2'!$B:$B,Table1[[#This Row],[State]],'CO2'!$C:$C,Table1[[#This Row],[Sector]])</f>
        <v>28.15</v>
      </c>
      <c r="F7576">
        <f>AVERAGEIFS(Population!$C:$C,Population!$A:$A,Table1[[#This Row],[Year]],Population!$B:$B,Table1[[#This Row],[State]])</f>
        <v>3437147</v>
      </c>
      <c r="G7576">
        <f>_xlfn.MAXIFS('Land and Water Area'!$B:$B,'Land and Water Area'!$A:$A,Datasheet!C7576)</f>
        <v>68596.639999999999</v>
      </c>
      <c r="H7576">
        <f>_xlfn.MAXIFS('Land and Water Area'!$C:$C,'Land and Water Area'!$A:$A,Datasheet!C7576)</f>
        <v>1302.479</v>
      </c>
    </row>
    <row r="7577" spans="1:8" x14ac:dyDescent="0.2">
      <c r="A7577">
        <v>1</v>
      </c>
      <c r="B7577">
        <v>1999</v>
      </c>
      <c r="C7577" t="s">
        <v>45</v>
      </c>
      <c r="D7577" t="s">
        <v>3</v>
      </c>
      <c r="E7577">
        <f>_xlfn.MAXIFS('CO2'!$D:$D,'CO2'!$A:$A,Table1[[#This Row],[Year]],'CO2'!$B:$B,Table1[[#This Row],[State]],'CO2'!$C:$C,Table1[[#This Row],[Sector]])</f>
        <v>2.06</v>
      </c>
      <c r="F7577">
        <f>AVERAGEIFS(Population!$C:$C,Population!$A:$A,Table1[[#This Row],[Year]],Population!$B:$B,Table1[[#This Row],[State]])</f>
        <v>3393941</v>
      </c>
      <c r="G7577">
        <f>_xlfn.MAXIFS('Land and Water Area'!$B:$B,'Land and Water Area'!$A:$A,Datasheet!C7577)</f>
        <v>95996.747000000003</v>
      </c>
      <c r="H7577">
        <f>_xlfn.MAXIFS('Land and Water Area'!$C:$C,'Land and Water Area'!$A:$A,Datasheet!C7577)</f>
        <v>2381.8510000000001</v>
      </c>
    </row>
    <row r="7578" spans="1:8" x14ac:dyDescent="0.2">
      <c r="A7578">
        <v>1</v>
      </c>
      <c r="B7578">
        <v>1999</v>
      </c>
      <c r="C7578" t="s">
        <v>45</v>
      </c>
      <c r="D7578" t="s">
        <v>4</v>
      </c>
      <c r="E7578">
        <f>_xlfn.MAXIFS('CO2'!$D:$D,'CO2'!$A:$A,Table1[[#This Row],[Year]],'CO2'!$B:$B,Table1[[#This Row],[State]],'CO2'!$C:$C,Table1[[#This Row],[Sector]])</f>
        <v>6.36</v>
      </c>
      <c r="F7578">
        <f>AVERAGEIFS(Population!$C:$C,Population!$A:$A,Table1[[#This Row],[Year]],Population!$B:$B,Table1[[#This Row],[State]])</f>
        <v>3393941</v>
      </c>
      <c r="G7578">
        <f>_xlfn.MAXIFS('Land and Water Area'!$B:$B,'Land and Water Area'!$A:$A,Datasheet!C7578)</f>
        <v>95996.747000000003</v>
      </c>
      <c r="H7578">
        <f>_xlfn.MAXIFS('Land and Water Area'!$C:$C,'Land and Water Area'!$A:$A,Datasheet!C7578)</f>
        <v>2381.8510000000001</v>
      </c>
    </row>
    <row r="7579" spans="1:8" x14ac:dyDescent="0.2">
      <c r="A7579">
        <v>1</v>
      </c>
      <c r="B7579">
        <v>1999</v>
      </c>
      <c r="C7579" t="s">
        <v>45</v>
      </c>
      <c r="D7579" t="s">
        <v>5</v>
      </c>
      <c r="E7579">
        <f>_xlfn.MAXIFS('CO2'!$D:$D,'CO2'!$A:$A,Table1[[#This Row],[Year]],'CO2'!$B:$B,Table1[[#This Row],[State]],'CO2'!$C:$C,Table1[[#This Row],[Sector]])</f>
        <v>8.7100000000000009</v>
      </c>
      <c r="F7579">
        <f>AVERAGEIFS(Population!$C:$C,Population!$A:$A,Table1[[#This Row],[Year]],Population!$B:$B,Table1[[#This Row],[State]])</f>
        <v>3393941</v>
      </c>
      <c r="G7579">
        <f>_xlfn.MAXIFS('Land and Water Area'!$B:$B,'Land and Water Area'!$A:$A,Datasheet!C7579)</f>
        <v>95996.747000000003</v>
      </c>
      <c r="H7579">
        <f>_xlfn.MAXIFS('Land and Water Area'!$C:$C,'Land and Water Area'!$A:$A,Datasheet!C7579)</f>
        <v>2381.8510000000001</v>
      </c>
    </row>
    <row r="7580" spans="1:8" x14ac:dyDescent="0.2">
      <c r="A7580">
        <v>1</v>
      </c>
      <c r="B7580">
        <v>1999</v>
      </c>
      <c r="C7580" t="s">
        <v>45</v>
      </c>
      <c r="D7580" t="s">
        <v>6</v>
      </c>
      <c r="E7580">
        <f>_xlfn.MAXIFS('CO2'!$D:$D,'CO2'!$A:$A,Table1[[#This Row],[Year]],'CO2'!$B:$B,Table1[[#This Row],[State]],'CO2'!$C:$C,Table1[[#This Row],[Sector]])</f>
        <v>2.77</v>
      </c>
      <c r="F7580">
        <f>AVERAGEIFS(Population!$C:$C,Population!$A:$A,Table1[[#This Row],[Year]],Population!$B:$B,Table1[[#This Row],[State]])</f>
        <v>3393941</v>
      </c>
      <c r="G7580">
        <f>_xlfn.MAXIFS('Land and Water Area'!$B:$B,'Land and Water Area'!$A:$A,Datasheet!C7580)</f>
        <v>95996.747000000003</v>
      </c>
      <c r="H7580">
        <f>_xlfn.MAXIFS('Land and Water Area'!$C:$C,'Land and Water Area'!$A:$A,Datasheet!C7580)</f>
        <v>2381.8510000000001</v>
      </c>
    </row>
    <row r="7581" spans="1:8" x14ac:dyDescent="0.2">
      <c r="A7581">
        <v>1</v>
      </c>
      <c r="B7581">
        <v>1999</v>
      </c>
      <c r="C7581" t="s">
        <v>45</v>
      </c>
      <c r="D7581" t="s">
        <v>7</v>
      </c>
      <c r="E7581">
        <f>_xlfn.MAXIFS('CO2'!$D:$D,'CO2'!$A:$A,Table1[[#This Row],[Year]],'CO2'!$B:$B,Table1[[#This Row],[State]],'CO2'!$C:$C,Table1[[#This Row],[Sector]])</f>
        <v>23.25</v>
      </c>
      <c r="F7581">
        <f>AVERAGEIFS(Population!$C:$C,Population!$A:$A,Table1[[#This Row],[Year]],Population!$B:$B,Table1[[#This Row],[State]])</f>
        <v>3393941</v>
      </c>
      <c r="G7581">
        <f>_xlfn.MAXIFS('Land and Water Area'!$B:$B,'Land and Water Area'!$A:$A,Datasheet!C7581)</f>
        <v>95996.747000000003</v>
      </c>
      <c r="H7581">
        <f>_xlfn.MAXIFS('Land and Water Area'!$C:$C,'Land and Water Area'!$A:$A,Datasheet!C7581)</f>
        <v>2381.8510000000001</v>
      </c>
    </row>
    <row r="7582" spans="1:8" x14ac:dyDescent="0.2">
      <c r="A7582">
        <v>1</v>
      </c>
      <c r="B7582">
        <v>1999</v>
      </c>
      <c r="C7582" t="s">
        <v>46</v>
      </c>
      <c r="D7582" t="s">
        <v>3</v>
      </c>
      <c r="E7582">
        <f>_xlfn.MAXIFS('CO2'!$D:$D,'CO2'!$A:$A,Table1[[#This Row],[Year]],'CO2'!$B:$B,Table1[[#This Row],[State]],'CO2'!$C:$C,Table1[[#This Row],[Sector]])</f>
        <v>12.14</v>
      </c>
      <c r="F7582">
        <f>AVERAGEIFS(Population!$C:$C,Population!$A:$A,Table1[[#This Row],[Year]],Population!$B:$B,Table1[[#This Row],[State]])</f>
        <v>12263805</v>
      </c>
      <c r="G7582">
        <f>_xlfn.MAXIFS('Land and Water Area'!$B:$B,'Land and Water Area'!$A:$A,Datasheet!C7582)</f>
        <v>44742.224999999999</v>
      </c>
      <c r="H7582">
        <f>_xlfn.MAXIFS('Land and Water Area'!$C:$C,'Land and Water Area'!$A:$A,Datasheet!C7582)</f>
        <v>1311.921</v>
      </c>
    </row>
    <row r="7583" spans="1:8" x14ac:dyDescent="0.2">
      <c r="A7583">
        <v>1</v>
      </c>
      <c r="B7583">
        <v>1999</v>
      </c>
      <c r="C7583" t="s">
        <v>46</v>
      </c>
      <c r="D7583" t="s">
        <v>4</v>
      </c>
      <c r="E7583">
        <f>_xlfn.MAXIFS('CO2'!$D:$D,'CO2'!$A:$A,Table1[[#This Row],[Year]],'CO2'!$B:$B,Table1[[#This Row],[State]],'CO2'!$C:$C,Table1[[#This Row],[Sector]])</f>
        <v>112.17</v>
      </c>
      <c r="F7583">
        <f>AVERAGEIFS(Population!$C:$C,Population!$A:$A,Table1[[#This Row],[Year]],Population!$B:$B,Table1[[#This Row],[State]])</f>
        <v>12263805</v>
      </c>
      <c r="G7583">
        <f>_xlfn.MAXIFS('Land and Water Area'!$B:$B,'Land and Water Area'!$A:$A,Datasheet!C7583)</f>
        <v>44742.224999999999</v>
      </c>
      <c r="H7583">
        <f>_xlfn.MAXIFS('Land and Water Area'!$C:$C,'Land and Water Area'!$A:$A,Datasheet!C7583)</f>
        <v>1311.921</v>
      </c>
    </row>
    <row r="7584" spans="1:8" x14ac:dyDescent="0.2">
      <c r="A7584">
        <v>1</v>
      </c>
      <c r="B7584">
        <v>1999</v>
      </c>
      <c r="C7584" t="s">
        <v>46</v>
      </c>
      <c r="D7584" t="s">
        <v>5</v>
      </c>
      <c r="E7584">
        <f>_xlfn.MAXIFS('CO2'!$D:$D,'CO2'!$A:$A,Table1[[#This Row],[Year]],'CO2'!$B:$B,Table1[[#This Row],[State]],'CO2'!$C:$C,Table1[[#This Row],[Sector]])</f>
        <v>48.96</v>
      </c>
      <c r="F7584">
        <f>AVERAGEIFS(Population!$C:$C,Population!$A:$A,Table1[[#This Row],[Year]],Population!$B:$B,Table1[[#This Row],[State]])</f>
        <v>12263805</v>
      </c>
      <c r="G7584">
        <f>_xlfn.MAXIFS('Land and Water Area'!$B:$B,'Land and Water Area'!$A:$A,Datasheet!C7584)</f>
        <v>44742.224999999999</v>
      </c>
      <c r="H7584">
        <f>_xlfn.MAXIFS('Land and Water Area'!$C:$C,'Land and Water Area'!$A:$A,Datasheet!C7584)</f>
        <v>1311.921</v>
      </c>
    </row>
    <row r="7585" spans="1:8" x14ac:dyDescent="0.2">
      <c r="A7585">
        <v>1</v>
      </c>
      <c r="B7585">
        <v>1999</v>
      </c>
      <c r="C7585" t="s">
        <v>46</v>
      </c>
      <c r="D7585" t="s">
        <v>6</v>
      </c>
      <c r="E7585">
        <f>_xlfn.MAXIFS('CO2'!$D:$D,'CO2'!$A:$A,Table1[[#This Row],[Year]],'CO2'!$B:$B,Table1[[#This Row],[State]],'CO2'!$C:$C,Table1[[#This Row],[Sector]])</f>
        <v>23.53</v>
      </c>
      <c r="F7585">
        <f>AVERAGEIFS(Population!$C:$C,Population!$A:$A,Table1[[#This Row],[Year]],Population!$B:$B,Table1[[#This Row],[State]])</f>
        <v>12263805</v>
      </c>
      <c r="G7585">
        <f>_xlfn.MAXIFS('Land and Water Area'!$B:$B,'Land and Water Area'!$A:$A,Datasheet!C7585)</f>
        <v>44742.224999999999</v>
      </c>
      <c r="H7585">
        <f>_xlfn.MAXIFS('Land and Water Area'!$C:$C,'Land and Water Area'!$A:$A,Datasheet!C7585)</f>
        <v>1311.921</v>
      </c>
    </row>
    <row r="7586" spans="1:8" x14ac:dyDescent="0.2">
      <c r="A7586">
        <v>1</v>
      </c>
      <c r="B7586">
        <v>1999</v>
      </c>
      <c r="C7586" t="s">
        <v>46</v>
      </c>
      <c r="D7586" t="s">
        <v>7</v>
      </c>
      <c r="E7586">
        <f>_xlfn.MAXIFS('CO2'!$D:$D,'CO2'!$A:$A,Table1[[#This Row],[Year]],'CO2'!$B:$B,Table1[[#This Row],[State]],'CO2'!$C:$C,Table1[[#This Row],[Sector]])</f>
        <v>68.06</v>
      </c>
      <c r="F7586">
        <f>AVERAGEIFS(Population!$C:$C,Population!$A:$A,Table1[[#This Row],[Year]],Population!$B:$B,Table1[[#This Row],[State]])</f>
        <v>12263805</v>
      </c>
      <c r="G7586">
        <f>_xlfn.MAXIFS('Land and Water Area'!$B:$B,'Land and Water Area'!$A:$A,Datasheet!C7586)</f>
        <v>44742.224999999999</v>
      </c>
      <c r="H7586">
        <f>_xlfn.MAXIFS('Land and Water Area'!$C:$C,'Land and Water Area'!$A:$A,Datasheet!C7586)</f>
        <v>1311.921</v>
      </c>
    </row>
    <row r="7587" spans="1:8" x14ac:dyDescent="0.2">
      <c r="A7587">
        <v>1</v>
      </c>
      <c r="B7587">
        <v>1999</v>
      </c>
      <c r="C7587" t="s">
        <v>47</v>
      </c>
      <c r="D7587" t="s">
        <v>3</v>
      </c>
      <c r="E7587">
        <f>_xlfn.MAXIFS('CO2'!$D:$D,'CO2'!$A:$A,Table1[[#This Row],[Year]],'CO2'!$B:$B,Table1[[#This Row],[State]],'CO2'!$C:$C,Table1[[#This Row],[Sector]])</f>
        <v>1.0900000000000001</v>
      </c>
      <c r="F7587">
        <f>AVERAGEIFS(Population!$C:$C,Population!$A:$A,Table1[[#This Row],[Year]],Population!$B:$B,Table1[[#This Row],[State]])</f>
        <v>1040402</v>
      </c>
      <c r="G7587">
        <f>_xlfn.MAXIFS('Land and Water Area'!$B:$B,'Land and Water Area'!$A:$A,Datasheet!C7587)</f>
        <v>1033.8920000000001</v>
      </c>
      <c r="H7587">
        <f>_xlfn.MAXIFS('Land and Water Area'!$C:$C,'Land and Water Area'!$A:$A,Datasheet!C7587)</f>
        <v>511.07900000000001</v>
      </c>
    </row>
    <row r="7588" spans="1:8" x14ac:dyDescent="0.2">
      <c r="A7588">
        <v>1</v>
      </c>
      <c r="B7588">
        <v>1999</v>
      </c>
      <c r="C7588" t="s">
        <v>47</v>
      </c>
      <c r="D7588" t="s">
        <v>4</v>
      </c>
      <c r="E7588">
        <f>_xlfn.MAXIFS('CO2'!$D:$D,'CO2'!$A:$A,Table1[[#This Row],[Year]],'CO2'!$B:$B,Table1[[#This Row],[State]],'CO2'!$C:$C,Table1[[#This Row],[Sector]])</f>
        <v>2.97</v>
      </c>
      <c r="F7588">
        <f>AVERAGEIFS(Population!$C:$C,Population!$A:$A,Table1[[#This Row],[Year]],Population!$B:$B,Table1[[#This Row],[State]])</f>
        <v>1040402</v>
      </c>
      <c r="G7588">
        <f>_xlfn.MAXIFS('Land and Water Area'!$B:$B,'Land and Water Area'!$A:$A,Datasheet!C7588)</f>
        <v>1033.8920000000001</v>
      </c>
      <c r="H7588">
        <f>_xlfn.MAXIFS('Land and Water Area'!$C:$C,'Land and Water Area'!$A:$A,Datasheet!C7588)</f>
        <v>511.07900000000001</v>
      </c>
    </row>
    <row r="7589" spans="1:8" x14ac:dyDescent="0.2">
      <c r="A7589">
        <v>1</v>
      </c>
      <c r="B7589">
        <v>1999</v>
      </c>
      <c r="C7589" t="s">
        <v>47</v>
      </c>
      <c r="D7589" t="s">
        <v>5</v>
      </c>
      <c r="E7589">
        <f>_xlfn.MAXIFS('CO2'!$D:$D,'CO2'!$A:$A,Table1[[#This Row],[Year]],'CO2'!$B:$B,Table1[[#This Row],[State]],'CO2'!$C:$C,Table1[[#This Row],[Sector]])</f>
        <v>2.1</v>
      </c>
      <c r="F7589">
        <f>AVERAGEIFS(Population!$C:$C,Population!$A:$A,Table1[[#This Row],[Year]],Population!$B:$B,Table1[[#This Row],[State]])</f>
        <v>1040402</v>
      </c>
      <c r="G7589">
        <f>_xlfn.MAXIFS('Land and Water Area'!$B:$B,'Land and Water Area'!$A:$A,Datasheet!C7589)</f>
        <v>1033.8920000000001</v>
      </c>
      <c r="H7589">
        <f>_xlfn.MAXIFS('Land and Water Area'!$C:$C,'Land and Water Area'!$A:$A,Datasheet!C7589)</f>
        <v>511.07900000000001</v>
      </c>
    </row>
    <row r="7590" spans="1:8" x14ac:dyDescent="0.2">
      <c r="A7590">
        <v>1</v>
      </c>
      <c r="B7590">
        <v>1999</v>
      </c>
      <c r="C7590" t="s">
        <v>47</v>
      </c>
      <c r="D7590" t="s">
        <v>6</v>
      </c>
      <c r="E7590">
        <f>_xlfn.MAXIFS('CO2'!$D:$D,'CO2'!$A:$A,Table1[[#This Row],[Year]],'CO2'!$B:$B,Table1[[#This Row],[State]],'CO2'!$C:$C,Table1[[#This Row],[Sector]])</f>
        <v>2.34</v>
      </c>
      <c r="F7590">
        <f>AVERAGEIFS(Population!$C:$C,Population!$A:$A,Table1[[#This Row],[Year]],Population!$B:$B,Table1[[#This Row],[State]])</f>
        <v>1040402</v>
      </c>
      <c r="G7590">
        <f>_xlfn.MAXIFS('Land and Water Area'!$B:$B,'Land and Water Area'!$A:$A,Datasheet!C7590)</f>
        <v>1033.8920000000001</v>
      </c>
      <c r="H7590">
        <f>_xlfn.MAXIFS('Land and Water Area'!$C:$C,'Land and Water Area'!$A:$A,Datasheet!C7590)</f>
        <v>511.07900000000001</v>
      </c>
    </row>
    <row r="7591" spans="1:8" x14ac:dyDescent="0.2">
      <c r="A7591">
        <v>1</v>
      </c>
      <c r="B7591">
        <v>1999</v>
      </c>
      <c r="C7591" t="s">
        <v>47</v>
      </c>
      <c r="D7591" t="s">
        <v>7</v>
      </c>
      <c r="E7591">
        <f>_xlfn.MAXIFS('CO2'!$D:$D,'CO2'!$A:$A,Table1[[#This Row],[Year]],'CO2'!$B:$B,Table1[[#This Row],[State]],'CO2'!$C:$C,Table1[[#This Row],[Sector]])</f>
        <v>4.6500000000000004</v>
      </c>
      <c r="F7591">
        <f>AVERAGEIFS(Population!$C:$C,Population!$A:$A,Table1[[#This Row],[Year]],Population!$B:$B,Table1[[#This Row],[State]])</f>
        <v>1040402</v>
      </c>
      <c r="G7591">
        <f>_xlfn.MAXIFS('Land and Water Area'!$B:$B,'Land and Water Area'!$A:$A,Datasheet!C7591)</f>
        <v>1033.8920000000001</v>
      </c>
      <c r="H7591">
        <f>_xlfn.MAXIFS('Land and Water Area'!$C:$C,'Land and Water Area'!$A:$A,Datasheet!C7591)</f>
        <v>511.07900000000001</v>
      </c>
    </row>
    <row r="7592" spans="1:8" x14ac:dyDescent="0.2">
      <c r="A7592">
        <v>1</v>
      </c>
      <c r="B7592">
        <v>1999</v>
      </c>
      <c r="C7592" t="s">
        <v>48</v>
      </c>
      <c r="D7592" t="s">
        <v>3</v>
      </c>
      <c r="E7592">
        <f>_xlfn.MAXIFS('CO2'!$D:$D,'CO2'!$A:$A,Table1[[#This Row],[Year]],'CO2'!$B:$B,Table1[[#This Row],[State]],'CO2'!$C:$C,Table1[[#This Row],[Sector]])</f>
        <v>2.31</v>
      </c>
      <c r="F7592">
        <f>AVERAGEIFS(Population!$C:$C,Population!$A:$A,Table1[[#This Row],[Year]],Population!$B:$B,Table1[[#This Row],[State]])</f>
        <v>3974682</v>
      </c>
      <c r="G7592">
        <f>_xlfn.MAXIFS('Land and Water Area'!$B:$B,'Land and Water Area'!$A:$A,Datasheet!C7592)</f>
        <v>30064.23</v>
      </c>
      <c r="H7592">
        <f>_xlfn.MAXIFS('Land and Water Area'!$C:$C,'Land and Water Area'!$A:$A,Datasheet!C7592)</f>
        <v>1959.2529999999999</v>
      </c>
    </row>
    <row r="7593" spans="1:8" x14ac:dyDescent="0.2">
      <c r="A7593">
        <v>1</v>
      </c>
      <c r="B7593">
        <v>1999</v>
      </c>
      <c r="C7593" t="s">
        <v>48</v>
      </c>
      <c r="D7593" t="s">
        <v>4</v>
      </c>
      <c r="E7593">
        <f>_xlfn.MAXIFS('CO2'!$D:$D,'CO2'!$A:$A,Table1[[#This Row],[Year]],'CO2'!$B:$B,Table1[[#This Row],[State]],'CO2'!$C:$C,Table1[[#This Row],[Sector]])</f>
        <v>34.200000000000003</v>
      </c>
      <c r="F7593">
        <f>AVERAGEIFS(Population!$C:$C,Population!$A:$A,Table1[[#This Row],[Year]],Population!$B:$B,Table1[[#This Row],[State]])</f>
        <v>3974682</v>
      </c>
      <c r="G7593">
        <f>_xlfn.MAXIFS('Land and Water Area'!$B:$B,'Land and Water Area'!$A:$A,Datasheet!C7593)</f>
        <v>30064.23</v>
      </c>
      <c r="H7593">
        <f>_xlfn.MAXIFS('Land and Water Area'!$C:$C,'Land and Water Area'!$A:$A,Datasheet!C7593)</f>
        <v>1959.2529999999999</v>
      </c>
    </row>
    <row r="7594" spans="1:8" x14ac:dyDescent="0.2">
      <c r="A7594">
        <v>1</v>
      </c>
      <c r="B7594">
        <v>1999</v>
      </c>
      <c r="C7594" t="s">
        <v>48</v>
      </c>
      <c r="D7594" t="s">
        <v>5</v>
      </c>
      <c r="E7594">
        <f>_xlfn.MAXIFS('CO2'!$D:$D,'CO2'!$A:$A,Table1[[#This Row],[Year]],'CO2'!$B:$B,Table1[[#This Row],[State]],'CO2'!$C:$C,Table1[[#This Row],[Sector]])</f>
        <v>13.41</v>
      </c>
      <c r="F7594">
        <f>AVERAGEIFS(Population!$C:$C,Population!$A:$A,Table1[[#This Row],[Year]],Population!$B:$B,Table1[[#This Row],[State]])</f>
        <v>3974682</v>
      </c>
      <c r="G7594">
        <f>_xlfn.MAXIFS('Land and Water Area'!$B:$B,'Land and Water Area'!$A:$A,Datasheet!C7594)</f>
        <v>30064.23</v>
      </c>
      <c r="H7594">
        <f>_xlfn.MAXIFS('Land and Water Area'!$C:$C,'Land and Water Area'!$A:$A,Datasheet!C7594)</f>
        <v>1959.2529999999999</v>
      </c>
    </row>
    <row r="7595" spans="1:8" x14ac:dyDescent="0.2">
      <c r="A7595">
        <v>1</v>
      </c>
      <c r="B7595">
        <v>1999</v>
      </c>
      <c r="C7595" t="s">
        <v>48</v>
      </c>
      <c r="D7595" t="s">
        <v>6</v>
      </c>
      <c r="E7595">
        <f>_xlfn.MAXIFS('CO2'!$D:$D,'CO2'!$A:$A,Table1[[#This Row],[Year]],'CO2'!$B:$B,Table1[[#This Row],[State]],'CO2'!$C:$C,Table1[[#This Row],[Sector]])</f>
        <v>2.29</v>
      </c>
      <c r="F7595">
        <f>AVERAGEIFS(Population!$C:$C,Population!$A:$A,Table1[[#This Row],[Year]],Population!$B:$B,Table1[[#This Row],[State]])</f>
        <v>3974682</v>
      </c>
      <c r="G7595">
        <f>_xlfn.MAXIFS('Land and Water Area'!$B:$B,'Land and Water Area'!$A:$A,Datasheet!C7595)</f>
        <v>30064.23</v>
      </c>
      <c r="H7595">
        <f>_xlfn.MAXIFS('Land and Water Area'!$C:$C,'Land and Water Area'!$A:$A,Datasheet!C7595)</f>
        <v>1959.2529999999999</v>
      </c>
    </row>
    <row r="7596" spans="1:8" x14ac:dyDescent="0.2">
      <c r="A7596">
        <v>1</v>
      </c>
      <c r="B7596">
        <v>1999</v>
      </c>
      <c r="C7596" t="s">
        <v>48</v>
      </c>
      <c r="D7596" t="s">
        <v>7</v>
      </c>
      <c r="E7596">
        <f>_xlfn.MAXIFS('CO2'!$D:$D,'CO2'!$A:$A,Table1[[#This Row],[Year]],'CO2'!$B:$B,Table1[[#This Row],[State]],'CO2'!$C:$C,Table1[[#This Row],[Sector]])</f>
        <v>26.43</v>
      </c>
      <c r="F7596">
        <f>AVERAGEIFS(Population!$C:$C,Population!$A:$A,Table1[[#This Row],[Year]],Population!$B:$B,Table1[[#This Row],[State]])</f>
        <v>3974682</v>
      </c>
      <c r="G7596">
        <f>_xlfn.MAXIFS('Land and Water Area'!$B:$B,'Land and Water Area'!$A:$A,Datasheet!C7596)</f>
        <v>30064.23</v>
      </c>
      <c r="H7596">
        <f>_xlfn.MAXIFS('Land and Water Area'!$C:$C,'Land and Water Area'!$A:$A,Datasheet!C7596)</f>
        <v>1959.2529999999999</v>
      </c>
    </row>
    <row r="7597" spans="1:8" x14ac:dyDescent="0.2">
      <c r="A7597">
        <v>1</v>
      </c>
      <c r="B7597">
        <v>1999</v>
      </c>
      <c r="C7597" t="s">
        <v>49</v>
      </c>
      <c r="D7597" t="s">
        <v>3</v>
      </c>
      <c r="E7597">
        <f>_xlfn.MAXIFS('CO2'!$D:$D,'CO2'!$A:$A,Table1[[#This Row],[Year]],'CO2'!$B:$B,Table1[[#This Row],[State]],'CO2'!$C:$C,Table1[[#This Row],[Sector]])</f>
        <v>0.67</v>
      </c>
      <c r="F7597">
        <f>AVERAGEIFS(Population!$C:$C,Population!$A:$A,Table1[[#This Row],[Year]],Population!$B:$B,Table1[[#This Row],[State]])</f>
        <v>750412</v>
      </c>
      <c r="G7597">
        <f>_xlfn.MAXIFS('Land and Water Area'!$B:$B,'Land and Water Area'!$A:$A,Datasheet!C7597)</f>
        <v>75807.888000000006</v>
      </c>
      <c r="H7597">
        <f>_xlfn.MAXIFS('Land and Water Area'!$C:$C,'Land and Water Area'!$A:$A,Datasheet!C7597)</f>
        <v>1308.001</v>
      </c>
    </row>
    <row r="7598" spans="1:8" x14ac:dyDescent="0.2">
      <c r="A7598">
        <v>1</v>
      </c>
      <c r="B7598">
        <v>1999</v>
      </c>
      <c r="C7598" t="s">
        <v>49</v>
      </c>
      <c r="D7598" t="s">
        <v>4</v>
      </c>
      <c r="E7598">
        <f>_xlfn.MAXIFS('CO2'!$D:$D,'CO2'!$A:$A,Table1[[#This Row],[Year]],'CO2'!$B:$B,Table1[[#This Row],[State]],'CO2'!$C:$C,Table1[[#This Row],[Sector]])</f>
        <v>3.75</v>
      </c>
      <c r="F7598">
        <f>AVERAGEIFS(Population!$C:$C,Population!$A:$A,Table1[[#This Row],[Year]],Population!$B:$B,Table1[[#This Row],[State]])</f>
        <v>750412</v>
      </c>
      <c r="G7598">
        <f>_xlfn.MAXIFS('Land and Water Area'!$B:$B,'Land and Water Area'!$A:$A,Datasheet!C7598)</f>
        <v>75807.888000000006</v>
      </c>
      <c r="H7598">
        <f>_xlfn.MAXIFS('Land and Water Area'!$C:$C,'Land and Water Area'!$A:$A,Datasheet!C7598)</f>
        <v>1308.001</v>
      </c>
    </row>
    <row r="7599" spans="1:8" x14ac:dyDescent="0.2">
      <c r="A7599">
        <v>1</v>
      </c>
      <c r="B7599">
        <v>1999</v>
      </c>
      <c r="C7599" t="s">
        <v>49</v>
      </c>
      <c r="D7599" t="s">
        <v>5</v>
      </c>
      <c r="E7599">
        <f>_xlfn.MAXIFS('CO2'!$D:$D,'CO2'!$A:$A,Table1[[#This Row],[Year]],'CO2'!$B:$B,Table1[[#This Row],[State]],'CO2'!$C:$C,Table1[[#This Row],[Sector]])</f>
        <v>2.2200000000000002</v>
      </c>
      <c r="F7599">
        <f>AVERAGEIFS(Population!$C:$C,Population!$A:$A,Table1[[#This Row],[Year]],Population!$B:$B,Table1[[#This Row],[State]])</f>
        <v>750412</v>
      </c>
      <c r="G7599">
        <f>_xlfn.MAXIFS('Land and Water Area'!$B:$B,'Land and Water Area'!$A:$A,Datasheet!C7599)</f>
        <v>75807.888000000006</v>
      </c>
      <c r="H7599">
        <f>_xlfn.MAXIFS('Land and Water Area'!$C:$C,'Land and Water Area'!$A:$A,Datasheet!C7599)</f>
        <v>1308.001</v>
      </c>
    </row>
    <row r="7600" spans="1:8" x14ac:dyDescent="0.2">
      <c r="A7600">
        <v>1</v>
      </c>
      <c r="B7600">
        <v>1999</v>
      </c>
      <c r="C7600" t="s">
        <v>49</v>
      </c>
      <c r="D7600" t="s">
        <v>6</v>
      </c>
      <c r="E7600">
        <f>_xlfn.MAXIFS('CO2'!$D:$D,'CO2'!$A:$A,Table1[[#This Row],[Year]],'CO2'!$B:$B,Table1[[#This Row],[State]],'CO2'!$C:$C,Table1[[#This Row],[Sector]])</f>
        <v>1.1100000000000001</v>
      </c>
      <c r="F7600">
        <f>AVERAGEIFS(Population!$C:$C,Population!$A:$A,Table1[[#This Row],[Year]],Population!$B:$B,Table1[[#This Row],[State]])</f>
        <v>750412</v>
      </c>
      <c r="G7600">
        <f>_xlfn.MAXIFS('Land and Water Area'!$B:$B,'Land and Water Area'!$A:$A,Datasheet!C7600)</f>
        <v>75807.888000000006</v>
      </c>
      <c r="H7600">
        <f>_xlfn.MAXIFS('Land and Water Area'!$C:$C,'Land and Water Area'!$A:$A,Datasheet!C7600)</f>
        <v>1308.001</v>
      </c>
    </row>
    <row r="7601" spans="1:8" x14ac:dyDescent="0.2">
      <c r="A7601">
        <v>1</v>
      </c>
      <c r="B7601">
        <v>1999</v>
      </c>
      <c r="C7601" t="s">
        <v>49</v>
      </c>
      <c r="D7601" t="s">
        <v>7</v>
      </c>
      <c r="E7601">
        <f>_xlfn.MAXIFS('CO2'!$D:$D,'CO2'!$A:$A,Table1[[#This Row],[Year]],'CO2'!$B:$B,Table1[[#This Row],[State]],'CO2'!$C:$C,Table1[[#This Row],[Sector]])</f>
        <v>5.7</v>
      </c>
      <c r="F7601">
        <f>AVERAGEIFS(Population!$C:$C,Population!$A:$A,Table1[[#This Row],[Year]],Population!$B:$B,Table1[[#This Row],[State]])</f>
        <v>750412</v>
      </c>
      <c r="G7601">
        <f>_xlfn.MAXIFS('Land and Water Area'!$B:$B,'Land and Water Area'!$A:$A,Datasheet!C7601)</f>
        <v>75807.888000000006</v>
      </c>
      <c r="H7601">
        <f>_xlfn.MAXIFS('Land and Water Area'!$C:$C,'Land and Water Area'!$A:$A,Datasheet!C7601)</f>
        <v>1308.001</v>
      </c>
    </row>
    <row r="7602" spans="1:8" x14ac:dyDescent="0.2">
      <c r="A7602">
        <v>1</v>
      </c>
      <c r="B7602">
        <v>1999</v>
      </c>
      <c r="C7602" t="s">
        <v>50</v>
      </c>
      <c r="D7602" t="s">
        <v>3</v>
      </c>
      <c r="E7602">
        <f>_xlfn.MAXIFS('CO2'!$D:$D,'CO2'!$A:$A,Table1[[#This Row],[Year]],'CO2'!$B:$B,Table1[[#This Row],[State]],'CO2'!$C:$C,Table1[[#This Row],[Sector]])</f>
        <v>3.7</v>
      </c>
      <c r="F7602">
        <f>AVERAGEIFS(Population!$C:$C,Population!$A:$A,Table1[[#This Row],[Year]],Population!$B:$B,Table1[[#This Row],[State]])</f>
        <v>5638706</v>
      </c>
      <c r="G7602">
        <f>_xlfn.MAXIFS('Land and Water Area'!$B:$B,'Land and Water Area'!$A:$A,Datasheet!C7602)</f>
        <v>41232.743999999999</v>
      </c>
      <c r="H7602">
        <f>_xlfn.MAXIFS('Land and Water Area'!$C:$C,'Land and Water Area'!$A:$A,Datasheet!C7602)</f>
        <v>896.62800000000004</v>
      </c>
    </row>
    <row r="7603" spans="1:8" x14ac:dyDescent="0.2">
      <c r="A7603">
        <v>1</v>
      </c>
      <c r="B7603">
        <v>1999</v>
      </c>
      <c r="C7603" t="s">
        <v>50</v>
      </c>
      <c r="D7603" t="s">
        <v>4</v>
      </c>
      <c r="E7603">
        <f>_xlfn.MAXIFS('CO2'!$D:$D,'CO2'!$A:$A,Table1[[#This Row],[Year]],'CO2'!$B:$B,Table1[[#This Row],[State]],'CO2'!$C:$C,Table1[[#This Row],[Sector]])</f>
        <v>54.38</v>
      </c>
      <c r="F7603">
        <f>AVERAGEIFS(Population!$C:$C,Population!$A:$A,Table1[[#This Row],[Year]],Population!$B:$B,Table1[[#This Row],[State]])</f>
        <v>5638706</v>
      </c>
      <c r="G7603">
        <f>_xlfn.MAXIFS('Land and Water Area'!$B:$B,'Land and Water Area'!$A:$A,Datasheet!C7603)</f>
        <v>41232.743999999999</v>
      </c>
      <c r="H7603">
        <f>_xlfn.MAXIFS('Land and Water Area'!$C:$C,'Land and Water Area'!$A:$A,Datasheet!C7603)</f>
        <v>896.62800000000004</v>
      </c>
    </row>
    <row r="7604" spans="1:8" x14ac:dyDescent="0.2">
      <c r="A7604">
        <v>1</v>
      </c>
      <c r="B7604">
        <v>1999</v>
      </c>
      <c r="C7604" t="s">
        <v>50</v>
      </c>
      <c r="D7604" t="s">
        <v>5</v>
      </c>
      <c r="E7604">
        <f>_xlfn.MAXIFS('CO2'!$D:$D,'CO2'!$A:$A,Table1[[#This Row],[Year]],'CO2'!$B:$B,Table1[[#This Row],[State]],'CO2'!$C:$C,Table1[[#This Row],[Sector]])</f>
        <v>19.75</v>
      </c>
      <c r="F7604">
        <f>AVERAGEIFS(Population!$C:$C,Population!$A:$A,Table1[[#This Row],[Year]],Population!$B:$B,Table1[[#This Row],[State]])</f>
        <v>5638706</v>
      </c>
      <c r="G7604">
        <f>_xlfn.MAXIFS('Land and Water Area'!$B:$B,'Land and Water Area'!$A:$A,Datasheet!C7604)</f>
        <v>41232.743999999999</v>
      </c>
      <c r="H7604">
        <f>_xlfn.MAXIFS('Land and Water Area'!$C:$C,'Land and Water Area'!$A:$A,Datasheet!C7604)</f>
        <v>896.62800000000004</v>
      </c>
    </row>
    <row r="7605" spans="1:8" x14ac:dyDescent="0.2">
      <c r="A7605">
        <v>1</v>
      </c>
      <c r="B7605">
        <v>1999</v>
      </c>
      <c r="C7605" t="s">
        <v>50</v>
      </c>
      <c r="D7605" t="s">
        <v>6</v>
      </c>
      <c r="E7605">
        <f>_xlfn.MAXIFS('CO2'!$D:$D,'CO2'!$A:$A,Table1[[#This Row],[Year]],'CO2'!$B:$B,Table1[[#This Row],[State]],'CO2'!$C:$C,Table1[[#This Row],[Sector]])</f>
        <v>4.3</v>
      </c>
      <c r="F7605">
        <f>AVERAGEIFS(Population!$C:$C,Population!$A:$A,Table1[[#This Row],[Year]],Population!$B:$B,Table1[[#This Row],[State]])</f>
        <v>5638706</v>
      </c>
      <c r="G7605">
        <f>_xlfn.MAXIFS('Land and Water Area'!$B:$B,'Land and Water Area'!$A:$A,Datasheet!C7605)</f>
        <v>41232.743999999999</v>
      </c>
      <c r="H7605">
        <f>_xlfn.MAXIFS('Land and Water Area'!$C:$C,'Land and Water Area'!$A:$A,Datasheet!C7605)</f>
        <v>896.62800000000004</v>
      </c>
    </row>
    <row r="7606" spans="1:8" x14ac:dyDescent="0.2">
      <c r="A7606">
        <v>1</v>
      </c>
      <c r="B7606">
        <v>1999</v>
      </c>
      <c r="C7606" t="s">
        <v>50</v>
      </c>
      <c r="D7606" t="s">
        <v>7</v>
      </c>
      <c r="E7606">
        <f>_xlfn.MAXIFS('CO2'!$D:$D,'CO2'!$A:$A,Table1[[#This Row],[Year]],'CO2'!$B:$B,Table1[[#This Row],[State]],'CO2'!$C:$C,Table1[[#This Row],[Sector]])</f>
        <v>40.72</v>
      </c>
      <c r="F7606">
        <f>AVERAGEIFS(Population!$C:$C,Population!$A:$A,Table1[[#This Row],[Year]],Population!$B:$B,Table1[[#This Row],[State]])</f>
        <v>5638706</v>
      </c>
      <c r="G7606">
        <f>_xlfn.MAXIFS('Land and Water Area'!$B:$B,'Land and Water Area'!$A:$A,Datasheet!C7606)</f>
        <v>41232.743999999999</v>
      </c>
      <c r="H7606">
        <f>_xlfn.MAXIFS('Land and Water Area'!$C:$C,'Land and Water Area'!$A:$A,Datasheet!C7606)</f>
        <v>896.62800000000004</v>
      </c>
    </row>
    <row r="7607" spans="1:8" x14ac:dyDescent="0.2">
      <c r="A7607">
        <v>1</v>
      </c>
      <c r="B7607">
        <v>1999</v>
      </c>
      <c r="C7607" t="s">
        <v>51</v>
      </c>
      <c r="D7607" t="s">
        <v>3</v>
      </c>
      <c r="E7607">
        <f>_xlfn.MAXIFS('CO2'!$D:$D,'CO2'!$A:$A,Table1[[#This Row],[Year]],'CO2'!$B:$B,Table1[[#This Row],[State]],'CO2'!$C:$C,Table1[[#This Row],[Sector]])</f>
        <v>11.38</v>
      </c>
      <c r="F7607">
        <f>AVERAGEIFS(Population!$C:$C,Population!$A:$A,Table1[[#This Row],[Year]],Population!$B:$B,Table1[[#This Row],[State]])</f>
        <v>20558220</v>
      </c>
      <c r="G7607">
        <f>_xlfn.MAXIFS('Land and Water Area'!$B:$B,'Land and Water Area'!$A:$A,Datasheet!C7607)</f>
        <v>261270.027</v>
      </c>
      <c r="H7607">
        <f>_xlfn.MAXIFS('Land and Water Area'!$C:$C,'Land and Water Area'!$A:$A,Datasheet!C7607)</f>
        <v>7329.0280000000002</v>
      </c>
    </row>
    <row r="7608" spans="1:8" x14ac:dyDescent="0.2">
      <c r="A7608">
        <v>1</v>
      </c>
      <c r="B7608">
        <v>1999</v>
      </c>
      <c r="C7608" t="s">
        <v>51</v>
      </c>
      <c r="D7608" t="s">
        <v>4</v>
      </c>
      <c r="E7608">
        <f>_xlfn.MAXIFS('CO2'!$D:$D,'CO2'!$A:$A,Table1[[#This Row],[Year]],'CO2'!$B:$B,Table1[[#This Row],[State]],'CO2'!$C:$C,Table1[[#This Row],[Sector]])</f>
        <v>219.83</v>
      </c>
      <c r="F7608">
        <f>AVERAGEIFS(Population!$C:$C,Population!$A:$A,Table1[[#This Row],[Year]],Population!$B:$B,Table1[[#This Row],[State]])</f>
        <v>20558220</v>
      </c>
      <c r="G7608">
        <f>_xlfn.MAXIFS('Land and Water Area'!$B:$B,'Land and Water Area'!$A:$A,Datasheet!C7608)</f>
        <v>261270.027</v>
      </c>
      <c r="H7608">
        <f>_xlfn.MAXIFS('Land and Water Area'!$C:$C,'Land and Water Area'!$A:$A,Datasheet!C7608)</f>
        <v>7329.0280000000002</v>
      </c>
    </row>
    <row r="7609" spans="1:8" x14ac:dyDescent="0.2">
      <c r="A7609">
        <v>1</v>
      </c>
      <c r="B7609">
        <v>1999</v>
      </c>
      <c r="C7609" t="s">
        <v>51</v>
      </c>
      <c r="D7609" t="s">
        <v>5</v>
      </c>
      <c r="E7609">
        <f>_xlfn.MAXIFS('CO2'!$D:$D,'CO2'!$A:$A,Table1[[#This Row],[Year]],'CO2'!$B:$B,Table1[[#This Row],[State]],'CO2'!$C:$C,Table1[[#This Row],[Sector]])</f>
        <v>225.54</v>
      </c>
      <c r="F7609">
        <f>AVERAGEIFS(Population!$C:$C,Population!$A:$A,Table1[[#This Row],[Year]],Population!$B:$B,Table1[[#This Row],[State]])</f>
        <v>20558220</v>
      </c>
      <c r="G7609">
        <f>_xlfn.MAXIFS('Land and Water Area'!$B:$B,'Land and Water Area'!$A:$A,Datasheet!C7609)</f>
        <v>261270.027</v>
      </c>
      <c r="H7609">
        <f>_xlfn.MAXIFS('Land and Water Area'!$C:$C,'Land and Water Area'!$A:$A,Datasheet!C7609)</f>
        <v>7329.0280000000002</v>
      </c>
    </row>
    <row r="7610" spans="1:8" x14ac:dyDescent="0.2">
      <c r="A7610">
        <v>1</v>
      </c>
      <c r="B7610">
        <v>1999</v>
      </c>
      <c r="C7610" t="s">
        <v>51</v>
      </c>
      <c r="D7610" t="s">
        <v>6</v>
      </c>
      <c r="E7610">
        <f>_xlfn.MAXIFS('CO2'!$D:$D,'CO2'!$A:$A,Table1[[#This Row],[Year]],'CO2'!$B:$B,Table1[[#This Row],[State]],'CO2'!$C:$C,Table1[[#This Row],[Sector]])</f>
        <v>11.68</v>
      </c>
      <c r="F7610">
        <f>AVERAGEIFS(Population!$C:$C,Population!$A:$A,Table1[[#This Row],[Year]],Population!$B:$B,Table1[[#This Row],[State]])</f>
        <v>20558220</v>
      </c>
      <c r="G7610">
        <f>_xlfn.MAXIFS('Land and Water Area'!$B:$B,'Land and Water Area'!$A:$A,Datasheet!C7610)</f>
        <v>261270.027</v>
      </c>
      <c r="H7610">
        <f>_xlfn.MAXIFS('Land and Water Area'!$C:$C,'Land and Water Area'!$A:$A,Datasheet!C7610)</f>
        <v>7329.0280000000002</v>
      </c>
    </row>
    <row r="7611" spans="1:8" x14ac:dyDescent="0.2">
      <c r="A7611">
        <v>1</v>
      </c>
      <c r="B7611">
        <v>1999</v>
      </c>
      <c r="C7611" t="s">
        <v>51</v>
      </c>
      <c r="D7611" t="s">
        <v>7</v>
      </c>
      <c r="E7611">
        <f>_xlfn.MAXIFS('CO2'!$D:$D,'CO2'!$A:$A,Table1[[#This Row],[Year]],'CO2'!$B:$B,Table1[[#This Row],[State]],'CO2'!$C:$C,Table1[[#This Row],[Sector]])</f>
        <v>178.43</v>
      </c>
      <c r="F7611">
        <f>AVERAGEIFS(Population!$C:$C,Population!$A:$A,Table1[[#This Row],[Year]],Population!$B:$B,Table1[[#This Row],[State]])</f>
        <v>20558220</v>
      </c>
      <c r="G7611">
        <f>_xlfn.MAXIFS('Land and Water Area'!$B:$B,'Land and Water Area'!$A:$A,Datasheet!C7611)</f>
        <v>261270.027</v>
      </c>
      <c r="H7611">
        <f>_xlfn.MAXIFS('Land and Water Area'!$C:$C,'Land and Water Area'!$A:$A,Datasheet!C7611)</f>
        <v>7329.0280000000002</v>
      </c>
    </row>
    <row r="7612" spans="1:8" x14ac:dyDescent="0.2">
      <c r="A7612">
        <v>1</v>
      </c>
      <c r="B7612">
        <v>1999</v>
      </c>
      <c r="C7612" t="s">
        <v>52</v>
      </c>
      <c r="D7612" t="s">
        <v>3</v>
      </c>
      <c r="E7612">
        <f>_xlfn.MAXIFS('CO2'!$D:$D,'CO2'!$A:$A,Table1[[#This Row],[Year]],'CO2'!$B:$B,Table1[[#This Row],[State]],'CO2'!$C:$C,Table1[[#This Row],[Sector]])</f>
        <v>2.23</v>
      </c>
      <c r="F7612">
        <f>AVERAGEIFS(Population!$C:$C,Population!$A:$A,Table1[[#This Row],[Year]],Population!$B:$B,Table1[[#This Row],[State]])</f>
        <v>2203482</v>
      </c>
      <c r="G7612">
        <f>_xlfn.MAXIFS('Land and Water Area'!$B:$B,'Land and Water Area'!$A:$A,Datasheet!C7612)</f>
        <v>82595.691999999995</v>
      </c>
      <c r="H7612">
        <f>_xlfn.MAXIFS('Land and Water Area'!$C:$C,'Land and Water Area'!$A:$A,Datasheet!C7612)</f>
        <v>2302.4059999999999</v>
      </c>
    </row>
    <row r="7613" spans="1:8" x14ac:dyDescent="0.2">
      <c r="A7613">
        <v>1</v>
      </c>
      <c r="B7613">
        <v>1999</v>
      </c>
      <c r="C7613" t="s">
        <v>52</v>
      </c>
      <c r="D7613" t="s">
        <v>4</v>
      </c>
      <c r="E7613">
        <f>_xlfn.MAXIFS('CO2'!$D:$D,'CO2'!$A:$A,Table1[[#This Row],[Year]],'CO2'!$B:$B,Table1[[#This Row],[State]],'CO2'!$C:$C,Table1[[#This Row],[Sector]])</f>
        <v>33.11</v>
      </c>
      <c r="F7613">
        <f>AVERAGEIFS(Population!$C:$C,Population!$A:$A,Table1[[#This Row],[Year]],Population!$B:$B,Table1[[#This Row],[State]])</f>
        <v>2203482</v>
      </c>
      <c r="G7613">
        <f>_xlfn.MAXIFS('Land and Water Area'!$B:$B,'Land and Water Area'!$A:$A,Datasheet!C7613)</f>
        <v>82595.691999999995</v>
      </c>
      <c r="H7613">
        <f>_xlfn.MAXIFS('Land and Water Area'!$C:$C,'Land and Water Area'!$A:$A,Datasheet!C7613)</f>
        <v>2302.4059999999999</v>
      </c>
    </row>
    <row r="7614" spans="1:8" x14ac:dyDescent="0.2">
      <c r="A7614">
        <v>1</v>
      </c>
      <c r="B7614">
        <v>1999</v>
      </c>
      <c r="C7614" t="s">
        <v>52</v>
      </c>
      <c r="D7614" t="s">
        <v>5</v>
      </c>
      <c r="E7614">
        <f>_xlfn.MAXIFS('CO2'!$D:$D,'CO2'!$A:$A,Table1[[#This Row],[Year]],'CO2'!$B:$B,Table1[[#This Row],[State]],'CO2'!$C:$C,Table1[[#This Row],[Sector]])</f>
        <v>9.0500000000000007</v>
      </c>
      <c r="F7614">
        <f>AVERAGEIFS(Population!$C:$C,Population!$A:$A,Table1[[#This Row],[Year]],Population!$B:$B,Table1[[#This Row],[State]])</f>
        <v>2203482</v>
      </c>
      <c r="G7614">
        <f>_xlfn.MAXIFS('Land and Water Area'!$B:$B,'Land and Water Area'!$A:$A,Datasheet!C7614)</f>
        <v>82595.691999999995</v>
      </c>
      <c r="H7614">
        <f>_xlfn.MAXIFS('Land and Water Area'!$C:$C,'Land and Water Area'!$A:$A,Datasheet!C7614)</f>
        <v>2302.4059999999999</v>
      </c>
    </row>
    <row r="7615" spans="1:8" x14ac:dyDescent="0.2">
      <c r="A7615">
        <v>1</v>
      </c>
      <c r="B7615">
        <v>1999</v>
      </c>
      <c r="C7615" t="s">
        <v>52</v>
      </c>
      <c r="D7615" t="s">
        <v>6</v>
      </c>
      <c r="E7615">
        <f>_xlfn.MAXIFS('CO2'!$D:$D,'CO2'!$A:$A,Table1[[#This Row],[Year]],'CO2'!$B:$B,Table1[[#This Row],[State]],'CO2'!$C:$C,Table1[[#This Row],[Sector]])</f>
        <v>3.22</v>
      </c>
      <c r="F7615">
        <f>AVERAGEIFS(Population!$C:$C,Population!$A:$A,Table1[[#This Row],[Year]],Population!$B:$B,Table1[[#This Row],[State]])</f>
        <v>2203482</v>
      </c>
      <c r="G7615">
        <f>_xlfn.MAXIFS('Land and Water Area'!$B:$B,'Land and Water Area'!$A:$A,Datasheet!C7615)</f>
        <v>82595.691999999995</v>
      </c>
      <c r="H7615">
        <f>_xlfn.MAXIFS('Land and Water Area'!$C:$C,'Land and Water Area'!$A:$A,Datasheet!C7615)</f>
        <v>2302.4059999999999</v>
      </c>
    </row>
    <row r="7616" spans="1:8" x14ac:dyDescent="0.2">
      <c r="A7616">
        <v>1</v>
      </c>
      <c r="B7616">
        <v>1999</v>
      </c>
      <c r="C7616" t="s">
        <v>52</v>
      </c>
      <c r="D7616" t="s">
        <v>7</v>
      </c>
      <c r="E7616">
        <f>_xlfn.MAXIFS('CO2'!$D:$D,'CO2'!$A:$A,Table1[[#This Row],[Year]],'CO2'!$B:$B,Table1[[#This Row],[State]],'CO2'!$C:$C,Table1[[#This Row],[Sector]])</f>
        <v>14.83</v>
      </c>
      <c r="F7616">
        <f>AVERAGEIFS(Population!$C:$C,Population!$A:$A,Table1[[#This Row],[Year]],Population!$B:$B,Table1[[#This Row],[State]])</f>
        <v>2203482</v>
      </c>
      <c r="G7616">
        <f>_xlfn.MAXIFS('Land and Water Area'!$B:$B,'Land and Water Area'!$A:$A,Datasheet!C7616)</f>
        <v>82595.691999999995</v>
      </c>
      <c r="H7616">
        <f>_xlfn.MAXIFS('Land and Water Area'!$C:$C,'Land and Water Area'!$A:$A,Datasheet!C7616)</f>
        <v>2302.4059999999999</v>
      </c>
    </row>
    <row r="7617" spans="1:8" x14ac:dyDescent="0.2">
      <c r="A7617">
        <v>1</v>
      </c>
      <c r="B7617">
        <v>1999</v>
      </c>
      <c r="C7617" t="s">
        <v>53</v>
      </c>
      <c r="D7617" t="s">
        <v>3</v>
      </c>
      <c r="E7617">
        <f>_xlfn.MAXIFS('CO2'!$D:$D,'CO2'!$A:$A,Table1[[#This Row],[Year]],'CO2'!$B:$B,Table1[[#This Row],[State]],'CO2'!$C:$C,Table1[[#This Row],[Sector]])</f>
        <v>0.71</v>
      </c>
      <c r="F7617">
        <f>AVERAGEIFS(Population!$C:$C,Population!$A:$A,Table1[[#This Row],[Year]],Population!$B:$B,Table1[[#This Row],[State]])</f>
        <v>604683</v>
      </c>
      <c r="G7617">
        <f>_xlfn.MAXIFS('Land and Water Area'!$B:$B,'Land and Water Area'!$A:$A,Datasheet!C7617)</f>
        <v>9217.2579999999998</v>
      </c>
      <c r="H7617">
        <f>_xlfn.MAXIFS('Land and Water Area'!$C:$C,'Land and Water Area'!$A:$A,Datasheet!C7617)</f>
        <v>397.935</v>
      </c>
    </row>
    <row r="7618" spans="1:8" x14ac:dyDescent="0.2">
      <c r="A7618">
        <v>1</v>
      </c>
      <c r="B7618">
        <v>1999</v>
      </c>
      <c r="C7618" t="s">
        <v>53</v>
      </c>
      <c r="D7618" t="s">
        <v>4</v>
      </c>
      <c r="E7618">
        <f>_xlfn.MAXIFS('CO2'!$D:$D,'CO2'!$A:$A,Table1[[#This Row],[Year]],'CO2'!$B:$B,Table1[[#This Row],[State]],'CO2'!$C:$C,Table1[[#This Row],[Sector]])</f>
        <v>0.04</v>
      </c>
      <c r="F7618">
        <f>AVERAGEIFS(Population!$C:$C,Population!$A:$A,Table1[[#This Row],[Year]],Population!$B:$B,Table1[[#This Row],[State]])</f>
        <v>604683</v>
      </c>
      <c r="G7618">
        <f>_xlfn.MAXIFS('Land and Water Area'!$B:$B,'Land and Water Area'!$A:$A,Datasheet!C7618)</f>
        <v>9217.2579999999998</v>
      </c>
      <c r="H7618">
        <f>_xlfn.MAXIFS('Land and Water Area'!$C:$C,'Land and Water Area'!$A:$A,Datasheet!C7618)</f>
        <v>397.935</v>
      </c>
    </row>
    <row r="7619" spans="1:8" x14ac:dyDescent="0.2">
      <c r="A7619">
        <v>1</v>
      </c>
      <c r="B7619">
        <v>1999</v>
      </c>
      <c r="C7619" t="s">
        <v>53</v>
      </c>
      <c r="D7619" t="s">
        <v>5</v>
      </c>
      <c r="E7619">
        <f>_xlfn.MAXIFS('CO2'!$D:$D,'CO2'!$A:$A,Table1[[#This Row],[Year]],'CO2'!$B:$B,Table1[[#This Row],[State]],'CO2'!$C:$C,Table1[[#This Row],[Sector]])</f>
        <v>0.64</v>
      </c>
      <c r="F7619">
        <f>AVERAGEIFS(Population!$C:$C,Population!$A:$A,Table1[[#This Row],[Year]],Population!$B:$B,Table1[[#This Row],[State]])</f>
        <v>604683</v>
      </c>
      <c r="G7619">
        <f>_xlfn.MAXIFS('Land and Water Area'!$B:$B,'Land and Water Area'!$A:$A,Datasheet!C7619)</f>
        <v>9217.2579999999998</v>
      </c>
      <c r="H7619">
        <f>_xlfn.MAXIFS('Land and Water Area'!$C:$C,'Land and Water Area'!$A:$A,Datasheet!C7619)</f>
        <v>397.935</v>
      </c>
    </row>
    <row r="7620" spans="1:8" x14ac:dyDescent="0.2">
      <c r="A7620">
        <v>1</v>
      </c>
      <c r="B7620">
        <v>1999</v>
      </c>
      <c r="C7620" t="s">
        <v>53</v>
      </c>
      <c r="D7620" t="s">
        <v>6</v>
      </c>
      <c r="E7620">
        <f>_xlfn.MAXIFS('CO2'!$D:$D,'CO2'!$A:$A,Table1[[#This Row],[Year]],'CO2'!$B:$B,Table1[[#This Row],[State]],'CO2'!$C:$C,Table1[[#This Row],[Sector]])</f>
        <v>1.38</v>
      </c>
      <c r="F7620">
        <f>AVERAGEIFS(Population!$C:$C,Population!$A:$A,Table1[[#This Row],[Year]],Population!$B:$B,Table1[[#This Row],[State]])</f>
        <v>604683</v>
      </c>
      <c r="G7620">
        <f>_xlfn.MAXIFS('Land and Water Area'!$B:$B,'Land and Water Area'!$A:$A,Datasheet!C7620)</f>
        <v>9217.2579999999998</v>
      </c>
      <c r="H7620">
        <f>_xlfn.MAXIFS('Land and Water Area'!$C:$C,'Land and Water Area'!$A:$A,Datasheet!C7620)</f>
        <v>397.935</v>
      </c>
    </row>
    <row r="7621" spans="1:8" x14ac:dyDescent="0.2">
      <c r="A7621">
        <v>1</v>
      </c>
      <c r="B7621">
        <v>1999</v>
      </c>
      <c r="C7621" t="s">
        <v>53</v>
      </c>
      <c r="D7621" t="s">
        <v>7</v>
      </c>
      <c r="E7621">
        <f>_xlfn.MAXIFS('CO2'!$D:$D,'CO2'!$A:$A,Table1[[#This Row],[Year]],'CO2'!$B:$B,Table1[[#This Row],[State]],'CO2'!$C:$C,Table1[[#This Row],[Sector]])</f>
        <v>3.74</v>
      </c>
      <c r="F7621">
        <f>AVERAGEIFS(Population!$C:$C,Population!$A:$A,Table1[[#This Row],[Year]],Population!$B:$B,Table1[[#This Row],[State]])</f>
        <v>604683</v>
      </c>
      <c r="G7621">
        <f>_xlfn.MAXIFS('Land and Water Area'!$B:$B,'Land and Water Area'!$A:$A,Datasheet!C7621)</f>
        <v>9217.2579999999998</v>
      </c>
      <c r="H7621">
        <f>_xlfn.MAXIFS('Land and Water Area'!$C:$C,'Land and Water Area'!$A:$A,Datasheet!C7621)</f>
        <v>397.935</v>
      </c>
    </row>
    <row r="7622" spans="1:8" x14ac:dyDescent="0.2">
      <c r="A7622">
        <v>1</v>
      </c>
      <c r="B7622">
        <v>1999</v>
      </c>
      <c r="C7622" t="s">
        <v>54</v>
      </c>
      <c r="D7622" t="s">
        <v>3</v>
      </c>
      <c r="E7622">
        <f>_xlfn.MAXIFS('CO2'!$D:$D,'CO2'!$A:$A,Table1[[#This Row],[Year]],'CO2'!$B:$B,Table1[[#This Row],[State]],'CO2'!$C:$C,Table1[[#This Row],[Sector]])</f>
        <v>5.42</v>
      </c>
      <c r="F7622">
        <f>AVERAGEIFS(Population!$C:$C,Population!$A:$A,Table1[[#This Row],[Year]],Population!$B:$B,Table1[[#This Row],[State]])</f>
        <v>7000174</v>
      </c>
      <c r="G7622">
        <f>_xlfn.MAXIFS('Land and Water Area'!$B:$B,'Land and Water Area'!$A:$A,Datasheet!C7622)</f>
        <v>39482.095000000001</v>
      </c>
      <c r="H7622">
        <f>_xlfn.MAXIFS('Land and Water Area'!$C:$C,'Land and Water Area'!$A:$A,Datasheet!C7622)</f>
        <v>3292.712</v>
      </c>
    </row>
    <row r="7623" spans="1:8" x14ac:dyDescent="0.2">
      <c r="A7623">
        <v>1</v>
      </c>
      <c r="B7623">
        <v>1999</v>
      </c>
      <c r="C7623" t="s">
        <v>54</v>
      </c>
      <c r="D7623" t="s">
        <v>4</v>
      </c>
      <c r="E7623">
        <f>_xlfn.MAXIFS('CO2'!$D:$D,'CO2'!$A:$A,Table1[[#This Row],[Year]],'CO2'!$B:$B,Table1[[#This Row],[State]],'CO2'!$C:$C,Table1[[#This Row],[Sector]])</f>
        <v>38.68</v>
      </c>
      <c r="F7623">
        <f>AVERAGEIFS(Population!$C:$C,Population!$A:$A,Table1[[#This Row],[Year]],Population!$B:$B,Table1[[#This Row],[State]])</f>
        <v>7000174</v>
      </c>
      <c r="G7623">
        <f>_xlfn.MAXIFS('Land and Water Area'!$B:$B,'Land and Water Area'!$A:$A,Datasheet!C7623)</f>
        <v>39482.095000000001</v>
      </c>
      <c r="H7623">
        <f>_xlfn.MAXIFS('Land and Water Area'!$C:$C,'Land and Water Area'!$A:$A,Datasheet!C7623)</f>
        <v>3292.712</v>
      </c>
    </row>
    <row r="7624" spans="1:8" x14ac:dyDescent="0.2">
      <c r="A7624">
        <v>1</v>
      </c>
      <c r="B7624">
        <v>1999</v>
      </c>
      <c r="C7624" t="s">
        <v>54</v>
      </c>
      <c r="D7624" t="s">
        <v>5</v>
      </c>
      <c r="E7624">
        <f>_xlfn.MAXIFS('CO2'!$D:$D,'CO2'!$A:$A,Table1[[#This Row],[Year]],'CO2'!$B:$B,Table1[[#This Row],[State]],'CO2'!$C:$C,Table1[[#This Row],[Sector]])</f>
        <v>16.829999999999998</v>
      </c>
      <c r="F7624">
        <f>AVERAGEIFS(Population!$C:$C,Population!$A:$A,Table1[[#This Row],[Year]],Population!$B:$B,Table1[[#This Row],[State]])</f>
        <v>7000174</v>
      </c>
      <c r="G7624">
        <f>_xlfn.MAXIFS('Land and Water Area'!$B:$B,'Land and Water Area'!$A:$A,Datasheet!C7624)</f>
        <v>39482.095000000001</v>
      </c>
      <c r="H7624">
        <f>_xlfn.MAXIFS('Land and Water Area'!$C:$C,'Land and Water Area'!$A:$A,Datasheet!C7624)</f>
        <v>3292.712</v>
      </c>
    </row>
    <row r="7625" spans="1:8" x14ac:dyDescent="0.2">
      <c r="A7625">
        <v>1</v>
      </c>
      <c r="B7625">
        <v>1999</v>
      </c>
      <c r="C7625" t="s">
        <v>54</v>
      </c>
      <c r="D7625" t="s">
        <v>6</v>
      </c>
      <c r="E7625">
        <f>_xlfn.MAXIFS('CO2'!$D:$D,'CO2'!$A:$A,Table1[[#This Row],[Year]],'CO2'!$B:$B,Table1[[#This Row],[State]],'CO2'!$C:$C,Table1[[#This Row],[Sector]])</f>
        <v>7.2</v>
      </c>
      <c r="F7625">
        <f>AVERAGEIFS(Population!$C:$C,Population!$A:$A,Table1[[#This Row],[Year]],Population!$B:$B,Table1[[#This Row],[State]])</f>
        <v>7000174</v>
      </c>
      <c r="G7625">
        <f>_xlfn.MAXIFS('Land and Water Area'!$B:$B,'Land and Water Area'!$A:$A,Datasheet!C7625)</f>
        <v>39482.095000000001</v>
      </c>
      <c r="H7625">
        <f>_xlfn.MAXIFS('Land and Water Area'!$C:$C,'Land and Water Area'!$A:$A,Datasheet!C7625)</f>
        <v>3292.712</v>
      </c>
    </row>
    <row r="7626" spans="1:8" x14ac:dyDescent="0.2">
      <c r="A7626">
        <v>1</v>
      </c>
      <c r="B7626">
        <v>1999</v>
      </c>
      <c r="C7626" t="s">
        <v>54</v>
      </c>
      <c r="D7626" t="s">
        <v>7</v>
      </c>
      <c r="E7626">
        <f>_xlfn.MAXIFS('CO2'!$D:$D,'CO2'!$A:$A,Table1[[#This Row],[Year]],'CO2'!$B:$B,Table1[[#This Row],[State]],'CO2'!$C:$C,Table1[[#This Row],[Sector]])</f>
        <v>45.79</v>
      </c>
      <c r="F7626">
        <f>AVERAGEIFS(Population!$C:$C,Population!$A:$A,Table1[[#This Row],[Year]],Population!$B:$B,Table1[[#This Row],[State]])</f>
        <v>7000174</v>
      </c>
      <c r="G7626">
        <f>_xlfn.MAXIFS('Land and Water Area'!$B:$B,'Land and Water Area'!$A:$A,Datasheet!C7626)</f>
        <v>39482.095000000001</v>
      </c>
      <c r="H7626">
        <f>_xlfn.MAXIFS('Land and Water Area'!$C:$C,'Land and Water Area'!$A:$A,Datasheet!C7626)</f>
        <v>3292.712</v>
      </c>
    </row>
    <row r="7627" spans="1:8" x14ac:dyDescent="0.2">
      <c r="A7627">
        <v>1</v>
      </c>
      <c r="B7627">
        <v>1999</v>
      </c>
      <c r="C7627" t="s">
        <v>55</v>
      </c>
      <c r="D7627" t="s">
        <v>3</v>
      </c>
      <c r="E7627">
        <f>_xlfn.MAXIFS('CO2'!$D:$D,'CO2'!$A:$A,Table1[[#This Row],[Year]],'CO2'!$B:$B,Table1[[#This Row],[State]],'CO2'!$C:$C,Table1[[#This Row],[Sector]])</f>
        <v>3.54</v>
      </c>
      <c r="F7627">
        <f>AVERAGEIFS(Population!$C:$C,Population!$A:$A,Table1[[#This Row],[Year]],Population!$B:$B,Table1[[#This Row],[State]])</f>
        <v>5842564</v>
      </c>
      <c r="G7627">
        <f>_xlfn.MAXIFS('Land and Water Area'!$B:$B,'Land and Water Area'!$A:$A,Datasheet!C7627)</f>
        <v>66455.433000000005</v>
      </c>
      <c r="H7627">
        <f>_xlfn.MAXIFS('Land and Water Area'!$C:$C,'Land and Water Area'!$A:$A,Datasheet!C7627)</f>
        <v>4845.17</v>
      </c>
    </row>
    <row r="7628" spans="1:8" x14ac:dyDescent="0.2">
      <c r="A7628">
        <v>1</v>
      </c>
      <c r="B7628">
        <v>1999</v>
      </c>
      <c r="C7628" t="s">
        <v>55</v>
      </c>
      <c r="D7628" t="s">
        <v>4</v>
      </c>
      <c r="E7628">
        <f>_xlfn.MAXIFS('CO2'!$D:$D,'CO2'!$A:$A,Table1[[#This Row],[Year]],'CO2'!$B:$B,Table1[[#This Row],[State]],'CO2'!$C:$C,Table1[[#This Row],[Sector]])</f>
        <v>10.78</v>
      </c>
      <c r="F7628">
        <f>AVERAGEIFS(Population!$C:$C,Population!$A:$A,Table1[[#This Row],[Year]],Population!$B:$B,Table1[[#This Row],[State]])</f>
        <v>5842564</v>
      </c>
      <c r="G7628">
        <f>_xlfn.MAXIFS('Land and Water Area'!$B:$B,'Land and Water Area'!$A:$A,Datasheet!C7628)</f>
        <v>66455.433000000005</v>
      </c>
      <c r="H7628">
        <f>_xlfn.MAXIFS('Land and Water Area'!$C:$C,'Land and Water Area'!$A:$A,Datasheet!C7628)</f>
        <v>4845.17</v>
      </c>
    </row>
    <row r="7629" spans="1:8" x14ac:dyDescent="0.2">
      <c r="A7629">
        <v>1</v>
      </c>
      <c r="B7629">
        <v>1999</v>
      </c>
      <c r="C7629" t="s">
        <v>55</v>
      </c>
      <c r="D7629" t="s">
        <v>5</v>
      </c>
      <c r="E7629">
        <f>_xlfn.MAXIFS('CO2'!$D:$D,'CO2'!$A:$A,Table1[[#This Row],[Year]],'CO2'!$B:$B,Table1[[#This Row],[State]],'CO2'!$C:$C,Table1[[#This Row],[Sector]])</f>
        <v>22.24</v>
      </c>
      <c r="F7629">
        <f>AVERAGEIFS(Population!$C:$C,Population!$A:$A,Table1[[#This Row],[Year]],Population!$B:$B,Table1[[#This Row],[State]])</f>
        <v>5842564</v>
      </c>
      <c r="G7629">
        <f>_xlfn.MAXIFS('Land and Water Area'!$B:$B,'Land and Water Area'!$A:$A,Datasheet!C7629)</f>
        <v>66455.433000000005</v>
      </c>
      <c r="H7629">
        <f>_xlfn.MAXIFS('Land and Water Area'!$C:$C,'Land and Water Area'!$A:$A,Datasheet!C7629)</f>
        <v>4845.17</v>
      </c>
    </row>
    <row r="7630" spans="1:8" x14ac:dyDescent="0.2">
      <c r="A7630">
        <v>1</v>
      </c>
      <c r="B7630">
        <v>1999</v>
      </c>
      <c r="C7630" t="s">
        <v>55</v>
      </c>
      <c r="D7630" t="s">
        <v>6</v>
      </c>
      <c r="E7630">
        <f>_xlfn.MAXIFS('CO2'!$D:$D,'CO2'!$A:$A,Table1[[#This Row],[Year]],'CO2'!$B:$B,Table1[[#This Row],[State]],'CO2'!$C:$C,Table1[[#This Row],[Sector]])</f>
        <v>5.31</v>
      </c>
      <c r="F7630">
        <f>AVERAGEIFS(Population!$C:$C,Population!$A:$A,Table1[[#This Row],[Year]],Population!$B:$B,Table1[[#This Row],[State]])</f>
        <v>5842564</v>
      </c>
      <c r="G7630">
        <f>_xlfn.MAXIFS('Land and Water Area'!$B:$B,'Land and Water Area'!$A:$A,Datasheet!C7630)</f>
        <v>66455.433000000005</v>
      </c>
      <c r="H7630">
        <f>_xlfn.MAXIFS('Land and Water Area'!$C:$C,'Land and Water Area'!$A:$A,Datasheet!C7630)</f>
        <v>4845.17</v>
      </c>
    </row>
    <row r="7631" spans="1:8" x14ac:dyDescent="0.2">
      <c r="A7631">
        <v>1</v>
      </c>
      <c r="B7631">
        <v>1999</v>
      </c>
      <c r="C7631" t="s">
        <v>55</v>
      </c>
      <c r="D7631" t="s">
        <v>7</v>
      </c>
      <c r="E7631">
        <f>_xlfn.MAXIFS('CO2'!$D:$D,'CO2'!$A:$A,Table1[[#This Row],[Year]],'CO2'!$B:$B,Table1[[#This Row],[State]],'CO2'!$C:$C,Table1[[#This Row],[Sector]])</f>
        <v>43.8</v>
      </c>
      <c r="F7631">
        <f>AVERAGEIFS(Population!$C:$C,Population!$A:$A,Table1[[#This Row],[Year]],Population!$B:$B,Table1[[#This Row],[State]])</f>
        <v>5842564</v>
      </c>
      <c r="G7631">
        <f>_xlfn.MAXIFS('Land and Water Area'!$B:$B,'Land and Water Area'!$A:$A,Datasheet!C7631)</f>
        <v>66455.433000000005</v>
      </c>
      <c r="H7631">
        <f>_xlfn.MAXIFS('Land and Water Area'!$C:$C,'Land and Water Area'!$A:$A,Datasheet!C7631)</f>
        <v>4845.17</v>
      </c>
    </row>
    <row r="7632" spans="1:8" x14ac:dyDescent="0.2">
      <c r="A7632">
        <v>1</v>
      </c>
      <c r="B7632">
        <v>1999</v>
      </c>
      <c r="C7632" t="s">
        <v>56</v>
      </c>
      <c r="D7632" t="s">
        <v>3</v>
      </c>
      <c r="E7632">
        <f>_xlfn.MAXIFS('CO2'!$D:$D,'CO2'!$A:$A,Table1[[#This Row],[Year]],'CO2'!$B:$B,Table1[[#This Row],[State]],'CO2'!$C:$C,Table1[[#This Row],[Sector]])</f>
        <v>1.23</v>
      </c>
      <c r="F7632">
        <f>AVERAGEIFS(Population!$C:$C,Population!$A:$A,Table1[[#This Row],[Year]],Population!$B:$B,Table1[[#This Row],[State]])</f>
        <v>570213</v>
      </c>
      <c r="G7632">
        <f>_xlfn.MAXIFS('Land and Water Area'!$B:$B,'Land and Water Area'!$A:$A,Datasheet!C7632)</f>
        <v>61.125999999999998</v>
      </c>
      <c r="H7632">
        <f>_xlfn.MAXIFS('Land and Water Area'!$C:$C,'Land and Water Area'!$A:$A,Datasheet!C7632)</f>
        <v>7.2240000000000002</v>
      </c>
    </row>
    <row r="7633" spans="1:8" x14ac:dyDescent="0.2">
      <c r="A7633">
        <v>1</v>
      </c>
      <c r="B7633">
        <v>1999</v>
      </c>
      <c r="C7633" t="s">
        <v>56</v>
      </c>
      <c r="D7633" t="s">
        <v>4</v>
      </c>
      <c r="E7633">
        <f>_xlfn.MAXIFS('CO2'!$D:$D,'CO2'!$A:$A,Table1[[#This Row],[Year]],'CO2'!$B:$B,Table1[[#This Row],[State]],'CO2'!$C:$C,Table1[[#This Row],[Sector]])</f>
        <v>0.25</v>
      </c>
      <c r="F7633">
        <f>AVERAGEIFS(Population!$C:$C,Population!$A:$A,Table1[[#This Row],[Year]],Population!$B:$B,Table1[[#This Row],[State]])</f>
        <v>570213</v>
      </c>
      <c r="G7633">
        <f>_xlfn.MAXIFS('Land and Water Area'!$B:$B,'Land and Water Area'!$A:$A,Datasheet!C7633)</f>
        <v>61.125999999999998</v>
      </c>
      <c r="H7633">
        <f>_xlfn.MAXIFS('Land and Water Area'!$C:$C,'Land and Water Area'!$A:$A,Datasheet!C7633)</f>
        <v>7.2240000000000002</v>
      </c>
    </row>
    <row r="7634" spans="1:8" x14ac:dyDescent="0.2">
      <c r="A7634">
        <v>1</v>
      </c>
      <c r="B7634">
        <v>1999</v>
      </c>
      <c r="C7634" t="s">
        <v>56</v>
      </c>
      <c r="D7634" t="s">
        <v>5</v>
      </c>
      <c r="E7634">
        <f>_xlfn.MAXIFS('CO2'!$D:$D,'CO2'!$A:$A,Table1[[#This Row],[Year]],'CO2'!$B:$B,Table1[[#This Row],[State]],'CO2'!$C:$C,Table1[[#This Row],[Sector]])</f>
        <v>7.0000000000000007E-2</v>
      </c>
      <c r="F7634">
        <f>AVERAGEIFS(Population!$C:$C,Population!$A:$A,Table1[[#This Row],[Year]],Population!$B:$B,Table1[[#This Row],[State]])</f>
        <v>570213</v>
      </c>
      <c r="G7634">
        <f>_xlfn.MAXIFS('Land and Water Area'!$B:$B,'Land and Water Area'!$A:$A,Datasheet!C7634)</f>
        <v>61.125999999999998</v>
      </c>
      <c r="H7634">
        <f>_xlfn.MAXIFS('Land and Water Area'!$C:$C,'Land and Water Area'!$A:$A,Datasheet!C7634)</f>
        <v>7.2240000000000002</v>
      </c>
    </row>
    <row r="7635" spans="1:8" x14ac:dyDescent="0.2">
      <c r="A7635">
        <v>1</v>
      </c>
      <c r="B7635">
        <v>1999</v>
      </c>
      <c r="C7635" t="s">
        <v>56</v>
      </c>
      <c r="D7635" t="s">
        <v>6</v>
      </c>
      <c r="E7635">
        <f>_xlfn.MAXIFS('CO2'!$D:$D,'CO2'!$A:$A,Table1[[#This Row],[Year]],'CO2'!$B:$B,Table1[[#This Row],[State]],'CO2'!$C:$C,Table1[[#This Row],[Sector]])</f>
        <v>0.86</v>
      </c>
      <c r="F7635">
        <f>AVERAGEIFS(Population!$C:$C,Population!$A:$A,Table1[[#This Row],[Year]],Population!$B:$B,Table1[[#This Row],[State]])</f>
        <v>570213</v>
      </c>
      <c r="G7635">
        <f>_xlfn.MAXIFS('Land and Water Area'!$B:$B,'Land and Water Area'!$A:$A,Datasheet!C7635)</f>
        <v>61.125999999999998</v>
      </c>
      <c r="H7635">
        <f>_xlfn.MAXIFS('Land and Water Area'!$C:$C,'Land and Water Area'!$A:$A,Datasheet!C7635)</f>
        <v>7.2240000000000002</v>
      </c>
    </row>
    <row r="7636" spans="1:8" x14ac:dyDescent="0.2">
      <c r="A7636">
        <v>1</v>
      </c>
      <c r="B7636">
        <v>1999</v>
      </c>
      <c r="C7636" t="s">
        <v>56</v>
      </c>
      <c r="D7636" t="s">
        <v>7</v>
      </c>
      <c r="E7636">
        <f>_xlfn.MAXIFS('CO2'!$D:$D,'CO2'!$A:$A,Table1[[#This Row],[Year]],'CO2'!$B:$B,Table1[[#This Row],[State]],'CO2'!$C:$C,Table1[[#This Row],[Sector]])</f>
        <v>1.73</v>
      </c>
      <c r="F7636">
        <f>AVERAGEIFS(Population!$C:$C,Population!$A:$A,Table1[[#This Row],[Year]],Population!$B:$B,Table1[[#This Row],[State]])</f>
        <v>570213</v>
      </c>
      <c r="G7636">
        <f>_xlfn.MAXIFS('Land and Water Area'!$B:$B,'Land and Water Area'!$A:$A,Datasheet!C7636)</f>
        <v>61.125999999999998</v>
      </c>
      <c r="H7636">
        <f>_xlfn.MAXIFS('Land and Water Area'!$C:$C,'Land and Water Area'!$A:$A,Datasheet!C7636)</f>
        <v>7.2240000000000002</v>
      </c>
    </row>
    <row r="7637" spans="1:8" x14ac:dyDescent="0.2">
      <c r="A7637">
        <v>1</v>
      </c>
      <c r="B7637">
        <v>1999</v>
      </c>
      <c r="C7637" t="s">
        <v>57</v>
      </c>
      <c r="D7637" t="s">
        <v>3</v>
      </c>
      <c r="E7637">
        <f>_xlfn.MAXIFS('CO2'!$D:$D,'CO2'!$A:$A,Table1[[#This Row],[Year]],'CO2'!$B:$B,Table1[[#This Row],[State]],'CO2'!$C:$C,Table1[[#This Row],[Sector]])</f>
        <v>2.1</v>
      </c>
      <c r="F7637">
        <f>AVERAGEIFS(Population!$C:$C,Population!$A:$A,Table1[[#This Row],[Year]],Population!$B:$B,Table1[[#This Row],[State]])</f>
        <v>1811799</v>
      </c>
      <c r="G7637">
        <f>_xlfn.MAXIFS('Land and Water Area'!$B:$B,'Land and Water Area'!$A:$A,Datasheet!C7637)</f>
        <v>24041.234</v>
      </c>
      <c r="H7637">
        <f>_xlfn.MAXIFS('Land and Water Area'!$C:$C,'Land and Water Area'!$A:$A,Datasheet!C7637)</f>
        <v>188.80799999999999</v>
      </c>
    </row>
    <row r="7638" spans="1:8" x14ac:dyDescent="0.2">
      <c r="A7638">
        <v>1</v>
      </c>
      <c r="B7638">
        <v>1999</v>
      </c>
      <c r="C7638" t="s">
        <v>57</v>
      </c>
      <c r="D7638" t="s">
        <v>4</v>
      </c>
      <c r="E7638">
        <f>_xlfn.MAXIFS('CO2'!$D:$D,'CO2'!$A:$A,Table1[[#This Row],[Year]],'CO2'!$B:$B,Table1[[#This Row],[State]],'CO2'!$C:$C,Table1[[#This Row],[Sector]])</f>
        <v>86.44</v>
      </c>
      <c r="F7638">
        <f>AVERAGEIFS(Population!$C:$C,Population!$A:$A,Table1[[#This Row],[Year]],Population!$B:$B,Table1[[#This Row],[State]])</f>
        <v>1811799</v>
      </c>
      <c r="G7638">
        <f>_xlfn.MAXIFS('Land and Water Area'!$B:$B,'Land and Water Area'!$A:$A,Datasheet!C7638)</f>
        <v>24041.234</v>
      </c>
      <c r="H7638">
        <f>_xlfn.MAXIFS('Land and Water Area'!$C:$C,'Land and Water Area'!$A:$A,Datasheet!C7638)</f>
        <v>188.80799999999999</v>
      </c>
    </row>
    <row r="7639" spans="1:8" x14ac:dyDescent="0.2">
      <c r="A7639">
        <v>1</v>
      </c>
      <c r="B7639">
        <v>1999</v>
      </c>
      <c r="C7639" t="s">
        <v>57</v>
      </c>
      <c r="D7639" t="s">
        <v>5</v>
      </c>
      <c r="E7639">
        <f>_xlfn.MAXIFS('CO2'!$D:$D,'CO2'!$A:$A,Table1[[#This Row],[Year]],'CO2'!$B:$B,Table1[[#This Row],[State]],'CO2'!$C:$C,Table1[[#This Row],[Sector]])</f>
        <v>13.26</v>
      </c>
      <c r="F7639">
        <f>AVERAGEIFS(Population!$C:$C,Population!$A:$A,Table1[[#This Row],[Year]],Population!$B:$B,Table1[[#This Row],[State]])</f>
        <v>1811799</v>
      </c>
      <c r="G7639">
        <f>_xlfn.MAXIFS('Land and Water Area'!$B:$B,'Land and Water Area'!$A:$A,Datasheet!C7639)</f>
        <v>24041.234</v>
      </c>
      <c r="H7639">
        <f>_xlfn.MAXIFS('Land and Water Area'!$C:$C,'Land and Water Area'!$A:$A,Datasheet!C7639)</f>
        <v>188.80799999999999</v>
      </c>
    </row>
    <row r="7640" spans="1:8" x14ac:dyDescent="0.2">
      <c r="A7640">
        <v>1</v>
      </c>
      <c r="B7640">
        <v>1999</v>
      </c>
      <c r="C7640" t="s">
        <v>57</v>
      </c>
      <c r="D7640" t="s">
        <v>6</v>
      </c>
      <c r="E7640">
        <f>_xlfn.MAXIFS('CO2'!$D:$D,'CO2'!$A:$A,Table1[[#This Row],[Year]],'CO2'!$B:$B,Table1[[#This Row],[State]],'CO2'!$C:$C,Table1[[#This Row],[Sector]])</f>
        <v>2.41</v>
      </c>
      <c r="F7640">
        <f>AVERAGEIFS(Population!$C:$C,Population!$A:$A,Table1[[#This Row],[Year]],Population!$B:$B,Table1[[#This Row],[State]])</f>
        <v>1811799</v>
      </c>
      <c r="G7640">
        <f>_xlfn.MAXIFS('Land and Water Area'!$B:$B,'Land and Water Area'!$A:$A,Datasheet!C7640)</f>
        <v>24041.234</v>
      </c>
      <c r="H7640">
        <f>_xlfn.MAXIFS('Land and Water Area'!$C:$C,'Land and Water Area'!$A:$A,Datasheet!C7640)</f>
        <v>188.80799999999999</v>
      </c>
    </row>
    <row r="7641" spans="1:8" x14ac:dyDescent="0.2">
      <c r="A7641">
        <v>1</v>
      </c>
      <c r="B7641">
        <v>1999</v>
      </c>
      <c r="C7641" t="s">
        <v>57</v>
      </c>
      <c r="D7641" t="s">
        <v>7</v>
      </c>
      <c r="E7641">
        <f>_xlfn.MAXIFS('CO2'!$D:$D,'CO2'!$A:$A,Table1[[#This Row],[Year]],'CO2'!$B:$B,Table1[[#This Row],[State]],'CO2'!$C:$C,Table1[[#This Row],[Sector]])</f>
        <v>12.24</v>
      </c>
      <c r="F7641">
        <f>AVERAGEIFS(Population!$C:$C,Population!$A:$A,Table1[[#This Row],[Year]],Population!$B:$B,Table1[[#This Row],[State]])</f>
        <v>1811799</v>
      </c>
      <c r="G7641">
        <f>_xlfn.MAXIFS('Land and Water Area'!$B:$B,'Land and Water Area'!$A:$A,Datasheet!C7641)</f>
        <v>24041.234</v>
      </c>
      <c r="H7641">
        <f>_xlfn.MAXIFS('Land and Water Area'!$C:$C,'Land and Water Area'!$A:$A,Datasheet!C7641)</f>
        <v>188.80799999999999</v>
      </c>
    </row>
    <row r="7642" spans="1:8" x14ac:dyDescent="0.2">
      <c r="A7642">
        <v>1</v>
      </c>
      <c r="B7642">
        <v>1999</v>
      </c>
      <c r="C7642" t="s">
        <v>58</v>
      </c>
      <c r="D7642" t="s">
        <v>3</v>
      </c>
      <c r="E7642">
        <f>_xlfn.MAXIFS('CO2'!$D:$D,'CO2'!$A:$A,Table1[[#This Row],[Year]],'CO2'!$B:$B,Table1[[#This Row],[State]],'CO2'!$C:$C,Table1[[#This Row],[Sector]])</f>
        <v>5.69</v>
      </c>
      <c r="F7642">
        <f>AVERAGEIFS(Population!$C:$C,Population!$A:$A,Table1[[#This Row],[Year]],Population!$B:$B,Table1[[#This Row],[State]])</f>
        <v>5332666</v>
      </c>
      <c r="G7642">
        <f>_xlfn.MAXIFS('Land and Water Area'!$B:$B,'Land and Water Area'!$A:$A,Datasheet!C7642)</f>
        <v>54167.286</v>
      </c>
      <c r="H7642">
        <f>_xlfn.MAXIFS('Land and Water Area'!$C:$C,'Land and Water Area'!$A:$A,Datasheet!C7642)</f>
        <v>11329.425999999999</v>
      </c>
    </row>
    <row r="7643" spans="1:8" x14ac:dyDescent="0.2">
      <c r="A7643">
        <v>1</v>
      </c>
      <c r="B7643">
        <v>1999</v>
      </c>
      <c r="C7643" t="s">
        <v>58</v>
      </c>
      <c r="D7643" t="s">
        <v>4</v>
      </c>
      <c r="E7643">
        <f>_xlfn.MAXIFS('CO2'!$D:$D,'CO2'!$A:$A,Table1[[#This Row],[Year]],'CO2'!$B:$B,Table1[[#This Row],[State]],'CO2'!$C:$C,Table1[[#This Row],[Sector]])</f>
        <v>42.96</v>
      </c>
      <c r="F7643">
        <f>AVERAGEIFS(Population!$C:$C,Population!$A:$A,Table1[[#This Row],[Year]],Population!$B:$B,Table1[[#This Row],[State]])</f>
        <v>5332666</v>
      </c>
      <c r="G7643">
        <f>_xlfn.MAXIFS('Land and Water Area'!$B:$B,'Land and Water Area'!$A:$A,Datasheet!C7643)</f>
        <v>54167.286</v>
      </c>
      <c r="H7643">
        <f>_xlfn.MAXIFS('Land and Water Area'!$C:$C,'Land and Water Area'!$A:$A,Datasheet!C7643)</f>
        <v>11329.425999999999</v>
      </c>
    </row>
    <row r="7644" spans="1:8" x14ac:dyDescent="0.2">
      <c r="A7644">
        <v>1</v>
      </c>
      <c r="B7644">
        <v>1999</v>
      </c>
      <c r="C7644" t="s">
        <v>58</v>
      </c>
      <c r="D7644" t="s">
        <v>5</v>
      </c>
      <c r="E7644">
        <f>_xlfn.MAXIFS('CO2'!$D:$D,'CO2'!$A:$A,Table1[[#This Row],[Year]],'CO2'!$B:$B,Table1[[#This Row],[State]],'CO2'!$C:$C,Table1[[#This Row],[Sector]])</f>
        <v>16.45</v>
      </c>
      <c r="F7644">
        <f>AVERAGEIFS(Population!$C:$C,Population!$A:$A,Table1[[#This Row],[Year]],Population!$B:$B,Table1[[#This Row],[State]])</f>
        <v>5332666</v>
      </c>
      <c r="G7644">
        <f>_xlfn.MAXIFS('Land and Water Area'!$B:$B,'Land and Water Area'!$A:$A,Datasheet!C7644)</f>
        <v>54167.286</v>
      </c>
      <c r="H7644">
        <f>_xlfn.MAXIFS('Land and Water Area'!$C:$C,'Land and Water Area'!$A:$A,Datasheet!C7644)</f>
        <v>11329.425999999999</v>
      </c>
    </row>
    <row r="7645" spans="1:8" x14ac:dyDescent="0.2">
      <c r="A7645">
        <v>1</v>
      </c>
      <c r="B7645">
        <v>1999</v>
      </c>
      <c r="C7645" t="s">
        <v>58</v>
      </c>
      <c r="D7645" t="s">
        <v>6</v>
      </c>
      <c r="E7645">
        <f>_xlfn.MAXIFS('CO2'!$D:$D,'CO2'!$A:$A,Table1[[#This Row],[Year]],'CO2'!$B:$B,Table1[[#This Row],[State]],'CO2'!$C:$C,Table1[[#This Row],[Sector]])</f>
        <v>10.08</v>
      </c>
      <c r="F7645">
        <f>AVERAGEIFS(Population!$C:$C,Population!$A:$A,Table1[[#This Row],[Year]],Population!$B:$B,Table1[[#This Row],[State]])</f>
        <v>5332666</v>
      </c>
      <c r="G7645">
        <f>_xlfn.MAXIFS('Land and Water Area'!$B:$B,'Land and Water Area'!$A:$A,Datasheet!C7645)</f>
        <v>54167.286</v>
      </c>
      <c r="H7645">
        <f>_xlfn.MAXIFS('Land and Water Area'!$C:$C,'Land and Water Area'!$A:$A,Datasheet!C7645)</f>
        <v>11329.425999999999</v>
      </c>
    </row>
    <row r="7646" spans="1:8" x14ac:dyDescent="0.2">
      <c r="A7646">
        <v>1</v>
      </c>
      <c r="B7646">
        <v>1999</v>
      </c>
      <c r="C7646" t="s">
        <v>58</v>
      </c>
      <c r="D7646" t="s">
        <v>7</v>
      </c>
      <c r="E7646">
        <f>_xlfn.MAXIFS('CO2'!$D:$D,'CO2'!$A:$A,Table1[[#This Row],[Year]],'CO2'!$B:$B,Table1[[#This Row],[State]],'CO2'!$C:$C,Table1[[#This Row],[Sector]])</f>
        <v>30.22</v>
      </c>
      <c r="F7646">
        <f>AVERAGEIFS(Population!$C:$C,Population!$A:$A,Table1[[#This Row],[Year]],Population!$B:$B,Table1[[#This Row],[State]])</f>
        <v>5332666</v>
      </c>
      <c r="G7646">
        <f>_xlfn.MAXIFS('Land and Water Area'!$B:$B,'Land and Water Area'!$A:$A,Datasheet!C7646)</f>
        <v>54167.286</v>
      </c>
      <c r="H7646">
        <f>_xlfn.MAXIFS('Land and Water Area'!$C:$C,'Land and Water Area'!$A:$A,Datasheet!C7646)</f>
        <v>11329.425999999999</v>
      </c>
    </row>
    <row r="7647" spans="1:8" x14ac:dyDescent="0.2">
      <c r="A7647">
        <v>1</v>
      </c>
      <c r="B7647">
        <v>1999</v>
      </c>
      <c r="C7647" t="s">
        <v>59</v>
      </c>
      <c r="D7647" t="s">
        <v>3</v>
      </c>
      <c r="E7647">
        <f>_xlfn.MAXIFS('CO2'!$D:$D,'CO2'!$A:$A,Table1[[#This Row],[Year]],'CO2'!$B:$B,Table1[[#This Row],[State]],'CO2'!$C:$C,Table1[[#This Row],[Sector]])</f>
        <v>0.9</v>
      </c>
      <c r="F7647">
        <f>AVERAGEIFS(Population!$C:$C,Population!$A:$A,Table1[[#This Row],[Year]],Population!$B:$B,Table1[[#This Row],[State]])</f>
        <v>491780</v>
      </c>
      <c r="G7647">
        <f>_xlfn.MAXIFS('Land and Water Area'!$B:$B,'Land and Water Area'!$A:$A,Datasheet!C7647)</f>
        <v>97088.542000000001</v>
      </c>
      <c r="H7647">
        <f>_xlfn.MAXIFS('Land and Water Area'!$C:$C,'Land and Water Area'!$A:$A,Datasheet!C7647)</f>
        <v>721.26099999999997</v>
      </c>
    </row>
    <row r="7648" spans="1:8" x14ac:dyDescent="0.2">
      <c r="A7648">
        <v>1</v>
      </c>
      <c r="B7648">
        <v>1999</v>
      </c>
      <c r="C7648" t="s">
        <v>59</v>
      </c>
      <c r="D7648" t="s">
        <v>4</v>
      </c>
      <c r="E7648">
        <f>_xlfn.MAXIFS('CO2'!$D:$D,'CO2'!$A:$A,Table1[[#This Row],[Year]],'CO2'!$B:$B,Table1[[#This Row],[State]],'CO2'!$C:$C,Table1[[#This Row],[Sector]])</f>
        <v>43.04</v>
      </c>
      <c r="F7648">
        <f>AVERAGEIFS(Population!$C:$C,Population!$A:$A,Table1[[#This Row],[Year]],Population!$B:$B,Table1[[#This Row],[State]])</f>
        <v>491780</v>
      </c>
      <c r="G7648">
        <f>_xlfn.MAXIFS('Land and Water Area'!$B:$B,'Land and Water Area'!$A:$A,Datasheet!C7648)</f>
        <v>97088.542000000001</v>
      </c>
      <c r="H7648">
        <f>_xlfn.MAXIFS('Land and Water Area'!$C:$C,'Land and Water Area'!$A:$A,Datasheet!C7648)</f>
        <v>721.26099999999997</v>
      </c>
    </row>
    <row r="7649" spans="1:8" x14ac:dyDescent="0.2">
      <c r="A7649">
        <v>1</v>
      </c>
      <c r="B7649">
        <v>1999</v>
      </c>
      <c r="C7649" t="s">
        <v>59</v>
      </c>
      <c r="D7649" t="s">
        <v>5</v>
      </c>
      <c r="E7649">
        <f>_xlfn.MAXIFS('CO2'!$D:$D,'CO2'!$A:$A,Table1[[#This Row],[Year]],'CO2'!$B:$B,Table1[[#This Row],[State]],'CO2'!$C:$C,Table1[[#This Row],[Sector]])</f>
        <v>9.77</v>
      </c>
      <c r="F7649">
        <f>AVERAGEIFS(Population!$C:$C,Population!$A:$A,Table1[[#This Row],[Year]],Population!$B:$B,Table1[[#This Row],[State]])</f>
        <v>491780</v>
      </c>
      <c r="G7649">
        <f>_xlfn.MAXIFS('Land and Water Area'!$B:$B,'Land and Water Area'!$A:$A,Datasheet!C7649)</f>
        <v>97088.542000000001</v>
      </c>
      <c r="H7649">
        <f>_xlfn.MAXIFS('Land and Water Area'!$C:$C,'Land and Water Area'!$A:$A,Datasheet!C7649)</f>
        <v>721.26099999999997</v>
      </c>
    </row>
    <row r="7650" spans="1:8" x14ac:dyDescent="0.2">
      <c r="A7650">
        <v>1</v>
      </c>
      <c r="B7650">
        <v>1999</v>
      </c>
      <c r="C7650" t="s">
        <v>59</v>
      </c>
      <c r="D7650" t="s">
        <v>6</v>
      </c>
      <c r="E7650">
        <f>_xlfn.MAXIFS('CO2'!$D:$D,'CO2'!$A:$A,Table1[[#This Row],[Year]],'CO2'!$B:$B,Table1[[#This Row],[State]],'CO2'!$C:$C,Table1[[#This Row],[Sector]])</f>
        <v>0.76</v>
      </c>
      <c r="F7650">
        <f>AVERAGEIFS(Population!$C:$C,Population!$A:$A,Table1[[#This Row],[Year]],Population!$B:$B,Table1[[#This Row],[State]])</f>
        <v>491780</v>
      </c>
      <c r="G7650">
        <f>_xlfn.MAXIFS('Land and Water Area'!$B:$B,'Land and Water Area'!$A:$A,Datasheet!C7650)</f>
        <v>97088.542000000001</v>
      </c>
      <c r="H7650">
        <f>_xlfn.MAXIFS('Land and Water Area'!$C:$C,'Land and Water Area'!$A:$A,Datasheet!C7650)</f>
        <v>721.26099999999997</v>
      </c>
    </row>
    <row r="7651" spans="1:8" x14ac:dyDescent="0.2">
      <c r="A7651">
        <v>1</v>
      </c>
      <c r="B7651">
        <v>1999</v>
      </c>
      <c r="C7651" t="s">
        <v>59</v>
      </c>
      <c r="D7651" t="s">
        <v>7</v>
      </c>
      <c r="E7651">
        <f>_xlfn.MAXIFS('CO2'!$D:$D,'CO2'!$A:$A,Table1[[#This Row],[Year]],'CO2'!$B:$B,Table1[[#This Row],[State]],'CO2'!$C:$C,Table1[[#This Row],[Sector]])</f>
        <v>8.06</v>
      </c>
      <c r="F7651">
        <f>AVERAGEIFS(Population!$C:$C,Population!$A:$A,Table1[[#This Row],[Year]],Population!$B:$B,Table1[[#This Row],[State]])</f>
        <v>491780</v>
      </c>
      <c r="G7651">
        <f>_xlfn.MAXIFS('Land and Water Area'!$B:$B,'Land and Water Area'!$A:$A,Datasheet!C7651)</f>
        <v>97088.542000000001</v>
      </c>
      <c r="H7651">
        <f>_xlfn.MAXIFS('Land and Water Area'!$C:$C,'Land and Water Area'!$A:$A,Datasheet!C7651)</f>
        <v>721.26099999999997</v>
      </c>
    </row>
    <row r="7652" spans="1:8" x14ac:dyDescent="0.2">
      <c r="A7652">
        <v>1</v>
      </c>
      <c r="B7652">
        <v>2000</v>
      </c>
      <c r="C7652" t="s">
        <v>9</v>
      </c>
      <c r="D7652" t="s">
        <v>3</v>
      </c>
      <c r="E7652">
        <f>_xlfn.MAXIFS('CO2'!$D:$D,'CO2'!$A:$A,Table1[[#This Row],[Year]],'CO2'!$B:$B,Table1[[#This Row],[State]],'CO2'!$C:$C,Table1[[#This Row],[Sector]])</f>
        <v>2.2599999999999998</v>
      </c>
      <c r="F7652">
        <f>AVERAGEIFS(Population!$C:$C,Population!$A:$A,Table1[[#This Row],[Year]],Population!$B:$B,Table1[[#This Row],[State]])</f>
        <v>4451849</v>
      </c>
      <c r="G7652">
        <f>_xlfn.MAXIFS('Land and Water Area'!$B:$B,'Land and Water Area'!$A:$A,Datasheet!C7652)</f>
        <v>50650.834000000003</v>
      </c>
      <c r="H7652">
        <f>_xlfn.MAXIFS('Land and Water Area'!$C:$C,'Land and Water Area'!$A:$A,Datasheet!C7652)</f>
        <v>1769.2439999999999</v>
      </c>
    </row>
    <row r="7653" spans="1:8" x14ac:dyDescent="0.2">
      <c r="A7653">
        <v>1</v>
      </c>
      <c r="B7653">
        <v>2000</v>
      </c>
      <c r="C7653" t="s">
        <v>9</v>
      </c>
      <c r="D7653" t="s">
        <v>4</v>
      </c>
      <c r="E7653">
        <f>_xlfn.MAXIFS('CO2'!$D:$D,'CO2'!$A:$A,Table1[[#This Row],[Year]],'CO2'!$B:$B,Table1[[#This Row],[State]],'CO2'!$C:$C,Table1[[#This Row],[Sector]])</f>
        <v>77.400000000000006</v>
      </c>
      <c r="F7653">
        <f>AVERAGEIFS(Population!$C:$C,Population!$A:$A,Table1[[#This Row],[Year]],Population!$B:$B,Table1[[#This Row],[State]])</f>
        <v>4451849</v>
      </c>
      <c r="G7653">
        <f>_xlfn.MAXIFS('Land and Water Area'!$B:$B,'Land and Water Area'!$A:$A,Datasheet!C7653)</f>
        <v>50650.834000000003</v>
      </c>
      <c r="H7653">
        <f>_xlfn.MAXIFS('Land and Water Area'!$C:$C,'Land and Water Area'!$A:$A,Datasheet!C7653)</f>
        <v>1769.2439999999999</v>
      </c>
    </row>
    <row r="7654" spans="1:8" x14ac:dyDescent="0.2">
      <c r="A7654">
        <v>1</v>
      </c>
      <c r="B7654">
        <v>2000</v>
      </c>
      <c r="C7654" t="s">
        <v>9</v>
      </c>
      <c r="D7654" t="s">
        <v>5</v>
      </c>
      <c r="E7654">
        <f>_xlfn.MAXIFS('CO2'!$D:$D,'CO2'!$A:$A,Table1[[#This Row],[Year]],'CO2'!$B:$B,Table1[[#This Row],[State]],'CO2'!$C:$C,Table1[[#This Row],[Sector]])</f>
        <v>25.29</v>
      </c>
      <c r="F7654">
        <f>AVERAGEIFS(Population!$C:$C,Population!$A:$A,Table1[[#This Row],[Year]],Population!$B:$B,Table1[[#This Row],[State]])</f>
        <v>4451849</v>
      </c>
      <c r="G7654">
        <f>_xlfn.MAXIFS('Land and Water Area'!$B:$B,'Land and Water Area'!$A:$A,Datasheet!C7654)</f>
        <v>50650.834000000003</v>
      </c>
      <c r="H7654">
        <f>_xlfn.MAXIFS('Land and Water Area'!$C:$C,'Land and Water Area'!$A:$A,Datasheet!C7654)</f>
        <v>1769.2439999999999</v>
      </c>
    </row>
    <row r="7655" spans="1:8" x14ac:dyDescent="0.2">
      <c r="A7655">
        <v>1</v>
      </c>
      <c r="B7655">
        <v>2000</v>
      </c>
      <c r="C7655" t="s">
        <v>9</v>
      </c>
      <c r="D7655" t="s">
        <v>6</v>
      </c>
      <c r="E7655">
        <f>_xlfn.MAXIFS('CO2'!$D:$D,'CO2'!$A:$A,Table1[[#This Row],[Year]],'CO2'!$B:$B,Table1[[#This Row],[State]],'CO2'!$C:$C,Table1[[#This Row],[Sector]])</f>
        <v>3.68</v>
      </c>
      <c r="F7655">
        <f>AVERAGEIFS(Population!$C:$C,Population!$A:$A,Table1[[#This Row],[Year]],Population!$B:$B,Table1[[#This Row],[State]])</f>
        <v>4451849</v>
      </c>
      <c r="G7655">
        <f>_xlfn.MAXIFS('Land and Water Area'!$B:$B,'Land and Water Area'!$A:$A,Datasheet!C7655)</f>
        <v>50650.834000000003</v>
      </c>
      <c r="H7655">
        <f>_xlfn.MAXIFS('Land and Water Area'!$C:$C,'Land and Water Area'!$A:$A,Datasheet!C7655)</f>
        <v>1769.2439999999999</v>
      </c>
    </row>
    <row r="7656" spans="1:8" x14ac:dyDescent="0.2">
      <c r="A7656">
        <v>1</v>
      </c>
      <c r="B7656">
        <v>2000</v>
      </c>
      <c r="C7656" t="s">
        <v>9</v>
      </c>
      <c r="D7656" t="s">
        <v>7</v>
      </c>
      <c r="E7656">
        <f>_xlfn.MAXIFS('CO2'!$D:$D,'CO2'!$A:$A,Table1[[#This Row],[Year]],'CO2'!$B:$B,Table1[[#This Row],[State]],'CO2'!$C:$C,Table1[[#This Row],[Sector]])</f>
        <v>33.67</v>
      </c>
      <c r="F7656">
        <f>AVERAGEIFS(Population!$C:$C,Population!$A:$A,Table1[[#This Row],[Year]],Population!$B:$B,Table1[[#This Row],[State]])</f>
        <v>4451849</v>
      </c>
      <c r="G7656">
        <f>_xlfn.MAXIFS('Land and Water Area'!$B:$B,'Land and Water Area'!$A:$A,Datasheet!C7656)</f>
        <v>50650.834000000003</v>
      </c>
      <c r="H7656">
        <f>_xlfn.MAXIFS('Land and Water Area'!$C:$C,'Land and Water Area'!$A:$A,Datasheet!C7656)</f>
        <v>1769.2439999999999</v>
      </c>
    </row>
    <row r="7657" spans="1:8" x14ac:dyDescent="0.2">
      <c r="A7657">
        <v>1</v>
      </c>
      <c r="B7657">
        <v>2000</v>
      </c>
      <c r="C7657" t="s">
        <v>10</v>
      </c>
      <c r="D7657" t="s">
        <v>3</v>
      </c>
      <c r="E7657">
        <f>_xlfn.MAXIFS('CO2'!$D:$D,'CO2'!$A:$A,Table1[[#This Row],[Year]],'CO2'!$B:$B,Table1[[#This Row],[State]],'CO2'!$C:$C,Table1[[#This Row],[Sector]])</f>
        <v>2.69</v>
      </c>
      <c r="F7657">
        <f>AVERAGEIFS(Population!$C:$C,Population!$A:$A,Table1[[#This Row],[Year]],Population!$B:$B,Table1[[#This Row],[State]])</f>
        <v>627499</v>
      </c>
      <c r="G7657">
        <f>_xlfn.MAXIFS('Land and Water Area'!$B:$B,'Land and Water Area'!$A:$A,Datasheet!C7657)</f>
        <v>571051.64099999995</v>
      </c>
      <c r="H7657">
        <f>_xlfn.MAXIFS('Land and Water Area'!$C:$C,'Land and Water Area'!$A:$A,Datasheet!C7657)</f>
        <v>94729.05</v>
      </c>
    </row>
    <row r="7658" spans="1:8" x14ac:dyDescent="0.2">
      <c r="A7658">
        <v>1</v>
      </c>
      <c r="B7658">
        <v>2000</v>
      </c>
      <c r="C7658" t="s">
        <v>10</v>
      </c>
      <c r="D7658" t="s">
        <v>4</v>
      </c>
      <c r="E7658">
        <f>_xlfn.MAXIFS('CO2'!$D:$D,'CO2'!$A:$A,Table1[[#This Row],[Year]],'CO2'!$B:$B,Table1[[#This Row],[State]],'CO2'!$C:$C,Table1[[#This Row],[Sector]])</f>
        <v>3.18</v>
      </c>
      <c r="F7658">
        <f>AVERAGEIFS(Population!$C:$C,Population!$A:$A,Table1[[#This Row],[Year]],Population!$B:$B,Table1[[#This Row],[State]])</f>
        <v>627499</v>
      </c>
      <c r="G7658">
        <f>_xlfn.MAXIFS('Land and Water Area'!$B:$B,'Land and Water Area'!$A:$A,Datasheet!C7658)</f>
        <v>571051.64099999995</v>
      </c>
      <c r="H7658">
        <f>_xlfn.MAXIFS('Land and Water Area'!$C:$C,'Land and Water Area'!$A:$A,Datasheet!C7658)</f>
        <v>94729.05</v>
      </c>
    </row>
    <row r="7659" spans="1:8" x14ac:dyDescent="0.2">
      <c r="A7659">
        <v>1</v>
      </c>
      <c r="B7659">
        <v>2000</v>
      </c>
      <c r="C7659" t="s">
        <v>10</v>
      </c>
      <c r="D7659" t="s">
        <v>5</v>
      </c>
      <c r="E7659">
        <f>_xlfn.MAXIFS('CO2'!$D:$D,'CO2'!$A:$A,Table1[[#This Row],[Year]],'CO2'!$B:$B,Table1[[#This Row],[State]],'CO2'!$C:$C,Table1[[#This Row],[Sector]])</f>
        <v>20.23</v>
      </c>
      <c r="F7659">
        <f>AVERAGEIFS(Population!$C:$C,Population!$A:$A,Table1[[#This Row],[Year]],Population!$B:$B,Table1[[#This Row],[State]])</f>
        <v>627499</v>
      </c>
      <c r="G7659">
        <f>_xlfn.MAXIFS('Land and Water Area'!$B:$B,'Land and Water Area'!$A:$A,Datasheet!C7659)</f>
        <v>571051.64099999995</v>
      </c>
      <c r="H7659">
        <f>_xlfn.MAXIFS('Land and Water Area'!$C:$C,'Land and Water Area'!$A:$A,Datasheet!C7659)</f>
        <v>94729.05</v>
      </c>
    </row>
    <row r="7660" spans="1:8" x14ac:dyDescent="0.2">
      <c r="A7660">
        <v>1</v>
      </c>
      <c r="B7660">
        <v>2000</v>
      </c>
      <c r="C7660" t="s">
        <v>10</v>
      </c>
      <c r="D7660" t="s">
        <v>6</v>
      </c>
      <c r="E7660">
        <f>_xlfn.MAXIFS('CO2'!$D:$D,'CO2'!$A:$A,Table1[[#This Row],[Year]],'CO2'!$B:$B,Table1[[#This Row],[State]],'CO2'!$C:$C,Table1[[#This Row],[Sector]])</f>
        <v>1.75</v>
      </c>
      <c r="F7660">
        <f>AVERAGEIFS(Population!$C:$C,Population!$A:$A,Table1[[#This Row],[Year]],Population!$B:$B,Table1[[#This Row],[State]])</f>
        <v>627499</v>
      </c>
      <c r="G7660">
        <f>_xlfn.MAXIFS('Land and Water Area'!$B:$B,'Land and Water Area'!$A:$A,Datasheet!C7660)</f>
        <v>571051.64099999995</v>
      </c>
      <c r="H7660">
        <f>_xlfn.MAXIFS('Land and Water Area'!$C:$C,'Land and Water Area'!$A:$A,Datasheet!C7660)</f>
        <v>94729.05</v>
      </c>
    </row>
    <row r="7661" spans="1:8" x14ac:dyDescent="0.2">
      <c r="A7661">
        <v>1</v>
      </c>
      <c r="B7661">
        <v>2000</v>
      </c>
      <c r="C7661" t="s">
        <v>10</v>
      </c>
      <c r="D7661" t="s">
        <v>7</v>
      </c>
      <c r="E7661">
        <f>_xlfn.MAXIFS('CO2'!$D:$D,'CO2'!$A:$A,Table1[[#This Row],[Year]],'CO2'!$B:$B,Table1[[#This Row],[State]],'CO2'!$C:$C,Table1[[#This Row],[Sector]])</f>
        <v>15.74</v>
      </c>
      <c r="F7661">
        <f>AVERAGEIFS(Population!$C:$C,Population!$A:$A,Table1[[#This Row],[Year]],Population!$B:$B,Table1[[#This Row],[State]])</f>
        <v>627499</v>
      </c>
      <c r="G7661">
        <f>_xlfn.MAXIFS('Land and Water Area'!$B:$B,'Land and Water Area'!$A:$A,Datasheet!C7661)</f>
        <v>571051.64099999995</v>
      </c>
      <c r="H7661">
        <f>_xlfn.MAXIFS('Land and Water Area'!$C:$C,'Land and Water Area'!$A:$A,Datasheet!C7661)</f>
        <v>94729.05</v>
      </c>
    </row>
    <row r="7662" spans="1:8" x14ac:dyDescent="0.2">
      <c r="A7662">
        <v>1</v>
      </c>
      <c r="B7662">
        <v>2000</v>
      </c>
      <c r="C7662" t="s">
        <v>11</v>
      </c>
      <c r="D7662" t="s">
        <v>3</v>
      </c>
      <c r="E7662">
        <f>_xlfn.MAXIFS('CO2'!$D:$D,'CO2'!$A:$A,Table1[[#This Row],[Year]],'CO2'!$B:$B,Table1[[#This Row],[State]],'CO2'!$C:$C,Table1[[#This Row],[Sector]])</f>
        <v>2.2000000000000002</v>
      </c>
      <c r="F7662">
        <f>AVERAGEIFS(Population!$C:$C,Population!$A:$A,Table1[[#This Row],[Year]],Population!$B:$B,Table1[[#This Row],[State]])</f>
        <v>5166697</v>
      </c>
      <c r="G7662">
        <f>_xlfn.MAXIFS('Land and Water Area'!$B:$B,'Land and Water Area'!$A:$A,Datasheet!C7662)</f>
        <v>113655.393</v>
      </c>
      <c r="H7662">
        <f>_xlfn.MAXIFS('Land and Water Area'!$C:$C,'Land and Water Area'!$A:$A,Datasheet!C7662)</f>
        <v>329.73200000000003</v>
      </c>
    </row>
    <row r="7663" spans="1:8" x14ac:dyDescent="0.2">
      <c r="A7663">
        <v>1</v>
      </c>
      <c r="B7663">
        <v>2000</v>
      </c>
      <c r="C7663" t="s">
        <v>11</v>
      </c>
      <c r="D7663" t="s">
        <v>4</v>
      </c>
      <c r="E7663">
        <f>_xlfn.MAXIFS('CO2'!$D:$D,'CO2'!$A:$A,Table1[[#This Row],[Year]],'CO2'!$B:$B,Table1[[#This Row],[State]],'CO2'!$C:$C,Table1[[#This Row],[Sector]])</f>
        <v>45.06</v>
      </c>
      <c r="F7663">
        <f>AVERAGEIFS(Population!$C:$C,Population!$A:$A,Table1[[#This Row],[Year]],Population!$B:$B,Table1[[#This Row],[State]])</f>
        <v>5166697</v>
      </c>
      <c r="G7663">
        <f>_xlfn.MAXIFS('Land and Water Area'!$B:$B,'Land and Water Area'!$A:$A,Datasheet!C7663)</f>
        <v>113655.393</v>
      </c>
      <c r="H7663">
        <f>_xlfn.MAXIFS('Land and Water Area'!$C:$C,'Land and Water Area'!$A:$A,Datasheet!C7663)</f>
        <v>329.73200000000003</v>
      </c>
    </row>
    <row r="7664" spans="1:8" x14ac:dyDescent="0.2">
      <c r="A7664">
        <v>1</v>
      </c>
      <c r="B7664">
        <v>2000</v>
      </c>
      <c r="C7664" t="s">
        <v>11</v>
      </c>
      <c r="D7664" t="s">
        <v>5</v>
      </c>
      <c r="E7664">
        <f>_xlfn.MAXIFS('CO2'!$D:$D,'CO2'!$A:$A,Table1[[#This Row],[Year]],'CO2'!$B:$B,Table1[[#This Row],[State]],'CO2'!$C:$C,Table1[[#This Row],[Sector]])</f>
        <v>4.66</v>
      </c>
      <c r="F7664">
        <f>AVERAGEIFS(Population!$C:$C,Population!$A:$A,Table1[[#This Row],[Year]],Population!$B:$B,Table1[[#This Row],[State]])</f>
        <v>5166697</v>
      </c>
      <c r="G7664">
        <f>_xlfn.MAXIFS('Land and Water Area'!$B:$B,'Land and Water Area'!$A:$A,Datasheet!C7664)</f>
        <v>113655.393</v>
      </c>
      <c r="H7664">
        <f>_xlfn.MAXIFS('Land and Water Area'!$C:$C,'Land and Water Area'!$A:$A,Datasheet!C7664)</f>
        <v>329.73200000000003</v>
      </c>
    </row>
    <row r="7665" spans="1:8" x14ac:dyDescent="0.2">
      <c r="A7665">
        <v>1</v>
      </c>
      <c r="B7665">
        <v>2000</v>
      </c>
      <c r="C7665" t="s">
        <v>11</v>
      </c>
      <c r="D7665" t="s">
        <v>6</v>
      </c>
      <c r="E7665">
        <f>_xlfn.MAXIFS('CO2'!$D:$D,'CO2'!$A:$A,Table1[[#This Row],[Year]],'CO2'!$B:$B,Table1[[#This Row],[State]],'CO2'!$C:$C,Table1[[#This Row],[Sector]])</f>
        <v>2.13</v>
      </c>
      <c r="F7665">
        <f>AVERAGEIFS(Population!$C:$C,Population!$A:$A,Table1[[#This Row],[Year]],Population!$B:$B,Table1[[#This Row],[State]])</f>
        <v>5166697</v>
      </c>
      <c r="G7665">
        <f>_xlfn.MAXIFS('Land and Water Area'!$B:$B,'Land and Water Area'!$A:$A,Datasheet!C7665)</f>
        <v>113655.393</v>
      </c>
      <c r="H7665">
        <f>_xlfn.MAXIFS('Land and Water Area'!$C:$C,'Land and Water Area'!$A:$A,Datasheet!C7665)</f>
        <v>329.73200000000003</v>
      </c>
    </row>
    <row r="7666" spans="1:8" x14ac:dyDescent="0.2">
      <c r="A7666">
        <v>1</v>
      </c>
      <c r="B7666">
        <v>2000</v>
      </c>
      <c r="C7666" t="s">
        <v>11</v>
      </c>
      <c r="D7666" t="s">
        <v>7</v>
      </c>
      <c r="E7666">
        <f>_xlfn.MAXIFS('CO2'!$D:$D,'CO2'!$A:$A,Table1[[#This Row],[Year]],'CO2'!$B:$B,Table1[[#This Row],[State]],'CO2'!$C:$C,Table1[[#This Row],[Sector]])</f>
        <v>32.590000000000003</v>
      </c>
      <c r="F7666">
        <f>AVERAGEIFS(Population!$C:$C,Population!$A:$A,Table1[[#This Row],[Year]],Population!$B:$B,Table1[[#This Row],[State]])</f>
        <v>5166697</v>
      </c>
      <c r="G7666">
        <f>_xlfn.MAXIFS('Land and Water Area'!$B:$B,'Land and Water Area'!$A:$A,Datasheet!C7666)</f>
        <v>113655.393</v>
      </c>
      <c r="H7666">
        <f>_xlfn.MAXIFS('Land and Water Area'!$C:$C,'Land and Water Area'!$A:$A,Datasheet!C7666)</f>
        <v>329.73200000000003</v>
      </c>
    </row>
    <row r="7667" spans="1:8" x14ac:dyDescent="0.2">
      <c r="A7667">
        <v>1</v>
      </c>
      <c r="B7667">
        <v>2000</v>
      </c>
      <c r="C7667" t="s">
        <v>12</v>
      </c>
      <c r="D7667" t="s">
        <v>3</v>
      </c>
      <c r="E7667">
        <f>_xlfn.MAXIFS('CO2'!$D:$D,'CO2'!$A:$A,Table1[[#This Row],[Year]],'CO2'!$B:$B,Table1[[#This Row],[State]],'CO2'!$C:$C,Table1[[#This Row],[Sector]])</f>
        <v>2.11</v>
      </c>
      <c r="F7667">
        <f>AVERAGEIFS(Population!$C:$C,Population!$A:$A,Table1[[#This Row],[Year]],Population!$B:$B,Table1[[#This Row],[State]])</f>
        <v>2678288</v>
      </c>
      <c r="G7667">
        <f>_xlfn.MAXIFS('Land and Water Area'!$B:$B,'Land and Water Area'!$A:$A,Datasheet!C7667)</f>
        <v>51992.701000000001</v>
      </c>
      <c r="H7667">
        <f>_xlfn.MAXIFS('Land and Water Area'!$C:$C,'Land and Water Area'!$A:$A,Datasheet!C7667)</f>
        <v>1205.509</v>
      </c>
    </row>
    <row r="7668" spans="1:8" x14ac:dyDescent="0.2">
      <c r="A7668">
        <v>1</v>
      </c>
      <c r="B7668">
        <v>2000</v>
      </c>
      <c r="C7668" t="s">
        <v>12</v>
      </c>
      <c r="D7668" t="s">
        <v>4</v>
      </c>
      <c r="E7668">
        <f>_xlfn.MAXIFS('CO2'!$D:$D,'CO2'!$A:$A,Table1[[#This Row],[Year]],'CO2'!$B:$B,Table1[[#This Row],[State]],'CO2'!$C:$C,Table1[[#This Row],[Sector]])</f>
        <v>26.61</v>
      </c>
      <c r="F7668">
        <f>AVERAGEIFS(Population!$C:$C,Population!$A:$A,Table1[[#This Row],[Year]],Population!$B:$B,Table1[[#This Row],[State]])</f>
        <v>2678288</v>
      </c>
      <c r="G7668">
        <f>_xlfn.MAXIFS('Land and Water Area'!$B:$B,'Land and Water Area'!$A:$A,Datasheet!C7668)</f>
        <v>51992.701000000001</v>
      </c>
      <c r="H7668">
        <f>_xlfn.MAXIFS('Land and Water Area'!$C:$C,'Land and Water Area'!$A:$A,Datasheet!C7668)</f>
        <v>1205.509</v>
      </c>
    </row>
    <row r="7669" spans="1:8" x14ac:dyDescent="0.2">
      <c r="A7669">
        <v>1</v>
      </c>
      <c r="B7669">
        <v>2000</v>
      </c>
      <c r="C7669" t="s">
        <v>12</v>
      </c>
      <c r="D7669" t="s">
        <v>5</v>
      </c>
      <c r="E7669">
        <f>_xlfn.MAXIFS('CO2'!$D:$D,'CO2'!$A:$A,Table1[[#This Row],[Year]],'CO2'!$B:$B,Table1[[#This Row],[State]],'CO2'!$C:$C,Table1[[#This Row],[Sector]])</f>
        <v>10.68</v>
      </c>
      <c r="F7669">
        <f>AVERAGEIFS(Population!$C:$C,Population!$A:$A,Table1[[#This Row],[Year]],Population!$B:$B,Table1[[#This Row],[State]])</f>
        <v>2678288</v>
      </c>
      <c r="G7669">
        <f>_xlfn.MAXIFS('Land and Water Area'!$B:$B,'Land and Water Area'!$A:$A,Datasheet!C7669)</f>
        <v>51992.701000000001</v>
      </c>
      <c r="H7669">
        <f>_xlfn.MAXIFS('Land and Water Area'!$C:$C,'Land and Water Area'!$A:$A,Datasheet!C7669)</f>
        <v>1205.509</v>
      </c>
    </row>
    <row r="7670" spans="1:8" x14ac:dyDescent="0.2">
      <c r="A7670">
        <v>1</v>
      </c>
      <c r="B7670">
        <v>2000</v>
      </c>
      <c r="C7670" t="s">
        <v>12</v>
      </c>
      <c r="D7670" t="s">
        <v>6</v>
      </c>
      <c r="E7670">
        <f>_xlfn.MAXIFS('CO2'!$D:$D,'CO2'!$A:$A,Table1[[#This Row],[Year]],'CO2'!$B:$B,Table1[[#This Row],[State]],'CO2'!$C:$C,Table1[[#This Row],[Sector]])</f>
        <v>2.92</v>
      </c>
      <c r="F7670">
        <f>AVERAGEIFS(Population!$C:$C,Population!$A:$A,Table1[[#This Row],[Year]],Population!$B:$B,Table1[[#This Row],[State]])</f>
        <v>2678288</v>
      </c>
      <c r="G7670">
        <f>_xlfn.MAXIFS('Land and Water Area'!$B:$B,'Land and Water Area'!$A:$A,Datasheet!C7670)</f>
        <v>51992.701000000001</v>
      </c>
      <c r="H7670">
        <f>_xlfn.MAXIFS('Land and Water Area'!$C:$C,'Land and Water Area'!$A:$A,Datasheet!C7670)</f>
        <v>1205.509</v>
      </c>
    </row>
    <row r="7671" spans="1:8" x14ac:dyDescent="0.2">
      <c r="A7671">
        <v>1</v>
      </c>
      <c r="B7671">
        <v>2000</v>
      </c>
      <c r="C7671" t="s">
        <v>12</v>
      </c>
      <c r="D7671" t="s">
        <v>7</v>
      </c>
      <c r="E7671">
        <f>_xlfn.MAXIFS('CO2'!$D:$D,'CO2'!$A:$A,Table1[[#This Row],[Year]],'CO2'!$B:$B,Table1[[#This Row],[State]],'CO2'!$C:$C,Table1[[#This Row],[Sector]])</f>
        <v>21.02</v>
      </c>
      <c r="F7671">
        <f>AVERAGEIFS(Population!$C:$C,Population!$A:$A,Table1[[#This Row],[Year]],Population!$B:$B,Table1[[#This Row],[State]])</f>
        <v>2678288</v>
      </c>
      <c r="G7671">
        <f>_xlfn.MAXIFS('Land and Water Area'!$B:$B,'Land and Water Area'!$A:$A,Datasheet!C7671)</f>
        <v>51992.701000000001</v>
      </c>
      <c r="H7671">
        <f>_xlfn.MAXIFS('Land and Water Area'!$C:$C,'Land and Water Area'!$A:$A,Datasheet!C7671)</f>
        <v>1205.509</v>
      </c>
    </row>
    <row r="7672" spans="1:8" x14ac:dyDescent="0.2">
      <c r="A7672">
        <v>1</v>
      </c>
      <c r="B7672">
        <v>2000</v>
      </c>
      <c r="C7672" t="s">
        <v>13</v>
      </c>
      <c r="D7672" t="s">
        <v>3</v>
      </c>
      <c r="E7672">
        <f>_xlfn.MAXIFS('CO2'!$D:$D,'CO2'!$A:$A,Table1[[#This Row],[Year]],'CO2'!$B:$B,Table1[[#This Row],[State]],'CO2'!$C:$C,Table1[[#This Row],[Sector]])</f>
        <v>14.4</v>
      </c>
      <c r="F7672">
        <f>AVERAGEIFS(Population!$C:$C,Population!$A:$A,Table1[[#This Row],[Year]],Population!$B:$B,Table1[[#This Row],[State]])</f>
        <v>33994571</v>
      </c>
      <c r="G7672">
        <f>_xlfn.MAXIFS('Land and Water Area'!$B:$B,'Land and Water Area'!$A:$A,Datasheet!C7672)</f>
        <v>155859.14000000001</v>
      </c>
      <c r="H7672">
        <f>_xlfn.MAXIFS('Land and Water Area'!$C:$C,'Land and Water Area'!$A:$A,Datasheet!C7672)</f>
        <v>7834.6949999999997</v>
      </c>
    </row>
    <row r="7673" spans="1:8" x14ac:dyDescent="0.2">
      <c r="A7673">
        <v>1</v>
      </c>
      <c r="B7673">
        <v>2000</v>
      </c>
      <c r="C7673" t="s">
        <v>13</v>
      </c>
      <c r="D7673" t="s">
        <v>4</v>
      </c>
      <c r="E7673">
        <f>_xlfn.MAXIFS('CO2'!$D:$D,'CO2'!$A:$A,Table1[[#This Row],[Year]],'CO2'!$B:$B,Table1[[#This Row],[State]],'CO2'!$C:$C,Table1[[#This Row],[Sector]])</f>
        <v>52.92</v>
      </c>
      <c r="F7673">
        <f>AVERAGEIFS(Population!$C:$C,Population!$A:$A,Table1[[#This Row],[Year]],Population!$B:$B,Table1[[#This Row],[State]])</f>
        <v>33994571</v>
      </c>
      <c r="G7673">
        <f>_xlfn.MAXIFS('Land and Water Area'!$B:$B,'Land and Water Area'!$A:$A,Datasheet!C7673)</f>
        <v>155859.14000000001</v>
      </c>
      <c r="H7673">
        <f>_xlfn.MAXIFS('Land and Water Area'!$C:$C,'Land and Water Area'!$A:$A,Datasheet!C7673)</f>
        <v>7834.6949999999997</v>
      </c>
    </row>
    <row r="7674" spans="1:8" x14ac:dyDescent="0.2">
      <c r="A7674">
        <v>1</v>
      </c>
      <c r="B7674">
        <v>2000</v>
      </c>
      <c r="C7674" t="s">
        <v>13</v>
      </c>
      <c r="D7674" t="s">
        <v>5</v>
      </c>
      <c r="E7674">
        <f>_xlfn.MAXIFS('CO2'!$D:$D,'CO2'!$A:$A,Table1[[#This Row],[Year]],'CO2'!$B:$B,Table1[[#This Row],[State]],'CO2'!$C:$C,Table1[[#This Row],[Sector]])</f>
        <v>70.98</v>
      </c>
      <c r="F7674">
        <f>AVERAGEIFS(Population!$C:$C,Population!$A:$A,Table1[[#This Row],[Year]],Population!$B:$B,Table1[[#This Row],[State]])</f>
        <v>33994571</v>
      </c>
      <c r="G7674">
        <f>_xlfn.MAXIFS('Land and Water Area'!$B:$B,'Land and Water Area'!$A:$A,Datasheet!C7674)</f>
        <v>155859.14000000001</v>
      </c>
      <c r="H7674">
        <f>_xlfn.MAXIFS('Land and Water Area'!$C:$C,'Land and Water Area'!$A:$A,Datasheet!C7674)</f>
        <v>7834.6949999999997</v>
      </c>
    </row>
    <row r="7675" spans="1:8" x14ac:dyDescent="0.2">
      <c r="A7675">
        <v>1</v>
      </c>
      <c r="B7675">
        <v>2000</v>
      </c>
      <c r="C7675" t="s">
        <v>13</v>
      </c>
      <c r="D7675" t="s">
        <v>6</v>
      </c>
      <c r="E7675">
        <f>_xlfn.MAXIFS('CO2'!$D:$D,'CO2'!$A:$A,Table1[[#This Row],[Year]],'CO2'!$B:$B,Table1[[#This Row],[State]],'CO2'!$C:$C,Table1[[#This Row],[Sector]])</f>
        <v>27.57</v>
      </c>
      <c r="F7675">
        <f>AVERAGEIFS(Population!$C:$C,Population!$A:$A,Table1[[#This Row],[Year]],Population!$B:$B,Table1[[#This Row],[State]])</f>
        <v>33994571</v>
      </c>
      <c r="G7675">
        <f>_xlfn.MAXIFS('Land and Water Area'!$B:$B,'Land and Water Area'!$A:$A,Datasheet!C7675)</f>
        <v>155859.14000000001</v>
      </c>
      <c r="H7675">
        <f>_xlfn.MAXIFS('Land and Water Area'!$C:$C,'Land and Water Area'!$A:$A,Datasheet!C7675)</f>
        <v>7834.6949999999997</v>
      </c>
    </row>
    <row r="7676" spans="1:8" x14ac:dyDescent="0.2">
      <c r="A7676">
        <v>1</v>
      </c>
      <c r="B7676">
        <v>2000</v>
      </c>
      <c r="C7676" t="s">
        <v>13</v>
      </c>
      <c r="D7676" t="s">
        <v>7</v>
      </c>
      <c r="E7676">
        <f>_xlfn.MAXIFS('CO2'!$D:$D,'CO2'!$A:$A,Table1[[#This Row],[Year]],'CO2'!$B:$B,Table1[[#This Row],[State]],'CO2'!$C:$C,Table1[[#This Row],[Sector]])</f>
        <v>216.41</v>
      </c>
      <c r="F7676">
        <f>AVERAGEIFS(Population!$C:$C,Population!$A:$A,Table1[[#This Row],[Year]],Population!$B:$B,Table1[[#This Row],[State]])</f>
        <v>33994571</v>
      </c>
      <c r="G7676">
        <f>_xlfn.MAXIFS('Land and Water Area'!$B:$B,'Land and Water Area'!$A:$A,Datasheet!C7676)</f>
        <v>155859.14000000001</v>
      </c>
      <c r="H7676">
        <f>_xlfn.MAXIFS('Land and Water Area'!$C:$C,'Land and Water Area'!$A:$A,Datasheet!C7676)</f>
        <v>7834.6949999999997</v>
      </c>
    </row>
    <row r="7677" spans="1:8" x14ac:dyDescent="0.2">
      <c r="A7677">
        <v>1</v>
      </c>
      <c r="B7677">
        <v>2000</v>
      </c>
      <c r="C7677" t="s">
        <v>14</v>
      </c>
      <c r="D7677" t="s">
        <v>3</v>
      </c>
      <c r="E7677">
        <f>_xlfn.MAXIFS('CO2'!$D:$D,'CO2'!$A:$A,Table1[[#This Row],[Year]],'CO2'!$B:$B,Table1[[#This Row],[State]],'CO2'!$C:$C,Table1[[#This Row],[Sector]])</f>
        <v>3.81</v>
      </c>
      <c r="F7677">
        <f>AVERAGEIFS(Population!$C:$C,Population!$A:$A,Table1[[#This Row],[Year]],Population!$B:$B,Table1[[#This Row],[State]])</f>
        <v>4328070</v>
      </c>
      <c r="G7677">
        <f>_xlfn.MAXIFS('Land and Water Area'!$B:$B,'Land and Water Area'!$A:$A,Datasheet!C7677)</f>
        <v>103637.064</v>
      </c>
      <c r="H7677">
        <f>_xlfn.MAXIFS('Land and Water Area'!$C:$C,'Land and Water Area'!$A:$A,Datasheet!C7677)</f>
        <v>457.82499999999999</v>
      </c>
    </row>
    <row r="7678" spans="1:8" x14ac:dyDescent="0.2">
      <c r="A7678">
        <v>1</v>
      </c>
      <c r="B7678">
        <v>2000</v>
      </c>
      <c r="C7678" t="s">
        <v>14</v>
      </c>
      <c r="D7678" t="s">
        <v>4</v>
      </c>
      <c r="E7678">
        <f>_xlfn.MAXIFS('CO2'!$D:$D,'CO2'!$A:$A,Table1[[#This Row],[Year]],'CO2'!$B:$B,Table1[[#This Row],[State]],'CO2'!$C:$C,Table1[[#This Row],[Sector]])</f>
        <v>39.53</v>
      </c>
      <c r="F7678">
        <f>AVERAGEIFS(Population!$C:$C,Population!$A:$A,Table1[[#This Row],[Year]],Population!$B:$B,Table1[[#This Row],[State]])</f>
        <v>4328070</v>
      </c>
      <c r="G7678">
        <f>_xlfn.MAXIFS('Land and Water Area'!$B:$B,'Land and Water Area'!$A:$A,Datasheet!C7678)</f>
        <v>103637.064</v>
      </c>
      <c r="H7678">
        <f>_xlfn.MAXIFS('Land and Water Area'!$C:$C,'Land and Water Area'!$A:$A,Datasheet!C7678)</f>
        <v>457.82499999999999</v>
      </c>
    </row>
    <row r="7679" spans="1:8" x14ac:dyDescent="0.2">
      <c r="A7679">
        <v>1</v>
      </c>
      <c r="B7679">
        <v>2000</v>
      </c>
      <c r="C7679" t="s">
        <v>14</v>
      </c>
      <c r="D7679" t="s">
        <v>5</v>
      </c>
      <c r="E7679">
        <f>_xlfn.MAXIFS('CO2'!$D:$D,'CO2'!$A:$A,Table1[[#This Row],[Year]],'CO2'!$B:$B,Table1[[#This Row],[State]],'CO2'!$C:$C,Table1[[#This Row],[Sector]])</f>
        <v>9.51</v>
      </c>
      <c r="F7679">
        <f>AVERAGEIFS(Population!$C:$C,Population!$A:$A,Table1[[#This Row],[Year]],Population!$B:$B,Table1[[#This Row],[State]])</f>
        <v>4328070</v>
      </c>
      <c r="G7679">
        <f>_xlfn.MAXIFS('Land and Water Area'!$B:$B,'Land and Water Area'!$A:$A,Datasheet!C7679)</f>
        <v>103637.064</v>
      </c>
      <c r="H7679">
        <f>_xlfn.MAXIFS('Land and Water Area'!$C:$C,'Land and Water Area'!$A:$A,Datasheet!C7679)</f>
        <v>457.82499999999999</v>
      </c>
    </row>
    <row r="7680" spans="1:8" x14ac:dyDescent="0.2">
      <c r="A7680">
        <v>1</v>
      </c>
      <c r="B7680">
        <v>2000</v>
      </c>
      <c r="C7680" t="s">
        <v>14</v>
      </c>
      <c r="D7680" t="s">
        <v>6</v>
      </c>
      <c r="E7680">
        <f>_xlfn.MAXIFS('CO2'!$D:$D,'CO2'!$A:$A,Table1[[#This Row],[Year]],'CO2'!$B:$B,Table1[[#This Row],[State]],'CO2'!$C:$C,Table1[[#This Row],[Sector]])</f>
        <v>6.9</v>
      </c>
      <c r="F7680">
        <f>AVERAGEIFS(Population!$C:$C,Population!$A:$A,Table1[[#This Row],[Year]],Population!$B:$B,Table1[[#This Row],[State]])</f>
        <v>4328070</v>
      </c>
      <c r="G7680">
        <f>_xlfn.MAXIFS('Land and Water Area'!$B:$B,'Land and Water Area'!$A:$A,Datasheet!C7680)</f>
        <v>103637.064</v>
      </c>
      <c r="H7680">
        <f>_xlfn.MAXIFS('Land and Water Area'!$C:$C,'Land and Water Area'!$A:$A,Datasheet!C7680)</f>
        <v>457.82499999999999</v>
      </c>
    </row>
    <row r="7681" spans="1:8" x14ac:dyDescent="0.2">
      <c r="A7681">
        <v>1</v>
      </c>
      <c r="B7681">
        <v>2000</v>
      </c>
      <c r="C7681" t="s">
        <v>14</v>
      </c>
      <c r="D7681" t="s">
        <v>7</v>
      </c>
      <c r="E7681">
        <f>_xlfn.MAXIFS('CO2'!$D:$D,'CO2'!$A:$A,Table1[[#This Row],[Year]],'CO2'!$B:$B,Table1[[#This Row],[State]],'CO2'!$C:$C,Table1[[#This Row],[Sector]])</f>
        <v>25.77</v>
      </c>
      <c r="F7681">
        <f>AVERAGEIFS(Population!$C:$C,Population!$A:$A,Table1[[#This Row],[Year]],Population!$B:$B,Table1[[#This Row],[State]])</f>
        <v>4328070</v>
      </c>
      <c r="G7681">
        <f>_xlfn.MAXIFS('Land and Water Area'!$B:$B,'Land and Water Area'!$A:$A,Datasheet!C7681)</f>
        <v>103637.064</v>
      </c>
      <c r="H7681">
        <f>_xlfn.MAXIFS('Land and Water Area'!$C:$C,'Land and Water Area'!$A:$A,Datasheet!C7681)</f>
        <v>457.82499999999999</v>
      </c>
    </row>
    <row r="7682" spans="1:8" x14ac:dyDescent="0.2">
      <c r="A7682">
        <v>1</v>
      </c>
      <c r="B7682">
        <v>2000</v>
      </c>
      <c r="C7682" t="s">
        <v>15</v>
      </c>
      <c r="D7682" t="s">
        <v>3</v>
      </c>
      <c r="E7682">
        <f>_xlfn.MAXIFS('CO2'!$D:$D,'CO2'!$A:$A,Table1[[#This Row],[Year]],'CO2'!$B:$B,Table1[[#This Row],[State]],'CO2'!$C:$C,Table1[[#This Row],[Sector]])</f>
        <v>4.54</v>
      </c>
      <c r="F7682">
        <f>AVERAGEIFS(Population!$C:$C,Population!$A:$A,Table1[[#This Row],[Year]],Population!$B:$B,Table1[[#This Row],[State]])</f>
        <v>3411726</v>
      </c>
      <c r="G7682">
        <f>_xlfn.MAXIFS('Land and Water Area'!$B:$B,'Land and Water Area'!$A:$A,Datasheet!C7682)</f>
        <v>4842.3969999999999</v>
      </c>
      <c r="H7682">
        <f>_xlfn.MAXIFS('Land and Water Area'!$C:$C,'Land and Water Area'!$A:$A,Datasheet!C7682)</f>
        <v>701.30200000000002</v>
      </c>
    </row>
    <row r="7683" spans="1:8" x14ac:dyDescent="0.2">
      <c r="A7683">
        <v>1</v>
      </c>
      <c r="B7683">
        <v>2000</v>
      </c>
      <c r="C7683" t="s">
        <v>15</v>
      </c>
      <c r="D7683" t="s">
        <v>4</v>
      </c>
      <c r="E7683">
        <f>_xlfn.MAXIFS('CO2'!$D:$D,'CO2'!$A:$A,Table1[[#This Row],[Year]],'CO2'!$B:$B,Table1[[#This Row],[State]],'CO2'!$C:$C,Table1[[#This Row],[Sector]])</f>
        <v>10.65</v>
      </c>
      <c r="F7683">
        <f>AVERAGEIFS(Population!$C:$C,Population!$A:$A,Table1[[#This Row],[Year]],Population!$B:$B,Table1[[#This Row],[State]])</f>
        <v>3411726</v>
      </c>
      <c r="G7683">
        <f>_xlfn.MAXIFS('Land and Water Area'!$B:$B,'Land and Water Area'!$A:$A,Datasheet!C7683)</f>
        <v>4842.3969999999999</v>
      </c>
      <c r="H7683">
        <f>_xlfn.MAXIFS('Land and Water Area'!$C:$C,'Land and Water Area'!$A:$A,Datasheet!C7683)</f>
        <v>701.30200000000002</v>
      </c>
    </row>
    <row r="7684" spans="1:8" x14ac:dyDescent="0.2">
      <c r="A7684">
        <v>1</v>
      </c>
      <c r="B7684">
        <v>2000</v>
      </c>
      <c r="C7684" t="s">
        <v>15</v>
      </c>
      <c r="D7684" t="s">
        <v>5</v>
      </c>
      <c r="E7684">
        <f>_xlfn.MAXIFS('CO2'!$D:$D,'CO2'!$A:$A,Table1[[#This Row],[Year]],'CO2'!$B:$B,Table1[[#This Row],[State]],'CO2'!$C:$C,Table1[[#This Row],[Sector]])</f>
        <v>2.56</v>
      </c>
      <c r="F7684">
        <f>AVERAGEIFS(Population!$C:$C,Population!$A:$A,Table1[[#This Row],[Year]],Population!$B:$B,Table1[[#This Row],[State]])</f>
        <v>3411726</v>
      </c>
      <c r="G7684">
        <f>_xlfn.MAXIFS('Land and Water Area'!$B:$B,'Land and Water Area'!$A:$A,Datasheet!C7684)</f>
        <v>4842.3969999999999</v>
      </c>
      <c r="H7684">
        <f>_xlfn.MAXIFS('Land and Water Area'!$C:$C,'Land and Water Area'!$A:$A,Datasheet!C7684)</f>
        <v>701.30200000000002</v>
      </c>
    </row>
    <row r="7685" spans="1:8" x14ac:dyDescent="0.2">
      <c r="A7685">
        <v>1</v>
      </c>
      <c r="B7685">
        <v>2000</v>
      </c>
      <c r="C7685" t="s">
        <v>15</v>
      </c>
      <c r="D7685" t="s">
        <v>6</v>
      </c>
      <c r="E7685">
        <f>_xlfn.MAXIFS('CO2'!$D:$D,'CO2'!$A:$A,Table1[[#This Row],[Year]],'CO2'!$B:$B,Table1[[#This Row],[State]],'CO2'!$C:$C,Table1[[#This Row],[Sector]])</f>
        <v>8.74</v>
      </c>
      <c r="F7685">
        <f>AVERAGEIFS(Population!$C:$C,Population!$A:$A,Table1[[#This Row],[Year]],Population!$B:$B,Table1[[#This Row],[State]])</f>
        <v>3411726</v>
      </c>
      <c r="G7685">
        <f>_xlfn.MAXIFS('Land and Water Area'!$B:$B,'Land and Water Area'!$A:$A,Datasheet!C7685)</f>
        <v>4842.3969999999999</v>
      </c>
      <c r="H7685">
        <f>_xlfn.MAXIFS('Land and Water Area'!$C:$C,'Land and Water Area'!$A:$A,Datasheet!C7685)</f>
        <v>701.30200000000002</v>
      </c>
    </row>
    <row r="7686" spans="1:8" x14ac:dyDescent="0.2">
      <c r="A7686">
        <v>1</v>
      </c>
      <c r="B7686">
        <v>2000</v>
      </c>
      <c r="C7686" t="s">
        <v>15</v>
      </c>
      <c r="D7686" t="s">
        <v>7</v>
      </c>
      <c r="E7686">
        <f>_xlfn.MAXIFS('CO2'!$D:$D,'CO2'!$A:$A,Table1[[#This Row],[Year]],'CO2'!$B:$B,Table1[[#This Row],[State]],'CO2'!$C:$C,Table1[[#This Row],[Sector]])</f>
        <v>16.260000000000002</v>
      </c>
      <c r="F7686">
        <f>AVERAGEIFS(Population!$C:$C,Population!$A:$A,Table1[[#This Row],[Year]],Population!$B:$B,Table1[[#This Row],[State]])</f>
        <v>3411726</v>
      </c>
      <c r="G7686">
        <f>_xlfn.MAXIFS('Land and Water Area'!$B:$B,'Land and Water Area'!$A:$A,Datasheet!C7686)</f>
        <v>4842.3969999999999</v>
      </c>
      <c r="H7686">
        <f>_xlfn.MAXIFS('Land and Water Area'!$C:$C,'Land and Water Area'!$A:$A,Datasheet!C7686)</f>
        <v>701.30200000000002</v>
      </c>
    </row>
    <row r="7687" spans="1:8" x14ac:dyDescent="0.2">
      <c r="A7687">
        <v>1</v>
      </c>
      <c r="B7687">
        <v>2000</v>
      </c>
      <c r="C7687" t="s">
        <v>16</v>
      </c>
      <c r="D7687" t="s">
        <v>3</v>
      </c>
      <c r="E7687">
        <f>_xlfn.MAXIFS('CO2'!$D:$D,'CO2'!$A:$A,Table1[[#This Row],[Year]],'CO2'!$B:$B,Table1[[#This Row],[State]],'CO2'!$C:$C,Table1[[#This Row],[Sector]])</f>
        <v>0.63</v>
      </c>
      <c r="F7687">
        <f>AVERAGEIFS(Population!$C:$C,Population!$A:$A,Table1[[#This Row],[Year]],Population!$B:$B,Table1[[#This Row],[State]])</f>
        <v>786411</v>
      </c>
      <c r="G7687">
        <f>_xlfn.MAXIFS('Land and Water Area'!$B:$B,'Land and Water Area'!$A:$A,Datasheet!C7687)</f>
        <v>1948.5440000000001</v>
      </c>
      <c r="H7687">
        <f>_xlfn.MAXIFS('Land and Water Area'!$C:$C,'Land and Water Area'!$A:$A,Datasheet!C7687)</f>
        <v>540.23699999999997</v>
      </c>
    </row>
    <row r="7688" spans="1:8" x14ac:dyDescent="0.2">
      <c r="A7688">
        <v>1</v>
      </c>
      <c r="B7688">
        <v>2000</v>
      </c>
      <c r="C7688" t="s">
        <v>16</v>
      </c>
      <c r="D7688" t="s">
        <v>4</v>
      </c>
      <c r="E7688">
        <f>_xlfn.MAXIFS('CO2'!$D:$D,'CO2'!$A:$A,Table1[[#This Row],[Year]],'CO2'!$B:$B,Table1[[#This Row],[State]],'CO2'!$C:$C,Table1[[#This Row],[Sector]])</f>
        <v>5.31</v>
      </c>
      <c r="F7688">
        <f>AVERAGEIFS(Population!$C:$C,Population!$A:$A,Table1[[#This Row],[Year]],Population!$B:$B,Table1[[#This Row],[State]])</f>
        <v>786411</v>
      </c>
      <c r="G7688">
        <f>_xlfn.MAXIFS('Land and Water Area'!$B:$B,'Land and Water Area'!$A:$A,Datasheet!C7688)</f>
        <v>1948.5440000000001</v>
      </c>
      <c r="H7688">
        <f>_xlfn.MAXIFS('Land and Water Area'!$C:$C,'Land and Water Area'!$A:$A,Datasheet!C7688)</f>
        <v>540.23699999999997</v>
      </c>
    </row>
    <row r="7689" spans="1:8" x14ac:dyDescent="0.2">
      <c r="A7689">
        <v>1</v>
      </c>
      <c r="B7689">
        <v>2000</v>
      </c>
      <c r="C7689" t="s">
        <v>16</v>
      </c>
      <c r="D7689" t="s">
        <v>5</v>
      </c>
      <c r="E7689">
        <f>_xlfn.MAXIFS('CO2'!$D:$D,'CO2'!$A:$A,Table1[[#This Row],[Year]],'CO2'!$B:$B,Table1[[#This Row],[State]],'CO2'!$C:$C,Table1[[#This Row],[Sector]])</f>
        <v>4.43</v>
      </c>
      <c r="F7689">
        <f>AVERAGEIFS(Population!$C:$C,Population!$A:$A,Table1[[#This Row],[Year]],Population!$B:$B,Table1[[#This Row],[State]])</f>
        <v>786411</v>
      </c>
      <c r="G7689">
        <f>_xlfn.MAXIFS('Land and Water Area'!$B:$B,'Land and Water Area'!$A:$A,Datasheet!C7689)</f>
        <v>1948.5440000000001</v>
      </c>
      <c r="H7689">
        <f>_xlfn.MAXIFS('Land and Water Area'!$C:$C,'Land and Water Area'!$A:$A,Datasheet!C7689)</f>
        <v>540.23699999999997</v>
      </c>
    </row>
    <row r="7690" spans="1:8" x14ac:dyDescent="0.2">
      <c r="A7690">
        <v>1</v>
      </c>
      <c r="B7690">
        <v>2000</v>
      </c>
      <c r="C7690" t="s">
        <v>16</v>
      </c>
      <c r="D7690" t="s">
        <v>6</v>
      </c>
      <c r="E7690">
        <f>_xlfn.MAXIFS('CO2'!$D:$D,'CO2'!$A:$A,Table1[[#This Row],[Year]],'CO2'!$B:$B,Table1[[#This Row],[State]],'CO2'!$C:$C,Table1[[#This Row],[Sector]])</f>
        <v>1.22</v>
      </c>
      <c r="F7690">
        <f>AVERAGEIFS(Population!$C:$C,Population!$A:$A,Table1[[#This Row],[Year]],Population!$B:$B,Table1[[#This Row],[State]])</f>
        <v>786411</v>
      </c>
      <c r="G7690">
        <f>_xlfn.MAXIFS('Land and Water Area'!$B:$B,'Land and Water Area'!$A:$A,Datasheet!C7690)</f>
        <v>1948.5440000000001</v>
      </c>
      <c r="H7690">
        <f>_xlfn.MAXIFS('Land and Water Area'!$C:$C,'Land and Water Area'!$A:$A,Datasheet!C7690)</f>
        <v>540.23699999999997</v>
      </c>
    </row>
    <row r="7691" spans="1:8" x14ac:dyDescent="0.2">
      <c r="A7691">
        <v>1</v>
      </c>
      <c r="B7691">
        <v>2000</v>
      </c>
      <c r="C7691" t="s">
        <v>16</v>
      </c>
      <c r="D7691" t="s">
        <v>7</v>
      </c>
      <c r="E7691">
        <f>_xlfn.MAXIFS('CO2'!$D:$D,'CO2'!$A:$A,Table1[[#This Row],[Year]],'CO2'!$B:$B,Table1[[#This Row],[State]],'CO2'!$C:$C,Table1[[#This Row],[Sector]])</f>
        <v>5.09</v>
      </c>
      <c r="F7691">
        <f>AVERAGEIFS(Population!$C:$C,Population!$A:$A,Table1[[#This Row],[Year]],Population!$B:$B,Table1[[#This Row],[State]])</f>
        <v>786411</v>
      </c>
      <c r="G7691">
        <f>_xlfn.MAXIFS('Land and Water Area'!$B:$B,'Land and Water Area'!$A:$A,Datasheet!C7691)</f>
        <v>1948.5440000000001</v>
      </c>
      <c r="H7691">
        <f>_xlfn.MAXIFS('Land and Water Area'!$C:$C,'Land and Water Area'!$A:$A,Datasheet!C7691)</f>
        <v>540.23699999999997</v>
      </c>
    </row>
    <row r="7692" spans="1:8" x14ac:dyDescent="0.2">
      <c r="A7692">
        <v>1</v>
      </c>
      <c r="B7692">
        <v>2000</v>
      </c>
      <c r="C7692" t="s">
        <v>17</v>
      </c>
      <c r="D7692" t="s">
        <v>3</v>
      </c>
      <c r="E7692">
        <f>_xlfn.MAXIFS('CO2'!$D:$D,'CO2'!$A:$A,Table1[[#This Row],[Year]],'CO2'!$B:$B,Table1[[#This Row],[State]],'CO2'!$C:$C,Table1[[#This Row],[Sector]])</f>
        <v>4.83</v>
      </c>
      <c r="F7692">
        <f>AVERAGEIFS(Population!$C:$C,Population!$A:$A,Table1[[#This Row],[Year]],Population!$B:$B,Table1[[#This Row],[State]])</f>
        <v>16047118</v>
      </c>
      <c r="G7692">
        <f>_xlfn.MAXIFS('Land and Water Area'!$B:$B,'Land and Water Area'!$A:$A,Datasheet!C7692)</f>
        <v>53654.211000000003</v>
      </c>
      <c r="H7692">
        <f>_xlfn.MAXIFS('Land and Water Area'!$C:$C,'Land and Water Area'!$A:$A,Datasheet!C7692)</f>
        <v>17749.324000000001</v>
      </c>
    </row>
    <row r="7693" spans="1:8" x14ac:dyDescent="0.2">
      <c r="A7693">
        <v>1</v>
      </c>
      <c r="B7693">
        <v>2000</v>
      </c>
      <c r="C7693" t="s">
        <v>17</v>
      </c>
      <c r="D7693" t="s">
        <v>4</v>
      </c>
      <c r="E7693">
        <f>_xlfn.MAXIFS('CO2'!$D:$D,'CO2'!$A:$A,Table1[[#This Row],[Year]],'CO2'!$B:$B,Table1[[#This Row],[State]],'CO2'!$C:$C,Table1[[#This Row],[Sector]])</f>
        <v>117.35</v>
      </c>
      <c r="F7693">
        <f>AVERAGEIFS(Population!$C:$C,Population!$A:$A,Table1[[#This Row],[Year]],Population!$B:$B,Table1[[#This Row],[State]])</f>
        <v>16047118</v>
      </c>
      <c r="G7693">
        <f>_xlfn.MAXIFS('Land and Water Area'!$B:$B,'Land and Water Area'!$A:$A,Datasheet!C7693)</f>
        <v>53654.211000000003</v>
      </c>
      <c r="H7693">
        <f>_xlfn.MAXIFS('Land and Water Area'!$C:$C,'Land and Water Area'!$A:$A,Datasheet!C7693)</f>
        <v>17749.324000000001</v>
      </c>
    </row>
    <row r="7694" spans="1:8" x14ac:dyDescent="0.2">
      <c r="A7694">
        <v>1</v>
      </c>
      <c r="B7694">
        <v>2000</v>
      </c>
      <c r="C7694" t="s">
        <v>17</v>
      </c>
      <c r="D7694" t="s">
        <v>5</v>
      </c>
      <c r="E7694">
        <f>_xlfn.MAXIFS('CO2'!$D:$D,'CO2'!$A:$A,Table1[[#This Row],[Year]],'CO2'!$B:$B,Table1[[#This Row],[State]],'CO2'!$C:$C,Table1[[#This Row],[Sector]])</f>
        <v>14.42</v>
      </c>
      <c r="F7694">
        <f>AVERAGEIFS(Population!$C:$C,Population!$A:$A,Table1[[#This Row],[Year]],Population!$B:$B,Table1[[#This Row],[State]])</f>
        <v>16047118</v>
      </c>
      <c r="G7694">
        <f>_xlfn.MAXIFS('Land and Water Area'!$B:$B,'Land and Water Area'!$A:$A,Datasheet!C7694)</f>
        <v>53654.211000000003</v>
      </c>
      <c r="H7694">
        <f>_xlfn.MAXIFS('Land and Water Area'!$C:$C,'Land and Water Area'!$A:$A,Datasheet!C7694)</f>
        <v>17749.324000000001</v>
      </c>
    </row>
    <row r="7695" spans="1:8" x14ac:dyDescent="0.2">
      <c r="A7695">
        <v>1</v>
      </c>
      <c r="B7695">
        <v>2000</v>
      </c>
      <c r="C7695" t="s">
        <v>17</v>
      </c>
      <c r="D7695" t="s">
        <v>6</v>
      </c>
      <c r="E7695">
        <f>_xlfn.MAXIFS('CO2'!$D:$D,'CO2'!$A:$A,Table1[[#This Row],[Year]],'CO2'!$B:$B,Table1[[#This Row],[State]],'CO2'!$C:$C,Table1[[#This Row],[Sector]])</f>
        <v>1.52</v>
      </c>
      <c r="F7695">
        <f>AVERAGEIFS(Population!$C:$C,Population!$A:$A,Table1[[#This Row],[Year]],Population!$B:$B,Table1[[#This Row],[State]])</f>
        <v>16047118</v>
      </c>
      <c r="G7695">
        <f>_xlfn.MAXIFS('Land and Water Area'!$B:$B,'Land and Water Area'!$A:$A,Datasheet!C7695)</f>
        <v>53654.211000000003</v>
      </c>
      <c r="H7695">
        <f>_xlfn.MAXIFS('Land and Water Area'!$C:$C,'Land and Water Area'!$A:$A,Datasheet!C7695)</f>
        <v>17749.324000000001</v>
      </c>
    </row>
    <row r="7696" spans="1:8" x14ac:dyDescent="0.2">
      <c r="A7696">
        <v>1</v>
      </c>
      <c r="B7696">
        <v>2000</v>
      </c>
      <c r="C7696" t="s">
        <v>17</v>
      </c>
      <c r="D7696" t="s">
        <v>7</v>
      </c>
      <c r="E7696">
        <f>_xlfn.MAXIFS('CO2'!$D:$D,'CO2'!$A:$A,Table1[[#This Row],[Year]],'CO2'!$B:$B,Table1[[#This Row],[State]],'CO2'!$C:$C,Table1[[#This Row],[Sector]])</f>
        <v>100.93</v>
      </c>
      <c r="F7696">
        <f>AVERAGEIFS(Population!$C:$C,Population!$A:$A,Table1[[#This Row],[Year]],Population!$B:$B,Table1[[#This Row],[State]])</f>
        <v>16047118</v>
      </c>
      <c r="G7696">
        <f>_xlfn.MAXIFS('Land and Water Area'!$B:$B,'Land and Water Area'!$A:$A,Datasheet!C7696)</f>
        <v>53654.211000000003</v>
      </c>
      <c r="H7696">
        <f>_xlfn.MAXIFS('Land and Water Area'!$C:$C,'Land and Water Area'!$A:$A,Datasheet!C7696)</f>
        <v>17749.324000000001</v>
      </c>
    </row>
    <row r="7697" spans="1:8" x14ac:dyDescent="0.2">
      <c r="A7697">
        <v>1</v>
      </c>
      <c r="B7697">
        <v>2000</v>
      </c>
      <c r="C7697" t="s">
        <v>18</v>
      </c>
      <c r="D7697" t="s">
        <v>3</v>
      </c>
      <c r="E7697">
        <f>_xlfn.MAXIFS('CO2'!$D:$D,'CO2'!$A:$A,Table1[[#This Row],[Year]],'CO2'!$B:$B,Table1[[#This Row],[State]],'CO2'!$C:$C,Table1[[#This Row],[Sector]])</f>
        <v>4.16</v>
      </c>
      <c r="F7697">
        <f>AVERAGEIFS(Population!$C:$C,Population!$A:$A,Table1[[#This Row],[Year]],Population!$B:$B,Table1[[#This Row],[State]])</f>
        <v>8230161</v>
      </c>
      <c r="G7697">
        <f>_xlfn.MAXIFS('Land and Water Area'!$B:$B,'Land and Water Area'!$A:$A,Datasheet!C7697)</f>
        <v>57716.601999999999</v>
      </c>
      <c r="H7697">
        <f>_xlfn.MAXIFS('Land and Water Area'!$C:$C,'Land and Water Area'!$A:$A,Datasheet!C7697)</f>
        <v>1706.4469999999999</v>
      </c>
    </row>
    <row r="7698" spans="1:8" x14ac:dyDescent="0.2">
      <c r="A7698">
        <v>1</v>
      </c>
      <c r="B7698">
        <v>2000</v>
      </c>
      <c r="C7698" t="s">
        <v>18</v>
      </c>
      <c r="D7698" t="s">
        <v>4</v>
      </c>
      <c r="E7698">
        <f>_xlfn.MAXIFS('CO2'!$D:$D,'CO2'!$A:$A,Table1[[#This Row],[Year]],'CO2'!$B:$B,Table1[[#This Row],[State]],'CO2'!$C:$C,Table1[[#This Row],[Sector]])</f>
        <v>76.17</v>
      </c>
      <c r="F7698">
        <f>AVERAGEIFS(Population!$C:$C,Population!$A:$A,Table1[[#This Row],[Year]],Population!$B:$B,Table1[[#This Row],[State]])</f>
        <v>8230161</v>
      </c>
      <c r="G7698">
        <f>_xlfn.MAXIFS('Land and Water Area'!$B:$B,'Land and Water Area'!$A:$A,Datasheet!C7698)</f>
        <v>57716.601999999999</v>
      </c>
      <c r="H7698">
        <f>_xlfn.MAXIFS('Land and Water Area'!$C:$C,'Land and Water Area'!$A:$A,Datasheet!C7698)</f>
        <v>1706.4469999999999</v>
      </c>
    </row>
    <row r="7699" spans="1:8" x14ac:dyDescent="0.2">
      <c r="A7699">
        <v>1</v>
      </c>
      <c r="B7699">
        <v>2000</v>
      </c>
      <c r="C7699" t="s">
        <v>18</v>
      </c>
      <c r="D7699" t="s">
        <v>5</v>
      </c>
      <c r="E7699">
        <f>_xlfn.MAXIFS('CO2'!$D:$D,'CO2'!$A:$A,Table1[[#This Row],[Year]],'CO2'!$B:$B,Table1[[#This Row],[State]],'CO2'!$C:$C,Table1[[#This Row],[Sector]])</f>
        <v>18.829999999999998</v>
      </c>
      <c r="F7699">
        <f>AVERAGEIFS(Population!$C:$C,Population!$A:$A,Table1[[#This Row],[Year]],Population!$B:$B,Table1[[#This Row],[State]])</f>
        <v>8230161</v>
      </c>
      <c r="G7699">
        <f>_xlfn.MAXIFS('Land and Water Area'!$B:$B,'Land and Water Area'!$A:$A,Datasheet!C7699)</f>
        <v>57716.601999999999</v>
      </c>
      <c r="H7699">
        <f>_xlfn.MAXIFS('Land and Water Area'!$C:$C,'Land and Water Area'!$A:$A,Datasheet!C7699)</f>
        <v>1706.4469999999999</v>
      </c>
    </row>
    <row r="7700" spans="1:8" x14ac:dyDescent="0.2">
      <c r="A7700">
        <v>1</v>
      </c>
      <c r="B7700">
        <v>2000</v>
      </c>
      <c r="C7700" t="s">
        <v>18</v>
      </c>
      <c r="D7700" t="s">
        <v>6</v>
      </c>
      <c r="E7700">
        <f>_xlfn.MAXIFS('CO2'!$D:$D,'CO2'!$A:$A,Table1[[#This Row],[Year]],'CO2'!$B:$B,Table1[[#This Row],[State]],'CO2'!$C:$C,Table1[[#This Row],[Sector]])</f>
        <v>8.73</v>
      </c>
      <c r="F7700">
        <f>AVERAGEIFS(Population!$C:$C,Population!$A:$A,Table1[[#This Row],[Year]],Population!$B:$B,Table1[[#This Row],[State]])</f>
        <v>8230161</v>
      </c>
      <c r="G7700">
        <f>_xlfn.MAXIFS('Land and Water Area'!$B:$B,'Land and Water Area'!$A:$A,Datasheet!C7700)</f>
        <v>57716.601999999999</v>
      </c>
      <c r="H7700">
        <f>_xlfn.MAXIFS('Land and Water Area'!$C:$C,'Land and Water Area'!$A:$A,Datasheet!C7700)</f>
        <v>1706.4469999999999</v>
      </c>
    </row>
    <row r="7701" spans="1:8" x14ac:dyDescent="0.2">
      <c r="A7701">
        <v>1</v>
      </c>
      <c r="B7701">
        <v>2000</v>
      </c>
      <c r="C7701" t="s">
        <v>18</v>
      </c>
      <c r="D7701" t="s">
        <v>7</v>
      </c>
      <c r="E7701">
        <f>_xlfn.MAXIFS('CO2'!$D:$D,'CO2'!$A:$A,Table1[[#This Row],[Year]],'CO2'!$B:$B,Table1[[#This Row],[State]],'CO2'!$C:$C,Table1[[#This Row],[Sector]])</f>
        <v>61.79</v>
      </c>
      <c r="F7701">
        <f>AVERAGEIFS(Population!$C:$C,Population!$A:$A,Table1[[#This Row],[Year]],Population!$B:$B,Table1[[#This Row],[State]])</f>
        <v>8230161</v>
      </c>
      <c r="G7701">
        <f>_xlfn.MAXIFS('Land and Water Area'!$B:$B,'Land and Water Area'!$A:$A,Datasheet!C7701)</f>
        <v>57716.601999999999</v>
      </c>
      <c r="H7701">
        <f>_xlfn.MAXIFS('Land and Water Area'!$C:$C,'Land and Water Area'!$A:$A,Datasheet!C7701)</f>
        <v>1706.4469999999999</v>
      </c>
    </row>
    <row r="7702" spans="1:8" x14ac:dyDescent="0.2">
      <c r="A7702">
        <v>1</v>
      </c>
      <c r="B7702">
        <v>2000</v>
      </c>
      <c r="C7702" t="s">
        <v>19</v>
      </c>
      <c r="D7702" t="s">
        <v>3</v>
      </c>
      <c r="E7702">
        <f>_xlfn.MAXIFS('CO2'!$D:$D,'CO2'!$A:$A,Table1[[#This Row],[Year]],'CO2'!$B:$B,Table1[[#This Row],[State]],'CO2'!$C:$C,Table1[[#This Row],[Sector]])</f>
        <v>0.28000000000000003</v>
      </c>
      <c r="F7702">
        <f>AVERAGEIFS(Population!$C:$C,Population!$A:$A,Table1[[#This Row],[Year]],Population!$B:$B,Table1[[#This Row],[State]])</f>
        <v>1211566</v>
      </c>
      <c r="G7702">
        <f>_xlfn.MAXIFS('Land and Water Area'!$B:$B,'Land and Water Area'!$A:$A,Datasheet!C7702)</f>
        <v>6422.5879999999997</v>
      </c>
      <c r="H7702">
        <f>_xlfn.MAXIFS('Land and Water Area'!$C:$C,'Land and Water Area'!$A:$A,Datasheet!C7702)</f>
        <v>4547.2709999999997</v>
      </c>
    </row>
    <row r="7703" spans="1:8" x14ac:dyDescent="0.2">
      <c r="A7703">
        <v>1</v>
      </c>
      <c r="B7703">
        <v>2000</v>
      </c>
      <c r="C7703" t="s">
        <v>19</v>
      </c>
      <c r="D7703" t="s">
        <v>4</v>
      </c>
      <c r="E7703">
        <f>_xlfn.MAXIFS('CO2'!$D:$D,'CO2'!$A:$A,Table1[[#This Row],[Year]],'CO2'!$B:$B,Table1[[#This Row],[State]],'CO2'!$C:$C,Table1[[#This Row],[Sector]])</f>
        <v>7.81</v>
      </c>
      <c r="F7703">
        <f>AVERAGEIFS(Population!$C:$C,Population!$A:$A,Table1[[#This Row],[Year]],Population!$B:$B,Table1[[#This Row],[State]])</f>
        <v>1211566</v>
      </c>
      <c r="G7703">
        <f>_xlfn.MAXIFS('Land and Water Area'!$B:$B,'Land and Water Area'!$A:$A,Datasheet!C7703)</f>
        <v>6422.5879999999997</v>
      </c>
      <c r="H7703">
        <f>_xlfn.MAXIFS('Land and Water Area'!$C:$C,'Land and Water Area'!$A:$A,Datasheet!C7703)</f>
        <v>4547.2709999999997</v>
      </c>
    </row>
    <row r="7704" spans="1:8" x14ac:dyDescent="0.2">
      <c r="A7704">
        <v>1</v>
      </c>
      <c r="B7704">
        <v>2000</v>
      </c>
      <c r="C7704" t="s">
        <v>19</v>
      </c>
      <c r="D7704" t="s">
        <v>5</v>
      </c>
      <c r="E7704">
        <f>_xlfn.MAXIFS('CO2'!$D:$D,'CO2'!$A:$A,Table1[[#This Row],[Year]],'CO2'!$B:$B,Table1[[#This Row],[State]],'CO2'!$C:$C,Table1[[#This Row],[Sector]])</f>
        <v>1.52</v>
      </c>
      <c r="F7704">
        <f>AVERAGEIFS(Population!$C:$C,Population!$A:$A,Table1[[#This Row],[Year]],Population!$B:$B,Table1[[#This Row],[State]])</f>
        <v>1211566</v>
      </c>
      <c r="G7704">
        <f>_xlfn.MAXIFS('Land and Water Area'!$B:$B,'Land and Water Area'!$A:$A,Datasheet!C7704)</f>
        <v>6422.5879999999997</v>
      </c>
      <c r="H7704">
        <f>_xlfn.MAXIFS('Land and Water Area'!$C:$C,'Land and Water Area'!$A:$A,Datasheet!C7704)</f>
        <v>4547.2709999999997</v>
      </c>
    </row>
    <row r="7705" spans="1:8" x14ac:dyDescent="0.2">
      <c r="A7705">
        <v>1</v>
      </c>
      <c r="B7705">
        <v>2000</v>
      </c>
      <c r="C7705" t="s">
        <v>19</v>
      </c>
      <c r="D7705" t="s">
        <v>6</v>
      </c>
      <c r="E7705">
        <f>_xlfn.MAXIFS('CO2'!$D:$D,'CO2'!$A:$A,Table1[[#This Row],[Year]],'CO2'!$B:$B,Table1[[#This Row],[State]],'CO2'!$C:$C,Table1[[#This Row],[Sector]])</f>
        <v>0.08</v>
      </c>
      <c r="F7705">
        <f>AVERAGEIFS(Population!$C:$C,Population!$A:$A,Table1[[#This Row],[Year]],Population!$B:$B,Table1[[#This Row],[State]])</f>
        <v>1211566</v>
      </c>
      <c r="G7705">
        <f>_xlfn.MAXIFS('Land and Water Area'!$B:$B,'Land and Water Area'!$A:$A,Datasheet!C7705)</f>
        <v>6422.5879999999997</v>
      </c>
      <c r="H7705">
        <f>_xlfn.MAXIFS('Land and Water Area'!$C:$C,'Land and Water Area'!$A:$A,Datasheet!C7705)</f>
        <v>4547.2709999999997</v>
      </c>
    </row>
    <row r="7706" spans="1:8" x14ac:dyDescent="0.2">
      <c r="A7706">
        <v>1</v>
      </c>
      <c r="B7706">
        <v>2000</v>
      </c>
      <c r="C7706" t="s">
        <v>19</v>
      </c>
      <c r="D7706" t="s">
        <v>7</v>
      </c>
      <c r="E7706">
        <f>_xlfn.MAXIFS('CO2'!$D:$D,'CO2'!$A:$A,Table1[[#This Row],[Year]],'CO2'!$B:$B,Table1[[#This Row],[State]],'CO2'!$C:$C,Table1[[#This Row],[Sector]])</f>
        <v>9.0399999999999991</v>
      </c>
      <c r="F7706">
        <f>AVERAGEIFS(Population!$C:$C,Population!$A:$A,Table1[[#This Row],[Year]],Population!$B:$B,Table1[[#This Row],[State]])</f>
        <v>1211566</v>
      </c>
      <c r="G7706">
        <f>_xlfn.MAXIFS('Land and Water Area'!$B:$B,'Land and Water Area'!$A:$A,Datasheet!C7706)</f>
        <v>6422.5879999999997</v>
      </c>
      <c r="H7706">
        <f>_xlfn.MAXIFS('Land and Water Area'!$C:$C,'Land and Water Area'!$A:$A,Datasheet!C7706)</f>
        <v>4547.2709999999997</v>
      </c>
    </row>
    <row r="7707" spans="1:8" x14ac:dyDescent="0.2">
      <c r="A7707">
        <v>1</v>
      </c>
      <c r="B7707">
        <v>2000</v>
      </c>
      <c r="C7707" t="s">
        <v>20</v>
      </c>
      <c r="D7707" t="s">
        <v>3</v>
      </c>
      <c r="E7707">
        <f>_xlfn.MAXIFS('CO2'!$D:$D,'CO2'!$A:$A,Table1[[#This Row],[Year]],'CO2'!$B:$B,Table1[[#This Row],[State]],'CO2'!$C:$C,Table1[[#This Row],[Sector]])</f>
        <v>1.08</v>
      </c>
      <c r="F7707">
        <f>AVERAGEIFS(Population!$C:$C,Population!$A:$A,Table1[[#This Row],[Year]],Population!$B:$B,Table1[[#This Row],[State]])</f>
        <v>1299551</v>
      </c>
      <c r="G7707">
        <f>_xlfn.MAXIFS('Land and Water Area'!$B:$B,'Land and Water Area'!$A:$A,Datasheet!C7707)</f>
        <v>82645.127999999997</v>
      </c>
      <c r="H7707">
        <f>_xlfn.MAXIFS('Land and Water Area'!$C:$C,'Land and Water Area'!$A:$A,Datasheet!C7707)</f>
        <v>923.40899999999999</v>
      </c>
    </row>
    <row r="7708" spans="1:8" x14ac:dyDescent="0.2">
      <c r="A7708">
        <v>1</v>
      </c>
      <c r="B7708">
        <v>2000</v>
      </c>
      <c r="C7708" t="s">
        <v>20</v>
      </c>
      <c r="D7708" t="s">
        <v>4</v>
      </c>
      <c r="E7708">
        <f>_xlfn.MAXIFS('CO2'!$D:$D,'CO2'!$A:$A,Table1[[#This Row],[Year]],'CO2'!$B:$B,Table1[[#This Row],[State]],'CO2'!$C:$C,Table1[[#This Row],[Sector]])</f>
        <v>0.1</v>
      </c>
      <c r="F7708">
        <f>AVERAGEIFS(Population!$C:$C,Population!$A:$A,Table1[[#This Row],[Year]],Population!$B:$B,Table1[[#This Row],[State]])</f>
        <v>1299551</v>
      </c>
      <c r="G7708">
        <f>_xlfn.MAXIFS('Land and Water Area'!$B:$B,'Land and Water Area'!$A:$A,Datasheet!C7708)</f>
        <v>82645.127999999997</v>
      </c>
      <c r="H7708">
        <f>_xlfn.MAXIFS('Land and Water Area'!$C:$C,'Land and Water Area'!$A:$A,Datasheet!C7708)</f>
        <v>923.40899999999999</v>
      </c>
    </row>
    <row r="7709" spans="1:8" x14ac:dyDescent="0.2">
      <c r="A7709">
        <v>1</v>
      </c>
      <c r="B7709">
        <v>2000</v>
      </c>
      <c r="C7709" t="s">
        <v>20</v>
      </c>
      <c r="D7709" t="s">
        <v>5</v>
      </c>
      <c r="E7709">
        <f>_xlfn.MAXIFS('CO2'!$D:$D,'CO2'!$A:$A,Table1[[#This Row],[Year]],'CO2'!$B:$B,Table1[[#This Row],[State]],'CO2'!$C:$C,Table1[[#This Row],[Sector]])</f>
        <v>4.1500000000000004</v>
      </c>
      <c r="F7709">
        <f>AVERAGEIFS(Population!$C:$C,Population!$A:$A,Table1[[#This Row],[Year]],Population!$B:$B,Table1[[#This Row],[State]])</f>
        <v>1299551</v>
      </c>
      <c r="G7709">
        <f>_xlfn.MAXIFS('Land and Water Area'!$B:$B,'Land and Water Area'!$A:$A,Datasheet!C7709)</f>
        <v>82645.127999999997</v>
      </c>
      <c r="H7709">
        <f>_xlfn.MAXIFS('Land and Water Area'!$C:$C,'Land and Water Area'!$A:$A,Datasheet!C7709)</f>
        <v>923.40899999999999</v>
      </c>
    </row>
    <row r="7710" spans="1:8" x14ac:dyDescent="0.2">
      <c r="A7710">
        <v>1</v>
      </c>
      <c r="B7710">
        <v>2000</v>
      </c>
      <c r="C7710" t="s">
        <v>20</v>
      </c>
      <c r="D7710" t="s">
        <v>6</v>
      </c>
      <c r="E7710">
        <f>_xlfn.MAXIFS('CO2'!$D:$D,'CO2'!$A:$A,Table1[[#This Row],[Year]],'CO2'!$B:$B,Table1[[#This Row],[State]],'CO2'!$C:$C,Table1[[#This Row],[Sector]])</f>
        <v>1.52</v>
      </c>
      <c r="F7710">
        <f>AVERAGEIFS(Population!$C:$C,Population!$A:$A,Table1[[#This Row],[Year]],Population!$B:$B,Table1[[#This Row],[State]])</f>
        <v>1299551</v>
      </c>
      <c r="G7710">
        <f>_xlfn.MAXIFS('Land and Water Area'!$B:$B,'Land and Water Area'!$A:$A,Datasheet!C7710)</f>
        <v>82645.127999999997</v>
      </c>
      <c r="H7710">
        <f>_xlfn.MAXIFS('Land and Water Area'!$C:$C,'Land and Water Area'!$A:$A,Datasheet!C7710)</f>
        <v>923.40899999999999</v>
      </c>
    </row>
    <row r="7711" spans="1:8" x14ac:dyDescent="0.2">
      <c r="A7711">
        <v>1</v>
      </c>
      <c r="B7711">
        <v>2000</v>
      </c>
      <c r="C7711" t="s">
        <v>20</v>
      </c>
      <c r="D7711" t="s">
        <v>7</v>
      </c>
      <c r="E7711">
        <f>_xlfn.MAXIFS('CO2'!$D:$D,'CO2'!$A:$A,Table1[[#This Row],[Year]],'CO2'!$B:$B,Table1[[#This Row],[State]],'CO2'!$C:$C,Table1[[#This Row],[Sector]])</f>
        <v>8.84</v>
      </c>
      <c r="F7711">
        <f>AVERAGEIFS(Population!$C:$C,Population!$A:$A,Table1[[#This Row],[Year]],Population!$B:$B,Table1[[#This Row],[State]])</f>
        <v>1299551</v>
      </c>
      <c r="G7711">
        <f>_xlfn.MAXIFS('Land and Water Area'!$B:$B,'Land and Water Area'!$A:$A,Datasheet!C7711)</f>
        <v>82645.127999999997</v>
      </c>
      <c r="H7711">
        <f>_xlfn.MAXIFS('Land and Water Area'!$C:$C,'Land and Water Area'!$A:$A,Datasheet!C7711)</f>
        <v>923.40899999999999</v>
      </c>
    </row>
    <row r="7712" spans="1:8" x14ac:dyDescent="0.2">
      <c r="A7712">
        <v>1</v>
      </c>
      <c r="B7712">
        <v>2000</v>
      </c>
      <c r="C7712" t="s">
        <v>21</v>
      </c>
      <c r="D7712" t="s">
        <v>3</v>
      </c>
      <c r="E7712">
        <f>_xlfn.MAXIFS('CO2'!$D:$D,'CO2'!$A:$A,Table1[[#This Row],[Year]],'CO2'!$B:$B,Table1[[#This Row],[State]],'CO2'!$C:$C,Table1[[#This Row],[Sector]])</f>
        <v>12.41</v>
      </c>
      <c r="F7712">
        <f>AVERAGEIFS(Population!$C:$C,Population!$A:$A,Table1[[#This Row],[Year]],Population!$B:$B,Table1[[#This Row],[State]])</f>
        <v>12437645</v>
      </c>
      <c r="G7712">
        <f>_xlfn.MAXIFS('Land and Water Area'!$B:$B,'Land and Water Area'!$A:$A,Datasheet!C7712)</f>
        <v>55513.142999999996</v>
      </c>
      <c r="H7712">
        <f>_xlfn.MAXIFS('Land and Water Area'!$C:$C,'Land and Water Area'!$A:$A,Datasheet!C7712)</f>
        <v>2400.277</v>
      </c>
    </row>
    <row r="7713" spans="1:8" x14ac:dyDescent="0.2">
      <c r="A7713">
        <v>1</v>
      </c>
      <c r="B7713">
        <v>2000</v>
      </c>
      <c r="C7713" t="s">
        <v>21</v>
      </c>
      <c r="D7713" t="s">
        <v>4</v>
      </c>
      <c r="E7713">
        <f>_xlfn.MAXIFS('CO2'!$D:$D,'CO2'!$A:$A,Table1[[#This Row],[Year]],'CO2'!$B:$B,Table1[[#This Row],[State]],'CO2'!$C:$C,Table1[[#This Row],[Sector]])</f>
        <v>86.46</v>
      </c>
      <c r="F7713">
        <f>AVERAGEIFS(Population!$C:$C,Population!$A:$A,Table1[[#This Row],[Year]],Population!$B:$B,Table1[[#This Row],[State]])</f>
        <v>12437645</v>
      </c>
      <c r="G7713">
        <f>_xlfn.MAXIFS('Land and Water Area'!$B:$B,'Land and Water Area'!$A:$A,Datasheet!C7713)</f>
        <v>55513.142999999996</v>
      </c>
      <c r="H7713">
        <f>_xlfn.MAXIFS('Land and Water Area'!$C:$C,'Land and Water Area'!$A:$A,Datasheet!C7713)</f>
        <v>2400.277</v>
      </c>
    </row>
    <row r="7714" spans="1:8" x14ac:dyDescent="0.2">
      <c r="A7714">
        <v>1</v>
      </c>
      <c r="B7714">
        <v>2000</v>
      </c>
      <c r="C7714" t="s">
        <v>21</v>
      </c>
      <c r="D7714" t="s">
        <v>5</v>
      </c>
      <c r="E7714">
        <f>_xlfn.MAXIFS('CO2'!$D:$D,'CO2'!$A:$A,Table1[[#This Row],[Year]],'CO2'!$B:$B,Table1[[#This Row],[State]],'CO2'!$C:$C,Table1[[#This Row],[Sector]])</f>
        <v>41.94</v>
      </c>
      <c r="F7714">
        <f>AVERAGEIFS(Population!$C:$C,Population!$A:$A,Table1[[#This Row],[Year]],Population!$B:$B,Table1[[#This Row],[State]])</f>
        <v>12437645</v>
      </c>
      <c r="G7714">
        <f>_xlfn.MAXIFS('Land and Water Area'!$B:$B,'Land and Water Area'!$A:$A,Datasheet!C7714)</f>
        <v>55513.142999999996</v>
      </c>
      <c r="H7714">
        <f>_xlfn.MAXIFS('Land and Water Area'!$C:$C,'Land and Water Area'!$A:$A,Datasheet!C7714)</f>
        <v>2400.277</v>
      </c>
    </row>
    <row r="7715" spans="1:8" x14ac:dyDescent="0.2">
      <c r="A7715">
        <v>1</v>
      </c>
      <c r="B7715">
        <v>2000</v>
      </c>
      <c r="C7715" t="s">
        <v>21</v>
      </c>
      <c r="D7715" t="s">
        <v>6</v>
      </c>
      <c r="E7715">
        <f>_xlfn.MAXIFS('CO2'!$D:$D,'CO2'!$A:$A,Table1[[#This Row],[Year]],'CO2'!$B:$B,Table1[[#This Row],[State]],'CO2'!$C:$C,Table1[[#This Row],[Sector]])</f>
        <v>26.93</v>
      </c>
      <c r="F7715">
        <f>AVERAGEIFS(Population!$C:$C,Population!$A:$A,Table1[[#This Row],[Year]],Population!$B:$B,Table1[[#This Row],[State]])</f>
        <v>12437645</v>
      </c>
      <c r="G7715">
        <f>_xlfn.MAXIFS('Land and Water Area'!$B:$B,'Land and Water Area'!$A:$A,Datasheet!C7715)</f>
        <v>55513.142999999996</v>
      </c>
      <c r="H7715">
        <f>_xlfn.MAXIFS('Land and Water Area'!$C:$C,'Land and Water Area'!$A:$A,Datasheet!C7715)</f>
        <v>2400.277</v>
      </c>
    </row>
    <row r="7716" spans="1:8" x14ac:dyDescent="0.2">
      <c r="A7716">
        <v>1</v>
      </c>
      <c r="B7716">
        <v>2000</v>
      </c>
      <c r="C7716" t="s">
        <v>21</v>
      </c>
      <c r="D7716" t="s">
        <v>7</v>
      </c>
      <c r="E7716">
        <f>_xlfn.MAXIFS('CO2'!$D:$D,'CO2'!$A:$A,Table1[[#This Row],[Year]],'CO2'!$B:$B,Table1[[#This Row],[State]],'CO2'!$C:$C,Table1[[#This Row],[Sector]])</f>
        <v>67.180000000000007</v>
      </c>
      <c r="F7716">
        <f>AVERAGEIFS(Population!$C:$C,Population!$A:$A,Table1[[#This Row],[Year]],Population!$B:$B,Table1[[#This Row],[State]])</f>
        <v>12437645</v>
      </c>
      <c r="G7716">
        <f>_xlfn.MAXIFS('Land and Water Area'!$B:$B,'Land and Water Area'!$A:$A,Datasheet!C7716)</f>
        <v>55513.142999999996</v>
      </c>
      <c r="H7716">
        <f>_xlfn.MAXIFS('Land and Water Area'!$C:$C,'Land and Water Area'!$A:$A,Datasheet!C7716)</f>
        <v>2400.277</v>
      </c>
    </row>
    <row r="7717" spans="1:8" x14ac:dyDescent="0.2">
      <c r="A7717">
        <v>1</v>
      </c>
      <c r="B7717">
        <v>2000</v>
      </c>
      <c r="C7717" t="s">
        <v>22</v>
      </c>
      <c r="D7717" t="s">
        <v>3</v>
      </c>
      <c r="E7717">
        <f>_xlfn.MAXIFS('CO2'!$D:$D,'CO2'!$A:$A,Table1[[#This Row],[Year]],'CO2'!$B:$B,Table1[[#This Row],[State]],'CO2'!$C:$C,Table1[[#This Row],[Sector]])</f>
        <v>6.29</v>
      </c>
      <c r="F7717">
        <f>AVERAGEIFS(Population!$C:$C,Population!$A:$A,Table1[[#This Row],[Year]],Population!$B:$B,Table1[[#This Row],[State]])</f>
        <v>6091649</v>
      </c>
      <c r="G7717">
        <f>_xlfn.MAXIFS('Land and Water Area'!$B:$B,'Land and Water Area'!$A:$A,Datasheet!C7717)</f>
        <v>35825.116000000002</v>
      </c>
      <c r="H7717">
        <f>_xlfn.MAXIFS('Land and Water Area'!$C:$C,'Land and Water Area'!$A:$A,Datasheet!C7717)</f>
        <v>596.13699999999994</v>
      </c>
    </row>
    <row r="7718" spans="1:8" x14ac:dyDescent="0.2">
      <c r="A7718">
        <v>1</v>
      </c>
      <c r="B7718">
        <v>2000</v>
      </c>
      <c r="C7718" t="s">
        <v>22</v>
      </c>
      <c r="D7718" t="s">
        <v>4</v>
      </c>
      <c r="E7718">
        <f>_xlfn.MAXIFS('CO2'!$D:$D,'CO2'!$A:$A,Table1[[#This Row],[Year]],'CO2'!$B:$B,Table1[[#This Row],[State]],'CO2'!$C:$C,Table1[[#This Row],[Sector]])</f>
        <v>121.69</v>
      </c>
      <c r="F7718">
        <f>AVERAGEIFS(Population!$C:$C,Population!$A:$A,Table1[[#This Row],[Year]],Population!$B:$B,Table1[[#This Row],[State]])</f>
        <v>6091649</v>
      </c>
      <c r="G7718">
        <f>_xlfn.MAXIFS('Land and Water Area'!$B:$B,'Land and Water Area'!$A:$A,Datasheet!C7718)</f>
        <v>35825.116000000002</v>
      </c>
      <c r="H7718">
        <f>_xlfn.MAXIFS('Land and Water Area'!$C:$C,'Land and Water Area'!$A:$A,Datasheet!C7718)</f>
        <v>596.13699999999994</v>
      </c>
    </row>
    <row r="7719" spans="1:8" x14ac:dyDescent="0.2">
      <c r="A7719">
        <v>1</v>
      </c>
      <c r="B7719">
        <v>2000</v>
      </c>
      <c r="C7719" t="s">
        <v>22</v>
      </c>
      <c r="D7719" t="s">
        <v>5</v>
      </c>
      <c r="E7719">
        <f>_xlfn.MAXIFS('CO2'!$D:$D,'CO2'!$A:$A,Table1[[#This Row],[Year]],'CO2'!$B:$B,Table1[[#This Row],[State]],'CO2'!$C:$C,Table1[[#This Row],[Sector]])</f>
        <v>54.35</v>
      </c>
      <c r="F7719">
        <f>AVERAGEIFS(Population!$C:$C,Population!$A:$A,Table1[[#This Row],[Year]],Population!$B:$B,Table1[[#This Row],[State]])</f>
        <v>6091649</v>
      </c>
      <c r="G7719">
        <f>_xlfn.MAXIFS('Land and Water Area'!$B:$B,'Land and Water Area'!$A:$A,Datasheet!C7719)</f>
        <v>35825.116000000002</v>
      </c>
      <c r="H7719">
        <f>_xlfn.MAXIFS('Land and Water Area'!$C:$C,'Land and Water Area'!$A:$A,Datasheet!C7719)</f>
        <v>596.13699999999994</v>
      </c>
    </row>
    <row r="7720" spans="1:8" x14ac:dyDescent="0.2">
      <c r="A7720">
        <v>1</v>
      </c>
      <c r="B7720">
        <v>2000</v>
      </c>
      <c r="C7720" t="s">
        <v>22</v>
      </c>
      <c r="D7720" t="s">
        <v>6</v>
      </c>
      <c r="E7720">
        <f>_xlfn.MAXIFS('CO2'!$D:$D,'CO2'!$A:$A,Table1[[#This Row],[Year]],'CO2'!$B:$B,Table1[[#This Row],[State]],'CO2'!$C:$C,Table1[[#This Row],[Sector]])</f>
        <v>10.66</v>
      </c>
      <c r="F7720">
        <f>AVERAGEIFS(Population!$C:$C,Population!$A:$A,Table1[[#This Row],[Year]],Population!$B:$B,Table1[[#This Row],[State]])</f>
        <v>6091649</v>
      </c>
      <c r="G7720">
        <f>_xlfn.MAXIFS('Land and Water Area'!$B:$B,'Land and Water Area'!$A:$A,Datasheet!C7720)</f>
        <v>35825.116000000002</v>
      </c>
      <c r="H7720">
        <f>_xlfn.MAXIFS('Land and Water Area'!$C:$C,'Land and Water Area'!$A:$A,Datasheet!C7720)</f>
        <v>596.13699999999994</v>
      </c>
    </row>
    <row r="7721" spans="1:8" x14ac:dyDescent="0.2">
      <c r="A7721">
        <v>1</v>
      </c>
      <c r="B7721">
        <v>2000</v>
      </c>
      <c r="C7721" t="s">
        <v>22</v>
      </c>
      <c r="D7721" t="s">
        <v>7</v>
      </c>
      <c r="E7721">
        <f>_xlfn.MAXIFS('CO2'!$D:$D,'CO2'!$A:$A,Table1[[#This Row],[Year]],'CO2'!$B:$B,Table1[[#This Row],[State]],'CO2'!$C:$C,Table1[[#This Row],[Sector]])</f>
        <v>46.74</v>
      </c>
      <c r="F7721">
        <f>AVERAGEIFS(Population!$C:$C,Population!$A:$A,Table1[[#This Row],[Year]],Population!$B:$B,Table1[[#This Row],[State]])</f>
        <v>6091649</v>
      </c>
      <c r="G7721">
        <f>_xlfn.MAXIFS('Land and Water Area'!$B:$B,'Land and Water Area'!$A:$A,Datasheet!C7721)</f>
        <v>35825.116000000002</v>
      </c>
      <c r="H7721">
        <f>_xlfn.MAXIFS('Land and Water Area'!$C:$C,'Land and Water Area'!$A:$A,Datasheet!C7721)</f>
        <v>596.13699999999994</v>
      </c>
    </row>
    <row r="7722" spans="1:8" x14ac:dyDescent="0.2">
      <c r="A7722">
        <v>1</v>
      </c>
      <c r="B7722">
        <v>2000</v>
      </c>
      <c r="C7722" t="s">
        <v>23</v>
      </c>
      <c r="D7722" t="s">
        <v>3</v>
      </c>
      <c r="E7722">
        <f>_xlfn.MAXIFS('CO2'!$D:$D,'CO2'!$A:$A,Table1[[#This Row],[Year]],'CO2'!$B:$B,Table1[[#This Row],[State]],'CO2'!$C:$C,Table1[[#This Row],[Sector]])</f>
        <v>3.59</v>
      </c>
      <c r="F7722">
        <f>AVERAGEIFS(Population!$C:$C,Population!$A:$A,Table1[[#This Row],[Year]],Population!$B:$B,Table1[[#This Row],[State]])</f>
        <v>2928184</v>
      </c>
      <c r="G7722">
        <f>_xlfn.MAXIFS('Land and Water Area'!$B:$B,'Land and Water Area'!$A:$A,Datasheet!C7722)</f>
        <v>55853.262999999999</v>
      </c>
      <c r="H7722">
        <f>_xlfn.MAXIFS('Land and Water Area'!$C:$C,'Land and Water Area'!$A:$A,Datasheet!C7722)</f>
        <v>419.46499999999997</v>
      </c>
    </row>
    <row r="7723" spans="1:8" x14ac:dyDescent="0.2">
      <c r="A7723">
        <v>1</v>
      </c>
      <c r="B7723">
        <v>2000</v>
      </c>
      <c r="C7723" t="s">
        <v>23</v>
      </c>
      <c r="D7723" t="s">
        <v>4</v>
      </c>
      <c r="E7723">
        <f>_xlfn.MAXIFS('CO2'!$D:$D,'CO2'!$A:$A,Table1[[#This Row],[Year]],'CO2'!$B:$B,Table1[[#This Row],[State]],'CO2'!$C:$C,Table1[[#This Row],[Sector]])</f>
        <v>36.380000000000003</v>
      </c>
      <c r="F7723">
        <f>AVERAGEIFS(Population!$C:$C,Population!$A:$A,Table1[[#This Row],[Year]],Population!$B:$B,Table1[[#This Row],[State]])</f>
        <v>2928184</v>
      </c>
      <c r="G7723">
        <f>_xlfn.MAXIFS('Land and Water Area'!$B:$B,'Land and Water Area'!$A:$A,Datasheet!C7723)</f>
        <v>55853.262999999999</v>
      </c>
      <c r="H7723">
        <f>_xlfn.MAXIFS('Land and Water Area'!$C:$C,'Land and Water Area'!$A:$A,Datasheet!C7723)</f>
        <v>419.46499999999997</v>
      </c>
    </row>
    <row r="7724" spans="1:8" x14ac:dyDescent="0.2">
      <c r="A7724">
        <v>1</v>
      </c>
      <c r="B7724">
        <v>2000</v>
      </c>
      <c r="C7724" t="s">
        <v>23</v>
      </c>
      <c r="D7724" t="s">
        <v>5</v>
      </c>
      <c r="E7724">
        <f>_xlfn.MAXIFS('CO2'!$D:$D,'CO2'!$A:$A,Table1[[#This Row],[Year]],'CO2'!$B:$B,Table1[[#This Row],[State]],'CO2'!$C:$C,Table1[[#This Row],[Sector]])</f>
        <v>15.07</v>
      </c>
      <c r="F7724">
        <f>AVERAGEIFS(Population!$C:$C,Population!$A:$A,Table1[[#This Row],[Year]],Population!$B:$B,Table1[[#This Row],[State]])</f>
        <v>2928184</v>
      </c>
      <c r="G7724">
        <f>_xlfn.MAXIFS('Land and Water Area'!$B:$B,'Land and Water Area'!$A:$A,Datasheet!C7724)</f>
        <v>55853.262999999999</v>
      </c>
      <c r="H7724">
        <f>_xlfn.MAXIFS('Land and Water Area'!$C:$C,'Land and Water Area'!$A:$A,Datasheet!C7724)</f>
        <v>419.46499999999997</v>
      </c>
    </row>
    <row r="7725" spans="1:8" x14ac:dyDescent="0.2">
      <c r="A7725">
        <v>1</v>
      </c>
      <c r="B7725">
        <v>2000</v>
      </c>
      <c r="C7725" t="s">
        <v>23</v>
      </c>
      <c r="D7725" t="s">
        <v>6</v>
      </c>
      <c r="E7725">
        <f>_xlfn.MAXIFS('CO2'!$D:$D,'CO2'!$A:$A,Table1[[#This Row],[Year]],'CO2'!$B:$B,Table1[[#This Row],[State]],'CO2'!$C:$C,Table1[[#This Row],[Sector]])</f>
        <v>5.59</v>
      </c>
      <c r="F7725">
        <f>AVERAGEIFS(Population!$C:$C,Population!$A:$A,Table1[[#This Row],[Year]],Population!$B:$B,Table1[[#This Row],[State]])</f>
        <v>2928184</v>
      </c>
      <c r="G7725">
        <f>_xlfn.MAXIFS('Land and Water Area'!$B:$B,'Land and Water Area'!$A:$A,Datasheet!C7725)</f>
        <v>55853.262999999999</v>
      </c>
      <c r="H7725">
        <f>_xlfn.MAXIFS('Land and Water Area'!$C:$C,'Land and Water Area'!$A:$A,Datasheet!C7725)</f>
        <v>419.46499999999997</v>
      </c>
    </row>
    <row r="7726" spans="1:8" x14ac:dyDescent="0.2">
      <c r="A7726">
        <v>1</v>
      </c>
      <c r="B7726">
        <v>2000</v>
      </c>
      <c r="C7726" t="s">
        <v>23</v>
      </c>
      <c r="D7726" t="s">
        <v>7</v>
      </c>
      <c r="E7726">
        <f>_xlfn.MAXIFS('CO2'!$D:$D,'CO2'!$A:$A,Table1[[#This Row],[Year]],'CO2'!$B:$B,Table1[[#This Row],[State]],'CO2'!$C:$C,Table1[[#This Row],[Sector]])</f>
        <v>18.78</v>
      </c>
      <c r="F7726">
        <f>AVERAGEIFS(Population!$C:$C,Population!$A:$A,Table1[[#This Row],[Year]],Population!$B:$B,Table1[[#This Row],[State]])</f>
        <v>2928184</v>
      </c>
      <c r="G7726">
        <f>_xlfn.MAXIFS('Land and Water Area'!$B:$B,'Land and Water Area'!$A:$A,Datasheet!C7726)</f>
        <v>55853.262999999999</v>
      </c>
      <c r="H7726">
        <f>_xlfn.MAXIFS('Land and Water Area'!$C:$C,'Land and Water Area'!$A:$A,Datasheet!C7726)</f>
        <v>419.46499999999997</v>
      </c>
    </row>
    <row r="7727" spans="1:8" x14ac:dyDescent="0.2">
      <c r="A7727">
        <v>1</v>
      </c>
      <c r="B7727">
        <v>2000</v>
      </c>
      <c r="C7727" t="s">
        <v>24</v>
      </c>
      <c r="D7727" t="s">
        <v>3</v>
      </c>
      <c r="E7727">
        <f>_xlfn.MAXIFS('CO2'!$D:$D,'CO2'!$A:$A,Table1[[#This Row],[Year]],'CO2'!$B:$B,Table1[[#This Row],[State]],'CO2'!$C:$C,Table1[[#This Row],[Sector]])</f>
        <v>2.54</v>
      </c>
      <c r="F7727">
        <f>AVERAGEIFS(Population!$C:$C,Population!$A:$A,Table1[[#This Row],[Year]],Population!$B:$B,Table1[[#This Row],[State]])</f>
        <v>2692810</v>
      </c>
      <c r="G7727">
        <f>_xlfn.MAXIFS('Land and Water Area'!$B:$B,'Land and Water Area'!$A:$A,Datasheet!C7727)</f>
        <v>81758.592999999993</v>
      </c>
      <c r="H7727">
        <f>_xlfn.MAXIFS('Land and Water Area'!$C:$C,'Land and Water Area'!$A:$A,Datasheet!C7727)</f>
        <v>519.58100000000002</v>
      </c>
    </row>
    <row r="7728" spans="1:8" x14ac:dyDescent="0.2">
      <c r="A7728">
        <v>1</v>
      </c>
      <c r="B7728">
        <v>2000</v>
      </c>
      <c r="C7728" t="s">
        <v>24</v>
      </c>
      <c r="D7728" t="s">
        <v>4</v>
      </c>
      <c r="E7728">
        <f>_xlfn.MAXIFS('CO2'!$D:$D,'CO2'!$A:$A,Table1[[#This Row],[Year]],'CO2'!$B:$B,Table1[[#This Row],[State]],'CO2'!$C:$C,Table1[[#This Row],[Sector]])</f>
        <v>36.39</v>
      </c>
      <c r="F7728">
        <f>AVERAGEIFS(Population!$C:$C,Population!$A:$A,Table1[[#This Row],[Year]],Population!$B:$B,Table1[[#This Row],[State]])</f>
        <v>2692810</v>
      </c>
      <c r="G7728">
        <f>_xlfn.MAXIFS('Land and Water Area'!$B:$B,'Land and Water Area'!$A:$A,Datasheet!C7728)</f>
        <v>81758.592999999993</v>
      </c>
      <c r="H7728">
        <f>_xlfn.MAXIFS('Land and Water Area'!$C:$C,'Land and Water Area'!$A:$A,Datasheet!C7728)</f>
        <v>519.58100000000002</v>
      </c>
    </row>
    <row r="7729" spans="1:8" x14ac:dyDescent="0.2">
      <c r="A7729">
        <v>1</v>
      </c>
      <c r="B7729">
        <v>2000</v>
      </c>
      <c r="C7729" t="s">
        <v>24</v>
      </c>
      <c r="D7729" t="s">
        <v>5</v>
      </c>
      <c r="E7729">
        <f>_xlfn.MAXIFS('CO2'!$D:$D,'CO2'!$A:$A,Table1[[#This Row],[Year]],'CO2'!$B:$B,Table1[[#This Row],[State]],'CO2'!$C:$C,Table1[[#This Row],[Sector]])</f>
        <v>13.64</v>
      </c>
      <c r="F7729">
        <f>AVERAGEIFS(Population!$C:$C,Population!$A:$A,Table1[[#This Row],[Year]],Population!$B:$B,Table1[[#This Row],[State]])</f>
        <v>2692810</v>
      </c>
      <c r="G7729">
        <f>_xlfn.MAXIFS('Land and Water Area'!$B:$B,'Land and Water Area'!$A:$A,Datasheet!C7729)</f>
        <v>81758.592999999993</v>
      </c>
      <c r="H7729">
        <f>_xlfn.MAXIFS('Land and Water Area'!$C:$C,'Land and Water Area'!$A:$A,Datasheet!C7729)</f>
        <v>519.58100000000002</v>
      </c>
    </row>
    <row r="7730" spans="1:8" x14ac:dyDescent="0.2">
      <c r="A7730">
        <v>1</v>
      </c>
      <c r="B7730">
        <v>2000</v>
      </c>
      <c r="C7730" t="s">
        <v>24</v>
      </c>
      <c r="D7730" t="s">
        <v>6</v>
      </c>
      <c r="E7730">
        <f>_xlfn.MAXIFS('CO2'!$D:$D,'CO2'!$A:$A,Table1[[#This Row],[Year]],'CO2'!$B:$B,Table1[[#This Row],[State]],'CO2'!$C:$C,Table1[[#This Row],[Sector]])</f>
        <v>4.45</v>
      </c>
      <c r="F7730">
        <f>AVERAGEIFS(Population!$C:$C,Population!$A:$A,Table1[[#This Row],[Year]],Population!$B:$B,Table1[[#This Row],[State]])</f>
        <v>2692810</v>
      </c>
      <c r="G7730">
        <f>_xlfn.MAXIFS('Land and Water Area'!$B:$B,'Land and Water Area'!$A:$A,Datasheet!C7730)</f>
        <v>81758.592999999993</v>
      </c>
      <c r="H7730">
        <f>_xlfn.MAXIFS('Land and Water Area'!$C:$C,'Land and Water Area'!$A:$A,Datasheet!C7730)</f>
        <v>519.58100000000002</v>
      </c>
    </row>
    <row r="7731" spans="1:8" x14ac:dyDescent="0.2">
      <c r="A7731">
        <v>1</v>
      </c>
      <c r="B7731">
        <v>2000</v>
      </c>
      <c r="C7731" t="s">
        <v>24</v>
      </c>
      <c r="D7731" t="s">
        <v>7</v>
      </c>
      <c r="E7731">
        <f>_xlfn.MAXIFS('CO2'!$D:$D,'CO2'!$A:$A,Table1[[#This Row],[Year]],'CO2'!$B:$B,Table1[[#This Row],[State]],'CO2'!$C:$C,Table1[[#This Row],[Sector]])</f>
        <v>18.79</v>
      </c>
      <c r="F7731">
        <f>AVERAGEIFS(Population!$C:$C,Population!$A:$A,Table1[[#This Row],[Year]],Population!$B:$B,Table1[[#This Row],[State]])</f>
        <v>2692810</v>
      </c>
      <c r="G7731">
        <f>_xlfn.MAXIFS('Land and Water Area'!$B:$B,'Land and Water Area'!$A:$A,Datasheet!C7731)</f>
        <v>81758.592999999993</v>
      </c>
      <c r="H7731">
        <f>_xlfn.MAXIFS('Land and Water Area'!$C:$C,'Land and Water Area'!$A:$A,Datasheet!C7731)</f>
        <v>519.58100000000002</v>
      </c>
    </row>
    <row r="7732" spans="1:8" x14ac:dyDescent="0.2">
      <c r="A7732">
        <v>1</v>
      </c>
      <c r="B7732">
        <v>2000</v>
      </c>
      <c r="C7732" t="s">
        <v>25</v>
      </c>
      <c r="D7732" t="s">
        <v>3</v>
      </c>
      <c r="E7732">
        <f>_xlfn.MAXIFS('CO2'!$D:$D,'CO2'!$A:$A,Table1[[#This Row],[Year]],'CO2'!$B:$B,Table1[[#This Row],[State]],'CO2'!$C:$C,Table1[[#This Row],[Sector]])</f>
        <v>3.19</v>
      </c>
      <c r="F7732">
        <f>AVERAGEIFS(Population!$C:$C,Population!$A:$A,Table1[[#This Row],[Year]],Population!$B:$B,Table1[[#This Row],[State]])</f>
        <v>4048903</v>
      </c>
      <c r="G7732">
        <f>_xlfn.MAXIFS('Land and Water Area'!$B:$B,'Land and Water Area'!$A:$A,Datasheet!C7732)</f>
        <v>39485.360000000001</v>
      </c>
      <c r="H7732">
        <f>_xlfn.MAXIFS('Land and Water Area'!$C:$C,'Land and Water Area'!$A:$A,Datasheet!C7732)</f>
        <v>920.55700000000002</v>
      </c>
    </row>
    <row r="7733" spans="1:8" x14ac:dyDescent="0.2">
      <c r="A7733">
        <v>1</v>
      </c>
      <c r="B7733">
        <v>2000</v>
      </c>
      <c r="C7733" t="s">
        <v>25</v>
      </c>
      <c r="D7733" t="s">
        <v>4</v>
      </c>
      <c r="E7733">
        <f>_xlfn.MAXIFS('CO2'!$D:$D,'CO2'!$A:$A,Table1[[#This Row],[Year]],'CO2'!$B:$B,Table1[[#This Row],[State]],'CO2'!$C:$C,Table1[[#This Row],[Sector]])</f>
        <v>89.24</v>
      </c>
      <c r="F7733">
        <f>AVERAGEIFS(Population!$C:$C,Population!$A:$A,Table1[[#This Row],[Year]],Population!$B:$B,Table1[[#This Row],[State]])</f>
        <v>4048903</v>
      </c>
      <c r="G7733">
        <f>_xlfn.MAXIFS('Land and Water Area'!$B:$B,'Land and Water Area'!$A:$A,Datasheet!C7733)</f>
        <v>39485.360000000001</v>
      </c>
      <c r="H7733">
        <f>_xlfn.MAXIFS('Land and Water Area'!$C:$C,'Land and Water Area'!$A:$A,Datasheet!C7733)</f>
        <v>920.55700000000002</v>
      </c>
    </row>
    <row r="7734" spans="1:8" x14ac:dyDescent="0.2">
      <c r="A7734">
        <v>1</v>
      </c>
      <c r="B7734">
        <v>2000</v>
      </c>
      <c r="C7734" t="s">
        <v>25</v>
      </c>
      <c r="D7734" t="s">
        <v>5</v>
      </c>
      <c r="E7734">
        <f>_xlfn.MAXIFS('CO2'!$D:$D,'CO2'!$A:$A,Table1[[#This Row],[Year]],'CO2'!$B:$B,Table1[[#This Row],[State]],'CO2'!$C:$C,Table1[[#This Row],[Sector]])</f>
        <v>18.399999999999999</v>
      </c>
      <c r="F7734">
        <f>AVERAGEIFS(Population!$C:$C,Population!$A:$A,Table1[[#This Row],[Year]],Population!$B:$B,Table1[[#This Row],[State]])</f>
        <v>4048903</v>
      </c>
      <c r="G7734">
        <f>_xlfn.MAXIFS('Land and Water Area'!$B:$B,'Land and Water Area'!$A:$A,Datasheet!C7734)</f>
        <v>39485.360000000001</v>
      </c>
      <c r="H7734">
        <f>_xlfn.MAXIFS('Land and Water Area'!$C:$C,'Land and Water Area'!$A:$A,Datasheet!C7734)</f>
        <v>920.55700000000002</v>
      </c>
    </row>
    <row r="7735" spans="1:8" x14ac:dyDescent="0.2">
      <c r="A7735">
        <v>1</v>
      </c>
      <c r="B7735">
        <v>2000</v>
      </c>
      <c r="C7735" t="s">
        <v>25</v>
      </c>
      <c r="D7735" t="s">
        <v>6</v>
      </c>
      <c r="E7735">
        <f>_xlfn.MAXIFS('CO2'!$D:$D,'CO2'!$A:$A,Table1[[#This Row],[Year]],'CO2'!$B:$B,Table1[[#This Row],[State]],'CO2'!$C:$C,Table1[[#This Row],[Sector]])</f>
        <v>4.66</v>
      </c>
      <c r="F7735">
        <f>AVERAGEIFS(Population!$C:$C,Population!$A:$A,Table1[[#This Row],[Year]],Population!$B:$B,Table1[[#This Row],[State]])</f>
        <v>4048903</v>
      </c>
      <c r="G7735">
        <f>_xlfn.MAXIFS('Land and Water Area'!$B:$B,'Land and Water Area'!$A:$A,Datasheet!C7735)</f>
        <v>39485.360000000001</v>
      </c>
      <c r="H7735">
        <f>_xlfn.MAXIFS('Land and Water Area'!$C:$C,'Land and Water Area'!$A:$A,Datasheet!C7735)</f>
        <v>920.55700000000002</v>
      </c>
    </row>
    <row r="7736" spans="1:8" x14ac:dyDescent="0.2">
      <c r="A7736">
        <v>1</v>
      </c>
      <c r="B7736">
        <v>2000</v>
      </c>
      <c r="C7736" t="s">
        <v>25</v>
      </c>
      <c r="D7736" t="s">
        <v>7</v>
      </c>
      <c r="E7736">
        <f>_xlfn.MAXIFS('CO2'!$D:$D,'CO2'!$A:$A,Table1[[#This Row],[Year]],'CO2'!$B:$B,Table1[[#This Row],[State]],'CO2'!$C:$C,Table1[[#This Row],[Sector]])</f>
        <v>31.59</v>
      </c>
      <c r="F7736">
        <f>AVERAGEIFS(Population!$C:$C,Population!$A:$A,Table1[[#This Row],[Year]],Population!$B:$B,Table1[[#This Row],[State]])</f>
        <v>4048903</v>
      </c>
      <c r="G7736">
        <f>_xlfn.MAXIFS('Land and Water Area'!$B:$B,'Land and Water Area'!$A:$A,Datasheet!C7736)</f>
        <v>39485.360000000001</v>
      </c>
      <c r="H7736">
        <f>_xlfn.MAXIFS('Land and Water Area'!$C:$C,'Land and Water Area'!$A:$A,Datasheet!C7736)</f>
        <v>920.55700000000002</v>
      </c>
    </row>
    <row r="7737" spans="1:8" x14ac:dyDescent="0.2">
      <c r="A7737">
        <v>1</v>
      </c>
      <c r="B7737">
        <v>2000</v>
      </c>
      <c r="C7737" t="s">
        <v>26</v>
      </c>
      <c r="D7737" t="s">
        <v>3</v>
      </c>
      <c r="E7737">
        <f>_xlfn.MAXIFS('CO2'!$D:$D,'CO2'!$A:$A,Table1[[#This Row],[Year]],'CO2'!$B:$B,Table1[[#This Row],[State]],'CO2'!$C:$C,Table1[[#This Row],[Sector]])</f>
        <v>2.58</v>
      </c>
      <c r="F7737">
        <f>AVERAGEIFS(Population!$C:$C,Population!$A:$A,Table1[[#This Row],[Year]],Population!$B:$B,Table1[[#This Row],[State]])</f>
        <v>4468979</v>
      </c>
      <c r="G7737">
        <f>_xlfn.MAXIFS('Land and Water Area'!$B:$B,'Land and Water Area'!$A:$A,Datasheet!C7737)</f>
        <v>43216.591</v>
      </c>
      <c r="H7737">
        <f>_xlfn.MAXIFS('Land and Water Area'!$C:$C,'Land and Water Area'!$A:$A,Datasheet!C7737)</f>
        <v>9158.8019999999997</v>
      </c>
    </row>
    <row r="7738" spans="1:8" x14ac:dyDescent="0.2">
      <c r="A7738">
        <v>1</v>
      </c>
      <c r="B7738">
        <v>2000</v>
      </c>
      <c r="C7738" t="s">
        <v>26</v>
      </c>
      <c r="D7738" t="s">
        <v>4</v>
      </c>
      <c r="E7738">
        <f>_xlfn.MAXIFS('CO2'!$D:$D,'CO2'!$A:$A,Table1[[#This Row],[Year]],'CO2'!$B:$B,Table1[[#This Row],[State]],'CO2'!$C:$C,Table1[[#This Row],[Sector]])</f>
        <v>42.91</v>
      </c>
      <c r="F7738">
        <f>AVERAGEIFS(Population!$C:$C,Population!$A:$A,Table1[[#This Row],[Year]],Population!$B:$B,Table1[[#This Row],[State]])</f>
        <v>4468979</v>
      </c>
      <c r="G7738">
        <f>_xlfn.MAXIFS('Land and Water Area'!$B:$B,'Land and Water Area'!$A:$A,Datasheet!C7738)</f>
        <v>43216.591</v>
      </c>
      <c r="H7738">
        <f>_xlfn.MAXIFS('Land and Water Area'!$C:$C,'Land and Water Area'!$A:$A,Datasheet!C7738)</f>
        <v>9158.8019999999997</v>
      </c>
    </row>
    <row r="7739" spans="1:8" x14ac:dyDescent="0.2">
      <c r="A7739">
        <v>1</v>
      </c>
      <c r="B7739">
        <v>2000</v>
      </c>
      <c r="C7739" t="s">
        <v>26</v>
      </c>
      <c r="D7739" t="s">
        <v>5</v>
      </c>
      <c r="E7739">
        <f>_xlfn.MAXIFS('CO2'!$D:$D,'CO2'!$A:$A,Table1[[#This Row],[Year]],'CO2'!$B:$B,Table1[[#This Row],[State]],'CO2'!$C:$C,Table1[[#This Row],[Sector]])</f>
        <v>110.72</v>
      </c>
      <c r="F7739">
        <f>AVERAGEIFS(Population!$C:$C,Population!$A:$A,Table1[[#This Row],[Year]],Population!$B:$B,Table1[[#This Row],[State]])</f>
        <v>4468979</v>
      </c>
      <c r="G7739">
        <f>_xlfn.MAXIFS('Land and Water Area'!$B:$B,'Land and Water Area'!$A:$A,Datasheet!C7739)</f>
        <v>43216.591</v>
      </c>
      <c r="H7739">
        <f>_xlfn.MAXIFS('Land and Water Area'!$C:$C,'Land and Water Area'!$A:$A,Datasheet!C7739)</f>
        <v>9158.8019999999997</v>
      </c>
    </row>
    <row r="7740" spans="1:8" x14ac:dyDescent="0.2">
      <c r="A7740">
        <v>1</v>
      </c>
      <c r="B7740">
        <v>2000</v>
      </c>
      <c r="C7740" t="s">
        <v>26</v>
      </c>
      <c r="D7740" t="s">
        <v>6</v>
      </c>
      <c r="E7740">
        <f>_xlfn.MAXIFS('CO2'!$D:$D,'CO2'!$A:$A,Table1[[#This Row],[Year]],'CO2'!$B:$B,Table1[[#This Row],[State]],'CO2'!$C:$C,Table1[[#This Row],[Sector]])</f>
        <v>3.28</v>
      </c>
      <c r="F7740">
        <f>AVERAGEIFS(Population!$C:$C,Population!$A:$A,Table1[[#This Row],[Year]],Population!$B:$B,Table1[[#This Row],[State]])</f>
        <v>4468979</v>
      </c>
      <c r="G7740">
        <f>_xlfn.MAXIFS('Land and Water Area'!$B:$B,'Land and Water Area'!$A:$A,Datasheet!C7740)</f>
        <v>43216.591</v>
      </c>
      <c r="H7740">
        <f>_xlfn.MAXIFS('Land and Water Area'!$C:$C,'Land and Water Area'!$A:$A,Datasheet!C7740)</f>
        <v>9158.8019999999997</v>
      </c>
    </row>
    <row r="7741" spans="1:8" x14ac:dyDescent="0.2">
      <c r="A7741">
        <v>1</v>
      </c>
      <c r="B7741">
        <v>2000</v>
      </c>
      <c r="C7741" t="s">
        <v>26</v>
      </c>
      <c r="D7741" t="s">
        <v>7</v>
      </c>
      <c r="E7741">
        <f>_xlfn.MAXIFS('CO2'!$D:$D,'CO2'!$A:$A,Table1[[#This Row],[Year]],'CO2'!$B:$B,Table1[[#This Row],[State]],'CO2'!$C:$C,Table1[[#This Row],[Sector]])</f>
        <v>61.15</v>
      </c>
      <c r="F7741">
        <f>AVERAGEIFS(Population!$C:$C,Population!$A:$A,Table1[[#This Row],[Year]],Population!$B:$B,Table1[[#This Row],[State]])</f>
        <v>4468979</v>
      </c>
      <c r="G7741">
        <f>_xlfn.MAXIFS('Land and Water Area'!$B:$B,'Land and Water Area'!$A:$A,Datasheet!C7741)</f>
        <v>43216.591</v>
      </c>
      <c r="H7741">
        <f>_xlfn.MAXIFS('Land and Water Area'!$C:$C,'Land and Water Area'!$A:$A,Datasheet!C7741)</f>
        <v>9158.8019999999997</v>
      </c>
    </row>
    <row r="7742" spans="1:8" x14ac:dyDescent="0.2">
      <c r="A7742">
        <v>1</v>
      </c>
      <c r="B7742">
        <v>2000</v>
      </c>
      <c r="C7742" t="s">
        <v>27</v>
      </c>
      <c r="D7742" t="s">
        <v>3</v>
      </c>
      <c r="E7742">
        <f>_xlfn.MAXIFS('CO2'!$D:$D,'CO2'!$A:$A,Table1[[#This Row],[Year]],'CO2'!$B:$B,Table1[[#This Row],[State]],'CO2'!$C:$C,Table1[[#This Row],[Sector]])</f>
        <v>1.91</v>
      </c>
      <c r="F7742">
        <f>AVERAGEIFS(Population!$C:$C,Population!$A:$A,Table1[[#This Row],[Year]],Population!$B:$B,Table1[[#This Row],[State]])</f>
        <v>1277211</v>
      </c>
      <c r="G7742">
        <f>_xlfn.MAXIFS('Land and Water Area'!$B:$B,'Land and Water Area'!$A:$A,Datasheet!C7742)</f>
        <v>30845.040000000001</v>
      </c>
      <c r="H7742">
        <f>_xlfn.MAXIFS('Land and Water Area'!$C:$C,'Land and Water Area'!$A:$A,Datasheet!C7742)</f>
        <v>4534.8389999999999</v>
      </c>
    </row>
    <row r="7743" spans="1:8" x14ac:dyDescent="0.2">
      <c r="A7743">
        <v>1</v>
      </c>
      <c r="B7743">
        <v>2000</v>
      </c>
      <c r="C7743" t="s">
        <v>27</v>
      </c>
      <c r="D7743" t="s">
        <v>4</v>
      </c>
      <c r="E7743">
        <f>_xlfn.MAXIFS('CO2'!$D:$D,'CO2'!$A:$A,Table1[[#This Row],[Year]],'CO2'!$B:$B,Table1[[#This Row],[State]],'CO2'!$C:$C,Table1[[#This Row],[Sector]])</f>
        <v>3.5</v>
      </c>
      <c r="F7743">
        <f>AVERAGEIFS(Population!$C:$C,Population!$A:$A,Table1[[#This Row],[Year]],Population!$B:$B,Table1[[#This Row],[State]])</f>
        <v>1277211</v>
      </c>
      <c r="G7743">
        <f>_xlfn.MAXIFS('Land and Water Area'!$B:$B,'Land and Water Area'!$A:$A,Datasheet!C7743)</f>
        <v>30845.040000000001</v>
      </c>
      <c r="H7743">
        <f>_xlfn.MAXIFS('Land and Water Area'!$C:$C,'Land and Water Area'!$A:$A,Datasheet!C7743)</f>
        <v>4534.8389999999999</v>
      </c>
    </row>
    <row r="7744" spans="1:8" x14ac:dyDescent="0.2">
      <c r="A7744">
        <v>1</v>
      </c>
      <c r="B7744">
        <v>2000</v>
      </c>
      <c r="C7744" t="s">
        <v>27</v>
      </c>
      <c r="D7744" t="s">
        <v>5</v>
      </c>
      <c r="E7744">
        <f>_xlfn.MAXIFS('CO2'!$D:$D,'CO2'!$A:$A,Table1[[#This Row],[Year]],'CO2'!$B:$B,Table1[[#This Row],[State]],'CO2'!$C:$C,Table1[[#This Row],[Sector]])</f>
        <v>4.29</v>
      </c>
      <c r="F7744">
        <f>AVERAGEIFS(Population!$C:$C,Population!$A:$A,Table1[[#This Row],[Year]],Population!$B:$B,Table1[[#This Row],[State]])</f>
        <v>1277211</v>
      </c>
      <c r="G7744">
        <f>_xlfn.MAXIFS('Land and Water Area'!$B:$B,'Land and Water Area'!$A:$A,Datasheet!C7744)</f>
        <v>30845.040000000001</v>
      </c>
      <c r="H7744">
        <f>_xlfn.MAXIFS('Land and Water Area'!$C:$C,'Land and Water Area'!$A:$A,Datasheet!C7744)</f>
        <v>4534.8389999999999</v>
      </c>
    </row>
    <row r="7745" spans="1:8" x14ac:dyDescent="0.2">
      <c r="A7745">
        <v>1</v>
      </c>
      <c r="B7745">
        <v>2000</v>
      </c>
      <c r="C7745" t="s">
        <v>27</v>
      </c>
      <c r="D7745" t="s">
        <v>6</v>
      </c>
      <c r="E7745">
        <f>_xlfn.MAXIFS('CO2'!$D:$D,'CO2'!$A:$A,Table1[[#This Row],[Year]],'CO2'!$B:$B,Table1[[#This Row],[State]],'CO2'!$C:$C,Table1[[#This Row],[Sector]])</f>
        <v>3.94</v>
      </c>
      <c r="F7745">
        <f>AVERAGEIFS(Population!$C:$C,Population!$A:$A,Table1[[#This Row],[Year]],Population!$B:$B,Table1[[#This Row],[State]])</f>
        <v>1277211</v>
      </c>
      <c r="G7745">
        <f>_xlfn.MAXIFS('Land and Water Area'!$B:$B,'Land and Water Area'!$A:$A,Datasheet!C7745)</f>
        <v>30845.040000000001</v>
      </c>
      <c r="H7745">
        <f>_xlfn.MAXIFS('Land and Water Area'!$C:$C,'Land and Water Area'!$A:$A,Datasheet!C7745)</f>
        <v>4534.8389999999999</v>
      </c>
    </row>
    <row r="7746" spans="1:8" x14ac:dyDescent="0.2">
      <c r="A7746">
        <v>1</v>
      </c>
      <c r="B7746">
        <v>2000</v>
      </c>
      <c r="C7746" t="s">
        <v>27</v>
      </c>
      <c r="D7746" t="s">
        <v>7</v>
      </c>
      <c r="E7746">
        <f>_xlfn.MAXIFS('CO2'!$D:$D,'CO2'!$A:$A,Table1[[#This Row],[Year]],'CO2'!$B:$B,Table1[[#This Row],[State]],'CO2'!$C:$C,Table1[[#This Row],[Sector]])</f>
        <v>8.61</v>
      </c>
      <c r="F7746">
        <f>AVERAGEIFS(Population!$C:$C,Population!$A:$A,Table1[[#This Row],[Year]],Population!$B:$B,Table1[[#This Row],[State]])</f>
        <v>1277211</v>
      </c>
      <c r="G7746">
        <f>_xlfn.MAXIFS('Land and Water Area'!$B:$B,'Land and Water Area'!$A:$A,Datasheet!C7746)</f>
        <v>30845.040000000001</v>
      </c>
      <c r="H7746">
        <f>_xlfn.MAXIFS('Land and Water Area'!$C:$C,'Land and Water Area'!$A:$A,Datasheet!C7746)</f>
        <v>4534.8389999999999</v>
      </c>
    </row>
    <row r="7747" spans="1:8" x14ac:dyDescent="0.2">
      <c r="A7747">
        <v>1</v>
      </c>
      <c r="B7747">
        <v>2000</v>
      </c>
      <c r="C7747" t="s">
        <v>28</v>
      </c>
      <c r="D7747" t="s">
        <v>3</v>
      </c>
      <c r="E7747">
        <f>_xlfn.MAXIFS('CO2'!$D:$D,'CO2'!$A:$A,Table1[[#This Row],[Year]],'CO2'!$B:$B,Table1[[#This Row],[State]],'CO2'!$C:$C,Table1[[#This Row],[Sector]])</f>
        <v>4.71</v>
      </c>
      <c r="F7747">
        <f>AVERAGEIFS(Population!$C:$C,Population!$A:$A,Table1[[#This Row],[Year]],Population!$B:$B,Table1[[#This Row],[State]])</f>
        <v>5310579</v>
      </c>
      <c r="G7747">
        <f>_xlfn.MAXIFS('Land and Water Area'!$B:$B,'Land and Water Area'!$A:$A,Datasheet!C7747)</f>
        <v>9711.1409999999996</v>
      </c>
      <c r="H7747">
        <f>_xlfn.MAXIFS('Land and Water Area'!$C:$C,'Land and Water Area'!$A:$A,Datasheet!C7747)</f>
        <v>2694.7359999999999</v>
      </c>
    </row>
    <row r="7748" spans="1:8" x14ac:dyDescent="0.2">
      <c r="A7748">
        <v>1</v>
      </c>
      <c r="B7748">
        <v>2000</v>
      </c>
      <c r="C7748" t="s">
        <v>28</v>
      </c>
      <c r="D7748" t="s">
        <v>4</v>
      </c>
      <c r="E7748">
        <f>_xlfn.MAXIFS('CO2'!$D:$D,'CO2'!$A:$A,Table1[[#This Row],[Year]],'CO2'!$B:$B,Table1[[#This Row],[State]],'CO2'!$C:$C,Table1[[#This Row],[Sector]])</f>
        <v>31.22</v>
      </c>
      <c r="F7748">
        <f>AVERAGEIFS(Population!$C:$C,Population!$A:$A,Table1[[#This Row],[Year]],Population!$B:$B,Table1[[#This Row],[State]])</f>
        <v>5310579</v>
      </c>
      <c r="G7748">
        <f>_xlfn.MAXIFS('Land and Water Area'!$B:$B,'Land and Water Area'!$A:$A,Datasheet!C7748)</f>
        <v>9711.1409999999996</v>
      </c>
      <c r="H7748">
        <f>_xlfn.MAXIFS('Land and Water Area'!$C:$C,'Land and Water Area'!$A:$A,Datasheet!C7748)</f>
        <v>2694.7359999999999</v>
      </c>
    </row>
    <row r="7749" spans="1:8" x14ac:dyDescent="0.2">
      <c r="A7749">
        <v>1</v>
      </c>
      <c r="B7749">
        <v>2000</v>
      </c>
      <c r="C7749" t="s">
        <v>28</v>
      </c>
      <c r="D7749" t="s">
        <v>5</v>
      </c>
      <c r="E7749">
        <f>_xlfn.MAXIFS('CO2'!$D:$D,'CO2'!$A:$A,Table1[[#This Row],[Year]],'CO2'!$B:$B,Table1[[#This Row],[State]],'CO2'!$C:$C,Table1[[#This Row],[Sector]])</f>
        <v>6.62</v>
      </c>
      <c r="F7749">
        <f>AVERAGEIFS(Population!$C:$C,Population!$A:$A,Table1[[#This Row],[Year]],Population!$B:$B,Table1[[#This Row],[State]])</f>
        <v>5310579</v>
      </c>
      <c r="G7749">
        <f>_xlfn.MAXIFS('Land and Water Area'!$B:$B,'Land and Water Area'!$A:$A,Datasheet!C7749)</f>
        <v>9711.1409999999996</v>
      </c>
      <c r="H7749">
        <f>_xlfn.MAXIFS('Land and Water Area'!$C:$C,'Land and Water Area'!$A:$A,Datasheet!C7749)</f>
        <v>2694.7359999999999</v>
      </c>
    </row>
    <row r="7750" spans="1:8" x14ac:dyDescent="0.2">
      <c r="A7750">
        <v>1</v>
      </c>
      <c r="B7750">
        <v>2000</v>
      </c>
      <c r="C7750" t="s">
        <v>28</v>
      </c>
      <c r="D7750" t="s">
        <v>6</v>
      </c>
      <c r="E7750">
        <f>_xlfn.MAXIFS('CO2'!$D:$D,'CO2'!$A:$A,Table1[[#This Row],[Year]],'CO2'!$B:$B,Table1[[#This Row],[State]],'CO2'!$C:$C,Table1[[#This Row],[Sector]])</f>
        <v>7.22</v>
      </c>
      <c r="F7750">
        <f>AVERAGEIFS(Population!$C:$C,Population!$A:$A,Table1[[#This Row],[Year]],Population!$B:$B,Table1[[#This Row],[State]])</f>
        <v>5310579</v>
      </c>
      <c r="G7750">
        <f>_xlfn.MAXIFS('Land and Water Area'!$B:$B,'Land and Water Area'!$A:$A,Datasheet!C7750)</f>
        <v>9711.1409999999996</v>
      </c>
      <c r="H7750">
        <f>_xlfn.MAXIFS('Land and Water Area'!$C:$C,'Land and Water Area'!$A:$A,Datasheet!C7750)</f>
        <v>2694.7359999999999</v>
      </c>
    </row>
    <row r="7751" spans="1:8" x14ac:dyDescent="0.2">
      <c r="A7751">
        <v>1</v>
      </c>
      <c r="B7751">
        <v>2000</v>
      </c>
      <c r="C7751" t="s">
        <v>28</v>
      </c>
      <c r="D7751" t="s">
        <v>7</v>
      </c>
      <c r="E7751">
        <f>_xlfn.MAXIFS('CO2'!$D:$D,'CO2'!$A:$A,Table1[[#This Row],[Year]],'CO2'!$B:$B,Table1[[#This Row],[State]],'CO2'!$C:$C,Table1[[#This Row],[Sector]])</f>
        <v>28.74</v>
      </c>
      <c r="F7751">
        <f>AVERAGEIFS(Population!$C:$C,Population!$A:$A,Table1[[#This Row],[Year]],Population!$B:$B,Table1[[#This Row],[State]])</f>
        <v>5310579</v>
      </c>
      <c r="G7751">
        <f>_xlfn.MAXIFS('Land and Water Area'!$B:$B,'Land and Water Area'!$A:$A,Datasheet!C7751)</f>
        <v>9711.1409999999996</v>
      </c>
      <c r="H7751">
        <f>_xlfn.MAXIFS('Land and Water Area'!$C:$C,'Land and Water Area'!$A:$A,Datasheet!C7751)</f>
        <v>2694.7359999999999</v>
      </c>
    </row>
    <row r="7752" spans="1:8" x14ac:dyDescent="0.2">
      <c r="A7752">
        <v>1</v>
      </c>
      <c r="B7752">
        <v>2000</v>
      </c>
      <c r="C7752" t="s">
        <v>29</v>
      </c>
      <c r="D7752" t="s">
        <v>3</v>
      </c>
      <c r="E7752">
        <f>_xlfn.MAXIFS('CO2'!$D:$D,'CO2'!$A:$A,Table1[[#This Row],[Year]],'CO2'!$B:$B,Table1[[#This Row],[State]],'CO2'!$C:$C,Table1[[#This Row],[Sector]])</f>
        <v>6.79</v>
      </c>
      <c r="F7752">
        <f>AVERAGEIFS(Population!$C:$C,Population!$A:$A,Table1[[#This Row],[Year]],Population!$B:$B,Table1[[#This Row],[State]])</f>
        <v>6363015</v>
      </c>
      <c r="G7752">
        <f>_xlfn.MAXIFS('Land and Water Area'!$B:$B,'Land and Water Area'!$A:$A,Datasheet!C7752)</f>
        <v>7800.9409999999998</v>
      </c>
      <c r="H7752">
        <f>_xlfn.MAXIFS('Land and Water Area'!$C:$C,'Land and Water Area'!$A:$A,Datasheet!C7752)</f>
        <v>2753.1790000000001</v>
      </c>
    </row>
    <row r="7753" spans="1:8" x14ac:dyDescent="0.2">
      <c r="A7753">
        <v>1</v>
      </c>
      <c r="B7753">
        <v>2000</v>
      </c>
      <c r="C7753" t="s">
        <v>29</v>
      </c>
      <c r="D7753" t="s">
        <v>4</v>
      </c>
      <c r="E7753">
        <f>_xlfn.MAXIFS('CO2'!$D:$D,'CO2'!$A:$A,Table1[[#This Row],[Year]],'CO2'!$B:$B,Table1[[#This Row],[State]],'CO2'!$C:$C,Table1[[#This Row],[Sector]])</f>
        <v>22.17</v>
      </c>
      <c r="F7753">
        <f>AVERAGEIFS(Population!$C:$C,Population!$A:$A,Table1[[#This Row],[Year]],Population!$B:$B,Table1[[#This Row],[State]])</f>
        <v>6363015</v>
      </c>
      <c r="G7753">
        <f>_xlfn.MAXIFS('Land and Water Area'!$B:$B,'Land and Water Area'!$A:$A,Datasheet!C7753)</f>
        <v>7800.9409999999998</v>
      </c>
      <c r="H7753">
        <f>_xlfn.MAXIFS('Land and Water Area'!$C:$C,'Land and Water Area'!$A:$A,Datasheet!C7753)</f>
        <v>2753.1790000000001</v>
      </c>
    </row>
    <row r="7754" spans="1:8" x14ac:dyDescent="0.2">
      <c r="A7754">
        <v>1</v>
      </c>
      <c r="B7754">
        <v>2000</v>
      </c>
      <c r="C7754" t="s">
        <v>29</v>
      </c>
      <c r="D7754" t="s">
        <v>5</v>
      </c>
      <c r="E7754">
        <f>_xlfn.MAXIFS('CO2'!$D:$D,'CO2'!$A:$A,Table1[[#This Row],[Year]],'CO2'!$B:$B,Table1[[#This Row],[State]],'CO2'!$C:$C,Table1[[#This Row],[Sector]])</f>
        <v>5.44</v>
      </c>
      <c r="F7754">
        <f>AVERAGEIFS(Population!$C:$C,Population!$A:$A,Table1[[#This Row],[Year]],Population!$B:$B,Table1[[#This Row],[State]])</f>
        <v>6363015</v>
      </c>
      <c r="G7754">
        <f>_xlfn.MAXIFS('Land and Water Area'!$B:$B,'Land and Water Area'!$A:$A,Datasheet!C7754)</f>
        <v>7800.9409999999998</v>
      </c>
      <c r="H7754">
        <f>_xlfn.MAXIFS('Land and Water Area'!$C:$C,'Land and Water Area'!$A:$A,Datasheet!C7754)</f>
        <v>2753.1790000000001</v>
      </c>
    </row>
    <row r="7755" spans="1:8" x14ac:dyDescent="0.2">
      <c r="A7755">
        <v>1</v>
      </c>
      <c r="B7755">
        <v>2000</v>
      </c>
      <c r="C7755" t="s">
        <v>29</v>
      </c>
      <c r="D7755" t="s">
        <v>6</v>
      </c>
      <c r="E7755">
        <f>_xlfn.MAXIFS('CO2'!$D:$D,'CO2'!$A:$A,Table1[[#This Row],[Year]],'CO2'!$B:$B,Table1[[#This Row],[State]],'CO2'!$C:$C,Table1[[#This Row],[Sector]])</f>
        <v>15.68</v>
      </c>
      <c r="F7755">
        <f>AVERAGEIFS(Population!$C:$C,Population!$A:$A,Table1[[#This Row],[Year]],Population!$B:$B,Table1[[#This Row],[State]])</f>
        <v>6363015</v>
      </c>
      <c r="G7755">
        <f>_xlfn.MAXIFS('Land and Water Area'!$B:$B,'Land and Water Area'!$A:$A,Datasheet!C7755)</f>
        <v>7800.9409999999998</v>
      </c>
      <c r="H7755">
        <f>_xlfn.MAXIFS('Land and Water Area'!$C:$C,'Land and Water Area'!$A:$A,Datasheet!C7755)</f>
        <v>2753.1790000000001</v>
      </c>
    </row>
    <row r="7756" spans="1:8" x14ac:dyDescent="0.2">
      <c r="A7756">
        <v>1</v>
      </c>
      <c r="B7756">
        <v>2000</v>
      </c>
      <c r="C7756" t="s">
        <v>29</v>
      </c>
      <c r="D7756" t="s">
        <v>7</v>
      </c>
      <c r="E7756">
        <f>_xlfn.MAXIFS('CO2'!$D:$D,'CO2'!$A:$A,Table1[[#This Row],[Year]],'CO2'!$B:$B,Table1[[#This Row],[State]],'CO2'!$C:$C,Table1[[#This Row],[Sector]])</f>
        <v>32.22</v>
      </c>
      <c r="F7756">
        <f>AVERAGEIFS(Population!$C:$C,Population!$A:$A,Table1[[#This Row],[Year]],Population!$B:$B,Table1[[#This Row],[State]])</f>
        <v>6363015</v>
      </c>
      <c r="G7756">
        <f>_xlfn.MAXIFS('Land and Water Area'!$B:$B,'Land and Water Area'!$A:$A,Datasheet!C7756)</f>
        <v>7800.9409999999998</v>
      </c>
      <c r="H7756">
        <f>_xlfn.MAXIFS('Land and Water Area'!$C:$C,'Land and Water Area'!$A:$A,Datasheet!C7756)</f>
        <v>2753.1790000000001</v>
      </c>
    </row>
    <row r="7757" spans="1:8" x14ac:dyDescent="0.2">
      <c r="A7757">
        <v>1</v>
      </c>
      <c r="B7757">
        <v>2000</v>
      </c>
      <c r="C7757" t="s">
        <v>30</v>
      </c>
      <c r="D7757" t="s">
        <v>3</v>
      </c>
      <c r="E7757">
        <f>_xlfn.MAXIFS('CO2'!$D:$D,'CO2'!$A:$A,Table1[[#This Row],[Year]],'CO2'!$B:$B,Table1[[#This Row],[State]],'CO2'!$C:$C,Table1[[#This Row],[Sector]])</f>
        <v>11.33</v>
      </c>
      <c r="F7757">
        <f>AVERAGEIFS(Population!$C:$C,Population!$A:$A,Table1[[#This Row],[Year]],Population!$B:$B,Table1[[#This Row],[State]])</f>
        <v>9955308</v>
      </c>
      <c r="G7757">
        <f>_xlfn.MAXIFS('Land and Water Area'!$B:$B,'Land and Water Area'!$A:$A,Datasheet!C7757)</f>
        <v>56610.281000000003</v>
      </c>
      <c r="H7757">
        <f>_xlfn.MAXIFS('Land and Water Area'!$C:$C,'Land and Water Area'!$A:$A,Datasheet!C7757)</f>
        <v>40102.959000000003</v>
      </c>
    </row>
    <row r="7758" spans="1:8" x14ac:dyDescent="0.2">
      <c r="A7758">
        <v>1</v>
      </c>
      <c r="B7758">
        <v>2000</v>
      </c>
      <c r="C7758" t="s">
        <v>30</v>
      </c>
      <c r="D7758" t="s">
        <v>4</v>
      </c>
      <c r="E7758">
        <f>_xlfn.MAXIFS('CO2'!$D:$D,'CO2'!$A:$A,Table1[[#This Row],[Year]],'CO2'!$B:$B,Table1[[#This Row],[State]],'CO2'!$C:$C,Table1[[#This Row],[Sector]])</f>
        <v>73.819999999999993</v>
      </c>
      <c r="F7758">
        <f>AVERAGEIFS(Population!$C:$C,Population!$A:$A,Table1[[#This Row],[Year]],Population!$B:$B,Table1[[#This Row],[State]])</f>
        <v>9955308</v>
      </c>
      <c r="G7758">
        <f>_xlfn.MAXIFS('Land and Water Area'!$B:$B,'Land and Water Area'!$A:$A,Datasheet!C7758)</f>
        <v>56610.281000000003</v>
      </c>
      <c r="H7758">
        <f>_xlfn.MAXIFS('Land and Water Area'!$C:$C,'Land and Water Area'!$A:$A,Datasheet!C7758)</f>
        <v>40102.959000000003</v>
      </c>
    </row>
    <row r="7759" spans="1:8" x14ac:dyDescent="0.2">
      <c r="A7759">
        <v>1</v>
      </c>
      <c r="B7759">
        <v>2000</v>
      </c>
      <c r="C7759" t="s">
        <v>30</v>
      </c>
      <c r="D7759" t="s">
        <v>5</v>
      </c>
      <c r="E7759">
        <f>_xlfn.MAXIFS('CO2'!$D:$D,'CO2'!$A:$A,Table1[[#This Row],[Year]],'CO2'!$B:$B,Table1[[#This Row],[State]],'CO2'!$C:$C,Table1[[#This Row],[Sector]])</f>
        <v>27.57</v>
      </c>
      <c r="F7759">
        <f>AVERAGEIFS(Population!$C:$C,Population!$A:$A,Table1[[#This Row],[Year]],Population!$B:$B,Table1[[#This Row],[State]])</f>
        <v>9955308</v>
      </c>
      <c r="G7759">
        <f>_xlfn.MAXIFS('Land and Water Area'!$B:$B,'Land and Water Area'!$A:$A,Datasheet!C7759)</f>
        <v>56610.281000000003</v>
      </c>
      <c r="H7759">
        <f>_xlfn.MAXIFS('Land and Water Area'!$C:$C,'Land and Water Area'!$A:$A,Datasheet!C7759)</f>
        <v>40102.959000000003</v>
      </c>
    </row>
    <row r="7760" spans="1:8" x14ac:dyDescent="0.2">
      <c r="A7760">
        <v>1</v>
      </c>
      <c r="B7760">
        <v>2000</v>
      </c>
      <c r="C7760" t="s">
        <v>30</v>
      </c>
      <c r="D7760" t="s">
        <v>6</v>
      </c>
      <c r="E7760">
        <f>_xlfn.MAXIFS('CO2'!$D:$D,'CO2'!$A:$A,Table1[[#This Row],[Year]],'CO2'!$B:$B,Table1[[#This Row],[State]],'CO2'!$C:$C,Table1[[#This Row],[Sector]])</f>
        <v>24.52</v>
      </c>
      <c r="F7760">
        <f>AVERAGEIFS(Population!$C:$C,Population!$A:$A,Table1[[#This Row],[Year]],Population!$B:$B,Table1[[#This Row],[State]])</f>
        <v>9955308</v>
      </c>
      <c r="G7760">
        <f>_xlfn.MAXIFS('Land and Water Area'!$B:$B,'Land and Water Area'!$A:$A,Datasheet!C7760)</f>
        <v>56610.281000000003</v>
      </c>
      <c r="H7760">
        <f>_xlfn.MAXIFS('Land and Water Area'!$C:$C,'Land and Water Area'!$A:$A,Datasheet!C7760)</f>
        <v>40102.959000000003</v>
      </c>
    </row>
    <row r="7761" spans="1:8" x14ac:dyDescent="0.2">
      <c r="A7761">
        <v>1</v>
      </c>
      <c r="B7761">
        <v>2000</v>
      </c>
      <c r="C7761" t="s">
        <v>30</v>
      </c>
      <c r="D7761" t="s">
        <v>7</v>
      </c>
      <c r="E7761">
        <f>_xlfn.MAXIFS('CO2'!$D:$D,'CO2'!$A:$A,Table1[[#This Row],[Year]],'CO2'!$B:$B,Table1[[#This Row],[State]],'CO2'!$C:$C,Table1[[#This Row],[Sector]])</f>
        <v>57.32</v>
      </c>
      <c r="F7761">
        <f>AVERAGEIFS(Population!$C:$C,Population!$A:$A,Table1[[#This Row],[Year]],Population!$B:$B,Table1[[#This Row],[State]])</f>
        <v>9955308</v>
      </c>
      <c r="G7761">
        <f>_xlfn.MAXIFS('Land and Water Area'!$B:$B,'Land and Water Area'!$A:$A,Datasheet!C7761)</f>
        <v>56610.281000000003</v>
      </c>
      <c r="H7761">
        <f>_xlfn.MAXIFS('Land and Water Area'!$C:$C,'Land and Water Area'!$A:$A,Datasheet!C7761)</f>
        <v>40102.959000000003</v>
      </c>
    </row>
    <row r="7762" spans="1:8" x14ac:dyDescent="0.2">
      <c r="A7762">
        <v>1</v>
      </c>
      <c r="B7762">
        <v>2000</v>
      </c>
      <c r="C7762" t="s">
        <v>31</v>
      </c>
      <c r="D7762" t="s">
        <v>3</v>
      </c>
      <c r="E7762">
        <f>_xlfn.MAXIFS('CO2'!$D:$D,'CO2'!$A:$A,Table1[[#This Row],[Year]],'CO2'!$B:$B,Table1[[#This Row],[State]],'CO2'!$C:$C,Table1[[#This Row],[Sector]])</f>
        <v>5.83</v>
      </c>
      <c r="F7762">
        <f>AVERAGEIFS(Population!$C:$C,Population!$A:$A,Table1[[#This Row],[Year]],Population!$B:$B,Table1[[#This Row],[State]])</f>
        <v>4933958</v>
      </c>
      <c r="G7762">
        <f>_xlfn.MAXIFS('Land and Water Area'!$B:$B,'Land and Water Area'!$A:$A,Datasheet!C7762)</f>
        <v>79631.471999999994</v>
      </c>
      <c r="H7762">
        <f>_xlfn.MAXIFS('Land and Water Area'!$C:$C,'Land and Water Area'!$A:$A,Datasheet!C7762)</f>
        <v>7311.8029999999999</v>
      </c>
    </row>
    <row r="7763" spans="1:8" x14ac:dyDescent="0.2">
      <c r="A7763">
        <v>1</v>
      </c>
      <c r="B7763">
        <v>2000</v>
      </c>
      <c r="C7763" t="s">
        <v>31</v>
      </c>
      <c r="D7763" t="s">
        <v>4</v>
      </c>
      <c r="E7763">
        <f>_xlfn.MAXIFS('CO2'!$D:$D,'CO2'!$A:$A,Table1[[#This Row],[Year]],'CO2'!$B:$B,Table1[[#This Row],[State]],'CO2'!$C:$C,Table1[[#This Row],[Sector]])</f>
        <v>33.06</v>
      </c>
      <c r="F7763">
        <f>AVERAGEIFS(Population!$C:$C,Population!$A:$A,Table1[[#This Row],[Year]],Population!$B:$B,Table1[[#This Row],[State]])</f>
        <v>4933958</v>
      </c>
      <c r="G7763">
        <f>_xlfn.MAXIFS('Land and Water Area'!$B:$B,'Land and Water Area'!$A:$A,Datasheet!C7763)</f>
        <v>79631.471999999994</v>
      </c>
      <c r="H7763">
        <f>_xlfn.MAXIFS('Land and Water Area'!$C:$C,'Land and Water Area'!$A:$A,Datasheet!C7763)</f>
        <v>7311.8029999999999</v>
      </c>
    </row>
    <row r="7764" spans="1:8" x14ac:dyDescent="0.2">
      <c r="A7764">
        <v>1</v>
      </c>
      <c r="B7764">
        <v>2000</v>
      </c>
      <c r="C7764" t="s">
        <v>31</v>
      </c>
      <c r="D7764" t="s">
        <v>5</v>
      </c>
      <c r="E7764">
        <f>_xlfn.MAXIFS('CO2'!$D:$D,'CO2'!$A:$A,Table1[[#This Row],[Year]],'CO2'!$B:$B,Table1[[#This Row],[State]],'CO2'!$C:$C,Table1[[#This Row],[Sector]])</f>
        <v>14.82</v>
      </c>
      <c r="F7764">
        <f>AVERAGEIFS(Population!$C:$C,Population!$A:$A,Table1[[#This Row],[Year]],Population!$B:$B,Table1[[#This Row],[State]])</f>
        <v>4933958</v>
      </c>
      <c r="G7764">
        <f>_xlfn.MAXIFS('Land and Water Area'!$B:$B,'Land and Water Area'!$A:$A,Datasheet!C7764)</f>
        <v>79631.471999999994</v>
      </c>
      <c r="H7764">
        <f>_xlfn.MAXIFS('Land and Water Area'!$C:$C,'Land and Water Area'!$A:$A,Datasheet!C7764)</f>
        <v>7311.8029999999999</v>
      </c>
    </row>
    <row r="7765" spans="1:8" x14ac:dyDescent="0.2">
      <c r="A7765">
        <v>1</v>
      </c>
      <c r="B7765">
        <v>2000</v>
      </c>
      <c r="C7765" t="s">
        <v>31</v>
      </c>
      <c r="D7765" t="s">
        <v>6</v>
      </c>
      <c r="E7765">
        <f>_xlfn.MAXIFS('CO2'!$D:$D,'CO2'!$A:$A,Table1[[#This Row],[Year]],'CO2'!$B:$B,Table1[[#This Row],[State]],'CO2'!$C:$C,Table1[[#This Row],[Sector]])</f>
        <v>9.35</v>
      </c>
      <c r="F7765">
        <f>AVERAGEIFS(Population!$C:$C,Population!$A:$A,Table1[[#This Row],[Year]],Population!$B:$B,Table1[[#This Row],[State]])</f>
        <v>4933958</v>
      </c>
      <c r="G7765">
        <f>_xlfn.MAXIFS('Land and Water Area'!$B:$B,'Land and Water Area'!$A:$A,Datasheet!C7765)</f>
        <v>79631.471999999994</v>
      </c>
      <c r="H7765">
        <f>_xlfn.MAXIFS('Land and Water Area'!$C:$C,'Land and Water Area'!$A:$A,Datasheet!C7765)</f>
        <v>7311.8029999999999</v>
      </c>
    </row>
    <row r="7766" spans="1:8" x14ac:dyDescent="0.2">
      <c r="A7766">
        <v>1</v>
      </c>
      <c r="B7766">
        <v>2000</v>
      </c>
      <c r="C7766" t="s">
        <v>31</v>
      </c>
      <c r="D7766" t="s">
        <v>7</v>
      </c>
      <c r="E7766">
        <f>_xlfn.MAXIFS('CO2'!$D:$D,'CO2'!$A:$A,Table1[[#This Row],[Year]],'CO2'!$B:$B,Table1[[#This Row],[State]],'CO2'!$C:$C,Table1[[#This Row],[Sector]])</f>
        <v>35.07</v>
      </c>
      <c r="F7766">
        <f>AVERAGEIFS(Population!$C:$C,Population!$A:$A,Table1[[#This Row],[Year]],Population!$B:$B,Table1[[#This Row],[State]])</f>
        <v>4933958</v>
      </c>
      <c r="G7766">
        <f>_xlfn.MAXIFS('Land and Water Area'!$B:$B,'Land and Water Area'!$A:$A,Datasheet!C7766)</f>
        <v>79631.471999999994</v>
      </c>
      <c r="H7766">
        <f>_xlfn.MAXIFS('Land and Water Area'!$C:$C,'Land and Water Area'!$A:$A,Datasheet!C7766)</f>
        <v>7311.8029999999999</v>
      </c>
    </row>
    <row r="7767" spans="1:8" x14ac:dyDescent="0.2">
      <c r="A7767">
        <v>1</v>
      </c>
      <c r="B7767">
        <v>2000</v>
      </c>
      <c r="C7767" t="s">
        <v>32</v>
      </c>
      <c r="D7767" t="s">
        <v>3</v>
      </c>
      <c r="E7767">
        <f>_xlfn.MAXIFS('CO2'!$D:$D,'CO2'!$A:$A,Table1[[#This Row],[Year]],'CO2'!$B:$B,Table1[[#This Row],[State]],'CO2'!$C:$C,Table1[[#This Row],[Sector]])</f>
        <v>1.61</v>
      </c>
      <c r="F7767">
        <f>AVERAGEIFS(Population!$C:$C,Population!$A:$A,Table1[[#This Row],[Year]],Population!$B:$B,Table1[[#This Row],[State]])</f>
        <v>2848310</v>
      </c>
      <c r="G7767">
        <f>_xlfn.MAXIFS('Land and Water Area'!$B:$B,'Land and Water Area'!$A:$A,Datasheet!C7767)</f>
        <v>46924.358</v>
      </c>
      <c r="H7767">
        <f>_xlfn.MAXIFS('Land and Water Area'!$C:$C,'Land and Water Area'!$A:$A,Datasheet!C7767)</f>
        <v>1511.4880000000001</v>
      </c>
    </row>
    <row r="7768" spans="1:8" x14ac:dyDescent="0.2">
      <c r="A7768">
        <v>1</v>
      </c>
      <c r="B7768">
        <v>2000</v>
      </c>
      <c r="C7768" t="s">
        <v>32</v>
      </c>
      <c r="D7768" t="s">
        <v>4</v>
      </c>
      <c r="E7768">
        <f>_xlfn.MAXIFS('CO2'!$D:$D,'CO2'!$A:$A,Table1[[#This Row],[Year]],'CO2'!$B:$B,Table1[[#This Row],[State]],'CO2'!$C:$C,Table1[[#This Row],[Sector]])</f>
        <v>21.35</v>
      </c>
      <c r="F7768">
        <f>AVERAGEIFS(Population!$C:$C,Population!$A:$A,Table1[[#This Row],[Year]],Population!$B:$B,Table1[[#This Row],[State]])</f>
        <v>2848310</v>
      </c>
      <c r="G7768">
        <f>_xlfn.MAXIFS('Land and Water Area'!$B:$B,'Land and Water Area'!$A:$A,Datasheet!C7768)</f>
        <v>46924.358</v>
      </c>
      <c r="H7768">
        <f>_xlfn.MAXIFS('Land and Water Area'!$C:$C,'Land and Water Area'!$A:$A,Datasheet!C7768)</f>
        <v>1511.4880000000001</v>
      </c>
    </row>
    <row r="7769" spans="1:8" x14ac:dyDescent="0.2">
      <c r="A7769">
        <v>1</v>
      </c>
      <c r="B7769">
        <v>2000</v>
      </c>
      <c r="C7769" t="s">
        <v>32</v>
      </c>
      <c r="D7769" t="s">
        <v>5</v>
      </c>
      <c r="E7769">
        <f>_xlfn.MAXIFS('CO2'!$D:$D,'CO2'!$A:$A,Table1[[#This Row],[Year]],'CO2'!$B:$B,Table1[[#This Row],[State]],'CO2'!$C:$C,Table1[[#This Row],[Sector]])</f>
        <v>10.72</v>
      </c>
      <c r="F7769">
        <f>AVERAGEIFS(Population!$C:$C,Population!$A:$A,Table1[[#This Row],[Year]],Population!$B:$B,Table1[[#This Row],[State]])</f>
        <v>2848310</v>
      </c>
      <c r="G7769">
        <f>_xlfn.MAXIFS('Land and Water Area'!$B:$B,'Land and Water Area'!$A:$A,Datasheet!C7769)</f>
        <v>46924.358</v>
      </c>
      <c r="H7769">
        <f>_xlfn.MAXIFS('Land and Water Area'!$C:$C,'Land and Water Area'!$A:$A,Datasheet!C7769)</f>
        <v>1511.4880000000001</v>
      </c>
    </row>
    <row r="7770" spans="1:8" x14ac:dyDescent="0.2">
      <c r="A7770">
        <v>1</v>
      </c>
      <c r="B7770">
        <v>2000</v>
      </c>
      <c r="C7770" t="s">
        <v>32</v>
      </c>
      <c r="D7770" t="s">
        <v>6</v>
      </c>
      <c r="E7770">
        <f>_xlfn.MAXIFS('CO2'!$D:$D,'CO2'!$A:$A,Table1[[#This Row],[Year]],'CO2'!$B:$B,Table1[[#This Row],[State]],'CO2'!$C:$C,Table1[[#This Row],[Sector]])</f>
        <v>2.37</v>
      </c>
      <c r="F7770">
        <f>AVERAGEIFS(Population!$C:$C,Population!$A:$A,Table1[[#This Row],[Year]],Population!$B:$B,Table1[[#This Row],[State]])</f>
        <v>2848310</v>
      </c>
      <c r="G7770">
        <f>_xlfn.MAXIFS('Land and Water Area'!$B:$B,'Land and Water Area'!$A:$A,Datasheet!C7770)</f>
        <v>46924.358</v>
      </c>
      <c r="H7770">
        <f>_xlfn.MAXIFS('Land and Water Area'!$C:$C,'Land and Water Area'!$A:$A,Datasheet!C7770)</f>
        <v>1511.4880000000001</v>
      </c>
    </row>
    <row r="7771" spans="1:8" x14ac:dyDescent="0.2">
      <c r="A7771">
        <v>1</v>
      </c>
      <c r="B7771">
        <v>2000</v>
      </c>
      <c r="C7771" t="s">
        <v>32</v>
      </c>
      <c r="D7771" t="s">
        <v>7</v>
      </c>
      <c r="E7771">
        <f>_xlfn.MAXIFS('CO2'!$D:$D,'CO2'!$A:$A,Table1[[#This Row],[Year]],'CO2'!$B:$B,Table1[[#This Row],[State]],'CO2'!$C:$C,Table1[[#This Row],[Sector]])</f>
        <v>25.31</v>
      </c>
      <c r="F7771">
        <f>AVERAGEIFS(Population!$C:$C,Population!$A:$A,Table1[[#This Row],[Year]],Population!$B:$B,Table1[[#This Row],[State]])</f>
        <v>2848310</v>
      </c>
      <c r="G7771">
        <f>_xlfn.MAXIFS('Land and Water Area'!$B:$B,'Land and Water Area'!$A:$A,Datasheet!C7771)</f>
        <v>46924.358</v>
      </c>
      <c r="H7771">
        <f>_xlfn.MAXIFS('Land and Water Area'!$C:$C,'Land and Water Area'!$A:$A,Datasheet!C7771)</f>
        <v>1511.4880000000001</v>
      </c>
    </row>
    <row r="7772" spans="1:8" x14ac:dyDescent="0.2">
      <c r="A7772">
        <v>1</v>
      </c>
      <c r="B7772">
        <v>2000</v>
      </c>
      <c r="C7772" t="s">
        <v>33</v>
      </c>
      <c r="D7772" t="s">
        <v>3</v>
      </c>
      <c r="E7772">
        <f>_xlfn.MAXIFS('CO2'!$D:$D,'CO2'!$A:$A,Table1[[#This Row],[Year]],'CO2'!$B:$B,Table1[[#This Row],[State]],'CO2'!$C:$C,Table1[[#This Row],[Sector]])</f>
        <v>4.66</v>
      </c>
      <c r="F7772">
        <f>AVERAGEIFS(Population!$C:$C,Population!$A:$A,Table1[[#This Row],[Year]],Population!$B:$B,Table1[[#This Row],[State]])</f>
        <v>5606065</v>
      </c>
      <c r="G7772">
        <f>_xlfn.MAXIFS('Land and Water Area'!$B:$B,'Land and Water Area'!$A:$A,Datasheet!C7772)</f>
        <v>68746.365999999995</v>
      </c>
      <c r="H7772">
        <f>_xlfn.MAXIFS('Land and Water Area'!$C:$C,'Land and Water Area'!$A:$A,Datasheet!C7772)</f>
        <v>960.43799999999999</v>
      </c>
    </row>
    <row r="7773" spans="1:8" x14ac:dyDescent="0.2">
      <c r="A7773">
        <v>1</v>
      </c>
      <c r="B7773">
        <v>2000</v>
      </c>
      <c r="C7773" t="s">
        <v>33</v>
      </c>
      <c r="D7773" t="s">
        <v>4</v>
      </c>
      <c r="E7773">
        <f>_xlfn.MAXIFS('CO2'!$D:$D,'CO2'!$A:$A,Table1[[#This Row],[Year]],'CO2'!$B:$B,Table1[[#This Row],[State]],'CO2'!$C:$C,Table1[[#This Row],[Sector]])</f>
        <v>65.08</v>
      </c>
      <c r="F7773">
        <f>AVERAGEIFS(Population!$C:$C,Population!$A:$A,Table1[[#This Row],[Year]],Population!$B:$B,Table1[[#This Row],[State]])</f>
        <v>5606065</v>
      </c>
      <c r="G7773">
        <f>_xlfn.MAXIFS('Land and Water Area'!$B:$B,'Land and Water Area'!$A:$A,Datasheet!C7773)</f>
        <v>68746.365999999995</v>
      </c>
      <c r="H7773">
        <f>_xlfn.MAXIFS('Land and Water Area'!$C:$C,'Land and Water Area'!$A:$A,Datasheet!C7773)</f>
        <v>960.43799999999999</v>
      </c>
    </row>
    <row r="7774" spans="1:8" x14ac:dyDescent="0.2">
      <c r="A7774">
        <v>1</v>
      </c>
      <c r="B7774">
        <v>2000</v>
      </c>
      <c r="C7774" t="s">
        <v>33</v>
      </c>
      <c r="D7774" t="s">
        <v>5</v>
      </c>
      <c r="E7774">
        <f>_xlfn.MAXIFS('CO2'!$D:$D,'CO2'!$A:$A,Table1[[#This Row],[Year]],'CO2'!$B:$B,Table1[[#This Row],[State]],'CO2'!$C:$C,Table1[[#This Row],[Sector]])</f>
        <v>9.6300000000000008</v>
      </c>
      <c r="F7774">
        <f>AVERAGEIFS(Population!$C:$C,Population!$A:$A,Table1[[#This Row],[Year]],Population!$B:$B,Table1[[#This Row],[State]])</f>
        <v>5606065</v>
      </c>
      <c r="G7774">
        <f>_xlfn.MAXIFS('Land and Water Area'!$B:$B,'Land and Water Area'!$A:$A,Datasheet!C7774)</f>
        <v>68746.365999999995</v>
      </c>
      <c r="H7774">
        <f>_xlfn.MAXIFS('Land and Water Area'!$C:$C,'Land and Water Area'!$A:$A,Datasheet!C7774)</f>
        <v>960.43799999999999</v>
      </c>
    </row>
    <row r="7775" spans="1:8" x14ac:dyDescent="0.2">
      <c r="A7775">
        <v>1</v>
      </c>
      <c r="B7775">
        <v>2000</v>
      </c>
      <c r="C7775" t="s">
        <v>33</v>
      </c>
      <c r="D7775" t="s">
        <v>6</v>
      </c>
      <c r="E7775">
        <f>_xlfn.MAXIFS('CO2'!$D:$D,'CO2'!$A:$A,Table1[[#This Row],[Year]],'CO2'!$B:$B,Table1[[#This Row],[State]],'CO2'!$C:$C,Table1[[#This Row],[Sector]])</f>
        <v>7.78</v>
      </c>
      <c r="F7775">
        <f>AVERAGEIFS(Population!$C:$C,Population!$A:$A,Table1[[#This Row],[Year]],Population!$B:$B,Table1[[#This Row],[State]])</f>
        <v>5606065</v>
      </c>
      <c r="G7775">
        <f>_xlfn.MAXIFS('Land and Water Area'!$B:$B,'Land and Water Area'!$A:$A,Datasheet!C7775)</f>
        <v>68746.365999999995</v>
      </c>
      <c r="H7775">
        <f>_xlfn.MAXIFS('Land and Water Area'!$C:$C,'Land and Water Area'!$A:$A,Datasheet!C7775)</f>
        <v>960.43799999999999</v>
      </c>
    </row>
    <row r="7776" spans="1:8" x14ac:dyDescent="0.2">
      <c r="A7776">
        <v>1</v>
      </c>
      <c r="B7776">
        <v>2000</v>
      </c>
      <c r="C7776" t="s">
        <v>33</v>
      </c>
      <c r="D7776" t="s">
        <v>7</v>
      </c>
      <c r="E7776">
        <f>_xlfn.MAXIFS('CO2'!$D:$D,'CO2'!$A:$A,Table1[[#This Row],[Year]],'CO2'!$B:$B,Table1[[#This Row],[State]],'CO2'!$C:$C,Table1[[#This Row],[Sector]])</f>
        <v>39.590000000000003</v>
      </c>
      <c r="F7776">
        <f>AVERAGEIFS(Population!$C:$C,Population!$A:$A,Table1[[#This Row],[Year]],Population!$B:$B,Table1[[#This Row],[State]])</f>
        <v>5606065</v>
      </c>
      <c r="G7776">
        <f>_xlfn.MAXIFS('Land and Water Area'!$B:$B,'Land and Water Area'!$A:$A,Datasheet!C7776)</f>
        <v>68746.365999999995</v>
      </c>
      <c r="H7776">
        <f>_xlfn.MAXIFS('Land and Water Area'!$C:$C,'Land and Water Area'!$A:$A,Datasheet!C7776)</f>
        <v>960.43799999999999</v>
      </c>
    </row>
    <row r="7777" spans="1:8" x14ac:dyDescent="0.2">
      <c r="A7777">
        <v>1</v>
      </c>
      <c r="B7777">
        <v>2000</v>
      </c>
      <c r="C7777" t="s">
        <v>34</v>
      </c>
      <c r="D7777" t="s">
        <v>3</v>
      </c>
      <c r="E7777">
        <f>_xlfn.MAXIFS('CO2'!$D:$D,'CO2'!$A:$A,Table1[[#This Row],[Year]],'CO2'!$B:$B,Table1[[#This Row],[State]],'CO2'!$C:$C,Table1[[#This Row],[Sector]])</f>
        <v>0.85</v>
      </c>
      <c r="F7777">
        <f>AVERAGEIFS(Population!$C:$C,Population!$A:$A,Table1[[#This Row],[Year]],Population!$B:$B,Table1[[#This Row],[State]])</f>
        <v>903293</v>
      </c>
      <c r="G7777">
        <f>_xlfn.MAXIFS('Land and Water Area'!$B:$B,'Land and Water Area'!$A:$A,Datasheet!C7777)</f>
        <v>145550.16699999999</v>
      </c>
      <c r="H7777">
        <f>_xlfn.MAXIFS('Land and Water Area'!$C:$C,'Land and Water Area'!$A:$A,Datasheet!C7777)</f>
        <v>1493.123</v>
      </c>
    </row>
    <row r="7778" spans="1:8" x14ac:dyDescent="0.2">
      <c r="A7778">
        <v>1</v>
      </c>
      <c r="B7778">
        <v>2000</v>
      </c>
      <c r="C7778" t="s">
        <v>34</v>
      </c>
      <c r="D7778" t="s">
        <v>4</v>
      </c>
      <c r="E7778">
        <f>_xlfn.MAXIFS('CO2'!$D:$D,'CO2'!$A:$A,Table1[[#This Row],[Year]],'CO2'!$B:$B,Table1[[#This Row],[State]],'CO2'!$C:$C,Table1[[#This Row],[Sector]])</f>
        <v>17.440000000000001</v>
      </c>
      <c r="F7778">
        <f>AVERAGEIFS(Population!$C:$C,Population!$A:$A,Table1[[#This Row],[Year]],Population!$B:$B,Table1[[#This Row],[State]])</f>
        <v>903293</v>
      </c>
      <c r="G7778">
        <f>_xlfn.MAXIFS('Land and Water Area'!$B:$B,'Land and Water Area'!$A:$A,Datasheet!C7778)</f>
        <v>145550.16699999999</v>
      </c>
      <c r="H7778">
        <f>_xlfn.MAXIFS('Land and Water Area'!$C:$C,'Land and Water Area'!$A:$A,Datasheet!C7778)</f>
        <v>1493.123</v>
      </c>
    </row>
    <row r="7779" spans="1:8" x14ac:dyDescent="0.2">
      <c r="A7779">
        <v>1</v>
      </c>
      <c r="B7779">
        <v>2000</v>
      </c>
      <c r="C7779" t="s">
        <v>34</v>
      </c>
      <c r="D7779" t="s">
        <v>5</v>
      </c>
      <c r="E7779">
        <f>_xlfn.MAXIFS('CO2'!$D:$D,'CO2'!$A:$A,Table1[[#This Row],[Year]],'CO2'!$B:$B,Table1[[#This Row],[State]],'CO2'!$C:$C,Table1[[#This Row],[Sector]])</f>
        <v>4.6100000000000003</v>
      </c>
      <c r="F7779">
        <f>AVERAGEIFS(Population!$C:$C,Population!$A:$A,Table1[[#This Row],[Year]],Population!$B:$B,Table1[[#This Row],[State]])</f>
        <v>903293</v>
      </c>
      <c r="G7779">
        <f>_xlfn.MAXIFS('Land and Water Area'!$B:$B,'Land and Water Area'!$A:$A,Datasheet!C7779)</f>
        <v>145550.16699999999</v>
      </c>
      <c r="H7779">
        <f>_xlfn.MAXIFS('Land and Water Area'!$C:$C,'Land and Water Area'!$A:$A,Datasheet!C7779)</f>
        <v>1493.123</v>
      </c>
    </row>
    <row r="7780" spans="1:8" x14ac:dyDescent="0.2">
      <c r="A7780">
        <v>1</v>
      </c>
      <c r="B7780">
        <v>2000</v>
      </c>
      <c r="C7780" t="s">
        <v>34</v>
      </c>
      <c r="D7780" t="s">
        <v>6</v>
      </c>
      <c r="E7780">
        <f>_xlfn.MAXIFS('CO2'!$D:$D,'CO2'!$A:$A,Table1[[#This Row],[Year]],'CO2'!$B:$B,Table1[[#This Row],[State]],'CO2'!$C:$C,Table1[[#This Row],[Sector]])</f>
        <v>1.38</v>
      </c>
      <c r="F7780">
        <f>AVERAGEIFS(Population!$C:$C,Population!$A:$A,Table1[[#This Row],[Year]],Population!$B:$B,Table1[[#This Row],[State]])</f>
        <v>903293</v>
      </c>
      <c r="G7780">
        <f>_xlfn.MAXIFS('Land and Water Area'!$B:$B,'Land and Water Area'!$A:$A,Datasheet!C7780)</f>
        <v>145550.16699999999</v>
      </c>
      <c r="H7780">
        <f>_xlfn.MAXIFS('Land and Water Area'!$C:$C,'Land and Water Area'!$A:$A,Datasheet!C7780)</f>
        <v>1493.123</v>
      </c>
    </row>
    <row r="7781" spans="1:8" x14ac:dyDescent="0.2">
      <c r="A7781">
        <v>1</v>
      </c>
      <c r="B7781">
        <v>2000</v>
      </c>
      <c r="C7781" t="s">
        <v>34</v>
      </c>
      <c r="D7781" t="s">
        <v>7</v>
      </c>
      <c r="E7781">
        <f>_xlfn.MAXIFS('CO2'!$D:$D,'CO2'!$A:$A,Table1[[#This Row],[Year]],'CO2'!$B:$B,Table1[[#This Row],[State]],'CO2'!$C:$C,Table1[[#This Row],[Sector]])</f>
        <v>7.48</v>
      </c>
      <c r="F7781">
        <f>AVERAGEIFS(Population!$C:$C,Population!$A:$A,Table1[[#This Row],[Year]],Population!$B:$B,Table1[[#This Row],[State]])</f>
        <v>903293</v>
      </c>
      <c r="G7781">
        <f>_xlfn.MAXIFS('Land and Water Area'!$B:$B,'Land and Water Area'!$A:$A,Datasheet!C7781)</f>
        <v>145550.16699999999</v>
      </c>
      <c r="H7781">
        <f>_xlfn.MAXIFS('Land and Water Area'!$C:$C,'Land and Water Area'!$A:$A,Datasheet!C7781)</f>
        <v>1493.123</v>
      </c>
    </row>
    <row r="7782" spans="1:8" x14ac:dyDescent="0.2">
      <c r="A7782">
        <v>1</v>
      </c>
      <c r="B7782">
        <v>2000</v>
      </c>
      <c r="C7782" t="s">
        <v>35</v>
      </c>
      <c r="D7782" t="s">
        <v>3</v>
      </c>
      <c r="E7782">
        <f>_xlfn.MAXIFS('CO2'!$D:$D,'CO2'!$A:$A,Table1[[#This Row],[Year]],'CO2'!$B:$B,Table1[[#This Row],[State]],'CO2'!$C:$C,Table1[[#This Row],[Sector]])</f>
        <v>1.77</v>
      </c>
      <c r="F7782">
        <f>AVERAGEIFS(Population!$C:$C,Population!$A:$A,Table1[[#This Row],[Year]],Population!$B:$B,Table1[[#This Row],[State]])</f>
        <v>1713345</v>
      </c>
      <c r="G7782">
        <f>_xlfn.MAXIFS('Land and Water Area'!$B:$B,'Land and Water Area'!$A:$A,Datasheet!C7782)</f>
        <v>76814.873999999996</v>
      </c>
      <c r="H7782">
        <f>_xlfn.MAXIFS('Land and Water Area'!$C:$C,'Land and Water Area'!$A:$A,Datasheet!C7782)</f>
        <v>532.55600000000004</v>
      </c>
    </row>
    <row r="7783" spans="1:8" x14ac:dyDescent="0.2">
      <c r="A7783">
        <v>1</v>
      </c>
      <c r="B7783">
        <v>2000</v>
      </c>
      <c r="C7783" t="s">
        <v>35</v>
      </c>
      <c r="D7783" t="s">
        <v>4</v>
      </c>
      <c r="E7783">
        <f>_xlfn.MAXIFS('CO2'!$D:$D,'CO2'!$A:$A,Table1[[#This Row],[Year]],'CO2'!$B:$B,Table1[[#This Row],[State]],'CO2'!$C:$C,Table1[[#This Row],[Sector]])</f>
        <v>19.27</v>
      </c>
      <c r="F7783">
        <f>AVERAGEIFS(Population!$C:$C,Population!$A:$A,Table1[[#This Row],[Year]],Population!$B:$B,Table1[[#This Row],[State]])</f>
        <v>1713345</v>
      </c>
      <c r="G7783">
        <f>_xlfn.MAXIFS('Land and Water Area'!$B:$B,'Land and Water Area'!$A:$A,Datasheet!C7783)</f>
        <v>76814.873999999996</v>
      </c>
      <c r="H7783">
        <f>_xlfn.MAXIFS('Land and Water Area'!$C:$C,'Land and Water Area'!$A:$A,Datasheet!C7783)</f>
        <v>532.55600000000004</v>
      </c>
    </row>
    <row r="7784" spans="1:8" x14ac:dyDescent="0.2">
      <c r="A7784">
        <v>1</v>
      </c>
      <c r="B7784">
        <v>2000</v>
      </c>
      <c r="C7784" t="s">
        <v>35</v>
      </c>
      <c r="D7784" t="s">
        <v>5</v>
      </c>
      <c r="E7784">
        <f>_xlfn.MAXIFS('CO2'!$D:$D,'CO2'!$A:$A,Table1[[#This Row],[Year]],'CO2'!$B:$B,Table1[[#This Row],[State]],'CO2'!$C:$C,Table1[[#This Row],[Sector]])</f>
        <v>5.66</v>
      </c>
      <c r="F7784">
        <f>AVERAGEIFS(Population!$C:$C,Population!$A:$A,Table1[[#This Row],[Year]],Population!$B:$B,Table1[[#This Row],[State]])</f>
        <v>1713345</v>
      </c>
      <c r="G7784">
        <f>_xlfn.MAXIFS('Land and Water Area'!$B:$B,'Land and Water Area'!$A:$A,Datasheet!C7784)</f>
        <v>76814.873999999996</v>
      </c>
      <c r="H7784">
        <f>_xlfn.MAXIFS('Land and Water Area'!$C:$C,'Land and Water Area'!$A:$A,Datasheet!C7784)</f>
        <v>532.55600000000004</v>
      </c>
    </row>
    <row r="7785" spans="1:8" x14ac:dyDescent="0.2">
      <c r="A7785">
        <v>1</v>
      </c>
      <c r="B7785">
        <v>2000</v>
      </c>
      <c r="C7785" t="s">
        <v>35</v>
      </c>
      <c r="D7785" t="s">
        <v>6</v>
      </c>
      <c r="E7785">
        <f>_xlfn.MAXIFS('CO2'!$D:$D,'CO2'!$A:$A,Table1[[#This Row],[Year]],'CO2'!$B:$B,Table1[[#This Row],[State]],'CO2'!$C:$C,Table1[[#This Row],[Sector]])</f>
        <v>2.78</v>
      </c>
      <c r="F7785">
        <f>AVERAGEIFS(Population!$C:$C,Population!$A:$A,Table1[[#This Row],[Year]],Population!$B:$B,Table1[[#This Row],[State]])</f>
        <v>1713345</v>
      </c>
      <c r="G7785">
        <f>_xlfn.MAXIFS('Land and Water Area'!$B:$B,'Land and Water Area'!$A:$A,Datasheet!C7785)</f>
        <v>76814.873999999996</v>
      </c>
      <c r="H7785">
        <f>_xlfn.MAXIFS('Land and Water Area'!$C:$C,'Land and Water Area'!$A:$A,Datasheet!C7785)</f>
        <v>532.55600000000004</v>
      </c>
    </row>
    <row r="7786" spans="1:8" x14ac:dyDescent="0.2">
      <c r="A7786">
        <v>1</v>
      </c>
      <c r="B7786">
        <v>2000</v>
      </c>
      <c r="C7786" t="s">
        <v>35</v>
      </c>
      <c r="D7786" t="s">
        <v>7</v>
      </c>
      <c r="E7786">
        <f>_xlfn.MAXIFS('CO2'!$D:$D,'CO2'!$A:$A,Table1[[#This Row],[Year]],'CO2'!$B:$B,Table1[[#This Row],[State]],'CO2'!$C:$C,Table1[[#This Row],[Sector]])</f>
        <v>12.2</v>
      </c>
      <c r="F7786">
        <f>AVERAGEIFS(Population!$C:$C,Population!$A:$A,Table1[[#This Row],[Year]],Population!$B:$B,Table1[[#This Row],[State]])</f>
        <v>1713345</v>
      </c>
      <c r="G7786">
        <f>_xlfn.MAXIFS('Land and Water Area'!$B:$B,'Land and Water Area'!$A:$A,Datasheet!C7786)</f>
        <v>76814.873999999996</v>
      </c>
      <c r="H7786">
        <f>_xlfn.MAXIFS('Land and Water Area'!$C:$C,'Land and Water Area'!$A:$A,Datasheet!C7786)</f>
        <v>532.55600000000004</v>
      </c>
    </row>
    <row r="7787" spans="1:8" x14ac:dyDescent="0.2">
      <c r="A7787">
        <v>1</v>
      </c>
      <c r="B7787">
        <v>2000</v>
      </c>
      <c r="C7787" t="s">
        <v>36</v>
      </c>
      <c r="D7787" t="s">
        <v>3</v>
      </c>
      <c r="E7787">
        <f>_xlfn.MAXIFS('CO2'!$D:$D,'CO2'!$A:$A,Table1[[#This Row],[Year]],'CO2'!$B:$B,Table1[[#This Row],[State]],'CO2'!$C:$C,Table1[[#This Row],[Sector]])</f>
        <v>1.63</v>
      </c>
      <c r="F7787">
        <f>AVERAGEIFS(Population!$C:$C,Population!$A:$A,Table1[[#This Row],[Year]],Population!$B:$B,Table1[[#This Row],[State]])</f>
        <v>2018211</v>
      </c>
      <c r="G7787">
        <f>_xlfn.MAXIFS('Land and Water Area'!$B:$B,'Land and Water Area'!$A:$A,Datasheet!C7787)</f>
        <v>109860.371</v>
      </c>
      <c r="H7787">
        <f>_xlfn.MAXIFS('Land and Water Area'!$C:$C,'Land and Water Area'!$A:$A,Datasheet!C7787)</f>
        <v>710.38300000000004</v>
      </c>
    </row>
    <row r="7788" spans="1:8" x14ac:dyDescent="0.2">
      <c r="A7788">
        <v>1</v>
      </c>
      <c r="B7788">
        <v>2000</v>
      </c>
      <c r="C7788" t="s">
        <v>36</v>
      </c>
      <c r="D7788" t="s">
        <v>4</v>
      </c>
      <c r="E7788">
        <f>_xlfn.MAXIFS('CO2'!$D:$D,'CO2'!$A:$A,Table1[[#This Row],[Year]],'CO2'!$B:$B,Table1[[#This Row],[State]],'CO2'!$C:$C,Table1[[#This Row],[Sector]])</f>
        <v>25.11</v>
      </c>
      <c r="F7788">
        <f>AVERAGEIFS(Population!$C:$C,Population!$A:$A,Table1[[#This Row],[Year]],Population!$B:$B,Table1[[#This Row],[State]])</f>
        <v>2018211</v>
      </c>
      <c r="G7788">
        <f>_xlfn.MAXIFS('Land and Water Area'!$B:$B,'Land and Water Area'!$A:$A,Datasheet!C7788)</f>
        <v>109860.371</v>
      </c>
      <c r="H7788">
        <f>_xlfn.MAXIFS('Land and Water Area'!$C:$C,'Land and Water Area'!$A:$A,Datasheet!C7788)</f>
        <v>710.38300000000004</v>
      </c>
    </row>
    <row r="7789" spans="1:8" x14ac:dyDescent="0.2">
      <c r="A7789">
        <v>1</v>
      </c>
      <c r="B7789">
        <v>2000</v>
      </c>
      <c r="C7789" t="s">
        <v>36</v>
      </c>
      <c r="D7789" t="s">
        <v>5</v>
      </c>
      <c r="E7789">
        <f>_xlfn.MAXIFS('CO2'!$D:$D,'CO2'!$A:$A,Table1[[#This Row],[Year]],'CO2'!$B:$B,Table1[[#This Row],[State]],'CO2'!$C:$C,Table1[[#This Row],[Sector]])</f>
        <v>2.48</v>
      </c>
      <c r="F7789">
        <f>AVERAGEIFS(Population!$C:$C,Population!$A:$A,Table1[[#This Row],[Year]],Population!$B:$B,Table1[[#This Row],[State]])</f>
        <v>2018211</v>
      </c>
      <c r="G7789">
        <f>_xlfn.MAXIFS('Land and Water Area'!$B:$B,'Land and Water Area'!$A:$A,Datasheet!C7789)</f>
        <v>109860.371</v>
      </c>
      <c r="H7789">
        <f>_xlfn.MAXIFS('Land and Water Area'!$C:$C,'Land and Water Area'!$A:$A,Datasheet!C7789)</f>
        <v>710.38300000000004</v>
      </c>
    </row>
    <row r="7790" spans="1:8" x14ac:dyDescent="0.2">
      <c r="A7790">
        <v>1</v>
      </c>
      <c r="B7790">
        <v>2000</v>
      </c>
      <c r="C7790" t="s">
        <v>36</v>
      </c>
      <c r="D7790" t="s">
        <v>6</v>
      </c>
      <c r="E7790">
        <f>_xlfn.MAXIFS('CO2'!$D:$D,'CO2'!$A:$A,Table1[[#This Row],[Year]],'CO2'!$B:$B,Table1[[#This Row],[State]],'CO2'!$C:$C,Table1[[#This Row],[Sector]])</f>
        <v>1.84</v>
      </c>
      <c r="F7790">
        <f>AVERAGEIFS(Population!$C:$C,Population!$A:$A,Table1[[#This Row],[Year]],Population!$B:$B,Table1[[#This Row],[State]])</f>
        <v>2018211</v>
      </c>
      <c r="G7790">
        <f>_xlfn.MAXIFS('Land and Water Area'!$B:$B,'Land and Water Area'!$A:$A,Datasheet!C7790)</f>
        <v>109860.371</v>
      </c>
      <c r="H7790">
        <f>_xlfn.MAXIFS('Land and Water Area'!$C:$C,'Land and Water Area'!$A:$A,Datasheet!C7790)</f>
        <v>710.38300000000004</v>
      </c>
    </row>
    <row r="7791" spans="1:8" x14ac:dyDescent="0.2">
      <c r="A7791">
        <v>1</v>
      </c>
      <c r="B7791">
        <v>2000</v>
      </c>
      <c r="C7791" t="s">
        <v>36</v>
      </c>
      <c r="D7791" t="s">
        <v>7</v>
      </c>
      <c r="E7791">
        <f>_xlfn.MAXIFS('CO2'!$D:$D,'CO2'!$A:$A,Table1[[#This Row],[Year]],'CO2'!$B:$B,Table1[[#This Row],[State]],'CO2'!$C:$C,Table1[[#This Row],[Sector]])</f>
        <v>14.57</v>
      </c>
      <c r="F7791">
        <f>AVERAGEIFS(Population!$C:$C,Population!$A:$A,Table1[[#This Row],[Year]],Population!$B:$B,Table1[[#This Row],[State]])</f>
        <v>2018211</v>
      </c>
      <c r="G7791">
        <f>_xlfn.MAXIFS('Land and Water Area'!$B:$B,'Land and Water Area'!$A:$A,Datasheet!C7791)</f>
        <v>109860.371</v>
      </c>
      <c r="H7791">
        <f>_xlfn.MAXIFS('Land and Water Area'!$C:$C,'Land and Water Area'!$A:$A,Datasheet!C7791)</f>
        <v>710.38300000000004</v>
      </c>
    </row>
    <row r="7792" spans="1:8" x14ac:dyDescent="0.2">
      <c r="A7792">
        <v>1</v>
      </c>
      <c r="B7792">
        <v>2000</v>
      </c>
      <c r="C7792" t="s">
        <v>37</v>
      </c>
      <c r="D7792" t="s">
        <v>3</v>
      </c>
      <c r="E7792">
        <f>_xlfn.MAXIFS('CO2'!$D:$D,'CO2'!$A:$A,Table1[[#This Row],[Year]],'CO2'!$B:$B,Table1[[#This Row],[State]],'CO2'!$C:$C,Table1[[#This Row],[Sector]])</f>
        <v>1.54</v>
      </c>
      <c r="F7792">
        <f>AVERAGEIFS(Population!$C:$C,Population!$A:$A,Table1[[#This Row],[Year]],Population!$B:$B,Table1[[#This Row],[State]])</f>
        <v>1240446</v>
      </c>
      <c r="G7792">
        <f>_xlfn.MAXIFS('Land and Water Area'!$B:$B,'Land and Water Area'!$A:$A,Datasheet!C7792)</f>
        <v>8953.759</v>
      </c>
      <c r="H7792">
        <f>_xlfn.MAXIFS('Land and Water Area'!$C:$C,'Land and Water Area'!$A:$A,Datasheet!C7792)</f>
        <v>396.125</v>
      </c>
    </row>
    <row r="7793" spans="1:8" x14ac:dyDescent="0.2">
      <c r="A7793">
        <v>1</v>
      </c>
      <c r="B7793">
        <v>2000</v>
      </c>
      <c r="C7793" t="s">
        <v>37</v>
      </c>
      <c r="D7793" t="s">
        <v>4</v>
      </c>
      <c r="E7793">
        <f>_xlfn.MAXIFS('CO2'!$D:$D,'CO2'!$A:$A,Table1[[#This Row],[Year]],'CO2'!$B:$B,Table1[[#This Row],[State]],'CO2'!$C:$C,Table1[[#This Row],[Sector]])</f>
        <v>4.5999999999999996</v>
      </c>
      <c r="F7793">
        <f>AVERAGEIFS(Population!$C:$C,Population!$A:$A,Table1[[#This Row],[Year]],Population!$B:$B,Table1[[#This Row],[State]])</f>
        <v>1240446</v>
      </c>
      <c r="G7793">
        <f>_xlfn.MAXIFS('Land and Water Area'!$B:$B,'Land and Water Area'!$A:$A,Datasheet!C7793)</f>
        <v>8953.759</v>
      </c>
      <c r="H7793">
        <f>_xlfn.MAXIFS('Land and Water Area'!$C:$C,'Land and Water Area'!$A:$A,Datasheet!C7793)</f>
        <v>396.125</v>
      </c>
    </row>
    <row r="7794" spans="1:8" x14ac:dyDescent="0.2">
      <c r="A7794">
        <v>1</v>
      </c>
      <c r="B7794">
        <v>2000</v>
      </c>
      <c r="C7794" t="s">
        <v>37</v>
      </c>
      <c r="D7794" t="s">
        <v>5</v>
      </c>
      <c r="E7794">
        <f>_xlfn.MAXIFS('CO2'!$D:$D,'CO2'!$A:$A,Table1[[#This Row],[Year]],'CO2'!$B:$B,Table1[[#This Row],[State]],'CO2'!$C:$C,Table1[[#This Row],[Sector]])</f>
        <v>1.1200000000000001</v>
      </c>
      <c r="F7794">
        <f>AVERAGEIFS(Population!$C:$C,Population!$A:$A,Table1[[#This Row],[Year]],Population!$B:$B,Table1[[#This Row],[State]])</f>
        <v>1240446</v>
      </c>
      <c r="G7794">
        <f>_xlfn.MAXIFS('Land and Water Area'!$B:$B,'Land and Water Area'!$A:$A,Datasheet!C7794)</f>
        <v>8953.759</v>
      </c>
      <c r="H7794">
        <f>_xlfn.MAXIFS('Land and Water Area'!$C:$C,'Land and Water Area'!$A:$A,Datasheet!C7794)</f>
        <v>396.125</v>
      </c>
    </row>
    <row r="7795" spans="1:8" x14ac:dyDescent="0.2">
      <c r="A7795">
        <v>1</v>
      </c>
      <c r="B7795">
        <v>2000</v>
      </c>
      <c r="C7795" t="s">
        <v>37</v>
      </c>
      <c r="D7795" t="s">
        <v>6</v>
      </c>
      <c r="E7795">
        <f>_xlfn.MAXIFS('CO2'!$D:$D,'CO2'!$A:$A,Table1[[#This Row],[Year]],'CO2'!$B:$B,Table1[[#This Row],[State]],'CO2'!$C:$C,Table1[[#This Row],[Sector]])</f>
        <v>2.92</v>
      </c>
      <c r="F7795">
        <f>AVERAGEIFS(Population!$C:$C,Population!$A:$A,Table1[[#This Row],[Year]],Population!$B:$B,Table1[[#This Row],[State]])</f>
        <v>1240446</v>
      </c>
      <c r="G7795">
        <f>_xlfn.MAXIFS('Land and Water Area'!$B:$B,'Land and Water Area'!$A:$A,Datasheet!C7795)</f>
        <v>8953.759</v>
      </c>
      <c r="H7795">
        <f>_xlfn.MAXIFS('Land and Water Area'!$C:$C,'Land and Water Area'!$A:$A,Datasheet!C7795)</f>
        <v>396.125</v>
      </c>
    </row>
    <row r="7796" spans="1:8" x14ac:dyDescent="0.2">
      <c r="A7796">
        <v>1</v>
      </c>
      <c r="B7796">
        <v>2000</v>
      </c>
      <c r="C7796" t="s">
        <v>37</v>
      </c>
      <c r="D7796" t="s">
        <v>7</v>
      </c>
      <c r="E7796">
        <f>_xlfn.MAXIFS('CO2'!$D:$D,'CO2'!$A:$A,Table1[[#This Row],[Year]],'CO2'!$B:$B,Table1[[#This Row],[State]],'CO2'!$C:$C,Table1[[#This Row],[Sector]])</f>
        <v>7.29</v>
      </c>
      <c r="F7796">
        <f>AVERAGEIFS(Population!$C:$C,Population!$A:$A,Table1[[#This Row],[Year]],Population!$B:$B,Table1[[#This Row],[State]])</f>
        <v>1240446</v>
      </c>
      <c r="G7796">
        <f>_xlfn.MAXIFS('Land and Water Area'!$B:$B,'Land and Water Area'!$A:$A,Datasheet!C7796)</f>
        <v>8953.759</v>
      </c>
      <c r="H7796">
        <f>_xlfn.MAXIFS('Land and Water Area'!$C:$C,'Land and Water Area'!$A:$A,Datasheet!C7796)</f>
        <v>396.125</v>
      </c>
    </row>
    <row r="7797" spans="1:8" x14ac:dyDescent="0.2">
      <c r="A7797">
        <v>1</v>
      </c>
      <c r="B7797">
        <v>2000</v>
      </c>
      <c r="C7797" t="s">
        <v>38</v>
      </c>
      <c r="D7797" t="s">
        <v>3</v>
      </c>
      <c r="E7797">
        <f>_xlfn.MAXIFS('CO2'!$D:$D,'CO2'!$A:$A,Table1[[#This Row],[Year]],'CO2'!$B:$B,Table1[[#This Row],[State]],'CO2'!$C:$C,Table1[[#This Row],[Sector]])</f>
        <v>11.06</v>
      </c>
      <c r="F7797">
        <f>AVERAGEIFS(Population!$C:$C,Population!$A:$A,Table1[[#This Row],[Year]],Population!$B:$B,Table1[[#This Row],[State]])</f>
        <v>8430921</v>
      </c>
      <c r="G7797">
        <f>_xlfn.MAXIFS('Land and Water Area'!$B:$B,'Land and Water Area'!$A:$A,Datasheet!C7797)</f>
        <v>7354.9340000000002</v>
      </c>
      <c r="H7797">
        <f>_xlfn.MAXIFS('Land and Water Area'!$C:$C,'Land and Water Area'!$A:$A,Datasheet!C7797)</f>
        <v>1364.0250000000001</v>
      </c>
    </row>
    <row r="7798" spans="1:8" x14ac:dyDescent="0.2">
      <c r="A7798">
        <v>1</v>
      </c>
      <c r="B7798">
        <v>2000</v>
      </c>
      <c r="C7798" t="s">
        <v>38</v>
      </c>
      <c r="D7798" t="s">
        <v>4</v>
      </c>
      <c r="E7798">
        <f>_xlfn.MAXIFS('CO2'!$D:$D,'CO2'!$A:$A,Table1[[#This Row],[Year]],'CO2'!$B:$B,Table1[[#This Row],[State]],'CO2'!$C:$C,Table1[[#This Row],[Sector]])</f>
        <v>19.149999999999999</v>
      </c>
      <c r="F7798">
        <f>AVERAGEIFS(Population!$C:$C,Population!$A:$A,Table1[[#This Row],[Year]],Population!$B:$B,Table1[[#This Row],[State]])</f>
        <v>8430921</v>
      </c>
      <c r="G7798">
        <f>_xlfn.MAXIFS('Land and Water Area'!$B:$B,'Land and Water Area'!$A:$A,Datasheet!C7798)</f>
        <v>7354.9340000000002</v>
      </c>
      <c r="H7798">
        <f>_xlfn.MAXIFS('Land and Water Area'!$C:$C,'Land and Water Area'!$A:$A,Datasheet!C7798)</f>
        <v>1364.0250000000001</v>
      </c>
    </row>
    <row r="7799" spans="1:8" x14ac:dyDescent="0.2">
      <c r="A7799">
        <v>1</v>
      </c>
      <c r="B7799">
        <v>2000</v>
      </c>
      <c r="C7799" t="s">
        <v>38</v>
      </c>
      <c r="D7799" t="s">
        <v>5</v>
      </c>
      <c r="E7799">
        <f>_xlfn.MAXIFS('CO2'!$D:$D,'CO2'!$A:$A,Table1[[#This Row],[Year]],'CO2'!$B:$B,Table1[[#This Row],[State]],'CO2'!$C:$C,Table1[[#This Row],[Sector]])</f>
        <v>12.15</v>
      </c>
      <c r="F7799">
        <f>AVERAGEIFS(Population!$C:$C,Population!$A:$A,Table1[[#This Row],[Year]],Population!$B:$B,Table1[[#This Row],[State]])</f>
        <v>8430921</v>
      </c>
      <c r="G7799">
        <f>_xlfn.MAXIFS('Land and Water Area'!$B:$B,'Land and Water Area'!$A:$A,Datasheet!C7799)</f>
        <v>7354.9340000000002</v>
      </c>
      <c r="H7799">
        <f>_xlfn.MAXIFS('Land and Water Area'!$C:$C,'Land and Water Area'!$A:$A,Datasheet!C7799)</f>
        <v>1364.0250000000001</v>
      </c>
    </row>
    <row r="7800" spans="1:8" x14ac:dyDescent="0.2">
      <c r="A7800">
        <v>1</v>
      </c>
      <c r="B7800">
        <v>2000</v>
      </c>
      <c r="C7800" t="s">
        <v>38</v>
      </c>
      <c r="D7800" t="s">
        <v>6</v>
      </c>
      <c r="E7800">
        <f>_xlfn.MAXIFS('CO2'!$D:$D,'CO2'!$A:$A,Table1[[#This Row],[Year]],'CO2'!$B:$B,Table1[[#This Row],[State]],'CO2'!$C:$C,Table1[[#This Row],[Sector]])</f>
        <v>17.09</v>
      </c>
      <c r="F7800">
        <f>AVERAGEIFS(Population!$C:$C,Population!$A:$A,Table1[[#This Row],[Year]],Population!$B:$B,Table1[[#This Row],[State]])</f>
        <v>8430921</v>
      </c>
      <c r="G7800">
        <f>_xlfn.MAXIFS('Land and Water Area'!$B:$B,'Land and Water Area'!$A:$A,Datasheet!C7800)</f>
        <v>7354.9340000000002</v>
      </c>
      <c r="H7800">
        <f>_xlfn.MAXIFS('Land and Water Area'!$C:$C,'Land and Water Area'!$A:$A,Datasheet!C7800)</f>
        <v>1364.0250000000001</v>
      </c>
    </row>
    <row r="7801" spans="1:8" x14ac:dyDescent="0.2">
      <c r="A7801">
        <v>1</v>
      </c>
      <c r="B7801">
        <v>2000</v>
      </c>
      <c r="C7801" t="s">
        <v>38</v>
      </c>
      <c r="D7801" t="s">
        <v>7</v>
      </c>
      <c r="E7801">
        <f>_xlfn.MAXIFS('CO2'!$D:$D,'CO2'!$A:$A,Table1[[#This Row],[Year]],'CO2'!$B:$B,Table1[[#This Row],[State]],'CO2'!$C:$C,Table1[[#This Row],[Sector]])</f>
        <v>65.14</v>
      </c>
      <c r="F7801">
        <f>AVERAGEIFS(Population!$C:$C,Population!$A:$A,Table1[[#This Row],[Year]],Population!$B:$B,Table1[[#This Row],[State]])</f>
        <v>8430921</v>
      </c>
      <c r="G7801">
        <f>_xlfn.MAXIFS('Land and Water Area'!$B:$B,'Land and Water Area'!$A:$A,Datasheet!C7801)</f>
        <v>7354.9340000000002</v>
      </c>
      <c r="H7801">
        <f>_xlfn.MAXIFS('Land and Water Area'!$C:$C,'Land and Water Area'!$A:$A,Datasheet!C7801)</f>
        <v>1364.0250000000001</v>
      </c>
    </row>
    <row r="7802" spans="1:8" x14ac:dyDescent="0.2">
      <c r="A7802">
        <v>1</v>
      </c>
      <c r="B7802">
        <v>2000</v>
      </c>
      <c r="C7802" t="s">
        <v>39</v>
      </c>
      <c r="D7802" t="s">
        <v>3</v>
      </c>
      <c r="E7802">
        <f>_xlfn.MAXIFS('CO2'!$D:$D,'CO2'!$A:$A,Table1[[#This Row],[Year]],'CO2'!$B:$B,Table1[[#This Row],[State]],'CO2'!$C:$C,Table1[[#This Row],[Sector]])</f>
        <v>1.64</v>
      </c>
      <c r="F7802">
        <f>AVERAGEIFS(Population!$C:$C,Population!$A:$A,Table1[[#This Row],[Year]],Population!$B:$B,Table1[[#This Row],[State]])</f>
        <v>1820813</v>
      </c>
      <c r="G7802">
        <f>_xlfn.MAXIFS('Land and Water Area'!$B:$B,'Land and Water Area'!$A:$A,Datasheet!C7802)</f>
        <v>121312.75900000001</v>
      </c>
      <c r="H7802">
        <f>_xlfn.MAXIFS('Land and Water Area'!$C:$C,'Land and Water Area'!$A:$A,Datasheet!C7802)</f>
        <v>280.48599999999999</v>
      </c>
    </row>
    <row r="7803" spans="1:8" x14ac:dyDescent="0.2">
      <c r="A7803">
        <v>1</v>
      </c>
      <c r="B7803">
        <v>2000</v>
      </c>
      <c r="C7803" t="s">
        <v>39</v>
      </c>
      <c r="D7803" t="s">
        <v>4</v>
      </c>
      <c r="E7803">
        <f>_xlfn.MAXIFS('CO2'!$D:$D,'CO2'!$A:$A,Table1[[#This Row],[Year]],'CO2'!$B:$B,Table1[[#This Row],[State]],'CO2'!$C:$C,Table1[[#This Row],[Sector]])</f>
        <v>31.4</v>
      </c>
      <c r="F7803">
        <f>AVERAGEIFS(Population!$C:$C,Population!$A:$A,Table1[[#This Row],[Year]],Population!$B:$B,Table1[[#This Row],[State]])</f>
        <v>1820813</v>
      </c>
      <c r="G7803">
        <f>_xlfn.MAXIFS('Land and Water Area'!$B:$B,'Land and Water Area'!$A:$A,Datasheet!C7803)</f>
        <v>121312.75900000001</v>
      </c>
      <c r="H7803">
        <f>_xlfn.MAXIFS('Land and Water Area'!$C:$C,'Land and Water Area'!$A:$A,Datasheet!C7803)</f>
        <v>280.48599999999999</v>
      </c>
    </row>
    <row r="7804" spans="1:8" x14ac:dyDescent="0.2">
      <c r="A7804">
        <v>1</v>
      </c>
      <c r="B7804">
        <v>2000</v>
      </c>
      <c r="C7804" t="s">
        <v>39</v>
      </c>
      <c r="D7804" t="s">
        <v>5</v>
      </c>
      <c r="E7804">
        <f>_xlfn.MAXIFS('CO2'!$D:$D,'CO2'!$A:$A,Table1[[#This Row],[Year]],'CO2'!$B:$B,Table1[[#This Row],[State]],'CO2'!$C:$C,Table1[[#This Row],[Sector]])</f>
        <v>7.57</v>
      </c>
      <c r="F7804">
        <f>AVERAGEIFS(Population!$C:$C,Population!$A:$A,Table1[[#This Row],[Year]],Population!$B:$B,Table1[[#This Row],[State]])</f>
        <v>1820813</v>
      </c>
      <c r="G7804">
        <f>_xlfn.MAXIFS('Land and Water Area'!$B:$B,'Land and Water Area'!$A:$A,Datasheet!C7804)</f>
        <v>121312.75900000001</v>
      </c>
      <c r="H7804">
        <f>_xlfn.MAXIFS('Land and Water Area'!$C:$C,'Land and Water Area'!$A:$A,Datasheet!C7804)</f>
        <v>280.48599999999999</v>
      </c>
    </row>
    <row r="7805" spans="1:8" x14ac:dyDescent="0.2">
      <c r="A7805">
        <v>1</v>
      </c>
      <c r="B7805">
        <v>2000</v>
      </c>
      <c r="C7805" t="s">
        <v>39</v>
      </c>
      <c r="D7805" t="s">
        <v>6</v>
      </c>
      <c r="E7805">
        <f>_xlfn.MAXIFS('CO2'!$D:$D,'CO2'!$A:$A,Table1[[#This Row],[Year]],'CO2'!$B:$B,Table1[[#This Row],[State]],'CO2'!$C:$C,Table1[[#This Row],[Sector]])</f>
        <v>2.3199999999999998</v>
      </c>
      <c r="F7805">
        <f>AVERAGEIFS(Population!$C:$C,Population!$A:$A,Table1[[#This Row],[Year]],Population!$B:$B,Table1[[#This Row],[State]])</f>
        <v>1820813</v>
      </c>
      <c r="G7805">
        <f>_xlfn.MAXIFS('Land and Water Area'!$B:$B,'Land and Water Area'!$A:$A,Datasheet!C7805)</f>
        <v>121312.75900000001</v>
      </c>
      <c r="H7805">
        <f>_xlfn.MAXIFS('Land and Water Area'!$C:$C,'Land and Water Area'!$A:$A,Datasheet!C7805)</f>
        <v>280.48599999999999</v>
      </c>
    </row>
    <row r="7806" spans="1:8" x14ac:dyDescent="0.2">
      <c r="A7806">
        <v>1</v>
      </c>
      <c r="B7806">
        <v>2000</v>
      </c>
      <c r="C7806" t="s">
        <v>39</v>
      </c>
      <c r="D7806" t="s">
        <v>7</v>
      </c>
      <c r="E7806">
        <f>_xlfn.MAXIFS('CO2'!$D:$D,'CO2'!$A:$A,Table1[[#This Row],[Year]],'CO2'!$B:$B,Table1[[#This Row],[State]],'CO2'!$C:$C,Table1[[#This Row],[Sector]])</f>
        <v>15.33</v>
      </c>
      <c r="F7806">
        <f>AVERAGEIFS(Population!$C:$C,Population!$A:$A,Table1[[#This Row],[Year]],Population!$B:$B,Table1[[#This Row],[State]])</f>
        <v>1820813</v>
      </c>
      <c r="G7806">
        <f>_xlfn.MAXIFS('Land and Water Area'!$B:$B,'Land and Water Area'!$A:$A,Datasheet!C7806)</f>
        <v>121312.75900000001</v>
      </c>
      <c r="H7806">
        <f>_xlfn.MAXIFS('Land and Water Area'!$C:$C,'Land and Water Area'!$A:$A,Datasheet!C7806)</f>
        <v>280.48599999999999</v>
      </c>
    </row>
    <row r="7807" spans="1:8" x14ac:dyDescent="0.2">
      <c r="A7807">
        <v>1</v>
      </c>
      <c r="B7807">
        <v>2000</v>
      </c>
      <c r="C7807" t="s">
        <v>40</v>
      </c>
      <c r="D7807" t="s">
        <v>3</v>
      </c>
      <c r="E7807">
        <f>_xlfn.MAXIFS('CO2'!$D:$D,'CO2'!$A:$A,Table1[[#This Row],[Year]],'CO2'!$B:$B,Table1[[#This Row],[State]],'CO2'!$C:$C,Table1[[#This Row],[Sector]])</f>
        <v>32.15</v>
      </c>
      <c r="F7807">
        <f>AVERAGEIFS(Population!$C:$C,Population!$A:$A,Table1[[#This Row],[Year]],Population!$B:$B,Table1[[#This Row],[State]])</f>
        <v>18998044</v>
      </c>
      <c r="G7807">
        <f>_xlfn.MAXIFS('Land and Water Area'!$B:$B,'Land and Water Area'!$A:$A,Datasheet!C7807)</f>
        <v>47123.413999999997</v>
      </c>
      <c r="H7807">
        <f>_xlfn.MAXIFS('Land and Water Area'!$C:$C,'Land and Water Area'!$A:$A,Datasheet!C7807)</f>
        <v>7435.1049999999996</v>
      </c>
    </row>
    <row r="7808" spans="1:8" x14ac:dyDescent="0.2">
      <c r="A7808">
        <v>1</v>
      </c>
      <c r="B7808">
        <v>2000</v>
      </c>
      <c r="C7808" t="s">
        <v>40</v>
      </c>
      <c r="D7808" t="s">
        <v>4</v>
      </c>
      <c r="E7808">
        <f>_xlfn.MAXIFS('CO2'!$D:$D,'CO2'!$A:$A,Table1[[#This Row],[Year]],'CO2'!$B:$B,Table1[[#This Row],[State]],'CO2'!$C:$C,Table1[[#This Row],[Sector]])</f>
        <v>56.38</v>
      </c>
      <c r="F7808">
        <f>AVERAGEIFS(Population!$C:$C,Population!$A:$A,Table1[[#This Row],[Year]],Population!$B:$B,Table1[[#This Row],[State]])</f>
        <v>18998044</v>
      </c>
      <c r="G7808">
        <f>_xlfn.MAXIFS('Land and Water Area'!$B:$B,'Land and Water Area'!$A:$A,Datasheet!C7808)</f>
        <v>47123.413999999997</v>
      </c>
      <c r="H7808">
        <f>_xlfn.MAXIFS('Land and Water Area'!$C:$C,'Land and Water Area'!$A:$A,Datasheet!C7808)</f>
        <v>7435.1049999999996</v>
      </c>
    </row>
    <row r="7809" spans="1:8" x14ac:dyDescent="0.2">
      <c r="A7809">
        <v>1</v>
      </c>
      <c r="B7809">
        <v>2000</v>
      </c>
      <c r="C7809" t="s">
        <v>40</v>
      </c>
      <c r="D7809" t="s">
        <v>5</v>
      </c>
      <c r="E7809">
        <f>_xlfn.MAXIFS('CO2'!$D:$D,'CO2'!$A:$A,Table1[[#This Row],[Year]],'CO2'!$B:$B,Table1[[#This Row],[State]],'CO2'!$C:$C,Table1[[#This Row],[Sector]])</f>
        <v>16.73</v>
      </c>
      <c r="F7809">
        <f>AVERAGEIFS(Population!$C:$C,Population!$A:$A,Table1[[#This Row],[Year]],Population!$B:$B,Table1[[#This Row],[State]])</f>
        <v>18998044</v>
      </c>
      <c r="G7809">
        <f>_xlfn.MAXIFS('Land and Water Area'!$B:$B,'Land and Water Area'!$A:$A,Datasheet!C7809)</f>
        <v>47123.413999999997</v>
      </c>
      <c r="H7809">
        <f>_xlfn.MAXIFS('Land and Water Area'!$C:$C,'Land and Water Area'!$A:$A,Datasheet!C7809)</f>
        <v>7435.1049999999996</v>
      </c>
    </row>
    <row r="7810" spans="1:8" x14ac:dyDescent="0.2">
      <c r="A7810">
        <v>1</v>
      </c>
      <c r="B7810">
        <v>2000</v>
      </c>
      <c r="C7810" t="s">
        <v>40</v>
      </c>
      <c r="D7810" t="s">
        <v>6</v>
      </c>
      <c r="E7810">
        <f>_xlfn.MAXIFS('CO2'!$D:$D,'CO2'!$A:$A,Table1[[#This Row],[Year]],'CO2'!$B:$B,Table1[[#This Row],[State]],'CO2'!$C:$C,Table1[[#This Row],[Sector]])</f>
        <v>39.619999999999997</v>
      </c>
      <c r="F7810">
        <f>AVERAGEIFS(Population!$C:$C,Population!$A:$A,Table1[[#This Row],[Year]],Population!$B:$B,Table1[[#This Row],[State]])</f>
        <v>18998044</v>
      </c>
      <c r="G7810">
        <f>_xlfn.MAXIFS('Land and Water Area'!$B:$B,'Land and Water Area'!$A:$A,Datasheet!C7810)</f>
        <v>47123.413999999997</v>
      </c>
      <c r="H7810">
        <f>_xlfn.MAXIFS('Land and Water Area'!$C:$C,'Land and Water Area'!$A:$A,Datasheet!C7810)</f>
        <v>7435.1049999999996</v>
      </c>
    </row>
    <row r="7811" spans="1:8" x14ac:dyDescent="0.2">
      <c r="A7811">
        <v>1</v>
      </c>
      <c r="B7811">
        <v>2000</v>
      </c>
      <c r="C7811" t="s">
        <v>40</v>
      </c>
      <c r="D7811" t="s">
        <v>7</v>
      </c>
      <c r="E7811">
        <f>_xlfn.MAXIFS('CO2'!$D:$D,'CO2'!$A:$A,Table1[[#This Row],[Year]],'CO2'!$B:$B,Table1[[#This Row],[State]],'CO2'!$C:$C,Table1[[#This Row],[Sector]])</f>
        <v>67.349999999999994</v>
      </c>
      <c r="F7811">
        <f>AVERAGEIFS(Population!$C:$C,Population!$A:$A,Table1[[#This Row],[Year]],Population!$B:$B,Table1[[#This Row],[State]])</f>
        <v>18998044</v>
      </c>
      <c r="G7811">
        <f>_xlfn.MAXIFS('Land and Water Area'!$B:$B,'Land and Water Area'!$A:$A,Datasheet!C7811)</f>
        <v>47123.413999999997</v>
      </c>
      <c r="H7811">
        <f>_xlfn.MAXIFS('Land and Water Area'!$C:$C,'Land and Water Area'!$A:$A,Datasheet!C7811)</f>
        <v>7435.1049999999996</v>
      </c>
    </row>
    <row r="7812" spans="1:8" x14ac:dyDescent="0.2">
      <c r="A7812">
        <v>1</v>
      </c>
      <c r="B7812">
        <v>2000</v>
      </c>
      <c r="C7812" t="s">
        <v>41</v>
      </c>
      <c r="D7812" t="s">
        <v>3</v>
      </c>
      <c r="E7812">
        <f>_xlfn.MAXIFS('CO2'!$D:$D,'CO2'!$A:$A,Table1[[#This Row],[Year]],'CO2'!$B:$B,Table1[[#This Row],[State]],'CO2'!$C:$C,Table1[[#This Row],[Sector]])</f>
        <v>4.5999999999999996</v>
      </c>
      <c r="F7812">
        <f>AVERAGEIFS(Population!$C:$C,Population!$A:$A,Table1[[#This Row],[Year]],Population!$B:$B,Table1[[#This Row],[State]])</f>
        <v>8079383</v>
      </c>
      <c r="G7812">
        <f>_xlfn.MAXIFS('Land and Water Area'!$B:$B,'Land and Water Area'!$A:$A,Datasheet!C7812)</f>
        <v>48624.118999999999</v>
      </c>
      <c r="H7812">
        <f>_xlfn.MAXIFS('Land and Water Area'!$C:$C,'Land and Water Area'!$A:$A,Datasheet!C7812)</f>
        <v>5194.442</v>
      </c>
    </row>
    <row r="7813" spans="1:8" x14ac:dyDescent="0.2">
      <c r="A7813">
        <v>1</v>
      </c>
      <c r="B7813">
        <v>2000</v>
      </c>
      <c r="C7813" t="s">
        <v>41</v>
      </c>
      <c r="D7813" t="s">
        <v>4</v>
      </c>
      <c r="E7813">
        <f>_xlfn.MAXIFS('CO2'!$D:$D,'CO2'!$A:$A,Table1[[#This Row],[Year]],'CO2'!$B:$B,Table1[[#This Row],[State]],'CO2'!$C:$C,Table1[[#This Row],[Sector]])</f>
        <v>71.36</v>
      </c>
      <c r="F7813">
        <f>AVERAGEIFS(Population!$C:$C,Population!$A:$A,Table1[[#This Row],[Year]],Population!$B:$B,Table1[[#This Row],[State]])</f>
        <v>8079383</v>
      </c>
      <c r="G7813">
        <f>_xlfn.MAXIFS('Land and Water Area'!$B:$B,'Land and Water Area'!$A:$A,Datasheet!C7813)</f>
        <v>48624.118999999999</v>
      </c>
      <c r="H7813">
        <f>_xlfn.MAXIFS('Land and Water Area'!$C:$C,'Land and Water Area'!$A:$A,Datasheet!C7813)</f>
        <v>5194.442</v>
      </c>
    </row>
    <row r="7814" spans="1:8" x14ac:dyDescent="0.2">
      <c r="A7814">
        <v>1</v>
      </c>
      <c r="B7814">
        <v>2000</v>
      </c>
      <c r="C7814" t="s">
        <v>41</v>
      </c>
      <c r="D7814" t="s">
        <v>5</v>
      </c>
      <c r="E7814">
        <f>_xlfn.MAXIFS('CO2'!$D:$D,'CO2'!$A:$A,Table1[[#This Row],[Year]],'CO2'!$B:$B,Table1[[#This Row],[State]],'CO2'!$C:$C,Table1[[#This Row],[Sector]])</f>
        <v>15.81</v>
      </c>
      <c r="F7814">
        <f>AVERAGEIFS(Population!$C:$C,Population!$A:$A,Table1[[#This Row],[Year]],Population!$B:$B,Table1[[#This Row],[State]])</f>
        <v>8079383</v>
      </c>
      <c r="G7814">
        <f>_xlfn.MAXIFS('Land and Water Area'!$B:$B,'Land and Water Area'!$A:$A,Datasheet!C7814)</f>
        <v>48624.118999999999</v>
      </c>
      <c r="H7814">
        <f>_xlfn.MAXIFS('Land and Water Area'!$C:$C,'Land and Water Area'!$A:$A,Datasheet!C7814)</f>
        <v>5194.442</v>
      </c>
    </row>
    <row r="7815" spans="1:8" x14ac:dyDescent="0.2">
      <c r="A7815">
        <v>1</v>
      </c>
      <c r="B7815">
        <v>2000</v>
      </c>
      <c r="C7815" t="s">
        <v>41</v>
      </c>
      <c r="D7815" t="s">
        <v>6</v>
      </c>
      <c r="E7815">
        <f>_xlfn.MAXIFS('CO2'!$D:$D,'CO2'!$A:$A,Table1[[#This Row],[Year]],'CO2'!$B:$B,Table1[[#This Row],[State]],'CO2'!$C:$C,Table1[[#This Row],[Sector]])</f>
        <v>7.19</v>
      </c>
      <c r="F7815">
        <f>AVERAGEIFS(Population!$C:$C,Population!$A:$A,Table1[[#This Row],[Year]],Population!$B:$B,Table1[[#This Row],[State]])</f>
        <v>8079383</v>
      </c>
      <c r="G7815">
        <f>_xlfn.MAXIFS('Land and Water Area'!$B:$B,'Land and Water Area'!$A:$A,Datasheet!C7815)</f>
        <v>48624.118999999999</v>
      </c>
      <c r="H7815">
        <f>_xlfn.MAXIFS('Land and Water Area'!$C:$C,'Land and Water Area'!$A:$A,Datasheet!C7815)</f>
        <v>5194.442</v>
      </c>
    </row>
    <row r="7816" spans="1:8" x14ac:dyDescent="0.2">
      <c r="A7816">
        <v>1</v>
      </c>
      <c r="B7816">
        <v>2000</v>
      </c>
      <c r="C7816" t="s">
        <v>41</v>
      </c>
      <c r="D7816" t="s">
        <v>7</v>
      </c>
      <c r="E7816">
        <f>_xlfn.MAXIFS('CO2'!$D:$D,'CO2'!$A:$A,Table1[[#This Row],[Year]],'CO2'!$B:$B,Table1[[#This Row],[State]],'CO2'!$C:$C,Table1[[#This Row],[Sector]])</f>
        <v>50.17</v>
      </c>
      <c r="F7816">
        <f>AVERAGEIFS(Population!$C:$C,Population!$A:$A,Table1[[#This Row],[Year]],Population!$B:$B,Table1[[#This Row],[State]])</f>
        <v>8079383</v>
      </c>
      <c r="G7816">
        <f>_xlfn.MAXIFS('Land and Water Area'!$B:$B,'Land and Water Area'!$A:$A,Datasheet!C7816)</f>
        <v>48624.118999999999</v>
      </c>
      <c r="H7816">
        <f>_xlfn.MAXIFS('Land and Water Area'!$C:$C,'Land and Water Area'!$A:$A,Datasheet!C7816)</f>
        <v>5194.442</v>
      </c>
    </row>
    <row r="7817" spans="1:8" x14ac:dyDescent="0.2">
      <c r="A7817">
        <v>1</v>
      </c>
      <c r="B7817">
        <v>2000</v>
      </c>
      <c r="C7817" t="s">
        <v>42</v>
      </c>
      <c r="D7817" t="s">
        <v>3</v>
      </c>
      <c r="E7817">
        <f>_xlfn.MAXIFS('CO2'!$D:$D,'CO2'!$A:$A,Table1[[#This Row],[Year]],'CO2'!$B:$B,Table1[[#This Row],[State]],'CO2'!$C:$C,Table1[[#This Row],[Sector]])</f>
        <v>0.96</v>
      </c>
      <c r="F7817">
        <f>AVERAGEIFS(Population!$C:$C,Population!$A:$A,Table1[[#This Row],[Year]],Population!$B:$B,Table1[[#This Row],[State]])</f>
        <v>641200</v>
      </c>
      <c r="G7817">
        <f>_xlfn.MAXIFS('Land and Water Area'!$B:$B,'Land and Water Area'!$A:$A,Datasheet!C7817)</f>
        <v>68994.274000000005</v>
      </c>
      <c r="H7817">
        <f>_xlfn.MAXIFS('Land and Water Area'!$C:$C,'Land and Water Area'!$A:$A,Datasheet!C7817)</f>
        <v>1704.547</v>
      </c>
    </row>
    <row r="7818" spans="1:8" x14ac:dyDescent="0.2">
      <c r="A7818">
        <v>1</v>
      </c>
      <c r="B7818">
        <v>2000</v>
      </c>
      <c r="C7818" t="s">
        <v>42</v>
      </c>
      <c r="D7818" t="s">
        <v>4</v>
      </c>
      <c r="E7818">
        <f>_xlfn.MAXIFS('CO2'!$D:$D,'CO2'!$A:$A,Table1[[#This Row],[Year]],'CO2'!$B:$B,Table1[[#This Row],[State]],'CO2'!$C:$C,Table1[[#This Row],[Sector]])</f>
        <v>31.2</v>
      </c>
      <c r="F7818">
        <f>AVERAGEIFS(Population!$C:$C,Population!$A:$A,Table1[[#This Row],[Year]],Population!$B:$B,Table1[[#This Row],[State]])</f>
        <v>641200</v>
      </c>
      <c r="G7818">
        <f>_xlfn.MAXIFS('Land and Water Area'!$B:$B,'Land and Water Area'!$A:$A,Datasheet!C7818)</f>
        <v>68994.274000000005</v>
      </c>
      <c r="H7818">
        <f>_xlfn.MAXIFS('Land and Water Area'!$C:$C,'Land and Water Area'!$A:$A,Datasheet!C7818)</f>
        <v>1704.547</v>
      </c>
    </row>
    <row r="7819" spans="1:8" x14ac:dyDescent="0.2">
      <c r="A7819">
        <v>1</v>
      </c>
      <c r="B7819">
        <v>2000</v>
      </c>
      <c r="C7819" t="s">
        <v>42</v>
      </c>
      <c r="D7819" t="s">
        <v>5</v>
      </c>
      <c r="E7819">
        <f>_xlfn.MAXIFS('CO2'!$D:$D,'CO2'!$A:$A,Table1[[#This Row],[Year]],'CO2'!$B:$B,Table1[[#This Row],[State]],'CO2'!$C:$C,Table1[[#This Row],[Sector]])</f>
        <v>12.31</v>
      </c>
      <c r="F7819">
        <f>AVERAGEIFS(Population!$C:$C,Population!$A:$A,Table1[[#This Row],[Year]],Population!$B:$B,Table1[[#This Row],[State]])</f>
        <v>641200</v>
      </c>
      <c r="G7819">
        <f>_xlfn.MAXIFS('Land and Water Area'!$B:$B,'Land and Water Area'!$A:$A,Datasheet!C7819)</f>
        <v>68994.274000000005</v>
      </c>
      <c r="H7819">
        <f>_xlfn.MAXIFS('Land and Water Area'!$C:$C,'Land and Water Area'!$A:$A,Datasheet!C7819)</f>
        <v>1704.547</v>
      </c>
    </row>
    <row r="7820" spans="1:8" x14ac:dyDescent="0.2">
      <c r="A7820">
        <v>1</v>
      </c>
      <c r="B7820">
        <v>2000</v>
      </c>
      <c r="C7820" t="s">
        <v>42</v>
      </c>
      <c r="D7820" t="s">
        <v>6</v>
      </c>
      <c r="E7820">
        <f>_xlfn.MAXIFS('CO2'!$D:$D,'CO2'!$A:$A,Table1[[#This Row],[Year]],'CO2'!$B:$B,Table1[[#This Row],[State]],'CO2'!$C:$C,Table1[[#This Row],[Sector]])</f>
        <v>1.29</v>
      </c>
      <c r="F7820">
        <f>AVERAGEIFS(Population!$C:$C,Population!$A:$A,Table1[[#This Row],[Year]],Population!$B:$B,Table1[[#This Row],[State]])</f>
        <v>641200</v>
      </c>
      <c r="G7820">
        <f>_xlfn.MAXIFS('Land and Water Area'!$B:$B,'Land and Water Area'!$A:$A,Datasheet!C7820)</f>
        <v>68994.274000000005</v>
      </c>
      <c r="H7820">
        <f>_xlfn.MAXIFS('Land and Water Area'!$C:$C,'Land and Water Area'!$A:$A,Datasheet!C7820)</f>
        <v>1704.547</v>
      </c>
    </row>
    <row r="7821" spans="1:8" x14ac:dyDescent="0.2">
      <c r="A7821">
        <v>1</v>
      </c>
      <c r="B7821">
        <v>2000</v>
      </c>
      <c r="C7821" t="s">
        <v>42</v>
      </c>
      <c r="D7821" t="s">
        <v>7</v>
      </c>
      <c r="E7821">
        <f>_xlfn.MAXIFS('CO2'!$D:$D,'CO2'!$A:$A,Table1[[#This Row],[Year]],'CO2'!$B:$B,Table1[[#This Row],[State]],'CO2'!$C:$C,Table1[[#This Row],[Sector]])</f>
        <v>5.57</v>
      </c>
      <c r="F7821">
        <f>AVERAGEIFS(Population!$C:$C,Population!$A:$A,Table1[[#This Row],[Year]],Population!$B:$B,Table1[[#This Row],[State]])</f>
        <v>641200</v>
      </c>
      <c r="G7821">
        <f>_xlfn.MAXIFS('Land and Water Area'!$B:$B,'Land and Water Area'!$A:$A,Datasheet!C7821)</f>
        <v>68994.274000000005</v>
      </c>
      <c r="H7821">
        <f>_xlfn.MAXIFS('Land and Water Area'!$C:$C,'Land and Water Area'!$A:$A,Datasheet!C7821)</f>
        <v>1704.547</v>
      </c>
    </row>
    <row r="7822" spans="1:8" x14ac:dyDescent="0.2">
      <c r="A7822">
        <v>1</v>
      </c>
      <c r="B7822">
        <v>2000</v>
      </c>
      <c r="C7822" t="s">
        <v>43</v>
      </c>
      <c r="D7822" t="s">
        <v>3</v>
      </c>
      <c r="E7822">
        <f>_xlfn.MAXIFS('CO2'!$D:$D,'CO2'!$A:$A,Table1[[#This Row],[Year]],'CO2'!$B:$B,Table1[[#This Row],[State]],'CO2'!$C:$C,Table1[[#This Row],[Sector]])</f>
        <v>11.58</v>
      </c>
      <c r="F7822">
        <f>AVERAGEIFS(Population!$C:$C,Population!$A:$A,Table1[[#This Row],[Year]],Population!$B:$B,Table1[[#This Row],[State]])</f>
        <v>11363844</v>
      </c>
      <c r="G7822">
        <f>_xlfn.MAXIFS('Land and Water Area'!$B:$B,'Land and Water Area'!$A:$A,Datasheet!C7822)</f>
        <v>40858.807999999997</v>
      </c>
      <c r="H7822">
        <f>_xlfn.MAXIFS('Land and Water Area'!$C:$C,'Land and Water Area'!$A:$A,Datasheet!C7822)</f>
        <v>3967.0169999999998</v>
      </c>
    </row>
    <row r="7823" spans="1:8" x14ac:dyDescent="0.2">
      <c r="A7823">
        <v>1</v>
      </c>
      <c r="B7823">
        <v>2000</v>
      </c>
      <c r="C7823" t="s">
        <v>43</v>
      </c>
      <c r="D7823" t="s">
        <v>4</v>
      </c>
      <c r="E7823">
        <f>_xlfn.MAXIFS('CO2'!$D:$D,'CO2'!$A:$A,Table1[[#This Row],[Year]],'CO2'!$B:$B,Table1[[#This Row],[State]],'CO2'!$C:$C,Table1[[#This Row],[Sector]])</f>
        <v>125.92</v>
      </c>
      <c r="F7823">
        <f>AVERAGEIFS(Population!$C:$C,Population!$A:$A,Table1[[#This Row],[Year]],Population!$B:$B,Table1[[#This Row],[State]])</f>
        <v>11363844</v>
      </c>
      <c r="G7823">
        <f>_xlfn.MAXIFS('Land and Water Area'!$B:$B,'Land and Water Area'!$A:$A,Datasheet!C7823)</f>
        <v>40858.807999999997</v>
      </c>
      <c r="H7823">
        <f>_xlfn.MAXIFS('Land and Water Area'!$C:$C,'Land and Water Area'!$A:$A,Datasheet!C7823)</f>
        <v>3967.0169999999998</v>
      </c>
    </row>
    <row r="7824" spans="1:8" x14ac:dyDescent="0.2">
      <c r="A7824">
        <v>1</v>
      </c>
      <c r="B7824">
        <v>2000</v>
      </c>
      <c r="C7824" t="s">
        <v>43</v>
      </c>
      <c r="D7824" t="s">
        <v>5</v>
      </c>
      <c r="E7824">
        <f>_xlfn.MAXIFS('CO2'!$D:$D,'CO2'!$A:$A,Table1[[#This Row],[Year]],'CO2'!$B:$B,Table1[[#This Row],[State]],'CO2'!$C:$C,Table1[[#This Row],[Sector]])</f>
        <v>38.1</v>
      </c>
      <c r="F7824">
        <f>AVERAGEIFS(Population!$C:$C,Population!$A:$A,Table1[[#This Row],[Year]],Population!$B:$B,Table1[[#This Row],[State]])</f>
        <v>11363844</v>
      </c>
      <c r="G7824">
        <f>_xlfn.MAXIFS('Land and Water Area'!$B:$B,'Land and Water Area'!$A:$A,Datasheet!C7824)</f>
        <v>40858.807999999997</v>
      </c>
      <c r="H7824">
        <f>_xlfn.MAXIFS('Land and Water Area'!$C:$C,'Land and Water Area'!$A:$A,Datasheet!C7824)</f>
        <v>3967.0169999999998</v>
      </c>
    </row>
    <row r="7825" spans="1:8" x14ac:dyDescent="0.2">
      <c r="A7825">
        <v>1</v>
      </c>
      <c r="B7825">
        <v>2000</v>
      </c>
      <c r="C7825" t="s">
        <v>43</v>
      </c>
      <c r="D7825" t="s">
        <v>6</v>
      </c>
      <c r="E7825">
        <f>_xlfn.MAXIFS('CO2'!$D:$D,'CO2'!$A:$A,Table1[[#This Row],[Year]],'CO2'!$B:$B,Table1[[#This Row],[State]],'CO2'!$C:$C,Table1[[#This Row],[Sector]])</f>
        <v>22.09</v>
      </c>
      <c r="F7825">
        <f>AVERAGEIFS(Population!$C:$C,Population!$A:$A,Table1[[#This Row],[Year]],Population!$B:$B,Table1[[#This Row],[State]])</f>
        <v>11363844</v>
      </c>
      <c r="G7825">
        <f>_xlfn.MAXIFS('Land and Water Area'!$B:$B,'Land and Water Area'!$A:$A,Datasheet!C7825)</f>
        <v>40858.807999999997</v>
      </c>
      <c r="H7825">
        <f>_xlfn.MAXIFS('Land and Water Area'!$C:$C,'Land and Water Area'!$A:$A,Datasheet!C7825)</f>
        <v>3967.0169999999998</v>
      </c>
    </row>
    <row r="7826" spans="1:8" x14ac:dyDescent="0.2">
      <c r="A7826">
        <v>1</v>
      </c>
      <c r="B7826">
        <v>2000</v>
      </c>
      <c r="C7826" t="s">
        <v>43</v>
      </c>
      <c r="D7826" t="s">
        <v>7</v>
      </c>
      <c r="E7826">
        <f>_xlfn.MAXIFS('CO2'!$D:$D,'CO2'!$A:$A,Table1[[#This Row],[Year]],'CO2'!$B:$B,Table1[[#This Row],[State]],'CO2'!$C:$C,Table1[[#This Row],[Sector]])</f>
        <v>69.05</v>
      </c>
      <c r="F7826">
        <f>AVERAGEIFS(Population!$C:$C,Population!$A:$A,Table1[[#This Row],[Year]],Population!$B:$B,Table1[[#This Row],[State]])</f>
        <v>11363844</v>
      </c>
      <c r="G7826">
        <f>_xlfn.MAXIFS('Land and Water Area'!$B:$B,'Land and Water Area'!$A:$A,Datasheet!C7826)</f>
        <v>40858.807999999997</v>
      </c>
      <c r="H7826">
        <f>_xlfn.MAXIFS('Land and Water Area'!$C:$C,'Land and Water Area'!$A:$A,Datasheet!C7826)</f>
        <v>3967.0169999999998</v>
      </c>
    </row>
    <row r="7827" spans="1:8" x14ac:dyDescent="0.2">
      <c r="A7827">
        <v>1</v>
      </c>
      <c r="B7827">
        <v>2000</v>
      </c>
      <c r="C7827" t="s">
        <v>44</v>
      </c>
      <c r="D7827" t="s">
        <v>3</v>
      </c>
      <c r="E7827">
        <f>_xlfn.MAXIFS('CO2'!$D:$D,'CO2'!$A:$A,Table1[[#This Row],[Year]],'CO2'!$B:$B,Table1[[#This Row],[State]],'CO2'!$C:$C,Table1[[#This Row],[Sector]])</f>
        <v>2.56</v>
      </c>
      <c r="F7827">
        <f>AVERAGEIFS(Population!$C:$C,Population!$A:$A,Table1[[#This Row],[Year]],Population!$B:$B,Table1[[#This Row],[State]])</f>
        <v>3453943</v>
      </c>
      <c r="G7827">
        <f>_xlfn.MAXIFS('Land and Water Area'!$B:$B,'Land and Water Area'!$A:$A,Datasheet!C7827)</f>
        <v>68596.639999999999</v>
      </c>
      <c r="H7827">
        <f>_xlfn.MAXIFS('Land and Water Area'!$C:$C,'Land and Water Area'!$A:$A,Datasheet!C7827)</f>
        <v>1302.479</v>
      </c>
    </row>
    <row r="7828" spans="1:8" x14ac:dyDescent="0.2">
      <c r="A7828">
        <v>1</v>
      </c>
      <c r="B7828">
        <v>2000</v>
      </c>
      <c r="C7828" t="s">
        <v>44</v>
      </c>
      <c r="D7828" t="s">
        <v>4</v>
      </c>
      <c r="E7828">
        <f>_xlfn.MAXIFS('CO2'!$D:$D,'CO2'!$A:$A,Table1[[#This Row],[Year]],'CO2'!$B:$B,Table1[[#This Row],[State]],'CO2'!$C:$C,Table1[[#This Row],[Sector]])</f>
        <v>44.58</v>
      </c>
      <c r="F7828">
        <f>AVERAGEIFS(Population!$C:$C,Population!$A:$A,Table1[[#This Row],[Year]],Population!$B:$B,Table1[[#This Row],[State]])</f>
        <v>3453943</v>
      </c>
      <c r="G7828">
        <f>_xlfn.MAXIFS('Land and Water Area'!$B:$B,'Land and Water Area'!$A:$A,Datasheet!C7828)</f>
        <v>68596.639999999999</v>
      </c>
      <c r="H7828">
        <f>_xlfn.MAXIFS('Land and Water Area'!$C:$C,'Land and Water Area'!$A:$A,Datasheet!C7828)</f>
        <v>1302.479</v>
      </c>
    </row>
    <row r="7829" spans="1:8" x14ac:dyDescent="0.2">
      <c r="A7829">
        <v>1</v>
      </c>
      <c r="B7829">
        <v>2000</v>
      </c>
      <c r="C7829" t="s">
        <v>44</v>
      </c>
      <c r="D7829" t="s">
        <v>5</v>
      </c>
      <c r="E7829">
        <f>_xlfn.MAXIFS('CO2'!$D:$D,'CO2'!$A:$A,Table1[[#This Row],[Year]],'CO2'!$B:$B,Table1[[#This Row],[State]],'CO2'!$C:$C,Table1[[#This Row],[Sector]])</f>
        <v>18.48</v>
      </c>
      <c r="F7829">
        <f>AVERAGEIFS(Population!$C:$C,Population!$A:$A,Table1[[#This Row],[Year]],Population!$B:$B,Table1[[#This Row],[State]])</f>
        <v>3453943</v>
      </c>
      <c r="G7829">
        <f>_xlfn.MAXIFS('Land and Water Area'!$B:$B,'Land and Water Area'!$A:$A,Datasheet!C7829)</f>
        <v>68596.639999999999</v>
      </c>
      <c r="H7829">
        <f>_xlfn.MAXIFS('Land and Water Area'!$C:$C,'Land and Water Area'!$A:$A,Datasheet!C7829)</f>
        <v>1302.479</v>
      </c>
    </row>
    <row r="7830" spans="1:8" x14ac:dyDescent="0.2">
      <c r="A7830">
        <v>1</v>
      </c>
      <c r="B7830">
        <v>2000</v>
      </c>
      <c r="C7830" t="s">
        <v>44</v>
      </c>
      <c r="D7830" t="s">
        <v>6</v>
      </c>
      <c r="E7830">
        <f>_xlfn.MAXIFS('CO2'!$D:$D,'CO2'!$A:$A,Table1[[#This Row],[Year]],'CO2'!$B:$B,Table1[[#This Row],[State]],'CO2'!$C:$C,Table1[[#This Row],[Sector]])</f>
        <v>4.2300000000000004</v>
      </c>
      <c r="F7830">
        <f>AVERAGEIFS(Population!$C:$C,Population!$A:$A,Table1[[#This Row],[Year]],Population!$B:$B,Table1[[#This Row],[State]])</f>
        <v>3453943</v>
      </c>
      <c r="G7830">
        <f>_xlfn.MAXIFS('Land and Water Area'!$B:$B,'Land and Water Area'!$A:$A,Datasheet!C7830)</f>
        <v>68596.639999999999</v>
      </c>
      <c r="H7830">
        <f>_xlfn.MAXIFS('Land and Water Area'!$C:$C,'Land and Water Area'!$A:$A,Datasheet!C7830)</f>
        <v>1302.479</v>
      </c>
    </row>
    <row r="7831" spans="1:8" x14ac:dyDescent="0.2">
      <c r="A7831">
        <v>1</v>
      </c>
      <c r="B7831">
        <v>2000</v>
      </c>
      <c r="C7831" t="s">
        <v>44</v>
      </c>
      <c r="D7831" t="s">
        <v>7</v>
      </c>
      <c r="E7831">
        <f>_xlfn.MAXIFS('CO2'!$D:$D,'CO2'!$A:$A,Table1[[#This Row],[Year]],'CO2'!$B:$B,Table1[[#This Row],[State]],'CO2'!$C:$C,Table1[[#This Row],[Sector]])</f>
        <v>30.33</v>
      </c>
      <c r="F7831">
        <f>AVERAGEIFS(Population!$C:$C,Population!$A:$A,Table1[[#This Row],[Year]],Population!$B:$B,Table1[[#This Row],[State]])</f>
        <v>3453943</v>
      </c>
      <c r="G7831">
        <f>_xlfn.MAXIFS('Land and Water Area'!$B:$B,'Land and Water Area'!$A:$A,Datasheet!C7831)</f>
        <v>68596.639999999999</v>
      </c>
      <c r="H7831">
        <f>_xlfn.MAXIFS('Land and Water Area'!$C:$C,'Land and Water Area'!$A:$A,Datasheet!C7831)</f>
        <v>1302.479</v>
      </c>
    </row>
    <row r="7832" spans="1:8" x14ac:dyDescent="0.2">
      <c r="A7832">
        <v>1</v>
      </c>
      <c r="B7832">
        <v>2000</v>
      </c>
      <c r="C7832" t="s">
        <v>45</v>
      </c>
      <c r="D7832" t="s">
        <v>3</v>
      </c>
      <c r="E7832">
        <f>_xlfn.MAXIFS('CO2'!$D:$D,'CO2'!$A:$A,Table1[[#This Row],[Year]],'CO2'!$B:$B,Table1[[#This Row],[State]],'CO2'!$C:$C,Table1[[#This Row],[Sector]])</f>
        <v>2.11</v>
      </c>
      <c r="F7832">
        <f>AVERAGEIFS(Population!$C:$C,Population!$A:$A,Table1[[#This Row],[Year]],Population!$B:$B,Table1[[#This Row],[State]])</f>
        <v>3430891</v>
      </c>
      <c r="G7832">
        <f>_xlfn.MAXIFS('Land and Water Area'!$B:$B,'Land and Water Area'!$A:$A,Datasheet!C7832)</f>
        <v>95996.747000000003</v>
      </c>
      <c r="H7832">
        <f>_xlfn.MAXIFS('Land and Water Area'!$C:$C,'Land and Water Area'!$A:$A,Datasheet!C7832)</f>
        <v>2381.8510000000001</v>
      </c>
    </row>
    <row r="7833" spans="1:8" x14ac:dyDescent="0.2">
      <c r="A7833">
        <v>1</v>
      </c>
      <c r="B7833">
        <v>2000</v>
      </c>
      <c r="C7833" t="s">
        <v>45</v>
      </c>
      <c r="D7833" t="s">
        <v>4</v>
      </c>
      <c r="E7833">
        <f>_xlfn.MAXIFS('CO2'!$D:$D,'CO2'!$A:$A,Table1[[#This Row],[Year]],'CO2'!$B:$B,Table1[[#This Row],[State]],'CO2'!$C:$C,Table1[[#This Row],[Sector]])</f>
        <v>7.48</v>
      </c>
      <c r="F7833">
        <f>AVERAGEIFS(Population!$C:$C,Population!$A:$A,Table1[[#This Row],[Year]],Population!$B:$B,Table1[[#This Row],[State]])</f>
        <v>3430891</v>
      </c>
      <c r="G7833">
        <f>_xlfn.MAXIFS('Land and Water Area'!$B:$B,'Land and Water Area'!$A:$A,Datasheet!C7833)</f>
        <v>95996.747000000003</v>
      </c>
      <c r="H7833">
        <f>_xlfn.MAXIFS('Land and Water Area'!$C:$C,'Land and Water Area'!$A:$A,Datasheet!C7833)</f>
        <v>2381.8510000000001</v>
      </c>
    </row>
    <row r="7834" spans="1:8" x14ac:dyDescent="0.2">
      <c r="A7834">
        <v>1</v>
      </c>
      <c r="B7834">
        <v>2000</v>
      </c>
      <c r="C7834" t="s">
        <v>45</v>
      </c>
      <c r="D7834" t="s">
        <v>5</v>
      </c>
      <c r="E7834">
        <f>_xlfn.MAXIFS('CO2'!$D:$D,'CO2'!$A:$A,Table1[[#This Row],[Year]],'CO2'!$B:$B,Table1[[#This Row],[State]],'CO2'!$C:$C,Table1[[#This Row],[Sector]])</f>
        <v>6.5</v>
      </c>
      <c r="F7834">
        <f>AVERAGEIFS(Population!$C:$C,Population!$A:$A,Table1[[#This Row],[Year]],Population!$B:$B,Table1[[#This Row],[State]])</f>
        <v>3430891</v>
      </c>
      <c r="G7834">
        <f>_xlfn.MAXIFS('Land and Water Area'!$B:$B,'Land and Water Area'!$A:$A,Datasheet!C7834)</f>
        <v>95996.747000000003</v>
      </c>
      <c r="H7834">
        <f>_xlfn.MAXIFS('Land and Water Area'!$C:$C,'Land and Water Area'!$A:$A,Datasheet!C7834)</f>
        <v>2381.8510000000001</v>
      </c>
    </row>
    <row r="7835" spans="1:8" x14ac:dyDescent="0.2">
      <c r="A7835">
        <v>1</v>
      </c>
      <c r="B7835">
        <v>2000</v>
      </c>
      <c r="C7835" t="s">
        <v>45</v>
      </c>
      <c r="D7835" t="s">
        <v>6</v>
      </c>
      <c r="E7835">
        <f>_xlfn.MAXIFS('CO2'!$D:$D,'CO2'!$A:$A,Table1[[#This Row],[Year]],'CO2'!$B:$B,Table1[[#This Row],[State]],'CO2'!$C:$C,Table1[[#This Row],[Sector]])</f>
        <v>2.74</v>
      </c>
      <c r="F7835">
        <f>AVERAGEIFS(Population!$C:$C,Population!$A:$A,Table1[[#This Row],[Year]],Population!$B:$B,Table1[[#This Row],[State]])</f>
        <v>3430891</v>
      </c>
      <c r="G7835">
        <f>_xlfn.MAXIFS('Land and Water Area'!$B:$B,'Land and Water Area'!$A:$A,Datasheet!C7835)</f>
        <v>95996.747000000003</v>
      </c>
      <c r="H7835">
        <f>_xlfn.MAXIFS('Land and Water Area'!$C:$C,'Land and Water Area'!$A:$A,Datasheet!C7835)</f>
        <v>2381.8510000000001</v>
      </c>
    </row>
    <row r="7836" spans="1:8" x14ac:dyDescent="0.2">
      <c r="A7836">
        <v>1</v>
      </c>
      <c r="B7836">
        <v>2000</v>
      </c>
      <c r="C7836" t="s">
        <v>45</v>
      </c>
      <c r="D7836" t="s">
        <v>7</v>
      </c>
      <c r="E7836">
        <f>_xlfn.MAXIFS('CO2'!$D:$D,'CO2'!$A:$A,Table1[[#This Row],[Year]],'CO2'!$B:$B,Table1[[#This Row],[State]],'CO2'!$C:$C,Table1[[#This Row],[Sector]])</f>
        <v>22.71</v>
      </c>
      <c r="F7836">
        <f>AVERAGEIFS(Population!$C:$C,Population!$A:$A,Table1[[#This Row],[Year]],Population!$B:$B,Table1[[#This Row],[State]])</f>
        <v>3430891</v>
      </c>
      <c r="G7836">
        <f>_xlfn.MAXIFS('Land and Water Area'!$B:$B,'Land and Water Area'!$A:$A,Datasheet!C7836)</f>
        <v>95996.747000000003</v>
      </c>
      <c r="H7836">
        <f>_xlfn.MAXIFS('Land and Water Area'!$C:$C,'Land and Water Area'!$A:$A,Datasheet!C7836)</f>
        <v>2381.8510000000001</v>
      </c>
    </row>
    <row r="7837" spans="1:8" x14ac:dyDescent="0.2">
      <c r="A7837">
        <v>1</v>
      </c>
      <c r="B7837">
        <v>2000</v>
      </c>
      <c r="C7837" t="s">
        <v>46</v>
      </c>
      <c r="D7837" t="s">
        <v>3</v>
      </c>
      <c r="E7837">
        <f>_xlfn.MAXIFS('CO2'!$D:$D,'CO2'!$A:$A,Table1[[#This Row],[Year]],'CO2'!$B:$B,Table1[[#This Row],[State]],'CO2'!$C:$C,Table1[[#This Row],[Sector]])</f>
        <v>12.91</v>
      </c>
      <c r="F7837">
        <f>AVERAGEIFS(Population!$C:$C,Population!$A:$A,Table1[[#This Row],[Year]],Population!$B:$B,Table1[[#This Row],[State]])</f>
        <v>12285504</v>
      </c>
      <c r="G7837">
        <f>_xlfn.MAXIFS('Land and Water Area'!$B:$B,'Land and Water Area'!$A:$A,Datasheet!C7837)</f>
        <v>44742.224999999999</v>
      </c>
      <c r="H7837">
        <f>_xlfn.MAXIFS('Land and Water Area'!$C:$C,'Land and Water Area'!$A:$A,Datasheet!C7837)</f>
        <v>1311.921</v>
      </c>
    </row>
    <row r="7838" spans="1:8" x14ac:dyDescent="0.2">
      <c r="A7838">
        <v>1</v>
      </c>
      <c r="B7838">
        <v>2000</v>
      </c>
      <c r="C7838" t="s">
        <v>46</v>
      </c>
      <c r="D7838" t="s">
        <v>4</v>
      </c>
      <c r="E7838">
        <f>_xlfn.MAXIFS('CO2'!$D:$D,'CO2'!$A:$A,Table1[[#This Row],[Year]],'CO2'!$B:$B,Table1[[#This Row],[State]],'CO2'!$C:$C,Table1[[#This Row],[Sector]])</f>
        <v>119.84</v>
      </c>
      <c r="F7838">
        <f>AVERAGEIFS(Population!$C:$C,Population!$A:$A,Table1[[#This Row],[Year]],Population!$B:$B,Table1[[#This Row],[State]])</f>
        <v>12285504</v>
      </c>
      <c r="G7838">
        <f>_xlfn.MAXIFS('Land and Water Area'!$B:$B,'Land and Water Area'!$A:$A,Datasheet!C7838)</f>
        <v>44742.224999999999</v>
      </c>
      <c r="H7838">
        <f>_xlfn.MAXIFS('Land and Water Area'!$C:$C,'Land and Water Area'!$A:$A,Datasheet!C7838)</f>
        <v>1311.921</v>
      </c>
    </row>
    <row r="7839" spans="1:8" x14ac:dyDescent="0.2">
      <c r="A7839">
        <v>1</v>
      </c>
      <c r="B7839">
        <v>2000</v>
      </c>
      <c r="C7839" t="s">
        <v>46</v>
      </c>
      <c r="D7839" t="s">
        <v>5</v>
      </c>
      <c r="E7839">
        <f>_xlfn.MAXIFS('CO2'!$D:$D,'CO2'!$A:$A,Table1[[#This Row],[Year]],'CO2'!$B:$B,Table1[[#This Row],[State]],'CO2'!$C:$C,Table1[[#This Row],[Sector]])</f>
        <v>49.21</v>
      </c>
      <c r="F7839">
        <f>AVERAGEIFS(Population!$C:$C,Population!$A:$A,Table1[[#This Row],[Year]],Population!$B:$B,Table1[[#This Row],[State]])</f>
        <v>12285504</v>
      </c>
      <c r="G7839">
        <f>_xlfn.MAXIFS('Land and Water Area'!$B:$B,'Land and Water Area'!$A:$A,Datasheet!C7839)</f>
        <v>44742.224999999999</v>
      </c>
      <c r="H7839">
        <f>_xlfn.MAXIFS('Land and Water Area'!$C:$C,'Land and Water Area'!$A:$A,Datasheet!C7839)</f>
        <v>1311.921</v>
      </c>
    </row>
    <row r="7840" spans="1:8" x14ac:dyDescent="0.2">
      <c r="A7840">
        <v>1</v>
      </c>
      <c r="B7840">
        <v>2000</v>
      </c>
      <c r="C7840" t="s">
        <v>46</v>
      </c>
      <c r="D7840" t="s">
        <v>6</v>
      </c>
      <c r="E7840">
        <f>_xlfn.MAXIFS('CO2'!$D:$D,'CO2'!$A:$A,Table1[[#This Row],[Year]],'CO2'!$B:$B,Table1[[#This Row],[State]],'CO2'!$C:$C,Table1[[#This Row],[Sector]])</f>
        <v>25.82</v>
      </c>
      <c r="F7840">
        <f>AVERAGEIFS(Population!$C:$C,Population!$A:$A,Table1[[#This Row],[Year]],Population!$B:$B,Table1[[#This Row],[State]])</f>
        <v>12285504</v>
      </c>
      <c r="G7840">
        <f>_xlfn.MAXIFS('Land and Water Area'!$B:$B,'Land and Water Area'!$A:$A,Datasheet!C7840)</f>
        <v>44742.224999999999</v>
      </c>
      <c r="H7840">
        <f>_xlfn.MAXIFS('Land and Water Area'!$C:$C,'Land and Water Area'!$A:$A,Datasheet!C7840)</f>
        <v>1311.921</v>
      </c>
    </row>
    <row r="7841" spans="1:8" x14ac:dyDescent="0.2">
      <c r="A7841">
        <v>1</v>
      </c>
      <c r="B7841">
        <v>2000</v>
      </c>
      <c r="C7841" t="s">
        <v>46</v>
      </c>
      <c r="D7841" t="s">
        <v>7</v>
      </c>
      <c r="E7841">
        <f>_xlfn.MAXIFS('CO2'!$D:$D,'CO2'!$A:$A,Table1[[#This Row],[Year]],'CO2'!$B:$B,Table1[[#This Row],[State]],'CO2'!$C:$C,Table1[[#This Row],[Sector]])</f>
        <v>70.73</v>
      </c>
      <c r="F7841">
        <f>AVERAGEIFS(Population!$C:$C,Population!$A:$A,Table1[[#This Row],[Year]],Population!$B:$B,Table1[[#This Row],[State]])</f>
        <v>12285504</v>
      </c>
      <c r="G7841">
        <f>_xlfn.MAXIFS('Land and Water Area'!$B:$B,'Land and Water Area'!$A:$A,Datasheet!C7841)</f>
        <v>44742.224999999999</v>
      </c>
      <c r="H7841">
        <f>_xlfn.MAXIFS('Land and Water Area'!$C:$C,'Land and Water Area'!$A:$A,Datasheet!C7841)</f>
        <v>1311.921</v>
      </c>
    </row>
    <row r="7842" spans="1:8" x14ac:dyDescent="0.2">
      <c r="A7842">
        <v>1</v>
      </c>
      <c r="B7842">
        <v>2000</v>
      </c>
      <c r="C7842" t="s">
        <v>47</v>
      </c>
      <c r="D7842" t="s">
        <v>3</v>
      </c>
      <c r="E7842">
        <f>_xlfn.MAXIFS('CO2'!$D:$D,'CO2'!$A:$A,Table1[[#This Row],[Year]],'CO2'!$B:$B,Table1[[#This Row],[State]],'CO2'!$C:$C,Table1[[#This Row],[Sector]])</f>
        <v>1.23</v>
      </c>
      <c r="F7842">
        <f>AVERAGEIFS(Population!$C:$C,Population!$A:$A,Table1[[#This Row],[Year]],Population!$B:$B,Table1[[#This Row],[State]])</f>
        <v>1050736</v>
      </c>
      <c r="G7842">
        <f>_xlfn.MAXIFS('Land and Water Area'!$B:$B,'Land and Water Area'!$A:$A,Datasheet!C7842)</f>
        <v>1033.8920000000001</v>
      </c>
      <c r="H7842">
        <f>_xlfn.MAXIFS('Land and Water Area'!$C:$C,'Land and Water Area'!$A:$A,Datasheet!C7842)</f>
        <v>511.07900000000001</v>
      </c>
    </row>
    <row r="7843" spans="1:8" x14ac:dyDescent="0.2">
      <c r="A7843">
        <v>1</v>
      </c>
      <c r="B7843">
        <v>2000</v>
      </c>
      <c r="C7843" t="s">
        <v>47</v>
      </c>
      <c r="D7843" t="s">
        <v>4</v>
      </c>
      <c r="E7843">
        <f>_xlfn.MAXIFS('CO2'!$D:$D,'CO2'!$A:$A,Table1[[#This Row],[Year]],'CO2'!$B:$B,Table1[[#This Row],[State]],'CO2'!$C:$C,Table1[[#This Row],[Sector]])</f>
        <v>2.67</v>
      </c>
      <c r="F7843">
        <f>AVERAGEIFS(Population!$C:$C,Population!$A:$A,Table1[[#This Row],[Year]],Population!$B:$B,Table1[[#This Row],[State]])</f>
        <v>1050736</v>
      </c>
      <c r="G7843">
        <f>_xlfn.MAXIFS('Land and Water Area'!$B:$B,'Land and Water Area'!$A:$A,Datasheet!C7843)</f>
        <v>1033.8920000000001</v>
      </c>
      <c r="H7843">
        <f>_xlfn.MAXIFS('Land and Water Area'!$C:$C,'Land and Water Area'!$A:$A,Datasheet!C7843)</f>
        <v>511.07900000000001</v>
      </c>
    </row>
    <row r="7844" spans="1:8" x14ac:dyDescent="0.2">
      <c r="A7844">
        <v>1</v>
      </c>
      <c r="B7844">
        <v>2000</v>
      </c>
      <c r="C7844" t="s">
        <v>47</v>
      </c>
      <c r="D7844" t="s">
        <v>5</v>
      </c>
      <c r="E7844">
        <f>_xlfn.MAXIFS('CO2'!$D:$D,'CO2'!$A:$A,Table1[[#This Row],[Year]],'CO2'!$B:$B,Table1[[#This Row],[State]],'CO2'!$C:$C,Table1[[#This Row],[Sector]])</f>
        <v>0.67</v>
      </c>
      <c r="F7844">
        <f>AVERAGEIFS(Population!$C:$C,Population!$A:$A,Table1[[#This Row],[Year]],Population!$B:$B,Table1[[#This Row],[State]])</f>
        <v>1050736</v>
      </c>
      <c r="G7844">
        <f>_xlfn.MAXIFS('Land and Water Area'!$B:$B,'Land and Water Area'!$A:$A,Datasheet!C7844)</f>
        <v>1033.8920000000001</v>
      </c>
      <c r="H7844">
        <f>_xlfn.MAXIFS('Land and Water Area'!$C:$C,'Land and Water Area'!$A:$A,Datasheet!C7844)</f>
        <v>511.07900000000001</v>
      </c>
    </row>
    <row r="7845" spans="1:8" x14ac:dyDescent="0.2">
      <c r="A7845">
        <v>1</v>
      </c>
      <c r="B7845">
        <v>2000</v>
      </c>
      <c r="C7845" t="s">
        <v>47</v>
      </c>
      <c r="D7845" t="s">
        <v>6</v>
      </c>
      <c r="E7845">
        <f>_xlfn.MAXIFS('CO2'!$D:$D,'CO2'!$A:$A,Table1[[#This Row],[Year]],'CO2'!$B:$B,Table1[[#This Row],[State]],'CO2'!$C:$C,Table1[[#This Row],[Sector]])</f>
        <v>2.54</v>
      </c>
      <c r="F7845">
        <f>AVERAGEIFS(Population!$C:$C,Population!$A:$A,Table1[[#This Row],[Year]],Population!$B:$B,Table1[[#This Row],[State]])</f>
        <v>1050736</v>
      </c>
      <c r="G7845">
        <f>_xlfn.MAXIFS('Land and Water Area'!$B:$B,'Land and Water Area'!$A:$A,Datasheet!C7845)</f>
        <v>1033.8920000000001</v>
      </c>
      <c r="H7845">
        <f>_xlfn.MAXIFS('Land and Water Area'!$C:$C,'Land and Water Area'!$A:$A,Datasheet!C7845)</f>
        <v>511.07900000000001</v>
      </c>
    </row>
    <row r="7846" spans="1:8" x14ac:dyDescent="0.2">
      <c r="A7846">
        <v>1</v>
      </c>
      <c r="B7846">
        <v>2000</v>
      </c>
      <c r="C7846" t="s">
        <v>47</v>
      </c>
      <c r="D7846" t="s">
        <v>7</v>
      </c>
      <c r="E7846">
        <f>_xlfn.MAXIFS('CO2'!$D:$D,'CO2'!$A:$A,Table1[[#This Row],[Year]],'CO2'!$B:$B,Table1[[#This Row],[State]],'CO2'!$C:$C,Table1[[#This Row],[Sector]])</f>
        <v>4.66</v>
      </c>
      <c r="F7846">
        <f>AVERAGEIFS(Population!$C:$C,Population!$A:$A,Table1[[#This Row],[Year]],Population!$B:$B,Table1[[#This Row],[State]])</f>
        <v>1050736</v>
      </c>
      <c r="G7846">
        <f>_xlfn.MAXIFS('Land and Water Area'!$B:$B,'Land and Water Area'!$A:$A,Datasheet!C7846)</f>
        <v>1033.8920000000001</v>
      </c>
      <c r="H7846">
        <f>_xlfn.MAXIFS('Land and Water Area'!$C:$C,'Land and Water Area'!$A:$A,Datasheet!C7846)</f>
        <v>511.07900000000001</v>
      </c>
    </row>
    <row r="7847" spans="1:8" x14ac:dyDescent="0.2">
      <c r="A7847">
        <v>1</v>
      </c>
      <c r="B7847">
        <v>2000</v>
      </c>
      <c r="C7847" t="s">
        <v>48</v>
      </c>
      <c r="D7847" t="s">
        <v>3</v>
      </c>
      <c r="E7847">
        <f>_xlfn.MAXIFS('CO2'!$D:$D,'CO2'!$A:$A,Table1[[#This Row],[Year]],'CO2'!$B:$B,Table1[[#This Row],[State]],'CO2'!$C:$C,Table1[[#This Row],[Sector]])</f>
        <v>1.81</v>
      </c>
      <c r="F7847">
        <f>AVERAGEIFS(Population!$C:$C,Population!$A:$A,Table1[[#This Row],[Year]],Population!$B:$B,Table1[[#This Row],[State]])</f>
        <v>4023570</v>
      </c>
      <c r="G7847">
        <f>_xlfn.MAXIFS('Land and Water Area'!$B:$B,'Land and Water Area'!$A:$A,Datasheet!C7847)</f>
        <v>30064.23</v>
      </c>
      <c r="H7847">
        <f>_xlfn.MAXIFS('Land and Water Area'!$C:$C,'Land and Water Area'!$A:$A,Datasheet!C7847)</f>
        <v>1959.2529999999999</v>
      </c>
    </row>
    <row r="7848" spans="1:8" x14ac:dyDescent="0.2">
      <c r="A7848">
        <v>1</v>
      </c>
      <c r="B7848">
        <v>2000</v>
      </c>
      <c r="C7848" t="s">
        <v>48</v>
      </c>
      <c r="D7848" t="s">
        <v>4</v>
      </c>
      <c r="E7848">
        <f>_xlfn.MAXIFS('CO2'!$D:$D,'CO2'!$A:$A,Table1[[#This Row],[Year]],'CO2'!$B:$B,Table1[[#This Row],[State]],'CO2'!$C:$C,Table1[[#This Row],[Sector]])</f>
        <v>37.200000000000003</v>
      </c>
      <c r="F7848">
        <f>AVERAGEIFS(Population!$C:$C,Population!$A:$A,Table1[[#This Row],[Year]],Population!$B:$B,Table1[[#This Row],[State]])</f>
        <v>4023570</v>
      </c>
      <c r="G7848">
        <f>_xlfn.MAXIFS('Land and Water Area'!$B:$B,'Land and Water Area'!$A:$A,Datasheet!C7848)</f>
        <v>30064.23</v>
      </c>
      <c r="H7848">
        <f>_xlfn.MAXIFS('Land and Water Area'!$C:$C,'Land and Water Area'!$A:$A,Datasheet!C7848)</f>
        <v>1959.2529999999999</v>
      </c>
    </row>
    <row r="7849" spans="1:8" x14ac:dyDescent="0.2">
      <c r="A7849">
        <v>1</v>
      </c>
      <c r="B7849">
        <v>2000</v>
      </c>
      <c r="C7849" t="s">
        <v>48</v>
      </c>
      <c r="D7849" t="s">
        <v>5</v>
      </c>
      <c r="E7849">
        <f>_xlfn.MAXIFS('CO2'!$D:$D,'CO2'!$A:$A,Table1[[#This Row],[Year]],'CO2'!$B:$B,Table1[[#This Row],[State]],'CO2'!$C:$C,Table1[[#This Row],[Sector]])</f>
        <v>13.34</v>
      </c>
      <c r="F7849">
        <f>AVERAGEIFS(Population!$C:$C,Population!$A:$A,Table1[[#This Row],[Year]],Population!$B:$B,Table1[[#This Row],[State]])</f>
        <v>4023570</v>
      </c>
      <c r="G7849">
        <f>_xlfn.MAXIFS('Land and Water Area'!$B:$B,'Land and Water Area'!$A:$A,Datasheet!C7849)</f>
        <v>30064.23</v>
      </c>
      <c r="H7849">
        <f>_xlfn.MAXIFS('Land and Water Area'!$C:$C,'Land and Water Area'!$A:$A,Datasheet!C7849)</f>
        <v>1959.2529999999999</v>
      </c>
    </row>
    <row r="7850" spans="1:8" x14ac:dyDescent="0.2">
      <c r="A7850">
        <v>1</v>
      </c>
      <c r="B7850">
        <v>2000</v>
      </c>
      <c r="C7850" t="s">
        <v>48</v>
      </c>
      <c r="D7850" t="s">
        <v>6</v>
      </c>
      <c r="E7850">
        <f>_xlfn.MAXIFS('CO2'!$D:$D,'CO2'!$A:$A,Table1[[#This Row],[Year]],'CO2'!$B:$B,Table1[[#This Row],[State]],'CO2'!$C:$C,Table1[[#This Row],[Sector]])</f>
        <v>2.44</v>
      </c>
      <c r="F7850">
        <f>AVERAGEIFS(Population!$C:$C,Population!$A:$A,Table1[[#This Row],[Year]],Population!$B:$B,Table1[[#This Row],[State]])</f>
        <v>4023570</v>
      </c>
      <c r="G7850">
        <f>_xlfn.MAXIFS('Land and Water Area'!$B:$B,'Land and Water Area'!$A:$A,Datasheet!C7850)</f>
        <v>30064.23</v>
      </c>
      <c r="H7850">
        <f>_xlfn.MAXIFS('Land and Water Area'!$C:$C,'Land and Water Area'!$A:$A,Datasheet!C7850)</f>
        <v>1959.2529999999999</v>
      </c>
    </row>
    <row r="7851" spans="1:8" x14ac:dyDescent="0.2">
      <c r="A7851">
        <v>1</v>
      </c>
      <c r="B7851">
        <v>2000</v>
      </c>
      <c r="C7851" t="s">
        <v>48</v>
      </c>
      <c r="D7851" t="s">
        <v>7</v>
      </c>
      <c r="E7851">
        <f>_xlfn.MAXIFS('CO2'!$D:$D,'CO2'!$A:$A,Table1[[#This Row],[Year]],'CO2'!$B:$B,Table1[[#This Row],[State]],'CO2'!$C:$C,Table1[[#This Row],[Sector]])</f>
        <v>27.22</v>
      </c>
      <c r="F7851">
        <f>AVERAGEIFS(Population!$C:$C,Population!$A:$A,Table1[[#This Row],[Year]],Population!$B:$B,Table1[[#This Row],[State]])</f>
        <v>4023570</v>
      </c>
      <c r="G7851">
        <f>_xlfn.MAXIFS('Land and Water Area'!$B:$B,'Land and Water Area'!$A:$A,Datasheet!C7851)</f>
        <v>30064.23</v>
      </c>
      <c r="H7851">
        <f>_xlfn.MAXIFS('Land and Water Area'!$C:$C,'Land and Water Area'!$A:$A,Datasheet!C7851)</f>
        <v>1959.2529999999999</v>
      </c>
    </row>
    <row r="7852" spans="1:8" x14ac:dyDescent="0.2">
      <c r="A7852">
        <v>1</v>
      </c>
      <c r="B7852">
        <v>2000</v>
      </c>
      <c r="C7852" t="s">
        <v>49</v>
      </c>
      <c r="D7852" t="s">
        <v>3</v>
      </c>
      <c r="E7852">
        <f>_xlfn.MAXIFS('CO2'!$D:$D,'CO2'!$A:$A,Table1[[#This Row],[Year]],'CO2'!$B:$B,Table1[[#This Row],[State]],'CO2'!$C:$C,Table1[[#This Row],[Sector]])</f>
        <v>0.74</v>
      </c>
      <c r="F7852">
        <f>AVERAGEIFS(Population!$C:$C,Population!$A:$A,Table1[[#This Row],[Year]],Population!$B:$B,Table1[[#This Row],[State]])</f>
        <v>755694</v>
      </c>
      <c r="G7852">
        <f>_xlfn.MAXIFS('Land and Water Area'!$B:$B,'Land and Water Area'!$A:$A,Datasheet!C7852)</f>
        <v>75807.888000000006</v>
      </c>
      <c r="H7852">
        <f>_xlfn.MAXIFS('Land and Water Area'!$C:$C,'Land and Water Area'!$A:$A,Datasheet!C7852)</f>
        <v>1308.001</v>
      </c>
    </row>
    <row r="7853" spans="1:8" x14ac:dyDescent="0.2">
      <c r="A7853">
        <v>1</v>
      </c>
      <c r="B7853">
        <v>2000</v>
      </c>
      <c r="C7853" t="s">
        <v>49</v>
      </c>
      <c r="D7853" t="s">
        <v>4</v>
      </c>
      <c r="E7853">
        <f>_xlfn.MAXIFS('CO2'!$D:$D,'CO2'!$A:$A,Table1[[#This Row],[Year]],'CO2'!$B:$B,Table1[[#This Row],[State]],'CO2'!$C:$C,Table1[[#This Row],[Sector]])</f>
        <v>3.87</v>
      </c>
      <c r="F7853">
        <f>AVERAGEIFS(Population!$C:$C,Population!$A:$A,Table1[[#This Row],[Year]],Population!$B:$B,Table1[[#This Row],[State]])</f>
        <v>755694</v>
      </c>
      <c r="G7853">
        <f>_xlfn.MAXIFS('Land and Water Area'!$B:$B,'Land and Water Area'!$A:$A,Datasheet!C7853)</f>
        <v>75807.888000000006</v>
      </c>
      <c r="H7853">
        <f>_xlfn.MAXIFS('Land and Water Area'!$C:$C,'Land and Water Area'!$A:$A,Datasheet!C7853)</f>
        <v>1308.001</v>
      </c>
    </row>
    <row r="7854" spans="1:8" x14ac:dyDescent="0.2">
      <c r="A7854">
        <v>1</v>
      </c>
      <c r="B7854">
        <v>2000</v>
      </c>
      <c r="C7854" t="s">
        <v>49</v>
      </c>
      <c r="D7854" t="s">
        <v>5</v>
      </c>
      <c r="E7854">
        <f>_xlfn.MAXIFS('CO2'!$D:$D,'CO2'!$A:$A,Table1[[#This Row],[Year]],'CO2'!$B:$B,Table1[[#This Row],[State]],'CO2'!$C:$C,Table1[[#This Row],[Sector]])</f>
        <v>2.56</v>
      </c>
      <c r="F7854">
        <f>AVERAGEIFS(Population!$C:$C,Population!$A:$A,Table1[[#This Row],[Year]],Population!$B:$B,Table1[[#This Row],[State]])</f>
        <v>755694</v>
      </c>
      <c r="G7854">
        <f>_xlfn.MAXIFS('Land and Water Area'!$B:$B,'Land and Water Area'!$A:$A,Datasheet!C7854)</f>
        <v>75807.888000000006</v>
      </c>
      <c r="H7854">
        <f>_xlfn.MAXIFS('Land and Water Area'!$C:$C,'Land and Water Area'!$A:$A,Datasheet!C7854)</f>
        <v>1308.001</v>
      </c>
    </row>
    <row r="7855" spans="1:8" x14ac:dyDescent="0.2">
      <c r="A7855">
        <v>1</v>
      </c>
      <c r="B7855">
        <v>2000</v>
      </c>
      <c r="C7855" t="s">
        <v>49</v>
      </c>
      <c r="D7855" t="s">
        <v>6</v>
      </c>
      <c r="E7855">
        <f>_xlfn.MAXIFS('CO2'!$D:$D,'CO2'!$A:$A,Table1[[#This Row],[Year]],'CO2'!$B:$B,Table1[[#This Row],[State]],'CO2'!$C:$C,Table1[[#This Row],[Sector]])</f>
        <v>1.22</v>
      </c>
      <c r="F7855">
        <f>AVERAGEIFS(Population!$C:$C,Population!$A:$A,Table1[[#This Row],[Year]],Population!$B:$B,Table1[[#This Row],[State]])</f>
        <v>755694</v>
      </c>
      <c r="G7855">
        <f>_xlfn.MAXIFS('Land and Water Area'!$B:$B,'Land and Water Area'!$A:$A,Datasheet!C7855)</f>
        <v>75807.888000000006</v>
      </c>
      <c r="H7855">
        <f>_xlfn.MAXIFS('Land and Water Area'!$C:$C,'Land and Water Area'!$A:$A,Datasheet!C7855)</f>
        <v>1308.001</v>
      </c>
    </row>
    <row r="7856" spans="1:8" x14ac:dyDescent="0.2">
      <c r="A7856">
        <v>1</v>
      </c>
      <c r="B7856">
        <v>2000</v>
      </c>
      <c r="C7856" t="s">
        <v>49</v>
      </c>
      <c r="D7856" t="s">
        <v>7</v>
      </c>
      <c r="E7856">
        <f>_xlfn.MAXIFS('CO2'!$D:$D,'CO2'!$A:$A,Table1[[#This Row],[Year]],'CO2'!$B:$B,Table1[[#This Row],[State]],'CO2'!$C:$C,Table1[[#This Row],[Sector]])</f>
        <v>5.84</v>
      </c>
      <c r="F7856">
        <f>AVERAGEIFS(Population!$C:$C,Population!$A:$A,Table1[[#This Row],[Year]],Population!$B:$B,Table1[[#This Row],[State]])</f>
        <v>755694</v>
      </c>
      <c r="G7856">
        <f>_xlfn.MAXIFS('Land and Water Area'!$B:$B,'Land and Water Area'!$A:$A,Datasheet!C7856)</f>
        <v>75807.888000000006</v>
      </c>
      <c r="H7856">
        <f>_xlfn.MAXIFS('Land and Water Area'!$C:$C,'Land and Water Area'!$A:$A,Datasheet!C7856)</f>
        <v>1308.001</v>
      </c>
    </row>
    <row r="7857" spans="1:8" x14ac:dyDescent="0.2">
      <c r="A7857">
        <v>1</v>
      </c>
      <c r="B7857">
        <v>2000</v>
      </c>
      <c r="C7857" t="s">
        <v>50</v>
      </c>
      <c r="D7857" t="s">
        <v>3</v>
      </c>
      <c r="E7857">
        <f>_xlfn.MAXIFS('CO2'!$D:$D,'CO2'!$A:$A,Table1[[#This Row],[Year]],'CO2'!$B:$B,Table1[[#This Row],[State]],'CO2'!$C:$C,Table1[[#This Row],[Sector]])</f>
        <v>3.91</v>
      </c>
      <c r="F7857">
        <f>AVERAGEIFS(Population!$C:$C,Population!$A:$A,Table1[[#This Row],[Year]],Population!$B:$B,Table1[[#This Row],[State]])</f>
        <v>5703243</v>
      </c>
      <c r="G7857">
        <f>_xlfn.MAXIFS('Land and Water Area'!$B:$B,'Land and Water Area'!$A:$A,Datasheet!C7857)</f>
        <v>41232.743999999999</v>
      </c>
      <c r="H7857">
        <f>_xlfn.MAXIFS('Land and Water Area'!$C:$C,'Land and Water Area'!$A:$A,Datasheet!C7857)</f>
        <v>896.62800000000004</v>
      </c>
    </row>
    <row r="7858" spans="1:8" x14ac:dyDescent="0.2">
      <c r="A7858">
        <v>1</v>
      </c>
      <c r="B7858">
        <v>2000</v>
      </c>
      <c r="C7858" t="s">
        <v>50</v>
      </c>
      <c r="D7858" t="s">
        <v>4</v>
      </c>
      <c r="E7858">
        <f>_xlfn.MAXIFS('CO2'!$D:$D,'CO2'!$A:$A,Table1[[#This Row],[Year]],'CO2'!$B:$B,Table1[[#This Row],[State]],'CO2'!$C:$C,Table1[[#This Row],[Sector]])</f>
        <v>59.31</v>
      </c>
      <c r="F7858">
        <f>AVERAGEIFS(Population!$C:$C,Population!$A:$A,Table1[[#This Row],[Year]],Population!$B:$B,Table1[[#This Row],[State]])</f>
        <v>5703243</v>
      </c>
      <c r="G7858">
        <f>_xlfn.MAXIFS('Land and Water Area'!$B:$B,'Land and Water Area'!$A:$A,Datasheet!C7858)</f>
        <v>41232.743999999999</v>
      </c>
      <c r="H7858">
        <f>_xlfn.MAXIFS('Land and Water Area'!$C:$C,'Land and Water Area'!$A:$A,Datasheet!C7858)</f>
        <v>896.62800000000004</v>
      </c>
    </row>
    <row r="7859" spans="1:8" x14ac:dyDescent="0.2">
      <c r="A7859">
        <v>1</v>
      </c>
      <c r="B7859">
        <v>2000</v>
      </c>
      <c r="C7859" t="s">
        <v>50</v>
      </c>
      <c r="D7859" t="s">
        <v>5</v>
      </c>
      <c r="E7859">
        <f>_xlfn.MAXIFS('CO2'!$D:$D,'CO2'!$A:$A,Table1[[#This Row],[Year]],'CO2'!$B:$B,Table1[[#This Row],[State]],'CO2'!$C:$C,Table1[[#This Row],[Sector]])</f>
        <v>18.97</v>
      </c>
      <c r="F7859">
        <f>AVERAGEIFS(Population!$C:$C,Population!$A:$A,Table1[[#This Row],[Year]],Population!$B:$B,Table1[[#This Row],[State]])</f>
        <v>5703243</v>
      </c>
      <c r="G7859">
        <f>_xlfn.MAXIFS('Land and Water Area'!$B:$B,'Land and Water Area'!$A:$A,Datasheet!C7859)</f>
        <v>41232.743999999999</v>
      </c>
      <c r="H7859">
        <f>_xlfn.MAXIFS('Land and Water Area'!$C:$C,'Land and Water Area'!$A:$A,Datasheet!C7859)</f>
        <v>896.62800000000004</v>
      </c>
    </row>
    <row r="7860" spans="1:8" x14ac:dyDescent="0.2">
      <c r="A7860">
        <v>1</v>
      </c>
      <c r="B7860">
        <v>2000</v>
      </c>
      <c r="C7860" t="s">
        <v>50</v>
      </c>
      <c r="D7860" t="s">
        <v>6</v>
      </c>
      <c r="E7860">
        <f>_xlfn.MAXIFS('CO2'!$D:$D,'CO2'!$A:$A,Table1[[#This Row],[Year]],'CO2'!$B:$B,Table1[[#This Row],[State]],'CO2'!$C:$C,Table1[[#This Row],[Sector]])</f>
        <v>4.8099999999999996</v>
      </c>
      <c r="F7860">
        <f>AVERAGEIFS(Population!$C:$C,Population!$A:$A,Table1[[#This Row],[Year]],Population!$B:$B,Table1[[#This Row],[State]])</f>
        <v>5703243</v>
      </c>
      <c r="G7860">
        <f>_xlfn.MAXIFS('Land and Water Area'!$B:$B,'Land and Water Area'!$A:$A,Datasheet!C7860)</f>
        <v>41232.743999999999</v>
      </c>
      <c r="H7860">
        <f>_xlfn.MAXIFS('Land and Water Area'!$C:$C,'Land and Water Area'!$A:$A,Datasheet!C7860)</f>
        <v>896.62800000000004</v>
      </c>
    </row>
    <row r="7861" spans="1:8" x14ac:dyDescent="0.2">
      <c r="A7861">
        <v>1</v>
      </c>
      <c r="B7861">
        <v>2000</v>
      </c>
      <c r="C7861" t="s">
        <v>50</v>
      </c>
      <c r="D7861" t="s">
        <v>7</v>
      </c>
      <c r="E7861">
        <f>_xlfn.MAXIFS('CO2'!$D:$D,'CO2'!$A:$A,Table1[[#This Row],[Year]],'CO2'!$B:$B,Table1[[#This Row],[State]],'CO2'!$C:$C,Table1[[#This Row],[Sector]])</f>
        <v>41.72</v>
      </c>
      <c r="F7861">
        <f>AVERAGEIFS(Population!$C:$C,Population!$A:$A,Table1[[#This Row],[Year]],Population!$B:$B,Table1[[#This Row],[State]])</f>
        <v>5703243</v>
      </c>
      <c r="G7861">
        <f>_xlfn.MAXIFS('Land and Water Area'!$B:$B,'Land and Water Area'!$A:$A,Datasheet!C7861)</f>
        <v>41232.743999999999</v>
      </c>
      <c r="H7861">
        <f>_xlfn.MAXIFS('Land and Water Area'!$C:$C,'Land and Water Area'!$A:$A,Datasheet!C7861)</f>
        <v>896.62800000000004</v>
      </c>
    </row>
    <row r="7862" spans="1:8" x14ac:dyDescent="0.2">
      <c r="A7862">
        <v>1</v>
      </c>
      <c r="B7862">
        <v>2000</v>
      </c>
      <c r="C7862" t="s">
        <v>51</v>
      </c>
      <c r="D7862" t="s">
        <v>3</v>
      </c>
      <c r="E7862">
        <f>_xlfn.MAXIFS('CO2'!$D:$D,'CO2'!$A:$A,Table1[[#This Row],[Year]],'CO2'!$B:$B,Table1[[#This Row],[State]],'CO2'!$C:$C,Table1[[#This Row],[Sector]])</f>
        <v>13.72</v>
      </c>
      <c r="F7862">
        <f>AVERAGEIFS(Population!$C:$C,Population!$A:$A,Table1[[#This Row],[Year]],Population!$B:$B,Table1[[#This Row],[State]])</f>
        <v>20945963</v>
      </c>
      <c r="G7862">
        <f>_xlfn.MAXIFS('Land and Water Area'!$B:$B,'Land and Water Area'!$A:$A,Datasheet!C7862)</f>
        <v>261270.027</v>
      </c>
      <c r="H7862">
        <f>_xlfn.MAXIFS('Land and Water Area'!$C:$C,'Land and Water Area'!$A:$A,Datasheet!C7862)</f>
        <v>7329.0280000000002</v>
      </c>
    </row>
    <row r="7863" spans="1:8" x14ac:dyDescent="0.2">
      <c r="A7863">
        <v>1</v>
      </c>
      <c r="B7863">
        <v>2000</v>
      </c>
      <c r="C7863" t="s">
        <v>51</v>
      </c>
      <c r="D7863" t="s">
        <v>4</v>
      </c>
      <c r="E7863">
        <f>_xlfn.MAXIFS('CO2'!$D:$D,'CO2'!$A:$A,Table1[[#This Row],[Year]],'CO2'!$B:$B,Table1[[#This Row],[State]],'CO2'!$C:$C,Table1[[#This Row],[Sector]])</f>
        <v>228.82</v>
      </c>
      <c r="F7863">
        <f>AVERAGEIFS(Population!$C:$C,Population!$A:$A,Table1[[#This Row],[Year]],Population!$B:$B,Table1[[#This Row],[State]])</f>
        <v>20945963</v>
      </c>
      <c r="G7863">
        <f>_xlfn.MAXIFS('Land and Water Area'!$B:$B,'Land and Water Area'!$A:$A,Datasheet!C7863)</f>
        <v>261270.027</v>
      </c>
      <c r="H7863">
        <f>_xlfn.MAXIFS('Land and Water Area'!$C:$C,'Land and Water Area'!$A:$A,Datasheet!C7863)</f>
        <v>7329.0280000000002</v>
      </c>
    </row>
    <row r="7864" spans="1:8" x14ac:dyDescent="0.2">
      <c r="A7864">
        <v>1</v>
      </c>
      <c r="B7864">
        <v>2000</v>
      </c>
      <c r="C7864" t="s">
        <v>51</v>
      </c>
      <c r="D7864" t="s">
        <v>5</v>
      </c>
      <c r="E7864">
        <f>_xlfn.MAXIFS('CO2'!$D:$D,'CO2'!$A:$A,Table1[[#This Row],[Year]],'CO2'!$B:$B,Table1[[#This Row],[State]],'CO2'!$C:$C,Table1[[#This Row],[Sector]])</f>
        <v>233.97</v>
      </c>
      <c r="F7864">
        <f>AVERAGEIFS(Population!$C:$C,Population!$A:$A,Table1[[#This Row],[Year]],Population!$B:$B,Table1[[#This Row],[State]])</f>
        <v>20945963</v>
      </c>
      <c r="G7864">
        <f>_xlfn.MAXIFS('Land and Water Area'!$B:$B,'Land and Water Area'!$A:$A,Datasheet!C7864)</f>
        <v>261270.027</v>
      </c>
      <c r="H7864">
        <f>_xlfn.MAXIFS('Land and Water Area'!$C:$C,'Land and Water Area'!$A:$A,Datasheet!C7864)</f>
        <v>7329.0280000000002</v>
      </c>
    </row>
    <row r="7865" spans="1:8" x14ac:dyDescent="0.2">
      <c r="A7865">
        <v>1</v>
      </c>
      <c r="B7865">
        <v>2000</v>
      </c>
      <c r="C7865" t="s">
        <v>51</v>
      </c>
      <c r="D7865" t="s">
        <v>6</v>
      </c>
      <c r="E7865">
        <f>_xlfn.MAXIFS('CO2'!$D:$D,'CO2'!$A:$A,Table1[[#This Row],[Year]],'CO2'!$B:$B,Table1[[#This Row],[State]],'CO2'!$C:$C,Table1[[#This Row],[Sector]])</f>
        <v>12.97</v>
      </c>
      <c r="F7865">
        <f>AVERAGEIFS(Population!$C:$C,Population!$A:$A,Table1[[#This Row],[Year]],Population!$B:$B,Table1[[#This Row],[State]])</f>
        <v>20945963</v>
      </c>
      <c r="G7865">
        <f>_xlfn.MAXIFS('Land and Water Area'!$B:$B,'Land and Water Area'!$A:$A,Datasheet!C7865)</f>
        <v>261270.027</v>
      </c>
      <c r="H7865">
        <f>_xlfn.MAXIFS('Land and Water Area'!$C:$C,'Land and Water Area'!$A:$A,Datasheet!C7865)</f>
        <v>7329.0280000000002</v>
      </c>
    </row>
    <row r="7866" spans="1:8" x14ac:dyDescent="0.2">
      <c r="A7866">
        <v>1</v>
      </c>
      <c r="B7866">
        <v>2000</v>
      </c>
      <c r="C7866" t="s">
        <v>51</v>
      </c>
      <c r="D7866" t="s">
        <v>7</v>
      </c>
      <c r="E7866">
        <f>_xlfn.MAXIFS('CO2'!$D:$D,'CO2'!$A:$A,Table1[[#This Row],[Year]],'CO2'!$B:$B,Table1[[#This Row],[State]],'CO2'!$C:$C,Table1[[#This Row],[Sector]])</f>
        <v>183.56</v>
      </c>
      <c r="F7866">
        <f>AVERAGEIFS(Population!$C:$C,Population!$A:$A,Table1[[#This Row],[Year]],Population!$B:$B,Table1[[#This Row],[State]])</f>
        <v>20945963</v>
      </c>
      <c r="G7866">
        <f>_xlfn.MAXIFS('Land and Water Area'!$B:$B,'Land and Water Area'!$A:$A,Datasheet!C7866)</f>
        <v>261270.027</v>
      </c>
      <c r="H7866">
        <f>_xlfn.MAXIFS('Land and Water Area'!$C:$C,'Land and Water Area'!$A:$A,Datasheet!C7866)</f>
        <v>7329.0280000000002</v>
      </c>
    </row>
    <row r="7867" spans="1:8" x14ac:dyDescent="0.2">
      <c r="A7867">
        <v>1</v>
      </c>
      <c r="B7867">
        <v>2000</v>
      </c>
      <c r="C7867" t="s">
        <v>52</v>
      </c>
      <c r="D7867" t="s">
        <v>3</v>
      </c>
      <c r="E7867">
        <f>_xlfn.MAXIFS('CO2'!$D:$D,'CO2'!$A:$A,Table1[[#This Row],[Year]],'CO2'!$B:$B,Table1[[#This Row],[State]],'CO2'!$C:$C,Table1[[#This Row],[Sector]])</f>
        <v>2.1</v>
      </c>
      <c r="F7867">
        <f>AVERAGEIFS(Population!$C:$C,Population!$A:$A,Table1[[#This Row],[Year]],Population!$B:$B,Table1[[#This Row],[State]])</f>
        <v>2244314</v>
      </c>
      <c r="G7867">
        <f>_xlfn.MAXIFS('Land and Water Area'!$B:$B,'Land and Water Area'!$A:$A,Datasheet!C7867)</f>
        <v>82595.691999999995</v>
      </c>
      <c r="H7867">
        <f>_xlfn.MAXIFS('Land and Water Area'!$C:$C,'Land and Water Area'!$A:$A,Datasheet!C7867)</f>
        <v>2302.4059999999999</v>
      </c>
    </row>
    <row r="7868" spans="1:8" x14ac:dyDescent="0.2">
      <c r="A7868">
        <v>1</v>
      </c>
      <c r="B7868">
        <v>2000</v>
      </c>
      <c r="C7868" t="s">
        <v>52</v>
      </c>
      <c r="D7868" t="s">
        <v>4</v>
      </c>
      <c r="E7868">
        <f>_xlfn.MAXIFS('CO2'!$D:$D,'CO2'!$A:$A,Table1[[#This Row],[Year]],'CO2'!$B:$B,Table1[[#This Row],[State]],'CO2'!$C:$C,Table1[[#This Row],[Sector]])</f>
        <v>33.74</v>
      </c>
      <c r="F7868">
        <f>AVERAGEIFS(Population!$C:$C,Population!$A:$A,Table1[[#This Row],[Year]],Population!$B:$B,Table1[[#This Row],[State]])</f>
        <v>2244314</v>
      </c>
      <c r="G7868">
        <f>_xlfn.MAXIFS('Land and Water Area'!$B:$B,'Land and Water Area'!$A:$A,Datasheet!C7868)</f>
        <v>82595.691999999995</v>
      </c>
      <c r="H7868">
        <f>_xlfn.MAXIFS('Land and Water Area'!$C:$C,'Land and Water Area'!$A:$A,Datasheet!C7868)</f>
        <v>2302.4059999999999</v>
      </c>
    </row>
    <row r="7869" spans="1:8" x14ac:dyDescent="0.2">
      <c r="A7869">
        <v>1</v>
      </c>
      <c r="B7869">
        <v>2000</v>
      </c>
      <c r="C7869" t="s">
        <v>52</v>
      </c>
      <c r="D7869" t="s">
        <v>5</v>
      </c>
      <c r="E7869">
        <f>_xlfn.MAXIFS('CO2'!$D:$D,'CO2'!$A:$A,Table1[[#This Row],[Year]],'CO2'!$B:$B,Table1[[#This Row],[State]],'CO2'!$C:$C,Table1[[#This Row],[Sector]])</f>
        <v>10.52</v>
      </c>
      <c r="F7869">
        <f>AVERAGEIFS(Population!$C:$C,Population!$A:$A,Table1[[#This Row],[Year]],Population!$B:$B,Table1[[#This Row],[State]])</f>
        <v>2244314</v>
      </c>
      <c r="G7869">
        <f>_xlfn.MAXIFS('Land and Water Area'!$B:$B,'Land and Water Area'!$A:$A,Datasheet!C7869)</f>
        <v>82595.691999999995</v>
      </c>
      <c r="H7869">
        <f>_xlfn.MAXIFS('Land and Water Area'!$C:$C,'Land and Water Area'!$A:$A,Datasheet!C7869)</f>
        <v>2302.4059999999999</v>
      </c>
    </row>
    <row r="7870" spans="1:8" x14ac:dyDescent="0.2">
      <c r="A7870">
        <v>1</v>
      </c>
      <c r="B7870">
        <v>2000</v>
      </c>
      <c r="C7870" t="s">
        <v>52</v>
      </c>
      <c r="D7870" t="s">
        <v>6</v>
      </c>
      <c r="E7870">
        <f>_xlfn.MAXIFS('CO2'!$D:$D,'CO2'!$A:$A,Table1[[#This Row],[Year]],'CO2'!$B:$B,Table1[[#This Row],[State]],'CO2'!$C:$C,Table1[[#This Row],[Sector]])</f>
        <v>3.25</v>
      </c>
      <c r="F7870">
        <f>AVERAGEIFS(Population!$C:$C,Population!$A:$A,Table1[[#This Row],[Year]],Population!$B:$B,Table1[[#This Row],[State]])</f>
        <v>2244314</v>
      </c>
      <c r="G7870">
        <f>_xlfn.MAXIFS('Land and Water Area'!$B:$B,'Land and Water Area'!$A:$A,Datasheet!C7870)</f>
        <v>82595.691999999995</v>
      </c>
      <c r="H7870">
        <f>_xlfn.MAXIFS('Land and Water Area'!$C:$C,'Land and Water Area'!$A:$A,Datasheet!C7870)</f>
        <v>2302.4059999999999</v>
      </c>
    </row>
    <row r="7871" spans="1:8" x14ac:dyDescent="0.2">
      <c r="A7871">
        <v>1</v>
      </c>
      <c r="B7871">
        <v>2000</v>
      </c>
      <c r="C7871" t="s">
        <v>52</v>
      </c>
      <c r="D7871" t="s">
        <v>7</v>
      </c>
      <c r="E7871">
        <f>_xlfn.MAXIFS('CO2'!$D:$D,'CO2'!$A:$A,Table1[[#This Row],[Year]],'CO2'!$B:$B,Table1[[#This Row],[State]],'CO2'!$C:$C,Table1[[#This Row],[Sector]])</f>
        <v>15.77</v>
      </c>
      <c r="F7871">
        <f>AVERAGEIFS(Population!$C:$C,Population!$A:$A,Table1[[#This Row],[Year]],Population!$B:$B,Table1[[#This Row],[State]])</f>
        <v>2244314</v>
      </c>
      <c r="G7871">
        <f>_xlfn.MAXIFS('Land and Water Area'!$B:$B,'Land and Water Area'!$A:$A,Datasheet!C7871)</f>
        <v>82595.691999999995</v>
      </c>
      <c r="H7871">
        <f>_xlfn.MAXIFS('Land and Water Area'!$C:$C,'Land and Water Area'!$A:$A,Datasheet!C7871)</f>
        <v>2302.4059999999999</v>
      </c>
    </row>
    <row r="7872" spans="1:8" x14ac:dyDescent="0.2">
      <c r="A7872">
        <v>1</v>
      </c>
      <c r="B7872">
        <v>2000</v>
      </c>
      <c r="C7872" t="s">
        <v>53</v>
      </c>
      <c r="D7872" t="s">
        <v>3</v>
      </c>
      <c r="E7872">
        <f>_xlfn.MAXIFS('CO2'!$D:$D,'CO2'!$A:$A,Table1[[#This Row],[Year]],'CO2'!$B:$B,Table1[[#This Row],[State]],'CO2'!$C:$C,Table1[[#This Row],[Sector]])</f>
        <v>0.77</v>
      </c>
      <c r="F7872">
        <f>AVERAGEIFS(Population!$C:$C,Population!$A:$A,Table1[[#This Row],[Year]],Population!$B:$B,Table1[[#This Row],[State]])</f>
        <v>609903</v>
      </c>
      <c r="G7872">
        <f>_xlfn.MAXIFS('Land and Water Area'!$B:$B,'Land and Water Area'!$A:$A,Datasheet!C7872)</f>
        <v>9217.2579999999998</v>
      </c>
      <c r="H7872">
        <f>_xlfn.MAXIFS('Land and Water Area'!$C:$C,'Land and Water Area'!$A:$A,Datasheet!C7872)</f>
        <v>397.935</v>
      </c>
    </row>
    <row r="7873" spans="1:8" x14ac:dyDescent="0.2">
      <c r="A7873">
        <v>1</v>
      </c>
      <c r="B7873">
        <v>2000</v>
      </c>
      <c r="C7873" t="s">
        <v>53</v>
      </c>
      <c r="D7873" t="s">
        <v>4</v>
      </c>
      <c r="E7873">
        <f>_xlfn.MAXIFS('CO2'!$D:$D,'CO2'!$A:$A,Table1[[#This Row],[Year]],'CO2'!$B:$B,Table1[[#This Row],[State]],'CO2'!$C:$C,Table1[[#This Row],[Sector]])</f>
        <v>0.12</v>
      </c>
      <c r="F7873">
        <f>AVERAGEIFS(Population!$C:$C,Population!$A:$A,Table1[[#This Row],[Year]],Population!$B:$B,Table1[[#This Row],[State]])</f>
        <v>609903</v>
      </c>
      <c r="G7873">
        <f>_xlfn.MAXIFS('Land and Water Area'!$B:$B,'Land and Water Area'!$A:$A,Datasheet!C7873)</f>
        <v>9217.2579999999998</v>
      </c>
      <c r="H7873">
        <f>_xlfn.MAXIFS('Land and Water Area'!$C:$C,'Land and Water Area'!$A:$A,Datasheet!C7873)</f>
        <v>397.935</v>
      </c>
    </row>
    <row r="7874" spans="1:8" x14ac:dyDescent="0.2">
      <c r="A7874">
        <v>1</v>
      </c>
      <c r="B7874">
        <v>2000</v>
      </c>
      <c r="C7874" t="s">
        <v>53</v>
      </c>
      <c r="D7874" t="s">
        <v>5</v>
      </c>
      <c r="E7874">
        <f>_xlfn.MAXIFS('CO2'!$D:$D,'CO2'!$A:$A,Table1[[#This Row],[Year]],'CO2'!$B:$B,Table1[[#This Row],[State]],'CO2'!$C:$C,Table1[[#This Row],[Sector]])</f>
        <v>0.56999999999999995</v>
      </c>
      <c r="F7874">
        <f>AVERAGEIFS(Population!$C:$C,Population!$A:$A,Table1[[#This Row],[Year]],Population!$B:$B,Table1[[#This Row],[State]])</f>
        <v>609903</v>
      </c>
      <c r="G7874">
        <f>_xlfn.MAXIFS('Land and Water Area'!$B:$B,'Land and Water Area'!$A:$A,Datasheet!C7874)</f>
        <v>9217.2579999999998</v>
      </c>
      <c r="H7874">
        <f>_xlfn.MAXIFS('Land and Water Area'!$C:$C,'Land and Water Area'!$A:$A,Datasheet!C7874)</f>
        <v>397.935</v>
      </c>
    </row>
    <row r="7875" spans="1:8" x14ac:dyDescent="0.2">
      <c r="A7875">
        <v>1</v>
      </c>
      <c r="B7875">
        <v>2000</v>
      </c>
      <c r="C7875" t="s">
        <v>53</v>
      </c>
      <c r="D7875" t="s">
        <v>6</v>
      </c>
      <c r="E7875">
        <f>_xlfn.MAXIFS('CO2'!$D:$D,'CO2'!$A:$A,Table1[[#This Row],[Year]],'CO2'!$B:$B,Table1[[#This Row],[State]],'CO2'!$C:$C,Table1[[#This Row],[Sector]])</f>
        <v>1.61</v>
      </c>
      <c r="F7875">
        <f>AVERAGEIFS(Population!$C:$C,Population!$A:$A,Table1[[#This Row],[Year]],Population!$B:$B,Table1[[#This Row],[State]])</f>
        <v>609903</v>
      </c>
      <c r="G7875">
        <f>_xlfn.MAXIFS('Land and Water Area'!$B:$B,'Land and Water Area'!$A:$A,Datasheet!C7875)</f>
        <v>9217.2579999999998</v>
      </c>
      <c r="H7875">
        <f>_xlfn.MAXIFS('Land and Water Area'!$C:$C,'Land and Water Area'!$A:$A,Datasheet!C7875)</f>
        <v>397.935</v>
      </c>
    </row>
    <row r="7876" spans="1:8" x14ac:dyDescent="0.2">
      <c r="A7876">
        <v>1</v>
      </c>
      <c r="B7876">
        <v>2000</v>
      </c>
      <c r="C7876" t="s">
        <v>53</v>
      </c>
      <c r="D7876" t="s">
        <v>7</v>
      </c>
      <c r="E7876">
        <f>_xlfn.MAXIFS('CO2'!$D:$D,'CO2'!$A:$A,Table1[[#This Row],[Year]],'CO2'!$B:$B,Table1[[#This Row],[State]],'CO2'!$C:$C,Table1[[#This Row],[Sector]])</f>
        <v>3.71</v>
      </c>
      <c r="F7876">
        <f>AVERAGEIFS(Population!$C:$C,Population!$A:$A,Table1[[#This Row],[Year]],Population!$B:$B,Table1[[#This Row],[State]])</f>
        <v>609903</v>
      </c>
      <c r="G7876">
        <f>_xlfn.MAXIFS('Land and Water Area'!$B:$B,'Land and Water Area'!$A:$A,Datasheet!C7876)</f>
        <v>9217.2579999999998</v>
      </c>
      <c r="H7876">
        <f>_xlfn.MAXIFS('Land and Water Area'!$C:$C,'Land and Water Area'!$A:$A,Datasheet!C7876)</f>
        <v>397.935</v>
      </c>
    </row>
    <row r="7877" spans="1:8" x14ac:dyDescent="0.2">
      <c r="A7877">
        <v>1</v>
      </c>
      <c r="B7877">
        <v>2000</v>
      </c>
      <c r="C7877" t="s">
        <v>54</v>
      </c>
      <c r="D7877" t="s">
        <v>3</v>
      </c>
      <c r="E7877">
        <f>_xlfn.MAXIFS('CO2'!$D:$D,'CO2'!$A:$A,Table1[[#This Row],[Year]],'CO2'!$B:$B,Table1[[#This Row],[State]],'CO2'!$C:$C,Table1[[#This Row],[Sector]])</f>
        <v>5.92</v>
      </c>
      <c r="F7877">
        <f>AVERAGEIFS(Population!$C:$C,Population!$A:$A,Table1[[#This Row],[Year]],Population!$B:$B,Table1[[#This Row],[State]])</f>
        <v>7104533</v>
      </c>
      <c r="G7877">
        <f>_xlfn.MAXIFS('Land and Water Area'!$B:$B,'Land and Water Area'!$A:$A,Datasheet!C7877)</f>
        <v>39482.095000000001</v>
      </c>
      <c r="H7877">
        <f>_xlfn.MAXIFS('Land and Water Area'!$C:$C,'Land and Water Area'!$A:$A,Datasheet!C7877)</f>
        <v>3292.712</v>
      </c>
    </row>
    <row r="7878" spans="1:8" x14ac:dyDescent="0.2">
      <c r="A7878">
        <v>1</v>
      </c>
      <c r="B7878">
        <v>2000</v>
      </c>
      <c r="C7878" t="s">
        <v>54</v>
      </c>
      <c r="D7878" t="s">
        <v>4</v>
      </c>
      <c r="E7878">
        <f>_xlfn.MAXIFS('CO2'!$D:$D,'CO2'!$A:$A,Table1[[#This Row],[Year]],'CO2'!$B:$B,Table1[[#This Row],[State]],'CO2'!$C:$C,Table1[[#This Row],[Sector]])</f>
        <v>43.4</v>
      </c>
      <c r="F7878">
        <f>AVERAGEIFS(Population!$C:$C,Population!$A:$A,Table1[[#This Row],[Year]],Population!$B:$B,Table1[[#This Row],[State]])</f>
        <v>7104533</v>
      </c>
      <c r="G7878">
        <f>_xlfn.MAXIFS('Land and Water Area'!$B:$B,'Land and Water Area'!$A:$A,Datasheet!C7878)</f>
        <v>39482.095000000001</v>
      </c>
      <c r="H7878">
        <f>_xlfn.MAXIFS('Land and Water Area'!$C:$C,'Land and Water Area'!$A:$A,Datasheet!C7878)</f>
        <v>3292.712</v>
      </c>
    </row>
    <row r="7879" spans="1:8" x14ac:dyDescent="0.2">
      <c r="A7879">
        <v>1</v>
      </c>
      <c r="B7879">
        <v>2000</v>
      </c>
      <c r="C7879" t="s">
        <v>54</v>
      </c>
      <c r="D7879" t="s">
        <v>5</v>
      </c>
      <c r="E7879">
        <f>_xlfn.MAXIFS('CO2'!$D:$D,'CO2'!$A:$A,Table1[[#This Row],[Year]],'CO2'!$B:$B,Table1[[#This Row],[State]],'CO2'!$C:$C,Table1[[#This Row],[Sector]])</f>
        <v>16.93</v>
      </c>
      <c r="F7879">
        <f>AVERAGEIFS(Population!$C:$C,Population!$A:$A,Table1[[#This Row],[Year]],Population!$B:$B,Table1[[#This Row],[State]])</f>
        <v>7104533</v>
      </c>
      <c r="G7879">
        <f>_xlfn.MAXIFS('Land and Water Area'!$B:$B,'Land and Water Area'!$A:$A,Datasheet!C7879)</f>
        <v>39482.095000000001</v>
      </c>
      <c r="H7879">
        <f>_xlfn.MAXIFS('Land and Water Area'!$C:$C,'Land and Water Area'!$A:$A,Datasheet!C7879)</f>
        <v>3292.712</v>
      </c>
    </row>
    <row r="7880" spans="1:8" x14ac:dyDescent="0.2">
      <c r="A7880">
        <v>1</v>
      </c>
      <c r="B7880">
        <v>2000</v>
      </c>
      <c r="C7880" t="s">
        <v>54</v>
      </c>
      <c r="D7880" t="s">
        <v>6</v>
      </c>
      <c r="E7880">
        <f>_xlfn.MAXIFS('CO2'!$D:$D,'CO2'!$A:$A,Table1[[#This Row],[Year]],'CO2'!$B:$B,Table1[[#This Row],[State]],'CO2'!$C:$C,Table1[[#This Row],[Sector]])</f>
        <v>8.25</v>
      </c>
      <c r="F7880">
        <f>AVERAGEIFS(Population!$C:$C,Population!$A:$A,Table1[[#This Row],[Year]],Population!$B:$B,Table1[[#This Row],[State]])</f>
        <v>7104533</v>
      </c>
      <c r="G7880">
        <f>_xlfn.MAXIFS('Land and Water Area'!$B:$B,'Land and Water Area'!$A:$A,Datasheet!C7880)</f>
        <v>39482.095000000001</v>
      </c>
      <c r="H7880">
        <f>_xlfn.MAXIFS('Land and Water Area'!$C:$C,'Land and Water Area'!$A:$A,Datasheet!C7880)</f>
        <v>3292.712</v>
      </c>
    </row>
    <row r="7881" spans="1:8" x14ac:dyDescent="0.2">
      <c r="A7881">
        <v>1</v>
      </c>
      <c r="B7881">
        <v>2000</v>
      </c>
      <c r="C7881" t="s">
        <v>54</v>
      </c>
      <c r="D7881" t="s">
        <v>7</v>
      </c>
      <c r="E7881">
        <f>_xlfn.MAXIFS('CO2'!$D:$D,'CO2'!$A:$A,Table1[[#This Row],[Year]],'CO2'!$B:$B,Table1[[#This Row],[State]],'CO2'!$C:$C,Table1[[#This Row],[Sector]])</f>
        <v>48.81</v>
      </c>
      <c r="F7881">
        <f>AVERAGEIFS(Population!$C:$C,Population!$A:$A,Table1[[#This Row],[Year]],Population!$B:$B,Table1[[#This Row],[State]])</f>
        <v>7104533</v>
      </c>
      <c r="G7881">
        <f>_xlfn.MAXIFS('Land and Water Area'!$B:$B,'Land and Water Area'!$A:$A,Datasheet!C7881)</f>
        <v>39482.095000000001</v>
      </c>
      <c r="H7881">
        <f>_xlfn.MAXIFS('Land and Water Area'!$C:$C,'Land and Water Area'!$A:$A,Datasheet!C7881)</f>
        <v>3292.712</v>
      </c>
    </row>
    <row r="7882" spans="1:8" x14ac:dyDescent="0.2">
      <c r="A7882">
        <v>1</v>
      </c>
      <c r="B7882">
        <v>2000</v>
      </c>
      <c r="C7882" t="s">
        <v>55</v>
      </c>
      <c r="D7882" t="s">
        <v>3</v>
      </c>
      <c r="E7882">
        <f>_xlfn.MAXIFS('CO2'!$D:$D,'CO2'!$A:$A,Table1[[#This Row],[Year]],'CO2'!$B:$B,Table1[[#This Row],[State]],'CO2'!$C:$C,Table1[[#This Row],[Sector]])</f>
        <v>3.47</v>
      </c>
      <c r="F7882">
        <f>AVERAGEIFS(Population!$C:$C,Population!$A:$A,Table1[[#This Row],[Year]],Population!$B:$B,Table1[[#This Row],[State]])</f>
        <v>5911122</v>
      </c>
      <c r="G7882">
        <f>_xlfn.MAXIFS('Land and Water Area'!$B:$B,'Land and Water Area'!$A:$A,Datasheet!C7882)</f>
        <v>66455.433000000005</v>
      </c>
      <c r="H7882">
        <f>_xlfn.MAXIFS('Land and Water Area'!$C:$C,'Land and Water Area'!$A:$A,Datasheet!C7882)</f>
        <v>4845.17</v>
      </c>
    </row>
    <row r="7883" spans="1:8" x14ac:dyDescent="0.2">
      <c r="A7883">
        <v>1</v>
      </c>
      <c r="B7883">
        <v>2000</v>
      </c>
      <c r="C7883" t="s">
        <v>55</v>
      </c>
      <c r="D7883" t="s">
        <v>4</v>
      </c>
      <c r="E7883">
        <f>_xlfn.MAXIFS('CO2'!$D:$D,'CO2'!$A:$A,Table1[[#This Row],[Year]],'CO2'!$B:$B,Table1[[#This Row],[State]],'CO2'!$C:$C,Table1[[#This Row],[Sector]])</f>
        <v>14.19</v>
      </c>
      <c r="F7883">
        <f>AVERAGEIFS(Population!$C:$C,Population!$A:$A,Table1[[#This Row],[Year]],Population!$B:$B,Table1[[#This Row],[State]])</f>
        <v>5911122</v>
      </c>
      <c r="G7883">
        <f>_xlfn.MAXIFS('Land and Water Area'!$B:$B,'Land and Water Area'!$A:$A,Datasheet!C7883)</f>
        <v>66455.433000000005</v>
      </c>
      <c r="H7883">
        <f>_xlfn.MAXIFS('Land and Water Area'!$C:$C,'Land and Water Area'!$A:$A,Datasheet!C7883)</f>
        <v>4845.17</v>
      </c>
    </row>
    <row r="7884" spans="1:8" x14ac:dyDescent="0.2">
      <c r="A7884">
        <v>1</v>
      </c>
      <c r="B7884">
        <v>2000</v>
      </c>
      <c r="C7884" t="s">
        <v>55</v>
      </c>
      <c r="D7884" t="s">
        <v>5</v>
      </c>
      <c r="E7884">
        <f>_xlfn.MAXIFS('CO2'!$D:$D,'CO2'!$A:$A,Table1[[#This Row],[Year]],'CO2'!$B:$B,Table1[[#This Row],[State]],'CO2'!$C:$C,Table1[[#This Row],[Sector]])</f>
        <v>16.54</v>
      </c>
      <c r="F7884">
        <f>AVERAGEIFS(Population!$C:$C,Population!$A:$A,Table1[[#This Row],[Year]],Population!$B:$B,Table1[[#This Row],[State]])</f>
        <v>5911122</v>
      </c>
      <c r="G7884">
        <f>_xlfn.MAXIFS('Land and Water Area'!$B:$B,'Land and Water Area'!$A:$A,Datasheet!C7884)</f>
        <v>66455.433000000005</v>
      </c>
      <c r="H7884">
        <f>_xlfn.MAXIFS('Land and Water Area'!$C:$C,'Land and Water Area'!$A:$A,Datasheet!C7884)</f>
        <v>4845.17</v>
      </c>
    </row>
    <row r="7885" spans="1:8" x14ac:dyDescent="0.2">
      <c r="A7885">
        <v>1</v>
      </c>
      <c r="B7885">
        <v>2000</v>
      </c>
      <c r="C7885" t="s">
        <v>55</v>
      </c>
      <c r="D7885" t="s">
        <v>6</v>
      </c>
      <c r="E7885">
        <f>_xlfn.MAXIFS('CO2'!$D:$D,'CO2'!$A:$A,Table1[[#This Row],[Year]],'CO2'!$B:$B,Table1[[#This Row],[State]],'CO2'!$C:$C,Table1[[#This Row],[Sector]])</f>
        <v>5.22</v>
      </c>
      <c r="F7885">
        <f>AVERAGEIFS(Population!$C:$C,Population!$A:$A,Table1[[#This Row],[Year]],Population!$B:$B,Table1[[#This Row],[State]])</f>
        <v>5911122</v>
      </c>
      <c r="G7885">
        <f>_xlfn.MAXIFS('Land and Water Area'!$B:$B,'Land and Water Area'!$A:$A,Datasheet!C7885)</f>
        <v>66455.433000000005</v>
      </c>
      <c r="H7885">
        <f>_xlfn.MAXIFS('Land and Water Area'!$C:$C,'Land and Water Area'!$A:$A,Datasheet!C7885)</f>
        <v>4845.17</v>
      </c>
    </row>
    <row r="7886" spans="1:8" x14ac:dyDescent="0.2">
      <c r="A7886">
        <v>1</v>
      </c>
      <c r="B7886">
        <v>2000</v>
      </c>
      <c r="C7886" t="s">
        <v>55</v>
      </c>
      <c r="D7886" t="s">
        <v>7</v>
      </c>
      <c r="E7886">
        <f>_xlfn.MAXIFS('CO2'!$D:$D,'CO2'!$A:$A,Table1[[#This Row],[Year]],'CO2'!$B:$B,Table1[[#This Row],[State]],'CO2'!$C:$C,Table1[[#This Row],[Sector]])</f>
        <v>44.92</v>
      </c>
      <c r="F7886">
        <f>AVERAGEIFS(Population!$C:$C,Population!$A:$A,Table1[[#This Row],[Year]],Population!$B:$B,Table1[[#This Row],[State]])</f>
        <v>5911122</v>
      </c>
      <c r="G7886">
        <f>_xlfn.MAXIFS('Land and Water Area'!$B:$B,'Land and Water Area'!$A:$A,Datasheet!C7886)</f>
        <v>66455.433000000005</v>
      </c>
      <c r="H7886">
        <f>_xlfn.MAXIFS('Land and Water Area'!$C:$C,'Land and Water Area'!$A:$A,Datasheet!C7886)</f>
        <v>4845.17</v>
      </c>
    </row>
    <row r="7887" spans="1:8" x14ac:dyDescent="0.2">
      <c r="A7887">
        <v>1</v>
      </c>
      <c r="B7887">
        <v>2000</v>
      </c>
      <c r="C7887" t="s">
        <v>56</v>
      </c>
      <c r="D7887" t="s">
        <v>3</v>
      </c>
      <c r="E7887">
        <f>_xlfn.MAXIFS('CO2'!$D:$D,'CO2'!$A:$A,Table1[[#This Row],[Year]],'CO2'!$B:$B,Table1[[#This Row],[State]],'CO2'!$C:$C,Table1[[#This Row],[Sector]])</f>
        <v>1.35</v>
      </c>
      <c r="F7887">
        <f>AVERAGEIFS(Population!$C:$C,Population!$A:$A,Table1[[#This Row],[Year]],Population!$B:$B,Table1[[#This Row],[State]])</f>
        <v>571744</v>
      </c>
      <c r="G7887">
        <f>_xlfn.MAXIFS('Land and Water Area'!$B:$B,'Land and Water Area'!$A:$A,Datasheet!C7887)</f>
        <v>61.125999999999998</v>
      </c>
      <c r="H7887">
        <f>_xlfn.MAXIFS('Land and Water Area'!$C:$C,'Land and Water Area'!$A:$A,Datasheet!C7887)</f>
        <v>7.2240000000000002</v>
      </c>
    </row>
    <row r="7888" spans="1:8" x14ac:dyDescent="0.2">
      <c r="A7888">
        <v>1</v>
      </c>
      <c r="B7888">
        <v>2000</v>
      </c>
      <c r="C7888" t="s">
        <v>56</v>
      </c>
      <c r="D7888" t="s">
        <v>4</v>
      </c>
      <c r="E7888">
        <f>_xlfn.MAXIFS('CO2'!$D:$D,'CO2'!$A:$A,Table1[[#This Row],[Year]],'CO2'!$B:$B,Table1[[#This Row],[State]],'CO2'!$C:$C,Table1[[#This Row],[Sector]])</f>
        <v>0.17</v>
      </c>
      <c r="F7888">
        <f>AVERAGEIFS(Population!$C:$C,Population!$A:$A,Table1[[#This Row],[Year]],Population!$B:$B,Table1[[#This Row],[State]])</f>
        <v>571744</v>
      </c>
      <c r="G7888">
        <f>_xlfn.MAXIFS('Land and Water Area'!$B:$B,'Land and Water Area'!$A:$A,Datasheet!C7888)</f>
        <v>61.125999999999998</v>
      </c>
      <c r="H7888">
        <f>_xlfn.MAXIFS('Land and Water Area'!$C:$C,'Land and Water Area'!$A:$A,Datasheet!C7888)</f>
        <v>7.2240000000000002</v>
      </c>
    </row>
    <row r="7889" spans="1:8" x14ac:dyDescent="0.2">
      <c r="A7889">
        <v>1</v>
      </c>
      <c r="B7889">
        <v>2000</v>
      </c>
      <c r="C7889" t="s">
        <v>56</v>
      </c>
      <c r="D7889" t="s">
        <v>5</v>
      </c>
      <c r="E7889">
        <f>_xlfn.MAXIFS('CO2'!$D:$D,'CO2'!$A:$A,Table1[[#This Row],[Year]],'CO2'!$B:$B,Table1[[#This Row],[State]],'CO2'!$C:$C,Table1[[#This Row],[Sector]])</f>
        <v>0.03</v>
      </c>
      <c r="F7889">
        <f>AVERAGEIFS(Population!$C:$C,Population!$A:$A,Table1[[#This Row],[Year]],Population!$B:$B,Table1[[#This Row],[State]])</f>
        <v>571744</v>
      </c>
      <c r="G7889">
        <f>_xlfn.MAXIFS('Land and Water Area'!$B:$B,'Land and Water Area'!$A:$A,Datasheet!C7889)</f>
        <v>61.125999999999998</v>
      </c>
      <c r="H7889">
        <f>_xlfn.MAXIFS('Land and Water Area'!$C:$C,'Land and Water Area'!$A:$A,Datasheet!C7889)</f>
        <v>7.2240000000000002</v>
      </c>
    </row>
    <row r="7890" spans="1:8" x14ac:dyDescent="0.2">
      <c r="A7890">
        <v>1</v>
      </c>
      <c r="B7890">
        <v>2000</v>
      </c>
      <c r="C7890" t="s">
        <v>56</v>
      </c>
      <c r="D7890" t="s">
        <v>6</v>
      </c>
      <c r="E7890">
        <f>_xlfn.MAXIFS('CO2'!$D:$D,'CO2'!$A:$A,Table1[[#This Row],[Year]],'CO2'!$B:$B,Table1[[#This Row],[State]],'CO2'!$C:$C,Table1[[#This Row],[Sector]])</f>
        <v>0.94</v>
      </c>
      <c r="F7890">
        <f>AVERAGEIFS(Population!$C:$C,Population!$A:$A,Table1[[#This Row],[Year]],Population!$B:$B,Table1[[#This Row],[State]])</f>
        <v>571744</v>
      </c>
      <c r="G7890">
        <f>_xlfn.MAXIFS('Land and Water Area'!$B:$B,'Land and Water Area'!$A:$A,Datasheet!C7890)</f>
        <v>61.125999999999998</v>
      </c>
      <c r="H7890">
        <f>_xlfn.MAXIFS('Land and Water Area'!$C:$C,'Land and Water Area'!$A:$A,Datasheet!C7890)</f>
        <v>7.2240000000000002</v>
      </c>
    </row>
    <row r="7891" spans="1:8" x14ac:dyDescent="0.2">
      <c r="A7891">
        <v>1</v>
      </c>
      <c r="B7891">
        <v>2000</v>
      </c>
      <c r="C7891" t="s">
        <v>56</v>
      </c>
      <c r="D7891" t="s">
        <v>7</v>
      </c>
      <c r="E7891">
        <f>_xlfn.MAXIFS('CO2'!$D:$D,'CO2'!$A:$A,Table1[[#This Row],[Year]],'CO2'!$B:$B,Table1[[#This Row],[State]],'CO2'!$C:$C,Table1[[#This Row],[Sector]])</f>
        <v>1.83</v>
      </c>
      <c r="F7891">
        <f>AVERAGEIFS(Population!$C:$C,Population!$A:$A,Table1[[#This Row],[Year]],Population!$B:$B,Table1[[#This Row],[State]])</f>
        <v>571744</v>
      </c>
      <c r="G7891">
        <f>_xlfn.MAXIFS('Land and Water Area'!$B:$B,'Land and Water Area'!$A:$A,Datasheet!C7891)</f>
        <v>61.125999999999998</v>
      </c>
      <c r="H7891">
        <f>_xlfn.MAXIFS('Land and Water Area'!$C:$C,'Land and Water Area'!$A:$A,Datasheet!C7891)</f>
        <v>7.2240000000000002</v>
      </c>
    </row>
    <row r="7892" spans="1:8" x14ac:dyDescent="0.2">
      <c r="A7892">
        <v>1</v>
      </c>
      <c r="B7892">
        <v>2000</v>
      </c>
      <c r="C7892" t="s">
        <v>57</v>
      </c>
      <c r="D7892" t="s">
        <v>3</v>
      </c>
      <c r="E7892">
        <f>_xlfn.MAXIFS('CO2'!$D:$D,'CO2'!$A:$A,Table1[[#This Row],[Year]],'CO2'!$B:$B,Table1[[#This Row],[State]],'CO2'!$C:$C,Table1[[#This Row],[Sector]])</f>
        <v>2.19</v>
      </c>
      <c r="F7892">
        <f>AVERAGEIFS(Population!$C:$C,Population!$A:$A,Table1[[#This Row],[Year]],Population!$B:$B,Table1[[#This Row],[State]])</f>
        <v>1806962</v>
      </c>
      <c r="G7892">
        <f>_xlfn.MAXIFS('Land and Water Area'!$B:$B,'Land and Water Area'!$A:$A,Datasheet!C7892)</f>
        <v>24041.234</v>
      </c>
      <c r="H7892">
        <f>_xlfn.MAXIFS('Land and Water Area'!$C:$C,'Land and Water Area'!$A:$A,Datasheet!C7892)</f>
        <v>188.80799999999999</v>
      </c>
    </row>
    <row r="7893" spans="1:8" x14ac:dyDescent="0.2">
      <c r="A7893">
        <v>1</v>
      </c>
      <c r="B7893">
        <v>2000</v>
      </c>
      <c r="C7893" t="s">
        <v>57</v>
      </c>
      <c r="D7893" t="s">
        <v>4</v>
      </c>
      <c r="E7893">
        <f>_xlfn.MAXIFS('CO2'!$D:$D,'CO2'!$A:$A,Table1[[#This Row],[Year]],'CO2'!$B:$B,Table1[[#This Row],[State]],'CO2'!$C:$C,Table1[[#This Row],[Sector]])</f>
        <v>85.12</v>
      </c>
      <c r="F7893">
        <f>AVERAGEIFS(Population!$C:$C,Population!$A:$A,Table1[[#This Row],[Year]],Population!$B:$B,Table1[[#This Row],[State]])</f>
        <v>1806962</v>
      </c>
      <c r="G7893">
        <f>_xlfn.MAXIFS('Land and Water Area'!$B:$B,'Land and Water Area'!$A:$A,Datasheet!C7893)</f>
        <v>24041.234</v>
      </c>
      <c r="H7893">
        <f>_xlfn.MAXIFS('Land and Water Area'!$C:$C,'Land and Water Area'!$A:$A,Datasheet!C7893)</f>
        <v>188.80799999999999</v>
      </c>
    </row>
    <row r="7894" spans="1:8" x14ac:dyDescent="0.2">
      <c r="A7894">
        <v>1</v>
      </c>
      <c r="B7894">
        <v>2000</v>
      </c>
      <c r="C7894" t="s">
        <v>57</v>
      </c>
      <c r="D7894" t="s">
        <v>5</v>
      </c>
      <c r="E7894">
        <f>_xlfn.MAXIFS('CO2'!$D:$D,'CO2'!$A:$A,Table1[[#This Row],[Year]],'CO2'!$B:$B,Table1[[#This Row],[State]],'CO2'!$C:$C,Table1[[#This Row],[Sector]])</f>
        <v>13.28</v>
      </c>
      <c r="F7894">
        <f>AVERAGEIFS(Population!$C:$C,Population!$A:$A,Table1[[#This Row],[Year]],Population!$B:$B,Table1[[#This Row],[State]])</f>
        <v>1806962</v>
      </c>
      <c r="G7894">
        <f>_xlfn.MAXIFS('Land and Water Area'!$B:$B,'Land and Water Area'!$A:$A,Datasheet!C7894)</f>
        <v>24041.234</v>
      </c>
      <c r="H7894">
        <f>_xlfn.MAXIFS('Land and Water Area'!$C:$C,'Land and Water Area'!$A:$A,Datasheet!C7894)</f>
        <v>188.80799999999999</v>
      </c>
    </row>
    <row r="7895" spans="1:8" x14ac:dyDescent="0.2">
      <c r="A7895">
        <v>1</v>
      </c>
      <c r="B7895">
        <v>2000</v>
      </c>
      <c r="C7895" t="s">
        <v>57</v>
      </c>
      <c r="D7895" t="s">
        <v>6</v>
      </c>
      <c r="E7895">
        <f>_xlfn.MAXIFS('CO2'!$D:$D,'CO2'!$A:$A,Table1[[#This Row],[Year]],'CO2'!$B:$B,Table1[[#This Row],[State]],'CO2'!$C:$C,Table1[[#This Row],[Sector]])</f>
        <v>2.39</v>
      </c>
      <c r="F7895">
        <f>AVERAGEIFS(Population!$C:$C,Population!$A:$A,Table1[[#This Row],[Year]],Population!$B:$B,Table1[[#This Row],[State]])</f>
        <v>1806962</v>
      </c>
      <c r="G7895">
        <f>_xlfn.MAXIFS('Land and Water Area'!$B:$B,'Land and Water Area'!$A:$A,Datasheet!C7895)</f>
        <v>24041.234</v>
      </c>
      <c r="H7895">
        <f>_xlfn.MAXIFS('Land and Water Area'!$C:$C,'Land and Water Area'!$A:$A,Datasheet!C7895)</f>
        <v>188.80799999999999</v>
      </c>
    </row>
    <row r="7896" spans="1:8" x14ac:dyDescent="0.2">
      <c r="A7896">
        <v>1</v>
      </c>
      <c r="B7896">
        <v>2000</v>
      </c>
      <c r="C7896" t="s">
        <v>57</v>
      </c>
      <c r="D7896" t="s">
        <v>7</v>
      </c>
      <c r="E7896">
        <f>_xlfn.MAXIFS('CO2'!$D:$D,'CO2'!$A:$A,Table1[[#This Row],[Year]],'CO2'!$B:$B,Table1[[#This Row],[State]],'CO2'!$C:$C,Table1[[#This Row],[Sector]])</f>
        <v>12.73</v>
      </c>
      <c r="F7896">
        <f>AVERAGEIFS(Population!$C:$C,Population!$A:$A,Table1[[#This Row],[Year]],Population!$B:$B,Table1[[#This Row],[State]])</f>
        <v>1806962</v>
      </c>
      <c r="G7896">
        <f>_xlfn.MAXIFS('Land and Water Area'!$B:$B,'Land and Water Area'!$A:$A,Datasheet!C7896)</f>
        <v>24041.234</v>
      </c>
      <c r="H7896">
        <f>_xlfn.MAXIFS('Land and Water Area'!$C:$C,'Land and Water Area'!$A:$A,Datasheet!C7896)</f>
        <v>188.80799999999999</v>
      </c>
    </row>
    <row r="7897" spans="1:8" x14ac:dyDescent="0.2">
      <c r="A7897">
        <v>1</v>
      </c>
      <c r="B7897">
        <v>2000</v>
      </c>
      <c r="C7897" t="s">
        <v>58</v>
      </c>
      <c r="D7897" t="s">
        <v>3</v>
      </c>
      <c r="E7897">
        <f>_xlfn.MAXIFS('CO2'!$D:$D,'CO2'!$A:$A,Table1[[#This Row],[Year]],'CO2'!$B:$B,Table1[[#This Row],[State]],'CO2'!$C:$C,Table1[[#This Row],[Sector]])</f>
        <v>5.64</v>
      </c>
      <c r="F7897">
        <f>AVERAGEIFS(Population!$C:$C,Population!$A:$A,Table1[[#This Row],[Year]],Population!$B:$B,Table1[[#This Row],[State]])</f>
        <v>5374254</v>
      </c>
      <c r="G7897">
        <f>_xlfn.MAXIFS('Land and Water Area'!$B:$B,'Land and Water Area'!$A:$A,Datasheet!C7897)</f>
        <v>54167.286</v>
      </c>
      <c r="H7897">
        <f>_xlfn.MAXIFS('Land and Water Area'!$C:$C,'Land and Water Area'!$A:$A,Datasheet!C7897)</f>
        <v>11329.425999999999</v>
      </c>
    </row>
    <row r="7898" spans="1:8" x14ac:dyDescent="0.2">
      <c r="A7898">
        <v>1</v>
      </c>
      <c r="B7898">
        <v>2000</v>
      </c>
      <c r="C7898" t="s">
        <v>58</v>
      </c>
      <c r="D7898" t="s">
        <v>4</v>
      </c>
      <c r="E7898">
        <f>_xlfn.MAXIFS('CO2'!$D:$D,'CO2'!$A:$A,Table1[[#This Row],[Year]],'CO2'!$B:$B,Table1[[#This Row],[State]],'CO2'!$C:$C,Table1[[#This Row],[Sector]])</f>
        <v>44.69</v>
      </c>
      <c r="F7898">
        <f>AVERAGEIFS(Population!$C:$C,Population!$A:$A,Table1[[#This Row],[Year]],Population!$B:$B,Table1[[#This Row],[State]])</f>
        <v>5374254</v>
      </c>
      <c r="G7898">
        <f>_xlfn.MAXIFS('Land and Water Area'!$B:$B,'Land and Water Area'!$A:$A,Datasheet!C7898)</f>
        <v>54167.286</v>
      </c>
      <c r="H7898">
        <f>_xlfn.MAXIFS('Land and Water Area'!$C:$C,'Land and Water Area'!$A:$A,Datasheet!C7898)</f>
        <v>11329.425999999999</v>
      </c>
    </row>
    <row r="7899" spans="1:8" x14ac:dyDescent="0.2">
      <c r="A7899">
        <v>1</v>
      </c>
      <c r="B7899">
        <v>2000</v>
      </c>
      <c r="C7899" t="s">
        <v>58</v>
      </c>
      <c r="D7899" t="s">
        <v>5</v>
      </c>
      <c r="E7899">
        <f>_xlfn.MAXIFS('CO2'!$D:$D,'CO2'!$A:$A,Table1[[#This Row],[Year]],'CO2'!$B:$B,Table1[[#This Row],[State]],'CO2'!$C:$C,Table1[[#This Row],[Sector]])</f>
        <v>17.309999999999999</v>
      </c>
      <c r="F7899">
        <f>AVERAGEIFS(Population!$C:$C,Population!$A:$A,Table1[[#This Row],[Year]],Population!$B:$B,Table1[[#This Row],[State]])</f>
        <v>5374254</v>
      </c>
      <c r="G7899">
        <f>_xlfn.MAXIFS('Land and Water Area'!$B:$B,'Land and Water Area'!$A:$A,Datasheet!C7899)</f>
        <v>54167.286</v>
      </c>
      <c r="H7899">
        <f>_xlfn.MAXIFS('Land and Water Area'!$C:$C,'Land and Water Area'!$A:$A,Datasheet!C7899)</f>
        <v>11329.425999999999</v>
      </c>
    </row>
    <row r="7900" spans="1:8" x14ac:dyDescent="0.2">
      <c r="A7900">
        <v>1</v>
      </c>
      <c r="B7900">
        <v>2000</v>
      </c>
      <c r="C7900" t="s">
        <v>58</v>
      </c>
      <c r="D7900" t="s">
        <v>6</v>
      </c>
      <c r="E7900">
        <f>_xlfn.MAXIFS('CO2'!$D:$D,'CO2'!$A:$A,Table1[[#This Row],[Year]],'CO2'!$B:$B,Table1[[#This Row],[State]],'CO2'!$C:$C,Table1[[#This Row],[Sector]])</f>
        <v>10.29</v>
      </c>
      <c r="F7900">
        <f>AVERAGEIFS(Population!$C:$C,Population!$A:$A,Table1[[#This Row],[Year]],Population!$B:$B,Table1[[#This Row],[State]])</f>
        <v>5374254</v>
      </c>
      <c r="G7900">
        <f>_xlfn.MAXIFS('Land and Water Area'!$B:$B,'Land and Water Area'!$A:$A,Datasheet!C7900)</f>
        <v>54167.286</v>
      </c>
      <c r="H7900">
        <f>_xlfn.MAXIFS('Land and Water Area'!$C:$C,'Land and Water Area'!$A:$A,Datasheet!C7900)</f>
        <v>11329.425999999999</v>
      </c>
    </row>
    <row r="7901" spans="1:8" x14ac:dyDescent="0.2">
      <c r="A7901">
        <v>1</v>
      </c>
      <c r="B7901">
        <v>2000</v>
      </c>
      <c r="C7901" t="s">
        <v>58</v>
      </c>
      <c r="D7901" t="s">
        <v>7</v>
      </c>
      <c r="E7901">
        <f>_xlfn.MAXIFS('CO2'!$D:$D,'CO2'!$A:$A,Table1[[#This Row],[Year]],'CO2'!$B:$B,Table1[[#This Row],[State]],'CO2'!$C:$C,Table1[[#This Row],[Sector]])</f>
        <v>29.87</v>
      </c>
      <c r="F7901">
        <f>AVERAGEIFS(Population!$C:$C,Population!$A:$A,Table1[[#This Row],[Year]],Population!$B:$B,Table1[[#This Row],[State]])</f>
        <v>5374254</v>
      </c>
      <c r="G7901">
        <f>_xlfn.MAXIFS('Land and Water Area'!$B:$B,'Land and Water Area'!$A:$A,Datasheet!C7901)</f>
        <v>54167.286</v>
      </c>
      <c r="H7901">
        <f>_xlfn.MAXIFS('Land and Water Area'!$C:$C,'Land and Water Area'!$A:$A,Datasheet!C7901)</f>
        <v>11329.425999999999</v>
      </c>
    </row>
    <row r="7902" spans="1:8" x14ac:dyDescent="0.2">
      <c r="A7902">
        <v>1</v>
      </c>
      <c r="B7902">
        <v>2000</v>
      </c>
      <c r="C7902" t="s">
        <v>59</v>
      </c>
      <c r="D7902" t="s">
        <v>3</v>
      </c>
      <c r="E7902">
        <f>_xlfn.MAXIFS('CO2'!$D:$D,'CO2'!$A:$A,Table1[[#This Row],[Year]],'CO2'!$B:$B,Table1[[#This Row],[State]],'CO2'!$C:$C,Table1[[#This Row],[Sector]])</f>
        <v>1</v>
      </c>
      <c r="F7902">
        <f>AVERAGEIFS(Population!$C:$C,Population!$A:$A,Table1[[#This Row],[Year]],Population!$B:$B,Table1[[#This Row],[State]])</f>
        <v>493958</v>
      </c>
      <c r="G7902">
        <f>_xlfn.MAXIFS('Land and Water Area'!$B:$B,'Land and Water Area'!$A:$A,Datasheet!C7902)</f>
        <v>97088.542000000001</v>
      </c>
      <c r="H7902">
        <f>_xlfn.MAXIFS('Land and Water Area'!$C:$C,'Land and Water Area'!$A:$A,Datasheet!C7902)</f>
        <v>721.26099999999997</v>
      </c>
    </row>
    <row r="7903" spans="1:8" x14ac:dyDescent="0.2">
      <c r="A7903">
        <v>1</v>
      </c>
      <c r="B7903">
        <v>2000</v>
      </c>
      <c r="C7903" t="s">
        <v>59</v>
      </c>
      <c r="D7903" t="s">
        <v>4</v>
      </c>
      <c r="E7903">
        <f>_xlfn.MAXIFS('CO2'!$D:$D,'CO2'!$A:$A,Table1[[#This Row],[Year]],'CO2'!$B:$B,Table1[[#This Row],[State]],'CO2'!$C:$C,Table1[[#This Row],[Sector]])</f>
        <v>44.42</v>
      </c>
      <c r="F7903">
        <f>AVERAGEIFS(Population!$C:$C,Population!$A:$A,Table1[[#This Row],[Year]],Population!$B:$B,Table1[[#This Row],[State]])</f>
        <v>493958</v>
      </c>
      <c r="G7903">
        <f>_xlfn.MAXIFS('Land and Water Area'!$B:$B,'Land and Water Area'!$A:$A,Datasheet!C7903)</f>
        <v>97088.542000000001</v>
      </c>
      <c r="H7903">
        <f>_xlfn.MAXIFS('Land and Water Area'!$C:$C,'Land and Water Area'!$A:$A,Datasheet!C7903)</f>
        <v>721.26099999999997</v>
      </c>
    </row>
    <row r="7904" spans="1:8" x14ac:dyDescent="0.2">
      <c r="A7904">
        <v>1</v>
      </c>
      <c r="B7904">
        <v>2000</v>
      </c>
      <c r="C7904" t="s">
        <v>59</v>
      </c>
      <c r="D7904" t="s">
        <v>5</v>
      </c>
      <c r="E7904">
        <f>_xlfn.MAXIFS('CO2'!$D:$D,'CO2'!$A:$A,Table1[[#This Row],[Year]],'CO2'!$B:$B,Table1[[#This Row],[State]],'CO2'!$C:$C,Table1[[#This Row],[Sector]])</f>
        <v>9.6</v>
      </c>
      <c r="F7904">
        <f>AVERAGEIFS(Population!$C:$C,Population!$A:$A,Table1[[#This Row],[Year]],Population!$B:$B,Table1[[#This Row],[State]])</f>
        <v>493958</v>
      </c>
      <c r="G7904">
        <f>_xlfn.MAXIFS('Land and Water Area'!$B:$B,'Land and Water Area'!$A:$A,Datasheet!C7904)</f>
        <v>97088.542000000001</v>
      </c>
      <c r="H7904">
        <f>_xlfn.MAXIFS('Land and Water Area'!$C:$C,'Land and Water Area'!$A:$A,Datasheet!C7904)</f>
        <v>721.26099999999997</v>
      </c>
    </row>
    <row r="7905" spans="1:8" x14ac:dyDescent="0.2">
      <c r="A7905">
        <v>1</v>
      </c>
      <c r="B7905">
        <v>2000</v>
      </c>
      <c r="C7905" t="s">
        <v>59</v>
      </c>
      <c r="D7905" t="s">
        <v>6</v>
      </c>
      <c r="E7905">
        <f>_xlfn.MAXIFS('CO2'!$D:$D,'CO2'!$A:$A,Table1[[#This Row],[Year]],'CO2'!$B:$B,Table1[[#This Row],[State]],'CO2'!$C:$C,Table1[[#This Row],[Sector]])</f>
        <v>0.82</v>
      </c>
      <c r="F7905">
        <f>AVERAGEIFS(Population!$C:$C,Population!$A:$A,Table1[[#This Row],[Year]],Population!$B:$B,Table1[[#This Row],[State]])</f>
        <v>493958</v>
      </c>
      <c r="G7905">
        <f>_xlfn.MAXIFS('Land and Water Area'!$B:$B,'Land and Water Area'!$A:$A,Datasheet!C7905)</f>
        <v>97088.542000000001</v>
      </c>
      <c r="H7905">
        <f>_xlfn.MAXIFS('Land and Water Area'!$C:$C,'Land and Water Area'!$A:$A,Datasheet!C7905)</f>
        <v>721.26099999999997</v>
      </c>
    </row>
    <row r="7906" spans="1:8" x14ac:dyDescent="0.2">
      <c r="A7906">
        <v>1</v>
      </c>
      <c r="B7906">
        <v>2000</v>
      </c>
      <c r="C7906" t="s">
        <v>59</v>
      </c>
      <c r="D7906" t="s">
        <v>7</v>
      </c>
      <c r="E7906">
        <f>_xlfn.MAXIFS('CO2'!$D:$D,'CO2'!$A:$A,Table1[[#This Row],[Year]],'CO2'!$B:$B,Table1[[#This Row],[State]],'CO2'!$C:$C,Table1[[#This Row],[Sector]])</f>
        <v>7.64</v>
      </c>
      <c r="F7906">
        <f>AVERAGEIFS(Population!$C:$C,Population!$A:$A,Table1[[#This Row],[Year]],Population!$B:$B,Table1[[#This Row],[State]])</f>
        <v>493958</v>
      </c>
      <c r="G7906">
        <f>_xlfn.MAXIFS('Land and Water Area'!$B:$B,'Land and Water Area'!$A:$A,Datasheet!C7906)</f>
        <v>97088.542000000001</v>
      </c>
      <c r="H7906">
        <f>_xlfn.MAXIFS('Land and Water Area'!$C:$C,'Land and Water Area'!$A:$A,Datasheet!C7906)</f>
        <v>721.26099999999997</v>
      </c>
    </row>
    <row r="7907" spans="1:8" x14ac:dyDescent="0.2">
      <c r="A7907">
        <v>1</v>
      </c>
      <c r="B7907">
        <v>2001</v>
      </c>
      <c r="C7907" t="s">
        <v>9</v>
      </c>
      <c r="D7907" t="s">
        <v>3</v>
      </c>
      <c r="E7907">
        <f>_xlfn.MAXIFS('CO2'!$D:$D,'CO2'!$A:$A,Table1[[#This Row],[Year]],'CO2'!$B:$B,Table1[[#This Row],[State]],'CO2'!$C:$C,Table1[[#This Row],[Sector]])</f>
        <v>2.17</v>
      </c>
      <c r="F7907">
        <f>AVERAGEIFS(Population!$C:$C,Population!$A:$A,Table1[[#This Row],[Year]],Population!$B:$B,Table1[[#This Row],[State]])</f>
        <v>4464034</v>
      </c>
      <c r="G7907">
        <f>_xlfn.MAXIFS('Land and Water Area'!$B:$B,'Land and Water Area'!$A:$A,Datasheet!C7907)</f>
        <v>50650.834000000003</v>
      </c>
      <c r="H7907">
        <f>_xlfn.MAXIFS('Land and Water Area'!$C:$C,'Land and Water Area'!$A:$A,Datasheet!C7907)</f>
        <v>1769.2439999999999</v>
      </c>
    </row>
    <row r="7908" spans="1:8" x14ac:dyDescent="0.2">
      <c r="A7908">
        <v>1</v>
      </c>
      <c r="B7908">
        <v>2001</v>
      </c>
      <c r="C7908" t="s">
        <v>9</v>
      </c>
      <c r="D7908" t="s">
        <v>4</v>
      </c>
      <c r="E7908">
        <f>_xlfn.MAXIFS('CO2'!$D:$D,'CO2'!$A:$A,Table1[[#This Row],[Year]],'CO2'!$B:$B,Table1[[#This Row],[State]],'CO2'!$C:$C,Table1[[#This Row],[Sector]])</f>
        <v>74.55</v>
      </c>
      <c r="F7908">
        <f>AVERAGEIFS(Population!$C:$C,Population!$A:$A,Table1[[#This Row],[Year]],Population!$B:$B,Table1[[#This Row],[State]])</f>
        <v>4464034</v>
      </c>
      <c r="G7908">
        <f>_xlfn.MAXIFS('Land and Water Area'!$B:$B,'Land and Water Area'!$A:$A,Datasheet!C7908)</f>
        <v>50650.834000000003</v>
      </c>
      <c r="H7908">
        <f>_xlfn.MAXIFS('Land and Water Area'!$C:$C,'Land and Water Area'!$A:$A,Datasheet!C7908)</f>
        <v>1769.2439999999999</v>
      </c>
    </row>
    <row r="7909" spans="1:8" x14ac:dyDescent="0.2">
      <c r="A7909">
        <v>1</v>
      </c>
      <c r="B7909">
        <v>2001</v>
      </c>
      <c r="C7909" t="s">
        <v>9</v>
      </c>
      <c r="D7909" t="s">
        <v>5</v>
      </c>
      <c r="E7909">
        <f>_xlfn.MAXIFS('CO2'!$D:$D,'CO2'!$A:$A,Table1[[#This Row],[Year]],'CO2'!$B:$B,Table1[[#This Row],[State]],'CO2'!$C:$C,Table1[[#This Row],[Sector]])</f>
        <v>21.58</v>
      </c>
      <c r="F7909">
        <f>AVERAGEIFS(Population!$C:$C,Population!$A:$A,Table1[[#This Row],[Year]],Population!$B:$B,Table1[[#This Row],[State]])</f>
        <v>4464034</v>
      </c>
      <c r="G7909">
        <f>_xlfn.MAXIFS('Land and Water Area'!$B:$B,'Land and Water Area'!$A:$A,Datasheet!C7909)</f>
        <v>50650.834000000003</v>
      </c>
      <c r="H7909">
        <f>_xlfn.MAXIFS('Land and Water Area'!$C:$C,'Land and Water Area'!$A:$A,Datasheet!C7909)</f>
        <v>1769.2439999999999</v>
      </c>
    </row>
    <row r="7910" spans="1:8" x14ac:dyDescent="0.2">
      <c r="A7910">
        <v>1</v>
      </c>
      <c r="B7910">
        <v>2001</v>
      </c>
      <c r="C7910" t="s">
        <v>9</v>
      </c>
      <c r="D7910" t="s">
        <v>6</v>
      </c>
      <c r="E7910">
        <f>_xlfn.MAXIFS('CO2'!$D:$D,'CO2'!$A:$A,Table1[[#This Row],[Year]],'CO2'!$B:$B,Table1[[#This Row],[State]],'CO2'!$C:$C,Table1[[#This Row],[Sector]])</f>
        <v>3.55</v>
      </c>
      <c r="F7910">
        <f>AVERAGEIFS(Population!$C:$C,Population!$A:$A,Table1[[#This Row],[Year]],Population!$B:$B,Table1[[#This Row],[State]])</f>
        <v>4464034</v>
      </c>
      <c r="G7910">
        <f>_xlfn.MAXIFS('Land and Water Area'!$B:$B,'Land and Water Area'!$A:$A,Datasheet!C7910)</f>
        <v>50650.834000000003</v>
      </c>
      <c r="H7910">
        <f>_xlfn.MAXIFS('Land and Water Area'!$C:$C,'Land and Water Area'!$A:$A,Datasheet!C7910)</f>
        <v>1769.2439999999999</v>
      </c>
    </row>
    <row r="7911" spans="1:8" x14ac:dyDescent="0.2">
      <c r="A7911">
        <v>1</v>
      </c>
      <c r="B7911">
        <v>2001</v>
      </c>
      <c r="C7911" t="s">
        <v>9</v>
      </c>
      <c r="D7911" t="s">
        <v>7</v>
      </c>
      <c r="E7911">
        <f>_xlfn.MAXIFS('CO2'!$D:$D,'CO2'!$A:$A,Table1[[#This Row],[Year]],'CO2'!$B:$B,Table1[[#This Row],[State]],'CO2'!$C:$C,Table1[[#This Row],[Sector]])</f>
        <v>31.47</v>
      </c>
      <c r="F7911">
        <f>AVERAGEIFS(Population!$C:$C,Population!$A:$A,Table1[[#This Row],[Year]],Population!$B:$B,Table1[[#This Row],[State]])</f>
        <v>4464034</v>
      </c>
      <c r="G7911">
        <f>_xlfn.MAXIFS('Land and Water Area'!$B:$B,'Land and Water Area'!$A:$A,Datasheet!C7911)</f>
        <v>50650.834000000003</v>
      </c>
      <c r="H7911">
        <f>_xlfn.MAXIFS('Land and Water Area'!$C:$C,'Land and Water Area'!$A:$A,Datasheet!C7911)</f>
        <v>1769.2439999999999</v>
      </c>
    </row>
    <row r="7912" spans="1:8" x14ac:dyDescent="0.2">
      <c r="A7912">
        <v>1</v>
      </c>
      <c r="B7912">
        <v>2001</v>
      </c>
      <c r="C7912" t="s">
        <v>10</v>
      </c>
      <c r="D7912" t="s">
        <v>3</v>
      </c>
      <c r="E7912">
        <f>_xlfn.MAXIFS('CO2'!$D:$D,'CO2'!$A:$A,Table1[[#This Row],[Year]],'CO2'!$B:$B,Table1[[#This Row],[State]],'CO2'!$C:$C,Table1[[#This Row],[Sector]])</f>
        <v>2.48</v>
      </c>
      <c r="F7912">
        <f>AVERAGEIFS(Population!$C:$C,Population!$A:$A,Table1[[#This Row],[Year]],Population!$B:$B,Table1[[#This Row],[State]])</f>
        <v>633316</v>
      </c>
      <c r="G7912">
        <f>_xlfn.MAXIFS('Land and Water Area'!$B:$B,'Land and Water Area'!$A:$A,Datasheet!C7912)</f>
        <v>571051.64099999995</v>
      </c>
      <c r="H7912">
        <f>_xlfn.MAXIFS('Land and Water Area'!$C:$C,'Land and Water Area'!$A:$A,Datasheet!C7912)</f>
        <v>94729.05</v>
      </c>
    </row>
    <row r="7913" spans="1:8" x14ac:dyDescent="0.2">
      <c r="A7913">
        <v>1</v>
      </c>
      <c r="B7913">
        <v>2001</v>
      </c>
      <c r="C7913" t="s">
        <v>10</v>
      </c>
      <c r="D7913" t="s">
        <v>4</v>
      </c>
      <c r="E7913">
        <f>_xlfn.MAXIFS('CO2'!$D:$D,'CO2'!$A:$A,Table1[[#This Row],[Year]],'CO2'!$B:$B,Table1[[#This Row],[State]],'CO2'!$C:$C,Table1[[#This Row],[Sector]])</f>
        <v>3.26</v>
      </c>
      <c r="F7913">
        <f>AVERAGEIFS(Population!$C:$C,Population!$A:$A,Table1[[#This Row],[Year]],Population!$B:$B,Table1[[#This Row],[State]])</f>
        <v>633316</v>
      </c>
      <c r="G7913">
        <f>_xlfn.MAXIFS('Land and Water Area'!$B:$B,'Land and Water Area'!$A:$A,Datasheet!C7913)</f>
        <v>571051.64099999995</v>
      </c>
      <c r="H7913">
        <f>_xlfn.MAXIFS('Land and Water Area'!$C:$C,'Land and Water Area'!$A:$A,Datasheet!C7913)</f>
        <v>94729.05</v>
      </c>
    </row>
    <row r="7914" spans="1:8" x14ac:dyDescent="0.2">
      <c r="A7914">
        <v>1</v>
      </c>
      <c r="B7914">
        <v>2001</v>
      </c>
      <c r="C7914" t="s">
        <v>10</v>
      </c>
      <c r="D7914" t="s">
        <v>5</v>
      </c>
      <c r="E7914">
        <f>_xlfn.MAXIFS('CO2'!$D:$D,'CO2'!$A:$A,Table1[[#This Row],[Year]],'CO2'!$B:$B,Table1[[#This Row],[State]],'CO2'!$C:$C,Table1[[#This Row],[Sector]])</f>
        <v>20.27</v>
      </c>
      <c r="F7914">
        <f>AVERAGEIFS(Population!$C:$C,Population!$A:$A,Table1[[#This Row],[Year]],Population!$B:$B,Table1[[#This Row],[State]])</f>
        <v>633316</v>
      </c>
      <c r="G7914">
        <f>_xlfn.MAXIFS('Land and Water Area'!$B:$B,'Land and Water Area'!$A:$A,Datasheet!C7914)</f>
        <v>571051.64099999995</v>
      </c>
      <c r="H7914">
        <f>_xlfn.MAXIFS('Land and Water Area'!$C:$C,'Land and Water Area'!$A:$A,Datasheet!C7914)</f>
        <v>94729.05</v>
      </c>
    </row>
    <row r="7915" spans="1:8" x14ac:dyDescent="0.2">
      <c r="A7915">
        <v>1</v>
      </c>
      <c r="B7915">
        <v>2001</v>
      </c>
      <c r="C7915" t="s">
        <v>10</v>
      </c>
      <c r="D7915" t="s">
        <v>6</v>
      </c>
      <c r="E7915">
        <f>_xlfn.MAXIFS('CO2'!$D:$D,'CO2'!$A:$A,Table1[[#This Row],[Year]],'CO2'!$B:$B,Table1[[#This Row],[State]],'CO2'!$C:$C,Table1[[#This Row],[Sector]])</f>
        <v>1.81</v>
      </c>
      <c r="F7915">
        <f>AVERAGEIFS(Population!$C:$C,Population!$A:$A,Table1[[#This Row],[Year]],Population!$B:$B,Table1[[#This Row],[State]])</f>
        <v>633316</v>
      </c>
      <c r="G7915">
        <f>_xlfn.MAXIFS('Land and Water Area'!$B:$B,'Land and Water Area'!$A:$A,Datasheet!C7915)</f>
        <v>571051.64099999995</v>
      </c>
      <c r="H7915">
        <f>_xlfn.MAXIFS('Land and Water Area'!$C:$C,'Land and Water Area'!$A:$A,Datasheet!C7915)</f>
        <v>94729.05</v>
      </c>
    </row>
    <row r="7916" spans="1:8" x14ac:dyDescent="0.2">
      <c r="A7916">
        <v>1</v>
      </c>
      <c r="B7916">
        <v>2001</v>
      </c>
      <c r="C7916" t="s">
        <v>10</v>
      </c>
      <c r="D7916" t="s">
        <v>7</v>
      </c>
      <c r="E7916">
        <f>_xlfn.MAXIFS('CO2'!$D:$D,'CO2'!$A:$A,Table1[[#This Row],[Year]],'CO2'!$B:$B,Table1[[#This Row],[State]],'CO2'!$C:$C,Table1[[#This Row],[Sector]])</f>
        <v>14.73</v>
      </c>
      <c r="F7916">
        <f>AVERAGEIFS(Population!$C:$C,Population!$A:$A,Table1[[#This Row],[Year]],Population!$B:$B,Table1[[#This Row],[State]])</f>
        <v>633316</v>
      </c>
      <c r="G7916">
        <f>_xlfn.MAXIFS('Land and Water Area'!$B:$B,'Land and Water Area'!$A:$A,Datasheet!C7916)</f>
        <v>571051.64099999995</v>
      </c>
      <c r="H7916">
        <f>_xlfn.MAXIFS('Land and Water Area'!$C:$C,'Land and Water Area'!$A:$A,Datasheet!C7916)</f>
        <v>94729.05</v>
      </c>
    </row>
    <row r="7917" spans="1:8" x14ac:dyDescent="0.2">
      <c r="A7917">
        <v>1</v>
      </c>
      <c r="B7917">
        <v>2001</v>
      </c>
      <c r="C7917" t="s">
        <v>11</v>
      </c>
      <c r="D7917" t="s">
        <v>3</v>
      </c>
      <c r="E7917">
        <f>_xlfn.MAXIFS('CO2'!$D:$D,'CO2'!$A:$A,Table1[[#This Row],[Year]],'CO2'!$B:$B,Table1[[#This Row],[State]],'CO2'!$C:$C,Table1[[#This Row],[Sector]])</f>
        <v>2.09</v>
      </c>
      <c r="F7917">
        <f>AVERAGEIFS(Population!$C:$C,Population!$A:$A,Table1[[#This Row],[Year]],Population!$B:$B,Table1[[#This Row],[State]])</f>
        <v>5304417</v>
      </c>
      <c r="G7917">
        <f>_xlfn.MAXIFS('Land and Water Area'!$B:$B,'Land and Water Area'!$A:$A,Datasheet!C7917)</f>
        <v>113655.393</v>
      </c>
      <c r="H7917">
        <f>_xlfn.MAXIFS('Land and Water Area'!$C:$C,'Land and Water Area'!$A:$A,Datasheet!C7917)</f>
        <v>329.73200000000003</v>
      </c>
    </row>
    <row r="7918" spans="1:8" x14ac:dyDescent="0.2">
      <c r="A7918">
        <v>1</v>
      </c>
      <c r="B7918">
        <v>2001</v>
      </c>
      <c r="C7918" t="s">
        <v>11</v>
      </c>
      <c r="D7918" t="s">
        <v>4</v>
      </c>
      <c r="E7918">
        <f>_xlfn.MAXIFS('CO2'!$D:$D,'CO2'!$A:$A,Table1[[#This Row],[Year]],'CO2'!$B:$B,Table1[[#This Row],[State]],'CO2'!$C:$C,Table1[[#This Row],[Sector]])</f>
        <v>46.3</v>
      </c>
      <c r="F7918">
        <f>AVERAGEIFS(Population!$C:$C,Population!$A:$A,Table1[[#This Row],[Year]],Population!$B:$B,Table1[[#This Row],[State]])</f>
        <v>5304417</v>
      </c>
      <c r="G7918">
        <f>_xlfn.MAXIFS('Land and Water Area'!$B:$B,'Land and Water Area'!$A:$A,Datasheet!C7918)</f>
        <v>113655.393</v>
      </c>
      <c r="H7918">
        <f>_xlfn.MAXIFS('Land and Water Area'!$C:$C,'Land and Water Area'!$A:$A,Datasheet!C7918)</f>
        <v>329.73200000000003</v>
      </c>
    </row>
    <row r="7919" spans="1:8" x14ac:dyDescent="0.2">
      <c r="A7919">
        <v>1</v>
      </c>
      <c r="B7919">
        <v>2001</v>
      </c>
      <c r="C7919" t="s">
        <v>11</v>
      </c>
      <c r="D7919" t="s">
        <v>5</v>
      </c>
      <c r="E7919">
        <f>_xlfn.MAXIFS('CO2'!$D:$D,'CO2'!$A:$A,Table1[[#This Row],[Year]],'CO2'!$B:$B,Table1[[#This Row],[State]],'CO2'!$C:$C,Table1[[#This Row],[Sector]])</f>
        <v>4.79</v>
      </c>
      <c r="F7919">
        <f>AVERAGEIFS(Population!$C:$C,Population!$A:$A,Table1[[#This Row],[Year]],Population!$B:$B,Table1[[#This Row],[State]])</f>
        <v>5304417</v>
      </c>
      <c r="G7919">
        <f>_xlfn.MAXIFS('Land and Water Area'!$B:$B,'Land and Water Area'!$A:$A,Datasheet!C7919)</f>
        <v>113655.393</v>
      </c>
      <c r="H7919">
        <f>_xlfn.MAXIFS('Land and Water Area'!$C:$C,'Land and Water Area'!$A:$A,Datasheet!C7919)</f>
        <v>329.73200000000003</v>
      </c>
    </row>
    <row r="7920" spans="1:8" x14ac:dyDescent="0.2">
      <c r="A7920">
        <v>1</v>
      </c>
      <c r="B7920">
        <v>2001</v>
      </c>
      <c r="C7920" t="s">
        <v>11</v>
      </c>
      <c r="D7920" t="s">
        <v>6</v>
      </c>
      <c r="E7920">
        <f>_xlfn.MAXIFS('CO2'!$D:$D,'CO2'!$A:$A,Table1[[#This Row],[Year]],'CO2'!$B:$B,Table1[[#This Row],[State]],'CO2'!$C:$C,Table1[[#This Row],[Sector]])</f>
        <v>2.19</v>
      </c>
      <c r="F7920">
        <f>AVERAGEIFS(Population!$C:$C,Population!$A:$A,Table1[[#This Row],[Year]],Population!$B:$B,Table1[[#This Row],[State]])</f>
        <v>5304417</v>
      </c>
      <c r="G7920">
        <f>_xlfn.MAXIFS('Land and Water Area'!$B:$B,'Land and Water Area'!$A:$A,Datasheet!C7920)</f>
        <v>113655.393</v>
      </c>
      <c r="H7920">
        <f>_xlfn.MAXIFS('Land and Water Area'!$C:$C,'Land and Water Area'!$A:$A,Datasheet!C7920)</f>
        <v>329.73200000000003</v>
      </c>
    </row>
    <row r="7921" spans="1:8" x14ac:dyDescent="0.2">
      <c r="A7921">
        <v>1</v>
      </c>
      <c r="B7921">
        <v>2001</v>
      </c>
      <c r="C7921" t="s">
        <v>11</v>
      </c>
      <c r="D7921" t="s">
        <v>7</v>
      </c>
      <c r="E7921">
        <f>_xlfn.MAXIFS('CO2'!$D:$D,'CO2'!$A:$A,Table1[[#This Row],[Year]],'CO2'!$B:$B,Table1[[#This Row],[State]],'CO2'!$C:$C,Table1[[#This Row],[Sector]])</f>
        <v>33.49</v>
      </c>
      <c r="F7921">
        <f>AVERAGEIFS(Population!$C:$C,Population!$A:$A,Table1[[#This Row],[Year]],Population!$B:$B,Table1[[#This Row],[State]])</f>
        <v>5304417</v>
      </c>
      <c r="G7921">
        <f>_xlfn.MAXIFS('Land and Water Area'!$B:$B,'Land and Water Area'!$A:$A,Datasheet!C7921)</f>
        <v>113655.393</v>
      </c>
      <c r="H7921">
        <f>_xlfn.MAXIFS('Land and Water Area'!$C:$C,'Land and Water Area'!$A:$A,Datasheet!C7921)</f>
        <v>329.73200000000003</v>
      </c>
    </row>
    <row r="7922" spans="1:8" x14ac:dyDescent="0.2">
      <c r="A7922">
        <v>1</v>
      </c>
      <c r="B7922">
        <v>2001</v>
      </c>
      <c r="C7922" t="s">
        <v>12</v>
      </c>
      <c r="D7922" t="s">
        <v>3</v>
      </c>
      <c r="E7922">
        <f>_xlfn.MAXIFS('CO2'!$D:$D,'CO2'!$A:$A,Table1[[#This Row],[Year]],'CO2'!$B:$B,Table1[[#This Row],[State]],'CO2'!$C:$C,Table1[[#This Row],[Sector]])</f>
        <v>2.14</v>
      </c>
      <c r="F7922">
        <f>AVERAGEIFS(Population!$C:$C,Population!$A:$A,Table1[[#This Row],[Year]],Population!$B:$B,Table1[[#This Row],[State]])</f>
        <v>2691068</v>
      </c>
      <c r="G7922">
        <f>_xlfn.MAXIFS('Land and Water Area'!$B:$B,'Land and Water Area'!$A:$A,Datasheet!C7922)</f>
        <v>51992.701000000001</v>
      </c>
      <c r="H7922">
        <f>_xlfn.MAXIFS('Land and Water Area'!$C:$C,'Land and Water Area'!$A:$A,Datasheet!C7922)</f>
        <v>1205.509</v>
      </c>
    </row>
    <row r="7923" spans="1:8" x14ac:dyDescent="0.2">
      <c r="A7923">
        <v>1</v>
      </c>
      <c r="B7923">
        <v>2001</v>
      </c>
      <c r="C7923" t="s">
        <v>12</v>
      </c>
      <c r="D7923" t="s">
        <v>4</v>
      </c>
      <c r="E7923">
        <f>_xlfn.MAXIFS('CO2'!$D:$D,'CO2'!$A:$A,Table1[[#This Row],[Year]],'CO2'!$B:$B,Table1[[#This Row],[State]],'CO2'!$C:$C,Table1[[#This Row],[Sector]])</f>
        <v>27.17</v>
      </c>
      <c r="F7923">
        <f>AVERAGEIFS(Population!$C:$C,Population!$A:$A,Table1[[#This Row],[Year]],Population!$B:$B,Table1[[#This Row],[State]])</f>
        <v>2691068</v>
      </c>
      <c r="G7923">
        <f>_xlfn.MAXIFS('Land and Water Area'!$B:$B,'Land and Water Area'!$A:$A,Datasheet!C7923)</f>
        <v>51992.701000000001</v>
      </c>
      <c r="H7923">
        <f>_xlfn.MAXIFS('Land and Water Area'!$C:$C,'Land and Water Area'!$A:$A,Datasheet!C7923)</f>
        <v>1205.509</v>
      </c>
    </row>
    <row r="7924" spans="1:8" x14ac:dyDescent="0.2">
      <c r="A7924">
        <v>1</v>
      </c>
      <c r="B7924">
        <v>2001</v>
      </c>
      <c r="C7924" t="s">
        <v>12</v>
      </c>
      <c r="D7924" t="s">
        <v>5</v>
      </c>
      <c r="E7924">
        <f>_xlfn.MAXIFS('CO2'!$D:$D,'CO2'!$A:$A,Table1[[#This Row],[Year]],'CO2'!$B:$B,Table1[[#This Row],[State]],'CO2'!$C:$C,Table1[[#This Row],[Sector]])</f>
        <v>10.75</v>
      </c>
      <c r="F7924">
        <f>AVERAGEIFS(Population!$C:$C,Population!$A:$A,Table1[[#This Row],[Year]],Population!$B:$B,Table1[[#This Row],[State]])</f>
        <v>2691068</v>
      </c>
      <c r="G7924">
        <f>_xlfn.MAXIFS('Land and Water Area'!$B:$B,'Land and Water Area'!$A:$A,Datasheet!C7924)</f>
        <v>51992.701000000001</v>
      </c>
      <c r="H7924">
        <f>_xlfn.MAXIFS('Land and Water Area'!$C:$C,'Land and Water Area'!$A:$A,Datasheet!C7924)</f>
        <v>1205.509</v>
      </c>
    </row>
    <row r="7925" spans="1:8" x14ac:dyDescent="0.2">
      <c r="A7925">
        <v>1</v>
      </c>
      <c r="B7925">
        <v>2001</v>
      </c>
      <c r="C7925" t="s">
        <v>12</v>
      </c>
      <c r="D7925" t="s">
        <v>6</v>
      </c>
      <c r="E7925">
        <f>_xlfn.MAXIFS('CO2'!$D:$D,'CO2'!$A:$A,Table1[[#This Row],[Year]],'CO2'!$B:$B,Table1[[#This Row],[State]],'CO2'!$C:$C,Table1[[#This Row],[Sector]])</f>
        <v>2.66</v>
      </c>
      <c r="F7925">
        <f>AVERAGEIFS(Population!$C:$C,Population!$A:$A,Table1[[#This Row],[Year]],Population!$B:$B,Table1[[#This Row],[State]])</f>
        <v>2691068</v>
      </c>
      <c r="G7925">
        <f>_xlfn.MAXIFS('Land and Water Area'!$B:$B,'Land and Water Area'!$A:$A,Datasheet!C7925)</f>
        <v>51992.701000000001</v>
      </c>
      <c r="H7925">
        <f>_xlfn.MAXIFS('Land and Water Area'!$C:$C,'Land and Water Area'!$A:$A,Datasheet!C7925)</f>
        <v>1205.509</v>
      </c>
    </row>
    <row r="7926" spans="1:8" x14ac:dyDescent="0.2">
      <c r="A7926">
        <v>1</v>
      </c>
      <c r="B7926">
        <v>2001</v>
      </c>
      <c r="C7926" t="s">
        <v>12</v>
      </c>
      <c r="D7926" t="s">
        <v>7</v>
      </c>
      <c r="E7926">
        <f>_xlfn.MAXIFS('CO2'!$D:$D,'CO2'!$A:$A,Table1[[#This Row],[Year]],'CO2'!$B:$B,Table1[[#This Row],[State]],'CO2'!$C:$C,Table1[[#This Row],[Sector]])</f>
        <v>19.77</v>
      </c>
      <c r="F7926">
        <f>AVERAGEIFS(Population!$C:$C,Population!$A:$A,Table1[[#This Row],[Year]],Population!$B:$B,Table1[[#This Row],[State]])</f>
        <v>2691068</v>
      </c>
      <c r="G7926">
        <f>_xlfn.MAXIFS('Land and Water Area'!$B:$B,'Land and Water Area'!$A:$A,Datasheet!C7926)</f>
        <v>51992.701000000001</v>
      </c>
      <c r="H7926">
        <f>_xlfn.MAXIFS('Land and Water Area'!$C:$C,'Land and Water Area'!$A:$A,Datasheet!C7926)</f>
        <v>1205.509</v>
      </c>
    </row>
    <row r="7927" spans="1:8" x14ac:dyDescent="0.2">
      <c r="A7927">
        <v>1</v>
      </c>
      <c r="B7927">
        <v>2001</v>
      </c>
      <c r="C7927" t="s">
        <v>13</v>
      </c>
      <c r="D7927" t="s">
        <v>3</v>
      </c>
      <c r="E7927">
        <f>_xlfn.MAXIFS('CO2'!$D:$D,'CO2'!$A:$A,Table1[[#This Row],[Year]],'CO2'!$B:$B,Table1[[#This Row],[State]],'CO2'!$C:$C,Table1[[#This Row],[Sector]])</f>
        <v>14.86</v>
      </c>
      <c r="F7927">
        <f>AVERAGEIFS(Population!$C:$C,Population!$A:$A,Table1[[#This Row],[Year]],Population!$B:$B,Table1[[#This Row],[State]])</f>
        <v>34485623</v>
      </c>
      <c r="G7927">
        <f>_xlfn.MAXIFS('Land and Water Area'!$B:$B,'Land and Water Area'!$A:$A,Datasheet!C7927)</f>
        <v>155859.14000000001</v>
      </c>
      <c r="H7927">
        <f>_xlfn.MAXIFS('Land and Water Area'!$C:$C,'Land and Water Area'!$A:$A,Datasheet!C7927)</f>
        <v>7834.6949999999997</v>
      </c>
    </row>
    <row r="7928" spans="1:8" x14ac:dyDescent="0.2">
      <c r="A7928">
        <v>1</v>
      </c>
      <c r="B7928">
        <v>2001</v>
      </c>
      <c r="C7928" t="s">
        <v>13</v>
      </c>
      <c r="D7928" t="s">
        <v>4</v>
      </c>
      <c r="E7928">
        <f>_xlfn.MAXIFS('CO2'!$D:$D,'CO2'!$A:$A,Table1[[#This Row],[Year]],'CO2'!$B:$B,Table1[[#This Row],[State]],'CO2'!$C:$C,Table1[[#This Row],[Sector]])</f>
        <v>57.8</v>
      </c>
      <c r="F7928">
        <f>AVERAGEIFS(Population!$C:$C,Population!$A:$A,Table1[[#This Row],[Year]],Population!$B:$B,Table1[[#This Row],[State]])</f>
        <v>34485623</v>
      </c>
      <c r="G7928">
        <f>_xlfn.MAXIFS('Land and Water Area'!$B:$B,'Land and Water Area'!$A:$A,Datasheet!C7928)</f>
        <v>155859.14000000001</v>
      </c>
      <c r="H7928">
        <f>_xlfn.MAXIFS('Land and Water Area'!$C:$C,'Land and Water Area'!$A:$A,Datasheet!C7928)</f>
        <v>7834.6949999999997</v>
      </c>
    </row>
    <row r="7929" spans="1:8" x14ac:dyDescent="0.2">
      <c r="A7929">
        <v>1</v>
      </c>
      <c r="B7929">
        <v>2001</v>
      </c>
      <c r="C7929" t="s">
        <v>13</v>
      </c>
      <c r="D7929" t="s">
        <v>5</v>
      </c>
      <c r="E7929">
        <f>_xlfn.MAXIFS('CO2'!$D:$D,'CO2'!$A:$A,Table1[[#This Row],[Year]],'CO2'!$B:$B,Table1[[#This Row],[State]],'CO2'!$C:$C,Table1[[#This Row],[Sector]])</f>
        <v>72.75</v>
      </c>
      <c r="F7929">
        <f>AVERAGEIFS(Population!$C:$C,Population!$A:$A,Table1[[#This Row],[Year]],Population!$B:$B,Table1[[#This Row],[State]])</f>
        <v>34485623</v>
      </c>
      <c r="G7929">
        <f>_xlfn.MAXIFS('Land and Water Area'!$B:$B,'Land and Water Area'!$A:$A,Datasheet!C7929)</f>
        <v>155859.14000000001</v>
      </c>
      <c r="H7929">
        <f>_xlfn.MAXIFS('Land and Water Area'!$C:$C,'Land and Water Area'!$A:$A,Datasheet!C7929)</f>
        <v>7834.6949999999997</v>
      </c>
    </row>
    <row r="7930" spans="1:8" x14ac:dyDescent="0.2">
      <c r="A7930">
        <v>1</v>
      </c>
      <c r="B7930">
        <v>2001</v>
      </c>
      <c r="C7930" t="s">
        <v>13</v>
      </c>
      <c r="D7930" t="s">
        <v>6</v>
      </c>
      <c r="E7930">
        <f>_xlfn.MAXIFS('CO2'!$D:$D,'CO2'!$A:$A,Table1[[#This Row],[Year]],'CO2'!$B:$B,Table1[[#This Row],[State]],'CO2'!$C:$C,Table1[[#This Row],[Sector]])</f>
        <v>28.65</v>
      </c>
      <c r="F7930">
        <f>AVERAGEIFS(Population!$C:$C,Population!$A:$A,Table1[[#This Row],[Year]],Population!$B:$B,Table1[[#This Row],[State]])</f>
        <v>34485623</v>
      </c>
      <c r="G7930">
        <f>_xlfn.MAXIFS('Land and Water Area'!$B:$B,'Land and Water Area'!$A:$A,Datasheet!C7930)</f>
        <v>155859.14000000001</v>
      </c>
      <c r="H7930">
        <f>_xlfn.MAXIFS('Land and Water Area'!$C:$C,'Land and Water Area'!$A:$A,Datasheet!C7930)</f>
        <v>7834.6949999999997</v>
      </c>
    </row>
    <row r="7931" spans="1:8" x14ac:dyDescent="0.2">
      <c r="A7931">
        <v>1</v>
      </c>
      <c r="B7931">
        <v>2001</v>
      </c>
      <c r="C7931" t="s">
        <v>13</v>
      </c>
      <c r="D7931" t="s">
        <v>7</v>
      </c>
      <c r="E7931">
        <f>_xlfn.MAXIFS('CO2'!$D:$D,'CO2'!$A:$A,Table1[[#This Row],[Year]],'CO2'!$B:$B,Table1[[#This Row],[State]],'CO2'!$C:$C,Table1[[#This Row],[Sector]])</f>
        <v>211.49</v>
      </c>
      <c r="F7931">
        <f>AVERAGEIFS(Population!$C:$C,Population!$A:$A,Table1[[#This Row],[Year]],Population!$B:$B,Table1[[#This Row],[State]])</f>
        <v>34485623</v>
      </c>
      <c r="G7931">
        <f>_xlfn.MAXIFS('Land and Water Area'!$B:$B,'Land and Water Area'!$A:$A,Datasheet!C7931)</f>
        <v>155859.14000000001</v>
      </c>
      <c r="H7931">
        <f>_xlfn.MAXIFS('Land and Water Area'!$C:$C,'Land and Water Area'!$A:$A,Datasheet!C7931)</f>
        <v>7834.6949999999997</v>
      </c>
    </row>
    <row r="7932" spans="1:8" x14ac:dyDescent="0.2">
      <c r="A7932">
        <v>1</v>
      </c>
      <c r="B7932">
        <v>2001</v>
      </c>
      <c r="C7932" t="s">
        <v>14</v>
      </c>
      <c r="D7932" t="s">
        <v>3</v>
      </c>
      <c r="E7932">
        <f>_xlfn.MAXIFS('CO2'!$D:$D,'CO2'!$A:$A,Table1[[#This Row],[Year]],'CO2'!$B:$B,Table1[[#This Row],[State]],'CO2'!$C:$C,Table1[[#This Row],[Sector]])</f>
        <v>4.43</v>
      </c>
      <c r="F7932">
        <f>AVERAGEIFS(Population!$C:$C,Population!$A:$A,Table1[[#This Row],[Year]],Population!$B:$B,Table1[[#This Row],[State]])</f>
        <v>4433068</v>
      </c>
      <c r="G7932">
        <f>_xlfn.MAXIFS('Land and Water Area'!$B:$B,'Land and Water Area'!$A:$A,Datasheet!C7932)</f>
        <v>103637.064</v>
      </c>
      <c r="H7932">
        <f>_xlfn.MAXIFS('Land and Water Area'!$C:$C,'Land and Water Area'!$A:$A,Datasheet!C7932)</f>
        <v>457.82499999999999</v>
      </c>
    </row>
    <row r="7933" spans="1:8" x14ac:dyDescent="0.2">
      <c r="A7933">
        <v>1</v>
      </c>
      <c r="B7933">
        <v>2001</v>
      </c>
      <c r="C7933" t="s">
        <v>14</v>
      </c>
      <c r="D7933" t="s">
        <v>4</v>
      </c>
      <c r="E7933">
        <f>_xlfn.MAXIFS('CO2'!$D:$D,'CO2'!$A:$A,Table1[[#This Row],[Year]],'CO2'!$B:$B,Table1[[#This Row],[State]],'CO2'!$C:$C,Table1[[#This Row],[Sector]])</f>
        <v>41.77</v>
      </c>
      <c r="F7933">
        <f>AVERAGEIFS(Population!$C:$C,Population!$A:$A,Table1[[#This Row],[Year]],Population!$B:$B,Table1[[#This Row],[State]])</f>
        <v>4433068</v>
      </c>
      <c r="G7933">
        <f>_xlfn.MAXIFS('Land and Water Area'!$B:$B,'Land and Water Area'!$A:$A,Datasheet!C7933)</f>
        <v>103637.064</v>
      </c>
      <c r="H7933">
        <f>_xlfn.MAXIFS('Land and Water Area'!$C:$C,'Land and Water Area'!$A:$A,Datasheet!C7933)</f>
        <v>457.82499999999999</v>
      </c>
    </row>
    <row r="7934" spans="1:8" x14ac:dyDescent="0.2">
      <c r="A7934">
        <v>1</v>
      </c>
      <c r="B7934">
        <v>2001</v>
      </c>
      <c r="C7934" t="s">
        <v>14</v>
      </c>
      <c r="D7934" t="s">
        <v>5</v>
      </c>
      <c r="E7934">
        <f>_xlfn.MAXIFS('CO2'!$D:$D,'CO2'!$A:$A,Table1[[#This Row],[Year]],'CO2'!$B:$B,Table1[[#This Row],[State]],'CO2'!$C:$C,Table1[[#This Row],[Sector]])</f>
        <v>12.8</v>
      </c>
      <c r="F7934">
        <f>AVERAGEIFS(Population!$C:$C,Population!$A:$A,Table1[[#This Row],[Year]],Population!$B:$B,Table1[[#This Row],[State]])</f>
        <v>4433068</v>
      </c>
      <c r="G7934">
        <f>_xlfn.MAXIFS('Land and Water Area'!$B:$B,'Land and Water Area'!$A:$A,Datasheet!C7934)</f>
        <v>103637.064</v>
      </c>
      <c r="H7934">
        <f>_xlfn.MAXIFS('Land and Water Area'!$C:$C,'Land and Water Area'!$A:$A,Datasheet!C7934)</f>
        <v>457.82499999999999</v>
      </c>
    </row>
    <row r="7935" spans="1:8" x14ac:dyDescent="0.2">
      <c r="A7935">
        <v>1</v>
      </c>
      <c r="B7935">
        <v>2001</v>
      </c>
      <c r="C7935" t="s">
        <v>14</v>
      </c>
      <c r="D7935" t="s">
        <v>6</v>
      </c>
      <c r="E7935">
        <f>_xlfn.MAXIFS('CO2'!$D:$D,'CO2'!$A:$A,Table1[[#This Row],[Year]],'CO2'!$B:$B,Table1[[#This Row],[State]],'CO2'!$C:$C,Table1[[#This Row],[Sector]])</f>
        <v>7.32</v>
      </c>
      <c r="F7935">
        <f>AVERAGEIFS(Population!$C:$C,Population!$A:$A,Table1[[#This Row],[Year]],Population!$B:$B,Table1[[#This Row],[State]])</f>
        <v>4433068</v>
      </c>
      <c r="G7935">
        <f>_xlfn.MAXIFS('Land and Water Area'!$B:$B,'Land and Water Area'!$A:$A,Datasheet!C7935)</f>
        <v>103637.064</v>
      </c>
      <c r="H7935">
        <f>_xlfn.MAXIFS('Land and Water Area'!$C:$C,'Land and Water Area'!$A:$A,Datasheet!C7935)</f>
        <v>457.82499999999999</v>
      </c>
    </row>
    <row r="7936" spans="1:8" x14ac:dyDescent="0.2">
      <c r="A7936">
        <v>1</v>
      </c>
      <c r="B7936">
        <v>2001</v>
      </c>
      <c r="C7936" t="s">
        <v>14</v>
      </c>
      <c r="D7936" t="s">
        <v>7</v>
      </c>
      <c r="E7936">
        <f>_xlfn.MAXIFS('CO2'!$D:$D,'CO2'!$A:$A,Table1[[#This Row],[Year]],'CO2'!$B:$B,Table1[[#This Row],[State]],'CO2'!$C:$C,Table1[[#This Row],[Sector]])</f>
        <v>26.98</v>
      </c>
      <c r="F7936">
        <f>AVERAGEIFS(Population!$C:$C,Population!$A:$A,Table1[[#This Row],[Year]],Population!$B:$B,Table1[[#This Row],[State]])</f>
        <v>4433068</v>
      </c>
      <c r="G7936">
        <f>_xlfn.MAXIFS('Land and Water Area'!$B:$B,'Land and Water Area'!$A:$A,Datasheet!C7936)</f>
        <v>103637.064</v>
      </c>
      <c r="H7936">
        <f>_xlfn.MAXIFS('Land and Water Area'!$C:$C,'Land and Water Area'!$A:$A,Datasheet!C7936)</f>
        <v>457.82499999999999</v>
      </c>
    </row>
    <row r="7937" spans="1:8" x14ac:dyDescent="0.2">
      <c r="A7937">
        <v>1</v>
      </c>
      <c r="B7937">
        <v>2001</v>
      </c>
      <c r="C7937" t="s">
        <v>15</v>
      </c>
      <c r="D7937" t="s">
        <v>3</v>
      </c>
      <c r="E7937">
        <f>_xlfn.MAXIFS('CO2'!$D:$D,'CO2'!$A:$A,Table1[[#This Row],[Year]],'CO2'!$B:$B,Table1[[#This Row],[State]],'CO2'!$C:$C,Table1[[#This Row],[Sector]])</f>
        <v>4.3099999999999996</v>
      </c>
      <c r="F7937">
        <f>AVERAGEIFS(Population!$C:$C,Population!$A:$A,Table1[[#This Row],[Year]],Population!$B:$B,Table1[[#This Row],[State]])</f>
        <v>3428433</v>
      </c>
      <c r="G7937">
        <f>_xlfn.MAXIFS('Land and Water Area'!$B:$B,'Land and Water Area'!$A:$A,Datasheet!C7937)</f>
        <v>4842.3969999999999</v>
      </c>
      <c r="H7937">
        <f>_xlfn.MAXIFS('Land and Water Area'!$C:$C,'Land and Water Area'!$A:$A,Datasheet!C7937)</f>
        <v>701.30200000000002</v>
      </c>
    </row>
    <row r="7938" spans="1:8" x14ac:dyDescent="0.2">
      <c r="A7938">
        <v>1</v>
      </c>
      <c r="B7938">
        <v>2001</v>
      </c>
      <c r="C7938" t="s">
        <v>15</v>
      </c>
      <c r="D7938" t="s">
        <v>4</v>
      </c>
      <c r="E7938">
        <f>_xlfn.MAXIFS('CO2'!$D:$D,'CO2'!$A:$A,Table1[[#This Row],[Year]],'CO2'!$B:$B,Table1[[#This Row],[State]],'CO2'!$C:$C,Table1[[#This Row],[Sector]])</f>
        <v>9.4700000000000006</v>
      </c>
      <c r="F7938">
        <f>AVERAGEIFS(Population!$C:$C,Population!$A:$A,Table1[[#This Row],[Year]],Population!$B:$B,Table1[[#This Row],[State]])</f>
        <v>3428433</v>
      </c>
      <c r="G7938">
        <f>_xlfn.MAXIFS('Land and Water Area'!$B:$B,'Land and Water Area'!$A:$A,Datasheet!C7938)</f>
        <v>4842.3969999999999</v>
      </c>
      <c r="H7938">
        <f>_xlfn.MAXIFS('Land and Water Area'!$C:$C,'Land and Water Area'!$A:$A,Datasheet!C7938)</f>
        <v>701.30200000000002</v>
      </c>
    </row>
    <row r="7939" spans="1:8" x14ac:dyDescent="0.2">
      <c r="A7939">
        <v>1</v>
      </c>
      <c r="B7939">
        <v>2001</v>
      </c>
      <c r="C7939" t="s">
        <v>15</v>
      </c>
      <c r="D7939" t="s">
        <v>5</v>
      </c>
      <c r="E7939">
        <f>_xlfn.MAXIFS('CO2'!$D:$D,'CO2'!$A:$A,Table1[[#This Row],[Year]],'CO2'!$B:$B,Table1[[#This Row],[State]],'CO2'!$C:$C,Table1[[#This Row],[Sector]])</f>
        <v>2.42</v>
      </c>
      <c r="F7939">
        <f>AVERAGEIFS(Population!$C:$C,Population!$A:$A,Table1[[#This Row],[Year]],Population!$B:$B,Table1[[#This Row],[State]])</f>
        <v>3428433</v>
      </c>
      <c r="G7939">
        <f>_xlfn.MAXIFS('Land and Water Area'!$B:$B,'Land and Water Area'!$A:$A,Datasheet!C7939)</f>
        <v>4842.3969999999999</v>
      </c>
      <c r="H7939">
        <f>_xlfn.MAXIFS('Land and Water Area'!$C:$C,'Land and Water Area'!$A:$A,Datasheet!C7939)</f>
        <v>701.30200000000002</v>
      </c>
    </row>
    <row r="7940" spans="1:8" x14ac:dyDescent="0.2">
      <c r="A7940">
        <v>1</v>
      </c>
      <c r="B7940">
        <v>2001</v>
      </c>
      <c r="C7940" t="s">
        <v>15</v>
      </c>
      <c r="D7940" t="s">
        <v>6</v>
      </c>
      <c r="E7940">
        <f>_xlfn.MAXIFS('CO2'!$D:$D,'CO2'!$A:$A,Table1[[#This Row],[Year]],'CO2'!$B:$B,Table1[[#This Row],[State]],'CO2'!$C:$C,Table1[[#This Row],[Sector]])</f>
        <v>8.4600000000000009</v>
      </c>
      <c r="F7940">
        <f>AVERAGEIFS(Population!$C:$C,Population!$A:$A,Table1[[#This Row],[Year]],Population!$B:$B,Table1[[#This Row],[State]])</f>
        <v>3428433</v>
      </c>
      <c r="G7940">
        <f>_xlfn.MAXIFS('Land and Water Area'!$B:$B,'Land and Water Area'!$A:$A,Datasheet!C7940)</f>
        <v>4842.3969999999999</v>
      </c>
      <c r="H7940">
        <f>_xlfn.MAXIFS('Land and Water Area'!$C:$C,'Land and Water Area'!$A:$A,Datasheet!C7940)</f>
        <v>701.30200000000002</v>
      </c>
    </row>
    <row r="7941" spans="1:8" x14ac:dyDescent="0.2">
      <c r="A7941">
        <v>1</v>
      </c>
      <c r="B7941">
        <v>2001</v>
      </c>
      <c r="C7941" t="s">
        <v>15</v>
      </c>
      <c r="D7941" t="s">
        <v>7</v>
      </c>
      <c r="E7941">
        <f>_xlfn.MAXIFS('CO2'!$D:$D,'CO2'!$A:$A,Table1[[#This Row],[Year]],'CO2'!$B:$B,Table1[[#This Row],[State]],'CO2'!$C:$C,Table1[[#This Row],[Sector]])</f>
        <v>16.899999999999999</v>
      </c>
      <c r="F7941">
        <f>AVERAGEIFS(Population!$C:$C,Population!$A:$A,Table1[[#This Row],[Year]],Population!$B:$B,Table1[[#This Row],[State]])</f>
        <v>3428433</v>
      </c>
      <c r="G7941">
        <f>_xlfn.MAXIFS('Land and Water Area'!$B:$B,'Land and Water Area'!$A:$A,Datasheet!C7941)</f>
        <v>4842.3969999999999</v>
      </c>
      <c r="H7941">
        <f>_xlfn.MAXIFS('Land and Water Area'!$C:$C,'Land and Water Area'!$A:$A,Datasheet!C7941)</f>
        <v>701.30200000000002</v>
      </c>
    </row>
    <row r="7942" spans="1:8" x14ac:dyDescent="0.2">
      <c r="A7942">
        <v>1</v>
      </c>
      <c r="B7942">
        <v>2001</v>
      </c>
      <c r="C7942" t="s">
        <v>16</v>
      </c>
      <c r="D7942" t="s">
        <v>3</v>
      </c>
      <c r="E7942">
        <f>_xlfn.MAXIFS('CO2'!$D:$D,'CO2'!$A:$A,Table1[[#This Row],[Year]],'CO2'!$B:$B,Table1[[#This Row],[State]],'CO2'!$C:$C,Table1[[#This Row],[Sector]])</f>
        <v>0.68</v>
      </c>
      <c r="F7942">
        <f>AVERAGEIFS(Population!$C:$C,Population!$A:$A,Table1[[#This Row],[Year]],Population!$B:$B,Table1[[#This Row],[State]])</f>
        <v>794620</v>
      </c>
      <c r="G7942">
        <f>_xlfn.MAXIFS('Land and Water Area'!$B:$B,'Land and Water Area'!$A:$A,Datasheet!C7942)</f>
        <v>1948.5440000000001</v>
      </c>
      <c r="H7942">
        <f>_xlfn.MAXIFS('Land and Water Area'!$C:$C,'Land and Water Area'!$A:$A,Datasheet!C7942)</f>
        <v>540.23699999999997</v>
      </c>
    </row>
    <row r="7943" spans="1:8" x14ac:dyDescent="0.2">
      <c r="A7943">
        <v>1</v>
      </c>
      <c r="B7943">
        <v>2001</v>
      </c>
      <c r="C7943" t="s">
        <v>16</v>
      </c>
      <c r="D7943" t="s">
        <v>4</v>
      </c>
      <c r="E7943">
        <f>_xlfn.MAXIFS('CO2'!$D:$D,'CO2'!$A:$A,Table1[[#This Row],[Year]],'CO2'!$B:$B,Table1[[#This Row],[State]],'CO2'!$C:$C,Table1[[#This Row],[Sector]])</f>
        <v>5.17</v>
      </c>
      <c r="F7943">
        <f>AVERAGEIFS(Population!$C:$C,Population!$A:$A,Table1[[#This Row],[Year]],Population!$B:$B,Table1[[#This Row],[State]])</f>
        <v>794620</v>
      </c>
      <c r="G7943">
        <f>_xlfn.MAXIFS('Land and Water Area'!$B:$B,'Land and Water Area'!$A:$A,Datasheet!C7943)</f>
        <v>1948.5440000000001</v>
      </c>
      <c r="H7943">
        <f>_xlfn.MAXIFS('Land and Water Area'!$C:$C,'Land and Water Area'!$A:$A,Datasheet!C7943)</f>
        <v>540.23699999999997</v>
      </c>
    </row>
    <row r="7944" spans="1:8" x14ac:dyDescent="0.2">
      <c r="A7944">
        <v>1</v>
      </c>
      <c r="B7944">
        <v>2001</v>
      </c>
      <c r="C7944" t="s">
        <v>16</v>
      </c>
      <c r="D7944" t="s">
        <v>5</v>
      </c>
      <c r="E7944">
        <f>_xlfn.MAXIFS('CO2'!$D:$D,'CO2'!$A:$A,Table1[[#This Row],[Year]],'CO2'!$B:$B,Table1[[#This Row],[State]],'CO2'!$C:$C,Table1[[#This Row],[Sector]])</f>
        <v>4.2699999999999996</v>
      </c>
      <c r="F7944">
        <f>AVERAGEIFS(Population!$C:$C,Population!$A:$A,Table1[[#This Row],[Year]],Population!$B:$B,Table1[[#This Row],[State]])</f>
        <v>794620</v>
      </c>
      <c r="G7944">
        <f>_xlfn.MAXIFS('Land and Water Area'!$B:$B,'Land and Water Area'!$A:$A,Datasheet!C7944)</f>
        <v>1948.5440000000001</v>
      </c>
      <c r="H7944">
        <f>_xlfn.MAXIFS('Land and Water Area'!$C:$C,'Land and Water Area'!$A:$A,Datasheet!C7944)</f>
        <v>540.23699999999997</v>
      </c>
    </row>
    <row r="7945" spans="1:8" x14ac:dyDescent="0.2">
      <c r="A7945">
        <v>1</v>
      </c>
      <c r="B7945">
        <v>2001</v>
      </c>
      <c r="C7945" t="s">
        <v>16</v>
      </c>
      <c r="D7945" t="s">
        <v>6</v>
      </c>
      <c r="E7945">
        <f>_xlfn.MAXIFS('CO2'!$D:$D,'CO2'!$A:$A,Table1[[#This Row],[Year]],'CO2'!$B:$B,Table1[[#This Row],[State]],'CO2'!$C:$C,Table1[[#This Row],[Sector]])</f>
        <v>1.18</v>
      </c>
      <c r="F7945">
        <f>AVERAGEIFS(Population!$C:$C,Population!$A:$A,Table1[[#This Row],[Year]],Population!$B:$B,Table1[[#This Row],[State]])</f>
        <v>794620</v>
      </c>
      <c r="G7945">
        <f>_xlfn.MAXIFS('Land and Water Area'!$B:$B,'Land and Water Area'!$A:$A,Datasheet!C7945)</f>
        <v>1948.5440000000001</v>
      </c>
      <c r="H7945">
        <f>_xlfn.MAXIFS('Land and Water Area'!$C:$C,'Land and Water Area'!$A:$A,Datasheet!C7945)</f>
        <v>540.23699999999997</v>
      </c>
    </row>
    <row r="7946" spans="1:8" x14ac:dyDescent="0.2">
      <c r="A7946">
        <v>1</v>
      </c>
      <c r="B7946">
        <v>2001</v>
      </c>
      <c r="C7946" t="s">
        <v>16</v>
      </c>
      <c r="D7946" t="s">
        <v>7</v>
      </c>
      <c r="E7946">
        <f>_xlfn.MAXIFS('CO2'!$D:$D,'CO2'!$A:$A,Table1[[#This Row],[Year]],'CO2'!$B:$B,Table1[[#This Row],[State]],'CO2'!$C:$C,Table1[[#This Row],[Sector]])</f>
        <v>4.6900000000000004</v>
      </c>
      <c r="F7946">
        <f>AVERAGEIFS(Population!$C:$C,Population!$A:$A,Table1[[#This Row],[Year]],Population!$B:$B,Table1[[#This Row],[State]])</f>
        <v>794620</v>
      </c>
      <c r="G7946">
        <f>_xlfn.MAXIFS('Land and Water Area'!$B:$B,'Land and Water Area'!$A:$A,Datasheet!C7946)</f>
        <v>1948.5440000000001</v>
      </c>
      <c r="H7946">
        <f>_xlfn.MAXIFS('Land and Water Area'!$C:$C,'Land and Water Area'!$A:$A,Datasheet!C7946)</f>
        <v>540.23699999999997</v>
      </c>
    </row>
    <row r="7947" spans="1:8" x14ac:dyDescent="0.2">
      <c r="A7947">
        <v>1</v>
      </c>
      <c r="B7947">
        <v>2001</v>
      </c>
      <c r="C7947" t="s">
        <v>17</v>
      </c>
      <c r="D7947" t="s">
        <v>3</v>
      </c>
      <c r="E7947">
        <f>_xlfn.MAXIFS('CO2'!$D:$D,'CO2'!$A:$A,Table1[[#This Row],[Year]],'CO2'!$B:$B,Table1[[#This Row],[State]],'CO2'!$C:$C,Table1[[#This Row],[Sector]])</f>
        <v>4.92</v>
      </c>
      <c r="F7947">
        <f>AVERAGEIFS(Population!$C:$C,Population!$A:$A,Table1[[#This Row],[Year]],Population!$B:$B,Table1[[#This Row],[State]])</f>
        <v>16353869</v>
      </c>
      <c r="G7947">
        <f>_xlfn.MAXIFS('Land and Water Area'!$B:$B,'Land and Water Area'!$A:$A,Datasheet!C7947)</f>
        <v>53654.211000000003</v>
      </c>
      <c r="H7947">
        <f>_xlfn.MAXIFS('Land and Water Area'!$C:$C,'Land and Water Area'!$A:$A,Datasheet!C7947)</f>
        <v>17749.324000000001</v>
      </c>
    </row>
    <row r="7948" spans="1:8" x14ac:dyDescent="0.2">
      <c r="A7948">
        <v>1</v>
      </c>
      <c r="B7948">
        <v>2001</v>
      </c>
      <c r="C7948" t="s">
        <v>17</v>
      </c>
      <c r="D7948" t="s">
        <v>4</v>
      </c>
      <c r="E7948">
        <f>_xlfn.MAXIFS('CO2'!$D:$D,'CO2'!$A:$A,Table1[[#This Row],[Year]],'CO2'!$B:$B,Table1[[#This Row],[State]],'CO2'!$C:$C,Table1[[#This Row],[Sector]])</f>
        <v>118.21</v>
      </c>
      <c r="F7948">
        <f>AVERAGEIFS(Population!$C:$C,Population!$A:$A,Table1[[#This Row],[Year]],Population!$B:$B,Table1[[#This Row],[State]])</f>
        <v>16353869</v>
      </c>
      <c r="G7948">
        <f>_xlfn.MAXIFS('Land and Water Area'!$B:$B,'Land and Water Area'!$A:$A,Datasheet!C7948)</f>
        <v>53654.211000000003</v>
      </c>
      <c r="H7948">
        <f>_xlfn.MAXIFS('Land and Water Area'!$C:$C,'Land and Water Area'!$A:$A,Datasheet!C7948)</f>
        <v>17749.324000000001</v>
      </c>
    </row>
    <row r="7949" spans="1:8" x14ac:dyDescent="0.2">
      <c r="A7949">
        <v>1</v>
      </c>
      <c r="B7949">
        <v>2001</v>
      </c>
      <c r="C7949" t="s">
        <v>17</v>
      </c>
      <c r="D7949" t="s">
        <v>5</v>
      </c>
      <c r="E7949">
        <f>_xlfn.MAXIFS('CO2'!$D:$D,'CO2'!$A:$A,Table1[[#This Row],[Year]],'CO2'!$B:$B,Table1[[#This Row],[State]],'CO2'!$C:$C,Table1[[#This Row],[Sector]])</f>
        <v>13.82</v>
      </c>
      <c r="F7949">
        <f>AVERAGEIFS(Population!$C:$C,Population!$A:$A,Table1[[#This Row],[Year]],Population!$B:$B,Table1[[#This Row],[State]])</f>
        <v>16353869</v>
      </c>
      <c r="G7949">
        <f>_xlfn.MAXIFS('Land and Water Area'!$B:$B,'Land and Water Area'!$A:$A,Datasheet!C7949)</f>
        <v>53654.211000000003</v>
      </c>
      <c r="H7949">
        <f>_xlfn.MAXIFS('Land and Water Area'!$C:$C,'Land and Water Area'!$A:$A,Datasheet!C7949)</f>
        <v>17749.324000000001</v>
      </c>
    </row>
    <row r="7950" spans="1:8" x14ac:dyDescent="0.2">
      <c r="A7950">
        <v>1</v>
      </c>
      <c r="B7950">
        <v>2001</v>
      </c>
      <c r="C7950" t="s">
        <v>17</v>
      </c>
      <c r="D7950" t="s">
        <v>6</v>
      </c>
      <c r="E7950">
        <f>_xlfn.MAXIFS('CO2'!$D:$D,'CO2'!$A:$A,Table1[[#This Row],[Year]],'CO2'!$B:$B,Table1[[#This Row],[State]],'CO2'!$C:$C,Table1[[#This Row],[Sector]])</f>
        <v>1.43</v>
      </c>
      <c r="F7950">
        <f>AVERAGEIFS(Population!$C:$C,Population!$A:$A,Table1[[#This Row],[Year]],Population!$B:$B,Table1[[#This Row],[State]])</f>
        <v>16353869</v>
      </c>
      <c r="G7950">
        <f>_xlfn.MAXIFS('Land and Water Area'!$B:$B,'Land and Water Area'!$A:$A,Datasheet!C7950)</f>
        <v>53654.211000000003</v>
      </c>
      <c r="H7950">
        <f>_xlfn.MAXIFS('Land and Water Area'!$C:$C,'Land and Water Area'!$A:$A,Datasheet!C7950)</f>
        <v>17749.324000000001</v>
      </c>
    </row>
    <row r="7951" spans="1:8" x14ac:dyDescent="0.2">
      <c r="A7951">
        <v>1</v>
      </c>
      <c r="B7951">
        <v>2001</v>
      </c>
      <c r="C7951" t="s">
        <v>17</v>
      </c>
      <c r="D7951" t="s">
        <v>7</v>
      </c>
      <c r="E7951">
        <f>_xlfn.MAXIFS('CO2'!$D:$D,'CO2'!$A:$A,Table1[[#This Row],[Year]],'CO2'!$B:$B,Table1[[#This Row],[State]],'CO2'!$C:$C,Table1[[#This Row],[Sector]])</f>
        <v>99.02</v>
      </c>
      <c r="F7951">
        <f>AVERAGEIFS(Population!$C:$C,Population!$A:$A,Table1[[#This Row],[Year]],Population!$B:$B,Table1[[#This Row],[State]])</f>
        <v>16353869</v>
      </c>
      <c r="G7951">
        <f>_xlfn.MAXIFS('Land and Water Area'!$B:$B,'Land and Water Area'!$A:$A,Datasheet!C7951)</f>
        <v>53654.211000000003</v>
      </c>
      <c r="H7951">
        <f>_xlfn.MAXIFS('Land and Water Area'!$C:$C,'Land and Water Area'!$A:$A,Datasheet!C7951)</f>
        <v>17749.324000000001</v>
      </c>
    </row>
    <row r="7952" spans="1:8" x14ac:dyDescent="0.2">
      <c r="A7952">
        <v>1</v>
      </c>
      <c r="B7952">
        <v>2001</v>
      </c>
      <c r="C7952" t="s">
        <v>18</v>
      </c>
      <c r="D7952" t="s">
        <v>3</v>
      </c>
      <c r="E7952">
        <f>_xlfn.MAXIFS('CO2'!$D:$D,'CO2'!$A:$A,Table1[[#This Row],[Year]],'CO2'!$B:$B,Table1[[#This Row],[State]],'CO2'!$C:$C,Table1[[#This Row],[Sector]])</f>
        <v>3.78</v>
      </c>
      <c r="F7952">
        <f>AVERAGEIFS(Population!$C:$C,Population!$A:$A,Table1[[#This Row],[Year]],Population!$B:$B,Table1[[#This Row],[State]])</f>
        <v>8419594</v>
      </c>
      <c r="G7952">
        <f>_xlfn.MAXIFS('Land and Water Area'!$B:$B,'Land and Water Area'!$A:$A,Datasheet!C7952)</f>
        <v>57716.601999999999</v>
      </c>
      <c r="H7952">
        <f>_xlfn.MAXIFS('Land and Water Area'!$C:$C,'Land and Water Area'!$A:$A,Datasheet!C7952)</f>
        <v>1706.4469999999999</v>
      </c>
    </row>
    <row r="7953" spans="1:8" x14ac:dyDescent="0.2">
      <c r="A7953">
        <v>1</v>
      </c>
      <c r="B7953">
        <v>2001</v>
      </c>
      <c r="C7953" t="s">
        <v>18</v>
      </c>
      <c r="D7953" t="s">
        <v>4</v>
      </c>
      <c r="E7953">
        <f>_xlfn.MAXIFS('CO2'!$D:$D,'CO2'!$A:$A,Table1[[#This Row],[Year]],'CO2'!$B:$B,Table1[[#This Row],[State]],'CO2'!$C:$C,Table1[[#This Row],[Sector]])</f>
        <v>70.84</v>
      </c>
      <c r="F7953">
        <f>AVERAGEIFS(Population!$C:$C,Population!$A:$A,Table1[[#This Row],[Year]],Population!$B:$B,Table1[[#This Row],[State]])</f>
        <v>8419594</v>
      </c>
      <c r="G7953">
        <f>_xlfn.MAXIFS('Land and Water Area'!$B:$B,'Land and Water Area'!$A:$A,Datasheet!C7953)</f>
        <v>57716.601999999999</v>
      </c>
      <c r="H7953">
        <f>_xlfn.MAXIFS('Land and Water Area'!$C:$C,'Land and Water Area'!$A:$A,Datasheet!C7953)</f>
        <v>1706.4469999999999</v>
      </c>
    </row>
    <row r="7954" spans="1:8" x14ac:dyDescent="0.2">
      <c r="A7954">
        <v>1</v>
      </c>
      <c r="B7954">
        <v>2001</v>
      </c>
      <c r="C7954" t="s">
        <v>18</v>
      </c>
      <c r="D7954" t="s">
        <v>5</v>
      </c>
      <c r="E7954">
        <f>_xlfn.MAXIFS('CO2'!$D:$D,'CO2'!$A:$A,Table1[[#This Row],[Year]],'CO2'!$B:$B,Table1[[#This Row],[State]],'CO2'!$C:$C,Table1[[#This Row],[Sector]])</f>
        <v>18.23</v>
      </c>
      <c r="F7954">
        <f>AVERAGEIFS(Population!$C:$C,Population!$A:$A,Table1[[#This Row],[Year]],Population!$B:$B,Table1[[#This Row],[State]])</f>
        <v>8419594</v>
      </c>
      <c r="G7954">
        <f>_xlfn.MAXIFS('Land and Water Area'!$B:$B,'Land and Water Area'!$A:$A,Datasheet!C7954)</f>
        <v>57716.601999999999</v>
      </c>
      <c r="H7954">
        <f>_xlfn.MAXIFS('Land and Water Area'!$C:$C,'Land and Water Area'!$A:$A,Datasheet!C7954)</f>
        <v>1706.4469999999999</v>
      </c>
    </row>
    <row r="7955" spans="1:8" x14ac:dyDescent="0.2">
      <c r="A7955">
        <v>1</v>
      </c>
      <c r="B7955">
        <v>2001</v>
      </c>
      <c r="C7955" t="s">
        <v>18</v>
      </c>
      <c r="D7955" t="s">
        <v>6</v>
      </c>
      <c r="E7955">
        <f>_xlfn.MAXIFS('CO2'!$D:$D,'CO2'!$A:$A,Table1[[#This Row],[Year]],'CO2'!$B:$B,Table1[[#This Row],[State]],'CO2'!$C:$C,Table1[[#This Row],[Sector]])</f>
        <v>7.39</v>
      </c>
      <c r="F7955">
        <f>AVERAGEIFS(Population!$C:$C,Population!$A:$A,Table1[[#This Row],[Year]],Population!$B:$B,Table1[[#This Row],[State]])</f>
        <v>8419594</v>
      </c>
      <c r="G7955">
        <f>_xlfn.MAXIFS('Land and Water Area'!$B:$B,'Land and Water Area'!$A:$A,Datasheet!C7955)</f>
        <v>57716.601999999999</v>
      </c>
      <c r="H7955">
        <f>_xlfn.MAXIFS('Land and Water Area'!$C:$C,'Land and Water Area'!$A:$A,Datasheet!C7955)</f>
        <v>1706.4469999999999</v>
      </c>
    </row>
    <row r="7956" spans="1:8" x14ac:dyDescent="0.2">
      <c r="A7956">
        <v>1</v>
      </c>
      <c r="B7956">
        <v>2001</v>
      </c>
      <c r="C7956" t="s">
        <v>18</v>
      </c>
      <c r="D7956" t="s">
        <v>7</v>
      </c>
      <c r="E7956">
        <f>_xlfn.MAXIFS('CO2'!$D:$D,'CO2'!$A:$A,Table1[[#This Row],[Year]],'CO2'!$B:$B,Table1[[#This Row],[State]],'CO2'!$C:$C,Table1[[#This Row],[Sector]])</f>
        <v>61.38</v>
      </c>
      <c r="F7956">
        <f>AVERAGEIFS(Population!$C:$C,Population!$A:$A,Table1[[#This Row],[Year]],Population!$B:$B,Table1[[#This Row],[State]])</f>
        <v>8419594</v>
      </c>
      <c r="G7956">
        <f>_xlfn.MAXIFS('Land and Water Area'!$B:$B,'Land and Water Area'!$A:$A,Datasheet!C7956)</f>
        <v>57716.601999999999</v>
      </c>
      <c r="H7956">
        <f>_xlfn.MAXIFS('Land and Water Area'!$C:$C,'Land and Water Area'!$A:$A,Datasheet!C7956)</f>
        <v>1706.4469999999999</v>
      </c>
    </row>
    <row r="7957" spans="1:8" x14ac:dyDescent="0.2">
      <c r="A7957">
        <v>1</v>
      </c>
      <c r="B7957">
        <v>2001</v>
      </c>
      <c r="C7957" t="s">
        <v>19</v>
      </c>
      <c r="D7957" t="s">
        <v>3</v>
      </c>
      <c r="E7957">
        <f>_xlfn.MAXIFS('CO2'!$D:$D,'CO2'!$A:$A,Table1[[#This Row],[Year]],'CO2'!$B:$B,Table1[[#This Row],[State]],'CO2'!$C:$C,Table1[[#This Row],[Sector]])</f>
        <v>0.24</v>
      </c>
      <c r="F7957">
        <f>AVERAGEIFS(Population!$C:$C,Population!$A:$A,Table1[[#This Row],[Year]],Population!$B:$B,Table1[[#This Row],[State]])</f>
        <v>1218305</v>
      </c>
      <c r="G7957">
        <f>_xlfn.MAXIFS('Land and Water Area'!$B:$B,'Land and Water Area'!$A:$A,Datasheet!C7957)</f>
        <v>6422.5879999999997</v>
      </c>
      <c r="H7957">
        <f>_xlfn.MAXIFS('Land and Water Area'!$C:$C,'Land and Water Area'!$A:$A,Datasheet!C7957)</f>
        <v>4547.2709999999997</v>
      </c>
    </row>
    <row r="7958" spans="1:8" x14ac:dyDescent="0.2">
      <c r="A7958">
        <v>1</v>
      </c>
      <c r="B7958">
        <v>2001</v>
      </c>
      <c r="C7958" t="s">
        <v>19</v>
      </c>
      <c r="D7958" t="s">
        <v>4</v>
      </c>
      <c r="E7958">
        <f>_xlfn.MAXIFS('CO2'!$D:$D,'CO2'!$A:$A,Table1[[#This Row],[Year]],'CO2'!$B:$B,Table1[[#This Row],[State]],'CO2'!$C:$C,Table1[[#This Row],[Sector]])</f>
        <v>7.8</v>
      </c>
      <c r="F7958">
        <f>AVERAGEIFS(Population!$C:$C,Population!$A:$A,Table1[[#This Row],[Year]],Population!$B:$B,Table1[[#This Row],[State]])</f>
        <v>1218305</v>
      </c>
      <c r="G7958">
        <f>_xlfn.MAXIFS('Land and Water Area'!$B:$B,'Land and Water Area'!$A:$A,Datasheet!C7958)</f>
        <v>6422.5879999999997</v>
      </c>
      <c r="H7958">
        <f>_xlfn.MAXIFS('Land and Water Area'!$C:$C,'Land and Water Area'!$A:$A,Datasheet!C7958)</f>
        <v>4547.2709999999997</v>
      </c>
    </row>
    <row r="7959" spans="1:8" x14ac:dyDescent="0.2">
      <c r="A7959">
        <v>1</v>
      </c>
      <c r="B7959">
        <v>2001</v>
      </c>
      <c r="C7959" t="s">
        <v>19</v>
      </c>
      <c r="D7959" t="s">
        <v>5</v>
      </c>
      <c r="E7959">
        <f>_xlfn.MAXIFS('CO2'!$D:$D,'CO2'!$A:$A,Table1[[#This Row],[Year]],'CO2'!$B:$B,Table1[[#This Row],[State]],'CO2'!$C:$C,Table1[[#This Row],[Sector]])</f>
        <v>1.52</v>
      </c>
      <c r="F7959">
        <f>AVERAGEIFS(Population!$C:$C,Population!$A:$A,Table1[[#This Row],[Year]],Population!$B:$B,Table1[[#This Row],[State]])</f>
        <v>1218305</v>
      </c>
      <c r="G7959">
        <f>_xlfn.MAXIFS('Land and Water Area'!$B:$B,'Land and Water Area'!$A:$A,Datasheet!C7959)</f>
        <v>6422.5879999999997</v>
      </c>
      <c r="H7959">
        <f>_xlfn.MAXIFS('Land and Water Area'!$C:$C,'Land and Water Area'!$A:$A,Datasheet!C7959)</f>
        <v>4547.2709999999997</v>
      </c>
    </row>
    <row r="7960" spans="1:8" x14ac:dyDescent="0.2">
      <c r="A7960">
        <v>1</v>
      </c>
      <c r="B7960">
        <v>2001</v>
      </c>
      <c r="C7960" t="s">
        <v>19</v>
      </c>
      <c r="D7960" t="s">
        <v>6</v>
      </c>
      <c r="E7960">
        <f>_xlfn.MAXIFS('CO2'!$D:$D,'CO2'!$A:$A,Table1[[#This Row],[Year]],'CO2'!$B:$B,Table1[[#This Row],[State]],'CO2'!$C:$C,Table1[[#This Row],[Sector]])</f>
        <v>0.08</v>
      </c>
      <c r="F7960">
        <f>AVERAGEIFS(Population!$C:$C,Population!$A:$A,Table1[[#This Row],[Year]],Population!$B:$B,Table1[[#This Row],[State]])</f>
        <v>1218305</v>
      </c>
      <c r="G7960">
        <f>_xlfn.MAXIFS('Land and Water Area'!$B:$B,'Land and Water Area'!$A:$A,Datasheet!C7960)</f>
        <v>6422.5879999999997</v>
      </c>
      <c r="H7960">
        <f>_xlfn.MAXIFS('Land and Water Area'!$C:$C,'Land and Water Area'!$A:$A,Datasheet!C7960)</f>
        <v>4547.2709999999997</v>
      </c>
    </row>
    <row r="7961" spans="1:8" x14ac:dyDescent="0.2">
      <c r="A7961">
        <v>1</v>
      </c>
      <c r="B7961">
        <v>2001</v>
      </c>
      <c r="C7961" t="s">
        <v>19</v>
      </c>
      <c r="D7961" t="s">
        <v>7</v>
      </c>
      <c r="E7961">
        <f>_xlfn.MAXIFS('CO2'!$D:$D,'CO2'!$A:$A,Table1[[#This Row],[Year]],'CO2'!$B:$B,Table1[[#This Row],[State]],'CO2'!$C:$C,Table1[[#This Row],[Sector]])</f>
        <v>9.5299999999999994</v>
      </c>
      <c r="F7961">
        <f>AVERAGEIFS(Population!$C:$C,Population!$A:$A,Table1[[#This Row],[Year]],Population!$B:$B,Table1[[#This Row],[State]])</f>
        <v>1218305</v>
      </c>
      <c r="G7961">
        <f>_xlfn.MAXIFS('Land and Water Area'!$B:$B,'Land and Water Area'!$A:$A,Datasheet!C7961)</f>
        <v>6422.5879999999997</v>
      </c>
      <c r="H7961">
        <f>_xlfn.MAXIFS('Land and Water Area'!$C:$C,'Land and Water Area'!$A:$A,Datasheet!C7961)</f>
        <v>4547.2709999999997</v>
      </c>
    </row>
    <row r="7962" spans="1:8" x14ac:dyDescent="0.2">
      <c r="A7962">
        <v>1</v>
      </c>
      <c r="B7962">
        <v>2001</v>
      </c>
      <c r="C7962" t="s">
        <v>20</v>
      </c>
      <c r="D7962" t="s">
        <v>3</v>
      </c>
      <c r="E7962">
        <f>_xlfn.MAXIFS('CO2'!$D:$D,'CO2'!$A:$A,Table1[[#This Row],[Year]],'CO2'!$B:$B,Table1[[#This Row],[State]],'CO2'!$C:$C,Table1[[#This Row],[Sector]])</f>
        <v>1.04</v>
      </c>
      <c r="F7962">
        <f>AVERAGEIFS(Population!$C:$C,Population!$A:$A,Table1[[#This Row],[Year]],Population!$B:$B,Table1[[#This Row],[State]])</f>
        <v>1321170</v>
      </c>
      <c r="G7962">
        <f>_xlfn.MAXIFS('Land and Water Area'!$B:$B,'Land and Water Area'!$A:$A,Datasheet!C7962)</f>
        <v>82645.127999999997</v>
      </c>
      <c r="H7962">
        <f>_xlfn.MAXIFS('Land and Water Area'!$C:$C,'Land and Water Area'!$A:$A,Datasheet!C7962)</f>
        <v>923.40899999999999</v>
      </c>
    </row>
    <row r="7963" spans="1:8" x14ac:dyDescent="0.2">
      <c r="A7963">
        <v>1</v>
      </c>
      <c r="B7963">
        <v>2001</v>
      </c>
      <c r="C7963" t="s">
        <v>20</v>
      </c>
      <c r="D7963" t="s">
        <v>4</v>
      </c>
      <c r="E7963">
        <f>_xlfn.MAXIFS('CO2'!$D:$D,'CO2'!$A:$A,Table1[[#This Row],[Year]],'CO2'!$B:$B,Table1[[#This Row],[State]],'CO2'!$C:$C,Table1[[#This Row],[Sector]])</f>
        <v>0.56999999999999995</v>
      </c>
      <c r="F7963">
        <f>AVERAGEIFS(Population!$C:$C,Population!$A:$A,Table1[[#This Row],[Year]],Population!$B:$B,Table1[[#This Row],[State]])</f>
        <v>1321170</v>
      </c>
      <c r="G7963">
        <f>_xlfn.MAXIFS('Land and Water Area'!$B:$B,'Land and Water Area'!$A:$A,Datasheet!C7963)</f>
        <v>82645.127999999997</v>
      </c>
      <c r="H7963">
        <f>_xlfn.MAXIFS('Land and Water Area'!$C:$C,'Land and Water Area'!$A:$A,Datasheet!C7963)</f>
        <v>923.40899999999999</v>
      </c>
    </row>
    <row r="7964" spans="1:8" x14ac:dyDescent="0.2">
      <c r="A7964">
        <v>1</v>
      </c>
      <c r="B7964">
        <v>2001</v>
      </c>
      <c r="C7964" t="s">
        <v>20</v>
      </c>
      <c r="D7964" t="s">
        <v>5</v>
      </c>
      <c r="E7964">
        <f>_xlfn.MAXIFS('CO2'!$D:$D,'CO2'!$A:$A,Table1[[#This Row],[Year]],'CO2'!$B:$B,Table1[[#This Row],[State]],'CO2'!$C:$C,Table1[[#This Row],[Sector]])</f>
        <v>3.93</v>
      </c>
      <c r="F7964">
        <f>AVERAGEIFS(Population!$C:$C,Population!$A:$A,Table1[[#This Row],[Year]],Population!$B:$B,Table1[[#This Row],[State]])</f>
        <v>1321170</v>
      </c>
      <c r="G7964">
        <f>_xlfn.MAXIFS('Land and Water Area'!$B:$B,'Land and Water Area'!$A:$A,Datasheet!C7964)</f>
        <v>82645.127999999997</v>
      </c>
      <c r="H7964">
        <f>_xlfn.MAXIFS('Land and Water Area'!$C:$C,'Land and Water Area'!$A:$A,Datasheet!C7964)</f>
        <v>923.40899999999999</v>
      </c>
    </row>
    <row r="7965" spans="1:8" x14ac:dyDescent="0.2">
      <c r="A7965">
        <v>1</v>
      </c>
      <c r="B7965">
        <v>2001</v>
      </c>
      <c r="C7965" t="s">
        <v>20</v>
      </c>
      <c r="D7965" t="s">
        <v>6</v>
      </c>
      <c r="E7965">
        <f>_xlfn.MAXIFS('CO2'!$D:$D,'CO2'!$A:$A,Table1[[#This Row],[Year]],'CO2'!$B:$B,Table1[[#This Row],[State]],'CO2'!$C:$C,Table1[[#This Row],[Sector]])</f>
        <v>1.44</v>
      </c>
      <c r="F7965">
        <f>AVERAGEIFS(Population!$C:$C,Population!$A:$A,Table1[[#This Row],[Year]],Population!$B:$B,Table1[[#This Row],[State]])</f>
        <v>1321170</v>
      </c>
      <c r="G7965">
        <f>_xlfn.MAXIFS('Land and Water Area'!$B:$B,'Land and Water Area'!$A:$A,Datasheet!C7965)</f>
        <v>82645.127999999997</v>
      </c>
      <c r="H7965">
        <f>_xlfn.MAXIFS('Land and Water Area'!$C:$C,'Land and Water Area'!$A:$A,Datasheet!C7965)</f>
        <v>923.40899999999999</v>
      </c>
    </row>
    <row r="7966" spans="1:8" x14ac:dyDescent="0.2">
      <c r="A7966">
        <v>1</v>
      </c>
      <c r="B7966">
        <v>2001</v>
      </c>
      <c r="C7966" t="s">
        <v>20</v>
      </c>
      <c r="D7966" t="s">
        <v>7</v>
      </c>
      <c r="E7966">
        <f>_xlfn.MAXIFS('CO2'!$D:$D,'CO2'!$A:$A,Table1[[#This Row],[Year]],'CO2'!$B:$B,Table1[[#This Row],[State]],'CO2'!$C:$C,Table1[[#This Row],[Sector]])</f>
        <v>8.59</v>
      </c>
      <c r="F7966">
        <f>AVERAGEIFS(Population!$C:$C,Population!$A:$A,Table1[[#This Row],[Year]],Population!$B:$B,Table1[[#This Row],[State]])</f>
        <v>1321170</v>
      </c>
      <c r="G7966">
        <f>_xlfn.MAXIFS('Land and Water Area'!$B:$B,'Land and Water Area'!$A:$A,Datasheet!C7966)</f>
        <v>82645.127999999997</v>
      </c>
      <c r="H7966">
        <f>_xlfn.MAXIFS('Land and Water Area'!$C:$C,'Land and Water Area'!$A:$A,Datasheet!C7966)</f>
        <v>923.40899999999999</v>
      </c>
    </row>
    <row r="7967" spans="1:8" x14ac:dyDescent="0.2">
      <c r="A7967">
        <v>1</v>
      </c>
      <c r="B7967">
        <v>2001</v>
      </c>
      <c r="C7967" t="s">
        <v>21</v>
      </c>
      <c r="D7967" t="s">
        <v>3</v>
      </c>
      <c r="E7967">
        <f>_xlfn.MAXIFS('CO2'!$D:$D,'CO2'!$A:$A,Table1[[#This Row],[Year]],'CO2'!$B:$B,Table1[[#This Row],[State]],'CO2'!$C:$C,Table1[[#This Row],[Sector]])</f>
        <v>11.78</v>
      </c>
      <c r="F7967">
        <f>AVERAGEIFS(Population!$C:$C,Population!$A:$A,Table1[[#This Row],[Year]],Population!$B:$B,Table1[[#This Row],[State]])</f>
        <v>12507833</v>
      </c>
      <c r="G7967">
        <f>_xlfn.MAXIFS('Land and Water Area'!$B:$B,'Land and Water Area'!$A:$A,Datasheet!C7967)</f>
        <v>55513.142999999996</v>
      </c>
      <c r="H7967">
        <f>_xlfn.MAXIFS('Land and Water Area'!$C:$C,'Land and Water Area'!$A:$A,Datasheet!C7967)</f>
        <v>2400.277</v>
      </c>
    </row>
    <row r="7968" spans="1:8" x14ac:dyDescent="0.2">
      <c r="A7968">
        <v>1</v>
      </c>
      <c r="B7968">
        <v>2001</v>
      </c>
      <c r="C7968" t="s">
        <v>21</v>
      </c>
      <c r="D7968" t="s">
        <v>4</v>
      </c>
      <c r="E7968">
        <f>_xlfn.MAXIFS('CO2'!$D:$D,'CO2'!$A:$A,Table1[[#This Row],[Year]],'CO2'!$B:$B,Table1[[#This Row],[State]],'CO2'!$C:$C,Table1[[#This Row],[Sector]])</f>
        <v>86.57</v>
      </c>
      <c r="F7968">
        <f>AVERAGEIFS(Population!$C:$C,Population!$A:$A,Table1[[#This Row],[Year]],Population!$B:$B,Table1[[#This Row],[State]])</f>
        <v>12507833</v>
      </c>
      <c r="G7968">
        <f>_xlfn.MAXIFS('Land and Water Area'!$B:$B,'Land and Water Area'!$A:$A,Datasheet!C7968)</f>
        <v>55513.142999999996</v>
      </c>
      <c r="H7968">
        <f>_xlfn.MAXIFS('Land and Water Area'!$C:$C,'Land and Water Area'!$A:$A,Datasheet!C7968)</f>
        <v>2400.277</v>
      </c>
    </row>
    <row r="7969" spans="1:8" x14ac:dyDescent="0.2">
      <c r="A7969">
        <v>1</v>
      </c>
      <c r="B7969">
        <v>2001</v>
      </c>
      <c r="C7969" t="s">
        <v>21</v>
      </c>
      <c r="D7969" t="s">
        <v>5</v>
      </c>
      <c r="E7969">
        <f>_xlfn.MAXIFS('CO2'!$D:$D,'CO2'!$A:$A,Table1[[#This Row],[Year]],'CO2'!$B:$B,Table1[[#This Row],[State]],'CO2'!$C:$C,Table1[[#This Row],[Sector]])</f>
        <v>37.85</v>
      </c>
      <c r="F7969">
        <f>AVERAGEIFS(Population!$C:$C,Population!$A:$A,Table1[[#This Row],[Year]],Population!$B:$B,Table1[[#This Row],[State]])</f>
        <v>12507833</v>
      </c>
      <c r="G7969">
        <f>_xlfn.MAXIFS('Land and Water Area'!$B:$B,'Land and Water Area'!$A:$A,Datasheet!C7969)</f>
        <v>55513.142999999996</v>
      </c>
      <c r="H7969">
        <f>_xlfn.MAXIFS('Land and Water Area'!$C:$C,'Land and Water Area'!$A:$A,Datasheet!C7969)</f>
        <v>2400.277</v>
      </c>
    </row>
    <row r="7970" spans="1:8" x14ac:dyDescent="0.2">
      <c r="A7970">
        <v>1</v>
      </c>
      <c r="B7970">
        <v>2001</v>
      </c>
      <c r="C7970" t="s">
        <v>21</v>
      </c>
      <c r="D7970" t="s">
        <v>6</v>
      </c>
      <c r="E7970">
        <f>_xlfn.MAXIFS('CO2'!$D:$D,'CO2'!$A:$A,Table1[[#This Row],[Year]],'CO2'!$B:$B,Table1[[#This Row],[State]],'CO2'!$C:$C,Table1[[#This Row],[Sector]])</f>
        <v>24.33</v>
      </c>
      <c r="F7970">
        <f>AVERAGEIFS(Population!$C:$C,Population!$A:$A,Table1[[#This Row],[Year]],Population!$B:$B,Table1[[#This Row],[State]])</f>
        <v>12507833</v>
      </c>
      <c r="G7970">
        <f>_xlfn.MAXIFS('Land and Water Area'!$B:$B,'Land and Water Area'!$A:$A,Datasheet!C7970)</f>
        <v>55513.142999999996</v>
      </c>
      <c r="H7970">
        <f>_xlfn.MAXIFS('Land and Water Area'!$C:$C,'Land and Water Area'!$A:$A,Datasheet!C7970)</f>
        <v>2400.277</v>
      </c>
    </row>
    <row r="7971" spans="1:8" x14ac:dyDescent="0.2">
      <c r="A7971">
        <v>1</v>
      </c>
      <c r="B7971">
        <v>2001</v>
      </c>
      <c r="C7971" t="s">
        <v>21</v>
      </c>
      <c r="D7971" t="s">
        <v>7</v>
      </c>
      <c r="E7971">
        <f>_xlfn.MAXIFS('CO2'!$D:$D,'CO2'!$A:$A,Table1[[#This Row],[Year]],'CO2'!$B:$B,Table1[[#This Row],[State]],'CO2'!$C:$C,Table1[[#This Row],[Sector]])</f>
        <v>64.61</v>
      </c>
      <c r="F7971">
        <f>AVERAGEIFS(Population!$C:$C,Population!$A:$A,Table1[[#This Row],[Year]],Population!$B:$B,Table1[[#This Row],[State]])</f>
        <v>12507833</v>
      </c>
      <c r="G7971">
        <f>_xlfn.MAXIFS('Land and Water Area'!$B:$B,'Land and Water Area'!$A:$A,Datasheet!C7971)</f>
        <v>55513.142999999996</v>
      </c>
      <c r="H7971">
        <f>_xlfn.MAXIFS('Land and Water Area'!$C:$C,'Land and Water Area'!$A:$A,Datasheet!C7971)</f>
        <v>2400.277</v>
      </c>
    </row>
    <row r="7972" spans="1:8" x14ac:dyDescent="0.2">
      <c r="A7972">
        <v>1</v>
      </c>
      <c r="B7972">
        <v>2001</v>
      </c>
      <c r="C7972" t="s">
        <v>22</v>
      </c>
      <c r="D7972" t="s">
        <v>3</v>
      </c>
      <c r="E7972">
        <f>_xlfn.MAXIFS('CO2'!$D:$D,'CO2'!$A:$A,Table1[[#This Row],[Year]],'CO2'!$B:$B,Table1[[#This Row],[State]],'CO2'!$C:$C,Table1[[#This Row],[Sector]])</f>
        <v>5.67</v>
      </c>
      <c r="F7972">
        <f>AVERAGEIFS(Population!$C:$C,Population!$A:$A,Table1[[#This Row],[Year]],Population!$B:$B,Table1[[#This Row],[State]])</f>
        <v>6124967</v>
      </c>
      <c r="G7972">
        <f>_xlfn.MAXIFS('Land and Water Area'!$B:$B,'Land and Water Area'!$A:$A,Datasheet!C7972)</f>
        <v>35825.116000000002</v>
      </c>
      <c r="H7972">
        <f>_xlfn.MAXIFS('Land and Water Area'!$C:$C,'Land and Water Area'!$A:$A,Datasheet!C7972)</f>
        <v>596.13699999999994</v>
      </c>
    </row>
    <row r="7973" spans="1:8" x14ac:dyDescent="0.2">
      <c r="A7973">
        <v>1</v>
      </c>
      <c r="B7973">
        <v>2001</v>
      </c>
      <c r="C7973" t="s">
        <v>22</v>
      </c>
      <c r="D7973" t="s">
        <v>4</v>
      </c>
      <c r="E7973">
        <f>_xlfn.MAXIFS('CO2'!$D:$D,'CO2'!$A:$A,Table1[[#This Row],[Year]],'CO2'!$B:$B,Table1[[#This Row],[State]],'CO2'!$C:$C,Table1[[#This Row],[Sector]])</f>
        <v>116.61</v>
      </c>
      <c r="F7973">
        <f>AVERAGEIFS(Population!$C:$C,Population!$A:$A,Table1[[#This Row],[Year]],Population!$B:$B,Table1[[#This Row],[State]])</f>
        <v>6124967</v>
      </c>
      <c r="G7973">
        <f>_xlfn.MAXIFS('Land and Water Area'!$B:$B,'Land and Water Area'!$A:$A,Datasheet!C7973)</f>
        <v>35825.116000000002</v>
      </c>
      <c r="H7973">
        <f>_xlfn.MAXIFS('Land and Water Area'!$C:$C,'Land and Water Area'!$A:$A,Datasheet!C7973)</f>
        <v>596.13699999999994</v>
      </c>
    </row>
    <row r="7974" spans="1:8" x14ac:dyDescent="0.2">
      <c r="A7974">
        <v>1</v>
      </c>
      <c r="B7974">
        <v>2001</v>
      </c>
      <c r="C7974" t="s">
        <v>22</v>
      </c>
      <c r="D7974" t="s">
        <v>5</v>
      </c>
      <c r="E7974">
        <f>_xlfn.MAXIFS('CO2'!$D:$D,'CO2'!$A:$A,Table1[[#This Row],[Year]],'CO2'!$B:$B,Table1[[#This Row],[State]],'CO2'!$C:$C,Table1[[#This Row],[Sector]])</f>
        <v>56.09</v>
      </c>
      <c r="F7974">
        <f>AVERAGEIFS(Population!$C:$C,Population!$A:$A,Table1[[#This Row],[Year]],Population!$B:$B,Table1[[#This Row],[State]])</f>
        <v>6124967</v>
      </c>
      <c r="G7974">
        <f>_xlfn.MAXIFS('Land and Water Area'!$B:$B,'Land and Water Area'!$A:$A,Datasheet!C7974)</f>
        <v>35825.116000000002</v>
      </c>
      <c r="H7974">
        <f>_xlfn.MAXIFS('Land and Water Area'!$C:$C,'Land and Water Area'!$A:$A,Datasheet!C7974)</f>
        <v>596.13699999999994</v>
      </c>
    </row>
    <row r="7975" spans="1:8" x14ac:dyDescent="0.2">
      <c r="A7975">
        <v>1</v>
      </c>
      <c r="B7975">
        <v>2001</v>
      </c>
      <c r="C7975" t="s">
        <v>22</v>
      </c>
      <c r="D7975" t="s">
        <v>6</v>
      </c>
      <c r="E7975">
        <f>_xlfn.MAXIFS('CO2'!$D:$D,'CO2'!$A:$A,Table1[[#This Row],[Year]],'CO2'!$B:$B,Table1[[#This Row],[State]],'CO2'!$C:$C,Table1[[#This Row],[Sector]])</f>
        <v>9.4600000000000009</v>
      </c>
      <c r="F7975">
        <f>AVERAGEIFS(Population!$C:$C,Population!$A:$A,Table1[[#This Row],[Year]],Population!$B:$B,Table1[[#This Row],[State]])</f>
        <v>6124967</v>
      </c>
      <c r="G7975">
        <f>_xlfn.MAXIFS('Land and Water Area'!$B:$B,'Land and Water Area'!$A:$A,Datasheet!C7975)</f>
        <v>35825.116000000002</v>
      </c>
      <c r="H7975">
        <f>_xlfn.MAXIFS('Land and Water Area'!$C:$C,'Land and Water Area'!$A:$A,Datasheet!C7975)</f>
        <v>596.13699999999994</v>
      </c>
    </row>
    <row r="7976" spans="1:8" x14ac:dyDescent="0.2">
      <c r="A7976">
        <v>1</v>
      </c>
      <c r="B7976">
        <v>2001</v>
      </c>
      <c r="C7976" t="s">
        <v>22</v>
      </c>
      <c r="D7976" t="s">
        <v>7</v>
      </c>
      <c r="E7976">
        <f>_xlfn.MAXIFS('CO2'!$D:$D,'CO2'!$A:$A,Table1[[#This Row],[Year]],'CO2'!$B:$B,Table1[[#This Row],[State]],'CO2'!$C:$C,Table1[[#This Row],[Sector]])</f>
        <v>42.49</v>
      </c>
      <c r="F7976">
        <f>AVERAGEIFS(Population!$C:$C,Population!$A:$A,Table1[[#This Row],[Year]],Population!$B:$B,Table1[[#This Row],[State]])</f>
        <v>6124967</v>
      </c>
      <c r="G7976">
        <f>_xlfn.MAXIFS('Land and Water Area'!$B:$B,'Land and Water Area'!$A:$A,Datasheet!C7976)</f>
        <v>35825.116000000002</v>
      </c>
      <c r="H7976">
        <f>_xlfn.MAXIFS('Land and Water Area'!$C:$C,'Land and Water Area'!$A:$A,Datasheet!C7976)</f>
        <v>596.13699999999994</v>
      </c>
    </row>
    <row r="7977" spans="1:8" x14ac:dyDescent="0.2">
      <c r="A7977">
        <v>1</v>
      </c>
      <c r="B7977">
        <v>2001</v>
      </c>
      <c r="C7977" t="s">
        <v>23</v>
      </c>
      <c r="D7977" t="s">
        <v>3</v>
      </c>
      <c r="E7977">
        <f>_xlfn.MAXIFS('CO2'!$D:$D,'CO2'!$A:$A,Table1[[#This Row],[Year]],'CO2'!$B:$B,Table1[[#This Row],[State]],'CO2'!$C:$C,Table1[[#This Row],[Sector]])</f>
        <v>3.57</v>
      </c>
      <c r="F7977">
        <f>AVERAGEIFS(Population!$C:$C,Population!$A:$A,Table1[[#This Row],[Year]],Population!$B:$B,Table1[[#This Row],[State]])</f>
        <v>2929424</v>
      </c>
      <c r="G7977">
        <f>_xlfn.MAXIFS('Land and Water Area'!$B:$B,'Land and Water Area'!$A:$A,Datasheet!C7977)</f>
        <v>55853.262999999999</v>
      </c>
      <c r="H7977">
        <f>_xlfn.MAXIFS('Land and Water Area'!$C:$C,'Land and Water Area'!$A:$A,Datasheet!C7977)</f>
        <v>419.46499999999997</v>
      </c>
    </row>
    <row r="7978" spans="1:8" x14ac:dyDescent="0.2">
      <c r="A7978">
        <v>1</v>
      </c>
      <c r="B7978">
        <v>2001</v>
      </c>
      <c r="C7978" t="s">
        <v>23</v>
      </c>
      <c r="D7978" t="s">
        <v>4</v>
      </c>
      <c r="E7978">
        <f>_xlfn.MAXIFS('CO2'!$D:$D,'CO2'!$A:$A,Table1[[#This Row],[Year]],'CO2'!$B:$B,Table1[[#This Row],[State]],'CO2'!$C:$C,Table1[[#This Row],[Sector]])</f>
        <v>36.450000000000003</v>
      </c>
      <c r="F7978">
        <f>AVERAGEIFS(Population!$C:$C,Population!$A:$A,Table1[[#This Row],[Year]],Population!$B:$B,Table1[[#This Row],[State]])</f>
        <v>2929424</v>
      </c>
      <c r="G7978">
        <f>_xlfn.MAXIFS('Land and Water Area'!$B:$B,'Land and Water Area'!$A:$A,Datasheet!C7978)</f>
        <v>55853.262999999999</v>
      </c>
      <c r="H7978">
        <f>_xlfn.MAXIFS('Land and Water Area'!$C:$C,'Land and Water Area'!$A:$A,Datasheet!C7978)</f>
        <v>419.46499999999997</v>
      </c>
    </row>
    <row r="7979" spans="1:8" x14ac:dyDescent="0.2">
      <c r="A7979">
        <v>1</v>
      </c>
      <c r="B7979">
        <v>2001</v>
      </c>
      <c r="C7979" t="s">
        <v>23</v>
      </c>
      <c r="D7979" t="s">
        <v>5</v>
      </c>
      <c r="E7979">
        <f>_xlfn.MAXIFS('CO2'!$D:$D,'CO2'!$A:$A,Table1[[#This Row],[Year]],'CO2'!$B:$B,Table1[[#This Row],[State]],'CO2'!$C:$C,Table1[[#This Row],[Sector]])</f>
        <v>14.73</v>
      </c>
      <c r="F7979">
        <f>AVERAGEIFS(Population!$C:$C,Population!$A:$A,Table1[[#This Row],[Year]],Population!$B:$B,Table1[[#This Row],[State]])</f>
        <v>2929424</v>
      </c>
      <c r="G7979">
        <f>_xlfn.MAXIFS('Land and Water Area'!$B:$B,'Land and Water Area'!$A:$A,Datasheet!C7979)</f>
        <v>55853.262999999999</v>
      </c>
      <c r="H7979">
        <f>_xlfn.MAXIFS('Land and Water Area'!$C:$C,'Land and Water Area'!$A:$A,Datasheet!C7979)</f>
        <v>419.46499999999997</v>
      </c>
    </row>
    <row r="7980" spans="1:8" x14ac:dyDescent="0.2">
      <c r="A7980">
        <v>1</v>
      </c>
      <c r="B7980">
        <v>2001</v>
      </c>
      <c r="C7980" t="s">
        <v>23</v>
      </c>
      <c r="D7980" t="s">
        <v>6</v>
      </c>
      <c r="E7980">
        <f>_xlfn.MAXIFS('CO2'!$D:$D,'CO2'!$A:$A,Table1[[#This Row],[Year]],'CO2'!$B:$B,Table1[[#This Row],[State]],'CO2'!$C:$C,Table1[[#This Row],[Sector]])</f>
        <v>4.92</v>
      </c>
      <c r="F7980">
        <f>AVERAGEIFS(Population!$C:$C,Population!$A:$A,Table1[[#This Row],[Year]],Population!$B:$B,Table1[[#This Row],[State]])</f>
        <v>2929424</v>
      </c>
      <c r="G7980">
        <f>_xlfn.MAXIFS('Land and Water Area'!$B:$B,'Land and Water Area'!$A:$A,Datasheet!C7980)</f>
        <v>55853.262999999999</v>
      </c>
      <c r="H7980">
        <f>_xlfn.MAXIFS('Land and Water Area'!$C:$C,'Land and Water Area'!$A:$A,Datasheet!C7980)</f>
        <v>419.46499999999997</v>
      </c>
    </row>
    <row r="7981" spans="1:8" x14ac:dyDescent="0.2">
      <c r="A7981">
        <v>1</v>
      </c>
      <c r="B7981">
        <v>2001</v>
      </c>
      <c r="C7981" t="s">
        <v>23</v>
      </c>
      <c r="D7981" t="s">
        <v>7</v>
      </c>
      <c r="E7981">
        <f>_xlfn.MAXIFS('CO2'!$D:$D,'CO2'!$A:$A,Table1[[#This Row],[Year]],'CO2'!$B:$B,Table1[[#This Row],[State]],'CO2'!$C:$C,Table1[[#This Row],[Sector]])</f>
        <v>18.579999999999998</v>
      </c>
      <c r="F7981">
        <f>AVERAGEIFS(Population!$C:$C,Population!$A:$A,Table1[[#This Row],[Year]],Population!$B:$B,Table1[[#This Row],[State]])</f>
        <v>2929424</v>
      </c>
      <c r="G7981">
        <f>_xlfn.MAXIFS('Land and Water Area'!$B:$B,'Land and Water Area'!$A:$A,Datasheet!C7981)</f>
        <v>55853.262999999999</v>
      </c>
      <c r="H7981">
        <f>_xlfn.MAXIFS('Land and Water Area'!$C:$C,'Land and Water Area'!$A:$A,Datasheet!C7981)</f>
        <v>419.46499999999997</v>
      </c>
    </row>
    <row r="7982" spans="1:8" x14ac:dyDescent="0.2">
      <c r="A7982">
        <v>1</v>
      </c>
      <c r="B7982">
        <v>2001</v>
      </c>
      <c r="C7982" t="s">
        <v>24</v>
      </c>
      <c r="D7982" t="s">
        <v>3</v>
      </c>
      <c r="E7982">
        <f>_xlfn.MAXIFS('CO2'!$D:$D,'CO2'!$A:$A,Table1[[#This Row],[Year]],'CO2'!$B:$B,Table1[[#This Row],[State]],'CO2'!$C:$C,Table1[[#This Row],[Sector]])</f>
        <v>2.44</v>
      </c>
      <c r="F7982">
        <f>AVERAGEIFS(Population!$C:$C,Population!$A:$A,Table1[[#This Row],[Year]],Population!$B:$B,Table1[[#This Row],[State]])</f>
        <v>2701456</v>
      </c>
      <c r="G7982">
        <f>_xlfn.MAXIFS('Land and Water Area'!$B:$B,'Land and Water Area'!$A:$A,Datasheet!C7982)</f>
        <v>81758.592999999993</v>
      </c>
      <c r="H7982">
        <f>_xlfn.MAXIFS('Land and Water Area'!$C:$C,'Land and Water Area'!$A:$A,Datasheet!C7982)</f>
        <v>519.58100000000002</v>
      </c>
    </row>
    <row r="7983" spans="1:8" x14ac:dyDescent="0.2">
      <c r="A7983">
        <v>1</v>
      </c>
      <c r="B7983">
        <v>2001</v>
      </c>
      <c r="C7983" t="s">
        <v>24</v>
      </c>
      <c r="D7983" t="s">
        <v>4</v>
      </c>
      <c r="E7983">
        <f>_xlfn.MAXIFS('CO2'!$D:$D,'CO2'!$A:$A,Table1[[#This Row],[Year]],'CO2'!$B:$B,Table1[[#This Row],[State]],'CO2'!$C:$C,Table1[[#This Row],[Sector]])</f>
        <v>35.22</v>
      </c>
      <c r="F7983">
        <f>AVERAGEIFS(Population!$C:$C,Population!$A:$A,Table1[[#This Row],[Year]],Population!$B:$B,Table1[[#This Row],[State]])</f>
        <v>2701456</v>
      </c>
      <c r="G7983">
        <f>_xlfn.MAXIFS('Land and Water Area'!$B:$B,'Land and Water Area'!$A:$A,Datasheet!C7983)</f>
        <v>81758.592999999993</v>
      </c>
      <c r="H7983">
        <f>_xlfn.MAXIFS('Land and Water Area'!$C:$C,'Land and Water Area'!$A:$A,Datasheet!C7983)</f>
        <v>519.58100000000002</v>
      </c>
    </row>
    <row r="7984" spans="1:8" x14ac:dyDescent="0.2">
      <c r="A7984">
        <v>1</v>
      </c>
      <c r="B7984">
        <v>2001</v>
      </c>
      <c r="C7984" t="s">
        <v>24</v>
      </c>
      <c r="D7984" t="s">
        <v>5</v>
      </c>
      <c r="E7984">
        <f>_xlfn.MAXIFS('CO2'!$D:$D,'CO2'!$A:$A,Table1[[#This Row],[Year]],'CO2'!$B:$B,Table1[[#This Row],[State]],'CO2'!$C:$C,Table1[[#This Row],[Sector]])</f>
        <v>12.49</v>
      </c>
      <c r="F7984">
        <f>AVERAGEIFS(Population!$C:$C,Population!$A:$A,Table1[[#This Row],[Year]],Population!$B:$B,Table1[[#This Row],[State]])</f>
        <v>2701456</v>
      </c>
      <c r="G7984">
        <f>_xlfn.MAXIFS('Land and Water Area'!$B:$B,'Land and Water Area'!$A:$A,Datasheet!C7984)</f>
        <v>81758.592999999993</v>
      </c>
      <c r="H7984">
        <f>_xlfn.MAXIFS('Land and Water Area'!$C:$C,'Land and Water Area'!$A:$A,Datasheet!C7984)</f>
        <v>519.58100000000002</v>
      </c>
    </row>
    <row r="7985" spans="1:8" x14ac:dyDescent="0.2">
      <c r="A7985">
        <v>1</v>
      </c>
      <c r="B7985">
        <v>2001</v>
      </c>
      <c r="C7985" t="s">
        <v>24</v>
      </c>
      <c r="D7985" t="s">
        <v>6</v>
      </c>
      <c r="E7985">
        <f>_xlfn.MAXIFS('CO2'!$D:$D,'CO2'!$A:$A,Table1[[#This Row],[Year]],'CO2'!$B:$B,Table1[[#This Row],[State]],'CO2'!$C:$C,Table1[[#This Row],[Sector]])</f>
        <v>4.24</v>
      </c>
      <c r="F7985">
        <f>AVERAGEIFS(Population!$C:$C,Population!$A:$A,Table1[[#This Row],[Year]],Population!$B:$B,Table1[[#This Row],[State]])</f>
        <v>2701456</v>
      </c>
      <c r="G7985">
        <f>_xlfn.MAXIFS('Land and Water Area'!$B:$B,'Land and Water Area'!$A:$A,Datasheet!C7985)</f>
        <v>81758.592999999993</v>
      </c>
      <c r="H7985">
        <f>_xlfn.MAXIFS('Land and Water Area'!$C:$C,'Land and Water Area'!$A:$A,Datasheet!C7985)</f>
        <v>519.58100000000002</v>
      </c>
    </row>
    <row r="7986" spans="1:8" x14ac:dyDescent="0.2">
      <c r="A7986">
        <v>1</v>
      </c>
      <c r="B7986">
        <v>2001</v>
      </c>
      <c r="C7986" t="s">
        <v>24</v>
      </c>
      <c r="D7986" t="s">
        <v>7</v>
      </c>
      <c r="E7986">
        <f>_xlfn.MAXIFS('CO2'!$D:$D,'CO2'!$A:$A,Table1[[#This Row],[Year]],'CO2'!$B:$B,Table1[[#This Row],[State]],'CO2'!$C:$C,Table1[[#This Row],[Sector]])</f>
        <v>17.45</v>
      </c>
      <c r="F7986">
        <f>AVERAGEIFS(Population!$C:$C,Population!$A:$A,Table1[[#This Row],[Year]],Population!$B:$B,Table1[[#This Row],[State]])</f>
        <v>2701456</v>
      </c>
      <c r="G7986">
        <f>_xlfn.MAXIFS('Land and Water Area'!$B:$B,'Land and Water Area'!$A:$A,Datasheet!C7986)</f>
        <v>81758.592999999993</v>
      </c>
      <c r="H7986">
        <f>_xlfn.MAXIFS('Land and Water Area'!$C:$C,'Land and Water Area'!$A:$A,Datasheet!C7986)</f>
        <v>519.58100000000002</v>
      </c>
    </row>
    <row r="7987" spans="1:8" x14ac:dyDescent="0.2">
      <c r="A7987">
        <v>1</v>
      </c>
      <c r="B7987">
        <v>2001</v>
      </c>
      <c r="C7987" t="s">
        <v>25</v>
      </c>
      <c r="D7987" t="s">
        <v>3</v>
      </c>
      <c r="E7987">
        <f>_xlfn.MAXIFS('CO2'!$D:$D,'CO2'!$A:$A,Table1[[#This Row],[Year]],'CO2'!$B:$B,Table1[[#This Row],[State]],'CO2'!$C:$C,Table1[[#This Row],[Sector]])</f>
        <v>3</v>
      </c>
      <c r="F7987">
        <f>AVERAGEIFS(Population!$C:$C,Population!$A:$A,Table1[[#This Row],[Year]],Population!$B:$B,Table1[[#This Row],[State]])</f>
        <v>4069191</v>
      </c>
      <c r="G7987">
        <f>_xlfn.MAXIFS('Land and Water Area'!$B:$B,'Land and Water Area'!$A:$A,Datasheet!C7987)</f>
        <v>39485.360000000001</v>
      </c>
      <c r="H7987">
        <f>_xlfn.MAXIFS('Land and Water Area'!$C:$C,'Land and Water Area'!$A:$A,Datasheet!C7987)</f>
        <v>920.55700000000002</v>
      </c>
    </row>
    <row r="7988" spans="1:8" x14ac:dyDescent="0.2">
      <c r="A7988">
        <v>1</v>
      </c>
      <c r="B7988">
        <v>2001</v>
      </c>
      <c r="C7988" t="s">
        <v>25</v>
      </c>
      <c r="D7988" t="s">
        <v>4</v>
      </c>
      <c r="E7988">
        <f>_xlfn.MAXIFS('CO2'!$D:$D,'CO2'!$A:$A,Table1[[#This Row],[Year]],'CO2'!$B:$B,Table1[[#This Row],[State]],'CO2'!$C:$C,Table1[[#This Row],[Sector]])</f>
        <v>90.31</v>
      </c>
      <c r="F7988">
        <f>AVERAGEIFS(Population!$C:$C,Population!$A:$A,Table1[[#This Row],[Year]],Population!$B:$B,Table1[[#This Row],[State]])</f>
        <v>4069191</v>
      </c>
      <c r="G7988">
        <f>_xlfn.MAXIFS('Land and Water Area'!$B:$B,'Land and Water Area'!$A:$A,Datasheet!C7988)</f>
        <v>39485.360000000001</v>
      </c>
      <c r="H7988">
        <f>_xlfn.MAXIFS('Land and Water Area'!$C:$C,'Land and Water Area'!$A:$A,Datasheet!C7988)</f>
        <v>920.55700000000002</v>
      </c>
    </row>
    <row r="7989" spans="1:8" x14ac:dyDescent="0.2">
      <c r="A7989">
        <v>1</v>
      </c>
      <c r="B7989">
        <v>2001</v>
      </c>
      <c r="C7989" t="s">
        <v>25</v>
      </c>
      <c r="D7989" t="s">
        <v>5</v>
      </c>
      <c r="E7989">
        <f>_xlfn.MAXIFS('CO2'!$D:$D,'CO2'!$A:$A,Table1[[#This Row],[Year]],'CO2'!$B:$B,Table1[[#This Row],[State]],'CO2'!$C:$C,Table1[[#This Row],[Sector]])</f>
        <v>21.88</v>
      </c>
      <c r="F7989">
        <f>AVERAGEIFS(Population!$C:$C,Population!$A:$A,Table1[[#This Row],[Year]],Population!$B:$B,Table1[[#This Row],[State]])</f>
        <v>4069191</v>
      </c>
      <c r="G7989">
        <f>_xlfn.MAXIFS('Land and Water Area'!$B:$B,'Land and Water Area'!$A:$A,Datasheet!C7989)</f>
        <v>39485.360000000001</v>
      </c>
      <c r="H7989">
        <f>_xlfn.MAXIFS('Land and Water Area'!$C:$C,'Land and Water Area'!$A:$A,Datasheet!C7989)</f>
        <v>920.55700000000002</v>
      </c>
    </row>
    <row r="7990" spans="1:8" x14ac:dyDescent="0.2">
      <c r="A7990">
        <v>1</v>
      </c>
      <c r="B7990">
        <v>2001</v>
      </c>
      <c r="C7990" t="s">
        <v>25</v>
      </c>
      <c r="D7990" t="s">
        <v>6</v>
      </c>
      <c r="E7990">
        <f>_xlfn.MAXIFS('CO2'!$D:$D,'CO2'!$A:$A,Table1[[#This Row],[Year]],'CO2'!$B:$B,Table1[[#This Row],[State]],'CO2'!$C:$C,Table1[[#This Row],[Sector]])</f>
        <v>3.95</v>
      </c>
      <c r="F7990">
        <f>AVERAGEIFS(Population!$C:$C,Population!$A:$A,Table1[[#This Row],[Year]],Population!$B:$B,Table1[[#This Row],[State]])</f>
        <v>4069191</v>
      </c>
      <c r="G7990">
        <f>_xlfn.MAXIFS('Land and Water Area'!$B:$B,'Land and Water Area'!$A:$A,Datasheet!C7990)</f>
        <v>39485.360000000001</v>
      </c>
      <c r="H7990">
        <f>_xlfn.MAXIFS('Land and Water Area'!$C:$C,'Land and Water Area'!$A:$A,Datasheet!C7990)</f>
        <v>920.55700000000002</v>
      </c>
    </row>
    <row r="7991" spans="1:8" x14ac:dyDescent="0.2">
      <c r="A7991">
        <v>1</v>
      </c>
      <c r="B7991">
        <v>2001</v>
      </c>
      <c r="C7991" t="s">
        <v>25</v>
      </c>
      <c r="D7991" t="s">
        <v>7</v>
      </c>
      <c r="E7991">
        <f>_xlfn.MAXIFS('CO2'!$D:$D,'CO2'!$A:$A,Table1[[#This Row],[Year]],'CO2'!$B:$B,Table1[[#This Row],[State]],'CO2'!$C:$C,Table1[[#This Row],[Sector]])</f>
        <v>31.92</v>
      </c>
      <c r="F7991">
        <f>AVERAGEIFS(Population!$C:$C,Population!$A:$A,Table1[[#This Row],[Year]],Population!$B:$B,Table1[[#This Row],[State]])</f>
        <v>4069191</v>
      </c>
      <c r="G7991">
        <f>_xlfn.MAXIFS('Land and Water Area'!$B:$B,'Land and Water Area'!$A:$A,Datasheet!C7991)</f>
        <v>39485.360000000001</v>
      </c>
      <c r="H7991">
        <f>_xlfn.MAXIFS('Land and Water Area'!$C:$C,'Land and Water Area'!$A:$A,Datasheet!C7991)</f>
        <v>920.55700000000002</v>
      </c>
    </row>
    <row r="7992" spans="1:8" x14ac:dyDescent="0.2">
      <c r="A7992">
        <v>1</v>
      </c>
      <c r="B7992">
        <v>2001</v>
      </c>
      <c r="C7992" t="s">
        <v>26</v>
      </c>
      <c r="D7992" t="s">
        <v>3</v>
      </c>
      <c r="E7992">
        <f>_xlfn.MAXIFS('CO2'!$D:$D,'CO2'!$A:$A,Table1[[#This Row],[Year]],'CO2'!$B:$B,Table1[[#This Row],[State]],'CO2'!$C:$C,Table1[[#This Row],[Sector]])</f>
        <v>1.98</v>
      </c>
      <c r="F7992">
        <f>AVERAGEIFS(Population!$C:$C,Population!$A:$A,Table1[[#This Row],[Year]],Population!$B:$B,Table1[[#This Row],[State]])</f>
        <v>4460816</v>
      </c>
      <c r="G7992">
        <f>_xlfn.MAXIFS('Land and Water Area'!$B:$B,'Land and Water Area'!$A:$A,Datasheet!C7992)</f>
        <v>43216.591</v>
      </c>
      <c r="H7992">
        <f>_xlfn.MAXIFS('Land and Water Area'!$C:$C,'Land and Water Area'!$A:$A,Datasheet!C7992)</f>
        <v>9158.8019999999997</v>
      </c>
    </row>
    <row r="7993" spans="1:8" x14ac:dyDescent="0.2">
      <c r="A7993">
        <v>1</v>
      </c>
      <c r="B7993">
        <v>2001</v>
      </c>
      <c r="C7993" t="s">
        <v>26</v>
      </c>
      <c r="D7993" t="s">
        <v>4</v>
      </c>
      <c r="E7993">
        <f>_xlfn.MAXIFS('CO2'!$D:$D,'CO2'!$A:$A,Table1[[#This Row],[Year]],'CO2'!$B:$B,Table1[[#This Row],[State]],'CO2'!$C:$C,Table1[[#This Row],[Sector]])</f>
        <v>39.520000000000003</v>
      </c>
      <c r="F7993">
        <f>AVERAGEIFS(Population!$C:$C,Population!$A:$A,Table1[[#This Row],[Year]],Population!$B:$B,Table1[[#This Row],[State]])</f>
        <v>4460816</v>
      </c>
      <c r="G7993">
        <f>_xlfn.MAXIFS('Land and Water Area'!$B:$B,'Land and Water Area'!$A:$A,Datasheet!C7993)</f>
        <v>43216.591</v>
      </c>
      <c r="H7993">
        <f>_xlfn.MAXIFS('Land and Water Area'!$C:$C,'Land and Water Area'!$A:$A,Datasheet!C7993)</f>
        <v>9158.8019999999997</v>
      </c>
    </row>
    <row r="7994" spans="1:8" x14ac:dyDescent="0.2">
      <c r="A7994">
        <v>1</v>
      </c>
      <c r="B7994">
        <v>2001</v>
      </c>
      <c r="C7994" t="s">
        <v>26</v>
      </c>
      <c r="D7994" t="s">
        <v>5</v>
      </c>
      <c r="E7994">
        <f>_xlfn.MAXIFS('CO2'!$D:$D,'CO2'!$A:$A,Table1[[#This Row],[Year]],'CO2'!$B:$B,Table1[[#This Row],[State]],'CO2'!$C:$C,Table1[[#This Row],[Sector]])</f>
        <v>100.6</v>
      </c>
      <c r="F7994">
        <f>AVERAGEIFS(Population!$C:$C,Population!$A:$A,Table1[[#This Row],[Year]],Population!$B:$B,Table1[[#This Row],[State]])</f>
        <v>4460816</v>
      </c>
      <c r="G7994">
        <f>_xlfn.MAXIFS('Land and Water Area'!$B:$B,'Land and Water Area'!$A:$A,Datasheet!C7994)</f>
        <v>43216.591</v>
      </c>
      <c r="H7994">
        <f>_xlfn.MAXIFS('Land and Water Area'!$C:$C,'Land and Water Area'!$A:$A,Datasheet!C7994)</f>
        <v>9158.8019999999997</v>
      </c>
    </row>
    <row r="7995" spans="1:8" x14ac:dyDescent="0.2">
      <c r="A7995">
        <v>1</v>
      </c>
      <c r="B7995">
        <v>2001</v>
      </c>
      <c r="C7995" t="s">
        <v>26</v>
      </c>
      <c r="D7995" t="s">
        <v>6</v>
      </c>
      <c r="E7995">
        <f>_xlfn.MAXIFS('CO2'!$D:$D,'CO2'!$A:$A,Table1[[#This Row],[Year]],'CO2'!$B:$B,Table1[[#This Row],[State]],'CO2'!$C:$C,Table1[[#This Row],[Sector]])</f>
        <v>3.1</v>
      </c>
      <c r="F7995">
        <f>AVERAGEIFS(Population!$C:$C,Population!$A:$A,Table1[[#This Row],[Year]],Population!$B:$B,Table1[[#This Row],[State]])</f>
        <v>4460816</v>
      </c>
      <c r="G7995">
        <f>_xlfn.MAXIFS('Land and Water Area'!$B:$B,'Land and Water Area'!$A:$A,Datasheet!C7995)</f>
        <v>43216.591</v>
      </c>
      <c r="H7995">
        <f>_xlfn.MAXIFS('Land and Water Area'!$C:$C,'Land and Water Area'!$A:$A,Datasheet!C7995)</f>
        <v>9158.8019999999997</v>
      </c>
    </row>
    <row r="7996" spans="1:8" x14ac:dyDescent="0.2">
      <c r="A7996">
        <v>1</v>
      </c>
      <c r="B7996">
        <v>2001</v>
      </c>
      <c r="C7996" t="s">
        <v>26</v>
      </c>
      <c r="D7996" t="s">
        <v>7</v>
      </c>
      <c r="E7996">
        <f>_xlfn.MAXIFS('CO2'!$D:$D,'CO2'!$A:$A,Table1[[#This Row],[Year]],'CO2'!$B:$B,Table1[[#This Row],[State]],'CO2'!$C:$C,Table1[[#This Row],[Sector]])</f>
        <v>53.53</v>
      </c>
      <c r="F7996">
        <f>AVERAGEIFS(Population!$C:$C,Population!$A:$A,Table1[[#This Row],[Year]],Population!$B:$B,Table1[[#This Row],[State]])</f>
        <v>4460816</v>
      </c>
      <c r="G7996">
        <f>_xlfn.MAXIFS('Land and Water Area'!$B:$B,'Land and Water Area'!$A:$A,Datasheet!C7996)</f>
        <v>43216.591</v>
      </c>
      <c r="H7996">
        <f>_xlfn.MAXIFS('Land and Water Area'!$C:$C,'Land and Water Area'!$A:$A,Datasheet!C7996)</f>
        <v>9158.8019999999997</v>
      </c>
    </row>
    <row r="7997" spans="1:8" x14ac:dyDescent="0.2">
      <c r="A7997">
        <v>1</v>
      </c>
      <c r="B7997">
        <v>2001</v>
      </c>
      <c r="C7997" t="s">
        <v>27</v>
      </c>
      <c r="D7997" t="s">
        <v>3</v>
      </c>
      <c r="E7997">
        <f>_xlfn.MAXIFS('CO2'!$D:$D,'CO2'!$A:$A,Table1[[#This Row],[Year]],'CO2'!$B:$B,Table1[[#This Row],[State]],'CO2'!$C:$C,Table1[[#This Row],[Sector]])</f>
        <v>1.6</v>
      </c>
      <c r="F7997">
        <f>AVERAGEIFS(Population!$C:$C,Population!$A:$A,Table1[[#This Row],[Year]],Population!$B:$B,Table1[[#This Row],[State]])</f>
        <v>1284791</v>
      </c>
      <c r="G7997">
        <f>_xlfn.MAXIFS('Land and Water Area'!$B:$B,'Land and Water Area'!$A:$A,Datasheet!C7997)</f>
        <v>30845.040000000001</v>
      </c>
      <c r="H7997">
        <f>_xlfn.MAXIFS('Land and Water Area'!$C:$C,'Land and Water Area'!$A:$A,Datasheet!C7997)</f>
        <v>4534.8389999999999</v>
      </c>
    </row>
    <row r="7998" spans="1:8" x14ac:dyDescent="0.2">
      <c r="A7998">
        <v>1</v>
      </c>
      <c r="B7998">
        <v>2001</v>
      </c>
      <c r="C7998" t="s">
        <v>27</v>
      </c>
      <c r="D7998" t="s">
        <v>4</v>
      </c>
      <c r="E7998">
        <f>_xlfn.MAXIFS('CO2'!$D:$D,'CO2'!$A:$A,Table1[[#This Row],[Year]],'CO2'!$B:$B,Table1[[#This Row],[State]],'CO2'!$C:$C,Table1[[#This Row],[Sector]])</f>
        <v>5.71</v>
      </c>
      <c r="F7998">
        <f>AVERAGEIFS(Population!$C:$C,Population!$A:$A,Table1[[#This Row],[Year]],Population!$B:$B,Table1[[#This Row],[State]])</f>
        <v>1284791</v>
      </c>
      <c r="G7998">
        <f>_xlfn.MAXIFS('Land and Water Area'!$B:$B,'Land and Water Area'!$A:$A,Datasheet!C7998)</f>
        <v>30845.040000000001</v>
      </c>
      <c r="H7998">
        <f>_xlfn.MAXIFS('Land and Water Area'!$C:$C,'Land and Water Area'!$A:$A,Datasheet!C7998)</f>
        <v>4534.8389999999999</v>
      </c>
    </row>
    <row r="7999" spans="1:8" x14ac:dyDescent="0.2">
      <c r="A7999">
        <v>1</v>
      </c>
      <c r="B7999">
        <v>2001</v>
      </c>
      <c r="C7999" t="s">
        <v>27</v>
      </c>
      <c r="D7999" t="s">
        <v>5</v>
      </c>
      <c r="E7999">
        <f>_xlfn.MAXIFS('CO2'!$D:$D,'CO2'!$A:$A,Table1[[#This Row],[Year]],'CO2'!$B:$B,Table1[[#This Row],[State]],'CO2'!$C:$C,Table1[[#This Row],[Sector]])</f>
        <v>3.51</v>
      </c>
      <c r="F7999">
        <f>AVERAGEIFS(Population!$C:$C,Population!$A:$A,Table1[[#This Row],[Year]],Population!$B:$B,Table1[[#This Row],[State]])</f>
        <v>1284791</v>
      </c>
      <c r="G7999">
        <f>_xlfn.MAXIFS('Land and Water Area'!$B:$B,'Land and Water Area'!$A:$A,Datasheet!C7999)</f>
        <v>30845.040000000001</v>
      </c>
      <c r="H7999">
        <f>_xlfn.MAXIFS('Land and Water Area'!$C:$C,'Land and Water Area'!$A:$A,Datasheet!C7999)</f>
        <v>4534.8389999999999</v>
      </c>
    </row>
    <row r="8000" spans="1:8" x14ac:dyDescent="0.2">
      <c r="A8000">
        <v>1</v>
      </c>
      <c r="B8000">
        <v>2001</v>
      </c>
      <c r="C8000" t="s">
        <v>27</v>
      </c>
      <c r="D8000" t="s">
        <v>6</v>
      </c>
      <c r="E8000">
        <f>_xlfn.MAXIFS('CO2'!$D:$D,'CO2'!$A:$A,Table1[[#This Row],[Year]],'CO2'!$B:$B,Table1[[#This Row],[State]],'CO2'!$C:$C,Table1[[#This Row],[Sector]])</f>
        <v>3.91</v>
      </c>
      <c r="F8000">
        <f>AVERAGEIFS(Population!$C:$C,Population!$A:$A,Table1[[#This Row],[Year]],Population!$B:$B,Table1[[#This Row],[State]])</f>
        <v>1284791</v>
      </c>
      <c r="G8000">
        <f>_xlfn.MAXIFS('Land and Water Area'!$B:$B,'Land and Water Area'!$A:$A,Datasheet!C8000)</f>
        <v>30845.040000000001</v>
      </c>
      <c r="H8000">
        <f>_xlfn.MAXIFS('Land and Water Area'!$C:$C,'Land and Water Area'!$A:$A,Datasheet!C8000)</f>
        <v>4534.8389999999999</v>
      </c>
    </row>
    <row r="8001" spans="1:8" x14ac:dyDescent="0.2">
      <c r="A8001">
        <v>1</v>
      </c>
      <c r="B8001">
        <v>2001</v>
      </c>
      <c r="C8001" t="s">
        <v>27</v>
      </c>
      <c r="D8001" t="s">
        <v>7</v>
      </c>
      <c r="E8001">
        <f>_xlfn.MAXIFS('CO2'!$D:$D,'CO2'!$A:$A,Table1[[#This Row],[Year]],'CO2'!$B:$B,Table1[[#This Row],[State]],'CO2'!$C:$C,Table1[[#This Row],[Sector]])</f>
        <v>7.65</v>
      </c>
      <c r="F8001">
        <f>AVERAGEIFS(Population!$C:$C,Population!$A:$A,Table1[[#This Row],[Year]],Population!$B:$B,Table1[[#This Row],[State]])</f>
        <v>1284791</v>
      </c>
      <c r="G8001">
        <f>_xlfn.MAXIFS('Land and Water Area'!$B:$B,'Land and Water Area'!$A:$A,Datasheet!C8001)</f>
        <v>30845.040000000001</v>
      </c>
      <c r="H8001">
        <f>_xlfn.MAXIFS('Land and Water Area'!$C:$C,'Land and Water Area'!$A:$A,Datasheet!C8001)</f>
        <v>4534.8389999999999</v>
      </c>
    </row>
    <row r="8002" spans="1:8" x14ac:dyDescent="0.2">
      <c r="A8002">
        <v>1</v>
      </c>
      <c r="B8002">
        <v>2001</v>
      </c>
      <c r="C8002" t="s">
        <v>28</v>
      </c>
      <c r="D8002" t="s">
        <v>3</v>
      </c>
      <c r="E8002">
        <f>_xlfn.MAXIFS('CO2'!$D:$D,'CO2'!$A:$A,Table1[[#This Row],[Year]],'CO2'!$B:$B,Table1[[#This Row],[State]],'CO2'!$C:$C,Table1[[#This Row],[Sector]])</f>
        <v>4.8600000000000003</v>
      </c>
      <c r="F8002">
        <f>AVERAGEIFS(Population!$C:$C,Population!$A:$A,Table1[[#This Row],[Year]],Population!$B:$B,Table1[[#This Row],[State]])</f>
        <v>5375033</v>
      </c>
      <c r="G8002">
        <f>_xlfn.MAXIFS('Land and Water Area'!$B:$B,'Land and Water Area'!$A:$A,Datasheet!C8002)</f>
        <v>9711.1409999999996</v>
      </c>
      <c r="H8002">
        <f>_xlfn.MAXIFS('Land and Water Area'!$C:$C,'Land and Water Area'!$A:$A,Datasheet!C8002)</f>
        <v>2694.7359999999999</v>
      </c>
    </row>
    <row r="8003" spans="1:8" x14ac:dyDescent="0.2">
      <c r="A8003">
        <v>1</v>
      </c>
      <c r="B8003">
        <v>2001</v>
      </c>
      <c r="C8003" t="s">
        <v>28</v>
      </c>
      <c r="D8003" t="s">
        <v>4</v>
      </c>
      <c r="E8003">
        <f>_xlfn.MAXIFS('CO2'!$D:$D,'CO2'!$A:$A,Table1[[#This Row],[Year]],'CO2'!$B:$B,Table1[[#This Row],[State]],'CO2'!$C:$C,Table1[[#This Row],[Sector]])</f>
        <v>30.55</v>
      </c>
      <c r="F8003">
        <f>AVERAGEIFS(Population!$C:$C,Population!$A:$A,Table1[[#This Row],[Year]],Population!$B:$B,Table1[[#This Row],[State]])</f>
        <v>5375033</v>
      </c>
      <c r="G8003">
        <f>_xlfn.MAXIFS('Land and Water Area'!$B:$B,'Land and Water Area'!$A:$A,Datasheet!C8003)</f>
        <v>9711.1409999999996</v>
      </c>
      <c r="H8003">
        <f>_xlfn.MAXIFS('Land and Water Area'!$C:$C,'Land and Water Area'!$A:$A,Datasheet!C8003)</f>
        <v>2694.7359999999999</v>
      </c>
    </row>
    <row r="8004" spans="1:8" x14ac:dyDescent="0.2">
      <c r="A8004">
        <v>1</v>
      </c>
      <c r="B8004">
        <v>2001</v>
      </c>
      <c r="C8004" t="s">
        <v>28</v>
      </c>
      <c r="D8004" t="s">
        <v>5</v>
      </c>
      <c r="E8004">
        <f>_xlfn.MAXIFS('CO2'!$D:$D,'CO2'!$A:$A,Table1[[#This Row],[Year]],'CO2'!$B:$B,Table1[[#This Row],[State]],'CO2'!$C:$C,Table1[[#This Row],[Sector]])</f>
        <v>8.36</v>
      </c>
      <c r="F8004">
        <f>AVERAGEIFS(Population!$C:$C,Population!$A:$A,Table1[[#This Row],[Year]],Population!$B:$B,Table1[[#This Row],[State]])</f>
        <v>5375033</v>
      </c>
      <c r="G8004">
        <f>_xlfn.MAXIFS('Land and Water Area'!$B:$B,'Land and Water Area'!$A:$A,Datasheet!C8004)</f>
        <v>9711.1409999999996</v>
      </c>
      <c r="H8004">
        <f>_xlfn.MAXIFS('Land and Water Area'!$C:$C,'Land and Water Area'!$A:$A,Datasheet!C8004)</f>
        <v>2694.7359999999999</v>
      </c>
    </row>
    <row r="8005" spans="1:8" x14ac:dyDescent="0.2">
      <c r="A8005">
        <v>1</v>
      </c>
      <c r="B8005">
        <v>2001</v>
      </c>
      <c r="C8005" t="s">
        <v>28</v>
      </c>
      <c r="D8005" t="s">
        <v>6</v>
      </c>
      <c r="E8005">
        <f>_xlfn.MAXIFS('CO2'!$D:$D,'CO2'!$A:$A,Table1[[#This Row],[Year]],'CO2'!$B:$B,Table1[[#This Row],[State]],'CO2'!$C:$C,Table1[[#This Row],[Sector]])</f>
        <v>6.5</v>
      </c>
      <c r="F8005">
        <f>AVERAGEIFS(Population!$C:$C,Population!$A:$A,Table1[[#This Row],[Year]],Population!$B:$B,Table1[[#This Row],[State]])</f>
        <v>5375033</v>
      </c>
      <c r="G8005">
        <f>_xlfn.MAXIFS('Land and Water Area'!$B:$B,'Land and Water Area'!$A:$A,Datasheet!C8005)</f>
        <v>9711.1409999999996</v>
      </c>
      <c r="H8005">
        <f>_xlfn.MAXIFS('Land and Water Area'!$C:$C,'Land and Water Area'!$A:$A,Datasheet!C8005)</f>
        <v>2694.7359999999999</v>
      </c>
    </row>
    <row r="8006" spans="1:8" x14ac:dyDescent="0.2">
      <c r="A8006">
        <v>1</v>
      </c>
      <c r="B8006">
        <v>2001</v>
      </c>
      <c r="C8006" t="s">
        <v>28</v>
      </c>
      <c r="D8006" t="s">
        <v>7</v>
      </c>
      <c r="E8006">
        <f>_xlfn.MAXIFS('CO2'!$D:$D,'CO2'!$A:$A,Table1[[#This Row],[Year]],'CO2'!$B:$B,Table1[[#This Row],[State]],'CO2'!$C:$C,Table1[[#This Row],[Sector]])</f>
        <v>28.74</v>
      </c>
      <c r="F8006">
        <f>AVERAGEIFS(Population!$C:$C,Population!$A:$A,Table1[[#This Row],[Year]],Population!$B:$B,Table1[[#This Row],[State]])</f>
        <v>5375033</v>
      </c>
      <c r="G8006">
        <f>_xlfn.MAXIFS('Land and Water Area'!$B:$B,'Land and Water Area'!$A:$A,Datasheet!C8006)</f>
        <v>9711.1409999999996</v>
      </c>
      <c r="H8006">
        <f>_xlfn.MAXIFS('Land and Water Area'!$C:$C,'Land and Water Area'!$A:$A,Datasheet!C8006)</f>
        <v>2694.7359999999999</v>
      </c>
    </row>
    <row r="8007" spans="1:8" x14ac:dyDescent="0.2">
      <c r="A8007">
        <v>1</v>
      </c>
      <c r="B8007">
        <v>2001</v>
      </c>
      <c r="C8007" t="s">
        <v>29</v>
      </c>
      <c r="D8007" t="s">
        <v>3</v>
      </c>
      <c r="E8007">
        <f>_xlfn.MAXIFS('CO2'!$D:$D,'CO2'!$A:$A,Table1[[#This Row],[Year]],'CO2'!$B:$B,Table1[[#This Row],[State]],'CO2'!$C:$C,Table1[[#This Row],[Sector]])</f>
        <v>5.77</v>
      </c>
      <c r="F8007">
        <f>AVERAGEIFS(Population!$C:$C,Population!$A:$A,Table1[[#This Row],[Year]],Population!$B:$B,Table1[[#This Row],[State]])</f>
        <v>6411730</v>
      </c>
      <c r="G8007">
        <f>_xlfn.MAXIFS('Land and Water Area'!$B:$B,'Land and Water Area'!$A:$A,Datasheet!C8007)</f>
        <v>7800.9409999999998</v>
      </c>
      <c r="H8007">
        <f>_xlfn.MAXIFS('Land and Water Area'!$C:$C,'Land and Water Area'!$A:$A,Datasheet!C8007)</f>
        <v>2753.1790000000001</v>
      </c>
    </row>
    <row r="8008" spans="1:8" x14ac:dyDescent="0.2">
      <c r="A8008">
        <v>1</v>
      </c>
      <c r="B8008">
        <v>2001</v>
      </c>
      <c r="C8008" t="s">
        <v>29</v>
      </c>
      <c r="D8008" t="s">
        <v>4</v>
      </c>
      <c r="E8008">
        <f>_xlfn.MAXIFS('CO2'!$D:$D,'CO2'!$A:$A,Table1[[#This Row],[Year]],'CO2'!$B:$B,Table1[[#This Row],[State]],'CO2'!$C:$C,Table1[[#This Row],[Sector]])</f>
        <v>21.96</v>
      </c>
      <c r="F8008">
        <f>AVERAGEIFS(Population!$C:$C,Population!$A:$A,Table1[[#This Row],[Year]],Population!$B:$B,Table1[[#This Row],[State]])</f>
        <v>6411730</v>
      </c>
      <c r="G8008">
        <f>_xlfn.MAXIFS('Land and Water Area'!$B:$B,'Land and Water Area'!$A:$A,Datasheet!C8008)</f>
        <v>7800.9409999999998</v>
      </c>
      <c r="H8008">
        <f>_xlfn.MAXIFS('Land and Water Area'!$C:$C,'Land and Water Area'!$A:$A,Datasheet!C8008)</f>
        <v>2753.1790000000001</v>
      </c>
    </row>
    <row r="8009" spans="1:8" x14ac:dyDescent="0.2">
      <c r="A8009">
        <v>1</v>
      </c>
      <c r="B8009">
        <v>2001</v>
      </c>
      <c r="C8009" t="s">
        <v>29</v>
      </c>
      <c r="D8009" t="s">
        <v>5</v>
      </c>
      <c r="E8009">
        <f>_xlfn.MAXIFS('CO2'!$D:$D,'CO2'!$A:$A,Table1[[#This Row],[Year]],'CO2'!$B:$B,Table1[[#This Row],[State]],'CO2'!$C:$C,Table1[[#This Row],[Sector]])</f>
        <v>6.62</v>
      </c>
      <c r="F8009">
        <f>AVERAGEIFS(Population!$C:$C,Population!$A:$A,Table1[[#This Row],[Year]],Population!$B:$B,Table1[[#This Row],[State]])</f>
        <v>6411730</v>
      </c>
      <c r="G8009">
        <f>_xlfn.MAXIFS('Land and Water Area'!$B:$B,'Land and Water Area'!$A:$A,Datasheet!C8009)</f>
        <v>7800.9409999999998</v>
      </c>
      <c r="H8009">
        <f>_xlfn.MAXIFS('Land and Water Area'!$C:$C,'Land and Water Area'!$A:$A,Datasheet!C8009)</f>
        <v>2753.1790000000001</v>
      </c>
    </row>
    <row r="8010" spans="1:8" x14ac:dyDescent="0.2">
      <c r="A8010">
        <v>1</v>
      </c>
      <c r="B8010">
        <v>2001</v>
      </c>
      <c r="C8010" t="s">
        <v>29</v>
      </c>
      <c r="D8010" t="s">
        <v>6</v>
      </c>
      <c r="E8010">
        <f>_xlfn.MAXIFS('CO2'!$D:$D,'CO2'!$A:$A,Table1[[#This Row],[Year]],'CO2'!$B:$B,Table1[[#This Row],[State]],'CO2'!$C:$C,Table1[[#This Row],[Sector]])</f>
        <v>16.03</v>
      </c>
      <c r="F8010">
        <f>AVERAGEIFS(Population!$C:$C,Population!$A:$A,Table1[[#This Row],[Year]],Population!$B:$B,Table1[[#This Row],[State]])</f>
        <v>6411730</v>
      </c>
      <c r="G8010">
        <f>_xlfn.MAXIFS('Land and Water Area'!$B:$B,'Land and Water Area'!$A:$A,Datasheet!C8010)</f>
        <v>7800.9409999999998</v>
      </c>
      <c r="H8010">
        <f>_xlfn.MAXIFS('Land and Water Area'!$C:$C,'Land and Water Area'!$A:$A,Datasheet!C8010)</f>
        <v>2753.1790000000001</v>
      </c>
    </row>
    <row r="8011" spans="1:8" x14ac:dyDescent="0.2">
      <c r="A8011">
        <v>1</v>
      </c>
      <c r="B8011">
        <v>2001</v>
      </c>
      <c r="C8011" t="s">
        <v>29</v>
      </c>
      <c r="D8011" t="s">
        <v>7</v>
      </c>
      <c r="E8011">
        <f>_xlfn.MAXIFS('CO2'!$D:$D,'CO2'!$A:$A,Table1[[#This Row],[Year]],'CO2'!$B:$B,Table1[[#This Row],[State]],'CO2'!$C:$C,Table1[[#This Row],[Sector]])</f>
        <v>31.62</v>
      </c>
      <c r="F8011">
        <f>AVERAGEIFS(Population!$C:$C,Population!$A:$A,Table1[[#This Row],[Year]],Population!$B:$B,Table1[[#This Row],[State]])</f>
        <v>6411730</v>
      </c>
      <c r="G8011">
        <f>_xlfn.MAXIFS('Land and Water Area'!$B:$B,'Land and Water Area'!$A:$A,Datasheet!C8011)</f>
        <v>7800.9409999999998</v>
      </c>
      <c r="H8011">
        <f>_xlfn.MAXIFS('Land and Water Area'!$C:$C,'Land and Water Area'!$A:$A,Datasheet!C8011)</f>
        <v>2753.1790000000001</v>
      </c>
    </row>
    <row r="8012" spans="1:8" x14ac:dyDescent="0.2">
      <c r="A8012">
        <v>1</v>
      </c>
      <c r="B8012">
        <v>2001</v>
      </c>
      <c r="C8012" t="s">
        <v>30</v>
      </c>
      <c r="D8012" t="s">
        <v>3</v>
      </c>
      <c r="E8012">
        <f>_xlfn.MAXIFS('CO2'!$D:$D,'CO2'!$A:$A,Table1[[#This Row],[Year]],'CO2'!$B:$B,Table1[[#This Row],[State]],'CO2'!$C:$C,Table1[[#This Row],[Sector]])</f>
        <v>10.69</v>
      </c>
      <c r="F8012">
        <f>AVERAGEIFS(Population!$C:$C,Population!$A:$A,Table1[[#This Row],[Year]],Population!$B:$B,Table1[[#This Row],[State]])</f>
        <v>10006093</v>
      </c>
      <c r="G8012">
        <f>_xlfn.MAXIFS('Land and Water Area'!$B:$B,'Land and Water Area'!$A:$A,Datasheet!C8012)</f>
        <v>56610.281000000003</v>
      </c>
      <c r="H8012">
        <f>_xlfn.MAXIFS('Land and Water Area'!$C:$C,'Land and Water Area'!$A:$A,Datasheet!C8012)</f>
        <v>40102.959000000003</v>
      </c>
    </row>
    <row r="8013" spans="1:8" x14ac:dyDescent="0.2">
      <c r="A8013">
        <v>1</v>
      </c>
      <c r="B8013">
        <v>2001</v>
      </c>
      <c r="C8013" t="s">
        <v>30</v>
      </c>
      <c r="D8013" t="s">
        <v>4</v>
      </c>
      <c r="E8013">
        <f>_xlfn.MAXIFS('CO2'!$D:$D,'CO2'!$A:$A,Table1[[#This Row],[Year]],'CO2'!$B:$B,Table1[[#This Row],[State]],'CO2'!$C:$C,Table1[[#This Row],[Sector]])</f>
        <v>73.489999999999995</v>
      </c>
      <c r="F8013">
        <f>AVERAGEIFS(Population!$C:$C,Population!$A:$A,Table1[[#This Row],[Year]],Population!$B:$B,Table1[[#This Row],[State]])</f>
        <v>10006093</v>
      </c>
      <c r="G8013">
        <f>_xlfn.MAXIFS('Land and Water Area'!$B:$B,'Land and Water Area'!$A:$A,Datasheet!C8013)</f>
        <v>56610.281000000003</v>
      </c>
      <c r="H8013">
        <f>_xlfn.MAXIFS('Land and Water Area'!$C:$C,'Land and Water Area'!$A:$A,Datasheet!C8013)</f>
        <v>40102.959000000003</v>
      </c>
    </row>
    <row r="8014" spans="1:8" x14ac:dyDescent="0.2">
      <c r="A8014">
        <v>1</v>
      </c>
      <c r="B8014">
        <v>2001</v>
      </c>
      <c r="C8014" t="s">
        <v>30</v>
      </c>
      <c r="D8014" t="s">
        <v>5</v>
      </c>
      <c r="E8014">
        <f>_xlfn.MAXIFS('CO2'!$D:$D,'CO2'!$A:$A,Table1[[#This Row],[Year]],'CO2'!$B:$B,Table1[[#This Row],[State]],'CO2'!$C:$C,Table1[[#This Row],[Sector]])</f>
        <v>25.34</v>
      </c>
      <c r="F8014">
        <f>AVERAGEIFS(Population!$C:$C,Population!$A:$A,Table1[[#This Row],[Year]],Population!$B:$B,Table1[[#This Row],[State]])</f>
        <v>10006093</v>
      </c>
      <c r="G8014">
        <f>_xlfn.MAXIFS('Land and Water Area'!$B:$B,'Land and Water Area'!$A:$A,Datasheet!C8014)</f>
        <v>56610.281000000003</v>
      </c>
      <c r="H8014">
        <f>_xlfn.MAXIFS('Land and Water Area'!$C:$C,'Land and Water Area'!$A:$A,Datasheet!C8014)</f>
        <v>40102.959000000003</v>
      </c>
    </row>
    <row r="8015" spans="1:8" x14ac:dyDescent="0.2">
      <c r="A8015">
        <v>1</v>
      </c>
      <c r="B8015">
        <v>2001</v>
      </c>
      <c r="C8015" t="s">
        <v>30</v>
      </c>
      <c r="D8015" t="s">
        <v>6</v>
      </c>
      <c r="E8015">
        <f>_xlfn.MAXIFS('CO2'!$D:$D,'CO2'!$A:$A,Table1[[#This Row],[Year]],'CO2'!$B:$B,Table1[[#This Row],[State]],'CO2'!$C:$C,Table1[[#This Row],[Sector]])</f>
        <v>23.64</v>
      </c>
      <c r="F8015">
        <f>AVERAGEIFS(Population!$C:$C,Population!$A:$A,Table1[[#This Row],[Year]],Population!$B:$B,Table1[[#This Row],[State]])</f>
        <v>10006093</v>
      </c>
      <c r="G8015">
        <f>_xlfn.MAXIFS('Land and Water Area'!$B:$B,'Land and Water Area'!$A:$A,Datasheet!C8015)</f>
        <v>56610.281000000003</v>
      </c>
      <c r="H8015">
        <f>_xlfn.MAXIFS('Land and Water Area'!$C:$C,'Land and Water Area'!$A:$A,Datasheet!C8015)</f>
        <v>40102.959000000003</v>
      </c>
    </row>
    <row r="8016" spans="1:8" x14ac:dyDescent="0.2">
      <c r="A8016">
        <v>1</v>
      </c>
      <c r="B8016">
        <v>2001</v>
      </c>
      <c r="C8016" t="s">
        <v>30</v>
      </c>
      <c r="D8016" t="s">
        <v>7</v>
      </c>
      <c r="E8016">
        <f>_xlfn.MAXIFS('CO2'!$D:$D,'CO2'!$A:$A,Table1[[#This Row],[Year]],'CO2'!$B:$B,Table1[[#This Row],[State]],'CO2'!$C:$C,Table1[[#This Row],[Sector]])</f>
        <v>56.4</v>
      </c>
      <c r="F8016">
        <f>AVERAGEIFS(Population!$C:$C,Population!$A:$A,Table1[[#This Row],[Year]],Population!$B:$B,Table1[[#This Row],[State]])</f>
        <v>10006093</v>
      </c>
      <c r="G8016">
        <f>_xlfn.MAXIFS('Land and Water Area'!$B:$B,'Land and Water Area'!$A:$A,Datasheet!C8016)</f>
        <v>56610.281000000003</v>
      </c>
      <c r="H8016">
        <f>_xlfn.MAXIFS('Land and Water Area'!$C:$C,'Land and Water Area'!$A:$A,Datasheet!C8016)</f>
        <v>40102.959000000003</v>
      </c>
    </row>
    <row r="8017" spans="1:8" x14ac:dyDescent="0.2">
      <c r="A8017">
        <v>1</v>
      </c>
      <c r="B8017">
        <v>2001</v>
      </c>
      <c r="C8017" t="s">
        <v>31</v>
      </c>
      <c r="D8017" t="s">
        <v>3</v>
      </c>
      <c r="E8017">
        <f>_xlfn.MAXIFS('CO2'!$D:$D,'CO2'!$A:$A,Table1[[#This Row],[Year]],'CO2'!$B:$B,Table1[[#This Row],[State]],'CO2'!$C:$C,Table1[[#This Row],[Sector]])</f>
        <v>5.84</v>
      </c>
      <c r="F8017">
        <f>AVERAGEIFS(Population!$C:$C,Population!$A:$A,Table1[[#This Row],[Year]],Population!$B:$B,Table1[[#This Row],[State]])</f>
        <v>4982813</v>
      </c>
      <c r="G8017">
        <f>_xlfn.MAXIFS('Land and Water Area'!$B:$B,'Land and Water Area'!$A:$A,Datasheet!C8017)</f>
        <v>79631.471999999994</v>
      </c>
      <c r="H8017">
        <f>_xlfn.MAXIFS('Land and Water Area'!$C:$C,'Land and Water Area'!$A:$A,Datasheet!C8017)</f>
        <v>7311.8029999999999</v>
      </c>
    </row>
    <row r="8018" spans="1:8" x14ac:dyDescent="0.2">
      <c r="A8018">
        <v>1</v>
      </c>
      <c r="B8018">
        <v>2001</v>
      </c>
      <c r="C8018" t="s">
        <v>31</v>
      </c>
      <c r="D8018" t="s">
        <v>4</v>
      </c>
      <c r="E8018">
        <f>_xlfn.MAXIFS('CO2'!$D:$D,'CO2'!$A:$A,Table1[[#This Row],[Year]],'CO2'!$B:$B,Table1[[#This Row],[State]],'CO2'!$C:$C,Table1[[#This Row],[Sector]])</f>
        <v>32.630000000000003</v>
      </c>
      <c r="F8018">
        <f>AVERAGEIFS(Population!$C:$C,Population!$A:$A,Table1[[#This Row],[Year]],Population!$B:$B,Table1[[#This Row],[State]])</f>
        <v>4982813</v>
      </c>
      <c r="G8018">
        <f>_xlfn.MAXIFS('Land and Water Area'!$B:$B,'Land and Water Area'!$A:$A,Datasheet!C8018)</f>
        <v>79631.471999999994</v>
      </c>
      <c r="H8018">
        <f>_xlfn.MAXIFS('Land and Water Area'!$C:$C,'Land and Water Area'!$A:$A,Datasheet!C8018)</f>
        <v>7311.8029999999999</v>
      </c>
    </row>
    <row r="8019" spans="1:8" x14ac:dyDescent="0.2">
      <c r="A8019">
        <v>1</v>
      </c>
      <c r="B8019">
        <v>2001</v>
      </c>
      <c r="C8019" t="s">
        <v>31</v>
      </c>
      <c r="D8019" t="s">
        <v>5</v>
      </c>
      <c r="E8019">
        <f>_xlfn.MAXIFS('CO2'!$D:$D,'CO2'!$A:$A,Table1[[#This Row],[Year]],'CO2'!$B:$B,Table1[[#This Row],[State]],'CO2'!$C:$C,Table1[[#This Row],[Sector]])</f>
        <v>13.36</v>
      </c>
      <c r="F8019">
        <f>AVERAGEIFS(Population!$C:$C,Population!$A:$A,Table1[[#This Row],[Year]],Population!$B:$B,Table1[[#This Row],[State]])</f>
        <v>4982813</v>
      </c>
      <c r="G8019">
        <f>_xlfn.MAXIFS('Land and Water Area'!$B:$B,'Land and Water Area'!$A:$A,Datasheet!C8019)</f>
        <v>79631.471999999994</v>
      </c>
      <c r="H8019">
        <f>_xlfn.MAXIFS('Land and Water Area'!$C:$C,'Land and Water Area'!$A:$A,Datasheet!C8019)</f>
        <v>7311.8029999999999</v>
      </c>
    </row>
    <row r="8020" spans="1:8" x14ac:dyDescent="0.2">
      <c r="A8020">
        <v>1</v>
      </c>
      <c r="B8020">
        <v>2001</v>
      </c>
      <c r="C8020" t="s">
        <v>31</v>
      </c>
      <c r="D8020" t="s">
        <v>6</v>
      </c>
      <c r="E8020">
        <f>_xlfn.MAXIFS('CO2'!$D:$D,'CO2'!$A:$A,Table1[[#This Row],[Year]],'CO2'!$B:$B,Table1[[#This Row],[State]],'CO2'!$C:$C,Table1[[#This Row],[Sector]])</f>
        <v>8.9499999999999993</v>
      </c>
      <c r="F8020">
        <f>AVERAGEIFS(Population!$C:$C,Population!$A:$A,Table1[[#This Row],[Year]],Population!$B:$B,Table1[[#This Row],[State]])</f>
        <v>4982813</v>
      </c>
      <c r="G8020">
        <f>_xlfn.MAXIFS('Land and Water Area'!$B:$B,'Land and Water Area'!$A:$A,Datasheet!C8020)</f>
        <v>79631.471999999994</v>
      </c>
      <c r="H8020">
        <f>_xlfn.MAXIFS('Land and Water Area'!$C:$C,'Land and Water Area'!$A:$A,Datasheet!C8020)</f>
        <v>7311.8029999999999</v>
      </c>
    </row>
    <row r="8021" spans="1:8" x14ac:dyDescent="0.2">
      <c r="A8021">
        <v>1</v>
      </c>
      <c r="B8021">
        <v>2001</v>
      </c>
      <c r="C8021" t="s">
        <v>31</v>
      </c>
      <c r="D8021" t="s">
        <v>7</v>
      </c>
      <c r="E8021">
        <f>_xlfn.MAXIFS('CO2'!$D:$D,'CO2'!$A:$A,Table1[[#This Row],[Year]],'CO2'!$B:$B,Table1[[#This Row],[State]],'CO2'!$C:$C,Table1[[#This Row],[Sector]])</f>
        <v>34.130000000000003</v>
      </c>
      <c r="F8021">
        <f>AVERAGEIFS(Population!$C:$C,Population!$A:$A,Table1[[#This Row],[Year]],Population!$B:$B,Table1[[#This Row],[State]])</f>
        <v>4982813</v>
      </c>
      <c r="G8021">
        <f>_xlfn.MAXIFS('Land and Water Area'!$B:$B,'Land and Water Area'!$A:$A,Datasheet!C8021)</f>
        <v>79631.471999999994</v>
      </c>
      <c r="H8021">
        <f>_xlfn.MAXIFS('Land and Water Area'!$C:$C,'Land and Water Area'!$A:$A,Datasheet!C8021)</f>
        <v>7311.8029999999999</v>
      </c>
    </row>
    <row r="8022" spans="1:8" x14ac:dyDescent="0.2">
      <c r="A8022">
        <v>1</v>
      </c>
      <c r="B8022">
        <v>2001</v>
      </c>
      <c r="C8022" t="s">
        <v>32</v>
      </c>
      <c r="D8022" t="s">
        <v>3</v>
      </c>
      <c r="E8022">
        <f>_xlfn.MAXIFS('CO2'!$D:$D,'CO2'!$A:$A,Table1[[#This Row],[Year]],'CO2'!$B:$B,Table1[[#This Row],[State]],'CO2'!$C:$C,Table1[[#This Row],[Sector]])</f>
        <v>1.64</v>
      </c>
      <c r="F8022">
        <f>AVERAGEIFS(Population!$C:$C,Population!$A:$A,Table1[[#This Row],[Year]],Population!$B:$B,Table1[[#This Row],[State]])</f>
        <v>2853313</v>
      </c>
      <c r="G8022">
        <f>_xlfn.MAXIFS('Land and Water Area'!$B:$B,'Land and Water Area'!$A:$A,Datasheet!C8022)</f>
        <v>46924.358</v>
      </c>
      <c r="H8022">
        <f>_xlfn.MAXIFS('Land and Water Area'!$C:$C,'Land and Water Area'!$A:$A,Datasheet!C8022)</f>
        <v>1511.4880000000001</v>
      </c>
    </row>
    <row r="8023" spans="1:8" x14ac:dyDescent="0.2">
      <c r="A8023">
        <v>1</v>
      </c>
      <c r="B8023">
        <v>2001</v>
      </c>
      <c r="C8023" t="s">
        <v>32</v>
      </c>
      <c r="D8023" t="s">
        <v>4</v>
      </c>
      <c r="E8023">
        <f>_xlfn.MAXIFS('CO2'!$D:$D,'CO2'!$A:$A,Table1[[#This Row],[Year]],'CO2'!$B:$B,Table1[[#This Row],[State]],'CO2'!$C:$C,Table1[[#This Row],[Sector]])</f>
        <v>30.65</v>
      </c>
      <c r="F8023">
        <f>AVERAGEIFS(Population!$C:$C,Population!$A:$A,Table1[[#This Row],[Year]],Population!$B:$B,Table1[[#This Row],[State]])</f>
        <v>2853313</v>
      </c>
      <c r="G8023">
        <f>_xlfn.MAXIFS('Land and Water Area'!$B:$B,'Land and Water Area'!$A:$A,Datasheet!C8023)</f>
        <v>46924.358</v>
      </c>
      <c r="H8023">
        <f>_xlfn.MAXIFS('Land and Water Area'!$C:$C,'Land and Water Area'!$A:$A,Datasheet!C8023)</f>
        <v>1511.4880000000001</v>
      </c>
    </row>
    <row r="8024" spans="1:8" x14ac:dyDescent="0.2">
      <c r="A8024">
        <v>1</v>
      </c>
      <c r="B8024">
        <v>2001</v>
      </c>
      <c r="C8024" t="s">
        <v>32</v>
      </c>
      <c r="D8024" t="s">
        <v>5</v>
      </c>
      <c r="E8024">
        <f>_xlfn.MAXIFS('CO2'!$D:$D,'CO2'!$A:$A,Table1[[#This Row],[Year]],'CO2'!$B:$B,Table1[[#This Row],[State]],'CO2'!$C:$C,Table1[[#This Row],[Sector]])</f>
        <v>10.63</v>
      </c>
      <c r="F8024">
        <f>AVERAGEIFS(Population!$C:$C,Population!$A:$A,Table1[[#This Row],[Year]],Population!$B:$B,Table1[[#This Row],[State]])</f>
        <v>2853313</v>
      </c>
      <c r="G8024">
        <f>_xlfn.MAXIFS('Land and Water Area'!$B:$B,'Land and Water Area'!$A:$A,Datasheet!C8024)</f>
        <v>46924.358</v>
      </c>
      <c r="H8024">
        <f>_xlfn.MAXIFS('Land and Water Area'!$C:$C,'Land and Water Area'!$A:$A,Datasheet!C8024)</f>
        <v>1511.4880000000001</v>
      </c>
    </row>
    <row r="8025" spans="1:8" x14ac:dyDescent="0.2">
      <c r="A8025">
        <v>1</v>
      </c>
      <c r="B8025">
        <v>2001</v>
      </c>
      <c r="C8025" t="s">
        <v>32</v>
      </c>
      <c r="D8025" t="s">
        <v>6</v>
      </c>
      <c r="E8025">
        <f>_xlfn.MAXIFS('CO2'!$D:$D,'CO2'!$A:$A,Table1[[#This Row],[Year]],'CO2'!$B:$B,Table1[[#This Row],[State]],'CO2'!$C:$C,Table1[[#This Row],[Sector]])</f>
        <v>2.42</v>
      </c>
      <c r="F8025">
        <f>AVERAGEIFS(Population!$C:$C,Population!$A:$A,Table1[[#This Row],[Year]],Population!$B:$B,Table1[[#This Row],[State]])</f>
        <v>2853313</v>
      </c>
      <c r="G8025">
        <f>_xlfn.MAXIFS('Land and Water Area'!$B:$B,'Land and Water Area'!$A:$A,Datasheet!C8025)</f>
        <v>46924.358</v>
      </c>
      <c r="H8025">
        <f>_xlfn.MAXIFS('Land and Water Area'!$C:$C,'Land and Water Area'!$A:$A,Datasheet!C8025)</f>
        <v>1511.4880000000001</v>
      </c>
    </row>
    <row r="8026" spans="1:8" x14ac:dyDescent="0.2">
      <c r="A8026">
        <v>1</v>
      </c>
      <c r="B8026">
        <v>2001</v>
      </c>
      <c r="C8026" t="s">
        <v>32</v>
      </c>
      <c r="D8026" t="s">
        <v>7</v>
      </c>
      <c r="E8026">
        <f>_xlfn.MAXIFS('CO2'!$D:$D,'CO2'!$A:$A,Table1[[#This Row],[Year]],'CO2'!$B:$B,Table1[[#This Row],[State]],'CO2'!$C:$C,Table1[[#This Row],[Sector]])</f>
        <v>24.45</v>
      </c>
      <c r="F8026">
        <f>AVERAGEIFS(Population!$C:$C,Population!$A:$A,Table1[[#This Row],[Year]],Population!$B:$B,Table1[[#This Row],[State]])</f>
        <v>2853313</v>
      </c>
      <c r="G8026">
        <f>_xlfn.MAXIFS('Land and Water Area'!$B:$B,'Land and Water Area'!$A:$A,Datasheet!C8026)</f>
        <v>46924.358</v>
      </c>
      <c r="H8026">
        <f>_xlfn.MAXIFS('Land and Water Area'!$C:$C,'Land and Water Area'!$A:$A,Datasheet!C8026)</f>
        <v>1511.4880000000001</v>
      </c>
    </row>
    <row r="8027" spans="1:8" x14ac:dyDescent="0.2">
      <c r="A8027">
        <v>1</v>
      </c>
      <c r="B8027">
        <v>2001</v>
      </c>
      <c r="C8027" t="s">
        <v>33</v>
      </c>
      <c r="D8027" t="s">
        <v>3</v>
      </c>
      <c r="E8027">
        <f>_xlfn.MAXIFS('CO2'!$D:$D,'CO2'!$A:$A,Table1[[#This Row],[Year]],'CO2'!$B:$B,Table1[[#This Row],[State]],'CO2'!$C:$C,Table1[[#This Row],[Sector]])</f>
        <v>5.22</v>
      </c>
      <c r="F8027">
        <f>AVERAGEIFS(Population!$C:$C,Population!$A:$A,Table1[[#This Row],[Year]],Population!$B:$B,Table1[[#This Row],[State]])</f>
        <v>5643986</v>
      </c>
      <c r="G8027">
        <f>_xlfn.MAXIFS('Land and Water Area'!$B:$B,'Land and Water Area'!$A:$A,Datasheet!C8027)</f>
        <v>68746.365999999995</v>
      </c>
      <c r="H8027">
        <f>_xlfn.MAXIFS('Land and Water Area'!$C:$C,'Land and Water Area'!$A:$A,Datasheet!C8027)</f>
        <v>960.43799999999999</v>
      </c>
    </row>
    <row r="8028" spans="1:8" x14ac:dyDescent="0.2">
      <c r="A8028">
        <v>1</v>
      </c>
      <c r="B8028">
        <v>2001</v>
      </c>
      <c r="C8028" t="s">
        <v>33</v>
      </c>
      <c r="D8028" t="s">
        <v>4</v>
      </c>
      <c r="E8028">
        <f>_xlfn.MAXIFS('CO2'!$D:$D,'CO2'!$A:$A,Table1[[#This Row],[Year]],'CO2'!$B:$B,Table1[[#This Row],[State]],'CO2'!$C:$C,Table1[[#This Row],[Sector]])</f>
        <v>68.19</v>
      </c>
      <c r="F8028">
        <f>AVERAGEIFS(Population!$C:$C,Population!$A:$A,Table1[[#This Row],[Year]],Population!$B:$B,Table1[[#This Row],[State]])</f>
        <v>5643986</v>
      </c>
      <c r="G8028">
        <f>_xlfn.MAXIFS('Land and Water Area'!$B:$B,'Land and Water Area'!$A:$A,Datasheet!C8028)</f>
        <v>68746.365999999995</v>
      </c>
      <c r="H8028">
        <f>_xlfn.MAXIFS('Land and Water Area'!$C:$C,'Land and Water Area'!$A:$A,Datasheet!C8028)</f>
        <v>960.43799999999999</v>
      </c>
    </row>
    <row r="8029" spans="1:8" x14ac:dyDescent="0.2">
      <c r="A8029">
        <v>1</v>
      </c>
      <c r="B8029">
        <v>2001</v>
      </c>
      <c r="C8029" t="s">
        <v>33</v>
      </c>
      <c r="D8029" t="s">
        <v>5</v>
      </c>
      <c r="E8029">
        <f>_xlfn.MAXIFS('CO2'!$D:$D,'CO2'!$A:$A,Table1[[#This Row],[Year]],'CO2'!$B:$B,Table1[[#This Row],[State]],'CO2'!$C:$C,Table1[[#This Row],[Sector]])</f>
        <v>11.1</v>
      </c>
      <c r="F8029">
        <f>AVERAGEIFS(Population!$C:$C,Population!$A:$A,Table1[[#This Row],[Year]],Population!$B:$B,Table1[[#This Row],[State]])</f>
        <v>5643986</v>
      </c>
      <c r="G8029">
        <f>_xlfn.MAXIFS('Land and Water Area'!$B:$B,'Land and Water Area'!$A:$A,Datasheet!C8029)</f>
        <v>68746.365999999995</v>
      </c>
      <c r="H8029">
        <f>_xlfn.MAXIFS('Land and Water Area'!$C:$C,'Land and Water Area'!$A:$A,Datasheet!C8029)</f>
        <v>960.43799999999999</v>
      </c>
    </row>
    <row r="8030" spans="1:8" x14ac:dyDescent="0.2">
      <c r="A8030">
        <v>1</v>
      </c>
      <c r="B8030">
        <v>2001</v>
      </c>
      <c r="C8030" t="s">
        <v>33</v>
      </c>
      <c r="D8030" t="s">
        <v>6</v>
      </c>
      <c r="E8030">
        <f>_xlfn.MAXIFS('CO2'!$D:$D,'CO2'!$A:$A,Table1[[#This Row],[Year]],'CO2'!$B:$B,Table1[[#This Row],[State]],'CO2'!$C:$C,Table1[[#This Row],[Sector]])</f>
        <v>8.5</v>
      </c>
      <c r="F8030">
        <f>AVERAGEIFS(Population!$C:$C,Population!$A:$A,Table1[[#This Row],[Year]],Population!$B:$B,Table1[[#This Row],[State]])</f>
        <v>5643986</v>
      </c>
      <c r="G8030">
        <f>_xlfn.MAXIFS('Land and Water Area'!$B:$B,'Land and Water Area'!$A:$A,Datasheet!C8030)</f>
        <v>68746.365999999995</v>
      </c>
      <c r="H8030">
        <f>_xlfn.MAXIFS('Land and Water Area'!$C:$C,'Land and Water Area'!$A:$A,Datasheet!C8030)</f>
        <v>960.43799999999999</v>
      </c>
    </row>
    <row r="8031" spans="1:8" x14ac:dyDescent="0.2">
      <c r="A8031">
        <v>1</v>
      </c>
      <c r="B8031">
        <v>2001</v>
      </c>
      <c r="C8031" t="s">
        <v>33</v>
      </c>
      <c r="D8031" t="s">
        <v>7</v>
      </c>
      <c r="E8031">
        <f>_xlfn.MAXIFS('CO2'!$D:$D,'CO2'!$A:$A,Table1[[#This Row],[Year]],'CO2'!$B:$B,Table1[[#This Row],[State]],'CO2'!$C:$C,Table1[[#This Row],[Sector]])</f>
        <v>39.53</v>
      </c>
      <c r="F8031">
        <f>AVERAGEIFS(Population!$C:$C,Population!$A:$A,Table1[[#This Row],[Year]],Population!$B:$B,Table1[[#This Row],[State]])</f>
        <v>5643986</v>
      </c>
      <c r="G8031">
        <f>_xlfn.MAXIFS('Land and Water Area'!$B:$B,'Land and Water Area'!$A:$A,Datasheet!C8031)</f>
        <v>68746.365999999995</v>
      </c>
      <c r="H8031">
        <f>_xlfn.MAXIFS('Land and Water Area'!$C:$C,'Land and Water Area'!$A:$A,Datasheet!C8031)</f>
        <v>960.43799999999999</v>
      </c>
    </row>
    <row r="8032" spans="1:8" x14ac:dyDescent="0.2">
      <c r="A8032">
        <v>1</v>
      </c>
      <c r="B8032">
        <v>2001</v>
      </c>
      <c r="C8032" t="s">
        <v>34</v>
      </c>
      <c r="D8032" t="s">
        <v>3</v>
      </c>
      <c r="E8032">
        <f>_xlfn.MAXIFS('CO2'!$D:$D,'CO2'!$A:$A,Table1[[#This Row],[Year]],'CO2'!$B:$B,Table1[[#This Row],[State]],'CO2'!$C:$C,Table1[[#This Row],[Sector]])</f>
        <v>0.86</v>
      </c>
      <c r="F8032">
        <f>AVERAGEIFS(Population!$C:$C,Population!$A:$A,Table1[[#This Row],[Year]],Population!$B:$B,Table1[[#This Row],[State]])</f>
        <v>905873</v>
      </c>
      <c r="G8032">
        <f>_xlfn.MAXIFS('Land and Water Area'!$B:$B,'Land and Water Area'!$A:$A,Datasheet!C8032)</f>
        <v>145550.16699999999</v>
      </c>
      <c r="H8032">
        <f>_xlfn.MAXIFS('Land and Water Area'!$C:$C,'Land and Water Area'!$A:$A,Datasheet!C8032)</f>
        <v>1493.123</v>
      </c>
    </row>
    <row r="8033" spans="1:8" x14ac:dyDescent="0.2">
      <c r="A8033">
        <v>1</v>
      </c>
      <c r="B8033">
        <v>2001</v>
      </c>
      <c r="C8033" t="s">
        <v>34</v>
      </c>
      <c r="D8033" t="s">
        <v>4</v>
      </c>
      <c r="E8033">
        <f>_xlfn.MAXIFS('CO2'!$D:$D,'CO2'!$A:$A,Table1[[#This Row],[Year]],'CO2'!$B:$B,Table1[[#This Row],[State]],'CO2'!$C:$C,Table1[[#This Row],[Sector]])</f>
        <v>18.21</v>
      </c>
      <c r="F8033">
        <f>AVERAGEIFS(Population!$C:$C,Population!$A:$A,Table1[[#This Row],[Year]],Population!$B:$B,Table1[[#This Row],[State]])</f>
        <v>905873</v>
      </c>
      <c r="G8033">
        <f>_xlfn.MAXIFS('Land and Water Area'!$B:$B,'Land and Water Area'!$A:$A,Datasheet!C8033)</f>
        <v>145550.16699999999</v>
      </c>
      <c r="H8033">
        <f>_xlfn.MAXIFS('Land and Water Area'!$C:$C,'Land and Water Area'!$A:$A,Datasheet!C8033)</f>
        <v>1493.123</v>
      </c>
    </row>
    <row r="8034" spans="1:8" x14ac:dyDescent="0.2">
      <c r="A8034">
        <v>1</v>
      </c>
      <c r="B8034">
        <v>2001</v>
      </c>
      <c r="C8034" t="s">
        <v>34</v>
      </c>
      <c r="D8034" t="s">
        <v>5</v>
      </c>
      <c r="E8034">
        <f>_xlfn.MAXIFS('CO2'!$D:$D,'CO2'!$A:$A,Table1[[#This Row],[Year]],'CO2'!$B:$B,Table1[[#This Row],[State]],'CO2'!$C:$C,Table1[[#This Row],[Sector]])</f>
        <v>4.03</v>
      </c>
      <c r="F8034">
        <f>AVERAGEIFS(Population!$C:$C,Population!$A:$A,Table1[[#This Row],[Year]],Population!$B:$B,Table1[[#This Row],[State]])</f>
        <v>905873</v>
      </c>
      <c r="G8034">
        <f>_xlfn.MAXIFS('Land and Water Area'!$B:$B,'Land and Water Area'!$A:$A,Datasheet!C8034)</f>
        <v>145550.16699999999</v>
      </c>
      <c r="H8034">
        <f>_xlfn.MAXIFS('Land and Water Area'!$C:$C,'Land and Water Area'!$A:$A,Datasheet!C8034)</f>
        <v>1493.123</v>
      </c>
    </row>
    <row r="8035" spans="1:8" x14ac:dyDescent="0.2">
      <c r="A8035">
        <v>1</v>
      </c>
      <c r="B8035">
        <v>2001</v>
      </c>
      <c r="C8035" t="s">
        <v>34</v>
      </c>
      <c r="D8035" t="s">
        <v>6</v>
      </c>
      <c r="E8035">
        <f>_xlfn.MAXIFS('CO2'!$D:$D,'CO2'!$A:$A,Table1[[#This Row],[Year]],'CO2'!$B:$B,Table1[[#This Row],[State]],'CO2'!$C:$C,Table1[[#This Row],[Sector]])</f>
        <v>1.39</v>
      </c>
      <c r="F8035">
        <f>AVERAGEIFS(Population!$C:$C,Population!$A:$A,Table1[[#This Row],[Year]],Population!$B:$B,Table1[[#This Row],[State]])</f>
        <v>905873</v>
      </c>
      <c r="G8035">
        <f>_xlfn.MAXIFS('Land and Water Area'!$B:$B,'Land and Water Area'!$A:$A,Datasheet!C8035)</f>
        <v>145550.16699999999</v>
      </c>
      <c r="H8035">
        <f>_xlfn.MAXIFS('Land and Water Area'!$C:$C,'Land and Water Area'!$A:$A,Datasheet!C8035)</f>
        <v>1493.123</v>
      </c>
    </row>
    <row r="8036" spans="1:8" x14ac:dyDescent="0.2">
      <c r="A8036">
        <v>1</v>
      </c>
      <c r="B8036">
        <v>2001</v>
      </c>
      <c r="C8036" t="s">
        <v>34</v>
      </c>
      <c r="D8036" t="s">
        <v>7</v>
      </c>
      <c r="E8036">
        <f>_xlfn.MAXIFS('CO2'!$D:$D,'CO2'!$A:$A,Table1[[#This Row],[Year]],'CO2'!$B:$B,Table1[[#This Row],[State]],'CO2'!$C:$C,Table1[[#This Row],[Sector]])</f>
        <v>7.57</v>
      </c>
      <c r="F8036">
        <f>AVERAGEIFS(Population!$C:$C,Population!$A:$A,Table1[[#This Row],[Year]],Population!$B:$B,Table1[[#This Row],[State]])</f>
        <v>905873</v>
      </c>
      <c r="G8036">
        <f>_xlfn.MAXIFS('Land and Water Area'!$B:$B,'Land and Water Area'!$A:$A,Datasheet!C8036)</f>
        <v>145550.16699999999</v>
      </c>
      <c r="H8036">
        <f>_xlfn.MAXIFS('Land and Water Area'!$C:$C,'Land and Water Area'!$A:$A,Datasheet!C8036)</f>
        <v>1493.123</v>
      </c>
    </row>
    <row r="8037" spans="1:8" x14ac:dyDescent="0.2">
      <c r="A8037">
        <v>1</v>
      </c>
      <c r="B8037">
        <v>2001</v>
      </c>
      <c r="C8037" t="s">
        <v>35</v>
      </c>
      <c r="D8037" t="s">
        <v>3</v>
      </c>
      <c r="E8037">
        <f>_xlfn.MAXIFS('CO2'!$D:$D,'CO2'!$A:$A,Table1[[#This Row],[Year]],'CO2'!$B:$B,Table1[[#This Row],[State]],'CO2'!$C:$C,Table1[[#This Row],[Sector]])</f>
        <v>1.74</v>
      </c>
      <c r="F8037">
        <f>AVERAGEIFS(Population!$C:$C,Population!$A:$A,Table1[[#This Row],[Year]],Population!$B:$B,Table1[[#This Row],[State]])</f>
        <v>1717948</v>
      </c>
      <c r="G8037">
        <f>_xlfn.MAXIFS('Land and Water Area'!$B:$B,'Land and Water Area'!$A:$A,Datasheet!C8037)</f>
        <v>76814.873999999996</v>
      </c>
      <c r="H8037">
        <f>_xlfn.MAXIFS('Land and Water Area'!$C:$C,'Land and Water Area'!$A:$A,Datasheet!C8037)</f>
        <v>532.55600000000004</v>
      </c>
    </row>
    <row r="8038" spans="1:8" x14ac:dyDescent="0.2">
      <c r="A8038">
        <v>1</v>
      </c>
      <c r="B8038">
        <v>2001</v>
      </c>
      <c r="C8038" t="s">
        <v>35</v>
      </c>
      <c r="D8038" t="s">
        <v>4</v>
      </c>
      <c r="E8038">
        <f>_xlfn.MAXIFS('CO2'!$D:$D,'CO2'!$A:$A,Table1[[#This Row],[Year]],'CO2'!$B:$B,Table1[[#This Row],[State]],'CO2'!$C:$C,Table1[[#This Row],[Sector]])</f>
        <v>20.88</v>
      </c>
      <c r="F8038">
        <f>AVERAGEIFS(Population!$C:$C,Population!$A:$A,Table1[[#This Row],[Year]],Population!$B:$B,Table1[[#This Row],[State]])</f>
        <v>1717948</v>
      </c>
      <c r="G8038">
        <f>_xlfn.MAXIFS('Land and Water Area'!$B:$B,'Land and Water Area'!$A:$A,Datasheet!C8038)</f>
        <v>76814.873999999996</v>
      </c>
      <c r="H8038">
        <f>_xlfn.MAXIFS('Land and Water Area'!$C:$C,'Land and Water Area'!$A:$A,Datasheet!C8038)</f>
        <v>532.55600000000004</v>
      </c>
    </row>
    <row r="8039" spans="1:8" x14ac:dyDescent="0.2">
      <c r="A8039">
        <v>1</v>
      </c>
      <c r="B8039">
        <v>2001</v>
      </c>
      <c r="C8039" t="s">
        <v>35</v>
      </c>
      <c r="D8039" t="s">
        <v>5</v>
      </c>
      <c r="E8039">
        <f>_xlfn.MAXIFS('CO2'!$D:$D,'CO2'!$A:$A,Table1[[#This Row],[Year]],'CO2'!$B:$B,Table1[[#This Row],[State]],'CO2'!$C:$C,Table1[[#This Row],[Sector]])</f>
        <v>5.87</v>
      </c>
      <c r="F8039">
        <f>AVERAGEIFS(Population!$C:$C,Population!$A:$A,Table1[[#This Row],[Year]],Population!$B:$B,Table1[[#This Row],[State]])</f>
        <v>1717948</v>
      </c>
      <c r="G8039">
        <f>_xlfn.MAXIFS('Land and Water Area'!$B:$B,'Land and Water Area'!$A:$A,Datasheet!C8039)</f>
        <v>76814.873999999996</v>
      </c>
      <c r="H8039">
        <f>_xlfn.MAXIFS('Land and Water Area'!$C:$C,'Land and Water Area'!$A:$A,Datasheet!C8039)</f>
        <v>532.55600000000004</v>
      </c>
    </row>
    <row r="8040" spans="1:8" x14ac:dyDescent="0.2">
      <c r="A8040">
        <v>1</v>
      </c>
      <c r="B8040">
        <v>2001</v>
      </c>
      <c r="C8040" t="s">
        <v>35</v>
      </c>
      <c r="D8040" t="s">
        <v>6</v>
      </c>
      <c r="E8040">
        <f>_xlfn.MAXIFS('CO2'!$D:$D,'CO2'!$A:$A,Table1[[#This Row],[Year]],'CO2'!$B:$B,Table1[[#This Row],[State]],'CO2'!$C:$C,Table1[[#This Row],[Sector]])</f>
        <v>2.99</v>
      </c>
      <c r="F8040">
        <f>AVERAGEIFS(Population!$C:$C,Population!$A:$A,Table1[[#This Row],[Year]],Population!$B:$B,Table1[[#This Row],[State]])</f>
        <v>1717948</v>
      </c>
      <c r="G8040">
        <f>_xlfn.MAXIFS('Land and Water Area'!$B:$B,'Land and Water Area'!$A:$A,Datasheet!C8040)</f>
        <v>76814.873999999996</v>
      </c>
      <c r="H8040">
        <f>_xlfn.MAXIFS('Land and Water Area'!$C:$C,'Land and Water Area'!$A:$A,Datasheet!C8040)</f>
        <v>532.55600000000004</v>
      </c>
    </row>
    <row r="8041" spans="1:8" x14ac:dyDescent="0.2">
      <c r="A8041">
        <v>1</v>
      </c>
      <c r="B8041">
        <v>2001</v>
      </c>
      <c r="C8041" t="s">
        <v>35</v>
      </c>
      <c r="D8041" t="s">
        <v>7</v>
      </c>
      <c r="E8041">
        <f>_xlfn.MAXIFS('CO2'!$D:$D,'CO2'!$A:$A,Table1[[#This Row],[Year]],'CO2'!$B:$B,Table1[[#This Row],[State]],'CO2'!$C:$C,Table1[[#This Row],[Sector]])</f>
        <v>11.43</v>
      </c>
      <c r="F8041">
        <f>AVERAGEIFS(Population!$C:$C,Population!$A:$A,Table1[[#This Row],[Year]],Population!$B:$B,Table1[[#This Row],[State]])</f>
        <v>1717948</v>
      </c>
      <c r="G8041">
        <f>_xlfn.MAXIFS('Land and Water Area'!$B:$B,'Land and Water Area'!$A:$A,Datasheet!C8041)</f>
        <v>76814.873999999996</v>
      </c>
      <c r="H8041">
        <f>_xlfn.MAXIFS('Land and Water Area'!$C:$C,'Land and Water Area'!$A:$A,Datasheet!C8041)</f>
        <v>532.55600000000004</v>
      </c>
    </row>
    <row r="8042" spans="1:8" x14ac:dyDescent="0.2">
      <c r="A8042">
        <v>1</v>
      </c>
      <c r="B8042">
        <v>2001</v>
      </c>
      <c r="C8042" t="s">
        <v>36</v>
      </c>
      <c r="D8042" t="s">
        <v>3</v>
      </c>
      <c r="E8042">
        <f>_xlfn.MAXIFS('CO2'!$D:$D,'CO2'!$A:$A,Table1[[#This Row],[Year]],'CO2'!$B:$B,Table1[[#This Row],[State]],'CO2'!$C:$C,Table1[[#This Row],[Sector]])</f>
        <v>1.44</v>
      </c>
      <c r="F8042">
        <f>AVERAGEIFS(Population!$C:$C,Population!$A:$A,Table1[[#This Row],[Year]],Population!$B:$B,Table1[[#This Row],[State]])</f>
        <v>2094509</v>
      </c>
      <c r="G8042">
        <f>_xlfn.MAXIFS('Land and Water Area'!$B:$B,'Land and Water Area'!$A:$A,Datasheet!C8042)</f>
        <v>109860.371</v>
      </c>
      <c r="H8042">
        <f>_xlfn.MAXIFS('Land and Water Area'!$C:$C,'Land and Water Area'!$A:$A,Datasheet!C8042)</f>
        <v>710.38300000000004</v>
      </c>
    </row>
    <row r="8043" spans="1:8" x14ac:dyDescent="0.2">
      <c r="A8043">
        <v>1</v>
      </c>
      <c r="B8043">
        <v>2001</v>
      </c>
      <c r="C8043" t="s">
        <v>36</v>
      </c>
      <c r="D8043" t="s">
        <v>4</v>
      </c>
      <c r="E8043">
        <f>_xlfn.MAXIFS('CO2'!$D:$D,'CO2'!$A:$A,Table1[[#This Row],[Year]],'CO2'!$B:$B,Table1[[#This Row],[State]],'CO2'!$C:$C,Table1[[#This Row],[Sector]])</f>
        <v>24.41</v>
      </c>
      <c r="F8043">
        <f>AVERAGEIFS(Population!$C:$C,Population!$A:$A,Table1[[#This Row],[Year]],Population!$B:$B,Table1[[#This Row],[State]])</f>
        <v>2094509</v>
      </c>
      <c r="G8043">
        <f>_xlfn.MAXIFS('Land and Water Area'!$B:$B,'Land and Water Area'!$A:$A,Datasheet!C8043)</f>
        <v>109860.371</v>
      </c>
      <c r="H8043">
        <f>_xlfn.MAXIFS('Land and Water Area'!$C:$C,'Land and Water Area'!$A:$A,Datasheet!C8043)</f>
        <v>710.38300000000004</v>
      </c>
    </row>
    <row r="8044" spans="1:8" x14ac:dyDescent="0.2">
      <c r="A8044">
        <v>1</v>
      </c>
      <c r="B8044">
        <v>2001</v>
      </c>
      <c r="C8044" t="s">
        <v>36</v>
      </c>
      <c r="D8044" t="s">
        <v>5</v>
      </c>
      <c r="E8044">
        <f>_xlfn.MAXIFS('CO2'!$D:$D,'CO2'!$A:$A,Table1[[#This Row],[Year]],'CO2'!$B:$B,Table1[[#This Row],[State]],'CO2'!$C:$C,Table1[[#This Row],[Sector]])</f>
        <v>2.46</v>
      </c>
      <c r="F8044">
        <f>AVERAGEIFS(Population!$C:$C,Population!$A:$A,Table1[[#This Row],[Year]],Population!$B:$B,Table1[[#This Row],[State]])</f>
        <v>2094509</v>
      </c>
      <c r="G8044">
        <f>_xlfn.MAXIFS('Land and Water Area'!$B:$B,'Land and Water Area'!$A:$A,Datasheet!C8044)</f>
        <v>109860.371</v>
      </c>
      <c r="H8044">
        <f>_xlfn.MAXIFS('Land and Water Area'!$C:$C,'Land and Water Area'!$A:$A,Datasheet!C8044)</f>
        <v>710.38300000000004</v>
      </c>
    </row>
    <row r="8045" spans="1:8" x14ac:dyDescent="0.2">
      <c r="A8045">
        <v>1</v>
      </c>
      <c r="B8045">
        <v>2001</v>
      </c>
      <c r="C8045" t="s">
        <v>36</v>
      </c>
      <c r="D8045" t="s">
        <v>6</v>
      </c>
      <c r="E8045">
        <f>_xlfn.MAXIFS('CO2'!$D:$D,'CO2'!$A:$A,Table1[[#This Row],[Year]],'CO2'!$B:$B,Table1[[#This Row],[State]],'CO2'!$C:$C,Table1[[#This Row],[Sector]])</f>
        <v>1.97</v>
      </c>
      <c r="F8045">
        <f>AVERAGEIFS(Population!$C:$C,Population!$A:$A,Table1[[#This Row],[Year]],Population!$B:$B,Table1[[#This Row],[State]])</f>
        <v>2094509</v>
      </c>
      <c r="G8045">
        <f>_xlfn.MAXIFS('Land and Water Area'!$B:$B,'Land and Water Area'!$A:$A,Datasheet!C8045)</f>
        <v>109860.371</v>
      </c>
      <c r="H8045">
        <f>_xlfn.MAXIFS('Land and Water Area'!$C:$C,'Land and Water Area'!$A:$A,Datasheet!C8045)</f>
        <v>710.38300000000004</v>
      </c>
    </row>
    <row r="8046" spans="1:8" x14ac:dyDescent="0.2">
      <c r="A8046">
        <v>1</v>
      </c>
      <c r="B8046">
        <v>2001</v>
      </c>
      <c r="C8046" t="s">
        <v>36</v>
      </c>
      <c r="D8046" t="s">
        <v>7</v>
      </c>
      <c r="E8046">
        <f>_xlfn.MAXIFS('CO2'!$D:$D,'CO2'!$A:$A,Table1[[#This Row],[Year]],'CO2'!$B:$B,Table1[[#This Row],[State]],'CO2'!$C:$C,Table1[[#This Row],[Sector]])</f>
        <v>14.52</v>
      </c>
      <c r="F8046">
        <f>AVERAGEIFS(Population!$C:$C,Population!$A:$A,Table1[[#This Row],[Year]],Population!$B:$B,Table1[[#This Row],[State]])</f>
        <v>2094509</v>
      </c>
      <c r="G8046">
        <f>_xlfn.MAXIFS('Land and Water Area'!$B:$B,'Land and Water Area'!$A:$A,Datasheet!C8046)</f>
        <v>109860.371</v>
      </c>
      <c r="H8046">
        <f>_xlfn.MAXIFS('Land and Water Area'!$C:$C,'Land and Water Area'!$A:$A,Datasheet!C8046)</f>
        <v>710.38300000000004</v>
      </c>
    </row>
    <row r="8047" spans="1:8" x14ac:dyDescent="0.2">
      <c r="A8047">
        <v>1</v>
      </c>
      <c r="B8047">
        <v>2001</v>
      </c>
      <c r="C8047" t="s">
        <v>37</v>
      </c>
      <c r="D8047" t="s">
        <v>3</v>
      </c>
      <c r="E8047">
        <f>_xlfn.MAXIFS('CO2'!$D:$D,'CO2'!$A:$A,Table1[[#This Row],[Year]],'CO2'!$B:$B,Table1[[#This Row],[State]],'CO2'!$C:$C,Table1[[#This Row],[Sector]])</f>
        <v>1.4</v>
      </c>
      <c r="F8047">
        <f>AVERAGEIFS(Population!$C:$C,Population!$A:$A,Table1[[#This Row],[Year]],Population!$B:$B,Table1[[#This Row],[State]])</f>
        <v>1256879</v>
      </c>
      <c r="G8047">
        <f>_xlfn.MAXIFS('Land and Water Area'!$B:$B,'Land and Water Area'!$A:$A,Datasheet!C8047)</f>
        <v>8953.759</v>
      </c>
      <c r="H8047">
        <f>_xlfn.MAXIFS('Land and Water Area'!$C:$C,'Land and Water Area'!$A:$A,Datasheet!C8047)</f>
        <v>396.125</v>
      </c>
    </row>
    <row r="8048" spans="1:8" x14ac:dyDescent="0.2">
      <c r="A8048">
        <v>1</v>
      </c>
      <c r="B8048">
        <v>2001</v>
      </c>
      <c r="C8048" t="s">
        <v>37</v>
      </c>
      <c r="D8048" t="s">
        <v>4</v>
      </c>
      <c r="E8048">
        <f>_xlfn.MAXIFS('CO2'!$D:$D,'CO2'!$A:$A,Table1[[#This Row],[Year]],'CO2'!$B:$B,Table1[[#This Row],[State]],'CO2'!$C:$C,Table1[[#This Row],[Sector]])</f>
        <v>4.24</v>
      </c>
      <c r="F8048">
        <f>AVERAGEIFS(Population!$C:$C,Population!$A:$A,Table1[[#This Row],[Year]],Population!$B:$B,Table1[[#This Row],[State]])</f>
        <v>1256879</v>
      </c>
      <c r="G8048">
        <f>_xlfn.MAXIFS('Land and Water Area'!$B:$B,'Land and Water Area'!$A:$A,Datasheet!C8048)</f>
        <v>8953.759</v>
      </c>
      <c r="H8048">
        <f>_xlfn.MAXIFS('Land and Water Area'!$C:$C,'Land and Water Area'!$A:$A,Datasheet!C8048)</f>
        <v>396.125</v>
      </c>
    </row>
    <row r="8049" spans="1:8" x14ac:dyDescent="0.2">
      <c r="A8049">
        <v>1</v>
      </c>
      <c r="B8049">
        <v>2001</v>
      </c>
      <c r="C8049" t="s">
        <v>37</v>
      </c>
      <c r="D8049" t="s">
        <v>5</v>
      </c>
      <c r="E8049">
        <f>_xlfn.MAXIFS('CO2'!$D:$D,'CO2'!$A:$A,Table1[[#This Row],[Year]],'CO2'!$B:$B,Table1[[#This Row],[State]],'CO2'!$C:$C,Table1[[#This Row],[Sector]])</f>
        <v>1.21</v>
      </c>
      <c r="F8049">
        <f>AVERAGEIFS(Population!$C:$C,Population!$A:$A,Table1[[#This Row],[Year]],Population!$B:$B,Table1[[#This Row],[State]])</f>
        <v>1256879</v>
      </c>
      <c r="G8049">
        <f>_xlfn.MAXIFS('Land and Water Area'!$B:$B,'Land and Water Area'!$A:$A,Datasheet!C8049)</f>
        <v>8953.759</v>
      </c>
      <c r="H8049">
        <f>_xlfn.MAXIFS('Land and Water Area'!$C:$C,'Land and Water Area'!$A:$A,Datasheet!C8049)</f>
        <v>396.125</v>
      </c>
    </row>
    <row r="8050" spans="1:8" x14ac:dyDescent="0.2">
      <c r="A8050">
        <v>1</v>
      </c>
      <c r="B8050">
        <v>2001</v>
      </c>
      <c r="C8050" t="s">
        <v>37</v>
      </c>
      <c r="D8050" t="s">
        <v>6</v>
      </c>
      <c r="E8050">
        <f>_xlfn.MAXIFS('CO2'!$D:$D,'CO2'!$A:$A,Table1[[#This Row],[Year]],'CO2'!$B:$B,Table1[[#This Row],[State]],'CO2'!$C:$C,Table1[[#This Row],[Sector]])</f>
        <v>2.85</v>
      </c>
      <c r="F8050">
        <f>AVERAGEIFS(Population!$C:$C,Population!$A:$A,Table1[[#This Row],[Year]],Population!$B:$B,Table1[[#This Row],[State]])</f>
        <v>1256879</v>
      </c>
      <c r="G8050">
        <f>_xlfn.MAXIFS('Land and Water Area'!$B:$B,'Land and Water Area'!$A:$A,Datasheet!C8050)</f>
        <v>8953.759</v>
      </c>
      <c r="H8050">
        <f>_xlfn.MAXIFS('Land and Water Area'!$C:$C,'Land and Water Area'!$A:$A,Datasheet!C8050)</f>
        <v>396.125</v>
      </c>
    </row>
    <row r="8051" spans="1:8" x14ac:dyDescent="0.2">
      <c r="A8051">
        <v>1</v>
      </c>
      <c r="B8051">
        <v>2001</v>
      </c>
      <c r="C8051" t="s">
        <v>37</v>
      </c>
      <c r="D8051" t="s">
        <v>7</v>
      </c>
      <c r="E8051">
        <f>_xlfn.MAXIFS('CO2'!$D:$D,'CO2'!$A:$A,Table1[[#This Row],[Year]],'CO2'!$B:$B,Table1[[#This Row],[State]],'CO2'!$C:$C,Table1[[#This Row],[Sector]])</f>
        <v>7.26</v>
      </c>
      <c r="F8051">
        <f>AVERAGEIFS(Population!$C:$C,Population!$A:$A,Table1[[#This Row],[Year]],Population!$B:$B,Table1[[#This Row],[State]])</f>
        <v>1256879</v>
      </c>
      <c r="G8051">
        <f>_xlfn.MAXIFS('Land and Water Area'!$B:$B,'Land and Water Area'!$A:$A,Datasheet!C8051)</f>
        <v>8953.759</v>
      </c>
      <c r="H8051">
        <f>_xlfn.MAXIFS('Land and Water Area'!$C:$C,'Land and Water Area'!$A:$A,Datasheet!C8051)</f>
        <v>396.125</v>
      </c>
    </row>
    <row r="8052" spans="1:8" x14ac:dyDescent="0.2">
      <c r="A8052">
        <v>1</v>
      </c>
      <c r="B8052">
        <v>2001</v>
      </c>
      <c r="C8052" t="s">
        <v>38</v>
      </c>
      <c r="D8052" t="s">
        <v>3</v>
      </c>
      <c r="E8052">
        <f>_xlfn.MAXIFS('CO2'!$D:$D,'CO2'!$A:$A,Table1[[#This Row],[Year]],'CO2'!$B:$B,Table1[[#This Row],[State]],'CO2'!$C:$C,Table1[[#This Row],[Sector]])</f>
        <v>9.58</v>
      </c>
      <c r="F8052">
        <f>AVERAGEIFS(Population!$C:$C,Population!$A:$A,Table1[[#This Row],[Year]],Population!$B:$B,Table1[[#This Row],[State]])</f>
        <v>8489469</v>
      </c>
      <c r="G8052">
        <f>_xlfn.MAXIFS('Land and Water Area'!$B:$B,'Land and Water Area'!$A:$A,Datasheet!C8052)</f>
        <v>7354.9340000000002</v>
      </c>
      <c r="H8052">
        <f>_xlfn.MAXIFS('Land and Water Area'!$C:$C,'Land and Water Area'!$A:$A,Datasheet!C8052)</f>
        <v>1364.0250000000001</v>
      </c>
    </row>
    <row r="8053" spans="1:8" x14ac:dyDescent="0.2">
      <c r="A8053">
        <v>1</v>
      </c>
      <c r="B8053">
        <v>2001</v>
      </c>
      <c r="C8053" t="s">
        <v>38</v>
      </c>
      <c r="D8053" t="s">
        <v>4</v>
      </c>
      <c r="E8053">
        <f>_xlfn.MAXIFS('CO2'!$D:$D,'CO2'!$A:$A,Table1[[#This Row],[Year]],'CO2'!$B:$B,Table1[[#This Row],[State]],'CO2'!$C:$C,Table1[[#This Row],[Sector]])</f>
        <v>18.88</v>
      </c>
      <c r="F8053">
        <f>AVERAGEIFS(Population!$C:$C,Population!$A:$A,Table1[[#This Row],[Year]],Population!$B:$B,Table1[[#This Row],[State]])</f>
        <v>8489469</v>
      </c>
      <c r="G8053">
        <f>_xlfn.MAXIFS('Land and Water Area'!$B:$B,'Land and Water Area'!$A:$A,Datasheet!C8053)</f>
        <v>7354.9340000000002</v>
      </c>
      <c r="H8053">
        <f>_xlfn.MAXIFS('Land and Water Area'!$C:$C,'Land and Water Area'!$A:$A,Datasheet!C8053)</f>
        <v>1364.0250000000001</v>
      </c>
    </row>
    <row r="8054" spans="1:8" x14ac:dyDescent="0.2">
      <c r="A8054">
        <v>1</v>
      </c>
      <c r="B8054">
        <v>2001</v>
      </c>
      <c r="C8054" t="s">
        <v>38</v>
      </c>
      <c r="D8054" t="s">
        <v>5</v>
      </c>
      <c r="E8054">
        <f>_xlfn.MAXIFS('CO2'!$D:$D,'CO2'!$A:$A,Table1[[#This Row],[Year]],'CO2'!$B:$B,Table1[[#This Row],[State]],'CO2'!$C:$C,Table1[[#This Row],[Sector]])</f>
        <v>13.3</v>
      </c>
      <c r="F8054">
        <f>AVERAGEIFS(Population!$C:$C,Population!$A:$A,Table1[[#This Row],[Year]],Population!$B:$B,Table1[[#This Row],[State]])</f>
        <v>8489469</v>
      </c>
      <c r="G8054">
        <f>_xlfn.MAXIFS('Land and Water Area'!$B:$B,'Land and Water Area'!$A:$A,Datasheet!C8054)</f>
        <v>7354.9340000000002</v>
      </c>
      <c r="H8054">
        <f>_xlfn.MAXIFS('Land and Water Area'!$C:$C,'Land and Water Area'!$A:$A,Datasheet!C8054)</f>
        <v>1364.0250000000001</v>
      </c>
    </row>
    <row r="8055" spans="1:8" x14ac:dyDescent="0.2">
      <c r="A8055">
        <v>1</v>
      </c>
      <c r="B8055">
        <v>2001</v>
      </c>
      <c r="C8055" t="s">
        <v>38</v>
      </c>
      <c r="D8055" t="s">
        <v>6</v>
      </c>
      <c r="E8055">
        <f>_xlfn.MAXIFS('CO2'!$D:$D,'CO2'!$A:$A,Table1[[#This Row],[Year]],'CO2'!$B:$B,Table1[[#This Row],[State]],'CO2'!$C:$C,Table1[[#This Row],[Sector]])</f>
        <v>16.55</v>
      </c>
      <c r="F8055">
        <f>AVERAGEIFS(Population!$C:$C,Population!$A:$A,Table1[[#This Row],[Year]],Population!$B:$B,Table1[[#This Row],[State]])</f>
        <v>8489469</v>
      </c>
      <c r="G8055">
        <f>_xlfn.MAXIFS('Land and Water Area'!$B:$B,'Land and Water Area'!$A:$A,Datasheet!C8055)</f>
        <v>7354.9340000000002</v>
      </c>
      <c r="H8055">
        <f>_xlfn.MAXIFS('Land and Water Area'!$C:$C,'Land and Water Area'!$A:$A,Datasheet!C8055)</f>
        <v>1364.0250000000001</v>
      </c>
    </row>
    <row r="8056" spans="1:8" x14ac:dyDescent="0.2">
      <c r="A8056">
        <v>1</v>
      </c>
      <c r="B8056">
        <v>2001</v>
      </c>
      <c r="C8056" t="s">
        <v>38</v>
      </c>
      <c r="D8056" t="s">
        <v>7</v>
      </c>
      <c r="E8056">
        <f>_xlfn.MAXIFS('CO2'!$D:$D,'CO2'!$A:$A,Table1[[#This Row],[Year]],'CO2'!$B:$B,Table1[[#This Row],[State]],'CO2'!$C:$C,Table1[[#This Row],[Sector]])</f>
        <v>63.03</v>
      </c>
      <c r="F8056">
        <f>AVERAGEIFS(Population!$C:$C,Population!$A:$A,Table1[[#This Row],[Year]],Population!$B:$B,Table1[[#This Row],[State]])</f>
        <v>8489469</v>
      </c>
      <c r="G8056">
        <f>_xlfn.MAXIFS('Land and Water Area'!$B:$B,'Land and Water Area'!$A:$A,Datasheet!C8056)</f>
        <v>7354.9340000000002</v>
      </c>
      <c r="H8056">
        <f>_xlfn.MAXIFS('Land and Water Area'!$C:$C,'Land and Water Area'!$A:$A,Datasheet!C8056)</f>
        <v>1364.0250000000001</v>
      </c>
    </row>
    <row r="8057" spans="1:8" x14ac:dyDescent="0.2">
      <c r="A8057">
        <v>1</v>
      </c>
      <c r="B8057">
        <v>2001</v>
      </c>
      <c r="C8057" t="s">
        <v>39</v>
      </c>
      <c r="D8057" t="s">
        <v>3</v>
      </c>
      <c r="E8057">
        <f>_xlfn.MAXIFS('CO2'!$D:$D,'CO2'!$A:$A,Table1[[#This Row],[Year]],'CO2'!$B:$B,Table1[[#This Row],[State]],'CO2'!$C:$C,Table1[[#This Row],[Sector]])</f>
        <v>1.77</v>
      </c>
      <c r="F8057">
        <f>AVERAGEIFS(Population!$C:$C,Population!$A:$A,Table1[[#This Row],[Year]],Population!$B:$B,Table1[[#This Row],[State]])</f>
        <v>1828809</v>
      </c>
      <c r="G8057">
        <f>_xlfn.MAXIFS('Land and Water Area'!$B:$B,'Land and Water Area'!$A:$A,Datasheet!C8057)</f>
        <v>121312.75900000001</v>
      </c>
      <c r="H8057">
        <f>_xlfn.MAXIFS('Land and Water Area'!$C:$C,'Land and Water Area'!$A:$A,Datasheet!C8057)</f>
        <v>280.48599999999999</v>
      </c>
    </row>
    <row r="8058" spans="1:8" x14ac:dyDescent="0.2">
      <c r="A8058">
        <v>1</v>
      </c>
      <c r="B8058">
        <v>2001</v>
      </c>
      <c r="C8058" t="s">
        <v>39</v>
      </c>
      <c r="D8058" t="s">
        <v>4</v>
      </c>
      <c r="E8058">
        <f>_xlfn.MAXIFS('CO2'!$D:$D,'CO2'!$A:$A,Table1[[#This Row],[Year]],'CO2'!$B:$B,Table1[[#This Row],[State]],'CO2'!$C:$C,Table1[[#This Row],[Sector]])</f>
        <v>30.72</v>
      </c>
      <c r="F8058">
        <f>AVERAGEIFS(Population!$C:$C,Population!$A:$A,Table1[[#This Row],[Year]],Population!$B:$B,Table1[[#This Row],[State]])</f>
        <v>1828809</v>
      </c>
      <c r="G8058">
        <f>_xlfn.MAXIFS('Land and Water Area'!$B:$B,'Land and Water Area'!$A:$A,Datasheet!C8058)</f>
        <v>121312.75900000001</v>
      </c>
      <c r="H8058">
        <f>_xlfn.MAXIFS('Land and Water Area'!$C:$C,'Land and Water Area'!$A:$A,Datasheet!C8058)</f>
        <v>280.48599999999999</v>
      </c>
    </row>
    <row r="8059" spans="1:8" x14ac:dyDescent="0.2">
      <c r="A8059">
        <v>1</v>
      </c>
      <c r="B8059">
        <v>2001</v>
      </c>
      <c r="C8059" t="s">
        <v>39</v>
      </c>
      <c r="D8059" t="s">
        <v>5</v>
      </c>
      <c r="E8059">
        <f>_xlfn.MAXIFS('CO2'!$D:$D,'CO2'!$A:$A,Table1[[#This Row],[Year]],'CO2'!$B:$B,Table1[[#This Row],[State]],'CO2'!$C:$C,Table1[[#This Row],[Sector]])</f>
        <v>7.67</v>
      </c>
      <c r="F8059">
        <f>AVERAGEIFS(Population!$C:$C,Population!$A:$A,Table1[[#This Row],[Year]],Population!$B:$B,Table1[[#This Row],[State]])</f>
        <v>1828809</v>
      </c>
      <c r="G8059">
        <f>_xlfn.MAXIFS('Land and Water Area'!$B:$B,'Land and Water Area'!$A:$A,Datasheet!C8059)</f>
        <v>121312.75900000001</v>
      </c>
      <c r="H8059">
        <f>_xlfn.MAXIFS('Land and Water Area'!$C:$C,'Land and Water Area'!$A:$A,Datasheet!C8059)</f>
        <v>280.48599999999999</v>
      </c>
    </row>
    <row r="8060" spans="1:8" x14ac:dyDescent="0.2">
      <c r="A8060">
        <v>1</v>
      </c>
      <c r="B8060">
        <v>2001</v>
      </c>
      <c r="C8060" t="s">
        <v>39</v>
      </c>
      <c r="D8060" t="s">
        <v>6</v>
      </c>
      <c r="E8060">
        <f>_xlfn.MAXIFS('CO2'!$D:$D,'CO2'!$A:$A,Table1[[#This Row],[Year]],'CO2'!$B:$B,Table1[[#This Row],[State]],'CO2'!$C:$C,Table1[[#This Row],[Sector]])</f>
        <v>2.59</v>
      </c>
      <c r="F8060">
        <f>AVERAGEIFS(Population!$C:$C,Population!$A:$A,Table1[[#This Row],[Year]],Population!$B:$B,Table1[[#This Row],[State]])</f>
        <v>1828809</v>
      </c>
      <c r="G8060">
        <f>_xlfn.MAXIFS('Land and Water Area'!$B:$B,'Land and Water Area'!$A:$A,Datasheet!C8060)</f>
        <v>121312.75900000001</v>
      </c>
      <c r="H8060">
        <f>_xlfn.MAXIFS('Land and Water Area'!$C:$C,'Land and Water Area'!$A:$A,Datasheet!C8060)</f>
        <v>280.48599999999999</v>
      </c>
    </row>
    <row r="8061" spans="1:8" x14ac:dyDescent="0.2">
      <c r="A8061">
        <v>1</v>
      </c>
      <c r="B8061">
        <v>2001</v>
      </c>
      <c r="C8061" t="s">
        <v>39</v>
      </c>
      <c r="D8061" t="s">
        <v>7</v>
      </c>
      <c r="E8061">
        <f>_xlfn.MAXIFS('CO2'!$D:$D,'CO2'!$A:$A,Table1[[#This Row],[Year]],'CO2'!$B:$B,Table1[[#This Row],[State]],'CO2'!$C:$C,Table1[[#This Row],[Sector]])</f>
        <v>15.65</v>
      </c>
      <c r="F8061">
        <f>AVERAGEIFS(Population!$C:$C,Population!$A:$A,Table1[[#This Row],[Year]],Population!$B:$B,Table1[[#This Row],[State]])</f>
        <v>1828809</v>
      </c>
      <c r="G8061">
        <f>_xlfn.MAXIFS('Land and Water Area'!$B:$B,'Land and Water Area'!$A:$A,Datasheet!C8061)</f>
        <v>121312.75900000001</v>
      </c>
      <c r="H8061">
        <f>_xlfn.MAXIFS('Land and Water Area'!$C:$C,'Land and Water Area'!$A:$A,Datasheet!C8061)</f>
        <v>280.48599999999999</v>
      </c>
    </row>
    <row r="8062" spans="1:8" x14ac:dyDescent="0.2">
      <c r="A8062">
        <v>1</v>
      </c>
      <c r="B8062">
        <v>2001</v>
      </c>
      <c r="C8062" t="s">
        <v>40</v>
      </c>
      <c r="D8062" t="s">
        <v>3</v>
      </c>
      <c r="E8062">
        <f>_xlfn.MAXIFS('CO2'!$D:$D,'CO2'!$A:$A,Table1[[#This Row],[Year]],'CO2'!$B:$B,Table1[[#This Row],[State]],'CO2'!$C:$C,Table1[[#This Row],[Sector]])</f>
        <v>30.73</v>
      </c>
      <c r="F8062">
        <f>AVERAGEIFS(Population!$C:$C,Population!$A:$A,Table1[[#This Row],[Year]],Population!$B:$B,Table1[[#This Row],[State]])</f>
        <v>19088978</v>
      </c>
      <c r="G8062">
        <f>_xlfn.MAXIFS('Land and Water Area'!$B:$B,'Land and Water Area'!$A:$A,Datasheet!C8062)</f>
        <v>47123.413999999997</v>
      </c>
      <c r="H8062">
        <f>_xlfn.MAXIFS('Land and Water Area'!$C:$C,'Land and Water Area'!$A:$A,Datasheet!C8062)</f>
        <v>7435.1049999999996</v>
      </c>
    </row>
    <row r="8063" spans="1:8" x14ac:dyDescent="0.2">
      <c r="A8063">
        <v>1</v>
      </c>
      <c r="B8063">
        <v>2001</v>
      </c>
      <c r="C8063" t="s">
        <v>40</v>
      </c>
      <c r="D8063" t="s">
        <v>4</v>
      </c>
      <c r="E8063">
        <f>_xlfn.MAXIFS('CO2'!$D:$D,'CO2'!$A:$A,Table1[[#This Row],[Year]],'CO2'!$B:$B,Table1[[#This Row],[State]],'CO2'!$C:$C,Table1[[#This Row],[Sector]])</f>
        <v>55.48</v>
      </c>
      <c r="F8063">
        <f>AVERAGEIFS(Population!$C:$C,Population!$A:$A,Table1[[#This Row],[Year]],Population!$B:$B,Table1[[#This Row],[State]])</f>
        <v>19088978</v>
      </c>
      <c r="G8063">
        <f>_xlfn.MAXIFS('Land and Water Area'!$B:$B,'Land and Water Area'!$A:$A,Datasheet!C8063)</f>
        <v>47123.413999999997</v>
      </c>
      <c r="H8063">
        <f>_xlfn.MAXIFS('Land and Water Area'!$C:$C,'Land and Water Area'!$A:$A,Datasheet!C8063)</f>
        <v>7435.1049999999996</v>
      </c>
    </row>
    <row r="8064" spans="1:8" x14ac:dyDescent="0.2">
      <c r="A8064">
        <v>1</v>
      </c>
      <c r="B8064">
        <v>2001</v>
      </c>
      <c r="C8064" t="s">
        <v>40</v>
      </c>
      <c r="D8064" t="s">
        <v>5</v>
      </c>
      <c r="E8064">
        <f>_xlfn.MAXIFS('CO2'!$D:$D,'CO2'!$A:$A,Table1[[#This Row],[Year]],'CO2'!$B:$B,Table1[[#This Row],[State]],'CO2'!$C:$C,Table1[[#This Row],[Sector]])</f>
        <v>16.27</v>
      </c>
      <c r="F8064">
        <f>AVERAGEIFS(Population!$C:$C,Population!$A:$A,Table1[[#This Row],[Year]],Population!$B:$B,Table1[[#This Row],[State]])</f>
        <v>19088978</v>
      </c>
      <c r="G8064">
        <f>_xlfn.MAXIFS('Land and Water Area'!$B:$B,'Land and Water Area'!$A:$A,Datasheet!C8064)</f>
        <v>47123.413999999997</v>
      </c>
      <c r="H8064">
        <f>_xlfn.MAXIFS('Land and Water Area'!$C:$C,'Land and Water Area'!$A:$A,Datasheet!C8064)</f>
        <v>7435.1049999999996</v>
      </c>
    </row>
    <row r="8065" spans="1:8" x14ac:dyDescent="0.2">
      <c r="A8065">
        <v>1</v>
      </c>
      <c r="B8065">
        <v>2001</v>
      </c>
      <c r="C8065" t="s">
        <v>40</v>
      </c>
      <c r="D8065" t="s">
        <v>6</v>
      </c>
      <c r="E8065">
        <f>_xlfn.MAXIFS('CO2'!$D:$D,'CO2'!$A:$A,Table1[[#This Row],[Year]],'CO2'!$B:$B,Table1[[#This Row],[State]],'CO2'!$C:$C,Table1[[#This Row],[Sector]])</f>
        <v>38.53</v>
      </c>
      <c r="F8065">
        <f>AVERAGEIFS(Population!$C:$C,Population!$A:$A,Table1[[#This Row],[Year]],Population!$B:$B,Table1[[#This Row],[State]])</f>
        <v>19088978</v>
      </c>
      <c r="G8065">
        <f>_xlfn.MAXIFS('Land and Water Area'!$B:$B,'Land and Water Area'!$A:$A,Datasheet!C8065)</f>
        <v>47123.413999999997</v>
      </c>
      <c r="H8065">
        <f>_xlfn.MAXIFS('Land and Water Area'!$C:$C,'Land and Water Area'!$A:$A,Datasheet!C8065)</f>
        <v>7435.1049999999996</v>
      </c>
    </row>
    <row r="8066" spans="1:8" x14ac:dyDescent="0.2">
      <c r="A8066">
        <v>1</v>
      </c>
      <c r="B8066">
        <v>2001</v>
      </c>
      <c r="C8066" t="s">
        <v>40</v>
      </c>
      <c r="D8066" t="s">
        <v>7</v>
      </c>
      <c r="E8066">
        <f>_xlfn.MAXIFS('CO2'!$D:$D,'CO2'!$A:$A,Table1[[#This Row],[Year]],'CO2'!$B:$B,Table1[[#This Row],[State]],'CO2'!$C:$C,Table1[[#This Row],[Sector]])</f>
        <v>66.959999999999994</v>
      </c>
      <c r="F8066">
        <f>AVERAGEIFS(Population!$C:$C,Population!$A:$A,Table1[[#This Row],[Year]],Population!$B:$B,Table1[[#This Row],[State]])</f>
        <v>19088978</v>
      </c>
      <c r="G8066">
        <f>_xlfn.MAXIFS('Land and Water Area'!$B:$B,'Land and Water Area'!$A:$A,Datasheet!C8066)</f>
        <v>47123.413999999997</v>
      </c>
      <c r="H8066">
        <f>_xlfn.MAXIFS('Land and Water Area'!$C:$C,'Land and Water Area'!$A:$A,Datasheet!C8066)</f>
        <v>7435.1049999999996</v>
      </c>
    </row>
    <row r="8067" spans="1:8" x14ac:dyDescent="0.2">
      <c r="A8067">
        <v>1</v>
      </c>
      <c r="B8067">
        <v>2001</v>
      </c>
      <c r="C8067" t="s">
        <v>41</v>
      </c>
      <c r="D8067" t="s">
        <v>3</v>
      </c>
      <c r="E8067">
        <f>_xlfn.MAXIFS('CO2'!$D:$D,'CO2'!$A:$A,Table1[[#This Row],[Year]],'CO2'!$B:$B,Table1[[#This Row],[State]],'CO2'!$C:$C,Table1[[#This Row],[Sector]])</f>
        <v>4.55</v>
      </c>
      <c r="F8067">
        <f>AVERAGEIFS(Population!$C:$C,Population!$A:$A,Table1[[#This Row],[Year]],Population!$B:$B,Table1[[#This Row],[State]])</f>
        <v>8203451</v>
      </c>
      <c r="G8067">
        <f>_xlfn.MAXIFS('Land and Water Area'!$B:$B,'Land and Water Area'!$A:$A,Datasheet!C8067)</f>
        <v>48624.118999999999</v>
      </c>
      <c r="H8067">
        <f>_xlfn.MAXIFS('Land and Water Area'!$C:$C,'Land and Water Area'!$A:$A,Datasheet!C8067)</f>
        <v>5194.442</v>
      </c>
    </row>
    <row r="8068" spans="1:8" x14ac:dyDescent="0.2">
      <c r="A8068">
        <v>1</v>
      </c>
      <c r="B8068">
        <v>2001</v>
      </c>
      <c r="C8068" t="s">
        <v>41</v>
      </c>
      <c r="D8068" t="s">
        <v>4</v>
      </c>
      <c r="E8068">
        <f>_xlfn.MAXIFS('CO2'!$D:$D,'CO2'!$A:$A,Table1[[#This Row],[Year]],'CO2'!$B:$B,Table1[[#This Row],[State]],'CO2'!$C:$C,Table1[[#This Row],[Sector]])</f>
        <v>68.69</v>
      </c>
      <c r="F8068">
        <f>AVERAGEIFS(Population!$C:$C,Population!$A:$A,Table1[[#This Row],[Year]],Population!$B:$B,Table1[[#This Row],[State]])</f>
        <v>8203451</v>
      </c>
      <c r="G8068">
        <f>_xlfn.MAXIFS('Land and Water Area'!$B:$B,'Land and Water Area'!$A:$A,Datasheet!C8068)</f>
        <v>48624.118999999999</v>
      </c>
      <c r="H8068">
        <f>_xlfn.MAXIFS('Land and Water Area'!$C:$C,'Land and Water Area'!$A:$A,Datasheet!C8068)</f>
        <v>5194.442</v>
      </c>
    </row>
    <row r="8069" spans="1:8" x14ac:dyDescent="0.2">
      <c r="A8069">
        <v>1</v>
      </c>
      <c r="B8069">
        <v>2001</v>
      </c>
      <c r="C8069" t="s">
        <v>41</v>
      </c>
      <c r="D8069" t="s">
        <v>5</v>
      </c>
      <c r="E8069">
        <f>_xlfn.MAXIFS('CO2'!$D:$D,'CO2'!$A:$A,Table1[[#This Row],[Year]],'CO2'!$B:$B,Table1[[#This Row],[State]],'CO2'!$C:$C,Table1[[#This Row],[Sector]])</f>
        <v>15.09</v>
      </c>
      <c r="F8069">
        <f>AVERAGEIFS(Population!$C:$C,Population!$A:$A,Table1[[#This Row],[Year]],Population!$B:$B,Table1[[#This Row],[State]])</f>
        <v>8203451</v>
      </c>
      <c r="G8069">
        <f>_xlfn.MAXIFS('Land and Water Area'!$B:$B,'Land and Water Area'!$A:$A,Datasheet!C8069)</f>
        <v>48624.118999999999</v>
      </c>
      <c r="H8069">
        <f>_xlfn.MAXIFS('Land and Water Area'!$C:$C,'Land and Water Area'!$A:$A,Datasheet!C8069)</f>
        <v>5194.442</v>
      </c>
    </row>
    <row r="8070" spans="1:8" x14ac:dyDescent="0.2">
      <c r="A8070">
        <v>1</v>
      </c>
      <c r="B8070">
        <v>2001</v>
      </c>
      <c r="C8070" t="s">
        <v>41</v>
      </c>
      <c r="D8070" t="s">
        <v>6</v>
      </c>
      <c r="E8070">
        <f>_xlfn.MAXIFS('CO2'!$D:$D,'CO2'!$A:$A,Table1[[#This Row],[Year]],'CO2'!$B:$B,Table1[[#This Row],[State]],'CO2'!$C:$C,Table1[[#This Row],[Sector]])</f>
        <v>6.84</v>
      </c>
      <c r="F8070">
        <f>AVERAGEIFS(Population!$C:$C,Population!$A:$A,Table1[[#This Row],[Year]],Population!$B:$B,Table1[[#This Row],[State]])</f>
        <v>8203451</v>
      </c>
      <c r="G8070">
        <f>_xlfn.MAXIFS('Land and Water Area'!$B:$B,'Land and Water Area'!$A:$A,Datasheet!C8070)</f>
        <v>48624.118999999999</v>
      </c>
      <c r="H8070">
        <f>_xlfn.MAXIFS('Land and Water Area'!$C:$C,'Land and Water Area'!$A:$A,Datasheet!C8070)</f>
        <v>5194.442</v>
      </c>
    </row>
    <row r="8071" spans="1:8" x14ac:dyDescent="0.2">
      <c r="A8071">
        <v>1</v>
      </c>
      <c r="B8071">
        <v>2001</v>
      </c>
      <c r="C8071" t="s">
        <v>41</v>
      </c>
      <c r="D8071" t="s">
        <v>7</v>
      </c>
      <c r="E8071">
        <f>_xlfn.MAXIFS('CO2'!$D:$D,'CO2'!$A:$A,Table1[[#This Row],[Year]],'CO2'!$B:$B,Table1[[#This Row],[State]],'CO2'!$C:$C,Table1[[#This Row],[Sector]])</f>
        <v>49.14</v>
      </c>
      <c r="F8071">
        <f>AVERAGEIFS(Population!$C:$C,Population!$A:$A,Table1[[#This Row],[Year]],Population!$B:$B,Table1[[#This Row],[State]])</f>
        <v>8203451</v>
      </c>
      <c r="G8071">
        <f>_xlfn.MAXIFS('Land and Water Area'!$B:$B,'Land and Water Area'!$A:$A,Datasheet!C8071)</f>
        <v>48624.118999999999</v>
      </c>
      <c r="H8071">
        <f>_xlfn.MAXIFS('Land and Water Area'!$C:$C,'Land and Water Area'!$A:$A,Datasheet!C8071)</f>
        <v>5194.442</v>
      </c>
    </row>
    <row r="8072" spans="1:8" x14ac:dyDescent="0.2">
      <c r="A8072">
        <v>1</v>
      </c>
      <c r="B8072">
        <v>2001</v>
      </c>
      <c r="C8072" t="s">
        <v>42</v>
      </c>
      <c r="D8072" t="s">
        <v>3</v>
      </c>
      <c r="E8072">
        <f>_xlfn.MAXIFS('CO2'!$D:$D,'CO2'!$A:$A,Table1[[#This Row],[Year]],'CO2'!$B:$B,Table1[[#This Row],[State]],'CO2'!$C:$C,Table1[[#This Row],[Sector]])</f>
        <v>0.98</v>
      </c>
      <c r="F8072">
        <f>AVERAGEIFS(Population!$C:$C,Population!$A:$A,Table1[[#This Row],[Year]],Population!$B:$B,Table1[[#This Row],[State]])</f>
        <v>636267</v>
      </c>
      <c r="G8072">
        <f>_xlfn.MAXIFS('Land and Water Area'!$B:$B,'Land and Water Area'!$A:$A,Datasheet!C8072)</f>
        <v>68994.274000000005</v>
      </c>
      <c r="H8072">
        <f>_xlfn.MAXIFS('Land and Water Area'!$C:$C,'Land and Water Area'!$A:$A,Datasheet!C8072)</f>
        <v>1704.547</v>
      </c>
    </row>
    <row r="8073" spans="1:8" x14ac:dyDescent="0.2">
      <c r="A8073">
        <v>1</v>
      </c>
      <c r="B8073">
        <v>2001</v>
      </c>
      <c r="C8073" t="s">
        <v>42</v>
      </c>
      <c r="D8073" t="s">
        <v>4</v>
      </c>
      <c r="E8073">
        <f>_xlfn.MAXIFS('CO2'!$D:$D,'CO2'!$A:$A,Table1[[#This Row],[Year]],'CO2'!$B:$B,Table1[[#This Row],[State]],'CO2'!$C:$C,Table1[[#This Row],[Sector]])</f>
        <v>30.94</v>
      </c>
      <c r="F8073">
        <f>AVERAGEIFS(Population!$C:$C,Population!$A:$A,Table1[[#This Row],[Year]],Population!$B:$B,Table1[[#This Row],[State]])</f>
        <v>636267</v>
      </c>
      <c r="G8073">
        <f>_xlfn.MAXIFS('Land and Water Area'!$B:$B,'Land and Water Area'!$A:$A,Datasheet!C8073)</f>
        <v>68994.274000000005</v>
      </c>
      <c r="H8073">
        <f>_xlfn.MAXIFS('Land and Water Area'!$C:$C,'Land and Water Area'!$A:$A,Datasheet!C8073)</f>
        <v>1704.547</v>
      </c>
    </row>
    <row r="8074" spans="1:8" x14ac:dyDescent="0.2">
      <c r="A8074">
        <v>1</v>
      </c>
      <c r="B8074">
        <v>2001</v>
      </c>
      <c r="C8074" t="s">
        <v>42</v>
      </c>
      <c r="D8074" t="s">
        <v>5</v>
      </c>
      <c r="E8074">
        <f>_xlfn.MAXIFS('CO2'!$D:$D,'CO2'!$A:$A,Table1[[#This Row],[Year]],'CO2'!$B:$B,Table1[[#This Row],[State]],'CO2'!$C:$C,Table1[[#This Row],[Sector]])</f>
        <v>12.79</v>
      </c>
      <c r="F8074">
        <f>AVERAGEIFS(Population!$C:$C,Population!$A:$A,Table1[[#This Row],[Year]],Population!$B:$B,Table1[[#This Row],[State]])</f>
        <v>636267</v>
      </c>
      <c r="G8074">
        <f>_xlfn.MAXIFS('Land and Water Area'!$B:$B,'Land and Water Area'!$A:$A,Datasheet!C8074)</f>
        <v>68994.274000000005</v>
      </c>
      <c r="H8074">
        <f>_xlfn.MAXIFS('Land and Water Area'!$C:$C,'Land and Water Area'!$A:$A,Datasheet!C8074)</f>
        <v>1704.547</v>
      </c>
    </row>
    <row r="8075" spans="1:8" x14ac:dyDescent="0.2">
      <c r="A8075">
        <v>1</v>
      </c>
      <c r="B8075">
        <v>2001</v>
      </c>
      <c r="C8075" t="s">
        <v>42</v>
      </c>
      <c r="D8075" t="s">
        <v>6</v>
      </c>
      <c r="E8075">
        <f>_xlfn.MAXIFS('CO2'!$D:$D,'CO2'!$A:$A,Table1[[#This Row],[Year]],'CO2'!$B:$B,Table1[[#This Row],[State]],'CO2'!$C:$C,Table1[[#This Row],[Sector]])</f>
        <v>1.29</v>
      </c>
      <c r="F8075">
        <f>AVERAGEIFS(Population!$C:$C,Population!$A:$A,Table1[[#This Row],[Year]],Population!$B:$B,Table1[[#This Row],[State]])</f>
        <v>636267</v>
      </c>
      <c r="G8075">
        <f>_xlfn.MAXIFS('Land and Water Area'!$B:$B,'Land and Water Area'!$A:$A,Datasheet!C8075)</f>
        <v>68994.274000000005</v>
      </c>
      <c r="H8075">
        <f>_xlfn.MAXIFS('Land and Water Area'!$C:$C,'Land and Water Area'!$A:$A,Datasheet!C8075)</f>
        <v>1704.547</v>
      </c>
    </row>
    <row r="8076" spans="1:8" x14ac:dyDescent="0.2">
      <c r="A8076">
        <v>1</v>
      </c>
      <c r="B8076">
        <v>2001</v>
      </c>
      <c r="C8076" t="s">
        <v>42</v>
      </c>
      <c r="D8076" t="s">
        <v>7</v>
      </c>
      <c r="E8076">
        <f>_xlfn.MAXIFS('CO2'!$D:$D,'CO2'!$A:$A,Table1[[#This Row],[Year]],'CO2'!$B:$B,Table1[[#This Row],[State]],'CO2'!$C:$C,Table1[[#This Row],[Sector]])</f>
        <v>6.02</v>
      </c>
      <c r="F8076">
        <f>AVERAGEIFS(Population!$C:$C,Population!$A:$A,Table1[[#This Row],[Year]],Population!$B:$B,Table1[[#This Row],[State]])</f>
        <v>636267</v>
      </c>
      <c r="G8076">
        <f>_xlfn.MAXIFS('Land and Water Area'!$B:$B,'Land and Water Area'!$A:$A,Datasheet!C8076)</f>
        <v>68994.274000000005</v>
      </c>
      <c r="H8076">
        <f>_xlfn.MAXIFS('Land and Water Area'!$C:$C,'Land and Water Area'!$A:$A,Datasheet!C8076)</f>
        <v>1704.547</v>
      </c>
    </row>
    <row r="8077" spans="1:8" x14ac:dyDescent="0.2">
      <c r="A8077">
        <v>1</v>
      </c>
      <c r="B8077">
        <v>2001</v>
      </c>
      <c r="C8077" t="s">
        <v>43</v>
      </c>
      <c r="D8077" t="s">
        <v>3</v>
      </c>
      <c r="E8077">
        <f>_xlfn.MAXIFS('CO2'!$D:$D,'CO2'!$A:$A,Table1[[#This Row],[Year]],'CO2'!$B:$B,Table1[[#This Row],[State]],'CO2'!$C:$C,Table1[[#This Row],[Sector]])</f>
        <v>11.16</v>
      </c>
      <c r="F8077">
        <f>AVERAGEIFS(Population!$C:$C,Population!$A:$A,Table1[[#This Row],[Year]],Population!$B:$B,Table1[[#This Row],[State]])</f>
        <v>11396874</v>
      </c>
      <c r="G8077">
        <f>_xlfn.MAXIFS('Land and Water Area'!$B:$B,'Land and Water Area'!$A:$A,Datasheet!C8077)</f>
        <v>40858.807999999997</v>
      </c>
      <c r="H8077">
        <f>_xlfn.MAXIFS('Land and Water Area'!$C:$C,'Land and Water Area'!$A:$A,Datasheet!C8077)</f>
        <v>3967.0169999999998</v>
      </c>
    </row>
    <row r="8078" spans="1:8" x14ac:dyDescent="0.2">
      <c r="A8078">
        <v>1</v>
      </c>
      <c r="B8078">
        <v>2001</v>
      </c>
      <c r="C8078" t="s">
        <v>43</v>
      </c>
      <c r="D8078" t="s">
        <v>4</v>
      </c>
      <c r="E8078">
        <f>_xlfn.MAXIFS('CO2'!$D:$D,'CO2'!$A:$A,Table1[[#This Row],[Year]],'CO2'!$B:$B,Table1[[#This Row],[State]],'CO2'!$C:$C,Table1[[#This Row],[Sector]])</f>
        <v>119.39</v>
      </c>
      <c r="F8078">
        <f>AVERAGEIFS(Population!$C:$C,Population!$A:$A,Table1[[#This Row],[Year]],Population!$B:$B,Table1[[#This Row],[State]])</f>
        <v>11396874</v>
      </c>
      <c r="G8078">
        <f>_xlfn.MAXIFS('Land and Water Area'!$B:$B,'Land and Water Area'!$A:$A,Datasheet!C8078)</f>
        <v>40858.807999999997</v>
      </c>
      <c r="H8078">
        <f>_xlfn.MAXIFS('Land and Water Area'!$C:$C,'Land and Water Area'!$A:$A,Datasheet!C8078)</f>
        <v>3967.0169999999998</v>
      </c>
    </row>
    <row r="8079" spans="1:8" x14ac:dyDescent="0.2">
      <c r="A8079">
        <v>1</v>
      </c>
      <c r="B8079">
        <v>2001</v>
      </c>
      <c r="C8079" t="s">
        <v>43</v>
      </c>
      <c r="D8079" t="s">
        <v>5</v>
      </c>
      <c r="E8079">
        <f>_xlfn.MAXIFS('CO2'!$D:$D,'CO2'!$A:$A,Table1[[#This Row],[Year]],'CO2'!$B:$B,Table1[[#This Row],[State]],'CO2'!$C:$C,Table1[[#This Row],[Sector]])</f>
        <v>38.340000000000003</v>
      </c>
      <c r="F8079">
        <f>AVERAGEIFS(Population!$C:$C,Population!$A:$A,Table1[[#This Row],[Year]],Population!$B:$B,Table1[[#This Row],[State]])</f>
        <v>11396874</v>
      </c>
      <c r="G8079">
        <f>_xlfn.MAXIFS('Land and Water Area'!$B:$B,'Land and Water Area'!$A:$A,Datasheet!C8079)</f>
        <v>40858.807999999997</v>
      </c>
      <c r="H8079">
        <f>_xlfn.MAXIFS('Land and Water Area'!$C:$C,'Land and Water Area'!$A:$A,Datasheet!C8079)</f>
        <v>3967.0169999999998</v>
      </c>
    </row>
    <row r="8080" spans="1:8" x14ac:dyDescent="0.2">
      <c r="A8080">
        <v>1</v>
      </c>
      <c r="B8080">
        <v>2001</v>
      </c>
      <c r="C8080" t="s">
        <v>43</v>
      </c>
      <c r="D8080" t="s">
        <v>6</v>
      </c>
      <c r="E8080">
        <f>_xlfn.MAXIFS('CO2'!$D:$D,'CO2'!$A:$A,Table1[[#This Row],[Year]],'CO2'!$B:$B,Table1[[#This Row],[State]],'CO2'!$C:$C,Table1[[#This Row],[Sector]])</f>
        <v>19.52</v>
      </c>
      <c r="F8080">
        <f>AVERAGEIFS(Population!$C:$C,Population!$A:$A,Table1[[#This Row],[Year]],Population!$B:$B,Table1[[#This Row],[State]])</f>
        <v>11396874</v>
      </c>
      <c r="G8080">
        <f>_xlfn.MAXIFS('Land and Water Area'!$B:$B,'Land and Water Area'!$A:$A,Datasheet!C8080)</f>
        <v>40858.807999999997</v>
      </c>
      <c r="H8080">
        <f>_xlfn.MAXIFS('Land and Water Area'!$C:$C,'Land and Water Area'!$A:$A,Datasheet!C8080)</f>
        <v>3967.0169999999998</v>
      </c>
    </row>
    <row r="8081" spans="1:8" x14ac:dyDescent="0.2">
      <c r="A8081">
        <v>1</v>
      </c>
      <c r="B8081">
        <v>2001</v>
      </c>
      <c r="C8081" t="s">
        <v>43</v>
      </c>
      <c r="D8081" t="s">
        <v>7</v>
      </c>
      <c r="E8081">
        <f>_xlfn.MAXIFS('CO2'!$D:$D,'CO2'!$A:$A,Table1[[#This Row],[Year]],'CO2'!$B:$B,Table1[[#This Row],[State]],'CO2'!$C:$C,Table1[[#This Row],[Sector]])</f>
        <v>68.510000000000005</v>
      </c>
      <c r="F8081">
        <f>AVERAGEIFS(Population!$C:$C,Population!$A:$A,Table1[[#This Row],[Year]],Population!$B:$B,Table1[[#This Row],[State]])</f>
        <v>11396874</v>
      </c>
      <c r="G8081">
        <f>_xlfn.MAXIFS('Land and Water Area'!$B:$B,'Land and Water Area'!$A:$A,Datasheet!C8081)</f>
        <v>40858.807999999997</v>
      </c>
      <c r="H8081">
        <f>_xlfn.MAXIFS('Land and Water Area'!$C:$C,'Land and Water Area'!$A:$A,Datasheet!C8081)</f>
        <v>3967.0169999999998</v>
      </c>
    </row>
    <row r="8082" spans="1:8" x14ac:dyDescent="0.2">
      <c r="A8082">
        <v>1</v>
      </c>
      <c r="B8082">
        <v>2001</v>
      </c>
      <c r="C8082" t="s">
        <v>44</v>
      </c>
      <c r="D8082" t="s">
        <v>3</v>
      </c>
      <c r="E8082">
        <f>_xlfn.MAXIFS('CO2'!$D:$D,'CO2'!$A:$A,Table1[[#This Row],[Year]],'CO2'!$B:$B,Table1[[#This Row],[State]],'CO2'!$C:$C,Table1[[#This Row],[Sector]])</f>
        <v>2.63</v>
      </c>
      <c r="F8082">
        <f>AVERAGEIFS(Population!$C:$C,Population!$A:$A,Table1[[#This Row],[Year]],Population!$B:$B,Table1[[#This Row],[State]])</f>
        <v>3464729</v>
      </c>
      <c r="G8082">
        <f>_xlfn.MAXIFS('Land and Water Area'!$B:$B,'Land and Water Area'!$A:$A,Datasheet!C8082)</f>
        <v>68596.639999999999</v>
      </c>
      <c r="H8082">
        <f>_xlfn.MAXIFS('Land and Water Area'!$C:$C,'Land and Water Area'!$A:$A,Datasheet!C8082)</f>
        <v>1302.479</v>
      </c>
    </row>
    <row r="8083" spans="1:8" x14ac:dyDescent="0.2">
      <c r="A8083">
        <v>1</v>
      </c>
      <c r="B8083">
        <v>2001</v>
      </c>
      <c r="C8083" t="s">
        <v>44</v>
      </c>
      <c r="D8083" t="s">
        <v>4</v>
      </c>
      <c r="E8083">
        <f>_xlfn.MAXIFS('CO2'!$D:$D,'CO2'!$A:$A,Table1[[#This Row],[Year]],'CO2'!$B:$B,Table1[[#This Row],[State]],'CO2'!$C:$C,Table1[[#This Row],[Sector]])</f>
        <v>44.08</v>
      </c>
      <c r="F8083">
        <f>AVERAGEIFS(Population!$C:$C,Population!$A:$A,Table1[[#This Row],[Year]],Population!$B:$B,Table1[[#This Row],[State]])</f>
        <v>3464729</v>
      </c>
      <c r="G8083">
        <f>_xlfn.MAXIFS('Land and Water Area'!$B:$B,'Land and Water Area'!$A:$A,Datasheet!C8083)</f>
        <v>68596.639999999999</v>
      </c>
      <c r="H8083">
        <f>_xlfn.MAXIFS('Land and Water Area'!$C:$C,'Land and Water Area'!$A:$A,Datasheet!C8083)</f>
        <v>1302.479</v>
      </c>
    </row>
    <row r="8084" spans="1:8" x14ac:dyDescent="0.2">
      <c r="A8084">
        <v>1</v>
      </c>
      <c r="B8084">
        <v>2001</v>
      </c>
      <c r="C8084" t="s">
        <v>44</v>
      </c>
      <c r="D8084" t="s">
        <v>5</v>
      </c>
      <c r="E8084">
        <f>_xlfn.MAXIFS('CO2'!$D:$D,'CO2'!$A:$A,Table1[[#This Row],[Year]],'CO2'!$B:$B,Table1[[#This Row],[State]],'CO2'!$C:$C,Table1[[#This Row],[Sector]])</f>
        <v>17.54</v>
      </c>
      <c r="F8084">
        <f>AVERAGEIFS(Population!$C:$C,Population!$A:$A,Table1[[#This Row],[Year]],Population!$B:$B,Table1[[#This Row],[State]])</f>
        <v>3464729</v>
      </c>
      <c r="G8084">
        <f>_xlfn.MAXIFS('Land and Water Area'!$B:$B,'Land and Water Area'!$A:$A,Datasheet!C8084)</f>
        <v>68596.639999999999</v>
      </c>
      <c r="H8084">
        <f>_xlfn.MAXIFS('Land and Water Area'!$C:$C,'Land and Water Area'!$A:$A,Datasheet!C8084)</f>
        <v>1302.479</v>
      </c>
    </row>
    <row r="8085" spans="1:8" x14ac:dyDescent="0.2">
      <c r="A8085">
        <v>1</v>
      </c>
      <c r="B8085">
        <v>2001</v>
      </c>
      <c r="C8085" t="s">
        <v>44</v>
      </c>
      <c r="D8085" t="s">
        <v>6</v>
      </c>
      <c r="E8085">
        <f>_xlfn.MAXIFS('CO2'!$D:$D,'CO2'!$A:$A,Table1[[#This Row],[Year]],'CO2'!$B:$B,Table1[[#This Row],[State]],'CO2'!$C:$C,Table1[[#This Row],[Sector]])</f>
        <v>4.1100000000000003</v>
      </c>
      <c r="F8085">
        <f>AVERAGEIFS(Population!$C:$C,Population!$A:$A,Table1[[#This Row],[Year]],Population!$B:$B,Table1[[#This Row],[State]])</f>
        <v>3464729</v>
      </c>
      <c r="G8085">
        <f>_xlfn.MAXIFS('Land and Water Area'!$B:$B,'Land and Water Area'!$A:$A,Datasheet!C8085)</f>
        <v>68596.639999999999</v>
      </c>
      <c r="H8085">
        <f>_xlfn.MAXIFS('Land and Water Area'!$C:$C,'Land and Water Area'!$A:$A,Datasheet!C8085)</f>
        <v>1302.479</v>
      </c>
    </row>
    <row r="8086" spans="1:8" x14ac:dyDescent="0.2">
      <c r="A8086">
        <v>1</v>
      </c>
      <c r="B8086">
        <v>2001</v>
      </c>
      <c r="C8086" t="s">
        <v>44</v>
      </c>
      <c r="D8086" t="s">
        <v>7</v>
      </c>
      <c r="E8086">
        <f>_xlfn.MAXIFS('CO2'!$D:$D,'CO2'!$A:$A,Table1[[#This Row],[Year]],'CO2'!$B:$B,Table1[[#This Row],[State]],'CO2'!$C:$C,Table1[[#This Row],[Sector]])</f>
        <v>33.1</v>
      </c>
      <c r="F8086">
        <f>AVERAGEIFS(Population!$C:$C,Population!$A:$A,Table1[[#This Row],[Year]],Population!$B:$B,Table1[[#This Row],[State]])</f>
        <v>3464729</v>
      </c>
      <c r="G8086">
        <f>_xlfn.MAXIFS('Land and Water Area'!$B:$B,'Land and Water Area'!$A:$A,Datasheet!C8086)</f>
        <v>68596.639999999999</v>
      </c>
      <c r="H8086">
        <f>_xlfn.MAXIFS('Land and Water Area'!$C:$C,'Land and Water Area'!$A:$A,Datasheet!C8086)</f>
        <v>1302.479</v>
      </c>
    </row>
    <row r="8087" spans="1:8" x14ac:dyDescent="0.2">
      <c r="A8087">
        <v>1</v>
      </c>
      <c r="B8087">
        <v>2001</v>
      </c>
      <c r="C8087" t="s">
        <v>45</v>
      </c>
      <c r="D8087" t="s">
        <v>3</v>
      </c>
      <c r="E8087">
        <f>_xlfn.MAXIFS('CO2'!$D:$D,'CO2'!$A:$A,Table1[[#This Row],[Year]],'CO2'!$B:$B,Table1[[#This Row],[State]],'CO2'!$C:$C,Table1[[#This Row],[Sector]])</f>
        <v>2.17</v>
      </c>
      <c r="F8087">
        <f>AVERAGEIFS(Population!$C:$C,Population!$A:$A,Table1[[#This Row],[Year]],Population!$B:$B,Table1[[#This Row],[State]])</f>
        <v>3470382</v>
      </c>
      <c r="G8087">
        <f>_xlfn.MAXIFS('Land and Water Area'!$B:$B,'Land and Water Area'!$A:$A,Datasheet!C8087)</f>
        <v>95996.747000000003</v>
      </c>
      <c r="H8087">
        <f>_xlfn.MAXIFS('Land and Water Area'!$C:$C,'Land and Water Area'!$A:$A,Datasheet!C8087)</f>
        <v>2381.8510000000001</v>
      </c>
    </row>
    <row r="8088" spans="1:8" x14ac:dyDescent="0.2">
      <c r="A8088">
        <v>1</v>
      </c>
      <c r="B8088">
        <v>2001</v>
      </c>
      <c r="C8088" t="s">
        <v>45</v>
      </c>
      <c r="D8088" t="s">
        <v>4</v>
      </c>
      <c r="E8088">
        <f>_xlfn.MAXIFS('CO2'!$D:$D,'CO2'!$A:$A,Table1[[#This Row],[Year]],'CO2'!$B:$B,Table1[[#This Row],[State]],'CO2'!$C:$C,Table1[[#This Row],[Sector]])</f>
        <v>8.68</v>
      </c>
      <c r="F8088">
        <f>AVERAGEIFS(Population!$C:$C,Population!$A:$A,Table1[[#This Row],[Year]],Population!$B:$B,Table1[[#This Row],[State]])</f>
        <v>3470382</v>
      </c>
      <c r="G8088">
        <f>_xlfn.MAXIFS('Land and Water Area'!$B:$B,'Land and Water Area'!$A:$A,Datasheet!C8088)</f>
        <v>95996.747000000003</v>
      </c>
      <c r="H8088">
        <f>_xlfn.MAXIFS('Land and Water Area'!$C:$C,'Land and Water Area'!$A:$A,Datasheet!C8088)</f>
        <v>2381.8510000000001</v>
      </c>
    </row>
    <row r="8089" spans="1:8" x14ac:dyDescent="0.2">
      <c r="A8089">
        <v>1</v>
      </c>
      <c r="B8089">
        <v>2001</v>
      </c>
      <c r="C8089" t="s">
        <v>45</v>
      </c>
      <c r="D8089" t="s">
        <v>5</v>
      </c>
      <c r="E8089">
        <f>_xlfn.MAXIFS('CO2'!$D:$D,'CO2'!$A:$A,Table1[[#This Row],[Year]],'CO2'!$B:$B,Table1[[#This Row],[State]],'CO2'!$C:$C,Table1[[#This Row],[Sector]])</f>
        <v>5.42</v>
      </c>
      <c r="F8089">
        <f>AVERAGEIFS(Population!$C:$C,Population!$A:$A,Table1[[#This Row],[Year]],Population!$B:$B,Table1[[#This Row],[State]])</f>
        <v>3470382</v>
      </c>
      <c r="G8089">
        <f>_xlfn.MAXIFS('Land and Water Area'!$B:$B,'Land and Water Area'!$A:$A,Datasheet!C8089)</f>
        <v>95996.747000000003</v>
      </c>
      <c r="H8089">
        <f>_xlfn.MAXIFS('Land and Water Area'!$C:$C,'Land and Water Area'!$A:$A,Datasheet!C8089)</f>
        <v>2381.8510000000001</v>
      </c>
    </row>
    <row r="8090" spans="1:8" x14ac:dyDescent="0.2">
      <c r="A8090">
        <v>1</v>
      </c>
      <c r="B8090">
        <v>2001</v>
      </c>
      <c r="C8090" t="s">
        <v>45</v>
      </c>
      <c r="D8090" t="s">
        <v>6</v>
      </c>
      <c r="E8090">
        <f>_xlfn.MAXIFS('CO2'!$D:$D,'CO2'!$A:$A,Table1[[#This Row],[Year]],'CO2'!$B:$B,Table1[[#This Row],[State]],'CO2'!$C:$C,Table1[[#This Row],[Sector]])</f>
        <v>2.75</v>
      </c>
      <c r="F8090">
        <f>AVERAGEIFS(Population!$C:$C,Population!$A:$A,Table1[[#This Row],[Year]],Population!$B:$B,Table1[[#This Row],[State]])</f>
        <v>3470382</v>
      </c>
      <c r="G8090">
        <f>_xlfn.MAXIFS('Land and Water Area'!$B:$B,'Land and Water Area'!$A:$A,Datasheet!C8090)</f>
        <v>95996.747000000003</v>
      </c>
      <c r="H8090">
        <f>_xlfn.MAXIFS('Land and Water Area'!$C:$C,'Land and Water Area'!$A:$A,Datasheet!C8090)</f>
        <v>2381.8510000000001</v>
      </c>
    </row>
    <row r="8091" spans="1:8" x14ac:dyDescent="0.2">
      <c r="A8091">
        <v>1</v>
      </c>
      <c r="B8091">
        <v>2001</v>
      </c>
      <c r="C8091" t="s">
        <v>45</v>
      </c>
      <c r="D8091" t="s">
        <v>7</v>
      </c>
      <c r="E8091">
        <f>_xlfn.MAXIFS('CO2'!$D:$D,'CO2'!$A:$A,Table1[[#This Row],[Year]],'CO2'!$B:$B,Table1[[#This Row],[State]],'CO2'!$C:$C,Table1[[#This Row],[Sector]])</f>
        <v>21.61</v>
      </c>
      <c r="F8091">
        <f>AVERAGEIFS(Population!$C:$C,Population!$A:$A,Table1[[#This Row],[Year]],Population!$B:$B,Table1[[#This Row],[State]])</f>
        <v>3470382</v>
      </c>
      <c r="G8091">
        <f>_xlfn.MAXIFS('Land and Water Area'!$B:$B,'Land and Water Area'!$A:$A,Datasheet!C8091)</f>
        <v>95996.747000000003</v>
      </c>
      <c r="H8091">
        <f>_xlfn.MAXIFS('Land and Water Area'!$C:$C,'Land and Water Area'!$A:$A,Datasheet!C8091)</f>
        <v>2381.8510000000001</v>
      </c>
    </row>
    <row r="8092" spans="1:8" x14ac:dyDescent="0.2">
      <c r="A8092">
        <v>1</v>
      </c>
      <c r="B8092">
        <v>2001</v>
      </c>
      <c r="C8092" t="s">
        <v>46</v>
      </c>
      <c r="D8092" t="s">
        <v>3</v>
      </c>
      <c r="E8092">
        <f>_xlfn.MAXIFS('CO2'!$D:$D,'CO2'!$A:$A,Table1[[#This Row],[Year]],'CO2'!$B:$B,Table1[[#This Row],[State]],'CO2'!$C:$C,Table1[[#This Row],[Sector]])</f>
        <v>12.67</v>
      </c>
      <c r="F8092">
        <f>AVERAGEIFS(Population!$C:$C,Population!$A:$A,Table1[[#This Row],[Year]],Population!$B:$B,Table1[[#This Row],[State]])</f>
        <v>12299533</v>
      </c>
      <c r="G8092">
        <f>_xlfn.MAXIFS('Land and Water Area'!$B:$B,'Land and Water Area'!$A:$A,Datasheet!C8092)</f>
        <v>44742.224999999999</v>
      </c>
      <c r="H8092">
        <f>_xlfn.MAXIFS('Land and Water Area'!$C:$C,'Land and Water Area'!$A:$A,Datasheet!C8092)</f>
        <v>1311.921</v>
      </c>
    </row>
    <row r="8093" spans="1:8" x14ac:dyDescent="0.2">
      <c r="A8093">
        <v>1</v>
      </c>
      <c r="B8093">
        <v>2001</v>
      </c>
      <c r="C8093" t="s">
        <v>46</v>
      </c>
      <c r="D8093" t="s">
        <v>4</v>
      </c>
      <c r="E8093">
        <f>_xlfn.MAXIFS('CO2'!$D:$D,'CO2'!$A:$A,Table1[[#This Row],[Year]],'CO2'!$B:$B,Table1[[#This Row],[State]],'CO2'!$C:$C,Table1[[#This Row],[Sector]])</f>
        <v>109.65</v>
      </c>
      <c r="F8093">
        <f>AVERAGEIFS(Population!$C:$C,Population!$A:$A,Table1[[#This Row],[Year]],Population!$B:$B,Table1[[#This Row],[State]])</f>
        <v>12299533</v>
      </c>
      <c r="G8093">
        <f>_xlfn.MAXIFS('Land and Water Area'!$B:$B,'Land and Water Area'!$A:$A,Datasheet!C8093)</f>
        <v>44742.224999999999</v>
      </c>
      <c r="H8093">
        <f>_xlfn.MAXIFS('Land and Water Area'!$C:$C,'Land and Water Area'!$A:$A,Datasheet!C8093)</f>
        <v>1311.921</v>
      </c>
    </row>
    <row r="8094" spans="1:8" x14ac:dyDescent="0.2">
      <c r="A8094">
        <v>1</v>
      </c>
      <c r="B8094">
        <v>2001</v>
      </c>
      <c r="C8094" t="s">
        <v>46</v>
      </c>
      <c r="D8094" t="s">
        <v>5</v>
      </c>
      <c r="E8094">
        <f>_xlfn.MAXIFS('CO2'!$D:$D,'CO2'!$A:$A,Table1[[#This Row],[Year]],'CO2'!$B:$B,Table1[[#This Row],[State]],'CO2'!$C:$C,Table1[[#This Row],[Sector]])</f>
        <v>47.92</v>
      </c>
      <c r="F8094">
        <f>AVERAGEIFS(Population!$C:$C,Population!$A:$A,Table1[[#This Row],[Year]],Population!$B:$B,Table1[[#This Row],[State]])</f>
        <v>12299533</v>
      </c>
      <c r="G8094">
        <f>_xlfn.MAXIFS('Land and Water Area'!$B:$B,'Land and Water Area'!$A:$A,Datasheet!C8094)</f>
        <v>44742.224999999999</v>
      </c>
      <c r="H8094">
        <f>_xlfn.MAXIFS('Land and Water Area'!$C:$C,'Land and Water Area'!$A:$A,Datasheet!C8094)</f>
        <v>1311.921</v>
      </c>
    </row>
    <row r="8095" spans="1:8" x14ac:dyDescent="0.2">
      <c r="A8095">
        <v>1</v>
      </c>
      <c r="B8095">
        <v>2001</v>
      </c>
      <c r="C8095" t="s">
        <v>46</v>
      </c>
      <c r="D8095" t="s">
        <v>6</v>
      </c>
      <c r="E8095">
        <f>_xlfn.MAXIFS('CO2'!$D:$D,'CO2'!$A:$A,Table1[[#This Row],[Year]],'CO2'!$B:$B,Table1[[#This Row],[State]],'CO2'!$C:$C,Table1[[#This Row],[Sector]])</f>
        <v>24.54</v>
      </c>
      <c r="F8095">
        <f>AVERAGEIFS(Population!$C:$C,Population!$A:$A,Table1[[#This Row],[Year]],Population!$B:$B,Table1[[#This Row],[State]])</f>
        <v>12299533</v>
      </c>
      <c r="G8095">
        <f>_xlfn.MAXIFS('Land and Water Area'!$B:$B,'Land and Water Area'!$A:$A,Datasheet!C8095)</f>
        <v>44742.224999999999</v>
      </c>
      <c r="H8095">
        <f>_xlfn.MAXIFS('Land and Water Area'!$C:$C,'Land and Water Area'!$A:$A,Datasheet!C8095)</f>
        <v>1311.921</v>
      </c>
    </row>
    <row r="8096" spans="1:8" x14ac:dyDescent="0.2">
      <c r="A8096">
        <v>1</v>
      </c>
      <c r="B8096">
        <v>2001</v>
      </c>
      <c r="C8096" t="s">
        <v>46</v>
      </c>
      <c r="D8096" t="s">
        <v>7</v>
      </c>
      <c r="E8096">
        <f>_xlfn.MAXIFS('CO2'!$D:$D,'CO2'!$A:$A,Table1[[#This Row],[Year]],'CO2'!$B:$B,Table1[[#This Row],[State]],'CO2'!$C:$C,Table1[[#This Row],[Sector]])</f>
        <v>70.27</v>
      </c>
      <c r="F8096">
        <f>AVERAGEIFS(Population!$C:$C,Population!$A:$A,Table1[[#This Row],[Year]],Population!$B:$B,Table1[[#This Row],[State]])</f>
        <v>12299533</v>
      </c>
      <c r="G8096">
        <f>_xlfn.MAXIFS('Land and Water Area'!$B:$B,'Land and Water Area'!$A:$A,Datasheet!C8096)</f>
        <v>44742.224999999999</v>
      </c>
      <c r="H8096">
        <f>_xlfn.MAXIFS('Land and Water Area'!$C:$C,'Land and Water Area'!$A:$A,Datasheet!C8096)</f>
        <v>1311.921</v>
      </c>
    </row>
    <row r="8097" spans="1:8" x14ac:dyDescent="0.2">
      <c r="A8097">
        <v>1</v>
      </c>
      <c r="B8097">
        <v>2001</v>
      </c>
      <c r="C8097" t="s">
        <v>47</v>
      </c>
      <c r="D8097" t="s">
        <v>3</v>
      </c>
      <c r="E8097">
        <f>_xlfn.MAXIFS('CO2'!$D:$D,'CO2'!$A:$A,Table1[[#This Row],[Year]],'CO2'!$B:$B,Table1[[#This Row],[State]],'CO2'!$C:$C,Table1[[#This Row],[Sector]])</f>
        <v>1.26</v>
      </c>
      <c r="F8097">
        <f>AVERAGEIFS(Population!$C:$C,Population!$A:$A,Table1[[#This Row],[Year]],Population!$B:$B,Table1[[#This Row],[State]])</f>
        <v>1058051</v>
      </c>
      <c r="G8097">
        <f>_xlfn.MAXIFS('Land and Water Area'!$B:$B,'Land and Water Area'!$A:$A,Datasheet!C8097)</f>
        <v>1033.8920000000001</v>
      </c>
      <c r="H8097">
        <f>_xlfn.MAXIFS('Land and Water Area'!$C:$C,'Land and Water Area'!$A:$A,Datasheet!C8097)</f>
        <v>511.07900000000001</v>
      </c>
    </row>
    <row r="8098" spans="1:8" x14ac:dyDescent="0.2">
      <c r="A8098">
        <v>1</v>
      </c>
      <c r="B8098">
        <v>2001</v>
      </c>
      <c r="C8098" t="s">
        <v>47</v>
      </c>
      <c r="D8098" t="s">
        <v>4</v>
      </c>
      <c r="E8098">
        <f>_xlfn.MAXIFS('CO2'!$D:$D,'CO2'!$A:$A,Table1[[#This Row],[Year]],'CO2'!$B:$B,Table1[[#This Row],[State]],'CO2'!$C:$C,Table1[[#This Row],[Sector]])</f>
        <v>3.22</v>
      </c>
      <c r="F8098">
        <f>AVERAGEIFS(Population!$C:$C,Population!$A:$A,Table1[[#This Row],[Year]],Population!$B:$B,Table1[[#This Row],[State]])</f>
        <v>1058051</v>
      </c>
      <c r="G8098">
        <f>_xlfn.MAXIFS('Land and Water Area'!$B:$B,'Land and Water Area'!$A:$A,Datasheet!C8098)</f>
        <v>1033.8920000000001</v>
      </c>
      <c r="H8098">
        <f>_xlfn.MAXIFS('Land and Water Area'!$C:$C,'Land and Water Area'!$A:$A,Datasheet!C8098)</f>
        <v>511.07900000000001</v>
      </c>
    </row>
    <row r="8099" spans="1:8" x14ac:dyDescent="0.2">
      <c r="A8099">
        <v>1</v>
      </c>
      <c r="B8099">
        <v>2001</v>
      </c>
      <c r="C8099" t="s">
        <v>47</v>
      </c>
      <c r="D8099" t="s">
        <v>5</v>
      </c>
      <c r="E8099">
        <f>_xlfn.MAXIFS('CO2'!$D:$D,'CO2'!$A:$A,Table1[[#This Row],[Year]],'CO2'!$B:$B,Table1[[#This Row],[State]],'CO2'!$C:$C,Table1[[#This Row],[Sector]])</f>
        <v>0.54</v>
      </c>
      <c r="F8099">
        <f>AVERAGEIFS(Population!$C:$C,Population!$A:$A,Table1[[#This Row],[Year]],Population!$B:$B,Table1[[#This Row],[State]])</f>
        <v>1058051</v>
      </c>
      <c r="G8099">
        <f>_xlfn.MAXIFS('Land and Water Area'!$B:$B,'Land and Water Area'!$A:$A,Datasheet!C8099)</f>
        <v>1033.8920000000001</v>
      </c>
      <c r="H8099">
        <f>_xlfn.MAXIFS('Land and Water Area'!$C:$C,'Land and Water Area'!$A:$A,Datasheet!C8099)</f>
        <v>511.07900000000001</v>
      </c>
    </row>
    <row r="8100" spans="1:8" x14ac:dyDescent="0.2">
      <c r="A8100">
        <v>1</v>
      </c>
      <c r="B8100">
        <v>2001</v>
      </c>
      <c r="C8100" t="s">
        <v>47</v>
      </c>
      <c r="D8100" t="s">
        <v>6</v>
      </c>
      <c r="E8100">
        <f>_xlfn.MAXIFS('CO2'!$D:$D,'CO2'!$A:$A,Table1[[#This Row],[Year]],'CO2'!$B:$B,Table1[[#This Row],[State]],'CO2'!$C:$C,Table1[[#This Row],[Sector]])</f>
        <v>2.6</v>
      </c>
      <c r="F8100">
        <f>AVERAGEIFS(Population!$C:$C,Population!$A:$A,Table1[[#This Row],[Year]],Population!$B:$B,Table1[[#This Row],[State]])</f>
        <v>1058051</v>
      </c>
      <c r="G8100">
        <f>_xlfn.MAXIFS('Land and Water Area'!$B:$B,'Land and Water Area'!$A:$A,Datasheet!C8100)</f>
        <v>1033.8920000000001</v>
      </c>
      <c r="H8100">
        <f>_xlfn.MAXIFS('Land and Water Area'!$C:$C,'Land and Water Area'!$A:$A,Datasheet!C8100)</f>
        <v>511.07900000000001</v>
      </c>
    </row>
    <row r="8101" spans="1:8" x14ac:dyDescent="0.2">
      <c r="A8101">
        <v>1</v>
      </c>
      <c r="B8101">
        <v>2001</v>
      </c>
      <c r="C8101" t="s">
        <v>47</v>
      </c>
      <c r="D8101" t="s">
        <v>7</v>
      </c>
      <c r="E8101">
        <f>_xlfn.MAXIFS('CO2'!$D:$D,'CO2'!$A:$A,Table1[[#This Row],[Year]],'CO2'!$B:$B,Table1[[#This Row],[State]],'CO2'!$C:$C,Table1[[#This Row],[Sector]])</f>
        <v>4.68</v>
      </c>
      <c r="F8101">
        <f>AVERAGEIFS(Population!$C:$C,Population!$A:$A,Table1[[#This Row],[Year]],Population!$B:$B,Table1[[#This Row],[State]])</f>
        <v>1058051</v>
      </c>
      <c r="G8101">
        <f>_xlfn.MAXIFS('Land and Water Area'!$B:$B,'Land and Water Area'!$A:$A,Datasheet!C8101)</f>
        <v>1033.8920000000001</v>
      </c>
      <c r="H8101">
        <f>_xlfn.MAXIFS('Land and Water Area'!$C:$C,'Land and Water Area'!$A:$A,Datasheet!C8101)</f>
        <v>511.07900000000001</v>
      </c>
    </row>
    <row r="8102" spans="1:8" x14ac:dyDescent="0.2">
      <c r="A8102">
        <v>1</v>
      </c>
      <c r="B8102">
        <v>2001</v>
      </c>
      <c r="C8102" t="s">
        <v>48</v>
      </c>
      <c r="D8102" t="s">
        <v>3</v>
      </c>
      <c r="E8102">
        <f>_xlfn.MAXIFS('CO2'!$D:$D,'CO2'!$A:$A,Table1[[#This Row],[Year]],'CO2'!$B:$B,Table1[[#This Row],[State]],'CO2'!$C:$C,Table1[[#This Row],[Sector]])</f>
        <v>1.7</v>
      </c>
      <c r="F8102">
        <f>AVERAGEIFS(Population!$C:$C,Population!$A:$A,Table1[[#This Row],[Year]],Population!$B:$B,Table1[[#This Row],[State]])</f>
        <v>4062701</v>
      </c>
      <c r="G8102">
        <f>_xlfn.MAXIFS('Land and Water Area'!$B:$B,'Land and Water Area'!$A:$A,Datasheet!C8102)</f>
        <v>30064.23</v>
      </c>
      <c r="H8102">
        <f>_xlfn.MAXIFS('Land and Water Area'!$C:$C,'Land and Water Area'!$A:$A,Datasheet!C8102)</f>
        <v>1959.2529999999999</v>
      </c>
    </row>
    <row r="8103" spans="1:8" x14ac:dyDescent="0.2">
      <c r="A8103">
        <v>1</v>
      </c>
      <c r="B8103">
        <v>2001</v>
      </c>
      <c r="C8103" t="s">
        <v>48</v>
      </c>
      <c r="D8103" t="s">
        <v>4</v>
      </c>
      <c r="E8103">
        <f>_xlfn.MAXIFS('CO2'!$D:$D,'CO2'!$A:$A,Table1[[#This Row],[Year]],'CO2'!$B:$B,Table1[[#This Row],[State]],'CO2'!$C:$C,Table1[[#This Row],[Sector]])</f>
        <v>35.25</v>
      </c>
      <c r="F8103">
        <f>AVERAGEIFS(Population!$C:$C,Population!$A:$A,Table1[[#This Row],[Year]],Population!$B:$B,Table1[[#This Row],[State]])</f>
        <v>4062701</v>
      </c>
      <c r="G8103">
        <f>_xlfn.MAXIFS('Land and Water Area'!$B:$B,'Land and Water Area'!$A:$A,Datasheet!C8103)</f>
        <v>30064.23</v>
      </c>
      <c r="H8103">
        <f>_xlfn.MAXIFS('Land and Water Area'!$C:$C,'Land and Water Area'!$A:$A,Datasheet!C8103)</f>
        <v>1959.2529999999999</v>
      </c>
    </row>
    <row r="8104" spans="1:8" x14ac:dyDescent="0.2">
      <c r="A8104">
        <v>1</v>
      </c>
      <c r="B8104">
        <v>2001</v>
      </c>
      <c r="C8104" t="s">
        <v>48</v>
      </c>
      <c r="D8104" t="s">
        <v>5</v>
      </c>
      <c r="E8104">
        <f>_xlfn.MAXIFS('CO2'!$D:$D,'CO2'!$A:$A,Table1[[#This Row],[Year]],'CO2'!$B:$B,Table1[[#This Row],[State]],'CO2'!$C:$C,Table1[[#This Row],[Sector]])</f>
        <v>13.94</v>
      </c>
      <c r="F8104">
        <f>AVERAGEIFS(Population!$C:$C,Population!$A:$A,Table1[[#This Row],[Year]],Population!$B:$B,Table1[[#This Row],[State]])</f>
        <v>4062701</v>
      </c>
      <c r="G8104">
        <f>_xlfn.MAXIFS('Land and Water Area'!$B:$B,'Land and Water Area'!$A:$A,Datasheet!C8104)</f>
        <v>30064.23</v>
      </c>
      <c r="H8104">
        <f>_xlfn.MAXIFS('Land and Water Area'!$C:$C,'Land and Water Area'!$A:$A,Datasheet!C8104)</f>
        <v>1959.2529999999999</v>
      </c>
    </row>
    <row r="8105" spans="1:8" x14ac:dyDescent="0.2">
      <c r="A8105">
        <v>1</v>
      </c>
      <c r="B8105">
        <v>2001</v>
      </c>
      <c r="C8105" t="s">
        <v>48</v>
      </c>
      <c r="D8105" t="s">
        <v>6</v>
      </c>
      <c r="E8105">
        <f>_xlfn.MAXIFS('CO2'!$D:$D,'CO2'!$A:$A,Table1[[#This Row],[Year]],'CO2'!$B:$B,Table1[[#This Row],[State]],'CO2'!$C:$C,Table1[[#This Row],[Sector]])</f>
        <v>2.19</v>
      </c>
      <c r="F8105">
        <f>AVERAGEIFS(Population!$C:$C,Population!$A:$A,Table1[[#This Row],[Year]],Population!$B:$B,Table1[[#This Row],[State]])</f>
        <v>4062701</v>
      </c>
      <c r="G8105">
        <f>_xlfn.MAXIFS('Land and Water Area'!$B:$B,'Land and Water Area'!$A:$A,Datasheet!C8105)</f>
        <v>30064.23</v>
      </c>
      <c r="H8105">
        <f>_xlfn.MAXIFS('Land and Water Area'!$C:$C,'Land and Water Area'!$A:$A,Datasheet!C8105)</f>
        <v>1959.2529999999999</v>
      </c>
    </row>
    <row r="8106" spans="1:8" x14ac:dyDescent="0.2">
      <c r="A8106">
        <v>1</v>
      </c>
      <c r="B8106">
        <v>2001</v>
      </c>
      <c r="C8106" t="s">
        <v>48</v>
      </c>
      <c r="D8106" t="s">
        <v>7</v>
      </c>
      <c r="E8106">
        <f>_xlfn.MAXIFS('CO2'!$D:$D,'CO2'!$A:$A,Table1[[#This Row],[Year]],'CO2'!$B:$B,Table1[[#This Row],[State]],'CO2'!$C:$C,Table1[[#This Row],[Sector]])</f>
        <v>27.34</v>
      </c>
      <c r="F8106">
        <f>AVERAGEIFS(Population!$C:$C,Population!$A:$A,Table1[[#This Row],[Year]],Population!$B:$B,Table1[[#This Row],[State]])</f>
        <v>4062701</v>
      </c>
      <c r="G8106">
        <f>_xlfn.MAXIFS('Land and Water Area'!$B:$B,'Land and Water Area'!$A:$A,Datasheet!C8106)</f>
        <v>30064.23</v>
      </c>
      <c r="H8106">
        <f>_xlfn.MAXIFS('Land and Water Area'!$C:$C,'Land and Water Area'!$A:$A,Datasheet!C8106)</f>
        <v>1959.2529999999999</v>
      </c>
    </row>
    <row r="8107" spans="1:8" x14ac:dyDescent="0.2">
      <c r="A8107">
        <v>1</v>
      </c>
      <c r="B8107">
        <v>2001</v>
      </c>
      <c r="C8107" t="s">
        <v>49</v>
      </c>
      <c r="D8107" t="s">
        <v>3</v>
      </c>
      <c r="E8107">
        <f>_xlfn.MAXIFS('CO2'!$D:$D,'CO2'!$A:$A,Table1[[#This Row],[Year]],'CO2'!$B:$B,Table1[[#This Row],[State]],'CO2'!$C:$C,Table1[[#This Row],[Sector]])</f>
        <v>0.72</v>
      </c>
      <c r="F8107">
        <f>AVERAGEIFS(Population!$C:$C,Population!$A:$A,Table1[[#This Row],[Year]],Population!$B:$B,Table1[[#This Row],[State]])</f>
        <v>758983</v>
      </c>
      <c r="G8107">
        <f>_xlfn.MAXIFS('Land and Water Area'!$B:$B,'Land and Water Area'!$A:$A,Datasheet!C8107)</f>
        <v>75807.888000000006</v>
      </c>
      <c r="H8107">
        <f>_xlfn.MAXIFS('Land and Water Area'!$C:$C,'Land and Water Area'!$A:$A,Datasheet!C8107)</f>
        <v>1308.001</v>
      </c>
    </row>
    <row r="8108" spans="1:8" x14ac:dyDescent="0.2">
      <c r="A8108">
        <v>1</v>
      </c>
      <c r="B8108">
        <v>2001</v>
      </c>
      <c r="C8108" t="s">
        <v>49</v>
      </c>
      <c r="D8108" t="s">
        <v>4</v>
      </c>
      <c r="E8108">
        <f>_xlfn.MAXIFS('CO2'!$D:$D,'CO2'!$A:$A,Table1[[#This Row],[Year]],'CO2'!$B:$B,Table1[[#This Row],[State]],'CO2'!$C:$C,Table1[[#This Row],[Sector]])</f>
        <v>3.89</v>
      </c>
      <c r="F8108">
        <f>AVERAGEIFS(Population!$C:$C,Population!$A:$A,Table1[[#This Row],[Year]],Population!$B:$B,Table1[[#This Row],[State]])</f>
        <v>758983</v>
      </c>
      <c r="G8108">
        <f>_xlfn.MAXIFS('Land and Water Area'!$B:$B,'Land and Water Area'!$A:$A,Datasheet!C8108)</f>
        <v>75807.888000000006</v>
      </c>
      <c r="H8108">
        <f>_xlfn.MAXIFS('Land and Water Area'!$C:$C,'Land and Water Area'!$A:$A,Datasheet!C8108)</f>
        <v>1308.001</v>
      </c>
    </row>
    <row r="8109" spans="1:8" x14ac:dyDescent="0.2">
      <c r="A8109">
        <v>1</v>
      </c>
      <c r="B8109">
        <v>2001</v>
      </c>
      <c r="C8109" t="s">
        <v>49</v>
      </c>
      <c r="D8109" t="s">
        <v>5</v>
      </c>
      <c r="E8109">
        <f>_xlfn.MAXIFS('CO2'!$D:$D,'CO2'!$A:$A,Table1[[#This Row],[Year]],'CO2'!$B:$B,Table1[[#This Row],[State]],'CO2'!$C:$C,Table1[[#This Row],[Sector]])</f>
        <v>2.0299999999999998</v>
      </c>
      <c r="F8109">
        <f>AVERAGEIFS(Population!$C:$C,Population!$A:$A,Table1[[#This Row],[Year]],Population!$B:$B,Table1[[#This Row],[State]])</f>
        <v>758983</v>
      </c>
      <c r="G8109">
        <f>_xlfn.MAXIFS('Land and Water Area'!$B:$B,'Land and Water Area'!$A:$A,Datasheet!C8109)</f>
        <v>75807.888000000006</v>
      </c>
      <c r="H8109">
        <f>_xlfn.MAXIFS('Land and Water Area'!$C:$C,'Land and Water Area'!$A:$A,Datasheet!C8109)</f>
        <v>1308.001</v>
      </c>
    </row>
    <row r="8110" spans="1:8" x14ac:dyDescent="0.2">
      <c r="A8110">
        <v>1</v>
      </c>
      <c r="B8110">
        <v>2001</v>
      </c>
      <c r="C8110" t="s">
        <v>49</v>
      </c>
      <c r="D8110" t="s">
        <v>6</v>
      </c>
      <c r="E8110">
        <f>_xlfn.MAXIFS('CO2'!$D:$D,'CO2'!$A:$A,Table1[[#This Row],[Year]],'CO2'!$B:$B,Table1[[#This Row],[State]],'CO2'!$C:$C,Table1[[#This Row],[Sector]])</f>
        <v>1.1399999999999999</v>
      </c>
      <c r="F8110">
        <f>AVERAGEIFS(Population!$C:$C,Population!$A:$A,Table1[[#This Row],[Year]],Population!$B:$B,Table1[[#This Row],[State]])</f>
        <v>758983</v>
      </c>
      <c r="G8110">
        <f>_xlfn.MAXIFS('Land and Water Area'!$B:$B,'Land and Water Area'!$A:$A,Datasheet!C8110)</f>
        <v>75807.888000000006</v>
      </c>
      <c r="H8110">
        <f>_xlfn.MAXIFS('Land and Water Area'!$C:$C,'Land and Water Area'!$A:$A,Datasheet!C8110)</f>
        <v>1308.001</v>
      </c>
    </row>
    <row r="8111" spans="1:8" x14ac:dyDescent="0.2">
      <c r="A8111">
        <v>1</v>
      </c>
      <c r="B8111">
        <v>2001</v>
      </c>
      <c r="C8111" t="s">
        <v>49</v>
      </c>
      <c r="D8111" t="s">
        <v>7</v>
      </c>
      <c r="E8111">
        <f>_xlfn.MAXIFS('CO2'!$D:$D,'CO2'!$A:$A,Table1[[#This Row],[Year]],'CO2'!$B:$B,Table1[[#This Row],[State]],'CO2'!$C:$C,Table1[[#This Row],[Sector]])</f>
        <v>5.72</v>
      </c>
      <c r="F8111">
        <f>AVERAGEIFS(Population!$C:$C,Population!$A:$A,Table1[[#This Row],[Year]],Population!$B:$B,Table1[[#This Row],[State]])</f>
        <v>758983</v>
      </c>
      <c r="G8111">
        <f>_xlfn.MAXIFS('Land and Water Area'!$B:$B,'Land and Water Area'!$A:$A,Datasheet!C8111)</f>
        <v>75807.888000000006</v>
      </c>
      <c r="H8111">
        <f>_xlfn.MAXIFS('Land and Water Area'!$C:$C,'Land and Water Area'!$A:$A,Datasheet!C8111)</f>
        <v>1308.001</v>
      </c>
    </row>
    <row r="8112" spans="1:8" x14ac:dyDescent="0.2">
      <c r="A8112">
        <v>1</v>
      </c>
      <c r="B8112">
        <v>2001</v>
      </c>
      <c r="C8112" t="s">
        <v>50</v>
      </c>
      <c r="D8112" t="s">
        <v>3</v>
      </c>
      <c r="E8112">
        <f>_xlfn.MAXIFS('CO2'!$D:$D,'CO2'!$A:$A,Table1[[#This Row],[Year]],'CO2'!$B:$B,Table1[[#This Row],[State]],'CO2'!$C:$C,Table1[[#This Row],[Sector]])</f>
        <v>3.82</v>
      </c>
      <c r="F8112">
        <f>AVERAGEIFS(Population!$C:$C,Population!$A:$A,Table1[[#This Row],[Year]],Population!$B:$B,Table1[[#This Row],[State]])</f>
        <v>5755443</v>
      </c>
      <c r="G8112">
        <f>_xlfn.MAXIFS('Land and Water Area'!$B:$B,'Land and Water Area'!$A:$A,Datasheet!C8112)</f>
        <v>41232.743999999999</v>
      </c>
      <c r="H8112">
        <f>_xlfn.MAXIFS('Land and Water Area'!$C:$C,'Land and Water Area'!$A:$A,Datasheet!C8112)</f>
        <v>896.62800000000004</v>
      </c>
    </row>
    <row r="8113" spans="1:8" x14ac:dyDescent="0.2">
      <c r="A8113">
        <v>1</v>
      </c>
      <c r="B8113">
        <v>2001</v>
      </c>
      <c r="C8113" t="s">
        <v>50</v>
      </c>
      <c r="D8113" t="s">
        <v>4</v>
      </c>
      <c r="E8113">
        <f>_xlfn.MAXIFS('CO2'!$D:$D,'CO2'!$A:$A,Table1[[#This Row],[Year]],'CO2'!$B:$B,Table1[[#This Row],[State]],'CO2'!$C:$C,Table1[[#This Row],[Sector]])</f>
        <v>56.93</v>
      </c>
      <c r="F8113">
        <f>AVERAGEIFS(Population!$C:$C,Population!$A:$A,Table1[[#This Row],[Year]],Population!$B:$B,Table1[[#This Row],[State]])</f>
        <v>5755443</v>
      </c>
      <c r="G8113">
        <f>_xlfn.MAXIFS('Land and Water Area'!$B:$B,'Land and Water Area'!$A:$A,Datasheet!C8113)</f>
        <v>41232.743999999999</v>
      </c>
      <c r="H8113">
        <f>_xlfn.MAXIFS('Land and Water Area'!$C:$C,'Land and Water Area'!$A:$A,Datasheet!C8113)</f>
        <v>896.62800000000004</v>
      </c>
    </row>
    <row r="8114" spans="1:8" x14ac:dyDescent="0.2">
      <c r="A8114">
        <v>1</v>
      </c>
      <c r="B8114">
        <v>2001</v>
      </c>
      <c r="C8114" t="s">
        <v>50</v>
      </c>
      <c r="D8114" t="s">
        <v>5</v>
      </c>
      <c r="E8114">
        <f>_xlfn.MAXIFS('CO2'!$D:$D,'CO2'!$A:$A,Table1[[#This Row],[Year]],'CO2'!$B:$B,Table1[[#This Row],[State]],'CO2'!$C:$C,Table1[[#This Row],[Sector]])</f>
        <v>20.55</v>
      </c>
      <c r="F8114">
        <f>AVERAGEIFS(Population!$C:$C,Population!$A:$A,Table1[[#This Row],[Year]],Population!$B:$B,Table1[[#This Row],[State]])</f>
        <v>5755443</v>
      </c>
      <c r="G8114">
        <f>_xlfn.MAXIFS('Land and Water Area'!$B:$B,'Land and Water Area'!$A:$A,Datasheet!C8114)</f>
        <v>41232.743999999999</v>
      </c>
      <c r="H8114">
        <f>_xlfn.MAXIFS('Land and Water Area'!$C:$C,'Land and Water Area'!$A:$A,Datasheet!C8114)</f>
        <v>896.62800000000004</v>
      </c>
    </row>
    <row r="8115" spans="1:8" x14ac:dyDescent="0.2">
      <c r="A8115">
        <v>1</v>
      </c>
      <c r="B8115">
        <v>2001</v>
      </c>
      <c r="C8115" t="s">
        <v>50</v>
      </c>
      <c r="D8115" t="s">
        <v>6</v>
      </c>
      <c r="E8115">
        <f>_xlfn.MAXIFS('CO2'!$D:$D,'CO2'!$A:$A,Table1[[#This Row],[Year]],'CO2'!$B:$B,Table1[[#This Row],[State]],'CO2'!$C:$C,Table1[[#This Row],[Sector]])</f>
        <v>4.57</v>
      </c>
      <c r="F8115">
        <f>AVERAGEIFS(Population!$C:$C,Population!$A:$A,Table1[[#This Row],[Year]],Population!$B:$B,Table1[[#This Row],[State]])</f>
        <v>5755443</v>
      </c>
      <c r="G8115">
        <f>_xlfn.MAXIFS('Land and Water Area'!$B:$B,'Land and Water Area'!$A:$A,Datasheet!C8115)</f>
        <v>41232.743999999999</v>
      </c>
      <c r="H8115">
        <f>_xlfn.MAXIFS('Land and Water Area'!$C:$C,'Land and Water Area'!$A:$A,Datasheet!C8115)</f>
        <v>896.62800000000004</v>
      </c>
    </row>
    <row r="8116" spans="1:8" x14ac:dyDescent="0.2">
      <c r="A8116">
        <v>1</v>
      </c>
      <c r="B8116">
        <v>2001</v>
      </c>
      <c r="C8116" t="s">
        <v>50</v>
      </c>
      <c r="D8116" t="s">
        <v>7</v>
      </c>
      <c r="E8116">
        <f>_xlfn.MAXIFS('CO2'!$D:$D,'CO2'!$A:$A,Table1[[#This Row],[Year]],'CO2'!$B:$B,Table1[[#This Row],[State]],'CO2'!$C:$C,Table1[[#This Row],[Sector]])</f>
        <v>41.35</v>
      </c>
      <c r="F8116">
        <f>AVERAGEIFS(Population!$C:$C,Population!$A:$A,Table1[[#This Row],[Year]],Population!$B:$B,Table1[[#This Row],[State]])</f>
        <v>5755443</v>
      </c>
      <c r="G8116">
        <f>_xlfn.MAXIFS('Land and Water Area'!$B:$B,'Land and Water Area'!$A:$A,Datasheet!C8116)</f>
        <v>41232.743999999999</v>
      </c>
      <c r="H8116">
        <f>_xlfn.MAXIFS('Land and Water Area'!$C:$C,'Land and Water Area'!$A:$A,Datasheet!C8116)</f>
        <v>896.62800000000004</v>
      </c>
    </row>
    <row r="8117" spans="1:8" x14ac:dyDescent="0.2">
      <c r="A8117">
        <v>1</v>
      </c>
      <c r="B8117">
        <v>2001</v>
      </c>
      <c r="C8117" t="s">
        <v>51</v>
      </c>
      <c r="D8117" t="s">
        <v>3</v>
      </c>
      <c r="E8117">
        <f>_xlfn.MAXIFS('CO2'!$D:$D,'CO2'!$A:$A,Table1[[#This Row],[Year]],'CO2'!$B:$B,Table1[[#This Row],[State]],'CO2'!$C:$C,Table1[[#This Row],[Sector]])</f>
        <v>11.85</v>
      </c>
      <c r="F8117">
        <f>AVERAGEIFS(Population!$C:$C,Population!$A:$A,Table1[[#This Row],[Year]],Population!$B:$B,Table1[[#This Row],[State]])</f>
        <v>21332847</v>
      </c>
      <c r="G8117">
        <f>_xlfn.MAXIFS('Land and Water Area'!$B:$B,'Land and Water Area'!$A:$A,Datasheet!C8117)</f>
        <v>261270.027</v>
      </c>
      <c r="H8117">
        <f>_xlfn.MAXIFS('Land and Water Area'!$C:$C,'Land and Water Area'!$A:$A,Datasheet!C8117)</f>
        <v>7329.0280000000002</v>
      </c>
    </row>
    <row r="8118" spans="1:8" x14ac:dyDescent="0.2">
      <c r="A8118">
        <v>1</v>
      </c>
      <c r="B8118">
        <v>2001</v>
      </c>
      <c r="C8118" t="s">
        <v>51</v>
      </c>
      <c r="D8118" t="s">
        <v>4</v>
      </c>
      <c r="E8118">
        <f>_xlfn.MAXIFS('CO2'!$D:$D,'CO2'!$A:$A,Table1[[#This Row],[Year]],'CO2'!$B:$B,Table1[[#This Row],[State]],'CO2'!$C:$C,Table1[[#This Row],[Sector]])</f>
        <v>220.13</v>
      </c>
      <c r="F8118">
        <f>AVERAGEIFS(Population!$C:$C,Population!$A:$A,Table1[[#This Row],[Year]],Population!$B:$B,Table1[[#This Row],[State]])</f>
        <v>21332847</v>
      </c>
      <c r="G8118">
        <f>_xlfn.MAXIFS('Land and Water Area'!$B:$B,'Land and Water Area'!$A:$A,Datasheet!C8118)</f>
        <v>261270.027</v>
      </c>
      <c r="H8118">
        <f>_xlfn.MAXIFS('Land and Water Area'!$C:$C,'Land and Water Area'!$A:$A,Datasheet!C8118)</f>
        <v>7329.0280000000002</v>
      </c>
    </row>
    <row r="8119" spans="1:8" x14ac:dyDescent="0.2">
      <c r="A8119">
        <v>1</v>
      </c>
      <c r="B8119">
        <v>2001</v>
      </c>
      <c r="C8119" t="s">
        <v>51</v>
      </c>
      <c r="D8119" t="s">
        <v>5</v>
      </c>
      <c r="E8119">
        <f>_xlfn.MAXIFS('CO2'!$D:$D,'CO2'!$A:$A,Table1[[#This Row],[Year]],'CO2'!$B:$B,Table1[[#This Row],[State]],'CO2'!$C:$C,Table1[[#This Row],[Sector]])</f>
        <v>230.1</v>
      </c>
      <c r="F8119">
        <f>AVERAGEIFS(Population!$C:$C,Population!$A:$A,Table1[[#This Row],[Year]],Population!$B:$B,Table1[[#This Row],[State]])</f>
        <v>21332847</v>
      </c>
      <c r="G8119">
        <f>_xlfn.MAXIFS('Land and Water Area'!$B:$B,'Land and Water Area'!$A:$A,Datasheet!C8119)</f>
        <v>261270.027</v>
      </c>
      <c r="H8119">
        <f>_xlfn.MAXIFS('Land and Water Area'!$C:$C,'Land and Water Area'!$A:$A,Datasheet!C8119)</f>
        <v>7329.0280000000002</v>
      </c>
    </row>
    <row r="8120" spans="1:8" x14ac:dyDescent="0.2">
      <c r="A8120">
        <v>1</v>
      </c>
      <c r="B8120">
        <v>2001</v>
      </c>
      <c r="C8120" t="s">
        <v>51</v>
      </c>
      <c r="D8120" t="s">
        <v>6</v>
      </c>
      <c r="E8120">
        <f>_xlfn.MAXIFS('CO2'!$D:$D,'CO2'!$A:$A,Table1[[#This Row],[Year]],'CO2'!$B:$B,Table1[[#This Row],[State]],'CO2'!$C:$C,Table1[[#This Row],[Sector]])</f>
        <v>14.01</v>
      </c>
      <c r="F8120">
        <f>AVERAGEIFS(Population!$C:$C,Population!$A:$A,Table1[[#This Row],[Year]],Population!$B:$B,Table1[[#This Row],[State]])</f>
        <v>21332847</v>
      </c>
      <c r="G8120">
        <f>_xlfn.MAXIFS('Land and Water Area'!$B:$B,'Land and Water Area'!$A:$A,Datasheet!C8120)</f>
        <v>261270.027</v>
      </c>
      <c r="H8120">
        <f>_xlfn.MAXIFS('Land and Water Area'!$C:$C,'Land and Water Area'!$A:$A,Datasheet!C8120)</f>
        <v>7329.0280000000002</v>
      </c>
    </row>
    <row r="8121" spans="1:8" x14ac:dyDescent="0.2">
      <c r="A8121">
        <v>1</v>
      </c>
      <c r="B8121">
        <v>2001</v>
      </c>
      <c r="C8121" t="s">
        <v>51</v>
      </c>
      <c r="D8121" t="s">
        <v>7</v>
      </c>
      <c r="E8121">
        <f>_xlfn.MAXIFS('CO2'!$D:$D,'CO2'!$A:$A,Table1[[#This Row],[Year]],'CO2'!$B:$B,Table1[[#This Row],[State]],'CO2'!$C:$C,Table1[[#This Row],[Sector]])</f>
        <v>190.81</v>
      </c>
      <c r="F8121">
        <f>AVERAGEIFS(Population!$C:$C,Population!$A:$A,Table1[[#This Row],[Year]],Population!$B:$B,Table1[[#This Row],[State]])</f>
        <v>21332847</v>
      </c>
      <c r="G8121">
        <f>_xlfn.MAXIFS('Land and Water Area'!$B:$B,'Land and Water Area'!$A:$A,Datasheet!C8121)</f>
        <v>261270.027</v>
      </c>
      <c r="H8121">
        <f>_xlfn.MAXIFS('Land and Water Area'!$C:$C,'Land and Water Area'!$A:$A,Datasheet!C8121)</f>
        <v>7329.0280000000002</v>
      </c>
    </row>
    <row r="8122" spans="1:8" x14ac:dyDescent="0.2">
      <c r="A8122">
        <v>1</v>
      </c>
      <c r="B8122">
        <v>2001</v>
      </c>
      <c r="C8122" t="s">
        <v>52</v>
      </c>
      <c r="D8122" t="s">
        <v>3</v>
      </c>
      <c r="E8122">
        <f>_xlfn.MAXIFS('CO2'!$D:$D,'CO2'!$A:$A,Table1[[#This Row],[Year]],'CO2'!$B:$B,Table1[[#This Row],[State]],'CO2'!$C:$C,Table1[[#This Row],[Sector]])</f>
        <v>2.2799999999999998</v>
      </c>
      <c r="F8122">
        <f>AVERAGEIFS(Population!$C:$C,Population!$A:$A,Table1[[#This Row],[Year]],Population!$B:$B,Table1[[#This Row],[State]])</f>
        <v>2291250</v>
      </c>
      <c r="G8122">
        <f>_xlfn.MAXIFS('Land and Water Area'!$B:$B,'Land and Water Area'!$A:$A,Datasheet!C8122)</f>
        <v>82595.691999999995</v>
      </c>
      <c r="H8122">
        <f>_xlfn.MAXIFS('Land and Water Area'!$C:$C,'Land and Water Area'!$A:$A,Datasheet!C8122)</f>
        <v>2302.4059999999999</v>
      </c>
    </row>
    <row r="8123" spans="1:8" x14ac:dyDescent="0.2">
      <c r="A8123">
        <v>1</v>
      </c>
      <c r="B8123">
        <v>2001</v>
      </c>
      <c r="C8123" t="s">
        <v>52</v>
      </c>
      <c r="D8123" t="s">
        <v>4</v>
      </c>
      <c r="E8123">
        <f>_xlfn.MAXIFS('CO2'!$D:$D,'CO2'!$A:$A,Table1[[#This Row],[Year]],'CO2'!$B:$B,Table1[[#This Row],[State]],'CO2'!$C:$C,Table1[[#This Row],[Sector]])</f>
        <v>33.200000000000003</v>
      </c>
      <c r="F8123">
        <f>AVERAGEIFS(Population!$C:$C,Population!$A:$A,Table1[[#This Row],[Year]],Population!$B:$B,Table1[[#This Row],[State]])</f>
        <v>2291250</v>
      </c>
      <c r="G8123">
        <f>_xlfn.MAXIFS('Land and Water Area'!$B:$B,'Land and Water Area'!$A:$A,Datasheet!C8123)</f>
        <v>82595.691999999995</v>
      </c>
      <c r="H8123">
        <f>_xlfn.MAXIFS('Land and Water Area'!$C:$C,'Land and Water Area'!$A:$A,Datasheet!C8123)</f>
        <v>2302.4059999999999</v>
      </c>
    </row>
    <row r="8124" spans="1:8" x14ac:dyDescent="0.2">
      <c r="A8124">
        <v>1</v>
      </c>
      <c r="B8124">
        <v>2001</v>
      </c>
      <c r="C8124" t="s">
        <v>52</v>
      </c>
      <c r="D8124" t="s">
        <v>5</v>
      </c>
      <c r="E8124">
        <f>_xlfn.MAXIFS('CO2'!$D:$D,'CO2'!$A:$A,Table1[[#This Row],[Year]],'CO2'!$B:$B,Table1[[#This Row],[State]],'CO2'!$C:$C,Table1[[#This Row],[Sector]])</f>
        <v>9.35</v>
      </c>
      <c r="F8124">
        <f>AVERAGEIFS(Population!$C:$C,Population!$A:$A,Table1[[#This Row],[Year]],Population!$B:$B,Table1[[#This Row],[State]])</f>
        <v>2291250</v>
      </c>
      <c r="G8124">
        <f>_xlfn.MAXIFS('Land and Water Area'!$B:$B,'Land and Water Area'!$A:$A,Datasheet!C8124)</f>
        <v>82595.691999999995</v>
      </c>
      <c r="H8124">
        <f>_xlfn.MAXIFS('Land and Water Area'!$C:$C,'Land and Water Area'!$A:$A,Datasheet!C8124)</f>
        <v>2302.4059999999999</v>
      </c>
    </row>
    <row r="8125" spans="1:8" x14ac:dyDescent="0.2">
      <c r="A8125">
        <v>1</v>
      </c>
      <c r="B8125">
        <v>2001</v>
      </c>
      <c r="C8125" t="s">
        <v>52</v>
      </c>
      <c r="D8125" t="s">
        <v>6</v>
      </c>
      <c r="E8125">
        <f>_xlfn.MAXIFS('CO2'!$D:$D,'CO2'!$A:$A,Table1[[#This Row],[Year]],'CO2'!$B:$B,Table1[[#This Row],[State]],'CO2'!$C:$C,Table1[[#This Row],[Sector]])</f>
        <v>3.3</v>
      </c>
      <c r="F8125">
        <f>AVERAGEIFS(Population!$C:$C,Population!$A:$A,Table1[[#This Row],[Year]],Population!$B:$B,Table1[[#This Row],[State]])</f>
        <v>2291250</v>
      </c>
      <c r="G8125">
        <f>_xlfn.MAXIFS('Land and Water Area'!$B:$B,'Land and Water Area'!$A:$A,Datasheet!C8125)</f>
        <v>82595.691999999995</v>
      </c>
      <c r="H8125">
        <f>_xlfn.MAXIFS('Land and Water Area'!$C:$C,'Land and Water Area'!$A:$A,Datasheet!C8125)</f>
        <v>2302.4059999999999</v>
      </c>
    </row>
    <row r="8126" spans="1:8" x14ac:dyDescent="0.2">
      <c r="A8126">
        <v>1</v>
      </c>
      <c r="B8126">
        <v>2001</v>
      </c>
      <c r="C8126" t="s">
        <v>52</v>
      </c>
      <c r="D8126" t="s">
        <v>7</v>
      </c>
      <c r="E8126">
        <f>_xlfn.MAXIFS('CO2'!$D:$D,'CO2'!$A:$A,Table1[[#This Row],[Year]],'CO2'!$B:$B,Table1[[#This Row],[State]],'CO2'!$C:$C,Table1[[#This Row],[Sector]])</f>
        <v>15.06</v>
      </c>
      <c r="F8126">
        <f>AVERAGEIFS(Population!$C:$C,Population!$A:$A,Table1[[#This Row],[Year]],Population!$B:$B,Table1[[#This Row],[State]])</f>
        <v>2291250</v>
      </c>
      <c r="G8126">
        <f>_xlfn.MAXIFS('Land and Water Area'!$B:$B,'Land and Water Area'!$A:$A,Datasheet!C8126)</f>
        <v>82595.691999999995</v>
      </c>
      <c r="H8126">
        <f>_xlfn.MAXIFS('Land and Water Area'!$C:$C,'Land and Water Area'!$A:$A,Datasheet!C8126)</f>
        <v>2302.4059999999999</v>
      </c>
    </row>
    <row r="8127" spans="1:8" x14ac:dyDescent="0.2">
      <c r="A8127">
        <v>1</v>
      </c>
      <c r="B8127">
        <v>2001</v>
      </c>
      <c r="C8127" t="s">
        <v>53</v>
      </c>
      <c r="D8127" t="s">
        <v>3</v>
      </c>
      <c r="E8127">
        <f>_xlfn.MAXIFS('CO2'!$D:$D,'CO2'!$A:$A,Table1[[#This Row],[Year]],'CO2'!$B:$B,Table1[[#This Row],[State]],'CO2'!$C:$C,Table1[[#This Row],[Sector]])</f>
        <v>0.8</v>
      </c>
      <c r="F8127">
        <f>AVERAGEIFS(Population!$C:$C,Population!$A:$A,Table1[[#This Row],[Year]],Population!$B:$B,Table1[[#This Row],[State]])</f>
        <v>612153</v>
      </c>
      <c r="G8127">
        <f>_xlfn.MAXIFS('Land and Water Area'!$B:$B,'Land and Water Area'!$A:$A,Datasheet!C8127)</f>
        <v>9217.2579999999998</v>
      </c>
      <c r="H8127">
        <f>_xlfn.MAXIFS('Land and Water Area'!$C:$C,'Land and Water Area'!$A:$A,Datasheet!C8127)</f>
        <v>397.935</v>
      </c>
    </row>
    <row r="8128" spans="1:8" x14ac:dyDescent="0.2">
      <c r="A8128">
        <v>1</v>
      </c>
      <c r="B8128">
        <v>2001</v>
      </c>
      <c r="C8128" t="s">
        <v>53</v>
      </c>
      <c r="D8128" t="s">
        <v>4</v>
      </c>
      <c r="E8128">
        <f>_xlfn.MAXIFS('CO2'!$D:$D,'CO2'!$A:$A,Table1[[#This Row],[Year]],'CO2'!$B:$B,Table1[[#This Row],[State]],'CO2'!$C:$C,Table1[[#This Row],[Sector]])</f>
        <v>0.04</v>
      </c>
      <c r="F8128">
        <f>AVERAGEIFS(Population!$C:$C,Population!$A:$A,Table1[[#This Row],[Year]],Population!$B:$B,Table1[[#This Row],[State]])</f>
        <v>612153</v>
      </c>
      <c r="G8128">
        <f>_xlfn.MAXIFS('Land and Water Area'!$B:$B,'Land and Water Area'!$A:$A,Datasheet!C8128)</f>
        <v>9217.2579999999998</v>
      </c>
      <c r="H8128">
        <f>_xlfn.MAXIFS('Land and Water Area'!$C:$C,'Land and Water Area'!$A:$A,Datasheet!C8128)</f>
        <v>397.935</v>
      </c>
    </row>
    <row r="8129" spans="1:8" x14ac:dyDescent="0.2">
      <c r="A8129">
        <v>1</v>
      </c>
      <c r="B8129">
        <v>2001</v>
      </c>
      <c r="C8129" t="s">
        <v>53</v>
      </c>
      <c r="D8129" t="s">
        <v>5</v>
      </c>
      <c r="E8129">
        <f>_xlfn.MAXIFS('CO2'!$D:$D,'CO2'!$A:$A,Table1[[#This Row],[Year]],'CO2'!$B:$B,Table1[[#This Row],[State]],'CO2'!$C:$C,Table1[[#This Row],[Sector]])</f>
        <v>0.48</v>
      </c>
      <c r="F8129">
        <f>AVERAGEIFS(Population!$C:$C,Population!$A:$A,Table1[[#This Row],[Year]],Population!$B:$B,Table1[[#This Row],[State]])</f>
        <v>612153</v>
      </c>
      <c r="G8129">
        <f>_xlfn.MAXIFS('Land and Water Area'!$B:$B,'Land and Water Area'!$A:$A,Datasheet!C8129)</f>
        <v>9217.2579999999998</v>
      </c>
      <c r="H8129">
        <f>_xlfn.MAXIFS('Land and Water Area'!$C:$C,'Land and Water Area'!$A:$A,Datasheet!C8129)</f>
        <v>397.935</v>
      </c>
    </row>
    <row r="8130" spans="1:8" x14ac:dyDescent="0.2">
      <c r="A8130">
        <v>1</v>
      </c>
      <c r="B8130">
        <v>2001</v>
      </c>
      <c r="C8130" t="s">
        <v>53</v>
      </c>
      <c r="D8130" t="s">
        <v>6</v>
      </c>
      <c r="E8130">
        <f>_xlfn.MAXIFS('CO2'!$D:$D,'CO2'!$A:$A,Table1[[#This Row],[Year]],'CO2'!$B:$B,Table1[[#This Row],[State]],'CO2'!$C:$C,Table1[[#This Row],[Sector]])</f>
        <v>1.59</v>
      </c>
      <c r="F8130">
        <f>AVERAGEIFS(Population!$C:$C,Population!$A:$A,Table1[[#This Row],[Year]],Population!$B:$B,Table1[[#This Row],[State]])</f>
        <v>612153</v>
      </c>
      <c r="G8130">
        <f>_xlfn.MAXIFS('Land and Water Area'!$B:$B,'Land and Water Area'!$A:$A,Datasheet!C8130)</f>
        <v>9217.2579999999998</v>
      </c>
      <c r="H8130">
        <f>_xlfn.MAXIFS('Land and Water Area'!$C:$C,'Land and Water Area'!$A:$A,Datasheet!C8130)</f>
        <v>397.935</v>
      </c>
    </row>
    <row r="8131" spans="1:8" x14ac:dyDescent="0.2">
      <c r="A8131">
        <v>1</v>
      </c>
      <c r="B8131">
        <v>2001</v>
      </c>
      <c r="C8131" t="s">
        <v>53</v>
      </c>
      <c r="D8131" t="s">
        <v>7</v>
      </c>
      <c r="E8131">
        <f>_xlfn.MAXIFS('CO2'!$D:$D,'CO2'!$A:$A,Table1[[#This Row],[Year]],'CO2'!$B:$B,Table1[[#This Row],[State]],'CO2'!$C:$C,Table1[[#This Row],[Sector]])</f>
        <v>3.7</v>
      </c>
      <c r="F8131">
        <f>AVERAGEIFS(Population!$C:$C,Population!$A:$A,Table1[[#This Row],[Year]],Population!$B:$B,Table1[[#This Row],[State]])</f>
        <v>612153</v>
      </c>
      <c r="G8131">
        <f>_xlfn.MAXIFS('Land and Water Area'!$B:$B,'Land and Water Area'!$A:$A,Datasheet!C8131)</f>
        <v>9217.2579999999998</v>
      </c>
      <c r="H8131">
        <f>_xlfn.MAXIFS('Land and Water Area'!$C:$C,'Land and Water Area'!$A:$A,Datasheet!C8131)</f>
        <v>397.935</v>
      </c>
    </row>
    <row r="8132" spans="1:8" x14ac:dyDescent="0.2">
      <c r="A8132">
        <v>1</v>
      </c>
      <c r="B8132">
        <v>2001</v>
      </c>
      <c r="C8132" t="s">
        <v>54</v>
      </c>
      <c r="D8132" t="s">
        <v>3</v>
      </c>
      <c r="E8132">
        <f>_xlfn.MAXIFS('CO2'!$D:$D,'CO2'!$A:$A,Table1[[#This Row],[Year]],'CO2'!$B:$B,Table1[[#This Row],[State]],'CO2'!$C:$C,Table1[[#This Row],[Sector]])</f>
        <v>5.39</v>
      </c>
      <c r="F8132">
        <f>AVERAGEIFS(Population!$C:$C,Population!$A:$A,Table1[[#This Row],[Year]],Population!$B:$B,Table1[[#This Row],[State]])</f>
        <v>7191304</v>
      </c>
      <c r="G8132">
        <f>_xlfn.MAXIFS('Land and Water Area'!$B:$B,'Land and Water Area'!$A:$A,Datasheet!C8132)</f>
        <v>39482.095000000001</v>
      </c>
      <c r="H8132">
        <f>_xlfn.MAXIFS('Land and Water Area'!$C:$C,'Land and Water Area'!$A:$A,Datasheet!C8132)</f>
        <v>3292.712</v>
      </c>
    </row>
    <row r="8133" spans="1:8" x14ac:dyDescent="0.2">
      <c r="A8133">
        <v>1</v>
      </c>
      <c r="B8133">
        <v>2001</v>
      </c>
      <c r="C8133" t="s">
        <v>54</v>
      </c>
      <c r="D8133" t="s">
        <v>4</v>
      </c>
      <c r="E8133">
        <f>_xlfn.MAXIFS('CO2'!$D:$D,'CO2'!$A:$A,Table1[[#This Row],[Year]],'CO2'!$B:$B,Table1[[#This Row],[State]],'CO2'!$C:$C,Table1[[#This Row],[Sector]])</f>
        <v>42.83</v>
      </c>
      <c r="F8133">
        <f>AVERAGEIFS(Population!$C:$C,Population!$A:$A,Table1[[#This Row],[Year]],Population!$B:$B,Table1[[#This Row],[State]])</f>
        <v>7191304</v>
      </c>
      <c r="G8133">
        <f>_xlfn.MAXIFS('Land and Water Area'!$B:$B,'Land and Water Area'!$A:$A,Datasheet!C8133)</f>
        <v>39482.095000000001</v>
      </c>
      <c r="H8133">
        <f>_xlfn.MAXIFS('Land and Water Area'!$C:$C,'Land and Water Area'!$A:$A,Datasheet!C8133)</f>
        <v>3292.712</v>
      </c>
    </row>
    <row r="8134" spans="1:8" x14ac:dyDescent="0.2">
      <c r="A8134">
        <v>1</v>
      </c>
      <c r="B8134">
        <v>2001</v>
      </c>
      <c r="C8134" t="s">
        <v>54</v>
      </c>
      <c r="D8134" t="s">
        <v>5</v>
      </c>
      <c r="E8134">
        <f>_xlfn.MAXIFS('CO2'!$D:$D,'CO2'!$A:$A,Table1[[#This Row],[Year]],'CO2'!$B:$B,Table1[[#This Row],[State]],'CO2'!$C:$C,Table1[[#This Row],[Sector]])</f>
        <v>16.52</v>
      </c>
      <c r="F8134">
        <f>AVERAGEIFS(Population!$C:$C,Population!$A:$A,Table1[[#This Row],[Year]],Population!$B:$B,Table1[[#This Row],[State]])</f>
        <v>7191304</v>
      </c>
      <c r="G8134">
        <f>_xlfn.MAXIFS('Land and Water Area'!$B:$B,'Land and Water Area'!$A:$A,Datasheet!C8134)</f>
        <v>39482.095000000001</v>
      </c>
      <c r="H8134">
        <f>_xlfn.MAXIFS('Land and Water Area'!$C:$C,'Land and Water Area'!$A:$A,Datasheet!C8134)</f>
        <v>3292.712</v>
      </c>
    </row>
    <row r="8135" spans="1:8" x14ac:dyDescent="0.2">
      <c r="A8135">
        <v>1</v>
      </c>
      <c r="B8135">
        <v>2001</v>
      </c>
      <c r="C8135" t="s">
        <v>54</v>
      </c>
      <c r="D8135" t="s">
        <v>6</v>
      </c>
      <c r="E8135">
        <f>_xlfn.MAXIFS('CO2'!$D:$D,'CO2'!$A:$A,Table1[[#This Row],[Year]],'CO2'!$B:$B,Table1[[#This Row],[State]],'CO2'!$C:$C,Table1[[#This Row],[Sector]])</f>
        <v>7.49</v>
      </c>
      <c r="F8135">
        <f>AVERAGEIFS(Population!$C:$C,Population!$A:$A,Table1[[#This Row],[Year]],Population!$B:$B,Table1[[#This Row],[State]])</f>
        <v>7191304</v>
      </c>
      <c r="G8135">
        <f>_xlfn.MAXIFS('Land and Water Area'!$B:$B,'Land and Water Area'!$A:$A,Datasheet!C8135)</f>
        <v>39482.095000000001</v>
      </c>
      <c r="H8135">
        <f>_xlfn.MAXIFS('Land and Water Area'!$C:$C,'Land and Water Area'!$A:$A,Datasheet!C8135)</f>
        <v>3292.712</v>
      </c>
    </row>
    <row r="8136" spans="1:8" x14ac:dyDescent="0.2">
      <c r="A8136">
        <v>1</v>
      </c>
      <c r="B8136">
        <v>2001</v>
      </c>
      <c r="C8136" t="s">
        <v>54</v>
      </c>
      <c r="D8136" t="s">
        <v>7</v>
      </c>
      <c r="E8136">
        <f>_xlfn.MAXIFS('CO2'!$D:$D,'CO2'!$A:$A,Table1[[#This Row],[Year]],'CO2'!$B:$B,Table1[[#This Row],[State]],'CO2'!$C:$C,Table1[[#This Row],[Sector]])</f>
        <v>48.61</v>
      </c>
      <c r="F8136">
        <f>AVERAGEIFS(Population!$C:$C,Population!$A:$A,Table1[[#This Row],[Year]],Population!$B:$B,Table1[[#This Row],[State]])</f>
        <v>7191304</v>
      </c>
      <c r="G8136">
        <f>_xlfn.MAXIFS('Land and Water Area'!$B:$B,'Land and Water Area'!$A:$A,Datasheet!C8136)</f>
        <v>39482.095000000001</v>
      </c>
      <c r="H8136">
        <f>_xlfn.MAXIFS('Land and Water Area'!$C:$C,'Land and Water Area'!$A:$A,Datasheet!C8136)</f>
        <v>3292.712</v>
      </c>
    </row>
    <row r="8137" spans="1:8" x14ac:dyDescent="0.2">
      <c r="A8137">
        <v>1</v>
      </c>
      <c r="B8137">
        <v>2001</v>
      </c>
      <c r="C8137" t="s">
        <v>55</v>
      </c>
      <c r="D8137" t="s">
        <v>3</v>
      </c>
      <c r="E8137">
        <f>_xlfn.MAXIFS('CO2'!$D:$D,'CO2'!$A:$A,Table1[[#This Row],[Year]],'CO2'!$B:$B,Table1[[#This Row],[State]],'CO2'!$C:$C,Table1[[#This Row],[Sector]])</f>
        <v>3.9</v>
      </c>
      <c r="F8137">
        <f>AVERAGEIFS(Population!$C:$C,Population!$A:$A,Table1[[#This Row],[Year]],Population!$B:$B,Table1[[#This Row],[State]])</f>
        <v>5987785</v>
      </c>
      <c r="G8137">
        <f>_xlfn.MAXIFS('Land and Water Area'!$B:$B,'Land and Water Area'!$A:$A,Datasheet!C8137)</f>
        <v>66455.433000000005</v>
      </c>
      <c r="H8137">
        <f>_xlfn.MAXIFS('Land and Water Area'!$C:$C,'Land and Water Area'!$A:$A,Datasheet!C8137)</f>
        <v>4845.17</v>
      </c>
    </row>
    <row r="8138" spans="1:8" x14ac:dyDescent="0.2">
      <c r="A8138">
        <v>1</v>
      </c>
      <c r="B8138">
        <v>2001</v>
      </c>
      <c r="C8138" t="s">
        <v>55</v>
      </c>
      <c r="D8138" t="s">
        <v>4</v>
      </c>
      <c r="E8138">
        <f>_xlfn.MAXIFS('CO2'!$D:$D,'CO2'!$A:$A,Table1[[#This Row],[Year]],'CO2'!$B:$B,Table1[[#This Row],[State]],'CO2'!$C:$C,Table1[[#This Row],[Sector]])</f>
        <v>14.08</v>
      </c>
      <c r="F8138">
        <f>AVERAGEIFS(Population!$C:$C,Population!$A:$A,Table1[[#This Row],[Year]],Population!$B:$B,Table1[[#This Row],[State]])</f>
        <v>5987785</v>
      </c>
      <c r="G8138">
        <f>_xlfn.MAXIFS('Land and Water Area'!$B:$B,'Land and Water Area'!$A:$A,Datasheet!C8138)</f>
        <v>66455.433000000005</v>
      </c>
      <c r="H8138">
        <f>_xlfn.MAXIFS('Land and Water Area'!$C:$C,'Land and Water Area'!$A:$A,Datasheet!C8138)</f>
        <v>4845.17</v>
      </c>
    </row>
    <row r="8139" spans="1:8" x14ac:dyDescent="0.2">
      <c r="A8139">
        <v>1</v>
      </c>
      <c r="B8139">
        <v>2001</v>
      </c>
      <c r="C8139" t="s">
        <v>55</v>
      </c>
      <c r="D8139" t="s">
        <v>5</v>
      </c>
      <c r="E8139">
        <f>_xlfn.MAXIFS('CO2'!$D:$D,'CO2'!$A:$A,Table1[[#This Row],[Year]],'CO2'!$B:$B,Table1[[#This Row],[State]],'CO2'!$C:$C,Table1[[#This Row],[Sector]])</f>
        <v>12.88</v>
      </c>
      <c r="F8139">
        <f>AVERAGEIFS(Population!$C:$C,Population!$A:$A,Table1[[#This Row],[Year]],Population!$B:$B,Table1[[#This Row],[State]])</f>
        <v>5987785</v>
      </c>
      <c r="G8139">
        <f>_xlfn.MAXIFS('Land and Water Area'!$B:$B,'Land and Water Area'!$A:$A,Datasheet!C8139)</f>
        <v>66455.433000000005</v>
      </c>
      <c r="H8139">
        <f>_xlfn.MAXIFS('Land and Water Area'!$C:$C,'Land and Water Area'!$A:$A,Datasheet!C8139)</f>
        <v>4845.17</v>
      </c>
    </row>
    <row r="8140" spans="1:8" x14ac:dyDescent="0.2">
      <c r="A8140">
        <v>1</v>
      </c>
      <c r="B8140">
        <v>2001</v>
      </c>
      <c r="C8140" t="s">
        <v>55</v>
      </c>
      <c r="D8140" t="s">
        <v>6</v>
      </c>
      <c r="E8140">
        <f>_xlfn.MAXIFS('CO2'!$D:$D,'CO2'!$A:$A,Table1[[#This Row],[Year]],'CO2'!$B:$B,Table1[[#This Row],[State]],'CO2'!$C:$C,Table1[[#This Row],[Sector]])</f>
        <v>6.01</v>
      </c>
      <c r="F8140">
        <f>AVERAGEIFS(Population!$C:$C,Population!$A:$A,Table1[[#This Row],[Year]],Population!$B:$B,Table1[[#This Row],[State]])</f>
        <v>5987785</v>
      </c>
      <c r="G8140">
        <f>_xlfn.MAXIFS('Land and Water Area'!$B:$B,'Land and Water Area'!$A:$A,Datasheet!C8140)</f>
        <v>66455.433000000005</v>
      </c>
      <c r="H8140">
        <f>_xlfn.MAXIFS('Land and Water Area'!$C:$C,'Land and Water Area'!$A:$A,Datasheet!C8140)</f>
        <v>4845.17</v>
      </c>
    </row>
    <row r="8141" spans="1:8" x14ac:dyDescent="0.2">
      <c r="A8141">
        <v>1</v>
      </c>
      <c r="B8141">
        <v>2001</v>
      </c>
      <c r="C8141" t="s">
        <v>55</v>
      </c>
      <c r="D8141" t="s">
        <v>7</v>
      </c>
      <c r="E8141">
        <f>_xlfn.MAXIFS('CO2'!$D:$D,'CO2'!$A:$A,Table1[[#This Row],[Year]],'CO2'!$B:$B,Table1[[#This Row],[State]],'CO2'!$C:$C,Table1[[#This Row],[Sector]])</f>
        <v>42.76</v>
      </c>
      <c r="F8141">
        <f>AVERAGEIFS(Population!$C:$C,Population!$A:$A,Table1[[#This Row],[Year]],Population!$B:$B,Table1[[#This Row],[State]])</f>
        <v>5987785</v>
      </c>
      <c r="G8141">
        <f>_xlfn.MAXIFS('Land and Water Area'!$B:$B,'Land and Water Area'!$A:$A,Datasheet!C8141)</f>
        <v>66455.433000000005</v>
      </c>
      <c r="H8141">
        <f>_xlfn.MAXIFS('Land and Water Area'!$C:$C,'Land and Water Area'!$A:$A,Datasheet!C8141)</f>
        <v>4845.17</v>
      </c>
    </row>
    <row r="8142" spans="1:8" x14ac:dyDescent="0.2">
      <c r="A8142">
        <v>1</v>
      </c>
      <c r="B8142">
        <v>2001</v>
      </c>
      <c r="C8142" t="s">
        <v>56</v>
      </c>
      <c r="D8142" t="s">
        <v>3</v>
      </c>
      <c r="E8142">
        <f>_xlfn.MAXIFS('CO2'!$D:$D,'CO2'!$A:$A,Table1[[#This Row],[Year]],'CO2'!$B:$B,Table1[[#This Row],[State]],'CO2'!$C:$C,Table1[[#This Row],[Sector]])</f>
        <v>1.38</v>
      </c>
      <c r="F8142">
        <f>AVERAGEIFS(Population!$C:$C,Population!$A:$A,Table1[[#This Row],[Year]],Population!$B:$B,Table1[[#This Row],[State]])</f>
        <v>578042</v>
      </c>
      <c r="G8142">
        <f>_xlfn.MAXIFS('Land and Water Area'!$B:$B,'Land and Water Area'!$A:$A,Datasheet!C8142)</f>
        <v>61.125999999999998</v>
      </c>
      <c r="H8142">
        <f>_xlfn.MAXIFS('Land and Water Area'!$C:$C,'Land and Water Area'!$A:$A,Datasheet!C8142)</f>
        <v>7.2240000000000002</v>
      </c>
    </row>
    <row r="8143" spans="1:8" x14ac:dyDescent="0.2">
      <c r="A8143">
        <v>1</v>
      </c>
      <c r="B8143">
        <v>2001</v>
      </c>
      <c r="C8143" t="s">
        <v>56</v>
      </c>
      <c r="D8143" t="s">
        <v>4</v>
      </c>
      <c r="E8143">
        <f>_xlfn.MAXIFS('CO2'!$D:$D,'CO2'!$A:$A,Table1[[#This Row],[Year]],'CO2'!$B:$B,Table1[[#This Row],[State]],'CO2'!$C:$C,Table1[[#This Row],[Sector]])</f>
        <v>0.16</v>
      </c>
      <c r="F8143">
        <f>AVERAGEIFS(Population!$C:$C,Population!$A:$A,Table1[[#This Row],[Year]],Population!$B:$B,Table1[[#This Row],[State]])</f>
        <v>578042</v>
      </c>
      <c r="G8143">
        <f>_xlfn.MAXIFS('Land and Water Area'!$B:$B,'Land and Water Area'!$A:$A,Datasheet!C8143)</f>
        <v>61.125999999999998</v>
      </c>
      <c r="H8143">
        <f>_xlfn.MAXIFS('Land and Water Area'!$C:$C,'Land and Water Area'!$A:$A,Datasheet!C8143)</f>
        <v>7.2240000000000002</v>
      </c>
    </row>
    <row r="8144" spans="1:8" x14ac:dyDescent="0.2">
      <c r="A8144">
        <v>1</v>
      </c>
      <c r="B8144">
        <v>2001</v>
      </c>
      <c r="C8144" t="s">
        <v>56</v>
      </c>
      <c r="D8144" t="s">
        <v>5</v>
      </c>
      <c r="E8144">
        <f>_xlfn.MAXIFS('CO2'!$D:$D,'CO2'!$A:$A,Table1[[#This Row],[Year]],'CO2'!$B:$B,Table1[[#This Row],[State]],'CO2'!$C:$C,Table1[[#This Row],[Sector]])</f>
        <v>0.06</v>
      </c>
      <c r="F8144">
        <f>AVERAGEIFS(Population!$C:$C,Population!$A:$A,Table1[[#This Row],[Year]],Population!$B:$B,Table1[[#This Row],[State]])</f>
        <v>578042</v>
      </c>
      <c r="G8144">
        <f>_xlfn.MAXIFS('Land and Water Area'!$B:$B,'Land and Water Area'!$A:$A,Datasheet!C8144)</f>
        <v>61.125999999999998</v>
      </c>
      <c r="H8144">
        <f>_xlfn.MAXIFS('Land and Water Area'!$C:$C,'Land and Water Area'!$A:$A,Datasheet!C8144)</f>
        <v>7.2240000000000002</v>
      </c>
    </row>
    <row r="8145" spans="1:8" x14ac:dyDescent="0.2">
      <c r="A8145">
        <v>1</v>
      </c>
      <c r="B8145">
        <v>2001</v>
      </c>
      <c r="C8145" t="s">
        <v>56</v>
      </c>
      <c r="D8145" t="s">
        <v>6</v>
      </c>
      <c r="E8145">
        <f>_xlfn.MAXIFS('CO2'!$D:$D,'CO2'!$A:$A,Table1[[#This Row],[Year]],'CO2'!$B:$B,Table1[[#This Row],[State]],'CO2'!$C:$C,Table1[[#This Row],[Sector]])</f>
        <v>0.8</v>
      </c>
      <c r="F8145">
        <f>AVERAGEIFS(Population!$C:$C,Population!$A:$A,Table1[[#This Row],[Year]],Population!$B:$B,Table1[[#This Row],[State]])</f>
        <v>578042</v>
      </c>
      <c r="G8145">
        <f>_xlfn.MAXIFS('Land and Water Area'!$B:$B,'Land and Water Area'!$A:$A,Datasheet!C8145)</f>
        <v>61.125999999999998</v>
      </c>
      <c r="H8145">
        <f>_xlfn.MAXIFS('Land and Water Area'!$C:$C,'Land and Water Area'!$A:$A,Datasheet!C8145)</f>
        <v>7.2240000000000002</v>
      </c>
    </row>
    <row r="8146" spans="1:8" x14ac:dyDescent="0.2">
      <c r="A8146">
        <v>1</v>
      </c>
      <c r="B8146">
        <v>2001</v>
      </c>
      <c r="C8146" t="s">
        <v>56</v>
      </c>
      <c r="D8146" t="s">
        <v>7</v>
      </c>
      <c r="E8146">
        <f>_xlfn.MAXIFS('CO2'!$D:$D,'CO2'!$A:$A,Table1[[#This Row],[Year]],'CO2'!$B:$B,Table1[[#This Row],[State]],'CO2'!$C:$C,Table1[[#This Row],[Sector]])</f>
        <v>1.69</v>
      </c>
      <c r="F8146">
        <f>AVERAGEIFS(Population!$C:$C,Population!$A:$A,Table1[[#This Row],[Year]],Population!$B:$B,Table1[[#This Row],[State]])</f>
        <v>578042</v>
      </c>
      <c r="G8146">
        <f>_xlfn.MAXIFS('Land and Water Area'!$B:$B,'Land and Water Area'!$A:$A,Datasheet!C8146)</f>
        <v>61.125999999999998</v>
      </c>
      <c r="H8146">
        <f>_xlfn.MAXIFS('Land and Water Area'!$C:$C,'Land and Water Area'!$A:$A,Datasheet!C8146)</f>
        <v>7.2240000000000002</v>
      </c>
    </row>
    <row r="8147" spans="1:8" x14ac:dyDescent="0.2">
      <c r="A8147">
        <v>1</v>
      </c>
      <c r="B8147">
        <v>2001</v>
      </c>
      <c r="C8147" t="s">
        <v>57</v>
      </c>
      <c r="D8147" t="s">
        <v>3</v>
      </c>
      <c r="E8147">
        <f>_xlfn.MAXIFS('CO2'!$D:$D,'CO2'!$A:$A,Table1[[#This Row],[Year]],'CO2'!$B:$B,Table1[[#This Row],[State]],'CO2'!$C:$C,Table1[[#This Row],[Sector]])</f>
        <v>1.93</v>
      </c>
      <c r="F8147">
        <f>AVERAGEIFS(Population!$C:$C,Population!$A:$A,Table1[[#This Row],[Year]],Population!$B:$B,Table1[[#This Row],[State]])</f>
        <v>1798582</v>
      </c>
      <c r="G8147">
        <f>_xlfn.MAXIFS('Land and Water Area'!$B:$B,'Land and Water Area'!$A:$A,Datasheet!C8147)</f>
        <v>24041.234</v>
      </c>
      <c r="H8147">
        <f>_xlfn.MAXIFS('Land and Water Area'!$C:$C,'Land and Water Area'!$A:$A,Datasheet!C8147)</f>
        <v>188.80799999999999</v>
      </c>
    </row>
    <row r="8148" spans="1:8" x14ac:dyDescent="0.2">
      <c r="A8148">
        <v>1</v>
      </c>
      <c r="B8148">
        <v>2001</v>
      </c>
      <c r="C8148" t="s">
        <v>57</v>
      </c>
      <c r="D8148" t="s">
        <v>4</v>
      </c>
      <c r="E8148">
        <f>_xlfn.MAXIFS('CO2'!$D:$D,'CO2'!$A:$A,Table1[[#This Row],[Year]],'CO2'!$B:$B,Table1[[#This Row],[State]],'CO2'!$C:$C,Table1[[#This Row],[Sector]])</f>
        <v>75.56</v>
      </c>
      <c r="F8148">
        <f>AVERAGEIFS(Population!$C:$C,Population!$A:$A,Table1[[#This Row],[Year]],Population!$B:$B,Table1[[#This Row],[State]])</f>
        <v>1798582</v>
      </c>
      <c r="G8148">
        <f>_xlfn.MAXIFS('Land and Water Area'!$B:$B,'Land and Water Area'!$A:$A,Datasheet!C8148)</f>
        <v>24041.234</v>
      </c>
      <c r="H8148">
        <f>_xlfn.MAXIFS('Land and Water Area'!$C:$C,'Land and Water Area'!$A:$A,Datasheet!C8148)</f>
        <v>188.80799999999999</v>
      </c>
    </row>
    <row r="8149" spans="1:8" x14ac:dyDescent="0.2">
      <c r="A8149">
        <v>1</v>
      </c>
      <c r="B8149">
        <v>2001</v>
      </c>
      <c r="C8149" t="s">
        <v>57</v>
      </c>
      <c r="D8149" t="s">
        <v>5</v>
      </c>
      <c r="E8149">
        <f>_xlfn.MAXIFS('CO2'!$D:$D,'CO2'!$A:$A,Table1[[#This Row],[Year]],'CO2'!$B:$B,Table1[[#This Row],[State]],'CO2'!$C:$C,Table1[[#This Row],[Sector]])</f>
        <v>13.28</v>
      </c>
      <c r="F8149">
        <f>AVERAGEIFS(Population!$C:$C,Population!$A:$A,Table1[[#This Row],[Year]],Population!$B:$B,Table1[[#This Row],[State]])</f>
        <v>1798582</v>
      </c>
      <c r="G8149">
        <f>_xlfn.MAXIFS('Land and Water Area'!$B:$B,'Land and Water Area'!$A:$A,Datasheet!C8149)</f>
        <v>24041.234</v>
      </c>
      <c r="H8149">
        <f>_xlfn.MAXIFS('Land and Water Area'!$C:$C,'Land and Water Area'!$A:$A,Datasheet!C8149)</f>
        <v>188.80799999999999</v>
      </c>
    </row>
    <row r="8150" spans="1:8" x14ac:dyDescent="0.2">
      <c r="A8150">
        <v>1</v>
      </c>
      <c r="B8150">
        <v>2001</v>
      </c>
      <c r="C8150" t="s">
        <v>57</v>
      </c>
      <c r="D8150" t="s">
        <v>6</v>
      </c>
      <c r="E8150">
        <f>_xlfn.MAXIFS('CO2'!$D:$D,'CO2'!$A:$A,Table1[[#This Row],[Year]],'CO2'!$B:$B,Table1[[#This Row],[State]],'CO2'!$C:$C,Table1[[#This Row],[Sector]])</f>
        <v>2.42</v>
      </c>
      <c r="F8150">
        <f>AVERAGEIFS(Population!$C:$C,Population!$A:$A,Table1[[#This Row],[Year]],Population!$B:$B,Table1[[#This Row],[State]])</f>
        <v>1798582</v>
      </c>
      <c r="G8150">
        <f>_xlfn.MAXIFS('Land and Water Area'!$B:$B,'Land and Water Area'!$A:$A,Datasheet!C8150)</f>
        <v>24041.234</v>
      </c>
      <c r="H8150">
        <f>_xlfn.MAXIFS('Land and Water Area'!$C:$C,'Land and Water Area'!$A:$A,Datasheet!C8150)</f>
        <v>188.80799999999999</v>
      </c>
    </row>
    <row r="8151" spans="1:8" x14ac:dyDescent="0.2">
      <c r="A8151">
        <v>1</v>
      </c>
      <c r="B8151">
        <v>2001</v>
      </c>
      <c r="C8151" t="s">
        <v>57</v>
      </c>
      <c r="D8151" t="s">
        <v>7</v>
      </c>
      <c r="E8151">
        <f>_xlfn.MAXIFS('CO2'!$D:$D,'CO2'!$A:$A,Table1[[#This Row],[Year]],'CO2'!$B:$B,Table1[[#This Row],[State]],'CO2'!$C:$C,Table1[[#This Row],[Sector]])</f>
        <v>12.48</v>
      </c>
      <c r="F8151">
        <f>AVERAGEIFS(Population!$C:$C,Population!$A:$A,Table1[[#This Row],[Year]],Population!$B:$B,Table1[[#This Row],[State]])</f>
        <v>1798582</v>
      </c>
      <c r="G8151">
        <f>_xlfn.MAXIFS('Land and Water Area'!$B:$B,'Land and Water Area'!$A:$A,Datasheet!C8151)</f>
        <v>24041.234</v>
      </c>
      <c r="H8151">
        <f>_xlfn.MAXIFS('Land and Water Area'!$C:$C,'Land and Water Area'!$A:$A,Datasheet!C8151)</f>
        <v>188.80799999999999</v>
      </c>
    </row>
    <row r="8152" spans="1:8" x14ac:dyDescent="0.2">
      <c r="A8152">
        <v>1</v>
      </c>
      <c r="B8152">
        <v>2001</v>
      </c>
      <c r="C8152" t="s">
        <v>58</v>
      </c>
      <c r="D8152" t="s">
        <v>3</v>
      </c>
      <c r="E8152">
        <f>_xlfn.MAXIFS('CO2'!$D:$D,'CO2'!$A:$A,Table1[[#This Row],[Year]],'CO2'!$B:$B,Table1[[#This Row],[State]],'CO2'!$C:$C,Table1[[#This Row],[Sector]])</f>
        <v>5.41</v>
      </c>
      <c r="F8152">
        <f>AVERAGEIFS(Population!$C:$C,Population!$A:$A,Table1[[#This Row],[Year]],Population!$B:$B,Table1[[#This Row],[State]])</f>
        <v>5408769</v>
      </c>
      <c r="G8152">
        <f>_xlfn.MAXIFS('Land and Water Area'!$B:$B,'Land and Water Area'!$A:$A,Datasheet!C8152)</f>
        <v>54167.286</v>
      </c>
      <c r="H8152">
        <f>_xlfn.MAXIFS('Land and Water Area'!$C:$C,'Land and Water Area'!$A:$A,Datasheet!C8152)</f>
        <v>11329.425999999999</v>
      </c>
    </row>
    <row r="8153" spans="1:8" x14ac:dyDescent="0.2">
      <c r="A8153">
        <v>1</v>
      </c>
      <c r="B8153">
        <v>2001</v>
      </c>
      <c r="C8153" t="s">
        <v>58</v>
      </c>
      <c r="D8153" t="s">
        <v>4</v>
      </c>
      <c r="E8153">
        <f>_xlfn.MAXIFS('CO2'!$D:$D,'CO2'!$A:$A,Table1[[#This Row],[Year]],'CO2'!$B:$B,Table1[[#This Row],[State]],'CO2'!$C:$C,Table1[[#This Row],[Sector]])</f>
        <v>44.35</v>
      </c>
      <c r="F8153">
        <f>AVERAGEIFS(Population!$C:$C,Population!$A:$A,Table1[[#This Row],[Year]],Population!$B:$B,Table1[[#This Row],[State]])</f>
        <v>5408769</v>
      </c>
      <c r="G8153">
        <f>_xlfn.MAXIFS('Land and Water Area'!$B:$B,'Land and Water Area'!$A:$A,Datasheet!C8153)</f>
        <v>54167.286</v>
      </c>
      <c r="H8153">
        <f>_xlfn.MAXIFS('Land and Water Area'!$C:$C,'Land and Water Area'!$A:$A,Datasheet!C8153)</f>
        <v>11329.425999999999</v>
      </c>
    </row>
    <row r="8154" spans="1:8" x14ac:dyDescent="0.2">
      <c r="A8154">
        <v>1</v>
      </c>
      <c r="B8154">
        <v>2001</v>
      </c>
      <c r="C8154" t="s">
        <v>58</v>
      </c>
      <c r="D8154" t="s">
        <v>5</v>
      </c>
      <c r="E8154">
        <f>_xlfn.MAXIFS('CO2'!$D:$D,'CO2'!$A:$A,Table1[[#This Row],[Year]],'CO2'!$B:$B,Table1[[#This Row],[State]],'CO2'!$C:$C,Table1[[#This Row],[Sector]])</f>
        <v>16.760000000000002</v>
      </c>
      <c r="F8154">
        <f>AVERAGEIFS(Population!$C:$C,Population!$A:$A,Table1[[#This Row],[Year]],Population!$B:$B,Table1[[#This Row],[State]])</f>
        <v>5408769</v>
      </c>
      <c r="G8154">
        <f>_xlfn.MAXIFS('Land and Water Area'!$B:$B,'Land and Water Area'!$A:$A,Datasheet!C8154)</f>
        <v>54167.286</v>
      </c>
      <c r="H8154">
        <f>_xlfn.MAXIFS('Land and Water Area'!$C:$C,'Land and Water Area'!$A:$A,Datasheet!C8154)</f>
        <v>11329.425999999999</v>
      </c>
    </row>
    <row r="8155" spans="1:8" x14ac:dyDescent="0.2">
      <c r="A8155">
        <v>1</v>
      </c>
      <c r="B8155">
        <v>2001</v>
      </c>
      <c r="C8155" t="s">
        <v>58</v>
      </c>
      <c r="D8155" t="s">
        <v>6</v>
      </c>
      <c r="E8155">
        <f>_xlfn.MAXIFS('CO2'!$D:$D,'CO2'!$A:$A,Table1[[#This Row],[Year]],'CO2'!$B:$B,Table1[[#This Row],[State]],'CO2'!$C:$C,Table1[[#This Row],[Sector]])</f>
        <v>9.7899999999999991</v>
      </c>
      <c r="F8155">
        <f>AVERAGEIFS(Population!$C:$C,Population!$A:$A,Table1[[#This Row],[Year]],Population!$B:$B,Table1[[#This Row],[State]])</f>
        <v>5408769</v>
      </c>
      <c r="G8155">
        <f>_xlfn.MAXIFS('Land and Water Area'!$B:$B,'Land and Water Area'!$A:$A,Datasheet!C8155)</f>
        <v>54167.286</v>
      </c>
      <c r="H8155">
        <f>_xlfn.MAXIFS('Land and Water Area'!$C:$C,'Land and Water Area'!$A:$A,Datasheet!C8155)</f>
        <v>11329.425999999999</v>
      </c>
    </row>
    <row r="8156" spans="1:8" x14ac:dyDescent="0.2">
      <c r="A8156">
        <v>1</v>
      </c>
      <c r="B8156">
        <v>2001</v>
      </c>
      <c r="C8156" t="s">
        <v>58</v>
      </c>
      <c r="D8156" t="s">
        <v>7</v>
      </c>
      <c r="E8156">
        <f>_xlfn.MAXIFS('CO2'!$D:$D,'CO2'!$A:$A,Table1[[#This Row],[Year]],'CO2'!$B:$B,Table1[[#This Row],[State]],'CO2'!$C:$C,Table1[[#This Row],[Sector]])</f>
        <v>29.59</v>
      </c>
      <c r="F8156">
        <f>AVERAGEIFS(Population!$C:$C,Population!$A:$A,Table1[[#This Row],[Year]],Population!$B:$B,Table1[[#This Row],[State]])</f>
        <v>5408769</v>
      </c>
      <c r="G8156">
        <f>_xlfn.MAXIFS('Land and Water Area'!$B:$B,'Land and Water Area'!$A:$A,Datasheet!C8156)</f>
        <v>54167.286</v>
      </c>
      <c r="H8156">
        <f>_xlfn.MAXIFS('Land and Water Area'!$C:$C,'Land and Water Area'!$A:$A,Datasheet!C8156)</f>
        <v>11329.425999999999</v>
      </c>
    </row>
    <row r="8157" spans="1:8" x14ac:dyDescent="0.2">
      <c r="A8157">
        <v>1</v>
      </c>
      <c r="B8157">
        <v>2001</v>
      </c>
      <c r="C8157" t="s">
        <v>59</v>
      </c>
      <c r="D8157" t="s">
        <v>3</v>
      </c>
      <c r="E8157">
        <f>_xlfn.MAXIFS('CO2'!$D:$D,'CO2'!$A:$A,Table1[[#This Row],[Year]],'CO2'!$B:$B,Table1[[#This Row],[State]],'CO2'!$C:$C,Table1[[#This Row],[Sector]])</f>
        <v>1</v>
      </c>
      <c r="F8157">
        <f>AVERAGEIFS(Population!$C:$C,Population!$A:$A,Table1[[#This Row],[Year]],Population!$B:$B,Table1[[#This Row],[State]])</f>
        <v>492982</v>
      </c>
      <c r="G8157">
        <f>_xlfn.MAXIFS('Land and Water Area'!$B:$B,'Land and Water Area'!$A:$A,Datasheet!C8157)</f>
        <v>97088.542000000001</v>
      </c>
      <c r="H8157">
        <f>_xlfn.MAXIFS('Land and Water Area'!$C:$C,'Land and Water Area'!$A:$A,Datasheet!C8157)</f>
        <v>721.26099999999997</v>
      </c>
    </row>
    <row r="8158" spans="1:8" x14ac:dyDescent="0.2">
      <c r="A8158">
        <v>1</v>
      </c>
      <c r="B8158">
        <v>2001</v>
      </c>
      <c r="C8158" t="s">
        <v>59</v>
      </c>
      <c r="D8158" t="s">
        <v>4</v>
      </c>
      <c r="E8158">
        <f>_xlfn.MAXIFS('CO2'!$D:$D,'CO2'!$A:$A,Table1[[#This Row],[Year]],'CO2'!$B:$B,Table1[[#This Row],[State]],'CO2'!$C:$C,Table1[[#This Row],[Sector]])</f>
        <v>44.41</v>
      </c>
      <c r="F8158">
        <f>AVERAGEIFS(Population!$C:$C,Population!$A:$A,Table1[[#This Row],[Year]],Population!$B:$B,Table1[[#This Row],[State]])</f>
        <v>492982</v>
      </c>
      <c r="G8158">
        <f>_xlfn.MAXIFS('Land and Water Area'!$B:$B,'Land and Water Area'!$A:$A,Datasheet!C8158)</f>
        <v>97088.542000000001</v>
      </c>
      <c r="H8158">
        <f>_xlfn.MAXIFS('Land and Water Area'!$C:$C,'Land and Water Area'!$A:$A,Datasheet!C8158)</f>
        <v>721.26099999999997</v>
      </c>
    </row>
    <row r="8159" spans="1:8" x14ac:dyDescent="0.2">
      <c r="A8159">
        <v>1</v>
      </c>
      <c r="B8159">
        <v>2001</v>
      </c>
      <c r="C8159" t="s">
        <v>59</v>
      </c>
      <c r="D8159" t="s">
        <v>5</v>
      </c>
      <c r="E8159">
        <f>_xlfn.MAXIFS('CO2'!$D:$D,'CO2'!$A:$A,Table1[[#This Row],[Year]],'CO2'!$B:$B,Table1[[#This Row],[State]],'CO2'!$C:$C,Table1[[#This Row],[Sector]])</f>
        <v>9.74</v>
      </c>
      <c r="F8159">
        <f>AVERAGEIFS(Population!$C:$C,Population!$A:$A,Table1[[#This Row],[Year]],Population!$B:$B,Table1[[#This Row],[State]])</f>
        <v>492982</v>
      </c>
      <c r="G8159">
        <f>_xlfn.MAXIFS('Land and Water Area'!$B:$B,'Land and Water Area'!$A:$A,Datasheet!C8159)</f>
        <v>97088.542000000001</v>
      </c>
      <c r="H8159">
        <f>_xlfn.MAXIFS('Land and Water Area'!$C:$C,'Land and Water Area'!$A:$A,Datasheet!C8159)</f>
        <v>721.26099999999997</v>
      </c>
    </row>
    <row r="8160" spans="1:8" x14ac:dyDescent="0.2">
      <c r="A8160">
        <v>1</v>
      </c>
      <c r="B8160">
        <v>2001</v>
      </c>
      <c r="C8160" t="s">
        <v>59</v>
      </c>
      <c r="D8160" t="s">
        <v>6</v>
      </c>
      <c r="E8160">
        <f>_xlfn.MAXIFS('CO2'!$D:$D,'CO2'!$A:$A,Table1[[#This Row],[Year]],'CO2'!$B:$B,Table1[[#This Row],[State]],'CO2'!$C:$C,Table1[[#This Row],[Sector]])</f>
        <v>0.79</v>
      </c>
      <c r="F8160">
        <f>AVERAGEIFS(Population!$C:$C,Population!$A:$A,Table1[[#This Row],[Year]],Population!$B:$B,Table1[[#This Row],[State]])</f>
        <v>492982</v>
      </c>
      <c r="G8160">
        <f>_xlfn.MAXIFS('Land and Water Area'!$B:$B,'Land and Water Area'!$A:$A,Datasheet!C8160)</f>
        <v>97088.542000000001</v>
      </c>
      <c r="H8160">
        <f>_xlfn.MAXIFS('Land and Water Area'!$C:$C,'Land and Water Area'!$A:$A,Datasheet!C8160)</f>
        <v>721.26099999999997</v>
      </c>
    </row>
    <row r="8161" spans="1:8" x14ac:dyDescent="0.2">
      <c r="A8161">
        <v>1</v>
      </c>
      <c r="B8161">
        <v>2001</v>
      </c>
      <c r="C8161" t="s">
        <v>59</v>
      </c>
      <c r="D8161" t="s">
        <v>7</v>
      </c>
      <c r="E8161">
        <f>_xlfn.MAXIFS('CO2'!$D:$D,'CO2'!$A:$A,Table1[[#This Row],[Year]],'CO2'!$B:$B,Table1[[#This Row],[State]],'CO2'!$C:$C,Table1[[#This Row],[Sector]])</f>
        <v>7.78</v>
      </c>
      <c r="F8161">
        <f>AVERAGEIFS(Population!$C:$C,Population!$A:$A,Table1[[#This Row],[Year]],Population!$B:$B,Table1[[#This Row],[State]])</f>
        <v>492982</v>
      </c>
      <c r="G8161">
        <f>_xlfn.MAXIFS('Land and Water Area'!$B:$B,'Land and Water Area'!$A:$A,Datasheet!C8161)</f>
        <v>97088.542000000001</v>
      </c>
      <c r="H8161">
        <f>_xlfn.MAXIFS('Land and Water Area'!$C:$C,'Land and Water Area'!$A:$A,Datasheet!C8161)</f>
        <v>721.26099999999997</v>
      </c>
    </row>
    <row r="8162" spans="1:8" x14ac:dyDescent="0.2">
      <c r="A8162">
        <v>1</v>
      </c>
      <c r="B8162">
        <v>2002</v>
      </c>
      <c r="C8162" t="s">
        <v>9</v>
      </c>
      <c r="D8162" t="s">
        <v>3</v>
      </c>
      <c r="E8162">
        <f>_xlfn.MAXIFS('CO2'!$D:$D,'CO2'!$A:$A,Table1[[#This Row],[Year]],'CO2'!$B:$B,Table1[[#This Row],[State]],'CO2'!$C:$C,Table1[[#This Row],[Sector]])</f>
        <v>2</v>
      </c>
      <c r="F8162">
        <f>AVERAGEIFS(Population!$C:$C,Population!$A:$A,Table1[[#This Row],[Year]],Population!$B:$B,Table1[[#This Row],[State]])</f>
        <v>4472420</v>
      </c>
      <c r="G8162">
        <f>_xlfn.MAXIFS('Land and Water Area'!$B:$B,'Land and Water Area'!$A:$A,Datasheet!C8162)</f>
        <v>50650.834000000003</v>
      </c>
      <c r="H8162">
        <f>_xlfn.MAXIFS('Land and Water Area'!$C:$C,'Land and Water Area'!$A:$A,Datasheet!C8162)</f>
        <v>1769.2439999999999</v>
      </c>
    </row>
    <row r="8163" spans="1:8" x14ac:dyDescent="0.2">
      <c r="A8163">
        <v>1</v>
      </c>
      <c r="B8163">
        <v>2002</v>
      </c>
      <c r="C8163" t="s">
        <v>9</v>
      </c>
      <c r="D8163" t="s">
        <v>4</v>
      </c>
      <c r="E8163">
        <f>_xlfn.MAXIFS('CO2'!$D:$D,'CO2'!$A:$A,Table1[[#This Row],[Year]],'CO2'!$B:$B,Table1[[#This Row],[State]],'CO2'!$C:$C,Table1[[#This Row],[Sector]])</f>
        <v>78.180000000000007</v>
      </c>
      <c r="F8163">
        <f>AVERAGEIFS(Population!$C:$C,Population!$A:$A,Table1[[#This Row],[Year]],Population!$B:$B,Table1[[#This Row],[State]])</f>
        <v>4472420</v>
      </c>
      <c r="G8163">
        <f>_xlfn.MAXIFS('Land and Water Area'!$B:$B,'Land and Water Area'!$A:$A,Datasheet!C8163)</f>
        <v>50650.834000000003</v>
      </c>
      <c r="H8163">
        <f>_xlfn.MAXIFS('Land and Water Area'!$C:$C,'Land and Water Area'!$A:$A,Datasheet!C8163)</f>
        <v>1769.2439999999999</v>
      </c>
    </row>
    <row r="8164" spans="1:8" x14ac:dyDescent="0.2">
      <c r="A8164">
        <v>1</v>
      </c>
      <c r="B8164">
        <v>2002</v>
      </c>
      <c r="C8164" t="s">
        <v>9</v>
      </c>
      <c r="D8164" t="s">
        <v>5</v>
      </c>
      <c r="E8164">
        <f>_xlfn.MAXIFS('CO2'!$D:$D,'CO2'!$A:$A,Table1[[#This Row],[Year]],'CO2'!$B:$B,Table1[[#This Row],[State]],'CO2'!$C:$C,Table1[[#This Row],[Sector]])</f>
        <v>21.42</v>
      </c>
      <c r="F8164">
        <f>AVERAGEIFS(Population!$C:$C,Population!$A:$A,Table1[[#This Row],[Year]],Population!$B:$B,Table1[[#This Row],[State]])</f>
        <v>4472420</v>
      </c>
      <c r="G8164">
        <f>_xlfn.MAXIFS('Land and Water Area'!$B:$B,'Land and Water Area'!$A:$A,Datasheet!C8164)</f>
        <v>50650.834000000003</v>
      </c>
      <c r="H8164">
        <f>_xlfn.MAXIFS('Land and Water Area'!$C:$C,'Land and Water Area'!$A:$A,Datasheet!C8164)</f>
        <v>1769.2439999999999</v>
      </c>
    </row>
    <row r="8165" spans="1:8" x14ac:dyDescent="0.2">
      <c r="A8165">
        <v>1</v>
      </c>
      <c r="B8165">
        <v>2002</v>
      </c>
      <c r="C8165" t="s">
        <v>9</v>
      </c>
      <c r="D8165" t="s">
        <v>6</v>
      </c>
      <c r="E8165">
        <f>_xlfn.MAXIFS('CO2'!$D:$D,'CO2'!$A:$A,Table1[[#This Row],[Year]],'CO2'!$B:$B,Table1[[#This Row],[State]],'CO2'!$C:$C,Table1[[#This Row],[Sector]])</f>
        <v>3.26</v>
      </c>
      <c r="F8165">
        <f>AVERAGEIFS(Population!$C:$C,Population!$A:$A,Table1[[#This Row],[Year]],Population!$B:$B,Table1[[#This Row],[State]])</f>
        <v>4472420</v>
      </c>
      <c r="G8165">
        <f>_xlfn.MAXIFS('Land and Water Area'!$B:$B,'Land and Water Area'!$A:$A,Datasheet!C8165)</f>
        <v>50650.834000000003</v>
      </c>
      <c r="H8165">
        <f>_xlfn.MAXIFS('Land and Water Area'!$C:$C,'Land and Water Area'!$A:$A,Datasheet!C8165)</f>
        <v>1769.2439999999999</v>
      </c>
    </row>
    <row r="8166" spans="1:8" x14ac:dyDescent="0.2">
      <c r="A8166">
        <v>1</v>
      </c>
      <c r="B8166">
        <v>2002</v>
      </c>
      <c r="C8166" t="s">
        <v>9</v>
      </c>
      <c r="D8166" t="s">
        <v>7</v>
      </c>
      <c r="E8166">
        <f>_xlfn.MAXIFS('CO2'!$D:$D,'CO2'!$A:$A,Table1[[#This Row],[Year]],'CO2'!$B:$B,Table1[[#This Row],[State]],'CO2'!$C:$C,Table1[[#This Row],[Sector]])</f>
        <v>33.44</v>
      </c>
      <c r="F8166">
        <f>AVERAGEIFS(Population!$C:$C,Population!$A:$A,Table1[[#This Row],[Year]],Population!$B:$B,Table1[[#This Row],[State]])</f>
        <v>4472420</v>
      </c>
      <c r="G8166">
        <f>_xlfn.MAXIFS('Land and Water Area'!$B:$B,'Land and Water Area'!$A:$A,Datasheet!C8166)</f>
        <v>50650.834000000003</v>
      </c>
      <c r="H8166">
        <f>_xlfn.MAXIFS('Land and Water Area'!$C:$C,'Land and Water Area'!$A:$A,Datasheet!C8166)</f>
        <v>1769.2439999999999</v>
      </c>
    </row>
    <row r="8167" spans="1:8" x14ac:dyDescent="0.2">
      <c r="A8167">
        <v>1</v>
      </c>
      <c r="B8167">
        <v>2002</v>
      </c>
      <c r="C8167" t="s">
        <v>10</v>
      </c>
      <c r="D8167" t="s">
        <v>3</v>
      </c>
      <c r="E8167">
        <f>_xlfn.MAXIFS('CO2'!$D:$D,'CO2'!$A:$A,Table1[[#This Row],[Year]],'CO2'!$B:$B,Table1[[#This Row],[State]],'CO2'!$C:$C,Table1[[#This Row],[Sector]])</f>
        <v>2.06</v>
      </c>
      <c r="F8167">
        <f>AVERAGEIFS(Population!$C:$C,Population!$A:$A,Table1[[#This Row],[Year]],Population!$B:$B,Table1[[#This Row],[State]])</f>
        <v>642691</v>
      </c>
      <c r="G8167">
        <f>_xlfn.MAXIFS('Land and Water Area'!$B:$B,'Land and Water Area'!$A:$A,Datasheet!C8167)</f>
        <v>571051.64099999995</v>
      </c>
      <c r="H8167">
        <f>_xlfn.MAXIFS('Land and Water Area'!$C:$C,'Land and Water Area'!$A:$A,Datasheet!C8167)</f>
        <v>94729.05</v>
      </c>
    </row>
    <row r="8168" spans="1:8" x14ac:dyDescent="0.2">
      <c r="A8168">
        <v>1</v>
      </c>
      <c r="B8168">
        <v>2002</v>
      </c>
      <c r="C8168" t="s">
        <v>10</v>
      </c>
      <c r="D8168" t="s">
        <v>4</v>
      </c>
      <c r="E8168">
        <f>_xlfn.MAXIFS('CO2'!$D:$D,'CO2'!$A:$A,Table1[[#This Row],[Year]],'CO2'!$B:$B,Table1[[#This Row],[State]],'CO2'!$C:$C,Table1[[#This Row],[Sector]])</f>
        <v>3.28</v>
      </c>
      <c r="F8168">
        <f>AVERAGEIFS(Population!$C:$C,Population!$A:$A,Table1[[#This Row],[Year]],Population!$B:$B,Table1[[#This Row],[State]])</f>
        <v>642691</v>
      </c>
      <c r="G8168">
        <f>_xlfn.MAXIFS('Land and Water Area'!$B:$B,'Land and Water Area'!$A:$A,Datasheet!C8168)</f>
        <v>571051.64099999995</v>
      </c>
      <c r="H8168">
        <f>_xlfn.MAXIFS('Land and Water Area'!$C:$C,'Land and Water Area'!$A:$A,Datasheet!C8168)</f>
        <v>94729.05</v>
      </c>
    </row>
    <row r="8169" spans="1:8" x14ac:dyDescent="0.2">
      <c r="A8169">
        <v>1</v>
      </c>
      <c r="B8169">
        <v>2002</v>
      </c>
      <c r="C8169" t="s">
        <v>10</v>
      </c>
      <c r="D8169" t="s">
        <v>5</v>
      </c>
      <c r="E8169">
        <f>_xlfn.MAXIFS('CO2'!$D:$D,'CO2'!$A:$A,Table1[[#This Row],[Year]],'CO2'!$B:$B,Table1[[#This Row],[State]],'CO2'!$C:$C,Table1[[#This Row],[Sector]])</f>
        <v>20.74</v>
      </c>
      <c r="F8169">
        <f>AVERAGEIFS(Population!$C:$C,Population!$A:$A,Table1[[#This Row],[Year]],Population!$B:$B,Table1[[#This Row],[State]])</f>
        <v>642691</v>
      </c>
      <c r="G8169">
        <f>_xlfn.MAXIFS('Land and Water Area'!$B:$B,'Land and Water Area'!$A:$A,Datasheet!C8169)</f>
        <v>571051.64099999995</v>
      </c>
      <c r="H8169">
        <f>_xlfn.MAXIFS('Land and Water Area'!$C:$C,'Land and Water Area'!$A:$A,Datasheet!C8169)</f>
        <v>94729.05</v>
      </c>
    </row>
    <row r="8170" spans="1:8" x14ac:dyDescent="0.2">
      <c r="A8170">
        <v>1</v>
      </c>
      <c r="B8170">
        <v>2002</v>
      </c>
      <c r="C8170" t="s">
        <v>10</v>
      </c>
      <c r="D8170" t="s">
        <v>6</v>
      </c>
      <c r="E8170">
        <f>_xlfn.MAXIFS('CO2'!$D:$D,'CO2'!$A:$A,Table1[[#This Row],[Year]],'CO2'!$B:$B,Table1[[#This Row],[State]],'CO2'!$C:$C,Table1[[#This Row],[Sector]])</f>
        <v>1.63</v>
      </c>
      <c r="F8170">
        <f>AVERAGEIFS(Population!$C:$C,Population!$A:$A,Table1[[#This Row],[Year]],Population!$B:$B,Table1[[#This Row],[State]])</f>
        <v>642691</v>
      </c>
      <c r="G8170">
        <f>_xlfn.MAXIFS('Land and Water Area'!$B:$B,'Land and Water Area'!$A:$A,Datasheet!C8170)</f>
        <v>571051.64099999995</v>
      </c>
      <c r="H8170">
        <f>_xlfn.MAXIFS('Land and Water Area'!$C:$C,'Land and Water Area'!$A:$A,Datasheet!C8170)</f>
        <v>94729.05</v>
      </c>
    </row>
    <row r="8171" spans="1:8" x14ac:dyDescent="0.2">
      <c r="A8171">
        <v>1</v>
      </c>
      <c r="B8171">
        <v>2002</v>
      </c>
      <c r="C8171" t="s">
        <v>10</v>
      </c>
      <c r="D8171" t="s">
        <v>7</v>
      </c>
      <c r="E8171">
        <f>_xlfn.MAXIFS('CO2'!$D:$D,'CO2'!$A:$A,Table1[[#This Row],[Year]],'CO2'!$B:$B,Table1[[#This Row],[State]],'CO2'!$C:$C,Table1[[#This Row],[Sector]])</f>
        <v>15.03</v>
      </c>
      <c r="F8171">
        <f>AVERAGEIFS(Population!$C:$C,Population!$A:$A,Table1[[#This Row],[Year]],Population!$B:$B,Table1[[#This Row],[State]])</f>
        <v>642691</v>
      </c>
      <c r="G8171">
        <f>_xlfn.MAXIFS('Land and Water Area'!$B:$B,'Land and Water Area'!$A:$A,Datasheet!C8171)</f>
        <v>571051.64099999995</v>
      </c>
      <c r="H8171">
        <f>_xlfn.MAXIFS('Land and Water Area'!$C:$C,'Land and Water Area'!$A:$A,Datasheet!C8171)</f>
        <v>94729.05</v>
      </c>
    </row>
    <row r="8172" spans="1:8" x14ac:dyDescent="0.2">
      <c r="A8172">
        <v>1</v>
      </c>
      <c r="B8172">
        <v>2002</v>
      </c>
      <c r="C8172" t="s">
        <v>11</v>
      </c>
      <c r="D8172" t="s">
        <v>3</v>
      </c>
      <c r="E8172">
        <f>_xlfn.MAXIFS('CO2'!$D:$D,'CO2'!$A:$A,Table1[[#This Row],[Year]],'CO2'!$B:$B,Table1[[#This Row],[State]],'CO2'!$C:$C,Table1[[#This Row],[Sector]])</f>
        <v>2.17</v>
      </c>
      <c r="F8172">
        <f>AVERAGEIFS(Population!$C:$C,Population!$A:$A,Table1[[#This Row],[Year]],Population!$B:$B,Table1[[#This Row],[State]])</f>
        <v>5452108</v>
      </c>
      <c r="G8172">
        <f>_xlfn.MAXIFS('Land and Water Area'!$B:$B,'Land and Water Area'!$A:$A,Datasheet!C8172)</f>
        <v>113655.393</v>
      </c>
      <c r="H8172">
        <f>_xlfn.MAXIFS('Land and Water Area'!$C:$C,'Land and Water Area'!$A:$A,Datasheet!C8172)</f>
        <v>329.73200000000003</v>
      </c>
    </row>
    <row r="8173" spans="1:8" x14ac:dyDescent="0.2">
      <c r="A8173">
        <v>1</v>
      </c>
      <c r="B8173">
        <v>2002</v>
      </c>
      <c r="C8173" t="s">
        <v>11</v>
      </c>
      <c r="D8173" t="s">
        <v>4</v>
      </c>
      <c r="E8173">
        <f>_xlfn.MAXIFS('CO2'!$D:$D,'CO2'!$A:$A,Table1[[#This Row],[Year]],'CO2'!$B:$B,Table1[[#This Row],[State]],'CO2'!$C:$C,Table1[[#This Row],[Sector]])</f>
        <v>45.37</v>
      </c>
      <c r="F8173">
        <f>AVERAGEIFS(Population!$C:$C,Population!$A:$A,Table1[[#This Row],[Year]],Population!$B:$B,Table1[[#This Row],[State]])</f>
        <v>5452108</v>
      </c>
      <c r="G8173">
        <f>_xlfn.MAXIFS('Land and Water Area'!$B:$B,'Land and Water Area'!$A:$A,Datasheet!C8173)</f>
        <v>113655.393</v>
      </c>
      <c r="H8173">
        <f>_xlfn.MAXIFS('Land and Water Area'!$C:$C,'Land and Water Area'!$A:$A,Datasheet!C8173)</f>
        <v>329.73200000000003</v>
      </c>
    </row>
    <row r="8174" spans="1:8" x14ac:dyDescent="0.2">
      <c r="A8174">
        <v>1</v>
      </c>
      <c r="B8174">
        <v>2002</v>
      </c>
      <c r="C8174" t="s">
        <v>11</v>
      </c>
      <c r="D8174" t="s">
        <v>5</v>
      </c>
      <c r="E8174">
        <f>_xlfn.MAXIFS('CO2'!$D:$D,'CO2'!$A:$A,Table1[[#This Row],[Year]],'CO2'!$B:$B,Table1[[#This Row],[State]],'CO2'!$C:$C,Table1[[#This Row],[Sector]])</f>
        <v>4.25</v>
      </c>
      <c r="F8174">
        <f>AVERAGEIFS(Population!$C:$C,Population!$A:$A,Table1[[#This Row],[Year]],Population!$B:$B,Table1[[#This Row],[State]])</f>
        <v>5452108</v>
      </c>
      <c r="G8174">
        <f>_xlfn.MAXIFS('Land and Water Area'!$B:$B,'Land and Water Area'!$A:$A,Datasheet!C8174)</f>
        <v>113655.393</v>
      </c>
      <c r="H8174">
        <f>_xlfn.MAXIFS('Land and Water Area'!$C:$C,'Land and Water Area'!$A:$A,Datasheet!C8174)</f>
        <v>329.73200000000003</v>
      </c>
    </row>
    <row r="8175" spans="1:8" x14ac:dyDescent="0.2">
      <c r="A8175">
        <v>1</v>
      </c>
      <c r="B8175">
        <v>2002</v>
      </c>
      <c r="C8175" t="s">
        <v>11</v>
      </c>
      <c r="D8175" t="s">
        <v>6</v>
      </c>
      <c r="E8175">
        <f>_xlfn.MAXIFS('CO2'!$D:$D,'CO2'!$A:$A,Table1[[#This Row],[Year]],'CO2'!$B:$B,Table1[[#This Row],[State]],'CO2'!$C:$C,Table1[[#This Row],[Sector]])</f>
        <v>2.17</v>
      </c>
      <c r="F8175">
        <f>AVERAGEIFS(Population!$C:$C,Population!$A:$A,Table1[[#This Row],[Year]],Population!$B:$B,Table1[[#This Row],[State]])</f>
        <v>5452108</v>
      </c>
      <c r="G8175">
        <f>_xlfn.MAXIFS('Land and Water Area'!$B:$B,'Land and Water Area'!$A:$A,Datasheet!C8175)</f>
        <v>113655.393</v>
      </c>
      <c r="H8175">
        <f>_xlfn.MAXIFS('Land and Water Area'!$C:$C,'Land and Water Area'!$A:$A,Datasheet!C8175)</f>
        <v>329.73200000000003</v>
      </c>
    </row>
    <row r="8176" spans="1:8" x14ac:dyDescent="0.2">
      <c r="A8176">
        <v>1</v>
      </c>
      <c r="B8176">
        <v>2002</v>
      </c>
      <c r="C8176" t="s">
        <v>11</v>
      </c>
      <c r="D8176" t="s">
        <v>7</v>
      </c>
      <c r="E8176">
        <f>_xlfn.MAXIFS('CO2'!$D:$D,'CO2'!$A:$A,Table1[[#This Row],[Year]],'CO2'!$B:$B,Table1[[#This Row],[State]],'CO2'!$C:$C,Table1[[#This Row],[Sector]])</f>
        <v>34.31</v>
      </c>
      <c r="F8176">
        <f>AVERAGEIFS(Population!$C:$C,Population!$A:$A,Table1[[#This Row],[Year]],Population!$B:$B,Table1[[#This Row],[State]])</f>
        <v>5452108</v>
      </c>
      <c r="G8176">
        <f>_xlfn.MAXIFS('Land and Water Area'!$B:$B,'Land and Water Area'!$A:$A,Datasheet!C8176)</f>
        <v>113655.393</v>
      </c>
      <c r="H8176">
        <f>_xlfn.MAXIFS('Land and Water Area'!$C:$C,'Land and Water Area'!$A:$A,Datasheet!C8176)</f>
        <v>329.73200000000003</v>
      </c>
    </row>
    <row r="8177" spans="1:8" x14ac:dyDescent="0.2">
      <c r="A8177">
        <v>1</v>
      </c>
      <c r="B8177">
        <v>2002</v>
      </c>
      <c r="C8177" t="s">
        <v>12</v>
      </c>
      <c r="D8177" t="s">
        <v>3</v>
      </c>
      <c r="E8177">
        <f>_xlfn.MAXIFS('CO2'!$D:$D,'CO2'!$A:$A,Table1[[#This Row],[Year]],'CO2'!$B:$B,Table1[[#This Row],[State]],'CO2'!$C:$C,Table1[[#This Row],[Sector]])</f>
        <v>2.14</v>
      </c>
      <c r="F8177">
        <f>AVERAGEIFS(Population!$C:$C,Population!$A:$A,Table1[[#This Row],[Year]],Population!$B:$B,Table1[[#This Row],[State]])</f>
        <v>2704732</v>
      </c>
      <c r="G8177">
        <f>_xlfn.MAXIFS('Land and Water Area'!$B:$B,'Land and Water Area'!$A:$A,Datasheet!C8177)</f>
        <v>51992.701000000001</v>
      </c>
      <c r="H8177">
        <f>_xlfn.MAXIFS('Land and Water Area'!$C:$C,'Land and Water Area'!$A:$A,Datasheet!C8177)</f>
        <v>1205.509</v>
      </c>
    </row>
    <row r="8178" spans="1:8" x14ac:dyDescent="0.2">
      <c r="A8178">
        <v>1</v>
      </c>
      <c r="B8178">
        <v>2002</v>
      </c>
      <c r="C8178" t="s">
        <v>12</v>
      </c>
      <c r="D8178" t="s">
        <v>4</v>
      </c>
      <c r="E8178">
        <f>_xlfn.MAXIFS('CO2'!$D:$D,'CO2'!$A:$A,Table1[[#This Row],[Year]],'CO2'!$B:$B,Table1[[#This Row],[State]],'CO2'!$C:$C,Table1[[#This Row],[Sector]])</f>
        <v>25.78</v>
      </c>
      <c r="F8178">
        <f>AVERAGEIFS(Population!$C:$C,Population!$A:$A,Table1[[#This Row],[Year]],Population!$B:$B,Table1[[#This Row],[State]])</f>
        <v>2704732</v>
      </c>
      <c r="G8178">
        <f>_xlfn.MAXIFS('Land and Water Area'!$B:$B,'Land and Water Area'!$A:$A,Datasheet!C8178)</f>
        <v>51992.701000000001</v>
      </c>
      <c r="H8178">
        <f>_xlfn.MAXIFS('Land and Water Area'!$C:$C,'Land and Water Area'!$A:$A,Datasheet!C8178)</f>
        <v>1205.509</v>
      </c>
    </row>
    <row r="8179" spans="1:8" x14ac:dyDescent="0.2">
      <c r="A8179">
        <v>1</v>
      </c>
      <c r="B8179">
        <v>2002</v>
      </c>
      <c r="C8179" t="s">
        <v>12</v>
      </c>
      <c r="D8179" t="s">
        <v>5</v>
      </c>
      <c r="E8179">
        <f>_xlfn.MAXIFS('CO2'!$D:$D,'CO2'!$A:$A,Table1[[#This Row],[Year]],'CO2'!$B:$B,Table1[[#This Row],[State]],'CO2'!$C:$C,Table1[[#This Row],[Sector]])</f>
        <v>10.28</v>
      </c>
      <c r="F8179">
        <f>AVERAGEIFS(Population!$C:$C,Population!$A:$A,Table1[[#This Row],[Year]],Population!$B:$B,Table1[[#This Row],[State]])</f>
        <v>2704732</v>
      </c>
      <c r="G8179">
        <f>_xlfn.MAXIFS('Land and Water Area'!$B:$B,'Land and Water Area'!$A:$A,Datasheet!C8179)</f>
        <v>51992.701000000001</v>
      </c>
      <c r="H8179">
        <f>_xlfn.MAXIFS('Land and Water Area'!$C:$C,'Land and Water Area'!$A:$A,Datasheet!C8179)</f>
        <v>1205.509</v>
      </c>
    </row>
    <row r="8180" spans="1:8" x14ac:dyDescent="0.2">
      <c r="A8180">
        <v>1</v>
      </c>
      <c r="B8180">
        <v>2002</v>
      </c>
      <c r="C8180" t="s">
        <v>12</v>
      </c>
      <c r="D8180" t="s">
        <v>6</v>
      </c>
      <c r="E8180">
        <f>_xlfn.MAXIFS('CO2'!$D:$D,'CO2'!$A:$A,Table1[[#This Row],[Year]],'CO2'!$B:$B,Table1[[#This Row],[State]],'CO2'!$C:$C,Table1[[#This Row],[Sector]])</f>
        <v>2.63</v>
      </c>
      <c r="F8180">
        <f>AVERAGEIFS(Population!$C:$C,Population!$A:$A,Table1[[#This Row],[Year]],Population!$B:$B,Table1[[#This Row],[State]])</f>
        <v>2704732</v>
      </c>
      <c r="G8180">
        <f>_xlfn.MAXIFS('Land and Water Area'!$B:$B,'Land and Water Area'!$A:$A,Datasheet!C8180)</f>
        <v>51992.701000000001</v>
      </c>
      <c r="H8180">
        <f>_xlfn.MAXIFS('Land and Water Area'!$C:$C,'Land and Water Area'!$A:$A,Datasheet!C8180)</f>
        <v>1205.509</v>
      </c>
    </row>
    <row r="8181" spans="1:8" x14ac:dyDescent="0.2">
      <c r="A8181">
        <v>1</v>
      </c>
      <c r="B8181">
        <v>2002</v>
      </c>
      <c r="C8181" t="s">
        <v>12</v>
      </c>
      <c r="D8181" t="s">
        <v>7</v>
      </c>
      <c r="E8181">
        <f>_xlfn.MAXIFS('CO2'!$D:$D,'CO2'!$A:$A,Table1[[#This Row],[Year]],'CO2'!$B:$B,Table1[[#This Row],[State]],'CO2'!$C:$C,Table1[[#This Row],[Sector]])</f>
        <v>20.38</v>
      </c>
      <c r="F8181">
        <f>AVERAGEIFS(Population!$C:$C,Population!$A:$A,Table1[[#This Row],[Year]],Population!$B:$B,Table1[[#This Row],[State]])</f>
        <v>2704732</v>
      </c>
      <c r="G8181">
        <f>_xlfn.MAXIFS('Land and Water Area'!$B:$B,'Land and Water Area'!$A:$A,Datasheet!C8181)</f>
        <v>51992.701000000001</v>
      </c>
      <c r="H8181">
        <f>_xlfn.MAXIFS('Land and Water Area'!$C:$C,'Land and Water Area'!$A:$A,Datasheet!C8181)</f>
        <v>1205.509</v>
      </c>
    </row>
    <row r="8182" spans="1:8" x14ac:dyDescent="0.2">
      <c r="A8182">
        <v>1</v>
      </c>
      <c r="B8182">
        <v>2002</v>
      </c>
      <c r="C8182" t="s">
        <v>13</v>
      </c>
      <c r="D8182" t="s">
        <v>3</v>
      </c>
      <c r="E8182">
        <f>_xlfn.MAXIFS('CO2'!$D:$D,'CO2'!$A:$A,Table1[[#This Row],[Year]],'CO2'!$B:$B,Table1[[#This Row],[State]],'CO2'!$C:$C,Table1[[#This Row],[Sector]])</f>
        <v>14.25</v>
      </c>
      <c r="F8182">
        <f>AVERAGEIFS(Population!$C:$C,Population!$A:$A,Table1[[#This Row],[Year]],Population!$B:$B,Table1[[#This Row],[State]])</f>
        <v>34876194</v>
      </c>
      <c r="G8182">
        <f>_xlfn.MAXIFS('Land and Water Area'!$B:$B,'Land and Water Area'!$A:$A,Datasheet!C8182)</f>
        <v>155859.14000000001</v>
      </c>
      <c r="H8182">
        <f>_xlfn.MAXIFS('Land and Water Area'!$C:$C,'Land and Water Area'!$A:$A,Datasheet!C8182)</f>
        <v>7834.6949999999997</v>
      </c>
    </row>
    <row r="8183" spans="1:8" x14ac:dyDescent="0.2">
      <c r="A8183">
        <v>1</v>
      </c>
      <c r="B8183">
        <v>2002</v>
      </c>
      <c r="C8183" t="s">
        <v>13</v>
      </c>
      <c r="D8183" t="s">
        <v>4</v>
      </c>
      <c r="E8183">
        <f>_xlfn.MAXIFS('CO2'!$D:$D,'CO2'!$A:$A,Table1[[#This Row],[Year]],'CO2'!$B:$B,Table1[[#This Row],[State]],'CO2'!$C:$C,Table1[[#This Row],[Sector]])</f>
        <v>43.75</v>
      </c>
      <c r="F8183">
        <f>AVERAGEIFS(Population!$C:$C,Population!$A:$A,Table1[[#This Row],[Year]],Population!$B:$B,Table1[[#This Row],[State]])</f>
        <v>34876194</v>
      </c>
      <c r="G8183">
        <f>_xlfn.MAXIFS('Land and Water Area'!$B:$B,'Land and Water Area'!$A:$A,Datasheet!C8183)</f>
        <v>155859.14000000001</v>
      </c>
      <c r="H8183">
        <f>_xlfn.MAXIFS('Land and Water Area'!$C:$C,'Land and Water Area'!$A:$A,Datasheet!C8183)</f>
        <v>7834.6949999999997</v>
      </c>
    </row>
    <row r="8184" spans="1:8" x14ac:dyDescent="0.2">
      <c r="A8184">
        <v>1</v>
      </c>
      <c r="B8184">
        <v>2002</v>
      </c>
      <c r="C8184" t="s">
        <v>13</v>
      </c>
      <c r="D8184" t="s">
        <v>5</v>
      </c>
      <c r="E8184">
        <f>_xlfn.MAXIFS('CO2'!$D:$D,'CO2'!$A:$A,Table1[[#This Row],[Year]],'CO2'!$B:$B,Table1[[#This Row],[State]],'CO2'!$C:$C,Table1[[#This Row],[Sector]])</f>
        <v>74.31</v>
      </c>
      <c r="F8184">
        <f>AVERAGEIFS(Population!$C:$C,Population!$A:$A,Table1[[#This Row],[Year]],Population!$B:$B,Table1[[#This Row],[State]])</f>
        <v>34876194</v>
      </c>
      <c r="G8184">
        <f>_xlfn.MAXIFS('Land and Water Area'!$B:$B,'Land and Water Area'!$A:$A,Datasheet!C8184)</f>
        <v>155859.14000000001</v>
      </c>
      <c r="H8184">
        <f>_xlfn.MAXIFS('Land and Water Area'!$C:$C,'Land and Water Area'!$A:$A,Datasheet!C8184)</f>
        <v>7834.6949999999997</v>
      </c>
    </row>
    <row r="8185" spans="1:8" x14ac:dyDescent="0.2">
      <c r="A8185">
        <v>1</v>
      </c>
      <c r="B8185">
        <v>2002</v>
      </c>
      <c r="C8185" t="s">
        <v>13</v>
      </c>
      <c r="D8185" t="s">
        <v>6</v>
      </c>
      <c r="E8185">
        <f>_xlfn.MAXIFS('CO2'!$D:$D,'CO2'!$A:$A,Table1[[#This Row],[Year]],'CO2'!$B:$B,Table1[[#This Row],[State]],'CO2'!$C:$C,Table1[[#This Row],[Sector]])</f>
        <v>28.69</v>
      </c>
      <c r="F8185">
        <f>AVERAGEIFS(Population!$C:$C,Population!$A:$A,Table1[[#This Row],[Year]],Population!$B:$B,Table1[[#This Row],[State]])</f>
        <v>34876194</v>
      </c>
      <c r="G8185">
        <f>_xlfn.MAXIFS('Land and Water Area'!$B:$B,'Land and Water Area'!$A:$A,Datasheet!C8185)</f>
        <v>155859.14000000001</v>
      </c>
      <c r="H8185">
        <f>_xlfn.MAXIFS('Land and Water Area'!$C:$C,'Land and Water Area'!$A:$A,Datasheet!C8185)</f>
        <v>7834.6949999999997</v>
      </c>
    </row>
    <row r="8186" spans="1:8" x14ac:dyDescent="0.2">
      <c r="A8186">
        <v>1</v>
      </c>
      <c r="B8186">
        <v>2002</v>
      </c>
      <c r="C8186" t="s">
        <v>13</v>
      </c>
      <c r="D8186" t="s">
        <v>7</v>
      </c>
      <c r="E8186">
        <f>_xlfn.MAXIFS('CO2'!$D:$D,'CO2'!$A:$A,Table1[[#This Row],[Year]],'CO2'!$B:$B,Table1[[#This Row],[State]],'CO2'!$C:$C,Table1[[#This Row],[Sector]])</f>
        <v>223.43</v>
      </c>
      <c r="F8186">
        <f>AVERAGEIFS(Population!$C:$C,Population!$A:$A,Table1[[#This Row],[Year]],Population!$B:$B,Table1[[#This Row],[State]])</f>
        <v>34876194</v>
      </c>
      <c r="G8186">
        <f>_xlfn.MAXIFS('Land and Water Area'!$B:$B,'Land and Water Area'!$A:$A,Datasheet!C8186)</f>
        <v>155859.14000000001</v>
      </c>
      <c r="H8186">
        <f>_xlfn.MAXIFS('Land and Water Area'!$C:$C,'Land and Water Area'!$A:$A,Datasheet!C8186)</f>
        <v>7834.6949999999997</v>
      </c>
    </row>
    <row r="8187" spans="1:8" x14ac:dyDescent="0.2">
      <c r="A8187">
        <v>1</v>
      </c>
      <c r="B8187">
        <v>2002</v>
      </c>
      <c r="C8187" t="s">
        <v>14</v>
      </c>
      <c r="D8187" t="s">
        <v>3</v>
      </c>
      <c r="E8187">
        <f>_xlfn.MAXIFS('CO2'!$D:$D,'CO2'!$A:$A,Table1[[#This Row],[Year]],'CO2'!$B:$B,Table1[[#This Row],[State]],'CO2'!$C:$C,Table1[[#This Row],[Sector]])</f>
        <v>4.3600000000000003</v>
      </c>
      <c r="F8187">
        <f>AVERAGEIFS(Population!$C:$C,Population!$A:$A,Table1[[#This Row],[Year]],Population!$B:$B,Table1[[#This Row],[State]])</f>
        <v>4504265</v>
      </c>
      <c r="G8187">
        <f>_xlfn.MAXIFS('Land and Water Area'!$B:$B,'Land and Water Area'!$A:$A,Datasheet!C8187)</f>
        <v>103637.064</v>
      </c>
      <c r="H8187">
        <f>_xlfn.MAXIFS('Land and Water Area'!$C:$C,'Land and Water Area'!$A:$A,Datasheet!C8187)</f>
        <v>457.82499999999999</v>
      </c>
    </row>
    <row r="8188" spans="1:8" x14ac:dyDescent="0.2">
      <c r="A8188">
        <v>1</v>
      </c>
      <c r="B8188">
        <v>2002</v>
      </c>
      <c r="C8188" t="s">
        <v>14</v>
      </c>
      <c r="D8188" t="s">
        <v>4</v>
      </c>
      <c r="E8188">
        <f>_xlfn.MAXIFS('CO2'!$D:$D,'CO2'!$A:$A,Table1[[#This Row],[Year]],'CO2'!$B:$B,Table1[[#This Row],[State]],'CO2'!$C:$C,Table1[[#This Row],[Sector]])</f>
        <v>40.58</v>
      </c>
      <c r="F8188">
        <f>AVERAGEIFS(Population!$C:$C,Population!$A:$A,Table1[[#This Row],[Year]],Population!$B:$B,Table1[[#This Row],[State]])</f>
        <v>4504265</v>
      </c>
      <c r="G8188">
        <f>_xlfn.MAXIFS('Land and Water Area'!$B:$B,'Land and Water Area'!$A:$A,Datasheet!C8188)</f>
        <v>103637.064</v>
      </c>
      <c r="H8188">
        <f>_xlfn.MAXIFS('Land and Water Area'!$C:$C,'Land and Water Area'!$A:$A,Datasheet!C8188)</f>
        <v>457.82499999999999</v>
      </c>
    </row>
    <row r="8189" spans="1:8" x14ac:dyDescent="0.2">
      <c r="A8189">
        <v>1</v>
      </c>
      <c r="B8189">
        <v>2002</v>
      </c>
      <c r="C8189" t="s">
        <v>14</v>
      </c>
      <c r="D8189" t="s">
        <v>5</v>
      </c>
      <c r="E8189">
        <f>_xlfn.MAXIFS('CO2'!$D:$D,'CO2'!$A:$A,Table1[[#This Row],[Year]],'CO2'!$B:$B,Table1[[#This Row],[State]],'CO2'!$C:$C,Table1[[#This Row],[Sector]])</f>
        <v>12.25</v>
      </c>
      <c r="F8189">
        <f>AVERAGEIFS(Population!$C:$C,Population!$A:$A,Table1[[#This Row],[Year]],Population!$B:$B,Table1[[#This Row],[State]])</f>
        <v>4504265</v>
      </c>
      <c r="G8189">
        <f>_xlfn.MAXIFS('Land and Water Area'!$B:$B,'Land and Water Area'!$A:$A,Datasheet!C8189)</f>
        <v>103637.064</v>
      </c>
      <c r="H8189">
        <f>_xlfn.MAXIFS('Land and Water Area'!$C:$C,'Land and Water Area'!$A:$A,Datasheet!C8189)</f>
        <v>457.82499999999999</v>
      </c>
    </row>
    <row r="8190" spans="1:8" x14ac:dyDescent="0.2">
      <c r="A8190">
        <v>1</v>
      </c>
      <c r="B8190">
        <v>2002</v>
      </c>
      <c r="C8190" t="s">
        <v>14</v>
      </c>
      <c r="D8190" t="s">
        <v>6</v>
      </c>
      <c r="E8190">
        <f>_xlfn.MAXIFS('CO2'!$D:$D,'CO2'!$A:$A,Table1[[#This Row],[Year]],'CO2'!$B:$B,Table1[[#This Row],[State]],'CO2'!$C:$C,Table1[[#This Row],[Sector]])</f>
        <v>7.6</v>
      </c>
      <c r="F8190">
        <f>AVERAGEIFS(Population!$C:$C,Population!$A:$A,Table1[[#This Row],[Year]],Population!$B:$B,Table1[[#This Row],[State]])</f>
        <v>4504265</v>
      </c>
      <c r="G8190">
        <f>_xlfn.MAXIFS('Land and Water Area'!$B:$B,'Land and Water Area'!$A:$A,Datasheet!C8190)</f>
        <v>103637.064</v>
      </c>
      <c r="H8190">
        <f>_xlfn.MAXIFS('Land and Water Area'!$C:$C,'Land and Water Area'!$A:$A,Datasheet!C8190)</f>
        <v>457.82499999999999</v>
      </c>
    </row>
    <row r="8191" spans="1:8" x14ac:dyDescent="0.2">
      <c r="A8191">
        <v>1</v>
      </c>
      <c r="B8191">
        <v>2002</v>
      </c>
      <c r="C8191" t="s">
        <v>14</v>
      </c>
      <c r="D8191" t="s">
        <v>7</v>
      </c>
      <c r="E8191">
        <f>_xlfn.MAXIFS('CO2'!$D:$D,'CO2'!$A:$A,Table1[[#This Row],[Year]],'CO2'!$B:$B,Table1[[#This Row],[State]],'CO2'!$C:$C,Table1[[#This Row],[Sector]])</f>
        <v>26.81</v>
      </c>
      <c r="F8191">
        <f>AVERAGEIFS(Population!$C:$C,Population!$A:$A,Table1[[#This Row],[Year]],Population!$B:$B,Table1[[#This Row],[State]])</f>
        <v>4504265</v>
      </c>
      <c r="G8191">
        <f>_xlfn.MAXIFS('Land and Water Area'!$B:$B,'Land and Water Area'!$A:$A,Datasheet!C8191)</f>
        <v>103637.064</v>
      </c>
      <c r="H8191">
        <f>_xlfn.MAXIFS('Land and Water Area'!$C:$C,'Land and Water Area'!$A:$A,Datasheet!C8191)</f>
        <v>457.82499999999999</v>
      </c>
    </row>
    <row r="8192" spans="1:8" x14ac:dyDescent="0.2">
      <c r="A8192">
        <v>1</v>
      </c>
      <c r="B8192">
        <v>2002</v>
      </c>
      <c r="C8192" t="s">
        <v>15</v>
      </c>
      <c r="D8192" t="s">
        <v>3</v>
      </c>
      <c r="E8192">
        <f>_xlfn.MAXIFS('CO2'!$D:$D,'CO2'!$A:$A,Table1[[#This Row],[Year]],'CO2'!$B:$B,Table1[[#This Row],[State]],'CO2'!$C:$C,Table1[[#This Row],[Sector]])</f>
        <v>4.12</v>
      </c>
      <c r="F8192">
        <f>AVERAGEIFS(Population!$C:$C,Population!$A:$A,Table1[[#This Row],[Year]],Population!$B:$B,Table1[[#This Row],[State]])</f>
        <v>3448382</v>
      </c>
      <c r="G8192">
        <f>_xlfn.MAXIFS('Land and Water Area'!$B:$B,'Land and Water Area'!$A:$A,Datasheet!C8192)</f>
        <v>4842.3969999999999</v>
      </c>
      <c r="H8192">
        <f>_xlfn.MAXIFS('Land and Water Area'!$C:$C,'Land and Water Area'!$A:$A,Datasheet!C8192)</f>
        <v>701.30200000000002</v>
      </c>
    </row>
    <row r="8193" spans="1:8" x14ac:dyDescent="0.2">
      <c r="A8193">
        <v>1</v>
      </c>
      <c r="B8193">
        <v>2002</v>
      </c>
      <c r="C8193" t="s">
        <v>15</v>
      </c>
      <c r="D8193" t="s">
        <v>4</v>
      </c>
      <c r="E8193">
        <f>_xlfn.MAXIFS('CO2'!$D:$D,'CO2'!$A:$A,Table1[[#This Row],[Year]],'CO2'!$B:$B,Table1[[#This Row],[State]],'CO2'!$C:$C,Table1[[#This Row],[Sector]])</f>
        <v>8.59</v>
      </c>
      <c r="F8193">
        <f>AVERAGEIFS(Population!$C:$C,Population!$A:$A,Table1[[#This Row],[Year]],Population!$B:$B,Table1[[#This Row],[State]])</f>
        <v>3448382</v>
      </c>
      <c r="G8193">
        <f>_xlfn.MAXIFS('Land and Water Area'!$B:$B,'Land and Water Area'!$A:$A,Datasheet!C8193)</f>
        <v>4842.3969999999999</v>
      </c>
      <c r="H8193">
        <f>_xlfn.MAXIFS('Land and Water Area'!$C:$C,'Land and Water Area'!$A:$A,Datasheet!C8193)</f>
        <v>701.30200000000002</v>
      </c>
    </row>
    <row r="8194" spans="1:8" x14ac:dyDescent="0.2">
      <c r="A8194">
        <v>1</v>
      </c>
      <c r="B8194">
        <v>2002</v>
      </c>
      <c r="C8194" t="s">
        <v>15</v>
      </c>
      <c r="D8194" t="s">
        <v>5</v>
      </c>
      <c r="E8194">
        <f>_xlfn.MAXIFS('CO2'!$D:$D,'CO2'!$A:$A,Table1[[#This Row],[Year]],'CO2'!$B:$B,Table1[[#This Row],[State]],'CO2'!$C:$C,Table1[[#This Row],[Sector]])</f>
        <v>2.3199999999999998</v>
      </c>
      <c r="F8194">
        <f>AVERAGEIFS(Population!$C:$C,Population!$A:$A,Table1[[#This Row],[Year]],Population!$B:$B,Table1[[#This Row],[State]])</f>
        <v>3448382</v>
      </c>
      <c r="G8194">
        <f>_xlfn.MAXIFS('Land and Water Area'!$B:$B,'Land and Water Area'!$A:$A,Datasheet!C8194)</f>
        <v>4842.3969999999999</v>
      </c>
      <c r="H8194">
        <f>_xlfn.MAXIFS('Land and Water Area'!$C:$C,'Land and Water Area'!$A:$A,Datasheet!C8194)</f>
        <v>701.30200000000002</v>
      </c>
    </row>
    <row r="8195" spans="1:8" x14ac:dyDescent="0.2">
      <c r="A8195">
        <v>1</v>
      </c>
      <c r="B8195">
        <v>2002</v>
      </c>
      <c r="C8195" t="s">
        <v>15</v>
      </c>
      <c r="D8195" t="s">
        <v>6</v>
      </c>
      <c r="E8195">
        <f>_xlfn.MAXIFS('CO2'!$D:$D,'CO2'!$A:$A,Table1[[#This Row],[Year]],'CO2'!$B:$B,Table1[[#This Row],[State]],'CO2'!$C:$C,Table1[[#This Row],[Sector]])</f>
        <v>8.1999999999999993</v>
      </c>
      <c r="F8195">
        <f>AVERAGEIFS(Population!$C:$C,Population!$A:$A,Table1[[#This Row],[Year]],Population!$B:$B,Table1[[#This Row],[State]])</f>
        <v>3448382</v>
      </c>
      <c r="G8195">
        <f>_xlfn.MAXIFS('Land and Water Area'!$B:$B,'Land and Water Area'!$A:$A,Datasheet!C8195)</f>
        <v>4842.3969999999999</v>
      </c>
      <c r="H8195">
        <f>_xlfn.MAXIFS('Land and Water Area'!$C:$C,'Land and Water Area'!$A:$A,Datasheet!C8195)</f>
        <v>701.30200000000002</v>
      </c>
    </row>
    <row r="8196" spans="1:8" x14ac:dyDescent="0.2">
      <c r="A8196">
        <v>1</v>
      </c>
      <c r="B8196">
        <v>2002</v>
      </c>
      <c r="C8196" t="s">
        <v>15</v>
      </c>
      <c r="D8196" t="s">
        <v>7</v>
      </c>
      <c r="E8196">
        <f>_xlfn.MAXIFS('CO2'!$D:$D,'CO2'!$A:$A,Table1[[#This Row],[Year]],'CO2'!$B:$B,Table1[[#This Row],[State]],'CO2'!$C:$C,Table1[[#This Row],[Sector]])</f>
        <v>16.809999999999999</v>
      </c>
      <c r="F8196">
        <f>AVERAGEIFS(Population!$C:$C,Population!$A:$A,Table1[[#This Row],[Year]],Population!$B:$B,Table1[[#This Row],[State]])</f>
        <v>3448382</v>
      </c>
      <c r="G8196">
        <f>_xlfn.MAXIFS('Land and Water Area'!$B:$B,'Land and Water Area'!$A:$A,Datasheet!C8196)</f>
        <v>4842.3969999999999</v>
      </c>
      <c r="H8196">
        <f>_xlfn.MAXIFS('Land and Water Area'!$C:$C,'Land and Water Area'!$A:$A,Datasheet!C8196)</f>
        <v>701.30200000000002</v>
      </c>
    </row>
    <row r="8197" spans="1:8" x14ac:dyDescent="0.2">
      <c r="A8197">
        <v>1</v>
      </c>
      <c r="B8197">
        <v>2002</v>
      </c>
      <c r="C8197" t="s">
        <v>16</v>
      </c>
      <c r="D8197" t="s">
        <v>3</v>
      </c>
      <c r="E8197">
        <f>_xlfn.MAXIFS('CO2'!$D:$D,'CO2'!$A:$A,Table1[[#This Row],[Year]],'CO2'!$B:$B,Table1[[#This Row],[State]],'CO2'!$C:$C,Table1[[#This Row],[Sector]])</f>
        <v>0.74</v>
      </c>
      <c r="F8197">
        <f>AVERAGEIFS(Population!$C:$C,Population!$A:$A,Table1[[#This Row],[Year]],Population!$B:$B,Table1[[#This Row],[State]])</f>
        <v>804131</v>
      </c>
      <c r="G8197">
        <f>_xlfn.MAXIFS('Land and Water Area'!$B:$B,'Land and Water Area'!$A:$A,Datasheet!C8197)</f>
        <v>1948.5440000000001</v>
      </c>
      <c r="H8197">
        <f>_xlfn.MAXIFS('Land and Water Area'!$C:$C,'Land and Water Area'!$A:$A,Datasheet!C8197)</f>
        <v>540.23699999999997</v>
      </c>
    </row>
    <row r="8198" spans="1:8" x14ac:dyDescent="0.2">
      <c r="A8198">
        <v>1</v>
      </c>
      <c r="B8198">
        <v>2002</v>
      </c>
      <c r="C8198" t="s">
        <v>16</v>
      </c>
      <c r="D8198" t="s">
        <v>4</v>
      </c>
      <c r="E8198">
        <f>_xlfn.MAXIFS('CO2'!$D:$D,'CO2'!$A:$A,Table1[[#This Row],[Year]],'CO2'!$B:$B,Table1[[#This Row],[State]],'CO2'!$C:$C,Table1[[#This Row],[Sector]])</f>
        <v>5.15</v>
      </c>
      <c r="F8198">
        <f>AVERAGEIFS(Population!$C:$C,Population!$A:$A,Table1[[#This Row],[Year]],Population!$B:$B,Table1[[#This Row],[State]])</f>
        <v>804131</v>
      </c>
      <c r="G8198">
        <f>_xlfn.MAXIFS('Land and Water Area'!$B:$B,'Land and Water Area'!$A:$A,Datasheet!C8198)</f>
        <v>1948.5440000000001</v>
      </c>
      <c r="H8198">
        <f>_xlfn.MAXIFS('Land and Water Area'!$C:$C,'Land and Water Area'!$A:$A,Datasheet!C8198)</f>
        <v>540.23699999999997</v>
      </c>
    </row>
    <row r="8199" spans="1:8" x14ac:dyDescent="0.2">
      <c r="A8199">
        <v>1</v>
      </c>
      <c r="B8199">
        <v>2002</v>
      </c>
      <c r="C8199" t="s">
        <v>16</v>
      </c>
      <c r="D8199" t="s">
        <v>5</v>
      </c>
      <c r="E8199">
        <f>_xlfn.MAXIFS('CO2'!$D:$D,'CO2'!$A:$A,Table1[[#This Row],[Year]],'CO2'!$B:$B,Table1[[#This Row],[State]],'CO2'!$C:$C,Table1[[#This Row],[Sector]])</f>
        <v>3.88</v>
      </c>
      <c r="F8199">
        <f>AVERAGEIFS(Population!$C:$C,Population!$A:$A,Table1[[#This Row],[Year]],Population!$B:$B,Table1[[#This Row],[State]])</f>
        <v>804131</v>
      </c>
      <c r="G8199">
        <f>_xlfn.MAXIFS('Land and Water Area'!$B:$B,'Land and Water Area'!$A:$A,Datasheet!C8199)</f>
        <v>1948.5440000000001</v>
      </c>
      <c r="H8199">
        <f>_xlfn.MAXIFS('Land and Water Area'!$C:$C,'Land and Water Area'!$A:$A,Datasheet!C8199)</f>
        <v>540.23699999999997</v>
      </c>
    </row>
    <row r="8200" spans="1:8" x14ac:dyDescent="0.2">
      <c r="A8200">
        <v>1</v>
      </c>
      <c r="B8200">
        <v>2002</v>
      </c>
      <c r="C8200" t="s">
        <v>16</v>
      </c>
      <c r="D8200" t="s">
        <v>6</v>
      </c>
      <c r="E8200">
        <f>_xlfn.MAXIFS('CO2'!$D:$D,'CO2'!$A:$A,Table1[[#This Row],[Year]],'CO2'!$B:$B,Table1[[#This Row],[State]],'CO2'!$C:$C,Table1[[#This Row],[Sector]])</f>
        <v>1.19</v>
      </c>
      <c r="F8200">
        <f>AVERAGEIFS(Population!$C:$C,Population!$A:$A,Table1[[#This Row],[Year]],Population!$B:$B,Table1[[#This Row],[State]])</f>
        <v>804131</v>
      </c>
      <c r="G8200">
        <f>_xlfn.MAXIFS('Land and Water Area'!$B:$B,'Land and Water Area'!$A:$A,Datasheet!C8200)</f>
        <v>1948.5440000000001</v>
      </c>
      <c r="H8200">
        <f>_xlfn.MAXIFS('Land and Water Area'!$C:$C,'Land and Water Area'!$A:$A,Datasheet!C8200)</f>
        <v>540.23699999999997</v>
      </c>
    </row>
    <row r="8201" spans="1:8" x14ac:dyDescent="0.2">
      <c r="A8201">
        <v>1</v>
      </c>
      <c r="B8201">
        <v>2002</v>
      </c>
      <c r="C8201" t="s">
        <v>16</v>
      </c>
      <c r="D8201" t="s">
        <v>7</v>
      </c>
      <c r="E8201">
        <f>_xlfn.MAXIFS('CO2'!$D:$D,'CO2'!$A:$A,Table1[[#This Row],[Year]],'CO2'!$B:$B,Table1[[#This Row],[State]],'CO2'!$C:$C,Table1[[#This Row],[Sector]])</f>
        <v>4.92</v>
      </c>
      <c r="F8201">
        <f>AVERAGEIFS(Population!$C:$C,Population!$A:$A,Table1[[#This Row],[Year]],Population!$B:$B,Table1[[#This Row],[State]])</f>
        <v>804131</v>
      </c>
      <c r="G8201">
        <f>_xlfn.MAXIFS('Land and Water Area'!$B:$B,'Land and Water Area'!$A:$A,Datasheet!C8201)</f>
        <v>1948.5440000000001</v>
      </c>
      <c r="H8201">
        <f>_xlfn.MAXIFS('Land and Water Area'!$C:$C,'Land and Water Area'!$A:$A,Datasheet!C8201)</f>
        <v>540.23699999999997</v>
      </c>
    </row>
    <row r="8202" spans="1:8" x14ac:dyDescent="0.2">
      <c r="A8202">
        <v>1</v>
      </c>
      <c r="B8202">
        <v>2002</v>
      </c>
      <c r="C8202" t="s">
        <v>17</v>
      </c>
      <c r="D8202" t="s">
        <v>3</v>
      </c>
      <c r="E8202">
        <f>_xlfn.MAXIFS('CO2'!$D:$D,'CO2'!$A:$A,Table1[[#This Row],[Year]],'CO2'!$B:$B,Table1[[#This Row],[State]],'CO2'!$C:$C,Table1[[#This Row],[Sector]])</f>
        <v>5.03</v>
      </c>
      <c r="F8202">
        <f>AVERAGEIFS(Population!$C:$C,Population!$A:$A,Table1[[#This Row],[Year]],Population!$B:$B,Table1[[#This Row],[State]])</f>
        <v>16680309</v>
      </c>
      <c r="G8202">
        <f>_xlfn.MAXIFS('Land and Water Area'!$B:$B,'Land and Water Area'!$A:$A,Datasheet!C8202)</f>
        <v>53654.211000000003</v>
      </c>
      <c r="H8202">
        <f>_xlfn.MAXIFS('Land and Water Area'!$C:$C,'Land and Water Area'!$A:$A,Datasheet!C8202)</f>
        <v>17749.324000000001</v>
      </c>
    </row>
    <row r="8203" spans="1:8" x14ac:dyDescent="0.2">
      <c r="A8203">
        <v>1</v>
      </c>
      <c r="B8203">
        <v>2002</v>
      </c>
      <c r="C8203" t="s">
        <v>17</v>
      </c>
      <c r="D8203" t="s">
        <v>4</v>
      </c>
      <c r="E8203">
        <f>_xlfn.MAXIFS('CO2'!$D:$D,'CO2'!$A:$A,Table1[[#This Row],[Year]],'CO2'!$B:$B,Table1[[#This Row],[State]],'CO2'!$C:$C,Table1[[#This Row],[Sector]])</f>
        <v>120.97</v>
      </c>
      <c r="F8203">
        <f>AVERAGEIFS(Population!$C:$C,Population!$A:$A,Table1[[#This Row],[Year]],Population!$B:$B,Table1[[#This Row],[State]])</f>
        <v>16680309</v>
      </c>
      <c r="G8203">
        <f>_xlfn.MAXIFS('Land and Water Area'!$B:$B,'Land and Water Area'!$A:$A,Datasheet!C8203)</f>
        <v>53654.211000000003</v>
      </c>
      <c r="H8203">
        <f>_xlfn.MAXIFS('Land and Water Area'!$C:$C,'Land and Water Area'!$A:$A,Datasheet!C8203)</f>
        <v>17749.324000000001</v>
      </c>
    </row>
    <row r="8204" spans="1:8" x14ac:dyDescent="0.2">
      <c r="A8204">
        <v>1</v>
      </c>
      <c r="B8204">
        <v>2002</v>
      </c>
      <c r="C8204" t="s">
        <v>17</v>
      </c>
      <c r="D8204" t="s">
        <v>5</v>
      </c>
      <c r="E8204">
        <f>_xlfn.MAXIFS('CO2'!$D:$D,'CO2'!$A:$A,Table1[[#This Row],[Year]],'CO2'!$B:$B,Table1[[#This Row],[State]],'CO2'!$C:$C,Table1[[#This Row],[Sector]])</f>
        <v>12.5</v>
      </c>
      <c r="F8204">
        <f>AVERAGEIFS(Population!$C:$C,Population!$A:$A,Table1[[#This Row],[Year]],Population!$B:$B,Table1[[#This Row],[State]])</f>
        <v>16680309</v>
      </c>
      <c r="G8204">
        <f>_xlfn.MAXIFS('Land and Water Area'!$B:$B,'Land and Water Area'!$A:$A,Datasheet!C8204)</f>
        <v>53654.211000000003</v>
      </c>
      <c r="H8204">
        <f>_xlfn.MAXIFS('Land and Water Area'!$C:$C,'Land and Water Area'!$A:$A,Datasheet!C8204)</f>
        <v>17749.324000000001</v>
      </c>
    </row>
    <row r="8205" spans="1:8" x14ac:dyDescent="0.2">
      <c r="A8205">
        <v>1</v>
      </c>
      <c r="B8205">
        <v>2002</v>
      </c>
      <c r="C8205" t="s">
        <v>17</v>
      </c>
      <c r="D8205" t="s">
        <v>6</v>
      </c>
      <c r="E8205">
        <f>_xlfn.MAXIFS('CO2'!$D:$D,'CO2'!$A:$A,Table1[[#This Row],[Year]],'CO2'!$B:$B,Table1[[#This Row],[State]],'CO2'!$C:$C,Table1[[#This Row],[Sector]])</f>
        <v>1.39</v>
      </c>
      <c r="F8205">
        <f>AVERAGEIFS(Population!$C:$C,Population!$A:$A,Table1[[#This Row],[Year]],Population!$B:$B,Table1[[#This Row],[State]])</f>
        <v>16680309</v>
      </c>
      <c r="G8205">
        <f>_xlfn.MAXIFS('Land and Water Area'!$B:$B,'Land and Water Area'!$A:$A,Datasheet!C8205)</f>
        <v>53654.211000000003</v>
      </c>
      <c r="H8205">
        <f>_xlfn.MAXIFS('Land and Water Area'!$C:$C,'Land and Water Area'!$A:$A,Datasheet!C8205)</f>
        <v>17749.324000000001</v>
      </c>
    </row>
    <row r="8206" spans="1:8" x14ac:dyDescent="0.2">
      <c r="A8206">
        <v>1</v>
      </c>
      <c r="B8206">
        <v>2002</v>
      </c>
      <c r="C8206" t="s">
        <v>17</v>
      </c>
      <c r="D8206" t="s">
        <v>7</v>
      </c>
      <c r="E8206">
        <f>_xlfn.MAXIFS('CO2'!$D:$D,'CO2'!$A:$A,Table1[[#This Row],[Year]],'CO2'!$B:$B,Table1[[#This Row],[State]],'CO2'!$C:$C,Table1[[#This Row],[Sector]])</f>
        <v>101.28</v>
      </c>
      <c r="F8206">
        <f>AVERAGEIFS(Population!$C:$C,Population!$A:$A,Table1[[#This Row],[Year]],Population!$B:$B,Table1[[#This Row],[State]])</f>
        <v>16680309</v>
      </c>
      <c r="G8206">
        <f>_xlfn.MAXIFS('Land and Water Area'!$B:$B,'Land and Water Area'!$A:$A,Datasheet!C8206)</f>
        <v>53654.211000000003</v>
      </c>
      <c r="H8206">
        <f>_xlfn.MAXIFS('Land and Water Area'!$C:$C,'Land and Water Area'!$A:$A,Datasheet!C8206)</f>
        <v>17749.324000000001</v>
      </c>
    </row>
    <row r="8207" spans="1:8" x14ac:dyDescent="0.2">
      <c r="A8207">
        <v>1</v>
      </c>
      <c r="B8207">
        <v>2002</v>
      </c>
      <c r="C8207" t="s">
        <v>18</v>
      </c>
      <c r="D8207" t="s">
        <v>3</v>
      </c>
      <c r="E8207">
        <f>_xlfn.MAXIFS('CO2'!$D:$D,'CO2'!$A:$A,Table1[[#This Row],[Year]],'CO2'!$B:$B,Table1[[#This Row],[State]],'CO2'!$C:$C,Table1[[#This Row],[Sector]])</f>
        <v>3.37</v>
      </c>
      <c r="F8207">
        <f>AVERAGEIFS(Population!$C:$C,Population!$A:$A,Table1[[#This Row],[Year]],Population!$B:$B,Table1[[#This Row],[State]])</f>
        <v>8585535</v>
      </c>
      <c r="G8207">
        <f>_xlfn.MAXIFS('Land and Water Area'!$B:$B,'Land and Water Area'!$A:$A,Datasheet!C8207)</f>
        <v>57716.601999999999</v>
      </c>
      <c r="H8207">
        <f>_xlfn.MAXIFS('Land and Water Area'!$C:$C,'Land and Water Area'!$A:$A,Datasheet!C8207)</f>
        <v>1706.4469999999999</v>
      </c>
    </row>
    <row r="8208" spans="1:8" x14ac:dyDescent="0.2">
      <c r="A8208">
        <v>1</v>
      </c>
      <c r="B8208">
        <v>2002</v>
      </c>
      <c r="C8208" t="s">
        <v>18</v>
      </c>
      <c r="D8208" t="s">
        <v>4</v>
      </c>
      <c r="E8208">
        <f>_xlfn.MAXIFS('CO2'!$D:$D,'CO2'!$A:$A,Table1[[#This Row],[Year]],'CO2'!$B:$B,Table1[[#This Row],[State]],'CO2'!$C:$C,Table1[[#This Row],[Sector]])</f>
        <v>75.84</v>
      </c>
      <c r="F8208">
        <f>AVERAGEIFS(Population!$C:$C,Population!$A:$A,Table1[[#This Row],[Year]],Population!$B:$B,Table1[[#This Row],[State]])</f>
        <v>8585535</v>
      </c>
      <c r="G8208">
        <f>_xlfn.MAXIFS('Land and Water Area'!$B:$B,'Land and Water Area'!$A:$A,Datasheet!C8208)</f>
        <v>57716.601999999999</v>
      </c>
      <c r="H8208">
        <f>_xlfn.MAXIFS('Land and Water Area'!$C:$C,'Land and Water Area'!$A:$A,Datasheet!C8208)</f>
        <v>1706.4469999999999</v>
      </c>
    </row>
    <row r="8209" spans="1:8" x14ac:dyDescent="0.2">
      <c r="A8209">
        <v>1</v>
      </c>
      <c r="B8209">
        <v>2002</v>
      </c>
      <c r="C8209" t="s">
        <v>18</v>
      </c>
      <c r="D8209" t="s">
        <v>5</v>
      </c>
      <c r="E8209">
        <f>_xlfn.MAXIFS('CO2'!$D:$D,'CO2'!$A:$A,Table1[[#This Row],[Year]],'CO2'!$B:$B,Table1[[#This Row],[State]],'CO2'!$C:$C,Table1[[#This Row],[Sector]])</f>
        <v>18.25</v>
      </c>
      <c r="F8209">
        <f>AVERAGEIFS(Population!$C:$C,Population!$A:$A,Table1[[#This Row],[Year]],Population!$B:$B,Table1[[#This Row],[State]])</f>
        <v>8585535</v>
      </c>
      <c r="G8209">
        <f>_xlfn.MAXIFS('Land and Water Area'!$B:$B,'Land and Water Area'!$A:$A,Datasheet!C8209)</f>
        <v>57716.601999999999</v>
      </c>
      <c r="H8209">
        <f>_xlfn.MAXIFS('Land and Water Area'!$C:$C,'Land and Water Area'!$A:$A,Datasheet!C8209)</f>
        <v>1706.4469999999999</v>
      </c>
    </row>
    <row r="8210" spans="1:8" x14ac:dyDescent="0.2">
      <c r="A8210">
        <v>1</v>
      </c>
      <c r="B8210">
        <v>2002</v>
      </c>
      <c r="C8210" t="s">
        <v>18</v>
      </c>
      <c r="D8210" t="s">
        <v>6</v>
      </c>
      <c r="E8210">
        <f>_xlfn.MAXIFS('CO2'!$D:$D,'CO2'!$A:$A,Table1[[#This Row],[Year]],'CO2'!$B:$B,Table1[[#This Row],[State]],'CO2'!$C:$C,Table1[[#This Row],[Sector]])</f>
        <v>7.66</v>
      </c>
      <c r="F8210">
        <f>AVERAGEIFS(Population!$C:$C,Population!$A:$A,Table1[[#This Row],[Year]],Population!$B:$B,Table1[[#This Row],[State]])</f>
        <v>8585535</v>
      </c>
      <c r="G8210">
        <f>_xlfn.MAXIFS('Land and Water Area'!$B:$B,'Land and Water Area'!$A:$A,Datasheet!C8210)</f>
        <v>57716.601999999999</v>
      </c>
      <c r="H8210">
        <f>_xlfn.MAXIFS('Land and Water Area'!$C:$C,'Land and Water Area'!$A:$A,Datasheet!C8210)</f>
        <v>1706.4469999999999</v>
      </c>
    </row>
    <row r="8211" spans="1:8" x14ac:dyDescent="0.2">
      <c r="A8211">
        <v>1</v>
      </c>
      <c r="B8211">
        <v>2002</v>
      </c>
      <c r="C8211" t="s">
        <v>18</v>
      </c>
      <c r="D8211" t="s">
        <v>7</v>
      </c>
      <c r="E8211">
        <f>_xlfn.MAXIFS('CO2'!$D:$D,'CO2'!$A:$A,Table1[[#This Row],[Year]],'CO2'!$B:$B,Table1[[#This Row],[State]],'CO2'!$C:$C,Table1[[#This Row],[Sector]])</f>
        <v>61.49</v>
      </c>
      <c r="F8211">
        <f>AVERAGEIFS(Population!$C:$C,Population!$A:$A,Table1[[#This Row],[Year]],Population!$B:$B,Table1[[#This Row],[State]])</f>
        <v>8585535</v>
      </c>
      <c r="G8211">
        <f>_xlfn.MAXIFS('Land and Water Area'!$B:$B,'Land and Water Area'!$A:$A,Datasheet!C8211)</f>
        <v>57716.601999999999</v>
      </c>
      <c r="H8211">
        <f>_xlfn.MAXIFS('Land and Water Area'!$C:$C,'Land and Water Area'!$A:$A,Datasheet!C8211)</f>
        <v>1706.4469999999999</v>
      </c>
    </row>
    <row r="8212" spans="1:8" x14ac:dyDescent="0.2">
      <c r="A8212">
        <v>1</v>
      </c>
      <c r="B8212">
        <v>2002</v>
      </c>
      <c r="C8212" t="s">
        <v>19</v>
      </c>
      <c r="D8212" t="s">
        <v>3</v>
      </c>
      <c r="E8212">
        <f>_xlfn.MAXIFS('CO2'!$D:$D,'CO2'!$A:$A,Table1[[#This Row],[Year]],'CO2'!$B:$B,Table1[[#This Row],[State]],'CO2'!$C:$C,Table1[[#This Row],[Sector]])</f>
        <v>0.31</v>
      </c>
      <c r="F8212">
        <f>AVERAGEIFS(Population!$C:$C,Population!$A:$A,Table1[[#This Row],[Year]],Population!$B:$B,Table1[[#This Row],[State]])</f>
        <v>1228069</v>
      </c>
      <c r="G8212">
        <f>_xlfn.MAXIFS('Land and Water Area'!$B:$B,'Land and Water Area'!$A:$A,Datasheet!C8212)</f>
        <v>6422.5879999999997</v>
      </c>
      <c r="H8212">
        <f>_xlfn.MAXIFS('Land and Water Area'!$C:$C,'Land and Water Area'!$A:$A,Datasheet!C8212)</f>
        <v>4547.2709999999997</v>
      </c>
    </row>
    <row r="8213" spans="1:8" x14ac:dyDescent="0.2">
      <c r="A8213">
        <v>1</v>
      </c>
      <c r="B8213">
        <v>2002</v>
      </c>
      <c r="C8213" t="s">
        <v>19</v>
      </c>
      <c r="D8213" t="s">
        <v>4</v>
      </c>
      <c r="E8213">
        <f>_xlfn.MAXIFS('CO2'!$D:$D,'CO2'!$A:$A,Table1[[#This Row],[Year]],'CO2'!$B:$B,Table1[[#This Row],[State]],'CO2'!$C:$C,Table1[[#This Row],[Sector]])</f>
        <v>8.3800000000000008</v>
      </c>
      <c r="F8213">
        <f>AVERAGEIFS(Population!$C:$C,Population!$A:$A,Table1[[#This Row],[Year]],Population!$B:$B,Table1[[#This Row],[State]])</f>
        <v>1228069</v>
      </c>
      <c r="G8213">
        <f>_xlfn.MAXIFS('Land and Water Area'!$B:$B,'Land and Water Area'!$A:$A,Datasheet!C8213)</f>
        <v>6422.5879999999997</v>
      </c>
      <c r="H8213">
        <f>_xlfn.MAXIFS('Land and Water Area'!$C:$C,'Land and Water Area'!$A:$A,Datasheet!C8213)</f>
        <v>4547.2709999999997</v>
      </c>
    </row>
    <row r="8214" spans="1:8" x14ac:dyDescent="0.2">
      <c r="A8214">
        <v>1</v>
      </c>
      <c r="B8214">
        <v>2002</v>
      </c>
      <c r="C8214" t="s">
        <v>19</v>
      </c>
      <c r="D8214" t="s">
        <v>5</v>
      </c>
      <c r="E8214">
        <f>_xlfn.MAXIFS('CO2'!$D:$D,'CO2'!$A:$A,Table1[[#This Row],[Year]],'CO2'!$B:$B,Table1[[#This Row],[State]],'CO2'!$C:$C,Table1[[#This Row],[Sector]])</f>
        <v>1.56</v>
      </c>
      <c r="F8214">
        <f>AVERAGEIFS(Population!$C:$C,Population!$A:$A,Table1[[#This Row],[Year]],Population!$B:$B,Table1[[#This Row],[State]])</f>
        <v>1228069</v>
      </c>
      <c r="G8214">
        <f>_xlfn.MAXIFS('Land and Water Area'!$B:$B,'Land and Water Area'!$A:$A,Datasheet!C8214)</f>
        <v>6422.5879999999997</v>
      </c>
      <c r="H8214">
        <f>_xlfn.MAXIFS('Land and Water Area'!$C:$C,'Land and Water Area'!$A:$A,Datasheet!C8214)</f>
        <v>4547.2709999999997</v>
      </c>
    </row>
    <row r="8215" spans="1:8" x14ac:dyDescent="0.2">
      <c r="A8215">
        <v>1</v>
      </c>
      <c r="B8215">
        <v>2002</v>
      </c>
      <c r="C8215" t="s">
        <v>19</v>
      </c>
      <c r="D8215" t="s">
        <v>6</v>
      </c>
      <c r="E8215">
        <f>_xlfn.MAXIFS('CO2'!$D:$D,'CO2'!$A:$A,Table1[[#This Row],[Year]],'CO2'!$B:$B,Table1[[#This Row],[State]],'CO2'!$C:$C,Table1[[#This Row],[Sector]])</f>
        <v>0.08</v>
      </c>
      <c r="F8215">
        <f>AVERAGEIFS(Population!$C:$C,Population!$A:$A,Table1[[#This Row],[Year]],Population!$B:$B,Table1[[#This Row],[State]])</f>
        <v>1228069</v>
      </c>
      <c r="G8215">
        <f>_xlfn.MAXIFS('Land and Water Area'!$B:$B,'Land and Water Area'!$A:$A,Datasheet!C8215)</f>
        <v>6422.5879999999997</v>
      </c>
      <c r="H8215">
        <f>_xlfn.MAXIFS('Land and Water Area'!$C:$C,'Land and Water Area'!$A:$A,Datasheet!C8215)</f>
        <v>4547.2709999999997</v>
      </c>
    </row>
    <row r="8216" spans="1:8" x14ac:dyDescent="0.2">
      <c r="A8216">
        <v>1</v>
      </c>
      <c r="B8216">
        <v>2002</v>
      </c>
      <c r="C8216" t="s">
        <v>19</v>
      </c>
      <c r="D8216" t="s">
        <v>7</v>
      </c>
      <c r="E8216">
        <f>_xlfn.MAXIFS('CO2'!$D:$D,'CO2'!$A:$A,Table1[[#This Row],[Year]],'CO2'!$B:$B,Table1[[#This Row],[State]],'CO2'!$C:$C,Table1[[#This Row],[Sector]])</f>
        <v>10.11</v>
      </c>
      <c r="F8216">
        <f>AVERAGEIFS(Population!$C:$C,Population!$A:$A,Table1[[#This Row],[Year]],Population!$B:$B,Table1[[#This Row],[State]])</f>
        <v>1228069</v>
      </c>
      <c r="G8216">
        <f>_xlfn.MAXIFS('Land and Water Area'!$B:$B,'Land and Water Area'!$A:$A,Datasheet!C8216)</f>
        <v>6422.5879999999997</v>
      </c>
      <c r="H8216">
        <f>_xlfn.MAXIFS('Land and Water Area'!$C:$C,'Land and Water Area'!$A:$A,Datasheet!C8216)</f>
        <v>4547.2709999999997</v>
      </c>
    </row>
    <row r="8217" spans="1:8" x14ac:dyDescent="0.2">
      <c r="A8217">
        <v>1</v>
      </c>
      <c r="B8217">
        <v>2002</v>
      </c>
      <c r="C8217" t="s">
        <v>20</v>
      </c>
      <c r="D8217" t="s">
        <v>3</v>
      </c>
      <c r="E8217">
        <f>_xlfn.MAXIFS('CO2'!$D:$D,'CO2'!$A:$A,Table1[[#This Row],[Year]],'CO2'!$B:$B,Table1[[#This Row],[State]],'CO2'!$C:$C,Table1[[#This Row],[Sector]])</f>
        <v>0.99</v>
      </c>
      <c r="F8217">
        <f>AVERAGEIFS(Population!$C:$C,Population!$A:$A,Table1[[#This Row],[Year]],Population!$B:$B,Table1[[#This Row],[State]])</f>
        <v>1342149</v>
      </c>
      <c r="G8217">
        <f>_xlfn.MAXIFS('Land and Water Area'!$B:$B,'Land and Water Area'!$A:$A,Datasheet!C8217)</f>
        <v>82645.127999999997</v>
      </c>
      <c r="H8217">
        <f>_xlfn.MAXIFS('Land and Water Area'!$C:$C,'Land and Water Area'!$A:$A,Datasheet!C8217)</f>
        <v>923.40899999999999</v>
      </c>
    </row>
    <row r="8218" spans="1:8" x14ac:dyDescent="0.2">
      <c r="A8218">
        <v>1</v>
      </c>
      <c r="B8218">
        <v>2002</v>
      </c>
      <c r="C8218" t="s">
        <v>20</v>
      </c>
      <c r="D8218" t="s">
        <v>4</v>
      </c>
      <c r="E8218">
        <f>_xlfn.MAXIFS('CO2'!$D:$D,'CO2'!$A:$A,Table1[[#This Row],[Year]],'CO2'!$B:$B,Table1[[#This Row],[State]],'CO2'!$C:$C,Table1[[#This Row],[Sector]])</f>
        <v>0.14000000000000001</v>
      </c>
      <c r="F8218">
        <f>AVERAGEIFS(Population!$C:$C,Population!$A:$A,Table1[[#This Row],[Year]],Population!$B:$B,Table1[[#This Row],[State]])</f>
        <v>1342149</v>
      </c>
      <c r="G8218">
        <f>_xlfn.MAXIFS('Land and Water Area'!$B:$B,'Land and Water Area'!$A:$A,Datasheet!C8218)</f>
        <v>82645.127999999997</v>
      </c>
      <c r="H8218">
        <f>_xlfn.MAXIFS('Land and Water Area'!$C:$C,'Land and Water Area'!$A:$A,Datasheet!C8218)</f>
        <v>923.40899999999999</v>
      </c>
    </row>
    <row r="8219" spans="1:8" x14ac:dyDescent="0.2">
      <c r="A8219">
        <v>1</v>
      </c>
      <c r="B8219">
        <v>2002</v>
      </c>
      <c r="C8219" t="s">
        <v>20</v>
      </c>
      <c r="D8219" t="s">
        <v>5</v>
      </c>
      <c r="E8219">
        <f>_xlfn.MAXIFS('CO2'!$D:$D,'CO2'!$A:$A,Table1[[#This Row],[Year]],'CO2'!$B:$B,Table1[[#This Row],[State]],'CO2'!$C:$C,Table1[[#This Row],[Sector]])</f>
        <v>3.71</v>
      </c>
      <c r="F8219">
        <f>AVERAGEIFS(Population!$C:$C,Population!$A:$A,Table1[[#This Row],[Year]],Population!$B:$B,Table1[[#This Row],[State]])</f>
        <v>1342149</v>
      </c>
      <c r="G8219">
        <f>_xlfn.MAXIFS('Land and Water Area'!$B:$B,'Land and Water Area'!$A:$A,Datasheet!C8219)</f>
        <v>82645.127999999997</v>
      </c>
      <c r="H8219">
        <f>_xlfn.MAXIFS('Land and Water Area'!$C:$C,'Land and Water Area'!$A:$A,Datasheet!C8219)</f>
        <v>923.40899999999999</v>
      </c>
    </row>
    <row r="8220" spans="1:8" x14ac:dyDescent="0.2">
      <c r="A8220">
        <v>1</v>
      </c>
      <c r="B8220">
        <v>2002</v>
      </c>
      <c r="C8220" t="s">
        <v>20</v>
      </c>
      <c r="D8220" t="s">
        <v>6</v>
      </c>
      <c r="E8220">
        <f>_xlfn.MAXIFS('CO2'!$D:$D,'CO2'!$A:$A,Table1[[#This Row],[Year]],'CO2'!$B:$B,Table1[[#This Row],[State]],'CO2'!$C:$C,Table1[[#This Row],[Sector]])</f>
        <v>1.43</v>
      </c>
      <c r="F8220">
        <f>AVERAGEIFS(Population!$C:$C,Population!$A:$A,Table1[[#This Row],[Year]],Population!$B:$B,Table1[[#This Row],[State]])</f>
        <v>1342149</v>
      </c>
      <c r="G8220">
        <f>_xlfn.MAXIFS('Land and Water Area'!$B:$B,'Land and Water Area'!$A:$A,Datasheet!C8220)</f>
        <v>82645.127999999997</v>
      </c>
      <c r="H8220">
        <f>_xlfn.MAXIFS('Land and Water Area'!$C:$C,'Land and Water Area'!$A:$A,Datasheet!C8220)</f>
        <v>923.40899999999999</v>
      </c>
    </row>
    <row r="8221" spans="1:8" x14ac:dyDescent="0.2">
      <c r="A8221">
        <v>1</v>
      </c>
      <c r="B8221">
        <v>2002</v>
      </c>
      <c r="C8221" t="s">
        <v>20</v>
      </c>
      <c r="D8221" t="s">
        <v>7</v>
      </c>
      <c r="E8221">
        <f>_xlfn.MAXIFS('CO2'!$D:$D,'CO2'!$A:$A,Table1[[#This Row],[Year]],'CO2'!$B:$B,Table1[[#This Row],[State]],'CO2'!$C:$C,Table1[[#This Row],[Sector]])</f>
        <v>8.74</v>
      </c>
      <c r="F8221">
        <f>AVERAGEIFS(Population!$C:$C,Population!$A:$A,Table1[[#This Row],[Year]],Population!$B:$B,Table1[[#This Row],[State]])</f>
        <v>1342149</v>
      </c>
      <c r="G8221">
        <f>_xlfn.MAXIFS('Land and Water Area'!$B:$B,'Land and Water Area'!$A:$A,Datasheet!C8221)</f>
        <v>82645.127999999997</v>
      </c>
      <c r="H8221">
        <f>_xlfn.MAXIFS('Land and Water Area'!$C:$C,'Land and Water Area'!$A:$A,Datasheet!C8221)</f>
        <v>923.40899999999999</v>
      </c>
    </row>
    <row r="8222" spans="1:8" x14ac:dyDescent="0.2">
      <c r="A8222">
        <v>1</v>
      </c>
      <c r="B8222">
        <v>2002</v>
      </c>
      <c r="C8222" t="s">
        <v>21</v>
      </c>
      <c r="D8222" t="s">
        <v>3</v>
      </c>
      <c r="E8222">
        <f>_xlfn.MAXIFS('CO2'!$D:$D,'CO2'!$A:$A,Table1[[#This Row],[Year]],'CO2'!$B:$B,Table1[[#This Row],[State]],'CO2'!$C:$C,Table1[[#This Row],[Sector]])</f>
        <v>12.43</v>
      </c>
      <c r="F8222">
        <f>AVERAGEIFS(Population!$C:$C,Population!$A:$A,Table1[[#This Row],[Year]],Population!$B:$B,Table1[[#This Row],[State]])</f>
        <v>12558229</v>
      </c>
      <c r="G8222">
        <f>_xlfn.MAXIFS('Land and Water Area'!$B:$B,'Land and Water Area'!$A:$A,Datasheet!C8222)</f>
        <v>55513.142999999996</v>
      </c>
      <c r="H8222">
        <f>_xlfn.MAXIFS('Land and Water Area'!$C:$C,'Land and Water Area'!$A:$A,Datasheet!C8222)</f>
        <v>2400.277</v>
      </c>
    </row>
    <row r="8223" spans="1:8" x14ac:dyDescent="0.2">
      <c r="A8223">
        <v>1</v>
      </c>
      <c r="B8223">
        <v>2002</v>
      </c>
      <c r="C8223" t="s">
        <v>21</v>
      </c>
      <c r="D8223" t="s">
        <v>4</v>
      </c>
      <c r="E8223">
        <f>_xlfn.MAXIFS('CO2'!$D:$D,'CO2'!$A:$A,Table1[[#This Row],[Year]],'CO2'!$B:$B,Table1[[#This Row],[State]],'CO2'!$C:$C,Table1[[#This Row],[Sector]])</f>
        <v>89.2</v>
      </c>
      <c r="F8223">
        <f>AVERAGEIFS(Population!$C:$C,Population!$A:$A,Table1[[#This Row],[Year]],Population!$B:$B,Table1[[#This Row],[State]])</f>
        <v>12558229</v>
      </c>
      <c r="G8223">
        <f>_xlfn.MAXIFS('Land and Water Area'!$B:$B,'Land and Water Area'!$A:$A,Datasheet!C8223)</f>
        <v>55513.142999999996</v>
      </c>
      <c r="H8223">
        <f>_xlfn.MAXIFS('Land and Water Area'!$C:$C,'Land and Water Area'!$A:$A,Datasheet!C8223)</f>
        <v>2400.277</v>
      </c>
    </row>
    <row r="8224" spans="1:8" x14ac:dyDescent="0.2">
      <c r="A8224">
        <v>1</v>
      </c>
      <c r="B8224">
        <v>2002</v>
      </c>
      <c r="C8224" t="s">
        <v>21</v>
      </c>
      <c r="D8224" t="s">
        <v>5</v>
      </c>
      <c r="E8224">
        <f>_xlfn.MAXIFS('CO2'!$D:$D,'CO2'!$A:$A,Table1[[#This Row],[Year]],'CO2'!$B:$B,Table1[[#This Row],[State]],'CO2'!$C:$C,Table1[[#This Row],[Sector]])</f>
        <v>37.130000000000003</v>
      </c>
      <c r="F8224">
        <f>AVERAGEIFS(Population!$C:$C,Population!$A:$A,Table1[[#This Row],[Year]],Population!$B:$B,Table1[[#This Row],[State]])</f>
        <v>12558229</v>
      </c>
      <c r="G8224">
        <f>_xlfn.MAXIFS('Land and Water Area'!$B:$B,'Land and Water Area'!$A:$A,Datasheet!C8224)</f>
        <v>55513.142999999996</v>
      </c>
      <c r="H8224">
        <f>_xlfn.MAXIFS('Land and Water Area'!$C:$C,'Land and Water Area'!$A:$A,Datasheet!C8224)</f>
        <v>2400.277</v>
      </c>
    </row>
    <row r="8225" spans="1:8" x14ac:dyDescent="0.2">
      <c r="A8225">
        <v>1</v>
      </c>
      <c r="B8225">
        <v>2002</v>
      </c>
      <c r="C8225" t="s">
        <v>21</v>
      </c>
      <c r="D8225" t="s">
        <v>6</v>
      </c>
      <c r="E8225">
        <f>_xlfn.MAXIFS('CO2'!$D:$D,'CO2'!$A:$A,Table1[[#This Row],[Year]],'CO2'!$B:$B,Table1[[#This Row],[State]],'CO2'!$C:$C,Table1[[#This Row],[Sector]])</f>
        <v>26.23</v>
      </c>
      <c r="F8225">
        <f>AVERAGEIFS(Population!$C:$C,Population!$A:$A,Table1[[#This Row],[Year]],Population!$B:$B,Table1[[#This Row],[State]])</f>
        <v>12558229</v>
      </c>
      <c r="G8225">
        <f>_xlfn.MAXIFS('Land and Water Area'!$B:$B,'Land and Water Area'!$A:$A,Datasheet!C8225)</f>
        <v>55513.142999999996</v>
      </c>
      <c r="H8225">
        <f>_xlfn.MAXIFS('Land and Water Area'!$C:$C,'Land and Water Area'!$A:$A,Datasheet!C8225)</f>
        <v>2400.277</v>
      </c>
    </row>
    <row r="8226" spans="1:8" x14ac:dyDescent="0.2">
      <c r="A8226">
        <v>1</v>
      </c>
      <c r="B8226">
        <v>2002</v>
      </c>
      <c r="C8226" t="s">
        <v>21</v>
      </c>
      <c r="D8226" t="s">
        <v>7</v>
      </c>
      <c r="E8226">
        <f>_xlfn.MAXIFS('CO2'!$D:$D,'CO2'!$A:$A,Table1[[#This Row],[Year]],'CO2'!$B:$B,Table1[[#This Row],[State]],'CO2'!$C:$C,Table1[[#This Row],[Sector]])</f>
        <v>62.46</v>
      </c>
      <c r="F8226">
        <f>AVERAGEIFS(Population!$C:$C,Population!$A:$A,Table1[[#This Row],[Year]],Population!$B:$B,Table1[[#This Row],[State]])</f>
        <v>12558229</v>
      </c>
      <c r="G8226">
        <f>_xlfn.MAXIFS('Land and Water Area'!$B:$B,'Land and Water Area'!$A:$A,Datasheet!C8226)</f>
        <v>55513.142999999996</v>
      </c>
      <c r="H8226">
        <f>_xlfn.MAXIFS('Land and Water Area'!$C:$C,'Land and Water Area'!$A:$A,Datasheet!C8226)</f>
        <v>2400.277</v>
      </c>
    </row>
    <row r="8227" spans="1:8" x14ac:dyDescent="0.2">
      <c r="A8227">
        <v>1</v>
      </c>
      <c r="B8227">
        <v>2002</v>
      </c>
      <c r="C8227" t="s">
        <v>22</v>
      </c>
      <c r="D8227" t="s">
        <v>3</v>
      </c>
      <c r="E8227">
        <f>_xlfn.MAXIFS('CO2'!$D:$D,'CO2'!$A:$A,Table1[[#This Row],[Year]],'CO2'!$B:$B,Table1[[#This Row],[State]],'CO2'!$C:$C,Table1[[#This Row],[Sector]])</f>
        <v>5.9</v>
      </c>
      <c r="F8227">
        <f>AVERAGEIFS(Population!$C:$C,Population!$A:$A,Table1[[#This Row],[Year]],Population!$B:$B,Table1[[#This Row],[State]])</f>
        <v>6149007</v>
      </c>
      <c r="G8227">
        <f>_xlfn.MAXIFS('Land and Water Area'!$B:$B,'Land and Water Area'!$A:$A,Datasheet!C8227)</f>
        <v>35825.116000000002</v>
      </c>
      <c r="H8227">
        <f>_xlfn.MAXIFS('Land and Water Area'!$C:$C,'Land and Water Area'!$A:$A,Datasheet!C8227)</f>
        <v>596.13699999999994</v>
      </c>
    </row>
    <row r="8228" spans="1:8" x14ac:dyDescent="0.2">
      <c r="A8228">
        <v>1</v>
      </c>
      <c r="B8228">
        <v>2002</v>
      </c>
      <c r="C8228" t="s">
        <v>22</v>
      </c>
      <c r="D8228" t="s">
        <v>4</v>
      </c>
      <c r="E8228">
        <f>_xlfn.MAXIFS('CO2'!$D:$D,'CO2'!$A:$A,Table1[[#This Row],[Year]],'CO2'!$B:$B,Table1[[#This Row],[State]],'CO2'!$C:$C,Table1[[#This Row],[Sector]])</f>
        <v>116.11</v>
      </c>
      <c r="F8228">
        <f>AVERAGEIFS(Population!$C:$C,Population!$A:$A,Table1[[#This Row],[Year]],Population!$B:$B,Table1[[#This Row],[State]])</f>
        <v>6149007</v>
      </c>
      <c r="G8228">
        <f>_xlfn.MAXIFS('Land and Water Area'!$B:$B,'Land and Water Area'!$A:$A,Datasheet!C8228)</f>
        <v>35825.116000000002</v>
      </c>
      <c r="H8228">
        <f>_xlfn.MAXIFS('Land and Water Area'!$C:$C,'Land and Water Area'!$A:$A,Datasheet!C8228)</f>
        <v>596.13699999999994</v>
      </c>
    </row>
    <row r="8229" spans="1:8" x14ac:dyDescent="0.2">
      <c r="A8229">
        <v>1</v>
      </c>
      <c r="B8229">
        <v>2002</v>
      </c>
      <c r="C8229" t="s">
        <v>22</v>
      </c>
      <c r="D8229" t="s">
        <v>5</v>
      </c>
      <c r="E8229">
        <f>_xlfn.MAXIFS('CO2'!$D:$D,'CO2'!$A:$A,Table1[[#This Row],[Year]],'CO2'!$B:$B,Table1[[#This Row],[State]],'CO2'!$C:$C,Table1[[#This Row],[Sector]])</f>
        <v>55.23</v>
      </c>
      <c r="F8229">
        <f>AVERAGEIFS(Population!$C:$C,Population!$A:$A,Table1[[#This Row],[Year]],Population!$B:$B,Table1[[#This Row],[State]])</f>
        <v>6149007</v>
      </c>
      <c r="G8229">
        <f>_xlfn.MAXIFS('Land and Water Area'!$B:$B,'Land and Water Area'!$A:$A,Datasheet!C8229)</f>
        <v>35825.116000000002</v>
      </c>
      <c r="H8229">
        <f>_xlfn.MAXIFS('Land and Water Area'!$C:$C,'Land and Water Area'!$A:$A,Datasheet!C8229)</f>
        <v>596.13699999999994</v>
      </c>
    </row>
    <row r="8230" spans="1:8" x14ac:dyDescent="0.2">
      <c r="A8230">
        <v>1</v>
      </c>
      <c r="B8230">
        <v>2002</v>
      </c>
      <c r="C8230" t="s">
        <v>22</v>
      </c>
      <c r="D8230" t="s">
        <v>6</v>
      </c>
      <c r="E8230">
        <f>_xlfn.MAXIFS('CO2'!$D:$D,'CO2'!$A:$A,Table1[[#This Row],[Year]],'CO2'!$B:$B,Table1[[#This Row],[State]],'CO2'!$C:$C,Table1[[#This Row],[Sector]])</f>
        <v>10.220000000000001</v>
      </c>
      <c r="F8230">
        <f>AVERAGEIFS(Population!$C:$C,Population!$A:$A,Table1[[#This Row],[Year]],Population!$B:$B,Table1[[#This Row],[State]])</f>
        <v>6149007</v>
      </c>
      <c r="G8230">
        <f>_xlfn.MAXIFS('Land and Water Area'!$B:$B,'Land and Water Area'!$A:$A,Datasheet!C8230)</f>
        <v>35825.116000000002</v>
      </c>
      <c r="H8230">
        <f>_xlfn.MAXIFS('Land and Water Area'!$C:$C,'Land and Water Area'!$A:$A,Datasheet!C8230)</f>
        <v>596.13699999999994</v>
      </c>
    </row>
    <row r="8231" spans="1:8" x14ac:dyDescent="0.2">
      <c r="A8231">
        <v>1</v>
      </c>
      <c r="B8231">
        <v>2002</v>
      </c>
      <c r="C8231" t="s">
        <v>22</v>
      </c>
      <c r="D8231" t="s">
        <v>7</v>
      </c>
      <c r="E8231">
        <f>_xlfn.MAXIFS('CO2'!$D:$D,'CO2'!$A:$A,Table1[[#This Row],[Year]],'CO2'!$B:$B,Table1[[#This Row],[State]],'CO2'!$C:$C,Table1[[#This Row],[Sector]])</f>
        <v>45.84</v>
      </c>
      <c r="F8231">
        <f>AVERAGEIFS(Population!$C:$C,Population!$A:$A,Table1[[#This Row],[Year]],Population!$B:$B,Table1[[#This Row],[State]])</f>
        <v>6149007</v>
      </c>
      <c r="G8231">
        <f>_xlfn.MAXIFS('Land and Water Area'!$B:$B,'Land and Water Area'!$A:$A,Datasheet!C8231)</f>
        <v>35825.116000000002</v>
      </c>
      <c r="H8231">
        <f>_xlfn.MAXIFS('Land and Water Area'!$C:$C,'Land and Water Area'!$A:$A,Datasheet!C8231)</f>
        <v>596.13699999999994</v>
      </c>
    </row>
    <row r="8232" spans="1:8" x14ac:dyDescent="0.2">
      <c r="A8232">
        <v>1</v>
      </c>
      <c r="B8232">
        <v>2002</v>
      </c>
      <c r="C8232" t="s">
        <v>23</v>
      </c>
      <c r="D8232" t="s">
        <v>3</v>
      </c>
      <c r="E8232">
        <f>_xlfn.MAXIFS('CO2'!$D:$D,'CO2'!$A:$A,Table1[[#This Row],[Year]],'CO2'!$B:$B,Table1[[#This Row],[State]],'CO2'!$C:$C,Table1[[#This Row],[Sector]])</f>
        <v>3.69</v>
      </c>
      <c r="F8232">
        <f>AVERAGEIFS(Population!$C:$C,Population!$A:$A,Table1[[#This Row],[Year]],Population!$B:$B,Table1[[#This Row],[State]])</f>
        <v>2929264</v>
      </c>
      <c r="G8232">
        <f>_xlfn.MAXIFS('Land and Water Area'!$B:$B,'Land and Water Area'!$A:$A,Datasheet!C8232)</f>
        <v>55853.262999999999</v>
      </c>
      <c r="H8232">
        <f>_xlfn.MAXIFS('Land and Water Area'!$C:$C,'Land and Water Area'!$A:$A,Datasheet!C8232)</f>
        <v>419.46499999999997</v>
      </c>
    </row>
    <row r="8233" spans="1:8" x14ac:dyDescent="0.2">
      <c r="A8233">
        <v>1</v>
      </c>
      <c r="B8233">
        <v>2002</v>
      </c>
      <c r="C8233" t="s">
        <v>23</v>
      </c>
      <c r="D8233" t="s">
        <v>4</v>
      </c>
      <c r="E8233">
        <f>_xlfn.MAXIFS('CO2'!$D:$D,'CO2'!$A:$A,Table1[[#This Row],[Year]],'CO2'!$B:$B,Table1[[#This Row],[State]],'CO2'!$C:$C,Table1[[#This Row],[Sector]])</f>
        <v>36.19</v>
      </c>
      <c r="F8233">
        <f>AVERAGEIFS(Population!$C:$C,Population!$A:$A,Table1[[#This Row],[Year]],Population!$B:$B,Table1[[#This Row],[State]])</f>
        <v>2929264</v>
      </c>
      <c r="G8233">
        <f>_xlfn.MAXIFS('Land and Water Area'!$B:$B,'Land and Water Area'!$A:$A,Datasheet!C8233)</f>
        <v>55853.262999999999</v>
      </c>
      <c r="H8233">
        <f>_xlfn.MAXIFS('Land and Water Area'!$C:$C,'Land and Water Area'!$A:$A,Datasheet!C8233)</f>
        <v>419.46499999999997</v>
      </c>
    </row>
    <row r="8234" spans="1:8" x14ac:dyDescent="0.2">
      <c r="A8234">
        <v>1</v>
      </c>
      <c r="B8234">
        <v>2002</v>
      </c>
      <c r="C8234" t="s">
        <v>23</v>
      </c>
      <c r="D8234" t="s">
        <v>5</v>
      </c>
      <c r="E8234">
        <f>_xlfn.MAXIFS('CO2'!$D:$D,'CO2'!$A:$A,Table1[[#This Row],[Year]],'CO2'!$B:$B,Table1[[#This Row],[State]],'CO2'!$C:$C,Table1[[#This Row],[Sector]])</f>
        <v>14.48</v>
      </c>
      <c r="F8234">
        <f>AVERAGEIFS(Population!$C:$C,Population!$A:$A,Table1[[#This Row],[Year]],Population!$B:$B,Table1[[#This Row],[State]])</f>
        <v>2929264</v>
      </c>
      <c r="G8234">
        <f>_xlfn.MAXIFS('Land and Water Area'!$B:$B,'Land and Water Area'!$A:$A,Datasheet!C8234)</f>
        <v>55853.262999999999</v>
      </c>
      <c r="H8234">
        <f>_xlfn.MAXIFS('Land and Water Area'!$C:$C,'Land and Water Area'!$A:$A,Datasheet!C8234)</f>
        <v>419.46499999999997</v>
      </c>
    </row>
    <row r="8235" spans="1:8" x14ac:dyDescent="0.2">
      <c r="A8235">
        <v>1</v>
      </c>
      <c r="B8235">
        <v>2002</v>
      </c>
      <c r="C8235" t="s">
        <v>23</v>
      </c>
      <c r="D8235" t="s">
        <v>6</v>
      </c>
      <c r="E8235">
        <f>_xlfn.MAXIFS('CO2'!$D:$D,'CO2'!$A:$A,Table1[[#This Row],[Year]],'CO2'!$B:$B,Table1[[#This Row],[State]],'CO2'!$C:$C,Table1[[#This Row],[Sector]])</f>
        <v>5.28</v>
      </c>
      <c r="F8235">
        <f>AVERAGEIFS(Population!$C:$C,Population!$A:$A,Table1[[#This Row],[Year]],Population!$B:$B,Table1[[#This Row],[State]])</f>
        <v>2929264</v>
      </c>
      <c r="G8235">
        <f>_xlfn.MAXIFS('Land and Water Area'!$B:$B,'Land and Water Area'!$A:$A,Datasheet!C8235)</f>
        <v>55853.262999999999</v>
      </c>
      <c r="H8235">
        <f>_xlfn.MAXIFS('Land and Water Area'!$C:$C,'Land and Water Area'!$A:$A,Datasheet!C8235)</f>
        <v>419.46499999999997</v>
      </c>
    </row>
    <row r="8236" spans="1:8" x14ac:dyDescent="0.2">
      <c r="A8236">
        <v>1</v>
      </c>
      <c r="B8236">
        <v>2002</v>
      </c>
      <c r="C8236" t="s">
        <v>23</v>
      </c>
      <c r="D8236" t="s">
        <v>7</v>
      </c>
      <c r="E8236">
        <f>_xlfn.MAXIFS('CO2'!$D:$D,'CO2'!$A:$A,Table1[[#This Row],[Year]],'CO2'!$B:$B,Table1[[#This Row],[State]],'CO2'!$C:$C,Table1[[#This Row],[Sector]])</f>
        <v>19.18</v>
      </c>
      <c r="F8236">
        <f>AVERAGEIFS(Population!$C:$C,Population!$A:$A,Table1[[#This Row],[Year]],Population!$B:$B,Table1[[#This Row],[State]])</f>
        <v>2929264</v>
      </c>
      <c r="G8236">
        <f>_xlfn.MAXIFS('Land and Water Area'!$B:$B,'Land and Water Area'!$A:$A,Datasheet!C8236)</f>
        <v>55853.262999999999</v>
      </c>
      <c r="H8236">
        <f>_xlfn.MAXIFS('Land and Water Area'!$C:$C,'Land and Water Area'!$A:$A,Datasheet!C8236)</f>
        <v>419.46499999999997</v>
      </c>
    </row>
    <row r="8237" spans="1:8" x14ac:dyDescent="0.2">
      <c r="A8237">
        <v>1</v>
      </c>
      <c r="B8237">
        <v>2002</v>
      </c>
      <c r="C8237" t="s">
        <v>24</v>
      </c>
      <c r="D8237" t="s">
        <v>3</v>
      </c>
      <c r="E8237">
        <f>_xlfn.MAXIFS('CO2'!$D:$D,'CO2'!$A:$A,Table1[[#This Row],[Year]],'CO2'!$B:$B,Table1[[#This Row],[State]],'CO2'!$C:$C,Table1[[#This Row],[Sector]])</f>
        <v>2.4500000000000002</v>
      </c>
      <c r="F8237">
        <f>AVERAGEIFS(Population!$C:$C,Population!$A:$A,Table1[[#This Row],[Year]],Population!$B:$B,Table1[[#This Row],[State]])</f>
        <v>2712598</v>
      </c>
      <c r="G8237">
        <f>_xlfn.MAXIFS('Land and Water Area'!$B:$B,'Land and Water Area'!$A:$A,Datasheet!C8237)</f>
        <v>81758.592999999993</v>
      </c>
      <c r="H8237">
        <f>_xlfn.MAXIFS('Land and Water Area'!$C:$C,'Land and Water Area'!$A:$A,Datasheet!C8237)</f>
        <v>519.58100000000002</v>
      </c>
    </row>
    <row r="8238" spans="1:8" x14ac:dyDescent="0.2">
      <c r="A8238">
        <v>1</v>
      </c>
      <c r="B8238">
        <v>2002</v>
      </c>
      <c r="C8238" t="s">
        <v>24</v>
      </c>
      <c r="D8238" t="s">
        <v>4</v>
      </c>
      <c r="E8238">
        <f>_xlfn.MAXIFS('CO2'!$D:$D,'CO2'!$A:$A,Table1[[#This Row],[Year]],'CO2'!$B:$B,Table1[[#This Row],[State]],'CO2'!$C:$C,Table1[[#This Row],[Sector]])</f>
        <v>38.549999999999997</v>
      </c>
      <c r="F8238">
        <f>AVERAGEIFS(Population!$C:$C,Population!$A:$A,Table1[[#This Row],[Year]],Population!$B:$B,Table1[[#This Row],[State]])</f>
        <v>2712598</v>
      </c>
      <c r="G8238">
        <f>_xlfn.MAXIFS('Land and Water Area'!$B:$B,'Land and Water Area'!$A:$A,Datasheet!C8238)</f>
        <v>81758.592999999993</v>
      </c>
      <c r="H8238">
        <f>_xlfn.MAXIFS('Land and Water Area'!$C:$C,'Land and Water Area'!$A:$A,Datasheet!C8238)</f>
        <v>519.58100000000002</v>
      </c>
    </row>
    <row r="8239" spans="1:8" x14ac:dyDescent="0.2">
      <c r="A8239">
        <v>1</v>
      </c>
      <c r="B8239">
        <v>2002</v>
      </c>
      <c r="C8239" t="s">
        <v>24</v>
      </c>
      <c r="D8239" t="s">
        <v>5</v>
      </c>
      <c r="E8239">
        <f>_xlfn.MAXIFS('CO2'!$D:$D,'CO2'!$A:$A,Table1[[#This Row],[Year]],'CO2'!$B:$B,Table1[[#This Row],[State]],'CO2'!$C:$C,Table1[[#This Row],[Sector]])</f>
        <v>13.15</v>
      </c>
      <c r="F8239">
        <f>AVERAGEIFS(Population!$C:$C,Population!$A:$A,Table1[[#This Row],[Year]],Population!$B:$B,Table1[[#This Row],[State]])</f>
        <v>2712598</v>
      </c>
      <c r="G8239">
        <f>_xlfn.MAXIFS('Land and Water Area'!$B:$B,'Land and Water Area'!$A:$A,Datasheet!C8239)</f>
        <v>81758.592999999993</v>
      </c>
      <c r="H8239">
        <f>_xlfn.MAXIFS('Land and Water Area'!$C:$C,'Land and Water Area'!$A:$A,Datasheet!C8239)</f>
        <v>519.58100000000002</v>
      </c>
    </row>
    <row r="8240" spans="1:8" x14ac:dyDescent="0.2">
      <c r="A8240">
        <v>1</v>
      </c>
      <c r="B8240">
        <v>2002</v>
      </c>
      <c r="C8240" t="s">
        <v>24</v>
      </c>
      <c r="D8240" t="s">
        <v>6</v>
      </c>
      <c r="E8240">
        <f>_xlfn.MAXIFS('CO2'!$D:$D,'CO2'!$A:$A,Table1[[#This Row],[Year]],'CO2'!$B:$B,Table1[[#This Row],[State]],'CO2'!$C:$C,Table1[[#This Row],[Sector]])</f>
        <v>4.38</v>
      </c>
      <c r="F8240">
        <f>AVERAGEIFS(Population!$C:$C,Population!$A:$A,Table1[[#This Row],[Year]],Population!$B:$B,Table1[[#This Row],[State]])</f>
        <v>2712598</v>
      </c>
      <c r="G8240">
        <f>_xlfn.MAXIFS('Land and Water Area'!$B:$B,'Land and Water Area'!$A:$A,Datasheet!C8240)</f>
        <v>81758.592999999993</v>
      </c>
      <c r="H8240">
        <f>_xlfn.MAXIFS('Land and Water Area'!$C:$C,'Land and Water Area'!$A:$A,Datasheet!C8240)</f>
        <v>519.58100000000002</v>
      </c>
    </row>
    <row r="8241" spans="1:8" x14ac:dyDescent="0.2">
      <c r="A8241">
        <v>1</v>
      </c>
      <c r="B8241">
        <v>2002</v>
      </c>
      <c r="C8241" t="s">
        <v>24</v>
      </c>
      <c r="D8241" t="s">
        <v>7</v>
      </c>
      <c r="E8241">
        <f>_xlfn.MAXIFS('CO2'!$D:$D,'CO2'!$A:$A,Table1[[#This Row],[Year]],'CO2'!$B:$B,Table1[[#This Row],[State]],'CO2'!$C:$C,Table1[[#This Row],[Sector]])</f>
        <v>17.8</v>
      </c>
      <c r="F8241">
        <f>AVERAGEIFS(Population!$C:$C,Population!$A:$A,Table1[[#This Row],[Year]],Population!$B:$B,Table1[[#This Row],[State]])</f>
        <v>2712598</v>
      </c>
      <c r="G8241">
        <f>_xlfn.MAXIFS('Land and Water Area'!$B:$B,'Land and Water Area'!$A:$A,Datasheet!C8241)</f>
        <v>81758.592999999993</v>
      </c>
      <c r="H8241">
        <f>_xlfn.MAXIFS('Land and Water Area'!$C:$C,'Land and Water Area'!$A:$A,Datasheet!C8241)</f>
        <v>519.58100000000002</v>
      </c>
    </row>
    <row r="8242" spans="1:8" x14ac:dyDescent="0.2">
      <c r="A8242">
        <v>1</v>
      </c>
      <c r="B8242">
        <v>2002</v>
      </c>
      <c r="C8242" t="s">
        <v>25</v>
      </c>
      <c r="D8242" t="s">
        <v>3</v>
      </c>
      <c r="E8242">
        <f>_xlfn.MAXIFS('CO2'!$D:$D,'CO2'!$A:$A,Table1[[#This Row],[Year]],'CO2'!$B:$B,Table1[[#This Row],[State]],'CO2'!$C:$C,Table1[[#This Row],[Sector]])</f>
        <v>3.07</v>
      </c>
      <c r="F8242">
        <f>AVERAGEIFS(Population!$C:$C,Population!$A:$A,Table1[[#This Row],[Year]],Population!$B:$B,Table1[[#This Row],[State]])</f>
        <v>4091330</v>
      </c>
      <c r="G8242">
        <f>_xlfn.MAXIFS('Land and Water Area'!$B:$B,'Land and Water Area'!$A:$A,Datasheet!C8242)</f>
        <v>39485.360000000001</v>
      </c>
      <c r="H8242">
        <f>_xlfn.MAXIFS('Land and Water Area'!$C:$C,'Land and Water Area'!$A:$A,Datasheet!C8242)</f>
        <v>920.55700000000002</v>
      </c>
    </row>
    <row r="8243" spans="1:8" x14ac:dyDescent="0.2">
      <c r="A8243">
        <v>1</v>
      </c>
      <c r="B8243">
        <v>2002</v>
      </c>
      <c r="C8243" t="s">
        <v>25</v>
      </c>
      <c r="D8243" t="s">
        <v>4</v>
      </c>
      <c r="E8243">
        <f>_xlfn.MAXIFS('CO2'!$D:$D,'CO2'!$A:$A,Table1[[#This Row],[Year]],'CO2'!$B:$B,Table1[[#This Row],[State]],'CO2'!$C:$C,Table1[[#This Row],[Sector]])</f>
        <v>90.02</v>
      </c>
      <c r="F8243">
        <f>AVERAGEIFS(Population!$C:$C,Population!$A:$A,Table1[[#This Row],[Year]],Population!$B:$B,Table1[[#This Row],[State]])</f>
        <v>4091330</v>
      </c>
      <c r="G8243">
        <f>_xlfn.MAXIFS('Land and Water Area'!$B:$B,'Land and Water Area'!$A:$A,Datasheet!C8243)</f>
        <v>39485.360000000001</v>
      </c>
      <c r="H8243">
        <f>_xlfn.MAXIFS('Land and Water Area'!$C:$C,'Land and Water Area'!$A:$A,Datasheet!C8243)</f>
        <v>920.55700000000002</v>
      </c>
    </row>
    <row r="8244" spans="1:8" x14ac:dyDescent="0.2">
      <c r="A8244">
        <v>1</v>
      </c>
      <c r="B8244">
        <v>2002</v>
      </c>
      <c r="C8244" t="s">
        <v>25</v>
      </c>
      <c r="D8244" t="s">
        <v>5</v>
      </c>
      <c r="E8244">
        <f>_xlfn.MAXIFS('CO2'!$D:$D,'CO2'!$A:$A,Table1[[#This Row],[Year]],'CO2'!$B:$B,Table1[[#This Row],[State]],'CO2'!$C:$C,Table1[[#This Row],[Sector]])</f>
        <v>21.19</v>
      </c>
      <c r="F8244">
        <f>AVERAGEIFS(Population!$C:$C,Population!$A:$A,Table1[[#This Row],[Year]],Population!$B:$B,Table1[[#This Row],[State]])</f>
        <v>4091330</v>
      </c>
      <c r="G8244">
        <f>_xlfn.MAXIFS('Land and Water Area'!$B:$B,'Land and Water Area'!$A:$A,Datasheet!C8244)</f>
        <v>39485.360000000001</v>
      </c>
      <c r="H8244">
        <f>_xlfn.MAXIFS('Land and Water Area'!$C:$C,'Land and Water Area'!$A:$A,Datasheet!C8244)</f>
        <v>920.55700000000002</v>
      </c>
    </row>
    <row r="8245" spans="1:8" x14ac:dyDescent="0.2">
      <c r="A8245">
        <v>1</v>
      </c>
      <c r="B8245">
        <v>2002</v>
      </c>
      <c r="C8245" t="s">
        <v>25</v>
      </c>
      <c r="D8245" t="s">
        <v>6</v>
      </c>
      <c r="E8245">
        <f>_xlfn.MAXIFS('CO2'!$D:$D,'CO2'!$A:$A,Table1[[#This Row],[Year]],'CO2'!$B:$B,Table1[[#This Row],[State]],'CO2'!$C:$C,Table1[[#This Row],[Sector]])</f>
        <v>4.0599999999999996</v>
      </c>
      <c r="F8245">
        <f>AVERAGEIFS(Population!$C:$C,Population!$A:$A,Table1[[#This Row],[Year]],Population!$B:$B,Table1[[#This Row],[State]])</f>
        <v>4091330</v>
      </c>
      <c r="G8245">
        <f>_xlfn.MAXIFS('Land and Water Area'!$B:$B,'Land and Water Area'!$A:$A,Datasheet!C8245)</f>
        <v>39485.360000000001</v>
      </c>
      <c r="H8245">
        <f>_xlfn.MAXIFS('Land and Water Area'!$C:$C,'Land and Water Area'!$A:$A,Datasheet!C8245)</f>
        <v>920.55700000000002</v>
      </c>
    </row>
    <row r="8246" spans="1:8" x14ac:dyDescent="0.2">
      <c r="A8246">
        <v>1</v>
      </c>
      <c r="B8246">
        <v>2002</v>
      </c>
      <c r="C8246" t="s">
        <v>25</v>
      </c>
      <c r="D8246" t="s">
        <v>7</v>
      </c>
      <c r="E8246">
        <f>_xlfn.MAXIFS('CO2'!$D:$D,'CO2'!$A:$A,Table1[[#This Row],[Year]],'CO2'!$B:$B,Table1[[#This Row],[State]],'CO2'!$C:$C,Table1[[#This Row],[Sector]])</f>
        <v>33.01</v>
      </c>
      <c r="F8246">
        <f>AVERAGEIFS(Population!$C:$C,Population!$A:$A,Table1[[#This Row],[Year]],Population!$B:$B,Table1[[#This Row],[State]])</f>
        <v>4091330</v>
      </c>
      <c r="G8246">
        <f>_xlfn.MAXIFS('Land and Water Area'!$B:$B,'Land and Water Area'!$A:$A,Datasheet!C8246)</f>
        <v>39485.360000000001</v>
      </c>
      <c r="H8246">
        <f>_xlfn.MAXIFS('Land and Water Area'!$C:$C,'Land and Water Area'!$A:$A,Datasheet!C8246)</f>
        <v>920.55700000000002</v>
      </c>
    </row>
    <row r="8247" spans="1:8" x14ac:dyDescent="0.2">
      <c r="A8247">
        <v>1</v>
      </c>
      <c r="B8247">
        <v>2002</v>
      </c>
      <c r="C8247" t="s">
        <v>26</v>
      </c>
      <c r="D8247" t="s">
        <v>3</v>
      </c>
      <c r="E8247">
        <f>_xlfn.MAXIFS('CO2'!$D:$D,'CO2'!$A:$A,Table1[[#This Row],[Year]],'CO2'!$B:$B,Table1[[#This Row],[State]],'CO2'!$C:$C,Table1[[#This Row],[Sector]])</f>
        <v>1.94</v>
      </c>
      <c r="F8247">
        <f>AVERAGEIFS(Population!$C:$C,Population!$A:$A,Table1[[#This Row],[Year]],Population!$B:$B,Table1[[#This Row],[State]])</f>
        <v>4466068</v>
      </c>
      <c r="G8247">
        <f>_xlfn.MAXIFS('Land and Water Area'!$B:$B,'Land and Water Area'!$A:$A,Datasheet!C8247)</f>
        <v>43216.591</v>
      </c>
      <c r="H8247">
        <f>_xlfn.MAXIFS('Land and Water Area'!$C:$C,'Land and Water Area'!$A:$A,Datasheet!C8247)</f>
        <v>9158.8019999999997</v>
      </c>
    </row>
    <row r="8248" spans="1:8" x14ac:dyDescent="0.2">
      <c r="A8248">
        <v>1</v>
      </c>
      <c r="B8248">
        <v>2002</v>
      </c>
      <c r="C8248" t="s">
        <v>26</v>
      </c>
      <c r="D8248" t="s">
        <v>4</v>
      </c>
      <c r="E8248">
        <f>_xlfn.MAXIFS('CO2'!$D:$D,'CO2'!$A:$A,Table1[[#This Row],[Year]],'CO2'!$B:$B,Table1[[#This Row],[State]],'CO2'!$C:$C,Table1[[#This Row],[Sector]])</f>
        <v>41.72</v>
      </c>
      <c r="F8248">
        <f>AVERAGEIFS(Population!$C:$C,Population!$A:$A,Table1[[#This Row],[Year]],Population!$B:$B,Table1[[#This Row],[State]])</f>
        <v>4466068</v>
      </c>
      <c r="G8248">
        <f>_xlfn.MAXIFS('Land and Water Area'!$B:$B,'Land and Water Area'!$A:$A,Datasheet!C8248)</f>
        <v>43216.591</v>
      </c>
      <c r="H8248">
        <f>_xlfn.MAXIFS('Land and Water Area'!$C:$C,'Land and Water Area'!$A:$A,Datasheet!C8248)</f>
        <v>9158.8019999999997</v>
      </c>
    </row>
    <row r="8249" spans="1:8" x14ac:dyDescent="0.2">
      <c r="A8249">
        <v>1</v>
      </c>
      <c r="B8249">
        <v>2002</v>
      </c>
      <c r="C8249" t="s">
        <v>26</v>
      </c>
      <c r="D8249" t="s">
        <v>5</v>
      </c>
      <c r="E8249">
        <f>_xlfn.MAXIFS('CO2'!$D:$D,'CO2'!$A:$A,Table1[[#This Row],[Year]],'CO2'!$B:$B,Table1[[#This Row],[State]],'CO2'!$C:$C,Table1[[#This Row],[Sector]])</f>
        <v>103.15</v>
      </c>
      <c r="F8249">
        <f>AVERAGEIFS(Population!$C:$C,Population!$A:$A,Table1[[#This Row],[Year]],Population!$B:$B,Table1[[#This Row],[State]])</f>
        <v>4466068</v>
      </c>
      <c r="G8249">
        <f>_xlfn.MAXIFS('Land and Water Area'!$B:$B,'Land and Water Area'!$A:$A,Datasheet!C8249)</f>
        <v>43216.591</v>
      </c>
      <c r="H8249">
        <f>_xlfn.MAXIFS('Land and Water Area'!$C:$C,'Land and Water Area'!$A:$A,Datasheet!C8249)</f>
        <v>9158.8019999999997</v>
      </c>
    </row>
    <row r="8250" spans="1:8" x14ac:dyDescent="0.2">
      <c r="A8250">
        <v>1</v>
      </c>
      <c r="B8250">
        <v>2002</v>
      </c>
      <c r="C8250" t="s">
        <v>26</v>
      </c>
      <c r="D8250" t="s">
        <v>6</v>
      </c>
      <c r="E8250">
        <f>_xlfn.MAXIFS('CO2'!$D:$D,'CO2'!$A:$A,Table1[[#This Row],[Year]],'CO2'!$B:$B,Table1[[#This Row],[State]],'CO2'!$C:$C,Table1[[#This Row],[Sector]])</f>
        <v>2.93</v>
      </c>
      <c r="F8250">
        <f>AVERAGEIFS(Population!$C:$C,Population!$A:$A,Table1[[#This Row],[Year]],Population!$B:$B,Table1[[#This Row],[State]])</f>
        <v>4466068</v>
      </c>
      <c r="G8250">
        <f>_xlfn.MAXIFS('Land and Water Area'!$B:$B,'Land and Water Area'!$A:$A,Datasheet!C8250)</f>
        <v>43216.591</v>
      </c>
      <c r="H8250">
        <f>_xlfn.MAXIFS('Land and Water Area'!$C:$C,'Land and Water Area'!$A:$A,Datasheet!C8250)</f>
        <v>9158.8019999999997</v>
      </c>
    </row>
    <row r="8251" spans="1:8" x14ac:dyDescent="0.2">
      <c r="A8251">
        <v>1</v>
      </c>
      <c r="B8251">
        <v>2002</v>
      </c>
      <c r="C8251" t="s">
        <v>26</v>
      </c>
      <c r="D8251" t="s">
        <v>7</v>
      </c>
      <c r="E8251">
        <f>_xlfn.MAXIFS('CO2'!$D:$D,'CO2'!$A:$A,Table1[[#This Row],[Year]],'CO2'!$B:$B,Table1[[#This Row],[State]],'CO2'!$C:$C,Table1[[#This Row],[Sector]])</f>
        <v>54.85</v>
      </c>
      <c r="F8251">
        <f>AVERAGEIFS(Population!$C:$C,Population!$A:$A,Table1[[#This Row],[Year]],Population!$B:$B,Table1[[#This Row],[State]])</f>
        <v>4466068</v>
      </c>
      <c r="G8251">
        <f>_xlfn.MAXIFS('Land and Water Area'!$B:$B,'Land and Water Area'!$A:$A,Datasheet!C8251)</f>
        <v>43216.591</v>
      </c>
      <c r="H8251">
        <f>_xlfn.MAXIFS('Land and Water Area'!$C:$C,'Land and Water Area'!$A:$A,Datasheet!C8251)</f>
        <v>9158.8019999999997</v>
      </c>
    </row>
    <row r="8252" spans="1:8" x14ac:dyDescent="0.2">
      <c r="A8252">
        <v>1</v>
      </c>
      <c r="B8252">
        <v>2002</v>
      </c>
      <c r="C8252" t="s">
        <v>27</v>
      </c>
      <c r="D8252" t="s">
        <v>3</v>
      </c>
      <c r="E8252">
        <f>_xlfn.MAXIFS('CO2'!$D:$D,'CO2'!$A:$A,Table1[[#This Row],[Year]],'CO2'!$B:$B,Table1[[#This Row],[State]],'CO2'!$C:$C,Table1[[#This Row],[Sector]])</f>
        <v>1.82</v>
      </c>
      <c r="F8252">
        <f>AVERAGEIFS(Population!$C:$C,Population!$A:$A,Table1[[#This Row],[Year]],Population!$B:$B,Table1[[#This Row],[State]])</f>
        <v>1293938</v>
      </c>
      <c r="G8252">
        <f>_xlfn.MAXIFS('Land and Water Area'!$B:$B,'Land and Water Area'!$A:$A,Datasheet!C8252)</f>
        <v>30845.040000000001</v>
      </c>
      <c r="H8252">
        <f>_xlfn.MAXIFS('Land and Water Area'!$C:$C,'Land and Water Area'!$A:$A,Datasheet!C8252)</f>
        <v>4534.8389999999999</v>
      </c>
    </row>
    <row r="8253" spans="1:8" x14ac:dyDescent="0.2">
      <c r="A8253">
        <v>1</v>
      </c>
      <c r="B8253">
        <v>2002</v>
      </c>
      <c r="C8253" t="s">
        <v>27</v>
      </c>
      <c r="D8253" t="s">
        <v>4</v>
      </c>
      <c r="E8253">
        <f>_xlfn.MAXIFS('CO2'!$D:$D,'CO2'!$A:$A,Table1[[#This Row],[Year]],'CO2'!$B:$B,Table1[[#This Row],[State]],'CO2'!$C:$C,Table1[[#This Row],[Sector]])</f>
        <v>5.9</v>
      </c>
      <c r="F8253">
        <f>AVERAGEIFS(Population!$C:$C,Population!$A:$A,Table1[[#This Row],[Year]],Population!$B:$B,Table1[[#This Row],[State]])</f>
        <v>1293938</v>
      </c>
      <c r="G8253">
        <f>_xlfn.MAXIFS('Land and Water Area'!$B:$B,'Land and Water Area'!$A:$A,Datasheet!C8253)</f>
        <v>30845.040000000001</v>
      </c>
      <c r="H8253">
        <f>_xlfn.MAXIFS('Land and Water Area'!$C:$C,'Land and Water Area'!$A:$A,Datasheet!C8253)</f>
        <v>4534.8389999999999</v>
      </c>
    </row>
    <row r="8254" spans="1:8" x14ac:dyDescent="0.2">
      <c r="A8254">
        <v>1</v>
      </c>
      <c r="B8254">
        <v>2002</v>
      </c>
      <c r="C8254" t="s">
        <v>27</v>
      </c>
      <c r="D8254" t="s">
        <v>5</v>
      </c>
      <c r="E8254">
        <f>_xlfn.MAXIFS('CO2'!$D:$D,'CO2'!$A:$A,Table1[[#This Row],[Year]],'CO2'!$B:$B,Table1[[#This Row],[State]],'CO2'!$C:$C,Table1[[#This Row],[Sector]])</f>
        <v>3.92</v>
      </c>
      <c r="F8254">
        <f>AVERAGEIFS(Population!$C:$C,Population!$A:$A,Table1[[#This Row],[Year]],Population!$B:$B,Table1[[#This Row],[State]])</f>
        <v>1293938</v>
      </c>
      <c r="G8254">
        <f>_xlfn.MAXIFS('Land and Water Area'!$B:$B,'Land and Water Area'!$A:$A,Datasheet!C8254)</f>
        <v>30845.040000000001</v>
      </c>
      <c r="H8254">
        <f>_xlfn.MAXIFS('Land and Water Area'!$C:$C,'Land and Water Area'!$A:$A,Datasheet!C8254)</f>
        <v>4534.8389999999999</v>
      </c>
    </row>
    <row r="8255" spans="1:8" x14ac:dyDescent="0.2">
      <c r="A8255">
        <v>1</v>
      </c>
      <c r="B8255">
        <v>2002</v>
      </c>
      <c r="C8255" t="s">
        <v>27</v>
      </c>
      <c r="D8255" t="s">
        <v>6</v>
      </c>
      <c r="E8255">
        <f>_xlfn.MAXIFS('CO2'!$D:$D,'CO2'!$A:$A,Table1[[#This Row],[Year]],'CO2'!$B:$B,Table1[[#This Row],[State]],'CO2'!$C:$C,Table1[[#This Row],[Sector]])</f>
        <v>3.52</v>
      </c>
      <c r="F8255">
        <f>AVERAGEIFS(Population!$C:$C,Population!$A:$A,Table1[[#This Row],[Year]],Population!$B:$B,Table1[[#This Row],[State]])</f>
        <v>1293938</v>
      </c>
      <c r="G8255">
        <f>_xlfn.MAXIFS('Land and Water Area'!$B:$B,'Land and Water Area'!$A:$A,Datasheet!C8255)</f>
        <v>30845.040000000001</v>
      </c>
      <c r="H8255">
        <f>_xlfn.MAXIFS('Land and Water Area'!$C:$C,'Land and Water Area'!$A:$A,Datasheet!C8255)</f>
        <v>4534.8389999999999</v>
      </c>
    </row>
    <row r="8256" spans="1:8" x14ac:dyDescent="0.2">
      <c r="A8256">
        <v>1</v>
      </c>
      <c r="B8256">
        <v>2002</v>
      </c>
      <c r="C8256" t="s">
        <v>27</v>
      </c>
      <c r="D8256" t="s">
        <v>7</v>
      </c>
      <c r="E8256">
        <f>_xlfn.MAXIFS('CO2'!$D:$D,'CO2'!$A:$A,Table1[[#This Row],[Year]],'CO2'!$B:$B,Table1[[#This Row],[State]],'CO2'!$C:$C,Table1[[#This Row],[Sector]])</f>
        <v>8.73</v>
      </c>
      <c r="F8256">
        <f>AVERAGEIFS(Population!$C:$C,Population!$A:$A,Table1[[#This Row],[Year]],Population!$B:$B,Table1[[#This Row],[State]])</f>
        <v>1293938</v>
      </c>
      <c r="G8256">
        <f>_xlfn.MAXIFS('Land and Water Area'!$B:$B,'Land and Water Area'!$A:$A,Datasheet!C8256)</f>
        <v>30845.040000000001</v>
      </c>
      <c r="H8256">
        <f>_xlfn.MAXIFS('Land and Water Area'!$C:$C,'Land and Water Area'!$A:$A,Datasheet!C8256)</f>
        <v>4534.8389999999999</v>
      </c>
    </row>
    <row r="8257" spans="1:8" x14ac:dyDescent="0.2">
      <c r="A8257">
        <v>1</v>
      </c>
      <c r="B8257">
        <v>2002</v>
      </c>
      <c r="C8257" t="s">
        <v>28</v>
      </c>
      <c r="D8257" t="s">
        <v>3</v>
      </c>
      <c r="E8257">
        <f>_xlfn.MAXIFS('CO2'!$D:$D,'CO2'!$A:$A,Table1[[#This Row],[Year]],'CO2'!$B:$B,Table1[[#This Row],[State]],'CO2'!$C:$C,Table1[[#This Row],[Sector]])</f>
        <v>4.87</v>
      </c>
      <c r="F8257">
        <f>AVERAGEIFS(Population!$C:$C,Population!$A:$A,Table1[[#This Row],[Year]],Population!$B:$B,Table1[[#This Row],[State]])</f>
        <v>5439913</v>
      </c>
      <c r="G8257">
        <f>_xlfn.MAXIFS('Land and Water Area'!$B:$B,'Land and Water Area'!$A:$A,Datasheet!C8257)</f>
        <v>9711.1409999999996</v>
      </c>
      <c r="H8257">
        <f>_xlfn.MAXIFS('Land and Water Area'!$C:$C,'Land and Water Area'!$A:$A,Datasheet!C8257)</f>
        <v>2694.7359999999999</v>
      </c>
    </row>
    <row r="8258" spans="1:8" x14ac:dyDescent="0.2">
      <c r="A8258">
        <v>1</v>
      </c>
      <c r="B8258">
        <v>2002</v>
      </c>
      <c r="C8258" t="s">
        <v>28</v>
      </c>
      <c r="D8258" t="s">
        <v>4</v>
      </c>
      <c r="E8258">
        <f>_xlfn.MAXIFS('CO2'!$D:$D,'CO2'!$A:$A,Table1[[#This Row],[Year]],'CO2'!$B:$B,Table1[[#This Row],[State]],'CO2'!$C:$C,Table1[[#This Row],[Sector]])</f>
        <v>31</v>
      </c>
      <c r="F8258">
        <f>AVERAGEIFS(Population!$C:$C,Population!$A:$A,Table1[[#This Row],[Year]],Population!$B:$B,Table1[[#This Row],[State]])</f>
        <v>5439913</v>
      </c>
      <c r="G8258">
        <f>_xlfn.MAXIFS('Land and Water Area'!$B:$B,'Land and Water Area'!$A:$A,Datasheet!C8258)</f>
        <v>9711.1409999999996</v>
      </c>
      <c r="H8258">
        <f>_xlfn.MAXIFS('Land and Water Area'!$C:$C,'Land and Water Area'!$A:$A,Datasheet!C8258)</f>
        <v>2694.7359999999999</v>
      </c>
    </row>
    <row r="8259" spans="1:8" x14ac:dyDescent="0.2">
      <c r="A8259">
        <v>1</v>
      </c>
      <c r="B8259">
        <v>2002</v>
      </c>
      <c r="C8259" t="s">
        <v>28</v>
      </c>
      <c r="D8259" t="s">
        <v>5</v>
      </c>
      <c r="E8259">
        <f>_xlfn.MAXIFS('CO2'!$D:$D,'CO2'!$A:$A,Table1[[#This Row],[Year]],'CO2'!$B:$B,Table1[[#This Row],[State]],'CO2'!$C:$C,Table1[[#This Row],[Sector]])</f>
        <v>8.1199999999999992</v>
      </c>
      <c r="F8259">
        <f>AVERAGEIFS(Population!$C:$C,Population!$A:$A,Table1[[#This Row],[Year]],Population!$B:$B,Table1[[#This Row],[State]])</f>
        <v>5439913</v>
      </c>
      <c r="G8259">
        <f>_xlfn.MAXIFS('Land and Water Area'!$B:$B,'Land and Water Area'!$A:$A,Datasheet!C8259)</f>
        <v>9711.1409999999996</v>
      </c>
      <c r="H8259">
        <f>_xlfn.MAXIFS('Land and Water Area'!$C:$C,'Land and Water Area'!$A:$A,Datasheet!C8259)</f>
        <v>2694.7359999999999</v>
      </c>
    </row>
    <row r="8260" spans="1:8" x14ac:dyDescent="0.2">
      <c r="A8260">
        <v>1</v>
      </c>
      <c r="B8260">
        <v>2002</v>
      </c>
      <c r="C8260" t="s">
        <v>28</v>
      </c>
      <c r="D8260" t="s">
        <v>6</v>
      </c>
      <c r="E8260">
        <f>_xlfn.MAXIFS('CO2'!$D:$D,'CO2'!$A:$A,Table1[[#This Row],[Year]],'CO2'!$B:$B,Table1[[#This Row],[State]],'CO2'!$C:$C,Table1[[#This Row],[Sector]])</f>
        <v>6.77</v>
      </c>
      <c r="F8260">
        <f>AVERAGEIFS(Population!$C:$C,Population!$A:$A,Table1[[#This Row],[Year]],Population!$B:$B,Table1[[#This Row],[State]])</f>
        <v>5439913</v>
      </c>
      <c r="G8260">
        <f>_xlfn.MAXIFS('Land and Water Area'!$B:$B,'Land and Water Area'!$A:$A,Datasheet!C8260)</f>
        <v>9711.1409999999996</v>
      </c>
      <c r="H8260">
        <f>_xlfn.MAXIFS('Land and Water Area'!$C:$C,'Land and Water Area'!$A:$A,Datasheet!C8260)</f>
        <v>2694.7359999999999</v>
      </c>
    </row>
    <row r="8261" spans="1:8" x14ac:dyDescent="0.2">
      <c r="A8261">
        <v>1</v>
      </c>
      <c r="B8261">
        <v>2002</v>
      </c>
      <c r="C8261" t="s">
        <v>28</v>
      </c>
      <c r="D8261" t="s">
        <v>7</v>
      </c>
      <c r="E8261">
        <f>_xlfn.MAXIFS('CO2'!$D:$D,'CO2'!$A:$A,Table1[[#This Row],[Year]],'CO2'!$B:$B,Table1[[#This Row],[State]],'CO2'!$C:$C,Table1[[#This Row],[Sector]])</f>
        <v>28.31</v>
      </c>
      <c r="F8261">
        <f>AVERAGEIFS(Population!$C:$C,Population!$A:$A,Table1[[#This Row],[Year]],Population!$B:$B,Table1[[#This Row],[State]])</f>
        <v>5439913</v>
      </c>
      <c r="G8261">
        <f>_xlfn.MAXIFS('Land and Water Area'!$B:$B,'Land and Water Area'!$A:$A,Datasheet!C8261)</f>
        <v>9711.1409999999996</v>
      </c>
      <c r="H8261">
        <f>_xlfn.MAXIFS('Land and Water Area'!$C:$C,'Land and Water Area'!$A:$A,Datasheet!C8261)</f>
        <v>2694.7359999999999</v>
      </c>
    </row>
    <row r="8262" spans="1:8" x14ac:dyDescent="0.2">
      <c r="A8262">
        <v>1</v>
      </c>
      <c r="B8262">
        <v>2002</v>
      </c>
      <c r="C8262" t="s">
        <v>29</v>
      </c>
      <c r="D8262" t="s">
        <v>3</v>
      </c>
      <c r="E8262">
        <f>_xlfn.MAXIFS('CO2'!$D:$D,'CO2'!$A:$A,Table1[[#This Row],[Year]],'CO2'!$B:$B,Table1[[#This Row],[State]],'CO2'!$C:$C,Table1[[#This Row],[Sector]])</f>
        <v>5.89</v>
      </c>
      <c r="F8262">
        <f>AVERAGEIFS(Population!$C:$C,Population!$A:$A,Table1[[#This Row],[Year]],Population!$B:$B,Table1[[#This Row],[State]])</f>
        <v>6440978</v>
      </c>
      <c r="G8262">
        <f>_xlfn.MAXIFS('Land and Water Area'!$B:$B,'Land and Water Area'!$A:$A,Datasheet!C8262)</f>
        <v>7800.9409999999998</v>
      </c>
      <c r="H8262">
        <f>_xlfn.MAXIFS('Land and Water Area'!$C:$C,'Land and Water Area'!$A:$A,Datasheet!C8262)</f>
        <v>2753.1790000000001</v>
      </c>
    </row>
    <row r="8263" spans="1:8" x14ac:dyDescent="0.2">
      <c r="A8263">
        <v>1</v>
      </c>
      <c r="B8263">
        <v>2002</v>
      </c>
      <c r="C8263" t="s">
        <v>29</v>
      </c>
      <c r="D8263" t="s">
        <v>4</v>
      </c>
      <c r="E8263">
        <f>_xlfn.MAXIFS('CO2'!$D:$D,'CO2'!$A:$A,Table1[[#This Row],[Year]],'CO2'!$B:$B,Table1[[#This Row],[State]],'CO2'!$C:$C,Table1[[#This Row],[Sector]])</f>
        <v>22.92</v>
      </c>
      <c r="F8263">
        <f>AVERAGEIFS(Population!$C:$C,Population!$A:$A,Table1[[#This Row],[Year]],Population!$B:$B,Table1[[#This Row],[State]])</f>
        <v>6440978</v>
      </c>
      <c r="G8263">
        <f>_xlfn.MAXIFS('Land and Water Area'!$B:$B,'Land and Water Area'!$A:$A,Datasheet!C8263)</f>
        <v>7800.9409999999998</v>
      </c>
      <c r="H8263">
        <f>_xlfn.MAXIFS('Land and Water Area'!$C:$C,'Land and Water Area'!$A:$A,Datasheet!C8263)</f>
        <v>2753.1790000000001</v>
      </c>
    </row>
    <row r="8264" spans="1:8" x14ac:dyDescent="0.2">
      <c r="A8264">
        <v>1</v>
      </c>
      <c r="B8264">
        <v>2002</v>
      </c>
      <c r="C8264" t="s">
        <v>29</v>
      </c>
      <c r="D8264" t="s">
        <v>5</v>
      </c>
      <c r="E8264">
        <f>_xlfn.MAXIFS('CO2'!$D:$D,'CO2'!$A:$A,Table1[[#This Row],[Year]],'CO2'!$B:$B,Table1[[#This Row],[State]],'CO2'!$C:$C,Table1[[#This Row],[Sector]])</f>
        <v>6.48</v>
      </c>
      <c r="F8264">
        <f>AVERAGEIFS(Population!$C:$C,Population!$A:$A,Table1[[#This Row],[Year]],Population!$B:$B,Table1[[#This Row],[State]])</f>
        <v>6440978</v>
      </c>
      <c r="G8264">
        <f>_xlfn.MAXIFS('Land and Water Area'!$B:$B,'Land and Water Area'!$A:$A,Datasheet!C8264)</f>
        <v>7800.9409999999998</v>
      </c>
      <c r="H8264">
        <f>_xlfn.MAXIFS('Land and Water Area'!$C:$C,'Land and Water Area'!$A:$A,Datasheet!C8264)</f>
        <v>2753.1790000000001</v>
      </c>
    </row>
    <row r="8265" spans="1:8" x14ac:dyDescent="0.2">
      <c r="A8265">
        <v>1</v>
      </c>
      <c r="B8265">
        <v>2002</v>
      </c>
      <c r="C8265" t="s">
        <v>29</v>
      </c>
      <c r="D8265" t="s">
        <v>6</v>
      </c>
      <c r="E8265">
        <f>_xlfn.MAXIFS('CO2'!$D:$D,'CO2'!$A:$A,Table1[[#This Row],[Year]],'CO2'!$B:$B,Table1[[#This Row],[State]],'CO2'!$C:$C,Table1[[#This Row],[Sector]])</f>
        <v>15.94</v>
      </c>
      <c r="F8265">
        <f>AVERAGEIFS(Population!$C:$C,Population!$A:$A,Table1[[#This Row],[Year]],Population!$B:$B,Table1[[#This Row],[State]])</f>
        <v>6440978</v>
      </c>
      <c r="G8265">
        <f>_xlfn.MAXIFS('Land and Water Area'!$B:$B,'Land and Water Area'!$A:$A,Datasheet!C8265)</f>
        <v>7800.9409999999998</v>
      </c>
      <c r="H8265">
        <f>_xlfn.MAXIFS('Land and Water Area'!$C:$C,'Land and Water Area'!$A:$A,Datasheet!C8265)</f>
        <v>2753.1790000000001</v>
      </c>
    </row>
    <row r="8266" spans="1:8" x14ac:dyDescent="0.2">
      <c r="A8266">
        <v>1</v>
      </c>
      <c r="B8266">
        <v>2002</v>
      </c>
      <c r="C8266" t="s">
        <v>29</v>
      </c>
      <c r="D8266" t="s">
        <v>7</v>
      </c>
      <c r="E8266">
        <f>_xlfn.MAXIFS('CO2'!$D:$D,'CO2'!$A:$A,Table1[[#This Row],[Year]],'CO2'!$B:$B,Table1[[#This Row],[State]],'CO2'!$C:$C,Table1[[#This Row],[Sector]])</f>
        <v>31.73</v>
      </c>
      <c r="F8266">
        <f>AVERAGEIFS(Population!$C:$C,Population!$A:$A,Table1[[#This Row],[Year]],Population!$B:$B,Table1[[#This Row],[State]])</f>
        <v>6440978</v>
      </c>
      <c r="G8266">
        <f>_xlfn.MAXIFS('Land and Water Area'!$B:$B,'Land and Water Area'!$A:$A,Datasheet!C8266)</f>
        <v>7800.9409999999998</v>
      </c>
      <c r="H8266">
        <f>_xlfn.MAXIFS('Land and Water Area'!$C:$C,'Land and Water Area'!$A:$A,Datasheet!C8266)</f>
        <v>2753.1790000000001</v>
      </c>
    </row>
    <row r="8267" spans="1:8" x14ac:dyDescent="0.2">
      <c r="A8267">
        <v>1</v>
      </c>
      <c r="B8267">
        <v>2002</v>
      </c>
      <c r="C8267" t="s">
        <v>30</v>
      </c>
      <c r="D8267" t="s">
        <v>3</v>
      </c>
      <c r="E8267">
        <f>_xlfn.MAXIFS('CO2'!$D:$D,'CO2'!$A:$A,Table1[[#This Row],[Year]],'CO2'!$B:$B,Table1[[#This Row],[State]],'CO2'!$C:$C,Table1[[#This Row],[Sector]])</f>
        <v>10.97</v>
      </c>
      <c r="F8267">
        <f>AVERAGEIFS(Population!$C:$C,Population!$A:$A,Table1[[#This Row],[Year]],Population!$B:$B,Table1[[#This Row],[State]])</f>
        <v>10038767</v>
      </c>
      <c r="G8267">
        <f>_xlfn.MAXIFS('Land and Water Area'!$B:$B,'Land and Water Area'!$A:$A,Datasheet!C8267)</f>
        <v>56610.281000000003</v>
      </c>
      <c r="H8267">
        <f>_xlfn.MAXIFS('Land and Water Area'!$C:$C,'Land and Water Area'!$A:$A,Datasheet!C8267)</f>
        <v>40102.959000000003</v>
      </c>
    </row>
    <row r="8268" spans="1:8" x14ac:dyDescent="0.2">
      <c r="A8268">
        <v>1</v>
      </c>
      <c r="B8268">
        <v>2002</v>
      </c>
      <c r="C8268" t="s">
        <v>30</v>
      </c>
      <c r="D8268" t="s">
        <v>4</v>
      </c>
      <c r="E8268">
        <f>_xlfn.MAXIFS('CO2'!$D:$D,'CO2'!$A:$A,Table1[[#This Row],[Year]],'CO2'!$B:$B,Table1[[#This Row],[State]],'CO2'!$C:$C,Table1[[#This Row],[Sector]])</f>
        <v>71.91</v>
      </c>
      <c r="F8268">
        <f>AVERAGEIFS(Population!$C:$C,Population!$A:$A,Table1[[#This Row],[Year]],Population!$B:$B,Table1[[#This Row],[State]])</f>
        <v>10038767</v>
      </c>
      <c r="G8268">
        <f>_xlfn.MAXIFS('Land and Water Area'!$B:$B,'Land and Water Area'!$A:$A,Datasheet!C8268)</f>
        <v>56610.281000000003</v>
      </c>
      <c r="H8268">
        <f>_xlfn.MAXIFS('Land and Water Area'!$C:$C,'Land and Water Area'!$A:$A,Datasheet!C8268)</f>
        <v>40102.959000000003</v>
      </c>
    </row>
    <row r="8269" spans="1:8" x14ac:dyDescent="0.2">
      <c r="A8269">
        <v>1</v>
      </c>
      <c r="B8269">
        <v>2002</v>
      </c>
      <c r="C8269" t="s">
        <v>30</v>
      </c>
      <c r="D8269" t="s">
        <v>5</v>
      </c>
      <c r="E8269">
        <f>_xlfn.MAXIFS('CO2'!$D:$D,'CO2'!$A:$A,Table1[[#This Row],[Year]],'CO2'!$B:$B,Table1[[#This Row],[State]],'CO2'!$C:$C,Table1[[#This Row],[Sector]])</f>
        <v>23.51</v>
      </c>
      <c r="F8269">
        <f>AVERAGEIFS(Population!$C:$C,Population!$A:$A,Table1[[#This Row],[Year]],Population!$B:$B,Table1[[#This Row],[State]])</f>
        <v>10038767</v>
      </c>
      <c r="G8269">
        <f>_xlfn.MAXIFS('Land and Water Area'!$B:$B,'Land and Water Area'!$A:$A,Datasheet!C8269)</f>
        <v>56610.281000000003</v>
      </c>
      <c r="H8269">
        <f>_xlfn.MAXIFS('Land and Water Area'!$C:$C,'Land and Water Area'!$A:$A,Datasheet!C8269)</f>
        <v>40102.959000000003</v>
      </c>
    </row>
    <row r="8270" spans="1:8" x14ac:dyDescent="0.2">
      <c r="A8270">
        <v>1</v>
      </c>
      <c r="B8270">
        <v>2002</v>
      </c>
      <c r="C8270" t="s">
        <v>30</v>
      </c>
      <c r="D8270" t="s">
        <v>6</v>
      </c>
      <c r="E8270">
        <f>_xlfn.MAXIFS('CO2'!$D:$D,'CO2'!$A:$A,Table1[[#This Row],[Year]],'CO2'!$B:$B,Table1[[#This Row],[State]],'CO2'!$C:$C,Table1[[#This Row],[Sector]])</f>
        <v>24.87</v>
      </c>
      <c r="F8270">
        <f>AVERAGEIFS(Population!$C:$C,Population!$A:$A,Table1[[#This Row],[Year]],Population!$B:$B,Table1[[#This Row],[State]])</f>
        <v>10038767</v>
      </c>
      <c r="G8270">
        <f>_xlfn.MAXIFS('Land and Water Area'!$B:$B,'Land and Water Area'!$A:$A,Datasheet!C8270)</f>
        <v>56610.281000000003</v>
      </c>
      <c r="H8270">
        <f>_xlfn.MAXIFS('Land and Water Area'!$C:$C,'Land and Water Area'!$A:$A,Datasheet!C8270)</f>
        <v>40102.959000000003</v>
      </c>
    </row>
    <row r="8271" spans="1:8" x14ac:dyDescent="0.2">
      <c r="A8271">
        <v>1</v>
      </c>
      <c r="B8271">
        <v>2002</v>
      </c>
      <c r="C8271" t="s">
        <v>30</v>
      </c>
      <c r="D8271" t="s">
        <v>7</v>
      </c>
      <c r="E8271">
        <f>_xlfn.MAXIFS('CO2'!$D:$D,'CO2'!$A:$A,Table1[[#This Row],[Year]],'CO2'!$B:$B,Table1[[#This Row],[State]],'CO2'!$C:$C,Table1[[#This Row],[Sector]])</f>
        <v>57.56</v>
      </c>
      <c r="F8271">
        <f>AVERAGEIFS(Population!$C:$C,Population!$A:$A,Table1[[#This Row],[Year]],Population!$B:$B,Table1[[#This Row],[State]])</f>
        <v>10038767</v>
      </c>
      <c r="G8271">
        <f>_xlfn.MAXIFS('Land and Water Area'!$B:$B,'Land and Water Area'!$A:$A,Datasheet!C8271)</f>
        <v>56610.281000000003</v>
      </c>
      <c r="H8271">
        <f>_xlfn.MAXIFS('Land and Water Area'!$C:$C,'Land and Water Area'!$A:$A,Datasheet!C8271)</f>
        <v>40102.959000000003</v>
      </c>
    </row>
    <row r="8272" spans="1:8" x14ac:dyDescent="0.2">
      <c r="A8272">
        <v>1</v>
      </c>
      <c r="B8272">
        <v>2002</v>
      </c>
      <c r="C8272" t="s">
        <v>31</v>
      </c>
      <c r="D8272" t="s">
        <v>3</v>
      </c>
      <c r="E8272">
        <f>_xlfn.MAXIFS('CO2'!$D:$D,'CO2'!$A:$A,Table1[[#This Row],[Year]],'CO2'!$B:$B,Table1[[#This Row],[State]],'CO2'!$C:$C,Table1[[#This Row],[Sector]])</f>
        <v>6.37</v>
      </c>
      <c r="F8272">
        <f>AVERAGEIFS(Population!$C:$C,Population!$A:$A,Table1[[#This Row],[Year]],Population!$B:$B,Table1[[#This Row],[State]])</f>
        <v>5017458</v>
      </c>
      <c r="G8272">
        <f>_xlfn.MAXIFS('Land and Water Area'!$B:$B,'Land and Water Area'!$A:$A,Datasheet!C8272)</f>
        <v>79631.471999999994</v>
      </c>
      <c r="H8272">
        <f>_xlfn.MAXIFS('Land and Water Area'!$C:$C,'Land and Water Area'!$A:$A,Datasheet!C8272)</f>
        <v>7311.8029999999999</v>
      </c>
    </row>
    <row r="8273" spans="1:8" x14ac:dyDescent="0.2">
      <c r="A8273">
        <v>1</v>
      </c>
      <c r="B8273">
        <v>2002</v>
      </c>
      <c r="C8273" t="s">
        <v>31</v>
      </c>
      <c r="D8273" t="s">
        <v>4</v>
      </c>
      <c r="E8273">
        <f>_xlfn.MAXIFS('CO2'!$D:$D,'CO2'!$A:$A,Table1[[#This Row],[Year]],'CO2'!$B:$B,Table1[[#This Row],[State]],'CO2'!$C:$C,Table1[[#This Row],[Sector]])</f>
        <v>33.340000000000003</v>
      </c>
      <c r="F8273">
        <f>AVERAGEIFS(Population!$C:$C,Population!$A:$A,Table1[[#This Row],[Year]],Population!$B:$B,Table1[[#This Row],[State]])</f>
        <v>5017458</v>
      </c>
      <c r="G8273">
        <f>_xlfn.MAXIFS('Land and Water Area'!$B:$B,'Land and Water Area'!$A:$A,Datasheet!C8273)</f>
        <v>79631.471999999994</v>
      </c>
      <c r="H8273">
        <f>_xlfn.MAXIFS('Land and Water Area'!$C:$C,'Land and Water Area'!$A:$A,Datasheet!C8273)</f>
        <v>7311.8029999999999</v>
      </c>
    </row>
    <row r="8274" spans="1:8" x14ac:dyDescent="0.2">
      <c r="A8274">
        <v>1</v>
      </c>
      <c r="B8274">
        <v>2002</v>
      </c>
      <c r="C8274" t="s">
        <v>31</v>
      </c>
      <c r="D8274" t="s">
        <v>5</v>
      </c>
      <c r="E8274">
        <f>_xlfn.MAXIFS('CO2'!$D:$D,'CO2'!$A:$A,Table1[[#This Row],[Year]],'CO2'!$B:$B,Table1[[#This Row],[State]],'CO2'!$C:$C,Table1[[#This Row],[Sector]])</f>
        <v>13.52</v>
      </c>
      <c r="F8274">
        <f>AVERAGEIFS(Population!$C:$C,Population!$A:$A,Table1[[#This Row],[Year]],Population!$B:$B,Table1[[#This Row],[State]])</f>
        <v>5017458</v>
      </c>
      <c r="G8274">
        <f>_xlfn.MAXIFS('Land and Water Area'!$B:$B,'Land and Water Area'!$A:$A,Datasheet!C8274)</f>
        <v>79631.471999999994</v>
      </c>
      <c r="H8274">
        <f>_xlfn.MAXIFS('Land and Water Area'!$C:$C,'Land and Water Area'!$A:$A,Datasheet!C8274)</f>
        <v>7311.8029999999999</v>
      </c>
    </row>
    <row r="8275" spans="1:8" x14ac:dyDescent="0.2">
      <c r="A8275">
        <v>1</v>
      </c>
      <c r="B8275">
        <v>2002</v>
      </c>
      <c r="C8275" t="s">
        <v>31</v>
      </c>
      <c r="D8275" t="s">
        <v>6</v>
      </c>
      <c r="E8275">
        <f>_xlfn.MAXIFS('CO2'!$D:$D,'CO2'!$A:$A,Table1[[#This Row],[Year]],'CO2'!$B:$B,Table1[[#This Row],[State]],'CO2'!$C:$C,Table1[[#This Row],[Sector]])</f>
        <v>9.35</v>
      </c>
      <c r="F8275">
        <f>AVERAGEIFS(Population!$C:$C,Population!$A:$A,Table1[[#This Row],[Year]],Population!$B:$B,Table1[[#This Row],[State]])</f>
        <v>5017458</v>
      </c>
      <c r="G8275">
        <f>_xlfn.MAXIFS('Land and Water Area'!$B:$B,'Land and Water Area'!$A:$A,Datasheet!C8275)</f>
        <v>79631.471999999994</v>
      </c>
      <c r="H8275">
        <f>_xlfn.MAXIFS('Land and Water Area'!$C:$C,'Land and Water Area'!$A:$A,Datasheet!C8275)</f>
        <v>7311.8029999999999</v>
      </c>
    </row>
    <row r="8276" spans="1:8" x14ac:dyDescent="0.2">
      <c r="A8276">
        <v>1</v>
      </c>
      <c r="B8276">
        <v>2002</v>
      </c>
      <c r="C8276" t="s">
        <v>31</v>
      </c>
      <c r="D8276" t="s">
        <v>7</v>
      </c>
      <c r="E8276">
        <f>_xlfn.MAXIFS('CO2'!$D:$D,'CO2'!$A:$A,Table1[[#This Row],[Year]],'CO2'!$B:$B,Table1[[#This Row],[State]],'CO2'!$C:$C,Table1[[#This Row],[Sector]])</f>
        <v>34.68</v>
      </c>
      <c r="F8276">
        <f>AVERAGEIFS(Population!$C:$C,Population!$A:$A,Table1[[#This Row],[Year]],Population!$B:$B,Table1[[#This Row],[State]])</f>
        <v>5017458</v>
      </c>
      <c r="G8276">
        <f>_xlfn.MAXIFS('Land and Water Area'!$B:$B,'Land and Water Area'!$A:$A,Datasheet!C8276)</f>
        <v>79631.471999999994</v>
      </c>
      <c r="H8276">
        <f>_xlfn.MAXIFS('Land and Water Area'!$C:$C,'Land and Water Area'!$A:$A,Datasheet!C8276)</f>
        <v>7311.8029999999999</v>
      </c>
    </row>
    <row r="8277" spans="1:8" x14ac:dyDescent="0.2">
      <c r="A8277">
        <v>1</v>
      </c>
      <c r="B8277">
        <v>2002</v>
      </c>
      <c r="C8277" t="s">
        <v>32</v>
      </c>
      <c r="D8277" t="s">
        <v>3</v>
      </c>
      <c r="E8277">
        <f>_xlfn.MAXIFS('CO2'!$D:$D,'CO2'!$A:$A,Table1[[#This Row],[Year]],'CO2'!$B:$B,Table1[[#This Row],[State]],'CO2'!$C:$C,Table1[[#This Row],[Sector]])</f>
        <v>1.5</v>
      </c>
      <c r="F8277">
        <f>AVERAGEIFS(Population!$C:$C,Population!$A:$A,Table1[[#This Row],[Year]],Population!$B:$B,Table1[[#This Row],[State]])</f>
        <v>2858643</v>
      </c>
      <c r="G8277">
        <f>_xlfn.MAXIFS('Land and Water Area'!$B:$B,'Land and Water Area'!$A:$A,Datasheet!C8277)</f>
        <v>46924.358</v>
      </c>
      <c r="H8277">
        <f>_xlfn.MAXIFS('Land and Water Area'!$C:$C,'Land and Water Area'!$A:$A,Datasheet!C8277)</f>
        <v>1511.4880000000001</v>
      </c>
    </row>
    <row r="8278" spans="1:8" x14ac:dyDescent="0.2">
      <c r="A8278">
        <v>1</v>
      </c>
      <c r="B8278">
        <v>2002</v>
      </c>
      <c r="C8278" t="s">
        <v>32</v>
      </c>
      <c r="D8278" t="s">
        <v>4</v>
      </c>
      <c r="E8278">
        <f>_xlfn.MAXIFS('CO2'!$D:$D,'CO2'!$A:$A,Table1[[#This Row],[Year]],'CO2'!$B:$B,Table1[[#This Row],[State]],'CO2'!$C:$C,Table1[[#This Row],[Sector]])</f>
        <v>23.32</v>
      </c>
      <c r="F8278">
        <f>AVERAGEIFS(Population!$C:$C,Population!$A:$A,Table1[[#This Row],[Year]],Population!$B:$B,Table1[[#This Row],[State]])</f>
        <v>2858643</v>
      </c>
      <c r="G8278">
        <f>_xlfn.MAXIFS('Land and Water Area'!$B:$B,'Land and Water Area'!$A:$A,Datasheet!C8278)</f>
        <v>46924.358</v>
      </c>
      <c r="H8278">
        <f>_xlfn.MAXIFS('Land and Water Area'!$C:$C,'Land and Water Area'!$A:$A,Datasheet!C8278)</f>
        <v>1511.4880000000001</v>
      </c>
    </row>
    <row r="8279" spans="1:8" x14ac:dyDescent="0.2">
      <c r="A8279">
        <v>1</v>
      </c>
      <c r="B8279">
        <v>2002</v>
      </c>
      <c r="C8279" t="s">
        <v>32</v>
      </c>
      <c r="D8279" t="s">
        <v>5</v>
      </c>
      <c r="E8279">
        <f>_xlfn.MAXIFS('CO2'!$D:$D,'CO2'!$A:$A,Table1[[#This Row],[Year]],'CO2'!$B:$B,Table1[[#This Row],[State]],'CO2'!$C:$C,Table1[[#This Row],[Sector]])</f>
        <v>10.68</v>
      </c>
      <c r="F8279">
        <f>AVERAGEIFS(Population!$C:$C,Population!$A:$A,Table1[[#This Row],[Year]],Population!$B:$B,Table1[[#This Row],[State]])</f>
        <v>2858643</v>
      </c>
      <c r="G8279">
        <f>_xlfn.MAXIFS('Land and Water Area'!$B:$B,'Land and Water Area'!$A:$A,Datasheet!C8279)</f>
        <v>46924.358</v>
      </c>
      <c r="H8279">
        <f>_xlfn.MAXIFS('Land and Water Area'!$C:$C,'Land and Water Area'!$A:$A,Datasheet!C8279)</f>
        <v>1511.4880000000001</v>
      </c>
    </row>
    <row r="8280" spans="1:8" x14ac:dyDescent="0.2">
      <c r="A8280">
        <v>1</v>
      </c>
      <c r="B8280">
        <v>2002</v>
      </c>
      <c r="C8280" t="s">
        <v>32</v>
      </c>
      <c r="D8280" t="s">
        <v>6</v>
      </c>
      <c r="E8280">
        <f>_xlfn.MAXIFS('CO2'!$D:$D,'CO2'!$A:$A,Table1[[#This Row],[Year]],'CO2'!$B:$B,Table1[[#This Row],[State]],'CO2'!$C:$C,Table1[[#This Row],[Sector]])</f>
        <v>2.09</v>
      </c>
      <c r="F8280">
        <f>AVERAGEIFS(Population!$C:$C,Population!$A:$A,Table1[[#This Row],[Year]],Population!$B:$B,Table1[[#This Row],[State]])</f>
        <v>2858643</v>
      </c>
      <c r="G8280">
        <f>_xlfn.MAXIFS('Land and Water Area'!$B:$B,'Land and Water Area'!$A:$A,Datasheet!C8280)</f>
        <v>46924.358</v>
      </c>
      <c r="H8280">
        <f>_xlfn.MAXIFS('Land and Water Area'!$C:$C,'Land and Water Area'!$A:$A,Datasheet!C8280)</f>
        <v>1511.4880000000001</v>
      </c>
    </row>
    <row r="8281" spans="1:8" x14ac:dyDescent="0.2">
      <c r="A8281">
        <v>1</v>
      </c>
      <c r="B8281">
        <v>2002</v>
      </c>
      <c r="C8281" t="s">
        <v>32</v>
      </c>
      <c r="D8281" t="s">
        <v>7</v>
      </c>
      <c r="E8281">
        <f>_xlfn.MAXIFS('CO2'!$D:$D,'CO2'!$A:$A,Table1[[#This Row],[Year]],'CO2'!$B:$B,Table1[[#This Row],[State]],'CO2'!$C:$C,Table1[[#This Row],[Sector]])</f>
        <v>24.99</v>
      </c>
      <c r="F8281">
        <f>AVERAGEIFS(Population!$C:$C,Population!$A:$A,Table1[[#This Row],[Year]],Population!$B:$B,Table1[[#This Row],[State]])</f>
        <v>2858643</v>
      </c>
      <c r="G8281">
        <f>_xlfn.MAXIFS('Land and Water Area'!$B:$B,'Land and Water Area'!$A:$A,Datasheet!C8281)</f>
        <v>46924.358</v>
      </c>
      <c r="H8281">
        <f>_xlfn.MAXIFS('Land and Water Area'!$C:$C,'Land and Water Area'!$A:$A,Datasheet!C8281)</f>
        <v>1511.4880000000001</v>
      </c>
    </row>
    <row r="8282" spans="1:8" x14ac:dyDescent="0.2">
      <c r="A8282">
        <v>1</v>
      </c>
      <c r="B8282">
        <v>2002</v>
      </c>
      <c r="C8282" t="s">
        <v>33</v>
      </c>
      <c r="D8282" t="s">
        <v>3</v>
      </c>
      <c r="E8282">
        <f>_xlfn.MAXIFS('CO2'!$D:$D,'CO2'!$A:$A,Table1[[#This Row],[Year]],'CO2'!$B:$B,Table1[[#This Row],[State]],'CO2'!$C:$C,Table1[[#This Row],[Sector]])</f>
        <v>4.6399999999999997</v>
      </c>
      <c r="F8282">
        <f>AVERAGEIFS(Population!$C:$C,Population!$A:$A,Table1[[#This Row],[Year]],Population!$B:$B,Table1[[#This Row],[State]])</f>
        <v>5680852</v>
      </c>
      <c r="G8282">
        <f>_xlfn.MAXIFS('Land and Water Area'!$B:$B,'Land and Water Area'!$A:$A,Datasheet!C8282)</f>
        <v>68746.365999999995</v>
      </c>
      <c r="H8282">
        <f>_xlfn.MAXIFS('Land and Water Area'!$C:$C,'Land and Water Area'!$A:$A,Datasheet!C8282)</f>
        <v>960.43799999999999</v>
      </c>
    </row>
    <row r="8283" spans="1:8" x14ac:dyDescent="0.2">
      <c r="A8283">
        <v>1</v>
      </c>
      <c r="B8283">
        <v>2002</v>
      </c>
      <c r="C8283" t="s">
        <v>33</v>
      </c>
      <c r="D8283" t="s">
        <v>4</v>
      </c>
      <c r="E8283">
        <f>_xlfn.MAXIFS('CO2'!$D:$D,'CO2'!$A:$A,Table1[[#This Row],[Year]],'CO2'!$B:$B,Table1[[#This Row],[State]],'CO2'!$C:$C,Table1[[#This Row],[Sector]])</f>
        <v>68.84</v>
      </c>
      <c r="F8283">
        <f>AVERAGEIFS(Population!$C:$C,Population!$A:$A,Table1[[#This Row],[Year]],Population!$B:$B,Table1[[#This Row],[State]])</f>
        <v>5680852</v>
      </c>
      <c r="G8283">
        <f>_xlfn.MAXIFS('Land and Water Area'!$B:$B,'Land and Water Area'!$A:$A,Datasheet!C8283)</f>
        <v>68746.365999999995</v>
      </c>
      <c r="H8283">
        <f>_xlfn.MAXIFS('Land and Water Area'!$C:$C,'Land and Water Area'!$A:$A,Datasheet!C8283)</f>
        <v>960.43799999999999</v>
      </c>
    </row>
    <row r="8284" spans="1:8" x14ac:dyDescent="0.2">
      <c r="A8284">
        <v>1</v>
      </c>
      <c r="B8284">
        <v>2002</v>
      </c>
      <c r="C8284" t="s">
        <v>33</v>
      </c>
      <c r="D8284" t="s">
        <v>5</v>
      </c>
      <c r="E8284">
        <f>_xlfn.MAXIFS('CO2'!$D:$D,'CO2'!$A:$A,Table1[[#This Row],[Year]],'CO2'!$B:$B,Table1[[#This Row],[State]],'CO2'!$C:$C,Table1[[#This Row],[Sector]])</f>
        <v>11.35</v>
      </c>
      <c r="F8284">
        <f>AVERAGEIFS(Population!$C:$C,Population!$A:$A,Table1[[#This Row],[Year]],Population!$B:$B,Table1[[#This Row],[State]])</f>
        <v>5680852</v>
      </c>
      <c r="G8284">
        <f>_xlfn.MAXIFS('Land and Water Area'!$B:$B,'Land and Water Area'!$A:$A,Datasheet!C8284)</f>
        <v>68746.365999999995</v>
      </c>
      <c r="H8284">
        <f>_xlfn.MAXIFS('Land and Water Area'!$C:$C,'Land and Water Area'!$A:$A,Datasheet!C8284)</f>
        <v>960.43799999999999</v>
      </c>
    </row>
    <row r="8285" spans="1:8" x14ac:dyDescent="0.2">
      <c r="A8285">
        <v>1</v>
      </c>
      <c r="B8285">
        <v>2002</v>
      </c>
      <c r="C8285" t="s">
        <v>33</v>
      </c>
      <c r="D8285" t="s">
        <v>6</v>
      </c>
      <c r="E8285">
        <f>_xlfn.MAXIFS('CO2'!$D:$D,'CO2'!$A:$A,Table1[[#This Row],[Year]],'CO2'!$B:$B,Table1[[#This Row],[State]],'CO2'!$C:$C,Table1[[#This Row],[Sector]])</f>
        <v>7.87</v>
      </c>
      <c r="F8285">
        <f>AVERAGEIFS(Population!$C:$C,Population!$A:$A,Table1[[#This Row],[Year]],Population!$B:$B,Table1[[#This Row],[State]])</f>
        <v>5680852</v>
      </c>
      <c r="G8285">
        <f>_xlfn.MAXIFS('Land and Water Area'!$B:$B,'Land and Water Area'!$A:$A,Datasheet!C8285)</f>
        <v>68746.365999999995</v>
      </c>
      <c r="H8285">
        <f>_xlfn.MAXIFS('Land and Water Area'!$C:$C,'Land and Water Area'!$A:$A,Datasheet!C8285)</f>
        <v>960.43799999999999</v>
      </c>
    </row>
    <row r="8286" spans="1:8" x14ac:dyDescent="0.2">
      <c r="A8286">
        <v>1</v>
      </c>
      <c r="B8286">
        <v>2002</v>
      </c>
      <c r="C8286" t="s">
        <v>33</v>
      </c>
      <c r="D8286" t="s">
        <v>7</v>
      </c>
      <c r="E8286">
        <f>_xlfn.MAXIFS('CO2'!$D:$D,'CO2'!$A:$A,Table1[[#This Row],[Year]],'CO2'!$B:$B,Table1[[#This Row],[State]],'CO2'!$C:$C,Table1[[#This Row],[Sector]])</f>
        <v>40.47</v>
      </c>
      <c r="F8286">
        <f>AVERAGEIFS(Population!$C:$C,Population!$A:$A,Table1[[#This Row],[Year]],Population!$B:$B,Table1[[#This Row],[State]])</f>
        <v>5680852</v>
      </c>
      <c r="G8286">
        <f>_xlfn.MAXIFS('Land and Water Area'!$B:$B,'Land and Water Area'!$A:$A,Datasheet!C8286)</f>
        <v>68746.365999999995</v>
      </c>
      <c r="H8286">
        <f>_xlfn.MAXIFS('Land and Water Area'!$C:$C,'Land and Water Area'!$A:$A,Datasheet!C8286)</f>
        <v>960.43799999999999</v>
      </c>
    </row>
    <row r="8287" spans="1:8" x14ac:dyDescent="0.2">
      <c r="A8287">
        <v>1</v>
      </c>
      <c r="B8287">
        <v>2002</v>
      </c>
      <c r="C8287" t="s">
        <v>34</v>
      </c>
      <c r="D8287" t="s">
        <v>3</v>
      </c>
      <c r="E8287">
        <f>_xlfn.MAXIFS('CO2'!$D:$D,'CO2'!$A:$A,Table1[[#This Row],[Year]],'CO2'!$B:$B,Table1[[#This Row],[State]],'CO2'!$C:$C,Table1[[#This Row],[Sector]])</f>
        <v>0.92</v>
      </c>
      <c r="F8287">
        <f>AVERAGEIFS(Population!$C:$C,Population!$A:$A,Table1[[#This Row],[Year]],Population!$B:$B,Table1[[#This Row],[State]])</f>
        <v>909868</v>
      </c>
      <c r="G8287">
        <f>_xlfn.MAXIFS('Land and Water Area'!$B:$B,'Land and Water Area'!$A:$A,Datasheet!C8287)</f>
        <v>145550.16699999999</v>
      </c>
      <c r="H8287">
        <f>_xlfn.MAXIFS('Land and Water Area'!$C:$C,'Land and Water Area'!$A:$A,Datasheet!C8287)</f>
        <v>1493.123</v>
      </c>
    </row>
    <row r="8288" spans="1:8" x14ac:dyDescent="0.2">
      <c r="A8288">
        <v>1</v>
      </c>
      <c r="B8288">
        <v>2002</v>
      </c>
      <c r="C8288" t="s">
        <v>34</v>
      </c>
      <c r="D8288" t="s">
        <v>4</v>
      </c>
      <c r="E8288">
        <f>_xlfn.MAXIFS('CO2'!$D:$D,'CO2'!$A:$A,Table1[[#This Row],[Year]],'CO2'!$B:$B,Table1[[#This Row],[State]],'CO2'!$C:$C,Table1[[#This Row],[Sector]])</f>
        <v>16.53</v>
      </c>
      <c r="F8288">
        <f>AVERAGEIFS(Population!$C:$C,Population!$A:$A,Table1[[#This Row],[Year]],Population!$B:$B,Table1[[#This Row],[State]])</f>
        <v>909868</v>
      </c>
      <c r="G8288">
        <f>_xlfn.MAXIFS('Land and Water Area'!$B:$B,'Land and Water Area'!$A:$A,Datasheet!C8288)</f>
        <v>145550.16699999999</v>
      </c>
      <c r="H8288">
        <f>_xlfn.MAXIFS('Land and Water Area'!$C:$C,'Land and Water Area'!$A:$A,Datasheet!C8288)</f>
        <v>1493.123</v>
      </c>
    </row>
    <row r="8289" spans="1:8" x14ac:dyDescent="0.2">
      <c r="A8289">
        <v>1</v>
      </c>
      <c r="B8289">
        <v>2002</v>
      </c>
      <c r="C8289" t="s">
        <v>34</v>
      </c>
      <c r="D8289" t="s">
        <v>5</v>
      </c>
      <c r="E8289">
        <f>_xlfn.MAXIFS('CO2'!$D:$D,'CO2'!$A:$A,Table1[[#This Row],[Year]],'CO2'!$B:$B,Table1[[#This Row],[State]],'CO2'!$C:$C,Table1[[#This Row],[Sector]])</f>
        <v>4.53</v>
      </c>
      <c r="F8289">
        <f>AVERAGEIFS(Population!$C:$C,Population!$A:$A,Table1[[#This Row],[Year]],Population!$B:$B,Table1[[#This Row],[State]])</f>
        <v>909868</v>
      </c>
      <c r="G8289">
        <f>_xlfn.MAXIFS('Land and Water Area'!$B:$B,'Land and Water Area'!$A:$A,Datasheet!C8289)</f>
        <v>145550.16699999999</v>
      </c>
      <c r="H8289">
        <f>_xlfn.MAXIFS('Land and Water Area'!$C:$C,'Land and Water Area'!$A:$A,Datasheet!C8289)</f>
        <v>1493.123</v>
      </c>
    </row>
    <row r="8290" spans="1:8" x14ac:dyDescent="0.2">
      <c r="A8290">
        <v>1</v>
      </c>
      <c r="B8290">
        <v>2002</v>
      </c>
      <c r="C8290" t="s">
        <v>34</v>
      </c>
      <c r="D8290" t="s">
        <v>6</v>
      </c>
      <c r="E8290">
        <f>_xlfn.MAXIFS('CO2'!$D:$D,'CO2'!$A:$A,Table1[[#This Row],[Year]],'CO2'!$B:$B,Table1[[#This Row],[State]],'CO2'!$C:$C,Table1[[#This Row],[Sector]])</f>
        <v>1.45</v>
      </c>
      <c r="F8290">
        <f>AVERAGEIFS(Population!$C:$C,Population!$A:$A,Table1[[#This Row],[Year]],Population!$B:$B,Table1[[#This Row],[State]])</f>
        <v>909868</v>
      </c>
      <c r="G8290">
        <f>_xlfn.MAXIFS('Land and Water Area'!$B:$B,'Land and Water Area'!$A:$A,Datasheet!C8290)</f>
        <v>145550.16699999999</v>
      </c>
      <c r="H8290">
        <f>_xlfn.MAXIFS('Land and Water Area'!$C:$C,'Land and Water Area'!$A:$A,Datasheet!C8290)</f>
        <v>1493.123</v>
      </c>
    </row>
    <row r="8291" spans="1:8" x14ac:dyDescent="0.2">
      <c r="A8291">
        <v>1</v>
      </c>
      <c r="B8291">
        <v>2002</v>
      </c>
      <c r="C8291" t="s">
        <v>34</v>
      </c>
      <c r="D8291" t="s">
        <v>7</v>
      </c>
      <c r="E8291">
        <f>_xlfn.MAXIFS('CO2'!$D:$D,'CO2'!$A:$A,Table1[[#This Row],[Year]],'CO2'!$B:$B,Table1[[#This Row],[State]],'CO2'!$C:$C,Table1[[#This Row],[Sector]])</f>
        <v>7.59</v>
      </c>
      <c r="F8291">
        <f>AVERAGEIFS(Population!$C:$C,Population!$A:$A,Table1[[#This Row],[Year]],Population!$B:$B,Table1[[#This Row],[State]])</f>
        <v>909868</v>
      </c>
      <c r="G8291">
        <f>_xlfn.MAXIFS('Land and Water Area'!$B:$B,'Land and Water Area'!$A:$A,Datasheet!C8291)</f>
        <v>145550.16699999999</v>
      </c>
      <c r="H8291">
        <f>_xlfn.MAXIFS('Land and Water Area'!$C:$C,'Land and Water Area'!$A:$A,Datasheet!C8291)</f>
        <v>1493.123</v>
      </c>
    </row>
    <row r="8292" spans="1:8" x14ac:dyDescent="0.2">
      <c r="A8292">
        <v>1</v>
      </c>
      <c r="B8292">
        <v>2002</v>
      </c>
      <c r="C8292" t="s">
        <v>35</v>
      </c>
      <c r="D8292" t="s">
        <v>3</v>
      </c>
      <c r="E8292">
        <f>_xlfn.MAXIFS('CO2'!$D:$D,'CO2'!$A:$A,Table1[[#This Row],[Year]],'CO2'!$B:$B,Table1[[#This Row],[State]],'CO2'!$C:$C,Table1[[#This Row],[Sector]])</f>
        <v>1.65</v>
      </c>
      <c r="F8292">
        <f>AVERAGEIFS(Population!$C:$C,Population!$A:$A,Table1[[#This Row],[Year]],Population!$B:$B,Table1[[#This Row],[State]])</f>
        <v>1725083</v>
      </c>
      <c r="G8292">
        <f>_xlfn.MAXIFS('Land and Water Area'!$B:$B,'Land and Water Area'!$A:$A,Datasheet!C8292)</f>
        <v>76814.873999999996</v>
      </c>
      <c r="H8292">
        <f>_xlfn.MAXIFS('Land and Water Area'!$C:$C,'Land and Water Area'!$A:$A,Datasheet!C8292)</f>
        <v>532.55600000000004</v>
      </c>
    </row>
    <row r="8293" spans="1:8" x14ac:dyDescent="0.2">
      <c r="A8293">
        <v>1</v>
      </c>
      <c r="B8293">
        <v>2002</v>
      </c>
      <c r="C8293" t="s">
        <v>35</v>
      </c>
      <c r="D8293" t="s">
        <v>4</v>
      </c>
      <c r="E8293">
        <f>_xlfn.MAXIFS('CO2'!$D:$D,'CO2'!$A:$A,Table1[[#This Row],[Year]],'CO2'!$B:$B,Table1[[#This Row],[State]],'CO2'!$C:$C,Table1[[#This Row],[Sector]])</f>
        <v>20.309999999999999</v>
      </c>
      <c r="F8293">
        <f>AVERAGEIFS(Population!$C:$C,Population!$A:$A,Table1[[#This Row],[Year]],Population!$B:$B,Table1[[#This Row],[State]])</f>
        <v>1725083</v>
      </c>
      <c r="G8293">
        <f>_xlfn.MAXIFS('Land and Water Area'!$B:$B,'Land and Water Area'!$A:$A,Datasheet!C8293)</f>
        <v>76814.873999999996</v>
      </c>
      <c r="H8293">
        <f>_xlfn.MAXIFS('Land and Water Area'!$C:$C,'Land and Water Area'!$A:$A,Datasheet!C8293)</f>
        <v>532.55600000000004</v>
      </c>
    </row>
    <row r="8294" spans="1:8" x14ac:dyDescent="0.2">
      <c r="A8294">
        <v>1</v>
      </c>
      <c r="B8294">
        <v>2002</v>
      </c>
      <c r="C8294" t="s">
        <v>35</v>
      </c>
      <c r="D8294" t="s">
        <v>5</v>
      </c>
      <c r="E8294">
        <f>_xlfn.MAXIFS('CO2'!$D:$D,'CO2'!$A:$A,Table1[[#This Row],[Year]],'CO2'!$B:$B,Table1[[#This Row],[State]],'CO2'!$C:$C,Table1[[#This Row],[Sector]])</f>
        <v>5.75</v>
      </c>
      <c r="F8294">
        <f>AVERAGEIFS(Population!$C:$C,Population!$A:$A,Table1[[#This Row],[Year]],Population!$B:$B,Table1[[#This Row],[State]])</f>
        <v>1725083</v>
      </c>
      <c r="G8294">
        <f>_xlfn.MAXIFS('Land and Water Area'!$B:$B,'Land and Water Area'!$A:$A,Datasheet!C8294)</f>
        <v>76814.873999999996</v>
      </c>
      <c r="H8294">
        <f>_xlfn.MAXIFS('Land and Water Area'!$C:$C,'Land and Water Area'!$A:$A,Datasheet!C8294)</f>
        <v>532.55600000000004</v>
      </c>
    </row>
    <row r="8295" spans="1:8" x14ac:dyDescent="0.2">
      <c r="A8295">
        <v>1</v>
      </c>
      <c r="B8295">
        <v>2002</v>
      </c>
      <c r="C8295" t="s">
        <v>35</v>
      </c>
      <c r="D8295" t="s">
        <v>6</v>
      </c>
      <c r="E8295">
        <f>_xlfn.MAXIFS('CO2'!$D:$D,'CO2'!$A:$A,Table1[[#This Row],[Year]],'CO2'!$B:$B,Table1[[#This Row],[State]],'CO2'!$C:$C,Table1[[#This Row],[Sector]])</f>
        <v>2.9</v>
      </c>
      <c r="F8295">
        <f>AVERAGEIFS(Population!$C:$C,Population!$A:$A,Table1[[#This Row],[Year]],Population!$B:$B,Table1[[#This Row],[State]])</f>
        <v>1725083</v>
      </c>
      <c r="G8295">
        <f>_xlfn.MAXIFS('Land and Water Area'!$B:$B,'Land and Water Area'!$A:$A,Datasheet!C8295)</f>
        <v>76814.873999999996</v>
      </c>
      <c r="H8295">
        <f>_xlfn.MAXIFS('Land and Water Area'!$C:$C,'Land and Water Area'!$A:$A,Datasheet!C8295)</f>
        <v>532.55600000000004</v>
      </c>
    </row>
    <row r="8296" spans="1:8" x14ac:dyDescent="0.2">
      <c r="A8296">
        <v>1</v>
      </c>
      <c r="B8296">
        <v>2002</v>
      </c>
      <c r="C8296" t="s">
        <v>35</v>
      </c>
      <c r="D8296" t="s">
        <v>7</v>
      </c>
      <c r="E8296">
        <f>_xlfn.MAXIFS('CO2'!$D:$D,'CO2'!$A:$A,Table1[[#This Row],[Year]],'CO2'!$B:$B,Table1[[#This Row],[State]],'CO2'!$C:$C,Table1[[#This Row],[Sector]])</f>
        <v>11.74</v>
      </c>
      <c r="F8296">
        <f>AVERAGEIFS(Population!$C:$C,Population!$A:$A,Table1[[#This Row],[Year]],Population!$B:$B,Table1[[#This Row],[State]])</f>
        <v>1725083</v>
      </c>
      <c r="G8296">
        <f>_xlfn.MAXIFS('Land and Water Area'!$B:$B,'Land and Water Area'!$A:$A,Datasheet!C8296)</f>
        <v>76814.873999999996</v>
      </c>
      <c r="H8296">
        <f>_xlfn.MAXIFS('Land and Water Area'!$C:$C,'Land and Water Area'!$A:$A,Datasheet!C8296)</f>
        <v>532.55600000000004</v>
      </c>
    </row>
    <row r="8297" spans="1:8" x14ac:dyDescent="0.2">
      <c r="A8297">
        <v>1</v>
      </c>
      <c r="B8297">
        <v>2002</v>
      </c>
      <c r="C8297" t="s">
        <v>36</v>
      </c>
      <c r="D8297" t="s">
        <v>3</v>
      </c>
      <c r="E8297">
        <f>_xlfn.MAXIFS('CO2'!$D:$D,'CO2'!$A:$A,Table1[[#This Row],[Year]],'CO2'!$B:$B,Table1[[#This Row],[State]],'CO2'!$C:$C,Table1[[#This Row],[Sector]])</f>
        <v>1.47</v>
      </c>
      <c r="F8297">
        <f>AVERAGEIFS(Population!$C:$C,Population!$A:$A,Table1[[#This Row],[Year]],Population!$B:$B,Table1[[#This Row],[State]])</f>
        <v>2166214</v>
      </c>
      <c r="G8297">
        <f>_xlfn.MAXIFS('Land and Water Area'!$B:$B,'Land and Water Area'!$A:$A,Datasheet!C8297)</f>
        <v>109860.371</v>
      </c>
      <c r="H8297">
        <f>_xlfn.MAXIFS('Land and Water Area'!$C:$C,'Land and Water Area'!$A:$A,Datasheet!C8297)</f>
        <v>710.38300000000004</v>
      </c>
    </row>
    <row r="8298" spans="1:8" x14ac:dyDescent="0.2">
      <c r="A8298">
        <v>1</v>
      </c>
      <c r="B8298">
        <v>2002</v>
      </c>
      <c r="C8298" t="s">
        <v>36</v>
      </c>
      <c r="D8298" t="s">
        <v>4</v>
      </c>
      <c r="E8298">
        <f>_xlfn.MAXIFS('CO2'!$D:$D,'CO2'!$A:$A,Table1[[#This Row],[Year]],'CO2'!$B:$B,Table1[[#This Row],[State]],'CO2'!$C:$C,Table1[[#This Row],[Sector]])</f>
        <v>21.28</v>
      </c>
      <c r="F8298">
        <f>AVERAGEIFS(Population!$C:$C,Population!$A:$A,Table1[[#This Row],[Year]],Population!$B:$B,Table1[[#This Row],[State]])</f>
        <v>2166214</v>
      </c>
      <c r="G8298">
        <f>_xlfn.MAXIFS('Land and Water Area'!$B:$B,'Land and Water Area'!$A:$A,Datasheet!C8298)</f>
        <v>109860.371</v>
      </c>
      <c r="H8298">
        <f>_xlfn.MAXIFS('Land and Water Area'!$C:$C,'Land and Water Area'!$A:$A,Datasheet!C8298)</f>
        <v>710.38300000000004</v>
      </c>
    </row>
    <row r="8299" spans="1:8" x14ac:dyDescent="0.2">
      <c r="A8299">
        <v>1</v>
      </c>
      <c r="B8299">
        <v>2002</v>
      </c>
      <c r="C8299" t="s">
        <v>36</v>
      </c>
      <c r="D8299" t="s">
        <v>5</v>
      </c>
      <c r="E8299">
        <f>_xlfn.MAXIFS('CO2'!$D:$D,'CO2'!$A:$A,Table1[[#This Row],[Year]],'CO2'!$B:$B,Table1[[#This Row],[State]],'CO2'!$C:$C,Table1[[#This Row],[Sector]])</f>
        <v>2.19</v>
      </c>
      <c r="F8299">
        <f>AVERAGEIFS(Population!$C:$C,Population!$A:$A,Table1[[#This Row],[Year]],Population!$B:$B,Table1[[#This Row],[State]])</f>
        <v>2166214</v>
      </c>
      <c r="G8299">
        <f>_xlfn.MAXIFS('Land and Water Area'!$B:$B,'Land and Water Area'!$A:$A,Datasheet!C8299)</f>
        <v>109860.371</v>
      </c>
      <c r="H8299">
        <f>_xlfn.MAXIFS('Land and Water Area'!$C:$C,'Land and Water Area'!$A:$A,Datasheet!C8299)</f>
        <v>710.38300000000004</v>
      </c>
    </row>
    <row r="8300" spans="1:8" x14ac:dyDescent="0.2">
      <c r="A8300">
        <v>1</v>
      </c>
      <c r="B8300">
        <v>2002</v>
      </c>
      <c r="C8300" t="s">
        <v>36</v>
      </c>
      <c r="D8300" t="s">
        <v>6</v>
      </c>
      <c r="E8300">
        <f>_xlfn.MAXIFS('CO2'!$D:$D,'CO2'!$A:$A,Table1[[#This Row],[Year]],'CO2'!$B:$B,Table1[[#This Row],[State]],'CO2'!$C:$C,Table1[[#This Row],[Sector]])</f>
        <v>1.99</v>
      </c>
      <c r="F8300">
        <f>AVERAGEIFS(Population!$C:$C,Population!$A:$A,Table1[[#This Row],[Year]],Population!$B:$B,Table1[[#This Row],[State]])</f>
        <v>2166214</v>
      </c>
      <c r="G8300">
        <f>_xlfn.MAXIFS('Land and Water Area'!$B:$B,'Land and Water Area'!$A:$A,Datasheet!C8300)</f>
        <v>109860.371</v>
      </c>
      <c r="H8300">
        <f>_xlfn.MAXIFS('Land and Water Area'!$C:$C,'Land and Water Area'!$A:$A,Datasheet!C8300)</f>
        <v>710.38300000000004</v>
      </c>
    </row>
    <row r="8301" spans="1:8" x14ac:dyDescent="0.2">
      <c r="A8301">
        <v>1</v>
      </c>
      <c r="B8301">
        <v>2002</v>
      </c>
      <c r="C8301" t="s">
        <v>36</v>
      </c>
      <c r="D8301" t="s">
        <v>7</v>
      </c>
      <c r="E8301">
        <f>_xlfn.MAXIFS('CO2'!$D:$D,'CO2'!$A:$A,Table1[[#This Row],[Year]],'CO2'!$B:$B,Table1[[#This Row],[State]],'CO2'!$C:$C,Table1[[#This Row],[Sector]])</f>
        <v>14.75</v>
      </c>
      <c r="F8301">
        <f>AVERAGEIFS(Population!$C:$C,Population!$A:$A,Table1[[#This Row],[Year]],Population!$B:$B,Table1[[#This Row],[State]])</f>
        <v>2166214</v>
      </c>
      <c r="G8301">
        <f>_xlfn.MAXIFS('Land and Water Area'!$B:$B,'Land and Water Area'!$A:$A,Datasheet!C8301)</f>
        <v>109860.371</v>
      </c>
      <c r="H8301">
        <f>_xlfn.MAXIFS('Land and Water Area'!$C:$C,'Land and Water Area'!$A:$A,Datasheet!C8301)</f>
        <v>710.38300000000004</v>
      </c>
    </row>
    <row r="8302" spans="1:8" x14ac:dyDescent="0.2">
      <c r="A8302">
        <v>1</v>
      </c>
      <c r="B8302">
        <v>2002</v>
      </c>
      <c r="C8302" t="s">
        <v>37</v>
      </c>
      <c r="D8302" t="s">
        <v>3</v>
      </c>
      <c r="E8302">
        <f>_xlfn.MAXIFS('CO2'!$D:$D,'CO2'!$A:$A,Table1[[#This Row],[Year]],'CO2'!$B:$B,Table1[[#This Row],[State]],'CO2'!$C:$C,Table1[[#This Row],[Sector]])</f>
        <v>1.4</v>
      </c>
      <c r="F8302">
        <f>AVERAGEIFS(Population!$C:$C,Population!$A:$A,Table1[[#This Row],[Year]],Population!$B:$B,Table1[[#This Row],[State]])</f>
        <v>1271163</v>
      </c>
      <c r="G8302">
        <f>_xlfn.MAXIFS('Land and Water Area'!$B:$B,'Land and Water Area'!$A:$A,Datasheet!C8302)</f>
        <v>8953.759</v>
      </c>
      <c r="H8302">
        <f>_xlfn.MAXIFS('Land and Water Area'!$C:$C,'Land and Water Area'!$A:$A,Datasheet!C8302)</f>
        <v>396.125</v>
      </c>
    </row>
    <row r="8303" spans="1:8" x14ac:dyDescent="0.2">
      <c r="A8303">
        <v>1</v>
      </c>
      <c r="B8303">
        <v>2002</v>
      </c>
      <c r="C8303" t="s">
        <v>37</v>
      </c>
      <c r="D8303" t="s">
        <v>4</v>
      </c>
      <c r="E8303">
        <f>_xlfn.MAXIFS('CO2'!$D:$D,'CO2'!$A:$A,Table1[[#This Row],[Year]],'CO2'!$B:$B,Table1[[#This Row],[State]],'CO2'!$C:$C,Table1[[#This Row],[Sector]])</f>
        <v>4.4000000000000004</v>
      </c>
      <c r="F8303">
        <f>AVERAGEIFS(Population!$C:$C,Population!$A:$A,Table1[[#This Row],[Year]],Population!$B:$B,Table1[[#This Row],[State]])</f>
        <v>1271163</v>
      </c>
      <c r="G8303">
        <f>_xlfn.MAXIFS('Land and Water Area'!$B:$B,'Land and Water Area'!$A:$A,Datasheet!C8303)</f>
        <v>8953.759</v>
      </c>
      <c r="H8303">
        <f>_xlfn.MAXIFS('Land and Water Area'!$C:$C,'Land and Water Area'!$A:$A,Datasheet!C8303)</f>
        <v>396.125</v>
      </c>
    </row>
    <row r="8304" spans="1:8" x14ac:dyDescent="0.2">
      <c r="A8304">
        <v>1</v>
      </c>
      <c r="B8304">
        <v>2002</v>
      </c>
      <c r="C8304" t="s">
        <v>37</v>
      </c>
      <c r="D8304" t="s">
        <v>5</v>
      </c>
      <c r="E8304">
        <f>_xlfn.MAXIFS('CO2'!$D:$D,'CO2'!$A:$A,Table1[[#This Row],[Year]],'CO2'!$B:$B,Table1[[#This Row],[State]],'CO2'!$C:$C,Table1[[#This Row],[Sector]])</f>
        <v>1.1000000000000001</v>
      </c>
      <c r="F8304">
        <f>AVERAGEIFS(Population!$C:$C,Population!$A:$A,Table1[[#This Row],[Year]],Population!$B:$B,Table1[[#This Row],[State]])</f>
        <v>1271163</v>
      </c>
      <c r="G8304">
        <f>_xlfn.MAXIFS('Land and Water Area'!$B:$B,'Land and Water Area'!$A:$A,Datasheet!C8304)</f>
        <v>8953.759</v>
      </c>
      <c r="H8304">
        <f>_xlfn.MAXIFS('Land and Water Area'!$C:$C,'Land and Water Area'!$A:$A,Datasheet!C8304)</f>
        <v>396.125</v>
      </c>
    </row>
    <row r="8305" spans="1:8" x14ac:dyDescent="0.2">
      <c r="A8305">
        <v>1</v>
      </c>
      <c r="B8305">
        <v>2002</v>
      </c>
      <c r="C8305" t="s">
        <v>37</v>
      </c>
      <c r="D8305" t="s">
        <v>6</v>
      </c>
      <c r="E8305">
        <f>_xlfn.MAXIFS('CO2'!$D:$D,'CO2'!$A:$A,Table1[[#This Row],[Year]],'CO2'!$B:$B,Table1[[#This Row],[State]],'CO2'!$C:$C,Table1[[#This Row],[Sector]])</f>
        <v>2.66</v>
      </c>
      <c r="F8305">
        <f>AVERAGEIFS(Population!$C:$C,Population!$A:$A,Table1[[#This Row],[Year]],Population!$B:$B,Table1[[#This Row],[State]])</f>
        <v>1271163</v>
      </c>
      <c r="G8305">
        <f>_xlfn.MAXIFS('Land and Water Area'!$B:$B,'Land and Water Area'!$A:$A,Datasheet!C8305)</f>
        <v>8953.759</v>
      </c>
      <c r="H8305">
        <f>_xlfn.MAXIFS('Land and Water Area'!$C:$C,'Land and Water Area'!$A:$A,Datasheet!C8305)</f>
        <v>396.125</v>
      </c>
    </row>
    <row r="8306" spans="1:8" x14ac:dyDescent="0.2">
      <c r="A8306">
        <v>1</v>
      </c>
      <c r="B8306">
        <v>2002</v>
      </c>
      <c r="C8306" t="s">
        <v>37</v>
      </c>
      <c r="D8306" t="s">
        <v>7</v>
      </c>
      <c r="E8306">
        <f>_xlfn.MAXIFS('CO2'!$D:$D,'CO2'!$A:$A,Table1[[#This Row],[Year]],'CO2'!$B:$B,Table1[[#This Row],[State]],'CO2'!$C:$C,Table1[[#This Row],[Sector]])</f>
        <v>8.1199999999999992</v>
      </c>
      <c r="F8306">
        <f>AVERAGEIFS(Population!$C:$C,Population!$A:$A,Table1[[#This Row],[Year]],Population!$B:$B,Table1[[#This Row],[State]])</f>
        <v>1271163</v>
      </c>
      <c r="G8306">
        <f>_xlfn.MAXIFS('Land and Water Area'!$B:$B,'Land and Water Area'!$A:$A,Datasheet!C8306)</f>
        <v>8953.759</v>
      </c>
      <c r="H8306">
        <f>_xlfn.MAXIFS('Land and Water Area'!$C:$C,'Land and Water Area'!$A:$A,Datasheet!C8306)</f>
        <v>396.125</v>
      </c>
    </row>
    <row r="8307" spans="1:8" x14ac:dyDescent="0.2">
      <c r="A8307">
        <v>1</v>
      </c>
      <c r="B8307">
        <v>2002</v>
      </c>
      <c r="C8307" t="s">
        <v>38</v>
      </c>
      <c r="D8307" t="s">
        <v>3</v>
      </c>
      <c r="E8307">
        <f>_xlfn.MAXIFS('CO2'!$D:$D,'CO2'!$A:$A,Table1[[#This Row],[Year]],'CO2'!$B:$B,Table1[[#This Row],[State]],'CO2'!$C:$C,Table1[[#This Row],[Sector]])</f>
        <v>9.57</v>
      </c>
      <c r="F8307">
        <f>AVERAGEIFS(Population!$C:$C,Population!$A:$A,Table1[[#This Row],[Year]],Population!$B:$B,Table1[[#This Row],[State]])</f>
        <v>8544115</v>
      </c>
      <c r="G8307">
        <f>_xlfn.MAXIFS('Land and Water Area'!$B:$B,'Land and Water Area'!$A:$A,Datasheet!C8307)</f>
        <v>7354.9340000000002</v>
      </c>
      <c r="H8307">
        <f>_xlfn.MAXIFS('Land and Water Area'!$C:$C,'Land and Water Area'!$A:$A,Datasheet!C8307)</f>
        <v>1364.0250000000001</v>
      </c>
    </row>
    <row r="8308" spans="1:8" x14ac:dyDescent="0.2">
      <c r="A8308">
        <v>1</v>
      </c>
      <c r="B8308">
        <v>2002</v>
      </c>
      <c r="C8308" t="s">
        <v>38</v>
      </c>
      <c r="D8308" t="s">
        <v>4</v>
      </c>
      <c r="E8308">
        <f>_xlfn.MAXIFS('CO2'!$D:$D,'CO2'!$A:$A,Table1[[#This Row],[Year]],'CO2'!$B:$B,Table1[[#This Row],[State]],'CO2'!$C:$C,Table1[[#This Row],[Sector]])</f>
        <v>19.29</v>
      </c>
      <c r="F8308">
        <f>AVERAGEIFS(Population!$C:$C,Population!$A:$A,Table1[[#This Row],[Year]],Population!$B:$B,Table1[[#This Row],[State]])</f>
        <v>8544115</v>
      </c>
      <c r="G8308">
        <f>_xlfn.MAXIFS('Land and Water Area'!$B:$B,'Land and Water Area'!$A:$A,Datasheet!C8308)</f>
        <v>7354.9340000000002</v>
      </c>
      <c r="H8308">
        <f>_xlfn.MAXIFS('Land and Water Area'!$C:$C,'Land and Water Area'!$A:$A,Datasheet!C8308)</f>
        <v>1364.0250000000001</v>
      </c>
    </row>
    <row r="8309" spans="1:8" x14ac:dyDescent="0.2">
      <c r="A8309">
        <v>1</v>
      </c>
      <c r="B8309">
        <v>2002</v>
      </c>
      <c r="C8309" t="s">
        <v>38</v>
      </c>
      <c r="D8309" t="s">
        <v>5</v>
      </c>
      <c r="E8309">
        <f>_xlfn.MAXIFS('CO2'!$D:$D,'CO2'!$A:$A,Table1[[#This Row],[Year]],'CO2'!$B:$B,Table1[[#This Row],[State]],'CO2'!$C:$C,Table1[[#This Row],[Sector]])</f>
        <v>12.51</v>
      </c>
      <c r="F8309">
        <f>AVERAGEIFS(Population!$C:$C,Population!$A:$A,Table1[[#This Row],[Year]],Population!$B:$B,Table1[[#This Row],[State]])</f>
        <v>8544115</v>
      </c>
      <c r="G8309">
        <f>_xlfn.MAXIFS('Land and Water Area'!$B:$B,'Land and Water Area'!$A:$A,Datasheet!C8309)</f>
        <v>7354.9340000000002</v>
      </c>
      <c r="H8309">
        <f>_xlfn.MAXIFS('Land and Water Area'!$C:$C,'Land and Water Area'!$A:$A,Datasheet!C8309)</f>
        <v>1364.0250000000001</v>
      </c>
    </row>
    <row r="8310" spans="1:8" x14ac:dyDescent="0.2">
      <c r="A8310">
        <v>1</v>
      </c>
      <c r="B8310">
        <v>2002</v>
      </c>
      <c r="C8310" t="s">
        <v>38</v>
      </c>
      <c r="D8310" t="s">
        <v>6</v>
      </c>
      <c r="E8310">
        <f>_xlfn.MAXIFS('CO2'!$D:$D,'CO2'!$A:$A,Table1[[#This Row],[Year]],'CO2'!$B:$B,Table1[[#This Row],[State]],'CO2'!$C:$C,Table1[[#This Row],[Sector]])</f>
        <v>15.9</v>
      </c>
      <c r="F8310">
        <f>AVERAGEIFS(Population!$C:$C,Population!$A:$A,Table1[[#This Row],[Year]],Population!$B:$B,Table1[[#This Row],[State]])</f>
        <v>8544115</v>
      </c>
      <c r="G8310">
        <f>_xlfn.MAXIFS('Land and Water Area'!$B:$B,'Land and Water Area'!$A:$A,Datasheet!C8310)</f>
        <v>7354.9340000000002</v>
      </c>
      <c r="H8310">
        <f>_xlfn.MAXIFS('Land and Water Area'!$C:$C,'Land and Water Area'!$A:$A,Datasheet!C8310)</f>
        <v>1364.0250000000001</v>
      </c>
    </row>
    <row r="8311" spans="1:8" x14ac:dyDescent="0.2">
      <c r="A8311">
        <v>1</v>
      </c>
      <c r="B8311">
        <v>2002</v>
      </c>
      <c r="C8311" t="s">
        <v>38</v>
      </c>
      <c r="D8311" t="s">
        <v>7</v>
      </c>
      <c r="E8311">
        <f>_xlfn.MAXIFS('CO2'!$D:$D,'CO2'!$A:$A,Table1[[#This Row],[Year]],'CO2'!$B:$B,Table1[[#This Row],[State]],'CO2'!$C:$C,Table1[[#This Row],[Sector]])</f>
        <v>63.76</v>
      </c>
      <c r="F8311">
        <f>AVERAGEIFS(Population!$C:$C,Population!$A:$A,Table1[[#This Row],[Year]],Population!$B:$B,Table1[[#This Row],[State]])</f>
        <v>8544115</v>
      </c>
      <c r="G8311">
        <f>_xlfn.MAXIFS('Land and Water Area'!$B:$B,'Land and Water Area'!$A:$A,Datasheet!C8311)</f>
        <v>7354.9340000000002</v>
      </c>
      <c r="H8311">
        <f>_xlfn.MAXIFS('Land and Water Area'!$C:$C,'Land and Water Area'!$A:$A,Datasheet!C8311)</f>
        <v>1364.0250000000001</v>
      </c>
    </row>
    <row r="8312" spans="1:8" x14ac:dyDescent="0.2">
      <c r="A8312">
        <v>1</v>
      </c>
      <c r="B8312">
        <v>2002</v>
      </c>
      <c r="C8312" t="s">
        <v>39</v>
      </c>
      <c r="D8312" t="s">
        <v>3</v>
      </c>
      <c r="E8312">
        <f>_xlfn.MAXIFS('CO2'!$D:$D,'CO2'!$A:$A,Table1[[#This Row],[Year]],'CO2'!$B:$B,Table1[[#This Row],[State]],'CO2'!$C:$C,Table1[[#This Row],[Sector]])</f>
        <v>1.74</v>
      </c>
      <c r="F8312">
        <f>AVERAGEIFS(Population!$C:$C,Population!$A:$A,Table1[[#This Row],[Year]],Population!$B:$B,Table1[[#This Row],[State]])</f>
        <v>1850035</v>
      </c>
      <c r="G8312">
        <f>_xlfn.MAXIFS('Land and Water Area'!$B:$B,'Land and Water Area'!$A:$A,Datasheet!C8312)</f>
        <v>121312.75900000001</v>
      </c>
      <c r="H8312">
        <f>_xlfn.MAXIFS('Land and Water Area'!$C:$C,'Land and Water Area'!$A:$A,Datasheet!C8312)</f>
        <v>280.48599999999999</v>
      </c>
    </row>
    <row r="8313" spans="1:8" x14ac:dyDescent="0.2">
      <c r="A8313">
        <v>1</v>
      </c>
      <c r="B8313">
        <v>2002</v>
      </c>
      <c r="C8313" t="s">
        <v>39</v>
      </c>
      <c r="D8313" t="s">
        <v>4</v>
      </c>
      <c r="E8313">
        <f>_xlfn.MAXIFS('CO2'!$D:$D,'CO2'!$A:$A,Table1[[#This Row],[Year]],'CO2'!$B:$B,Table1[[#This Row],[State]],'CO2'!$C:$C,Table1[[#This Row],[Sector]])</f>
        <v>28.96</v>
      </c>
      <c r="F8313">
        <f>AVERAGEIFS(Population!$C:$C,Population!$A:$A,Table1[[#This Row],[Year]],Population!$B:$B,Table1[[#This Row],[State]])</f>
        <v>1850035</v>
      </c>
      <c r="G8313">
        <f>_xlfn.MAXIFS('Land and Water Area'!$B:$B,'Land and Water Area'!$A:$A,Datasheet!C8313)</f>
        <v>121312.75900000001</v>
      </c>
      <c r="H8313">
        <f>_xlfn.MAXIFS('Land and Water Area'!$C:$C,'Land and Water Area'!$A:$A,Datasheet!C8313)</f>
        <v>280.48599999999999</v>
      </c>
    </row>
    <row r="8314" spans="1:8" x14ac:dyDescent="0.2">
      <c r="A8314">
        <v>1</v>
      </c>
      <c r="B8314">
        <v>2002</v>
      </c>
      <c r="C8314" t="s">
        <v>39</v>
      </c>
      <c r="D8314" t="s">
        <v>5</v>
      </c>
      <c r="E8314">
        <f>_xlfn.MAXIFS('CO2'!$D:$D,'CO2'!$A:$A,Table1[[#This Row],[Year]],'CO2'!$B:$B,Table1[[#This Row],[State]],'CO2'!$C:$C,Table1[[#This Row],[Sector]])</f>
        <v>6.99</v>
      </c>
      <c r="F8314">
        <f>AVERAGEIFS(Population!$C:$C,Population!$A:$A,Table1[[#This Row],[Year]],Population!$B:$B,Table1[[#This Row],[State]])</f>
        <v>1850035</v>
      </c>
      <c r="G8314">
        <f>_xlfn.MAXIFS('Land and Water Area'!$B:$B,'Land and Water Area'!$A:$A,Datasheet!C8314)</f>
        <v>121312.75900000001</v>
      </c>
      <c r="H8314">
        <f>_xlfn.MAXIFS('Land and Water Area'!$C:$C,'Land and Water Area'!$A:$A,Datasheet!C8314)</f>
        <v>280.48599999999999</v>
      </c>
    </row>
    <row r="8315" spans="1:8" x14ac:dyDescent="0.2">
      <c r="A8315">
        <v>1</v>
      </c>
      <c r="B8315">
        <v>2002</v>
      </c>
      <c r="C8315" t="s">
        <v>39</v>
      </c>
      <c r="D8315" t="s">
        <v>6</v>
      </c>
      <c r="E8315">
        <f>_xlfn.MAXIFS('CO2'!$D:$D,'CO2'!$A:$A,Table1[[#This Row],[Year]],'CO2'!$B:$B,Table1[[#This Row],[State]],'CO2'!$C:$C,Table1[[#This Row],[Sector]])</f>
        <v>2.36</v>
      </c>
      <c r="F8315">
        <f>AVERAGEIFS(Population!$C:$C,Population!$A:$A,Table1[[#This Row],[Year]],Population!$B:$B,Table1[[#This Row],[State]])</f>
        <v>1850035</v>
      </c>
      <c r="G8315">
        <f>_xlfn.MAXIFS('Land and Water Area'!$B:$B,'Land and Water Area'!$A:$A,Datasheet!C8315)</f>
        <v>121312.75900000001</v>
      </c>
      <c r="H8315">
        <f>_xlfn.MAXIFS('Land and Water Area'!$C:$C,'Land and Water Area'!$A:$A,Datasheet!C8315)</f>
        <v>280.48599999999999</v>
      </c>
    </row>
    <row r="8316" spans="1:8" x14ac:dyDescent="0.2">
      <c r="A8316">
        <v>1</v>
      </c>
      <c r="B8316">
        <v>2002</v>
      </c>
      <c r="C8316" t="s">
        <v>39</v>
      </c>
      <c r="D8316" t="s">
        <v>7</v>
      </c>
      <c r="E8316">
        <f>_xlfn.MAXIFS('CO2'!$D:$D,'CO2'!$A:$A,Table1[[#This Row],[Year]],'CO2'!$B:$B,Table1[[#This Row],[State]],'CO2'!$C:$C,Table1[[#This Row],[Sector]])</f>
        <v>15.42</v>
      </c>
      <c r="F8316">
        <f>AVERAGEIFS(Population!$C:$C,Population!$A:$A,Table1[[#This Row],[Year]],Population!$B:$B,Table1[[#This Row],[State]])</f>
        <v>1850035</v>
      </c>
      <c r="G8316">
        <f>_xlfn.MAXIFS('Land and Water Area'!$B:$B,'Land and Water Area'!$A:$A,Datasheet!C8316)</f>
        <v>121312.75900000001</v>
      </c>
      <c r="H8316">
        <f>_xlfn.MAXIFS('Land and Water Area'!$C:$C,'Land and Water Area'!$A:$A,Datasheet!C8316)</f>
        <v>280.48599999999999</v>
      </c>
    </row>
    <row r="8317" spans="1:8" x14ac:dyDescent="0.2">
      <c r="A8317">
        <v>1</v>
      </c>
      <c r="B8317">
        <v>2002</v>
      </c>
      <c r="C8317" t="s">
        <v>40</v>
      </c>
      <c r="D8317" t="s">
        <v>3</v>
      </c>
      <c r="E8317">
        <f>_xlfn.MAXIFS('CO2'!$D:$D,'CO2'!$A:$A,Table1[[#This Row],[Year]],'CO2'!$B:$B,Table1[[#This Row],[State]],'CO2'!$C:$C,Table1[[#This Row],[Sector]])</f>
        <v>31.28</v>
      </c>
      <c r="F8317">
        <f>AVERAGEIFS(Population!$C:$C,Population!$A:$A,Table1[[#This Row],[Year]],Population!$B:$B,Table1[[#This Row],[State]])</f>
        <v>19161873</v>
      </c>
      <c r="G8317">
        <f>_xlfn.MAXIFS('Land and Water Area'!$B:$B,'Land and Water Area'!$A:$A,Datasheet!C8317)</f>
        <v>47123.413999999997</v>
      </c>
      <c r="H8317">
        <f>_xlfn.MAXIFS('Land and Water Area'!$C:$C,'Land and Water Area'!$A:$A,Datasheet!C8317)</f>
        <v>7435.1049999999996</v>
      </c>
    </row>
    <row r="8318" spans="1:8" x14ac:dyDescent="0.2">
      <c r="A8318">
        <v>1</v>
      </c>
      <c r="B8318">
        <v>2002</v>
      </c>
      <c r="C8318" t="s">
        <v>40</v>
      </c>
      <c r="D8318" t="s">
        <v>4</v>
      </c>
      <c r="E8318">
        <f>_xlfn.MAXIFS('CO2'!$D:$D,'CO2'!$A:$A,Table1[[#This Row],[Year]],'CO2'!$B:$B,Table1[[#This Row],[State]],'CO2'!$C:$C,Table1[[#This Row],[Sector]])</f>
        <v>51.39</v>
      </c>
      <c r="F8318">
        <f>AVERAGEIFS(Population!$C:$C,Population!$A:$A,Table1[[#This Row],[Year]],Population!$B:$B,Table1[[#This Row],[State]])</f>
        <v>19161873</v>
      </c>
      <c r="G8318">
        <f>_xlfn.MAXIFS('Land and Water Area'!$B:$B,'Land and Water Area'!$A:$A,Datasheet!C8318)</f>
        <v>47123.413999999997</v>
      </c>
      <c r="H8318">
        <f>_xlfn.MAXIFS('Land and Water Area'!$C:$C,'Land and Water Area'!$A:$A,Datasheet!C8318)</f>
        <v>7435.1049999999996</v>
      </c>
    </row>
    <row r="8319" spans="1:8" x14ac:dyDescent="0.2">
      <c r="A8319">
        <v>1</v>
      </c>
      <c r="B8319">
        <v>2002</v>
      </c>
      <c r="C8319" t="s">
        <v>40</v>
      </c>
      <c r="D8319" t="s">
        <v>5</v>
      </c>
      <c r="E8319">
        <f>_xlfn.MAXIFS('CO2'!$D:$D,'CO2'!$A:$A,Table1[[#This Row],[Year]],'CO2'!$B:$B,Table1[[#This Row],[State]],'CO2'!$C:$C,Table1[[#This Row],[Sector]])</f>
        <v>14.67</v>
      </c>
      <c r="F8319">
        <f>AVERAGEIFS(Population!$C:$C,Population!$A:$A,Table1[[#This Row],[Year]],Population!$B:$B,Table1[[#This Row],[State]])</f>
        <v>19161873</v>
      </c>
      <c r="G8319">
        <f>_xlfn.MAXIFS('Land and Water Area'!$B:$B,'Land and Water Area'!$A:$A,Datasheet!C8319)</f>
        <v>47123.413999999997</v>
      </c>
      <c r="H8319">
        <f>_xlfn.MAXIFS('Land and Water Area'!$C:$C,'Land and Water Area'!$A:$A,Datasheet!C8319)</f>
        <v>7435.1049999999996</v>
      </c>
    </row>
    <row r="8320" spans="1:8" x14ac:dyDescent="0.2">
      <c r="A8320">
        <v>1</v>
      </c>
      <c r="B8320">
        <v>2002</v>
      </c>
      <c r="C8320" t="s">
        <v>40</v>
      </c>
      <c r="D8320" t="s">
        <v>6</v>
      </c>
      <c r="E8320">
        <f>_xlfn.MAXIFS('CO2'!$D:$D,'CO2'!$A:$A,Table1[[#This Row],[Year]],'CO2'!$B:$B,Table1[[#This Row],[State]],'CO2'!$C:$C,Table1[[#This Row],[Sector]])</f>
        <v>36.29</v>
      </c>
      <c r="F8320">
        <f>AVERAGEIFS(Population!$C:$C,Population!$A:$A,Table1[[#This Row],[Year]],Population!$B:$B,Table1[[#This Row],[State]])</f>
        <v>19161873</v>
      </c>
      <c r="G8320">
        <f>_xlfn.MAXIFS('Land and Water Area'!$B:$B,'Land and Water Area'!$A:$A,Datasheet!C8320)</f>
        <v>47123.413999999997</v>
      </c>
      <c r="H8320">
        <f>_xlfn.MAXIFS('Land and Water Area'!$C:$C,'Land and Water Area'!$A:$A,Datasheet!C8320)</f>
        <v>7435.1049999999996</v>
      </c>
    </row>
    <row r="8321" spans="1:8" x14ac:dyDescent="0.2">
      <c r="A8321">
        <v>1</v>
      </c>
      <c r="B8321">
        <v>2002</v>
      </c>
      <c r="C8321" t="s">
        <v>40</v>
      </c>
      <c r="D8321" t="s">
        <v>7</v>
      </c>
      <c r="E8321">
        <f>_xlfn.MAXIFS('CO2'!$D:$D,'CO2'!$A:$A,Table1[[#This Row],[Year]],'CO2'!$B:$B,Table1[[#This Row],[State]],'CO2'!$C:$C,Table1[[#This Row],[Sector]])</f>
        <v>68.55</v>
      </c>
      <c r="F8321">
        <f>AVERAGEIFS(Population!$C:$C,Population!$A:$A,Table1[[#This Row],[Year]],Population!$B:$B,Table1[[#This Row],[State]])</f>
        <v>19161873</v>
      </c>
      <c r="G8321">
        <f>_xlfn.MAXIFS('Land and Water Area'!$B:$B,'Land and Water Area'!$A:$A,Datasheet!C8321)</f>
        <v>47123.413999999997</v>
      </c>
      <c r="H8321">
        <f>_xlfn.MAXIFS('Land and Water Area'!$C:$C,'Land and Water Area'!$A:$A,Datasheet!C8321)</f>
        <v>7435.1049999999996</v>
      </c>
    </row>
    <row r="8322" spans="1:8" x14ac:dyDescent="0.2">
      <c r="A8322">
        <v>1</v>
      </c>
      <c r="B8322">
        <v>2002</v>
      </c>
      <c r="C8322" t="s">
        <v>41</v>
      </c>
      <c r="D8322" t="s">
        <v>3</v>
      </c>
      <c r="E8322">
        <f>_xlfn.MAXIFS('CO2'!$D:$D,'CO2'!$A:$A,Table1[[#This Row],[Year]],'CO2'!$B:$B,Table1[[#This Row],[State]],'CO2'!$C:$C,Table1[[#This Row],[Sector]])</f>
        <v>4.05</v>
      </c>
      <c r="F8322">
        <f>AVERAGEIFS(Population!$C:$C,Population!$A:$A,Table1[[#This Row],[Year]],Population!$B:$B,Table1[[#This Row],[State]])</f>
        <v>8316617</v>
      </c>
      <c r="G8322">
        <f>_xlfn.MAXIFS('Land and Water Area'!$B:$B,'Land and Water Area'!$A:$A,Datasheet!C8322)</f>
        <v>48624.118999999999</v>
      </c>
      <c r="H8322">
        <f>_xlfn.MAXIFS('Land and Water Area'!$C:$C,'Land and Water Area'!$A:$A,Datasheet!C8322)</f>
        <v>5194.442</v>
      </c>
    </row>
    <row r="8323" spans="1:8" x14ac:dyDescent="0.2">
      <c r="A8323">
        <v>1</v>
      </c>
      <c r="B8323">
        <v>2002</v>
      </c>
      <c r="C8323" t="s">
        <v>41</v>
      </c>
      <c r="D8323" t="s">
        <v>4</v>
      </c>
      <c r="E8323">
        <f>_xlfn.MAXIFS('CO2'!$D:$D,'CO2'!$A:$A,Table1[[#This Row],[Year]],'CO2'!$B:$B,Table1[[#This Row],[State]],'CO2'!$C:$C,Table1[[#This Row],[Sector]])</f>
        <v>71.33</v>
      </c>
      <c r="F8323">
        <f>AVERAGEIFS(Population!$C:$C,Population!$A:$A,Table1[[#This Row],[Year]],Population!$B:$B,Table1[[#This Row],[State]])</f>
        <v>8316617</v>
      </c>
      <c r="G8323">
        <f>_xlfn.MAXIFS('Land and Water Area'!$B:$B,'Land and Water Area'!$A:$A,Datasheet!C8323)</f>
        <v>48624.118999999999</v>
      </c>
      <c r="H8323">
        <f>_xlfn.MAXIFS('Land and Water Area'!$C:$C,'Land and Water Area'!$A:$A,Datasheet!C8323)</f>
        <v>5194.442</v>
      </c>
    </row>
    <row r="8324" spans="1:8" x14ac:dyDescent="0.2">
      <c r="A8324">
        <v>1</v>
      </c>
      <c r="B8324">
        <v>2002</v>
      </c>
      <c r="C8324" t="s">
        <v>41</v>
      </c>
      <c r="D8324" t="s">
        <v>5</v>
      </c>
      <c r="E8324">
        <f>_xlfn.MAXIFS('CO2'!$D:$D,'CO2'!$A:$A,Table1[[#This Row],[Year]],'CO2'!$B:$B,Table1[[#This Row],[State]],'CO2'!$C:$C,Table1[[#This Row],[Sector]])</f>
        <v>14.18</v>
      </c>
      <c r="F8324">
        <f>AVERAGEIFS(Population!$C:$C,Population!$A:$A,Table1[[#This Row],[Year]],Population!$B:$B,Table1[[#This Row],[State]])</f>
        <v>8316617</v>
      </c>
      <c r="G8324">
        <f>_xlfn.MAXIFS('Land and Water Area'!$B:$B,'Land and Water Area'!$A:$A,Datasheet!C8324)</f>
        <v>48624.118999999999</v>
      </c>
      <c r="H8324">
        <f>_xlfn.MAXIFS('Land and Water Area'!$C:$C,'Land and Water Area'!$A:$A,Datasheet!C8324)</f>
        <v>5194.442</v>
      </c>
    </row>
    <row r="8325" spans="1:8" x14ac:dyDescent="0.2">
      <c r="A8325">
        <v>1</v>
      </c>
      <c r="B8325">
        <v>2002</v>
      </c>
      <c r="C8325" t="s">
        <v>41</v>
      </c>
      <c r="D8325" t="s">
        <v>6</v>
      </c>
      <c r="E8325">
        <f>_xlfn.MAXIFS('CO2'!$D:$D,'CO2'!$A:$A,Table1[[#This Row],[Year]],'CO2'!$B:$B,Table1[[#This Row],[State]],'CO2'!$C:$C,Table1[[#This Row],[Sector]])</f>
        <v>6.38</v>
      </c>
      <c r="F8325">
        <f>AVERAGEIFS(Population!$C:$C,Population!$A:$A,Table1[[#This Row],[Year]],Population!$B:$B,Table1[[#This Row],[State]])</f>
        <v>8316617</v>
      </c>
      <c r="G8325">
        <f>_xlfn.MAXIFS('Land and Water Area'!$B:$B,'Land and Water Area'!$A:$A,Datasheet!C8325)</f>
        <v>48624.118999999999</v>
      </c>
      <c r="H8325">
        <f>_xlfn.MAXIFS('Land and Water Area'!$C:$C,'Land and Water Area'!$A:$A,Datasheet!C8325)</f>
        <v>5194.442</v>
      </c>
    </row>
    <row r="8326" spans="1:8" x14ac:dyDescent="0.2">
      <c r="A8326">
        <v>1</v>
      </c>
      <c r="B8326">
        <v>2002</v>
      </c>
      <c r="C8326" t="s">
        <v>41</v>
      </c>
      <c r="D8326" t="s">
        <v>7</v>
      </c>
      <c r="E8326">
        <f>_xlfn.MAXIFS('CO2'!$D:$D,'CO2'!$A:$A,Table1[[#This Row],[Year]],'CO2'!$B:$B,Table1[[#This Row],[State]],'CO2'!$C:$C,Table1[[#This Row],[Sector]])</f>
        <v>49.71</v>
      </c>
      <c r="F8326">
        <f>AVERAGEIFS(Population!$C:$C,Population!$A:$A,Table1[[#This Row],[Year]],Population!$B:$B,Table1[[#This Row],[State]])</f>
        <v>8316617</v>
      </c>
      <c r="G8326">
        <f>_xlfn.MAXIFS('Land and Water Area'!$B:$B,'Land and Water Area'!$A:$A,Datasheet!C8326)</f>
        <v>48624.118999999999</v>
      </c>
      <c r="H8326">
        <f>_xlfn.MAXIFS('Land and Water Area'!$C:$C,'Land and Water Area'!$A:$A,Datasheet!C8326)</f>
        <v>5194.442</v>
      </c>
    </row>
    <row r="8327" spans="1:8" x14ac:dyDescent="0.2">
      <c r="A8327">
        <v>1</v>
      </c>
      <c r="B8327">
        <v>2002</v>
      </c>
      <c r="C8327" t="s">
        <v>42</v>
      </c>
      <c r="D8327" t="s">
        <v>3</v>
      </c>
      <c r="E8327">
        <f>_xlfn.MAXIFS('CO2'!$D:$D,'CO2'!$A:$A,Table1[[#This Row],[Year]],'CO2'!$B:$B,Table1[[#This Row],[State]],'CO2'!$C:$C,Table1[[#This Row],[Sector]])</f>
        <v>1.01</v>
      </c>
      <c r="F8327">
        <f>AVERAGEIFS(Population!$C:$C,Population!$A:$A,Table1[[#This Row],[Year]],Population!$B:$B,Table1[[#This Row],[State]])</f>
        <v>633617</v>
      </c>
      <c r="G8327">
        <f>_xlfn.MAXIFS('Land and Water Area'!$B:$B,'Land and Water Area'!$A:$A,Datasheet!C8327)</f>
        <v>68994.274000000005</v>
      </c>
      <c r="H8327">
        <f>_xlfn.MAXIFS('Land and Water Area'!$C:$C,'Land and Water Area'!$A:$A,Datasheet!C8327)</f>
        <v>1704.547</v>
      </c>
    </row>
    <row r="8328" spans="1:8" x14ac:dyDescent="0.2">
      <c r="A8328">
        <v>1</v>
      </c>
      <c r="B8328">
        <v>2002</v>
      </c>
      <c r="C8328" t="s">
        <v>42</v>
      </c>
      <c r="D8328" t="s">
        <v>4</v>
      </c>
      <c r="E8328">
        <f>_xlfn.MAXIFS('CO2'!$D:$D,'CO2'!$A:$A,Table1[[#This Row],[Year]],'CO2'!$B:$B,Table1[[#This Row],[State]],'CO2'!$C:$C,Table1[[#This Row],[Sector]])</f>
        <v>31.37</v>
      </c>
      <c r="F8328">
        <f>AVERAGEIFS(Population!$C:$C,Population!$A:$A,Table1[[#This Row],[Year]],Population!$B:$B,Table1[[#This Row],[State]])</f>
        <v>633617</v>
      </c>
      <c r="G8328">
        <f>_xlfn.MAXIFS('Land and Water Area'!$B:$B,'Land and Water Area'!$A:$A,Datasheet!C8328)</f>
        <v>68994.274000000005</v>
      </c>
      <c r="H8328">
        <f>_xlfn.MAXIFS('Land and Water Area'!$C:$C,'Land and Water Area'!$A:$A,Datasheet!C8328)</f>
        <v>1704.547</v>
      </c>
    </row>
    <row r="8329" spans="1:8" x14ac:dyDescent="0.2">
      <c r="A8329">
        <v>1</v>
      </c>
      <c r="B8329">
        <v>2002</v>
      </c>
      <c r="C8329" t="s">
        <v>42</v>
      </c>
      <c r="D8329" t="s">
        <v>5</v>
      </c>
      <c r="E8329">
        <f>_xlfn.MAXIFS('CO2'!$D:$D,'CO2'!$A:$A,Table1[[#This Row],[Year]],'CO2'!$B:$B,Table1[[#This Row],[State]],'CO2'!$C:$C,Table1[[#This Row],[Sector]])</f>
        <v>12.24</v>
      </c>
      <c r="F8329">
        <f>AVERAGEIFS(Population!$C:$C,Population!$A:$A,Table1[[#This Row],[Year]],Population!$B:$B,Table1[[#This Row],[State]])</f>
        <v>633617</v>
      </c>
      <c r="G8329">
        <f>_xlfn.MAXIFS('Land and Water Area'!$B:$B,'Land and Water Area'!$A:$A,Datasheet!C8329)</f>
        <v>68994.274000000005</v>
      </c>
      <c r="H8329">
        <f>_xlfn.MAXIFS('Land and Water Area'!$C:$C,'Land and Water Area'!$A:$A,Datasheet!C8329)</f>
        <v>1704.547</v>
      </c>
    </row>
    <row r="8330" spans="1:8" x14ac:dyDescent="0.2">
      <c r="A8330">
        <v>1</v>
      </c>
      <c r="B8330">
        <v>2002</v>
      </c>
      <c r="C8330" t="s">
        <v>42</v>
      </c>
      <c r="D8330" t="s">
        <v>6</v>
      </c>
      <c r="E8330">
        <f>_xlfn.MAXIFS('CO2'!$D:$D,'CO2'!$A:$A,Table1[[#This Row],[Year]],'CO2'!$B:$B,Table1[[#This Row],[State]],'CO2'!$C:$C,Table1[[#This Row],[Sector]])</f>
        <v>1.26</v>
      </c>
      <c r="F8330">
        <f>AVERAGEIFS(Population!$C:$C,Population!$A:$A,Table1[[#This Row],[Year]],Population!$B:$B,Table1[[#This Row],[State]])</f>
        <v>633617</v>
      </c>
      <c r="G8330">
        <f>_xlfn.MAXIFS('Land and Water Area'!$B:$B,'Land and Water Area'!$A:$A,Datasheet!C8330)</f>
        <v>68994.274000000005</v>
      </c>
      <c r="H8330">
        <f>_xlfn.MAXIFS('Land and Water Area'!$C:$C,'Land and Water Area'!$A:$A,Datasheet!C8330)</f>
        <v>1704.547</v>
      </c>
    </row>
    <row r="8331" spans="1:8" x14ac:dyDescent="0.2">
      <c r="A8331">
        <v>1</v>
      </c>
      <c r="B8331">
        <v>2002</v>
      </c>
      <c r="C8331" t="s">
        <v>42</v>
      </c>
      <c r="D8331" t="s">
        <v>7</v>
      </c>
      <c r="E8331">
        <f>_xlfn.MAXIFS('CO2'!$D:$D,'CO2'!$A:$A,Table1[[#This Row],[Year]],'CO2'!$B:$B,Table1[[#This Row],[State]],'CO2'!$C:$C,Table1[[#This Row],[Sector]])</f>
        <v>5.99</v>
      </c>
      <c r="F8331">
        <f>AVERAGEIFS(Population!$C:$C,Population!$A:$A,Table1[[#This Row],[Year]],Population!$B:$B,Table1[[#This Row],[State]])</f>
        <v>633617</v>
      </c>
      <c r="G8331">
        <f>_xlfn.MAXIFS('Land and Water Area'!$B:$B,'Land and Water Area'!$A:$A,Datasheet!C8331)</f>
        <v>68994.274000000005</v>
      </c>
      <c r="H8331">
        <f>_xlfn.MAXIFS('Land and Water Area'!$C:$C,'Land and Water Area'!$A:$A,Datasheet!C8331)</f>
        <v>1704.547</v>
      </c>
    </row>
    <row r="8332" spans="1:8" x14ac:dyDescent="0.2">
      <c r="A8332">
        <v>1</v>
      </c>
      <c r="B8332">
        <v>2002</v>
      </c>
      <c r="C8332" t="s">
        <v>43</v>
      </c>
      <c r="D8332" t="s">
        <v>3</v>
      </c>
      <c r="E8332">
        <f>_xlfn.MAXIFS('CO2'!$D:$D,'CO2'!$A:$A,Table1[[#This Row],[Year]],'CO2'!$B:$B,Table1[[#This Row],[State]],'CO2'!$C:$C,Table1[[#This Row],[Sector]])</f>
        <v>11.13</v>
      </c>
      <c r="F8332">
        <f>AVERAGEIFS(Population!$C:$C,Population!$A:$A,Table1[[#This Row],[Year]],Population!$B:$B,Table1[[#This Row],[State]])</f>
        <v>11420981</v>
      </c>
      <c r="G8332">
        <f>_xlfn.MAXIFS('Land and Water Area'!$B:$B,'Land and Water Area'!$A:$A,Datasheet!C8332)</f>
        <v>40858.807999999997</v>
      </c>
      <c r="H8332">
        <f>_xlfn.MAXIFS('Land and Water Area'!$C:$C,'Land and Water Area'!$A:$A,Datasheet!C8332)</f>
        <v>3967.0169999999998</v>
      </c>
    </row>
    <row r="8333" spans="1:8" x14ac:dyDescent="0.2">
      <c r="A8333">
        <v>1</v>
      </c>
      <c r="B8333">
        <v>2002</v>
      </c>
      <c r="C8333" t="s">
        <v>43</v>
      </c>
      <c r="D8333" t="s">
        <v>4</v>
      </c>
      <c r="E8333">
        <f>_xlfn.MAXIFS('CO2'!$D:$D,'CO2'!$A:$A,Table1[[#This Row],[Year]],'CO2'!$B:$B,Table1[[#This Row],[State]],'CO2'!$C:$C,Table1[[#This Row],[Sector]])</f>
        <v>125.81</v>
      </c>
      <c r="F8333">
        <f>AVERAGEIFS(Population!$C:$C,Population!$A:$A,Table1[[#This Row],[Year]],Population!$B:$B,Table1[[#This Row],[State]])</f>
        <v>11420981</v>
      </c>
      <c r="G8333">
        <f>_xlfn.MAXIFS('Land and Water Area'!$B:$B,'Land and Water Area'!$A:$A,Datasheet!C8333)</f>
        <v>40858.807999999997</v>
      </c>
      <c r="H8333">
        <f>_xlfn.MAXIFS('Land and Water Area'!$C:$C,'Land and Water Area'!$A:$A,Datasheet!C8333)</f>
        <v>3967.0169999999998</v>
      </c>
    </row>
    <row r="8334" spans="1:8" x14ac:dyDescent="0.2">
      <c r="A8334">
        <v>1</v>
      </c>
      <c r="B8334">
        <v>2002</v>
      </c>
      <c r="C8334" t="s">
        <v>43</v>
      </c>
      <c r="D8334" t="s">
        <v>5</v>
      </c>
      <c r="E8334">
        <f>_xlfn.MAXIFS('CO2'!$D:$D,'CO2'!$A:$A,Table1[[#This Row],[Year]],'CO2'!$B:$B,Table1[[#This Row],[State]],'CO2'!$C:$C,Table1[[#This Row],[Sector]])</f>
        <v>36.26</v>
      </c>
      <c r="F8334">
        <f>AVERAGEIFS(Population!$C:$C,Population!$A:$A,Table1[[#This Row],[Year]],Population!$B:$B,Table1[[#This Row],[State]])</f>
        <v>11420981</v>
      </c>
      <c r="G8334">
        <f>_xlfn.MAXIFS('Land and Water Area'!$B:$B,'Land and Water Area'!$A:$A,Datasheet!C8334)</f>
        <v>40858.807999999997</v>
      </c>
      <c r="H8334">
        <f>_xlfn.MAXIFS('Land and Water Area'!$C:$C,'Land and Water Area'!$A:$A,Datasheet!C8334)</f>
        <v>3967.0169999999998</v>
      </c>
    </row>
    <row r="8335" spans="1:8" x14ac:dyDescent="0.2">
      <c r="A8335">
        <v>1</v>
      </c>
      <c r="B8335">
        <v>2002</v>
      </c>
      <c r="C8335" t="s">
        <v>43</v>
      </c>
      <c r="D8335" t="s">
        <v>6</v>
      </c>
      <c r="E8335">
        <f>_xlfn.MAXIFS('CO2'!$D:$D,'CO2'!$A:$A,Table1[[#This Row],[Year]],'CO2'!$B:$B,Table1[[#This Row],[State]],'CO2'!$C:$C,Table1[[#This Row],[Sector]])</f>
        <v>20.57</v>
      </c>
      <c r="F8335">
        <f>AVERAGEIFS(Population!$C:$C,Population!$A:$A,Table1[[#This Row],[Year]],Population!$B:$B,Table1[[#This Row],[State]])</f>
        <v>11420981</v>
      </c>
      <c r="G8335">
        <f>_xlfn.MAXIFS('Land and Water Area'!$B:$B,'Land and Water Area'!$A:$A,Datasheet!C8335)</f>
        <v>40858.807999999997</v>
      </c>
      <c r="H8335">
        <f>_xlfn.MAXIFS('Land and Water Area'!$C:$C,'Land and Water Area'!$A:$A,Datasheet!C8335)</f>
        <v>3967.0169999999998</v>
      </c>
    </row>
    <row r="8336" spans="1:8" x14ac:dyDescent="0.2">
      <c r="A8336">
        <v>1</v>
      </c>
      <c r="B8336">
        <v>2002</v>
      </c>
      <c r="C8336" t="s">
        <v>43</v>
      </c>
      <c r="D8336" t="s">
        <v>7</v>
      </c>
      <c r="E8336">
        <f>_xlfn.MAXIFS('CO2'!$D:$D,'CO2'!$A:$A,Table1[[#This Row],[Year]],'CO2'!$B:$B,Table1[[#This Row],[State]],'CO2'!$C:$C,Table1[[#This Row],[Sector]])</f>
        <v>69.05</v>
      </c>
      <c r="F8336">
        <f>AVERAGEIFS(Population!$C:$C,Population!$A:$A,Table1[[#This Row],[Year]],Population!$B:$B,Table1[[#This Row],[State]])</f>
        <v>11420981</v>
      </c>
      <c r="G8336">
        <f>_xlfn.MAXIFS('Land and Water Area'!$B:$B,'Land and Water Area'!$A:$A,Datasheet!C8336)</f>
        <v>40858.807999999997</v>
      </c>
      <c r="H8336">
        <f>_xlfn.MAXIFS('Land and Water Area'!$C:$C,'Land and Water Area'!$A:$A,Datasheet!C8336)</f>
        <v>3967.0169999999998</v>
      </c>
    </row>
    <row r="8337" spans="1:8" x14ac:dyDescent="0.2">
      <c r="A8337">
        <v>1</v>
      </c>
      <c r="B8337">
        <v>2002</v>
      </c>
      <c r="C8337" t="s">
        <v>44</v>
      </c>
      <c r="D8337" t="s">
        <v>3</v>
      </c>
      <c r="E8337">
        <f>_xlfn.MAXIFS('CO2'!$D:$D,'CO2'!$A:$A,Table1[[#This Row],[Year]],'CO2'!$B:$B,Table1[[#This Row],[State]],'CO2'!$C:$C,Table1[[#This Row],[Sector]])</f>
        <v>2.52</v>
      </c>
      <c r="F8337">
        <f>AVERAGEIFS(Population!$C:$C,Population!$A:$A,Table1[[#This Row],[Year]],Population!$B:$B,Table1[[#This Row],[State]])</f>
        <v>3484754</v>
      </c>
      <c r="G8337">
        <f>_xlfn.MAXIFS('Land and Water Area'!$B:$B,'Land and Water Area'!$A:$A,Datasheet!C8337)</f>
        <v>68596.639999999999</v>
      </c>
      <c r="H8337">
        <f>_xlfn.MAXIFS('Land and Water Area'!$C:$C,'Land and Water Area'!$A:$A,Datasheet!C8337)</f>
        <v>1302.479</v>
      </c>
    </row>
    <row r="8338" spans="1:8" x14ac:dyDescent="0.2">
      <c r="A8338">
        <v>1</v>
      </c>
      <c r="B8338">
        <v>2002</v>
      </c>
      <c r="C8338" t="s">
        <v>44</v>
      </c>
      <c r="D8338" t="s">
        <v>4</v>
      </c>
      <c r="E8338">
        <f>_xlfn.MAXIFS('CO2'!$D:$D,'CO2'!$A:$A,Table1[[#This Row],[Year]],'CO2'!$B:$B,Table1[[#This Row],[State]],'CO2'!$C:$C,Table1[[#This Row],[Sector]])</f>
        <v>46.58</v>
      </c>
      <c r="F8338">
        <f>AVERAGEIFS(Population!$C:$C,Population!$A:$A,Table1[[#This Row],[Year]],Population!$B:$B,Table1[[#This Row],[State]])</f>
        <v>3484754</v>
      </c>
      <c r="G8338">
        <f>_xlfn.MAXIFS('Land and Water Area'!$B:$B,'Land and Water Area'!$A:$A,Datasheet!C8338)</f>
        <v>68596.639999999999</v>
      </c>
      <c r="H8338">
        <f>_xlfn.MAXIFS('Land and Water Area'!$C:$C,'Land and Water Area'!$A:$A,Datasheet!C8338)</f>
        <v>1302.479</v>
      </c>
    </row>
    <row r="8339" spans="1:8" x14ac:dyDescent="0.2">
      <c r="A8339">
        <v>1</v>
      </c>
      <c r="B8339">
        <v>2002</v>
      </c>
      <c r="C8339" t="s">
        <v>44</v>
      </c>
      <c r="D8339" t="s">
        <v>5</v>
      </c>
      <c r="E8339">
        <f>_xlfn.MAXIFS('CO2'!$D:$D,'CO2'!$A:$A,Table1[[#This Row],[Year]],'CO2'!$B:$B,Table1[[#This Row],[State]],'CO2'!$C:$C,Table1[[#This Row],[Sector]])</f>
        <v>17.21</v>
      </c>
      <c r="F8339">
        <f>AVERAGEIFS(Population!$C:$C,Population!$A:$A,Table1[[#This Row],[Year]],Population!$B:$B,Table1[[#This Row],[State]])</f>
        <v>3484754</v>
      </c>
      <c r="G8339">
        <f>_xlfn.MAXIFS('Land and Water Area'!$B:$B,'Land and Water Area'!$A:$A,Datasheet!C8339)</f>
        <v>68596.639999999999</v>
      </c>
      <c r="H8339">
        <f>_xlfn.MAXIFS('Land and Water Area'!$C:$C,'Land and Water Area'!$A:$A,Datasheet!C8339)</f>
        <v>1302.479</v>
      </c>
    </row>
    <row r="8340" spans="1:8" x14ac:dyDescent="0.2">
      <c r="A8340">
        <v>1</v>
      </c>
      <c r="B8340">
        <v>2002</v>
      </c>
      <c r="C8340" t="s">
        <v>44</v>
      </c>
      <c r="D8340" t="s">
        <v>6</v>
      </c>
      <c r="E8340">
        <f>_xlfn.MAXIFS('CO2'!$D:$D,'CO2'!$A:$A,Table1[[#This Row],[Year]],'CO2'!$B:$B,Table1[[#This Row],[State]],'CO2'!$C:$C,Table1[[#This Row],[Sector]])</f>
        <v>4.4000000000000004</v>
      </c>
      <c r="F8340">
        <f>AVERAGEIFS(Population!$C:$C,Population!$A:$A,Table1[[#This Row],[Year]],Population!$B:$B,Table1[[#This Row],[State]])</f>
        <v>3484754</v>
      </c>
      <c r="G8340">
        <f>_xlfn.MAXIFS('Land and Water Area'!$B:$B,'Land and Water Area'!$A:$A,Datasheet!C8340)</f>
        <v>68596.639999999999</v>
      </c>
      <c r="H8340">
        <f>_xlfn.MAXIFS('Land and Water Area'!$C:$C,'Land and Water Area'!$A:$A,Datasheet!C8340)</f>
        <v>1302.479</v>
      </c>
    </row>
    <row r="8341" spans="1:8" x14ac:dyDescent="0.2">
      <c r="A8341">
        <v>1</v>
      </c>
      <c r="B8341">
        <v>2002</v>
      </c>
      <c r="C8341" t="s">
        <v>44</v>
      </c>
      <c r="D8341" t="s">
        <v>7</v>
      </c>
      <c r="E8341">
        <f>_xlfn.MAXIFS('CO2'!$D:$D,'CO2'!$A:$A,Table1[[#This Row],[Year]],'CO2'!$B:$B,Table1[[#This Row],[State]],'CO2'!$C:$C,Table1[[#This Row],[Sector]])</f>
        <v>30.91</v>
      </c>
      <c r="F8341">
        <f>AVERAGEIFS(Population!$C:$C,Population!$A:$A,Table1[[#This Row],[Year]],Population!$B:$B,Table1[[#This Row],[State]])</f>
        <v>3484754</v>
      </c>
      <c r="G8341">
        <f>_xlfn.MAXIFS('Land and Water Area'!$B:$B,'Land and Water Area'!$A:$A,Datasheet!C8341)</f>
        <v>68596.639999999999</v>
      </c>
      <c r="H8341">
        <f>_xlfn.MAXIFS('Land and Water Area'!$C:$C,'Land and Water Area'!$A:$A,Datasheet!C8341)</f>
        <v>1302.479</v>
      </c>
    </row>
    <row r="8342" spans="1:8" x14ac:dyDescent="0.2">
      <c r="A8342">
        <v>1</v>
      </c>
      <c r="B8342">
        <v>2002</v>
      </c>
      <c r="C8342" t="s">
        <v>45</v>
      </c>
      <c r="D8342" t="s">
        <v>3</v>
      </c>
      <c r="E8342">
        <f>_xlfn.MAXIFS('CO2'!$D:$D,'CO2'!$A:$A,Table1[[#This Row],[Year]],'CO2'!$B:$B,Table1[[#This Row],[State]],'CO2'!$C:$C,Table1[[#This Row],[Sector]])</f>
        <v>2.09</v>
      </c>
      <c r="F8342">
        <f>AVERAGEIFS(Population!$C:$C,Population!$A:$A,Table1[[#This Row],[Year]],Population!$B:$B,Table1[[#This Row],[State]])</f>
        <v>3517111</v>
      </c>
      <c r="G8342">
        <f>_xlfn.MAXIFS('Land and Water Area'!$B:$B,'Land and Water Area'!$A:$A,Datasheet!C8342)</f>
        <v>95996.747000000003</v>
      </c>
      <c r="H8342">
        <f>_xlfn.MAXIFS('Land and Water Area'!$C:$C,'Land and Water Area'!$A:$A,Datasheet!C8342)</f>
        <v>2381.8510000000001</v>
      </c>
    </row>
    <row r="8343" spans="1:8" x14ac:dyDescent="0.2">
      <c r="A8343">
        <v>1</v>
      </c>
      <c r="B8343">
        <v>2002</v>
      </c>
      <c r="C8343" t="s">
        <v>45</v>
      </c>
      <c r="D8343" t="s">
        <v>4</v>
      </c>
      <c r="E8343">
        <f>_xlfn.MAXIFS('CO2'!$D:$D,'CO2'!$A:$A,Table1[[#This Row],[Year]],'CO2'!$B:$B,Table1[[#This Row],[State]],'CO2'!$C:$C,Table1[[#This Row],[Sector]])</f>
        <v>6.52</v>
      </c>
      <c r="F8343">
        <f>AVERAGEIFS(Population!$C:$C,Population!$A:$A,Table1[[#This Row],[Year]],Population!$B:$B,Table1[[#This Row],[State]])</f>
        <v>3517111</v>
      </c>
      <c r="G8343">
        <f>_xlfn.MAXIFS('Land and Water Area'!$B:$B,'Land and Water Area'!$A:$A,Datasheet!C8343)</f>
        <v>95996.747000000003</v>
      </c>
      <c r="H8343">
        <f>_xlfn.MAXIFS('Land and Water Area'!$C:$C,'Land and Water Area'!$A:$A,Datasheet!C8343)</f>
        <v>2381.8510000000001</v>
      </c>
    </row>
    <row r="8344" spans="1:8" x14ac:dyDescent="0.2">
      <c r="A8344">
        <v>1</v>
      </c>
      <c r="B8344">
        <v>2002</v>
      </c>
      <c r="C8344" t="s">
        <v>45</v>
      </c>
      <c r="D8344" t="s">
        <v>5</v>
      </c>
      <c r="E8344">
        <f>_xlfn.MAXIFS('CO2'!$D:$D,'CO2'!$A:$A,Table1[[#This Row],[Year]],'CO2'!$B:$B,Table1[[#This Row],[State]],'CO2'!$C:$C,Table1[[#This Row],[Sector]])</f>
        <v>5.73</v>
      </c>
      <c r="F8344">
        <f>AVERAGEIFS(Population!$C:$C,Population!$A:$A,Table1[[#This Row],[Year]],Population!$B:$B,Table1[[#This Row],[State]])</f>
        <v>3517111</v>
      </c>
      <c r="G8344">
        <f>_xlfn.MAXIFS('Land and Water Area'!$B:$B,'Land and Water Area'!$A:$A,Datasheet!C8344)</f>
        <v>95996.747000000003</v>
      </c>
      <c r="H8344">
        <f>_xlfn.MAXIFS('Land and Water Area'!$C:$C,'Land and Water Area'!$A:$A,Datasheet!C8344)</f>
        <v>2381.8510000000001</v>
      </c>
    </row>
    <row r="8345" spans="1:8" x14ac:dyDescent="0.2">
      <c r="A8345">
        <v>1</v>
      </c>
      <c r="B8345">
        <v>2002</v>
      </c>
      <c r="C8345" t="s">
        <v>45</v>
      </c>
      <c r="D8345" t="s">
        <v>6</v>
      </c>
      <c r="E8345">
        <f>_xlfn.MAXIFS('CO2'!$D:$D,'CO2'!$A:$A,Table1[[#This Row],[Year]],'CO2'!$B:$B,Table1[[#This Row],[State]],'CO2'!$C:$C,Table1[[#This Row],[Sector]])</f>
        <v>2.74</v>
      </c>
      <c r="F8345">
        <f>AVERAGEIFS(Population!$C:$C,Population!$A:$A,Table1[[#This Row],[Year]],Population!$B:$B,Table1[[#This Row],[State]])</f>
        <v>3517111</v>
      </c>
      <c r="G8345">
        <f>_xlfn.MAXIFS('Land and Water Area'!$B:$B,'Land and Water Area'!$A:$A,Datasheet!C8345)</f>
        <v>95996.747000000003</v>
      </c>
      <c r="H8345">
        <f>_xlfn.MAXIFS('Land and Water Area'!$C:$C,'Land and Water Area'!$A:$A,Datasheet!C8345)</f>
        <v>2381.8510000000001</v>
      </c>
    </row>
    <row r="8346" spans="1:8" x14ac:dyDescent="0.2">
      <c r="A8346">
        <v>1</v>
      </c>
      <c r="B8346">
        <v>2002</v>
      </c>
      <c r="C8346" t="s">
        <v>45</v>
      </c>
      <c r="D8346" t="s">
        <v>7</v>
      </c>
      <c r="E8346">
        <f>_xlfn.MAXIFS('CO2'!$D:$D,'CO2'!$A:$A,Table1[[#This Row],[Year]],'CO2'!$B:$B,Table1[[#This Row],[State]],'CO2'!$C:$C,Table1[[#This Row],[Sector]])</f>
        <v>22.02</v>
      </c>
      <c r="F8346">
        <f>AVERAGEIFS(Population!$C:$C,Population!$A:$A,Table1[[#This Row],[Year]],Population!$B:$B,Table1[[#This Row],[State]])</f>
        <v>3517111</v>
      </c>
      <c r="G8346">
        <f>_xlfn.MAXIFS('Land and Water Area'!$B:$B,'Land and Water Area'!$A:$A,Datasheet!C8346)</f>
        <v>95996.747000000003</v>
      </c>
      <c r="H8346">
        <f>_xlfn.MAXIFS('Land and Water Area'!$C:$C,'Land and Water Area'!$A:$A,Datasheet!C8346)</f>
        <v>2381.8510000000001</v>
      </c>
    </row>
    <row r="8347" spans="1:8" x14ac:dyDescent="0.2">
      <c r="A8347">
        <v>1</v>
      </c>
      <c r="B8347">
        <v>2002</v>
      </c>
      <c r="C8347" t="s">
        <v>46</v>
      </c>
      <c r="D8347" t="s">
        <v>3</v>
      </c>
      <c r="E8347">
        <f>_xlfn.MAXIFS('CO2'!$D:$D,'CO2'!$A:$A,Table1[[#This Row],[Year]],'CO2'!$B:$B,Table1[[#This Row],[State]],'CO2'!$C:$C,Table1[[#This Row],[Sector]])</f>
        <v>12.68</v>
      </c>
      <c r="F8347">
        <f>AVERAGEIFS(Population!$C:$C,Population!$A:$A,Table1[[#This Row],[Year]],Population!$B:$B,Table1[[#This Row],[State]])</f>
        <v>12326302</v>
      </c>
      <c r="G8347">
        <f>_xlfn.MAXIFS('Land and Water Area'!$B:$B,'Land and Water Area'!$A:$A,Datasheet!C8347)</f>
        <v>44742.224999999999</v>
      </c>
      <c r="H8347">
        <f>_xlfn.MAXIFS('Land and Water Area'!$C:$C,'Land and Water Area'!$A:$A,Datasheet!C8347)</f>
        <v>1311.921</v>
      </c>
    </row>
    <row r="8348" spans="1:8" x14ac:dyDescent="0.2">
      <c r="A8348">
        <v>1</v>
      </c>
      <c r="B8348">
        <v>2002</v>
      </c>
      <c r="C8348" t="s">
        <v>46</v>
      </c>
      <c r="D8348" t="s">
        <v>4</v>
      </c>
      <c r="E8348">
        <f>_xlfn.MAXIFS('CO2'!$D:$D,'CO2'!$A:$A,Table1[[#This Row],[Year]],'CO2'!$B:$B,Table1[[#This Row],[State]],'CO2'!$C:$C,Table1[[#This Row],[Sector]])</f>
        <v>117.38</v>
      </c>
      <c r="F8348">
        <f>AVERAGEIFS(Population!$C:$C,Population!$A:$A,Table1[[#This Row],[Year]],Population!$B:$B,Table1[[#This Row],[State]])</f>
        <v>12326302</v>
      </c>
      <c r="G8348">
        <f>_xlfn.MAXIFS('Land and Water Area'!$B:$B,'Land and Water Area'!$A:$A,Datasheet!C8348)</f>
        <v>44742.224999999999</v>
      </c>
      <c r="H8348">
        <f>_xlfn.MAXIFS('Land and Water Area'!$C:$C,'Land and Water Area'!$A:$A,Datasheet!C8348)</f>
        <v>1311.921</v>
      </c>
    </row>
    <row r="8349" spans="1:8" x14ac:dyDescent="0.2">
      <c r="A8349">
        <v>1</v>
      </c>
      <c r="B8349">
        <v>2002</v>
      </c>
      <c r="C8349" t="s">
        <v>46</v>
      </c>
      <c r="D8349" t="s">
        <v>5</v>
      </c>
      <c r="E8349">
        <f>_xlfn.MAXIFS('CO2'!$D:$D,'CO2'!$A:$A,Table1[[#This Row],[Year]],'CO2'!$B:$B,Table1[[#This Row],[State]],'CO2'!$C:$C,Table1[[#This Row],[Sector]])</f>
        <v>47.4</v>
      </c>
      <c r="F8349">
        <f>AVERAGEIFS(Population!$C:$C,Population!$A:$A,Table1[[#This Row],[Year]],Population!$B:$B,Table1[[#This Row],[State]])</f>
        <v>12326302</v>
      </c>
      <c r="G8349">
        <f>_xlfn.MAXIFS('Land and Water Area'!$B:$B,'Land and Water Area'!$A:$A,Datasheet!C8349)</f>
        <v>44742.224999999999</v>
      </c>
      <c r="H8349">
        <f>_xlfn.MAXIFS('Land and Water Area'!$C:$C,'Land and Water Area'!$A:$A,Datasheet!C8349)</f>
        <v>1311.921</v>
      </c>
    </row>
    <row r="8350" spans="1:8" x14ac:dyDescent="0.2">
      <c r="A8350">
        <v>1</v>
      </c>
      <c r="B8350">
        <v>2002</v>
      </c>
      <c r="C8350" t="s">
        <v>46</v>
      </c>
      <c r="D8350" t="s">
        <v>6</v>
      </c>
      <c r="E8350">
        <f>_xlfn.MAXIFS('CO2'!$D:$D,'CO2'!$A:$A,Table1[[#This Row],[Year]],'CO2'!$B:$B,Table1[[#This Row],[State]],'CO2'!$C:$C,Table1[[#This Row],[Sector]])</f>
        <v>23.89</v>
      </c>
      <c r="F8350">
        <f>AVERAGEIFS(Population!$C:$C,Population!$A:$A,Table1[[#This Row],[Year]],Population!$B:$B,Table1[[#This Row],[State]])</f>
        <v>12326302</v>
      </c>
      <c r="G8350">
        <f>_xlfn.MAXIFS('Land and Water Area'!$B:$B,'Land and Water Area'!$A:$A,Datasheet!C8350)</f>
        <v>44742.224999999999</v>
      </c>
      <c r="H8350">
        <f>_xlfn.MAXIFS('Land and Water Area'!$C:$C,'Land and Water Area'!$A:$A,Datasheet!C8350)</f>
        <v>1311.921</v>
      </c>
    </row>
    <row r="8351" spans="1:8" x14ac:dyDescent="0.2">
      <c r="A8351">
        <v>1</v>
      </c>
      <c r="B8351">
        <v>2002</v>
      </c>
      <c r="C8351" t="s">
        <v>46</v>
      </c>
      <c r="D8351" t="s">
        <v>7</v>
      </c>
      <c r="E8351">
        <f>_xlfn.MAXIFS('CO2'!$D:$D,'CO2'!$A:$A,Table1[[#This Row],[Year]],'CO2'!$B:$B,Table1[[#This Row],[State]],'CO2'!$C:$C,Table1[[#This Row],[Sector]])</f>
        <v>70.59</v>
      </c>
      <c r="F8351">
        <f>AVERAGEIFS(Population!$C:$C,Population!$A:$A,Table1[[#This Row],[Year]],Population!$B:$B,Table1[[#This Row],[State]])</f>
        <v>12326302</v>
      </c>
      <c r="G8351">
        <f>_xlfn.MAXIFS('Land and Water Area'!$B:$B,'Land and Water Area'!$A:$A,Datasheet!C8351)</f>
        <v>44742.224999999999</v>
      </c>
      <c r="H8351">
        <f>_xlfn.MAXIFS('Land and Water Area'!$C:$C,'Land and Water Area'!$A:$A,Datasheet!C8351)</f>
        <v>1311.921</v>
      </c>
    </row>
    <row r="8352" spans="1:8" x14ac:dyDescent="0.2">
      <c r="A8352">
        <v>1</v>
      </c>
      <c r="B8352">
        <v>2002</v>
      </c>
      <c r="C8352" t="s">
        <v>47</v>
      </c>
      <c r="D8352" t="s">
        <v>3</v>
      </c>
      <c r="E8352">
        <f>_xlfn.MAXIFS('CO2'!$D:$D,'CO2'!$A:$A,Table1[[#This Row],[Year]],'CO2'!$B:$B,Table1[[#This Row],[State]],'CO2'!$C:$C,Table1[[#This Row],[Sector]])</f>
        <v>1.1599999999999999</v>
      </c>
      <c r="F8352">
        <f>AVERAGEIFS(Population!$C:$C,Population!$A:$A,Table1[[#This Row],[Year]],Population!$B:$B,Table1[[#This Row],[State]])</f>
        <v>1066034</v>
      </c>
      <c r="G8352">
        <f>_xlfn.MAXIFS('Land and Water Area'!$B:$B,'Land and Water Area'!$A:$A,Datasheet!C8352)</f>
        <v>1033.8920000000001</v>
      </c>
      <c r="H8352">
        <f>_xlfn.MAXIFS('Land and Water Area'!$C:$C,'Land and Water Area'!$A:$A,Datasheet!C8352)</f>
        <v>511.07900000000001</v>
      </c>
    </row>
    <row r="8353" spans="1:8" x14ac:dyDescent="0.2">
      <c r="A8353">
        <v>1</v>
      </c>
      <c r="B8353">
        <v>2002</v>
      </c>
      <c r="C8353" t="s">
        <v>47</v>
      </c>
      <c r="D8353" t="s">
        <v>4</v>
      </c>
      <c r="E8353">
        <f>_xlfn.MAXIFS('CO2'!$D:$D,'CO2'!$A:$A,Table1[[#This Row],[Year]],'CO2'!$B:$B,Table1[[#This Row],[State]],'CO2'!$C:$C,Table1[[#This Row],[Sector]])</f>
        <v>2.93</v>
      </c>
      <c r="F8353">
        <f>AVERAGEIFS(Population!$C:$C,Population!$A:$A,Table1[[#This Row],[Year]],Population!$B:$B,Table1[[#This Row],[State]])</f>
        <v>1066034</v>
      </c>
      <c r="G8353">
        <f>_xlfn.MAXIFS('Land and Water Area'!$B:$B,'Land and Water Area'!$A:$A,Datasheet!C8353)</f>
        <v>1033.8920000000001</v>
      </c>
      <c r="H8353">
        <f>_xlfn.MAXIFS('Land and Water Area'!$C:$C,'Land and Water Area'!$A:$A,Datasheet!C8353)</f>
        <v>511.07900000000001</v>
      </c>
    </row>
    <row r="8354" spans="1:8" x14ac:dyDescent="0.2">
      <c r="A8354">
        <v>1</v>
      </c>
      <c r="B8354">
        <v>2002</v>
      </c>
      <c r="C8354" t="s">
        <v>47</v>
      </c>
      <c r="D8354" t="s">
        <v>5</v>
      </c>
      <c r="E8354">
        <f>_xlfn.MAXIFS('CO2'!$D:$D,'CO2'!$A:$A,Table1[[#This Row],[Year]],'CO2'!$B:$B,Table1[[#This Row],[State]],'CO2'!$C:$C,Table1[[#This Row],[Sector]])</f>
        <v>0.5</v>
      </c>
      <c r="F8354">
        <f>AVERAGEIFS(Population!$C:$C,Population!$A:$A,Table1[[#This Row],[Year]],Population!$B:$B,Table1[[#This Row],[State]])</f>
        <v>1066034</v>
      </c>
      <c r="G8354">
        <f>_xlfn.MAXIFS('Land and Water Area'!$B:$B,'Land and Water Area'!$A:$A,Datasheet!C8354)</f>
        <v>1033.8920000000001</v>
      </c>
      <c r="H8354">
        <f>_xlfn.MAXIFS('Land and Water Area'!$C:$C,'Land and Water Area'!$A:$A,Datasheet!C8354)</f>
        <v>511.07900000000001</v>
      </c>
    </row>
    <row r="8355" spans="1:8" x14ac:dyDescent="0.2">
      <c r="A8355">
        <v>1</v>
      </c>
      <c r="B8355">
        <v>2002</v>
      </c>
      <c r="C8355" t="s">
        <v>47</v>
      </c>
      <c r="D8355" t="s">
        <v>6</v>
      </c>
      <c r="E8355">
        <f>_xlfn.MAXIFS('CO2'!$D:$D,'CO2'!$A:$A,Table1[[#This Row],[Year]],'CO2'!$B:$B,Table1[[#This Row],[State]],'CO2'!$C:$C,Table1[[#This Row],[Sector]])</f>
        <v>2.4900000000000002</v>
      </c>
      <c r="F8355">
        <f>AVERAGEIFS(Population!$C:$C,Population!$A:$A,Table1[[#This Row],[Year]],Population!$B:$B,Table1[[#This Row],[State]])</f>
        <v>1066034</v>
      </c>
      <c r="G8355">
        <f>_xlfn.MAXIFS('Land and Water Area'!$B:$B,'Land and Water Area'!$A:$A,Datasheet!C8355)</f>
        <v>1033.8920000000001</v>
      </c>
      <c r="H8355">
        <f>_xlfn.MAXIFS('Land and Water Area'!$C:$C,'Land and Water Area'!$A:$A,Datasheet!C8355)</f>
        <v>511.07900000000001</v>
      </c>
    </row>
    <row r="8356" spans="1:8" x14ac:dyDescent="0.2">
      <c r="A8356">
        <v>1</v>
      </c>
      <c r="B8356">
        <v>2002</v>
      </c>
      <c r="C8356" t="s">
        <v>47</v>
      </c>
      <c r="D8356" t="s">
        <v>7</v>
      </c>
      <c r="E8356">
        <f>_xlfn.MAXIFS('CO2'!$D:$D,'CO2'!$A:$A,Table1[[#This Row],[Year]],'CO2'!$B:$B,Table1[[#This Row],[State]],'CO2'!$C:$C,Table1[[#This Row],[Sector]])</f>
        <v>4.63</v>
      </c>
      <c r="F8356">
        <f>AVERAGEIFS(Population!$C:$C,Population!$A:$A,Table1[[#This Row],[Year]],Population!$B:$B,Table1[[#This Row],[State]])</f>
        <v>1066034</v>
      </c>
      <c r="G8356">
        <f>_xlfn.MAXIFS('Land and Water Area'!$B:$B,'Land and Water Area'!$A:$A,Datasheet!C8356)</f>
        <v>1033.8920000000001</v>
      </c>
      <c r="H8356">
        <f>_xlfn.MAXIFS('Land and Water Area'!$C:$C,'Land and Water Area'!$A:$A,Datasheet!C8356)</f>
        <v>511.07900000000001</v>
      </c>
    </row>
    <row r="8357" spans="1:8" x14ac:dyDescent="0.2">
      <c r="A8357">
        <v>1</v>
      </c>
      <c r="B8357">
        <v>2002</v>
      </c>
      <c r="C8357" t="s">
        <v>48</v>
      </c>
      <c r="D8357" t="s">
        <v>3</v>
      </c>
      <c r="E8357">
        <f>_xlfn.MAXIFS('CO2'!$D:$D,'CO2'!$A:$A,Table1[[#This Row],[Year]],'CO2'!$B:$B,Table1[[#This Row],[State]],'CO2'!$C:$C,Table1[[#This Row],[Sector]])</f>
        <v>1.66</v>
      </c>
      <c r="F8357">
        <f>AVERAGEIFS(Population!$C:$C,Population!$A:$A,Table1[[#This Row],[Year]],Population!$B:$B,Table1[[#This Row],[State]])</f>
        <v>4103934</v>
      </c>
      <c r="G8357">
        <f>_xlfn.MAXIFS('Land and Water Area'!$B:$B,'Land and Water Area'!$A:$A,Datasheet!C8357)</f>
        <v>30064.23</v>
      </c>
      <c r="H8357">
        <f>_xlfn.MAXIFS('Land and Water Area'!$C:$C,'Land and Water Area'!$A:$A,Datasheet!C8357)</f>
        <v>1959.2529999999999</v>
      </c>
    </row>
    <row r="8358" spans="1:8" x14ac:dyDescent="0.2">
      <c r="A8358">
        <v>1</v>
      </c>
      <c r="B8358">
        <v>2002</v>
      </c>
      <c r="C8358" t="s">
        <v>48</v>
      </c>
      <c r="D8358" t="s">
        <v>4</v>
      </c>
      <c r="E8358">
        <f>_xlfn.MAXIFS('CO2'!$D:$D,'CO2'!$A:$A,Table1[[#This Row],[Year]],'CO2'!$B:$B,Table1[[#This Row],[State]],'CO2'!$C:$C,Table1[[#This Row],[Sector]])</f>
        <v>35.96</v>
      </c>
      <c r="F8358">
        <f>AVERAGEIFS(Population!$C:$C,Population!$A:$A,Table1[[#This Row],[Year]],Population!$B:$B,Table1[[#This Row],[State]])</f>
        <v>4103934</v>
      </c>
      <c r="G8358">
        <f>_xlfn.MAXIFS('Land and Water Area'!$B:$B,'Land and Water Area'!$A:$A,Datasheet!C8358)</f>
        <v>30064.23</v>
      </c>
      <c r="H8358">
        <f>_xlfn.MAXIFS('Land and Water Area'!$C:$C,'Land and Water Area'!$A:$A,Datasheet!C8358)</f>
        <v>1959.2529999999999</v>
      </c>
    </row>
    <row r="8359" spans="1:8" x14ac:dyDescent="0.2">
      <c r="A8359">
        <v>1</v>
      </c>
      <c r="B8359">
        <v>2002</v>
      </c>
      <c r="C8359" t="s">
        <v>48</v>
      </c>
      <c r="D8359" t="s">
        <v>5</v>
      </c>
      <c r="E8359">
        <f>_xlfn.MAXIFS('CO2'!$D:$D,'CO2'!$A:$A,Table1[[#This Row],[Year]],'CO2'!$B:$B,Table1[[#This Row],[State]],'CO2'!$C:$C,Table1[[#This Row],[Sector]])</f>
        <v>14.1</v>
      </c>
      <c r="F8359">
        <f>AVERAGEIFS(Population!$C:$C,Population!$A:$A,Table1[[#This Row],[Year]],Population!$B:$B,Table1[[#This Row],[State]])</f>
        <v>4103934</v>
      </c>
      <c r="G8359">
        <f>_xlfn.MAXIFS('Land and Water Area'!$B:$B,'Land and Water Area'!$A:$A,Datasheet!C8359)</f>
        <v>30064.23</v>
      </c>
      <c r="H8359">
        <f>_xlfn.MAXIFS('Land and Water Area'!$C:$C,'Land and Water Area'!$A:$A,Datasheet!C8359)</f>
        <v>1959.2529999999999</v>
      </c>
    </row>
    <row r="8360" spans="1:8" x14ac:dyDescent="0.2">
      <c r="A8360">
        <v>1</v>
      </c>
      <c r="B8360">
        <v>2002</v>
      </c>
      <c r="C8360" t="s">
        <v>48</v>
      </c>
      <c r="D8360" t="s">
        <v>6</v>
      </c>
      <c r="E8360">
        <f>_xlfn.MAXIFS('CO2'!$D:$D,'CO2'!$A:$A,Table1[[#This Row],[Year]],'CO2'!$B:$B,Table1[[#This Row],[State]],'CO2'!$C:$C,Table1[[#This Row],[Sector]])</f>
        <v>2.17</v>
      </c>
      <c r="F8360">
        <f>AVERAGEIFS(Population!$C:$C,Population!$A:$A,Table1[[#This Row],[Year]],Population!$B:$B,Table1[[#This Row],[State]])</f>
        <v>4103934</v>
      </c>
      <c r="G8360">
        <f>_xlfn.MAXIFS('Land and Water Area'!$B:$B,'Land and Water Area'!$A:$A,Datasheet!C8360)</f>
        <v>30064.23</v>
      </c>
      <c r="H8360">
        <f>_xlfn.MAXIFS('Land and Water Area'!$C:$C,'Land and Water Area'!$A:$A,Datasheet!C8360)</f>
        <v>1959.2529999999999</v>
      </c>
    </row>
    <row r="8361" spans="1:8" x14ac:dyDescent="0.2">
      <c r="A8361">
        <v>1</v>
      </c>
      <c r="B8361">
        <v>2002</v>
      </c>
      <c r="C8361" t="s">
        <v>48</v>
      </c>
      <c r="D8361" t="s">
        <v>7</v>
      </c>
      <c r="E8361">
        <f>_xlfn.MAXIFS('CO2'!$D:$D,'CO2'!$A:$A,Table1[[#This Row],[Year]],'CO2'!$B:$B,Table1[[#This Row],[State]],'CO2'!$C:$C,Table1[[#This Row],[Sector]])</f>
        <v>27.93</v>
      </c>
      <c r="F8361">
        <f>AVERAGEIFS(Population!$C:$C,Population!$A:$A,Table1[[#This Row],[Year]],Population!$B:$B,Table1[[#This Row],[State]])</f>
        <v>4103934</v>
      </c>
      <c r="G8361">
        <f>_xlfn.MAXIFS('Land and Water Area'!$B:$B,'Land and Water Area'!$A:$A,Datasheet!C8361)</f>
        <v>30064.23</v>
      </c>
      <c r="H8361">
        <f>_xlfn.MAXIFS('Land and Water Area'!$C:$C,'Land and Water Area'!$A:$A,Datasheet!C8361)</f>
        <v>1959.2529999999999</v>
      </c>
    </row>
    <row r="8362" spans="1:8" x14ac:dyDescent="0.2">
      <c r="A8362">
        <v>1</v>
      </c>
      <c r="B8362">
        <v>2002</v>
      </c>
      <c r="C8362" t="s">
        <v>49</v>
      </c>
      <c r="D8362" t="s">
        <v>3</v>
      </c>
      <c r="E8362">
        <f>_xlfn.MAXIFS('CO2'!$D:$D,'CO2'!$A:$A,Table1[[#This Row],[Year]],'CO2'!$B:$B,Table1[[#This Row],[State]],'CO2'!$C:$C,Table1[[#This Row],[Sector]])</f>
        <v>0.71</v>
      </c>
      <c r="F8362">
        <f>AVERAGEIFS(Population!$C:$C,Population!$A:$A,Table1[[#This Row],[Year]],Population!$B:$B,Table1[[#This Row],[State]])</f>
        <v>762107</v>
      </c>
      <c r="G8362">
        <f>_xlfn.MAXIFS('Land and Water Area'!$B:$B,'Land and Water Area'!$A:$A,Datasheet!C8362)</f>
        <v>75807.888000000006</v>
      </c>
      <c r="H8362">
        <f>_xlfn.MAXIFS('Land and Water Area'!$C:$C,'Land and Water Area'!$A:$A,Datasheet!C8362)</f>
        <v>1308.001</v>
      </c>
    </row>
    <row r="8363" spans="1:8" x14ac:dyDescent="0.2">
      <c r="A8363">
        <v>1</v>
      </c>
      <c r="B8363">
        <v>2002</v>
      </c>
      <c r="C8363" t="s">
        <v>49</v>
      </c>
      <c r="D8363" t="s">
        <v>4</v>
      </c>
      <c r="E8363">
        <f>_xlfn.MAXIFS('CO2'!$D:$D,'CO2'!$A:$A,Table1[[#This Row],[Year]],'CO2'!$B:$B,Table1[[#This Row],[State]],'CO2'!$C:$C,Table1[[#This Row],[Sector]])</f>
        <v>3.39</v>
      </c>
      <c r="F8363">
        <f>AVERAGEIFS(Population!$C:$C,Population!$A:$A,Table1[[#This Row],[Year]],Population!$B:$B,Table1[[#This Row],[State]])</f>
        <v>762107</v>
      </c>
      <c r="G8363">
        <f>_xlfn.MAXIFS('Land and Water Area'!$B:$B,'Land and Water Area'!$A:$A,Datasheet!C8363)</f>
        <v>75807.888000000006</v>
      </c>
      <c r="H8363">
        <f>_xlfn.MAXIFS('Land and Water Area'!$C:$C,'Land and Water Area'!$A:$A,Datasheet!C8363)</f>
        <v>1308.001</v>
      </c>
    </row>
    <row r="8364" spans="1:8" x14ac:dyDescent="0.2">
      <c r="A8364">
        <v>1</v>
      </c>
      <c r="B8364">
        <v>2002</v>
      </c>
      <c r="C8364" t="s">
        <v>49</v>
      </c>
      <c r="D8364" t="s">
        <v>5</v>
      </c>
      <c r="E8364">
        <f>_xlfn.MAXIFS('CO2'!$D:$D,'CO2'!$A:$A,Table1[[#This Row],[Year]],'CO2'!$B:$B,Table1[[#This Row],[State]],'CO2'!$C:$C,Table1[[#This Row],[Sector]])</f>
        <v>2.23</v>
      </c>
      <c r="F8364">
        <f>AVERAGEIFS(Population!$C:$C,Population!$A:$A,Table1[[#This Row],[Year]],Population!$B:$B,Table1[[#This Row],[State]])</f>
        <v>762107</v>
      </c>
      <c r="G8364">
        <f>_xlfn.MAXIFS('Land and Water Area'!$B:$B,'Land and Water Area'!$A:$A,Datasheet!C8364)</f>
        <v>75807.888000000006</v>
      </c>
      <c r="H8364">
        <f>_xlfn.MAXIFS('Land and Water Area'!$C:$C,'Land and Water Area'!$A:$A,Datasheet!C8364)</f>
        <v>1308.001</v>
      </c>
    </row>
    <row r="8365" spans="1:8" x14ac:dyDescent="0.2">
      <c r="A8365">
        <v>1</v>
      </c>
      <c r="B8365">
        <v>2002</v>
      </c>
      <c r="C8365" t="s">
        <v>49</v>
      </c>
      <c r="D8365" t="s">
        <v>6</v>
      </c>
      <c r="E8365">
        <f>_xlfn.MAXIFS('CO2'!$D:$D,'CO2'!$A:$A,Table1[[#This Row],[Year]],'CO2'!$B:$B,Table1[[#This Row],[State]],'CO2'!$C:$C,Table1[[#This Row],[Sector]])</f>
        <v>1.18</v>
      </c>
      <c r="F8365">
        <f>AVERAGEIFS(Population!$C:$C,Population!$A:$A,Table1[[#This Row],[Year]],Population!$B:$B,Table1[[#This Row],[State]])</f>
        <v>762107</v>
      </c>
      <c r="G8365">
        <f>_xlfn.MAXIFS('Land and Water Area'!$B:$B,'Land and Water Area'!$A:$A,Datasheet!C8365)</f>
        <v>75807.888000000006</v>
      </c>
      <c r="H8365">
        <f>_xlfn.MAXIFS('Land and Water Area'!$C:$C,'Land and Water Area'!$A:$A,Datasheet!C8365)</f>
        <v>1308.001</v>
      </c>
    </row>
    <row r="8366" spans="1:8" x14ac:dyDescent="0.2">
      <c r="A8366">
        <v>1</v>
      </c>
      <c r="B8366">
        <v>2002</v>
      </c>
      <c r="C8366" t="s">
        <v>49</v>
      </c>
      <c r="D8366" t="s">
        <v>7</v>
      </c>
      <c r="E8366">
        <f>_xlfn.MAXIFS('CO2'!$D:$D,'CO2'!$A:$A,Table1[[#This Row],[Year]],'CO2'!$B:$B,Table1[[#This Row],[State]],'CO2'!$C:$C,Table1[[#This Row],[Sector]])</f>
        <v>6.26</v>
      </c>
      <c r="F8366">
        <f>AVERAGEIFS(Population!$C:$C,Population!$A:$A,Table1[[#This Row],[Year]],Population!$B:$B,Table1[[#This Row],[State]])</f>
        <v>762107</v>
      </c>
      <c r="G8366">
        <f>_xlfn.MAXIFS('Land and Water Area'!$B:$B,'Land and Water Area'!$A:$A,Datasheet!C8366)</f>
        <v>75807.888000000006</v>
      </c>
      <c r="H8366">
        <f>_xlfn.MAXIFS('Land and Water Area'!$C:$C,'Land and Water Area'!$A:$A,Datasheet!C8366)</f>
        <v>1308.001</v>
      </c>
    </row>
    <row r="8367" spans="1:8" x14ac:dyDescent="0.2">
      <c r="A8367">
        <v>1</v>
      </c>
      <c r="B8367">
        <v>2002</v>
      </c>
      <c r="C8367" t="s">
        <v>50</v>
      </c>
      <c r="D8367" t="s">
        <v>3</v>
      </c>
      <c r="E8367">
        <f>_xlfn.MAXIFS('CO2'!$D:$D,'CO2'!$A:$A,Table1[[#This Row],[Year]],'CO2'!$B:$B,Table1[[#This Row],[State]],'CO2'!$C:$C,Table1[[#This Row],[Sector]])</f>
        <v>3.74</v>
      </c>
      <c r="F8367">
        <f>AVERAGEIFS(Population!$C:$C,Population!$A:$A,Table1[[#This Row],[Year]],Population!$B:$B,Table1[[#This Row],[State]])</f>
        <v>5803306</v>
      </c>
      <c r="G8367">
        <f>_xlfn.MAXIFS('Land and Water Area'!$B:$B,'Land and Water Area'!$A:$A,Datasheet!C8367)</f>
        <v>41232.743999999999</v>
      </c>
      <c r="H8367">
        <f>_xlfn.MAXIFS('Land and Water Area'!$C:$C,'Land and Water Area'!$A:$A,Datasheet!C8367)</f>
        <v>896.62800000000004</v>
      </c>
    </row>
    <row r="8368" spans="1:8" x14ac:dyDescent="0.2">
      <c r="A8368">
        <v>1</v>
      </c>
      <c r="B8368">
        <v>2002</v>
      </c>
      <c r="C8368" t="s">
        <v>50</v>
      </c>
      <c r="D8368" t="s">
        <v>4</v>
      </c>
      <c r="E8368">
        <f>_xlfn.MAXIFS('CO2'!$D:$D,'CO2'!$A:$A,Table1[[#This Row],[Year]],'CO2'!$B:$B,Table1[[#This Row],[State]],'CO2'!$C:$C,Table1[[#This Row],[Sector]])</f>
        <v>54.51</v>
      </c>
      <c r="F8368">
        <f>AVERAGEIFS(Population!$C:$C,Population!$A:$A,Table1[[#This Row],[Year]],Population!$B:$B,Table1[[#This Row],[State]])</f>
        <v>5803306</v>
      </c>
      <c r="G8368">
        <f>_xlfn.MAXIFS('Land and Water Area'!$B:$B,'Land and Water Area'!$A:$A,Datasheet!C8368)</f>
        <v>41232.743999999999</v>
      </c>
      <c r="H8368">
        <f>_xlfn.MAXIFS('Land and Water Area'!$C:$C,'Land and Water Area'!$A:$A,Datasheet!C8368)</f>
        <v>896.62800000000004</v>
      </c>
    </row>
    <row r="8369" spans="1:8" x14ac:dyDescent="0.2">
      <c r="A8369">
        <v>1</v>
      </c>
      <c r="B8369">
        <v>2002</v>
      </c>
      <c r="C8369" t="s">
        <v>50</v>
      </c>
      <c r="D8369" t="s">
        <v>5</v>
      </c>
      <c r="E8369">
        <f>_xlfn.MAXIFS('CO2'!$D:$D,'CO2'!$A:$A,Table1[[#This Row],[Year]],'CO2'!$B:$B,Table1[[#This Row],[State]],'CO2'!$C:$C,Table1[[#This Row],[Sector]])</f>
        <v>19.62</v>
      </c>
      <c r="F8369">
        <f>AVERAGEIFS(Population!$C:$C,Population!$A:$A,Table1[[#This Row],[Year]],Population!$B:$B,Table1[[#This Row],[State]])</f>
        <v>5803306</v>
      </c>
      <c r="G8369">
        <f>_xlfn.MAXIFS('Land and Water Area'!$B:$B,'Land and Water Area'!$A:$A,Datasheet!C8369)</f>
        <v>41232.743999999999</v>
      </c>
      <c r="H8369">
        <f>_xlfn.MAXIFS('Land and Water Area'!$C:$C,'Land and Water Area'!$A:$A,Datasheet!C8369)</f>
        <v>896.62800000000004</v>
      </c>
    </row>
    <row r="8370" spans="1:8" x14ac:dyDescent="0.2">
      <c r="A8370">
        <v>1</v>
      </c>
      <c r="B8370">
        <v>2002</v>
      </c>
      <c r="C8370" t="s">
        <v>50</v>
      </c>
      <c r="D8370" t="s">
        <v>6</v>
      </c>
      <c r="E8370">
        <f>_xlfn.MAXIFS('CO2'!$D:$D,'CO2'!$A:$A,Table1[[#This Row],[Year]],'CO2'!$B:$B,Table1[[#This Row],[State]],'CO2'!$C:$C,Table1[[#This Row],[Sector]])</f>
        <v>4.67</v>
      </c>
      <c r="F8370">
        <f>AVERAGEIFS(Population!$C:$C,Population!$A:$A,Table1[[#This Row],[Year]],Population!$B:$B,Table1[[#This Row],[State]])</f>
        <v>5803306</v>
      </c>
      <c r="G8370">
        <f>_xlfn.MAXIFS('Land and Water Area'!$B:$B,'Land and Water Area'!$A:$A,Datasheet!C8370)</f>
        <v>41232.743999999999</v>
      </c>
      <c r="H8370">
        <f>_xlfn.MAXIFS('Land and Water Area'!$C:$C,'Land and Water Area'!$A:$A,Datasheet!C8370)</f>
        <v>896.62800000000004</v>
      </c>
    </row>
    <row r="8371" spans="1:8" x14ac:dyDescent="0.2">
      <c r="A8371">
        <v>1</v>
      </c>
      <c r="B8371">
        <v>2002</v>
      </c>
      <c r="C8371" t="s">
        <v>50</v>
      </c>
      <c r="D8371" t="s">
        <v>7</v>
      </c>
      <c r="E8371">
        <f>_xlfn.MAXIFS('CO2'!$D:$D,'CO2'!$A:$A,Table1[[#This Row],[Year]],'CO2'!$B:$B,Table1[[#This Row],[State]],'CO2'!$C:$C,Table1[[#This Row],[Sector]])</f>
        <v>43.83</v>
      </c>
      <c r="F8371">
        <f>AVERAGEIFS(Population!$C:$C,Population!$A:$A,Table1[[#This Row],[Year]],Population!$B:$B,Table1[[#This Row],[State]])</f>
        <v>5803306</v>
      </c>
      <c r="G8371">
        <f>_xlfn.MAXIFS('Land and Water Area'!$B:$B,'Land and Water Area'!$A:$A,Datasheet!C8371)</f>
        <v>41232.743999999999</v>
      </c>
      <c r="H8371">
        <f>_xlfn.MAXIFS('Land and Water Area'!$C:$C,'Land and Water Area'!$A:$A,Datasheet!C8371)</f>
        <v>896.62800000000004</v>
      </c>
    </row>
    <row r="8372" spans="1:8" x14ac:dyDescent="0.2">
      <c r="A8372">
        <v>1</v>
      </c>
      <c r="B8372">
        <v>2002</v>
      </c>
      <c r="C8372" t="s">
        <v>51</v>
      </c>
      <c r="D8372" t="s">
        <v>3</v>
      </c>
      <c r="E8372">
        <f>_xlfn.MAXIFS('CO2'!$D:$D,'CO2'!$A:$A,Table1[[#This Row],[Year]],'CO2'!$B:$B,Table1[[#This Row],[State]],'CO2'!$C:$C,Table1[[#This Row],[Sector]])</f>
        <v>14.34</v>
      </c>
      <c r="F8372">
        <f>AVERAGEIFS(Population!$C:$C,Population!$A:$A,Table1[[#This Row],[Year]],Population!$B:$B,Table1[[#This Row],[State]])</f>
        <v>21710788</v>
      </c>
      <c r="G8372">
        <f>_xlfn.MAXIFS('Land and Water Area'!$B:$B,'Land and Water Area'!$A:$A,Datasheet!C8372)</f>
        <v>261270.027</v>
      </c>
      <c r="H8372">
        <f>_xlfn.MAXIFS('Land and Water Area'!$C:$C,'Land and Water Area'!$A:$A,Datasheet!C8372)</f>
        <v>7329.0280000000002</v>
      </c>
    </row>
    <row r="8373" spans="1:8" x14ac:dyDescent="0.2">
      <c r="A8373">
        <v>1</v>
      </c>
      <c r="B8373">
        <v>2002</v>
      </c>
      <c r="C8373" t="s">
        <v>51</v>
      </c>
      <c r="D8373" t="s">
        <v>4</v>
      </c>
      <c r="E8373">
        <f>_xlfn.MAXIFS('CO2'!$D:$D,'CO2'!$A:$A,Table1[[#This Row],[Year]],'CO2'!$B:$B,Table1[[#This Row],[State]],'CO2'!$C:$C,Table1[[#This Row],[Sector]])</f>
        <v>226.88</v>
      </c>
      <c r="F8373">
        <f>AVERAGEIFS(Population!$C:$C,Population!$A:$A,Table1[[#This Row],[Year]],Population!$B:$B,Table1[[#This Row],[State]])</f>
        <v>21710788</v>
      </c>
      <c r="G8373">
        <f>_xlfn.MAXIFS('Land and Water Area'!$B:$B,'Land and Water Area'!$A:$A,Datasheet!C8373)</f>
        <v>261270.027</v>
      </c>
      <c r="H8373">
        <f>_xlfn.MAXIFS('Land and Water Area'!$C:$C,'Land and Water Area'!$A:$A,Datasheet!C8373)</f>
        <v>7329.0280000000002</v>
      </c>
    </row>
    <row r="8374" spans="1:8" x14ac:dyDescent="0.2">
      <c r="A8374">
        <v>1</v>
      </c>
      <c r="B8374">
        <v>2002</v>
      </c>
      <c r="C8374" t="s">
        <v>51</v>
      </c>
      <c r="D8374" t="s">
        <v>5</v>
      </c>
      <c r="E8374">
        <f>_xlfn.MAXIFS('CO2'!$D:$D,'CO2'!$A:$A,Table1[[#This Row],[Year]],'CO2'!$B:$B,Table1[[#This Row],[State]],'CO2'!$C:$C,Table1[[#This Row],[Sector]])</f>
        <v>225.68</v>
      </c>
      <c r="F8374">
        <f>AVERAGEIFS(Population!$C:$C,Population!$A:$A,Table1[[#This Row],[Year]],Population!$B:$B,Table1[[#This Row],[State]])</f>
        <v>21710788</v>
      </c>
      <c r="G8374">
        <f>_xlfn.MAXIFS('Land and Water Area'!$B:$B,'Land and Water Area'!$A:$A,Datasheet!C8374)</f>
        <v>261270.027</v>
      </c>
      <c r="H8374">
        <f>_xlfn.MAXIFS('Land and Water Area'!$C:$C,'Land and Water Area'!$A:$A,Datasheet!C8374)</f>
        <v>7329.0280000000002</v>
      </c>
    </row>
    <row r="8375" spans="1:8" x14ac:dyDescent="0.2">
      <c r="A8375">
        <v>1</v>
      </c>
      <c r="B8375">
        <v>2002</v>
      </c>
      <c r="C8375" t="s">
        <v>51</v>
      </c>
      <c r="D8375" t="s">
        <v>6</v>
      </c>
      <c r="E8375">
        <f>_xlfn.MAXIFS('CO2'!$D:$D,'CO2'!$A:$A,Table1[[#This Row],[Year]],'CO2'!$B:$B,Table1[[#This Row],[State]],'CO2'!$C:$C,Table1[[#This Row],[Sector]])</f>
        <v>13.92</v>
      </c>
      <c r="F8375">
        <f>AVERAGEIFS(Population!$C:$C,Population!$A:$A,Table1[[#This Row],[Year]],Population!$B:$B,Table1[[#This Row],[State]])</f>
        <v>21710788</v>
      </c>
      <c r="G8375">
        <f>_xlfn.MAXIFS('Land and Water Area'!$B:$B,'Land and Water Area'!$A:$A,Datasheet!C8375)</f>
        <v>261270.027</v>
      </c>
      <c r="H8375">
        <f>_xlfn.MAXIFS('Land and Water Area'!$C:$C,'Land and Water Area'!$A:$A,Datasheet!C8375)</f>
        <v>7329.0280000000002</v>
      </c>
    </row>
    <row r="8376" spans="1:8" x14ac:dyDescent="0.2">
      <c r="A8376">
        <v>1</v>
      </c>
      <c r="B8376">
        <v>2002</v>
      </c>
      <c r="C8376" t="s">
        <v>51</v>
      </c>
      <c r="D8376" t="s">
        <v>7</v>
      </c>
      <c r="E8376">
        <f>_xlfn.MAXIFS('CO2'!$D:$D,'CO2'!$A:$A,Table1[[#This Row],[Year]],'CO2'!$B:$B,Table1[[#This Row],[State]],'CO2'!$C:$C,Table1[[#This Row],[Sector]])</f>
        <v>197.44</v>
      </c>
      <c r="F8376">
        <f>AVERAGEIFS(Population!$C:$C,Population!$A:$A,Table1[[#This Row],[Year]],Population!$B:$B,Table1[[#This Row],[State]])</f>
        <v>21710788</v>
      </c>
      <c r="G8376">
        <f>_xlfn.MAXIFS('Land and Water Area'!$B:$B,'Land and Water Area'!$A:$A,Datasheet!C8376)</f>
        <v>261270.027</v>
      </c>
      <c r="H8376">
        <f>_xlfn.MAXIFS('Land and Water Area'!$C:$C,'Land and Water Area'!$A:$A,Datasheet!C8376)</f>
        <v>7329.0280000000002</v>
      </c>
    </row>
    <row r="8377" spans="1:8" x14ac:dyDescent="0.2">
      <c r="A8377">
        <v>1</v>
      </c>
      <c r="B8377">
        <v>2002</v>
      </c>
      <c r="C8377" t="s">
        <v>52</v>
      </c>
      <c r="D8377" t="s">
        <v>3</v>
      </c>
      <c r="E8377">
        <f>_xlfn.MAXIFS('CO2'!$D:$D,'CO2'!$A:$A,Table1[[#This Row],[Year]],'CO2'!$B:$B,Table1[[#This Row],[State]],'CO2'!$C:$C,Table1[[#This Row],[Sector]])</f>
        <v>2.6</v>
      </c>
      <c r="F8377">
        <f>AVERAGEIFS(Population!$C:$C,Population!$A:$A,Table1[[#This Row],[Year]],Population!$B:$B,Table1[[#This Row],[State]])</f>
        <v>2334473</v>
      </c>
      <c r="G8377">
        <f>_xlfn.MAXIFS('Land and Water Area'!$B:$B,'Land and Water Area'!$A:$A,Datasheet!C8377)</f>
        <v>82595.691999999995</v>
      </c>
      <c r="H8377">
        <f>_xlfn.MAXIFS('Land and Water Area'!$C:$C,'Land and Water Area'!$A:$A,Datasheet!C8377)</f>
        <v>2302.4059999999999</v>
      </c>
    </row>
    <row r="8378" spans="1:8" x14ac:dyDescent="0.2">
      <c r="A8378">
        <v>1</v>
      </c>
      <c r="B8378">
        <v>2002</v>
      </c>
      <c r="C8378" t="s">
        <v>52</v>
      </c>
      <c r="D8378" t="s">
        <v>4</v>
      </c>
      <c r="E8378">
        <f>_xlfn.MAXIFS('CO2'!$D:$D,'CO2'!$A:$A,Table1[[#This Row],[Year]],'CO2'!$B:$B,Table1[[#This Row],[State]],'CO2'!$C:$C,Table1[[#This Row],[Sector]])</f>
        <v>34.5</v>
      </c>
      <c r="F8378">
        <f>AVERAGEIFS(Population!$C:$C,Population!$A:$A,Table1[[#This Row],[Year]],Population!$B:$B,Table1[[#This Row],[State]])</f>
        <v>2334473</v>
      </c>
      <c r="G8378">
        <f>_xlfn.MAXIFS('Land and Water Area'!$B:$B,'Land and Water Area'!$A:$A,Datasheet!C8378)</f>
        <v>82595.691999999995</v>
      </c>
      <c r="H8378">
        <f>_xlfn.MAXIFS('Land and Water Area'!$C:$C,'Land and Water Area'!$A:$A,Datasheet!C8378)</f>
        <v>2302.4059999999999</v>
      </c>
    </row>
    <row r="8379" spans="1:8" x14ac:dyDescent="0.2">
      <c r="A8379">
        <v>1</v>
      </c>
      <c r="B8379">
        <v>2002</v>
      </c>
      <c r="C8379" t="s">
        <v>52</v>
      </c>
      <c r="D8379" t="s">
        <v>5</v>
      </c>
      <c r="E8379">
        <f>_xlfn.MAXIFS('CO2'!$D:$D,'CO2'!$A:$A,Table1[[#This Row],[Year]],'CO2'!$B:$B,Table1[[#This Row],[State]],'CO2'!$C:$C,Table1[[#This Row],[Sector]])</f>
        <v>6.29</v>
      </c>
      <c r="F8379">
        <f>AVERAGEIFS(Population!$C:$C,Population!$A:$A,Table1[[#This Row],[Year]],Population!$B:$B,Table1[[#This Row],[State]])</f>
        <v>2334473</v>
      </c>
      <c r="G8379">
        <f>_xlfn.MAXIFS('Land and Water Area'!$B:$B,'Land and Water Area'!$A:$A,Datasheet!C8379)</f>
        <v>82595.691999999995</v>
      </c>
      <c r="H8379">
        <f>_xlfn.MAXIFS('Land and Water Area'!$C:$C,'Land and Water Area'!$A:$A,Datasheet!C8379)</f>
        <v>2302.4059999999999</v>
      </c>
    </row>
    <row r="8380" spans="1:8" x14ac:dyDescent="0.2">
      <c r="A8380">
        <v>1</v>
      </c>
      <c r="B8380">
        <v>2002</v>
      </c>
      <c r="C8380" t="s">
        <v>52</v>
      </c>
      <c r="D8380" t="s">
        <v>6</v>
      </c>
      <c r="E8380">
        <f>_xlfn.MAXIFS('CO2'!$D:$D,'CO2'!$A:$A,Table1[[#This Row],[Year]],'CO2'!$B:$B,Table1[[#This Row],[State]],'CO2'!$C:$C,Table1[[#This Row],[Sector]])</f>
        <v>3.54</v>
      </c>
      <c r="F8380">
        <f>AVERAGEIFS(Population!$C:$C,Population!$A:$A,Table1[[#This Row],[Year]],Population!$B:$B,Table1[[#This Row],[State]])</f>
        <v>2334473</v>
      </c>
      <c r="G8380">
        <f>_xlfn.MAXIFS('Land and Water Area'!$B:$B,'Land and Water Area'!$A:$A,Datasheet!C8380)</f>
        <v>82595.691999999995</v>
      </c>
      <c r="H8380">
        <f>_xlfn.MAXIFS('Land and Water Area'!$C:$C,'Land and Water Area'!$A:$A,Datasheet!C8380)</f>
        <v>2302.4059999999999</v>
      </c>
    </row>
    <row r="8381" spans="1:8" x14ac:dyDescent="0.2">
      <c r="A8381">
        <v>1</v>
      </c>
      <c r="B8381">
        <v>2002</v>
      </c>
      <c r="C8381" t="s">
        <v>52</v>
      </c>
      <c r="D8381" t="s">
        <v>7</v>
      </c>
      <c r="E8381">
        <f>_xlfn.MAXIFS('CO2'!$D:$D,'CO2'!$A:$A,Table1[[#This Row],[Year]],'CO2'!$B:$B,Table1[[#This Row],[State]],'CO2'!$C:$C,Table1[[#This Row],[Sector]])</f>
        <v>15.64</v>
      </c>
      <c r="F8381">
        <f>AVERAGEIFS(Population!$C:$C,Population!$A:$A,Table1[[#This Row],[Year]],Population!$B:$B,Table1[[#This Row],[State]])</f>
        <v>2334473</v>
      </c>
      <c r="G8381">
        <f>_xlfn.MAXIFS('Land and Water Area'!$B:$B,'Land and Water Area'!$A:$A,Datasheet!C8381)</f>
        <v>82595.691999999995</v>
      </c>
      <c r="H8381">
        <f>_xlfn.MAXIFS('Land and Water Area'!$C:$C,'Land and Water Area'!$A:$A,Datasheet!C8381)</f>
        <v>2302.4059999999999</v>
      </c>
    </row>
    <row r="8382" spans="1:8" x14ac:dyDescent="0.2">
      <c r="A8382">
        <v>1</v>
      </c>
      <c r="B8382">
        <v>2002</v>
      </c>
      <c r="C8382" t="s">
        <v>53</v>
      </c>
      <c r="D8382" t="s">
        <v>3</v>
      </c>
      <c r="E8382">
        <f>_xlfn.MAXIFS('CO2'!$D:$D,'CO2'!$A:$A,Table1[[#This Row],[Year]],'CO2'!$B:$B,Table1[[#This Row],[State]],'CO2'!$C:$C,Table1[[#This Row],[Sector]])</f>
        <v>0.74</v>
      </c>
      <c r="F8382">
        <f>AVERAGEIFS(Population!$C:$C,Population!$A:$A,Table1[[#This Row],[Year]],Population!$B:$B,Table1[[#This Row],[State]])</f>
        <v>614950</v>
      </c>
      <c r="G8382">
        <f>_xlfn.MAXIFS('Land and Water Area'!$B:$B,'Land and Water Area'!$A:$A,Datasheet!C8382)</f>
        <v>9217.2579999999998</v>
      </c>
      <c r="H8382">
        <f>_xlfn.MAXIFS('Land and Water Area'!$C:$C,'Land and Water Area'!$A:$A,Datasheet!C8382)</f>
        <v>397.935</v>
      </c>
    </row>
    <row r="8383" spans="1:8" x14ac:dyDescent="0.2">
      <c r="A8383">
        <v>1</v>
      </c>
      <c r="B8383">
        <v>2002</v>
      </c>
      <c r="C8383" t="s">
        <v>53</v>
      </c>
      <c r="D8383" t="s">
        <v>4</v>
      </c>
      <c r="E8383">
        <f>_xlfn.MAXIFS('CO2'!$D:$D,'CO2'!$A:$A,Table1[[#This Row],[Year]],'CO2'!$B:$B,Table1[[#This Row],[State]],'CO2'!$C:$C,Table1[[#This Row],[Sector]])</f>
        <v>0.02</v>
      </c>
      <c r="F8383">
        <f>AVERAGEIFS(Population!$C:$C,Population!$A:$A,Table1[[#This Row],[Year]],Population!$B:$B,Table1[[#This Row],[State]])</f>
        <v>614950</v>
      </c>
      <c r="G8383">
        <f>_xlfn.MAXIFS('Land and Water Area'!$B:$B,'Land and Water Area'!$A:$A,Datasheet!C8383)</f>
        <v>9217.2579999999998</v>
      </c>
      <c r="H8383">
        <f>_xlfn.MAXIFS('Land and Water Area'!$C:$C,'Land and Water Area'!$A:$A,Datasheet!C8383)</f>
        <v>397.935</v>
      </c>
    </row>
    <row r="8384" spans="1:8" x14ac:dyDescent="0.2">
      <c r="A8384">
        <v>1</v>
      </c>
      <c r="B8384">
        <v>2002</v>
      </c>
      <c r="C8384" t="s">
        <v>53</v>
      </c>
      <c r="D8384" t="s">
        <v>5</v>
      </c>
      <c r="E8384">
        <f>_xlfn.MAXIFS('CO2'!$D:$D,'CO2'!$A:$A,Table1[[#This Row],[Year]],'CO2'!$B:$B,Table1[[#This Row],[State]],'CO2'!$C:$C,Table1[[#This Row],[Sector]])</f>
        <v>0.47</v>
      </c>
      <c r="F8384">
        <f>AVERAGEIFS(Population!$C:$C,Population!$A:$A,Table1[[#This Row],[Year]],Population!$B:$B,Table1[[#This Row],[State]])</f>
        <v>614950</v>
      </c>
      <c r="G8384">
        <f>_xlfn.MAXIFS('Land and Water Area'!$B:$B,'Land and Water Area'!$A:$A,Datasheet!C8384)</f>
        <v>9217.2579999999998</v>
      </c>
      <c r="H8384">
        <f>_xlfn.MAXIFS('Land and Water Area'!$C:$C,'Land and Water Area'!$A:$A,Datasheet!C8384)</f>
        <v>397.935</v>
      </c>
    </row>
    <row r="8385" spans="1:8" x14ac:dyDescent="0.2">
      <c r="A8385">
        <v>1</v>
      </c>
      <c r="B8385">
        <v>2002</v>
      </c>
      <c r="C8385" t="s">
        <v>53</v>
      </c>
      <c r="D8385" t="s">
        <v>6</v>
      </c>
      <c r="E8385">
        <f>_xlfn.MAXIFS('CO2'!$D:$D,'CO2'!$A:$A,Table1[[#This Row],[Year]],'CO2'!$B:$B,Table1[[#This Row],[State]],'CO2'!$C:$C,Table1[[#This Row],[Sector]])</f>
        <v>1.49</v>
      </c>
      <c r="F8385">
        <f>AVERAGEIFS(Population!$C:$C,Population!$A:$A,Table1[[#This Row],[Year]],Population!$B:$B,Table1[[#This Row],[State]])</f>
        <v>614950</v>
      </c>
      <c r="G8385">
        <f>_xlfn.MAXIFS('Land and Water Area'!$B:$B,'Land and Water Area'!$A:$A,Datasheet!C8385)</f>
        <v>9217.2579999999998</v>
      </c>
      <c r="H8385">
        <f>_xlfn.MAXIFS('Land and Water Area'!$C:$C,'Land and Water Area'!$A:$A,Datasheet!C8385)</f>
        <v>397.935</v>
      </c>
    </row>
    <row r="8386" spans="1:8" x14ac:dyDescent="0.2">
      <c r="A8386">
        <v>1</v>
      </c>
      <c r="B8386">
        <v>2002</v>
      </c>
      <c r="C8386" t="s">
        <v>53</v>
      </c>
      <c r="D8386" t="s">
        <v>7</v>
      </c>
      <c r="E8386">
        <f>_xlfn.MAXIFS('CO2'!$D:$D,'CO2'!$A:$A,Table1[[#This Row],[Year]],'CO2'!$B:$B,Table1[[#This Row],[State]],'CO2'!$C:$C,Table1[[#This Row],[Sector]])</f>
        <v>3.65</v>
      </c>
      <c r="F8386">
        <f>AVERAGEIFS(Population!$C:$C,Population!$A:$A,Table1[[#This Row],[Year]],Population!$B:$B,Table1[[#This Row],[State]])</f>
        <v>614950</v>
      </c>
      <c r="G8386">
        <f>_xlfn.MAXIFS('Land and Water Area'!$B:$B,'Land and Water Area'!$A:$A,Datasheet!C8386)</f>
        <v>9217.2579999999998</v>
      </c>
      <c r="H8386">
        <f>_xlfn.MAXIFS('Land and Water Area'!$C:$C,'Land and Water Area'!$A:$A,Datasheet!C8386)</f>
        <v>397.935</v>
      </c>
    </row>
    <row r="8387" spans="1:8" x14ac:dyDescent="0.2">
      <c r="A8387">
        <v>1</v>
      </c>
      <c r="B8387">
        <v>2002</v>
      </c>
      <c r="C8387" t="s">
        <v>54</v>
      </c>
      <c r="D8387" t="s">
        <v>3</v>
      </c>
      <c r="E8387">
        <f>_xlfn.MAXIFS('CO2'!$D:$D,'CO2'!$A:$A,Table1[[#This Row],[Year]],'CO2'!$B:$B,Table1[[#This Row],[State]],'CO2'!$C:$C,Table1[[#This Row],[Sector]])</f>
        <v>5.05</v>
      </c>
      <c r="F8387">
        <f>AVERAGEIFS(Population!$C:$C,Population!$A:$A,Table1[[#This Row],[Year]],Population!$B:$B,Table1[[#This Row],[State]])</f>
        <v>7283541</v>
      </c>
      <c r="G8387">
        <f>_xlfn.MAXIFS('Land and Water Area'!$B:$B,'Land and Water Area'!$A:$A,Datasheet!C8387)</f>
        <v>39482.095000000001</v>
      </c>
      <c r="H8387">
        <f>_xlfn.MAXIFS('Land and Water Area'!$C:$C,'Land and Water Area'!$A:$A,Datasheet!C8387)</f>
        <v>3292.712</v>
      </c>
    </row>
    <row r="8388" spans="1:8" x14ac:dyDescent="0.2">
      <c r="A8388">
        <v>1</v>
      </c>
      <c r="B8388">
        <v>2002</v>
      </c>
      <c r="C8388" t="s">
        <v>54</v>
      </c>
      <c r="D8388" t="s">
        <v>4</v>
      </c>
      <c r="E8388">
        <f>_xlfn.MAXIFS('CO2'!$D:$D,'CO2'!$A:$A,Table1[[#This Row],[Year]],'CO2'!$B:$B,Table1[[#This Row],[State]],'CO2'!$C:$C,Table1[[#This Row],[Sector]])</f>
        <v>41.98</v>
      </c>
      <c r="F8388">
        <f>AVERAGEIFS(Population!$C:$C,Population!$A:$A,Table1[[#This Row],[Year]],Population!$B:$B,Table1[[#This Row],[State]])</f>
        <v>7283541</v>
      </c>
      <c r="G8388">
        <f>_xlfn.MAXIFS('Land and Water Area'!$B:$B,'Land and Water Area'!$A:$A,Datasheet!C8388)</f>
        <v>39482.095000000001</v>
      </c>
      <c r="H8388">
        <f>_xlfn.MAXIFS('Land and Water Area'!$C:$C,'Land and Water Area'!$A:$A,Datasheet!C8388)</f>
        <v>3292.712</v>
      </c>
    </row>
    <row r="8389" spans="1:8" x14ac:dyDescent="0.2">
      <c r="A8389">
        <v>1</v>
      </c>
      <c r="B8389">
        <v>2002</v>
      </c>
      <c r="C8389" t="s">
        <v>54</v>
      </c>
      <c r="D8389" t="s">
        <v>5</v>
      </c>
      <c r="E8389">
        <f>_xlfn.MAXIFS('CO2'!$D:$D,'CO2'!$A:$A,Table1[[#This Row],[Year]],'CO2'!$B:$B,Table1[[#This Row],[State]],'CO2'!$C:$C,Table1[[#This Row],[Sector]])</f>
        <v>16.239999999999998</v>
      </c>
      <c r="F8389">
        <f>AVERAGEIFS(Population!$C:$C,Population!$A:$A,Table1[[#This Row],[Year]],Population!$B:$B,Table1[[#This Row],[State]])</f>
        <v>7283541</v>
      </c>
      <c r="G8389">
        <f>_xlfn.MAXIFS('Land and Water Area'!$B:$B,'Land and Water Area'!$A:$A,Datasheet!C8389)</f>
        <v>39482.095000000001</v>
      </c>
      <c r="H8389">
        <f>_xlfn.MAXIFS('Land and Water Area'!$C:$C,'Land and Water Area'!$A:$A,Datasheet!C8389)</f>
        <v>3292.712</v>
      </c>
    </row>
    <row r="8390" spans="1:8" x14ac:dyDescent="0.2">
      <c r="A8390">
        <v>1</v>
      </c>
      <c r="B8390">
        <v>2002</v>
      </c>
      <c r="C8390" t="s">
        <v>54</v>
      </c>
      <c r="D8390" t="s">
        <v>6</v>
      </c>
      <c r="E8390">
        <f>_xlfn.MAXIFS('CO2'!$D:$D,'CO2'!$A:$A,Table1[[#This Row],[Year]],'CO2'!$B:$B,Table1[[#This Row],[State]],'CO2'!$C:$C,Table1[[#This Row],[Sector]])</f>
        <v>7.29</v>
      </c>
      <c r="F8390">
        <f>AVERAGEIFS(Population!$C:$C,Population!$A:$A,Table1[[#This Row],[Year]],Population!$B:$B,Table1[[#This Row],[State]])</f>
        <v>7283541</v>
      </c>
      <c r="G8390">
        <f>_xlfn.MAXIFS('Land and Water Area'!$B:$B,'Land and Water Area'!$A:$A,Datasheet!C8390)</f>
        <v>39482.095000000001</v>
      </c>
      <c r="H8390">
        <f>_xlfn.MAXIFS('Land and Water Area'!$C:$C,'Land and Water Area'!$A:$A,Datasheet!C8390)</f>
        <v>3292.712</v>
      </c>
    </row>
    <row r="8391" spans="1:8" x14ac:dyDescent="0.2">
      <c r="A8391">
        <v>1</v>
      </c>
      <c r="B8391">
        <v>2002</v>
      </c>
      <c r="C8391" t="s">
        <v>54</v>
      </c>
      <c r="D8391" t="s">
        <v>7</v>
      </c>
      <c r="E8391">
        <f>_xlfn.MAXIFS('CO2'!$D:$D,'CO2'!$A:$A,Table1[[#This Row],[Year]],'CO2'!$B:$B,Table1[[#This Row],[State]],'CO2'!$C:$C,Table1[[#This Row],[Sector]])</f>
        <v>48.78</v>
      </c>
      <c r="F8391">
        <f>AVERAGEIFS(Population!$C:$C,Population!$A:$A,Table1[[#This Row],[Year]],Population!$B:$B,Table1[[#This Row],[State]])</f>
        <v>7283541</v>
      </c>
      <c r="G8391">
        <f>_xlfn.MAXIFS('Land and Water Area'!$B:$B,'Land and Water Area'!$A:$A,Datasheet!C8391)</f>
        <v>39482.095000000001</v>
      </c>
      <c r="H8391">
        <f>_xlfn.MAXIFS('Land and Water Area'!$C:$C,'Land and Water Area'!$A:$A,Datasheet!C8391)</f>
        <v>3292.712</v>
      </c>
    </row>
    <row r="8392" spans="1:8" x14ac:dyDescent="0.2">
      <c r="A8392">
        <v>1</v>
      </c>
      <c r="B8392">
        <v>2002</v>
      </c>
      <c r="C8392" t="s">
        <v>55</v>
      </c>
      <c r="D8392" t="s">
        <v>3</v>
      </c>
      <c r="E8392">
        <f>_xlfn.MAXIFS('CO2'!$D:$D,'CO2'!$A:$A,Table1[[#This Row],[Year]],'CO2'!$B:$B,Table1[[#This Row],[State]],'CO2'!$C:$C,Table1[[#This Row],[Sector]])</f>
        <v>3.35</v>
      </c>
      <c r="F8392">
        <f>AVERAGEIFS(Population!$C:$C,Population!$A:$A,Table1[[#This Row],[Year]],Population!$B:$B,Table1[[#This Row],[State]])</f>
        <v>6056187</v>
      </c>
      <c r="G8392">
        <f>_xlfn.MAXIFS('Land and Water Area'!$B:$B,'Land and Water Area'!$A:$A,Datasheet!C8392)</f>
        <v>66455.433000000005</v>
      </c>
      <c r="H8392">
        <f>_xlfn.MAXIFS('Land and Water Area'!$C:$C,'Land and Water Area'!$A:$A,Datasheet!C8392)</f>
        <v>4845.17</v>
      </c>
    </row>
    <row r="8393" spans="1:8" x14ac:dyDescent="0.2">
      <c r="A8393">
        <v>1</v>
      </c>
      <c r="B8393">
        <v>2002</v>
      </c>
      <c r="C8393" t="s">
        <v>55</v>
      </c>
      <c r="D8393" t="s">
        <v>4</v>
      </c>
      <c r="E8393">
        <f>_xlfn.MAXIFS('CO2'!$D:$D,'CO2'!$A:$A,Table1[[#This Row],[Year]],'CO2'!$B:$B,Table1[[#This Row],[State]],'CO2'!$C:$C,Table1[[#This Row],[Sector]])</f>
        <v>11.53</v>
      </c>
      <c r="F8393">
        <f>AVERAGEIFS(Population!$C:$C,Population!$A:$A,Table1[[#This Row],[Year]],Population!$B:$B,Table1[[#This Row],[State]])</f>
        <v>6056187</v>
      </c>
      <c r="G8393">
        <f>_xlfn.MAXIFS('Land and Water Area'!$B:$B,'Land and Water Area'!$A:$A,Datasheet!C8393)</f>
        <v>66455.433000000005</v>
      </c>
      <c r="H8393">
        <f>_xlfn.MAXIFS('Land and Water Area'!$C:$C,'Land and Water Area'!$A:$A,Datasheet!C8393)</f>
        <v>4845.17</v>
      </c>
    </row>
    <row r="8394" spans="1:8" x14ac:dyDescent="0.2">
      <c r="A8394">
        <v>1</v>
      </c>
      <c r="B8394">
        <v>2002</v>
      </c>
      <c r="C8394" t="s">
        <v>55</v>
      </c>
      <c r="D8394" t="s">
        <v>5</v>
      </c>
      <c r="E8394">
        <f>_xlfn.MAXIFS('CO2'!$D:$D,'CO2'!$A:$A,Table1[[#This Row],[Year]],'CO2'!$B:$B,Table1[[#This Row],[State]],'CO2'!$C:$C,Table1[[#This Row],[Sector]])</f>
        <v>11.46</v>
      </c>
      <c r="F8394">
        <f>AVERAGEIFS(Population!$C:$C,Population!$A:$A,Table1[[#This Row],[Year]],Population!$B:$B,Table1[[#This Row],[State]])</f>
        <v>6056187</v>
      </c>
      <c r="G8394">
        <f>_xlfn.MAXIFS('Land and Water Area'!$B:$B,'Land and Water Area'!$A:$A,Datasheet!C8394)</f>
        <v>66455.433000000005</v>
      </c>
      <c r="H8394">
        <f>_xlfn.MAXIFS('Land and Water Area'!$C:$C,'Land and Water Area'!$A:$A,Datasheet!C8394)</f>
        <v>4845.17</v>
      </c>
    </row>
    <row r="8395" spans="1:8" x14ac:dyDescent="0.2">
      <c r="A8395">
        <v>1</v>
      </c>
      <c r="B8395">
        <v>2002</v>
      </c>
      <c r="C8395" t="s">
        <v>55</v>
      </c>
      <c r="D8395" t="s">
        <v>6</v>
      </c>
      <c r="E8395">
        <f>_xlfn.MAXIFS('CO2'!$D:$D,'CO2'!$A:$A,Table1[[#This Row],[Year]],'CO2'!$B:$B,Table1[[#This Row],[State]],'CO2'!$C:$C,Table1[[#This Row],[Sector]])</f>
        <v>5.54</v>
      </c>
      <c r="F8395">
        <f>AVERAGEIFS(Population!$C:$C,Population!$A:$A,Table1[[#This Row],[Year]],Population!$B:$B,Table1[[#This Row],[State]])</f>
        <v>6056187</v>
      </c>
      <c r="G8395">
        <f>_xlfn.MAXIFS('Land and Water Area'!$B:$B,'Land and Water Area'!$A:$A,Datasheet!C8395)</f>
        <v>66455.433000000005</v>
      </c>
      <c r="H8395">
        <f>_xlfn.MAXIFS('Land and Water Area'!$C:$C,'Land and Water Area'!$A:$A,Datasheet!C8395)</f>
        <v>4845.17</v>
      </c>
    </row>
    <row r="8396" spans="1:8" x14ac:dyDescent="0.2">
      <c r="A8396">
        <v>1</v>
      </c>
      <c r="B8396">
        <v>2002</v>
      </c>
      <c r="C8396" t="s">
        <v>55</v>
      </c>
      <c r="D8396" t="s">
        <v>7</v>
      </c>
      <c r="E8396">
        <f>_xlfn.MAXIFS('CO2'!$D:$D,'CO2'!$A:$A,Table1[[#This Row],[Year]],'CO2'!$B:$B,Table1[[#This Row],[State]],'CO2'!$C:$C,Table1[[#This Row],[Sector]])</f>
        <v>41.46</v>
      </c>
      <c r="F8396">
        <f>AVERAGEIFS(Population!$C:$C,Population!$A:$A,Table1[[#This Row],[Year]],Population!$B:$B,Table1[[#This Row],[State]])</f>
        <v>6056187</v>
      </c>
      <c r="G8396">
        <f>_xlfn.MAXIFS('Land and Water Area'!$B:$B,'Land and Water Area'!$A:$A,Datasheet!C8396)</f>
        <v>66455.433000000005</v>
      </c>
      <c r="H8396">
        <f>_xlfn.MAXIFS('Land and Water Area'!$C:$C,'Land and Water Area'!$A:$A,Datasheet!C8396)</f>
        <v>4845.17</v>
      </c>
    </row>
    <row r="8397" spans="1:8" x14ac:dyDescent="0.2">
      <c r="A8397">
        <v>1</v>
      </c>
      <c r="B8397">
        <v>2002</v>
      </c>
      <c r="C8397" t="s">
        <v>56</v>
      </c>
      <c r="D8397" t="s">
        <v>3</v>
      </c>
      <c r="E8397">
        <f>_xlfn.MAXIFS('CO2'!$D:$D,'CO2'!$A:$A,Table1[[#This Row],[Year]],'CO2'!$B:$B,Table1[[#This Row],[State]],'CO2'!$C:$C,Table1[[#This Row],[Sector]])</f>
        <v>1.32</v>
      </c>
      <c r="F8397">
        <f>AVERAGEIFS(Population!$C:$C,Population!$A:$A,Table1[[#This Row],[Year]],Population!$B:$B,Table1[[#This Row],[State]])</f>
        <v>579585</v>
      </c>
      <c r="G8397">
        <f>_xlfn.MAXIFS('Land and Water Area'!$B:$B,'Land and Water Area'!$A:$A,Datasheet!C8397)</f>
        <v>61.125999999999998</v>
      </c>
      <c r="H8397">
        <f>_xlfn.MAXIFS('Land and Water Area'!$C:$C,'Land and Water Area'!$A:$A,Datasheet!C8397)</f>
        <v>7.2240000000000002</v>
      </c>
    </row>
    <row r="8398" spans="1:8" x14ac:dyDescent="0.2">
      <c r="A8398">
        <v>1</v>
      </c>
      <c r="B8398">
        <v>2002</v>
      </c>
      <c r="C8398" t="s">
        <v>56</v>
      </c>
      <c r="D8398" t="s">
        <v>4</v>
      </c>
      <c r="E8398">
        <f>_xlfn.MAXIFS('CO2'!$D:$D,'CO2'!$A:$A,Table1[[#This Row],[Year]],'CO2'!$B:$B,Table1[[#This Row],[State]],'CO2'!$C:$C,Table1[[#This Row],[Sector]])</f>
        <v>0.27</v>
      </c>
      <c r="F8398">
        <f>AVERAGEIFS(Population!$C:$C,Population!$A:$A,Table1[[#This Row],[Year]],Population!$B:$B,Table1[[#This Row],[State]])</f>
        <v>579585</v>
      </c>
      <c r="G8398">
        <f>_xlfn.MAXIFS('Land and Water Area'!$B:$B,'Land and Water Area'!$A:$A,Datasheet!C8398)</f>
        <v>61.125999999999998</v>
      </c>
      <c r="H8398">
        <f>_xlfn.MAXIFS('Land and Water Area'!$C:$C,'Land and Water Area'!$A:$A,Datasheet!C8398)</f>
        <v>7.2240000000000002</v>
      </c>
    </row>
    <row r="8399" spans="1:8" x14ac:dyDescent="0.2">
      <c r="A8399">
        <v>1</v>
      </c>
      <c r="B8399">
        <v>2002</v>
      </c>
      <c r="C8399" t="s">
        <v>56</v>
      </c>
      <c r="D8399" t="s">
        <v>5</v>
      </c>
      <c r="E8399">
        <f>_xlfn.MAXIFS('CO2'!$D:$D,'CO2'!$A:$A,Table1[[#This Row],[Year]],'CO2'!$B:$B,Table1[[#This Row],[State]],'CO2'!$C:$C,Table1[[#This Row],[Sector]])</f>
        <v>7.0000000000000007E-2</v>
      </c>
      <c r="F8399">
        <f>AVERAGEIFS(Population!$C:$C,Population!$A:$A,Table1[[#This Row],[Year]],Population!$B:$B,Table1[[#This Row],[State]])</f>
        <v>579585</v>
      </c>
      <c r="G8399">
        <f>_xlfn.MAXIFS('Land and Water Area'!$B:$B,'Land and Water Area'!$A:$A,Datasheet!C8399)</f>
        <v>61.125999999999998</v>
      </c>
      <c r="H8399">
        <f>_xlfn.MAXIFS('Land and Water Area'!$C:$C,'Land and Water Area'!$A:$A,Datasheet!C8399)</f>
        <v>7.2240000000000002</v>
      </c>
    </row>
    <row r="8400" spans="1:8" x14ac:dyDescent="0.2">
      <c r="A8400">
        <v>1</v>
      </c>
      <c r="B8400">
        <v>2002</v>
      </c>
      <c r="C8400" t="s">
        <v>56</v>
      </c>
      <c r="D8400" t="s">
        <v>6</v>
      </c>
      <c r="E8400">
        <f>_xlfn.MAXIFS('CO2'!$D:$D,'CO2'!$A:$A,Table1[[#This Row],[Year]],'CO2'!$B:$B,Table1[[#This Row],[State]],'CO2'!$C:$C,Table1[[#This Row],[Sector]])</f>
        <v>0.93</v>
      </c>
      <c r="F8400">
        <f>AVERAGEIFS(Population!$C:$C,Population!$A:$A,Table1[[#This Row],[Year]],Population!$B:$B,Table1[[#This Row],[State]])</f>
        <v>579585</v>
      </c>
      <c r="G8400">
        <f>_xlfn.MAXIFS('Land and Water Area'!$B:$B,'Land and Water Area'!$A:$A,Datasheet!C8400)</f>
        <v>61.125999999999998</v>
      </c>
      <c r="H8400">
        <f>_xlfn.MAXIFS('Land and Water Area'!$C:$C,'Land and Water Area'!$A:$A,Datasheet!C8400)</f>
        <v>7.2240000000000002</v>
      </c>
    </row>
    <row r="8401" spans="1:8" x14ac:dyDescent="0.2">
      <c r="A8401">
        <v>1</v>
      </c>
      <c r="B8401">
        <v>2002</v>
      </c>
      <c r="C8401" t="s">
        <v>56</v>
      </c>
      <c r="D8401" t="s">
        <v>7</v>
      </c>
      <c r="E8401">
        <f>_xlfn.MAXIFS('CO2'!$D:$D,'CO2'!$A:$A,Table1[[#This Row],[Year]],'CO2'!$B:$B,Table1[[#This Row],[State]],'CO2'!$C:$C,Table1[[#This Row],[Sector]])</f>
        <v>1.6</v>
      </c>
      <c r="F8401">
        <f>AVERAGEIFS(Population!$C:$C,Population!$A:$A,Table1[[#This Row],[Year]],Population!$B:$B,Table1[[#This Row],[State]])</f>
        <v>579585</v>
      </c>
      <c r="G8401">
        <f>_xlfn.MAXIFS('Land and Water Area'!$B:$B,'Land and Water Area'!$A:$A,Datasheet!C8401)</f>
        <v>61.125999999999998</v>
      </c>
      <c r="H8401">
        <f>_xlfn.MAXIFS('Land and Water Area'!$C:$C,'Land and Water Area'!$A:$A,Datasheet!C8401)</f>
        <v>7.2240000000000002</v>
      </c>
    </row>
    <row r="8402" spans="1:8" x14ac:dyDescent="0.2">
      <c r="A8402">
        <v>1</v>
      </c>
      <c r="B8402">
        <v>2002</v>
      </c>
      <c r="C8402" t="s">
        <v>57</v>
      </c>
      <c r="D8402" t="s">
        <v>3</v>
      </c>
      <c r="E8402">
        <f>_xlfn.MAXIFS('CO2'!$D:$D,'CO2'!$A:$A,Table1[[#This Row],[Year]],'CO2'!$B:$B,Table1[[#This Row],[State]],'CO2'!$C:$C,Table1[[#This Row],[Sector]])</f>
        <v>1.67</v>
      </c>
      <c r="F8402">
        <f>AVERAGEIFS(Population!$C:$C,Population!$A:$A,Table1[[#This Row],[Year]],Population!$B:$B,Table1[[#This Row],[State]])</f>
        <v>1799411</v>
      </c>
      <c r="G8402">
        <f>_xlfn.MAXIFS('Land and Water Area'!$B:$B,'Land and Water Area'!$A:$A,Datasheet!C8402)</f>
        <v>24041.234</v>
      </c>
      <c r="H8402">
        <f>_xlfn.MAXIFS('Land and Water Area'!$C:$C,'Land and Water Area'!$A:$A,Datasheet!C8402)</f>
        <v>188.80799999999999</v>
      </c>
    </row>
    <row r="8403" spans="1:8" x14ac:dyDescent="0.2">
      <c r="A8403">
        <v>1</v>
      </c>
      <c r="B8403">
        <v>2002</v>
      </c>
      <c r="C8403" t="s">
        <v>57</v>
      </c>
      <c r="D8403" t="s">
        <v>4</v>
      </c>
      <c r="E8403">
        <f>_xlfn.MAXIFS('CO2'!$D:$D,'CO2'!$A:$A,Table1[[#This Row],[Year]],'CO2'!$B:$B,Table1[[#This Row],[State]],'CO2'!$C:$C,Table1[[#This Row],[Sector]])</f>
        <v>87.73</v>
      </c>
      <c r="F8403">
        <f>AVERAGEIFS(Population!$C:$C,Population!$A:$A,Table1[[#This Row],[Year]],Population!$B:$B,Table1[[#This Row],[State]])</f>
        <v>1799411</v>
      </c>
      <c r="G8403">
        <f>_xlfn.MAXIFS('Land and Water Area'!$B:$B,'Land and Water Area'!$A:$A,Datasheet!C8403)</f>
        <v>24041.234</v>
      </c>
      <c r="H8403">
        <f>_xlfn.MAXIFS('Land and Water Area'!$C:$C,'Land and Water Area'!$A:$A,Datasheet!C8403)</f>
        <v>188.80799999999999</v>
      </c>
    </row>
    <row r="8404" spans="1:8" x14ac:dyDescent="0.2">
      <c r="A8404">
        <v>1</v>
      </c>
      <c r="B8404">
        <v>2002</v>
      </c>
      <c r="C8404" t="s">
        <v>57</v>
      </c>
      <c r="D8404" t="s">
        <v>5</v>
      </c>
      <c r="E8404">
        <f>_xlfn.MAXIFS('CO2'!$D:$D,'CO2'!$A:$A,Table1[[#This Row],[Year]],'CO2'!$B:$B,Table1[[#This Row],[State]],'CO2'!$C:$C,Table1[[#This Row],[Sector]])</f>
        <v>14.74</v>
      </c>
      <c r="F8404">
        <f>AVERAGEIFS(Population!$C:$C,Population!$A:$A,Table1[[#This Row],[Year]],Population!$B:$B,Table1[[#This Row],[State]])</f>
        <v>1799411</v>
      </c>
      <c r="G8404">
        <f>_xlfn.MAXIFS('Land and Water Area'!$B:$B,'Land and Water Area'!$A:$A,Datasheet!C8404)</f>
        <v>24041.234</v>
      </c>
      <c r="H8404">
        <f>_xlfn.MAXIFS('Land and Water Area'!$C:$C,'Land and Water Area'!$A:$A,Datasheet!C8404)</f>
        <v>188.80799999999999</v>
      </c>
    </row>
    <row r="8405" spans="1:8" x14ac:dyDescent="0.2">
      <c r="A8405">
        <v>1</v>
      </c>
      <c r="B8405">
        <v>2002</v>
      </c>
      <c r="C8405" t="s">
        <v>57</v>
      </c>
      <c r="D8405" t="s">
        <v>6</v>
      </c>
      <c r="E8405">
        <f>_xlfn.MAXIFS('CO2'!$D:$D,'CO2'!$A:$A,Table1[[#This Row],[Year]],'CO2'!$B:$B,Table1[[#This Row],[State]],'CO2'!$C:$C,Table1[[#This Row],[Sector]])</f>
        <v>2.2200000000000002</v>
      </c>
      <c r="F8405">
        <f>AVERAGEIFS(Population!$C:$C,Population!$A:$A,Table1[[#This Row],[Year]],Population!$B:$B,Table1[[#This Row],[State]])</f>
        <v>1799411</v>
      </c>
      <c r="G8405">
        <f>_xlfn.MAXIFS('Land and Water Area'!$B:$B,'Land and Water Area'!$A:$A,Datasheet!C8405)</f>
        <v>24041.234</v>
      </c>
      <c r="H8405">
        <f>_xlfn.MAXIFS('Land and Water Area'!$C:$C,'Land and Water Area'!$A:$A,Datasheet!C8405)</f>
        <v>188.80799999999999</v>
      </c>
    </row>
    <row r="8406" spans="1:8" x14ac:dyDescent="0.2">
      <c r="A8406">
        <v>1</v>
      </c>
      <c r="B8406">
        <v>2002</v>
      </c>
      <c r="C8406" t="s">
        <v>57</v>
      </c>
      <c r="D8406" t="s">
        <v>7</v>
      </c>
      <c r="E8406">
        <f>_xlfn.MAXIFS('CO2'!$D:$D,'CO2'!$A:$A,Table1[[#This Row],[Year]],'CO2'!$B:$B,Table1[[#This Row],[State]],'CO2'!$C:$C,Table1[[#This Row],[Sector]])</f>
        <v>12.31</v>
      </c>
      <c r="F8406">
        <f>AVERAGEIFS(Population!$C:$C,Population!$A:$A,Table1[[#This Row],[Year]],Population!$B:$B,Table1[[#This Row],[State]])</f>
        <v>1799411</v>
      </c>
      <c r="G8406">
        <f>_xlfn.MAXIFS('Land and Water Area'!$B:$B,'Land and Water Area'!$A:$A,Datasheet!C8406)</f>
        <v>24041.234</v>
      </c>
      <c r="H8406">
        <f>_xlfn.MAXIFS('Land and Water Area'!$C:$C,'Land and Water Area'!$A:$A,Datasheet!C8406)</f>
        <v>188.80799999999999</v>
      </c>
    </row>
    <row r="8407" spans="1:8" x14ac:dyDescent="0.2">
      <c r="A8407">
        <v>1</v>
      </c>
      <c r="B8407">
        <v>2002</v>
      </c>
      <c r="C8407" t="s">
        <v>58</v>
      </c>
      <c r="D8407" t="s">
        <v>3</v>
      </c>
      <c r="E8407">
        <f>_xlfn.MAXIFS('CO2'!$D:$D,'CO2'!$A:$A,Table1[[#This Row],[Year]],'CO2'!$B:$B,Table1[[#This Row],[State]],'CO2'!$C:$C,Table1[[#This Row],[Sector]])</f>
        <v>5.82</v>
      </c>
      <c r="F8407">
        <f>AVERAGEIFS(Population!$C:$C,Population!$A:$A,Table1[[#This Row],[Year]],Population!$B:$B,Table1[[#This Row],[State]])</f>
        <v>5446766</v>
      </c>
      <c r="G8407">
        <f>_xlfn.MAXIFS('Land and Water Area'!$B:$B,'Land and Water Area'!$A:$A,Datasheet!C8407)</f>
        <v>54167.286</v>
      </c>
      <c r="H8407">
        <f>_xlfn.MAXIFS('Land and Water Area'!$C:$C,'Land and Water Area'!$A:$A,Datasheet!C8407)</f>
        <v>11329.425999999999</v>
      </c>
    </row>
    <row r="8408" spans="1:8" x14ac:dyDescent="0.2">
      <c r="A8408">
        <v>1</v>
      </c>
      <c r="B8408">
        <v>2002</v>
      </c>
      <c r="C8408" t="s">
        <v>58</v>
      </c>
      <c r="D8408" t="s">
        <v>4</v>
      </c>
      <c r="E8408">
        <f>_xlfn.MAXIFS('CO2'!$D:$D,'CO2'!$A:$A,Table1[[#This Row],[Year]],'CO2'!$B:$B,Table1[[#This Row],[State]],'CO2'!$C:$C,Table1[[#This Row],[Sector]])</f>
        <v>44.1</v>
      </c>
      <c r="F8408">
        <f>AVERAGEIFS(Population!$C:$C,Population!$A:$A,Table1[[#This Row],[Year]],Population!$B:$B,Table1[[#This Row],[State]])</f>
        <v>5446766</v>
      </c>
      <c r="G8408">
        <f>_xlfn.MAXIFS('Land and Water Area'!$B:$B,'Land and Water Area'!$A:$A,Datasheet!C8408)</f>
        <v>54167.286</v>
      </c>
      <c r="H8408">
        <f>_xlfn.MAXIFS('Land and Water Area'!$C:$C,'Land and Water Area'!$A:$A,Datasheet!C8408)</f>
        <v>11329.425999999999</v>
      </c>
    </row>
    <row r="8409" spans="1:8" x14ac:dyDescent="0.2">
      <c r="A8409">
        <v>1</v>
      </c>
      <c r="B8409">
        <v>2002</v>
      </c>
      <c r="C8409" t="s">
        <v>58</v>
      </c>
      <c r="D8409" t="s">
        <v>5</v>
      </c>
      <c r="E8409">
        <f>_xlfn.MAXIFS('CO2'!$D:$D,'CO2'!$A:$A,Table1[[#This Row],[Year]],'CO2'!$B:$B,Table1[[#This Row],[State]],'CO2'!$C:$C,Table1[[#This Row],[Sector]])</f>
        <v>17.03</v>
      </c>
      <c r="F8409">
        <f>AVERAGEIFS(Population!$C:$C,Population!$A:$A,Table1[[#This Row],[Year]],Population!$B:$B,Table1[[#This Row],[State]])</f>
        <v>5446766</v>
      </c>
      <c r="G8409">
        <f>_xlfn.MAXIFS('Land and Water Area'!$B:$B,'Land and Water Area'!$A:$A,Datasheet!C8409)</f>
        <v>54167.286</v>
      </c>
      <c r="H8409">
        <f>_xlfn.MAXIFS('Land and Water Area'!$C:$C,'Land and Water Area'!$A:$A,Datasheet!C8409)</f>
        <v>11329.425999999999</v>
      </c>
    </row>
    <row r="8410" spans="1:8" x14ac:dyDescent="0.2">
      <c r="A8410">
        <v>1</v>
      </c>
      <c r="B8410">
        <v>2002</v>
      </c>
      <c r="C8410" t="s">
        <v>58</v>
      </c>
      <c r="D8410" t="s">
        <v>6</v>
      </c>
      <c r="E8410">
        <f>_xlfn.MAXIFS('CO2'!$D:$D,'CO2'!$A:$A,Table1[[#This Row],[Year]],'CO2'!$B:$B,Table1[[#This Row],[State]],'CO2'!$C:$C,Table1[[#This Row],[Sector]])</f>
        <v>10.52</v>
      </c>
      <c r="F8410">
        <f>AVERAGEIFS(Population!$C:$C,Population!$A:$A,Table1[[#This Row],[Year]],Population!$B:$B,Table1[[#This Row],[State]])</f>
        <v>5446766</v>
      </c>
      <c r="G8410">
        <f>_xlfn.MAXIFS('Land and Water Area'!$B:$B,'Land and Water Area'!$A:$A,Datasheet!C8410)</f>
        <v>54167.286</v>
      </c>
      <c r="H8410">
        <f>_xlfn.MAXIFS('Land and Water Area'!$C:$C,'Land and Water Area'!$A:$A,Datasheet!C8410)</f>
        <v>11329.425999999999</v>
      </c>
    </row>
    <row r="8411" spans="1:8" x14ac:dyDescent="0.2">
      <c r="A8411">
        <v>1</v>
      </c>
      <c r="B8411">
        <v>2002</v>
      </c>
      <c r="C8411" t="s">
        <v>58</v>
      </c>
      <c r="D8411" t="s">
        <v>7</v>
      </c>
      <c r="E8411">
        <f>_xlfn.MAXIFS('CO2'!$D:$D,'CO2'!$A:$A,Table1[[#This Row],[Year]],'CO2'!$B:$B,Table1[[#This Row],[State]],'CO2'!$C:$C,Table1[[#This Row],[Sector]])</f>
        <v>29.68</v>
      </c>
      <c r="F8411">
        <f>AVERAGEIFS(Population!$C:$C,Population!$A:$A,Table1[[#This Row],[Year]],Population!$B:$B,Table1[[#This Row],[State]])</f>
        <v>5446766</v>
      </c>
      <c r="G8411">
        <f>_xlfn.MAXIFS('Land and Water Area'!$B:$B,'Land and Water Area'!$A:$A,Datasheet!C8411)</f>
        <v>54167.286</v>
      </c>
      <c r="H8411">
        <f>_xlfn.MAXIFS('Land and Water Area'!$C:$C,'Land and Water Area'!$A:$A,Datasheet!C8411)</f>
        <v>11329.425999999999</v>
      </c>
    </row>
    <row r="8412" spans="1:8" x14ac:dyDescent="0.2">
      <c r="A8412">
        <v>1</v>
      </c>
      <c r="B8412">
        <v>2002</v>
      </c>
      <c r="C8412" t="s">
        <v>59</v>
      </c>
      <c r="D8412" t="s">
        <v>3</v>
      </c>
      <c r="E8412">
        <f>_xlfn.MAXIFS('CO2'!$D:$D,'CO2'!$A:$A,Table1[[#This Row],[Year]],'CO2'!$B:$B,Table1[[#This Row],[State]],'CO2'!$C:$C,Table1[[#This Row],[Sector]])</f>
        <v>0.94</v>
      </c>
      <c r="F8412">
        <f>AVERAGEIFS(Population!$C:$C,Population!$A:$A,Table1[[#This Row],[Year]],Population!$B:$B,Table1[[#This Row],[State]])</f>
        <v>497069</v>
      </c>
      <c r="G8412">
        <f>_xlfn.MAXIFS('Land and Water Area'!$B:$B,'Land and Water Area'!$A:$A,Datasheet!C8412)</f>
        <v>97088.542000000001</v>
      </c>
      <c r="H8412">
        <f>_xlfn.MAXIFS('Land and Water Area'!$C:$C,'Land and Water Area'!$A:$A,Datasheet!C8412)</f>
        <v>721.26099999999997</v>
      </c>
    </row>
    <row r="8413" spans="1:8" x14ac:dyDescent="0.2">
      <c r="A8413">
        <v>1</v>
      </c>
      <c r="B8413">
        <v>2002</v>
      </c>
      <c r="C8413" t="s">
        <v>59</v>
      </c>
      <c r="D8413" t="s">
        <v>4</v>
      </c>
      <c r="E8413">
        <f>_xlfn.MAXIFS('CO2'!$D:$D,'CO2'!$A:$A,Table1[[#This Row],[Year]],'CO2'!$B:$B,Table1[[#This Row],[State]],'CO2'!$C:$C,Table1[[#This Row],[Sector]])</f>
        <v>42.97</v>
      </c>
      <c r="F8413">
        <f>AVERAGEIFS(Population!$C:$C,Population!$A:$A,Table1[[#This Row],[Year]],Population!$B:$B,Table1[[#This Row],[State]])</f>
        <v>497069</v>
      </c>
      <c r="G8413">
        <f>_xlfn.MAXIFS('Land and Water Area'!$B:$B,'Land and Water Area'!$A:$A,Datasheet!C8413)</f>
        <v>97088.542000000001</v>
      </c>
      <c r="H8413">
        <f>_xlfn.MAXIFS('Land and Water Area'!$C:$C,'Land and Water Area'!$A:$A,Datasheet!C8413)</f>
        <v>721.26099999999997</v>
      </c>
    </row>
    <row r="8414" spans="1:8" x14ac:dyDescent="0.2">
      <c r="A8414">
        <v>1</v>
      </c>
      <c r="B8414">
        <v>2002</v>
      </c>
      <c r="C8414" t="s">
        <v>59</v>
      </c>
      <c r="D8414" t="s">
        <v>5</v>
      </c>
      <c r="E8414">
        <f>_xlfn.MAXIFS('CO2'!$D:$D,'CO2'!$A:$A,Table1[[#This Row],[Year]],'CO2'!$B:$B,Table1[[#This Row],[State]],'CO2'!$C:$C,Table1[[#This Row],[Sector]])</f>
        <v>9.9499999999999993</v>
      </c>
      <c r="F8414">
        <f>AVERAGEIFS(Population!$C:$C,Population!$A:$A,Table1[[#This Row],[Year]],Population!$B:$B,Table1[[#This Row],[State]])</f>
        <v>497069</v>
      </c>
      <c r="G8414">
        <f>_xlfn.MAXIFS('Land and Water Area'!$B:$B,'Land and Water Area'!$A:$A,Datasheet!C8414)</f>
        <v>97088.542000000001</v>
      </c>
      <c r="H8414">
        <f>_xlfn.MAXIFS('Land and Water Area'!$C:$C,'Land and Water Area'!$A:$A,Datasheet!C8414)</f>
        <v>721.26099999999997</v>
      </c>
    </row>
    <row r="8415" spans="1:8" x14ac:dyDescent="0.2">
      <c r="A8415">
        <v>1</v>
      </c>
      <c r="B8415">
        <v>2002</v>
      </c>
      <c r="C8415" t="s">
        <v>59</v>
      </c>
      <c r="D8415" t="s">
        <v>6</v>
      </c>
      <c r="E8415">
        <f>_xlfn.MAXIFS('CO2'!$D:$D,'CO2'!$A:$A,Table1[[#This Row],[Year]],'CO2'!$B:$B,Table1[[#This Row],[State]],'CO2'!$C:$C,Table1[[#This Row],[Sector]])</f>
        <v>0.91</v>
      </c>
      <c r="F8415">
        <f>AVERAGEIFS(Population!$C:$C,Population!$A:$A,Table1[[#This Row],[Year]],Population!$B:$B,Table1[[#This Row],[State]])</f>
        <v>497069</v>
      </c>
      <c r="G8415">
        <f>_xlfn.MAXIFS('Land and Water Area'!$B:$B,'Land and Water Area'!$A:$A,Datasheet!C8415)</f>
        <v>97088.542000000001</v>
      </c>
      <c r="H8415">
        <f>_xlfn.MAXIFS('Land and Water Area'!$C:$C,'Land and Water Area'!$A:$A,Datasheet!C8415)</f>
        <v>721.26099999999997</v>
      </c>
    </row>
    <row r="8416" spans="1:8" x14ac:dyDescent="0.2">
      <c r="A8416">
        <v>1</v>
      </c>
      <c r="B8416">
        <v>2002</v>
      </c>
      <c r="C8416" t="s">
        <v>59</v>
      </c>
      <c r="D8416" t="s">
        <v>7</v>
      </c>
      <c r="E8416">
        <f>_xlfn.MAXIFS('CO2'!$D:$D,'CO2'!$A:$A,Table1[[#This Row],[Year]],'CO2'!$B:$B,Table1[[#This Row],[State]],'CO2'!$C:$C,Table1[[#This Row],[Sector]])</f>
        <v>7.72</v>
      </c>
      <c r="F8416">
        <f>AVERAGEIFS(Population!$C:$C,Population!$A:$A,Table1[[#This Row],[Year]],Population!$B:$B,Table1[[#This Row],[State]])</f>
        <v>497069</v>
      </c>
      <c r="G8416">
        <f>_xlfn.MAXIFS('Land and Water Area'!$B:$B,'Land and Water Area'!$A:$A,Datasheet!C8416)</f>
        <v>97088.542000000001</v>
      </c>
      <c r="H8416">
        <f>_xlfn.MAXIFS('Land and Water Area'!$C:$C,'Land and Water Area'!$A:$A,Datasheet!C8416)</f>
        <v>721.26099999999997</v>
      </c>
    </row>
    <row r="8417" spans="1:8" x14ac:dyDescent="0.2">
      <c r="A8417">
        <v>1</v>
      </c>
      <c r="B8417">
        <v>2003</v>
      </c>
      <c r="C8417" t="s">
        <v>9</v>
      </c>
      <c r="D8417" t="s">
        <v>3</v>
      </c>
      <c r="E8417">
        <f>_xlfn.MAXIFS('CO2'!$D:$D,'CO2'!$A:$A,Table1[[#This Row],[Year]],'CO2'!$B:$B,Table1[[#This Row],[State]],'CO2'!$C:$C,Table1[[#This Row],[Sector]])</f>
        <v>2.11</v>
      </c>
      <c r="F8417">
        <f>AVERAGEIFS(Population!$C:$C,Population!$A:$A,Table1[[#This Row],[Year]],Population!$B:$B,Table1[[#This Row],[State]])</f>
        <v>4490591</v>
      </c>
      <c r="G8417">
        <f>_xlfn.MAXIFS('Land and Water Area'!$B:$B,'Land and Water Area'!$A:$A,Datasheet!C8417)</f>
        <v>50650.834000000003</v>
      </c>
      <c r="H8417">
        <f>_xlfn.MAXIFS('Land and Water Area'!$C:$C,'Land and Water Area'!$A:$A,Datasheet!C8417)</f>
        <v>1769.2439999999999</v>
      </c>
    </row>
    <row r="8418" spans="1:8" x14ac:dyDescent="0.2">
      <c r="A8418">
        <v>1</v>
      </c>
      <c r="B8418">
        <v>2003</v>
      </c>
      <c r="C8418" t="s">
        <v>9</v>
      </c>
      <c r="D8418" t="s">
        <v>4</v>
      </c>
      <c r="E8418">
        <f>_xlfn.MAXIFS('CO2'!$D:$D,'CO2'!$A:$A,Table1[[#This Row],[Year]],'CO2'!$B:$B,Table1[[#This Row],[State]],'CO2'!$C:$C,Table1[[#This Row],[Sector]])</f>
        <v>79.08</v>
      </c>
      <c r="F8418">
        <f>AVERAGEIFS(Population!$C:$C,Population!$A:$A,Table1[[#This Row],[Year]],Population!$B:$B,Table1[[#This Row],[State]])</f>
        <v>4490591</v>
      </c>
      <c r="G8418">
        <f>_xlfn.MAXIFS('Land and Water Area'!$B:$B,'Land and Water Area'!$A:$A,Datasheet!C8418)</f>
        <v>50650.834000000003</v>
      </c>
      <c r="H8418">
        <f>_xlfn.MAXIFS('Land and Water Area'!$C:$C,'Land and Water Area'!$A:$A,Datasheet!C8418)</f>
        <v>1769.2439999999999</v>
      </c>
    </row>
    <row r="8419" spans="1:8" x14ac:dyDescent="0.2">
      <c r="A8419">
        <v>1</v>
      </c>
      <c r="B8419">
        <v>2003</v>
      </c>
      <c r="C8419" t="s">
        <v>9</v>
      </c>
      <c r="D8419" t="s">
        <v>5</v>
      </c>
      <c r="E8419">
        <f>_xlfn.MAXIFS('CO2'!$D:$D,'CO2'!$A:$A,Table1[[#This Row],[Year]],'CO2'!$B:$B,Table1[[#This Row],[State]],'CO2'!$C:$C,Table1[[#This Row],[Sector]])</f>
        <v>22.78</v>
      </c>
      <c r="F8419">
        <f>AVERAGEIFS(Population!$C:$C,Population!$A:$A,Table1[[#This Row],[Year]],Population!$B:$B,Table1[[#This Row],[State]])</f>
        <v>4490591</v>
      </c>
      <c r="G8419">
        <f>_xlfn.MAXIFS('Land and Water Area'!$B:$B,'Land and Water Area'!$A:$A,Datasheet!C8419)</f>
        <v>50650.834000000003</v>
      </c>
      <c r="H8419">
        <f>_xlfn.MAXIFS('Land and Water Area'!$C:$C,'Land and Water Area'!$A:$A,Datasheet!C8419)</f>
        <v>1769.2439999999999</v>
      </c>
    </row>
    <row r="8420" spans="1:8" x14ac:dyDescent="0.2">
      <c r="A8420">
        <v>1</v>
      </c>
      <c r="B8420">
        <v>2003</v>
      </c>
      <c r="C8420" t="s">
        <v>9</v>
      </c>
      <c r="D8420" t="s">
        <v>6</v>
      </c>
      <c r="E8420">
        <f>_xlfn.MAXIFS('CO2'!$D:$D,'CO2'!$A:$A,Table1[[#This Row],[Year]],'CO2'!$B:$B,Table1[[#This Row],[State]],'CO2'!$C:$C,Table1[[#This Row],[Sector]])</f>
        <v>3.09</v>
      </c>
      <c r="F8420">
        <f>AVERAGEIFS(Population!$C:$C,Population!$A:$A,Table1[[#This Row],[Year]],Population!$B:$B,Table1[[#This Row],[State]])</f>
        <v>4490591</v>
      </c>
      <c r="G8420">
        <f>_xlfn.MAXIFS('Land and Water Area'!$B:$B,'Land and Water Area'!$A:$A,Datasheet!C8420)</f>
        <v>50650.834000000003</v>
      </c>
      <c r="H8420">
        <f>_xlfn.MAXIFS('Land and Water Area'!$C:$C,'Land and Water Area'!$A:$A,Datasheet!C8420)</f>
        <v>1769.2439999999999</v>
      </c>
    </row>
    <row r="8421" spans="1:8" x14ac:dyDescent="0.2">
      <c r="A8421">
        <v>1</v>
      </c>
      <c r="B8421">
        <v>2003</v>
      </c>
      <c r="C8421" t="s">
        <v>9</v>
      </c>
      <c r="D8421" t="s">
        <v>7</v>
      </c>
      <c r="E8421">
        <f>_xlfn.MAXIFS('CO2'!$D:$D,'CO2'!$A:$A,Table1[[#This Row],[Year]],'CO2'!$B:$B,Table1[[#This Row],[State]],'CO2'!$C:$C,Table1[[#This Row],[Sector]])</f>
        <v>32.72</v>
      </c>
      <c r="F8421">
        <f>AVERAGEIFS(Population!$C:$C,Population!$A:$A,Table1[[#This Row],[Year]],Population!$B:$B,Table1[[#This Row],[State]])</f>
        <v>4490591</v>
      </c>
      <c r="G8421">
        <f>_xlfn.MAXIFS('Land and Water Area'!$B:$B,'Land and Water Area'!$A:$A,Datasheet!C8421)</f>
        <v>50650.834000000003</v>
      </c>
      <c r="H8421">
        <f>_xlfn.MAXIFS('Land and Water Area'!$C:$C,'Land and Water Area'!$A:$A,Datasheet!C8421)</f>
        <v>1769.2439999999999</v>
      </c>
    </row>
    <row r="8422" spans="1:8" x14ac:dyDescent="0.2">
      <c r="A8422">
        <v>1</v>
      </c>
      <c r="B8422">
        <v>2003</v>
      </c>
      <c r="C8422" t="s">
        <v>10</v>
      </c>
      <c r="D8422" t="s">
        <v>3</v>
      </c>
      <c r="E8422">
        <f>_xlfn.MAXIFS('CO2'!$D:$D,'CO2'!$A:$A,Table1[[#This Row],[Year]],'CO2'!$B:$B,Table1[[#This Row],[State]],'CO2'!$C:$C,Table1[[#This Row],[Sector]])</f>
        <v>1.94</v>
      </c>
      <c r="F8422">
        <f>AVERAGEIFS(Population!$C:$C,Population!$A:$A,Table1[[#This Row],[Year]],Population!$B:$B,Table1[[#This Row],[State]])</f>
        <v>650884</v>
      </c>
      <c r="G8422">
        <f>_xlfn.MAXIFS('Land and Water Area'!$B:$B,'Land and Water Area'!$A:$A,Datasheet!C8422)</f>
        <v>571051.64099999995</v>
      </c>
      <c r="H8422">
        <f>_xlfn.MAXIFS('Land and Water Area'!$C:$C,'Land and Water Area'!$A:$A,Datasheet!C8422)</f>
        <v>94729.05</v>
      </c>
    </row>
    <row r="8423" spans="1:8" x14ac:dyDescent="0.2">
      <c r="A8423">
        <v>1</v>
      </c>
      <c r="B8423">
        <v>2003</v>
      </c>
      <c r="C8423" t="s">
        <v>10</v>
      </c>
      <c r="D8423" t="s">
        <v>4</v>
      </c>
      <c r="E8423">
        <f>_xlfn.MAXIFS('CO2'!$D:$D,'CO2'!$A:$A,Table1[[#This Row],[Year]],'CO2'!$B:$B,Table1[[#This Row],[State]],'CO2'!$C:$C,Table1[[#This Row],[Sector]])</f>
        <v>2.99</v>
      </c>
      <c r="F8423">
        <f>AVERAGEIFS(Population!$C:$C,Population!$A:$A,Table1[[#This Row],[Year]],Population!$B:$B,Table1[[#This Row],[State]])</f>
        <v>650884</v>
      </c>
      <c r="G8423">
        <f>_xlfn.MAXIFS('Land and Water Area'!$B:$B,'Land and Water Area'!$A:$A,Datasheet!C8423)</f>
        <v>571051.64099999995</v>
      </c>
      <c r="H8423">
        <f>_xlfn.MAXIFS('Land and Water Area'!$C:$C,'Land and Water Area'!$A:$A,Datasheet!C8423)</f>
        <v>94729.05</v>
      </c>
    </row>
    <row r="8424" spans="1:8" x14ac:dyDescent="0.2">
      <c r="A8424">
        <v>1</v>
      </c>
      <c r="B8424">
        <v>2003</v>
      </c>
      <c r="C8424" t="s">
        <v>10</v>
      </c>
      <c r="D8424" t="s">
        <v>5</v>
      </c>
      <c r="E8424">
        <f>_xlfn.MAXIFS('CO2'!$D:$D,'CO2'!$A:$A,Table1[[#This Row],[Year]],'CO2'!$B:$B,Table1[[#This Row],[State]],'CO2'!$C:$C,Table1[[#This Row],[Sector]])</f>
        <v>20.52</v>
      </c>
      <c r="F8424">
        <f>AVERAGEIFS(Population!$C:$C,Population!$A:$A,Table1[[#This Row],[Year]],Population!$B:$B,Table1[[#This Row],[State]])</f>
        <v>650884</v>
      </c>
      <c r="G8424">
        <f>_xlfn.MAXIFS('Land and Water Area'!$B:$B,'Land and Water Area'!$A:$A,Datasheet!C8424)</f>
        <v>571051.64099999995</v>
      </c>
      <c r="H8424">
        <f>_xlfn.MAXIFS('Land and Water Area'!$C:$C,'Land and Water Area'!$A:$A,Datasheet!C8424)</f>
        <v>94729.05</v>
      </c>
    </row>
    <row r="8425" spans="1:8" x14ac:dyDescent="0.2">
      <c r="A8425">
        <v>1</v>
      </c>
      <c r="B8425">
        <v>2003</v>
      </c>
      <c r="C8425" t="s">
        <v>10</v>
      </c>
      <c r="D8425" t="s">
        <v>6</v>
      </c>
      <c r="E8425">
        <f>_xlfn.MAXIFS('CO2'!$D:$D,'CO2'!$A:$A,Table1[[#This Row],[Year]],'CO2'!$B:$B,Table1[[#This Row],[State]],'CO2'!$C:$C,Table1[[#This Row],[Sector]])</f>
        <v>1.67</v>
      </c>
      <c r="F8425">
        <f>AVERAGEIFS(Population!$C:$C,Population!$A:$A,Table1[[#This Row],[Year]],Population!$B:$B,Table1[[#This Row],[State]])</f>
        <v>650884</v>
      </c>
      <c r="G8425">
        <f>_xlfn.MAXIFS('Land and Water Area'!$B:$B,'Land and Water Area'!$A:$A,Datasheet!C8425)</f>
        <v>571051.64099999995</v>
      </c>
      <c r="H8425">
        <f>_xlfn.MAXIFS('Land and Water Area'!$C:$C,'Land and Water Area'!$A:$A,Datasheet!C8425)</f>
        <v>94729.05</v>
      </c>
    </row>
    <row r="8426" spans="1:8" x14ac:dyDescent="0.2">
      <c r="A8426">
        <v>1</v>
      </c>
      <c r="B8426">
        <v>2003</v>
      </c>
      <c r="C8426" t="s">
        <v>10</v>
      </c>
      <c r="D8426" t="s">
        <v>7</v>
      </c>
      <c r="E8426">
        <f>_xlfn.MAXIFS('CO2'!$D:$D,'CO2'!$A:$A,Table1[[#This Row],[Year]],'CO2'!$B:$B,Table1[[#This Row],[State]],'CO2'!$C:$C,Table1[[#This Row],[Sector]])</f>
        <v>15.78</v>
      </c>
      <c r="F8426">
        <f>AVERAGEIFS(Population!$C:$C,Population!$A:$A,Table1[[#This Row],[Year]],Population!$B:$B,Table1[[#This Row],[State]])</f>
        <v>650884</v>
      </c>
      <c r="G8426">
        <f>_xlfn.MAXIFS('Land and Water Area'!$B:$B,'Land and Water Area'!$A:$A,Datasheet!C8426)</f>
        <v>571051.64099999995</v>
      </c>
      <c r="H8426">
        <f>_xlfn.MAXIFS('Land and Water Area'!$C:$C,'Land and Water Area'!$A:$A,Datasheet!C8426)</f>
        <v>94729.05</v>
      </c>
    </row>
    <row r="8427" spans="1:8" x14ac:dyDescent="0.2">
      <c r="A8427">
        <v>1</v>
      </c>
      <c r="B8427">
        <v>2003</v>
      </c>
      <c r="C8427" t="s">
        <v>11</v>
      </c>
      <c r="D8427" t="s">
        <v>3</v>
      </c>
      <c r="E8427">
        <f>_xlfn.MAXIFS('CO2'!$D:$D,'CO2'!$A:$A,Table1[[#This Row],[Year]],'CO2'!$B:$B,Table1[[#This Row],[State]],'CO2'!$C:$C,Table1[[#This Row],[Sector]])</f>
        <v>2.0499999999999998</v>
      </c>
      <c r="F8427">
        <f>AVERAGEIFS(Population!$C:$C,Population!$A:$A,Table1[[#This Row],[Year]],Population!$B:$B,Table1[[#This Row],[State]])</f>
        <v>5591206</v>
      </c>
      <c r="G8427">
        <f>_xlfn.MAXIFS('Land and Water Area'!$B:$B,'Land and Water Area'!$A:$A,Datasheet!C8427)</f>
        <v>113655.393</v>
      </c>
      <c r="H8427">
        <f>_xlfn.MAXIFS('Land and Water Area'!$C:$C,'Land and Water Area'!$A:$A,Datasheet!C8427)</f>
        <v>329.73200000000003</v>
      </c>
    </row>
    <row r="8428" spans="1:8" x14ac:dyDescent="0.2">
      <c r="A8428">
        <v>1</v>
      </c>
      <c r="B8428">
        <v>2003</v>
      </c>
      <c r="C8428" t="s">
        <v>11</v>
      </c>
      <c r="D8428" t="s">
        <v>4</v>
      </c>
      <c r="E8428">
        <f>_xlfn.MAXIFS('CO2'!$D:$D,'CO2'!$A:$A,Table1[[#This Row],[Year]],'CO2'!$B:$B,Table1[[#This Row],[State]],'CO2'!$C:$C,Table1[[#This Row],[Sector]])</f>
        <v>46.55</v>
      </c>
      <c r="F8428">
        <f>AVERAGEIFS(Population!$C:$C,Population!$A:$A,Table1[[#This Row],[Year]],Population!$B:$B,Table1[[#This Row],[State]])</f>
        <v>5591206</v>
      </c>
      <c r="G8428">
        <f>_xlfn.MAXIFS('Land and Water Area'!$B:$B,'Land and Water Area'!$A:$A,Datasheet!C8428)</f>
        <v>113655.393</v>
      </c>
      <c r="H8428">
        <f>_xlfn.MAXIFS('Land and Water Area'!$C:$C,'Land and Water Area'!$A:$A,Datasheet!C8428)</f>
        <v>329.73200000000003</v>
      </c>
    </row>
    <row r="8429" spans="1:8" x14ac:dyDescent="0.2">
      <c r="A8429">
        <v>1</v>
      </c>
      <c r="B8429">
        <v>2003</v>
      </c>
      <c r="C8429" t="s">
        <v>11</v>
      </c>
      <c r="D8429" t="s">
        <v>5</v>
      </c>
      <c r="E8429">
        <f>_xlfn.MAXIFS('CO2'!$D:$D,'CO2'!$A:$A,Table1[[#This Row],[Year]],'CO2'!$B:$B,Table1[[#This Row],[State]],'CO2'!$C:$C,Table1[[#This Row],[Sector]])</f>
        <v>4.0199999999999996</v>
      </c>
      <c r="F8429">
        <f>AVERAGEIFS(Population!$C:$C,Population!$A:$A,Table1[[#This Row],[Year]],Population!$B:$B,Table1[[#This Row],[State]])</f>
        <v>5591206</v>
      </c>
      <c r="G8429">
        <f>_xlfn.MAXIFS('Land and Water Area'!$B:$B,'Land and Water Area'!$A:$A,Datasheet!C8429)</f>
        <v>113655.393</v>
      </c>
      <c r="H8429">
        <f>_xlfn.MAXIFS('Land and Water Area'!$C:$C,'Land and Water Area'!$A:$A,Datasheet!C8429)</f>
        <v>329.73200000000003</v>
      </c>
    </row>
    <row r="8430" spans="1:8" x14ac:dyDescent="0.2">
      <c r="A8430">
        <v>1</v>
      </c>
      <c r="B8430">
        <v>2003</v>
      </c>
      <c r="C8430" t="s">
        <v>11</v>
      </c>
      <c r="D8430" t="s">
        <v>6</v>
      </c>
      <c r="E8430">
        <f>_xlfn.MAXIFS('CO2'!$D:$D,'CO2'!$A:$A,Table1[[#This Row],[Year]],'CO2'!$B:$B,Table1[[#This Row],[State]],'CO2'!$C:$C,Table1[[#This Row],[Sector]])</f>
        <v>2.13</v>
      </c>
      <c r="F8430">
        <f>AVERAGEIFS(Population!$C:$C,Population!$A:$A,Table1[[#This Row],[Year]],Population!$B:$B,Table1[[#This Row],[State]])</f>
        <v>5591206</v>
      </c>
      <c r="G8430">
        <f>_xlfn.MAXIFS('Land and Water Area'!$B:$B,'Land and Water Area'!$A:$A,Datasheet!C8430)</f>
        <v>113655.393</v>
      </c>
      <c r="H8430">
        <f>_xlfn.MAXIFS('Land and Water Area'!$C:$C,'Land and Water Area'!$A:$A,Datasheet!C8430)</f>
        <v>329.73200000000003</v>
      </c>
    </row>
    <row r="8431" spans="1:8" x14ac:dyDescent="0.2">
      <c r="A8431">
        <v>1</v>
      </c>
      <c r="B8431">
        <v>2003</v>
      </c>
      <c r="C8431" t="s">
        <v>11</v>
      </c>
      <c r="D8431" t="s">
        <v>7</v>
      </c>
      <c r="E8431">
        <f>_xlfn.MAXIFS('CO2'!$D:$D,'CO2'!$A:$A,Table1[[#This Row],[Year]],'CO2'!$B:$B,Table1[[#This Row],[State]],'CO2'!$C:$C,Table1[[#This Row],[Sector]])</f>
        <v>35.74</v>
      </c>
      <c r="F8431">
        <f>AVERAGEIFS(Population!$C:$C,Population!$A:$A,Table1[[#This Row],[Year]],Population!$B:$B,Table1[[#This Row],[State]])</f>
        <v>5591206</v>
      </c>
      <c r="G8431">
        <f>_xlfn.MAXIFS('Land and Water Area'!$B:$B,'Land and Water Area'!$A:$A,Datasheet!C8431)</f>
        <v>113655.393</v>
      </c>
      <c r="H8431">
        <f>_xlfn.MAXIFS('Land and Water Area'!$C:$C,'Land and Water Area'!$A:$A,Datasheet!C8431)</f>
        <v>329.73200000000003</v>
      </c>
    </row>
    <row r="8432" spans="1:8" x14ac:dyDescent="0.2">
      <c r="A8432">
        <v>1</v>
      </c>
      <c r="B8432">
        <v>2003</v>
      </c>
      <c r="C8432" t="s">
        <v>12</v>
      </c>
      <c r="D8432" t="s">
        <v>3</v>
      </c>
      <c r="E8432">
        <f>_xlfn.MAXIFS('CO2'!$D:$D,'CO2'!$A:$A,Table1[[#This Row],[Year]],'CO2'!$B:$B,Table1[[#This Row],[State]],'CO2'!$C:$C,Table1[[#This Row],[Sector]])</f>
        <v>2.19</v>
      </c>
      <c r="F8432">
        <f>AVERAGEIFS(Population!$C:$C,Population!$A:$A,Table1[[#This Row],[Year]],Population!$B:$B,Table1[[#This Row],[State]])</f>
        <v>2722291</v>
      </c>
      <c r="G8432">
        <f>_xlfn.MAXIFS('Land and Water Area'!$B:$B,'Land and Water Area'!$A:$A,Datasheet!C8432)</f>
        <v>51992.701000000001</v>
      </c>
      <c r="H8432">
        <f>_xlfn.MAXIFS('Land and Water Area'!$C:$C,'Land and Water Area'!$A:$A,Datasheet!C8432)</f>
        <v>1205.509</v>
      </c>
    </row>
    <row r="8433" spans="1:8" x14ac:dyDescent="0.2">
      <c r="A8433">
        <v>1</v>
      </c>
      <c r="B8433">
        <v>2003</v>
      </c>
      <c r="C8433" t="s">
        <v>12</v>
      </c>
      <c r="D8433" t="s">
        <v>4</v>
      </c>
      <c r="E8433">
        <f>_xlfn.MAXIFS('CO2'!$D:$D,'CO2'!$A:$A,Table1[[#This Row],[Year]],'CO2'!$B:$B,Table1[[#This Row],[State]],'CO2'!$C:$C,Table1[[#This Row],[Sector]])</f>
        <v>26.58</v>
      </c>
      <c r="F8433">
        <f>AVERAGEIFS(Population!$C:$C,Population!$A:$A,Table1[[#This Row],[Year]],Population!$B:$B,Table1[[#This Row],[State]])</f>
        <v>2722291</v>
      </c>
      <c r="G8433">
        <f>_xlfn.MAXIFS('Land and Water Area'!$B:$B,'Land and Water Area'!$A:$A,Datasheet!C8433)</f>
        <v>51992.701000000001</v>
      </c>
      <c r="H8433">
        <f>_xlfn.MAXIFS('Land and Water Area'!$C:$C,'Land and Water Area'!$A:$A,Datasheet!C8433)</f>
        <v>1205.509</v>
      </c>
    </row>
    <row r="8434" spans="1:8" x14ac:dyDescent="0.2">
      <c r="A8434">
        <v>1</v>
      </c>
      <c r="B8434">
        <v>2003</v>
      </c>
      <c r="C8434" t="s">
        <v>12</v>
      </c>
      <c r="D8434" t="s">
        <v>5</v>
      </c>
      <c r="E8434">
        <f>_xlfn.MAXIFS('CO2'!$D:$D,'CO2'!$A:$A,Table1[[#This Row],[Year]],'CO2'!$B:$B,Table1[[#This Row],[State]],'CO2'!$C:$C,Table1[[#This Row],[Sector]])</f>
        <v>10.4</v>
      </c>
      <c r="F8434">
        <f>AVERAGEIFS(Population!$C:$C,Population!$A:$A,Table1[[#This Row],[Year]],Population!$B:$B,Table1[[#This Row],[State]])</f>
        <v>2722291</v>
      </c>
      <c r="G8434">
        <f>_xlfn.MAXIFS('Land and Water Area'!$B:$B,'Land and Water Area'!$A:$A,Datasheet!C8434)</f>
        <v>51992.701000000001</v>
      </c>
      <c r="H8434">
        <f>_xlfn.MAXIFS('Land and Water Area'!$C:$C,'Land and Water Area'!$A:$A,Datasheet!C8434)</f>
        <v>1205.509</v>
      </c>
    </row>
    <row r="8435" spans="1:8" x14ac:dyDescent="0.2">
      <c r="A8435">
        <v>1</v>
      </c>
      <c r="B8435">
        <v>2003</v>
      </c>
      <c r="C8435" t="s">
        <v>12</v>
      </c>
      <c r="D8435" t="s">
        <v>6</v>
      </c>
      <c r="E8435">
        <f>_xlfn.MAXIFS('CO2'!$D:$D,'CO2'!$A:$A,Table1[[#This Row],[Year]],'CO2'!$B:$B,Table1[[#This Row],[State]],'CO2'!$C:$C,Table1[[#This Row],[Sector]])</f>
        <v>2.4900000000000002</v>
      </c>
      <c r="F8435">
        <f>AVERAGEIFS(Population!$C:$C,Population!$A:$A,Table1[[#This Row],[Year]],Population!$B:$B,Table1[[#This Row],[State]])</f>
        <v>2722291</v>
      </c>
      <c r="G8435">
        <f>_xlfn.MAXIFS('Land and Water Area'!$B:$B,'Land and Water Area'!$A:$A,Datasheet!C8435)</f>
        <v>51992.701000000001</v>
      </c>
      <c r="H8435">
        <f>_xlfn.MAXIFS('Land and Water Area'!$C:$C,'Land and Water Area'!$A:$A,Datasheet!C8435)</f>
        <v>1205.509</v>
      </c>
    </row>
    <row r="8436" spans="1:8" x14ac:dyDescent="0.2">
      <c r="A8436">
        <v>1</v>
      </c>
      <c r="B8436">
        <v>2003</v>
      </c>
      <c r="C8436" t="s">
        <v>12</v>
      </c>
      <c r="D8436" t="s">
        <v>7</v>
      </c>
      <c r="E8436">
        <f>_xlfn.MAXIFS('CO2'!$D:$D,'CO2'!$A:$A,Table1[[#This Row],[Year]],'CO2'!$B:$B,Table1[[#This Row],[State]],'CO2'!$C:$C,Table1[[#This Row],[Sector]])</f>
        <v>20.53</v>
      </c>
      <c r="F8436">
        <f>AVERAGEIFS(Population!$C:$C,Population!$A:$A,Table1[[#This Row],[Year]],Population!$B:$B,Table1[[#This Row],[State]])</f>
        <v>2722291</v>
      </c>
      <c r="G8436">
        <f>_xlfn.MAXIFS('Land and Water Area'!$B:$B,'Land and Water Area'!$A:$A,Datasheet!C8436)</f>
        <v>51992.701000000001</v>
      </c>
      <c r="H8436">
        <f>_xlfn.MAXIFS('Land and Water Area'!$C:$C,'Land and Water Area'!$A:$A,Datasheet!C8436)</f>
        <v>1205.509</v>
      </c>
    </row>
    <row r="8437" spans="1:8" x14ac:dyDescent="0.2">
      <c r="A8437">
        <v>1</v>
      </c>
      <c r="B8437">
        <v>2003</v>
      </c>
      <c r="C8437" t="s">
        <v>13</v>
      </c>
      <c r="D8437" t="s">
        <v>3</v>
      </c>
      <c r="E8437">
        <f>_xlfn.MAXIFS('CO2'!$D:$D,'CO2'!$A:$A,Table1[[#This Row],[Year]],'CO2'!$B:$B,Table1[[#This Row],[State]],'CO2'!$C:$C,Table1[[#This Row],[Sector]])</f>
        <v>14.02</v>
      </c>
      <c r="F8437">
        <f>AVERAGEIFS(Population!$C:$C,Population!$A:$A,Table1[[#This Row],[Year]],Population!$B:$B,Table1[[#This Row],[State]])</f>
        <v>35251107</v>
      </c>
      <c r="G8437">
        <f>_xlfn.MAXIFS('Land and Water Area'!$B:$B,'Land and Water Area'!$A:$A,Datasheet!C8437)</f>
        <v>155859.14000000001</v>
      </c>
      <c r="H8437">
        <f>_xlfn.MAXIFS('Land and Water Area'!$C:$C,'Land and Water Area'!$A:$A,Datasheet!C8437)</f>
        <v>7834.6949999999997</v>
      </c>
    </row>
    <row r="8438" spans="1:8" x14ac:dyDescent="0.2">
      <c r="A8438">
        <v>1</v>
      </c>
      <c r="B8438">
        <v>2003</v>
      </c>
      <c r="C8438" t="s">
        <v>13</v>
      </c>
      <c r="D8438" t="s">
        <v>4</v>
      </c>
      <c r="E8438">
        <f>_xlfn.MAXIFS('CO2'!$D:$D,'CO2'!$A:$A,Table1[[#This Row],[Year]],'CO2'!$B:$B,Table1[[#This Row],[State]],'CO2'!$C:$C,Table1[[#This Row],[Sector]])</f>
        <v>42.7</v>
      </c>
      <c r="F8438">
        <f>AVERAGEIFS(Population!$C:$C,Population!$A:$A,Table1[[#This Row],[Year]],Population!$B:$B,Table1[[#This Row],[State]])</f>
        <v>35251107</v>
      </c>
      <c r="G8438">
        <f>_xlfn.MAXIFS('Land and Water Area'!$B:$B,'Land and Water Area'!$A:$A,Datasheet!C8438)</f>
        <v>155859.14000000001</v>
      </c>
      <c r="H8438">
        <f>_xlfn.MAXIFS('Land and Water Area'!$C:$C,'Land and Water Area'!$A:$A,Datasheet!C8438)</f>
        <v>7834.6949999999997</v>
      </c>
    </row>
    <row r="8439" spans="1:8" x14ac:dyDescent="0.2">
      <c r="A8439">
        <v>1</v>
      </c>
      <c r="B8439">
        <v>2003</v>
      </c>
      <c r="C8439" t="s">
        <v>13</v>
      </c>
      <c r="D8439" t="s">
        <v>5</v>
      </c>
      <c r="E8439">
        <f>_xlfn.MAXIFS('CO2'!$D:$D,'CO2'!$A:$A,Table1[[#This Row],[Year]],'CO2'!$B:$B,Table1[[#This Row],[State]],'CO2'!$C:$C,Table1[[#This Row],[Sector]])</f>
        <v>74.02</v>
      </c>
      <c r="F8439">
        <f>AVERAGEIFS(Population!$C:$C,Population!$A:$A,Table1[[#This Row],[Year]],Population!$B:$B,Table1[[#This Row],[State]])</f>
        <v>35251107</v>
      </c>
      <c r="G8439">
        <f>_xlfn.MAXIFS('Land and Water Area'!$B:$B,'Land and Water Area'!$A:$A,Datasheet!C8439)</f>
        <v>155859.14000000001</v>
      </c>
      <c r="H8439">
        <f>_xlfn.MAXIFS('Land and Water Area'!$C:$C,'Land and Water Area'!$A:$A,Datasheet!C8439)</f>
        <v>7834.6949999999997</v>
      </c>
    </row>
    <row r="8440" spans="1:8" x14ac:dyDescent="0.2">
      <c r="A8440">
        <v>1</v>
      </c>
      <c r="B8440">
        <v>2003</v>
      </c>
      <c r="C8440" t="s">
        <v>13</v>
      </c>
      <c r="D8440" t="s">
        <v>6</v>
      </c>
      <c r="E8440">
        <f>_xlfn.MAXIFS('CO2'!$D:$D,'CO2'!$A:$A,Table1[[#This Row],[Year]],'CO2'!$B:$B,Table1[[#This Row],[State]],'CO2'!$C:$C,Table1[[#This Row],[Sector]])</f>
        <v>28.35</v>
      </c>
      <c r="F8440">
        <f>AVERAGEIFS(Population!$C:$C,Population!$A:$A,Table1[[#This Row],[Year]],Population!$B:$B,Table1[[#This Row],[State]])</f>
        <v>35251107</v>
      </c>
      <c r="G8440">
        <f>_xlfn.MAXIFS('Land and Water Area'!$B:$B,'Land and Water Area'!$A:$A,Datasheet!C8440)</f>
        <v>155859.14000000001</v>
      </c>
      <c r="H8440">
        <f>_xlfn.MAXIFS('Land and Water Area'!$C:$C,'Land and Water Area'!$A:$A,Datasheet!C8440)</f>
        <v>7834.6949999999997</v>
      </c>
    </row>
    <row r="8441" spans="1:8" x14ac:dyDescent="0.2">
      <c r="A8441">
        <v>1</v>
      </c>
      <c r="B8441">
        <v>2003</v>
      </c>
      <c r="C8441" t="s">
        <v>13</v>
      </c>
      <c r="D8441" t="s">
        <v>7</v>
      </c>
      <c r="E8441">
        <f>_xlfn.MAXIFS('CO2'!$D:$D,'CO2'!$A:$A,Table1[[#This Row],[Year]],'CO2'!$B:$B,Table1[[#This Row],[State]],'CO2'!$C:$C,Table1[[#This Row],[Sector]])</f>
        <v>215.55</v>
      </c>
      <c r="F8441">
        <f>AVERAGEIFS(Population!$C:$C,Population!$A:$A,Table1[[#This Row],[Year]],Population!$B:$B,Table1[[#This Row],[State]])</f>
        <v>35251107</v>
      </c>
      <c r="G8441">
        <f>_xlfn.MAXIFS('Land and Water Area'!$B:$B,'Land and Water Area'!$A:$A,Datasheet!C8441)</f>
        <v>155859.14000000001</v>
      </c>
      <c r="H8441">
        <f>_xlfn.MAXIFS('Land and Water Area'!$C:$C,'Land and Water Area'!$A:$A,Datasheet!C8441)</f>
        <v>7834.6949999999997</v>
      </c>
    </row>
    <row r="8442" spans="1:8" x14ac:dyDescent="0.2">
      <c r="A8442">
        <v>1</v>
      </c>
      <c r="B8442">
        <v>2003</v>
      </c>
      <c r="C8442" t="s">
        <v>14</v>
      </c>
      <c r="D8442" t="s">
        <v>3</v>
      </c>
      <c r="E8442">
        <f>_xlfn.MAXIFS('CO2'!$D:$D,'CO2'!$A:$A,Table1[[#This Row],[Year]],'CO2'!$B:$B,Table1[[#This Row],[State]],'CO2'!$C:$C,Table1[[#This Row],[Sector]])</f>
        <v>4.21</v>
      </c>
      <c r="F8442">
        <f>AVERAGEIFS(Population!$C:$C,Population!$A:$A,Table1[[#This Row],[Year]],Population!$B:$B,Table1[[#This Row],[State]])</f>
        <v>4548775</v>
      </c>
      <c r="G8442">
        <f>_xlfn.MAXIFS('Land and Water Area'!$B:$B,'Land and Water Area'!$A:$A,Datasheet!C8442)</f>
        <v>103637.064</v>
      </c>
      <c r="H8442">
        <f>_xlfn.MAXIFS('Land and Water Area'!$C:$C,'Land and Water Area'!$A:$A,Datasheet!C8442)</f>
        <v>457.82499999999999</v>
      </c>
    </row>
    <row r="8443" spans="1:8" x14ac:dyDescent="0.2">
      <c r="A8443">
        <v>1</v>
      </c>
      <c r="B8443">
        <v>2003</v>
      </c>
      <c r="C8443" t="s">
        <v>14</v>
      </c>
      <c r="D8443" t="s">
        <v>4</v>
      </c>
      <c r="E8443">
        <f>_xlfn.MAXIFS('CO2'!$D:$D,'CO2'!$A:$A,Table1[[#This Row],[Year]],'CO2'!$B:$B,Table1[[#This Row],[State]],'CO2'!$C:$C,Table1[[#This Row],[Sector]])</f>
        <v>40.770000000000003</v>
      </c>
      <c r="F8443">
        <f>AVERAGEIFS(Population!$C:$C,Population!$A:$A,Table1[[#This Row],[Year]],Population!$B:$B,Table1[[#This Row],[State]])</f>
        <v>4548775</v>
      </c>
      <c r="G8443">
        <f>_xlfn.MAXIFS('Land and Water Area'!$B:$B,'Land and Water Area'!$A:$A,Datasheet!C8443)</f>
        <v>103637.064</v>
      </c>
      <c r="H8443">
        <f>_xlfn.MAXIFS('Land and Water Area'!$C:$C,'Land and Water Area'!$A:$A,Datasheet!C8443)</f>
        <v>457.82499999999999</v>
      </c>
    </row>
    <row r="8444" spans="1:8" x14ac:dyDescent="0.2">
      <c r="A8444">
        <v>1</v>
      </c>
      <c r="B8444">
        <v>2003</v>
      </c>
      <c r="C8444" t="s">
        <v>14</v>
      </c>
      <c r="D8444" t="s">
        <v>5</v>
      </c>
      <c r="E8444">
        <f>_xlfn.MAXIFS('CO2'!$D:$D,'CO2'!$A:$A,Table1[[#This Row],[Year]],'CO2'!$B:$B,Table1[[#This Row],[State]],'CO2'!$C:$C,Table1[[#This Row],[Sector]])</f>
        <v>11.72</v>
      </c>
      <c r="F8444">
        <f>AVERAGEIFS(Population!$C:$C,Population!$A:$A,Table1[[#This Row],[Year]],Population!$B:$B,Table1[[#This Row],[State]])</f>
        <v>4548775</v>
      </c>
      <c r="G8444">
        <f>_xlfn.MAXIFS('Land and Water Area'!$B:$B,'Land and Water Area'!$A:$A,Datasheet!C8444)</f>
        <v>103637.064</v>
      </c>
      <c r="H8444">
        <f>_xlfn.MAXIFS('Land and Water Area'!$C:$C,'Land and Water Area'!$A:$A,Datasheet!C8444)</f>
        <v>457.82499999999999</v>
      </c>
    </row>
    <row r="8445" spans="1:8" x14ac:dyDescent="0.2">
      <c r="A8445">
        <v>1</v>
      </c>
      <c r="B8445">
        <v>2003</v>
      </c>
      <c r="C8445" t="s">
        <v>14</v>
      </c>
      <c r="D8445" t="s">
        <v>6</v>
      </c>
      <c r="E8445">
        <f>_xlfn.MAXIFS('CO2'!$D:$D,'CO2'!$A:$A,Table1[[#This Row],[Year]],'CO2'!$B:$B,Table1[[#This Row],[State]],'CO2'!$C:$C,Table1[[#This Row],[Sector]])</f>
        <v>7.66</v>
      </c>
      <c r="F8445">
        <f>AVERAGEIFS(Population!$C:$C,Population!$A:$A,Table1[[#This Row],[Year]],Population!$B:$B,Table1[[#This Row],[State]])</f>
        <v>4548775</v>
      </c>
      <c r="G8445">
        <f>_xlfn.MAXIFS('Land and Water Area'!$B:$B,'Land and Water Area'!$A:$A,Datasheet!C8445)</f>
        <v>103637.064</v>
      </c>
      <c r="H8445">
        <f>_xlfn.MAXIFS('Land and Water Area'!$C:$C,'Land and Water Area'!$A:$A,Datasheet!C8445)</f>
        <v>457.82499999999999</v>
      </c>
    </row>
    <row r="8446" spans="1:8" x14ac:dyDescent="0.2">
      <c r="A8446">
        <v>1</v>
      </c>
      <c r="B8446">
        <v>2003</v>
      </c>
      <c r="C8446" t="s">
        <v>14</v>
      </c>
      <c r="D8446" t="s">
        <v>7</v>
      </c>
      <c r="E8446">
        <f>_xlfn.MAXIFS('CO2'!$D:$D,'CO2'!$A:$A,Table1[[#This Row],[Year]],'CO2'!$B:$B,Table1[[#This Row],[State]],'CO2'!$C:$C,Table1[[#This Row],[Sector]])</f>
        <v>26.63</v>
      </c>
      <c r="F8446">
        <f>AVERAGEIFS(Population!$C:$C,Population!$A:$A,Table1[[#This Row],[Year]],Population!$B:$B,Table1[[#This Row],[State]])</f>
        <v>4548775</v>
      </c>
      <c r="G8446">
        <f>_xlfn.MAXIFS('Land and Water Area'!$B:$B,'Land and Water Area'!$A:$A,Datasheet!C8446)</f>
        <v>103637.064</v>
      </c>
      <c r="H8446">
        <f>_xlfn.MAXIFS('Land and Water Area'!$C:$C,'Land and Water Area'!$A:$A,Datasheet!C8446)</f>
        <v>457.82499999999999</v>
      </c>
    </row>
    <row r="8447" spans="1:8" x14ac:dyDescent="0.2">
      <c r="A8447">
        <v>1</v>
      </c>
      <c r="B8447">
        <v>2003</v>
      </c>
      <c r="C8447" t="s">
        <v>15</v>
      </c>
      <c r="D8447" t="s">
        <v>3</v>
      </c>
      <c r="E8447">
        <f>_xlfn.MAXIFS('CO2'!$D:$D,'CO2'!$A:$A,Table1[[#This Row],[Year]],'CO2'!$B:$B,Table1[[#This Row],[State]],'CO2'!$C:$C,Table1[[#This Row],[Sector]])</f>
        <v>4.96</v>
      </c>
      <c r="F8447">
        <f>AVERAGEIFS(Population!$C:$C,Population!$A:$A,Table1[[#This Row],[Year]],Population!$B:$B,Table1[[#This Row],[State]])</f>
        <v>3467673</v>
      </c>
      <c r="G8447">
        <f>_xlfn.MAXIFS('Land and Water Area'!$B:$B,'Land and Water Area'!$A:$A,Datasheet!C8447)</f>
        <v>4842.3969999999999</v>
      </c>
      <c r="H8447">
        <f>_xlfn.MAXIFS('Land and Water Area'!$C:$C,'Land and Water Area'!$A:$A,Datasheet!C8447)</f>
        <v>701.30200000000002</v>
      </c>
    </row>
    <row r="8448" spans="1:8" x14ac:dyDescent="0.2">
      <c r="A8448">
        <v>1</v>
      </c>
      <c r="B8448">
        <v>2003</v>
      </c>
      <c r="C8448" t="s">
        <v>15</v>
      </c>
      <c r="D8448" t="s">
        <v>4</v>
      </c>
      <c r="E8448">
        <f>_xlfn.MAXIFS('CO2'!$D:$D,'CO2'!$A:$A,Table1[[#This Row],[Year]],'CO2'!$B:$B,Table1[[#This Row],[State]],'CO2'!$C:$C,Table1[[#This Row],[Sector]])</f>
        <v>7.87</v>
      </c>
      <c r="F8448">
        <f>AVERAGEIFS(Population!$C:$C,Population!$A:$A,Table1[[#This Row],[Year]],Population!$B:$B,Table1[[#This Row],[State]])</f>
        <v>3467673</v>
      </c>
      <c r="G8448">
        <f>_xlfn.MAXIFS('Land and Water Area'!$B:$B,'Land and Water Area'!$A:$A,Datasheet!C8448)</f>
        <v>4842.3969999999999</v>
      </c>
      <c r="H8448">
        <f>_xlfn.MAXIFS('Land and Water Area'!$C:$C,'Land and Water Area'!$A:$A,Datasheet!C8448)</f>
        <v>701.30200000000002</v>
      </c>
    </row>
    <row r="8449" spans="1:8" x14ac:dyDescent="0.2">
      <c r="A8449">
        <v>1</v>
      </c>
      <c r="B8449">
        <v>2003</v>
      </c>
      <c r="C8449" t="s">
        <v>15</v>
      </c>
      <c r="D8449" t="s">
        <v>5</v>
      </c>
      <c r="E8449">
        <f>_xlfn.MAXIFS('CO2'!$D:$D,'CO2'!$A:$A,Table1[[#This Row],[Year]],'CO2'!$B:$B,Table1[[#This Row],[State]],'CO2'!$C:$C,Table1[[#This Row],[Sector]])</f>
        <v>2.79</v>
      </c>
      <c r="F8449">
        <f>AVERAGEIFS(Population!$C:$C,Population!$A:$A,Table1[[#This Row],[Year]],Population!$B:$B,Table1[[#This Row],[State]])</f>
        <v>3467673</v>
      </c>
      <c r="G8449">
        <f>_xlfn.MAXIFS('Land and Water Area'!$B:$B,'Land and Water Area'!$A:$A,Datasheet!C8449)</f>
        <v>4842.3969999999999</v>
      </c>
      <c r="H8449">
        <f>_xlfn.MAXIFS('Land and Water Area'!$C:$C,'Land and Water Area'!$A:$A,Datasheet!C8449)</f>
        <v>701.30200000000002</v>
      </c>
    </row>
    <row r="8450" spans="1:8" x14ac:dyDescent="0.2">
      <c r="A8450">
        <v>1</v>
      </c>
      <c r="B8450">
        <v>2003</v>
      </c>
      <c r="C8450" t="s">
        <v>15</v>
      </c>
      <c r="D8450" t="s">
        <v>6</v>
      </c>
      <c r="E8450">
        <f>_xlfn.MAXIFS('CO2'!$D:$D,'CO2'!$A:$A,Table1[[#This Row],[Year]],'CO2'!$B:$B,Table1[[#This Row],[State]],'CO2'!$C:$C,Table1[[#This Row],[Sector]])</f>
        <v>9.77</v>
      </c>
      <c r="F8450">
        <f>AVERAGEIFS(Population!$C:$C,Population!$A:$A,Table1[[#This Row],[Year]],Population!$B:$B,Table1[[#This Row],[State]])</f>
        <v>3467673</v>
      </c>
      <c r="G8450">
        <f>_xlfn.MAXIFS('Land and Water Area'!$B:$B,'Land and Water Area'!$A:$A,Datasheet!C8450)</f>
        <v>4842.3969999999999</v>
      </c>
      <c r="H8450">
        <f>_xlfn.MAXIFS('Land and Water Area'!$C:$C,'Land and Water Area'!$A:$A,Datasheet!C8450)</f>
        <v>701.30200000000002</v>
      </c>
    </row>
    <row r="8451" spans="1:8" x14ac:dyDescent="0.2">
      <c r="A8451">
        <v>1</v>
      </c>
      <c r="B8451">
        <v>2003</v>
      </c>
      <c r="C8451" t="s">
        <v>15</v>
      </c>
      <c r="D8451" t="s">
        <v>7</v>
      </c>
      <c r="E8451">
        <f>_xlfn.MAXIFS('CO2'!$D:$D,'CO2'!$A:$A,Table1[[#This Row],[Year]],'CO2'!$B:$B,Table1[[#This Row],[State]],'CO2'!$C:$C,Table1[[#This Row],[Sector]])</f>
        <v>17.579999999999998</v>
      </c>
      <c r="F8451">
        <f>AVERAGEIFS(Population!$C:$C,Population!$A:$A,Table1[[#This Row],[Year]],Population!$B:$B,Table1[[#This Row],[State]])</f>
        <v>3467673</v>
      </c>
      <c r="G8451">
        <f>_xlfn.MAXIFS('Land and Water Area'!$B:$B,'Land and Water Area'!$A:$A,Datasheet!C8451)</f>
        <v>4842.3969999999999</v>
      </c>
      <c r="H8451">
        <f>_xlfn.MAXIFS('Land and Water Area'!$C:$C,'Land and Water Area'!$A:$A,Datasheet!C8451)</f>
        <v>701.30200000000002</v>
      </c>
    </row>
    <row r="8452" spans="1:8" x14ac:dyDescent="0.2">
      <c r="A8452">
        <v>1</v>
      </c>
      <c r="B8452">
        <v>2003</v>
      </c>
      <c r="C8452" t="s">
        <v>16</v>
      </c>
      <c r="D8452" t="s">
        <v>3</v>
      </c>
      <c r="E8452">
        <f>_xlfn.MAXIFS('CO2'!$D:$D,'CO2'!$A:$A,Table1[[#This Row],[Year]],'CO2'!$B:$B,Table1[[#This Row],[State]],'CO2'!$C:$C,Table1[[#This Row],[Sector]])</f>
        <v>0.8</v>
      </c>
      <c r="F8452">
        <f>AVERAGEIFS(Population!$C:$C,Population!$A:$A,Table1[[#This Row],[Year]],Population!$B:$B,Table1[[#This Row],[State]])</f>
        <v>814905</v>
      </c>
      <c r="G8452">
        <f>_xlfn.MAXIFS('Land and Water Area'!$B:$B,'Land and Water Area'!$A:$A,Datasheet!C8452)</f>
        <v>1948.5440000000001</v>
      </c>
      <c r="H8452">
        <f>_xlfn.MAXIFS('Land and Water Area'!$C:$C,'Land and Water Area'!$A:$A,Datasheet!C8452)</f>
        <v>540.23699999999997</v>
      </c>
    </row>
    <row r="8453" spans="1:8" x14ac:dyDescent="0.2">
      <c r="A8453">
        <v>1</v>
      </c>
      <c r="B8453">
        <v>2003</v>
      </c>
      <c r="C8453" t="s">
        <v>16</v>
      </c>
      <c r="D8453" t="s">
        <v>4</v>
      </c>
      <c r="E8453">
        <f>_xlfn.MAXIFS('CO2'!$D:$D,'CO2'!$A:$A,Table1[[#This Row],[Year]],'CO2'!$B:$B,Table1[[#This Row],[State]],'CO2'!$C:$C,Table1[[#This Row],[Sector]])</f>
        <v>5.91</v>
      </c>
      <c r="F8453">
        <f>AVERAGEIFS(Population!$C:$C,Population!$A:$A,Table1[[#This Row],[Year]],Population!$B:$B,Table1[[#This Row],[State]])</f>
        <v>814905</v>
      </c>
      <c r="G8453">
        <f>_xlfn.MAXIFS('Land and Water Area'!$B:$B,'Land and Water Area'!$A:$A,Datasheet!C8453)</f>
        <v>1948.5440000000001</v>
      </c>
      <c r="H8453">
        <f>_xlfn.MAXIFS('Land and Water Area'!$C:$C,'Land and Water Area'!$A:$A,Datasheet!C8453)</f>
        <v>540.23699999999997</v>
      </c>
    </row>
    <row r="8454" spans="1:8" x14ac:dyDescent="0.2">
      <c r="A8454">
        <v>1</v>
      </c>
      <c r="B8454">
        <v>2003</v>
      </c>
      <c r="C8454" t="s">
        <v>16</v>
      </c>
      <c r="D8454" t="s">
        <v>5</v>
      </c>
      <c r="E8454">
        <f>_xlfn.MAXIFS('CO2'!$D:$D,'CO2'!$A:$A,Table1[[#This Row],[Year]],'CO2'!$B:$B,Table1[[#This Row],[State]],'CO2'!$C:$C,Table1[[#This Row],[Sector]])</f>
        <v>3.71</v>
      </c>
      <c r="F8454">
        <f>AVERAGEIFS(Population!$C:$C,Population!$A:$A,Table1[[#This Row],[Year]],Population!$B:$B,Table1[[#This Row],[State]])</f>
        <v>814905</v>
      </c>
      <c r="G8454">
        <f>_xlfn.MAXIFS('Land and Water Area'!$B:$B,'Land and Water Area'!$A:$A,Datasheet!C8454)</f>
        <v>1948.5440000000001</v>
      </c>
      <c r="H8454">
        <f>_xlfn.MAXIFS('Land and Water Area'!$C:$C,'Land and Water Area'!$A:$A,Datasheet!C8454)</f>
        <v>540.23699999999997</v>
      </c>
    </row>
    <row r="8455" spans="1:8" x14ac:dyDescent="0.2">
      <c r="A8455">
        <v>1</v>
      </c>
      <c r="B8455">
        <v>2003</v>
      </c>
      <c r="C8455" t="s">
        <v>16</v>
      </c>
      <c r="D8455" t="s">
        <v>6</v>
      </c>
      <c r="E8455">
        <f>_xlfn.MAXIFS('CO2'!$D:$D,'CO2'!$A:$A,Table1[[#This Row],[Year]],'CO2'!$B:$B,Table1[[#This Row],[State]],'CO2'!$C:$C,Table1[[#This Row],[Sector]])</f>
        <v>1.31</v>
      </c>
      <c r="F8455">
        <f>AVERAGEIFS(Population!$C:$C,Population!$A:$A,Table1[[#This Row],[Year]],Population!$B:$B,Table1[[#This Row],[State]])</f>
        <v>814905</v>
      </c>
      <c r="G8455">
        <f>_xlfn.MAXIFS('Land and Water Area'!$B:$B,'Land and Water Area'!$A:$A,Datasheet!C8455)</f>
        <v>1948.5440000000001</v>
      </c>
      <c r="H8455">
        <f>_xlfn.MAXIFS('Land and Water Area'!$C:$C,'Land and Water Area'!$A:$A,Datasheet!C8455)</f>
        <v>540.23699999999997</v>
      </c>
    </row>
    <row r="8456" spans="1:8" x14ac:dyDescent="0.2">
      <c r="A8456">
        <v>1</v>
      </c>
      <c r="B8456">
        <v>2003</v>
      </c>
      <c r="C8456" t="s">
        <v>16</v>
      </c>
      <c r="D8456" t="s">
        <v>7</v>
      </c>
      <c r="E8456">
        <f>_xlfn.MAXIFS('CO2'!$D:$D,'CO2'!$A:$A,Table1[[#This Row],[Year]],'CO2'!$B:$B,Table1[[#This Row],[State]],'CO2'!$C:$C,Table1[[#This Row],[Sector]])</f>
        <v>4.88</v>
      </c>
      <c r="F8456">
        <f>AVERAGEIFS(Population!$C:$C,Population!$A:$A,Table1[[#This Row],[Year]],Population!$B:$B,Table1[[#This Row],[State]])</f>
        <v>814905</v>
      </c>
      <c r="G8456">
        <f>_xlfn.MAXIFS('Land and Water Area'!$B:$B,'Land and Water Area'!$A:$A,Datasheet!C8456)</f>
        <v>1948.5440000000001</v>
      </c>
      <c r="H8456">
        <f>_xlfn.MAXIFS('Land and Water Area'!$C:$C,'Land and Water Area'!$A:$A,Datasheet!C8456)</f>
        <v>540.23699999999997</v>
      </c>
    </row>
    <row r="8457" spans="1:8" x14ac:dyDescent="0.2">
      <c r="A8457">
        <v>1</v>
      </c>
      <c r="B8457">
        <v>2003</v>
      </c>
      <c r="C8457" t="s">
        <v>17</v>
      </c>
      <c r="D8457" t="s">
        <v>3</v>
      </c>
      <c r="E8457">
        <f>_xlfn.MAXIFS('CO2'!$D:$D,'CO2'!$A:$A,Table1[[#This Row],[Year]],'CO2'!$B:$B,Table1[[#This Row],[State]],'CO2'!$C:$C,Table1[[#This Row],[Sector]])</f>
        <v>4.97</v>
      </c>
      <c r="F8457">
        <f>AVERAGEIFS(Population!$C:$C,Population!$A:$A,Table1[[#This Row],[Year]],Population!$B:$B,Table1[[#This Row],[State]])</f>
        <v>16981183</v>
      </c>
      <c r="G8457">
        <f>_xlfn.MAXIFS('Land and Water Area'!$B:$B,'Land and Water Area'!$A:$A,Datasheet!C8457)</f>
        <v>53654.211000000003</v>
      </c>
      <c r="H8457">
        <f>_xlfn.MAXIFS('Land and Water Area'!$C:$C,'Land and Water Area'!$A:$A,Datasheet!C8457)</f>
        <v>17749.324000000001</v>
      </c>
    </row>
    <row r="8458" spans="1:8" x14ac:dyDescent="0.2">
      <c r="A8458">
        <v>1</v>
      </c>
      <c r="B8458">
        <v>2003</v>
      </c>
      <c r="C8458" t="s">
        <v>17</v>
      </c>
      <c r="D8458" t="s">
        <v>4</v>
      </c>
      <c r="E8458">
        <f>_xlfn.MAXIFS('CO2'!$D:$D,'CO2'!$A:$A,Table1[[#This Row],[Year]],'CO2'!$B:$B,Table1[[#This Row],[State]],'CO2'!$C:$C,Table1[[#This Row],[Sector]])</f>
        <v>125.81</v>
      </c>
      <c r="F8458">
        <f>AVERAGEIFS(Population!$C:$C,Population!$A:$A,Table1[[#This Row],[Year]],Population!$B:$B,Table1[[#This Row],[State]])</f>
        <v>16981183</v>
      </c>
      <c r="G8458">
        <f>_xlfn.MAXIFS('Land and Water Area'!$B:$B,'Land and Water Area'!$A:$A,Datasheet!C8458)</f>
        <v>53654.211000000003</v>
      </c>
      <c r="H8458">
        <f>_xlfn.MAXIFS('Land and Water Area'!$C:$C,'Land and Water Area'!$A:$A,Datasheet!C8458)</f>
        <v>17749.324000000001</v>
      </c>
    </row>
    <row r="8459" spans="1:8" x14ac:dyDescent="0.2">
      <c r="A8459">
        <v>1</v>
      </c>
      <c r="B8459">
        <v>2003</v>
      </c>
      <c r="C8459" t="s">
        <v>17</v>
      </c>
      <c r="D8459" t="s">
        <v>5</v>
      </c>
      <c r="E8459">
        <f>_xlfn.MAXIFS('CO2'!$D:$D,'CO2'!$A:$A,Table1[[#This Row],[Year]],'CO2'!$B:$B,Table1[[#This Row],[State]],'CO2'!$C:$C,Table1[[#This Row],[Sector]])</f>
        <v>13.45</v>
      </c>
      <c r="F8459">
        <f>AVERAGEIFS(Population!$C:$C,Population!$A:$A,Table1[[#This Row],[Year]],Population!$B:$B,Table1[[#This Row],[State]])</f>
        <v>16981183</v>
      </c>
      <c r="G8459">
        <f>_xlfn.MAXIFS('Land and Water Area'!$B:$B,'Land and Water Area'!$A:$A,Datasheet!C8459)</f>
        <v>53654.211000000003</v>
      </c>
      <c r="H8459">
        <f>_xlfn.MAXIFS('Land and Water Area'!$C:$C,'Land and Water Area'!$A:$A,Datasheet!C8459)</f>
        <v>17749.324000000001</v>
      </c>
    </row>
    <row r="8460" spans="1:8" x14ac:dyDescent="0.2">
      <c r="A8460">
        <v>1</v>
      </c>
      <c r="B8460">
        <v>2003</v>
      </c>
      <c r="C8460" t="s">
        <v>17</v>
      </c>
      <c r="D8460" t="s">
        <v>6</v>
      </c>
      <c r="E8460">
        <f>_xlfn.MAXIFS('CO2'!$D:$D,'CO2'!$A:$A,Table1[[#This Row],[Year]],'CO2'!$B:$B,Table1[[#This Row],[State]],'CO2'!$C:$C,Table1[[#This Row],[Sector]])</f>
        <v>1.41</v>
      </c>
      <c r="F8460">
        <f>AVERAGEIFS(Population!$C:$C,Population!$A:$A,Table1[[#This Row],[Year]],Population!$B:$B,Table1[[#This Row],[State]])</f>
        <v>16981183</v>
      </c>
      <c r="G8460">
        <f>_xlfn.MAXIFS('Land and Water Area'!$B:$B,'Land and Water Area'!$A:$A,Datasheet!C8460)</f>
        <v>53654.211000000003</v>
      </c>
      <c r="H8460">
        <f>_xlfn.MAXIFS('Land and Water Area'!$C:$C,'Land and Water Area'!$A:$A,Datasheet!C8460)</f>
        <v>17749.324000000001</v>
      </c>
    </row>
    <row r="8461" spans="1:8" x14ac:dyDescent="0.2">
      <c r="A8461">
        <v>1</v>
      </c>
      <c r="B8461">
        <v>2003</v>
      </c>
      <c r="C8461" t="s">
        <v>17</v>
      </c>
      <c r="D8461" t="s">
        <v>7</v>
      </c>
      <c r="E8461">
        <f>_xlfn.MAXIFS('CO2'!$D:$D,'CO2'!$A:$A,Table1[[#This Row],[Year]],'CO2'!$B:$B,Table1[[#This Row],[State]],'CO2'!$C:$C,Table1[[#This Row],[Sector]])</f>
        <v>100.89</v>
      </c>
      <c r="F8461">
        <f>AVERAGEIFS(Population!$C:$C,Population!$A:$A,Table1[[#This Row],[Year]],Population!$B:$B,Table1[[#This Row],[State]])</f>
        <v>16981183</v>
      </c>
      <c r="G8461">
        <f>_xlfn.MAXIFS('Land and Water Area'!$B:$B,'Land and Water Area'!$A:$A,Datasheet!C8461)</f>
        <v>53654.211000000003</v>
      </c>
      <c r="H8461">
        <f>_xlfn.MAXIFS('Land and Water Area'!$C:$C,'Land and Water Area'!$A:$A,Datasheet!C8461)</f>
        <v>17749.324000000001</v>
      </c>
    </row>
    <row r="8462" spans="1:8" x14ac:dyDescent="0.2">
      <c r="A8462">
        <v>1</v>
      </c>
      <c r="B8462">
        <v>2003</v>
      </c>
      <c r="C8462" t="s">
        <v>18</v>
      </c>
      <c r="D8462" t="s">
        <v>3</v>
      </c>
      <c r="E8462">
        <f>_xlfn.MAXIFS('CO2'!$D:$D,'CO2'!$A:$A,Table1[[#This Row],[Year]],'CO2'!$B:$B,Table1[[#This Row],[State]],'CO2'!$C:$C,Table1[[#This Row],[Sector]])</f>
        <v>3.43</v>
      </c>
      <c r="F8462">
        <f>AVERAGEIFS(Population!$C:$C,Population!$A:$A,Table1[[#This Row],[Year]],Population!$B:$B,Table1[[#This Row],[State]])</f>
        <v>8735259</v>
      </c>
      <c r="G8462">
        <f>_xlfn.MAXIFS('Land and Water Area'!$B:$B,'Land and Water Area'!$A:$A,Datasheet!C8462)</f>
        <v>57716.601999999999</v>
      </c>
      <c r="H8462">
        <f>_xlfn.MAXIFS('Land and Water Area'!$C:$C,'Land and Water Area'!$A:$A,Datasheet!C8462)</f>
        <v>1706.4469999999999</v>
      </c>
    </row>
    <row r="8463" spans="1:8" x14ac:dyDescent="0.2">
      <c r="A8463">
        <v>1</v>
      </c>
      <c r="B8463">
        <v>2003</v>
      </c>
      <c r="C8463" t="s">
        <v>18</v>
      </c>
      <c r="D8463" t="s">
        <v>4</v>
      </c>
      <c r="E8463">
        <f>_xlfn.MAXIFS('CO2'!$D:$D,'CO2'!$A:$A,Table1[[#This Row],[Year]],'CO2'!$B:$B,Table1[[#This Row],[State]],'CO2'!$C:$C,Table1[[#This Row],[Sector]])</f>
        <v>76.05</v>
      </c>
      <c r="F8463">
        <f>AVERAGEIFS(Population!$C:$C,Population!$A:$A,Table1[[#This Row],[Year]],Population!$B:$B,Table1[[#This Row],[State]])</f>
        <v>8735259</v>
      </c>
      <c r="G8463">
        <f>_xlfn.MAXIFS('Land and Water Area'!$B:$B,'Land and Water Area'!$A:$A,Datasheet!C8463)</f>
        <v>57716.601999999999</v>
      </c>
      <c r="H8463">
        <f>_xlfn.MAXIFS('Land and Water Area'!$C:$C,'Land and Water Area'!$A:$A,Datasheet!C8463)</f>
        <v>1706.4469999999999</v>
      </c>
    </row>
    <row r="8464" spans="1:8" x14ac:dyDescent="0.2">
      <c r="A8464">
        <v>1</v>
      </c>
      <c r="B8464">
        <v>2003</v>
      </c>
      <c r="C8464" t="s">
        <v>18</v>
      </c>
      <c r="D8464" t="s">
        <v>5</v>
      </c>
      <c r="E8464">
        <f>_xlfn.MAXIFS('CO2'!$D:$D,'CO2'!$A:$A,Table1[[#This Row],[Year]],'CO2'!$B:$B,Table1[[#This Row],[State]],'CO2'!$C:$C,Table1[[#This Row],[Sector]])</f>
        <v>19.010000000000002</v>
      </c>
      <c r="F8464">
        <f>AVERAGEIFS(Population!$C:$C,Population!$A:$A,Table1[[#This Row],[Year]],Population!$B:$B,Table1[[#This Row],[State]])</f>
        <v>8735259</v>
      </c>
      <c r="G8464">
        <f>_xlfn.MAXIFS('Land and Water Area'!$B:$B,'Land and Water Area'!$A:$A,Datasheet!C8464)</f>
        <v>57716.601999999999</v>
      </c>
      <c r="H8464">
        <f>_xlfn.MAXIFS('Land and Water Area'!$C:$C,'Land and Water Area'!$A:$A,Datasheet!C8464)</f>
        <v>1706.4469999999999</v>
      </c>
    </row>
    <row r="8465" spans="1:8" x14ac:dyDescent="0.2">
      <c r="A8465">
        <v>1</v>
      </c>
      <c r="B8465">
        <v>2003</v>
      </c>
      <c r="C8465" t="s">
        <v>18</v>
      </c>
      <c r="D8465" t="s">
        <v>6</v>
      </c>
      <c r="E8465">
        <f>_xlfn.MAXIFS('CO2'!$D:$D,'CO2'!$A:$A,Table1[[#This Row],[Year]],'CO2'!$B:$B,Table1[[#This Row],[State]],'CO2'!$C:$C,Table1[[#This Row],[Sector]])</f>
        <v>7.91</v>
      </c>
      <c r="F8465">
        <f>AVERAGEIFS(Population!$C:$C,Population!$A:$A,Table1[[#This Row],[Year]],Population!$B:$B,Table1[[#This Row],[State]])</f>
        <v>8735259</v>
      </c>
      <c r="G8465">
        <f>_xlfn.MAXIFS('Land and Water Area'!$B:$B,'Land and Water Area'!$A:$A,Datasheet!C8465)</f>
        <v>57716.601999999999</v>
      </c>
      <c r="H8465">
        <f>_xlfn.MAXIFS('Land and Water Area'!$C:$C,'Land and Water Area'!$A:$A,Datasheet!C8465)</f>
        <v>1706.4469999999999</v>
      </c>
    </row>
    <row r="8466" spans="1:8" x14ac:dyDescent="0.2">
      <c r="A8466">
        <v>1</v>
      </c>
      <c r="B8466">
        <v>2003</v>
      </c>
      <c r="C8466" t="s">
        <v>18</v>
      </c>
      <c r="D8466" t="s">
        <v>7</v>
      </c>
      <c r="E8466">
        <f>_xlfn.MAXIFS('CO2'!$D:$D,'CO2'!$A:$A,Table1[[#This Row],[Year]],'CO2'!$B:$B,Table1[[#This Row],[State]],'CO2'!$C:$C,Table1[[#This Row],[Sector]])</f>
        <v>64.069999999999993</v>
      </c>
      <c r="F8466">
        <f>AVERAGEIFS(Population!$C:$C,Population!$A:$A,Table1[[#This Row],[Year]],Population!$B:$B,Table1[[#This Row],[State]])</f>
        <v>8735259</v>
      </c>
      <c r="G8466">
        <f>_xlfn.MAXIFS('Land and Water Area'!$B:$B,'Land and Water Area'!$A:$A,Datasheet!C8466)</f>
        <v>57716.601999999999</v>
      </c>
      <c r="H8466">
        <f>_xlfn.MAXIFS('Land and Water Area'!$C:$C,'Land and Water Area'!$A:$A,Datasheet!C8466)</f>
        <v>1706.4469999999999</v>
      </c>
    </row>
    <row r="8467" spans="1:8" x14ac:dyDescent="0.2">
      <c r="A8467">
        <v>1</v>
      </c>
      <c r="B8467">
        <v>2003</v>
      </c>
      <c r="C8467" t="s">
        <v>19</v>
      </c>
      <c r="D8467" t="s">
        <v>3</v>
      </c>
      <c r="E8467">
        <f>_xlfn.MAXIFS('CO2'!$D:$D,'CO2'!$A:$A,Table1[[#This Row],[Year]],'CO2'!$B:$B,Table1[[#This Row],[State]],'CO2'!$C:$C,Table1[[#This Row],[Sector]])</f>
        <v>0.28000000000000003</v>
      </c>
      <c r="F8467">
        <f>AVERAGEIFS(Population!$C:$C,Population!$A:$A,Table1[[#This Row],[Year]],Population!$B:$B,Table1[[#This Row],[State]])</f>
        <v>1239298</v>
      </c>
      <c r="G8467">
        <f>_xlfn.MAXIFS('Land and Water Area'!$B:$B,'Land and Water Area'!$A:$A,Datasheet!C8467)</f>
        <v>6422.5879999999997</v>
      </c>
      <c r="H8467">
        <f>_xlfn.MAXIFS('Land and Water Area'!$C:$C,'Land and Water Area'!$A:$A,Datasheet!C8467)</f>
        <v>4547.2709999999997</v>
      </c>
    </row>
    <row r="8468" spans="1:8" x14ac:dyDescent="0.2">
      <c r="A8468">
        <v>1</v>
      </c>
      <c r="B8468">
        <v>2003</v>
      </c>
      <c r="C8468" t="s">
        <v>19</v>
      </c>
      <c r="D8468" t="s">
        <v>4</v>
      </c>
      <c r="E8468">
        <f>_xlfn.MAXIFS('CO2'!$D:$D,'CO2'!$A:$A,Table1[[#This Row],[Year]],'CO2'!$B:$B,Table1[[#This Row],[State]],'CO2'!$C:$C,Table1[[#This Row],[Sector]])</f>
        <v>7.69</v>
      </c>
      <c r="F8468">
        <f>AVERAGEIFS(Population!$C:$C,Population!$A:$A,Table1[[#This Row],[Year]],Population!$B:$B,Table1[[#This Row],[State]])</f>
        <v>1239298</v>
      </c>
      <c r="G8468">
        <f>_xlfn.MAXIFS('Land and Water Area'!$B:$B,'Land and Water Area'!$A:$A,Datasheet!C8468)</f>
        <v>6422.5879999999997</v>
      </c>
      <c r="H8468">
        <f>_xlfn.MAXIFS('Land and Water Area'!$C:$C,'Land and Water Area'!$A:$A,Datasheet!C8468)</f>
        <v>4547.2709999999997</v>
      </c>
    </row>
    <row r="8469" spans="1:8" x14ac:dyDescent="0.2">
      <c r="A8469">
        <v>1</v>
      </c>
      <c r="B8469">
        <v>2003</v>
      </c>
      <c r="C8469" t="s">
        <v>19</v>
      </c>
      <c r="D8469" t="s">
        <v>5</v>
      </c>
      <c r="E8469">
        <f>_xlfn.MAXIFS('CO2'!$D:$D,'CO2'!$A:$A,Table1[[#This Row],[Year]],'CO2'!$B:$B,Table1[[#This Row],[State]],'CO2'!$C:$C,Table1[[#This Row],[Sector]])</f>
        <v>1.65</v>
      </c>
      <c r="F8469">
        <f>AVERAGEIFS(Population!$C:$C,Population!$A:$A,Table1[[#This Row],[Year]],Population!$B:$B,Table1[[#This Row],[State]])</f>
        <v>1239298</v>
      </c>
      <c r="G8469">
        <f>_xlfn.MAXIFS('Land and Water Area'!$B:$B,'Land and Water Area'!$A:$A,Datasheet!C8469)</f>
        <v>6422.5879999999997</v>
      </c>
      <c r="H8469">
        <f>_xlfn.MAXIFS('Land and Water Area'!$C:$C,'Land and Water Area'!$A:$A,Datasheet!C8469)</f>
        <v>4547.2709999999997</v>
      </c>
    </row>
    <row r="8470" spans="1:8" x14ac:dyDescent="0.2">
      <c r="A8470">
        <v>1</v>
      </c>
      <c r="B8470">
        <v>2003</v>
      </c>
      <c r="C8470" t="s">
        <v>19</v>
      </c>
      <c r="D8470" t="s">
        <v>6</v>
      </c>
      <c r="E8470">
        <f>_xlfn.MAXIFS('CO2'!$D:$D,'CO2'!$A:$A,Table1[[#This Row],[Year]],'CO2'!$B:$B,Table1[[#This Row],[State]],'CO2'!$C:$C,Table1[[#This Row],[Sector]])</f>
        <v>7.0000000000000007E-2</v>
      </c>
      <c r="F8470">
        <f>AVERAGEIFS(Population!$C:$C,Population!$A:$A,Table1[[#This Row],[Year]],Population!$B:$B,Table1[[#This Row],[State]])</f>
        <v>1239298</v>
      </c>
      <c r="G8470">
        <f>_xlfn.MAXIFS('Land and Water Area'!$B:$B,'Land and Water Area'!$A:$A,Datasheet!C8470)</f>
        <v>6422.5879999999997</v>
      </c>
      <c r="H8470">
        <f>_xlfn.MAXIFS('Land and Water Area'!$C:$C,'Land and Water Area'!$A:$A,Datasheet!C8470)</f>
        <v>4547.2709999999997</v>
      </c>
    </row>
    <row r="8471" spans="1:8" x14ac:dyDescent="0.2">
      <c r="A8471">
        <v>1</v>
      </c>
      <c r="B8471">
        <v>2003</v>
      </c>
      <c r="C8471" t="s">
        <v>19</v>
      </c>
      <c r="D8471" t="s">
        <v>7</v>
      </c>
      <c r="E8471">
        <f>_xlfn.MAXIFS('CO2'!$D:$D,'CO2'!$A:$A,Table1[[#This Row],[Year]],'CO2'!$B:$B,Table1[[#This Row],[State]],'CO2'!$C:$C,Table1[[#This Row],[Sector]])</f>
        <v>11.82</v>
      </c>
      <c r="F8471">
        <f>AVERAGEIFS(Population!$C:$C,Population!$A:$A,Table1[[#This Row],[Year]],Population!$B:$B,Table1[[#This Row],[State]])</f>
        <v>1239298</v>
      </c>
      <c r="G8471">
        <f>_xlfn.MAXIFS('Land and Water Area'!$B:$B,'Land and Water Area'!$A:$A,Datasheet!C8471)</f>
        <v>6422.5879999999997</v>
      </c>
      <c r="H8471">
        <f>_xlfn.MAXIFS('Land and Water Area'!$C:$C,'Land and Water Area'!$A:$A,Datasheet!C8471)</f>
        <v>4547.2709999999997</v>
      </c>
    </row>
    <row r="8472" spans="1:8" x14ac:dyDescent="0.2">
      <c r="A8472">
        <v>1</v>
      </c>
      <c r="B8472">
        <v>2003</v>
      </c>
      <c r="C8472" t="s">
        <v>20</v>
      </c>
      <c r="D8472" t="s">
        <v>3</v>
      </c>
      <c r="E8472">
        <f>_xlfn.MAXIFS('CO2'!$D:$D,'CO2'!$A:$A,Table1[[#This Row],[Year]],'CO2'!$B:$B,Table1[[#This Row],[State]],'CO2'!$C:$C,Table1[[#This Row],[Sector]])</f>
        <v>0.87</v>
      </c>
      <c r="F8472">
        <f>AVERAGEIFS(Population!$C:$C,Population!$A:$A,Table1[[#This Row],[Year]],Population!$B:$B,Table1[[#This Row],[State]])</f>
        <v>1364109</v>
      </c>
      <c r="G8472">
        <f>_xlfn.MAXIFS('Land and Water Area'!$B:$B,'Land and Water Area'!$A:$A,Datasheet!C8472)</f>
        <v>82645.127999999997</v>
      </c>
      <c r="H8472">
        <f>_xlfn.MAXIFS('Land and Water Area'!$C:$C,'Land and Water Area'!$A:$A,Datasheet!C8472)</f>
        <v>923.40899999999999</v>
      </c>
    </row>
    <row r="8473" spans="1:8" x14ac:dyDescent="0.2">
      <c r="A8473">
        <v>1</v>
      </c>
      <c r="B8473">
        <v>2003</v>
      </c>
      <c r="C8473" t="s">
        <v>20</v>
      </c>
      <c r="D8473" t="s">
        <v>4</v>
      </c>
      <c r="E8473">
        <f>_xlfn.MAXIFS('CO2'!$D:$D,'CO2'!$A:$A,Table1[[#This Row],[Year]],'CO2'!$B:$B,Table1[[#This Row],[State]],'CO2'!$C:$C,Table1[[#This Row],[Sector]])</f>
        <v>0.51</v>
      </c>
      <c r="F8473">
        <f>AVERAGEIFS(Population!$C:$C,Population!$A:$A,Table1[[#This Row],[Year]],Population!$B:$B,Table1[[#This Row],[State]])</f>
        <v>1364109</v>
      </c>
      <c r="G8473">
        <f>_xlfn.MAXIFS('Land and Water Area'!$B:$B,'Land and Water Area'!$A:$A,Datasheet!C8473)</f>
        <v>82645.127999999997</v>
      </c>
      <c r="H8473">
        <f>_xlfn.MAXIFS('Land and Water Area'!$C:$C,'Land and Water Area'!$A:$A,Datasheet!C8473)</f>
        <v>923.40899999999999</v>
      </c>
    </row>
    <row r="8474" spans="1:8" x14ac:dyDescent="0.2">
      <c r="A8474">
        <v>1</v>
      </c>
      <c r="B8474">
        <v>2003</v>
      </c>
      <c r="C8474" t="s">
        <v>20</v>
      </c>
      <c r="D8474" t="s">
        <v>5</v>
      </c>
      <c r="E8474">
        <f>_xlfn.MAXIFS('CO2'!$D:$D,'CO2'!$A:$A,Table1[[#This Row],[Year]],'CO2'!$B:$B,Table1[[#This Row],[State]],'CO2'!$C:$C,Table1[[#This Row],[Sector]])</f>
        <v>3.39</v>
      </c>
      <c r="F8474">
        <f>AVERAGEIFS(Population!$C:$C,Population!$A:$A,Table1[[#This Row],[Year]],Population!$B:$B,Table1[[#This Row],[State]])</f>
        <v>1364109</v>
      </c>
      <c r="G8474">
        <f>_xlfn.MAXIFS('Land and Water Area'!$B:$B,'Land and Water Area'!$A:$A,Datasheet!C8474)</f>
        <v>82645.127999999997</v>
      </c>
      <c r="H8474">
        <f>_xlfn.MAXIFS('Land and Water Area'!$C:$C,'Land and Water Area'!$A:$A,Datasheet!C8474)</f>
        <v>923.40899999999999</v>
      </c>
    </row>
    <row r="8475" spans="1:8" x14ac:dyDescent="0.2">
      <c r="A8475">
        <v>1</v>
      </c>
      <c r="B8475">
        <v>2003</v>
      </c>
      <c r="C8475" t="s">
        <v>20</v>
      </c>
      <c r="D8475" t="s">
        <v>6</v>
      </c>
      <c r="E8475">
        <f>_xlfn.MAXIFS('CO2'!$D:$D,'CO2'!$A:$A,Table1[[#This Row],[Year]],'CO2'!$B:$B,Table1[[#This Row],[State]],'CO2'!$C:$C,Table1[[#This Row],[Sector]])</f>
        <v>1.31</v>
      </c>
      <c r="F8475">
        <f>AVERAGEIFS(Population!$C:$C,Population!$A:$A,Table1[[#This Row],[Year]],Population!$B:$B,Table1[[#This Row],[State]])</f>
        <v>1364109</v>
      </c>
      <c r="G8475">
        <f>_xlfn.MAXIFS('Land and Water Area'!$B:$B,'Land and Water Area'!$A:$A,Datasheet!C8475)</f>
        <v>82645.127999999997</v>
      </c>
      <c r="H8475">
        <f>_xlfn.MAXIFS('Land and Water Area'!$C:$C,'Land and Water Area'!$A:$A,Datasheet!C8475)</f>
        <v>923.40899999999999</v>
      </c>
    </row>
    <row r="8476" spans="1:8" x14ac:dyDescent="0.2">
      <c r="A8476">
        <v>1</v>
      </c>
      <c r="B8476">
        <v>2003</v>
      </c>
      <c r="C8476" t="s">
        <v>20</v>
      </c>
      <c r="D8476" t="s">
        <v>7</v>
      </c>
      <c r="E8476">
        <f>_xlfn.MAXIFS('CO2'!$D:$D,'CO2'!$A:$A,Table1[[#This Row],[Year]],'CO2'!$B:$B,Table1[[#This Row],[State]],'CO2'!$C:$C,Table1[[#This Row],[Sector]])</f>
        <v>8.4</v>
      </c>
      <c r="F8476">
        <f>AVERAGEIFS(Population!$C:$C,Population!$A:$A,Table1[[#This Row],[Year]],Population!$B:$B,Table1[[#This Row],[State]])</f>
        <v>1364109</v>
      </c>
      <c r="G8476">
        <f>_xlfn.MAXIFS('Land and Water Area'!$B:$B,'Land and Water Area'!$A:$A,Datasheet!C8476)</f>
        <v>82645.127999999997</v>
      </c>
      <c r="H8476">
        <f>_xlfn.MAXIFS('Land and Water Area'!$C:$C,'Land and Water Area'!$A:$A,Datasheet!C8476)</f>
        <v>923.40899999999999</v>
      </c>
    </row>
    <row r="8477" spans="1:8" x14ac:dyDescent="0.2">
      <c r="A8477">
        <v>1</v>
      </c>
      <c r="B8477">
        <v>2003</v>
      </c>
      <c r="C8477" t="s">
        <v>21</v>
      </c>
      <c r="D8477" t="s">
        <v>3</v>
      </c>
      <c r="E8477">
        <f>_xlfn.MAXIFS('CO2'!$D:$D,'CO2'!$A:$A,Table1[[#This Row],[Year]],'CO2'!$B:$B,Table1[[#This Row],[State]],'CO2'!$C:$C,Table1[[#This Row],[Sector]])</f>
        <v>12.91</v>
      </c>
      <c r="F8477">
        <f>AVERAGEIFS(Population!$C:$C,Population!$A:$A,Table1[[#This Row],[Year]],Population!$B:$B,Table1[[#This Row],[State]])</f>
        <v>12597981</v>
      </c>
      <c r="G8477">
        <f>_xlfn.MAXIFS('Land and Water Area'!$B:$B,'Land and Water Area'!$A:$A,Datasheet!C8477)</f>
        <v>55513.142999999996</v>
      </c>
      <c r="H8477">
        <f>_xlfn.MAXIFS('Land and Water Area'!$C:$C,'Land and Water Area'!$A:$A,Datasheet!C8477)</f>
        <v>2400.277</v>
      </c>
    </row>
    <row r="8478" spans="1:8" x14ac:dyDescent="0.2">
      <c r="A8478">
        <v>1</v>
      </c>
      <c r="B8478">
        <v>2003</v>
      </c>
      <c r="C8478" t="s">
        <v>21</v>
      </c>
      <c r="D8478" t="s">
        <v>4</v>
      </c>
      <c r="E8478">
        <f>_xlfn.MAXIFS('CO2'!$D:$D,'CO2'!$A:$A,Table1[[#This Row],[Year]],'CO2'!$B:$B,Table1[[#This Row],[State]],'CO2'!$C:$C,Table1[[#This Row],[Sector]])</f>
        <v>89.39</v>
      </c>
      <c r="F8478">
        <f>AVERAGEIFS(Population!$C:$C,Population!$A:$A,Table1[[#This Row],[Year]],Population!$B:$B,Table1[[#This Row],[State]])</f>
        <v>12597981</v>
      </c>
      <c r="G8478">
        <f>_xlfn.MAXIFS('Land and Water Area'!$B:$B,'Land and Water Area'!$A:$A,Datasheet!C8478)</f>
        <v>55513.142999999996</v>
      </c>
      <c r="H8478">
        <f>_xlfn.MAXIFS('Land and Water Area'!$C:$C,'Land and Water Area'!$A:$A,Datasheet!C8478)</f>
        <v>2400.277</v>
      </c>
    </row>
    <row r="8479" spans="1:8" x14ac:dyDescent="0.2">
      <c r="A8479">
        <v>1</v>
      </c>
      <c r="B8479">
        <v>2003</v>
      </c>
      <c r="C8479" t="s">
        <v>21</v>
      </c>
      <c r="D8479" t="s">
        <v>5</v>
      </c>
      <c r="E8479">
        <f>_xlfn.MAXIFS('CO2'!$D:$D,'CO2'!$A:$A,Table1[[#This Row],[Year]],'CO2'!$B:$B,Table1[[#This Row],[State]],'CO2'!$C:$C,Table1[[#This Row],[Sector]])</f>
        <v>36.299999999999997</v>
      </c>
      <c r="F8479">
        <f>AVERAGEIFS(Population!$C:$C,Population!$A:$A,Table1[[#This Row],[Year]],Population!$B:$B,Table1[[#This Row],[State]])</f>
        <v>12597981</v>
      </c>
      <c r="G8479">
        <f>_xlfn.MAXIFS('Land and Water Area'!$B:$B,'Land and Water Area'!$A:$A,Datasheet!C8479)</f>
        <v>55513.142999999996</v>
      </c>
      <c r="H8479">
        <f>_xlfn.MAXIFS('Land and Water Area'!$C:$C,'Land and Water Area'!$A:$A,Datasheet!C8479)</f>
        <v>2400.277</v>
      </c>
    </row>
    <row r="8480" spans="1:8" x14ac:dyDescent="0.2">
      <c r="A8480">
        <v>1</v>
      </c>
      <c r="B8480">
        <v>2003</v>
      </c>
      <c r="C8480" t="s">
        <v>21</v>
      </c>
      <c r="D8480" t="s">
        <v>6</v>
      </c>
      <c r="E8480">
        <f>_xlfn.MAXIFS('CO2'!$D:$D,'CO2'!$A:$A,Table1[[#This Row],[Year]],'CO2'!$B:$B,Table1[[#This Row],[State]],'CO2'!$C:$C,Table1[[#This Row],[Sector]])</f>
        <v>26.81</v>
      </c>
      <c r="F8480">
        <f>AVERAGEIFS(Population!$C:$C,Population!$A:$A,Table1[[#This Row],[Year]],Population!$B:$B,Table1[[#This Row],[State]])</f>
        <v>12597981</v>
      </c>
      <c r="G8480">
        <f>_xlfn.MAXIFS('Land and Water Area'!$B:$B,'Land and Water Area'!$A:$A,Datasheet!C8480)</f>
        <v>55513.142999999996</v>
      </c>
      <c r="H8480">
        <f>_xlfn.MAXIFS('Land and Water Area'!$C:$C,'Land and Water Area'!$A:$A,Datasheet!C8480)</f>
        <v>2400.277</v>
      </c>
    </row>
    <row r="8481" spans="1:8" x14ac:dyDescent="0.2">
      <c r="A8481">
        <v>1</v>
      </c>
      <c r="B8481">
        <v>2003</v>
      </c>
      <c r="C8481" t="s">
        <v>21</v>
      </c>
      <c r="D8481" t="s">
        <v>7</v>
      </c>
      <c r="E8481">
        <f>_xlfn.MAXIFS('CO2'!$D:$D,'CO2'!$A:$A,Table1[[#This Row],[Year]],'CO2'!$B:$B,Table1[[#This Row],[State]],'CO2'!$C:$C,Table1[[#This Row],[Sector]])</f>
        <v>66</v>
      </c>
      <c r="F8481">
        <f>AVERAGEIFS(Population!$C:$C,Population!$A:$A,Table1[[#This Row],[Year]],Population!$B:$B,Table1[[#This Row],[State]])</f>
        <v>12597981</v>
      </c>
      <c r="G8481">
        <f>_xlfn.MAXIFS('Land and Water Area'!$B:$B,'Land and Water Area'!$A:$A,Datasheet!C8481)</f>
        <v>55513.142999999996</v>
      </c>
      <c r="H8481">
        <f>_xlfn.MAXIFS('Land and Water Area'!$C:$C,'Land and Water Area'!$A:$A,Datasheet!C8481)</f>
        <v>2400.277</v>
      </c>
    </row>
    <row r="8482" spans="1:8" x14ac:dyDescent="0.2">
      <c r="A8482">
        <v>1</v>
      </c>
      <c r="B8482">
        <v>2003</v>
      </c>
      <c r="C8482" t="s">
        <v>22</v>
      </c>
      <c r="D8482" t="s">
        <v>3</v>
      </c>
      <c r="E8482">
        <f>_xlfn.MAXIFS('CO2'!$D:$D,'CO2'!$A:$A,Table1[[#This Row],[Year]],'CO2'!$B:$B,Table1[[#This Row],[State]],'CO2'!$C:$C,Table1[[#This Row],[Sector]])</f>
        <v>6.78</v>
      </c>
      <c r="F8482">
        <f>AVERAGEIFS(Population!$C:$C,Population!$A:$A,Table1[[#This Row],[Year]],Population!$B:$B,Table1[[#This Row],[State]])</f>
        <v>6181789</v>
      </c>
      <c r="G8482">
        <f>_xlfn.MAXIFS('Land and Water Area'!$B:$B,'Land and Water Area'!$A:$A,Datasheet!C8482)</f>
        <v>35825.116000000002</v>
      </c>
      <c r="H8482">
        <f>_xlfn.MAXIFS('Land and Water Area'!$C:$C,'Land and Water Area'!$A:$A,Datasheet!C8482)</f>
        <v>596.13699999999994</v>
      </c>
    </row>
    <row r="8483" spans="1:8" x14ac:dyDescent="0.2">
      <c r="A8483">
        <v>1</v>
      </c>
      <c r="B8483">
        <v>2003</v>
      </c>
      <c r="C8483" t="s">
        <v>22</v>
      </c>
      <c r="D8483" t="s">
        <v>4</v>
      </c>
      <c r="E8483">
        <f>_xlfn.MAXIFS('CO2'!$D:$D,'CO2'!$A:$A,Table1[[#This Row],[Year]],'CO2'!$B:$B,Table1[[#This Row],[State]],'CO2'!$C:$C,Table1[[#This Row],[Sector]])</f>
        <v>118.11</v>
      </c>
      <c r="F8483">
        <f>AVERAGEIFS(Population!$C:$C,Population!$A:$A,Table1[[#This Row],[Year]],Population!$B:$B,Table1[[#This Row],[State]])</f>
        <v>6181789</v>
      </c>
      <c r="G8483">
        <f>_xlfn.MAXIFS('Land and Water Area'!$B:$B,'Land and Water Area'!$A:$A,Datasheet!C8483)</f>
        <v>35825.116000000002</v>
      </c>
      <c r="H8483">
        <f>_xlfn.MAXIFS('Land and Water Area'!$C:$C,'Land and Water Area'!$A:$A,Datasheet!C8483)</f>
        <v>596.13699999999994</v>
      </c>
    </row>
    <row r="8484" spans="1:8" x14ac:dyDescent="0.2">
      <c r="A8484">
        <v>1</v>
      </c>
      <c r="B8484">
        <v>2003</v>
      </c>
      <c r="C8484" t="s">
        <v>22</v>
      </c>
      <c r="D8484" t="s">
        <v>5</v>
      </c>
      <c r="E8484">
        <f>_xlfn.MAXIFS('CO2'!$D:$D,'CO2'!$A:$A,Table1[[#This Row],[Year]],'CO2'!$B:$B,Table1[[#This Row],[State]],'CO2'!$C:$C,Table1[[#This Row],[Sector]])</f>
        <v>55.86</v>
      </c>
      <c r="F8484">
        <f>AVERAGEIFS(Population!$C:$C,Population!$A:$A,Table1[[#This Row],[Year]],Population!$B:$B,Table1[[#This Row],[State]])</f>
        <v>6181789</v>
      </c>
      <c r="G8484">
        <f>_xlfn.MAXIFS('Land and Water Area'!$B:$B,'Land and Water Area'!$A:$A,Datasheet!C8484)</f>
        <v>35825.116000000002</v>
      </c>
      <c r="H8484">
        <f>_xlfn.MAXIFS('Land and Water Area'!$C:$C,'Land and Water Area'!$A:$A,Datasheet!C8484)</f>
        <v>596.13699999999994</v>
      </c>
    </row>
    <row r="8485" spans="1:8" x14ac:dyDescent="0.2">
      <c r="A8485">
        <v>1</v>
      </c>
      <c r="B8485">
        <v>2003</v>
      </c>
      <c r="C8485" t="s">
        <v>22</v>
      </c>
      <c r="D8485" t="s">
        <v>6</v>
      </c>
      <c r="E8485">
        <f>_xlfn.MAXIFS('CO2'!$D:$D,'CO2'!$A:$A,Table1[[#This Row],[Year]],'CO2'!$B:$B,Table1[[#This Row],[State]],'CO2'!$C:$C,Table1[[#This Row],[Sector]])</f>
        <v>11.14</v>
      </c>
      <c r="F8485">
        <f>AVERAGEIFS(Population!$C:$C,Population!$A:$A,Table1[[#This Row],[Year]],Population!$B:$B,Table1[[#This Row],[State]])</f>
        <v>6181789</v>
      </c>
      <c r="G8485">
        <f>_xlfn.MAXIFS('Land and Water Area'!$B:$B,'Land and Water Area'!$A:$A,Datasheet!C8485)</f>
        <v>35825.116000000002</v>
      </c>
      <c r="H8485">
        <f>_xlfn.MAXIFS('Land and Water Area'!$C:$C,'Land and Water Area'!$A:$A,Datasheet!C8485)</f>
        <v>596.13699999999994</v>
      </c>
    </row>
    <row r="8486" spans="1:8" x14ac:dyDescent="0.2">
      <c r="A8486">
        <v>1</v>
      </c>
      <c r="B8486">
        <v>2003</v>
      </c>
      <c r="C8486" t="s">
        <v>22</v>
      </c>
      <c r="D8486" t="s">
        <v>7</v>
      </c>
      <c r="E8486">
        <f>_xlfn.MAXIFS('CO2'!$D:$D,'CO2'!$A:$A,Table1[[#This Row],[Year]],'CO2'!$B:$B,Table1[[#This Row],[State]],'CO2'!$C:$C,Table1[[#This Row],[Sector]])</f>
        <v>47.84</v>
      </c>
      <c r="F8486">
        <f>AVERAGEIFS(Population!$C:$C,Population!$A:$A,Table1[[#This Row],[Year]],Population!$B:$B,Table1[[#This Row],[State]])</f>
        <v>6181789</v>
      </c>
      <c r="G8486">
        <f>_xlfn.MAXIFS('Land and Water Area'!$B:$B,'Land and Water Area'!$A:$A,Datasheet!C8486)</f>
        <v>35825.116000000002</v>
      </c>
      <c r="H8486">
        <f>_xlfn.MAXIFS('Land and Water Area'!$C:$C,'Land and Water Area'!$A:$A,Datasheet!C8486)</f>
        <v>596.13699999999994</v>
      </c>
    </row>
    <row r="8487" spans="1:8" x14ac:dyDescent="0.2">
      <c r="A8487">
        <v>1</v>
      </c>
      <c r="B8487">
        <v>2003</v>
      </c>
      <c r="C8487" t="s">
        <v>23</v>
      </c>
      <c r="D8487" t="s">
        <v>3</v>
      </c>
      <c r="E8487">
        <f>_xlfn.MAXIFS('CO2'!$D:$D,'CO2'!$A:$A,Table1[[#This Row],[Year]],'CO2'!$B:$B,Table1[[#This Row],[State]],'CO2'!$C:$C,Table1[[#This Row],[Sector]])</f>
        <v>3.84</v>
      </c>
      <c r="F8487">
        <f>AVERAGEIFS(Population!$C:$C,Population!$A:$A,Table1[[#This Row],[Year]],Population!$B:$B,Table1[[#This Row],[State]])</f>
        <v>2932799</v>
      </c>
      <c r="G8487">
        <f>_xlfn.MAXIFS('Land and Water Area'!$B:$B,'Land and Water Area'!$A:$A,Datasheet!C8487)</f>
        <v>55853.262999999999</v>
      </c>
      <c r="H8487">
        <f>_xlfn.MAXIFS('Land and Water Area'!$C:$C,'Land and Water Area'!$A:$A,Datasheet!C8487)</f>
        <v>419.46499999999997</v>
      </c>
    </row>
    <row r="8488" spans="1:8" x14ac:dyDescent="0.2">
      <c r="A8488">
        <v>1</v>
      </c>
      <c r="B8488">
        <v>2003</v>
      </c>
      <c r="C8488" t="s">
        <v>23</v>
      </c>
      <c r="D8488" t="s">
        <v>4</v>
      </c>
      <c r="E8488">
        <f>_xlfn.MAXIFS('CO2'!$D:$D,'CO2'!$A:$A,Table1[[#This Row],[Year]],'CO2'!$B:$B,Table1[[#This Row],[State]],'CO2'!$C:$C,Table1[[#This Row],[Sector]])</f>
        <v>36.409999999999997</v>
      </c>
      <c r="F8488">
        <f>AVERAGEIFS(Population!$C:$C,Population!$A:$A,Table1[[#This Row],[Year]],Population!$B:$B,Table1[[#This Row],[State]])</f>
        <v>2932799</v>
      </c>
      <c r="G8488">
        <f>_xlfn.MAXIFS('Land and Water Area'!$B:$B,'Land and Water Area'!$A:$A,Datasheet!C8488)</f>
        <v>55853.262999999999</v>
      </c>
      <c r="H8488">
        <f>_xlfn.MAXIFS('Land and Water Area'!$C:$C,'Land and Water Area'!$A:$A,Datasheet!C8488)</f>
        <v>419.46499999999997</v>
      </c>
    </row>
    <row r="8489" spans="1:8" x14ac:dyDescent="0.2">
      <c r="A8489">
        <v>1</v>
      </c>
      <c r="B8489">
        <v>2003</v>
      </c>
      <c r="C8489" t="s">
        <v>23</v>
      </c>
      <c r="D8489" t="s">
        <v>5</v>
      </c>
      <c r="E8489">
        <f>_xlfn.MAXIFS('CO2'!$D:$D,'CO2'!$A:$A,Table1[[#This Row],[Year]],'CO2'!$B:$B,Table1[[#This Row],[State]],'CO2'!$C:$C,Table1[[#This Row],[Sector]])</f>
        <v>13.72</v>
      </c>
      <c r="F8489">
        <f>AVERAGEIFS(Population!$C:$C,Population!$A:$A,Table1[[#This Row],[Year]],Population!$B:$B,Table1[[#This Row],[State]])</f>
        <v>2932799</v>
      </c>
      <c r="G8489">
        <f>_xlfn.MAXIFS('Land and Water Area'!$B:$B,'Land and Water Area'!$A:$A,Datasheet!C8489)</f>
        <v>55853.262999999999</v>
      </c>
      <c r="H8489">
        <f>_xlfn.MAXIFS('Land and Water Area'!$C:$C,'Land and Water Area'!$A:$A,Datasheet!C8489)</f>
        <v>419.46499999999997</v>
      </c>
    </row>
    <row r="8490" spans="1:8" x14ac:dyDescent="0.2">
      <c r="A8490">
        <v>1</v>
      </c>
      <c r="B8490">
        <v>2003</v>
      </c>
      <c r="C8490" t="s">
        <v>23</v>
      </c>
      <c r="D8490" t="s">
        <v>6</v>
      </c>
      <c r="E8490">
        <f>_xlfn.MAXIFS('CO2'!$D:$D,'CO2'!$A:$A,Table1[[#This Row],[Year]],'CO2'!$B:$B,Table1[[#This Row],[State]],'CO2'!$C:$C,Table1[[#This Row],[Sector]])</f>
        <v>5.39</v>
      </c>
      <c r="F8490">
        <f>AVERAGEIFS(Population!$C:$C,Population!$A:$A,Table1[[#This Row],[Year]],Population!$B:$B,Table1[[#This Row],[State]])</f>
        <v>2932799</v>
      </c>
      <c r="G8490">
        <f>_xlfn.MAXIFS('Land and Water Area'!$B:$B,'Land and Water Area'!$A:$A,Datasheet!C8490)</f>
        <v>55853.262999999999</v>
      </c>
      <c r="H8490">
        <f>_xlfn.MAXIFS('Land and Water Area'!$C:$C,'Land and Water Area'!$A:$A,Datasheet!C8490)</f>
        <v>419.46499999999997</v>
      </c>
    </row>
    <row r="8491" spans="1:8" x14ac:dyDescent="0.2">
      <c r="A8491">
        <v>1</v>
      </c>
      <c r="B8491">
        <v>2003</v>
      </c>
      <c r="C8491" t="s">
        <v>23</v>
      </c>
      <c r="D8491" t="s">
        <v>7</v>
      </c>
      <c r="E8491">
        <f>_xlfn.MAXIFS('CO2'!$D:$D,'CO2'!$A:$A,Table1[[#This Row],[Year]],'CO2'!$B:$B,Table1[[#This Row],[State]],'CO2'!$C:$C,Table1[[#This Row],[Sector]])</f>
        <v>19.559999999999999</v>
      </c>
      <c r="F8491">
        <f>AVERAGEIFS(Population!$C:$C,Population!$A:$A,Table1[[#This Row],[Year]],Population!$B:$B,Table1[[#This Row],[State]])</f>
        <v>2932799</v>
      </c>
      <c r="G8491">
        <f>_xlfn.MAXIFS('Land and Water Area'!$B:$B,'Land and Water Area'!$A:$A,Datasheet!C8491)</f>
        <v>55853.262999999999</v>
      </c>
      <c r="H8491">
        <f>_xlfn.MAXIFS('Land and Water Area'!$C:$C,'Land and Water Area'!$A:$A,Datasheet!C8491)</f>
        <v>419.46499999999997</v>
      </c>
    </row>
    <row r="8492" spans="1:8" x14ac:dyDescent="0.2">
      <c r="A8492">
        <v>1</v>
      </c>
      <c r="B8492">
        <v>2003</v>
      </c>
      <c r="C8492" t="s">
        <v>24</v>
      </c>
      <c r="D8492" t="s">
        <v>3</v>
      </c>
      <c r="E8492">
        <f>_xlfn.MAXIFS('CO2'!$D:$D,'CO2'!$A:$A,Table1[[#This Row],[Year]],'CO2'!$B:$B,Table1[[#This Row],[State]],'CO2'!$C:$C,Table1[[#This Row],[Sector]])</f>
        <v>2.42</v>
      </c>
      <c r="F8492">
        <f>AVERAGEIFS(Population!$C:$C,Population!$A:$A,Table1[[#This Row],[Year]],Population!$B:$B,Table1[[#This Row],[State]])</f>
        <v>2721955</v>
      </c>
      <c r="G8492">
        <f>_xlfn.MAXIFS('Land and Water Area'!$B:$B,'Land and Water Area'!$A:$A,Datasheet!C8492)</f>
        <v>81758.592999999993</v>
      </c>
      <c r="H8492">
        <f>_xlfn.MAXIFS('Land and Water Area'!$C:$C,'Land and Water Area'!$A:$A,Datasheet!C8492)</f>
        <v>519.58100000000002</v>
      </c>
    </row>
    <row r="8493" spans="1:8" x14ac:dyDescent="0.2">
      <c r="A8493">
        <v>1</v>
      </c>
      <c r="B8493">
        <v>2003</v>
      </c>
      <c r="C8493" t="s">
        <v>24</v>
      </c>
      <c r="D8493" t="s">
        <v>4</v>
      </c>
      <c r="E8493">
        <f>_xlfn.MAXIFS('CO2'!$D:$D,'CO2'!$A:$A,Table1[[#This Row],[Year]],'CO2'!$B:$B,Table1[[#This Row],[State]],'CO2'!$C:$C,Table1[[#This Row],[Sector]])</f>
        <v>38.43</v>
      </c>
      <c r="F8493">
        <f>AVERAGEIFS(Population!$C:$C,Population!$A:$A,Table1[[#This Row],[Year]],Population!$B:$B,Table1[[#This Row],[State]])</f>
        <v>2721955</v>
      </c>
      <c r="G8493">
        <f>_xlfn.MAXIFS('Land and Water Area'!$B:$B,'Land and Water Area'!$A:$A,Datasheet!C8493)</f>
        <v>81758.592999999993</v>
      </c>
      <c r="H8493">
        <f>_xlfn.MAXIFS('Land and Water Area'!$C:$C,'Land and Water Area'!$A:$A,Datasheet!C8493)</f>
        <v>519.58100000000002</v>
      </c>
    </row>
    <row r="8494" spans="1:8" x14ac:dyDescent="0.2">
      <c r="A8494">
        <v>1</v>
      </c>
      <c r="B8494">
        <v>2003</v>
      </c>
      <c r="C8494" t="s">
        <v>24</v>
      </c>
      <c r="D8494" t="s">
        <v>5</v>
      </c>
      <c r="E8494">
        <f>_xlfn.MAXIFS('CO2'!$D:$D,'CO2'!$A:$A,Table1[[#This Row],[Year]],'CO2'!$B:$B,Table1[[#This Row],[State]],'CO2'!$C:$C,Table1[[#This Row],[Sector]])</f>
        <v>13.83</v>
      </c>
      <c r="F8494">
        <f>AVERAGEIFS(Population!$C:$C,Population!$A:$A,Table1[[#This Row],[Year]],Population!$B:$B,Table1[[#This Row],[State]])</f>
        <v>2721955</v>
      </c>
      <c r="G8494">
        <f>_xlfn.MAXIFS('Land and Water Area'!$B:$B,'Land and Water Area'!$A:$A,Datasheet!C8494)</f>
        <v>81758.592999999993</v>
      </c>
      <c r="H8494">
        <f>_xlfn.MAXIFS('Land and Water Area'!$C:$C,'Land and Water Area'!$A:$A,Datasheet!C8494)</f>
        <v>519.58100000000002</v>
      </c>
    </row>
    <row r="8495" spans="1:8" x14ac:dyDescent="0.2">
      <c r="A8495">
        <v>1</v>
      </c>
      <c r="B8495">
        <v>2003</v>
      </c>
      <c r="C8495" t="s">
        <v>24</v>
      </c>
      <c r="D8495" t="s">
        <v>6</v>
      </c>
      <c r="E8495">
        <f>_xlfn.MAXIFS('CO2'!$D:$D,'CO2'!$A:$A,Table1[[#This Row],[Year]],'CO2'!$B:$B,Table1[[#This Row],[State]],'CO2'!$C:$C,Table1[[#This Row],[Sector]])</f>
        <v>4.41</v>
      </c>
      <c r="F8495">
        <f>AVERAGEIFS(Population!$C:$C,Population!$A:$A,Table1[[#This Row],[Year]],Population!$B:$B,Table1[[#This Row],[State]])</f>
        <v>2721955</v>
      </c>
      <c r="G8495">
        <f>_xlfn.MAXIFS('Land and Water Area'!$B:$B,'Land and Water Area'!$A:$A,Datasheet!C8495)</f>
        <v>81758.592999999993</v>
      </c>
      <c r="H8495">
        <f>_xlfn.MAXIFS('Land and Water Area'!$C:$C,'Land and Water Area'!$A:$A,Datasheet!C8495)</f>
        <v>519.58100000000002</v>
      </c>
    </row>
    <row r="8496" spans="1:8" x14ac:dyDescent="0.2">
      <c r="A8496">
        <v>1</v>
      </c>
      <c r="B8496">
        <v>2003</v>
      </c>
      <c r="C8496" t="s">
        <v>24</v>
      </c>
      <c r="D8496" t="s">
        <v>7</v>
      </c>
      <c r="E8496">
        <f>_xlfn.MAXIFS('CO2'!$D:$D,'CO2'!$A:$A,Table1[[#This Row],[Year]],'CO2'!$B:$B,Table1[[#This Row],[State]],'CO2'!$C:$C,Table1[[#This Row],[Sector]])</f>
        <v>19.75</v>
      </c>
      <c r="F8496">
        <f>AVERAGEIFS(Population!$C:$C,Population!$A:$A,Table1[[#This Row],[Year]],Population!$B:$B,Table1[[#This Row],[State]])</f>
        <v>2721955</v>
      </c>
      <c r="G8496">
        <f>_xlfn.MAXIFS('Land and Water Area'!$B:$B,'Land and Water Area'!$A:$A,Datasheet!C8496)</f>
        <v>81758.592999999993</v>
      </c>
      <c r="H8496">
        <f>_xlfn.MAXIFS('Land and Water Area'!$C:$C,'Land and Water Area'!$A:$A,Datasheet!C8496)</f>
        <v>519.58100000000002</v>
      </c>
    </row>
    <row r="8497" spans="1:8" x14ac:dyDescent="0.2">
      <c r="A8497">
        <v>1</v>
      </c>
      <c r="B8497">
        <v>2003</v>
      </c>
      <c r="C8497" t="s">
        <v>25</v>
      </c>
      <c r="D8497" t="s">
        <v>3</v>
      </c>
      <c r="E8497">
        <f>_xlfn.MAXIFS('CO2'!$D:$D,'CO2'!$A:$A,Table1[[#This Row],[Year]],'CO2'!$B:$B,Table1[[#This Row],[State]],'CO2'!$C:$C,Table1[[#This Row],[Sector]])</f>
        <v>2.98</v>
      </c>
      <c r="F8497">
        <f>AVERAGEIFS(Population!$C:$C,Population!$A:$A,Table1[[#This Row],[Year]],Population!$B:$B,Table1[[#This Row],[State]])</f>
        <v>4118627</v>
      </c>
      <c r="G8497">
        <f>_xlfn.MAXIFS('Land and Water Area'!$B:$B,'Land and Water Area'!$A:$A,Datasheet!C8497)</f>
        <v>39485.360000000001</v>
      </c>
      <c r="H8497">
        <f>_xlfn.MAXIFS('Land and Water Area'!$C:$C,'Land and Water Area'!$A:$A,Datasheet!C8497)</f>
        <v>920.55700000000002</v>
      </c>
    </row>
    <row r="8498" spans="1:8" x14ac:dyDescent="0.2">
      <c r="A8498">
        <v>1</v>
      </c>
      <c r="B8498">
        <v>2003</v>
      </c>
      <c r="C8498" t="s">
        <v>25</v>
      </c>
      <c r="D8498" t="s">
        <v>4</v>
      </c>
      <c r="E8498">
        <f>_xlfn.MAXIFS('CO2'!$D:$D,'CO2'!$A:$A,Table1[[#This Row],[Year]],'CO2'!$B:$B,Table1[[#This Row],[State]],'CO2'!$C:$C,Table1[[#This Row],[Sector]])</f>
        <v>88.26</v>
      </c>
      <c r="F8498">
        <f>AVERAGEIFS(Population!$C:$C,Population!$A:$A,Table1[[#This Row],[Year]],Population!$B:$B,Table1[[#This Row],[State]])</f>
        <v>4118627</v>
      </c>
      <c r="G8498">
        <f>_xlfn.MAXIFS('Land and Water Area'!$B:$B,'Land and Water Area'!$A:$A,Datasheet!C8498)</f>
        <v>39485.360000000001</v>
      </c>
      <c r="H8498">
        <f>_xlfn.MAXIFS('Land and Water Area'!$C:$C,'Land and Water Area'!$A:$A,Datasheet!C8498)</f>
        <v>920.55700000000002</v>
      </c>
    </row>
    <row r="8499" spans="1:8" x14ac:dyDescent="0.2">
      <c r="A8499">
        <v>1</v>
      </c>
      <c r="B8499">
        <v>2003</v>
      </c>
      <c r="C8499" t="s">
        <v>25</v>
      </c>
      <c r="D8499" t="s">
        <v>5</v>
      </c>
      <c r="E8499">
        <f>_xlfn.MAXIFS('CO2'!$D:$D,'CO2'!$A:$A,Table1[[#This Row],[Year]],'CO2'!$B:$B,Table1[[#This Row],[State]],'CO2'!$C:$C,Table1[[#This Row],[Sector]])</f>
        <v>20.36</v>
      </c>
      <c r="F8499">
        <f>AVERAGEIFS(Population!$C:$C,Population!$A:$A,Table1[[#This Row],[Year]],Population!$B:$B,Table1[[#This Row],[State]])</f>
        <v>4118627</v>
      </c>
      <c r="G8499">
        <f>_xlfn.MAXIFS('Land and Water Area'!$B:$B,'Land and Water Area'!$A:$A,Datasheet!C8499)</f>
        <v>39485.360000000001</v>
      </c>
      <c r="H8499">
        <f>_xlfn.MAXIFS('Land and Water Area'!$C:$C,'Land and Water Area'!$A:$A,Datasheet!C8499)</f>
        <v>920.55700000000002</v>
      </c>
    </row>
    <row r="8500" spans="1:8" x14ac:dyDescent="0.2">
      <c r="A8500">
        <v>1</v>
      </c>
      <c r="B8500">
        <v>2003</v>
      </c>
      <c r="C8500" t="s">
        <v>25</v>
      </c>
      <c r="D8500" t="s">
        <v>6</v>
      </c>
      <c r="E8500">
        <f>_xlfn.MAXIFS('CO2'!$D:$D,'CO2'!$A:$A,Table1[[#This Row],[Year]],'CO2'!$B:$B,Table1[[#This Row],[State]],'CO2'!$C:$C,Table1[[#This Row],[Sector]])</f>
        <v>4.32</v>
      </c>
      <c r="F8500">
        <f>AVERAGEIFS(Population!$C:$C,Population!$A:$A,Table1[[#This Row],[Year]],Population!$B:$B,Table1[[#This Row],[State]])</f>
        <v>4118627</v>
      </c>
      <c r="G8500">
        <f>_xlfn.MAXIFS('Land and Water Area'!$B:$B,'Land and Water Area'!$A:$A,Datasheet!C8500)</f>
        <v>39485.360000000001</v>
      </c>
      <c r="H8500">
        <f>_xlfn.MAXIFS('Land and Water Area'!$C:$C,'Land and Water Area'!$A:$A,Datasheet!C8500)</f>
        <v>920.55700000000002</v>
      </c>
    </row>
    <row r="8501" spans="1:8" x14ac:dyDescent="0.2">
      <c r="A8501">
        <v>1</v>
      </c>
      <c r="B8501">
        <v>2003</v>
      </c>
      <c r="C8501" t="s">
        <v>25</v>
      </c>
      <c r="D8501" t="s">
        <v>7</v>
      </c>
      <c r="E8501">
        <f>_xlfn.MAXIFS('CO2'!$D:$D,'CO2'!$A:$A,Table1[[#This Row],[Year]],'CO2'!$B:$B,Table1[[#This Row],[State]],'CO2'!$C:$C,Table1[[#This Row],[Sector]])</f>
        <v>31.86</v>
      </c>
      <c r="F8501">
        <f>AVERAGEIFS(Population!$C:$C,Population!$A:$A,Table1[[#This Row],[Year]],Population!$B:$B,Table1[[#This Row],[State]])</f>
        <v>4118627</v>
      </c>
      <c r="G8501">
        <f>_xlfn.MAXIFS('Land and Water Area'!$B:$B,'Land and Water Area'!$A:$A,Datasheet!C8501)</f>
        <v>39485.360000000001</v>
      </c>
      <c r="H8501">
        <f>_xlfn.MAXIFS('Land and Water Area'!$C:$C,'Land and Water Area'!$A:$A,Datasheet!C8501)</f>
        <v>920.55700000000002</v>
      </c>
    </row>
    <row r="8502" spans="1:8" x14ac:dyDescent="0.2">
      <c r="A8502">
        <v>1</v>
      </c>
      <c r="B8502">
        <v>2003</v>
      </c>
      <c r="C8502" t="s">
        <v>26</v>
      </c>
      <c r="D8502" t="s">
        <v>3</v>
      </c>
      <c r="E8502">
        <f>_xlfn.MAXIFS('CO2'!$D:$D,'CO2'!$A:$A,Table1[[#This Row],[Year]],'CO2'!$B:$B,Table1[[#This Row],[State]],'CO2'!$C:$C,Table1[[#This Row],[Sector]])</f>
        <v>2.44</v>
      </c>
      <c r="F8502">
        <f>AVERAGEIFS(Population!$C:$C,Population!$A:$A,Table1[[#This Row],[Year]],Population!$B:$B,Table1[[#This Row],[State]])</f>
        <v>4474726</v>
      </c>
      <c r="G8502">
        <f>_xlfn.MAXIFS('Land and Water Area'!$B:$B,'Land and Water Area'!$A:$A,Datasheet!C8502)</f>
        <v>43216.591</v>
      </c>
      <c r="H8502">
        <f>_xlfn.MAXIFS('Land and Water Area'!$C:$C,'Land and Water Area'!$A:$A,Datasheet!C8502)</f>
        <v>9158.8019999999997</v>
      </c>
    </row>
    <row r="8503" spans="1:8" x14ac:dyDescent="0.2">
      <c r="A8503">
        <v>1</v>
      </c>
      <c r="B8503">
        <v>2003</v>
      </c>
      <c r="C8503" t="s">
        <v>26</v>
      </c>
      <c r="D8503" t="s">
        <v>4</v>
      </c>
      <c r="E8503">
        <f>_xlfn.MAXIFS('CO2'!$D:$D,'CO2'!$A:$A,Table1[[#This Row],[Year]],'CO2'!$B:$B,Table1[[#This Row],[State]],'CO2'!$C:$C,Table1[[#This Row],[Sector]])</f>
        <v>39.299999999999997</v>
      </c>
      <c r="F8503">
        <f>AVERAGEIFS(Population!$C:$C,Population!$A:$A,Table1[[#This Row],[Year]],Population!$B:$B,Table1[[#This Row],[State]])</f>
        <v>4474726</v>
      </c>
      <c r="G8503">
        <f>_xlfn.MAXIFS('Land and Water Area'!$B:$B,'Land and Water Area'!$A:$A,Datasheet!C8503)</f>
        <v>43216.591</v>
      </c>
      <c r="H8503">
        <f>_xlfn.MAXIFS('Land and Water Area'!$C:$C,'Land and Water Area'!$A:$A,Datasheet!C8503)</f>
        <v>9158.8019999999997</v>
      </c>
    </row>
    <row r="8504" spans="1:8" x14ac:dyDescent="0.2">
      <c r="A8504">
        <v>1</v>
      </c>
      <c r="B8504">
        <v>2003</v>
      </c>
      <c r="C8504" t="s">
        <v>26</v>
      </c>
      <c r="D8504" t="s">
        <v>5</v>
      </c>
      <c r="E8504">
        <f>_xlfn.MAXIFS('CO2'!$D:$D,'CO2'!$A:$A,Table1[[#This Row],[Year]],'CO2'!$B:$B,Table1[[#This Row],[State]],'CO2'!$C:$C,Table1[[#This Row],[Sector]])</f>
        <v>102.22</v>
      </c>
      <c r="F8504">
        <f>AVERAGEIFS(Population!$C:$C,Population!$A:$A,Table1[[#This Row],[Year]],Population!$B:$B,Table1[[#This Row],[State]])</f>
        <v>4474726</v>
      </c>
      <c r="G8504">
        <f>_xlfn.MAXIFS('Land and Water Area'!$B:$B,'Land and Water Area'!$A:$A,Datasheet!C8504)</f>
        <v>43216.591</v>
      </c>
      <c r="H8504">
        <f>_xlfn.MAXIFS('Land and Water Area'!$C:$C,'Land and Water Area'!$A:$A,Datasheet!C8504)</f>
        <v>9158.8019999999997</v>
      </c>
    </row>
    <row r="8505" spans="1:8" x14ac:dyDescent="0.2">
      <c r="A8505">
        <v>1</v>
      </c>
      <c r="B8505">
        <v>2003</v>
      </c>
      <c r="C8505" t="s">
        <v>26</v>
      </c>
      <c r="D8505" t="s">
        <v>6</v>
      </c>
      <c r="E8505">
        <f>_xlfn.MAXIFS('CO2'!$D:$D,'CO2'!$A:$A,Table1[[#This Row],[Year]],'CO2'!$B:$B,Table1[[#This Row],[State]],'CO2'!$C:$C,Table1[[#This Row],[Sector]])</f>
        <v>2.78</v>
      </c>
      <c r="F8505">
        <f>AVERAGEIFS(Population!$C:$C,Population!$A:$A,Table1[[#This Row],[Year]],Population!$B:$B,Table1[[#This Row],[State]])</f>
        <v>4474726</v>
      </c>
      <c r="G8505">
        <f>_xlfn.MAXIFS('Land and Water Area'!$B:$B,'Land and Water Area'!$A:$A,Datasheet!C8505)</f>
        <v>43216.591</v>
      </c>
      <c r="H8505">
        <f>_xlfn.MAXIFS('Land and Water Area'!$C:$C,'Land and Water Area'!$A:$A,Datasheet!C8505)</f>
        <v>9158.8019999999997</v>
      </c>
    </row>
    <row r="8506" spans="1:8" x14ac:dyDescent="0.2">
      <c r="A8506">
        <v>1</v>
      </c>
      <c r="B8506">
        <v>2003</v>
      </c>
      <c r="C8506" t="s">
        <v>26</v>
      </c>
      <c r="D8506" t="s">
        <v>7</v>
      </c>
      <c r="E8506">
        <f>_xlfn.MAXIFS('CO2'!$D:$D,'CO2'!$A:$A,Table1[[#This Row],[Year]],'CO2'!$B:$B,Table1[[#This Row],[State]],'CO2'!$C:$C,Table1[[#This Row],[Sector]])</f>
        <v>54.88</v>
      </c>
      <c r="F8506">
        <f>AVERAGEIFS(Population!$C:$C,Population!$A:$A,Table1[[#This Row],[Year]],Population!$B:$B,Table1[[#This Row],[State]])</f>
        <v>4474726</v>
      </c>
      <c r="G8506">
        <f>_xlfn.MAXIFS('Land and Water Area'!$B:$B,'Land and Water Area'!$A:$A,Datasheet!C8506)</f>
        <v>43216.591</v>
      </c>
      <c r="H8506">
        <f>_xlfn.MAXIFS('Land and Water Area'!$C:$C,'Land and Water Area'!$A:$A,Datasheet!C8506)</f>
        <v>9158.8019999999997</v>
      </c>
    </row>
    <row r="8507" spans="1:8" x14ac:dyDescent="0.2">
      <c r="A8507">
        <v>1</v>
      </c>
      <c r="B8507">
        <v>2003</v>
      </c>
      <c r="C8507" t="s">
        <v>27</v>
      </c>
      <c r="D8507" t="s">
        <v>3</v>
      </c>
      <c r="E8507">
        <f>_xlfn.MAXIFS('CO2'!$D:$D,'CO2'!$A:$A,Table1[[#This Row],[Year]],'CO2'!$B:$B,Table1[[#This Row],[State]],'CO2'!$C:$C,Table1[[#This Row],[Sector]])</f>
        <v>2.33</v>
      </c>
      <c r="F8507">
        <f>AVERAGEIFS(Population!$C:$C,Population!$A:$A,Table1[[#This Row],[Year]],Population!$B:$B,Table1[[#This Row],[State]])</f>
        <v>1303102</v>
      </c>
      <c r="G8507">
        <f>_xlfn.MAXIFS('Land and Water Area'!$B:$B,'Land and Water Area'!$A:$A,Datasheet!C8507)</f>
        <v>30845.040000000001</v>
      </c>
      <c r="H8507">
        <f>_xlfn.MAXIFS('Land and Water Area'!$C:$C,'Land and Water Area'!$A:$A,Datasheet!C8507)</f>
        <v>4534.8389999999999</v>
      </c>
    </row>
    <row r="8508" spans="1:8" x14ac:dyDescent="0.2">
      <c r="A8508">
        <v>1</v>
      </c>
      <c r="B8508">
        <v>2003</v>
      </c>
      <c r="C8508" t="s">
        <v>27</v>
      </c>
      <c r="D8508" t="s">
        <v>4</v>
      </c>
      <c r="E8508">
        <f>_xlfn.MAXIFS('CO2'!$D:$D,'CO2'!$A:$A,Table1[[#This Row],[Year]],'CO2'!$B:$B,Table1[[#This Row],[State]],'CO2'!$C:$C,Table1[[#This Row],[Sector]])</f>
        <v>4.76</v>
      </c>
      <c r="F8508">
        <f>AVERAGEIFS(Population!$C:$C,Population!$A:$A,Table1[[#This Row],[Year]],Population!$B:$B,Table1[[#This Row],[State]])</f>
        <v>1303102</v>
      </c>
      <c r="G8508">
        <f>_xlfn.MAXIFS('Land and Water Area'!$B:$B,'Land and Water Area'!$A:$A,Datasheet!C8508)</f>
        <v>30845.040000000001</v>
      </c>
      <c r="H8508">
        <f>_xlfn.MAXIFS('Land and Water Area'!$C:$C,'Land and Water Area'!$A:$A,Datasheet!C8508)</f>
        <v>4534.8389999999999</v>
      </c>
    </row>
    <row r="8509" spans="1:8" x14ac:dyDescent="0.2">
      <c r="A8509">
        <v>1</v>
      </c>
      <c r="B8509">
        <v>2003</v>
      </c>
      <c r="C8509" t="s">
        <v>27</v>
      </c>
      <c r="D8509" t="s">
        <v>5</v>
      </c>
      <c r="E8509">
        <f>_xlfn.MAXIFS('CO2'!$D:$D,'CO2'!$A:$A,Table1[[#This Row],[Year]],'CO2'!$B:$B,Table1[[#This Row],[State]],'CO2'!$C:$C,Table1[[#This Row],[Sector]])</f>
        <v>2.4300000000000002</v>
      </c>
      <c r="F8509">
        <f>AVERAGEIFS(Population!$C:$C,Population!$A:$A,Table1[[#This Row],[Year]],Population!$B:$B,Table1[[#This Row],[State]])</f>
        <v>1303102</v>
      </c>
      <c r="G8509">
        <f>_xlfn.MAXIFS('Land and Water Area'!$B:$B,'Land and Water Area'!$A:$A,Datasheet!C8509)</f>
        <v>30845.040000000001</v>
      </c>
      <c r="H8509">
        <f>_xlfn.MAXIFS('Land and Water Area'!$C:$C,'Land and Water Area'!$A:$A,Datasheet!C8509)</f>
        <v>4534.8389999999999</v>
      </c>
    </row>
    <row r="8510" spans="1:8" x14ac:dyDescent="0.2">
      <c r="A8510">
        <v>1</v>
      </c>
      <c r="B8510">
        <v>2003</v>
      </c>
      <c r="C8510" t="s">
        <v>27</v>
      </c>
      <c r="D8510" t="s">
        <v>6</v>
      </c>
      <c r="E8510">
        <f>_xlfn.MAXIFS('CO2'!$D:$D,'CO2'!$A:$A,Table1[[#This Row],[Year]],'CO2'!$B:$B,Table1[[#This Row],[State]],'CO2'!$C:$C,Table1[[#This Row],[Sector]])</f>
        <v>4.82</v>
      </c>
      <c r="F8510">
        <f>AVERAGEIFS(Population!$C:$C,Population!$A:$A,Table1[[#This Row],[Year]],Population!$B:$B,Table1[[#This Row],[State]])</f>
        <v>1303102</v>
      </c>
      <c r="G8510">
        <f>_xlfn.MAXIFS('Land and Water Area'!$B:$B,'Land and Water Area'!$A:$A,Datasheet!C8510)</f>
        <v>30845.040000000001</v>
      </c>
      <c r="H8510">
        <f>_xlfn.MAXIFS('Land and Water Area'!$C:$C,'Land and Water Area'!$A:$A,Datasheet!C8510)</f>
        <v>4534.8389999999999</v>
      </c>
    </row>
    <row r="8511" spans="1:8" x14ac:dyDescent="0.2">
      <c r="A8511">
        <v>1</v>
      </c>
      <c r="B8511">
        <v>2003</v>
      </c>
      <c r="C8511" t="s">
        <v>27</v>
      </c>
      <c r="D8511" t="s">
        <v>7</v>
      </c>
      <c r="E8511">
        <f>_xlfn.MAXIFS('CO2'!$D:$D,'CO2'!$A:$A,Table1[[#This Row],[Year]],'CO2'!$B:$B,Table1[[#This Row],[State]],'CO2'!$C:$C,Table1[[#This Row],[Sector]])</f>
        <v>9.4499999999999993</v>
      </c>
      <c r="F8511">
        <f>AVERAGEIFS(Population!$C:$C,Population!$A:$A,Table1[[#This Row],[Year]],Population!$B:$B,Table1[[#This Row],[State]])</f>
        <v>1303102</v>
      </c>
      <c r="G8511">
        <f>_xlfn.MAXIFS('Land and Water Area'!$B:$B,'Land and Water Area'!$A:$A,Datasheet!C8511)</f>
        <v>30845.040000000001</v>
      </c>
      <c r="H8511">
        <f>_xlfn.MAXIFS('Land and Water Area'!$C:$C,'Land and Water Area'!$A:$A,Datasheet!C8511)</f>
        <v>4534.8389999999999</v>
      </c>
    </row>
    <row r="8512" spans="1:8" x14ac:dyDescent="0.2">
      <c r="A8512">
        <v>1</v>
      </c>
      <c r="B8512">
        <v>2003</v>
      </c>
      <c r="C8512" t="s">
        <v>28</v>
      </c>
      <c r="D8512" t="s">
        <v>3</v>
      </c>
      <c r="E8512">
        <f>_xlfn.MAXIFS('CO2'!$D:$D,'CO2'!$A:$A,Table1[[#This Row],[Year]],'CO2'!$B:$B,Table1[[#This Row],[State]],'CO2'!$C:$C,Table1[[#This Row],[Sector]])</f>
        <v>5.33</v>
      </c>
      <c r="F8512">
        <f>AVERAGEIFS(Population!$C:$C,Population!$A:$A,Table1[[#This Row],[Year]],Population!$B:$B,Table1[[#This Row],[State]])</f>
        <v>5496708</v>
      </c>
      <c r="G8512">
        <f>_xlfn.MAXIFS('Land and Water Area'!$B:$B,'Land and Water Area'!$A:$A,Datasheet!C8512)</f>
        <v>9711.1409999999996</v>
      </c>
      <c r="H8512">
        <f>_xlfn.MAXIFS('Land and Water Area'!$C:$C,'Land and Water Area'!$A:$A,Datasheet!C8512)</f>
        <v>2694.7359999999999</v>
      </c>
    </row>
    <row r="8513" spans="1:8" x14ac:dyDescent="0.2">
      <c r="A8513">
        <v>1</v>
      </c>
      <c r="B8513">
        <v>2003</v>
      </c>
      <c r="C8513" t="s">
        <v>28</v>
      </c>
      <c r="D8513" t="s">
        <v>4</v>
      </c>
      <c r="E8513">
        <f>_xlfn.MAXIFS('CO2'!$D:$D,'CO2'!$A:$A,Table1[[#This Row],[Year]],'CO2'!$B:$B,Table1[[#This Row],[State]],'CO2'!$C:$C,Table1[[#This Row],[Sector]])</f>
        <v>31.94</v>
      </c>
      <c r="F8513">
        <f>AVERAGEIFS(Population!$C:$C,Population!$A:$A,Table1[[#This Row],[Year]],Population!$B:$B,Table1[[#This Row],[State]])</f>
        <v>5496708</v>
      </c>
      <c r="G8513">
        <f>_xlfn.MAXIFS('Land and Water Area'!$B:$B,'Land and Water Area'!$A:$A,Datasheet!C8513)</f>
        <v>9711.1409999999996</v>
      </c>
      <c r="H8513">
        <f>_xlfn.MAXIFS('Land and Water Area'!$C:$C,'Land and Water Area'!$A:$A,Datasheet!C8513)</f>
        <v>2694.7359999999999</v>
      </c>
    </row>
    <row r="8514" spans="1:8" x14ac:dyDescent="0.2">
      <c r="A8514">
        <v>1</v>
      </c>
      <c r="B8514">
        <v>2003</v>
      </c>
      <c r="C8514" t="s">
        <v>28</v>
      </c>
      <c r="D8514" t="s">
        <v>5</v>
      </c>
      <c r="E8514">
        <f>_xlfn.MAXIFS('CO2'!$D:$D,'CO2'!$A:$A,Table1[[#This Row],[Year]],'CO2'!$B:$B,Table1[[#This Row],[State]],'CO2'!$C:$C,Table1[[#This Row],[Sector]])</f>
        <v>7.76</v>
      </c>
      <c r="F8514">
        <f>AVERAGEIFS(Population!$C:$C,Population!$A:$A,Table1[[#This Row],[Year]],Population!$B:$B,Table1[[#This Row],[State]])</f>
        <v>5496708</v>
      </c>
      <c r="G8514">
        <f>_xlfn.MAXIFS('Land and Water Area'!$B:$B,'Land and Water Area'!$A:$A,Datasheet!C8514)</f>
        <v>9711.1409999999996</v>
      </c>
      <c r="H8514">
        <f>_xlfn.MAXIFS('Land and Water Area'!$C:$C,'Land and Water Area'!$A:$A,Datasheet!C8514)</f>
        <v>2694.7359999999999</v>
      </c>
    </row>
    <row r="8515" spans="1:8" x14ac:dyDescent="0.2">
      <c r="A8515">
        <v>1</v>
      </c>
      <c r="B8515">
        <v>2003</v>
      </c>
      <c r="C8515" t="s">
        <v>28</v>
      </c>
      <c r="D8515" t="s">
        <v>6</v>
      </c>
      <c r="E8515">
        <f>_xlfn.MAXIFS('CO2'!$D:$D,'CO2'!$A:$A,Table1[[#This Row],[Year]],'CO2'!$B:$B,Table1[[#This Row],[State]],'CO2'!$C:$C,Table1[[#This Row],[Sector]])</f>
        <v>7.46</v>
      </c>
      <c r="F8515">
        <f>AVERAGEIFS(Population!$C:$C,Population!$A:$A,Table1[[#This Row],[Year]],Population!$B:$B,Table1[[#This Row],[State]])</f>
        <v>5496708</v>
      </c>
      <c r="G8515">
        <f>_xlfn.MAXIFS('Land and Water Area'!$B:$B,'Land and Water Area'!$A:$A,Datasheet!C8515)</f>
        <v>9711.1409999999996</v>
      </c>
      <c r="H8515">
        <f>_xlfn.MAXIFS('Land and Water Area'!$C:$C,'Land and Water Area'!$A:$A,Datasheet!C8515)</f>
        <v>2694.7359999999999</v>
      </c>
    </row>
    <row r="8516" spans="1:8" x14ac:dyDescent="0.2">
      <c r="A8516">
        <v>1</v>
      </c>
      <c r="B8516">
        <v>2003</v>
      </c>
      <c r="C8516" t="s">
        <v>28</v>
      </c>
      <c r="D8516" t="s">
        <v>7</v>
      </c>
      <c r="E8516">
        <f>_xlfn.MAXIFS('CO2'!$D:$D,'CO2'!$A:$A,Table1[[#This Row],[Year]],'CO2'!$B:$B,Table1[[#This Row],[State]],'CO2'!$C:$C,Table1[[#This Row],[Sector]])</f>
        <v>29.7</v>
      </c>
      <c r="F8516">
        <f>AVERAGEIFS(Population!$C:$C,Population!$A:$A,Table1[[#This Row],[Year]],Population!$B:$B,Table1[[#This Row],[State]])</f>
        <v>5496708</v>
      </c>
      <c r="G8516">
        <f>_xlfn.MAXIFS('Land and Water Area'!$B:$B,'Land and Water Area'!$A:$A,Datasheet!C8516)</f>
        <v>9711.1409999999996</v>
      </c>
      <c r="H8516">
        <f>_xlfn.MAXIFS('Land and Water Area'!$C:$C,'Land and Water Area'!$A:$A,Datasheet!C8516)</f>
        <v>2694.7359999999999</v>
      </c>
    </row>
    <row r="8517" spans="1:8" x14ac:dyDescent="0.2">
      <c r="A8517">
        <v>1</v>
      </c>
      <c r="B8517">
        <v>2003</v>
      </c>
      <c r="C8517" t="s">
        <v>29</v>
      </c>
      <c r="D8517" t="s">
        <v>3</v>
      </c>
      <c r="E8517">
        <f>_xlfn.MAXIFS('CO2'!$D:$D,'CO2'!$A:$A,Table1[[#This Row],[Year]],'CO2'!$B:$B,Table1[[#This Row],[State]],'CO2'!$C:$C,Table1[[#This Row],[Sector]])</f>
        <v>7.11</v>
      </c>
      <c r="F8517">
        <f>AVERAGEIFS(Population!$C:$C,Population!$A:$A,Table1[[#This Row],[Year]],Population!$B:$B,Table1[[#This Row],[State]])</f>
        <v>6451637</v>
      </c>
      <c r="G8517">
        <f>_xlfn.MAXIFS('Land and Water Area'!$B:$B,'Land and Water Area'!$A:$A,Datasheet!C8517)</f>
        <v>7800.9409999999998</v>
      </c>
      <c r="H8517">
        <f>_xlfn.MAXIFS('Land and Water Area'!$C:$C,'Land and Water Area'!$A:$A,Datasheet!C8517)</f>
        <v>2753.1790000000001</v>
      </c>
    </row>
    <row r="8518" spans="1:8" x14ac:dyDescent="0.2">
      <c r="A8518">
        <v>1</v>
      </c>
      <c r="B8518">
        <v>2003</v>
      </c>
      <c r="C8518" t="s">
        <v>29</v>
      </c>
      <c r="D8518" t="s">
        <v>4</v>
      </c>
      <c r="E8518">
        <f>_xlfn.MAXIFS('CO2'!$D:$D,'CO2'!$A:$A,Table1[[#This Row],[Year]],'CO2'!$B:$B,Table1[[#This Row],[State]],'CO2'!$C:$C,Table1[[#This Row],[Sector]])</f>
        <v>25.01</v>
      </c>
      <c r="F8518">
        <f>AVERAGEIFS(Population!$C:$C,Population!$A:$A,Table1[[#This Row],[Year]],Population!$B:$B,Table1[[#This Row],[State]])</f>
        <v>6451637</v>
      </c>
      <c r="G8518">
        <f>_xlfn.MAXIFS('Land and Water Area'!$B:$B,'Land and Water Area'!$A:$A,Datasheet!C8518)</f>
        <v>7800.9409999999998</v>
      </c>
      <c r="H8518">
        <f>_xlfn.MAXIFS('Land and Water Area'!$C:$C,'Land and Water Area'!$A:$A,Datasheet!C8518)</f>
        <v>2753.1790000000001</v>
      </c>
    </row>
    <row r="8519" spans="1:8" x14ac:dyDescent="0.2">
      <c r="A8519">
        <v>1</v>
      </c>
      <c r="B8519">
        <v>2003</v>
      </c>
      <c r="C8519" t="s">
        <v>29</v>
      </c>
      <c r="D8519" t="s">
        <v>5</v>
      </c>
      <c r="E8519">
        <f>_xlfn.MAXIFS('CO2'!$D:$D,'CO2'!$A:$A,Table1[[#This Row],[Year]],'CO2'!$B:$B,Table1[[#This Row],[State]],'CO2'!$C:$C,Table1[[#This Row],[Sector]])</f>
        <v>4.3</v>
      </c>
      <c r="F8519">
        <f>AVERAGEIFS(Population!$C:$C,Population!$A:$A,Table1[[#This Row],[Year]],Population!$B:$B,Table1[[#This Row],[State]])</f>
        <v>6451637</v>
      </c>
      <c r="G8519">
        <f>_xlfn.MAXIFS('Land and Water Area'!$B:$B,'Land and Water Area'!$A:$A,Datasheet!C8519)</f>
        <v>7800.9409999999998</v>
      </c>
      <c r="H8519">
        <f>_xlfn.MAXIFS('Land and Water Area'!$C:$C,'Land and Water Area'!$A:$A,Datasheet!C8519)</f>
        <v>2753.1790000000001</v>
      </c>
    </row>
    <row r="8520" spans="1:8" x14ac:dyDescent="0.2">
      <c r="A8520">
        <v>1</v>
      </c>
      <c r="B8520">
        <v>2003</v>
      </c>
      <c r="C8520" t="s">
        <v>29</v>
      </c>
      <c r="D8520" t="s">
        <v>6</v>
      </c>
      <c r="E8520">
        <f>_xlfn.MAXIFS('CO2'!$D:$D,'CO2'!$A:$A,Table1[[#This Row],[Year]],'CO2'!$B:$B,Table1[[#This Row],[State]],'CO2'!$C:$C,Table1[[#This Row],[Sector]])</f>
        <v>16.420000000000002</v>
      </c>
      <c r="F8520">
        <f>AVERAGEIFS(Population!$C:$C,Population!$A:$A,Table1[[#This Row],[Year]],Population!$B:$B,Table1[[#This Row],[State]])</f>
        <v>6451637</v>
      </c>
      <c r="G8520">
        <f>_xlfn.MAXIFS('Land and Water Area'!$B:$B,'Land and Water Area'!$A:$A,Datasheet!C8520)</f>
        <v>7800.9409999999998</v>
      </c>
      <c r="H8520">
        <f>_xlfn.MAXIFS('Land and Water Area'!$C:$C,'Land and Water Area'!$A:$A,Datasheet!C8520)</f>
        <v>2753.1790000000001</v>
      </c>
    </row>
    <row r="8521" spans="1:8" x14ac:dyDescent="0.2">
      <c r="A8521">
        <v>1</v>
      </c>
      <c r="B8521">
        <v>2003</v>
      </c>
      <c r="C8521" t="s">
        <v>29</v>
      </c>
      <c r="D8521" t="s">
        <v>7</v>
      </c>
      <c r="E8521">
        <f>_xlfn.MAXIFS('CO2'!$D:$D,'CO2'!$A:$A,Table1[[#This Row],[Year]],'CO2'!$B:$B,Table1[[#This Row],[State]],'CO2'!$C:$C,Table1[[#This Row],[Sector]])</f>
        <v>31.99</v>
      </c>
      <c r="F8521">
        <f>AVERAGEIFS(Population!$C:$C,Population!$A:$A,Table1[[#This Row],[Year]],Population!$B:$B,Table1[[#This Row],[State]])</f>
        <v>6451637</v>
      </c>
      <c r="G8521">
        <f>_xlfn.MAXIFS('Land and Water Area'!$B:$B,'Land and Water Area'!$A:$A,Datasheet!C8521)</f>
        <v>7800.9409999999998</v>
      </c>
      <c r="H8521">
        <f>_xlfn.MAXIFS('Land and Water Area'!$C:$C,'Land and Water Area'!$A:$A,Datasheet!C8521)</f>
        <v>2753.1790000000001</v>
      </c>
    </row>
    <row r="8522" spans="1:8" x14ac:dyDescent="0.2">
      <c r="A8522">
        <v>1</v>
      </c>
      <c r="B8522">
        <v>2003</v>
      </c>
      <c r="C8522" t="s">
        <v>30</v>
      </c>
      <c r="D8522" t="s">
        <v>3</v>
      </c>
      <c r="E8522">
        <f>_xlfn.MAXIFS('CO2'!$D:$D,'CO2'!$A:$A,Table1[[#This Row],[Year]],'CO2'!$B:$B,Table1[[#This Row],[State]],'CO2'!$C:$C,Table1[[#This Row],[Sector]])</f>
        <v>11.25</v>
      </c>
      <c r="F8522">
        <f>AVERAGEIFS(Population!$C:$C,Population!$A:$A,Table1[[#This Row],[Year]],Population!$B:$B,Table1[[#This Row],[State]])</f>
        <v>10066351</v>
      </c>
      <c r="G8522">
        <f>_xlfn.MAXIFS('Land and Water Area'!$B:$B,'Land and Water Area'!$A:$A,Datasheet!C8522)</f>
        <v>56610.281000000003</v>
      </c>
      <c r="H8522">
        <f>_xlfn.MAXIFS('Land and Water Area'!$C:$C,'Land and Water Area'!$A:$A,Datasheet!C8522)</f>
        <v>40102.959000000003</v>
      </c>
    </row>
    <row r="8523" spans="1:8" x14ac:dyDescent="0.2">
      <c r="A8523">
        <v>1</v>
      </c>
      <c r="B8523">
        <v>2003</v>
      </c>
      <c r="C8523" t="s">
        <v>30</v>
      </c>
      <c r="D8523" t="s">
        <v>4</v>
      </c>
      <c r="E8523">
        <f>_xlfn.MAXIFS('CO2'!$D:$D,'CO2'!$A:$A,Table1[[#This Row],[Year]],'CO2'!$B:$B,Table1[[#This Row],[State]],'CO2'!$C:$C,Table1[[#This Row],[Sector]])</f>
        <v>70.650000000000006</v>
      </c>
      <c r="F8523">
        <f>AVERAGEIFS(Population!$C:$C,Population!$A:$A,Table1[[#This Row],[Year]],Population!$B:$B,Table1[[#This Row],[State]])</f>
        <v>10066351</v>
      </c>
      <c r="G8523">
        <f>_xlfn.MAXIFS('Land and Water Area'!$B:$B,'Land and Water Area'!$A:$A,Datasheet!C8523)</f>
        <v>56610.281000000003</v>
      </c>
      <c r="H8523">
        <f>_xlfn.MAXIFS('Land and Water Area'!$C:$C,'Land and Water Area'!$A:$A,Datasheet!C8523)</f>
        <v>40102.959000000003</v>
      </c>
    </row>
    <row r="8524" spans="1:8" x14ac:dyDescent="0.2">
      <c r="A8524">
        <v>1</v>
      </c>
      <c r="B8524">
        <v>2003</v>
      </c>
      <c r="C8524" t="s">
        <v>30</v>
      </c>
      <c r="D8524" t="s">
        <v>5</v>
      </c>
      <c r="E8524">
        <f>_xlfn.MAXIFS('CO2'!$D:$D,'CO2'!$A:$A,Table1[[#This Row],[Year]],'CO2'!$B:$B,Table1[[#This Row],[State]],'CO2'!$C:$C,Table1[[#This Row],[Sector]])</f>
        <v>23.32</v>
      </c>
      <c r="F8524">
        <f>AVERAGEIFS(Population!$C:$C,Population!$A:$A,Table1[[#This Row],[Year]],Population!$B:$B,Table1[[#This Row],[State]])</f>
        <v>10066351</v>
      </c>
      <c r="G8524">
        <f>_xlfn.MAXIFS('Land and Water Area'!$B:$B,'Land and Water Area'!$A:$A,Datasheet!C8524)</f>
        <v>56610.281000000003</v>
      </c>
      <c r="H8524">
        <f>_xlfn.MAXIFS('Land and Water Area'!$C:$C,'Land and Water Area'!$A:$A,Datasheet!C8524)</f>
        <v>40102.959000000003</v>
      </c>
    </row>
    <row r="8525" spans="1:8" x14ac:dyDescent="0.2">
      <c r="A8525">
        <v>1</v>
      </c>
      <c r="B8525">
        <v>2003</v>
      </c>
      <c r="C8525" t="s">
        <v>30</v>
      </c>
      <c r="D8525" t="s">
        <v>6</v>
      </c>
      <c r="E8525">
        <f>_xlfn.MAXIFS('CO2'!$D:$D,'CO2'!$A:$A,Table1[[#This Row],[Year]],'CO2'!$B:$B,Table1[[#This Row],[State]],'CO2'!$C:$C,Table1[[#This Row],[Sector]])</f>
        <v>25.98</v>
      </c>
      <c r="F8525">
        <f>AVERAGEIFS(Population!$C:$C,Population!$A:$A,Table1[[#This Row],[Year]],Population!$B:$B,Table1[[#This Row],[State]])</f>
        <v>10066351</v>
      </c>
      <c r="G8525">
        <f>_xlfn.MAXIFS('Land and Water Area'!$B:$B,'Land and Water Area'!$A:$A,Datasheet!C8525)</f>
        <v>56610.281000000003</v>
      </c>
      <c r="H8525">
        <f>_xlfn.MAXIFS('Land and Water Area'!$C:$C,'Land and Water Area'!$A:$A,Datasheet!C8525)</f>
        <v>40102.959000000003</v>
      </c>
    </row>
    <row r="8526" spans="1:8" x14ac:dyDescent="0.2">
      <c r="A8526">
        <v>1</v>
      </c>
      <c r="B8526">
        <v>2003</v>
      </c>
      <c r="C8526" t="s">
        <v>30</v>
      </c>
      <c r="D8526" t="s">
        <v>7</v>
      </c>
      <c r="E8526">
        <f>_xlfn.MAXIFS('CO2'!$D:$D,'CO2'!$A:$A,Table1[[#This Row],[Year]],'CO2'!$B:$B,Table1[[#This Row],[State]],'CO2'!$C:$C,Table1[[#This Row],[Sector]])</f>
        <v>55.87</v>
      </c>
      <c r="F8526">
        <f>AVERAGEIFS(Population!$C:$C,Population!$A:$A,Table1[[#This Row],[Year]],Population!$B:$B,Table1[[#This Row],[State]])</f>
        <v>10066351</v>
      </c>
      <c r="G8526">
        <f>_xlfn.MAXIFS('Land and Water Area'!$B:$B,'Land and Water Area'!$A:$A,Datasheet!C8526)</f>
        <v>56610.281000000003</v>
      </c>
      <c r="H8526">
        <f>_xlfn.MAXIFS('Land and Water Area'!$C:$C,'Land and Water Area'!$A:$A,Datasheet!C8526)</f>
        <v>40102.959000000003</v>
      </c>
    </row>
    <row r="8527" spans="1:8" x14ac:dyDescent="0.2">
      <c r="A8527">
        <v>1</v>
      </c>
      <c r="B8527">
        <v>2003</v>
      </c>
      <c r="C8527" t="s">
        <v>31</v>
      </c>
      <c r="D8527" t="s">
        <v>3</v>
      </c>
      <c r="E8527">
        <f>_xlfn.MAXIFS('CO2'!$D:$D,'CO2'!$A:$A,Table1[[#This Row],[Year]],'CO2'!$B:$B,Table1[[#This Row],[State]],'CO2'!$C:$C,Table1[[#This Row],[Sector]])</f>
        <v>6.45</v>
      </c>
      <c r="F8527">
        <f>AVERAGEIFS(Population!$C:$C,Population!$A:$A,Table1[[#This Row],[Year]],Population!$B:$B,Table1[[#This Row],[State]])</f>
        <v>5047862</v>
      </c>
      <c r="G8527">
        <f>_xlfn.MAXIFS('Land and Water Area'!$B:$B,'Land and Water Area'!$A:$A,Datasheet!C8527)</f>
        <v>79631.471999999994</v>
      </c>
      <c r="H8527">
        <f>_xlfn.MAXIFS('Land and Water Area'!$C:$C,'Land and Water Area'!$A:$A,Datasheet!C8527)</f>
        <v>7311.8029999999999</v>
      </c>
    </row>
    <row r="8528" spans="1:8" x14ac:dyDescent="0.2">
      <c r="A8528">
        <v>1</v>
      </c>
      <c r="B8528">
        <v>2003</v>
      </c>
      <c r="C8528" t="s">
        <v>31</v>
      </c>
      <c r="D8528" t="s">
        <v>4</v>
      </c>
      <c r="E8528">
        <f>_xlfn.MAXIFS('CO2'!$D:$D,'CO2'!$A:$A,Table1[[#This Row],[Year]],'CO2'!$B:$B,Table1[[#This Row],[State]],'CO2'!$C:$C,Table1[[#This Row],[Sector]])</f>
        <v>36.869999999999997</v>
      </c>
      <c r="F8528">
        <f>AVERAGEIFS(Population!$C:$C,Population!$A:$A,Table1[[#This Row],[Year]],Population!$B:$B,Table1[[#This Row],[State]])</f>
        <v>5047862</v>
      </c>
      <c r="G8528">
        <f>_xlfn.MAXIFS('Land and Water Area'!$B:$B,'Land and Water Area'!$A:$A,Datasheet!C8528)</f>
        <v>79631.471999999994</v>
      </c>
      <c r="H8528">
        <f>_xlfn.MAXIFS('Land and Water Area'!$C:$C,'Land and Water Area'!$A:$A,Datasheet!C8528)</f>
        <v>7311.8029999999999</v>
      </c>
    </row>
    <row r="8529" spans="1:8" x14ac:dyDescent="0.2">
      <c r="A8529">
        <v>1</v>
      </c>
      <c r="B8529">
        <v>2003</v>
      </c>
      <c r="C8529" t="s">
        <v>31</v>
      </c>
      <c r="D8529" t="s">
        <v>5</v>
      </c>
      <c r="E8529">
        <f>_xlfn.MAXIFS('CO2'!$D:$D,'CO2'!$A:$A,Table1[[#This Row],[Year]],'CO2'!$B:$B,Table1[[#This Row],[State]],'CO2'!$C:$C,Table1[[#This Row],[Sector]])</f>
        <v>13.69</v>
      </c>
      <c r="F8529">
        <f>AVERAGEIFS(Population!$C:$C,Population!$A:$A,Table1[[#This Row],[Year]],Population!$B:$B,Table1[[#This Row],[State]])</f>
        <v>5047862</v>
      </c>
      <c r="G8529">
        <f>_xlfn.MAXIFS('Land and Water Area'!$B:$B,'Land and Water Area'!$A:$A,Datasheet!C8529)</f>
        <v>79631.471999999994</v>
      </c>
      <c r="H8529">
        <f>_xlfn.MAXIFS('Land and Water Area'!$C:$C,'Land and Water Area'!$A:$A,Datasheet!C8529)</f>
        <v>7311.8029999999999</v>
      </c>
    </row>
    <row r="8530" spans="1:8" x14ac:dyDescent="0.2">
      <c r="A8530">
        <v>1</v>
      </c>
      <c r="B8530">
        <v>2003</v>
      </c>
      <c r="C8530" t="s">
        <v>31</v>
      </c>
      <c r="D8530" t="s">
        <v>6</v>
      </c>
      <c r="E8530">
        <f>_xlfn.MAXIFS('CO2'!$D:$D,'CO2'!$A:$A,Table1[[#This Row],[Year]],'CO2'!$B:$B,Table1[[#This Row],[State]],'CO2'!$C:$C,Table1[[#This Row],[Sector]])</f>
        <v>9.85</v>
      </c>
      <c r="F8530">
        <f>AVERAGEIFS(Population!$C:$C,Population!$A:$A,Table1[[#This Row],[Year]],Population!$B:$B,Table1[[#This Row],[State]])</f>
        <v>5047862</v>
      </c>
      <c r="G8530">
        <f>_xlfn.MAXIFS('Land and Water Area'!$B:$B,'Land and Water Area'!$A:$A,Datasheet!C8530)</f>
        <v>79631.471999999994</v>
      </c>
      <c r="H8530">
        <f>_xlfn.MAXIFS('Land and Water Area'!$C:$C,'Land and Water Area'!$A:$A,Datasheet!C8530)</f>
        <v>7311.8029999999999</v>
      </c>
    </row>
    <row r="8531" spans="1:8" x14ac:dyDescent="0.2">
      <c r="A8531">
        <v>1</v>
      </c>
      <c r="B8531">
        <v>2003</v>
      </c>
      <c r="C8531" t="s">
        <v>31</v>
      </c>
      <c r="D8531" t="s">
        <v>7</v>
      </c>
      <c r="E8531">
        <f>_xlfn.MAXIFS('CO2'!$D:$D,'CO2'!$A:$A,Table1[[#This Row],[Year]],'CO2'!$B:$B,Table1[[#This Row],[State]],'CO2'!$C:$C,Table1[[#This Row],[Sector]])</f>
        <v>35.06</v>
      </c>
      <c r="F8531">
        <f>AVERAGEIFS(Population!$C:$C,Population!$A:$A,Table1[[#This Row],[Year]],Population!$B:$B,Table1[[#This Row],[State]])</f>
        <v>5047862</v>
      </c>
      <c r="G8531">
        <f>_xlfn.MAXIFS('Land and Water Area'!$B:$B,'Land and Water Area'!$A:$A,Datasheet!C8531)</f>
        <v>79631.471999999994</v>
      </c>
      <c r="H8531">
        <f>_xlfn.MAXIFS('Land and Water Area'!$C:$C,'Land and Water Area'!$A:$A,Datasheet!C8531)</f>
        <v>7311.8029999999999</v>
      </c>
    </row>
    <row r="8532" spans="1:8" x14ac:dyDescent="0.2">
      <c r="A8532">
        <v>1</v>
      </c>
      <c r="B8532">
        <v>2003</v>
      </c>
      <c r="C8532" t="s">
        <v>32</v>
      </c>
      <c r="D8532" t="s">
        <v>3</v>
      </c>
      <c r="E8532">
        <f>_xlfn.MAXIFS('CO2'!$D:$D,'CO2'!$A:$A,Table1[[#This Row],[Year]],'CO2'!$B:$B,Table1[[#This Row],[State]],'CO2'!$C:$C,Table1[[#This Row],[Sector]])</f>
        <v>1.66</v>
      </c>
      <c r="F8532">
        <f>AVERAGEIFS(Population!$C:$C,Population!$A:$A,Table1[[#This Row],[Year]],Population!$B:$B,Table1[[#This Row],[State]])</f>
        <v>2867678</v>
      </c>
      <c r="G8532">
        <f>_xlfn.MAXIFS('Land and Water Area'!$B:$B,'Land and Water Area'!$A:$A,Datasheet!C8532)</f>
        <v>46924.358</v>
      </c>
      <c r="H8532">
        <f>_xlfn.MAXIFS('Land and Water Area'!$C:$C,'Land and Water Area'!$A:$A,Datasheet!C8532)</f>
        <v>1511.4880000000001</v>
      </c>
    </row>
    <row r="8533" spans="1:8" x14ac:dyDescent="0.2">
      <c r="A8533">
        <v>1</v>
      </c>
      <c r="B8533">
        <v>2003</v>
      </c>
      <c r="C8533" t="s">
        <v>32</v>
      </c>
      <c r="D8533" t="s">
        <v>4</v>
      </c>
      <c r="E8533">
        <f>_xlfn.MAXIFS('CO2'!$D:$D,'CO2'!$A:$A,Table1[[#This Row],[Year]],'CO2'!$B:$B,Table1[[#This Row],[State]],'CO2'!$C:$C,Table1[[#This Row],[Sector]])</f>
        <v>23.28</v>
      </c>
      <c r="F8533">
        <f>AVERAGEIFS(Population!$C:$C,Population!$A:$A,Table1[[#This Row],[Year]],Population!$B:$B,Table1[[#This Row],[State]])</f>
        <v>2867678</v>
      </c>
      <c r="G8533">
        <f>_xlfn.MAXIFS('Land and Water Area'!$B:$B,'Land and Water Area'!$A:$A,Datasheet!C8533)</f>
        <v>46924.358</v>
      </c>
      <c r="H8533">
        <f>_xlfn.MAXIFS('Land and Water Area'!$C:$C,'Land and Water Area'!$A:$A,Datasheet!C8533)</f>
        <v>1511.4880000000001</v>
      </c>
    </row>
    <row r="8534" spans="1:8" x14ac:dyDescent="0.2">
      <c r="A8534">
        <v>1</v>
      </c>
      <c r="B8534">
        <v>2003</v>
      </c>
      <c r="C8534" t="s">
        <v>32</v>
      </c>
      <c r="D8534" t="s">
        <v>5</v>
      </c>
      <c r="E8534">
        <f>_xlfn.MAXIFS('CO2'!$D:$D,'CO2'!$A:$A,Table1[[#This Row],[Year]],'CO2'!$B:$B,Table1[[#This Row],[State]],'CO2'!$C:$C,Table1[[#This Row],[Sector]])</f>
        <v>10.46</v>
      </c>
      <c r="F8534">
        <f>AVERAGEIFS(Population!$C:$C,Population!$A:$A,Table1[[#This Row],[Year]],Population!$B:$B,Table1[[#This Row],[State]])</f>
        <v>2867678</v>
      </c>
      <c r="G8534">
        <f>_xlfn.MAXIFS('Land and Water Area'!$B:$B,'Land and Water Area'!$A:$A,Datasheet!C8534)</f>
        <v>46924.358</v>
      </c>
      <c r="H8534">
        <f>_xlfn.MAXIFS('Land and Water Area'!$C:$C,'Land and Water Area'!$A:$A,Datasheet!C8534)</f>
        <v>1511.4880000000001</v>
      </c>
    </row>
    <row r="8535" spans="1:8" x14ac:dyDescent="0.2">
      <c r="A8535">
        <v>1</v>
      </c>
      <c r="B8535">
        <v>2003</v>
      </c>
      <c r="C8535" t="s">
        <v>32</v>
      </c>
      <c r="D8535" t="s">
        <v>6</v>
      </c>
      <c r="E8535">
        <f>_xlfn.MAXIFS('CO2'!$D:$D,'CO2'!$A:$A,Table1[[#This Row],[Year]],'CO2'!$B:$B,Table1[[#This Row],[State]],'CO2'!$C:$C,Table1[[#This Row],[Sector]])</f>
        <v>1.96</v>
      </c>
      <c r="F8535">
        <f>AVERAGEIFS(Population!$C:$C,Population!$A:$A,Table1[[#This Row],[Year]],Population!$B:$B,Table1[[#This Row],[State]])</f>
        <v>2867678</v>
      </c>
      <c r="G8535">
        <f>_xlfn.MAXIFS('Land and Water Area'!$B:$B,'Land and Water Area'!$A:$A,Datasheet!C8535)</f>
        <v>46924.358</v>
      </c>
      <c r="H8535">
        <f>_xlfn.MAXIFS('Land and Water Area'!$C:$C,'Land and Water Area'!$A:$A,Datasheet!C8535)</f>
        <v>1511.4880000000001</v>
      </c>
    </row>
    <row r="8536" spans="1:8" x14ac:dyDescent="0.2">
      <c r="A8536">
        <v>1</v>
      </c>
      <c r="B8536">
        <v>2003</v>
      </c>
      <c r="C8536" t="s">
        <v>32</v>
      </c>
      <c r="D8536" t="s">
        <v>7</v>
      </c>
      <c r="E8536">
        <f>_xlfn.MAXIFS('CO2'!$D:$D,'CO2'!$A:$A,Table1[[#This Row],[Year]],'CO2'!$B:$B,Table1[[#This Row],[State]],'CO2'!$C:$C,Table1[[#This Row],[Sector]])</f>
        <v>26.77</v>
      </c>
      <c r="F8536">
        <f>AVERAGEIFS(Population!$C:$C,Population!$A:$A,Table1[[#This Row],[Year]],Population!$B:$B,Table1[[#This Row],[State]])</f>
        <v>2867678</v>
      </c>
      <c r="G8536">
        <f>_xlfn.MAXIFS('Land and Water Area'!$B:$B,'Land and Water Area'!$A:$A,Datasheet!C8536)</f>
        <v>46924.358</v>
      </c>
      <c r="H8536">
        <f>_xlfn.MAXIFS('Land and Water Area'!$C:$C,'Land and Water Area'!$A:$A,Datasheet!C8536)</f>
        <v>1511.4880000000001</v>
      </c>
    </row>
    <row r="8537" spans="1:8" x14ac:dyDescent="0.2">
      <c r="A8537">
        <v>1</v>
      </c>
      <c r="B8537">
        <v>2003</v>
      </c>
      <c r="C8537" t="s">
        <v>33</v>
      </c>
      <c r="D8537" t="s">
        <v>3</v>
      </c>
      <c r="E8537">
        <f>_xlfn.MAXIFS('CO2'!$D:$D,'CO2'!$A:$A,Table1[[#This Row],[Year]],'CO2'!$B:$B,Table1[[#This Row],[State]],'CO2'!$C:$C,Table1[[#This Row],[Sector]])</f>
        <v>4.54</v>
      </c>
      <c r="F8537">
        <f>AVERAGEIFS(Population!$C:$C,Population!$A:$A,Table1[[#This Row],[Year]],Population!$B:$B,Table1[[#This Row],[State]])</f>
        <v>5714847</v>
      </c>
      <c r="G8537">
        <f>_xlfn.MAXIFS('Land and Water Area'!$B:$B,'Land and Water Area'!$A:$A,Datasheet!C8537)</f>
        <v>68746.365999999995</v>
      </c>
      <c r="H8537">
        <f>_xlfn.MAXIFS('Land and Water Area'!$C:$C,'Land and Water Area'!$A:$A,Datasheet!C8537)</f>
        <v>960.43799999999999</v>
      </c>
    </row>
    <row r="8538" spans="1:8" x14ac:dyDescent="0.2">
      <c r="A8538">
        <v>1</v>
      </c>
      <c r="B8538">
        <v>2003</v>
      </c>
      <c r="C8538" t="s">
        <v>33</v>
      </c>
      <c r="D8538" t="s">
        <v>4</v>
      </c>
      <c r="E8538">
        <f>_xlfn.MAXIFS('CO2'!$D:$D,'CO2'!$A:$A,Table1[[#This Row],[Year]],'CO2'!$B:$B,Table1[[#This Row],[State]],'CO2'!$C:$C,Table1[[#This Row],[Sector]])</f>
        <v>74.78</v>
      </c>
      <c r="F8538">
        <f>AVERAGEIFS(Population!$C:$C,Population!$A:$A,Table1[[#This Row],[Year]],Population!$B:$B,Table1[[#This Row],[State]])</f>
        <v>5714847</v>
      </c>
      <c r="G8538">
        <f>_xlfn.MAXIFS('Land and Water Area'!$B:$B,'Land and Water Area'!$A:$A,Datasheet!C8538)</f>
        <v>68746.365999999995</v>
      </c>
      <c r="H8538">
        <f>_xlfn.MAXIFS('Land and Water Area'!$C:$C,'Land and Water Area'!$A:$A,Datasheet!C8538)</f>
        <v>960.43799999999999</v>
      </c>
    </row>
    <row r="8539" spans="1:8" x14ac:dyDescent="0.2">
      <c r="A8539">
        <v>1</v>
      </c>
      <c r="B8539">
        <v>2003</v>
      </c>
      <c r="C8539" t="s">
        <v>33</v>
      </c>
      <c r="D8539" t="s">
        <v>5</v>
      </c>
      <c r="E8539">
        <f>_xlfn.MAXIFS('CO2'!$D:$D,'CO2'!$A:$A,Table1[[#This Row],[Year]],'CO2'!$B:$B,Table1[[#This Row],[State]],'CO2'!$C:$C,Table1[[#This Row],[Sector]])</f>
        <v>11.27</v>
      </c>
      <c r="F8539">
        <f>AVERAGEIFS(Population!$C:$C,Population!$A:$A,Table1[[#This Row],[Year]],Population!$B:$B,Table1[[#This Row],[State]])</f>
        <v>5714847</v>
      </c>
      <c r="G8539">
        <f>_xlfn.MAXIFS('Land and Water Area'!$B:$B,'Land and Water Area'!$A:$A,Datasheet!C8539)</f>
        <v>68746.365999999995</v>
      </c>
      <c r="H8539">
        <f>_xlfn.MAXIFS('Land and Water Area'!$C:$C,'Land and Water Area'!$A:$A,Datasheet!C8539)</f>
        <v>960.43799999999999</v>
      </c>
    </row>
    <row r="8540" spans="1:8" x14ac:dyDescent="0.2">
      <c r="A8540">
        <v>1</v>
      </c>
      <c r="B8540">
        <v>2003</v>
      </c>
      <c r="C8540" t="s">
        <v>33</v>
      </c>
      <c r="D8540" t="s">
        <v>6</v>
      </c>
      <c r="E8540">
        <f>_xlfn.MAXIFS('CO2'!$D:$D,'CO2'!$A:$A,Table1[[#This Row],[Year]],'CO2'!$B:$B,Table1[[#This Row],[State]],'CO2'!$C:$C,Table1[[#This Row],[Sector]])</f>
        <v>7.82</v>
      </c>
      <c r="F8540">
        <f>AVERAGEIFS(Population!$C:$C,Population!$A:$A,Table1[[#This Row],[Year]],Population!$B:$B,Table1[[#This Row],[State]])</f>
        <v>5714847</v>
      </c>
      <c r="G8540">
        <f>_xlfn.MAXIFS('Land and Water Area'!$B:$B,'Land and Water Area'!$A:$A,Datasheet!C8540)</f>
        <v>68746.365999999995</v>
      </c>
      <c r="H8540">
        <f>_xlfn.MAXIFS('Land and Water Area'!$C:$C,'Land and Water Area'!$A:$A,Datasheet!C8540)</f>
        <v>960.43799999999999</v>
      </c>
    </row>
    <row r="8541" spans="1:8" x14ac:dyDescent="0.2">
      <c r="A8541">
        <v>1</v>
      </c>
      <c r="B8541">
        <v>2003</v>
      </c>
      <c r="C8541" t="s">
        <v>33</v>
      </c>
      <c r="D8541" t="s">
        <v>7</v>
      </c>
      <c r="E8541">
        <f>_xlfn.MAXIFS('CO2'!$D:$D,'CO2'!$A:$A,Table1[[#This Row],[Year]],'CO2'!$B:$B,Table1[[#This Row],[State]],'CO2'!$C:$C,Table1[[#This Row],[Sector]])</f>
        <v>42.3</v>
      </c>
      <c r="F8541">
        <f>AVERAGEIFS(Population!$C:$C,Population!$A:$A,Table1[[#This Row],[Year]],Population!$B:$B,Table1[[#This Row],[State]])</f>
        <v>5714847</v>
      </c>
      <c r="G8541">
        <f>_xlfn.MAXIFS('Land and Water Area'!$B:$B,'Land and Water Area'!$A:$A,Datasheet!C8541)</f>
        <v>68746.365999999995</v>
      </c>
      <c r="H8541">
        <f>_xlfn.MAXIFS('Land and Water Area'!$C:$C,'Land and Water Area'!$A:$A,Datasheet!C8541)</f>
        <v>960.43799999999999</v>
      </c>
    </row>
    <row r="8542" spans="1:8" x14ac:dyDescent="0.2">
      <c r="A8542">
        <v>1</v>
      </c>
      <c r="B8542">
        <v>2003</v>
      </c>
      <c r="C8542" t="s">
        <v>34</v>
      </c>
      <c r="D8542" t="s">
        <v>3</v>
      </c>
      <c r="E8542">
        <f>_xlfn.MAXIFS('CO2'!$D:$D,'CO2'!$A:$A,Table1[[#This Row],[Year]],'CO2'!$B:$B,Table1[[#This Row],[State]],'CO2'!$C:$C,Table1[[#This Row],[Sector]])</f>
        <v>1.03</v>
      </c>
      <c r="F8542">
        <f>AVERAGEIFS(Population!$C:$C,Population!$A:$A,Table1[[#This Row],[Year]],Population!$B:$B,Table1[[#This Row],[State]])</f>
        <v>916750</v>
      </c>
      <c r="G8542">
        <f>_xlfn.MAXIFS('Land and Water Area'!$B:$B,'Land and Water Area'!$A:$A,Datasheet!C8542)</f>
        <v>145550.16699999999</v>
      </c>
      <c r="H8542">
        <f>_xlfn.MAXIFS('Land and Water Area'!$C:$C,'Land and Water Area'!$A:$A,Datasheet!C8542)</f>
        <v>1493.123</v>
      </c>
    </row>
    <row r="8543" spans="1:8" x14ac:dyDescent="0.2">
      <c r="A8543">
        <v>1</v>
      </c>
      <c r="B8543">
        <v>2003</v>
      </c>
      <c r="C8543" t="s">
        <v>34</v>
      </c>
      <c r="D8543" t="s">
        <v>4</v>
      </c>
      <c r="E8543">
        <f>_xlfn.MAXIFS('CO2'!$D:$D,'CO2'!$A:$A,Table1[[#This Row],[Year]],'CO2'!$B:$B,Table1[[#This Row],[State]],'CO2'!$C:$C,Table1[[#This Row],[Sector]])</f>
        <v>18.690000000000001</v>
      </c>
      <c r="F8543">
        <f>AVERAGEIFS(Population!$C:$C,Population!$A:$A,Table1[[#This Row],[Year]],Population!$B:$B,Table1[[#This Row],[State]])</f>
        <v>916750</v>
      </c>
      <c r="G8543">
        <f>_xlfn.MAXIFS('Land and Water Area'!$B:$B,'Land and Water Area'!$A:$A,Datasheet!C8543)</f>
        <v>145550.16699999999</v>
      </c>
      <c r="H8543">
        <f>_xlfn.MAXIFS('Land and Water Area'!$C:$C,'Land and Water Area'!$A:$A,Datasheet!C8543)</f>
        <v>1493.123</v>
      </c>
    </row>
    <row r="8544" spans="1:8" x14ac:dyDescent="0.2">
      <c r="A8544">
        <v>1</v>
      </c>
      <c r="B8544">
        <v>2003</v>
      </c>
      <c r="C8544" t="s">
        <v>34</v>
      </c>
      <c r="D8544" t="s">
        <v>5</v>
      </c>
      <c r="E8544">
        <f>_xlfn.MAXIFS('CO2'!$D:$D,'CO2'!$A:$A,Table1[[#This Row],[Year]],'CO2'!$B:$B,Table1[[#This Row],[State]],'CO2'!$C:$C,Table1[[#This Row],[Sector]])</f>
        <v>4.6500000000000004</v>
      </c>
      <c r="F8544">
        <f>AVERAGEIFS(Population!$C:$C,Population!$A:$A,Table1[[#This Row],[Year]],Population!$B:$B,Table1[[#This Row],[State]])</f>
        <v>916750</v>
      </c>
      <c r="G8544">
        <f>_xlfn.MAXIFS('Land and Water Area'!$B:$B,'Land and Water Area'!$A:$A,Datasheet!C8544)</f>
        <v>145550.16699999999</v>
      </c>
      <c r="H8544">
        <f>_xlfn.MAXIFS('Land and Water Area'!$C:$C,'Land and Water Area'!$A:$A,Datasheet!C8544)</f>
        <v>1493.123</v>
      </c>
    </row>
    <row r="8545" spans="1:8" x14ac:dyDescent="0.2">
      <c r="A8545">
        <v>1</v>
      </c>
      <c r="B8545">
        <v>2003</v>
      </c>
      <c r="C8545" t="s">
        <v>34</v>
      </c>
      <c r="D8545" t="s">
        <v>6</v>
      </c>
      <c r="E8545">
        <f>_xlfn.MAXIFS('CO2'!$D:$D,'CO2'!$A:$A,Table1[[#This Row],[Year]],'CO2'!$B:$B,Table1[[#This Row],[State]],'CO2'!$C:$C,Table1[[#This Row],[Sector]])</f>
        <v>1.53</v>
      </c>
      <c r="F8545">
        <f>AVERAGEIFS(Population!$C:$C,Population!$A:$A,Table1[[#This Row],[Year]],Population!$B:$B,Table1[[#This Row],[State]])</f>
        <v>916750</v>
      </c>
      <c r="G8545">
        <f>_xlfn.MAXIFS('Land and Water Area'!$B:$B,'Land and Water Area'!$A:$A,Datasheet!C8545)</f>
        <v>145550.16699999999</v>
      </c>
      <c r="H8545">
        <f>_xlfn.MAXIFS('Land and Water Area'!$C:$C,'Land and Water Area'!$A:$A,Datasheet!C8545)</f>
        <v>1493.123</v>
      </c>
    </row>
    <row r="8546" spans="1:8" x14ac:dyDescent="0.2">
      <c r="A8546">
        <v>1</v>
      </c>
      <c r="B8546">
        <v>2003</v>
      </c>
      <c r="C8546" t="s">
        <v>34</v>
      </c>
      <c r="D8546" t="s">
        <v>7</v>
      </c>
      <c r="E8546">
        <f>_xlfn.MAXIFS('CO2'!$D:$D,'CO2'!$A:$A,Table1[[#This Row],[Year]],'CO2'!$B:$B,Table1[[#This Row],[State]],'CO2'!$C:$C,Table1[[#This Row],[Sector]])</f>
        <v>7.26</v>
      </c>
      <c r="F8546">
        <f>AVERAGEIFS(Population!$C:$C,Population!$A:$A,Table1[[#This Row],[Year]],Population!$B:$B,Table1[[#This Row],[State]])</f>
        <v>916750</v>
      </c>
      <c r="G8546">
        <f>_xlfn.MAXIFS('Land and Water Area'!$B:$B,'Land and Water Area'!$A:$A,Datasheet!C8546)</f>
        <v>145550.16699999999</v>
      </c>
      <c r="H8546">
        <f>_xlfn.MAXIFS('Land and Water Area'!$C:$C,'Land and Water Area'!$A:$A,Datasheet!C8546)</f>
        <v>1493.123</v>
      </c>
    </row>
    <row r="8547" spans="1:8" x14ac:dyDescent="0.2">
      <c r="A8547">
        <v>1</v>
      </c>
      <c r="B8547">
        <v>2003</v>
      </c>
      <c r="C8547" t="s">
        <v>35</v>
      </c>
      <c r="D8547" t="s">
        <v>3</v>
      </c>
      <c r="E8547">
        <f>_xlfn.MAXIFS('CO2'!$D:$D,'CO2'!$A:$A,Table1[[#This Row],[Year]],'CO2'!$B:$B,Table1[[#This Row],[State]],'CO2'!$C:$C,Table1[[#This Row],[Sector]])</f>
        <v>1.72</v>
      </c>
      <c r="F8547">
        <f>AVERAGEIFS(Population!$C:$C,Population!$A:$A,Table1[[#This Row],[Year]],Population!$B:$B,Table1[[#This Row],[State]])</f>
        <v>1733680</v>
      </c>
      <c r="G8547">
        <f>_xlfn.MAXIFS('Land and Water Area'!$B:$B,'Land and Water Area'!$A:$A,Datasheet!C8547)</f>
        <v>76814.873999999996</v>
      </c>
      <c r="H8547">
        <f>_xlfn.MAXIFS('Land and Water Area'!$C:$C,'Land and Water Area'!$A:$A,Datasheet!C8547)</f>
        <v>532.55600000000004</v>
      </c>
    </row>
    <row r="8548" spans="1:8" x14ac:dyDescent="0.2">
      <c r="A8548">
        <v>1</v>
      </c>
      <c r="B8548">
        <v>2003</v>
      </c>
      <c r="C8548" t="s">
        <v>35</v>
      </c>
      <c r="D8548" t="s">
        <v>4</v>
      </c>
      <c r="E8548">
        <f>_xlfn.MAXIFS('CO2'!$D:$D,'CO2'!$A:$A,Table1[[#This Row],[Year]],'CO2'!$B:$B,Table1[[#This Row],[State]],'CO2'!$C:$C,Table1[[#This Row],[Sector]])</f>
        <v>21.27</v>
      </c>
      <c r="F8548">
        <f>AVERAGEIFS(Population!$C:$C,Population!$A:$A,Table1[[#This Row],[Year]],Population!$B:$B,Table1[[#This Row],[State]])</f>
        <v>1733680</v>
      </c>
      <c r="G8548">
        <f>_xlfn.MAXIFS('Land and Water Area'!$B:$B,'Land and Water Area'!$A:$A,Datasheet!C8548)</f>
        <v>76814.873999999996</v>
      </c>
      <c r="H8548">
        <f>_xlfn.MAXIFS('Land and Water Area'!$C:$C,'Land and Water Area'!$A:$A,Datasheet!C8548)</f>
        <v>532.55600000000004</v>
      </c>
    </row>
    <row r="8549" spans="1:8" x14ac:dyDescent="0.2">
      <c r="A8549">
        <v>1</v>
      </c>
      <c r="B8549">
        <v>2003</v>
      </c>
      <c r="C8549" t="s">
        <v>35</v>
      </c>
      <c r="D8549" t="s">
        <v>5</v>
      </c>
      <c r="E8549">
        <f>_xlfn.MAXIFS('CO2'!$D:$D,'CO2'!$A:$A,Table1[[#This Row],[Year]],'CO2'!$B:$B,Table1[[#This Row],[State]],'CO2'!$C:$C,Table1[[#This Row],[Sector]])</f>
        <v>5.71</v>
      </c>
      <c r="F8549">
        <f>AVERAGEIFS(Population!$C:$C,Population!$A:$A,Table1[[#This Row],[Year]],Population!$B:$B,Table1[[#This Row],[State]])</f>
        <v>1733680</v>
      </c>
      <c r="G8549">
        <f>_xlfn.MAXIFS('Land and Water Area'!$B:$B,'Land and Water Area'!$A:$A,Datasheet!C8549)</f>
        <v>76814.873999999996</v>
      </c>
      <c r="H8549">
        <f>_xlfn.MAXIFS('Land and Water Area'!$C:$C,'Land and Water Area'!$A:$A,Datasheet!C8549)</f>
        <v>532.55600000000004</v>
      </c>
    </row>
    <row r="8550" spans="1:8" x14ac:dyDescent="0.2">
      <c r="A8550">
        <v>1</v>
      </c>
      <c r="B8550">
        <v>2003</v>
      </c>
      <c r="C8550" t="s">
        <v>35</v>
      </c>
      <c r="D8550" t="s">
        <v>6</v>
      </c>
      <c r="E8550">
        <f>_xlfn.MAXIFS('CO2'!$D:$D,'CO2'!$A:$A,Table1[[#This Row],[Year]],'CO2'!$B:$B,Table1[[#This Row],[State]],'CO2'!$C:$C,Table1[[#This Row],[Sector]])</f>
        <v>2.77</v>
      </c>
      <c r="F8550">
        <f>AVERAGEIFS(Population!$C:$C,Population!$A:$A,Table1[[#This Row],[Year]],Population!$B:$B,Table1[[#This Row],[State]])</f>
        <v>1733680</v>
      </c>
      <c r="G8550">
        <f>_xlfn.MAXIFS('Land and Water Area'!$B:$B,'Land and Water Area'!$A:$A,Datasheet!C8550)</f>
        <v>76814.873999999996</v>
      </c>
      <c r="H8550">
        <f>_xlfn.MAXIFS('Land and Water Area'!$C:$C,'Land and Water Area'!$A:$A,Datasheet!C8550)</f>
        <v>532.55600000000004</v>
      </c>
    </row>
    <row r="8551" spans="1:8" x14ac:dyDescent="0.2">
      <c r="A8551">
        <v>1</v>
      </c>
      <c r="B8551">
        <v>2003</v>
      </c>
      <c r="C8551" t="s">
        <v>35</v>
      </c>
      <c r="D8551" t="s">
        <v>7</v>
      </c>
      <c r="E8551">
        <f>_xlfn.MAXIFS('CO2'!$D:$D,'CO2'!$A:$A,Table1[[#This Row],[Year]],'CO2'!$B:$B,Table1[[#This Row],[State]],'CO2'!$C:$C,Table1[[#This Row],[Sector]])</f>
        <v>12.17</v>
      </c>
      <c r="F8551">
        <f>AVERAGEIFS(Population!$C:$C,Population!$A:$A,Table1[[#This Row],[Year]],Population!$B:$B,Table1[[#This Row],[State]])</f>
        <v>1733680</v>
      </c>
      <c r="G8551">
        <f>_xlfn.MAXIFS('Land and Water Area'!$B:$B,'Land and Water Area'!$A:$A,Datasheet!C8551)</f>
        <v>76814.873999999996</v>
      </c>
      <c r="H8551">
        <f>_xlfn.MAXIFS('Land and Water Area'!$C:$C,'Land and Water Area'!$A:$A,Datasheet!C8551)</f>
        <v>532.55600000000004</v>
      </c>
    </row>
    <row r="8552" spans="1:8" x14ac:dyDescent="0.2">
      <c r="A8552">
        <v>1</v>
      </c>
      <c r="B8552">
        <v>2003</v>
      </c>
      <c r="C8552" t="s">
        <v>36</v>
      </c>
      <c r="D8552" t="s">
        <v>3</v>
      </c>
      <c r="E8552">
        <f>_xlfn.MAXIFS('CO2'!$D:$D,'CO2'!$A:$A,Table1[[#This Row],[Year]],'CO2'!$B:$B,Table1[[#This Row],[State]],'CO2'!$C:$C,Table1[[#This Row],[Sector]])</f>
        <v>1.48</v>
      </c>
      <c r="F8552">
        <f>AVERAGEIFS(Population!$C:$C,Population!$A:$A,Table1[[#This Row],[Year]],Population!$B:$B,Table1[[#This Row],[State]])</f>
        <v>2236949</v>
      </c>
      <c r="G8552">
        <f>_xlfn.MAXIFS('Land and Water Area'!$B:$B,'Land and Water Area'!$A:$A,Datasheet!C8552)</f>
        <v>109860.371</v>
      </c>
      <c r="H8552">
        <f>_xlfn.MAXIFS('Land and Water Area'!$C:$C,'Land and Water Area'!$A:$A,Datasheet!C8552)</f>
        <v>710.38300000000004</v>
      </c>
    </row>
    <row r="8553" spans="1:8" x14ac:dyDescent="0.2">
      <c r="A8553">
        <v>1</v>
      </c>
      <c r="B8553">
        <v>2003</v>
      </c>
      <c r="C8553" t="s">
        <v>36</v>
      </c>
      <c r="D8553" t="s">
        <v>4</v>
      </c>
      <c r="E8553">
        <f>_xlfn.MAXIFS('CO2'!$D:$D,'CO2'!$A:$A,Table1[[#This Row],[Year]],'CO2'!$B:$B,Table1[[#This Row],[State]],'CO2'!$C:$C,Table1[[#This Row],[Sector]])</f>
        <v>23.26</v>
      </c>
      <c r="F8553">
        <f>AVERAGEIFS(Population!$C:$C,Population!$A:$A,Table1[[#This Row],[Year]],Population!$B:$B,Table1[[#This Row],[State]])</f>
        <v>2236949</v>
      </c>
      <c r="G8553">
        <f>_xlfn.MAXIFS('Land and Water Area'!$B:$B,'Land and Water Area'!$A:$A,Datasheet!C8553)</f>
        <v>109860.371</v>
      </c>
      <c r="H8553">
        <f>_xlfn.MAXIFS('Land and Water Area'!$C:$C,'Land and Water Area'!$A:$A,Datasheet!C8553)</f>
        <v>710.38300000000004</v>
      </c>
    </row>
    <row r="8554" spans="1:8" x14ac:dyDescent="0.2">
      <c r="A8554">
        <v>1</v>
      </c>
      <c r="B8554">
        <v>2003</v>
      </c>
      <c r="C8554" t="s">
        <v>36</v>
      </c>
      <c r="D8554" t="s">
        <v>5</v>
      </c>
      <c r="E8554">
        <f>_xlfn.MAXIFS('CO2'!$D:$D,'CO2'!$A:$A,Table1[[#This Row],[Year]],'CO2'!$B:$B,Table1[[#This Row],[State]],'CO2'!$C:$C,Table1[[#This Row],[Sector]])</f>
        <v>2.02</v>
      </c>
      <c r="F8554">
        <f>AVERAGEIFS(Population!$C:$C,Population!$A:$A,Table1[[#This Row],[Year]],Population!$B:$B,Table1[[#This Row],[State]])</f>
        <v>2236949</v>
      </c>
      <c r="G8554">
        <f>_xlfn.MAXIFS('Land and Water Area'!$B:$B,'Land and Water Area'!$A:$A,Datasheet!C8554)</f>
        <v>109860.371</v>
      </c>
      <c r="H8554">
        <f>_xlfn.MAXIFS('Land and Water Area'!$C:$C,'Land and Water Area'!$A:$A,Datasheet!C8554)</f>
        <v>710.38300000000004</v>
      </c>
    </row>
    <row r="8555" spans="1:8" x14ac:dyDescent="0.2">
      <c r="A8555">
        <v>1</v>
      </c>
      <c r="B8555">
        <v>2003</v>
      </c>
      <c r="C8555" t="s">
        <v>36</v>
      </c>
      <c r="D8555" t="s">
        <v>6</v>
      </c>
      <c r="E8555">
        <f>_xlfn.MAXIFS('CO2'!$D:$D,'CO2'!$A:$A,Table1[[#This Row],[Year]],'CO2'!$B:$B,Table1[[#This Row],[State]],'CO2'!$C:$C,Table1[[#This Row],[Sector]])</f>
        <v>1.97</v>
      </c>
      <c r="F8555">
        <f>AVERAGEIFS(Population!$C:$C,Population!$A:$A,Table1[[#This Row],[Year]],Population!$B:$B,Table1[[#This Row],[State]])</f>
        <v>2236949</v>
      </c>
      <c r="G8555">
        <f>_xlfn.MAXIFS('Land and Water Area'!$B:$B,'Land and Water Area'!$A:$A,Datasheet!C8555)</f>
        <v>109860.371</v>
      </c>
      <c r="H8555">
        <f>_xlfn.MAXIFS('Land and Water Area'!$C:$C,'Land and Water Area'!$A:$A,Datasheet!C8555)</f>
        <v>710.38300000000004</v>
      </c>
    </row>
    <row r="8556" spans="1:8" x14ac:dyDescent="0.2">
      <c r="A8556">
        <v>1</v>
      </c>
      <c r="B8556">
        <v>2003</v>
      </c>
      <c r="C8556" t="s">
        <v>36</v>
      </c>
      <c r="D8556" t="s">
        <v>7</v>
      </c>
      <c r="E8556">
        <f>_xlfn.MAXIFS('CO2'!$D:$D,'CO2'!$A:$A,Table1[[#This Row],[Year]],'CO2'!$B:$B,Table1[[#This Row],[State]],'CO2'!$C:$C,Table1[[#This Row],[Sector]])</f>
        <v>15.24</v>
      </c>
      <c r="F8556">
        <f>AVERAGEIFS(Population!$C:$C,Population!$A:$A,Table1[[#This Row],[Year]],Population!$B:$B,Table1[[#This Row],[State]])</f>
        <v>2236949</v>
      </c>
      <c r="G8556">
        <f>_xlfn.MAXIFS('Land and Water Area'!$B:$B,'Land and Water Area'!$A:$A,Datasheet!C8556)</f>
        <v>109860.371</v>
      </c>
      <c r="H8556">
        <f>_xlfn.MAXIFS('Land and Water Area'!$C:$C,'Land and Water Area'!$A:$A,Datasheet!C8556)</f>
        <v>710.38300000000004</v>
      </c>
    </row>
    <row r="8557" spans="1:8" x14ac:dyDescent="0.2">
      <c r="A8557">
        <v>1</v>
      </c>
      <c r="B8557">
        <v>2003</v>
      </c>
      <c r="C8557" t="s">
        <v>37</v>
      </c>
      <c r="D8557" t="s">
        <v>3</v>
      </c>
      <c r="E8557">
        <f>_xlfn.MAXIFS('CO2'!$D:$D,'CO2'!$A:$A,Table1[[#This Row],[Year]],'CO2'!$B:$B,Table1[[#This Row],[State]],'CO2'!$C:$C,Table1[[#This Row],[Sector]])</f>
        <v>1.74</v>
      </c>
      <c r="F8557">
        <f>AVERAGEIFS(Population!$C:$C,Population!$A:$A,Table1[[#This Row],[Year]],Population!$B:$B,Table1[[#This Row],[State]])</f>
        <v>1281871</v>
      </c>
      <c r="G8557">
        <f>_xlfn.MAXIFS('Land and Water Area'!$B:$B,'Land and Water Area'!$A:$A,Datasheet!C8557)</f>
        <v>8953.759</v>
      </c>
      <c r="H8557">
        <f>_xlfn.MAXIFS('Land and Water Area'!$C:$C,'Land and Water Area'!$A:$A,Datasheet!C8557)</f>
        <v>396.125</v>
      </c>
    </row>
    <row r="8558" spans="1:8" x14ac:dyDescent="0.2">
      <c r="A8558">
        <v>1</v>
      </c>
      <c r="B8558">
        <v>2003</v>
      </c>
      <c r="C8558" t="s">
        <v>37</v>
      </c>
      <c r="D8558" t="s">
        <v>4</v>
      </c>
      <c r="E8558">
        <f>_xlfn.MAXIFS('CO2'!$D:$D,'CO2'!$A:$A,Table1[[#This Row],[Year]],'CO2'!$B:$B,Table1[[#This Row],[State]],'CO2'!$C:$C,Table1[[#This Row],[Sector]])</f>
        <v>7.22</v>
      </c>
      <c r="F8558">
        <f>AVERAGEIFS(Population!$C:$C,Population!$A:$A,Table1[[#This Row],[Year]],Population!$B:$B,Table1[[#This Row],[State]])</f>
        <v>1281871</v>
      </c>
      <c r="G8558">
        <f>_xlfn.MAXIFS('Land and Water Area'!$B:$B,'Land and Water Area'!$A:$A,Datasheet!C8558)</f>
        <v>8953.759</v>
      </c>
      <c r="H8558">
        <f>_xlfn.MAXIFS('Land and Water Area'!$C:$C,'Land and Water Area'!$A:$A,Datasheet!C8558)</f>
        <v>396.125</v>
      </c>
    </row>
    <row r="8559" spans="1:8" x14ac:dyDescent="0.2">
      <c r="A8559">
        <v>1</v>
      </c>
      <c r="B8559">
        <v>2003</v>
      </c>
      <c r="C8559" t="s">
        <v>37</v>
      </c>
      <c r="D8559" t="s">
        <v>5</v>
      </c>
      <c r="E8559">
        <f>_xlfn.MAXIFS('CO2'!$D:$D,'CO2'!$A:$A,Table1[[#This Row],[Year]],'CO2'!$B:$B,Table1[[#This Row],[State]],'CO2'!$C:$C,Table1[[#This Row],[Sector]])</f>
        <v>1.1000000000000001</v>
      </c>
      <c r="F8559">
        <f>AVERAGEIFS(Population!$C:$C,Population!$A:$A,Table1[[#This Row],[Year]],Population!$B:$B,Table1[[#This Row],[State]])</f>
        <v>1281871</v>
      </c>
      <c r="G8559">
        <f>_xlfn.MAXIFS('Land and Water Area'!$B:$B,'Land and Water Area'!$A:$A,Datasheet!C8559)</f>
        <v>8953.759</v>
      </c>
      <c r="H8559">
        <f>_xlfn.MAXIFS('Land and Water Area'!$C:$C,'Land and Water Area'!$A:$A,Datasheet!C8559)</f>
        <v>396.125</v>
      </c>
    </row>
    <row r="8560" spans="1:8" x14ac:dyDescent="0.2">
      <c r="A8560">
        <v>1</v>
      </c>
      <c r="B8560">
        <v>2003</v>
      </c>
      <c r="C8560" t="s">
        <v>37</v>
      </c>
      <c r="D8560" t="s">
        <v>6</v>
      </c>
      <c r="E8560">
        <f>_xlfn.MAXIFS('CO2'!$D:$D,'CO2'!$A:$A,Table1[[#This Row],[Year]],'CO2'!$B:$B,Table1[[#This Row],[State]],'CO2'!$C:$C,Table1[[#This Row],[Sector]])</f>
        <v>3.3</v>
      </c>
      <c r="F8560">
        <f>AVERAGEIFS(Population!$C:$C,Population!$A:$A,Table1[[#This Row],[Year]],Population!$B:$B,Table1[[#This Row],[State]])</f>
        <v>1281871</v>
      </c>
      <c r="G8560">
        <f>_xlfn.MAXIFS('Land and Water Area'!$B:$B,'Land and Water Area'!$A:$A,Datasheet!C8560)</f>
        <v>8953.759</v>
      </c>
      <c r="H8560">
        <f>_xlfn.MAXIFS('Land and Water Area'!$C:$C,'Land and Water Area'!$A:$A,Datasheet!C8560)</f>
        <v>396.125</v>
      </c>
    </row>
    <row r="8561" spans="1:8" x14ac:dyDescent="0.2">
      <c r="A8561">
        <v>1</v>
      </c>
      <c r="B8561">
        <v>2003</v>
      </c>
      <c r="C8561" t="s">
        <v>37</v>
      </c>
      <c r="D8561" t="s">
        <v>7</v>
      </c>
      <c r="E8561">
        <f>_xlfn.MAXIFS('CO2'!$D:$D,'CO2'!$A:$A,Table1[[#This Row],[Year]],'CO2'!$B:$B,Table1[[#This Row],[State]],'CO2'!$C:$C,Table1[[#This Row],[Sector]])</f>
        <v>7.67</v>
      </c>
      <c r="F8561">
        <f>AVERAGEIFS(Population!$C:$C,Population!$A:$A,Table1[[#This Row],[Year]],Population!$B:$B,Table1[[#This Row],[State]])</f>
        <v>1281871</v>
      </c>
      <c r="G8561">
        <f>_xlfn.MAXIFS('Land and Water Area'!$B:$B,'Land and Water Area'!$A:$A,Datasheet!C8561)</f>
        <v>8953.759</v>
      </c>
      <c r="H8561">
        <f>_xlfn.MAXIFS('Land and Water Area'!$C:$C,'Land and Water Area'!$A:$A,Datasheet!C8561)</f>
        <v>396.125</v>
      </c>
    </row>
    <row r="8562" spans="1:8" x14ac:dyDescent="0.2">
      <c r="A8562">
        <v>1</v>
      </c>
      <c r="B8562">
        <v>2003</v>
      </c>
      <c r="C8562" t="s">
        <v>38</v>
      </c>
      <c r="D8562" t="s">
        <v>3</v>
      </c>
      <c r="E8562">
        <f>_xlfn.MAXIFS('CO2'!$D:$D,'CO2'!$A:$A,Table1[[#This Row],[Year]],'CO2'!$B:$B,Table1[[#This Row],[State]],'CO2'!$C:$C,Table1[[#This Row],[Sector]])</f>
        <v>10.66</v>
      </c>
      <c r="F8562">
        <f>AVERAGEIFS(Population!$C:$C,Population!$A:$A,Table1[[#This Row],[Year]],Population!$B:$B,Table1[[#This Row],[State]])</f>
        <v>8583481</v>
      </c>
      <c r="G8562">
        <f>_xlfn.MAXIFS('Land and Water Area'!$B:$B,'Land and Water Area'!$A:$A,Datasheet!C8562)</f>
        <v>7354.9340000000002</v>
      </c>
      <c r="H8562">
        <f>_xlfn.MAXIFS('Land and Water Area'!$C:$C,'Land and Water Area'!$A:$A,Datasheet!C8562)</f>
        <v>1364.0250000000001</v>
      </c>
    </row>
    <row r="8563" spans="1:8" x14ac:dyDescent="0.2">
      <c r="A8563">
        <v>1</v>
      </c>
      <c r="B8563">
        <v>2003</v>
      </c>
      <c r="C8563" t="s">
        <v>38</v>
      </c>
      <c r="D8563" t="s">
        <v>4</v>
      </c>
      <c r="E8563">
        <f>_xlfn.MAXIFS('CO2'!$D:$D,'CO2'!$A:$A,Table1[[#This Row],[Year]],'CO2'!$B:$B,Table1[[#This Row],[State]],'CO2'!$C:$C,Table1[[#This Row],[Sector]])</f>
        <v>18.239999999999998</v>
      </c>
      <c r="F8563">
        <f>AVERAGEIFS(Population!$C:$C,Population!$A:$A,Table1[[#This Row],[Year]],Population!$B:$B,Table1[[#This Row],[State]])</f>
        <v>8583481</v>
      </c>
      <c r="G8563">
        <f>_xlfn.MAXIFS('Land and Water Area'!$B:$B,'Land and Water Area'!$A:$A,Datasheet!C8563)</f>
        <v>7354.9340000000002</v>
      </c>
      <c r="H8563">
        <f>_xlfn.MAXIFS('Land and Water Area'!$C:$C,'Land and Water Area'!$A:$A,Datasheet!C8563)</f>
        <v>1364.0250000000001</v>
      </c>
    </row>
    <row r="8564" spans="1:8" x14ac:dyDescent="0.2">
      <c r="A8564">
        <v>1</v>
      </c>
      <c r="B8564">
        <v>2003</v>
      </c>
      <c r="C8564" t="s">
        <v>38</v>
      </c>
      <c r="D8564" t="s">
        <v>5</v>
      </c>
      <c r="E8564">
        <f>_xlfn.MAXIFS('CO2'!$D:$D,'CO2'!$A:$A,Table1[[#This Row],[Year]],'CO2'!$B:$B,Table1[[#This Row],[State]],'CO2'!$C:$C,Table1[[#This Row],[Sector]])</f>
        <v>13.24</v>
      </c>
      <c r="F8564">
        <f>AVERAGEIFS(Population!$C:$C,Population!$A:$A,Table1[[#This Row],[Year]],Population!$B:$B,Table1[[#This Row],[State]])</f>
        <v>8583481</v>
      </c>
      <c r="G8564">
        <f>_xlfn.MAXIFS('Land and Water Area'!$B:$B,'Land and Water Area'!$A:$A,Datasheet!C8564)</f>
        <v>7354.9340000000002</v>
      </c>
      <c r="H8564">
        <f>_xlfn.MAXIFS('Land and Water Area'!$C:$C,'Land and Water Area'!$A:$A,Datasheet!C8564)</f>
        <v>1364.0250000000001</v>
      </c>
    </row>
    <row r="8565" spans="1:8" x14ac:dyDescent="0.2">
      <c r="A8565">
        <v>1</v>
      </c>
      <c r="B8565">
        <v>2003</v>
      </c>
      <c r="C8565" t="s">
        <v>38</v>
      </c>
      <c r="D8565" t="s">
        <v>6</v>
      </c>
      <c r="E8565">
        <f>_xlfn.MAXIFS('CO2'!$D:$D,'CO2'!$A:$A,Table1[[#This Row],[Year]],'CO2'!$B:$B,Table1[[#This Row],[State]],'CO2'!$C:$C,Table1[[#This Row],[Sector]])</f>
        <v>18.54</v>
      </c>
      <c r="F8565">
        <f>AVERAGEIFS(Population!$C:$C,Population!$A:$A,Table1[[#This Row],[Year]],Population!$B:$B,Table1[[#This Row],[State]])</f>
        <v>8583481</v>
      </c>
      <c r="G8565">
        <f>_xlfn.MAXIFS('Land and Water Area'!$B:$B,'Land and Water Area'!$A:$A,Datasheet!C8565)</f>
        <v>7354.9340000000002</v>
      </c>
      <c r="H8565">
        <f>_xlfn.MAXIFS('Land and Water Area'!$C:$C,'Land and Water Area'!$A:$A,Datasheet!C8565)</f>
        <v>1364.0250000000001</v>
      </c>
    </row>
    <row r="8566" spans="1:8" x14ac:dyDescent="0.2">
      <c r="A8566">
        <v>1</v>
      </c>
      <c r="B8566">
        <v>2003</v>
      </c>
      <c r="C8566" t="s">
        <v>38</v>
      </c>
      <c r="D8566" t="s">
        <v>7</v>
      </c>
      <c r="E8566">
        <f>_xlfn.MAXIFS('CO2'!$D:$D,'CO2'!$A:$A,Table1[[#This Row],[Year]],'CO2'!$B:$B,Table1[[#This Row],[State]],'CO2'!$C:$C,Table1[[#This Row],[Sector]])</f>
        <v>62.85</v>
      </c>
      <c r="F8566">
        <f>AVERAGEIFS(Population!$C:$C,Population!$A:$A,Table1[[#This Row],[Year]],Population!$B:$B,Table1[[#This Row],[State]])</f>
        <v>8583481</v>
      </c>
      <c r="G8566">
        <f>_xlfn.MAXIFS('Land and Water Area'!$B:$B,'Land and Water Area'!$A:$A,Datasheet!C8566)</f>
        <v>7354.9340000000002</v>
      </c>
      <c r="H8566">
        <f>_xlfn.MAXIFS('Land and Water Area'!$C:$C,'Land and Water Area'!$A:$A,Datasheet!C8566)</f>
        <v>1364.0250000000001</v>
      </c>
    </row>
    <row r="8567" spans="1:8" x14ac:dyDescent="0.2">
      <c r="A8567">
        <v>1</v>
      </c>
      <c r="B8567">
        <v>2003</v>
      </c>
      <c r="C8567" t="s">
        <v>39</v>
      </c>
      <c r="D8567" t="s">
        <v>3</v>
      </c>
      <c r="E8567">
        <f>_xlfn.MAXIFS('CO2'!$D:$D,'CO2'!$A:$A,Table1[[#This Row],[Year]],'CO2'!$B:$B,Table1[[#This Row],[State]],'CO2'!$C:$C,Table1[[#This Row],[Sector]])</f>
        <v>1.78</v>
      </c>
      <c r="F8567">
        <f>AVERAGEIFS(Population!$C:$C,Population!$A:$A,Table1[[#This Row],[Year]],Population!$B:$B,Table1[[#This Row],[State]])</f>
        <v>1869683</v>
      </c>
      <c r="G8567">
        <f>_xlfn.MAXIFS('Land and Water Area'!$B:$B,'Land and Water Area'!$A:$A,Datasheet!C8567)</f>
        <v>121312.75900000001</v>
      </c>
      <c r="H8567">
        <f>_xlfn.MAXIFS('Land and Water Area'!$C:$C,'Land and Water Area'!$A:$A,Datasheet!C8567)</f>
        <v>280.48599999999999</v>
      </c>
    </row>
    <row r="8568" spans="1:8" x14ac:dyDescent="0.2">
      <c r="A8568">
        <v>1</v>
      </c>
      <c r="B8568">
        <v>2003</v>
      </c>
      <c r="C8568" t="s">
        <v>39</v>
      </c>
      <c r="D8568" t="s">
        <v>4</v>
      </c>
      <c r="E8568">
        <f>_xlfn.MAXIFS('CO2'!$D:$D,'CO2'!$A:$A,Table1[[#This Row],[Year]],'CO2'!$B:$B,Table1[[#This Row],[State]],'CO2'!$C:$C,Table1[[#This Row],[Sector]])</f>
        <v>31.07</v>
      </c>
      <c r="F8568">
        <f>AVERAGEIFS(Population!$C:$C,Population!$A:$A,Table1[[#This Row],[Year]],Population!$B:$B,Table1[[#This Row],[State]])</f>
        <v>1869683</v>
      </c>
      <c r="G8568">
        <f>_xlfn.MAXIFS('Land and Water Area'!$B:$B,'Land and Water Area'!$A:$A,Datasheet!C8568)</f>
        <v>121312.75900000001</v>
      </c>
      <c r="H8568">
        <f>_xlfn.MAXIFS('Land and Water Area'!$C:$C,'Land and Water Area'!$A:$A,Datasheet!C8568)</f>
        <v>280.48599999999999</v>
      </c>
    </row>
    <row r="8569" spans="1:8" x14ac:dyDescent="0.2">
      <c r="A8569">
        <v>1</v>
      </c>
      <c r="B8569">
        <v>2003</v>
      </c>
      <c r="C8569" t="s">
        <v>39</v>
      </c>
      <c r="D8569" t="s">
        <v>5</v>
      </c>
      <c r="E8569">
        <f>_xlfn.MAXIFS('CO2'!$D:$D,'CO2'!$A:$A,Table1[[#This Row],[Year]],'CO2'!$B:$B,Table1[[#This Row],[State]],'CO2'!$C:$C,Table1[[#This Row],[Sector]])</f>
        <v>7.6</v>
      </c>
      <c r="F8569">
        <f>AVERAGEIFS(Population!$C:$C,Population!$A:$A,Table1[[#This Row],[Year]],Population!$B:$B,Table1[[#This Row],[State]])</f>
        <v>1869683</v>
      </c>
      <c r="G8569">
        <f>_xlfn.MAXIFS('Land and Water Area'!$B:$B,'Land and Water Area'!$A:$A,Datasheet!C8569)</f>
        <v>121312.75900000001</v>
      </c>
      <c r="H8569">
        <f>_xlfn.MAXIFS('Land and Water Area'!$C:$C,'Land and Water Area'!$A:$A,Datasheet!C8569)</f>
        <v>280.48599999999999</v>
      </c>
    </row>
    <row r="8570" spans="1:8" x14ac:dyDescent="0.2">
      <c r="A8570">
        <v>1</v>
      </c>
      <c r="B8570">
        <v>2003</v>
      </c>
      <c r="C8570" t="s">
        <v>39</v>
      </c>
      <c r="D8570" t="s">
        <v>6</v>
      </c>
      <c r="E8570">
        <f>_xlfn.MAXIFS('CO2'!$D:$D,'CO2'!$A:$A,Table1[[#This Row],[Year]],'CO2'!$B:$B,Table1[[#This Row],[State]],'CO2'!$C:$C,Table1[[#This Row],[Sector]])</f>
        <v>2.21</v>
      </c>
      <c r="F8570">
        <f>AVERAGEIFS(Population!$C:$C,Population!$A:$A,Table1[[#This Row],[Year]],Population!$B:$B,Table1[[#This Row],[State]])</f>
        <v>1869683</v>
      </c>
      <c r="G8570">
        <f>_xlfn.MAXIFS('Land and Water Area'!$B:$B,'Land and Water Area'!$A:$A,Datasheet!C8570)</f>
        <v>121312.75900000001</v>
      </c>
      <c r="H8570">
        <f>_xlfn.MAXIFS('Land and Water Area'!$C:$C,'Land and Water Area'!$A:$A,Datasheet!C8570)</f>
        <v>280.48599999999999</v>
      </c>
    </row>
    <row r="8571" spans="1:8" x14ac:dyDescent="0.2">
      <c r="A8571">
        <v>1</v>
      </c>
      <c r="B8571">
        <v>2003</v>
      </c>
      <c r="C8571" t="s">
        <v>39</v>
      </c>
      <c r="D8571" t="s">
        <v>7</v>
      </c>
      <c r="E8571">
        <f>_xlfn.MAXIFS('CO2'!$D:$D,'CO2'!$A:$A,Table1[[#This Row],[Year]],'CO2'!$B:$B,Table1[[#This Row],[State]],'CO2'!$C:$C,Table1[[#This Row],[Sector]])</f>
        <v>15.23</v>
      </c>
      <c r="F8571">
        <f>AVERAGEIFS(Population!$C:$C,Population!$A:$A,Table1[[#This Row],[Year]],Population!$B:$B,Table1[[#This Row],[State]])</f>
        <v>1869683</v>
      </c>
      <c r="G8571">
        <f>_xlfn.MAXIFS('Land and Water Area'!$B:$B,'Land and Water Area'!$A:$A,Datasheet!C8571)</f>
        <v>121312.75900000001</v>
      </c>
      <c r="H8571">
        <f>_xlfn.MAXIFS('Land and Water Area'!$C:$C,'Land and Water Area'!$A:$A,Datasheet!C8571)</f>
        <v>280.48599999999999</v>
      </c>
    </row>
    <row r="8572" spans="1:8" x14ac:dyDescent="0.2">
      <c r="A8572">
        <v>1</v>
      </c>
      <c r="B8572">
        <v>2003</v>
      </c>
      <c r="C8572" t="s">
        <v>40</v>
      </c>
      <c r="D8572" t="s">
        <v>3</v>
      </c>
      <c r="E8572">
        <f>_xlfn.MAXIFS('CO2'!$D:$D,'CO2'!$A:$A,Table1[[#This Row],[Year]],'CO2'!$B:$B,Table1[[#This Row],[State]],'CO2'!$C:$C,Table1[[#This Row],[Sector]])</f>
        <v>33.08</v>
      </c>
      <c r="F8572">
        <f>AVERAGEIFS(Population!$C:$C,Population!$A:$A,Table1[[#This Row],[Year]],Population!$B:$B,Table1[[#This Row],[State]])</f>
        <v>19231101</v>
      </c>
      <c r="G8572">
        <f>_xlfn.MAXIFS('Land and Water Area'!$B:$B,'Land and Water Area'!$A:$A,Datasheet!C8572)</f>
        <v>47123.413999999997</v>
      </c>
      <c r="H8572">
        <f>_xlfn.MAXIFS('Land and Water Area'!$C:$C,'Land and Water Area'!$A:$A,Datasheet!C8572)</f>
        <v>7435.1049999999996</v>
      </c>
    </row>
    <row r="8573" spans="1:8" x14ac:dyDescent="0.2">
      <c r="A8573">
        <v>1</v>
      </c>
      <c r="B8573">
        <v>2003</v>
      </c>
      <c r="C8573" t="s">
        <v>40</v>
      </c>
      <c r="D8573" t="s">
        <v>4</v>
      </c>
      <c r="E8573">
        <f>_xlfn.MAXIFS('CO2'!$D:$D,'CO2'!$A:$A,Table1[[#This Row],[Year]],'CO2'!$B:$B,Table1[[#This Row],[State]],'CO2'!$C:$C,Table1[[#This Row],[Sector]])</f>
        <v>52.47</v>
      </c>
      <c r="F8573">
        <f>AVERAGEIFS(Population!$C:$C,Population!$A:$A,Table1[[#This Row],[Year]],Population!$B:$B,Table1[[#This Row],[State]])</f>
        <v>19231101</v>
      </c>
      <c r="G8573">
        <f>_xlfn.MAXIFS('Land and Water Area'!$B:$B,'Land and Water Area'!$A:$A,Datasheet!C8573)</f>
        <v>47123.413999999997</v>
      </c>
      <c r="H8573">
        <f>_xlfn.MAXIFS('Land and Water Area'!$C:$C,'Land and Water Area'!$A:$A,Datasheet!C8573)</f>
        <v>7435.1049999999996</v>
      </c>
    </row>
    <row r="8574" spans="1:8" x14ac:dyDescent="0.2">
      <c r="A8574">
        <v>1</v>
      </c>
      <c r="B8574">
        <v>2003</v>
      </c>
      <c r="C8574" t="s">
        <v>40</v>
      </c>
      <c r="D8574" t="s">
        <v>5</v>
      </c>
      <c r="E8574">
        <f>_xlfn.MAXIFS('CO2'!$D:$D,'CO2'!$A:$A,Table1[[#This Row],[Year]],'CO2'!$B:$B,Table1[[#This Row],[State]],'CO2'!$C:$C,Table1[[#This Row],[Sector]])</f>
        <v>14</v>
      </c>
      <c r="F8574">
        <f>AVERAGEIFS(Population!$C:$C,Population!$A:$A,Table1[[#This Row],[Year]],Population!$B:$B,Table1[[#This Row],[State]])</f>
        <v>19231101</v>
      </c>
      <c r="G8574">
        <f>_xlfn.MAXIFS('Land and Water Area'!$B:$B,'Land and Water Area'!$A:$A,Datasheet!C8574)</f>
        <v>47123.413999999997</v>
      </c>
      <c r="H8574">
        <f>_xlfn.MAXIFS('Land and Water Area'!$C:$C,'Land and Water Area'!$A:$A,Datasheet!C8574)</f>
        <v>7435.1049999999996</v>
      </c>
    </row>
    <row r="8575" spans="1:8" x14ac:dyDescent="0.2">
      <c r="A8575">
        <v>1</v>
      </c>
      <c r="B8575">
        <v>2003</v>
      </c>
      <c r="C8575" t="s">
        <v>40</v>
      </c>
      <c r="D8575" t="s">
        <v>6</v>
      </c>
      <c r="E8575">
        <f>_xlfn.MAXIFS('CO2'!$D:$D,'CO2'!$A:$A,Table1[[#This Row],[Year]],'CO2'!$B:$B,Table1[[#This Row],[State]],'CO2'!$C:$C,Table1[[#This Row],[Sector]])</f>
        <v>39.380000000000003</v>
      </c>
      <c r="F8575">
        <f>AVERAGEIFS(Population!$C:$C,Population!$A:$A,Table1[[#This Row],[Year]],Population!$B:$B,Table1[[#This Row],[State]])</f>
        <v>19231101</v>
      </c>
      <c r="G8575">
        <f>_xlfn.MAXIFS('Land and Water Area'!$B:$B,'Land and Water Area'!$A:$A,Datasheet!C8575)</f>
        <v>47123.413999999997</v>
      </c>
      <c r="H8575">
        <f>_xlfn.MAXIFS('Land and Water Area'!$C:$C,'Land and Water Area'!$A:$A,Datasheet!C8575)</f>
        <v>7435.1049999999996</v>
      </c>
    </row>
    <row r="8576" spans="1:8" x14ac:dyDescent="0.2">
      <c r="A8576">
        <v>1</v>
      </c>
      <c r="B8576">
        <v>2003</v>
      </c>
      <c r="C8576" t="s">
        <v>40</v>
      </c>
      <c r="D8576" t="s">
        <v>7</v>
      </c>
      <c r="E8576">
        <f>_xlfn.MAXIFS('CO2'!$D:$D,'CO2'!$A:$A,Table1[[#This Row],[Year]],'CO2'!$B:$B,Table1[[#This Row],[State]],'CO2'!$C:$C,Table1[[#This Row],[Sector]])</f>
        <v>74.12</v>
      </c>
      <c r="F8576">
        <f>AVERAGEIFS(Population!$C:$C,Population!$A:$A,Table1[[#This Row],[Year]],Population!$B:$B,Table1[[#This Row],[State]])</f>
        <v>19231101</v>
      </c>
      <c r="G8576">
        <f>_xlfn.MAXIFS('Land and Water Area'!$B:$B,'Land and Water Area'!$A:$A,Datasheet!C8576)</f>
        <v>47123.413999999997</v>
      </c>
      <c r="H8576">
        <f>_xlfn.MAXIFS('Land and Water Area'!$C:$C,'Land and Water Area'!$A:$A,Datasheet!C8576)</f>
        <v>7435.1049999999996</v>
      </c>
    </row>
    <row r="8577" spans="1:8" x14ac:dyDescent="0.2">
      <c r="A8577">
        <v>1</v>
      </c>
      <c r="B8577">
        <v>2003</v>
      </c>
      <c r="C8577" t="s">
        <v>41</v>
      </c>
      <c r="D8577" t="s">
        <v>3</v>
      </c>
      <c r="E8577">
        <f>_xlfn.MAXIFS('CO2'!$D:$D,'CO2'!$A:$A,Table1[[#This Row],[Year]],'CO2'!$B:$B,Table1[[#This Row],[State]],'CO2'!$C:$C,Table1[[#This Row],[Sector]])</f>
        <v>4.8899999999999997</v>
      </c>
      <c r="F8577">
        <f>AVERAGEIFS(Population!$C:$C,Population!$A:$A,Table1[[#This Row],[Year]],Population!$B:$B,Table1[[#This Row],[State]])</f>
        <v>8416451</v>
      </c>
      <c r="G8577">
        <f>_xlfn.MAXIFS('Land and Water Area'!$B:$B,'Land and Water Area'!$A:$A,Datasheet!C8577)</f>
        <v>48624.118999999999</v>
      </c>
      <c r="H8577">
        <f>_xlfn.MAXIFS('Land and Water Area'!$C:$C,'Land and Water Area'!$A:$A,Datasheet!C8577)</f>
        <v>5194.442</v>
      </c>
    </row>
    <row r="8578" spans="1:8" x14ac:dyDescent="0.2">
      <c r="A8578">
        <v>1</v>
      </c>
      <c r="B8578">
        <v>2003</v>
      </c>
      <c r="C8578" t="s">
        <v>41</v>
      </c>
      <c r="D8578" t="s">
        <v>4</v>
      </c>
      <c r="E8578">
        <f>_xlfn.MAXIFS('CO2'!$D:$D,'CO2'!$A:$A,Table1[[#This Row],[Year]],'CO2'!$B:$B,Table1[[#This Row],[State]],'CO2'!$C:$C,Table1[[#This Row],[Sector]])</f>
        <v>70.72</v>
      </c>
      <c r="F8578">
        <f>AVERAGEIFS(Population!$C:$C,Population!$A:$A,Table1[[#This Row],[Year]],Population!$B:$B,Table1[[#This Row],[State]])</f>
        <v>8416451</v>
      </c>
      <c r="G8578">
        <f>_xlfn.MAXIFS('Land and Water Area'!$B:$B,'Land and Water Area'!$A:$A,Datasheet!C8578)</f>
        <v>48624.118999999999</v>
      </c>
      <c r="H8578">
        <f>_xlfn.MAXIFS('Land and Water Area'!$C:$C,'Land and Water Area'!$A:$A,Datasheet!C8578)</f>
        <v>5194.442</v>
      </c>
    </row>
    <row r="8579" spans="1:8" x14ac:dyDescent="0.2">
      <c r="A8579">
        <v>1</v>
      </c>
      <c r="B8579">
        <v>2003</v>
      </c>
      <c r="C8579" t="s">
        <v>41</v>
      </c>
      <c r="D8579" t="s">
        <v>5</v>
      </c>
      <c r="E8579">
        <f>_xlfn.MAXIFS('CO2'!$D:$D,'CO2'!$A:$A,Table1[[#This Row],[Year]],'CO2'!$B:$B,Table1[[#This Row],[State]],'CO2'!$C:$C,Table1[[#This Row],[Sector]])</f>
        <v>13.3</v>
      </c>
      <c r="F8579">
        <f>AVERAGEIFS(Population!$C:$C,Population!$A:$A,Table1[[#This Row],[Year]],Population!$B:$B,Table1[[#This Row],[State]])</f>
        <v>8416451</v>
      </c>
      <c r="G8579">
        <f>_xlfn.MAXIFS('Land and Water Area'!$B:$B,'Land and Water Area'!$A:$A,Datasheet!C8579)</f>
        <v>48624.118999999999</v>
      </c>
      <c r="H8579">
        <f>_xlfn.MAXIFS('Land and Water Area'!$C:$C,'Land and Water Area'!$A:$A,Datasheet!C8579)</f>
        <v>5194.442</v>
      </c>
    </row>
    <row r="8580" spans="1:8" x14ac:dyDescent="0.2">
      <c r="A8580">
        <v>1</v>
      </c>
      <c r="B8580">
        <v>2003</v>
      </c>
      <c r="C8580" t="s">
        <v>41</v>
      </c>
      <c r="D8580" t="s">
        <v>6</v>
      </c>
      <c r="E8580">
        <f>_xlfn.MAXIFS('CO2'!$D:$D,'CO2'!$A:$A,Table1[[#This Row],[Year]],'CO2'!$B:$B,Table1[[#This Row],[State]],'CO2'!$C:$C,Table1[[#This Row],[Sector]])</f>
        <v>7.26</v>
      </c>
      <c r="F8580">
        <f>AVERAGEIFS(Population!$C:$C,Population!$A:$A,Table1[[#This Row],[Year]],Population!$B:$B,Table1[[#This Row],[State]])</f>
        <v>8416451</v>
      </c>
      <c r="G8580">
        <f>_xlfn.MAXIFS('Land and Water Area'!$B:$B,'Land and Water Area'!$A:$A,Datasheet!C8580)</f>
        <v>48624.118999999999</v>
      </c>
      <c r="H8580">
        <f>_xlfn.MAXIFS('Land and Water Area'!$C:$C,'Land and Water Area'!$A:$A,Datasheet!C8580)</f>
        <v>5194.442</v>
      </c>
    </row>
    <row r="8581" spans="1:8" x14ac:dyDescent="0.2">
      <c r="A8581">
        <v>1</v>
      </c>
      <c r="B8581">
        <v>2003</v>
      </c>
      <c r="C8581" t="s">
        <v>41</v>
      </c>
      <c r="D8581" t="s">
        <v>7</v>
      </c>
      <c r="E8581">
        <f>_xlfn.MAXIFS('CO2'!$D:$D,'CO2'!$A:$A,Table1[[#This Row],[Year]],'CO2'!$B:$B,Table1[[#This Row],[State]],'CO2'!$C:$C,Table1[[#This Row],[Sector]])</f>
        <v>51.07</v>
      </c>
      <c r="F8581">
        <f>AVERAGEIFS(Population!$C:$C,Population!$A:$A,Table1[[#This Row],[Year]],Population!$B:$B,Table1[[#This Row],[State]])</f>
        <v>8416451</v>
      </c>
      <c r="G8581">
        <f>_xlfn.MAXIFS('Land and Water Area'!$B:$B,'Land and Water Area'!$A:$A,Datasheet!C8581)</f>
        <v>48624.118999999999</v>
      </c>
      <c r="H8581">
        <f>_xlfn.MAXIFS('Land and Water Area'!$C:$C,'Land and Water Area'!$A:$A,Datasheet!C8581)</f>
        <v>5194.442</v>
      </c>
    </row>
    <row r="8582" spans="1:8" x14ac:dyDescent="0.2">
      <c r="A8582">
        <v>1</v>
      </c>
      <c r="B8582">
        <v>2003</v>
      </c>
      <c r="C8582" t="s">
        <v>42</v>
      </c>
      <c r="D8582" t="s">
        <v>3</v>
      </c>
      <c r="E8582">
        <f>_xlfn.MAXIFS('CO2'!$D:$D,'CO2'!$A:$A,Table1[[#This Row],[Year]],'CO2'!$B:$B,Table1[[#This Row],[State]],'CO2'!$C:$C,Table1[[#This Row],[Sector]])</f>
        <v>1</v>
      </c>
      <c r="F8582">
        <f>AVERAGEIFS(Population!$C:$C,Population!$A:$A,Table1[[#This Row],[Year]],Population!$B:$B,Table1[[#This Row],[State]])</f>
        <v>632809</v>
      </c>
      <c r="G8582">
        <f>_xlfn.MAXIFS('Land and Water Area'!$B:$B,'Land and Water Area'!$A:$A,Datasheet!C8582)</f>
        <v>68994.274000000005</v>
      </c>
      <c r="H8582">
        <f>_xlfn.MAXIFS('Land and Water Area'!$C:$C,'Land and Water Area'!$A:$A,Datasheet!C8582)</f>
        <v>1704.547</v>
      </c>
    </row>
    <row r="8583" spans="1:8" x14ac:dyDescent="0.2">
      <c r="A8583">
        <v>1</v>
      </c>
      <c r="B8583">
        <v>2003</v>
      </c>
      <c r="C8583" t="s">
        <v>42</v>
      </c>
      <c r="D8583" t="s">
        <v>4</v>
      </c>
      <c r="E8583">
        <f>_xlfn.MAXIFS('CO2'!$D:$D,'CO2'!$A:$A,Table1[[#This Row],[Year]],'CO2'!$B:$B,Table1[[#This Row],[State]],'CO2'!$C:$C,Table1[[#This Row],[Sector]])</f>
        <v>30.95</v>
      </c>
      <c r="F8583">
        <f>AVERAGEIFS(Population!$C:$C,Population!$A:$A,Table1[[#This Row],[Year]],Population!$B:$B,Table1[[#This Row],[State]])</f>
        <v>632809</v>
      </c>
      <c r="G8583">
        <f>_xlfn.MAXIFS('Land and Water Area'!$B:$B,'Land and Water Area'!$A:$A,Datasheet!C8583)</f>
        <v>68994.274000000005</v>
      </c>
      <c r="H8583">
        <f>_xlfn.MAXIFS('Land and Water Area'!$C:$C,'Land and Water Area'!$A:$A,Datasheet!C8583)</f>
        <v>1704.547</v>
      </c>
    </row>
    <row r="8584" spans="1:8" x14ac:dyDescent="0.2">
      <c r="A8584">
        <v>1</v>
      </c>
      <c r="B8584">
        <v>2003</v>
      </c>
      <c r="C8584" t="s">
        <v>42</v>
      </c>
      <c r="D8584" t="s">
        <v>5</v>
      </c>
      <c r="E8584">
        <f>_xlfn.MAXIFS('CO2'!$D:$D,'CO2'!$A:$A,Table1[[#This Row],[Year]],'CO2'!$B:$B,Table1[[#This Row],[State]],'CO2'!$C:$C,Table1[[#This Row],[Sector]])</f>
        <v>12.24</v>
      </c>
      <c r="F8584">
        <f>AVERAGEIFS(Population!$C:$C,Population!$A:$A,Table1[[#This Row],[Year]],Population!$B:$B,Table1[[#This Row],[State]])</f>
        <v>632809</v>
      </c>
      <c r="G8584">
        <f>_xlfn.MAXIFS('Land and Water Area'!$B:$B,'Land and Water Area'!$A:$A,Datasheet!C8584)</f>
        <v>68994.274000000005</v>
      </c>
      <c r="H8584">
        <f>_xlfn.MAXIFS('Land and Water Area'!$C:$C,'Land and Water Area'!$A:$A,Datasheet!C8584)</f>
        <v>1704.547</v>
      </c>
    </row>
    <row r="8585" spans="1:8" x14ac:dyDescent="0.2">
      <c r="A8585">
        <v>1</v>
      </c>
      <c r="B8585">
        <v>2003</v>
      </c>
      <c r="C8585" t="s">
        <v>42</v>
      </c>
      <c r="D8585" t="s">
        <v>6</v>
      </c>
      <c r="E8585">
        <f>_xlfn.MAXIFS('CO2'!$D:$D,'CO2'!$A:$A,Table1[[#This Row],[Year]],'CO2'!$B:$B,Table1[[#This Row],[State]],'CO2'!$C:$C,Table1[[#This Row],[Sector]])</f>
        <v>1.34</v>
      </c>
      <c r="F8585">
        <f>AVERAGEIFS(Population!$C:$C,Population!$A:$A,Table1[[#This Row],[Year]],Population!$B:$B,Table1[[#This Row],[State]])</f>
        <v>632809</v>
      </c>
      <c r="G8585">
        <f>_xlfn.MAXIFS('Land and Water Area'!$B:$B,'Land and Water Area'!$A:$A,Datasheet!C8585)</f>
        <v>68994.274000000005</v>
      </c>
      <c r="H8585">
        <f>_xlfn.MAXIFS('Land and Water Area'!$C:$C,'Land and Water Area'!$A:$A,Datasheet!C8585)</f>
        <v>1704.547</v>
      </c>
    </row>
    <row r="8586" spans="1:8" x14ac:dyDescent="0.2">
      <c r="A8586">
        <v>1</v>
      </c>
      <c r="B8586">
        <v>2003</v>
      </c>
      <c r="C8586" t="s">
        <v>42</v>
      </c>
      <c r="D8586" t="s">
        <v>7</v>
      </c>
      <c r="E8586">
        <f>_xlfn.MAXIFS('CO2'!$D:$D,'CO2'!$A:$A,Table1[[#This Row],[Year]],'CO2'!$B:$B,Table1[[#This Row],[State]],'CO2'!$C:$C,Table1[[#This Row],[Sector]])</f>
        <v>6.12</v>
      </c>
      <c r="F8586">
        <f>AVERAGEIFS(Population!$C:$C,Population!$A:$A,Table1[[#This Row],[Year]],Population!$B:$B,Table1[[#This Row],[State]])</f>
        <v>632809</v>
      </c>
      <c r="G8586">
        <f>_xlfn.MAXIFS('Land and Water Area'!$B:$B,'Land and Water Area'!$A:$A,Datasheet!C8586)</f>
        <v>68994.274000000005</v>
      </c>
      <c r="H8586">
        <f>_xlfn.MAXIFS('Land and Water Area'!$C:$C,'Land and Water Area'!$A:$A,Datasheet!C8586)</f>
        <v>1704.547</v>
      </c>
    </row>
    <row r="8587" spans="1:8" x14ac:dyDescent="0.2">
      <c r="A8587">
        <v>1</v>
      </c>
      <c r="B8587">
        <v>2003</v>
      </c>
      <c r="C8587" t="s">
        <v>43</v>
      </c>
      <c r="D8587" t="s">
        <v>3</v>
      </c>
      <c r="E8587">
        <f>_xlfn.MAXIFS('CO2'!$D:$D,'CO2'!$A:$A,Table1[[#This Row],[Year]],'CO2'!$B:$B,Table1[[#This Row],[State]],'CO2'!$C:$C,Table1[[#This Row],[Sector]])</f>
        <v>11.51</v>
      </c>
      <c r="F8587">
        <f>AVERAGEIFS(Population!$C:$C,Population!$A:$A,Table1[[#This Row],[Year]],Population!$B:$B,Table1[[#This Row],[State]])</f>
        <v>11445180</v>
      </c>
      <c r="G8587">
        <f>_xlfn.MAXIFS('Land and Water Area'!$B:$B,'Land and Water Area'!$A:$A,Datasheet!C8587)</f>
        <v>40858.807999999997</v>
      </c>
      <c r="H8587">
        <f>_xlfn.MAXIFS('Land and Water Area'!$C:$C,'Land and Water Area'!$A:$A,Datasheet!C8587)</f>
        <v>3967.0169999999998</v>
      </c>
    </row>
    <row r="8588" spans="1:8" x14ac:dyDescent="0.2">
      <c r="A8588">
        <v>1</v>
      </c>
      <c r="B8588">
        <v>2003</v>
      </c>
      <c r="C8588" t="s">
        <v>43</v>
      </c>
      <c r="D8588" t="s">
        <v>4</v>
      </c>
      <c r="E8588">
        <f>_xlfn.MAXIFS('CO2'!$D:$D,'CO2'!$A:$A,Table1[[#This Row],[Year]],'CO2'!$B:$B,Table1[[#This Row],[State]],'CO2'!$C:$C,Table1[[#This Row],[Sector]])</f>
        <v>129.91</v>
      </c>
      <c r="F8588">
        <f>AVERAGEIFS(Population!$C:$C,Population!$A:$A,Table1[[#This Row],[Year]],Population!$B:$B,Table1[[#This Row],[State]])</f>
        <v>11445180</v>
      </c>
      <c r="G8588">
        <f>_xlfn.MAXIFS('Land and Water Area'!$B:$B,'Land and Water Area'!$A:$A,Datasheet!C8588)</f>
        <v>40858.807999999997</v>
      </c>
      <c r="H8588">
        <f>_xlfn.MAXIFS('Land and Water Area'!$C:$C,'Land and Water Area'!$A:$A,Datasheet!C8588)</f>
        <v>3967.0169999999998</v>
      </c>
    </row>
    <row r="8589" spans="1:8" x14ac:dyDescent="0.2">
      <c r="A8589">
        <v>1</v>
      </c>
      <c r="B8589">
        <v>2003</v>
      </c>
      <c r="C8589" t="s">
        <v>43</v>
      </c>
      <c r="D8589" t="s">
        <v>5</v>
      </c>
      <c r="E8589">
        <f>_xlfn.MAXIFS('CO2'!$D:$D,'CO2'!$A:$A,Table1[[#This Row],[Year]],'CO2'!$B:$B,Table1[[#This Row],[State]],'CO2'!$C:$C,Table1[[#This Row],[Sector]])</f>
        <v>36.99</v>
      </c>
      <c r="F8589">
        <f>AVERAGEIFS(Population!$C:$C,Population!$A:$A,Table1[[#This Row],[Year]],Population!$B:$B,Table1[[#This Row],[State]])</f>
        <v>11445180</v>
      </c>
      <c r="G8589">
        <f>_xlfn.MAXIFS('Land and Water Area'!$B:$B,'Land and Water Area'!$A:$A,Datasheet!C8589)</f>
        <v>40858.807999999997</v>
      </c>
      <c r="H8589">
        <f>_xlfn.MAXIFS('Land and Water Area'!$C:$C,'Land and Water Area'!$A:$A,Datasheet!C8589)</f>
        <v>3967.0169999999998</v>
      </c>
    </row>
    <row r="8590" spans="1:8" x14ac:dyDescent="0.2">
      <c r="A8590">
        <v>1</v>
      </c>
      <c r="B8590">
        <v>2003</v>
      </c>
      <c r="C8590" t="s">
        <v>43</v>
      </c>
      <c r="D8590" t="s">
        <v>6</v>
      </c>
      <c r="E8590">
        <f>_xlfn.MAXIFS('CO2'!$D:$D,'CO2'!$A:$A,Table1[[#This Row],[Year]],'CO2'!$B:$B,Table1[[#This Row],[State]],'CO2'!$C:$C,Table1[[#This Row],[Sector]])</f>
        <v>22.01</v>
      </c>
      <c r="F8590">
        <f>AVERAGEIFS(Population!$C:$C,Population!$A:$A,Table1[[#This Row],[Year]],Population!$B:$B,Table1[[#This Row],[State]])</f>
        <v>11445180</v>
      </c>
      <c r="G8590">
        <f>_xlfn.MAXIFS('Land and Water Area'!$B:$B,'Land and Water Area'!$A:$A,Datasheet!C8590)</f>
        <v>40858.807999999997</v>
      </c>
      <c r="H8590">
        <f>_xlfn.MAXIFS('Land and Water Area'!$C:$C,'Land and Water Area'!$A:$A,Datasheet!C8590)</f>
        <v>3967.0169999999998</v>
      </c>
    </row>
    <row r="8591" spans="1:8" x14ac:dyDescent="0.2">
      <c r="A8591">
        <v>1</v>
      </c>
      <c r="B8591">
        <v>2003</v>
      </c>
      <c r="C8591" t="s">
        <v>43</v>
      </c>
      <c r="D8591" t="s">
        <v>7</v>
      </c>
      <c r="E8591">
        <f>_xlfn.MAXIFS('CO2'!$D:$D,'CO2'!$A:$A,Table1[[#This Row],[Year]],'CO2'!$B:$B,Table1[[#This Row],[State]],'CO2'!$C:$C,Table1[[#This Row],[Sector]])</f>
        <v>70.319999999999993</v>
      </c>
      <c r="F8591">
        <f>AVERAGEIFS(Population!$C:$C,Population!$A:$A,Table1[[#This Row],[Year]],Population!$B:$B,Table1[[#This Row],[State]])</f>
        <v>11445180</v>
      </c>
      <c r="G8591">
        <f>_xlfn.MAXIFS('Land and Water Area'!$B:$B,'Land and Water Area'!$A:$A,Datasheet!C8591)</f>
        <v>40858.807999999997</v>
      </c>
      <c r="H8591">
        <f>_xlfn.MAXIFS('Land and Water Area'!$C:$C,'Land and Water Area'!$A:$A,Datasheet!C8591)</f>
        <v>3967.0169999999998</v>
      </c>
    </row>
    <row r="8592" spans="1:8" x14ac:dyDescent="0.2">
      <c r="A8592">
        <v>1</v>
      </c>
      <c r="B8592">
        <v>2003</v>
      </c>
      <c r="C8592" t="s">
        <v>44</v>
      </c>
      <c r="D8592" t="s">
        <v>3</v>
      </c>
      <c r="E8592">
        <f>_xlfn.MAXIFS('CO2'!$D:$D,'CO2'!$A:$A,Table1[[#This Row],[Year]],'CO2'!$B:$B,Table1[[#This Row],[State]],'CO2'!$C:$C,Table1[[#This Row],[Sector]])</f>
        <v>2.27</v>
      </c>
      <c r="F8592">
        <f>AVERAGEIFS(Population!$C:$C,Population!$A:$A,Table1[[#This Row],[Year]],Population!$B:$B,Table1[[#This Row],[State]])</f>
        <v>3498687</v>
      </c>
      <c r="G8592">
        <f>_xlfn.MAXIFS('Land and Water Area'!$B:$B,'Land and Water Area'!$A:$A,Datasheet!C8592)</f>
        <v>68596.639999999999</v>
      </c>
      <c r="H8592">
        <f>_xlfn.MAXIFS('Land and Water Area'!$C:$C,'Land and Water Area'!$A:$A,Datasheet!C8592)</f>
        <v>1302.479</v>
      </c>
    </row>
    <row r="8593" spans="1:8" x14ac:dyDescent="0.2">
      <c r="A8593">
        <v>1</v>
      </c>
      <c r="B8593">
        <v>2003</v>
      </c>
      <c r="C8593" t="s">
        <v>44</v>
      </c>
      <c r="D8593" t="s">
        <v>4</v>
      </c>
      <c r="E8593">
        <f>_xlfn.MAXIFS('CO2'!$D:$D,'CO2'!$A:$A,Table1[[#This Row],[Year]],'CO2'!$B:$B,Table1[[#This Row],[State]],'CO2'!$C:$C,Table1[[#This Row],[Sector]])</f>
        <v>47.1</v>
      </c>
      <c r="F8593">
        <f>AVERAGEIFS(Population!$C:$C,Population!$A:$A,Table1[[#This Row],[Year]],Population!$B:$B,Table1[[#This Row],[State]])</f>
        <v>3498687</v>
      </c>
      <c r="G8593">
        <f>_xlfn.MAXIFS('Land and Water Area'!$B:$B,'Land and Water Area'!$A:$A,Datasheet!C8593)</f>
        <v>68596.639999999999</v>
      </c>
      <c r="H8593">
        <f>_xlfn.MAXIFS('Land and Water Area'!$C:$C,'Land and Water Area'!$A:$A,Datasheet!C8593)</f>
        <v>1302.479</v>
      </c>
    </row>
    <row r="8594" spans="1:8" x14ac:dyDescent="0.2">
      <c r="A8594">
        <v>1</v>
      </c>
      <c r="B8594">
        <v>2003</v>
      </c>
      <c r="C8594" t="s">
        <v>44</v>
      </c>
      <c r="D8594" t="s">
        <v>5</v>
      </c>
      <c r="E8594">
        <f>_xlfn.MAXIFS('CO2'!$D:$D,'CO2'!$A:$A,Table1[[#This Row],[Year]],'CO2'!$B:$B,Table1[[#This Row],[State]],'CO2'!$C:$C,Table1[[#This Row],[Sector]])</f>
        <v>18.96</v>
      </c>
      <c r="F8594">
        <f>AVERAGEIFS(Population!$C:$C,Population!$A:$A,Table1[[#This Row],[Year]],Population!$B:$B,Table1[[#This Row],[State]])</f>
        <v>3498687</v>
      </c>
      <c r="G8594">
        <f>_xlfn.MAXIFS('Land and Water Area'!$B:$B,'Land and Water Area'!$A:$A,Datasheet!C8594)</f>
        <v>68596.639999999999</v>
      </c>
      <c r="H8594">
        <f>_xlfn.MAXIFS('Land and Water Area'!$C:$C,'Land and Water Area'!$A:$A,Datasheet!C8594)</f>
        <v>1302.479</v>
      </c>
    </row>
    <row r="8595" spans="1:8" x14ac:dyDescent="0.2">
      <c r="A8595">
        <v>1</v>
      </c>
      <c r="B8595">
        <v>2003</v>
      </c>
      <c r="C8595" t="s">
        <v>44</v>
      </c>
      <c r="D8595" t="s">
        <v>6</v>
      </c>
      <c r="E8595">
        <f>_xlfn.MAXIFS('CO2'!$D:$D,'CO2'!$A:$A,Table1[[#This Row],[Year]],'CO2'!$B:$B,Table1[[#This Row],[State]],'CO2'!$C:$C,Table1[[#This Row],[Sector]])</f>
        <v>4.1399999999999997</v>
      </c>
      <c r="F8595">
        <f>AVERAGEIFS(Population!$C:$C,Population!$A:$A,Table1[[#This Row],[Year]],Population!$B:$B,Table1[[#This Row],[State]])</f>
        <v>3498687</v>
      </c>
      <c r="G8595">
        <f>_xlfn.MAXIFS('Land and Water Area'!$B:$B,'Land and Water Area'!$A:$A,Datasheet!C8595)</f>
        <v>68596.639999999999</v>
      </c>
      <c r="H8595">
        <f>_xlfn.MAXIFS('Land and Water Area'!$C:$C,'Land and Water Area'!$A:$A,Datasheet!C8595)</f>
        <v>1302.479</v>
      </c>
    </row>
    <row r="8596" spans="1:8" x14ac:dyDescent="0.2">
      <c r="A8596">
        <v>1</v>
      </c>
      <c r="B8596">
        <v>2003</v>
      </c>
      <c r="C8596" t="s">
        <v>44</v>
      </c>
      <c r="D8596" t="s">
        <v>7</v>
      </c>
      <c r="E8596">
        <f>_xlfn.MAXIFS('CO2'!$D:$D,'CO2'!$A:$A,Table1[[#This Row],[Year]],'CO2'!$B:$B,Table1[[#This Row],[State]],'CO2'!$C:$C,Table1[[#This Row],[Sector]])</f>
        <v>31.68</v>
      </c>
      <c r="F8596">
        <f>AVERAGEIFS(Population!$C:$C,Population!$A:$A,Table1[[#This Row],[Year]],Population!$B:$B,Table1[[#This Row],[State]])</f>
        <v>3498687</v>
      </c>
      <c r="G8596">
        <f>_xlfn.MAXIFS('Land and Water Area'!$B:$B,'Land and Water Area'!$A:$A,Datasheet!C8596)</f>
        <v>68596.639999999999</v>
      </c>
      <c r="H8596">
        <f>_xlfn.MAXIFS('Land and Water Area'!$C:$C,'Land and Water Area'!$A:$A,Datasheet!C8596)</f>
        <v>1302.479</v>
      </c>
    </row>
    <row r="8597" spans="1:8" x14ac:dyDescent="0.2">
      <c r="A8597">
        <v>1</v>
      </c>
      <c r="B8597">
        <v>2003</v>
      </c>
      <c r="C8597" t="s">
        <v>45</v>
      </c>
      <c r="D8597" t="s">
        <v>3</v>
      </c>
      <c r="E8597">
        <f>_xlfn.MAXIFS('CO2'!$D:$D,'CO2'!$A:$A,Table1[[#This Row],[Year]],'CO2'!$B:$B,Table1[[#This Row],[State]],'CO2'!$C:$C,Table1[[#This Row],[Sector]])</f>
        <v>1.77</v>
      </c>
      <c r="F8597">
        <f>AVERAGEIFS(Population!$C:$C,Population!$A:$A,Table1[[#This Row],[Year]],Population!$B:$B,Table1[[#This Row],[State]])</f>
        <v>3550180</v>
      </c>
      <c r="G8597">
        <f>_xlfn.MAXIFS('Land and Water Area'!$B:$B,'Land and Water Area'!$A:$A,Datasheet!C8597)</f>
        <v>95996.747000000003</v>
      </c>
      <c r="H8597">
        <f>_xlfn.MAXIFS('Land and Water Area'!$C:$C,'Land and Water Area'!$A:$A,Datasheet!C8597)</f>
        <v>2381.8510000000001</v>
      </c>
    </row>
    <row r="8598" spans="1:8" x14ac:dyDescent="0.2">
      <c r="A8598">
        <v>1</v>
      </c>
      <c r="B8598">
        <v>2003</v>
      </c>
      <c r="C8598" t="s">
        <v>45</v>
      </c>
      <c r="D8598" t="s">
        <v>4</v>
      </c>
      <c r="E8598">
        <f>_xlfn.MAXIFS('CO2'!$D:$D,'CO2'!$A:$A,Table1[[#This Row],[Year]],'CO2'!$B:$B,Table1[[#This Row],[State]],'CO2'!$C:$C,Table1[[#This Row],[Sector]])</f>
        <v>8.2200000000000006</v>
      </c>
      <c r="F8598">
        <f>AVERAGEIFS(Population!$C:$C,Population!$A:$A,Table1[[#This Row],[Year]],Population!$B:$B,Table1[[#This Row],[State]])</f>
        <v>3550180</v>
      </c>
      <c r="G8598">
        <f>_xlfn.MAXIFS('Land and Water Area'!$B:$B,'Land and Water Area'!$A:$A,Datasheet!C8598)</f>
        <v>95996.747000000003</v>
      </c>
      <c r="H8598">
        <f>_xlfn.MAXIFS('Land and Water Area'!$C:$C,'Land and Water Area'!$A:$A,Datasheet!C8598)</f>
        <v>2381.8510000000001</v>
      </c>
    </row>
    <row r="8599" spans="1:8" x14ac:dyDescent="0.2">
      <c r="A8599">
        <v>1</v>
      </c>
      <c r="B8599">
        <v>2003</v>
      </c>
      <c r="C8599" t="s">
        <v>45</v>
      </c>
      <c r="D8599" t="s">
        <v>5</v>
      </c>
      <c r="E8599">
        <f>_xlfn.MAXIFS('CO2'!$D:$D,'CO2'!$A:$A,Table1[[#This Row],[Year]],'CO2'!$B:$B,Table1[[#This Row],[State]],'CO2'!$C:$C,Table1[[#This Row],[Sector]])</f>
        <v>5.07</v>
      </c>
      <c r="F8599">
        <f>AVERAGEIFS(Population!$C:$C,Population!$A:$A,Table1[[#This Row],[Year]],Population!$B:$B,Table1[[#This Row],[State]])</f>
        <v>3550180</v>
      </c>
      <c r="G8599">
        <f>_xlfn.MAXIFS('Land and Water Area'!$B:$B,'Land and Water Area'!$A:$A,Datasheet!C8599)</f>
        <v>95996.747000000003</v>
      </c>
      <c r="H8599">
        <f>_xlfn.MAXIFS('Land and Water Area'!$C:$C,'Land and Water Area'!$A:$A,Datasheet!C8599)</f>
        <v>2381.8510000000001</v>
      </c>
    </row>
    <row r="8600" spans="1:8" x14ac:dyDescent="0.2">
      <c r="A8600">
        <v>1</v>
      </c>
      <c r="B8600">
        <v>2003</v>
      </c>
      <c r="C8600" t="s">
        <v>45</v>
      </c>
      <c r="D8600" t="s">
        <v>6</v>
      </c>
      <c r="E8600">
        <f>_xlfn.MAXIFS('CO2'!$D:$D,'CO2'!$A:$A,Table1[[#This Row],[Year]],'CO2'!$B:$B,Table1[[#This Row],[State]],'CO2'!$C:$C,Table1[[#This Row],[Sector]])</f>
        <v>2.58</v>
      </c>
      <c r="F8600">
        <f>AVERAGEIFS(Population!$C:$C,Population!$A:$A,Table1[[#This Row],[Year]],Population!$B:$B,Table1[[#This Row],[State]])</f>
        <v>3550180</v>
      </c>
      <c r="G8600">
        <f>_xlfn.MAXIFS('Land and Water Area'!$B:$B,'Land and Water Area'!$A:$A,Datasheet!C8600)</f>
        <v>95996.747000000003</v>
      </c>
      <c r="H8600">
        <f>_xlfn.MAXIFS('Land and Water Area'!$C:$C,'Land and Water Area'!$A:$A,Datasheet!C8600)</f>
        <v>2381.8510000000001</v>
      </c>
    </row>
    <row r="8601" spans="1:8" x14ac:dyDescent="0.2">
      <c r="A8601">
        <v>1</v>
      </c>
      <c r="B8601">
        <v>2003</v>
      </c>
      <c r="C8601" t="s">
        <v>45</v>
      </c>
      <c r="D8601" t="s">
        <v>7</v>
      </c>
      <c r="E8601">
        <f>_xlfn.MAXIFS('CO2'!$D:$D,'CO2'!$A:$A,Table1[[#This Row],[Year]],'CO2'!$B:$B,Table1[[#This Row],[State]],'CO2'!$C:$C,Table1[[#This Row],[Sector]])</f>
        <v>22.14</v>
      </c>
      <c r="F8601">
        <f>AVERAGEIFS(Population!$C:$C,Population!$A:$A,Table1[[#This Row],[Year]],Population!$B:$B,Table1[[#This Row],[State]])</f>
        <v>3550180</v>
      </c>
      <c r="G8601">
        <f>_xlfn.MAXIFS('Land and Water Area'!$B:$B,'Land and Water Area'!$A:$A,Datasheet!C8601)</f>
        <v>95996.747000000003</v>
      </c>
      <c r="H8601">
        <f>_xlfn.MAXIFS('Land and Water Area'!$C:$C,'Land and Water Area'!$A:$A,Datasheet!C8601)</f>
        <v>2381.8510000000001</v>
      </c>
    </row>
    <row r="8602" spans="1:8" x14ac:dyDescent="0.2">
      <c r="A8602">
        <v>1</v>
      </c>
      <c r="B8602">
        <v>2003</v>
      </c>
      <c r="C8602" t="s">
        <v>46</v>
      </c>
      <c r="D8602" t="s">
        <v>3</v>
      </c>
      <c r="E8602">
        <f>_xlfn.MAXIFS('CO2'!$D:$D,'CO2'!$A:$A,Table1[[#This Row],[Year]],'CO2'!$B:$B,Table1[[#This Row],[State]],'CO2'!$C:$C,Table1[[#This Row],[Sector]])</f>
        <v>13.39</v>
      </c>
      <c r="F8602">
        <f>AVERAGEIFS(Population!$C:$C,Population!$A:$A,Table1[[#This Row],[Year]],Population!$B:$B,Table1[[#This Row],[State]])</f>
        <v>12357524</v>
      </c>
      <c r="G8602">
        <f>_xlfn.MAXIFS('Land and Water Area'!$B:$B,'Land and Water Area'!$A:$A,Datasheet!C8602)</f>
        <v>44742.224999999999</v>
      </c>
      <c r="H8602">
        <f>_xlfn.MAXIFS('Land and Water Area'!$C:$C,'Land and Water Area'!$A:$A,Datasheet!C8602)</f>
        <v>1311.921</v>
      </c>
    </row>
    <row r="8603" spans="1:8" x14ac:dyDescent="0.2">
      <c r="A8603">
        <v>1</v>
      </c>
      <c r="B8603">
        <v>2003</v>
      </c>
      <c r="C8603" t="s">
        <v>46</v>
      </c>
      <c r="D8603" t="s">
        <v>4</v>
      </c>
      <c r="E8603">
        <f>_xlfn.MAXIFS('CO2'!$D:$D,'CO2'!$A:$A,Table1[[#This Row],[Year]],'CO2'!$B:$B,Table1[[#This Row],[State]],'CO2'!$C:$C,Table1[[#This Row],[Sector]])</f>
        <v>118.05</v>
      </c>
      <c r="F8603">
        <f>AVERAGEIFS(Population!$C:$C,Population!$A:$A,Table1[[#This Row],[Year]],Population!$B:$B,Table1[[#This Row],[State]])</f>
        <v>12357524</v>
      </c>
      <c r="G8603">
        <f>_xlfn.MAXIFS('Land and Water Area'!$B:$B,'Land and Water Area'!$A:$A,Datasheet!C8603)</f>
        <v>44742.224999999999</v>
      </c>
      <c r="H8603">
        <f>_xlfn.MAXIFS('Land and Water Area'!$C:$C,'Land and Water Area'!$A:$A,Datasheet!C8603)</f>
        <v>1311.921</v>
      </c>
    </row>
    <row r="8604" spans="1:8" x14ac:dyDescent="0.2">
      <c r="A8604">
        <v>1</v>
      </c>
      <c r="B8604">
        <v>2003</v>
      </c>
      <c r="C8604" t="s">
        <v>46</v>
      </c>
      <c r="D8604" t="s">
        <v>5</v>
      </c>
      <c r="E8604">
        <f>_xlfn.MAXIFS('CO2'!$D:$D,'CO2'!$A:$A,Table1[[#This Row],[Year]],'CO2'!$B:$B,Table1[[#This Row],[State]],'CO2'!$C:$C,Table1[[#This Row],[Sector]])</f>
        <v>48.25</v>
      </c>
      <c r="F8604">
        <f>AVERAGEIFS(Population!$C:$C,Population!$A:$A,Table1[[#This Row],[Year]],Population!$B:$B,Table1[[#This Row],[State]])</f>
        <v>12357524</v>
      </c>
      <c r="G8604">
        <f>_xlfn.MAXIFS('Land and Water Area'!$B:$B,'Land and Water Area'!$A:$A,Datasheet!C8604)</f>
        <v>44742.224999999999</v>
      </c>
      <c r="H8604">
        <f>_xlfn.MAXIFS('Land and Water Area'!$C:$C,'Land and Water Area'!$A:$A,Datasheet!C8604)</f>
        <v>1311.921</v>
      </c>
    </row>
    <row r="8605" spans="1:8" x14ac:dyDescent="0.2">
      <c r="A8605">
        <v>1</v>
      </c>
      <c r="B8605">
        <v>2003</v>
      </c>
      <c r="C8605" t="s">
        <v>46</v>
      </c>
      <c r="D8605" t="s">
        <v>6</v>
      </c>
      <c r="E8605">
        <f>_xlfn.MAXIFS('CO2'!$D:$D,'CO2'!$A:$A,Table1[[#This Row],[Year]],'CO2'!$B:$B,Table1[[#This Row],[State]],'CO2'!$C:$C,Table1[[#This Row],[Sector]])</f>
        <v>26.49</v>
      </c>
      <c r="F8605">
        <f>AVERAGEIFS(Population!$C:$C,Population!$A:$A,Table1[[#This Row],[Year]],Population!$B:$B,Table1[[#This Row],[State]])</f>
        <v>12357524</v>
      </c>
      <c r="G8605">
        <f>_xlfn.MAXIFS('Land and Water Area'!$B:$B,'Land and Water Area'!$A:$A,Datasheet!C8605)</f>
        <v>44742.224999999999</v>
      </c>
      <c r="H8605">
        <f>_xlfn.MAXIFS('Land and Water Area'!$C:$C,'Land and Water Area'!$A:$A,Datasheet!C8605)</f>
        <v>1311.921</v>
      </c>
    </row>
    <row r="8606" spans="1:8" x14ac:dyDescent="0.2">
      <c r="A8606">
        <v>1</v>
      </c>
      <c r="B8606">
        <v>2003</v>
      </c>
      <c r="C8606" t="s">
        <v>46</v>
      </c>
      <c r="D8606" t="s">
        <v>7</v>
      </c>
      <c r="E8606">
        <f>_xlfn.MAXIFS('CO2'!$D:$D,'CO2'!$A:$A,Table1[[#This Row],[Year]],'CO2'!$B:$B,Table1[[#This Row],[State]],'CO2'!$C:$C,Table1[[#This Row],[Sector]])</f>
        <v>70.12</v>
      </c>
      <c r="F8606">
        <f>AVERAGEIFS(Population!$C:$C,Population!$A:$A,Table1[[#This Row],[Year]],Population!$B:$B,Table1[[#This Row],[State]])</f>
        <v>12357524</v>
      </c>
      <c r="G8606">
        <f>_xlfn.MAXIFS('Land and Water Area'!$B:$B,'Land and Water Area'!$A:$A,Datasheet!C8606)</f>
        <v>44742.224999999999</v>
      </c>
      <c r="H8606">
        <f>_xlfn.MAXIFS('Land and Water Area'!$C:$C,'Land and Water Area'!$A:$A,Datasheet!C8606)</f>
        <v>1311.921</v>
      </c>
    </row>
    <row r="8607" spans="1:8" x14ac:dyDescent="0.2">
      <c r="A8607">
        <v>1</v>
      </c>
      <c r="B8607">
        <v>2003</v>
      </c>
      <c r="C8607" t="s">
        <v>47</v>
      </c>
      <c r="D8607" t="s">
        <v>3</v>
      </c>
      <c r="E8607">
        <f>_xlfn.MAXIFS('CO2'!$D:$D,'CO2'!$A:$A,Table1[[#This Row],[Year]],'CO2'!$B:$B,Table1[[#This Row],[State]],'CO2'!$C:$C,Table1[[#This Row],[Sector]])</f>
        <v>1.3</v>
      </c>
      <c r="F8607">
        <f>AVERAGEIFS(Population!$C:$C,Population!$A:$A,Table1[[#This Row],[Year]],Population!$B:$B,Table1[[#This Row],[State]])</f>
        <v>1071504</v>
      </c>
      <c r="G8607">
        <f>_xlfn.MAXIFS('Land and Water Area'!$B:$B,'Land and Water Area'!$A:$A,Datasheet!C8607)</f>
        <v>1033.8920000000001</v>
      </c>
      <c r="H8607">
        <f>_xlfn.MAXIFS('Land and Water Area'!$C:$C,'Land and Water Area'!$A:$A,Datasheet!C8607)</f>
        <v>511.07900000000001</v>
      </c>
    </row>
    <row r="8608" spans="1:8" x14ac:dyDescent="0.2">
      <c r="A8608">
        <v>1</v>
      </c>
      <c r="B8608">
        <v>2003</v>
      </c>
      <c r="C8608" t="s">
        <v>47</v>
      </c>
      <c r="D8608" t="s">
        <v>4</v>
      </c>
      <c r="E8608">
        <f>_xlfn.MAXIFS('CO2'!$D:$D,'CO2'!$A:$A,Table1[[#This Row],[Year]],'CO2'!$B:$B,Table1[[#This Row],[State]],'CO2'!$C:$C,Table1[[#This Row],[Sector]])</f>
        <v>2.29</v>
      </c>
      <c r="F8608">
        <f>AVERAGEIFS(Population!$C:$C,Population!$A:$A,Table1[[#This Row],[Year]],Population!$B:$B,Table1[[#This Row],[State]])</f>
        <v>1071504</v>
      </c>
      <c r="G8608">
        <f>_xlfn.MAXIFS('Land and Water Area'!$B:$B,'Land and Water Area'!$A:$A,Datasheet!C8608)</f>
        <v>1033.8920000000001</v>
      </c>
      <c r="H8608">
        <f>_xlfn.MAXIFS('Land and Water Area'!$C:$C,'Land and Water Area'!$A:$A,Datasheet!C8608)</f>
        <v>511.07900000000001</v>
      </c>
    </row>
    <row r="8609" spans="1:8" x14ac:dyDescent="0.2">
      <c r="A8609">
        <v>1</v>
      </c>
      <c r="B8609">
        <v>2003</v>
      </c>
      <c r="C8609" t="s">
        <v>47</v>
      </c>
      <c r="D8609" t="s">
        <v>5</v>
      </c>
      <c r="E8609">
        <f>_xlfn.MAXIFS('CO2'!$D:$D,'CO2'!$A:$A,Table1[[#This Row],[Year]],'CO2'!$B:$B,Table1[[#This Row],[State]],'CO2'!$C:$C,Table1[[#This Row],[Sector]])</f>
        <v>0.56000000000000005</v>
      </c>
      <c r="F8609">
        <f>AVERAGEIFS(Population!$C:$C,Population!$A:$A,Table1[[#This Row],[Year]],Population!$B:$B,Table1[[#This Row],[State]])</f>
        <v>1071504</v>
      </c>
      <c r="G8609">
        <f>_xlfn.MAXIFS('Land and Water Area'!$B:$B,'Land and Water Area'!$A:$A,Datasheet!C8609)</f>
        <v>1033.8920000000001</v>
      </c>
      <c r="H8609">
        <f>_xlfn.MAXIFS('Land and Water Area'!$C:$C,'Land and Water Area'!$A:$A,Datasheet!C8609)</f>
        <v>511.07900000000001</v>
      </c>
    </row>
    <row r="8610" spans="1:8" x14ac:dyDescent="0.2">
      <c r="A8610">
        <v>1</v>
      </c>
      <c r="B8610">
        <v>2003</v>
      </c>
      <c r="C8610" t="s">
        <v>47</v>
      </c>
      <c r="D8610" t="s">
        <v>6</v>
      </c>
      <c r="E8610">
        <f>_xlfn.MAXIFS('CO2'!$D:$D,'CO2'!$A:$A,Table1[[#This Row],[Year]],'CO2'!$B:$B,Table1[[#This Row],[State]],'CO2'!$C:$C,Table1[[#This Row],[Sector]])</f>
        <v>2.83</v>
      </c>
      <c r="F8610">
        <f>AVERAGEIFS(Population!$C:$C,Population!$A:$A,Table1[[#This Row],[Year]],Population!$B:$B,Table1[[#This Row],[State]])</f>
        <v>1071504</v>
      </c>
      <c r="G8610">
        <f>_xlfn.MAXIFS('Land and Water Area'!$B:$B,'Land and Water Area'!$A:$A,Datasheet!C8610)</f>
        <v>1033.8920000000001</v>
      </c>
      <c r="H8610">
        <f>_xlfn.MAXIFS('Land and Water Area'!$C:$C,'Land and Water Area'!$A:$A,Datasheet!C8610)</f>
        <v>511.07900000000001</v>
      </c>
    </row>
    <row r="8611" spans="1:8" x14ac:dyDescent="0.2">
      <c r="A8611">
        <v>1</v>
      </c>
      <c r="B8611">
        <v>2003</v>
      </c>
      <c r="C8611" t="s">
        <v>47</v>
      </c>
      <c r="D8611" t="s">
        <v>7</v>
      </c>
      <c r="E8611">
        <f>_xlfn.MAXIFS('CO2'!$D:$D,'CO2'!$A:$A,Table1[[#This Row],[Year]],'CO2'!$B:$B,Table1[[#This Row],[State]],'CO2'!$C:$C,Table1[[#This Row],[Sector]])</f>
        <v>4.5999999999999996</v>
      </c>
      <c r="F8611">
        <f>AVERAGEIFS(Population!$C:$C,Population!$A:$A,Table1[[#This Row],[Year]],Population!$B:$B,Table1[[#This Row],[State]])</f>
        <v>1071504</v>
      </c>
      <c r="G8611">
        <f>_xlfn.MAXIFS('Land and Water Area'!$B:$B,'Land and Water Area'!$A:$A,Datasheet!C8611)</f>
        <v>1033.8920000000001</v>
      </c>
      <c r="H8611">
        <f>_xlfn.MAXIFS('Land and Water Area'!$C:$C,'Land and Water Area'!$A:$A,Datasheet!C8611)</f>
        <v>511.07900000000001</v>
      </c>
    </row>
    <row r="8612" spans="1:8" x14ac:dyDescent="0.2">
      <c r="A8612">
        <v>1</v>
      </c>
      <c r="B8612">
        <v>2003</v>
      </c>
      <c r="C8612" t="s">
        <v>48</v>
      </c>
      <c r="D8612" t="s">
        <v>3</v>
      </c>
      <c r="E8612">
        <f>_xlfn.MAXIFS('CO2'!$D:$D,'CO2'!$A:$A,Table1[[#This Row],[Year]],'CO2'!$B:$B,Table1[[#This Row],[State]],'CO2'!$C:$C,Table1[[#This Row],[Sector]])</f>
        <v>1.69</v>
      </c>
      <c r="F8612">
        <f>AVERAGEIFS(Population!$C:$C,Population!$A:$A,Table1[[#This Row],[Year]],Population!$B:$B,Table1[[#This Row],[State]])</f>
        <v>4146474</v>
      </c>
      <c r="G8612">
        <f>_xlfn.MAXIFS('Land and Water Area'!$B:$B,'Land and Water Area'!$A:$A,Datasheet!C8612)</f>
        <v>30064.23</v>
      </c>
      <c r="H8612">
        <f>_xlfn.MAXIFS('Land and Water Area'!$C:$C,'Land and Water Area'!$A:$A,Datasheet!C8612)</f>
        <v>1959.2529999999999</v>
      </c>
    </row>
    <row r="8613" spans="1:8" x14ac:dyDescent="0.2">
      <c r="A8613">
        <v>1</v>
      </c>
      <c r="B8613">
        <v>2003</v>
      </c>
      <c r="C8613" t="s">
        <v>48</v>
      </c>
      <c r="D8613" t="s">
        <v>4</v>
      </c>
      <c r="E8613">
        <f>_xlfn.MAXIFS('CO2'!$D:$D,'CO2'!$A:$A,Table1[[#This Row],[Year]],'CO2'!$B:$B,Table1[[#This Row],[State]],'CO2'!$C:$C,Table1[[#This Row],[Sector]])</f>
        <v>36.159999999999997</v>
      </c>
      <c r="F8613">
        <f>AVERAGEIFS(Population!$C:$C,Population!$A:$A,Table1[[#This Row],[Year]],Population!$B:$B,Table1[[#This Row],[State]])</f>
        <v>4146474</v>
      </c>
      <c r="G8613">
        <f>_xlfn.MAXIFS('Land and Water Area'!$B:$B,'Land and Water Area'!$A:$A,Datasheet!C8613)</f>
        <v>30064.23</v>
      </c>
      <c r="H8613">
        <f>_xlfn.MAXIFS('Land and Water Area'!$C:$C,'Land and Water Area'!$A:$A,Datasheet!C8613)</f>
        <v>1959.2529999999999</v>
      </c>
    </row>
    <row r="8614" spans="1:8" x14ac:dyDescent="0.2">
      <c r="A8614">
        <v>1</v>
      </c>
      <c r="B8614">
        <v>2003</v>
      </c>
      <c r="C8614" t="s">
        <v>48</v>
      </c>
      <c r="D8614" t="s">
        <v>5</v>
      </c>
      <c r="E8614">
        <f>_xlfn.MAXIFS('CO2'!$D:$D,'CO2'!$A:$A,Table1[[#This Row],[Year]],'CO2'!$B:$B,Table1[[#This Row],[State]],'CO2'!$C:$C,Table1[[#This Row],[Sector]])</f>
        <v>14.11</v>
      </c>
      <c r="F8614">
        <f>AVERAGEIFS(Population!$C:$C,Population!$A:$A,Table1[[#This Row],[Year]],Population!$B:$B,Table1[[#This Row],[State]])</f>
        <v>4146474</v>
      </c>
      <c r="G8614">
        <f>_xlfn.MAXIFS('Land and Water Area'!$B:$B,'Land and Water Area'!$A:$A,Datasheet!C8614)</f>
        <v>30064.23</v>
      </c>
      <c r="H8614">
        <f>_xlfn.MAXIFS('Land and Water Area'!$C:$C,'Land and Water Area'!$A:$A,Datasheet!C8614)</f>
        <v>1959.2529999999999</v>
      </c>
    </row>
    <row r="8615" spans="1:8" x14ac:dyDescent="0.2">
      <c r="A8615">
        <v>1</v>
      </c>
      <c r="B8615">
        <v>2003</v>
      </c>
      <c r="C8615" t="s">
        <v>48</v>
      </c>
      <c r="D8615" t="s">
        <v>6</v>
      </c>
      <c r="E8615">
        <f>_xlfn.MAXIFS('CO2'!$D:$D,'CO2'!$A:$A,Table1[[#This Row],[Year]],'CO2'!$B:$B,Table1[[#This Row],[State]],'CO2'!$C:$C,Table1[[#This Row],[Sector]])</f>
        <v>2.34</v>
      </c>
      <c r="F8615">
        <f>AVERAGEIFS(Population!$C:$C,Population!$A:$A,Table1[[#This Row],[Year]],Population!$B:$B,Table1[[#This Row],[State]])</f>
        <v>4146474</v>
      </c>
      <c r="G8615">
        <f>_xlfn.MAXIFS('Land and Water Area'!$B:$B,'Land and Water Area'!$A:$A,Datasheet!C8615)</f>
        <v>30064.23</v>
      </c>
      <c r="H8615">
        <f>_xlfn.MAXIFS('Land and Water Area'!$C:$C,'Land and Water Area'!$A:$A,Datasheet!C8615)</f>
        <v>1959.2529999999999</v>
      </c>
    </row>
    <row r="8616" spans="1:8" x14ac:dyDescent="0.2">
      <c r="A8616">
        <v>1</v>
      </c>
      <c r="B8616">
        <v>2003</v>
      </c>
      <c r="C8616" t="s">
        <v>48</v>
      </c>
      <c r="D8616" t="s">
        <v>7</v>
      </c>
      <c r="E8616">
        <f>_xlfn.MAXIFS('CO2'!$D:$D,'CO2'!$A:$A,Table1[[#This Row],[Year]],'CO2'!$B:$B,Table1[[#This Row],[State]],'CO2'!$C:$C,Table1[[#This Row],[Sector]])</f>
        <v>28.47</v>
      </c>
      <c r="F8616">
        <f>AVERAGEIFS(Population!$C:$C,Population!$A:$A,Table1[[#This Row],[Year]],Population!$B:$B,Table1[[#This Row],[State]])</f>
        <v>4146474</v>
      </c>
      <c r="G8616">
        <f>_xlfn.MAXIFS('Land and Water Area'!$B:$B,'Land and Water Area'!$A:$A,Datasheet!C8616)</f>
        <v>30064.23</v>
      </c>
      <c r="H8616">
        <f>_xlfn.MAXIFS('Land and Water Area'!$C:$C,'Land and Water Area'!$A:$A,Datasheet!C8616)</f>
        <v>1959.2529999999999</v>
      </c>
    </row>
    <row r="8617" spans="1:8" x14ac:dyDescent="0.2">
      <c r="A8617">
        <v>1</v>
      </c>
      <c r="B8617">
        <v>2003</v>
      </c>
      <c r="C8617" t="s">
        <v>49</v>
      </c>
      <c r="D8617" t="s">
        <v>3</v>
      </c>
      <c r="E8617">
        <f>_xlfn.MAXIFS('CO2'!$D:$D,'CO2'!$A:$A,Table1[[#This Row],[Year]],'CO2'!$B:$B,Table1[[#This Row],[State]],'CO2'!$C:$C,Table1[[#This Row],[Sector]])</f>
        <v>0.71</v>
      </c>
      <c r="F8617">
        <f>AVERAGEIFS(Population!$C:$C,Population!$A:$A,Table1[[#This Row],[Year]],Population!$B:$B,Table1[[#This Row],[State]])</f>
        <v>766975</v>
      </c>
      <c r="G8617">
        <f>_xlfn.MAXIFS('Land and Water Area'!$B:$B,'Land and Water Area'!$A:$A,Datasheet!C8617)</f>
        <v>75807.888000000006</v>
      </c>
      <c r="H8617">
        <f>_xlfn.MAXIFS('Land and Water Area'!$C:$C,'Land and Water Area'!$A:$A,Datasheet!C8617)</f>
        <v>1308.001</v>
      </c>
    </row>
    <row r="8618" spans="1:8" x14ac:dyDescent="0.2">
      <c r="A8618">
        <v>1</v>
      </c>
      <c r="B8618">
        <v>2003</v>
      </c>
      <c r="C8618" t="s">
        <v>49</v>
      </c>
      <c r="D8618" t="s">
        <v>4</v>
      </c>
      <c r="E8618">
        <f>_xlfn.MAXIFS('CO2'!$D:$D,'CO2'!$A:$A,Table1[[#This Row],[Year]],'CO2'!$B:$B,Table1[[#This Row],[State]],'CO2'!$C:$C,Table1[[#This Row],[Sector]])</f>
        <v>3.66</v>
      </c>
      <c r="F8618">
        <f>AVERAGEIFS(Population!$C:$C,Population!$A:$A,Table1[[#This Row],[Year]],Population!$B:$B,Table1[[#This Row],[State]])</f>
        <v>766975</v>
      </c>
      <c r="G8618">
        <f>_xlfn.MAXIFS('Land and Water Area'!$B:$B,'Land and Water Area'!$A:$A,Datasheet!C8618)</f>
        <v>75807.888000000006</v>
      </c>
      <c r="H8618">
        <f>_xlfn.MAXIFS('Land and Water Area'!$C:$C,'Land and Water Area'!$A:$A,Datasheet!C8618)</f>
        <v>1308.001</v>
      </c>
    </row>
    <row r="8619" spans="1:8" x14ac:dyDescent="0.2">
      <c r="A8619">
        <v>1</v>
      </c>
      <c r="B8619">
        <v>2003</v>
      </c>
      <c r="C8619" t="s">
        <v>49</v>
      </c>
      <c r="D8619" t="s">
        <v>5</v>
      </c>
      <c r="E8619">
        <f>_xlfn.MAXIFS('CO2'!$D:$D,'CO2'!$A:$A,Table1[[#This Row],[Year]],'CO2'!$B:$B,Table1[[#This Row],[State]],'CO2'!$C:$C,Table1[[#This Row],[Sector]])</f>
        <v>2.2999999999999998</v>
      </c>
      <c r="F8619">
        <f>AVERAGEIFS(Population!$C:$C,Population!$A:$A,Table1[[#This Row],[Year]],Population!$B:$B,Table1[[#This Row],[State]])</f>
        <v>766975</v>
      </c>
      <c r="G8619">
        <f>_xlfn.MAXIFS('Land and Water Area'!$B:$B,'Land and Water Area'!$A:$A,Datasheet!C8619)</f>
        <v>75807.888000000006</v>
      </c>
      <c r="H8619">
        <f>_xlfn.MAXIFS('Land and Water Area'!$C:$C,'Land and Water Area'!$A:$A,Datasheet!C8619)</f>
        <v>1308.001</v>
      </c>
    </row>
    <row r="8620" spans="1:8" x14ac:dyDescent="0.2">
      <c r="A8620">
        <v>1</v>
      </c>
      <c r="B8620">
        <v>2003</v>
      </c>
      <c r="C8620" t="s">
        <v>49</v>
      </c>
      <c r="D8620" t="s">
        <v>6</v>
      </c>
      <c r="E8620">
        <f>_xlfn.MAXIFS('CO2'!$D:$D,'CO2'!$A:$A,Table1[[#This Row],[Year]],'CO2'!$B:$B,Table1[[#This Row],[State]],'CO2'!$C:$C,Table1[[#This Row],[Sector]])</f>
        <v>1.21</v>
      </c>
      <c r="F8620">
        <f>AVERAGEIFS(Population!$C:$C,Population!$A:$A,Table1[[#This Row],[Year]],Population!$B:$B,Table1[[#This Row],[State]])</f>
        <v>766975</v>
      </c>
      <c r="G8620">
        <f>_xlfn.MAXIFS('Land and Water Area'!$B:$B,'Land and Water Area'!$A:$A,Datasheet!C8620)</f>
        <v>75807.888000000006</v>
      </c>
      <c r="H8620">
        <f>_xlfn.MAXIFS('Land and Water Area'!$C:$C,'Land and Water Area'!$A:$A,Datasheet!C8620)</f>
        <v>1308.001</v>
      </c>
    </row>
    <row r="8621" spans="1:8" x14ac:dyDescent="0.2">
      <c r="A8621">
        <v>1</v>
      </c>
      <c r="B8621">
        <v>2003</v>
      </c>
      <c r="C8621" t="s">
        <v>49</v>
      </c>
      <c r="D8621" t="s">
        <v>7</v>
      </c>
      <c r="E8621">
        <f>_xlfn.MAXIFS('CO2'!$D:$D,'CO2'!$A:$A,Table1[[#This Row],[Year]],'CO2'!$B:$B,Table1[[#This Row],[State]],'CO2'!$C:$C,Table1[[#This Row],[Sector]])</f>
        <v>5.9</v>
      </c>
      <c r="F8621">
        <f>AVERAGEIFS(Population!$C:$C,Population!$A:$A,Table1[[#This Row],[Year]],Population!$B:$B,Table1[[#This Row],[State]])</f>
        <v>766975</v>
      </c>
      <c r="G8621">
        <f>_xlfn.MAXIFS('Land and Water Area'!$B:$B,'Land and Water Area'!$A:$A,Datasheet!C8621)</f>
        <v>75807.888000000006</v>
      </c>
      <c r="H8621">
        <f>_xlfn.MAXIFS('Land and Water Area'!$C:$C,'Land and Water Area'!$A:$A,Datasheet!C8621)</f>
        <v>1308.001</v>
      </c>
    </row>
    <row r="8622" spans="1:8" x14ac:dyDescent="0.2">
      <c r="A8622">
        <v>1</v>
      </c>
      <c r="B8622">
        <v>2003</v>
      </c>
      <c r="C8622" t="s">
        <v>50</v>
      </c>
      <c r="D8622" t="s">
        <v>3</v>
      </c>
      <c r="E8622">
        <f>_xlfn.MAXIFS('CO2'!$D:$D,'CO2'!$A:$A,Table1[[#This Row],[Year]],'CO2'!$B:$B,Table1[[#This Row],[State]],'CO2'!$C:$C,Table1[[#This Row],[Sector]])</f>
        <v>4.0599999999999996</v>
      </c>
      <c r="F8622">
        <f>AVERAGEIFS(Population!$C:$C,Population!$A:$A,Table1[[#This Row],[Year]],Population!$B:$B,Table1[[#This Row],[State]])</f>
        <v>5856522</v>
      </c>
      <c r="G8622">
        <f>_xlfn.MAXIFS('Land and Water Area'!$B:$B,'Land and Water Area'!$A:$A,Datasheet!C8622)</f>
        <v>41232.743999999999</v>
      </c>
      <c r="H8622">
        <f>_xlfn.MAXIFS('Land and Water Area'!$C:$C,'Land and Water Area'!$A:$A,Datasheet!C8622)</f>
        <v>896.62800000000004</v>
      </c>
    </row>
    <row r="8623" spans="1:8" x14ac:dyDescent="0.2">
      <c r="A8623">
        <v>1</v>
      </c>
      <c r="B8623">
        <v>2003</v>
      </c>
      <c r="C8623" t="s">
        <v>50</v>
      </c>
      <c r="D8623" t="s">
        <v>4</v>
      </c>
      <c r="E8623">
        <f>_xlfn.MAXIFS('CO2'!$D:$D,'CO2'!$A:$A,Table1[[#This Row],[Year]],'CO2'!$B:$B,Table1[[#This Row],[State]],'CO2'!$C:$C,Table1[[#This Row],[Sector]])</f>
        <v>51.44</v>
      </c>
      <c r="F8623">
        <f>AVERAGEIFS(Population!$C:$C,Population!$A:$A,Table1[[#This Row],[Year]],Population!$B:$B,Table1[[#This Row],[State]])</f>
        <v>5856522</v>
      </c>
      <c r="G8623">
        <f>_xlfn.MAXIFS('Land and Water Area'!$B:$B,'Land and Water Area'!$A:$A,Datasheet!C8623)</f>
        <v>41232.743999999999</v>
      </c>
      <c r="H8623">
        <f>_xlfn.MAXIFS('Land and Water Area'!$C:$C,'Land and Water Area'!$A:$A,Datasheet!C8623)</f>
        <v>896.62800000000004</v>
      </c>
    </row>
    <row r="8624" spans="1:8" x14ac:dyDescent="0.2">
      <c r="A8624">
        <v>1</v>
      </c>
      <c r="B8624">
        <v>2003</v>
      </c>
      <c r="C8624" t="s">
        <v>50</v>
      </c>
      <c r="D8624" t="s">
        <v>5</v>
      </c>
      <c r="E8624">
        <f>_xlfn.MAXIFS('CO2'!$D:$D,'CO2'!$A:$A,Table1[[#This Row],[Year]],'CO2'!$B:$B,Table1[[#This Row],[State]],'CO2'!$C:$C,Table1[[#This Row],[Sector]])</f>
        <v>19.63</v>
      </c>
      <c r="F8624">
        <f>AVERAGEIFS(Population!$C:$C,Population!$A:$A,Table1[[#This Row],[Year]],Population!$B:$B,Table1[[#This Row],[State]])</f>
        <v>5856522</v>
      </c>
      <c r="G8624">
        <f>_xlfn.MAXIFS('Land and Water Area'!$B:$B,'Land and Water Area'!$A:$A,Datasheet!C8624)</f>
        <v>41232.743999999999</v>
      </c>
      <c r="H8624">
        <f>_xlfn.MAXIFS('Land and Water Area'!$C:$C,'Land and Water Area'!$A:$A,Datasheet!C8624)</f>
        <v>896.62800000000004</v>
      </c>
    </row>
    <row r="8625" spans="1:8" x14ac:dyDescent="0.2">
      <c r="A8625">
        <v>1</v>
      </c>
      <c r="B8625">
        <v>2003</v>
      </c>
      <c r="C8625" t="s">
        <v>50</v>
      </c>
      <c r="D8625" t="s">
        <v>6</v>
      </c>
      <c r="E8625">
        <f>_xlfn.MAXIFS('CO2'!$D:$D,'CO2'!$A:$A,Table1[[#This Row],[Year]],'CO2'!$B:$B,Table1[[#This Row],[State]],'CO2'!$C:$C,Table1[[#This Row],[Sector]])</f>
        <v>4.63</v>
      </c>
      <c r="F8625">
        <f>AVERAGEIFS(Population!$C:$C,Population!$A:$A,Table1[[#This Row],[Year]],Population!$B:$B,Table1[[#This Row],[State]])</f>
        <v>5856522</v>
      </c>
      <c r="G8625">
        <f>_xlfn.MAXIFS('Land and Water Area'!$B:$B,'Land and Water Area'!$A:$A,Datasheet!C8625)</f>
        <v>41232.743999999999</v>
      </c>
      <c r="H8625">
        <f>_xlfn.MAXIFS('Land and Water Area'!$C:$C,'Land and Water Area'!$A:$A,Datasheet!C8625)</f>
        <v>896.62800000000004</v>
      </c>
    </row>
    <row r="8626" spans="1:8" x14ac:dyDescent="0.2">
      <c r="A8626">
        <v>1</v>
      </c>
      <c r="B8626">
        <v>2003</v>
      </c>
      <c r="C8626" t="s">
        <v>50</v>
      </c>
      <c r="D8626" t="s">
        <v>7</v>
      </c>
      <c r="E8626">
        <f>_xlfn.MAXIFS('CO2'!$D:$D,'CO2'!$A:$A,Table1[[#This Row],[Year]],'CO2'!$B:$B,Table1[[#This Row],[State]],'CO2'!$C:$C,Table1[[#This Row],[Sector]])</f>
        <v>45.37</v>
      </c>
      <c r="F8626">
        <f>AVERAGEIFS(Population!$C:$C,Population!$A:$A,Table1[[#This Row],[Year]],Population!$B:$B,Table1[[#This Row],[State]])</f>
        <v>5856522</v>
      </c>
      <c r="G8626">
        <f>_xlfn.MAXIFS('Land and Water Area'!$B:$B,'Land and Water Area'!$A:$A,Datasheet!C8626)</f>
        <v>41232.743999999999</v>
      </c>
      <c r="H8626">
        <f>_xlfn.MAXIFS('Land and Water Area'!$C:$C,'Land and Water Area'!$A:$A,Datasheet!C8626)</f>
        <v>896.62800000000004</v>
      </c>
    </row>
    <row r="8627" spans="1:8" x14ac:dyDescent="0.2">
      <c r="A8627">
        <v>1</v>
      </c>
      <c r="B8627">
        <v>2003</v>
      </c>
      <c r="C8627" t="s">
        <v>51</v>
      </c>
      <c r="D8627" t="s">
        <v>3</v>
      </c>
      <c r="E8627">
        <f>_xlfn.MAXIFS('CO2'!$D:$D,'CO2'!$A:$A,Table1[[#This Row],[Year]],'CO2'!$B:$B,Table1[[#This Row],[State]],'CO2'!$C:$C,Table1[[#This Row],[Sector]])</f>
        <v>14.23</v>
      </c>
      <c r="F8627">
        <f>AVERAGEIFS(Population!$C:$C,Population!$A:$A,Table1[[#This Row],[Year]],Population!$B:$B,Table1[[#This Row],[State]])</f>
        <v>22057801</v>
      </c>
      <c r="G8627">
        <f>_xlfn.MAXIFS('Land and Water Area'!$B:$B,'Land and Water Area'!$A:$A,Datasheet!C8627)</f>
        <v>261270.027</v>
      </c>
      <c r="H8627">
        <f>_xlfn.MAXIFS('Land and Water Area'!$C:$C,'Land and Water Area'!$A:$A,Datasheet!C8627)</f>
        <v>7329.0280000000002</v>
      </c>
    </row>
    <row r="8628" spans="1:8" x14ac:dyDescent="0.2">
      <c r="A8628">
        <v>1</v>
      </c>
      <c r="B8628">
        <v>2003</v>
      </c>
      <c r="C8628" t="s">
        <v>51</v>
      </c>
      <c r="D8628" t="s">
        <v>4</v>
      </c>
      <c r="E8628">
        <f>_xlfn.MAXIFS('CO2'!$D:$D,'CO2'!$A:$A,Table1[[#This Row],[Year]],'CO2'!$B:$B,Table1[[#This Row],[State]],'CO2'!$C:$C,Table1[[#This Row],[Sector]])</f>
        <v>226.99</v>
      </c>
      <c r="F8628">
        <f>AVERAGEIFS(Population!$C:$C,Population!$A:$A,Table1[[#This Row],[Year]],Population!$B:$B,Table1[[#This Row],[State]])</f>
        <v>22057801</v>
      </c>
      <c r="G8628">
        <f>_xlfn.MAXIFS('Land and Water Area'!$B:$B,'Land and Water Area'!$A:$A,Datasheet!C8628)</f>
        <v>261270.027</v>
      </c>
      <c r="H8628">
        <f>_xlfn.MAXIFS('Land and Water Area'!$C:$C,'Land and Water Area'!$A:$A,Datasheet!C8628)</f>
        <v>7329.0280000000002</v>
      </c>
    </row>
    <row r="8629" spans="1:8" x14ac:dyDescent="0.2">
      <c r="A8629">
        <v>1</v>
      </c>
      <c r="B8629">
        <v>2003</v>
      </c>
      <c r="C8629" t="s">
        <v>51</v>
      </c>
      <c r="D8629" t="s">
        <v>5</v>
      </c>
      <c r="E8629">
        <f>_xlfn.MAXIFS('CO2'!$D:$D,'CO2'!$A:$A,Table1[[#This Row],[Year]],'CO2'!$B:$B,Table1[[#This Row],[State]],'CO2'!$C:$C,Table1[[#This Row],[Sector]])</f>
        <v>224.36</v>
      </c>
      <c r="F8629">
        <f>AVERAGEIFS(Population!$C:$C,Population!$A:$A,Table1[[#This Row],[Year]],Population!$B:$B,Table1[[#This Row],[State]])</f>
        <v>22057801</v>
      </c>
      <c r="G8629">
        <f>_xlfn.MAXIFS('Land and Water Area'!$B:$B,'Land and Water Area'!$A:$A,Datasheet!C8629)</f>
        <v>261270.027</v>
      </c>
      <c r="H8629">
        <f>_xlfn.MAXIFS('Land and Water Area'!$C:$C,'Land and Water Area'!$A:$A,Datasheet!C8629)</f>
        <v>7329.0280000000002</v>
      </c>
    </row>
    <row r="8630" spans="1:8" x14ac:dyDescent="0.2">
      <c r="A8630">
        <v>1</v>
      </c>
      <c r="B8630">
        <v>2003</v>
      </c>
      <c r="C8630" t="s">
        <v>51</v>
      </c>
      <c r="D8630" t="s">
        <v>6</v>
      </c>
      <c r="E8630">
        <f>_xlfn.MAXIFS('CO2'!$D:$D,'CO2'!$A:$A,Table1[[#This Row],[Year]],'CO2'!$B:$B,Table1[[#This Row],[State]],'CO2'!$C:$C,Table1[[#This Row],[Sector]])</f>
        <v>13.37</v>
      </c>
      <c r="F8630">
        <f>AVERAGEIFS(Population!$C:$C,Population!$A:$A,Table1[[#This Row],[Year]],Population!$B:$B,Table1[[#This Row],[State]])</f>
        <v>22057801</v>
      </c>
      <c r="G8630">
        <f>_xlfn.MAXIFS('Land and Water Area'!$B:$B,'Land and Water Area'!$A:$A,Datasheet!C8630)</f>
        <v>261270.027</v>
      </c>
      <c r="H8630">
        <f>_xlfn.MAXIFS('Land and Water Area'!$C:$C,'Land and Water Area'!$A:$A,Datasheet!C8630)</f>
        <v>7329.0280000000002</v>
      </c>
    </row>
    <row r="8631" spans="1:8" x14ac:dyDescent="0.2">
      <c r="A8631">
        <v>1</v>
      </c>
      <c r="B8631">
        <v>2003</v>
      </c>
      <c r="C8631" t="s">
        <v>51</v>
      </c>
      <c r="D8631" t="s">
        <v>7</v>
      </c>
      <c r="E8631">
        <f>_xlfn.MAXIFS('CO2'!$D:$D,'CO2'!$A:$A,Table1[[#This Row],[Year]],'CO2'!$B:$B,Table1[[#This Row],[State]],'CO2'!$C:$C,Table1[[#This Row],[Sector]])</f>
        <v>192.28</v>
      </c>
      <c r="F8631">
        <f>AVERAGEIFS(Population!$C:$C,Population!$A:$A,Table1[[#This Row],[Year]],Population!$B:$B,Table1[[#This Row],[State]])</f>
        <v>22057801</v>
      </c>
      <c r="G8631">
        <f>_xlfn.MAXIFS('Land and Water Area'!$B:$B,'Land and Water Area'!$A:$A,Datasheet!C8631)</f>
        <v>261270.027</v>
      </c>
      <c r="H8631">
        <f>_xlfn.MAXIFS('Land and Water Area'!$C:$C,'Land and Water Area'!$A:$A,Datasheet!C8631)</f>
        <v>7329.0280000000002</v>
      </c>
    </row>
    <row r="8632" spans="1:8" x14ac:dyDescent="0.2">
      <c r="A8632">
        <v>1</v>
      </c>
      <c r="B8632">
        <v>2003</v>
      </c>
      <c r="C8632" t="s">
        <v>52</v>
      </c>
      <c r="D8632" t="s">
        <v>3</v>
      </c>
      <c r="E8632">
        <f>_xlfn.MAXIFS('CO2'!$D:$D,'CO2'!$A:$A,Table1[[#This Row],[Year]],'CO2'!$B:$B,Table1[[#This Row],[State]],'CO2'!$C:$C,Table1[[#This Row],[Sector]])</f>
        <v>2.1800000000000002</v>
      </c>
      <c r="F8632">
        <f>AVERAGEIFS(Population!$C:$C,Population!$A:$A,Table1[[#This Row],[Year]],Population!$B:$B,Table1[[#This Row],[State]])</f>
        <v>2379938</v>
      </c>
      <c r="G8632">
        <f>_xlfn.MAXIFS('Land and Water Area'!$B:$B,'Land and Water Area'!$A:$A,Datasheet!C8632)</f>
        <v>82595.691999999995</v>
      </c>
      <c r="H8632">
        <f>_xlfn.MAXIFS('Land and Water Area'!$C:$C,'Land and Water Area'!$A:$A,Datasheet!C8632)</f>
        <v>2302.4059999999999</v>
      </c>
    </row>
    <row r="8633" spans="1:8" x14ac:dyDescent="0.2">
      <c r="A8633">
        <v>1</v>
      </c>
      <c r="B8633">
        <v>2003</v>
      </c>
      <c r="C8633" t="s">
        <v>52</v>
      </c>
      <c r="D8633" t="s">
        <v>4</v>
      </c>
      <c r="E8633">
        <f>_xlfn.MAXIFS('CO2'!$D:$D,'CO2'!$A:$A,Table1[[#This Row],[Year]],'CO2'!$B:$B,Table1[[#This Row],[State]],'CO2'!$C:$C,Table1[[#This Row],[Sector]])</f>
        <v>35.57</v>
      </c>
      <c r="F8633">
        <f>AVERAGEIFS(Population!$C:$C,Population!$A:$A,Table1[[#This Row],[Year]],Population!$B:$B,Table1[[#This Row],[State]])</f>
        <v>2379938</v>
      </c>
      <c r="G8633">
        <f>_xlfn.MAXIFS('Land and Water Area'!$B:$B,'Land and Water Area'!$A:$A,Datasheet!C8633)</f>
        <v>82595.691999999995</v>
      </c>
      <c r="H8633">
        <f>_xlfn.MAXIFS('Land and Water Area'!$C:$C,'Land and Water Area'!$A:$A,Datasheet!C8633)</f>
        <v>2302.4059999999999</v>
      </c>
    </row>
    <row r="8634" spans="1:8" x14ac:dyDescent="0.2">
      <c r="A8634">
        <v>1</v>
      </c>
      <c r="B8634">
        <v>2003</v>
      </c>
      <c r="C8634" t="s">
        <v>52</v>
      </c>
      <c r="D8634" t="s">
        <v>5</v>
      </c>
      <c r="E8634">
        <f>_xlfn.MAXIFS('CO2'!$D:$D,'CO2'!$A:$A,Table1[[#This Row],[Year]],'CO2'!$B:$B,Table1[[#This Row],[State]],'CO2'!$C:$C,Table1[[#This Row],[Sector]])</f>
        <v>6.55</v>
      </c>
      <c r="F8634">
        <f>AVERAGEIFS(Population!$C:$C,Population!$A:$A,Table1[[#This Row],[Year]],Population!$B:$B,Table1[[#This Row],[State]])</f>
        <v>2379938</v>
      </c>
      <c r="G8634">
        <f>_xlfn.MAXIFS('Land and Water Area'!$B:$B,'Land and Water Area'!$A:$A,Datasheet!C8634)</f>
        <v>82595.691999999995</v>
      </c>
      <c r="H8634">
        <f>_xlfn.MAXIFS('Land and Water Area'!$C:$C,'Land and Water Area'!$A:$A,Datasheet!C8634)</f>
        <v>2302.4059999999999</v>
      </c>
    </row>
    <row r="8635" spans="1:8" x14ac:dyDescent="0.2">
      <c r="A8635">
        <v>1</v>
      </c>
      <c r="B8635">
        <v>2003</v>
      </c>
      <c r="C8635" t="s">
        <v>52</v>
      </c>
      <c r="D8635" t="s">
        <v>6</v>
      </c>
      <c r="E8635">
        <f>_xlfn.MAXIFS('CO2'!$D:$D,'CO2'!$A:$A,Table1[[#This Row],[Year]],'CO2'!$B:$B,Table1[[#This Row],[State]],'CO2'!$C:$C,Table1[[#This Row],[Sector]])</f>
        <v>3.23</v>
      </c>
      <c r="F8635">
        <f>AVERAGEIFS(Population!$C:$C,Population!$A:$A,Table1[[#This Row],[Year]],Population!$B:$B,Table1[[#This Row],[State]])</f>
        <v>2379938</v>
      </c>
      <c r="G8635">
        <f>_xlfn.MAXIFS('Land and Water Area'!$B:$B,'Land and Water Area'!$A:$A,Datasheet!C8635)</f>
        <v>82595.691999999995</v>
      </c>
      <c r="H8635">
        <f>_xlfn.MAXIFS('Land and Water Area'!$C:$C,'Land and Water Area'!$A:$A,Datasheet!C8635)</f>
        <v>2302.4059999999999</v>
      </c>
    </row>
    <row r="8636" spans="1:8" x14ac:dyDescent="0.2">
      <c r="A8636">
        <v>1</v>
      </c>
      <c r="B8636">
        <v>2003</v>
      </c>
      <c r="C8636" t="s">
        <v>52</v>
      </c>
      <c r="D8636" t="s">
        <v>7</v>
      </c>
      <c r="E8636">
        <f>_xlfn.MAXIFS('CO2'!$D:$D,'CO2'!$A:$A,Table1[[#This Row],[Year]],'CO2'!$B:$B,Table1[[#This Row],[State]],'CO2'!$C:$C,Table1[[#This Row],[Sector]])</f>
        <v>16.02</v>
      </c>
      <c r="F8636">
        <f>AVERAGEIFS(Population!$C:$C,Population!$A:$A,Table1[[#This Row],[Year]],Population!$B:$B,Table1[[#This Row],[State]])</f>
        <v>2379938</v>
      </c>
      <c r="G8636">
        <f>_xlfn.MAXIFS('Land and Water Area'!$B:$B,'Land and Water Area'!$A:$A,Datasheet!C8636)</f>
        <v>82595.691999999995</v>
      </c>
      <c r="H8636">
        <f>_xlfn.MAXIFS('Land and Water Area'!$C:$C,'Land and Water Area'!$A:$A,Datasheet!C8636)</f>
        <v>2302.4059999999999</v>
      </c>
    </row>
    <row r="8637" spans="1:8" x14ac:dyDescent="0.2">
      <c r="A8637">
        <v>1</v>
      </c>
      <c r="B8637">
        <v>2003</v>
      </c>
      <c r="C8637" t="s">
        <v>53</v>
      </c>
      <c r="D8637" t="s">
        <v>3</v>
      </c>
      <c r="E8637">
        <f>_xlfn.MAXIFS('CO2'!$D:$D,'CO2'!$A:$A,Table1[[#This Row],[Year]],'CO2'!$B:$B,Table1[[#This Row],[State]],'CO2'!$C:$C,Table1[[#This Row],[Sector]])</f>
        <v>0.78</v>
      </c>
      <c r="F8637">
        <f>AVERAGEIFS(Population!$C:$C,Population!$A:$A,Table1[[#This Row],[Year]],Population!$B:$B,Table1[[#This Row],[State]])</f>
        <v>616559</v>
      </c>
      <c r="G8637">
        <f>_xlfn.MAXIFS('Land and Water Area'!$B:$B,'Land and Water Area'!$A:$A,Datasheet!C8637)</f>
        <v>9217.2579999999998</v>
      </c>
      <c r="H8637">
        <f>_xlfn.MAXIFS('Land and Water Area'!$C:$C,'Land and Water Area'!$A:$A,Datasheet!C8637)</f>
        <v>397.935</v>
      </c>
    </row>
    <row r="8638" spans="1:8" x14ac:dyDescent="0.2">
      <c r="A8638">
        <v>1</v>
      </c>
      <c r="B8638">
        <v>2003</v>
      </c>
      <c r="C8638" t="s">
        <v>53</v>
      </c>
      <c r="D8638" t="s">
        <v>4</v>
      </c>
      <c r="E8638">
        <f>_xlfn.MAXIFS('CO2'!$D:$D,'CO2'!$A:$A,Table1[[#This Row],[Year]],'CO2'!$B:$B,Table1[[#This Row],[State]],'CO2'!$C:$C,Table1[[#This Row],[Sector]])</f>
        <v>0.03</v>
      </c>
      <c r="F8638">
        <f>AVERAGEIFS(Population!$C:$C,Population!$A:$A,Table1[[#This Row],[Year]],Population!$B:$B,Table1[[#This Row],[State]])</f>
        <v>616559</v>
      </c>
      <c r="G8638">
        <f>_xlfn.MAXIFS('Land and Water Area'!$B:$B,'Land and Water Area'!$A:$A,Datasheet!C8638)</f>
        <v>9217.2579999999998</v>
      </c>
      <c r="H8638">
        <f>_xlfn.MAXIFS('Land and Water Area'!$C:$C,'Land and Water Area'!$A:$A,Datasheet!C8638)</f>
        <v>397.935</v>
      </c>
    </row>
    <row r="8639" spans="1:8" x14ac:dyDescent="0.2">
      <c r="A8639">
        <v>1</v>
      </c>
      <c r="B8639">
        <v>2003</v>
      </c>
      <c r="C8639" t="s">
        <v>53</v>
      </c>
      <c r="D8639" t="s">
        <v>5</v>
      </c>
      <c r="E8639">
        <f>_xlfn.MAXIFS('CO2'!$D:$D,'CO2'!$A:$A,Table1[[#This Row],[Year]],'CO2'!$B:$B,Table1[[#This Row],[State]],'CO2'!$C:$C,Table1[[#This Row],[Sector]])</f>
        <v>0.51</v>
      </c>
      <c r="F8639">
        <f>AVERAGEIFS(Population!$C:$C,Population!$A:$A,Table1[[#This Row],[Year]],Population!$B:$B,Table1[[#This Row],[State]])</f>
        <v>616559</v>
      </c>
      <c r="G8639">
        <f>_xlfn.MAXIFS('Land and Water Area'!$B:$B,'Land and Water Area'!$A:$A,Datasheet!C8639)</f>
        <v>9217.2579999999998</v>
      </c>
      <c r="H8639">
        <f>_xlfn.MAXIFS('Land and Water Area'!$C:$C,'Land and Water Area'!$A:$A,Datasheet!C8639)</f>
        <v>397.935</v>
      </c>
    </row>
    <row r="8640" spans="1:8" x14ac:dyDescent="0.2">
      <c r="A8640">
        <v>1</v>
      </c>
      <c r="B8640">
        <v>2003</v>
      </c>
      <c r="C8640" t="s">
        <v>53</v>
      </c>
      <c r="D8640" t="s">
        <v>6</v>
      </c>
      <c r="E8640">
        <f>_xlfn.MAXIFS('CO2'!$D:$D,'CO2'!$A:$A,Table1[[#This Row],[Year]],'CO2'!$B:$B,Table1[[#This Row],[State]],'CO2'!$C:$C,Table1[[#This Row],[Sector]])</f>
        <v>1.6</v>
      </c>
      <c r="F8640">
        <f>AVERAGEIFS(Population!$C:$C,Population!$A:$A,Table1[[#This Row],[Year]],Population!$B:$B,Table1[[#This Row],[State]])</f>
        <v>616559</v>
      </c>
      <c r="G8640">
        <f>_xlfn.MAXIFS('Land and Water Area'!$B:$B,'Land and Water Area'!$A:$A,Datasheet!C8640)</f>
        <v>9217.2579999999998</v>
      </c>
      <c r="H8640">
        <f>_xlfn.MAXIFS('Land and Water Area'!$C:$C,'Land and Water Area'!$A:$A,Datasheet!C8640)</f>
        <v>397.935</v>
      </c>
    </row>
    <row r="8641" spans="1:8" x14ac:dyDescent="0.2">
      <c r="A8641">
        <v>1</v>
      </c>
      <c r="B8641">
        <v>2003</v>
      </c>
      <c r="C8641" t="s">
        <v>53</v>
      </c>
      <c r="D8641" t="s">
        <v>7</v>
      </c>
      <c r="E8641">
        <f>_xlfn.MAXIFS('CO2'!$D:$D,'CO2'!$A:$A,Table1[[#This Row],[Year]],'CO2'!$B:$B,Table1[[#This Row],[State]],'CO2'!$C:$C,Table1[[#This Row],[Sector]])</f>
        <v>3.75</v>
      </c>
      <c r="F8641">
        <f>AVERAGEIFS(Population!$C:$C,Population!$A:$A,Table1[[#This Row],[Year]],Population!$B:$B,Table1[[#This Row],[State]])</f>
        <v>616559</v>
      </c>
      <c r="G8641">
        <f>_xlfn.MAXIFS('Land and Water Area'!$B:$B,'Land and Water Area'!$A:$A,Datasheet!C8641)</f>
        <v>9217.2579999999998</v>
      </c>
      <c r="H8641">
        <f>_xlfn.MAXIFS('Land and Water Area'!$C:$C,'Land and Water Area'!$A:$A,Datasheet!C8641)</f>
        <v>397.935</v>
      </c>
    </row>
    <row r="8642" spans="1:8" x14ac:dyDescent="0.2">
      <c r="A8642">
        <v>1</v>
      </c>
      <c r="B8642">
        <v>2003</v>
      </c>
      <c r="C8642" t="s">
        <v>54</v>
      </c>
      <c r="D8642" t="s">
        <v>3</v>
      </c>
      <c r="E8642">
        <f>_xlfn.MAXIFS('CO2'!$D:$D,'CO2'!$A:$A,Table1[[#This Row],[Year]],'CO2'!$B:$B,Table1[[#This Row],[State]],'CO2'!$C:$C,Table1[[#This Row],[Sector]])</f>
        <v>5.81</v>
      </c>
      <c r="F8642">
        <f>AVERAGEIFS(Population!$C:$C,Population!$A:$A,Table1[[#This Row],[Year]],Population!$B:$B,Table1[[#This Row],[State]])</f>
        <v>7373694</v>
      </c>
      <c r="G8642">
        <f>_xlfn.MAXIFS('Land and Water Area'!$B:$B,'Land and Water Area'!$A:$A,Datasheet!C8642)</f>
        <v>39482.095000000001</v>
      </c>
      <c r="H8642">
        <f>_xlfn.MAXIFS('Land and Water Area'!$C:$C,'Land and Water Area'!$A:$A,Datasheet!C8642)</f>
        <v>3292.712</v>
      </c>
    </row>
    <row r="8643" spans="1:8" x14ac:dyDescent="0.2">
      <c r="A8643">
        <v>1</v>
      </c>
      <c r="B8643">
        <v>2003</v>
      </c>
      <c r="C8643" t="s">
        <v>54</v>
      </c>
      <c r="D8643" t="s">
        <v>4</v>
      </c>
      <c r="E8643">
        <f>_xlfn.MAXIFS('CO2'!$D:$D,'CO2'!$A:$A,Table1[[#This Row],[Year]],'CO2'!$B:$B,Table1[[#This Row],[State]],'CO2'!$C:$C,Table1[[#This Row],[Sector]])</f>
        <v>41.61</v>
      </c>
      <c r="F8643">
        <f>AVERAGEIFS(Population!$C:$C,Population!$A:$A,Table1[[#This Row],[Year]],Population!$B:$B,Table1[[#This Row],[State]])</f>
        <v>7373694</v>
      </c>
      <c r="G8643">
        <f>_xlfn.MAXIFS('Land and Water Area'!$B:$B,'Land and Water Area'!$A:$A,Datasheet!C8643)</f>
        <v>39482.095000000001</v>
      </c>
      <c r="H8643">
        <f>_xlfn.MAXIFS('Land and Water Area'!$C:$C,'Land and Water Area'!$A:$A,Datasheet!C8643)</f>
        <v>3292.712</v>
      </c>
    </row>
    <row r="8644" spans="1:8" x14ac:dyDescent="0.2">
      <c r="A8644">
        <v>1</v>
      </c>
      <c r="B8644">
        <v>2003</v>
      </c>
      <c r="C8644" t="s">
        <v>54</v>
      </c>
      <c r="D8644" t="s">
        <v>5</v>
      </c>
      <c r="E8644">
        <f>_xlfn.MAXIFS('CO2'!$D:$D,'CO2'!$A:$A,Table1[[#This Row],[Year]],'CO2'!$B:$B,Table1[[#This Row],[State]],'CO2'!$C:$C,Table1[[#This Row],[Sector]])</f>
        <v>17.32</v>
      </c>
      <c r="F8644">
        <f>AVERAGEIFS(Population!$C:$C,Population!$A:$A,Table1[[#This Row],[Year]],Population!$B:$B,Table1[[#This Row],[State]])</f>
        <v>7373694</v>
      </c>
      <c r="G8644">
        <f>_xlfn.MAXIFS('Land and Water Area'!$B:$B,'Land and Water Area'!$A:$A,Datasheet!C8644)</f>
        <v>39482.095000000001</v>
      </c>
      <c r="H8644">
        <f>_xlfn.MAXIFS('Land and Water Area'!$C:$C,'Land and Water Area'!$A:$A,Datasheet!C8644)</f>
        <v>3292.712</v>
      </c>
    </row>
    <row r="8645" spans="1:8" x14ac:dyDescent="0.2">
      <c r="A8645">
        <v>1</v>
      </c>
      <c r="B8645">
        <v>2003</v>
      </c>
      <c r="C8645" t="s">
        <v>54</v>
      </c>
      <c r="D8645" t="s">
        <v>6</v>
      </c>
      <c r="E8645">
        <f>_xlfn.MAXIFS('CO2'!$D:$D,'CO2'!$A:$A,Table1[[#This Row],[Year]],'CO2'!$B:$B,Table1[[#This Row],[State]],'CO2'!$C:$C,Table1[[#This Row],[Sector]])</f>
        <v>8.31</v>
      </c>
      <c r="F8645">
        <f>AVERAGEIFS(Population!$C:$C,Population!$A:$A,Table1[[#This Row],[Year]],Population!$B:$B,Table1[[#This Row],[State]])</f>
        <v>7373694</v>
      </c>
      <c r="G8645">
        <f>_xlfn.MAXIFS('Land and Water Area'!$B:$B,'Land and Water Area'!$A:$A,Datasheet!C8645)</f>
        <v>39482.095000000001</v>
      </c>
      <c r="H8645">
        <f>_xlfn.MAXIFS('Land and Water Area'!$C:$C,'Land and Water Area'!$A:$A,Datasheet!C8645)</f>
        <v>3292.712</v>
      </c>
    </row>
    <row r="8646" spans="1:8" x14ac:dyDescent="0.2">
      <c r="A8646">
        <v>1</v>
      </c>
      <c r="B8646">
        <v>2003</v>
      </c>
      <c r="C8646" t="s">
        <v>54</v>
      </c>
      <c r="D8646" t="s">
        <v>7</v>
      </c>
      <c r="E8646">
        <f>_xlfn.MAXIFS('CO2'!$D:$D,'CO2'!$A:$A,Table1[[#This Row],[Year]],'CO2'!$B:$B,Table1[[#This Row],[State]],'CO2'!$C:$C,Table1[[#This Row],[Sector]])</f>
        <v>51.06</v>
      </c>
      <c r="F8646">
        <f>AVERAGEIFS(Population!$C:$C,Population!$A:$A,Table1[[#This Row],[Year]],Population!$B:$B,Table1[[#This Row],[State]])</f>
        <v>7373694</v>
      </c>
      <c r="G8646">
        <f>_xlfn.MAXIFS('Land and Water Area'!$B:$B,'Land and Water Area'!$A:$A,Datasheet!C8646)</f>
        <v>39482.095000000001</v>
      </c>
      <c r="H8646">
        <f>_xlfn.MAXIFS('Land and Water Area'!$C:$C,'Land and Water Area'!$A:$A,Datasheet!C8646)</f>
        <v>3292.712</v>
      </c>
    </row>
    <row r="8647" spans="1:8" x14ac:dyDescent="0.2">
      <c r="A8647">
        <v>1</v>
      </c>
      <c r="B8647">
        <v>2003</v>
      </c>
      <c r="C8647" t="s">
        <v>55</v>
      </c>
      <c r="D8647" t="s">
        <v>3</v>
      </c>
      <c r="E8647">
        <f>_xlfn.MAXIFS('CO2'!$D:$D,'CO2'!$A:$A,Table1[[#This Row],[Year]],'CO2'!$B:$B,Table1[[#This Row],[State]],'CO2'!$C:$C,Table1[[#This Row],[Sector]])</f>
        <v>3.29</v>
      </c>
      <c r="F8647">
        <f>AVERAGEIFS(Population!$C:$C,Population!$A:$A,Table1[[#This Row],[Year]],Population!$B:$B,Table1[[#This Row],[State]])</f>
        <v>6113262</v>
      </c>
      <c r="G8647">
        <f>_xlfn.MAXIFS('Land and Water Area'!$B:$B,'Land and Water Area'!$A:$A,Datasheet!C8647)</f>
        <v>66455.433000000005</v>
      </c>
      <c r="H8647">
        <f>_xlfn.MAXIFS('Land and Water Area'!$C:$C,'Land and Water Area'!$A:$A,Datasheet!C8647)</f>
        <v>4845.17</v>
      </c>
    </row>
    <row r="8648" spans="1:8" x14ac:dyDescent="0.2">
      <c r="A8648">
        <v>1</v>
      </c>
      <c r="B8648">
        <v>2003</v>
      </c>
      <c r="C8648" t="s">
        <v>55</v>
      </c>
      <c r="D8648" t="s">
        <v>4</v>
      </c>
      <c r="E8648">
        <f>_xlfn.MAXIFS('CO2'!$D:$D,'CO2'!$A:$A,Table1[[#This Row],[Year]],'CO2'!$B:$B,Table1[[#This Row],[State]],'CO2'!$C:$C,Table1[[#This Row],[Sector]])</f>
        <v>14.19</v>
      </c>
      <c r="F8648">
        <f>AVERAGEIFS(Population!$C:$C,Population!$A:$A,Table1[[#This Row],[Year]],Population!$B:$B,Table1[[#This Row],[State]])</f>
        <v>6113262</v>
      </c>
      <c r="G8648">
        <f>_xlfn.MAXIFS('Land and Water Area'!$B:$B,'Land and Water Area'!$A:$A,Datasheet!C8648)</f>
        <v>66455.433000000005</v>
      </c>
      <c r="H8648">
        <f>_xlfn.MAXIFS('Land and Water Area'!$C:$C,'Land and Water Area'!$A:$A,Datasheet!C8648)</f>
        <v>4845.17</v>
      </c>
    </row>
    <row r="8649" spans="1:8" x14ac:dyDescent="0.2">
      <c r="A8649">
        <v>1</v>
      </c>
      <c r="B8649">
        <v>2003</v>
      </c>
      <c r="C8649" t="s">
        <v>55</v>
      </c>
      <c r="D8649" t="s">
        <v>5</v>
      </c>
      <c r="E8649">
        <f>_xlfn.MAXIFS('CO2'!$D:$D,'CO2'!$A:$A,Table1[[#This Row],[Year]],'CO2'!$B:$B,Table1[[#This Row],[State]],'CO2'!$C:$C,Table1[[#This Row],[Sector]])</f>
        <v>11.44</v>
      </c>
      <c r="F8649">
        <f>AVERAGEIFS(Population!$C:$C,Population!$A:$A,Table1[[#This Row],[Year]],Population!$B:$B,Table1[[#This Row],[State]])</f>
        <v>6113262</v>
      </c>
      <c r="G8649">
        <f>_xlfn.MAXIFS('Land and Water Area'!$B:$B,'Land and Water Area'!$A:$A,Datasheet!C8649)</f>
        <v>66455.433000000005</v>
      </c>
      <c r="H8649">
        <f>_xlfn.MAXIFS('Land and Water Area'!$C:$C,'Land and Water Area'!$A:$A,Datasheet!C8649)</f>
        <v>4845.17</v>
      </c>
    </row>
    <row r="8650" spans="1:8" x14ac:dyDescent="0.2">
      <c r="A8650">
        <v>1</v>
      </c>
      <c r="B8650">
        <v>2003</v>
      </c>
      <c r="C8650" t="s">
        <v>55</v>
      </c>
      <c r="D8650" t="s">
        <v>6</v>
      </c>
      <c r="E8650">
        <f>_xlfn.MAXIFS('CO2'!$D:$D,'CO2'!$A:$A,Table1[[#This Row],[Year]],'CO2'!$B:$B,Table1[[#This Row],[State]],'CO2'!$C:$C,Table1[[#This Row],[Sector]])</f>
        <v>4.96</v>
      </c>
      <c r="F8650">
        <f>AVERAGEIFS(Population!$C:$C,Population!$A:$A,Table1[[#This Row],[Year]],Population!$B:$B,Table1[[#This Row],[State]])</f>
        <v>6113262</v>
      </c>
      <c r="G8650">
        <f>_xlfn.MAXIFS('Land and Water Area'!$B:$B,'Land and Water Area'!$A:$A,Datasheet!C8650)</f>
        <v>66455.433000000005</v>
      </c>
      <c r="H8650">
        <f>_xlfn.MAXIFS('Land and Water Area'!$C:$C,'Land and Water Area'!$A:$A,Datasheet!C8650)</f>
        <v>4845.17</v>
      </c>
    </row>
    <row r="8651" spans="1:8" x14ac:dyDescent="0.2">
      <c r="A8651">
        <v>1</v>
      </c>
      <c r="B8651">
        <v>2003</v>
      </c>
      <c r="C8651" t="s">
        <v>55</v>
      </c>
      <c r="D8651" t="s">
        <v>7</v>
      </c>
      <c r="E8651">
        <f>_xlfn.MAXIFS('CO2'!$D:$D,'CO2'!$A:$A,Table1[[#This Row],[Year]],'CO2'!$B:$B,Table1[[#This Row],[State]],'CO2'!$C:$C,Table1[[#This Row],[Sector]])</f>
        <v>41.87</v>
      </c>
      <c r="F8651">
        <f>AVERAGEIFS(Population!$C:$C,Population!$A:$A,Table1[[#This Row],[Year]],Population!$B:$B,Table1[[#This Row],[State]])</f>
        <v>6113262</v>
      </c>
      <c r="G8651">
        <f>_xlfn.MAXIFS('Land and Water Area'!$B:$B,'Land and Water Area'!$A:$A,Datasheet!C8651)</f>
        <v>66455.433000000005</v>
      </c>
      <c r="H8651">
        <f>_xlfn.MAXIFS('Land and Water Area'!$C:$C,'Land and Water Area'!$A:$A,Datasheet!C8651)</f>
        <v>4845.17</v>
      </c>
    </row>
    <row r="8652" spans="1:8" x14ac:dyDescent="0.2">
      <c r="A8652">
        <v>1</v>
      </c>
      <c r="B8652">
        <v>2003</v>
      </c>
      <c r="C8652" t="s">
        <v>56</v>
      </c>
      <c r="D8652" t="s">
        <v>3</v>
      </c>
      <c r="E8652">
        <f>_xlfn.MAXIFS('CO2'!$D:$D,'CO2'!$A:$A,Table1[[#This Row],[Year]],'CO2'!$B:$B,Table1[[#This Row],[State]],'CO2'!$C:$C,Table1[[#This Row],[Sector]])</f>
        <v>1.2</v>
      </c>
      <c r="F8652">
        <f>AVERAGEIFS(Population!$C:$C,Population!$A:$A,Table1[[#This Row],[Year]],Population!$B:$B,Table1[[#This Row],[State]])</f>
        <v>577777</v>
      </c>
      <c r="G8652">
        <f>_xlfn.MAXIFS('Land and Water Area'!$B:$B,'Land and Water Area'!$A:$A,Datasheet!C8652)</f>
        <v>61.125999999999998</v>
      </c>
      <c r="H8652">
        <f>_xlfn.MAXIFS('Land and Water Area'!$C:$C,'Land and Water Area'!$A:$A,Datasheet!C8652)</f>
        <v>7.2240000000000002</v>
      </c>
    </row>
    <row r="8653" spans="1:8" x14ac:dyDescent="0.2">
      <c r="A8653">
        <v>1</v>
      </c>
      <c r="B8653">
        <v>2003</v>
      </c>
      <c r="C8653" t="s">
        <v>56</v>
      </c>
      <c r="D8653" t="s">
        <v>4</v>
      </c>
      <c r="E8653">
        <f>_xlfn.MAXIFS('CO2'!$D:$D,'CO2'!$A:$A,Table1[[#This Row],[Year]],'CO2'!$B:$B,Table1[[#This Row],[State]],'CO2'!$C:$C,Table1[[#This Row],[Sector]])</f>
        <v>0.08</v>
      </c>
      <c r="F8653">
        <f>AVERAGEIFS(Population!$C:$C,Population!$A:$A,Table1[[#This Row],[Year]],Population!$B:$B,Table1[[#This Row],[State]])</f>
        <v>577777</v>
      </c>
      <c r="G8653">
        <f>_xlfn.MAXIFS('Land and Water Area'!$B:$B,'Land and Water Area'!$A:$A,Datasheet!C8653)</f>
        <v>61.125999999999998</v>
      </c>
      <c r="H8653">
        <f>_xlfn.MAXIFS('Land and Water Area'!$C:$C,'Land and Water Area'!$A:$A,Datasheet!C8653)</f>
        <v>7.2240000000000002</v>
      </c>
    </row>
    <row r="8654" spans="1:8" x14ac:dyDescent="0.2">
      <c r="A8654">
        <v>1</v>
      </c>
      <c r="B8654">
        <v>2003</v>
      </c>
      <c r="C8654" t="s">
        <v>56</v>
      </c>
      <c r="D8654" t="s">
        <v>5</v>
      </c>
      <c r="E8654">
        <f>_xlfn.MAXIFS('CO2'!$D:$D,'CO2'!$A:$A,Table1[[#This Row],[Year]],'CO2'!$B:$B,Table1[[#This Row],[State]],'CO2'!$C:$C,Table1[[#This Row],[Sector]])</f>
        <v>0.1</v>
      </c>
      <c r="F8654">
        <f>AVERAGEIFS(Population!$C:$C,Population!$A:$A,Table1[[#This Row],[Year]],Population!$B:$B,Table1[[#This Row],[State]])</f>
        <v>577777</v>
      </c>
      <c r="G8654">
        <f>_xlfn.MAXIFS('Land and Water Area'!$B:$B,'Land and Water Area'!$A:$A,Datasheet!C8654)</f>
        <v>61.125999999999998</v>
      </c>
      <c r="H8654">
        <f>_xlfn.MAXIFS('Land and Water Area'!$C:$C,'Land and Water Area'!$A:$A,Datasheet!C8654)</f>
        <v>7.2240000000000002</v>
      </c>
    </row>
    <row r="8655" spans="1:8" x14ac:dyDescent="0.2">
      <c r="A8655">
        <v>1</v>
      </c>
      <c r="B8655">
        <v>2003</v>
      </c>
      <c r="C8655" t="s">
        <v>56</v>
      </c>
      <c r="D8655" t="s">
        <v>6</v>
      </c>
      <c r="E8655">
        <f>_xlfn.MAXIFS('CO2'!$D:$D,'CO2'!$A:$A,Table1[[#This Row],[Year]],'CO2'!$B:$B,Table1[[#This Row],[State]],'CO2'!$C:$C,Table1[[#This Row],[Sector]])</f>
        <v>0.99</v>
      </c>
      <c r="F8655">
        <f>AVERAGEIFS(Population!$C:$C,Population!$A:$A,Table1[[#This Row],[Year]],Population!$B:$B,Table1[[#This Row],[State]])</f>
        <v>577777</v>
      </c>
      <c r="G8655">
        <f>_xlfn.MAXIFS('Land and Water Area'!$B:$B,'Land and Water Area'!$A:$A,Datasheet!C8655)</f>
        <v>61.125999999999998</v>
      </c>
      <c r="H8655">
        <f>_xlfn.MAXIFS('Land and Water Area'!$C:$C,'Land and Water Area'!$A:$A,Datasheet!C8655)</f>
        <v>7.2240000000000002</v>
      </c>
    </row>
    <row r="8656" spans="1:8" x14ac:dyDescent="0.2">
      <c r="A8656">
        <v>1</v>
      </c>
      <c r="B8656">
        <v>2003</v>
      </c>
      <c r="C8656" t="s">
        <v>56</v>
      </c>
      <c r="D8656" t="s">
        <v>7</v>
      </c>
      <c r="E8656">
        <f>_xlfn.MAXIFS('CO2'!$D:$D,'CO2'!$A:$A,Table1[[#This Row],[Year]],'CO2'!$B:$B,Table1[[#This Row],[State]],'CO2'!$C:$C,Table1[[#This Row],[Sector]])</f>
        <v>1.58</v>
      </c>
      <c r="F8656">
        <f>AVERAGEIFS(Population!$C:$C,Population!$A:$A,Table1[[#This Row],[Year]],Population!$B:$B,Table1[[#This Row],[State]])</f>
        <v>577777</v>
      </c>
      <c r="G8656">
        <f>_xlfn.MAXIFS('Land and Water Area'!$B:$B,'Land and Water Area'!$A:$A,Datasheet!C8656)</f>
        <v>61.125999999999998</v>
      </c>
      <c r="H8656">
        <f>_xlfn.MAXIFS('Land and Water Area'!$C:$C,'Land and Water Area'!$A:$A,Datasheet!C8656)</f>
        <v>7.2240000000000002</v>
      </c>
    </row>
    <row r="8657" spans="1:8" x14ac:dyDescent="0.2">
      <c r="A8657">
        <v>1</v>
      </c>
      <c r="B8657">
        <v>2003</v>
      </c>
      <c r="C8657" t="s">
        <v>57</v>
      </c>
      <c r="D8657" t="s">
        <v>3</v>
      </c>
      <c r="E8657">
        <f>_xlfn.MAXIFS('CO2'!$D:$D,'CO2'!$A:$A,Table1[[#This Row],[Year]],'CO2'!$B:$B,Table1[[#This Row],[State]],'CO2'!$C:$C,Table1[[#This Row],[Sector]])</f>
        <v>1.8</v>
      </c>
      <c r="F8657">
        <f>AVERAGEIFS(Population!$C:$C,Population!$A:$A,Table1[[#This Row],[Year]],Population!$B:$B,Table1[[#This Row],[State]])</f>
        <v>1802238</v>
      </c>
      <c r="G8657">
        <f>_xlfn.MAXIFS('Land and Water Area'!$B:$B,'Land and Water Area'!$A:$A,Datasheet!C8657)</f>
        <v>24041.234</v>
      </c>
      <c r="H8657">
        <f>_xlfn.MAXIFS('Land and Water Area'!$C:$C,'Land and Water Area'!$A:$A,Datasheet!C8657)</f>
        <v>188.80799999999999</v>
      </c>
    </row>
    <row r="8658" spans="1:8" x14ac:dyDescent="0.2">
      <c r="A8658">
        <v>1</v>
      </c>
      <c r="B8658">
        <v>2003</v>
      </c>
      <c r="C8658" t="s">
        <v>57</v>
      </c>
      <c r="D8658" t="s">
        <v>4</v>
      </c>
      <c r="E8658">
        <f>_xlfn.MAXIFS('CO2'!$D:$D,'CO2'!$A:$A,Table1[[#This Row],[Year]],'CO2'!$B:$B,Table1[[#This Row],[State]],'CO2'!$C:$C,Table1[[#This Row],[Sector]])</f>
        <v>86.95</v>
      </c>
      <c r="F8658">
        <f>AVERAGEIFS(Population!$C:$C,Population!$A:$A,Table1[[#This Row],[Year]],Population!$B:$B,Table1[[#This Row],[State]])</f>
        <v>1802238</v>
      </c>
      <c r="G8658">
        <f>_xlfn.MAXIFS('Land and Water Area'!$B:$B,'Land and Water Area'!$A:$A,Datasheet!C8658)</f>
        <v>24041.234</v>
      </c>
      <c r="H8658">
        <f>_xlfn.MAXIFS('Land and Water Area'!$C:$C,'Land and Water Area'!$A:$A,Datasheet!C8658)</f>
        <v>188.80799999999999</v>
      </c>
    </row>
    <row r="8659" spans="1:8" x14ac:dyDescent="0.2">
      <c r="A8659">
        <v>1</v>
      </c>
      <c r="B8659">
        <v>2003</v>
      </c>
      <c r="C8659" t="s">
        <v>57</v>
      </c>
      <c r="D8659" t="s">
        <v>5</v>
      </c>
      <c r="E8659">
        <f>_xlfn.MAXIFS('CO2'!$D:$D,'CO2'!$A:$A,Table1[[#This Row],[Year]],'CO2'!$B:$B,Table1[[#This Row],[State]],'CO2'!$C:$C,Table1[[#This Row],[Sector]])</f>
        <v>12.5</v>
      </c>
      <c r="F8659">
        <f>AVERAGEIFS(Population!$C:$C,Population!$A:$A,Table1[[#This Row],[Year]],Population!$B:$B,Table1[[#This Row],[State]])</f>
        <v>1802238</v>
      </c>
      <c r="G8659">
        <f>_xlfn.MAXIFS('Land and Water Area'!$B:$B,'Land and Water Area'!$A:$A,Datasheet!C8659)</f>
        <v>24041.234</v>
      </c>
      <c r="H8659">
        <f>_xlfn.MAXIFS('Land and Water Area'!$C:$C,'Land and Water Area'!$A:$A,Datasheet!C8659)</f>
        <v>188.80799999999999</v>
      </c>
    </row>
    <row r="8660" spans="1:8" x14ac:dyDescent="0.2">
      <c r="A8660">
        <v>1</v>
      </c>
      <c r="B8660">
        <v>2003</v>
      </c>
      <c r="C8660" t="s">
        <v>57</v>
      </c>
      <c r="D8660" t="s">
        <v>6</v>
      </c>
      <c r="E8660">
        <f>_xlfn.MAXIFS('CO2'!$D:$D,'CO2'!$A:$A,Table1[[#This Row],[Year]],'CO2'!$B:$B,Table1[[#This Row],[State]],'CO2'!$C:$C,Table1[[#This Row],[Sector]])</f>
        <v>2.2999999999999998</v>
      </c>
      <c r="F8660">
        <f>AVERAGEIFS(Population!$C:$C,Population!$A:$A,Table1[[#This Row],[Year]],Population!$B:$B,Table1[[#This Row],[State]])</f>
        <v>1802238</v>
      </c>
      <c r="G8660">
        <f>_xlfn.MAXIFS('Land and Water Area'!$B:$B,'Land and Water Area'!$A:$A,Datasheet!C8660)</f>
        <v>24041.234</v>
      </c>
      <c r="H8660">
        <f>_xlfn.MAXIFS('Land and Water Area'!$C:$C,'Land and Water Area'!$A:$A,Datasheet!C8660)</f>
        <v>188.80799999999999</v>
      </c>
    </row>
    <row r="8661" spans="1:8" x14ac:dyDescent="0.2">
      <c r="A8661">
        <v>1</v>
      </c>
      <c r="B8661">
        <v>2003</v>
      </c>
      <c r="C8661" t="s">
        <v>57</v>
      </c>
      <c r="D8661" t="s">
        <v>7</v>
      </c>
      <c r="E8661">
        <f>_xlfn.MAXIFS('CO2'!$D:$D,'CO2'!$A:$A,Table1[[#This Row],[Year]],'CO2'!$B:$B,Table1[[#This Row],[State]],'CO2'!$C:$C,Table1[[#This Row],[Sector]])</f>
        <v>11.85</v>
      </c>
      <c r="F8661">
        <f>AVERAGEIFS(Population!$C:$C,Population!$A:$A,Table1[[#This Row],[Year]],Population!$B:$B,Table1[[#This Row],[State]])</f>
        <v>1802238</v>
      </c>
      <c r="G8661">
        <f>_xlfn.MAXIFS('Land and Water Area'!$B:$B,'Land and Water Area'!$A:$A,Datasheet!C8661)</f>
        <v>24041.234</v>
      </c>
      <c r="H8661">
        <f>_xlfn.MAXIFS('Land and Water Area'!$C:$C,'Land and Water Area'!$A:$A,Datasheet!C8661)</f>
        <v>188.80799999999999</v>
      </c>
    </row>
    <row r="8662" spans="1:8" x14ac:dyDescent="0.2">
      <c r="A8662">
        <v>1</v>
      </c>
      <c r="B8662">
        <v>2003</v>
      </c>
      <c r="C8662" t="s">
        <v>58</v>
      </c>
      <c r="D8662" t="s">
        <v>3</v>
      </c>
      <c r="E8662">
        <f>_xlfn.MAXIFS('CO2'!$D:$D,'CO2'!$A:$A,Table1[[#This Row],[Year]],'CO2'!$B:$B,Table1[[#This Row],[State]],'CO2'!$C:$C,Table1[[#This Row],[Sector]])</f>
        <v>6.12</v>
      </c>
      <c r="F8662">
        <f>AVERAGEIFS(Population!$C:$C,Population!$A:$A,Table1[[#This Row],[Year]],Population!$B:$B,Table1[[#This Row],[State]])</f>
        <v>5476796</v>
      </c>
      <c r="G8662">
        <f>_xlfn.MAXIFS('Land and Water Area'!$B:$B,'Land and Water Area'!$A:$A,Datasheet!C8662)</f>
        <v>54167.286</v>
      </c>
      <c r="H8662">
        <f>_xlfn.MAXIFS('Land and Water Area'!$C:$C,'Land and Water Area'!$A:$A,Datasheet!C8662)</f>
        <v>11329.425999999999</v>
      </c>
    </row>
    <row r="8663" spans="1:8" x14ac:dyDescent="0.2">
      <c r="A8663">
        <v>1</v>
      </c>
      <c r="B8663">
        <v>2003</v>
      </c>
      <c r="C8663" t="s">
        <v>58</v>
      </c>
      <c r="D8663" t="s">
        <v>4</v>
      </c>
      <c r="E8663">
        <f>_xlfn.MAXIFS('CO2'!$D:$D,'CO2'!$A:$A,Table1[[#This Row],[Year]],'CO2'!$B:$B,Table1[[#This Row],[State]],'CO2'!$C:$C,Table1[[#This Row],[Sector]])</f>
        <v>44.03</v>
      </c>
      <c r="F8663">
        <f>AVERAGEIFS(Population!$C:$C,Population!$A:$A,Table1[[#This Row],[Year]],Population!$B:$B,Table1[[#This Row],[State]])</f>
        <v>5476796</v>
      </c>
      <c r="G8663">
        <f>_xlfn.MAXIFS('Land and Water Area'!$B:$B,'Land and Water Area'!$A:$A,Datasheet!C8663)</f>
        <v>54167.286</v>
      </c>
      <c r="H8663">
        <f>_xlfn.MAXIFS('Land and Water Area'!$C:$C,'Land and Water Area'!$A:$A,Datasheet!C8663)</f>
        <v>11329.425999999999</v>
      </c>
    </row>
    <row r="8664" spans="1:8" x14ac:dyDescent="0.2">
      <c r="A8664">
        <v>1</v>
      </c>
      <c r="B8664">
        <v>2003</v>
      </c>
      <c r="C8664" t="s">
        <v>58</v>
      </c>
      <c r="D8664" t="s">
        <v>5</v>
      </c>
      <c r="E8664">
        <f>_xlfn.MAXIFS('CO2'!$D:$D,'CO2'!$A:$A,Table1[[#This Row],[Year]],'CO2'!$B:$B,Table1[[#This Row],[State]],'CO2'!$C:$C,Table1[[#This Row],[Sector]])</f>
        <v>15.14</v>
      </c>
      <c r="F8664">
        <f>AVERAGEIFS(Population!$C:$C,Population!$A:$A,Table1[[#This Row],[Year]],Population!$B:$B,Table1[[#This Row],[State]])</f>
        <v>5476796</v>
      </c>
      <c r="G8664">
        <f>_xlfn.MAXIFS('Land and Water Area'!$B:$B,'Land and Water Area'!$A:$A,Datasheet!C8664)</f>
        <v>54167.286</v>
      </c>
      <c r="H8664">
        <f>_xlfn.MAXIFS('Land and Water Area'!$C:$C,'Land and Water Area'!$A:$A,Datasheet!C8664)</f>
        <v>11329.425999999999</v>
      </c>
    </row>
    <row r="8665" spans="1:8" x14ac:dyDescent="0.2">
      <c r="A8665">
        <v>1</v>
      </c>
      <c r="B8665">
        <v>2003</v>
      </c>
      <c r="C8665" t="s">
        <v>58</v>
      </c>
      <c r="D8665" t="s">
        <v>6</v>
      </c>
      <c r="E8665">
        <f>_xlfn.MAXIFS('CO2'!$D:$D,'CO2'!$A:$A,Table1[[#This Row],[Year]],'CO2'!$B:$B,Table1[[#This Row],[State]],'CO2'!$C:$C,Table1[[#This Row],[Sector]])</f>
        <v>10.65</v>
      </c>
      <c r="F8665">
        <f>AVERAGEIFS(Population!$C:$C,Population!$A:$A,Table1[[#This Row],[Year]],Population!$B:$B,Table1[[#This Row],[State]])</f>
        <v>5476796</v>
      </c>
      <c r="G8665">
        <f>_xlfn.MAXIFS('Land and Water Area'!$B:$B,'Land and Water Area'!$A:$A,Datasheet!C8665)</f>
        <v>54167.286</v>
      </c>
      <c r="H8665">
        <f>_xlfn.MAXIFS('Land and Water Area'!$C:$C,'Land and Water Area'!$A:$A,Datasheet!C8665)</f>
        <v>11329.425999999999</v>
      </c>
    </row>
    <row r="8666" spans="1:8" x14ac:dyDescent="0.2">
      <c r="A8666">
        <v>1</v>
      </c>
      <c r="B8666">
        <v>2003</v>
      </c>
      <c r="C8666" t="s">
        <v>58</v>
      </c>
      <c r="D8666" t="s">
        <v>7</v>
      </c>
      <c r="E8666">
        <f>_xlfn.MAXIFS('CO2'!$D:$D,'CO2'!$A:$A,Table1[[#This Row],[Year]],'CO2'!$B:$B,Table1[[#This Row],[State]],'CO2'!$C:$C,Table1[[#This Row],[Sector]])</f>
        <v>29.65</v>
      </c>
      <c r="F8666">
        <f>AVERAGEIFS(Population!$C:$C,Population!$A:$A,Table1[[#This Row],[Year]],Population!$B:$B,Table1[[#This Row],[State]])</f>
        <v>5476796</v>
      </c>
      <c r="G8666">
        <f>_xlfn.MAXIFS('Land and Water Area'!$B:$B,'Land and Water Area'!$A:$A,Datasheet!C8666)</f>
        <v>54167.286</v>
      </c>
      <c r="H8666">
        <f>_xlfn.MAXIFS('Land and Water Area'!$C:$C,'Land and Water Area'!$A:$A,Datasheet!C8666)</f>
        <v>11329.425999999999</v>
      </c>
    </row>
    <row r="8667" spans="1:8" x14ac:dyDescent="0.2">
      <c r="A8667">
        <v>1</v>
      </c>
      <c r="B8667">
        <v>2003</v>
      </c>
      <c r="C8667" t="s">
        <v>59</v>
      </c>
      <c r="D8667" t="s">
        <v>3</v>
      </c>
      <c r="E8667">
        <f>_xlfn.MAXIFS('CO2'!$D:$D,'CO2'!$A:$A,Table1[[#This Row],[Year]],'CO2'!$B:$B,Table1[[#This Row],[State]],'CO2'!$C:$C,Table1[[#This Row],[Sector]])</f>
        <v>0.9</v>
      </c>
      <c r="F8667">
        <f>AVERAGEIFS(Population!$C:$C,Population!$A:$A,Table1[[#This Row],[Year]],Population!$B:$B,Table1[[#This Row],[State]])</f>
        <v>499189</v>
      </c>
      <c r="G8667">
        <f>_xlfn.MAXIFS('Land and Water Area'!$B:$B,'Land and Water Area'!$A:$A,Datasheet!C8667)</f>
        <v>97088.542000000001</v>
      </c>
      <c r="H8667">
        <f>_xlfn.MAXIFS('Land and Water Area'!$C:$C,'Land and Water Area'!$A:$A,Datasheet!C8667)</f>
        <v>721.26099999999997</v>
      </c>
    </row>
    <row r="8668" spans="1:8" x14ac:dyDescent="0.2">
      <c r="A8668">
        <v>1</v>
      </c>
      <c r="B8668">
        <v>2003</v>
      </c>
      <c r="C8668" t="s">
        <v>59</v>
      </c>
      <c r="D8668" t="s">
        <v>4</v>
      </c>
      <c r="E8668">
        <f>_xlfn.MAXIFS('CO2'!$D:$D,'CO2'!$A:$A,Table1[[#This Row],[Year]],'CO2'!$B:$B,Table1[[#This Row],[State]],'CO2'!$C:$C,Table1[[#This Row],[Sector]])</f>
        <v>44.15</v>
      </c>
      <c r="F8668">
        <f>AVERAGEIFS(Population!$C:$C,Population!$A:$A,Table1[[#This Row],[Year]],Population!$B:$B,Table1[[#This Row],[State]])</f>
        <v>499189</v>
      </c>
      <c r="G8668">
        <f>_xlfn.MAXIFS('Land and Water Area'!$B:$B,'Land and Water Area'!$A:$A,Datasheet!C8668)</f>
        <v>97088.542000000001</v>
      </c>
      <c r="H8668">
        <f>_xlfn.MAXIFS('Land and Water Area'!$C:$C,'Land and Water Area'!$A:$A,Datasheet!C8668)</f>
        <v>721.26099999999997</v>
      </c>
    </row>
    <row r="8669" spans="1:8" x14ac:dyDescent="0.2">
      <c r="A8669">
        <v>1</v>
      </c>
      <c r="B8669">
        <v>2003</v>
      </c>
      <c r="C8669" t="s">
        <v>59</v>
      </c>
      <c r="D8669" t="s">
        <v>5</v>
      </c>
      <c r="E8669">
        <f>_xlfn.MAXIFS('CO2'!$D:$D,'CO2'!$A:$A,Table1[[#This Row],[Year]],'CO2'!$B:$B,Table1[[#This Row],[State]],'CO2'!$C:$C,Table1[[#This Row],[Sector]])</f>
        <v>10.029999999999999</v>
      </c>
      <c r="F8669">
        <f>AVERAGEIFS(Population!$C:$C,Population!$A:$A,Table1[[#This Row],[Year]],Population!$B:$B,Table1[[#This Row],[State]])</f>
        <v>499189</v>
      </c>
      <c r="G8669">
        <f>_xlfn.MAXIFS('Land and Water Area'!$B:$B,'Land and Water Area'!$A:$A,Datasheet!C8669)</f>
        <v>97088.542000000001</v>
      </c>
      <c r="H8669">
        <f>_xlfn.MAXIFS('Land and Water Area'!$C:$C,'Land and Water Area'!$A:$A,Datasheet!C8669)</f>
        <v>721.26099999999997</v>
      </c>
    </row>
    <row r="8670" spans="1:8" x14ac:dyDescent="0.2">
      <c r="A8670">
        <v>1</v>
      </c>
      <c r="B8670">
        <v>2003</v>
      </c>
      <c r="C8670" t="s">
        <v>59</v>
      </c>
      <c r="D8670" t="s">
        <v>6</v>
      </c>
      <c r="E8670">
        <f>_xlfn.MAXIFS('CO2'!$D:$D,'CO2'!$A:$A,Table1[[#This Row],[Year]],'CO2'!$B:$B,Table1[[#This Row],[State]],'CO2'!$C:$C,Table1[[#This Row],[Sector]])</f>
        <v>0.84</v>
      </c>
      <c r="F8670">
        <f>AVERAGEIFS(Population!$C:$C,Population!$A:$A,Table1[[#This Row],[Year]],Population!$B:$B,Table1[[#This Row],[State]])</f>
        <v>499189</v>
      </c>
      <c r="G8670">
        <f>_xlfn.MAXIFS('Land and Water Area'!$B:$B,'Land and Water Area'!$A:$A,Datasheet!C8670)</f>
        <v>97088.542000000001</v>
      </c>
      <c r="H8670">
        <f>_xlfn.MAXIFS('Land and Water Area'!$C:$C,'Land and Water Area'!$A:$A,Datasheet!C8670)</f>
        <v>721.26099999999997</v>
      </c>
    </row>
    <row r="8671" spans="1:8" x14ac:dyDescent="0.2">
      <c r="A8671">
        <v>1</v>
      </c>
      <c r="B8671">
        <v>2003</v>
      </c>
      <c r="C8671" t="s">
        <v>59</v>
      </c>
      <c r="D8671" t="s">
        <v>7</v>
      </c>
      <c r="E8671">
        <f>_xlfn.MAXIFS('CO2'!$D:$D,'CO2'!$A:$A,Table1[[#This Row],[Year]],'CO2'!$B:$B,Table1[[#This Row],[State]],'CO2'!$C:$C,Table1[[#This Row],[Sector]])</f>
        <v>8.57</v>
      </c>
      <c r="F8671">
        <f>AVERAGEIFS(Population!$C:$C,Population!$A:$A,Table1[[#This Row],[Year]],Population!$B:$B,Table1[[#This Row],[State]])</f>
        <v>499189</v>
      </c>
      <c r="G8671">
        <f>_xlfn.MAXIFS('Land and Water Area'!$B:$B,'Land and Water Area'!$A:$A,Datasheet!C8671)</f>
        <v>97088.542000000001</v>
      </c>
      <c r="H8671">
        <f>_xlfn.MAXIFS('Land and Water Area'!$C:$C,'Land and Water Area'!$A:$A,Datasheet!C8671)</f>
        <v>721.26099999999997</v>
      </c>
    </row>
    <row r="8672" spans="1:8" x14ac:dyDescent="0.2">
      <c r="A8672">
        <v>1</v>
      </c>
      <c r="B8672">
        <v>2004</v>
      </c>
      <c r="C8672" t="s">
        <v>9</v>
      </c>
      <c r="D8672" t="s">
        <v>3</v>
      </c>
      <c r="E8672">
        <f>_xlfn.MAXIFS('CO2'!$D:$D,'CO2'!$A:$A,Table1[[#This Row],[Year]],'CO2'!$B:$B,Table1[[#This Row],[State]],'CO2'!$C:$C,Table1[[#This Row],[Sector]])</f>
        <v>2.17</v>
      </c>
      <c r="F8672">
        <f>AVERAGEIFS(Population!$C:$C,Population!$A:$A,Table1[[#This Row],[Year]],Population!$B:$B,Table1[[#This Row],[State]])</f>
        <v>4512190</v>
      </c>
      <c r="G8672">
        <f>_xlfn.MAXIFS('Land and Water Area'!$B:$B,'Land and Water Area'!$A:$A,Datasheet!C8672)</f>
        <v>50650.834000000003</v>
      </c>
      <c r="H8672">
        <f>_xlfn.MAXIFS('Land and Water Area'!$C:$C,'Land and Water Area'!$A:$A,Datasheet!C8672)</f>
        <v>1769.2439999999999</v>
      </c>
    </row>
    <row r="8673" spans="1:8" x14ac:dyDescent="0.2">
      <c r="A8673">
        <v>1</v>
      </c>
      <c r="B8673">
        <v>2004</v>
      </c>
      <c r="C8673" t="s">
        <v>9</v>
      </c>
      <c r="D8673" t="s">
        <v>4</v>
      </c>
      <c r="E8673">
        <f>_xlfn.MAXIFS('CO2'!$D:$D,'CO2'!$A:$A,Table1[[#This Row],[Year]],'CO2'!$B:$B,Table1[[#This Row],[State]],'CO2'!$C:$C,Table1[[#This Row],[Sector]])</f>
        <v>78.52</v>
      </c>
      <c r="F8673">
        <f>AVERAGEIFS(Population!$C:$C,Population!$A:$A,Table1[[#This Row],[Year]],Population!$B:$B,Table1[[#This Row],[State]])</f>
        <v>4512190</v>
      </c>
      <c r="G8673">
        <f>_xlfn.MAXIFS('Land and Water Area'!$B:$B,'Land and Water Area'!$A:$A,Datasheet!C8673)</f>
        <v>50650.834000000003</v>
      </c>
      <c r="H8673">
        <f>_xlfn.MAXIFS('Land and Water Area'!$C:$C,'Land and Water Area'!$A:$A,Datasheet!C8673)</f>
        <v>1769.2439999999999</v>
      </c>
    </row>
    <row r="8674" spans="1:8" x14ac:dyDescent="0.2">
      <c r="A8674">
        <v>1</v>
      </c>
      <c r="B8674">
        <v>2004</v>
      </c>
      <c r="C8674" t="s">
        <v>9</v>
      </c>
      <c r="D8674" t="s">
        <v>5</v>
      </c>
      <c r="E8674">
        <f>_xlfn.MAXIFS('CO2'!$D:$D,'CO2'!$A:$A,Table1[[#This Row],[Year]],'CO2'!$B:$B,Table1[[#This Row],[State]],'CO2'!$C:$C,Table1[[#This Row],[Sector]])</f>
        <v>23.23</v>
      </c>
      <c r="F8674">
        <f>AVERAGEIFS(Population!$C:$C,Population!$A:$A,Table1[[#This Row],[Year]],Population!$B:$B,Table1[[#This Row],[State]])</f>
        <v>4512190</v>
      </c>
      <c r="G8674">
        <f>_xlfn.MAXIFS('Land and Water Area'!$B:$B,'Land and Water Area'!$A:$A,Datasheet!C8674)</f>
        <v>50650.834000000003</v>
      </c>
      <c r="H8674">
        <f>_xlfn.MAXIFS('Land and Water Area'!$C:$C,'Land and Water Area'!$A:$A,Datasheet!C8674)</f>
        <v>1769.2439999999999</v>
      </c>
    </row>
    <row r="8675" spans="1:8" x14ac:dyDescent="0.2">
      <c r="A8675">
        <v>1</v>
      </c>
      <c r="B8675">
        <v>2004</v>
      </c>
      <c r="C8675" t="s">
        <v>9</v>
      </c>
      <c r="D8675" t="s">
        <v>6</v>
      </c>
      <c r="E8675">
        <f>_xlfn.MAXIFS('CO2'!$D:$D,'CO2'!$A:$A,Table1[[#This Row],[Year]],'CO2'!$B:$B,Table1[[#This Row],[State]],'CO2'!$C:$C,Table1[[#This Row],[Sector]])</f>
        <v>2.99</v>
      </c>
      <c r="F8675">
        <f>AVERAGEIFS(Population!$C:$C,Population!$A:$A,Table1[[#This Row],[Year]],Population!$B:$B,Table1[[#This Row],[State]])</f>
        <v>4512190</v>
      </c>
      <c r="G8675">
        <f>_xlfn.MAXIFS('Land and Water Area'!$B:$B,'Land and Water Area'!$A:$A,Datasheet!C8675)</f>
        <v>50650.834000000003</v>
      </c>
      <c r="H8675">
        <f>_xlfn.MAXIFS('Land and Water Area'!$C:$C,'Land and Water Area'!$A:$A,Datasheet!C8675)</f>
        <v>1769.2439999999999</v>
      </c>
    </row>
    <row r="8676" spans="1:8" x14ac:dyDescent="0.2">
      <c r="A8676">
        <v>1</v>
      </c>
      <c r="B8676">
        <v>2004</v>
      </c>
      <c r="C8676" t="s">
        <v>9</v>
      </c>
      <c r="D8676" t="s">
        <v>7</v>
      </c>
      <c r="E8676">
        <f>_xlfn.MAXIFS('CO2'!$D:$D,'CO2'!$A:$A,Table1[[#This Row],[Year]],'CO2'!$B:$B,Table1[[#This Row],[State]],'CO2'!$C:$C,Table1[[#This Row],[Sector]])</f>
        <v>35.08</v>
      </c>
      <c r="F8676">
        <f>AVERAGEIFS(Population!$C:$C,Population!$A:$A,Table1[[#This Row],[Year]],Population!$B:$B,Table1[[#This Row],[State]])</f>
        <v>4512190</v>
      </c>
      <c r="G8676">
        <f>_xlfn.MAXIFS('Land and Water Area'!$B:$B,'Land and Water Area'!$A:$A,Datasheet!C8676)</f>
        <v>50650.834000000003</v>
      </c>
      <c r="H8676">
        <f>_xlfn.MAXIFS('Land and Water Area'!$C:$C,'Land and Water Area'!$A:$A,Datasheet!C8676)</f>
        <v>1769.2439999999999</v>
      </c>
    </row>
    <row r="8677" spans="1:8" x14ac:dyDescent="0.2">
      <c r="A8677">
        <v>1</v>
      </c>
      <c r="B8677">
        <v>2004</v>
      </c>
      <c r="C8677" t="s">
        <v>10</v>
      </c>
      <c r="D8677" t="s">
        <v>3</v>
      </c>
      <c r="E8677">
        <f>_xlfn.MAXIFS('CO2'!$D:$D,'CO2'!$A:$A,Table1[[#This Row],[Year]],'CO2'!$B:$B,Table1[[#This Row],[State]],'CO2'!$C:$C,Table1[[#This Row],[Sector]])</f>
        <v>2.2000000000000002</v>
      </c>
      <c r="F8677">
        <f>AVERAGEIFS(Population!$C:$C,Population!$A:$A,Table1[[#This Row],[Year]],Population!$B:$B,Table1[[#This Row],[State]])</f>
        <v>661569</v>
      </c>
      <c r="G8677">
        <f>_xlfn.MAXIFS('Land and Water Area'!$B:$B,'Land and Water Area'!$A:$A,Datasheet!C8677)</f>
        <v>571051.64099999995</v>
      </c>
      <c r="H8677">
        <f>_xlfn.MAXIFS('Land and Water Area'!$C:$C,'Land and Water Area'!$A:$A,Datasheet!C8677)</f>
        <v>94729.05</v>
      </c>
    </row>
    <row r="8678" spans="1:8" x14ac:dyDescent="0.2">
      <c r="A8678">
        <v>1</v>
      </c>
      <c r="B8678">
        <v>2004</v>
      </c>
      <c r="C8678" t="s">
        <v>10</v>
      </c>
      <c r="D8678" t="s">
        <v>4</v>
      </c>
      <c r="E8678">
        <f>_xlfn.MAXIFS('CO2'!$D:$D,'CO2'!$A:$A,Table1[[#This Row],[Year]],'CO2'!$B:$B,Table1[[#This Row],[State]],'CO2'!$C:$C,Table1[[#This Row],[Sector]])</f>
        <v>3.17</v>
      </c>
      <c r="F8678">
        <f>AVERAGEIFS(Population!$C:$C,Population!$A:$A,Table1[[#This Row],[Year]],Population!$B:$B,Table1[[#This Row],[State]])</f>
        <v>661569</v>
      </c>
      <c r="G8678">
        <f>_xlfn.MAXIFS('Land and Water Area'!$B:$B,'Land and Water Area'!$A:$A,Datasheet!C8678)</f>
        <v>571051.64099999995</v>
      </c>
      <c r="H8678">
        <f>_xlfn.MAXIFS('Land and Water Area'!$C:$C,'Land and Water Area'!$A:$A,Datasheet!C8678)</f>
        <v>94729.05</v>
      </c>
    </row>
    <row r="8679" spans="1:8" x14ac:dyDescent="0.2">
      <c r="A8679">
        <v>1</v>
      </c>
      <c r="B8679">
        <v>2004</v>
      </c>
      <c r="C8679" t="s">
        <v>10</v>
      </c>
      <c r="D8679" t="s">
        <v>5</v>
      </c>
      <c r="E8679">
        <f>_xlfn.MAXIFS('CO2'!$D:$D,'CO2'!$A:$A,Table1[[#This Row],[Year]],'CO2'!$B:$B,Table1[[#This Row],[State]],'CO2'!$C:$C,Table1[[#This Row],[Sector]])</f>
        <v>19.850000000000001</v>
      </c>
      <c r="F8679">
        <f>AVERAGEIFS(Population!$C:$C,Population!$A:$A,Table1[[#This Row],[Year]],Population!$B:$B,Table1[[#This Row],[State]])</f>
        <v>661569</v>
      </c>
      <c r="G8679">
        <f>_xlfn.MAXIFS('Land and Water Area'!$B:$B,'Land and Water Area'!$A:$A,Datasheet!C8679)</f>
        <v>571051.64099999995</v>
      </c>
      <c r="H8679">
        <f>_xlfn.MAXIFS('Land and Water Area'!$C:$C,'Land and Water Area'!$A:$A,Datasheet!C8679)</f>
        <v>94729.05</v>
      </c>
    </row>
    <row r="8680" spans="1:8" x14ac:dyDescent="0.2">
      <c r="A8680">
        <v>1</v>
      </c>
      <c r="B8680">
        <v>2004</v>
      </c>
      <c r="C8680" t="s">
        <v>10</v>
      </c>
      <c r="D8680" t="s">
        <v>6</v>
      </c>
      <c r="E8680">
        <f>_xlfn.MAXIFS('CO2'!$D:$D,'CO2'!$A:$A,Table1[[#This Row],[Year]],'CO2'!$B:$B,Table1[[#This Row],[State]],'CO2'!$C:$C,Table1[[#This Row],[Sector]])</f>
        <v>1.81</v>
      </c>
      <c r="F8680">
        <f>AVERAGEIFS(Population!$C:$C,Population!$A:$A,Table1[[#This Row],[Year]],Population!$B:$B,Table1[[#This Row],[State]])</f>
        <v>661569</v>
      </c>
      <c r="G8680">
        <f>_xlfn.MAXIFS('Land and Water Area'!$B:$B,'Land and Water Area'!$A:$A,Datasheet!C8680)</f>
        <v>571051.64099999995</v>
      </c>
      <c r="H8680">
        <f>_xlfn.MAXIFS('Land and Water Area'!$C:$C,'Land and Water Area'!$A:$A,Datasheet!C8680)</f>
        <v>94729.05</v>
      </c>
    </row>
    <row r="8681" spans="1:8" x14ac:dyDescent="0.2">
      <c r="A8681">
        <v>1</v>
      </c>
      <c r="B8681">
        <v>2004</v>
      </c>
      <c r="C8681" t="s">
        <v>10</v>
      </c>
      <c r="D8681" t="s">
        <v>7</v>
      </c>
      <c r="E8681">
        <f>_xlfn.MAXIFS('CO2'!$D:$D,'CO2'!$A:$A,Table1[[#This Row],[Year]],'CO2'!$B:$B,Table1[[#This Row],[State]],'CO2'!$C:$C,Table1[[#This Row],[Sector]])</f>
        <v>19.170000000000002</v>
      </c>
      <c r="F8681">
        <f>AVERAGEIFS(Population!$C:$C,Population!$A:$A,Table1[[#This Row],[Year]],Population!$B:$B,Table1[[#This Row],[State]])</f>
        <v>661569</v>
      </c>
      <c r="G8681">
        <f>_xlfn.MAXIFS('Land and Water Area'!$B:$B,'Land and Water Area'!$A:$A,Datasheet!C8681)</f>
        <v>571051.64099999995</v>
      </c>
      <c r="H8681">
        <f>_xlfn.MAXIFS('Land and Water Area'!$C:$C,'Land and Water Area'!$A:$A,Datasheet!C8681)</f>
        <v>94729.05</v>
      </c>
    </row>
    <row r="8682" spans="1:8" x14ac:dyDescent="0.2">
      <c r="A8682">
        <v>1</v>
      </c>
      <c r="B8682">
        <v>2004</v>
      </c>
      <c r="C8682" t="s">
        <v>11</v>
      </c>
      <c r="D8682" t="s">
        <v>3</v>
      </c>
      <c r="E8682">
        <f>_xlfn.MAXIFS('CO2'!$D:$D,'CO2'!$A:$A,Table1[[#This Row],[Year]],'CO2'!$B:$B,Table1[[#This Row],[State]],'CO2'!$C:$C,Table1[[#This Row],[Sector]])</f>
        <v>2.02</v>
      </c>
      <c r="F8682">
        <f>AVERAGEIFS(Population!$C:$C,Population!$A:$A,Table1[[#This Row],[Year]],Population!$B:$B,Table1[[#This Row],[State]])</f>
        <v>5759425</v>
      </c>
      <c r="G8682">
        <f>_xlfn.MAXIFS('Land and Water Area'!$B:$B,'Land and Water Area'!$A:$A,Datasheet!C8682)</f>
        <v>113655.393</v>
      </c>
      <c r="H8682">
        <f>_xlfn.MAXIFS('Land and Water Area'!$C:$C,'Land and Water Area'!$A:$A,Datasheet!C8682)</f>
        <v>329.73200000000003</v>
      </c>
    </row>
    <row r="8683" spans="1:8" x14ac:dyDescent="0.2">
      <c r="A8683">
        <v>1</v>
      </c>
      <c r="B8683">
        <v>2004</v>
      </c>
      <c r="C8683" t="s">
        <v>11</v>
      </c>
      <c r="D8683" t="s">
        <v>4</v>
      </c>
      <c r="E8683">
        <f>_xlfn.MAXIFS('CO2'!$D:$D,'CO2'!$A:$A,Table1[[#This Row],[Year]],'CO2'!$B:$B,Table1[[#This Row],[State]],'CO2'!$C:$C,Table1[[#This Row],[Sector]])</f>
        <v>52.17</v>
      </c>
      <c r="F8683">
        <f>AVERAGEIFS(Population!$C:$C,Population!$A:$A,Table1[[#This Row],[Year]],Population!$B:$B,Table1[[#This Row],[State]])</f>
        <v>5759425</v>
      </c>
      <c r="G8683">
        <f>_xlfn.MAXIFS('Land and Water Area'!$B:$B,'Land and Water Area'!$A:$A,Datasheet!C8683)</f>
        <v>113655.393</v>
      </c>
      <c r="H8683">
        <f>_xlfn.MAXIFS('Land and Water Area'!$C:$C,'Land and Water Area'!$A:$A,Datasheet!C8683)</f>
        <v>329.73200000000003</v>
      </c>
    </row>
    <row r="8684" spans="1:8" x14ac:dyDescent="0.2">
      <c r="A8684">
        <v>1</v>
      </c>
      <c r="B8684">
        <v>2004</v>
      </c>
      <c r="C8684" t="s">
        <v>11</v>
      </c>
      <c r="D8684" t="s">
        <v>5</v>
      </c>
      <c r="E8684">
        <f>_xlfn.MAXIFS('CO2'!$D:$D,'CO2'!$A:$A,Table1[[#This Row],[Year]],'CO2'!$B:$B,Table1[[#This Row],[State]],'CO2'!$C:$C,Table1[[#This Row],[Sector]])</f>
        <v>4.53</v>
      </c>
      <c r="F8684">
        <f>AVERAGEIFS(Population!$C:$C,Population!$A:$A,Table1[[#This Row],[Year]],Population!$B:$B,Table1[[#This Row],[State]])</f>
        <v>5759425</v>
      </c>
      <c r="G8684">
        <f>_xlfn.MAXIFS('Land and Water Area'!$B:$B,'Land and Water Area'!$A:$A,Datasheet!C8684)</f>
        <v>113655.393</v>
      </c>
      <c r="H8684">
        <f>_xlfn.MAXIFS('Land and Water Area'!$C:$C,'Land and Water Area'!$A:$A,Datasheet!C8684)</f>
        <v>329.73200000000003</v>
      </c>
    </row>
    <row r="8685" spans="1:8" x14ac:dyDescent="0.2">
      <c r="A8685">
        <v>1</v>
      </c>
      <c r="B8685">
        <v>2004</v>
      </c>
      <c r="C8685" t="s">
        <v>11</v>
      </c>
      <c r="D8685" t="s">
        <v>6</v>
      </c>
      <c r="E8685">
        <f>_xlfn.MAXIFS('CO2'!$D:$D,'CO2'!$A:$A,Table1[[#This Row],[Year]],'CO2'!$B:$B,Table1[[#This Row],[State]],'CO2'!$C:$C,Table1[[#This Row],[Sector]])</f>
        <v>2.2400000000000002</v>
      </c>
      <c r="F8685">
        <f>AVERAGEIFS(Population!$C:$C,Population!$A:$A,Table1[[#This Row],[Year]],Population!$B:$B,Table1[[#This Row],[State]])</f>
        <v>5759425</v>
      </c>
      <c r="G8685">
        <f>_xlfn.MAXIFS('Land and Water Area'!$B:$B,'Land and Water Area'!$A:$A,Datasheet!C8685)</f>
        <v>113655.393</v>
      </c>
      <c r="H8685">
        <f>_xlfn.MAXIFS('Land and Water Area'!$C:$C,'Land and Water Area'!$A:$A,Datasheet!C8685)</f>
        <v>329.73200000000003</v>
      </c>
    </row>
    <row r="8686" spans="1:8" x14ac:dyDescent="0.2">
      <c r="A8686">
        <v>1</v>
      </c>
      <c r="B8686">
        <v>2004</v>
      </c>
      <c r="C8686" t="s">
        <v>11</v>
      </c>
      <c r="D8686" t="s">
        <v>7</v>
      </c>
      <c r="E8686">
        <f>_xlfn.MAXIFS('CO2'!$D:$D,'CO2'!$A:$A,Table1[[#This Row],[Year]],'CO2'!$B:$B,Table1[[#This Row],[State]],'CO2'!$C:$C,Table1[[#This Row],[Sector]])</f>
        <v>36.32</v>
      </c>
      <c r="F8686">
        <f>AVERAGEIFS(Population!$C:$C,Population!$A:$A,Table1[[#This Row],[Year]],Population!$B:$B,Table1[[#This Row],[State]])</f>
        <v>5759425</v>
      </c>
      <c r="G8686">
        <f>_xlfn.MAXIFS('Land and Water Area'!$B:$B,'Land and Water Area'!$A:$A,Datasheet!C8686)</f>
        <v>113655.393</v>
      </c>
      <c r="H8686">
        <f>_xlfn.MAXIFS('Land and Water Area'!$C:$C,'Land and Water Area'!$A:$A,Datasheet!C8686)</f>
        <v>329.73200000000003</v>
      </c>
    </row>
    <row r="8687" spans="1:8" x14ac:dyDescent="0.2">
      <c r="A8687">
        <v>1</v>
      </c>
      <c r="B8687">
        <v>2004</v>
      </c>
      <c r="C8687" t="s">
        <v>12</v>
      </c>
      <c r="D8687" t="s">
        <v>3</v>
      </c>
      <c r="E8687">
        <f>_xlfn.MAXIFS('CO2'!$D:$D,'CO2'!$A:$A,Table1[[#This Row],[Year]],'CO2'!$B:$B,Table1[[#This Row],[State]],'CO2'!$C:$C,Table1[[#This Row],[Sector]])</f>
        <v>2.0299999999999998</v>
      </c>
      <c r="F8687">
        <f>AVERAGEIFS(Population!$C:$C,Population!$A:$A,Table1[[#This Row],[Year]],Population!$B:$B,Table1[[#This Row],[State]])</f>
        <v>2746161</v>
      </c>
      <c r="G8687">
        <f>_xlfn.MAXIFS('Land and Water Area'!$B:$B,'Land and Water Area'!$A:$A,Datasheet!C8687)</f>
        <v>51992.701000000001</v>
      </c>
      <c r="H8687">
        <f>_xlfn.MAXIFS('Land and Water Area'!$C:$C,'Land and Water Area'!$A:$A,Datasheet!C8687)</f>
        <v>1205.509</v>
      </c>
    </row>
    <row r="8688" spans="1:8" x14ac:dyDescent="0.2">
      <c r="A8688">
        <v>1</v>
      </c>
      <c r="B8688">
        <v>2004</v>
      </c>
      <c r="C8688" t="s">
        <v>12</v>
      </c>
      <c r="D8688" t="s">
        <v>4</v>
      </c>
      <c r="E8688">
        <f>_xlfn.MAXIFS('CO2'!$D:$D,'CO2'!$A:$A,Table1[[#This Row],[Year]],'CO2'!$B:$B,Table1[[#This Row],[State]],'CO2'!$C:$C,Table1[[#This Row],[Sector]])</f>
        <v>27.44</v>
      </c>
      <c r="F8688">
        <f>AVERAGEIFS(Population!$C:$C,Population!$A:$A,Table1[[#This Row],[Year]],Population!$B:$B,Table1[[#This Row],[State]])</f>
        <v>2746161</v>
      </c>
      <c r="G8688">
        <f>_xlfn.MAXIFS('Land and Water Area'!$B:$B,'Land and Water Area'!$A:$A,Datasheet!C8688)</f>
        <v>51992.701000000001</v>
      </c>
      <c r="H8688">
        <f>_xlfn.MAXIFS('Land and Water Area'!$C:$C,'Land and Water Area'!$A:$A,Datasheet!C8688)</f>
        <v>1205.509</v>
      </c>
    </row>
    <row r="8689" spans="1:8" x14ac:dyDescent="0.2">
      <c r="A8689">
        <v>1</v>
      </c>
      <c r="B8689">
        <v>2004</v>
      </c>
      <c r="C8689" t="s">
        <v>12</v>
      </c>
      <c r="D8689" t="s">
        <v>5</v>
      </c>
      <c r="E8689">
        <f>_xlfn.MAXIFS('CO2'!$D:$D,'CO2'!$A:$A,Table1[[#This Row],[Year]],'CO2'!$B:$B,Table1[[#This Row],[State]],'CO2'!$C:$C,Table1[[#This Row],[Sector]])</f>
        <v>10.130000000000001</v>
      </c>
      <c r="F8689">
        <f>AVERAGEIFS(Population!$C:$C,Population!$A:$A,Table1[[#This Row],[Year]],Population!$B:$B,Table1[[#This Row],[State]])</f>
        <v>2746161</v>
      </c>
      <c r="G8689">
        <f>_xlfn.MAXIFS('Land and Water Area'!$B:$B,'Land and Water Area'!$A:$A,Datasheet!C8689)</f>
        <v>51992.701000000001</v>
      </c>
      <c r="H8689">
        <f>_xlfn.MAXIFS('Land and Water Area'!$C:$C,'Land and Water Area'!$A:$A,Datasheet!C8689)</f>
        <v>1205.509</v>
      </c>
    </row>
    <row r="8690" spans="1:8" x14ac:dyDescent="0.2">
      <c r="A8690">
        <v>1</v>
      </c>
      <c r="B8690">
        <v>2004</v>
      </c>
      <c r="C8690" t="s">
        <v>12</v>
      </c>
      <c r="D8690" t="s">
        <v>6</v>
      </c>
      <c r="E8690">
        <f>_xlfn.MAXIFS('CO2'!$D:$D,'CO2'!$A:$A,Table1[[#This Row],[Year]],'CO2'!$B:$B,Table1[[#This Row],[State]],'CO2'!$C:$C,Table1[[#This Row],[Sector]])</f>
        <v>2.2599999999999998</v>
      </c>
      <c r="F8690">
        <f>AVERAGEIFS(Population!$C:$C,Population!$A:$A,Table1[[#This Row],[Year]],Population!$B:$B,Table1[[#This Row],[State]])</f>
        <v>2746161</v>
      </c>
      <c r="G8690">
        <f>_xlfn.MAXIFS('Land and Water Area'!$B:$B,'Land and Water Area'!$A:$A,Datasheet!C8690)</f>
        <v>51992.701000000001</v>
      </c>
      <c r="H8690">
        <f>_xlfn.MAXIFS('Land and Water Area'!$C:$C,'Land and Water Area'!$A:$A,Datasheet!C8690)</f>
        <v>1205.509</v>
      </c>
    </row>
    <row r="8691" spans="1:8" x14ac:dyDescent="0.2">
      <c r="A8691">
        <v>1</v>
      </c>
      <c r="B8691">
        <v>2004</v>
      </c>
      <c r="C8691" t="s">
        <v>12</v>
      </c>
      <c r="D8691" t="s">
        <v>7</v>
      </c>
      <c r="E8691">
        <f>_xlfn.MAXIFS('CO2'!$D:$D,'CO2'!$A:$A,Table1[[#This Row],[Year]],'CO2'!$B:$B,Table1[[#This Row],[State]],'CO2'!$C:$C,Table1[[#This Row],[Sector]])</f>
        <v>20.66</v>
      </c>
      <c r="F8691">
        <f>AVERAGEIFS(Population!$C:$C,Population!$A:$A,Table1[[#This Row],[Year]],Population!$B:$B,Table1[[#This Row],[State]])</f>
        <v>2746161</v>
      </c>
      <c r="G8691">
        <f>_xlfn.MAXIFS('Land and Water Area'!$B:$B,'Land and Water Area'!$A:$A,Datasheet!C8691)</f>
        <v>51992.701000000001</v>
      </c>
      <c r="H8691">
        <f>_xlfn.MAXIFS('Land and Water Area'!$C:$C,'Land and Water Area'!$A:$A,Datasheet!C8691)</f>
        <v>1205.509</v>
      </c>
    </row>
    <row r="8692" spans="1:8" x14ac:dyDescent="0.2">
      <c r="A8692">
        <v>1</v>
      </c>
      <c r="B8692">
        <v>2004</v>
      </c>
      <c r="C8692" t="s">
        <v>13</v>
      </c>
      <c r="D8692" t="s">
        <v>3</v>
      </c>
      <c r="E8692">
        <f>_xlfn.MAXIFS('CO2'!$D:$D,'CO2'!$A:$A,Table1[[#This Row],[Year]],'CO2'!$B:$B,Table1[[#This Row],[State]],'CO2'!$C:$C,Table1[[#This Row],[Sector]])</f>
        <v>14.15</v>
      </c>
      <c r="F8692">
        <f>AVERAGEIFS(Population!$C:$C,Population!$A:$A,Table1[[#This Row],[Year]],Population!$B:$B,Table1[[#This Row],[State]])</f>
        <v>35558419</v>
      </c>
      <c r="G8692">
        <f>_xlfn.MAXIFS('Land and Water Area'!$B:$B,'Land and Water Area'!$A:$A,Datasheet!C8692)</f>
        <v>155859.14000000001</v>
      </c>
      <c r="H8692">
        <f>_xlfn.MAXIFS('Land and Water Area'!$C:$C,'Land and Water Area'!$A:$A,Datasheet!C8692)</f>
        <v>7834.6949999999997</v>
      </c>
    </row>
    <row r="8693" spans="1:8" x14ac:dyDescent="0.2">
      <c r="A8693">
        <v>1</v>
      </c>
      <c r="B8693">
        <v>2004</v>
      </c>
      <c r="C8693" t="s">
        <v>13</v>
      </c>
      <c r="D8693" t="s">
        <v>4</v>
      </c>
      <c r="E8693">
        <f>_xlfn.MAXIFS('CO2'!$D:$D,'CO2'!$A:$A,Table1[[#This Row],[Year]],'CO2'!$B:$B,Table1[[#This Row],[State]],'CO2'!$C:$C,Table1[[#This Row],[Sector]])</f>
        <v>46.37</v>
      </c>
      <c r="F8693">
        <f>AVERAGEIFS(Population!$C:$C,Population!$A:$A,Table1[[#This Row],[Year]],Population!$B:$B,Table1[[#This Row],[State]])</f>
        <v>35558419</v>
      </c>
      <c r="G8693">
        <f>_xlfn.MAXIFS('Land and Water Area'!$B:$B,'Land and Water Area'!$A:$A,Datasheet!C8693)</f>
        <v>155859.14000000001</v>
      </c>
      <c r="H8693">
        <f>_xlfn.MAXIFS('Land and Water Area'!$C:$C,'Land and Water Area'!$A:$A,Datasheet!C8693)</f>
        <v>7834.6949999999997</v>
      </c>
    </row>
    <row r="8694" spans="1:8" x14ac:dyDescent="0.2">
      <c r="A8694">
        <v>1</v>
      </c>
      <c r="B8694">
        <v>2004</v>
      </c>
      <c r="C8694" t="s">
        <v>13</v>
      </c>
      <c r="D8694" t="s">
        <v>5</v>
      </c>
      <c r="E8694">
        <f>_xlfn.MAXIFS('CO2'!$D:$D,'CO2'!$A:$A,Table1[[#This Row],[Year]],'CO2'!$B:$B,Table1[[#This Row],[State]],'CO2'!$C:$C,Table1[[#This Row],[Sector]])</f>
        <v>78.900000000000006</v>
      </c>
      <c r="F8694">
        <f>AVERAGEIFS(Population!$C:$C,Population!$A:$A,Table1[[#This Row],[Year]],Population!$B:$B,Table1[[#This Row],[State]])</f>
        <v>35558419</v>
      </c>
      <c r="G8694">
        <f>_xlfn.MAXIFS('Land and Water Area'!$B:$B,'Land and Water Area'!$A:$A,Datasheet!C8694)</f>
        <v>155859.14000000001</v>
      </c>
      <c r="H8694">
        <f>_xlfn.MAXIFS('Land and Water Area'!$C:$C,'Land and Water Area'!$A:$A,Datasheet!C8694)</f>
        <v>7834.6949999999997</v>
      </c>
    </row>
    <row r="8695" spans="1:8" x14ac:dyDescent="0.2">
      <c r="A8695">
        <v>1</v>
      </c>
      <c r="B8695">
        <v>2004</v>
      </c>
      <c r="C8695" t="s">
        <v>13</v>
      </c>
      <c r="D8695" t="s">
        <v>6</v>
      </c>
      <c r="E8695">
        <f>_xlfn.MAXIFS('CO2'!$D:$D,'CO2'!$A:$A,Table1[[#This Row],[Year]],'CO2'!$B:$B,Table1[[#This Row],[State]],'CO2'!$C:$C,Table1[[#This Row],[Sector]])</f>
        <v>29.45</v>
      </c>
      <c r="F8695">
        <f>AVERAGEIFS(Population!$C:$C,Population!$A:$A,Table1[[#This Row],[Year]],Population!$B:$B,Table1[[#This Row],[State]])</f>
        <v>35558419</v>
      </c>
      <c r="G8695">
        <f>_xlfn.MAXIFS('Land and Water Area'!$B:$B,'Land and Water Area'!$A:$A,Datasheet!C8695)</f>
        <v>155859.14000000001</v>
      </c>
      <c r="H8695">
        <f>_xlfn.MAXIFS('Land and Water Area'!$C:$C,'Land and Water Area'!$A:$A,Datasheet!C8695)</f>
        <v>7834.6949999999997</v>
      </c>
    </row>
    <row r="8696" spans="1:8" x14ac:dyDescent="0.2">
      <c r="A8696">
        <v>1</v>
      </c>
      <c r="B8696">
        <v>2004</v>
      </c>
      <c r="C8696" t="s">
        <v>13</v>
      </c>
      <c r="D8696" t="s">
        <v>7</v>
      </c>
      <c r="E8696">
        <f>_xlfn.MAXIFS('CO2'!$D:$D,'CO2'!$A:$A,Table1[[#This Row],[Year]],'CO2'!$B:$B,Table1[[#This Row],[State]],'CO2'!$C:$C,Table1[[#This Row],[Sector]])</f>
        <v>223.82</v>
      </c>
      <c r="F8696">
        <f>AVERAGEIFS(Population!$C:$C,Population!$A:$A,Table1[[#This Row],[Year]],Population!$B:$B,Table1[[#This Row],[State]])</f>
        <v>35558419</v>
      </c>
      <c r="G8696">
        <f>_xlfn.MAXIFS('Land and Water Area'!$B:$B,'Land and Water Area'!$A:$A,Datasheet!C8696)</f>
        <v>155859.14000000001</v>
      </c>
      <c r="H8696">
        <f>_xlfn.MAXIFS('Land and Water Area'!$C:$C,'Land and Water Area'!$A:$A,Datasheet!C8696)</f>
        <v>7834.6949999999997</v>
      </c>
    </row>
    <row r="8697" spans="1:8" x14ac:dyDescent="0.2">
      <c r="A8697">
        <v>1</v>
      </c>
      <c r="B8697">
        <v>2004</v>
      </c>
      <c r="C8697" t="s">
        <v>14</v>
      </c>
      <c r="D8697" t="s">
        <v>3</v>
      </c>
      <c r="E8697">
        <f>_xlfn.MAXIFS('CO2'!$D:$D,'CO2'!$A:$A,Table1[[#This Row],[Year]],'CO2'!$B:$B,Table1[[#This Row],[State]],'CO2'!$C:$C,Table1[[#This Row],[Sector]])</f>
        <v>4.08</v>
      </c>
      <c r="F8697">
        <f>AVERAGEIFS(Population!$C:$C,Population!$A:$A,Table1[[#This Row],[Year]],Population!$B:$B,Table1[[#This Row],[State]])</f>
        <v>4599681</v>
      </c>
      <c r="G8697">
        <f>_xlfn.MAXIFS('Land and Water Area'!$B:$B,'Land and Water Area'!$A:$A,Datasheet!C8697)</f>
        <v>103637.064</v>
      </c>
      <c r="H8697">
        <f>_xlfn.MAXIFS('Land and Water Area'!$C:$C,'Land and Water Area'!$A:$A,Datasheet!C8697)</f>
        <v>457.82499999999999</v>
      </c>
    </row>
    <row r="8698" spans="1:8" x14ac:dyDescent="0.2">
      <c r="A8698">
        <v>1</v>
      </c>
      <c r="B8698">
        <v>2004</v>
      </c>
      <c r="C8698" t="s">
        <v>14</v>
      </c>
      <c r="D8698" t="s">
        <v>4</v>
      </c>
      <c r="E8698">
        <f>_xlfn.MAXIFS('CO2'!$D:$D,'CO2'!$A:$A,Table1[[#This Row],[Year]],'CO2'!$B:$B,Table1[[#This Row],[State]],'CO2'!$C:$C,Table1[[#This Row],[Sector]])</f>
        <v>40.82</v>
      </c>
      <c r="F8698">
        <f>AVERAGEIFS(Population!$C:$C,Population!$A:$A,Table1[[#This Row],[Year]],Population!$B:$B,Table1[[#This Row],[State]])</f>
        <v>4599681</v>
      </c>
      <c r="G8698">
        <f>_xlfn.MAXIFS('Land and Water Area'!$B:$B,'Land and Water Area'!$A:$A,Datasheet!C8698)</f>
        <v>103637.064</v>
      </c>
      <c r="H8698">
        <f>_xlfn.MAXIFS('Land and Water Area'!$C:$C,'Land and Water Area'!$A:$A,Datasheet!C8698)</f>
        <v>457.82499999999999</v>
      </c>
    </row>
    <row r="8699" spans="1:8" x14ac:dyDescent="0.2">
      <c r="A8699">
        <v>1</v>
      </c>
      <c r="B8699">
        <v>2004</v>
      </c>
      <c r="C8699" t="s">
        <v>14</v>
      </c>
      <c r="D8699" t="s">
        <v>5</v>
      </c>
      <c r="E8699">
        <f>_xlfn.MAXIFS('CO2'!$D:$D,'CO2'!$A:$A,Table1[[#This Row],[Year]],'CO2'!$B:$B,Table1[[#This Row],[State]],'CO2'!$C:$C,Table1[[#This Row],[Sector]])</f>
        <v>12.12</v>
      </c>
      <c r="F8699">
        <f>AVERAGEIFS(Population!$C:$C,Population!$A:$A,Table1[[#This Row],[Year]],Population!$B:$B,Table1[[#This Row],[State]])</f>
        <v>4599681</v>
      </c>
      <c r="G8699">
        <f>_xlfn.MAXIFS('Land and Water Area'!$B:$B,'Land and Water Area'!$A:$A,Datasheet!C8699)</f>
        <v>103637.064</v>
      </c>
      <c r="H8699">
        <f>_xlfn.MAXIFS('Land and Water Area'!$C:$C,'Land and Water Area'!$A:$A,Datasheet!C8699)</f>
        <v>457.82499999999999</v>
      </c>
    </row>
    <row r="8700" spans="1:8" x14ac:dyDescent="0.2">
      <c r="A8700">
        <v>1</v>
      </c>
      <c r="B8700">
        <v>2004</v>
      </c>
      <c r="C8700" t="s">
        <v>14</v>
      </c>
      <c r="D8700" t="s">
        <v>6</v>
      </c>
      <c r="E8700">
        <f>_xlfn.MAXIFS('CO2'!$D:$D,'CO2'!$A:$A,Table1[[#This Row],[Year]],'CO2'!$B:$B,Table1[[#This Row],[State]],'CO2'!$C:$C,Table1[[#This Row],[Sector]])</f>
        <v>7.29</v>
      </c>
      <c r="F8700">
        <f>AVERAGEIFS(Population!$C:$C,Population!$A:$A,Table1[[#This Row],[Year]],Population!$B:$B,Table1[[#This Row],[State]])</f>
        <v>4599681</v>
      </c>
      <c r="G8700">
        <f>_xlfn.MAXIFS('Land and Water Area'!$B:$B,'Land and Water Area'!$A:$A,Datasheet!C8700)</f>
        <v>103637.064</v>
      </c>
      <c r="H8700">
        <f>_xlfn.MAXIFS('Land and Water Area'!$C:$C,'Land and Water Area'!$A:$A,Datasheet!C8700)</f>
        <v>457.82499999999999</v>
      </c>
    </row>
    <row r="8701" spans="1:8" x14ac:dyDescent="0.2">
      <c r="A8701">
        <v>1</v>
      </c>
      <c r="B8701">
        <v>2004</v>
      </c>
      <c r="C8701" t="s">
        <v>14</v>
      </c>
      <c r="D8701" t="s">
        <v>7</v>
      </c>
      <c r="E8701">
        <f>_xlfn.MAXIFS('CO2'!$D:$D,'CO2'!$A:$A,Table1[[#This Row],[Year]],'CO2'!$B:$B,Table1[[#This Row],[State]],'CO2'!$C:$C,Table1[[#This Row],[Sector]])</f>
        <v>29.25</v>
      </c>
      <c r="F8701">
        <f>AVERAGEIFS(Population!$C:$C,Population!$A:$A,Table1[[#This Row],[Year]],Population!$B:$B,Table1[[#This Row],[State]])</f>
        <v>4599681</v>
      </c>
      <c r="G8701">
        <f>_xlfn.MAXIFS('Land and Water Area'!$B:$B,'Land and Water Area'!$A:$A,Datasheet!C8701)</f>
        <v>103637.064</v>
      </c>
      <c r="H8701">
        <f>_xlfn.MAXIFS('Land and Water Area'!$C:$C,'Land and Water Area'!$A:$A,Datasheet!C8701)</f>
        <v>457.82499999999999</v>
      </c>
    </row>
    <row r="8702" spans="1:8" x14ac:dyDescent="0.2">
      <c r="A8702">
        <v>1</v>
      </c>
      <c r="B8702">
        <v>2004</v>
      </c>
      <c r="C8702" t="s">
        <v>15</v>
      </c>
      <c r="D8702" t="s">
        <v>3</v>
      </c>
      <c r="E8702">
        <f>_xlfn.MAXIFS('CO2'!$D:$D,'CO2'!$A:$A,Table1[[#This Row],[Year]],'CO2'!$B:$B,Table1[[#This Row],[State]],'CO2'!$C:$C,Table1[[#This Row],[Sector]])</f>
        <v>3.94</v>
      </c>
      <c r="F8702">
        <f>AVERAGEIFS(Population!$C:$C,Population!$A:$A,Table1[[#This Row],[Year]],Population!$B:$B,Table1[[#This Row],[State]])</f>
        <v>3474610</v>
      </c>
      <c r="G8702">
        <f>_xlfn.MAXIFS('Land and Water Area'!$B:$B,'Land and Water Area'!$A:$A,Datasheet!C8702)</f>
        <v>4842.3969999999999</v>
      </c>
      <c r="H8702">
        <f>_xlfn.MAXIFS('Land and Water Area'!$C:$C,'Land and Water Area'!$A:$A,Datasheet!C8702)</f>
        <v>701.30200000000002</v>
      </c>
    </row>
    <row r="8703" spans="1:8" x14ac:dyDescent="0.2">
      <c r="A8703">
        <v>1</v>
      </c>
      <c r="B8703">
        <v>2004</v>
      </c>
      <c r="C8703" t="s">
        <v>15</v>
      </c>
      <c r="D8703" t="s">
        <v>4</v>
      </c>
      <c r="E8703">
        <f>_xlfn.MAXIFS('CO2'!$D:$D,'CO2'!$A:$A,Table1[[#This Row],[Year]],'CO2'!$B:$B,Table1[[#This Row],[State]],'CO2'!$C:$C,Table1[[#This Row],[Sector]])</f>
        <v>8.66</v>
      </c>
      <c r="F8703">
        <f>AVERAGEIFS(Population!$C:$C,Population!$A:$A,Table1[[#This Row],[Year]],Population!$B:$B,Table1[[#This Row],[State]])</f>
        <v>3474610</v>
      </c>
      <c r="G8703">
        <f>_xlfn.MAXIFS('Land and Water Area'!$B:$B,'Land and Water Area'!$A:$A,Datasheet!C8703)</f>
        <v>4842.3969999999999</v>
      </c>
      <c r="H8703">
        <f>_xlfn.MAXIFS('Land and Water Area'!$C:$C,'Land and Water Area'!$A:$A,Datasheet!C8703)</f>
        <v>701.30200000000002</v>
      </c>
    </row>
    <row r="8704" spans="1:8" x14ac:dyDescent="0.2">
      <c r="A8704">
        <v>1</v>
      </c>
      <c r="B8704">
        <v>2004</v>
      </c>
      <c r="C8704" t="s">
        <v>15</v>
      </c>
      <c r="D8704" t="s">
        <v>5</v>
      </c>
      <c r="E8704">
        <f>_xlfn.MAXIFS('CO2'!$D:$D,'CO2'!$A:$A,Table1[[#This Row],[Year]],'CO2'!$B:$B,Table1[[#This Row],[State]],'CO2'!$C:$C,Table1[[#This Row],[Sector]])</f>
        <v>2.57</v>
      </c>
      <c r="F8704">
        <f>AVERAGEIFS(Population!$C:$C,Population!$A:$A,Table1[[#This Row],[Year]],Population!$B:$B,Table1[[#This Row],[State]])</f>
        <v>3474610</v>
      </c>
      <c r="G8704">
        <f>_xlfn.MAXIFS('Land and Water Area'!$B:$B,'Land and Water Area'!$A:$A,Datasheet!C8704)</f>
        <v>4842.3969999999999</v>
      </c>
      <c r="H8704">
        <f>_xlfn.MAXIFS('Land and Water Area'!$C:$C,'Land and Water Area'!$A:$A,Datasheet!C8704)</f>
        <v>701.30200000000002</v>
      </c>
    </row>
    <row r="8705" spans="1:8" x14ac:dyDescent="0.2">
      <c r="A8705">
        <v>1</v>
      </c>
      <c r="B8705">
        <v>2004</v>
      </c>
      <c r="C8705" t="s">
        <v>15</v>
      </c>
      <c r="D8705" t="s">
        <v>6</v>
      </c>
      <c r="E8705">
        <f>_xlfn.MAXIFS('CO2'!$D:$D,'CO2'!$A:$A,Table1[[#This Row],[Year]],'CO2'!$B:$B,Table1[[#This Row],[State]],'CO2'!$C:$C,Table1[[#This Row],[Sector]])</f>
        <v>10.27</v>
      </c>
      <c r="F8705">
        <f>AVERAGEIFS(Population!$C:$C,Population!$A:$A,Table1[[#This Row],[Year]],Population!$B:$B,Table1[[#This Row],[State]])</f>
        <v>3474610</v>
      </c>
      <c r="G8705">
        <f>_xlfn.MAXIFS('Land and Water Area'!$B:$B,'Land and Water Area'!$A:$A,Datasheet!C8705)</f>
        <v>4842.3969999999999</v>
      </c>
      <c r="H8705">
        <f>_xlfn.MAXIFS('Land and Water Area'!$C:$C,'Land and Water Area'!$A:$A,Datasheet!C8705)</f>
        <v>701.30200000000002</v>
      </c>
    </row>
    <row r="8706" spans="1:8" x14ac:dyDescent="0.2">
      <c r="A8706">
        <v>1</v>
      </c>
      <c r="B8706">
        <v>2004</v>
      </c>
      <c r="C8706" t="s">
        <v>15</v>
      </c>
      <c r="D8706" t="s">
        <v>7</v>
      </c>
      <c r="E8706">
        <f>_xlfn.MAXIFS('CO2'!$D:$D,'CO2'!$A:$A,Table1[[#This Row],[Year]],'CO2'!$B:$B,Table1[[#This Row],[State]],'CO2'!$C:$C,Table1[[#This Row],[Sector]])</f>
        <v>19.28</v>
      </c>
      <c r="F8706">
        <f>AVERAGEIFS(Population!$C:$C,Population!$A:$A,Table1[[#This Row],[Year]],Population!$B:$B,Table1[[#This Row],[State]])</f>
        <v>3474610</v>
      </c>
      <c r="G8706">
        <f>_xlfn.MAXIFS('Land and Water Area'!$B:$B,'Land and Water Area'!$A:$A,Datasheet!C8706)</f>
        <v>4842.3969999999999</v>
      </c>
      <c r="H8706">
        <f>_xlfn.MAXIFS('Land and Water Area'!$C:$C,'Land and Water Area'!$A:$A,Datasheet!C8706)</f>
        <v>701.30200000000002</v>
      </c>
    </row>
    <row r="8707" spans="1:8" x14ac:dyDescent="0.2">
      <c r="A8707">
        <v>1</v>
      </c>
      <c r="B8707">
        <v>2004</v>
      </c>
      <c r="C8707" t="s">
        <v>16</v>
      </c>
      <c r="D8707" t="s">
        <v>3</v>
      </c>
      <c r="E8707">
        <f>_xlfn.MAXIFS('CO2'!$D:$D,'CO2'!$A:$A,Table1[[#This Row],[Year]],'CO2'!$B:$B,Table1[[#This Row],[State]],'CO2'!$C:$C,Table1[[#This Row],[Sector]])</f>
        <v>0.79</v>
      </c>
      <c r="F8707">
        <f>AVERAGEIFS(Population!$C:$C,Population!$A:$A,Table1[[#This Row],[Year]],Population!$B:$B,Table1[[#This Row],[State]])</f>
        <v>826639</v>
      </c>
      <c r="G8707">
        <f>_xlfn.MAXIFS('Land and Water Area'!$B:$B,'Land and Water Area'!$A:$A,Datasheet!C8707)</f>
        <v>1948.5440000000001</v>
      </c>
      <c r="H8707">
        <f>_xlfn.MAXIFS('Land and Water Area'!$C:$C,'Land and Water Area'!$A:$A,Datasheet!C8707)</f>
        <v>540.23699999999997</v>
      </c>
    </row>
    <row r="8708" spans="1:8" x14ac:dyDescent="0.2">
      <c r="A8708">
        <v>1</v>
      </c>
      <c r="B8708">
        <v>2004</v>
      </c>
      <c r="C8708" t="s">
        <v>16</v>
      </c>
      <c r="D8708" t="s">
        <v>4</v>
      </c>
      <c r="E8708">
        <f>_xlfn.MAXIFS('CO2'!$D:$D,'CO2'!$A:$A,Table1[[#This Row],[Year]],'CO2'!$B:$B,Table1[[#This Row],[State]],'CO2'!$C:$C,Table1[[#This Row],[Sector]])</f>
        <v>6.03</v>
      </c>
      <c r="F8708">
        <f>AVERAGEIFS(Population!$C:$C,Population!$A:$A,Table1[[#This Row],[Year]],Population!$B:$B,Table1[[#This Row],[State]])</f>
        <v>826639</v>
      </c>
      <c r="G8708">
        <f>_xlfn.MAXIFS('Land and Water Area'!$B:$B,'Land and Water Area'!$A:$A,Datasheet!C8708)</f>
        <v>1948.5440000000001</v>
      </c>
      <c r="H8708">
        <f>_xlfn.MAXIFS('Land and Water Area'!$C:$C,'Land and Water Area'!$A:$A,Datasheet!C8708)</f>
        <v>540.23699999999997</v>
      </c>
    </row>
    <row r="8709" spans="1:8" x14ac:dyDescent="0.2">
      <c r="A8709">
        <v>1</v>
      </c>
      <c r="B8709">
        <v>2004</v>
      </c>
      <c r="C8709" t="s">
        <v>16</v>
      </c>
      <c r="D8709" t="s">
        <v>5</v>
      </c>
      <c r="E8709">
        <f>_xlfn.MAXIFS('CO2'!$D:$D,'CO2'!$A:$A,Table1[[#This Row],[Year]],'CO2'!$B:$B,Table1[[#This Row],[State]],'CO2'!$C:$C,Table1[[#This Row],[Sector]])</f>
        <v>3.63</v>
      </c>
      <c r="F8709">
        <f>AVERAGEIFS(Population!$C:$C,Population!$A:$A,Table1[[#This Row],[Year]],Population!$B:$B,Table1[[#This Row],[State]])</f>
        <v>826639</v>
      </c>
      <c r="G8709">
        <f>_xlfn.MAXIFS('Land and Water Area'!$B:$B,'Land and Water Area'!$A:$A,Datasheet!C8709)</f>
        <v>1948.5440000000001</v>
      </c>
      <c r="H8709">
        <f>_xlfn.MAXIFS('Land and Water Area'!$C:$C,'Land and Water Area'!$A:$A,Datasheet!C8709)</f>
        <v>540.23699999999997</v>
      </c>
    </row>
    <row r="8710" spans="1:8" x14ac:dyDescent="0.2">
      <c r="A8710">
        <v>1</v>
      </c>
      <c r="B8710">
        <v>2004</v>
      </c>
      <c r="C8710" t="s">
        <v>16</v>
      </c>
      <c r="D8710" t="s">
        <v>6</v>
      </c>
      <c r="E8710">
        <f>_xlfn.MAXIFS('CO2'!$D:$D,'CO2'!$A:$A,Table1[[#This Row],[Year]],'CO2'!$B:$B,Table1[[#This Row],[State]],'CO2'!$C:$C,Table1[[#This Row],[Sector]])</f>
        <v>1.23</v>
      </c>
      <c r="F8710">
        <f>AVERAGEIFS(Population!$C:$C,Population!$A:$A,Table1[[#This Row],[Year]],Population!$B:$B,Table1[[#This Row],[State]])</f>
        <v>826639</v>
      </c>
      <c r="G8710">
        <f>_xlfn.MAXIFS('Land and Water Area'!$B:$B,'Land and Water Area'!$A:$A,Datasheet!C8710)</f>
        <v>1948.5440000000001</v>
      </c>
      <c r="H8710">
        <f>_xlfn.MAXIFS('Land and Water Area'!$C:$C,'Land and Water Area'!$A:$A,Datasheet!C8710)</f>
        <v>540.23699999999997</v>
      </c>
    </row>
    <row r="8711" spans="1:8" x14ac:dyDescent="0.2">
      <c r="A8711">
        <v>1</v>
      </c>
      <c r="B8711">
        <v>2004</v>
      </c>
      <c r="C8711" t="s">
        <v>16</v>
      </c>
      <c r="D8711" t="s">
        <v>7</v>
      </c>
      <c r="E8711">
        <f>_xlfn.MAXIFS('CO2'!$D:$D,'CO2'!$A:$A,Table1[[#This Row],[Year]],'CO2'!$B:$B,Table1[[#This Row],[State]],'CO2'!$C:$C,Table1[[#This Row],[Sector]])</f>
        <v>4.95</v>
      </c>
      <c r="F8711">
        <f>AVERAGEIFS(Population!$C:$C,Population!$A:$A,Table1[[#This Row],[Year]],Population!$B:$B,Table1[[#This Row],[State]])</f>
        <v>826639</v>
      </c>
      <c r="G8711">
        <f>_xlfn.MAXIFS('Land and Water Area'!$B:$B,'Land and Water Area'!$A:$A,Datasheet!C8711)</f>
        <v>1948.5440000000001</v>
      </c>
      <c r="H8711">
        <f>_xlfn.MAXIFS('Land and Water Area'!$C:$C,'Land and Water Area'!$A:$A,Datasheet!C8711)</f>
        <v>540.23699999999997</v>
      </c>
    </row>
    <row r="8712" spans="1:8" x14ac:dyDescent="0.2">
      <c r="A8712">
        <v>1</v>
      </c>
      <c r="B8712">
        <v>2004</v>
      </c>
      <c r="C8712" t="s">
        <v>17</v>
      </c>
      <c r="D8712" t="s">
        <v>3</v>
      </c>
      <c r="E8712">
        <f>_xlfn.MAXIFS('CO2'!$D:$D,'CO2'!$A:$A,Table1[[#This Row],[Year]],'CO2'!$B:$B,Table1[[#This Row],[State]],'CO2'!$C:$C,Table1[[#This Row],[Sector]])</f>
        <v>5.89</v>
      </c>
      <c r="F8712">
        <f>AVERAGEIFS(Population!$C:$C,Population!$A:$A,Table1[[#This Row],[Year]],Population!$B:$B,Table1[[#This Row],[State]])</f>
        <v>17375259</v>
      </c>
      <c r="G8712">
        <f>_xlfn.MAXIFS('Land and Water Area'!$B:$B,'Land and Water Area'!$A:$A,Datasheet!C8712)</f>
        <v>53654.211000000003</v>
      </c>
      <c r="H8712">
        <f>_xlfn.MAXIFS('Land and Water Area'!$C:$C,'Land and Water Area'!$A:$A,Datasheet!C8712)</f>
        <v>17749.324000000001</v>
      </c>
    </row>
    <row r="8713" spans="1:8" x14ac:dyDescent="0.2">
      <c r="A8713">
        <v>1</v>
      </c>
      <c r="B8713">
        <v>2004</v>
      </c>
      <c r="C8713" t="s">
        <v>17</v>
      </c>
      <c r="D8713" t="s">
        <v>4</v>
      </c>
      <c r="E8713">
        <f>_xlfn.MAXIFS('CO2'!$D:$D,'CO2'!$A:$A,Table1[[#This Row],[Year]],'CO2'!$B:$B,Table1[[#This Row],[State]],'CO2'!$C:$C,Table1[[#This Row],[Sector]])</f>
        <v>126.15</v>
      </c>
      <c r="F8713">
        <f>AVERAGEIFS(Population!$C:$C,Population!$A:$A,Table1[[#This Row],[Year]],Population!$B:$B,Table1[[#This Row],[State]])</f>
        <v>17375259</v>
      </c>
      <c r="G8713">
        <f>_xlfn.MAXIFS('Land and Water Area'!$B:$B,'Land and Water Area'!$A:$A,Datasheet!C8713)</f>
        <v>53654.211000000003</v>
      </c>
      <c r="H8713">
        <f>_xlfn.MAXIFS('Land and Water Area'!$C:$C,'Land and Water Area'!$A:$A,Datasheet!C8713)</f>
        <v>17749.324000000001</v>
      </c>
    </row>
    <row r="8714" spans="1:8" x14ac:dyDescent="0.2">
      <c r="A8714">
        <v>1</v>
      </c>
      <c r="B8714">
        <v>2004</v>
      </c>
      <c r="C8714" t="s">
        <v>17</v>
      </c>
      <c r="D8714" t="s">
        <v>5</v>
      </c>
      <c r="E8714">
        <f>_xlfn.MAXIFS('CO2'!$D:$D,'CO2'!$A:$A,Table1[[#This Row],[Year]],'CO2'!$B:$B,Table1[[#This Row],[State]],'CO2'!$C:$C,Table1[[#This Row],[Sector]])</f>
        <v>12.46</v>
      </c>
      <c r="F8714">
        <f>AVERAGEIFS(Population!$C:$C,Population!$A:$A,Table1[[#This Row],[Year]],Population!$B:$B,Table1[[#This Row],[State]])</f>
        <v>17375259</v>
      </c>
      <c r="G8714">
        <f>_xlfn.MAXIFS('Land and Water Area'!$B:$B,'Land and Water Area'!$A:$A,Datasheet!C8714)</f>
        <v>53654.211000000003</v>
      </c>
      <c r="H8714">
        <f>_xlfn.MAXIFS('Land and Water Area'!$C:$C,'Land and Water Area'!$A:$A,Datasheet!C8714)</f>
        <v>17749.324000000001</v>
      </c>
    </row>
    <row r="8715" spans="1:8" x14ac:dyDescent="0.2">
      <c r="A8715">
        <v>1</v>
      </c>
      <c r="B8715">
        <v>2004</v>
      </c>
      <c r="C8715" t="s">
        <v>17</v>
      </c>
      <c r="D8715" t="s">
        <v>6</v>
      </c>
      <c r="E8715">
        <f>_xlfn.MAXIFS('CO2'!$D:$D,'CO2'!$A:$A,Table1[[#This Row],[Year]],'CO2'!$B:$B,Table1[[#This Row],[State]],'CO2'!$C:$C,Table1[[#This Row],[Sector]])</f>
        <v>1.55</v>
      </c>
      <c r="F8715">
        <f>AVERAGEIFS(Population!$C:$C,Population!$A:$A,Table1[[#This Row],[Year]],Population!$B:$B,Table1[[#This Row],[State]])</f>
        <v>17375259</v>
      </c>
      <c r="G8715">
        <f>_xlfn.MAXIFS('Land and Water Area'!$B:$B,'Land and Water Area'!$A:$A,Datasheet!C8715)</f>
        <v>53654.211000000003</v>
      </c>
      <c r="H8715">
        <f>_xlfn.MAXIFS('Land and Water Area'!$C:$C,'Land and Water Area'!$A:$A,Datasheet!C8715)</f>
        <v>17749.324000000001</v>
      </c>
    </row>
    <row r="8716" spans="1:8" x14ac:dyDescent="0.2">
      <c r="A8716">
        <v>1</v>
      </c>
      <c r="B8716">
        <v>2004</v>
      </c>
      <c r="C8716" t="s">
        <v>17</v>
      </c>
      <c r="D8716" t="s">
        <v>7</v>
      </c>
      <c r="E8716">
        <f>_xlfn.MAXIFS('CO2'!$D:$D,'CO2'!$A:$A,Table1[[#This Row],[Year]],'CO2'!$B:$B,Table1[[#This Row],[State]],'CO2'!$C:$C,Table1[[#This Row],[Sector]])</f>
        <v>111.08</v>
      </c>
      <c r="F8716">
        <f>AVERAGEIFS(Population!$C:$C,Population!$A:$A,Table1[[#This Row],[Year]],Population!$B:$B,Table1[[#This Row],[State]])</f>
        <v>17375259</v>
      </c>
      <c r="G8716">
        <f>_xlfn.MAXIFS('Land and Water Area'!$B:$B,'Land and Water Area'!$A:$A,Datasheet!C8716)</f>
        <v>53654.211000000003</v>
      </c>
      <c r="H8716">
        <f>_xlfn.MAXIFS('Land and Water Area'!$C:$C,'Land and Water Area'!$A:$A,Datasheet!C8716)</f>
        <v>17749.324000000001</v>
      </c>
    </row>
    <row r="8717" spans="1:8" x14ac:dyDescent="0.2">
      <c r="A8717">
        <v>1</v>
      </c>
      <c r="B8717">
        <v>2004</v>
      </c>
      <c r="C8717" t="s">
        <v>18</v>
      </c>
      <c r="D8717" t="s">
        <v>3</v>
      </c>
      <c r="E8717">
        <f>_xlfn.MAXIFS('CO2'!$D:$D,'CO2'!$A:$A,Table1[[#This Row],[Year]],'CO2'!$B:$B,Table1[[#This Row],[State]],'CO2'!$C:$C,Table1[[#This Row],[Sector]])</f>
        <v>3.8</v>
      </c>
      <c r="F8717">
        <f>AVERAGEIFS(Population!$C:$C,Population!$A:$A,Table1[[#This Row],[Year]],Population!$B:$B,Table1[[#This Row],[State]])</f>
        <v>8913676</v>
      </c>
      <c r="G8717">
        <f>_xlfn.MAXIFS('Land and Water Area'!$B:$B,'Land and Water Area'!$A:$A,Datasheet!C8717)</f>
        <v>57716.601999999999</v>
      </c>
      <c r="H8717">
        <f>_xlfn.MAXIFS('Land and Water Area'!$C:$C,'Land and Water Area'!$A:$A,Datasheet!C8717)</f>
        <v>1706.4469999999999</v>
      </c>
    </row>
    <row r="8718" spans="1:8" x14ac:dyDescent="0.2">
      <c r="A8718">
        <v>1</v>
      </c>
      <c r="B8718">
        <v>2004</v>
      </c>
      <c r="C8718" t="s">
        <v>18</v>
      </c>
      <c r="D8718" t="s">
        <v>4</v>
      </c>
      <c r="E8718">
        <f>_xlfn.MAXIFS('CO2'!$D:$D,'CO2'!$A:$A,Table1[[#This Row],[Year]],'CO2'!$B:$B,Table1[[#This Row],[State]],'CO2'!$C:$C,Table1[[#This Row],[Sector]])</f>
        <v>78.14</v>
      </c>
      <c r="F8718">
        <f>AVERAGEIFS(Population!$C:$C,Population!$A:$A,Table1[[#This Row],[Year]],Population!$B:$B,Table1[[#This Row],[State]])</f>
        <v>8913676</v>
      </c>
      <c r="G8718">
        <f>_xlfn.MAXIFS('Land and Water Area'!$B:$B,'Land and Water Area'!$A:$A,Datasheet!C8718)</f>
        <v>57716.601999999999</v>
      </c>
      <c r="H8718">
        <f>_xlfn.MAXIFS('Land and Water Area'!$C:$C,'Land and Water Area'!$A:$A,Datasheet!C8718)</f>
        <v>1706.4469999999999</v>
      </c>
    </row>
    <row r="8719" spans="1:8" x14ac:dyDescent="0.2">
      <c r="A8719">
        <v>1</v>
      </c>
      <c r="B8719">
        <v>2004</v>
      </c>
      <c r="C8719" t="s">
        <v>18</v>
      </c>
      <c r="D8719" t="s">
        <v>5</v>
      </c>
      <c r="E8719">
        <f>_xlfn.MAXIFS('CO2'!$D:$D,'CO2'!$A:$A,Table1[[#This Row],[Year]],'CO2'!$B:$B,Table1[[#This Row],[State]],'CO2'!$C:$C,Table1[[#This Row],[Sector]])</f>
        <v>19.170000000000002</v>
      </c>
      <c r="F8719">
        <f>AVERAGEIFS(Population!$C:$C,Population!$A:$A,Table1[[#This Row],[Year]],Population!$B:$B,Table1[[#This Row],[State]])</f>
        <v>8913676</v>
      </c>
      <c r="G8719">
        <f>_xlfn.MAXIFS('Land and Water Area'!$B:$B,'Land and Water Area'!$A:$A,Datasheet!C8719)</f>
        <v>57716.601999999999</v>
      </c>
      <c r="H8719">
        <f>_xlfn.MAXIFS('Land and Water Area'!$C:$C,'Land and Water Area'!$A:$A,Datasheet!C8719)</f>
        <v>1706.4469999999999</v>
      </c>
    </row>
    <row r="8720" spans="1:8" x14ac:dyDescent="0.2">
      <c r="A8720">
        <v>1</v>
      </c>
      <c r="B8720">
        <v>2004</v>
      </c>
      <c r="C8720" t="s">
        <v>18</v>
      </c>
      <c r="D8720" t="s">
        <v>6</v>
      </c>
      <c r="E8720">
        <f>_xlfn.MAXIFS('CO2'!$D:$D,'CO2'!$A:$A,Table1[[#This Row],[Year]],'CO2'!$B:$B,Table1[[#This Row],[State]],'CO2'!$C:$C,Table1[[#This Row],[Sector]])</f>
        <v>7.78</v>
      </c>
      <c r="F8720">
        <f>AVERAGEIFS(Population!$C:$C,Population!$A:$A,Table1[[#This Row],[Year]],Population!$B:$B,Table1[[#This Row],[State]])</f>
        <v>8913676</v>
      </c>
      <c r="G8720">
        <f>_xlfn.MAXIFS('Land and Water Area'!$B:$B,'Land and Water Area'!$A:$A,Datasheet!C8720)</f>
        <v>57716.601999999999</v>
      </c>
      <c r="H8720">
        <f>_xlfn.MAXIFS('Land and Water Area'!$C:$C,'Land and Water Area'!$A:$A,Datasheet!C8720)</f>
        <v>1706.4469999999999</v>
      </c>
    </row>
    <row r="8721" spans="1:8" x14ac:dyDescent="0.2">
      <c r="A8721">
        <v>1</v>
      </c>
      <c r="B8721">
        <v>2004</v>
      </c>
      <c r="C8721" t="s">
        <v>18</v>
      </c>
      <c r="D8721" t="s">
        <v>7</v>
      </c>
      <c r="E8721">
        <f>_xlfn.MAXIFS('CO2'!$D:$D,'CO2'!$A:$A,Table1[[#This Row],[Year]],'CO2'!$B:$B,Table1[[#This Row],[State]],'CO2'!$C:$C,Table1[[#This Row],[Sector]])</f>
        <v>66.430000000000007</v>
      </c>
      <c r="F8721">
        <f>AVERAGEIFS(Population!$C:$C,Population!$A:$A,Table1[[#This Row],[Year]],Population!$B:$B,Table1[[#This Row],[State]])</f>
        <v>8913676</v>
      </c>
      <c r="G8721">
        <f>_xlfn.MAXIFS('Land and Water Area'!$B:$B,'Land and Water Area'!$A:$A,Datasheet!C8721)</f>
        <v>57716.601999999999</v>
      </c>
      <c r="H8721">
        <f>_xlfn.MAXIFS('Land and Water Area'!$C:$C,'Land and Water Area'!$A:$A,Datasheet!C8721)</f>
        <v>1706.4469999999999</v>
      </c>
    </row>
    <row r="8722" spans="1:8" x14ac:dyDescent="0.2">
      <c r="A8722">
        <v>1</v>
      </c>
      <c r="B8722">
        <v>2004</v>
      </c>
      <c r="C8722" t="s">
        <v>19</v>
      </c>
      <c r="D8722" t="s">
        <v>3</v>
      </c>
      <c r="E8722">
        <f>_xlfn.MAXIFS('CO2'!$D:$D,'CO2'!$A:$A,Table1[[#This Row],[Year]],'CO2'!$B:$B,Table1[[#This Row],[State]],'CO2'!$C:$C,Table1[[#This Row],[Sector]])</f>
        <v>0.33</v>
      </c>
      <c r="F8722">
        <f>AVERAGEIFS(Population!$C:$C,Population!$A:$A,Table1[[#This Row],[Year]],Population!$B:$B,Table1[[#This Row],[State]])</f>
        <v>1252782</v>
      </c>
      <c r="G8722">
        <f>_xlfn.MAXIFS('Land and Water Area'!$B:$B,'Land and Water Area'!$A:$A,Datasheet!C8722)</f>
        <v>6422.5879999999997</v>
      </c>
      <c r="H8722">
        <f>_xlfn.MAXIFS('Land and Water Area'!$C:$C,'Land and Water Area'!$A:$A,Datasheet!C8722)</f>
        <v>4547.2709999999997</v>
      </c>
    </row>
    <row r="8723" spans="1:8" x14ac:dyDescent="0.2">
      <c r="A8723">
        <v>1</v>
      </c>
      <c r="B8723">
        <v>2004</v>
      </c>
      <c r="C8723" t="s">
        <v>19</v>
      </c>
      <c r="D8723" t="s">
        <v>4</v>
      </c>
      <c r="E8723">
        <f>_xlfn.MAXIFS('CO2'!$D:$D,'CO2'!$A:$A,Table1[[#This Row],[Year]],'CO2'!$B:$B,Table1[[#This Row],[State]],'CO2'!$C:$C,Table1[[#This Row],[Sector]])</f>
        <v>7.97</v>
      </c>
      <c r="F8723">
        <f>AVERAGEIFS(Population!$C:$C,Population!$A:$A,Table1[[#This Row],[Year]],Population!$B:$B,Table1[[#This Row],[State]])</f>
        <v>1252782</v>
      </c>
      <c r="G8723">
        <f>_xlfn.MAXIFS('Land and Water Area'!$B:$B,'Land and Water Area'!$A:$A,Datasheet!C8723)</f>
        <v>6422.5879999999997</v>
      </c>
      <c r="H8723">
        <f>_xlfn.MAXIFS('Land and Water Area'!$C:$C,'Land and Water Area'!$A:$A,Datasheet!C8723)</f>
        <v>4547.2709999999997</v>
      </c>
    </row>
    <row r="8724" spans="1:8" x14ac:dyDescent="0.2">
      <c r="A8724">
        <v>1</v>
      </c>
      <c r="B8724">
        <v>2004</v>
      </c>
      <c r="C8724" t="s">
        <v>19</v>
      </c>
      <c r="D8724" t="s">
        <v>5</v>
      </c>
      <c r="E8724">
        <f>_xlfn.MAXIFS('CO2'!$D:$D,'CO2'!$A:$A,Table1[[#This Row],[Year]],'CO2'!$B:$B,Table1[[#This Row],[State]],'CO2'!$C:$C,Table1[[#This Row],[Sector]])</f>
        <v>1.64</v>
      </c>
      <c r="F8724">
        <f>AVERAGEIFS(Population!$C:$C,Population!$A:$A,Table1[[#This Row],[Year]],Population!$B:$B,Table1[[#This Row],[State]])</f>
        <v>1252782</v>
      </c>
      <c r="G8724">
        <f>_xlfn.MAXIFS('Land and Water Area'!$B:$B,'Land and Water Area'!$A:$A,Datasheet!C8724)</f>
        <v>6422.5879999999997</v>
      </c>
      <c r="H8724">
        <f>_xlfn.MAXIFS('Land and Water Area'!$C:$C,'Land and Water Area'!$A:$A,Datasheet!C8724)</f>
        <v>4547.2709999999997</v>
      </c>
    </row>
    <row r="8725" spans="1:8" x14ac:dyDescent="0.2">
      <c r="A8725">
        <v>1</v>
      </c>
      <c r="B8725">
        <v>2004</v>
      </c>
      <c r="C8725" t="s">
        <v>19</v>
      </c>
      <c r="D8725" t="s">
        <v>6</v>
      </c>
      <c r="E8725">
        <f>_xlfn.MAXIFS('CO2'!$D:$D,'CO2'!$A:$A,Table1[[#This Row],[Year]],'CO2'!$B:$B,Table1[[#This Row],[State]],'CO2'!$C:$C,Table1[[#This Row],[Sector]])</f>
        <v>7.0000000000000007E-2</v>
      </c>
      <c r="F8725">
        <f>AVERAGEIFS(Population!$C:$C,Population!$A:$A,Table1[[#This Row],[Year]],Population!$B:$B,Table1[[#This Row],[State]])</f>
        <v>1252782</v>
      </c>
      <c r="G8725">
        <f>_xlfn.MAXIFS('Land and Water Area'!$B:$B,'Land and Water Area'!$A:$A,Datasheet!C8725)</f>
        <v>6422.5879999999997</v>
      </c>
      <c r="H8725">
        <f>_xlfn.MAXIFS('Land and Water Area'!$C:$C,'Land and Water Area'!$A:$A,Datasheet!C8725)</f>
        <v>4547.2709999999997</v>
      </c>
    </row>
    <row r="8726" spans="1:8" x14ac:dyDescent="0.2">
      <c r="A8726">
        <v>1</v>
      </c>
      <c r="B8726">
        <v>2004</v>
      </c>
      <c r="C8726" t="s">
        <v>19</v>
      </c>
      <c r="D8726" t="s">
        <v>7</v>
      </c>
      <c r="E8726">
        <f>_xlfn.MAXIFS('CO2'!$D:$D,'CO2'!$A:$A,Table1[[#This Row],[Year]],'CO2'!$B:$B,Table1[[#This Row],[State]],'CO2'!$C:$C,Table1[[#This Row],[Sector]])</f>
        <v>12.45</v>
      </c>
      <c r="F8726">
        <f>AVERAGEIFS(Population!$C:$C,Population!$A:$A,Table1[[#This Row],[Year]],Population!$B:$B,Table1[[#This Row],[State]])</f>
        <v>1252782</v>
      </c>
      <c r="G8726">
        <f>_xlfn.MAXIFS('Land and Water Area'!$B:$B,'Land and Water Area'!$A:$A,Datasheet!C8726)</f>
        <v>6422.5879999999997</v>
      </c>
      <c r="H8726">
        <f>_xlfn.MAXIFS('Land and Water Area'!$C:$C,'Land and Water Area'!$A:$A,Datasheet!C8726)</f>
        <v>4547.2709999999997</v>
      </c>
    </row>
    <row r="8727" spans="1:8" x14ac:dyDescent="0.2">
      <c r="A8727">
        <v>1</v>
      </c>
      <c r="B8727">
        <v>2004</v>
      </c>
      <c r="C8727" t="s">
        <v>20</v>
      </c>
      <c r="D8727" t="s">
        <v>3</v>
      </c>
      <c r="E8727">
        <f>_xlfn.MAXIFS('CO2'!$D:$D,'CO2'!$A:$A,Table1[[#This Row],[Year]],'CO2'!$B:$B,Table1[[#This Row],[State]],'CO2'!$C:$C,Table1[[#This Row],[Sector]])</f>
        <v>0.98</v>
      </c>
      <c r="F8727">
        <f>AVERAGEIFS(Population!$C:$C,Population!$A:$A,Table1[[#This Row],[Year]],Population!$B:$B,Table1[[#This Row],[State]])</f>
        <v>1391718</v>
      </c>
      <c r="G8727">
        <f>_xlfn.MAXIFS('Land and Water Area'!$B:$B,'Land and Water Area'!$A:$A,Datasheet!C8727)</f>
        <v>82645.127999999997</v>
      </c>
      <c r="H8727">
        <f>_xlfn.MAXIFS('Land and Water Area'!$C:$C,'Land and Water Area'!$A:$A,Datasheet!C8727)</f>
        <v>923.40899999999999</v>
      </c>
    </row>
    <row r="8728" spans="1:8" x14ac:dyDescent="0.2">
      <c r="A8728">
        <v>1</v>
      </c>
      <c r="B8728">
        <v>2004</v>
      </c>
      <c r="C8728" t="s">
        <v>20</v>
      </c>
      <c r="D8728" t="s">
        <v>4</v>
      </c>
      <c r="E8728">
        <f>_xlfn.MAXIFS('CO2'!$D:$D,'CO2'!$A:$A,Table1[[#This Row],[Year]],'CO2'!$B:$B,Table1[[#This Row],[State]],'CO2'!$C:$C,Table1[[#This Row],[Sector]])</f>
        <v>0.65</v>
      </c>
      <c r="F8728">
        <f>AVERAGEIFS(Population!$C:$C,Population!$A:$A,Table1[[#This Row],[Year]],Population!$B:$B,Table1[[#This Row],[State]])</f>
        <v>1391718</v>
      </c>
      <c r="G8728">
        <f>_xlfn.MAXIFS('Land and Water Area'!$B:$B,'Land and Water Area'!$A:$A,Datasheet!C8728)</f>
        <v>82645.127999999997</v>
      </c>
      <c r="H8728">
        <f>_xlfn.MAXIFS('Land and Water Area'!$C:$C,'Land and Water Area'!$A:$A,Datasheet!C8728)</f>
        <v>923.40899999999999</v>
      </c>
    </row>
    <row r="8729" spans="1:8" x14ac:dyDescent="0.2">
      <c r="A8729">
        <v>1</v>
      </c>
      <c r="B8729">
        <v>2004</v>
      </c>
      <c r="C8729" t="s">
        <v>20</v>
      </c>
      <c r="D8729" t="s">
        <v>5</v>
      </c>
      <c r="E8729">
        <f>_xlfn.MAXIFS('CO2'!$D:$D,'CO2'!$A:$A,Table1[[#This Row],[Year]],'CO2'!$B:$B,Table1[[#This Row],[State]],'CO2'!$C:$C,Table1[[#This Row],[Sector]])</f>
        <v>3.79</v>
      </c>
      <c r="F8729">
        <f>AVERAGEIFS(Population!$C:$C,Population!$A:$A,Table1[[#This Row],[Year]],Population!$B:$B,Table1[[#This Row],[State]])</f>
        <v>1391718</v>
      </c>
      <c r="G8729">
        <f>_xlfn.MAXIFS('Land and Water Area'!$B:$B,'Land and Water Area'!$A:$A,Datasheet!C8729)</f>
        <v>82645.127999999997</v>
      </c>
      <c r="H8729">
        <f>_xlfn.MAXIFS('Land and Water Area'!$C:$C,'Land and Water Area'!$A:$A,Datasheet!C8729)</f>
        <v>923.40899999999999</v>
      </c>
    </row>
    <row r="8730" spans="1:8" x14ac:dyDescent="0.2">
      <c r="A8730">
        <v>1</v>
      </c>
      <c r="B8730">
        <v>2004</v>
      </c>
      <c r="C8730" t="s">
        <v>20</v>
      </c>
      <c r="D8730" t="s">
        <v>6</v>
      </c>
      <c r="E8730">
        <f>_xlfn.MAXIFS('CO2'!$D:$D,'CO2'!$A:$A,Table1[[#This Row],[Year]],'CO2'!$B:$B,Table1[[#This Row],[State]],'CO2'!$C:$C,Table1[[#This Row],[Sector]])</f>
        <v>1.57</v>
      </c>
      <c r="F8730">
        <f>AVERAGEIFS(Population!$C:$C,Population!$A:$A,Table1[[#This Row],[Year]],Population!$B:$B,Table1[[#This Row],[State]])</f>
        <v>1391718</v>
      </c>
      <c r="G8730">
        <f>_xlfn.MAXIFS('Land and Water Area'!$B:$B,'Land and Water Area'!$A:$A,Datasheet!C8730)</f>
        <v>82645.127999999997</v>
      </c>
      <c r="H8730">
        <f>_xlfn.MAXIFS('Land and Water Area'!$C:$C,'Land and Water Area'!$A:$A,Datasheet!C8730)</f>
        <v>923.40899999999999</v>
      </c>
    </row>
    <row r="8731" spans="1:8" x14ac:dyDescent="0.2">
      <c r="A8731">
        <v>1</v>
      </c>
      <c r="B8731">
        <v>2004</v>
      </c>
      <c r="C8731" t="s">
        <v>20</v>
      </c>
      <c r="D8731" t="s">
        <v>7</v>
      </c>
      <c r="E8731">
        <f>_xlfn.MAXIFS('CO2'!$D:$D,'CO2'!$A:$A,Table1[[#This Row],[Year]],'CO2'!$B:$B,Table1[[#This Row],[State]],'CO2'!$C:$C,Table1[[#This Row],[Sector]])</f>
        <v>8.6999999999999993</v>
      </c>
      <c r="F8731">
        <f>AVERAGEIFS(Population!$C:$C,Population!$A:$A,Table1[[#This Row],[Year]],Population!$B:$B,Table1[[#This Row],[State]])</f>
        <v>1391718</v>
      </c>
      <c r="G8731">
        <f>_xlfn.MAXIFS('Land and Water Area'!$B:$B,'Land and Water Area'!$A:$A,Datasheet!C8731)</f>
        <v>82645.127999999997</v>
      </c>
      <c r="H8731">
        <f>_xlfn.MAXIFS('Land and Water Area'!$C:$C,'Land and Water Area'!$A:$A,Datasheet!C8731)</f>
        <v>923.40899999999999</v>
      </c>
    </row>
    <row r="8732" spans="1:8" x14ac:dyDescent="0.2">
      <c r="A8732">
        <v>1</v>
      </c>
      <c r="B8732">
        <v>2004</v>
      </c>
      <c r="C8732" t="s">
        <v>21</v>
      </c>
      <c r="D8732" t="s">
        <v>3</v>
      </c>
      <c r="E8732">
        <f>_xlfn.MAXIFS('CO2'!$D:$D,'CO2'!$A:$A,Table1[[#This Row],[Year]],'CO2'!$B:$B,Table1[[#This Row],[State]],'CO2'!$C:$C,Table1[[#This Row],[Sector]])</f>
        <v>12.23</v>
      </c>
      <c r="F8732">
        <f>AVERAGEIFS(Population!$C:$C,Population!$A:$A,Table1[[#This Row],[Year]],Population!$B:$B,Table1[[#This Row],[State]])</f>
        <v>12645295</v>
      </c>
      <c r="G8732">
        <f>_xlfn.MAXIFS('Land and Water Area'!$B:$B,'Land and Water Area'!$A:$A,Datasheet!C8732)</f>
        <v>55513.142999999996</v>
      </c>
      <c r="H8732">
        <f>_xlfn.MAXIFS('Land and Water Area'!$C:$C,'Land and Water Area'!$A:$A,Datasheet!C8732)</f>
        <v>2400.277</v>
      </c>
    </row>
    <row r="8733" spans="1:8" x14ac:dyDescent="0.2">
      <c r="A8733">
        <v>1</v>
      </c>
      <c r="B8733">
        <v>2004</v>
      </c>
      <c r="C8733" t="s">
        <v>21</v>
      </c>
      <c r="D8733" t="s">
        <v>4</v>
      </c>
      <c r="E8733">
        <f>_xlfn.MAXIFS('CO2'!$D:$D,'CO2'!$A:$A,Table1[[#This Row],[Year]],'CO2'!$B:$B,Table1[[#This Row],[State]],'CO2'!$C:$C,Table1[[#This Row],[Sector]])</f>
        <v>95.17</v>
      </c>
      <c r="F8733">
        <f>AVERAGEIFS(Population!$C:$C,Population!$A:$A,Table1[[#This Row],[Year]],Population!$B:$B,Table1[[#This Row],[State]])</f>
        <v>12645295</v>
      </c>
      <c r="G8733">
        <f>_xlfn.MAXIFS('Land and Water Area'!$B:$B,'Land and Water Area'!$A:$A,Datasheet!C8733)</f>
        <v>55513.142999999996</v>
      </c>
      <c r="H8733">
        <f>_xlfn.MAXIFS('Land and Water Area'!$C:$C,'Land and Water Area'!$A:$A,Datasheet!C8733)</f>
        <v>2400.277</v>
      </c>
    </row>
    <row r="8734" spans="1:8" x14ac:dyDescent="0.2">
      <c r="A8734">
        <v>1</v>
      </c>
      <c r="B8734">
        <v>2004</v>
      </c>
      <c r="C8734" t="s">
        <v>21</v>
      </c>
      <c r="D8734" t="s">
        <v>5</v>
      </c>
      <c r="E8734">
        <f>_xlfn.MAXIFS('CO2'!$D:$D,'CO2'!$A:$A,Table1[[#This Row],[Year]],'CO2'!$B:$B,Table1[[#This Row],[State]],'CO2'!$C:$C,Table1[[#This Row],[Sector]])</f>
        <v>36.049999999999997</v>
      </c>
      <c r="F8734">
        <f>AVERAGEIFS(Population!$C:$C,Population!$A:$A,Table1[[#This Row],[Year]],Population!$B:$B,Table1[[#This Row],[State]])</f>
        <v>12645295</v>
      </c>
      <c r="G8734">
        <f>_xlfn.MAXIFS('Land and Water Area'!$B:$B,'Land and Water Area'!$A:$A,Datasheet!C8734)</f>
        <v>55513.142999999996</v>
      </c>
      <c r="H8734">
        <f>_xlfn.MAXIFS('Land and Water Area'!$C:$C,'Land and Water Area'!$A:$A,Datasheet!C8734)</f>
        <v>2400.277</v>
      </c>
    </row>
    <row r="8735" spans="1:8" x14ac:dyDescent="0.2">
      <c r="A8735">
        <v>1</v>
      </c>
      <c r="B8735">
        <v>2004</v>
      </c>
      <c r="C8735" t="s">
        <v>21</v>
      </c>
      <c r="D8735" t="s">
        <v>6</v>
      </c>
      <c r="E8735">
        <f>_xlfn.MAXIFS('CO2'!$D:$D,'CO2'!$A:$A,Table1[[#This Row],[Year]],'CO2'!$B:$B,Table1[[#This Row],[State]],'CO2'!$C:$C,Table1[[#This Row],[Sector]])</f>
        <v>25.11</v>
      </c>
      <c r="F8735">
        <f>AVERAGEIFS(Population!$C:$C,Population!$A:$A,Table1[[#This Row],[Year]],Population!$B:$B,Table1[[#This Row],[State]])</f>
        <v>12645295</v>
      </c>
      <c r="G8735">
        <f>_xlfn.MAXIFS('Land and Water Area'!$B:$B,'Land and Water Area'!$A:$A,Datasheet!C8735)</f>
        <v>55513.142999999996</v>
      </c>
      <c r="H8735">
        <f>_xlfn.MAXIFS('Land and Water Area'!$C:$C,'Land and Water Area'!$A:$A,Datasheet!C8735)</f>
        <v>2400.277</v>
      </c>
    </row>
    <row r="8736" spans="1:8" x14ac:dyDescent="0.2">
      <c r="A8736">
        <v>1</v>
      </c>
      <c r="B8736">
        <v>2004</v>
      </c>
      <c r="C8736" t="s">
        <v>21</v>
      </c>
      <c r="D8736" t="s">
        <v>7</v>
      </c>
      <c r="E8736">
        <f>_xlfn.MAXIFS('CO2'!$D:$D,'CO2'!$A:$A,Table1[[#This Row],[Year]],'CO2'!$B:$B,Table1[[#This Row],[State]],'CO2'!$C:$C,Table1[[#This Row],[Sector]])</f>
        <v>69.23</v>
      </c>
      <c r="F8736">
        <f>AVERAGEIFS(Population!$C:$C,Population!$A:$A,Table1[[#This Row],[Year]],Population!$B:$B,Table1[[#This Row],[State]])</f>
        <v>12645295</v>
      </c>
      <c r="G8736">
        <f>_xlfn.MAXIFS('Land and Water Area'!$B:$B,'Land and Water Area'!$A:$A,Datasheet!C8736)</f>
        <v>55513.142999999996</v>
      </c>
      <c r="H8736">
        <f>_xlfn.MAXIFS('Land and Water Area'!$C:$C,'Land and Water Area'!$A:$A,Datasheet!C8736)</f>
        <v>2400.277</v>
      </c>
    </row>
    <row r="8737" spans="1:8" x14ac:dyDescent="0.2">
      <c r="A8737">
        <v>1</v>
      </c>
      <c r="B8737">
        <v>2004</v>
      </c>
      <c r="C8737" t="s">
        <v>22</v>
      </c>
      <c r="D8737" t="s">
        <v>3</v>
      </c>
      <c r="E8737">
        <f>_xlfn.MAXIFS('CO2'!$D:$D,'CO2'!$A:$A,Table1[[#This Row],[Year]],'CO2'!$B:$B,Table1[[#This Row],[State]],'CO2'!$C:$C,Table1[[#This Row],[Sector]])</f>
        <v>6.43</v>
      </c>
      <c r="F8737">
        <f>AVERAGEIFS(Population!$C:$C,Population!$A:$A,Table1[[#This Row],[Year]],Population!$B:$B,Table1[[#This Row],[State]])</f>
        <v>6214454</v>
      </c>
      <c r="G8737">
        <f>_xlfn.MAXIFS('Land and Water Area'!$B:$B,'Land and Water Area'!$A:$A,Datasheet!C8737)</f>
        <v>35825.116000000002</v>
      </c>
      <c r="H8737">
        <f>_xlfn.MAXIFS('Land and Water Area'!$C:$C,'Land and Water Area'!$A:$A,Datasheet!C8737)</f>
        <v>596.13699999999994</v>
      </c>
    </row>
    <row r="8738" spans="1:8" x14ac:dyDescent="0.2">
      <c r="A8738">
        <v>1</v>
      </c>
      <c r="B8738">
        <v>2004</v>
      </c>
      <c r="C8738" t="s">
        <v>22</v>
      </c>
      <c r="D8738" t="s">
        <v>4</v>
      </c>
      <c r="E8738">
        <f>_xlfn.MAXIFS('CO2'!$D:$D,'CO2'!$A:$A,Table1[[#This Row],[Year]],'CO2'!$B:$B,Table1[[#This Row],[State]],'CO2'!$C:$C,Table1[[#This Row],[Sector]])</f>
        <v>120.66</v>
      </c>
      <c r="F8738">
        <f>AVERAGEIFS(Population!$C:$C,Population!$A:$A,Table1[[#This Row],[Year]],Population!$B:$B,Table1[[#This Row],[State]])</f>
        <v>6214454</v>
      </c>
      <c r="G8738">
        <f>_xlfn.MAXIFS('Land and Water Area'!$B:$B,'Land and Water Area'!$A:$A,Datasheet!C8738)</f>
        <v>35825.116000000002</v>
      </c>
      <c r="H8738">
        <f>_xlfn.MAXIFS('Land and Water Area'!$C:$C,'Land and Water Area'!$A:$A,Datasheet!C8738)</f>
        <v>596.13699999999994</v>
      </c>
    </row>
    <row r="8739" spans="1:8" x14ac:dyDescent="0.2">
      <c r="A8739">
        <v>1</v>
      </c>
      <c r="B8739">
        <v>2004</v>
      </c>
      <c r="C8739" t="s">
        <v>22</v>
      </c>
      <c r="D8739" t="s">
        <v>5</v>
      </c>
      <c r="E8739">
        <f>_xlfn.MAXIFS('CO2'!$D:$D,'CO2'!$A:$A,Table1[[#This Row],[Year]],'CO2'!$B:$B,Table1[[#This Row],[State]],'CO2'!$C:$C,Table1[[#This Row],[Sector]])</f>
        <v>58.1</v>
      </c>
      <c r="F8739">
        <f>AVERAGEIFS(Population!$C:$C,Population!$A:$A,Table1[[#This Row],[Year]],Population!$B:$B,Table1[[#This Row],[State]])</f>
        <v>6214454</v>
      </c>
      <c r="G8739">
        <f>_xlfn.MAXIFS('Land and Water Area'!$B:$B,'Land and Water Area'!$A:$A,Datasheet!C8739)</f>
        <v>35825.116000000002</v>
      </c>
      <c r="H8739">
        <f>_xlfn.MAXIFS('Land and Water Area'!$C:$C,'Land and Water Area'!$A:$A,Datasheet!C8739)</f>
        <v>596.13699999999994</v>
      </c>
    </row>
    <row r="8740" spans="1:8" x14ac:dyDescent="0.2">
      <c r="A8740">
        <v>1</v>
      </c>
      <c r="B8740">
        <v>2004</v>
      </c>
      <c r="C8740" t="s">
        <v>22</v>
      </c>
      <c r="D8740" t="s">
        <v>6</v>
      </c>
      <c r="E8740">
        <f>_xlfn.MAXIFS('CO2'!$D:$D,'CO2'!$A:$A,Table1[[#This Row],[Year]],'CO2'!$B:$B,Table1[[#This Row],[State]],'CO2'!$C:$C,Table1[[#This Row],[Sector]])</f>
        <v>9.69</v>
      </c>
      <c r="F8740">
        <f>AVERAGEIFS(Population!$C:$C,Population!$A:$A,Table1[[#This Row],[Year]],Population!$B:$B,Table1[[#This Row],[State]])</f>
        <v>6214454</v>
      </c>
      <c r="G8740">
        <f>_xlfn.MAXIFS('Land and Water Area'!$B:$B,'Land and Water Area'!$A:$A,Datasheet!C8740)</f>
        <v>35825.116000000002</v>
      </c>
      <c r="H8740">
        <f>_xlfn.MAXIFS('Land and Water Area'!$C:$C,'Land and Water Area'!$A:$A,Datasheet!C8740)</f>
        <v>596.13699999999994</v>
      </c>
    </row>
    <row r="8741" spans="1:8" x14ac:dyDescent="0.2">
      <c r="A8741">
        <v>1</v>
      </c>
      <c r="B8741">
        <v>2004</v>
      </c>
      <c r="C8741" t="s">
        <v>22</v>
      </c>
      <c r="D8741" t="s">
        <v>7</v>
      </c>
      <c r="E8741">
        <f>_xlfn.MAXIFS('CO2'!$D:$D,'CO2'!$A:$A,Table1[[#This Row],[Year]],'CO2'!$B:$B,Table1[[#This Row],[State]],'CO2'!$C:$C,Table1[[#This Row],[Sector]])</f>
        <v>45.18</v>
      </c>
      <c r="F8741">
        <f>AVERAGEIFS(Population!$C:$C,Population!$A:$A,Table1[[#This Row],[Year]],Population!$B:$B,Table1[[#This Row],[State]])</f>
        <v>6214454</v>
      </c>
      <c r="G8741">
        <f>_xlfn.MAXIFS('Land and Water Area'!$B:$B,'Land and Water Area'!$A:$A,Datasheet!C8741)</f>
        <v>35825.116000000002</v>
      </c>
      <c r="H8741">
        <f>_xlfn.MAXIFS('Land and Water Area'!$C:$C,'Land and Water Area'!$A:$A,Datasheet!C8741)</f>
        <v>596.13699999999994</v>
      </c>
    </row>
    <row r="8742" spans="1:8" x14ac:dyDescent="0.2">
      <c r="A8742">
        <v>1</v>
      </c>
      <c r="B8742">
        <v>2004</v>
      </c>
      <c r="C8742" t="s">
        <v>23</v>
      </c>
      <c r="D8742" t="s">
        <v>3</v>
      </c>
      <c r="E8742">
        <f>_xlfn.MAXIFS('CO2'!$D:$D,'CO2'!$A:$A,Table1[[#This Row],[Year]],'CO2'!$B:$B,Table1[[#This Row],[State]],'CO2'!$C:$C,Table1[[#This Row],[Sector]])</f>
        <v>3.53</v>
      </c>
      <c r="F8742">
        <f>AVERAGEIFS(Population!$C:$C,Population!$A:$A,Table1[[#This Row],[Year]],Population!$B:$B,Table1[[#This Row],[State]])</f>
        <v>2941358</v>
      </c>
      <c r="G8742">
        <f>_xlfn.MAXIFS('Land and Water Area'!$B:$B,'Land and Water Area'!$A:$A,Datasheet!C8742)</f>
        <v>55853.262999999999</v>
      </c>
      <c r="H8742">
        <f>_xlfn.MAXIFS('Land and Water Area'!$C:$C,'Land and Water Area'!$A:$A,Datasheet!C8742)</f>
        <v>419.46499999999997</v>
      </c>
    </row>
    <row r="8743" spans="1:8" x14ac:dyDescent="0.2">
      <c r="A8743">
        <v>1</v>
      </c>
      <c r="B8743">
        <v>2004</v>
      </c>
      <c r="C8743" t="s">
        <v>23</v>
      </c>
      <c r="D8743" t="s">
        <v>4</v>
      </c>
      <c r="E8743">
        <f>_xlfn.MAXIFS('CO2'!$D:$D,'CO2'!$A:$A,Table1[[#This Row],[Year]],'CO2'!$B:$B,Table1[[#This Row],[State]],'CO2'!$C:$C,Table1[[#This Row],[Sector]])</f>
        <v>36.880000000000003</v>
      </c>
      <c r="F8743">
        <f>AVERAGEIFS(Population!$C:$C,Population!$A:$A,Table1[[#This Row],[Year]],Population!$B:$B,Table1[[#This Row],[State]])</f>
        <v>2941358</v>
      </c>
      <c r="G8743">
        <f>_xlfn.MAXIFS('Land and Water Area'!$B:$B,'Land and Water Area'!$A:$A,Datasheet!C8743)</f>
        <v>55853.262999999999</v>
      </c>
      <c r="H8743">
        <f>_xlfn.MAXIFS('Land and Water Area'!$C:$C,'Land and Water Area'!$A:$A,Datasheet!C8743)</f>
        <v>419.46499999999997</v>
      </c>
    </row>
    <row r="8744" spans="1:8" x14ac:dyDescent="0.2">
      <c r="A8744">
        <v>1</v>
      </c>
      <c r="B8744">
        <v>2004</v>
      </c>
      <c r="C8744" t="s">
        <v>23</v>
      </c>
      <c r="D8744" t="s">
        <v>5</v>
      </c>
      <c r="E8744">
        <f>_xlfn.MAXIFS('CO2'!$D:$D,'CO2'!$A:$A,Table1[[#This Row],[Year]],'CO2'!$B:$B,Table1[[#This Row],[State]],'CO2'!$C:$C,Table1[[#This Row],[Sector]])</f>
        <v>14.25</v>
      </c>
      <c r="F8744">
        <f>AVERAGEIFS(Population!$C:$C,Population!$A:$A,Table1[[#This Row],[Year]],Population!$B:$B,Table1[[#This Row],[State]])</f>
        <v>2941358</v>
      </c>
      <c r="G8744">
        <f>_xlfn.MAXIFS('Land and Water Area'!$B:$B,'Land and Water Area'!$A:$A,Datasheet!C8744)</f>
        <v>55853.262999999999</v>
      </c>
      <c r="H8744">
        <f>_xlfn.MAXIFS('Land and Water Area'!$C:$C,'Land and Water Area'!$A:$A,Datasheet!C8744)</f>
        <v>419.46499999999997</v>
      </c>
    </row>
    <row r="8745" spans="1:8" x14ac:dyDescent="0.2">
      <c r="A8745">
        <v>1</v>
      </c>
      <c r="B8745">
        <v>2004</v>
      </c>
      <c r="C8745" t="s">
        <v>23</v>
      </c>
      <c r="D8745" t="s">
        <v>6</v>
      </c>
      <c r="E8745">
        <f>_xlfn.MAXIFS('CO2'!$D:$D,'CO2'!$A:$A,Table1[[#This Row],[Year]],'CO2'!$B:$B,Table1[[#This Row],[State]],'CO2'!$C:$C,Table1[[#This Row],[Sector]])</f>
        <v>4.87</v>
      </c>
      <c r="F8745">
        <f>AVERAGEIFS(Population!$C:$C,Population!$A:$A,Table1[[#This Row],[Year]],Population!$B:$B,Table1[[#This Row],[State]])</f>
        <v>2941358</v>
      </c>
      <c r="G8745">
        <f>_xlfn.MAXIFS('Land and Water Area'!$B:$B,'Land and Water Area'!$A:$A,Datasheet!C8745)</f>
        <v>55853.262999999999</v>
      </c>
      <c r="H8745">
        <f>_xlfn.MAXIFS('Land and Water Area'!$C:$C,'Land and Water Area'!$A:$A,Datasheet!C8745)</f>
        <v>419.46499999999997</v>
      </c>
    </row>
    <row r="8746" spans="1:8" x14ac:dyDescent="0.2">
      <c r="A8746">
        <v>1</v>
      </c>
      <c r="B8746">
        <v>2004</v>
      </c>
      <c r="C8746" t="s">
        <v>23</v>
      </c>
      <c r="D8746" t="s">
        <v>7</v>
      </c>
      <c r="E8746">
        <f>_xlfn.MAXIFS('CO2'!$D:$D,'CO2'!$A:$A,Table1[[#This Row],[Year]],'CO2'!$B:$B,Table1[[#This Row],[State]],'CO2'!$C:$C,Table1[[#This Row],[Sector]])</f>
        <v>20.51</v>
      </c>
      <c r="F8746">
        <f>AVERAGEIFS(Population!$C:$C,Population!$A:$A,Table1[[#This Row],[Year]],Population!$B:$B,Table1[[#This Row],[State]])</f>
        <v>2941358</v>
      </c>
      <c r="G8746">
        <f>_xlfn.MAXIFS('Land and Water Area'!$B:$B,'Land and Water Area'!$A:$A,Datasheet!C8746)</f>
        <v>55853.262999999999</v>
      </c>
      <c r="H8746">
        <f>_xlfn.MAXIFS('Land and Water Area'!$C:$C,'Land and Water Area'!$A:$A,Datasheet!C8746)</f>
        <v>419.46499999999997</v>
      </c>
    </row>
    <row r="8747" spans="1:8" x14ac:dyDescent="0.2">
      <c r="A8747">
        <v>1</v>
      </c>
      <c r="B8747">
        <v>2004</v>
      </c>
      <c r="C8747" t="s">
        <v>24</v>
      </c>
      <c r="D8747" t="s">
        <v>3</v>
      </c>
      <c r="E8747">
        <f>_xlfn.MAXIFS('CO2'!$D:$D,'CO2'!$A:$A,Table1[[#This Row],[Year]],'CO2'!$B:$B,Table1[[#This Row],[State]],'CO2'!$C:$C,Table1[[#This Row],[Sector]])</f>
        <v>2.33</v>
      </c>
      <c r="F8747">
        <f>AVERAGEIFS(Population!$C:$C,Population!$A:$A,Table1[[#This Row],[Year]],Population!$B:$B,Table1[[#This Row],[State]])</f>
        <v>2730765</v>
      </c>
      <c r="G8747">
        <f>_xlfn.MAXIFS('Land and Water Area'!$B:$B,'Land and Water Area'!$A:$A,Datasheet!C8747)</f>
        <v>81758.592999999993</v>
      </c>
      <c r="H8747">
        <f>_xlfn.MAXIFS('Land and Water Area'!$C:$C,'Land and Water Area'!$A:$A,Datasheet!C8747)</f>
        <v>519.58100000000002</v>
      </c>
    </row>
    <row r="8748" spans="1:8" x14ac:dyDescent="0.2">
      <c r="A8748">
        <v>1</v>
      </c>
      <c r="B8748">
        <v>2004</v>
      </c>
      <c r="C8748" t="s">
        <v>24</v>
      </c>
      <c r="D8748" t="s">
        <v>4</v>
      </c>
      <c r="E8748">
        <f>_xlfn.MAXIFS('CO2'!$D:$D,'CO2'!$A:$A,Table1[[#This Row],[Year]],'CO2'!$B:$B,Table1[[#This Row],[State]],'CO2'!$C:$C,Table1[[#This Row],[Sector]])</f>
        <v>37.700000000000003</v>
      </c>
      <c r="F8748">
        <f>AVERAGEIFS(Population!$C:$C,Population!$A:$A,Table1[[#This Row],[Year]],Population!$B:$B,Table1[[#This Row],[State]])</f>
        <v>2730765</v>
      </c>
      <c r="G8748">
        <f>_xlfn.MAXIFS('Land and Water Area'!$B:$B,'Land and Water Area'!$A:$A,Datasheet!C8748)</f>
        <v>81758.592999999993</v>
      </c>
      <c r="H8748">
        <f>_xlfn.MAXIFS('Land and Water Area'!$C:$C,'Land and Water Area'!$A:$A,Datasheet!C8748)</f>
        <v>519.58100000000002</v>
      </c>
    </row>
    <row r="8749" spans="1:8" x14ac:dyDescent="0.2">
      <c r="A8749">
        <v>1</v>
      </c>
      <c r="B8749">
        <v>2004</v>
      </c>
      <c r="C8749" t="s">
        <v>24</v>
      </c>
      <c r="D8749" t="s">
        <v>5</v>
      </c>
      <c r="E8749">
        <f>_xlfn.MAXIFS('CO2'!$D:$D,'CO2'!$A:$A,Table1[[#This Row],[Year]],'CO2'!$B:$B,Table1[[#This Row],[State]],'CO2'!$C:$C,Table1[[#This Row],[Sector]])</f>
        <v>13.47</v>
      </c>
      <c r="F8749">
        <f>AVERAGEIFS(Population!$C:$C,Population!$A:$A,Table1[[#This Row],[Year]],Population!$B:$B,Table1[[#This Row],[State]])</f>
        <v>2730765</v>
      </c>
      <c r="G8749">
        <f>_xlfn.MAXIFS('Land and Water Area'!$B:$B,'Land and Water Area'!$A:$A,Datasheet!C8749)</f>
        <v>81758.592999999993</v>
      </c>
      <c r="H8749">
        <f>_xlfn.MAXIFS('Land and Water Area'!$C:$C,'Land and Water Area'!$A:$A,Datasheet!C8749)</f>
        <v>519.58100000000002</v>
      </c>
    </row>
    <row r="8750" spans="1:8" x14ac:dyDescent="0.2">
      <c r="A8750">
        <v>1</v>
      </c>
      <c r="B8750">
        <v>2004</v>
      </c>
      <c r="C8750" t="s">
        <v>24</v>
      </c>
      <c r="D8750" t="s">
        <v>6</v>
      </c>
      <c r="E8750">
        <f>_xlfn.MAXIFS('CO2'!$D:$D,'CO2'!$A:$A,Table1[[#This Row],[Year]],'CO2'!$B:$B,Table1[[#This Row],[State]],'CO2'!$C:$C,Table1[[#This Row],[Sector]])</f>
        <v>4.07</v>
      </c>
      <c r="F8750">
        <f>AVERAGEIFS(Population!$C:$C,Population!$A:$A,Table1[[#This Row],[Year]],Population!$B:$B,Table1[[#This Row],[State]])</f>
        <v>2730765</v>
      </c>
      <c r="G8750">
        <f>_xlfn.MAXIFS('Land and Water Area'!$B:$B,'Land and Water Area'!$A:$A,Datasheet!C8750)</f>
        <v>81758.592999999993</v>
      </c>
      <c r="H8750">
        <f>_xlfn.MAXIFS('Land and Water Area'!$C:$C,'Land and Water Area'!$A:$A,Datasheet!C8750)</f>
        <v>519.58100000000002</v>
      </c>
    </row>
    <row r="8751" spans="1:8" x14ac:dyDescent="0.2">
      <c r="A8751">
        <v>1</v>
      </c>
      <c r="B8751">
        <v>2004</v>
      </c>
      <c r="C8751" t="s">
        <v>24</v>
      </c>
      <c r="D8751" t="s">
        <v>7</v>
      </c>
      <c r="E8751">
        <f>_xlfn.MAXIFS('CO2'!$D:$D,'CO2'!$A:$A,Table1[[#This Row],[Year]],'CO2'!$B:$B,Table1[[#This Row],[State]],'CO2'!$C:$C,Table1[[#This Row],[Sector]])</f>
        <v>19.04</v>
      </c>
      <c r="F8751">
        <f>AVERAGEIFS(Population!$C:$C,Population!$A:$A,Table1[[#This Row],[Year]],Population!$B:$B,Table1[[#This Row],[State]])</f>
        <v>2730765</v>
      </c>
      <c r="G8751">
        <f>_xlfn.MAXIFS('Land and Water Area'!$B:$B,'Land and Water Area'!$A:$A,Datasheet!C8751)</f>
        <v>81758.592999999993</v>
      </c>
      <c r="H8751">
        <f>_xlfn.MAXIFS('Land and Water Area'!$C:$C,'Land and Water Area'!$A:$A,Datasheet!C8751)</f>
        <v>519.58100000000002</v>
      </c>
    </row>
    <row r="8752" spans="1:8" x14ac:dyDescent="0.2">
      <c r="A8752">
        <v>1</v>
      </c>
      <c r="B8752">
        <v>2004</v>
      </c>
      <c r="C8752" t="s">
        <v>25</v>
      </c>
      <c r="D8752" t="s">
        <v>3</v>
      </c>
      <c r="E8752">
        <f>_xlfn.MAXIFS('CO2'!$D:$D,'CO2'!$A:$A,Table1[[#This Row],[Year]],'CO2'!$B:$B,Table1[[#This Row],[State]],'CO2'!$C:$C,Table1[[#This Row],[Sector]])</f>
        <v>3.07</v>
      </c>
      <c r="F8752">
        <f>AVERAGEIFS(Population!$C:$C,Population!$A:$A,Table1[[#This Row],[Year]],Population!$B:$B,Table1[[#This Row],[State]])</f>
        <v>4147970</v>
      </c>
      <c r="G8752">
        <f>_xlfn.MAXIFS('Land and Water Area'!$B:$B,'Land and Water Area'!$A:$A,Datasheet!C8752)</f>
        <v>39485.360000000001</v>
      </c>
      <c r="H8752">
        <f>_xlfn.MAXIFS('Land and Water Area'!$C:$C,'Land and Water Area'!$A:$A,Datasheet!C8752)</f>
        <v>920.55700000000002</v>
      </c>
    </row>
    <row r="8753" spans="1:8" x14ac:dyDescent="0.2">
      <c r="A8753">
        <v>1</v>
      </c>
      <c r="B8753">
        <v>2004</v>
      </c>
      <c r="C8753" t="s">
        <v>25</v>
      </c>
      <c r="D8753" t="s">
        <v>4</v>
      </c>
      <c r="E8753">
        <f>_xlfn.MAXIFS('CO2'!$D:$D,'CO2'!$A:$A,Table1[[#This Row],[Year]],'CO2'!$B:$B,Table1[[#This Row],[State]],'CO2'!$C:$C,Table1[[#This Row],[Sector]])</f>
        <v>90.08</v>
      </c>
      <c r="F8753">
        <f>AVERAGEIFS(Population!$C:$C,Population!$A:$A,Table1[[#This Row],[Year]],Population!$B:$B,Table1[[#This Row],[State]])</f>
        <v>4147970</v>
      </c>
      <c r="G8753">
        <f>_xlfn.MAXIFS('Land and Water Area'!$B:$B,'Land and Water Area'!$A:$A,Datasheet!C8753)</f>
        <v>39485.360000000001</v>
      </c>
      <c r="H8753">
        <f>_xlfn.MAXIFS('Land and Water Area'!$C:$C,'Land and Water Area'!$A:$A,Datasheet!C8753)</f>
        <v>920.55700000000002</v>
      </c>
    </row>
    <row r="8754" spans="1:8" x14ac:dyDescent="0.2">
      <c r="A8754">
        <v>1</v>
      </c>
      <c r="B8754">
        <v>2004</v>
      </c>
      <c r="C8754" t="s">
        <v>25</v>
      </c>
      <c r="D8754" t="s">
        <v>5</v>
      </c>
      <c r="E8754">
        <f>_xlfn.MAXIFS('CO2'!$D:$D,'CO2'!$A:$A,Table1[[#This Row],[Year]],'CO2'!$B:$B,Table1[[#This Row],[State]],'CO2'!$C:$C,Table1[[#This Row],[Sector]])</f>
        <v>22.89</v>
      </c>
      <c r="F8754">
        <f>AVERAGEIFS(Population!$C:$C,Population!$A:$A,Table1[[#This Row],[Year]],Population!$B:$B,Table1[[#This Row],[State]])</f>
        <v>4147970</v>
      </c>
      <c r="G8754">
        <f>_xlfn.MAXIFS('Land and Water Area'!$B:$B,'Land and Water Area'!$A:$A,Datasheet!C8754)</f>
        <v>39485.360000000001</v>
      </c>
      <c r="H8754">
        <f>_xlfn.MAXIFS('Land and Water Area'!$C:$C,'Land and Water Area'!$A:$A,Datasheet!C8754)</f>
        <v>920.55700000000002</v>
      </c>
    </row>
    <row r="8755" spans="1:8" x14ac:dyDescent="0.2">
      <c r="A8755">
        <v>1</v>
      </c>
      <c r="B8755">
        <v>2004</v>
      </c>
      <c r="C8755" t="s">
        <v>25</v>
      </c>
      <c r="D8755" t="s">
        <v>6</v>
      </c>
      <c r="E8755">
        <f>_xlfn.MAXIFS('CO2'!$D:$D,'CO2'!$A:$A,Table1[[#This Row],[Year]],'CO2'!$B:$B,Table1[[#This Row],[State]],'CO2'!$C:$C,Table1[[#This Row],[Sector]])</f>
        <v>3.98</v>
      </c>
      <c r="F8755">
        <f>AVERAGEIFS(Population!$C:$C,Population!$A:$A,Table1[[#This Row],[Year]],Population!$B:$B,Table1[[#This Row],[State]])</f>
        <v>4147970</v>
      </c>
      <c r="G8755">
        <f>_xlfn.MAXIFS('Land and Water Area'!$B:$B,'Land and Water Area'!$A:$A,Datasheet!C8755)</f>
        <v>39485.360000000001</v>
      </c>
      <c r="H8755">
        <f>_xlfn.MAXIFS('Land and Water Area'!$C:$C,'Land and Water Area'!$A:$A,Datasheet!C8755)</f>
        <v>920.55700000000002</v>
      </c>
    </row>
    <row r="8756" spans="1:8" x14ac:dyDescent="0.2">
      <c r="A8756">
        <v>1</v>
      </c>
      <c r="B8756">
        <v>2004</v>
      </c>
      <c r="C8756" t="s">
        <v>25</v>
      </c>
      <c r="D8756" t="s">
        <v>7</v>
      </c>
      <c r="E8756">
        <f>_xlfn.MAXIFS('CO2'!$D:$D,'CO2'!$A:$A,Table1[[#This Row],[Year]],'CO2'!$B:$B,Table1[[#This Row],[State]],'CO2'!$C:$C,Table1[[#This Row],[Sector]])</f>
        <v>34.47</v>
      </c>
      <c r="F8756">
        <f>AVERAGEIFS(Population!$C:$C,Population!$A:$A,Table1[[#This Row],[Year]],Population!$B:$B,Table1[[#This Row],[State]])</f>
        <v>4147970</v>
      </c>
      <c r="G8756">
        <f>_xlfn.MAXIFS('Land and Water Area'!$B:$B,'Land and Water Area'!$A:$A,Datasheet!C8756)</f>
        <v>39485.360000000001</v>
      </c>
      <c r="H8756">
        <f>_xlfn.MAXIFS('Land and Water Area'!$C:$C,'Land and Water Area'!$A:$A,Datasheet!C8756)</f>
        <v>920.55700000000002</v>
      </c>
    </row>
    <row r="8757" spans="1:8" x14ac:dyDescent="0.2">
      <c r="A8757">
        <v>1</v>
      </c>
      <c r="B8757">
        <v>2004</v>
      </c>
      <c r="C8757" t="s">
        <v>26</v>
      </c>
      <c r="D8757" t="s">
        <v>3</v>
      </c>
      <c r="E8757">
        <f>_xlfn.MAXIFS('CO2'!$D:$D,'CO2'!$A:$A,Table1[[#This Row],[Year]],'CO2'!$B:$B,Table1[[#This Row],[State]],'CO2'!$C:$C,Table1[[#This Row],[Sector]])</f>
        <v>2.16</v>
      </c>
      <c r="F8757">
        <f>AVERAGEIFS(Population!$C:$C,Population!$A:$A,Table1[[#This Row],[Year]],Population!$B:$B,Table1[[#This Row],[State]])</f>
        <v>4489327</v>
      </c>
      <c r="G8757">
        <f>_xlfn.MAXIFS('Land and Water Area'!$B:$B,'Land and Water Area'!$A:$A,Datasheet!C8757)</f>
        <v>43216.591</v>
      </c>
      <c r="H8757">
        <f>_xlfn.MAXIFS('Land and Water Area'!$C:$C,'Land and Water Area'!$A:$A,Datasheet!C8757)</f>
        <v>9158.8019999999997</v>
      </c>
    </row>
    <row r="8758" spans="1:8" x14ac:dyDescent="0.2">
      <c r="A8758">
        <v>1</v>
      </c>
      <c r="B8758">
        <v>2004</v>
      </c>
      <c r="C8758" t="s">
        <v>26</v>
      </c>
      <c r="D8758" t="s">
        <v>4</v>
      </c>
      <c r="E8758">
        <f>_xlfn.MAXIFS('CO2'!$D:$D,'CO2'!$A:$A,Table1[[#This Row],[Year]],'CO2'!$B:$B,Table1[[#This Row],[State]],'CO2'!$C:$C,Table1[[#This Row],[Sector]])</f>
        <v>41.19</v>
      </c>
      <c r="F8758">
        <f>AVERAGEIFS(Population!$C:$C,Population!$A:$A,Table1[[#This Row],[Year]],Population!$B:$B,Table1[[#This Row],[State]])</f>
        <v>4489327</v>
      </c>
      <c r="G8758">
        <f>_xlfn.MAXIFS('Land and Water Area'!$B:$B,'Land and Water Area'!$A:$A,Datasheet!C8758)</f>
        <v>43216.591</v>
      </c>
      <c r="H8758">
        <f>_xlfn.MAXIFS('Land and Water Area'!$C:$C,'Land and Water Area'!$A:$A,Datasheet!C8758)</f>
        <v>9158.8019999999997</v>
      </c>
    </row>
    <row r="8759" spans="1:8" x14ac:dyDescent="0.2">
      <c r="A8759">
        <v>1</v>
      </c>
      <c r="B8759">
        <v>2004</v>
      </c>
      <c r="C8759" t="s">
        <v>26</v>
      </c>
      <c r="D8759" t="s">
        <v>5</v>
      </c>
      <c r="E8759">
        <f>_xlfn.MAXIFS('CO2'!$D:$D,'CO2'!$A:$A,Table1[[#This Row],[Year]],'CO2'!$B:$B,Table1[[#This Row],[State]],'CO2'!$C:$C,Table1[[#This Row],[Sector]])</f>
        <v>108.39</v>
      </c>
      <c r="F8759">
        <f>AVERAGEIFS(Population!$C:$C,Population!$A:$A,Table1[[#This Row],[Year]],Population!$B:$B,Table1[[#This Row],[State]])</f>
        <v>4489327</v>
      </c>
      <c r="G8759">
        <f>_xlfn.MAXIFS('Land and Water Area'!$B:$B,'Land and Water Area'!$A:$A,Datasheet!C8759)</f>
        <v>43216.591</v>
      </c>
      <c r="H8759">
        <f>_xlfn.MAXIFS('Land and Water Area'!$C:$C,'Land and Water Area'!$A:$A,Datasheet!C8759)</f>
        <v>9158.8019999999997</v>
      </c>
    </row>
    <row r="8760" spans="1:8" x14ac:dyDescent="0.2">
      <c r="A8760">
        <v>1</v>
      </c>
      <c r="B8760">
        <v>2004</v>
      </c>
      <c r="C8760" t="s">
        <v>26</v>
      </c>
      <c r="D8760" t="s">
        <v>6</v>
      </c>
      <c r="E8760">
        <f>_xlfn.MAXIFS('CO2'!$D:$D,'CO2'!$A:$A,Table1[[#This Row],[Year]],'CO2'!$B:$B,Table1[[#This Row],[State]],'CO2'!$C:$C,Table1[[#This Row],[Sector]])</f>
        <v>2.5099999999999998</v>
      </c>
      <c r="F8760">
        <f>AVERAGEIFS(Population!$C:$C,Population!$A:$A,Table1[[#This Row],[Year]],Population!$B:$B,Table1[[#This Row],[State]])</f>
        <v>4489327</v>
      </c>
      <c r="G8760">
        <f>_xlfn.MAXIFS('Land and Water Area'!$B:$B,'Land and Water Area'!$A:$A,Datasheet!C8760)</f>
        <v>43216.591</v>
      </c>
      <c r="H8760">
        <f>_xlfn.MAXIFS('Land and Water Area'!$C:$C,'Land and Water Area'!$A:$A,Datasheet!C8760)</f>
        <v>9158.8019999999997</v>
      </c>
    </row>
    <row r="8761" spans="1:8" x14ac:dyDescent="0.2">
      <c r="A8761">
        <v>1</v>
      </c>
      <c r="B8761">
        <v>2004</v>
      </c>
      <c r="C8761" t="s">
        <v>26</v>
      </c>
      <c r="D8761" t="s">
        <v>7</v>
      </c>
      <c r="E8761">
        <f>_xlfn.MAXIFS('CO2'!$D:$D,'CO2'!$A:$A,Table1[[#This Row],[Year]],'CO2'!$B:$B,Table1[[#This Row],[State]],'CO2'!$C:$C,Table1[[#This Row],[Sector]])</f>
        <v>53.65</v>
      </c>
      <c r="F8761">
        <f>AVERAGEIFS(Population!$C:$C,Population!$A:$A,Table1[[#This Row],[Year]],Population!$B:$B,Table1[[#This Row],[State]])</f>
        <v>4489327</v>
      </c>
      <c r="G8761">
        <f>_xlfn.MAXIFS('Land and Water Area'!$B:$B,'Land and Water Area'!$A:$A,Datasheet!C8761)</f>
        <v>43216.591</v>
      </c>
      <c r="H8761">
        <f>_xlfn.MAXIFS('Land and Water Area'!$C:$C,'Land and Water Area'!$A:$A,Datasheet!C8761)</f>
        <v>9158.8019999999997</v>
      </c>
    </row>
    <row r="8762" spans="1:8" x14ac:dyDescent="0.2">
      <c r="A8762">
        <v>1</v>
      </c>
      <c r="B8762">
        <v>2004</v>
      </c>
      <c r="C8762" t="s">
        <v>27</v>
      </c>
      <c r="D8762" t="s">
        <v>3</v>
      </c>
      <c r="E8762">
        <f>_xlfn.MAXIFS('CO2'!$D:$D,'CO2'!$A:$A,Table1[[#This Row],[Year]],'CO2'!$B:$B,Table1[[#This Row],[State]],'CO2'!$C:$C,Table1[[#This Row],[Sector]])</f>
        <v>2.19</v>
      </c>
      <c r="F8762">
        <f>AVERAGEIFS(Population!$C:$C,Population!$A:$A,Table1[[#This Row],[Year]],Population!$B:$B,Table1[[#This Row],[State]])</f>
        <v>1308253</v>
      </c>
      <c r="G8762">
        <f>_xlfn.MAXIFS('Land and Water Area'!$B:$B,'Land and Water Area'!$A:$A,Datasheet!C8762)</f>
        <v>30845.040000000001</v>
      </c>
      <c r="H8762">
        <f>_xlfn.MAXIFS('Land and Water Area'!$C:$C,'Land and Water Area'!$A:$A,Datasheet!C8762)</f>
        <v>4534.8389999999999</v>
      </c>
    </row>
    <row r="8763" spans="1:8" x14ac:dyDescent="0.2">
      <c r="A8763">
        <v>1</v>
      </c>
      <c r="B8763">
        <v>2004</v>
      </c>
      <c r="C8763" t="s">
        <v>27</v>
      </c>
      <c r="D8763" t="s">
        <v>4</v>
      </c>
      <c r="E8763">
        <f>_xlfn.MAXIFS('CO2'!$D:$D,'CO2'!$A:$A,Table1[[#This Row],[Year]],'CO2'!$B:$B,Table1[[#This Row],[State]],'CO2'!$C:$C,Table1[[#This Row],[Sector]])</f>
        <v>4.5199999999999996</v>
      </c>
      <c r="F8763">
        <f>AVERAGEIFS(Population!$C:$C,Population!$A:$A,Table1[[#This Row],[Year]],Population!$B:$B,Table1[[#This Row],[State]])</f>
        <v>1308253</v>
      </c>
      <c r="G8763">
        <f>_xlfn.MAXIFS('Land and Water Area'!$B:$B,'Land and Water Area'!$A:$A,Datasheet!C8763)</f>
        <v>30845.040000000001</v>
      </c>
      <c r="H8763">
        <f>_xlfn.MAXIFS('Land and Water Area'!$C:$C,'Land and Water Area'!$A:$A,Datasheet!C8763)</f>
        <v>4534.8389999999999</v>
      </c>
    </row>
    <row r="8764" spans="1:8" x14ac:dyDescent="0.2">
      <c r="A8764">
        <v>1</v>
      </c>
      <c r="B8764">
        <v>2004</v>
      </c>
      <c r="C8764" t="s">
        <v>27</v>
      </c>
      <c r="D8764" t="s">
        <v>5</v>
      </c>
      <c r="E8764">
        <f>_xlfn.MAXIFS('CO2'!$D:$D,'CO2'!$A:$A,Table1[[#This Row],[Year]],'CO2'!$B:$B,Table1[[#This Row],[State]],'CO2'!$C:$C,Table1[[#This Row],[Sector]])</f>
        <v>3.41</v>
      </c>
      <c r="F8764">
        <f>AVERAGEIFS(Population!$C:$C,Population!$A:$A,Table1[[#This Row],[Year]],Population!$B:$B,Table1[[#This Row],[State]])</f>
        <v>1308253</v>
      </c>
      <c r="G8764">
        <f>_xlfn.MAXIFS('Land and Water Area'!$B:$B,'Land and Water Area'!$A:$A,Datasheet!C8764)</f>
        <v>30845.040000000001</v>
      </c>
      <c r="H8764">
        <f>_xlfn.MAXIFS('Land and Water Area'!$C:$C,'Land and Water Area'!$A:$A,Datasheet!C8764)</f>
        <v>4534.8389999999999</v>
      </c>
    </row>
    <row r="8765" spans="1:8" x14ac:dyDescent="0.2">
      <c r="A8765">
        <v>1</v>
      </c>
      <c r="B8765">
        <v>2004</v>
      </c>
      <c r="C8765" t="s">
        <v>27</v>
      </c>
      <c r="D8765" t="s">
        <v>6</v>
      </c>
      <c r="E8765">
        <f>_xlfn.MAXIFS('CO2'!$D:$D,'CO2'!$A:$A,Table1[[#This Row],[Year]],'CO2'!$B:$B,Table1[[#This Row],[State]],'CO2'!$C:$C,Table1[[#This Row],[Sector]])</f>
        <v>5.24</v>
      </c>
      <c r="F8765">
        <f>AVERAGEIFS(Population!$C:$C,Population!$A:$A,Table1[[#This Row],[Year]],Population!$B:$B,Table1[[#This Row],[State]])</f>
        <v>1308253</v>
      </c>
      <c r="G8765">
        <f>_xlfn.MAXIFS('Land and Water Area'!$B:$B,'Land and Water Area'!$A:$A,Datasheet!C8765)</f>
        <v>30845.040000000001</v>
      </c>
      <c r="H8765">
        <f>_xlfn.MAXIFS('Land and Water Area'!$C:$C,'Land and Water Area'!$A:$A,Datasheet!C8765)</f>
        <v>4534.8389999999999</v>
      </c>
    </row>
    <row r="8766" spans="1:8" x14ac:dyDescent="0.2">
      <c r="A8766">
        <v>1</v>
      </c>
      <c r="B8766">
        <v>2004</v>
      </c>
      <c r="C8766" t="s">
        <v>27</v>
      </c>
      <c r="D8766" t="s">
        <v>7</v>
      </c>
      <c r="E8766">
        <f>_xlfn.MAXIFS('CO2'!$D:$D,'CO2'!$A:$A,Table1[[#This Row],[Year]],'CO2'!$B:$B,Table1[[#This Row],[State]],'CO2'!$C:$C,Table1[[#This Row],[Sector]])</f>
        <v>8.6999999999999993</v>
      </c>
      <c r="F8766">
        <f>AVERAGEIFS(Population!$C:$C,Population!$A:$A,Table1[[#This Row],[Year]],Population!$B:$B,Table1[[#This Row],[State]])</f>
        <v>1308253</v>
      </c>
      <c r="G8766">
        <f>_xlfn.MAXIFS('Land and Water Area'!$B:$B,'Land and Water Area'!$A:$A,Datasheet!C8766)</f>
        <v>30845.040000000001</v>
      </c>
      <c r="H8766">
        <f>_xlfn.MAXIFS('Land and Water Area'!$C:$C,'Land and Water Area'!$A:$A,Datasheet!C8766)</f>
        <v>4534.8389999999999</v>
      </c>
    </row>
    <row r="8767" spans="1:8" x14ac:dyDescent="0.2">
      <c r="A8767">
        <v>1</v>
      </c>
      <c r="B8767">
        <v>2004</v>
      </c>
      <c r="C8767" t="s">
        <v>28</v>
      </c>
      <c r="D8767" t="s">
        <v>3</v>
      </c>
      <c r="E8767">
        <f>_xlfn.MAXIFS('CO2'!$D:$D,'CO2'!$A:$A,Table1[[#This Row],[Year]],'CO2'!$B:$B,Table1[[#This Row],[State]],'CO2'!$C:$C,Table1[[#This Row],[Sector]])</f>
        <v>5.19</v>
      </c>
      <c r="F8767">
        <f>AVERAGEIFS(Population!$C:$C,Population!$A:$A,Table1[[#This Row],[Year]],Population!$B:$B,Table1[[#This Row],[State]])</f>
        <v>5542659</v>
      </c>
      <c r="G8767">
        <f>_xlfn.MAXIFS('Land and Water Area'!$B:$B,'Land and Water Area'!$A:$A,Datasheet!C8767)</f>
        <v>9711.1409999999996</v>
      </c>
      <c r="H8767">
        <f>_xlfn.MAXIFS('Land and Water Area'!$C:$C,'Land and Water Area'!$A:$A,Datasheet!C8767)</f>
        <v>2694.7359999999999</v>
      </c>
    </row>
    <row r="8768" spans="1:8" x14ac:dyDescent="0.2">
      <c r="A8768">
        <v>1</v>
      </c>
      <c r="B8768">
        <v>2004</v>
      </c>
      <c r="C8768" t="s">
        <v>28</v>
      </c>
      <c r="D8768" t="s">
        <v>4</v>
      </c>
      <c r="E8768">
        <f>_xlfn.MAXIFS('CO2'!$D:$D,'CO2'!$A:$A,Table1[[#This Row],[Year]],'CO2'!$B:$B,Table1[[#This Row],[State]],'CO2'!$C:$C,Table1[[#This Row],[Sector]])</f>
        <v>31.15</v>
      </c>
      <c r="F8768">
        <f>AVERAGEIFS(Population!$C:$C,Population!$A:$A,Table1[[#This Row],[Year]],Population!$B:$B,Table1[[#This Row],[State]])</f>
        <v>5542659</v>
      </c>
      <c r="G8768">
        <f>_xlfn.MAXIFS('Land and Water Area'!$B:$B,'Land and Water Area'!$A:$A,Datasheet!C8768)</f>
        <v>9711.1409999999996</v>
      </c>
      <c r="H8768">
        <f>_xlfn.MAXIFS('Land and Water Area'!$C:$C,'Land and Water Area'!$A:$A,Datasheet!C8768)</f>
        <v>2694.7359999999999</v>
      </c>
    </row>
    <row r="8769" spans="1:8" x14ac:dyDescent="0.2">
      <c r="A8769">
        <v>1</v>
      </c>
      <c r="B8769">
        <v>2004</v>
      </c>
      <c r="C8769" t="s">
        <v>28</v>
      </c>
      <c r="D8769" t="s">
        <v>5</v>
      </c>
      <c r="E8769">
        <f>_xlfn.MAXIFS('CO2'!$D:$D,'CO2'!$A:$A,Table1[[#This Row],[Year]],'CO2'!$B:$B,Table1[[#This Row],[State]],'CO2'!$C:$C,Table1[[#This Row],[Sector]])</f>
        <v>8.7899999999999991</v>
      </c>
      <c r="F8769">
        <f>AVERAGEIFS(Population!$C:$C,Population!$A:$A,Table1[[#This Row],[Year]],Population!$B:$B,Table1[[#This Row],[State]])</f>
        <v>5542659</v>
      </c>
      <c r="G8769">
        <f>_xlfn.MAXIFS('Land and Water Area'!$B:$B,'Land and Water Area'!$A:$A,Datasheet!C8769)</f>
        <v>9711.1409999999996</v>
      </c>
      <c r="H8769">
        <f>_xlfn.MAXIFS('Land and Water Area'!$C:$C,'Land and Water Area'!$A:$A,Datasheet!C8769)</f>
        <v>2694.7359999999999</v>
      </c>
    </row>
    <row r="8770" spans="1:8" x14ac:dyDescent="0.2">
      <c r="A8770">
        <v>1</v>
      </c>
      <c r="B8770">
        <v>2004</v>
      </c>
      <c r="C8770" t="s">
        <v>28</v>
      </c>
      <c r="D8770" t="s">
        <v>6</v>
      </c>
      <c r="E8770">
        <f>_xlfn.MAXIFS('CO2'!$D:$D,'CO2'!$A:$A,Table1[[#This Row],[Year]],'CO2'!$B:$B,Table1[[#This Row],[State]],'CO2'!$C:$C,Table1[[#This Row],[Sector]])</f>
        <v>7.17</v>
      </c>
      <c r="F8770">
        <f>AVERAGEIFS(Population!$C:$C,Population!$A:$A,Table1[[#This Row],[Year]],Population!$B:$B,Table1[[#This Row],[State]])</f>
        <v>5542659</v>
      </c>
      <c r="G8770">
        <f>_xlfn.MAXIFS('Land and Water Area'!$B:$B,'Land and Water Area'!$A:$A,Datasheet!C8770)</f>
        <v>9711.1409999999996</v>
      </c>
      <c r="H8770">
        <f>_xlfn.MAXIFS('Land and Water Area'!$C:$C,'Land and Water Area'!$A:$A,Datasheet!C8770)</f>
        <v>2694.7359999999999</v>
      </c>
    </row>
    <row r="8771" spans="1:8" x14ac:dyDescent="0.2">
      <c r="A8771">
        <v>1</v>
      </c>
      <c r="B8771">
        <v>2004</v>
      </c>
      <c r="C8771" t="s">
        <v>28</v>
      </c>
      <c r="D8771" t="s">
        <v>7</v>
      </c>
      <c r="E8771">
        <f>_xlfn.MAXIFS('CO2'!$D:$D,'CO2'!$A:$A,Table1[[#This Row],[Year]],'CO2'!$B:$B,Table1[[#This Row],[State]],'CO2'!$C:$C,Table1[[#This Row],[Sector]])</f>
        <v>31.12</v>
      </c>
      <c r="F8771">
        <f>AVERAGEIFS(Population!$C:$C,Population!$A:$A,Table1[[#This Row],[Year]],Population!$B:$B,Table1[[#This Row],[State]])</f>
        <v>5542659</v>
      </c>
      <c r="G8771">
        <f>_xlfn.MAXIFS('Land and Water Area'!$B:$B,'Land and Water Area'!$A:$A,Datasheet!C8771)</f>
        <v>9711.1409999999996</v>
      </c>
      <c r="H8771">
        <f>_xlfn.MAXIFS('Land and Water Area'!$C:$C,'Land and Water Area'!$A:$A,Datasheet!C8771)</f>
        <v>2694.7359999999999</v>
      </c>
    </row>
    <row r="8772" spans="1:8" x14ac:dyDescent="0.2">
      <c r="A8772">
        <v>1</v>
      </c>
      <c r="B8772">
        <v>2004</v>
      </c>
      <c r="C8772" t="s">
        <v>29</v>
      </c>
      <c r="D8772" t="s">
        <v>3</v>
      </c>
      <c r="E8772">
        <f>_xlfn.MAXIFS('CO2'!$D:$D,'CO2'!$A:$A,Table1[[#This Row],[Year]],'CO2'!$B:$B,Table1[[#This Row],[State]],'CO2'!$C:$C,Table1[[#This Row],[Sector]])</f>
        <v>6.54</v>
      </c>
      <c r="F8772">
        <f>AVERAGEIFS(Population!$C:$C,Population!$A:$A,Table1[[#This Row],[Year]],Population!$B:$B,Table1[[#This Row],[State]])</f>
        <v>6451279</v>
      </c>
      <c r="G8772">
        <f>_xlfn.MAXIFS('Land and Water Area'!$B:$B,'Land and Water Area'!$A:$A,Datasheet!C8772)</f>
        <v>7800.9409999999998</v>
      </c>
      <c r="H8772">
        <f>_xlfn.MAXIFS('Land and Water Area'!$C:$C,'Land and Water Area'!$A:$A,Datasheet!C8772)</f>
        <v>2753.1790000000001</v>
      </c>
    </row>
    <row r="8773" spans="1:8" x14ac:dyDescent="0.2">
      <c r="A8773">
        <v>1</v>
      </c>
      <c r="B8773">
        <v>2004</v>
      </c>
      <c r="C8773" t="s">
        <v>29</v>
      </c>
      <c r="D8773" t="s">
        <v>4</v>
      </c>
      <c r="E8773">
        <f>_xlfn.MAXIFS('CO2'!$D:$D,'CO2'!$A:$A,Table1[[#This Row],[Year]],'CO2'!$B:$B,Table1[[#This Row],[State]],'CO2'!$C:$C,Table1[[#This Row],[Sector]])</f>
        <v>23.74</v>
      </c>
      <c r="F8773">
        <f>AVERAGEIFS(Population!$C:$C,Population!$A:$A,Table1[[#This Row],[Year]],Population!$B:$B,Table1[[#This Row],[State]])</f>
        <v>6451279</v>
      </c>
      <c r="G8773">
        <f>_xlfn.MAXIFS('Land and Water Area'!$B:$B,'Land and Water Area'!$A:$A,Datasheet!C8773)</f>
        <v>7800.9409999999998</v>
      </c>
      <c r="H8773">
        <f>_xlfn.MAXIFS('Land and Water Area'!$C:$C,'Land and Water Area'!$A:$A,Datasheet!C8773)</f>
        <v>2753.1790000000001</v>
      </c>
    </row>
    <row r="8774" spans="1:8" x14ac:dyDescent="0.2">
      <c r="A8774">
        <v>1</v>
      </c>
      <c r="B8774">
        <v>2004</v>
      </c>
      <c r="C8774" t="s">
        <v>29</v>
      </c>
      <c r="D8774" t="s">
        <v>5</v>
      </c>
      <c r="E8774">
        <f>_xlfn.MAXIFS('CO2'!$D:$D,'CO2'!$A:$A,Table1[[#This Row],[Year]],'CO2'!$B:$B,Table1[[#This Row],[State]],'CO2'!$C:$C,Table1[[#This Row],[Sector]])</f>
        <v>4.1100000000000003</v>
      </c>
      <c r="F8774">
        <f>AVERAGEIFS(Population!$C:$C,Population!$A:$A,Table1[[#This Row],[Year]],Population!$B:$B,Table1[[#This Row],[State]])</f>
        <v>6451279</v>
      </c>
      <c r="G8774">
        <f>_xlfn.MAXIFS('Land and Water Area'!$B:$B,'Land and Water Area'!$A:$A,Datasheet!C8774)</f>
        <v>7800.9409999999998</v>
      </c>
      <c r="H8774">
        <f>_xlfn.MAXIFS('Land and Water Area'!$C:$C,'Land and Water Area'!$A:$A,Datasheet!C8774)</f>
        <v>2753.1790000000001</v>
      </c>
    </row>
    <row r="8775" spans="1:8" x14ac:dyDescent="0.2">
      <c r="A8775">
        <v>1</v>
      </c>
      <c r="B8775">
        <v>2004</v>
      </c>
      <c r="C8775" t="s">
        <v>29</v>
      </c>
      <c r="D8775" t="s">
        <v>6</v>
      </c>
      <c r="E8775">
        <f>_xlfn.MAXIFS('CO2'!$D:$D,'CO2'!$A:$A,Table1[[#This Row],[Year]],'CO2'!$B:$B,Table1[[#This Row],[State]],'CO2'!$C:$C,Table1[[#This Row],[Sector]])</f>
        <v>15.02</v>
      </c>
      <c r="F8775">
        <f>AVERAGEIFS(Population!$C:$C,Population!$A:$A,Table1[[#This Row],[Year]],Population!$B:$B,Table1[[#This Row],[State]])</f>
        <v>6451279</v>
      </c>
      <c r="G8775">
        <f>_xlfn.MAXIFS('Land and Water Area'!$B:$B,'Land and Water Area'!$A:$A,Datasheet!C8775)</f>
        <v>7800.9409999999998</v>
      </c>
      <c r="H8775">
        <f>_xlfn.MAXIFS('Land and Water Area'!$C:$C,'Land and Water Area'!$A:$A,Datasheet!C8775)</f>
        <v>2753.1790000000001</v>
      </c>
    </row>
    <row r="8776" spans="1:8" x14ac:dyDescent="0.2">
      <c r="A8776">
        <v>1</v>
      </c>
      <c r="B8776">
        <v>2004</v>
      </c>
      <c r="C8776" t="s">
        <v>29</v>
      </c>
      <c r="D8776" t="s">
        <v>7</v>
      </c>
      <c r="E8776">
        <f>_xlfn.MAXIFS('CO2'!$D:$D,'CO2'!$A:$A,Table1[[#This Row],[Year]],'CO2'!$B:$B,Table1[[#This Row],[State]],'CO2'!$C:$C,Table1[[#This Row],[Sector]])</f>
        <v>33.54</v>
      </c>
      <c r="F8776">
        <f>AVERAGEIFS(Population!$C:$C,Population!$A:$A,Table1[[#This Row],[Year]],Population!$B:$B,Table1[[#This Row],[State]])</f>
        <v>6451279</v>
      </c>
      <c r="G8776">
        <f>_xlfn.MAXIFS('Land and Water Area'!$B:$B,'Land and Water Area'!$A:$A,Datasheet!C8776)</f>
        <v>7800.9409999999998</v>
      </c>
      <c r="H8776">
        <f>_xlfn.MAXIFS('Land and Water Area'!$C:$C,'Land and Water Area'!$A:$A,Datasheet!C8776)</f>
        <v>2753.1790000000001</v>
      </c>
    </row>
    <row r="8777" spans="1:8" x14ac:dyDescent="0.2">
      <c r="A8777">
        <v>1</v>
      </c>
      <c r="B8777">
        <v>2004</v>
      </c>
      <c r="C8777" t="s">
        <v>30</v>
      </c>
      <c r="D8777" t="s">
        <v>3</v>
      </c>
      <c r="E8777">
        <f>_xlfn.MAXIFS('CO2'!$D:$D,'CO2'!$A:$A,Table1[[#This Row],[Year]],'CO2'!$B:$B,Table1[[#This Row],[State]],'CO2'!$C:$C,Table1[[#This Row],[Sector]])</f>
        <v>10.84</v>
      </c>
      <c r="F8777">
        <f>AVERAGEIFS(Population!$C:$C,Population!$A:$A,Table1[[#This Row],[Year]],Population!$B:$B,Table1[[#This Row],[State]])</f>
        <v>10089305</v>
      </c>
      <c r="G8777">
        <f>_xlfn.MAXIFS('Land and Water Area'!$B:$B,'Land and Water Area'!$A:$A,Datasheet!C8777)</f>
        <v>56610.281000000003</v>
      </c>
      <c r="H8777">
        <f>_xlfn.MAXIFS('Land and Water Area'!$C:$C,'Land and Water Area'!$A:$A,Datasheet!C8777)</f>
        <v>40102.959000000003</v>
      </c>
    </row>
    <row r="8778" spans="1:8" x14ac:dyDescent="0.2">
      <c r="A8778">
        <v>1</v>
      </c>
      <c r="B8778">
        <v>2004</v>
      </c>
      <c r="C8778" t="s">
        <v>30</v>
      </c>
      <c r="D8778" t="s">
        <v>4</v>
      </c>
      <c r="E8778">
        <f>_xlfn.MAXIFS('CO2'!$D:$D,'CO2'!$A:$A,Table1[[#This Row],[Year]],'CO2'!$B:$B,Table1[[#This Row],[State]],'CO2'!$C:$C,Table1[[#This Row],[Sector]])</f>
        <v>73.989999999999995</v>
      </c>
      <c r="F8778">
        <f>AVERAGEIFS(Population!$C:$C,Population!$A:$A,Table1[[#This Row],[Year]],Population!$B:$B,Table1[[#This Row],[State]])</f>
        <v>10089305</v>
      </c>
      <c r="G8778">
        <f>_xlfn.MAXIFS('Land and Water Area'!$B:$B,'Land and Water Area'!$A:$A,Datasheet!C8778)</f>
        <v>56610.281000000003</v>
      </c>
      <c r="H8778">
        <f>_xlfn.MAXIFS('Land and Water Area'!$C:$C,'Land and Water Area'!$A:$A,Datasheet!C8778)</f>
        <v>40102.959000000003</v>
      </c>
    </row>
    <row r="8779" spans="1:8" x14ac:dyDescent="0.2">
      <c r="A8779">
        <v>1</v>
      </c>
      <c r="B8779">
        <v>2004</v>
      </c>
      <c r="C8779" t="s">
        <v>30</v>
      </c>
      <c r="D8779" t="s">
        <v>5</v>
      </c>
      <c r="E8779">
        <f>_xlfn.MAXIFS('CO2'!$D:$D,'CO2'!$A:$A,Table1[[#This Row],[Year]],'CO2'!$B:$B,Table1[[#This Row],[State]],'CO2'!$C:$C,Table1[[#This Row],[Sector]])</f>
        <v>23.85</v>
      </c>
      <c r="F8779">
        <f>AVERAGEIFS(Population!$C:$C,Population!$A:$A,Table1[[#This Row],[Year]],Population!$B:$B,Table1[[#This Row],[State]])</f>
        <v>10089305</v>
      </c>
      <c r="G8779">
        <f>_xlfn.MAXIFS('Land and Water Area'!$B:$B,'Land and Water Area'!$A:$A,Datasheet!C8779)</f>
        <v>56610.281000000003</v>
      </c>
      <c r="H8779">
        <f>_xlfn.MAXIFS('Land and Water Area'!$C:$C,'Land and Water Area'!$A:$A,Datasheet!C8779)</f>
        <v>40102.959000000003</v>
      </c>
    </row>
    <row r="8780" spans="1:8" x14ac:dyDescent="0.2">
      <c r="A8780">
        <v>1</v>
      </c>
      <c r="B8780">
        <v>2004</v>
      </c>
      <c r="C8780" t="s">
        <v>30</v>
      </c>
      <c r="D8780" t="s">
        <v>6</v>
      </c>
      <c r="E8780">
        <f>_xlfn.MAXIFS('CO2'!$D:$D,'CO2'!$A:$A,Table1[[#This Row],[Year]],'CO2'!$B:$B,Table1[[#This Row],[State]],'CO2'!$C:$C,Table1[[#This Row],[Sector]])</f>
        <v>24.04</v>
      </c>
      <c r="F8780">
        <f>AVERAGEIFS(Population!$C:$C,Population!$A:$A,Table1[[#This Row],[Year]],Population!$B:$B,Table1[[#This Row],[State]])</f>
        <v>10089305</v>
      </c>
      <c r="G8780">
        <f>_xlfn.MAXIFS('Land and Water Area'!$B:$B,'Land and Water Area'!$A:$A,Datasheet!C8780)</f>
        <v>56610.281000000003</v>
      </c>
      <c r="H8780">
        <f>_xlfn.MAXIFS('Land and Water Area'!$C:$C,'Land and Water Area'!$A:$A,Datasheet!C8780)</f>
        <v>40102.959000000003</v>
      </c>
    </row>
    <row r="8781" spans="1:8" x14ac:dyDescent="0.2">
      <c r="A8781">
        <v>1</v>
      </c>
      <c r="B8781">
        <v>2004</v>
      </c>
      <c r="C8781" t="s">
        <v>30</v>
      </c>
      <c r="D8781" t="s">
        <v>7</v>
      </c>
      <c r="E8781">
        <f>_xlfn.MAXIFS('CO2'!$D:$D,'CO2'!$A:$A,Table1[[#This Row],[Year]],'CO2'!$B:$B,Table1[[#This Row],[State]],'CO2'!$C:$C,Table1[[#This Row],[Sector]])</f>
        <v>56.19</v>
      </c>
      <c r="F8781">
        <f>AVERAGEIFS(Population!$C:$C,Population!$A:$A,Table1[[#This Row],[Year]],Population!$B:$B,Table1[[#This Row],[State]])</f>
        <v>10089305</v>
      </c>
      <c r="G8781">
        <f>_xlfn.MAXIFS('Land and Water Area'!$B:$B,'Land and Water Area'!$A:$A,Datasheet!C8781)</f>
        <v>56610.281000000003</v>
      </c>
      <c r="H8781">
        <f>_xlfn.MAXIFS('Land and Water Area'!$C:$C,'Land and Water Area'!$A:$A,Datasheet!C8781)</f>
        <v>40102.959000000003</v>
      </c>
    </row>
    <row r="8782" spans="1:8" x14ac:dyDescent="0.2">
      <c r="A8782">
        <v>1</v>
      </c>
      <c r="B8782">
        <v>2004</v>
      </c>
      <c r="C8782" t="s">
        <v>31</v>
      </c>
      <c r="D8782" t="s">
        <v>3</v>
      </c>
      <c r="E8782">
        <f>_xlfn.MAXIFS('CO2'!$D:$D,'CO2'!$A:$A,Table1[[#This Row],[Year]],'CO2'!$B:$B,Table1[[#This Row],[State]],'CO2'!$C:$C,Table1[[#This Row],[Sector]])</f>
        <v>5.92</v>
      </c>
      <c r="F8782">
        <f>AVERAGEIFS(Population!$C:$C,Population!$A:$A,Table1[[#This Row],[Year]],Population!$B:$B,Table1[[#This Row],[State]])</f>
        <v>5079344</v>
      </c>
      <c r="G8782">
        <f>_xlfn.MAXIFS('Land and Water Area'!$B:$B,'Land and Water Area'!$A:$A,Datasheet!C8782)</f>
        <v>79631.471999999994</v>
      </c>
      <c r="H8782">
        <f>_xlfn.MAXIFS('Land and Water Area'!$C:$C,'Land and Water Area'!$A:$A,Datasheet!C8782)</f>
        <v>7311.8029999999999</v>
      </c>
    </row>
    <row r="8783" spans="1:8" x14ac:dyDescent="0.2">
      <c r="A8783">
        <v>1</v>
      </c>
      <c r="B8783">
        <v>2004</v>
      </c>
      <c r="C8783" t="s">
        <v>31</v>
      </c>
      <c r="D8783" t="s">
        <v>4</v>
      </c>
      <c r="E8783">
        <f>_xlfn.MAXIFS('CO2'!$D:$D,'CO2'!$A:$A,Table1[[#This Row],[Year]],'CO2'!$B:$B,Table1[[#This Row],[State]],'CO2'!$C:$C,Table1[[#This Row],[Sector]])</f>
        <v>35.31</v>
      </c>
      <c r="F8783">
        <f>AVERAGEIFS(Population!$C:$C,Population!$A:$A,Table1[[#This Row],[Year]],Population!$B:$B,Table1[[#This Row],[State]])</f>
        <v>5079344</v>
      </c>
      <c r="G8783">
        <f>_xlfn.MAXIFS('Land and Water Area'!$B:$B,'Land and Water Area'!$A:$A,Datasheet!C8783)</f>
        <v>79631.471999999994</v>
      </c>
      <c r="H8783">
        <f>_xlfn.MAXIFS('Land and Water Area'!$C:$C,'Land and Water Area'!$A:$A,Datasheet!C8783)</f>
        <v>7311.8029999999999</v>
      </c>
    </row>
    <row r="8784" spans="1:8" x14ac:dyDescent="0.2">
      <c r="A8784">
        <v>1</v>
      </c>
      <c r="B8784">
        <v>2004</v>
      </c>
      <c r="C8784" t="s">
        <v>31</v>
      </c>
      <c r="D8784" t="s">
        <v>5</v>
      </c>
      <c r="E8784">
        <f>_xlfn.MAXIFS('CO2'!$D:$D,'CO2'!$A:$A,Table1[[#This Row],[Year]],'CO2'!$B:$B,Table1[[#This Row],[State]],'CO2'!$C:$C,Table1[[#This Row],[Sector]])</f>
        <v>14.14</v>
      </c>
      <c r="F8784">
        <f>AVERAGEIFS(Population!$C:$C,Population!$A:$A,Table1[[#This Row],[Year]],Population!$B:$B,Table1[[#This Row],[State]])</f>
        <v>5079344</v>
      </c>
      <c r="G8784">
        <f>_xlfn.MAXIFS('Land and Water Area'!$B:$B,'Land and Water Area'!$A:$A,Datasheet!C8784)</f>
        <v>79631.471999999994</v>
      </c>
      <c r="H8784">
        <f>_xlfn.MAXIFS('Land and Water Area'!$C:$C,'Land and Water Area'!$A:$A,Datasheet!C8784)</f>
        <v>7311.8029999999999</v>
      </c>
    </row>
    <row r="8785" spans="1:8" x14ac:dyDescent="0.2">
      <c r="A8785">
        <v>1</v>
      </c>
      <c r="B8785">
        <v>2004</v>
      </c>
      <c r="C8785" t="s">
        <v>31</v>
      </c>
      <c r="D8785" t="s">
        <v>6</v>
      </c>
      <c r="E8785">
        <f>_xlfn.MAXIFS('CO2'!$D:$D,'CO2'!$A:$A,Table1[[#This Row],[Year]],'CO2'!$B:$B,Table1[[#This Row],[State]],'CO2'!$C:$C,Table1[[#This Row],[Sector]])</f>
        <v>9.43</v>
      </c>
      <c r="F8785">
        <f>AVERAGEIFS(Population!$C:$C,Population!$A:$A,Table1[[#This Row],[Year]],Population!$B:$B,Table1[[#This Row],[State]])</f>
        <v>5079344</v>
      </c>
      <c r="G8785">
        <f>_xlfn.MAXIFS('Land and Water Area'!$B:$B,'Land and Water Area'!$A:$A,Datasheet!C8785)</f>
        <v>79631.471999999994</v>
      </c>
      <c r="H8785">
        <f>_xlfn.MAXIFS('Land and Water Area'!$C:$C,'Land and Water Area'!$A:$A,Datasheet!C8785)</f>
        <v>7311.8029999999999</v>
      </c>
    </row>
    <row r="8786" spans="1:8" x14ac:dyDescent="0.2">
      <c r="A8786">
        <v>1</v>
      </c>
      <c r="B8786">
        <v>2004</v>
      </c>
      <c r="C8786" t="s">
        <v>31</v>
      </c>
      <c r="D8786" t="s">
        <v>7</v>
      </c>
      <c r="E8786">
        <f>_xlfn.MAXIFS('CO2'!$D:$D,'CO2'!$A:$A,Table1[[#This Row],[Year]],'CO2'!$B:$B,Table1[[#This Row],[State]],'CO2'!$C:$C,Table1[[#This Row],[Sector]])</f>
        <v>36.01</v>
      </c>
      <c r="F8786">
        <f>AVERAGEIFS(Population!$C:$C,Population!$A:$A,Table1[[#This Row],[Year]],Population!$B:$B,Table1[[#This Row],[State]])</f>
        <v>5079344</v>
      </c>
      <c r="G8786">
        <f>_xlfn.MAXIFS('Land and Water Area'!$B:$B,'Land and Water Area'!$A:$A,Datasheet!C8786)</f>
        <v>79631.471999999994</v>
      </c>
      <c r="H8786">
        <f>_xlfn.MAXIFS('Land and Water Area'!$C:$C,'Land and Water Area'!$A:$A,Datasheet!C8786)</f>
        <v>7311.8029999999999</v>
      </c>
    </row>
    <row r="8787" spans="1:8" x14ac:dyDescent="0.2">
      <c r="A8787">
        <v>1</v>
      </c>
      <c r="B8787">
        <v>2004</v>
      </c>
      <c r="C8787" t="s">
        <v>32</v>
      </c>
      <c r="D8787" t="s">
        <v>3</v>
      </c>
      <c r="E8787">
        <f>_xlfn.MAXIFS('CO2'!$D:$D,'CO2'!$A:$A,Table1[[#This Row],[Year]],'CO2'!$B:$B,Table1[[#This Row],[State]],'CO2'!$C:$C,Table1[[#This Row],[Sector]])</f>
        <v>1.47</v>
      </c>
      <c r="F8787">
        <f>AVERAGEIFS(Population!$C:$C,Population!$A:$A,Table1[[#This Row],[Year]],Population!$B:$B,Table1[[#This Row],[State]])</f>
        <v>2886006</v>
      </c>
      <c r="G8787">
        <f>_xlfn.MAXIFS('Land and Water Area'!$B:$B,'Land and Water Area'!$A:$A,Datasheet!C8787)</f>
        <v>46924.358</v>
      </c>
      <c r="H8787">
        <f>_xlfn.MAXIFS('Land and Water Area'!$C:$C,'Land and Water Area'!$A:$A,Datasheet!C8787)</f>
        <v>1511.4880000000001</v>
      </c>
    </row>
    <row r="8788" spans="1:8" x14ac:dyDescent="0.2">
      <c r="A8788">
        <v>1</v>
      </c>
      <c r="B8788">
        <v>2004</v>
      </c>
      <c r="C8788" t="s">
        <v>32</v>
      </c>
      <c r="D8788" t="s">
        <v>4</v>
      </c>
      <c r="E8788">
        <f>_xlfn.MAXIFS('CO2'!$D:$D,'CO2'!$A:$A,Table1[[#This Row],[Year]],'CO2'!$B:$B,Table1[[#This Row],[State]],'CO2'!$C:$C,Table1[[#This Row],[Sector]])</f>
        <v>25.34</v>
      </c>
      <c r="F8788">
        <f>AVERAGEIFS(Population!$C:$C,Population!$A:$A,Table1[[#This Row],[Year]],Population!$B:$B,Table1[[#This Row],[State]])</f>
        <v>2886006</v>
      </c>
      <c r="G8788">
        <f>_xlfn.MAXIFS('Land and Water Area'!$B:$B,'Land and Water Area'!$A:$A,Datasheet!C8788)</f>
        <v>46924.358</v>
      </c>
      <c r="H8788">
        <f>_xlfn.MAXIFS('Land and Water Area'!$C:$C,'Land and Water Area'!$A:$A,Datasheet!C8788)</f>
        <v>1511.4880000000001</v>
      </c>
    </row>
    <row r="8789" spans="1:8" x14ac:dyDescent="0.2">
      <c r="A8789">
        <v>1</v>
      </c>
      <c r="B8789">
        <v>2004</v>
      </c>
      <c r="C8789" t="s">
        <v>32</v>
      </c>
      <c r="D8789" t="s">
        <v>5</v>
      </c>
      <c r="E8789">
        <f>_xlfn.MAXIFS('CO2'!$D:$D,'CO2'!$A:$A,Table1[[#This Row],[Year]],'CO2'!$B:$B,Table1[[#This Row],[State]],'CO2'!$C:$C,Table1[[#This Row],[Sector]])</f>
        <v>11.28</v>
      </c>
      <c r="F8789">
        <f>AVERAGEIFS(Population!$C:$C,Population!$A:$A,Table1[[#This Row],[Year]],Population!$B:$B,Table1[[#This Row],[State]])</f>
        <v>2886006</v>
      </c>
      <c r="G8789">
        <f>_xlfn.MAXIFS('Land and Water Area'!$B:$B,'Land and Water Area'!$A:$A,Datasheet!C8789)</f>
        <v>46924.358</v>
      </c>
      <c r="H8789">
        <f>_xlfn.MAXIFS('Land and Water Area'!$C:$C,'Land and Water Area'!$A:$A,Datasheet!C8789)</f>
        <v>1511.4880000000001</v>
      </c>
    </row>
    <row r="8790" spans="1:8" x14ac:dyDescent="0.2">
      <c r="A8790">
        <v>1</v>
      </c>
      <c r="B8790">
        <v>2004</v>
      </c>
      <c r="C8790" t="s">
        <v>32</v>
      </c>
      <c r="D8790" t="s">
        <v>6</v>
      </c>
      <c r="E8790">
        <f>_xlfn.MAXIFS('CO2'!$D:$D,'CO2'!$A:$A,Table1[[#This Row],[Year]],'CO2'!$B:$B,Table1[[#This Row],[State]],'CO2'!$C:$C,Table1[[#This Row],[Sector]])</f>
        <v>1.79</v>
      </c>
      <c r="F8790">
        <f>AVERAGEIFS(Population!$C:$C,Population!$A:$A,Table1[[#This Row],[Year]],Population!$B:$B,Table1[[#This Row],[State]])</f>
        <v>2886006</v>
      </c>
      <c r="G8790">
        <f>_xlfn.MAXIFS('Land and Water Area'!$B:$B,'Land and Water Area'!$A:$A,Datasheet!C8790)</f>
        <v>46924.358</v>
      </c>
      <c r="H8790">
        <f>_xlfn.MAXIFS('Land and Water Area'!$C:$C,'Land and Water Area'!$A:$A,Datasheet!C8790)</f>
        <v>1511.4880000000001</v>
      </c>
    </row>
    <row r="8791" spans="1:8" x14ac:dyDescent="0.2">
      <c r="A8791">
        <v>1</v>
      </c>
      <c r="B8791">
        <v>2004</v>
      </c>
      <c r="C8791" t="s">
        <v>32</v>
      </c>
      <c r="D8791" t="s">
        <v>7</v>
      </c>
      <c r="E8791">
        <f>_xlfn.MAXIFS('CO2'!$D:$D,'CO2'!$A:$A,Table1[[#This Row],[Year]],'CO2'!$B:$B,Table1[[#This Row],[State]],'CO2'!$C:$C,Table1[[#This Row],[Sector]])</f>
        <v>25.85</v>
      </c>
      <c r="F8791">
        <f>AVERAGEIFS(Population!$C:$C,Population!$A:$A,Table1[[#This Row],[Year]],Population!$B:$B,Table1[[#This Row],[State]])</f>
        <v>2886006</v>
      </c>
      <c r="G8791">
        <f>_xlfn.MAXIFS('Land and Water Area'!$B:$B,'Land and Water Area'!$A:$A,Datasheet!C8791)</f>
        <v>46924.358</v>
      </c>
      <c r="H8791">
        <f>_xlfn.MAXIFS('Land and Water Area'!$C:$C,'Land and Water Area'!$A:$A,Datasheet!C8791)</f>
        <v>1511.4880000000001</v>
      </c>
    </row>
    <row r="8792" spans="1:8" x14ac:dyDescent="0.2">
      <c r="A8792">
        <v>1</v>
      </c>
      <c r="B8792">
        <v>2004</v>
      </c>
      <c r="C8792" t="s">
        <v>33</v>
      </c>
      <c r="D8792" t="s">
        <v>3</v>
      </c>
      <c r="E8792">
        <f>_xlfn.MAXIFS('CO2'!$D:$D,'CO2'!$A:$A,Table1[[#This Row],[Year]],'CO2'!$B:$B,Table1[[#This Row],[State]],'CO2'!$C:$C,Table1[[#This Row],[Sector]])</f>
        <v>4.57</v>
      </c>
      <c r="F8792">
        <f>AVERAGEIFS(Population!$C:$C,Population!$A:$A,Table1[[#This Row],[Year]],Population!$B:$B,Table1[[#This Row],[State]])</f>
        <v>5758444</v>
      </c>
      <c r="G8792">
        <f>_xlfn.MAXIFS('Land and Water Area'!$B:$B,'Land and Water Area'!$A:$A,Datasheet!C8792)</f>
        <v>68746.365999999995</v>
      </c>
      <c r="H8792">
        <f>_xlfn.MAXIFS('Land and Water Area'!$C:$C,'Land and Water Area'!$A:$A,Datasheet!C8792)</f>
        <v>960.43799999999999</v>
      </c>
    </row>
    <row r="8793" spans="1:8" x14ac:dyDescent="0.2">
      <c r="A8793">
        <v>1</v>
      </c>
      <c r="B8793">
        <v>2004</v>
      </c>
      <c r="C8793" t="s">
        <v>33</v>
      </c>
      <c r="D8793" t="s">
        <v>4</v>
      </c>
      <c r="E8793">
        <f>_xlfn.MAXIFS('CO2'!$D:$D,'CO2'!$A:$A,Table1[[#This Row],[Year]],'CO2'!$B:$B,Table1[[#This Row],[State]],'CO2'!$C:$C,Table1[[#This Row],[Sector]])</f>
        <v>75.98</v>
      </c>
      <c r="F8793">
        <f>AVERAGEIFS(Population!$C:$C,Population!$A:$A,Table1[[#This Row],[Year]],Population!$B:$B,Table1[[#This Row],[State]])</f>
        <v>5758444</v>
      </c>
      <c r="G8793">
        <f>_xlfn.MAXIFS('Land and Water Area'!$B:$B,'Land and Water Area'!$A:$A,Datasheet!C8793)</f>
        <v>68746.365999999995</v>
      </c>
      <c r="H8793">
        <f>_xlfn.MAXIFS('Land and Water Area'!$C:$C,'Land and Water Area'!$A:$A,Datasheet!C8793)</f>
        <v>960.43799999999999</v>
      </c>
    </row>
    <row r="8794" spans="1:8" x14ac:dyDescent="0.2">
      <c r="A8794">
        <v>1</v>
      </c>
      <c r="B8794">
        <v>2004</v>
      </c>
      <c r="C8794" t="s">
        <v>33</v>
      </c>
      <c r="D8794" t="s">
        <v>5</v>
      </c>
      <c r="E8794">
        <f>_xlfn.MAXIFS('CO2'!$D:$D,'CO2'!$A:$A,Table1[[#This Row],[Year]],'CO2'!$B:$B,Table1[[#This Row],[State]],'CO2'!$C:$C,Table1[[#This Row],[Sector]])</f>
        <v>13.04</v>
      </c>
      <c r="F8794">
        <f>AVERAGEIFS(Population!$C:$C,Population!$A:$A,Table1[[#This Row],[Year]],Population!$B:$B,Table1[[#This Row],[State]])</f>
        <v>5758444</v>
      </c>
      <c r="G8794">
        <f>_xlfn.MAXIFS('Land and Water Area'!$B:$B,'Land and Water Area'!$A:$A,Datasheet!C8794)</f>
        <v>68746.365999999995</v>
      </c>
      <c r="H8794">
        <f>_xlfn.MAXIFS('Land and Water Area'!$C:$C,'Land and Water Area'!$A:$A,Datasheet!C8794)</f>
        <v>960.43799999999999</v>
      </c>
    </row>
    <row r="8795" spans="1:8" x14ac:dyDescent="0.2">
      <c r="A8795">
        <v>1</v>
      </c>
      <c r="B8795">
        <v>2004</v>
      </c>
      <c r="C8795" t="s">
        <v>33</v>
      </c>
      <c r="D8795" t="s">
        <v>6</v>
      </c>
      <c r="E8795">
        <f>_xlfn.MAXIFS('CO2'!$D:$D,'CO2'!$A:$A,Table1[[#This Row],[Year]],'CO2'!$B:$B,Table1[[#This Row],[State]],'CO2'!$C:$C,Table1[[#This Row],[Sector]])</f>
        <v>7.32</v>
      </c>
      <c r="F8795">
        <f>AVERAGEIFS(Population!$C:$C,Population!$A:$A,Table1[[#This Row],[Year]],Population!$B:$B,Table1[[#This Row],[State]])</f>
        <v>5758444</v>
      </c>
      <c r="G8795">
        <f>_xlfn.MAXIFS('Land and Water Area'!$B:$B,'Land and Water Area'!$A:$A,Datasheet!C8795)</f>
        <v>68746.365999999995</v>
      </c>
      <c r="H8795">
        <f>_xlfn.MAXIFS('Land and Water Area'!$C:$C,'Land and Water Area'!$A:$A,Datasheet!C8795)</f>
        <v>960.43799999999999</v>
      </c>
    </row>
    <row r="8796" spans="1:8" x14ac:dyDescent="0.2">
      <c r="A8796">
        <v>1</v>
      </c>
      <c r="B8796">
        <v>2004</v>
      </c>
      <c r="C8796" t="s">
        <v>33</v>
      </c>
      <c r="D8796" t="s">
        <v>7</v>
      </c>
      <c r="E8796">
        <f>_xlfn.MAXIFS('CO2'!$D:$D,'CO2'!$A:$A,Table1[[#This Row],[Year]],'CO2'!$B:$B,Table1[[#This Row],[State]],'CO2'!$C:$C,Table1[[#This Row],[Sector]])</f>
        <v>40.869999999999997</v>
      </c>
      <c r="F8796">
        <f>AVERAGEIFS(Population!$C:$C,Population!$A:$A,Table1[[#This Row],[Year]],Population!$B:$B,Table1[[#This Row],[State]])</f>
        <v>5758444</v>
      </c>
      <c r="G8796">
        <f>_xlfn.MAXIFS('Land and Water Area'!$B:$B,'Land and Water Area'!$A:$A,Datasheet!C8796)</f>
        <v>68746.365999999995</v>
      </c>
      <c r="H8796">
        <f>_xlfn.MAXIFS('Land and Water Area'!$C:$C,'Land and Water Area'!$A:$A,Datasheet!C8796)</f>
        <v>960.43799999999999</v>
      </c>
    </row>
    <row r="8797" spans="1:8" x14ac:dyDescent="0.2">
      <c r="A8797">
        <v>1</v>
      </c>
      <c r="B8797">
        <v>2004</v>
      </c>
      <c r="C8797" t="s">
        <v>34</v>
      </c>
      <c r="D8797" t="s">
        <v>3</v>
      </c>
      <c r="E8797">
        <f>_xlfn.MAXIFS('CO2'!$D:$D,'CO2'!$A:$A,Table1[[#This Row],[Year]],'CO2'!$B:$B,Table1[[#This Row],[State]],'CO2'!$C:$C,Table1[[#This Row],[Sector]])</f>
        <v>1.1100000000000001</v>
      </c>
      <c r="F8797">
        <f>AVERAGEIFS(Population!$C:$C,Population!$A:$A,Table1[[#This Row],[Year]],Population!$B:$B,Table1[[#This Row],[State]])</f>
        <v>925887</v>
      </c>
      <c r="G8797">
        <f>_xlfn.MAXIFS('Land and Water Area'!$B:$B,'Land and Water Area'!$A:$A,Datasheet!C8797)</f>
        <v>145550.16699999999</v>
      </c>
      <c r="H8797">
        <f>_xlfn.MAXIFS('Land and Water Area'!$C:$C,'Land and Water Area'!$A:$A,Datasheet!C8797)</f>
        <v>1493.123</v>
      </c>
    </row>
    <row r="8798" spans="1:8" x14ac:dyDescent="0.2">
      <c r="A8798">
        <v>1</v>
      </c>
      <c r="B8798">
        <v>2004</v>
      </c>
      <c r="C8798" t="s">
        <v>34</v>
      </c>
      <c r="D8798" t="s">
        <v>4</v>
      </c>
      <c r="E8798">
        <f>_xlfn.MAXIFS('CO2'!$D:$D,'CO2'!$A:$A,Table1[[#This Row],[Year]],'CO2'!$B:$B,Table1[[#This Row],[State]],'CO2'!$C:$C,Table1[[#This Row],[Sector]])</f>
        <v>19.190000000000001</v>
      </c>
      <c r="F8798">
        <f>AVERAGEIFS(Population!$C:$C,Population!$A:$A,Table1[[#This Row],[Year]],Population!$B:$B,Table1[[#This Row],[State]])</f>
        <v>925887</v>
      </c>
      <c r="G8798">
        <f>_xlfn.MAXIFS('Land and Water Area'!$B:$B,'Land and Water Area'!$A:$A,Datasheet!C8798)</f>
        <v>145550.16699999999</v>
      </c>
      <c r="H8798">
        <f>_xlfn.MAXIFS('Land and Water Area'!$C:$C,'Land and Water Area'!$A:$A,Datasheet!C8798)</f>
        <v>1493.123</v>
      </c>
    </row>
    <row r="8799" spans="1:8" x14ac:dyDescent="0.2">
      <c r="A8799">
        <v>1</v>
      </c>
      <c r="B8799">
        <v>2004</v>
      </c>
      <c r="C8799" t="s">
        <v>34</v>
      </c>
      <c r="D8799" t="s">
        <v>5</v>
      </c>
      <c r="E8799">
        <f>_xlfn.MAXIFS('CO2'!$D:$D,'CO2'!$A:$A,Table1[[#This Row],[Year]],'CO2'!$B:$B,Table1[[#This Row],[State]],'CO2'!$C:$C,Table1[[#This Row],[Sector]])</f>
        <v>5.08</v>
      </c>
      <c r="F8799">
        <f>AVERAGEIFS(Population!$C:$C,Population!$A:$A,Table1[[#This Row],[Year]],Population!$B:$B,Table1[[#This Row],[State]])</f>
        <v>925887</v>
      </c>
      <c r="G8799">
        <f>_xlfn.MAXIFS('Land and Water Area'!$B:$B,'Land and Water Area'!$A:$A,Datasheet!C8799)</f>
        <v>145550.16699999999</v>
      </c>
      <c r="H8799">
        <f>_xlfn.MAXIFS('Land and Water Area'!$C:$C,'Land and Water Area'!$A:$A,Datasheet!C8799)</f>
        <v>1493.123</v>
      </c>
    </row>
    <row r="8800" spans="1:8" x14ac:dyDescent="0.2">
      <c r="A8800">
        <v>1</v>
      </c>
      <c r="B8800">
        <v>2004</v>
      </c>
      <c r="C8800" t="s">
        <v>34</v>
      </c>
      <c r="D8800" t="s">
        <v>6</v>
      </c>
      <c r="E8800">
        <f>_xlfn.MAXIFS('CO2'!$D:$D,'CO2'!$A:$A,Table1[[#This Row],[Year]],'CO2'!$B:$B,Table1[[#This Row],[State]],'CO2'!$C:$C,Table1[[#This Row],[Sector]])</f>
        <v>1.63</v>
      </c>
      <c r="F8800">
        <f>AVERAGEIFS(Population!$C:$C,Population!$A:$A,Table1[[#This Row],[Year]],Population!$B:$B,Table1[[#This Row],[State]])</f>
        <v>925887</v>
      </c>
      <c r="G8800">
        <f>_xlfn.MAXIFS('Land and Water Area'!$B:$B,'Land and Water Area'!$A:$A,Datasheet!C8800)</f>
        <v>145550.16699999999</v>
      </c>
      <c r="H8800">
        <f>_xlfn.MAXIFS('Land and Water Area'!$C:$C,'Land and Water Area'!$A:$A,Datasheet!C8800)</f>
        <v>1493.123</v>
      </c>
    </row>
    <row r="8801" spans="1:8" x14ac:dyDescent="0.2">
      <c r="A8801">
        <v>1</v>
      </c>
      <c r="B8801">
        <v>2004</v>
      </c>
      <c r="C8801" t="s">
        <v>34</v>
      </c>
      <c r="D8801" t="s">
        <v>7</v>
      </c>
      <c r="E8801">
        <f>_xlfn.MAXIFS('CO2'!$D:$D,'CO2'!$A:$A,Table1[[#This Row],[Year]],'CO2'!$B:$B,Table1[[#This Row],[State]],'CO2'!$C:$C,Table1[[#This Row],[Sector]])</f>
        <v>7.81</v>
      </c>
      <c r="F8801">
        <f>AVERAGEIFS(Population!$C:$C,Population!$A:$A,Table1[[#This Row],[Year]],Population!$B:$B,Table1[[#This Row],[State]])</f>
        <v>925887</v>
      </c>
      <c r="G8801">
        <f>_xlfn.MAXIFS('Land and Water Area'!$B:$B,'Land and Water Area'!$A:$A,Datasheet!C8801)</f>
        <v>145550.16699999999</v>
      </c>
      <c r="H8801">
        <f>_xlfn.MAXIFS('Land and Water Area'!$C:$C,'Land and Water Area'!$A:$A,Datasheet!C8801)</f>
        <v>1493.123</v>
      </c>
    </row>
    <row r="8802" spans="1:8" x14ac:dyDescent="0.2">
      <c r="A8802">
        <v>1</v>
      </c>
      <c r="B8802">
        <v>2004</v>
      </c>
      <c r="C8802" t="s">
        <v>35</v>
      </c>
      <c r="D8802" t="s">
        <v>3</v>
      </c>
      <c r="E8802">
        <f>_xlfn.MAXIFS('CO2'!$D:$D,'CO2'!$A:$A,Table1[[#This Row],[Year]],'CO2'!$B:$B,Table1[[#This Row],[State]],'CO2'!$C:$C,Table1[[#This Row],[Sector]])</f>
        <v>1.82</v>
      </c>
      <c r="F8802">
        <f>AVERAGEIFS(Population!$C:$C,Population!$A:$A,Table1[[#This Row],[Year]],Population!$B:$B,Table1[[#This Row],[State]])</f>
        <v>1742184</v>
      </c>
      <c r="G8802">
        <f>_xlfn.MAXIFS('Land and Water Area'!$B:$B,'Land and Water Area'!$A:$A,Datasheet!C8802)</f>
        <v>76814.873999999996</v>
      </c>
      <c r="H8802">
        <f>_xlfn.MAXIFS('Land and Water Area'!$C:$C,'Land and Water Area'!$A:$A,Datasheet!C8802)</f>
        <v>532.55600000000004</v>
      </c>
    </row>
    <row r="8803" spans="1:8" x14ac:dyDescent="0.2">
      <c r="A8803">
        <v>1</v>
      </c>
      <c r="B8803">
        <v>2004</v>
      </c>
      <c r="C8803" t="s">
        <v>35</v>
      </c>
      <c r="D8803" t="s">
        <v>4</v>
      </c>
      <c r="E8803">
        <f>_xlfn.MAXIFS('CO2'!$D:$D,'CO2'!$A:$A,Table1[[#This Row],[Year]],'CO2'!$B:$B,Table1[[#This Row],[State]],'CO2'!$C:$C,Table1[[#This Row],[Sector]])</f>
        <v>20.86</v>
      </c>
      <c r="F8803">
        <f>AVERAGEIFS(Population!$C:$C,Population!$A:$A,Table1[[#This Row],[Year]],Population!$B:$B,Table1[[#This Row],[State]])</f>
        <v>1742184</v>
      </c>
      <c r="G8803">
        <f>_xlfn.MAXIFS('Land and Water Area'!$B:$B,'Land and Water Area'!$A:$A,Datasheet!C8803)</f>
        <v>76814.873999999996</v>
      </c>
      <c r="H8803">
        <f>_xlfn.MAXIFS('Land and Water Area'!$C:$C,'Land and Water Area'!$A:$A,Datasheet!C8803)</f>
        <v>532.55600000000004</v>
      </c>
    </row>
    <row r="8804" spans="1:8" x14ac:dyDescent="0.2">
      <c r="A8804">
        <v>1</v>
      </c>
      <c r="B8804">
        <v>2004</v>
      </c>
      <c r="C8804" t="s">
        <v>35</v>
      </c>
      <c r="D8804" t="s">
        <v>5</v>
      </c>
      <c r="E8804">
        <f>_xlfn.MAXIFS('CO2'!$D:$D,'CO2'!$A:$A,Table1[[#This Row],[Year]],'CO2'!$B:$B,Table1[[#This Row],[State]],'CO2'!$C:$C,Table1[[#This Row],[Sector]])</f>
        <v>5.94</v>
      </c>
      <c r="F8804">
        <f>AVERAGEIFS(Population!$C:$C,Population!$A:$A,Table1[[#This Row],[Year]],Population!$B:$B,Table1[[#This Row],[State]])</f>
        <v>1742184</v>
      </c>
      <c r="G8804">
        <f>_xlfn.MAXIFS('Land and Water Area'!$B:$B,'Land and Water Area'!$A:$A,Datasheet!C8804)</f>
        <v>76814.873999999996</v>
      </c>
      <c r="H8804">
        <f>_xlfn.MAXIFS('Land and Water Area'!$C:$C,'Land and Water Area'!$A:$A,Datasheet!C8804)</f>
        <v>532.55600000000004</v>
      </c>
    </row>
    <row r="8805" spans="1:8" x14ac:dyDescent="0.2">
      <c r="A8805">
        <v>1</v>
      </c>
      <c r="B8805">
        <v>2004</v>
      </c>
      <c r="C8805" t="s">
        <v>35</v>
      </c>
      <c r="D8805" t="s">
        <v>6</v>
      </c>
      <c r="E8805">
        <f>_xlfn.MAXIFS('CO2'!$D:$D,'CO2'!$A:$A,Table1[[#This Row],[Year]],'CO2'!$B:$B,Table1[[#This Row],[State]],'CO2'!$C:$C,Table1[[#This Row],[Sector]])</f>
        <v>2.5299999999999998</v>
      </c>
      <c r="F8805">
        <f>AVERAGEIFS(Population!$C:$C,Population!$A:$A,Table1[[#This Row],[Year]],Population!$B:$B,Table1[[#This Row],[State]])</f>
        <v>1742184</v>
      </c>
      <c r="G8805">
        <f>_xlfn.MAXIFS('Land and Water Area'!$B:$B,'Land and Water Area'!$A:$A,Datasheet!C8805)</f>
        <v>76814.873999999996</v>
      </c>
      <c r="H8805">
        <f>_xlfn.MAXIFS('Land and Water Area'!$C:$C,'Land and Water Area'!$A:$A,Datasheet!C8805)</f>
        <v>532.55600000000004</v>
      </c>
    </row>
    <row r="8806" spans="1:8" x14ac:dyDescent="0.2">
      <c r="A8806">
        <v>1</v>
      </c>
      <c r="B8806">
        <v>2004</v>
      </c>
      <c r="C8806" t="s">
        <v>35</v>
      </c>
      <c r="D8806" t="s">
        <v>7</v>
      </c>
      <c r="E8806">
        <f>_xlfn.MAXIFS('CO2'!$D:$D,'CO2'!$A:$A,Table1[[#This Row],[Year]],'CO2'!$B:$B,Table1[[#This Row],[State]],'CO2'!$C:$C,Table1[[#This Row],[Sector]])</f>
        <v>12.26</v>
      </c>
      <c r="F8806">
        <f>AVERAGEIFS(Population!$C:$C,Population!$A:$A,Table1[[#This Row],[Year]],Population!$B:$B,Table1[[#This Row],[State]])</f>
        <v>1742184</v>
      </c>
      <c r="G8806">
        <f>_xlfn.MAXIFS('Land and Water Area'!$B:$B,'Land and Water Area'!$A:$A,Datasheet!C8806)</f>
        <v>76814.873999999996</v>
      </c>
      <c r="H8806">
        <f>_xlfn.MAXIFS('Land and Water Area'!$C:$C,'Land and Water Area'!$A:$A,Datasheet!C8806)</f>
        <v>532.55600000000004</v>
      </c>
    </row>
    <row r="8807" spans="1:8" x14ac:dyDescent="0.2">
      <c r="A8807">
        <v>1</v>
      </c>
      <c r="B8807">
        <v>2004</v>
      </c>
      <c r="C8807" t="s">
        <v>36</v>
      </c>
      <c r="D8807" t="s">
        <v>3</v>
      </c>
      <c r="E8807">
        <f>_xlfn.MAXIFS('CO2'!$D:$D,'CO2'!$A:$A,Table1[[#This Row],[Year]],'CO2'!$B:$B,Table1[[#This Row],[State]],'CO2'!$C:$C,Table1[[#This Row],[Sector]])</f>
        <v>1.66</v>
      </c>
      <c r="F8807">
        <f>AVERAGEIFS(Population!$C:$C,Population!$A:$A,Table1[[#This Row],[Year]],Population!$B:$B,Table1[[#This Row],[State]])</f>
        <v>2328703</v>
      </c>
      <c r="G8807">
        <f>_xlfn.MAXIFS('Land and Water Area'!$B:$B,'Land and Water Area'!$A:$A,Datasheet!C8807)</f>
        <v>109860.371</v>
      </c>
      <c r="H8807">
        <f>_xlfn.MAXIFS('Land and Water Area'!$C:$C,'Land and Water Area'!$A:$A,Datasheet!C8807)</f>
        <v>710.38300000000004</v>
      </c>
    </row>
    <row r="8808" spans="1:8" x14ac:dyDescent="0.2">
      <c r="A8808">
        <v>1</v>
      </c>
      <c r="B8808">
        <v>2004</v>
      </c>
      <c r="C8808" t="s">
        <v>36</v>
      </c>
      <c r="D8808" t="s">
        <v>4</v>
      </c>
      <c r="E8808">
        <f>_xlfn.MAXIFS('CO2'!$D:$D,'CO2'!$A:$A,Table1[[#This Row],[Year]],'CO2'!$B:$B,Table1[[#This Row],[State]],'CO2'!$C:$C,Table1[[#This Row],[Sector]])</f>
        <v>25.61</v>
      </c>
      <c r="F8808">
        <f>AVERAGEIFS(Population!$C:$C,Population!$A:$A,Table1[[#This Row],[Year]],Population!$B:$B,Table1[[#This Row],[State]])</f>
        <v>2328703</v>
      </c>
      <c r="G8808">
        <f>_xlfn.MAXIFS('Land and Water Area'!$B:$B,'Land and Water Area'!$A:$A,Datasheet!C8808)</f>
        <v>109860.371</v>
      </c>
      <c r="H8808">
        <f>_xlfn.MAXIFS('Land and Water Area'!$C:$C,'Land and Water Area'!$A:$A,Datasheet!C8808)</f>
        <v>710.38300000000004</v>
      </c>
    </row>
    <row r="8809" spans="1:8" x14ac:dyDescent="0.2">
      <c r="A8809">
        <v>1</v>
      </c>
      <c r="B8809">
        <v>2004</v>
      </c>
      <c r="C8809" t="s">
        <v>36</v>
      </c>
      <c r="D8809" t="s">
        <v>5</v>
      </c>
      <c r="E8809">
        <f>_xlfn.MAXIFS('CO2'!$D:$D,'CO2'!$A:$A,Table1[[#This Row],[Year]],'CO2'!$B:$B,Table1[[#This Row],[State]],'CO2'!$C:$C,Table1[[#This Row],[Sector]])</f>
        <v>2.5299999999999998</v>
      </c>
      <c r="F8809">
        <f>AVERAGEIFS(Population!$C:$C,Population!$A:$A,Table1[[#This Row],[Year]],Population!$B:$B,Table1[[#This Row],[State]])</f>
        <v>2328703</v>
      </c>
      <c r="G8809">
        <f>_xlfn.MAXIFS('Land and Water Area'!$B:$B,'Land and Water Area'!$A:$A,Datasheet!C8809)</f>
        <v>109860.371</v>
      </c>
      <c r="H8809">
        <f>_xlfn.MAXIFS('Land and Water Area'!$C:$C,'Land and Water Area'!$A:$A,Datasheet!C8809)</f>
        <v>710.38300000000004</v>
      </c>
    </row>
    <row r="8810" spans="1:8" x14ac:dyDescent="0.2">
      <c r="A8810">
        <v>1</v>
      </c>
      <c r="B8810">
        <v>2004</v>
      </c>
      <c r="C8810" t="s">
        <v>36</v>
      </c>
      <c r="D8810" t="s">
        <v>6</v>
      </c>
      <c r="E8810">
        <f>_xlfn.MAXIFS('CO2'!$D:$D,'CO2'!$A:$A,Table1[[#This Row],[Year]],'CO2'!$B:$B,Table1[[#This Row],[State]],'CO2'!$C:$C,Table1[[#This Row],[Sector]])</f>
        <v>2.17</v>
      </c>
      <c r="F8810">
        <f>AVERAGEIFS(Population!$C:$C,Population!$A:$A,Table1[[#This Row],[Year]],Population!$B:$B,Table1[[#This Row],[State]])</f>
        <v>2328703</v>
      </c>
      <c r="G8810">
        <f>_xlfn.MAXIFS('Land and Water Area'!$B:$B,'Land and Water Area'!$A:$A,Datasheet!C8810)</f>
        <v>109860.371</v>
      </c>
      <c r="H8810">
        <f>_xlfn.MAXIFS('Land and Water Area'!$C:$C,'Land and Water Area'!$A:$A,Datasheet!C8810)</f>
        <v>710.38300000000004</v>
      </c>
    </row>
    <row r="8811" spans="1:8" x14ac:dyDescent="0.2">
      <c r="A8811">
        <v>1</v>
      </c>
      <c r="B8811">
        <v>2004</v>
      </c>
      <c r="C8811" t="s">
        <v>36</v>
      </c>
      <c r="D8811" t="s">
        <v>7</v>
      </c>
      <c r="E8811">
        <f>_xlfn.MAXIFS('CO2'!$D:$D,'CO2'!$A:$A,Table1[[#This Row],[Year]],'CO2'!$B:$B,Table1[[#This Row],[State]],'CO2'!$C:$C,Table1[[#This Row],[Sector]])</f>
        <v>16.13</v>
      </c>
      <c r="F8811">
        <f>AVERAGEIFS(Population!$C:$C,Population!$A:$A,Table1[[#This Row],[Year]],Population!$B:$B,Table1[[#This Row],[State]])</f>
        <v>2328703</v>
      </c>
      <c r="G8811">
        <f>_xlfn.MAXIFS('Land and Water Area'!$B:$B,'Land and Water Area'!$A:$A,Datasheet!C8811)</f>
        <v>109860.371</v>
      </c>
      <c r="H8811">
        <f>_xlfn.MAXIFS('Land and Water Area'!$C:$C,'Land and Water Area'!$A:$A,Datasheet!C8811)</f>
        <v>710.38300000000004</v>
      </c>
    </row>
    <row r="8812" spans="1:8" x14ac:dyDescent="0.2">
      <c r="A8812">
        <v>1</v>
      </c>
      <c r="B8812">
        <v>2004</v>
      </c>
      <c r="C8812" t="s">
        <v>37</v>
      </c>
      <c r="D8812" t="s">
        <v>3</v>
      </c>
      <c r="E8812">
        <f>_xlfn.MAXIFS('CO2'!$D:$D,'CO2'!$A:$A,Table1[[#This Row],[Year]],'CO2'!$B:$B,Table1[[#This Row],[State]],'CO2'!$C:$C,Table1[[#This Row],[Sector]])</f>
        <v>1.88</v>
      </c>
      <c r="F8812">
        <f>AVERAGEIFS(Population!$C:$C,Population!$A:$A,Table1[[#This Row],[Year]],Population!$B:$B,Table1[[#This Row],[State]])</f>
        <v>1292766</v>
      </c>
      <c r="G8812">
        <f>_xlfn.MAXIFS('Land and Water Area'!$B:$B,'Land and Water Area'!$A:$A,Datasheet!C8812)</f>
        <v>8953.759</v>
      </c>
      <c r="H8812">
        <f>_xlfn.MAXIFS('Land and Water Area'!$C:$C,'Land and Water Area'!$A:$A,Datasheet!C8812)</f>
        <v>396.125</v>
      </c>
    </row>
    <row r="8813" spans="1:8" x14ac:dyDescent="0.2">
      <c r="A8813">
        <v>1</v>
      </c>
      <c r="B8813">
        <v>2004</v>
      </c>
      <c r="C8813" t="s">
        <v>37</v>
      </c>
      <c r="D8813" t="s">
        <v>4</v>
      </c>
      <c r="E8813">
        <f>_xlfn.MAXIFS('CO2'!$D:$D,'CO2'!$A:$A,Table1[[#This Row],[Year]],'CO2'!$B:$B,Table1[[#This Row],[State]],'CO2'!$C:$C,Table1[[#This Row],[Sector]])</f>
        <v>7.78</v>
      </c>
      <c r="F8813">
        <f>AVERAGEIFS(Population!$C:$C,Population!$A:$A,Table1[[#This Row],[Year]],Population!$B:$B,Table1[[#This Row],[State]])</f>
        <v>1292766</v>
      </c>
      <c r="G8813">
        <f>_xlfn.MAXIFS('Land and Water Area'!$B:$B,'Land and Water Area'!$A:$A,Datasheet!C8813)</f>
        <v>8953.759</v>
      </c>
      <c r="H8813">
        <f>_xlfn.MAXIFS('Land and Water Area'!$C:$C,'Land and Water Area'!$A:$A,Datasheet!C8813)</f>
        <v>396.125</v>
      </c>
    </row>
    <row r="8814" spans="1:8" x14ac:dyDescent="0.2">
      <c r="A8814">
        <v>1</v>
      </c>
      <c r="B8814">
        <v>2004</v>
      </c>
      <c r="C8814" t="s">
        <v>37</v>
      </c>
      <c r="D8814" t="s">
        <v>5</v>
      </c>
      <c r="E8814">
        <f>_xlfn.MAXIFS('CO2'!$D:$D,'CO2'!$A:$A,Table1[[#This Row],[Year]],'CO2'!$B:$B,Table1[[#This Row],[State]],'CO2'!$C:$C,Table1[[#This Row],[Sector]])</f>
        <v>1.1100000000000001</v>
      </c>
      <c r="F8814">
        <f>AVERAGEIFS(Population!$C:$C,Population!$A:$A,Table1[[#This Row],[Year]],Population!$B:$B,Table1[[#This Row],[State]])</f>
        <v>1292766</v>
      </c>
      <c r="G8814">
        <f>_xlfn.MAXIFS('Land and Water Area'!$B:$B,'Land and Water Area'!$A:$A,Datasheet!C8814)</f>
        <v>8953.759</v>
      </c>
      <c r="H8814">
        <f>_xlfn.MAXIFS('Land and Water Area'!$C:$C,'Land and Water Area'!$A:$A,Datasheet!C8814)</f>
        <v>396.125</v>
      </c>
    </row>
    <row r="8815" spans="1:8" x14ac:dyDescent="0.2">
      <c r="A8815">
        <v>1</v>
      </c>
      <c r="B8815">
        <v>2004</v>
      </c>
      <c r="C8815" t="s">
        <v>37</v>
      </c>
      <c r="D8815" t="s">
        <v>6</v>
      </c>
      <c r="E8815">
        <f>_xlfn.MAXIFS('CO2'!$D:$D,'CO2'!$A:$A,Table1[[#This Row],[Year]],'CO2'!$B:$B,Table1[[#This Row],[State]],'CO2'!$C:$C,Table1[[#This Row],[Sector]])</f>
        <v>3.39</v>
      </c>
      <c r="F8815">
        <f>AVERAGEIFS(Population!$C:$C,Population!$A:$A,Table1[[#This Row],[Year]],Population!$B:$B,Table1[[#This Row],[State]])</f>
        <v>1292766</v>
      </c>
      <c r="G8815">
        <f>_xlfn.MAXIFS('Land and Water Area'!$B:$B,'Land and Water Area'!$A:$A,Datasheet!C8815)</f>
        <v>8953.759</v>
      </c>
      <c r="H8815">
        <f>_xlfn.MAXIFS('Land and Water Area'!$C:$C,'Land and Water Area'!$A:$A,Datasheet!C8815)</f>
        <v>396.125</v>
      </c>
    </row>
    <row r="8816" spans="1:8" x14ac:dyDescent="0.2">
      <c r="A8816">
        <v>1</v>
      </c>
      <c r="B8816">
        <v>2004</v>
      </c>
      <c r="C8816" t="s">
        <v>37</v>
      </c>
      <c r="D8816" t="s">
        <v>7</v>
      </c>
      <c r="E8816">
        <f>_xlfn.MAXIFS('CO2'!$D:$D,'CO2'!$A:$A,Table1[[#This Row],[Year]],'CO2'!$B:$B,Table1[[#This Row],[State]],'CO2'!$C:$C,Table1[[#This Row],[Sector]])</f>
        <v>7.81</v>
      </c>
      <c r="F8816">
        <f>AVERAGEIFS(Population!$C:$C,Population!$A:$A,Table1[[#This Row],[Year]],Population!$B:$B,Table1[[#This Row],[State]])</f>
        <v>1292766</v>
      </c>
      <c r="G8816">
        <f>_xlfn.MAXIFS('Land and Water Area'!$B:$B,'Land and Water Area'!$A:$A,Datasheet!C8816)</f>
        <v>8953.759</v>
      </c>
      <c r="H8816">
        <f>_xlfn.MAXIFS('Land and Water Area'!$C:$C,'Land and Water Area'!$A:$A,Datasheet!C8816)</f>
        <v>396.125</v>
      </c>
    </row>
    <row r="8817" spans="1:8" x14ac:dyDescent="0.2">
      <c r="A8817">
        <v>1</v>
      </c>
      <c r="B8817">
        <v>2004</v>
      </c>
      <c r="C8817" t="s">
        <v>38</v>
      </c>
      <c r="D8817" t="s">
        <v>3</v>
      </c>
      <c r="E8817">
        <f>_xlfn.MAXIFS('CO2'!$D:$D,'CO2'!$A:$A,Table1[[#This Row],[Year]],'CO2'!$B:$B,Table1[[#This Row],[State]],'CO2'!$C:$C,Table1[[#This Row],[Sector]])</f>
        <v>10.92</v>
      </c>
      <c r="F8817">
        <f>AVERAGEIFS(Population!$C:$C,Population!$A:$A,Table1[[#This Row],[Year]],Population!$B:$B,Table1[[#This Row],[State]])</f>
        <v>8611530</v>
      </c>
      <c r="G8817">
        <f>_xlfn.MAXIFS('Land and Water Area'!$B:$B,'Land and Water Area'!$A:$A,Datasheet!C8817)</f>
        <v>7354.9340000000002</v>
      </c>
      <c r="H8817">
        <f>_xlfn.MAXIFS('Land and Water Area'!$C:$C,'Land and Water Area'!$A:$A,Datasheet!C8817)</f>
        <v>1364.0250000000001</v>
      </c>
    </row>
    <row r="8818" spans="1:8" x14ac:dyDescent="0.2">
      <c r="A8818">
        <v>1</v>
      </c>
      <c r="B8818">
        <v>2004</v>
      </c>
      <c r="C8818" t="s">
        <v>38</v>
      </c>
      <c r="D8818" t="s">
        <v>4</v>
      </c>
      <c r="E8818">
        <f>_xlfn.MAXIFS('CO2'!$D:$D,'CO2'!$A:$A,Table1[[#This Row],[Year]],'CO2'!$B:$B,Table1[[#This Row],[State]],'CO2'!$C:$C,Table1[[#This Row],[Sector]])</f>
        <v>19.2</v>
      </c>
      <c r="F8818">
        <f>AVERAGEIFS(Population!$C:$C,Population!$A:$A,Table1[[#This Row],[Year]],Population!$B:$B,Table1[[#This Row],[State]])</f>
        <v>8611530</v>
      </c>
      <c r="G8818">
        <f>_xlfn.MAXIFS('Land and Water Area'!$B:$B,'Land and Water Area'!$A:$A,Datasheet!C8818)</f>
        <v>7354.9340000000002</v>
      </c>
      <c r="H8818">
        <f>_xlfn.MAXIFS('Land and Water Area'!$C:$C,'Land and Water Area'!$A:$A,Datasheet!C8818)</f>
        <v>1364.0250000000001</v>
      </c>
    </row>
    <row r="8819" spans="1:8" x14ac:dyDescent="0.2">
      <c r="A8819">
        <v>1</v>
      </c>
      <c r="B8819">
        <v>2004</v>
      </c>
      <c r="C8819" t="s">
        <v>38</v>
      </c>
      <c r="D8819" t="s">
        <v>5</v>
      </c>
      <c r="E8819">
        <f>_xlfn.MAXIFS('CO2'!$D:$D,'CO2'!$A:$A,Table1[[#This Row],[Year]],'CO2'!$B:$B,Table1[[#This Row],[State]],'CO2'!$C:$C,Table1[[#This Row],[Sector]])</f>
        <v>13.74</v>
      </c>
      <c r="F8819">
        <f>AVERAGEIFS(Population!$C:$C,Population!$A:$A,Table1[[#This Row],[Year]],Population!$B:$B,Table1[[#This Row],[State]])</f>
        <v>8611530</v>
      </c>
      <c r="G8819">
        <f>_xlfn.MAXIFS('Land and Water Area'!$B:$B,'Land and Water Area'!$A:$A,Datasheet!C8819)</f>
        <v>7354.9340000000002</v>
      </c>
      <c r="H8819">
        <f>_xlfn.MAXIFS('Land and Water Area'!$C:$C,'Land and Water Area'!$A:$A,Datasheet!C8819)</f>
        <v>1364.0250000000001</v>
      </c>
    </row>
    <row r="8820" spans="1:8" x14ac:dyDescent="0.2">
      <c r="A8820">
        <v>1</v>
      </c>
      <c r="B8820">
        <v>2004</v>
      </c>
      <c r="C8820" t="s">
        <v>38</v>
      </c>
      <c r="D8820" t="s">
        <v>6</v>
      </c>
      <c r="E8820">
        <f>_xlfn.MAXIFS('CO2'!$D:$D,'CO2'!$A:$A,Table1[[#This Row],[Year]],'CO2'!$B:$B,Table1[[#This Row],[State]],'CO2'!$C:$C,Table1[[#This Row],[Sector]])</f>
        <v>17.54</v>
      </c>
      <c r="F8820">
        <f>AVERAGEIFS(Population!$C:$C,Population!$A:$A,Table1[[#This Row],[Year]],Population!$B:$B,Table1[[#This Row],[State]])</f>
        <v>8611530</v>
      </c>
      <c r="G8820">
        <f>_xlfn.MAXIFS('Land and Water Area'!$B:$B,'Land and Water Area'!$A:$A,Datasheet!C8820)</f>
        <v>7354.9340000000002</v>
      </c>
      <c r="H8820">
        <f>_xlfn.MAXIFS('Land and Water Area'!$C:$C,'Land and Water Area'!$A:$A,Datasheet!C8820)</f>
        <v>1364.0250000000001</v>
      </c>
    </row>
    <row r="8821" spans="1:8" x14ac:dyDescent="0.2">
      <c r="A8821">
        <v>1</v>
      </c>
      <c r="B8821">
        <v>2004</v>
      </c>
      <c r="C8821" t="s">
        <v>38</v>
      </c>
      <c r="D8821" t="s">
        <v>7</v>
      </c>
      <c r="E8821">
        <f>_xlfn.MAXIFS('CO2'!$D:$D,'CO2'!$A:$A,Table1[[#This Row],[Year]],'CO2'!$B:$B,Table1[[#This Row],[State]],'CO2'!$C:$C,Table1[[#This Row],[Sector]])</f>
        <v>64.680000000000007</v>
      </c>
      <c r="F8821">
        <f>AVERAGEIFS(Population!$C:$C,Population!$A:$A,Table1[[#This Row],[Year]],Population!$B:$B,Table1[[#This Row],[State]])</f>
        <v>8611530</v>
      </c>
      <c r="G8821">
        <f>_xlfn.MAXIFS('Land and Water Area'!$B:$B,'Land and Water Area'!$A:$A,Datasheet!C8821)</f>
        <v>7354.9340000000002</v>
      </c>
      <c r="H8821">
        <f>_xlfn.MAXIFS('Land and Water Area'!$C:$C,'Land and Water Area'!$A:$A,Datasheet!C8821)</f>
        <v>1364.0250000000001</v>
      </c>
    </row>
    <row r="8822" spans="1:8" x14ac:dyDescent="0.2">
      <c r="A8822">
        <v>1</v>
      </c>
      <c r="B8822">
        <v>2004</v>
      </c>
      <c r="C8822" t="s">
        <v>39</v>
      </c>
      <c r="D8822" t="s">
        <v>3</v>
      </c>
      <c r="E8822">
        <f>_xlfn.MAXIFS('CO2'!$D:$D,'CO2'!$A:$A,Table1[[#This Row],[Year]],'CO2'!$B:$B,Table1[[#This Row],[State]],'CO2'!$C:$C,Table1[[#This Row],[Sector]])</f>
        <v>1.71</v>
      </c>
      <c r="F8822">
        <f>AVERAGEIFS(Population!$C:$C,Population!$A:$A,Table1[[#This Row],[Year]],Population!$B:$B,Table1[[#This Row],[State]])</f>
        <v>1891829</v>
      </c>
      <c r="G8822">
        <f>_xlfn.MAXIFS('Land and Water Area'!$B:$B,'Land and Water Area'!$A:$A,Datasheet!C8822)</f>
        <v>121312.75900000001</v>
      </c>
      <c r="H8822">
        <f>_xlfn.MAXIFS('Land and Water Area'!$C:$C,'Land and Water Area'!$A:$A,Datasheet!C8822)</f>
        <v>280.48599999999999</v>
      </c>
    </row>
    <row r="8823" spans="1:8" x14ac:dyDescent="0.2">
      <c r="A8823">
        <v>1</v>
      </c>
      <c r="B8823">
        <v>2004</v>
      </c>
      <c r="C8823" t="s">
        <v>39</v>
      </c>
      <c r="D8823" t="s">
        <v>4</v>
      </c>
      <c r="E8823">
        <f>_xlfn.MAXIFS('CO2'!$D:$D,'CO2'!$A:$A,Table1[[#This Row],[Year]],'CO2'!$B:$B,Table1[[#This Row],[State]],'CO2'!$C:$C,Table1[[#This Row],[Sector]])</f>
        <v>31.09</v>
      </c>
      <c r="F8823">
        <f>AVERAGEIFS(Population!$C:$C,Population!$A:$A,Table1[[#This Row],[Year]],Population!$B:$B,Table1[[#This Row],[State]])</f>
        <v>1891829</v>
      </c>
      <c r="G8823">
        <f>_xlfn.MAXIFS('Land and Water Area'!$B:$B,'Land and Water Area'!$A:$A,Datasheet!C8823)</f>
        <v>121312.75900000001</v>
      </c>
      <c r="H8823">
        <f>_xlfn.MAXIFS('Land and Water Area'!$C:$C,'Land and Water Area'!$A:$A,Datasheet!C8823)</f>
        <v>280.48599999999999</v>
      </c>
    </row>
    <row r="8824" spans="1:8" x14ac:dyDescent="0.2">
      <c r="A8824">
        <v>1</v>
      </c>
      <c r="B8824">
        <v>2004</v>
      </c>
      <c r="C8824" t="s">
        <v>39</v>
      </c>
      <c r="D8824" t="s">
        <v>5</v>
      </c>
      <c r="E8824">
        <f>_xlfn.MAXIFS('CO2'!$D:$D,'CO2'!$A:$A,Table1[[#This Row],[Year]],'CO2'!$B:$B,Table1[[#This Row],[State]],'CO2'!$C:$C,Table1[[#This Row],[Sector]])</f>
        <v>8.09</v>
      </c>
      <c r="F8824">
        <f>AVERAGEIFS(Population!$C:$C,Population!$A:$A,Table1[[#This Row],[Year]],Population!$B:$B,Table1[[#This Row],[State]])</f>
        <v>1891829</v>
      </c>
      <c r="G8824">
        <f>_xlfn.MAXIFS('Land and Water Area'!$B:$B,'Land and Water Area'!$A:$A,Datasheet!C8824)</f>
        <v>121312.75900000001</v>
      </c>
      <c r="H8824">
        <f>_xlfn.MAXIFS('Land and Water Area'!$C:$C,'Land and Water Area'!$A:$A,Datasheet!C8824)</f>
        <v>280.48599999999999</v>
      </c>
    </row>
    <row r="8825" spans="1:8" x14ac:dyDescent="0.2">
      <c r="A8825">
        <v>1</v>
      </c>
      <c r="B8825">
        <v>2004</v>
      </c>
      <c r="C8825" t="s">
        <v>39</v>
      </c>
      <c r="D8825" t="s">
        <v>6</v>
      </c>
      <c r="E8825">
        <f>_xlfn.MAXIFS('CO2'!$D:$D,'CO2'!$A:$A,Table1[[#This Row],[Year]],'CO2'!$B:$B,Table1[[#This Row],[State]],'CO2'!$C:$C,Table1[[#This Row],[Sector]])</f>
        <v>2.31</v>
      </c>
      <c r="F8825">
        <f>AVERAGEIFS(Population!$C:$C,Population!$A:$A,Table1[[#This Row],[Year]],Population!$B:$B,Table1[[#This Row],[State]])</f>
        <v>1891829</v>
      </c>
      <c r="G8825">
        <f>_xlfn.MAXIFS('Land and Water Area'!$B:$B,'Land and Water Area'!$A:$A,Datasheet!C8825)</f>
        <v>121312.75900000001</v>
      </c>
      <c r="H8825">
        <f>_xlfn.MAXIFS('Land and Water Area'!$C:$C,'Land and Water Area'!$A:$A,Datasheet!C8825)</f>
        <v>280.48599999999999</v>
      </c>
    </row>
    <row r="8826" spans="1:8" x14ac:dyDescent="0.2">
      <c r="A8826">
        <v>1</v>
      </c>
      <c r="B8826">
        <v>2004</v>
      </c>
      <c r="C8826" t="s">
        <v>39</v>
      </c>
      <c r="D8826" t="s">
        <v>7</v>
      </c>
      <c r="E8826">
        <f>_xlfn.MAXIFS('CO2'!$D:$D,'CO2'!$A:$A,Table1[[#This Row],[Year]],'CO2'!$B:$B,Table1[[#This Row],[State]],'CO2'!$C:$C,Table1[[#This Row],[Sector]])</f>
        <v>15.73</v>
      </c>
      <c r="F8826">
        <f>AVERAGEIFS(Population!$C:$C,Population!$A:$A,Table1[[#This Row],[Year]],Population!$B:$B,Table1[[#This Row],[State]])</f>
        <v>1891829</v>
      </c>
      <c r="G8826">
        <f>_xlfn.MAXIFS('Land and Water Area'!$B:$B,'Land and Water Area'!$A:$A,Datasheet!C8826)</f>
        <v>121312.75900000001</v>
      </c>
      <c r="H8826">
        <f>_xlfn.MAXIFS('Land and Water Area'!$C:$C,'Land and Water Area'!$A:$A,Datasheet!C8826)</f>
        <v>280.48599999999999</v>
      </c>
    </row>
    <row r="8827" spans="1:8" x14ac:dyDescent="0.2">
      <c r="A8827">
        <v>1</v>
      </c>
      <c r="B8827">
        <v>2004</v>
      </c>
      <c r="C8827" t="s">
        <v>40</v>
      </c>
      <c r="D8827" t="s">
        <v>3</v>
      </c>
      <c r="E8827">
        <f>_xlfn.MAXIFS('CO2'!$D:$D,'CO2'!$A:$A,Table1[[#This Row],[Year]],'CO2'!$B:$B,Table1[[#This Row],[State]],'CO2'!$C:$C,Table1[[#This Row],[Sector]])</f>
        <v>34.82</v>
      </c>
      <c r="F8827">
        <f>AVERAGEIFS(Population!$C:$C,Population!$A:$A,Table1[[#This Row],[Year]],Population!$B:$B,Table1[[#This Row],[State]])</f>
        <v>19297933</v>
      </c>
      <c r="G8827">
        <f>_xlfn.MAXIFS('Land and Water Area'!$B:$B,'Land and Water Area'!$A:$A,Datasheet!C8827)</f>
        <v>47123.413999999997</v>
      </c>
      <c r="H8827">
        <f>_xlfn.MAXIFS('Land and Water Area'!$C:$C,'Land and Water Area'!$A:$A,Datasheet!C8827)</f>
        <v>7435.1049999999996</v>
      </c>
    </row>
    <row r="8828" spans="1:8" x14ac:dyDescent="0.2">
      <c r="A8828">
        <v>1</v>
      </c>
      <c r="B8828">
        <v>2004</v>
      </c>
      <c r="C8828" t="s">
        <v>40</v>
      </c>
      <c r="D8828" t="s">
        <v>4</v>
      </c>
      <c r="E8828">
        <f>_xlfn.MAXIFS('CO2'!$D:$D,'CO2'!$A:$A,Table1[[#This Row],[Year]],'CO2'!$B:$B,Table1[[#This Row],[State]],'CO2'!$C:$C,Table1[[#This Row],[Sector]])</f>
        <v>52.86</v>
      </c>
      <c r="F8828">
        <f>AVERAGEIFS(Population!$C:$C,Population!$A:$A,Table1[[#This Row],[Year]],Population!$B:$B,Table1[[#This Row],[State]])</f>
        <v>19297933</v>
      </c>
      <c r="G8828">
        <f>_xlfn.MAXIFS('Land and Water Area'!$B:$B,'Land and Water Area'!$A:$A,Datasheet!C8828)</f>
        <v>47123.413999999997</v>
      </c>
      <c r="H8828">
        <f>_xlfn.MAXIFS('Land and Water Area'!$C:$C,'Land and Water Area'!$A:$A,Datasheet!C8828)</f>
        <v>7435.1049999999996</v>
      </c>
    </row>
    <row r="8829" spans="1:8" x14ac:dyDescent="0.2">
      <c r="A8829">
        <v>1</v>
      </c>
      <c r="B8829">
        <v>2004</v>
      </c>
      <c r="C8829" t="s">
        <v>40</v>
      </c>
      <c r="D8829" t="s">
        <v>5</v>
      </c>
      <c r="E8829">
        <f>_xlfn.MAXIFS('CO2'!$D:$D,'CO2'!$A:$A,Table1[[#This Row],[Year]],'CO2'!$B:$B,Table1[[#This Row],[State]],'CO2'!$C:$C,Table1[[#This Row],[Sector]])</f>
        <v>13.91</v>
      </c>
      <c r="F8829">
        <f>AVERAGEIFS(Population!$C:$C,Population!$A:$A,Table1[[#This Row],[Year]],Population!$B:$B,Table1[[#This Row],[State]])</f>
        <v>19297933</v>
      </c>
      <c r="G8829">
        <f>_xlfn.MAXIFS('Land and Water Area'!$B:$B,'Land and Water Area'!$A:$A,Datasheet!C8829)</f>
        <v>47123.413999999997</v>
      </c>
      <c r="H8829">
        <f>_xlfn.MAXIFS('Land and Water Area'!$C:$C,'Land and Water Area'!$A:$A,Datasheet!C8829)</f>
        <v>7435.1049999999996</v>
      </c>
    </row>
    <row r="8830" spans="1:8" x14ac:dyDescent="0.2">
      <c r="A8830">
        <v>1</v>
      </c>
      <c r="B8830">
        <v>2004</v>
      </c>
      <c r="C8830" t="s">
        <v>40</v>
      </c>
      <c r="D8830" t="s">
        <v>6</v>
      </c>
      <c r="E8830">
        <f>_xlfn.MAXIFS('CO2'!$D:$D,'CO2'!$A:$A,Table1[[#This Row],[Year]],'CO2'!$B:$B,Table1[[#This Row],[State]],'CO2'!$C:$C,Table1[[#This Row],[Sector]])</f>
        <v>38.44</v>
      </c>
      <c r="F8830">
        <f>AVERAGEIFS(Population!$C:$C,Population!$A:$A,Table1[[#This Row],[Year]],Population!$B:$B,Table1[[#This Row],[State]])</f>
        <v>19297933</v>
      </c>
      <c r="G8830">
        <f>_xlfn.MAXIFS('Land and Water Area'!$B:$B,'Land and Water Area'!$A:$A,Datasheet!C8830)</f>
        <v>47123.413999999997</v>
      </c>
      <c r="H8830">
        <f>_xlfn.MAXIFS('Land and Water Area'!$C:$C,'Land and Water Area'!$A:$A,Datasheet!C8830)</f>
        <v>7435.1049999999996</v>
      </c>
    </row>
    <row r="8831" spans="1:8" x14ac:dyDescent="0.2">
      <c r="A8831">
        <v>1</v>
      </c>
      <c r="B8831">
        <v>2004</v>
      </c>
      <c r="C8831" t="s">
        <v>40</v>
      </c>
      <c r="D8831" t="s">
        <v>7</v>
      </c>
      <c r="E8831">
        <f>_xlfn.MAXIFS('CO2'!$D:$D,'CO2'!$A:$A,Table1[[#This Row],[Year]],'CO2'!$B:$B,Table1[[#This Row],[State]],'CO2'!$C:$C,Table1[[#This Row],[Sector]])</f>
        <v>75.34</v>
      </c>
      <c r="F8831">
        <f>AVERAGEIFS(Population!$C:$C,Population!$A:$A,Table1[[#This Row],[Year]],Population!$B:$B,Table1[[#This Row],[State]])</f>
        <v>19297933</v>
      </c>
      <c r="G8831">
        <f>_xlfn.MAXIFS('Land and Water Area'!$B:$B,'Land and Water Area'!$A:$A,Datasheet!C8831)</f>
        <v>47123.413999999997</v>
      </c>
      <c r="H8831">
        <f>_xlfn.MAXIFS('Land and Water Area'!$C:$C,'Land and Water Area'!$A:$A,Datasheet!C8831)</f>
        <v>7435.1049999999996</v>
      </c>
    </row>
    <row r="8832" spans="1:8" x14ac:dyDescent="0.2">
      <c r="A8832">
        <v>1</v>
      </c>
      <c r="B8832">
        <v>2004</v>
      </c>
      <c r="C8832" t="s">
        <v>41</v>
      </c>
      <c r="D8832" t="s">
        <v>3</v>
      </c>
      <c r="E8832">
        <f>_xlfn.MAXIFS('CO2'!$D:$D,'CO2'!$A:$A,Table1[[#This Row],[Year]],'CO2'!$B:$B,Table1[[#This Row],[State]],'CO2'!$C:$C,Table1[[#This Row],[Sector]])</f>
        <v>5.31</v>
      </c>
      <c r="F8832">
        <f>AVERAGEIFS(Population!$C:$C,Population!$A:$A,Table1[[#This Row],[Year]],Population!$B:$B,Table1[[#This Row],[State]])</f>
        <v>8531283</v>
      </c>
      <c r="G8832">
        <f>_xlfn.MAXIFS('Land and Water Area'!$B:$B,'Land and Water Area'!$A:$A,Datasheet!C8832)</f>
        <v>48624.118999999999</v>
      </c>
      <c r="H8832">
        <f>_xlfn.MAXIFS('Land and Water Area'!$C:$C,'Land and Water Area'!$A:$A,Datasheet!C8832)</f>
        <v>5194.442</v>
      </c>
    </row>
    <row r="8833" spans="1:8" x14ac:dyDescent="0.2">
      <c r="A8833">
        <v>1</v>
      </c>
      <c r="B8833">
        <v>2004</v>
      </c>
      <c r="C8833" t="s">
        <v>41</v>
      </c>
      <c r="D8833" t="s">
        <v>4</v>
      </c>
      <c r="E8833">
        <f>_xlfn.MAXIFS('CO2'!$D:$D,'CO2'!$A:$A,Table1[[#This Row],[Year]],'CO2'!$B:$B,Table1[[#This Row],[State]],'CO2'!$C:$C,Table1[[#This Row],[Sector]])</f>
        <v>71.8</v>
      </c>
      <c r="F8833">
        <f>AVERAGEIFS(Population!$C:$C,Population!$A:$A,Table1[[#This Row],[Year]],Population!$B:$B,Table1[[#This Row],[State]])</f>
        <v>8531283</v>
      </c>
      <c r="G8833">
        <f>_xlfn.MAXIFS('Land and Water Area'!$B:$B,'Land and Water Area'!$A:$A,Datasheet!C8833)</f>
        <v>48624.118999999999</v>
      </c>
      <c r="H8833">
        <f>_xlfn.MAXIFS('Land and Water Area'!$C:$C,'Land and Water Area'!$A:$A,Datasheet!C8833)</f>
        <v>5194.442</v>
      </c>
    </row>
    <row r="8834" spans="1:8" x14ac:dyDescent="0.2">
      <c r="A8834">
        <v>1</v>
      </c>
      <c r="B8834">
        <v>2004</v>
      </c>
      <c r="C8834" t="s">
        <v>41</v>
      </c>
      <c r="D8834" t="s">
        <v>5</v>
      </c>
      <c r="E8834">
        <f>_xlfn.MAXIFS('CO2'!$D:$D,'CO2'!$A:$A,Table1[[#This Row],[Year]],'CO2'!$B:$B,Table1[[#This Row],[State]],'CO2'!$C:$C,Table1[[#This Row],[Sector]])</f>
        <v>13.63</v>
      </c>
      <c r="F8834">
        <f>AVERAGEIFS(Population!$C:$C,Population!$A:$A,Table1[[#This Row],[Year]],Population!$B:$B,Table1[[#This Row],[State]])</f>
        <v>8531283</v>
      </c>
      <c r="G8834">
        <f>_xlfn.MAXIFS('Land and Water Area'!$B:$B,'Land and Water Area'!$A:$A,Datasheet!C8834)</f>
        <v>48624.118999999999</v>
      </c>
      <c r="H8834">
        <f>_xlfn.MAXIFS('Land and Water Area'!$C:$C,'Land and Water Area'!$A:$A,Datasheet!C8834)</f>
        <v>5194.442</v>
      </c>
    </row>
    <row r="8835" spans="1:8" x14ac:dyDescent="0.2">
      <c r="A8835">
        <v>1</v>
      </c>
      <c r="B8835">
        <v>2004</v>
      </c>
      <c r="C8835" t="s">
        <v>41</v>
      </c>
      <c r="D8835" t="s">
        <v>6</v>
      </c>
      <c r="E8835">
        <f>_xlfn.MAXIFS('CO2'!$D:$D,'CO2'!$A:$A,Table1[[#This Row],[Year]],'CO2'!$B:$B,Table1[[#This Row],[State]],'CO2'!$C:$C,Table1[[#This Row],[Sector]])</f>
        <v>7.18</v>
      </c>
      <c r="F8835">
        <f>AVERAGEIFS(Population!$C:$C,Population!$A:$A,Table1[[#This Row],[Year]],Population!$B:$B,Table1[[#This Row],[State]])</f>
        <v>8531283</v>
      </c>
      <c r="G8835">
        <f>_xlfn.MAXIFS('Land and Water Area'!$B:$B,'Land and Water Area'!$A:$A,Datasheet!C8835)</f>
        <v>48624.118999999999</v>
      </c>
      <c r="H8835">
        <f>_xlfn.MAXIFS('Land and Water Area'!$C:$C,'Land and Water Area'!$A:$A,Datasheet!C8835)</f>
        <v>5194.442</v>
      </c>
    </row>
    <row r="8836" spans="1:8" x14ac:dyDescent="0.2">
      <c r="A8836">
        <v>1</v>
      </c>
      <c r="B8836">
        <v>2004</v>
      </c>
      <c r="C8836" t="s">
        <v>41</v>
      </c>
      <c r="D8836" t="s">
        <v>7</v>
      </c>
      <c r="E8836">
        <f>_xlfn.MAXIFS('CO2'!$D:$D,'CO2'!$A:$A,Table1[[#This Row],[Year]],'CO2'!$B:$B,Table1[[#This Row],[State]],'CO2'!$C:$C,Table1[[#This Row],[Sector]])</f>
        <v>52.25</v>
      </c>
      <c r="F8836">
        <f>AVERAGEIFS(Population!$C:$C,Population!$A:$A,Table1[[#This Row],[Year]],Population!$B:$B,Table1[[#This Row],[State]])</f>
        <v>8531283</v>
      </c>
      <c r="G8836">
        <f>_xlfn.MAXIFS('Land and Water Area'!$B:$B,'Land and Water Area'!$A:$A,Datasheet!C8836)</f>
        <v>48624.118999999999</v>
      </c>
      <c r="H8836">
        <f>_xlfn.MAXIFS('Land and Water Area'!$C:$C,'Land and Water Area'!$A:$A,Datasheet!C8836)</f>
        <v>5194.442</v>
      </c>
    </row>
    <row r="8837" spans="1:8" x14ac:dyDescent="0.2">
      <c r="A8837">
        <v>1</v>
      </c>
      <c r="B8837">
        <v>2004</v>
      </c>
      <c r="C8837" t="s">
        <v>42</v>
      </c>
      <c r="D8837" t="s">
        <v>3</v>
      </c>
      <c r="E8837">
        <f>_xlfn.MAXIFS('CO2'!$D:$D,'CO2'!$A:$A,Table1[[#This Row],[Year]],'CO2'!$B:$B,Table1[[#This Row],[State]],'CO2'!$C:$C,Table1[[#This Row],[Sector]])</f>
        <v>1.07</v>
      </c>
      <c r="F8837">
        <f>AVERAGEIFS(Population!$C:$C,Population!$A:$A,Table1[[#This Row],[Year]],Population!$B:$B,Table1[[#This Row],[State]])</f>
        <v>636303</v>
      </c>
      <c r="G8837">
        <f>_xlfn.MAXIFS('Land and Water Area'!$B:$B,'Land and Water Area'!$A:$A,Datasheet!C8837)</f>
        <v>68994.274000000005</v>
      </c>
      <c r="H8837">
        <f>_xlfn.MAXIFS('Land and Water Area'!$C:$C,'Land and Water Area'!$A:$A,Datasheet!C8837)</f>
        <v>1704.547</v>
      </c>
    </row>
    <row r="8838" spans="1:8" x14ac:dyDescent="0.2">
      <c r="A8838">
        <v>1</v>
      </c>
      <c r="B8838">
        <v>2004</v>
      </c>
      <c r="C8838" t="s">
        <v>42</v>
      </c>
      <c r="D8838" t="s">
        <v>4</v>
      </c>
      <c r="E8838">
        <f>_xlfn.MAXIFS('CO2'!$D:$D,'CO2'!$A:$A,Table1[[#This Row],[Year]],'CO2'!$B:$B,Table1[[#This Row],[State]],'CO2'!$C:$C,Table1[[#This Row],[Sector]])</f>
        <v>29.61</v>
      </c>
      <c r="F8838">
        <f>AVERAGEIFS(Population!$C:$C,Population!$A:$A,Table1[[#This Row],[Year]],Population!$B:$B,Table1[[#This Row],[State]])</f>
        <v>636303</v>
      </c>
      <c r="G8838">
        <f>_xlfn.MAXIFS('Land and Water Area'!$B:$B,'Land and Water Area'!$A:$A,Datasheet!C8838)</f>
        <v>68994.274000000005</v>
      </c>
      <c r="H8838">
        <f>_xlfn.MAXIFS('Land and Water Area'!$C:$C,'Land and Water Area'!$A:$A,Datasheet!C8838)</f>
        <v>1704.547</v>
      </c>
    </row>
    <row r="8839" spans="1:8" x14ac:dyDescent="0.2">
      <c r="A8839">
        <v>1</v>
      </c>
      <c r="B8839">
        <v>2004</v>
      </c>
      <c r="C8839" t="s">
        <v>42</v>
      </c>
      <c r="D8839" t="s">
        <v>5</v>
      </c>
      <c r="E8839">
        <f>_xlfn.MAXIFS('CO2'!$D:$D,'CO2'!$A:$A,Table1[[#This Row],[Year]],'CO2'!$B:$B,Table1[[#This Row],[State]],'CO2'!$C:$C,Table1[[#This Row],[Sector]])</f>
        <v>11.74</v>
      </c>
      <c r="F8839">
        <f>AVERAGEIFS(Population!$C:$C,Population!$A:$A,Table1[[#This Row],[Year]],Population!$B:$B,Table1[[#This Row],[State]])</f>
        <v>636303</v>
      </c>
      <c r="G8839">
        <f>_xlfn.MAXIFS('Land and Water Area'!$B:$B,'Land and Water Area'!$A:$A,Datasheet!C8839)</f>
        <v>68994.274000000005</v>
      </c>
      <c r="H8839">
        <f>_xlfn.MAXIFS('Land and Water Area'!$C:$C,'Land and Water Area'!$A:$A,Datasheet!C8839)</f>
        <v>1704.547</v>
      </c>
    </row>
    <row r="8840" spans="1:8" x14ac:dyDescent="0.2">
      <c r="A8840">
        <v>1</v>
      </c>
      <c r="B8840">
        <v>2004</v>
      </c>
      <c r="C8840" t="s">
        <v>42</v>
      </c>
      <c r="D8840" t="s">
        <v>6</v>
      </c>
      <c r="E8840">
        <f>_xlfn.MAXIFS('CO2'!$D:$D,'CO2'!$A:$A,Table1[[#This Row],[Year]],'CO2'!$B:$B,Table1[[#This Row],[State]],'CO2'!$C:$C,Table1[[#This Row],[Sector]])</f>
        <v>1.33</v>
      </c>
      <c r="F8840">
        <f>AVERAGEIFS(Population!$C:$C,Population!$A:$A,Table1[[#This Row],[Year]],Population!$B:$B,Table1[[#This Row],[State]])</f>
        <v>636303</v>
      </c>
      <c r="G8840">
        <f>_xlfn.MAXIFS('Land and Water Area'!$B:$B,'Land and Water Area'!$A:$A,Datasheet!C8840)</f>
        <v>68994.274000000005</v>
      </c>
      <c r="H8840">
        <f>_xlfn.MAXIFS('Land and Water Area'!$C:$C,'Land and Water Area'!$A:$A,Datasheet!C8840)</f>
        <v>1704.547</v>
      </c>
    </row>
    <row r="8841" spans="1:8" x14ac:dyDescent="0.2">
      <c r="A8841">
        <v>1</v>
      </c>
      <c r="B8841">
        <v>2004</v>
      </c>
      <c r="C8841" t="s">
        <v>42</v>
      </c>
      <c r="D8841" t="s">
        <v>7</v>
      </c>
      <c r="E8841">
        <f>_xlfn.MAXIFS('CO2'!$D:$D,'CO2'!$A:$A,Table1[[#This Row],[Year]],'CO2'!$B:$B,Table1[[#This Row],[State]],'CO2'!$C:$C,Table1[[#This Row],[Sector]])</f>
        <v>6.32</v>
      </c>
      <c r="F8841">
        <f>AVERAGEIFS(Population!$C:$C,Population!$A:$A,Table1[[#This Row],[Year]],Population!$B:$B,Table1[[#This Row],[State]])</f>
        <v>636303</v>
      </c>
      <c r="G8841">
        <f>_xlfn.MAXIFS('Land and Water Area'!$B:$B,'Land and Water Area'!$A:$A,Datasheet!C8841)</f>
        <v>68994.274000000005</v>
      </c>
      <c r="H8841">
        <f>_xlfn.MAXIFS('Land and Water Area'!$C:$C,'Land and Water Area'!$A:$A,Datasheet!C8841)</f>
        <v>1704.547</v>
      </c>
    </row>
    <row r="8842" spans="1:8" x14ac:dyDescent="0.2">
      <c r="A8842">
        <v>1</v>
      </c>
      <c r="B8842">
        <v>2004</v>
      </c>
      <c r="C8842" t="s">
        <v>43</v>
      </c>
      <c r="D8842" t="s">
        <v>3</v>
      </c>
      <c r="E8842">
        <f>_xlfn.MAXIFS('CO2'!$D:$D,'CO2'!$A:$A,Table1[[#This Row],[Year]],'CO2'!$B:$B,Table1[[#This Row],[State]],'CO2'!$C:$C,Table1[[#This Row],[Sector]])</f>
        <v>11.59</v>
      </c>
      <c r="F8842">
        <f>AVERAGEIFS(Population!$C:$C,Population!$A:$A,Table1[[#This Row],[Year]],Population!$B:$B,Table1[[#This Row],[State]])</f>
        <v>11464593</v>
      </c>
      <c r="G8842">
        <f>_xlfn.MAXIFS('Land and Water Area'!$B:$B,'Land and Water Area'!$A:$A,Datasheet!C8842)</f>
        <v>40858.807999999997</v>
      </c>
      <c r="H8842">
        <f>_xlfn.MAXIFS('Land and Water Area'!$C:$C,'Land and Water Area'!$A:$A,Datasheet!C8842)</f>
        <v>3967.0169999999998</v>
      </c>
    </row>
    <row r="8843" spans="1:8" x14ac:dyDescent="0.2">
      <c r="A8843">
        <v>1</v>
      </c>
      <c r="B8843">
        <v>2004</v>
      </c>
      <c r="C8843" t="s">
        <v>43</v>
      </c>
      <c r="D8843" t="s">
        <v>4</v>
      </c>
      <c r="E8843">
        <f>_xlfn.MAXIFS('CO2'!$D:$D,'CO2'!$A:$A,Table1[[#This Row],[Year]],'CO2'!$B:$B,Table1[[#This Row],[State]],'CO2'!$C:$C,Table1[[#This Row],[Sector]])</f>
        <v>125.58</v>
      </c>
      <c r="F8843">
        <f>AVERAGEIFS(Population!$C:$C,Population!$A:$A,Table1[[#This Row],[Year]],Population!$B:$B,Table1[[#This Row],[State]])</f>
        <v>11464593</v>
      </c>
      <c r="G8843">
        <f>_xlfn.MAXIFS('Land and Water Area'!$B:$B,'Land and Water Area'!$A:$A,Datasheet!C8843)</f>
        <v>40858.807999999997</v>
      </c>
      <c r="H8843">
        <f>_xlfn.MAXIFS('Land and Water Area'!$C:$C,'Land and Water Area'!$A:$A,Datasheet!C8843)</f>
        <v>3967.0169999999998</v>
      </c>
    </row>
    <row r="8844" spans="1:8" x14ac:dyDescent="0.2">
      <c r="A8844">
        <v>1</v>
      </c>
      <c r="B8844">
        <v>2004</v>
      </c>
      <c r="C8844" t="s">
        <v>43</v>
      </c>
      <c r="D8844" t="s">
        <v>5</v>
      </c>
      <c r="E8844">
        <f>_xlfn.MAXIFS('CO2'!$D:$D,'CO2'!$A:$A,Table1[[#This Row],[Year]],'CO2'!$B:$B,Table1[[#This Row],[State]],'CO2'!$C:$C,Table1[[#This Row],[Sector]])</f>
        <v>36.369999999999997</v>
      </c>
      <c r="F8844">
        <f>AVERAGEIFS(Population!$C:$C,Population!$A:$A,Table1[[#This Row],[Year]],Population!$B:$B,Table1[[#This Row],[State]])</f>
        <v>11464593</v>
      </c>
      <c r="G8844">
        <f>_xlfn.MAXIFS('Land and Water Area'!$B:$B,'Land and Water Area'!$A:$A,Datasheet!C8844)</f>
        <v>40858.807999999997</v>
      </c>
      <c r="H8844">
        <f>_xlfn.MAXIFS('Land and Water Area'!$C:$C,'Land and Water Area'!$A:$A,Datasheet!C8844)</f>
        <v>3967.0169999999998</v>
      </c>
    </row>
    <row r="8845" spans="1:8" x14ac:dyDescent="0.2">
      <c r="A8845">
        <v>1</v>
      </c>
      <c r="B8845">
        <v>2004</v>
      </c>
      <c r="C8845" t="s">
        <v>43</v>
      </c>
      <c r="D8845" t="s">
        <v>6</v>
      </c>
      <c r="E8845">
        <f>_xlfn.MAXIFS('CO2'!$D:$D,'CO2'!$A:$A,Table1[[#This Row],[Year]],'CO2'!$B:$B,Table1[[#This Row],[State]],'CO2'!$C:$C,Table1[[#This Row],[Sector]])</f>
        <v>20.73</v>
      </c>
      <c r="F8845">
        <f>AVERAGEIFS(Population!$C:$C,Population!$A:$A,Table1[[#This Row],[Year]],Population!$B:$B,Table1[[#This Row],[State]])</f>
        <v>11464593</v>
      </c>
      <c r="G8845">
        <f>_xlfn.MAXIFS('Land and Water Area'!$B:$B,'Land and Water Area'!$A:$A,Datasheet!C8845)</f>
        <v>40858.807999999997</v>
      </c>
      <c r="H8845">
        <f>_xlfn.MAXIFS('Land and Water Area'!$C:$C,'Land and Water Area'!$A:$A,Datasheet!C8845)</f>
        <v>3967.0169999999998</v>
      </c>
    </row>
    <row r="8846" spans="1:8" x14ac:dyDescent="0.2">
      <c r="A8846">
        <v>1</v>
      </c>
      <c r="B8846">
        <v>2004</v>
      </c>
      <c r="C8846" t="s">
        <v>43</v>
      </c>
      <c r="D8846" t="s">
        <v>7</v>
      </c>
      <c r="E8846">
        <f>_xlfn.MAXIFS('CO2'!$D:$D,'CO2'!$A:$A,Table1[[#This Row],[Year]],'CO2'!$B:$B,Table1[[#This Row],[State]],'CO2'!$C:$C,Table1[[#This Row],[Sector]])</f>
        <v>71.59</v>
      </c>
      <c r="F8846">
        <f>AVERAGEIFS(Population!$C:$C,Population!$A:$A,Table1[[#This Row],[Year]],Population!$B:$B,Table1[[#This Row],[State]])</f>
        <v>11464593</v>
      </c>
      <c r="G8846">
        <f>_xlfn.MAXIFS('Land and Water Area'!$B:$B,'Land and Water Area'!$A:$A,Datasheet!C8846)</f>
        <v>40858.807999999997</v>
      </c>
      <c r="H8846">
        <f>_xlfn.MAXIFS('Land and Water Area'!$C:$C,'Land and Water Area'!$A:$A,Datasheet!C8846)</f>
        <v>3967.0169999999998</v>
      </c>
    </row>
    <row r="8847" spans="1:8" x14ac:dyDescent="0.2">
      <c r="A8847">
        <v>1</v>
      </c>
      <c r="B8847">
        <v>2004</v>
      </c>
      <c r="C8847" t="s">
        <v>44</v>
      </c>
      <c r="D8847" t="s">
        <v>3</v>
      </c>
      <c r="E8847">
        <f>_xlfn.MAXIFS('CO2'!$D:$D,'CO2'!$A:$A,Table1[[#This Row],[Year]],'CO2'!$B:$B,Table1[[#This Row],[State]],'CO2'!$C:$C,Table1[[#This Row],[Sector]])</f>
        <v>2.29</v>
      </c>
      <c r="F8847">
        <f>AVERAGEIFS(Population!$C:$C,Population!$A:$A,Table1[[#This Row],[Year]],Population!$B:$B,Table1[[#This Row],[State]])</f>
        <v>3514449</v>
      </c>
      <c r="G8847">
        <f>_xlfn.MAXIFS('Land and Water Area'!$B:$B,'Land and Water Area'!$A:$A,Datasheet!C8847)</f>
        <v>68596.639999999999</v>
      </c>
      <c r="H8847">
        <f>_xlfn.MAXIFS('Land and Water Area'!$C:$C,'Land and Water Area'!$A:$A,Datasheet!C8847)</f>
        <v>1302.479</v>
      </c>
    </row>
    <row r="8848" spans="1:8" x14ac:dyDescent="0.2">
      <c r="A8848">
        <v>1</v>
      </c>
      <c r="B8848">
        <v>2004</v>
      </c>
      <c r="C8848" t="s">
        <v>44</v>
      </c>
      <c r="D8848" t="s">
        <v>4</v>
      </c>
      <c r="E8848">
        <f>_xlfn.MAXIFS('CO2'!$D:$D,'CO2'!$A:$A,Table1[[#This Row],[Year]],'CO2'!$B:$B,Table1[[#This Row],[State]],'CO2'!$C:$C,Table1[[#This Row],[Sector]])</f>
        <v>45.09</v>
      </c>
      <c r="F8848">
        <f>AVERAGEIFS(Population!$C:$C,Population!$A:$A,Table1[[#This Row],[Year]],Population!$B:$B,Table1[[#This Row],[State]])</f>
        <v>3514449</v>
      </c>
      <c r="G8848">
        <f>_xlfn.MAXIFS('Land and Water Area'!$B:$B,'Land and Water Area'!$A:$A,Datasheet!C8848)</f>
        <v>68596.639999999999</v>
      </c>
      <c r="H8848">
        <f>_xlfn.MAXIFS('Land and Water Area'!$C:$C,'Land and Water Area'!$A:$A,Datasheet!C8848)</f>
        <v>1302.479</v>
      </c>
    </row>
    <row r="8849" spans="1:8" x14ac:dyDescent="0.2">
      <c r="A8849">
        <v>1</v>
      </c>
      <c r="B8849">
        <v>2004</v>
      </c>
      <c r="C8849" t="s">
        <v>44</v>
      </c>
      <c r="D8849" t="s">
        <v>5</v>
      </c>
      <c r="E8849">
        <f>_xlfn.MAXIFS('CO2'!$D:$D,'CO2'!$A:$A,Table1[[#This Row],[Year]],'CO2'!$B:$B,Table1[[#This Row],[State]],'CO2'!$C:$C,Table1[[#This Row],[Sector]])</f>
        <v>19.53</v>
      </c>
      <c r="F8849">
        <f>AVERAGEIFS(Population!$C:$C,Population!$A:$A,Table1[[#This Row],[Year]],Population!$B:$B,Table1[[#This Row],[State]])</f>
        <v>3514449</v>
      </c>
      <c r="G8849">
        <f>_xlfn.MAXIFS('Land and Water Area'!$B:$B,'Land and Water Area'!$A:$A,Datasheet!C8849)</f>
        <v>68596.639999999999</v>
      </c>
      <c r="H8849">
        <f>_xlfn.MAXIFS('Land and Water Area'!$C:$C,'Land and Water Area'!$A:$A,Datasheet!C8849)</f>
        <v>1302.479</v>
      </c>
    </row>
    <row r="8850" spans="1:8" x14ac:dyDescent="0.2">
      <c r="A8850">
        <v>1</v>
      </c>
      <c r="B8850">
        <v>2004</v>
      </c>
      <c r="C8850" t="s">
        <v>44</v>
      </c>
      <c r="D8850" t="s">
        <v>6</v>
      </c>
      <c r="E8850">
        <f>_xlfn.MAXIFS('CO2'!$D:$D,'CO2'!$A:$A,Table1[[#This Row],[Year]],'CO2'!$B:$B,Table1[[#This Row],[State]],'CO2'!$C:$C,Table1[[#This Row],[Sector]])</f>
        <v>3.75</v>
      </c>
      <c r="F8850">
        <f>AVERAGEIFS(Population!$C:$C,Population!$A:$A,Table1[[#This Row],[Year]],Population!$B:$B,Table1[[#This Row],[State]])</f>
        <v>3514449</v>
      </c>
      <c r="G8850">
        <f>_xlfn.MAXIFS('Land and Water Area'!$B:$B,'Land and Water Area'!$A:$A,Datasheet!C8850)</f>
        <v>68596.639999999999</v>
      </c>
      <c r="H8850">
        <f>_xlfn.MAXIFS('Land and Water Area'!$C:$C,'Land and Water Area'!$A:$A,Datasheet!C8850)</f>
        <v>1302.479</v>
      </c>
    </row>
    <row r="8851" spans="1:8" x14ac:dyDescent="0.2">
      <c r="A8851">
        <v>1</v>
      </c>
      <c r="B8851">
        <v>2004</v>
      </c>
      <c r="C8851" t="s">
        <v>44</v>
      </c>
      <c r="D8851" t="s">
        <v>7</v>
      </c>
      <c r="E8851">
        <f>_xlfn.MAXIFS('CO2'!$D:$D,'CO2'!$A:$A,Table1[[#This Row],[Year]],'CO2'!$B:$B,Table1[[#This Row],[State]],'CO2'!$C:$C,Table1[[#This Row],[Sector]])</f>
        <v>29.04</v>
      </c>
      <c r="F8851">
        <f>AVERAGEIFS(Population!$C:$C,Population!$A:$A,Table1[[#This Row],[Year]],Population!$B:$B,Table1[[#This Row],[State]])</f>
        <v>3514449</v>
      </c>
      <c r="G8851">
        <f>_xlfn.MAXIFS('Land and Water Area'!$B:$B,'Land and Water Area'!$A:$A,Datasheet!C8851)</f>
        <v>68596.639999999999</v>
      </c>
      <c r="H8851">
        <f>_xlfn.MAXIFS('Land and Water Area'!$C:$C,'Land and Water Area'!$A:$A,Datasheet!C8851)</f>
        <v>1302.479</v>
      </c>
    </row>
    <row r="8852" spans="1:8" x14ac:dyDescent="0.2">
      <c r="A8852">
        <v>1</v>
      </c>
      <c r="B8852">
        <v>2004</v>
      </c>
      <c r="C8852" t="s">
        <v>45</v>
      </c>
      <c r="D8852" t="s">
        <v>3</v>
      </c>
      <c r="E8852">
        <f>_xlfn.MAXIFS('CO2'!$D:$D,'CO2'!$A:$A,Table1[[#This Row],[Year]],'CO2'!$B:$B,Table1[[#This Row],[State]],'CO2'!$C:$C,Table1[[#This Row],[Sector]])</f>
        <v>1.75</v>
      </c>
      <c r="F8852">
        <f>AVERAGEIFS(Population!$C:$C,Population!$A:$A,Table1[[#This Row],[Year]],Population!$B:$B,Table1[[#This Row],[State]])</f>
        <v>3573505</v>
      </c>
      <c r="G8852">
        <f>_xlfn.MAXIFS('Land and Water Area'!$B:$B,'Land and Water Area'!$A:$A,Datasheet!C8852)</f>
        <v>95996.747000000003</v>
      </c>
      <c r="H8852">
        <f>_xlfn.MAXIFS('Land and Water Area'!$C:$C,'Land and Water Area'!$A:$A,Datasheet!C8852)</f>
        <v>2381.8510000000001</v>
      </c>
    </row>
    <row r="8853" spans="1:8" x14ac:dyDescent="0.2">
      <c r="A8853">
        <v>1</v>
      </c>
      <c r="B8853">
        <v>2004</v>
      </c>
      <c r="C8853" t="s">
        <v>45</v>
      </c>
      <c r="D8853" t="s">
        <v>4</v>
      </c>
      <c r="E8853">
        <f>_xlfn.MAXIFS('CO2'!$D:$D,'CO2'!$A:$A,Table1[[#This Row],[Year]],'CO2'!$B:$B,Table1[[#This Row],[State]],'CO2'!$C:$C,Table1[[#This Row],[Sector]])</f>
        <v>8.17</v>
      </c>
      <c r="F8853">
        <f>AVERAGEIFS(Population!$C:$C,Population!$A:$A,Table1[[#This Row],[Year]],Population!$B:$B,Table1[[#This Row],[State]])</f>
        <v>3573505</v>
      </c>
      <c r="G8853">
        <f>_xlfn.MAXIFS('Land and Water Area'!$B:$B,'Land and Water Area'!$A:$A,Datasheet!C8853)</f>
        <v>95996.747000000003</v>
      </c>
      <c r="H8853">
        <f>_xlfn.MAXIFS('Land and Water Area'!$C:$C,'Land and Water Area'!$A:$A,Datasheet!C8853)</f>
        <v>2381.8510000000001</v>
      </c>
    </row>
    <row r="8854" spans="1:8" x14ac:dyDescent="0.2">
      <c r="A8854">
        <v>1</v>
      </c>
      <c r="B8854">
        <v>2004</v>
      </c>
      <c r="C8854" t="s">
        <v>45</v>
      </c>
      <c r="D8854" t="s">
        <v>5</v>
      </c>
      <c r="E8854">
        <f>_xlfn.MAXIFS('CO2'!$D:$D,'CO2'!$A:$A,Table1[[#This Row],[Year]],'CO2'!$B:$B,Table1[[#This Row],[State]],'CO2'!$C:$C,Table1[[#This Row],[Sector]])</f>
        <v>5.45</v>
      </c>
      <c r="F8854">
        <f>AVERAGEIFS(Population!$C:$C,Population!$A:$A,Table1[[#This Row],[Year]],Population!$B:$B,Table1[[#This Row],[State]])</f>
        <v>3573505</v>
      </c>
      <c r="G8854">
        <f>_xlfn.MAXIFS('Land and Water Area'!$B:$B,'Land and Water Area'!$A:$A,Datasheet!C8854)</f>
        <v>95996.747000000003</v>
      </c>
      <c r="H8854">
        <f>_xlfn.MAXIFS('Land and Water Area'!$C:$C,'Land and Water Area'!$A:$A,Datasheet!C8854)</f>
        <v>2381.8510000000001</v>
      </c>
    </row>
    <row r="8855" spans="1:8" x14ac:dyDescent="0.2">
      <c r="A8855">
        <v>1</v>
      </c>
      <c r="B8855">
        <v>2004</v>
      </c>
      <c r="C8855" t="s">
        <v>45</v>
      </c>
      <c r="D8855" t="s">
        <v>6</v>
      </c>
      <c r="E8855">
        <f>_xlfn.MAXIFS('CO2'!$D:$D,'CO2'!$A:$A,Table1[[#This Row],[Year]],'CO2'!$B:$B,Table1[[#This Row],[State]],'CO2'!$C:$C,Table1[[#This Row],[Sector]])</f>
        <v>2.5099999999999998</v>
      </c>
      <c r="F8855">
        <f>AVERAGEIFS(Population!$C:$C,Population!$A:$A,Table1[[#This Row],[Year]],Population!$B:$B,Table1[[#This Row],[State]])</f>
        <v>3573505</v>
      </c>
      <c r="G8855">
        <f>_xlfn.MAXIFS('Land and Water Area'!$B:$B,'Land and Water Area'!$A:$A,Datasheet!C8855)</f>
        <v>95996.747000000003</v>
      </c>
      <c r="H8855">
        <f>_xlfn.MAXIFS('Land and Water Area'!$C:$C,'Land and Water Area'!$A:$A,Datasheet!C8855)</f>
        <v>2381.8510000000001</v>
      </c>
    </row>
    <row r="8856" spans="1:8" x14ac:dyDescent="0.2">
      <c r="A8856">
        <v>1</v>
      </c>
      <c r="B8856">
        <v>2004</v>
      </c>
      <c r="C8856" t="s">
        <v>45</v>
      </c>
      <c r="D8856" t="s">
        <v>7</v>
      </c>
      <c r="E8856">
        <f>_xlfn.MAXIFS('CO2'!$D:$D,'CO2'!$A:$A,Table1[[#This Row],[Year]],'CO2'!$B:$B,Table1[[#This Row],[State]],'CO2'!$C:$C,Table1[[#This Row],[Sector]])</f>
        <v>22.83</v>
      </c>
      <c r="F8856">
        <f>AVERAGEIFS(Population!$C:$C,Population!$A:$A,Table1[[#This Row],[Year]],Population!$B:$B,Table1[[#This Row],[State]])</f>
        <v>3573505</v>
      </c>
      <c r="G8856">
        <f>_xlfn.MAXIFS('Land and Water Area'!$B:$B,'Land and Water Area'!$A:$A,Datasheet!C8856)</f>
        <v>95996.747000000003</v>
      </c>
      <c r="H8856">
        <f>_xlfn.MAXIFS('Land and Water Area'!$C:$C,'Land and Water Area'!$A:$A,Datasheet!C8856)</f>
        <v>2381.8510000000001</v>
      </c>
    </row>
    <row r="8857" spans="1:8" x14ac:dyDescent="0.2">
      <c r="A8857">
        <v>1</v>
      </c>
      <c r="B8857">
        <v>2004</v>
      </c>
      <c r="C8857" t="s">
        <v>46</v>
      </c>
      <c r="D8857" t="s">
        <v>3</v>
      </c>
      <c r="E8857">
        <f>_xlfn.MAXIFS('CO2'!$D:$D,'CO2'!$A:$A,Table1[[#This Row],[Year]],'CO2'!$B:$B,Table1[[#This Row],[State]],'CO2'!$C:$C,Table1[[#This Row],[Sector]])</f>
        <v>12.95</v>
      </c>
      <c r="F8857">
        <f>AVERAGEIFS(Population!$C:$C,Population!$A:$A,Table1[[#This Row],[Year]],Population!$B:$B,Table1[[#This Row],[State]])</f>
        <v>12388368</v>
      </c>
      <c r="G8857">
        <f>_xlfn.MAXIFS('Land and Water Area'!$B:$B,'Land and Water Area'!$A:$A,Datasheet!C8857)</f>
        <v>44742.224999999999</v>
      </c>
      <c r="H8857">
        <f>_xlfn.MAXIFS('Land and Water Area'!$C:$C,'Land and Water Area'!$A:$A,Datasheet!C8857)</f>
        <v>1311.921</v>
      </c>
    </row>
    <row r="8858" spans="1:8" x14ac:dyDescent="0.2">
      <c r="A8858">
        <v>1</v>
      </c>
      <c r="B8858">
        <v>2004</v>
      </c>
      <c r="C8858" t="s">
        <v>46</v>
      </c>
      <c r="D8858" t="s">
        <v>4</v>
      </c>
      <c r="E8858">
        <f>_xlfn.MAXIFS('CO2'!$D:$D,'CO2'!$A:$A,Table1[[#This Row],[Year]],'CO2'!$B:$B,Table1[[#This Row],[State]],'CO2'!$C:$C,Table1[[#This Row],[Sector]])</f>
        <v>121</v>
      </c>
      <c r="F8858">
        <f>AVERAGEIFS(Population!$C:$C,Population!$A:$A,Table1[[#This Row],[Year]],Population!$B:$B,Table1[[#This Row],[State]])</f>
        <v>12388368</v>
      </c>
      <c r="G8858">
        <f>_xlfn.MAXIFS('Land and Water Area'!$B:$B,'Land and Water Area'!$A:$A,Datasheet!C8858)</f>
        <v>44742.224999999999</v>
      </c>
      <c r="H8858">
        <f>_xlfn.MAXIFS('Land and Water Area'!$C:$C,'Land and Water Area'!$A:$A,Datasheet!C8858)</f>
        <v>1311.921</v>
      </c>
    </row>
    <row r="8859" spans="1:8" x14ac:dyDescent="0.2">
      <c r="A8859">
        <v>1</v>
      </c>
      <c r="B8859">
        <v>2004</v>
      </c>
      <c r="C8859" t="s">
        <v>46</v>
      </c>
      <c r="D8859" t="s">
        <v>5</v>
      </c>
      <c r="E8859">
        <f>_xlfn.MAXIFS('CO2'!$D:$D,'CO2'!$A:$A,Table1[[#This Row],[Year]],'CO2'!$B:$B,Table1[[#This Row],[State]],'CO2'!$C:$C,Table1[[#This Row],[Sector]])</f>
        <v>48.55</v>
      </c>
      <c r="F8859">
        <f>AVERAGEIFS(Population!$C:$C,Population!$A:$A,Table1[[#This Row],[Year]],Population!$B:$B,Table1[[#This Row],[State]])</f>
        <v>12388368</v>
      </c>
      <c r="G8859">
        <f>_xlfn.MAXIFS('Land and Water Area'!$B:$B,'Land and Water Area'!$A:$A,Datasheet!C8859)</f>
        <v>44742.224999999999</v>
      </c>
      <c r="H8859">
        <f>_xlfn.MAXIFS('Land and Water Area'!$C:$C,'Land and Water Area'!$A:$A,Datasheet!C8859)</f>
        <v>1311.921</v>
      </c>
    </row>
    <row r="8860" spans="1:8" x14ac:dyDescent="0.2">
      <c r="A8860">
        <v>1</v>
      </c>
      <c r="B8860">
        <v>2004</v>
      </c>
      <c r="C8860" t="s">
        <v>46</v>
      </c>
      <c r="D8860" t="s">
        <v>6</v>
      </c>
      <c r="E8860">
        <f>_xlfn.MAXIFS('CO2'!$D:$D,'CO2'!$A:$A,Table1[[#This Row],[Year]],'CO2'!$B:$B,Table1[[#This Row],[State]],'CO2'!$C:$C,Table1[[#This Row],[Sector]])</f>
        <v>25.38</v>
      </c>
      <c r="F8860">
        <f>AVERAGEIFS(Population!$C:$C,Population!$A:$A,Table1[[#This Row],[Year]],Population!$B:$B,Table1[[#This Row],[State]])</f>
        <v>12388368</v>
      </c>
      <c r="G8860">
        <f>_xlfn.MAXIFS('Land and Water Area'!$B:$B,'Land and Water Area'!$A:$A,Datasheet!C8860)</f>
        <v>44742.224999999999</v>
      </c>
      <c r="H8860">
        <f>_xlfn.MAXIFS('Land and Water Area'!$C:$C,'Land and Water Area'!$A:$A,Datasheet!C8860)</f>
        <v>1311.921</v>
      </c>
    </row>
    <row r="8861" spans="1:8" x14ac:dyDescent="0.2">
      <c r="A8861">
        <v>1</v>
      </c>
      <c r="B8861">
        <v>2004</v>
      </c>
      <c r="C8861" t="s">
        <v>46</v>
      </c>
      <c r="D8861" t="s">
        <v>7</v>
      </c>
      <c r="E8861">
        <f>_xlfn.MAXIFS('CO2'!$D:$D,'CO2'!$A:$A,Table1[[#This Row],[Year]],'CO2'!$B:$B,Table1[[#This Row],[State]],'CO2'!$C:$C,Table1[[#This Row],[Sector]])</f>
        <v>71.36</v>
      </c>
      <c r="F8861">
        <f>AVERAGEIFS(Population!$C:$C,Population!$A:$A,Table1[[#This Row],[Year]],Population!$B:$B,Table1[[#This Row],[State]])</f>
        <v>12388368</v>
      </c>
      <c r="G8861">
        <f>_xlfn.MAXIFS('Land and Water Area'!$B:$B,'Land and Water Area'!$A:$A,Datasheet!C8861)</f>
        <v>44742.224999999999</v>
      </c>
      <c r="H8861">
        <f>_xlfn.MAXIFS('Land and Water Area'!$C:$C,'Land and Water Area'!$A:$A,Datasheet!C8861)</f>
        <v>1311.921</v>
      </c>
    </row>
    <row r="8862" spans="1:8" x14ac:dyDescent="0.2">
      <c r="A8862">
        <v>1</v>
      </c>
      <c r="B8862">
        <v>2004</v>
      </c>
      <c r="C8862" t="s">
        <v>47</v>
      </c>
      <c r="D8862" t="s">
        <v>3</v>
      </c>
      <c r="E8862">
        <f>_xlfn.MAXIFS('CO2'!$D:$D,'CO2'!$A:$A,Table1[[#This Row],[Year]],'CO2'!$B:$B,Table1[[#This Row],[State]],'CO2'!$C:$C,Table1[[#This Row],[Sector]])</f>
        <v>1.21</v>
      </c>
      <c r="F8862">
        <f>AVERAGEIFS(Population!$C:$C,Population!$A:$A,Table1[[#This Row],[Year]],Population!$B:$B,Table1[[#This Row],[State]])</f>
        <v>1071414</v>
      </c>
      <c r="G8862">
        <f>_xlfn.MAXIFS('Land and Water Area'!$B:$B,'Land and Water Area'!$A:$A,Datasheet!C8862)</f>
        <v>1033.8920000000001</v>
      </c>
      <c r="H8862">
        <f>_xlfn.MAXIFS('Land and Water Area'!$C:$C,'Land and Water Area'!$A:$A,Datasheet!C8862)</f>
        <v>511.07900000000001</v>
      </c>
    </row>
    <row r="8863" spans="1:8" x14ac:dyDescent="0.2">
      <c r="A8863">
        <v>1</v>
      </c>
      <c r="B8863">
        <v>2004</v>
      </c>
      <c r="C8863" t="s">
        <v>47</v>
      </c>
      <c r="D8863" t="s">
        <v>4</v>
      </c>
      <c r="E8863">
        <f>_xlfn.MAXIFS('CO2'!$D:$D,'CO2'!$A:$A,Table1[[#This Row],[Year]],'CO2'!$B:$B,Table1[[#This Row],[State]],'CO2'!$C:$C,Table1[[#This Row],[Sector]])</f>
        <v>1.96</v>
      </c>
      <c r="F8863">
        <f>AVERAGEIFS(Population!$C:$C,Population!$A:$A,Table1[[#This Row],[Year]],Population!$B:$B,Table1[[#This Row],[State]])</f>
        <v>1071414</v>
      </c>
      <c r="G8863">
        <f>_xlfn.MAXIFS('Land and Water Area'!$B:$B,'Land and Water Area'!$A:$A,Datasheet!C8863)</f>
        <v>1033.8920000000001</v>
      </c>
      <c r="H8863">
        <f>_xlfn.MAXIFS('Land and Water Area'!$C:$C,'Land and Water Area'!$A:$A,Datasheet!C8863)</f>
        <v>511.07900000000001</v>
      </c>
    </row>
    <row r="8864" spans="1:8" x14ac:dyDescent="0.2">
      <c r="A8864">
        <v>1</v>
      </c>
      <c r="B8864">
        <v>2004</v>
      </c>
      <c r="C8864" t="s">
        <v>47</v>
      </c>
      <c r="D8864" t="s">
        <v>5</v>
      </c>
      <c r="E8864">
        <f>_xlfn.MAXIFS('CO2'!$D:$D,'CO2'!$A:$A,Table1[[#This Row],[Year]],'CO2'!$B:$B,Table1[[#This Row],[State]],'CO2'!$C:$C,Table1[[#This Row],[Sector]])</f>
        <v>0.59</v>
      </c>
      <c r="F8864">
        <f>AVERAGEIFS(Population!$C:$C,Population!$A:$A,Table1[[#This Row],[Year]],Population!$B:$B,Table1[[#This Row],[State]])</f>
        <v>1071414</v>
      </c>
      <c r="G8864">
        <f>_xlfn.MAXIFS('Land and Water Area'!$B:$B,'Land and Water Area'!$A:$A,Datasheet!C8864)</f>
        <v>1033.8920000000001</v>
      </c>
      <c r="H8864">
        <f>_xlfn.MAXIFS('Land and Water Area'!$C:$C,'Land and Water Area'!$A:$A,Datasheet!C8864)</f>
        <v>511.07900000000001</v>
      </c>
    </row>
    <row r="8865" spans="1:8" x14ac:dyDescent="0.2">
      <c r="A8865">
        <v>1</v>
      </c>
      <c r="B8865">
        <v>2004</v>
      </c>
      <c r="C8865" t="s">
        <v>47</v>
      </c>
      <c r="D8865" t="s">
        <v>6</v>
      </c>
      <c r="E8865">
        <f>_xlfn.MAXIFS('CO2'!$D:$D,'CO2'!$A:$A,Table1[[#This Row],[Year]],'CO2'!$B:$B,Table1[[#This Row],[State]],'CO2'!$C:$C,Table1[[#This Row],[Sector]])</f>
        <v>2.82</v>
      </c>
      <c r="F8865">
        <f>AVERAGEIFS(Population!$C:$C,Population!$A:$A,Table1[[#This Row],[Year]],Population!$B:$B,Table1[[#This Row],[State]])</f>
        <v>1071414</v>
      </c>
      <c r="G8865">
        <f>_xlfn.MAXIFS('Land and Water Area'!$B:$B,'Land and Water Area'!$A:$A,Datasheet!C8865)</f>
        <v>1033.8920000000001</v>
      </c>
      <c r="H8865">
        <f>_xlfn.MAXIFS('Land and Water Area'!$C:$C,'Land and Water Area'!$A:$A,Datasheet!C8865)</f>
        <v>511.07900000000001</v>
      </c>
    </row>
    <row r="8866" spans="1:8" x14ac:dyDescent="0.2">
      <c r="A8866">
        <v>1</v>
      </c>
      <c r="B8866">
        <v>2004</v>
      </c>
      <c r="C8866" t="s">
        <v>47</v>
      </c>
      <c r="D8866" t="s">
        <v>7</v>
      </c>
      <c r="E8866">
        <f>_xlfn.MAXIFS('CO2'!$D:$D,'CO2'!$A:$A,Table1[[#This Row],[Year]],'CO2'!$B:$B,Table1[[#This Row],[State]],'CO2'!$C:$C,Table1[[#This Row],[Sector]])</f>
        <v>4.3899999999999997</v>
      </c>
      <c r="F8866">
        <f>AVERAGEIFS(Population!$C:$C,Population!$A:$A,Table1[[#This Row],[Year]],Population!$B:$B,Table1[[#This Row],[State]])</f>
        <v>1071414</v>
      </c>
      <c r="G8866">
        <f>_xlfn.MAXIFS('Land and Water Area'!$B:$B,'Land and Water Area'!$A:$A,Datasheet!C8866)</f>
        <v>1033.8920000000001</v>
      </c>
      <c r="H8866">
        <f>_xlfn.MAXIFS('Land and Water Area'!$C:$C,'Land and Water Area'!$A:$A,Datasheet!C8866)</f>
        <v>511.07900000000001</v>
      </c>
    </row>
    <row r="8867" spans="1:8" x14ac:dyDescent="0.2">
      <c r="A8867">
        <v>1</v>
      </c>
      <c r="B8867">
        <v>2004</v>
      </c>
      <c r="C8867" t="s">
        <v>48</v>
      </c>
      <c r="D8867" t="s">
        <v>3</v>
      </c>
      <c r="E8867">
        <f>_xlfn.MAXIFS('CO2'!$D:$D,'CO2'!$A:$A,Table1[[#This Row],[Year]],'CO2'!$B:$B,Table1[[#This Row],[State]],'CO2'!$C:$C,Table1[[#This Row],[Sector]])</f>
        <v>1.7</v>
      </c>
      <c r="F8867">
        <f>AVERAGEIFS(Population!$C:$C,Population!$A:$A,Table1[[#This Row],[Year]],Population!$B:$B,Table1[[#This Row],[State]])</f>
        <v>4201306</v>
      </c>
      <c r="G8867">
        <f>_xlfn.MAXIFS('Land and Water Area'!$B:$B,'Land and Water Area'!$A:$A,Datasheet!C8867)</f>
        <v>30064.23</v>
      </c>
      <c r="H8867">
        <f>_xlfn.MAXIFS('Land and Water Area'!$C:$C,'Land and Water Area'!$A:$A,Datasheet!C8867)</f>
        <v>1959.2529999999999</v>
      </c>
    </row>
    <row r="8868" spans="1:8" x14ac:dyDescent="0.2">
      <c r="A8868">
        <v>1</v>
      </c>
      <c r="B8868">
        <v>2004</v>
      </c>
      <c r="C8868" t="s">
        <v>48</v>
      </c>
      <c r="D8868" t="s">
        <v>4</v>
      </c>
      <c r="E8868">
        <f>_xlfn.MAXIFS('CO2'!$D:$D,'CO2'!$A:$A,Table1[[#This Row],[Year]],'CO2'!$B:$B,Table1[[#This Row],[State]],'CO2'!$C:$C,Table1[[#This Row],[Sector]])</f>
        <v>39.4</v>
      </c>
      <c r="F8868">
        <f>AVERAGEIFS(Population!$C:$C,Population!$A:$A,Table1[[#This Row],[Year]],Population!$B:$B,Table1[[#This Row],[State]])</f>
        <v>4201306</v>
      </c>
      <c r="G8868">
        <f>_xlfn.MAXIFS('Land and Water Area'!$B:$B,'Land and Water Area'!$A:$A,Datasheet!C8868)</f>
        <v>30064.23</v>
      </c>
      <c r="H8868">
        <f>_xlfn.MAXIFS('Land and Water Area'!$C:$C,'Land and Water Area'!$A:$A,Datasheet!C8868)</f>
        <v>1959.2529999999999</v>
      </c>
    </row>
    <row r="8869" spans="1:8" x14ac:dyDescent="0.2">
      <c r="A8869">
        <v>1</v>
      </c>
      <c r="B8869">
        <v>2004</v>
      </c>
      <c r="C8869" t="s">
        <v>48</v>
      </c>
      <c r="D8869" t="s">
        <v>5</v>
      </c>
      <c r="E8869">
        <f>_xlfn.MAXIFS('CO2'!$D:$D,'CO2'!$A:$A,Table1[[#This Row],[Year]],'CO2'!$B:$B,Table1[[#This Row],[State]],'CO2'!$C:$C,Table1[[#This Row],[Sector]])</f>
        <v>14.63</v>
      </c>
      <c r="F8869">
        <f>AVERAGEIFS(Population!$C:$C,Population!$A:$A,Table1[[#This Row],[Year]],Population!$B:$B,Table1[[#This Row],[State]])</f>
        <v>4201306</v>
      </c>
      <c r="G8869">
        <f>_xlfn.MAXIFS('Land and Water Area'!$B:$B,'Land and Water Area'!$A:$A,Datasheet!C8869)</f>
        <v>30064.23</v>
      </c>
      <c r="H8869">
        <f>_xlfn.MAXIFS('Land and Water Area'!$C:$C,'Land and Water Area'!$A:$A,Datasheet!C8869)</f>
        <v>1959.2529999999999</v>
      </c>
    </row>
    <row r="8870" spans="1:8" x14ac:dyDescent="0.2">
      <c r="A8870">
        <v>1</v>
      </c>
      <c r="B8870">
        <v>2004</v>
      </c>
      <c r="C8870" t="s">
        <v>48</v>
      </c>
      <c r="D8870" t="s">
        <v>6</v>
      </c>
      <c r="E8870">
        <f>_xlfn.MAXIFS('CO2'!$D:$D,'CO2'!$A:$A,Table1[[#This Row],[Year]],'CO2'!$B:$B,Table1[[#This Row],[State]],'CO2'!$C:$C,Table1[[#This Row],[Sector]])</f>
        <v>2.37</v>
      </c>
      <c r="F8870">
        <f>AVERAGEIFS(Population!$C:$C,Population!$A:$A,Table1[[#This Row],[Year]],Population!$B:$B,Table1[[#This Row],[State]])</f>
        <v>4201306</v>
      </c>
      <c r="G8870">
        <f>_xlfn.MAXIFS('Land and Water Area'!$B:$B,'Land and Water Area'!$A:$A,Datasheet!C8870)</f>
        <v>30064.23</v>
      </c>
      <c r="H8870">
        <f>_xlfn.MAXIFS('Land and Water Area'!$C:$C,'Land and Water Area'!$A:$A,Datasheet!C8870)</f>
        <v>1959.2529999999999</v>
      </c>
    </row>
    <row r="8871" spans="1:8" x14ac:dyDescent="0.2">
      <c r="A8871">
        <v>1</v>
      </c>
      <c r="B8871">
        <v>2004</v>
      </c>
      <c r="C8871" t="s">
        <v>48</v>
      </c>
      <c r="D8871" t="s">
        <v>7</v>
      </c>
      <c r="E8871">
        <f>_xlfn.MAXIFS('CO2'!$D:$D,'CO2'!$A:$A,Table1[[#This Row],[Year]],'CO2'!$B:$B,Table1[[#This Row],[State]],'CO2'!$C:$C,Table1[[#This Row],[Sector]])</f>
        <v>32.24</v>
      </c>
      <c r="F8871">
        <f>AVERAGEIFS(Population!$C:$C,Population!$A:$A,Table1[[#This Row],[Year]],Population!$B:$B,Table1[[#This Row],[State]])</f>
        <v>4201306</v>
      </c>
      <c r="G8871">
        <f>_xlfn.MAXIFS('Land and Water Area'!$B:$B,'Land and Water Area'!$A:$A,Datasheet!C8871)</f>
        <v>30064.23</v>
      </c>
      <c r="H8871">
        <f>_xlfn.MAXIFS('Land and Water Area'!$C:$C,'Land and Water Area'!$A:$A,Datasheet!C8871)</f>
        <v>1959.2529999999999</v>
      </c>
    </row>
    <row r="8872" spans="1:8" x14ac:dyDescent="0.2">
      <c r="A8872">
        <v>1</v>
      </c>
      <c r="B8872">
        <v>2004</v>
      </c>
      <c r="C8872" t="s">
        <v>49</v>
      </c>
      <c r="D8872" t="s">
        <v>3</v>
      </c>
      <c r="E8872">
        <f>_xlfn.MAXIFS('CO2'!$D:$D,'CO2'!$A:$A,Table1[[#This Row],[Year]],'CO2'!$B:$B,Table1[[#This Row],[State]],'CO2'!$C:$C,Table1[[#This Row],[Sector]])</f>
        <v>0.67</v>
      </c>
      <c r="F8872">
        <f>AVERAGEIFS(Population!$C:$C,Population!$A:$A,Table1[[#This Row],[Year]],Population!$B:$B,Table1[[#This Row],[State]])</f>
        <v>774283</v>
      </c>
      <c r="G8872">
        <f>_xlfn.MAXIFS('Land and Water Area'!$B:$B,'Land and Water Area'!$A:$A,Datasheet!C8872)</f>
        <v>75807.888000000006</v>
      </c>
      <c r="H8872">
        <f>_xlfn.MAXIFS('Land and Water Area'!$C:$C,'Land and Water Area'!$A:$A,Datasheet!C8872)</f>
        <v>1308.001</v>
      </c>
    </row>
    <row r="8873" spans="1:8" x14ac:dyDescent="0.2">
      <c r="A8873">
        <v>1</v>
      </c>
      <c r="B8873">
        <v>2004</v>
      </c>
      <c r="C8873" t="s">
        <v>49</v>
      </c>
      <c r="D8873" t="s">
        <v>4</v>
      </c>
      <c r="E8873">
        <f>_xlfn.MAXIFS('CO2'!$D:$D,'CO2'!$A:$A,Table1[[#This Row],[Year]],'CO2'!$B:$B,Table1[[#This Row],[State]],'CO2'!$C:$C,Table1[[#This Row],[Sector]])</f>
        <v>3.89</v>
      </c>
      <c r="F8873">
        <f>AVERAGEIFS(Population!$C:$C,Population!$A:$A,Table1[[#This Row],[Year]],Population!$B:$B,Table1[[#This Row],[State]])</f>
        <v>774283</v>
      </c>
      <c r="G8873">
        <f>_xlfn.MAXIFS('Land and Water Area'!$B:$B,'Land and Water Area'!$A:$A,Datasheet!C8873)</f>
        <v>75807.888000000006</v>
      </c>
      <c r="H8873">
        <f>_xlfn.MAXIFS('Land and Water Area'!$C:$C,'Land and Water Area'!$A:$A,Datasheet!C8873)</f>
        <v>1308.001</v>
      </c>
    </row>
    <row r="8874" spans="1:8" x14ac:dyDescent="0.2">
      <c r="A8874">
        <v>1</v>
      </c>
      <c r="B8874">
        <v>2004</v>
      </c>
      <c r="C8874" t="s">
        <v>49</v>
      </c>
      <c r="D8874" t="s">
        <v>5</v>
      </c>
      <c r="E8874">
        <f>_xlfn.MAXIFS('CO2'!$D:$D,'CO2'!$A:$A,Table1[[#This Row],[Year]],'CO2'!$B:$B,Table1[[#This Row],[State]],'CO2'!$C:$C,Table1[[#This Row],[Sector]])</f>
        <v>2.19</v>
      </c>
      <c r="F8874">
        <f>AVERAGEIFS(Population!$C:$C,Population!$A:$A,Table1[[#This Row],[Year]],Population!$B:$B,Table1[[#This Row],[State]])</f>
        <v>774283</v>
      </c>
      <c r="G8874">
        <f>_xlfn.MAXIFS('Land and Water Area'!$B:$B,'Land and Water Area'!$A:$A,Datasheet!C8874)</f>
        <v>75807.888000000006</v>
      </c>
      <c r="H8874">
        <f>_xlfn.MAXIFS('Land and Water Area'!$C:$C,'Land and Water Area'!$A:$A,Datasheet!C8874)</f>
        <v>1308.001</v>
      </c>
    </row>
    <row r="8875" spans="1:8" x14ac:dyDescent="0.2">
      <c r="A8875">
        <v>1</v>
      </c>
      <c r="B8875">
        <v>2004</v>
      </c>
      <c r="C8875" t="s">
        <v>49</v>
      </c>
      <c r="D8875" t="s">
        <v>6</v>
      </c>
      <c r="E8875">
        <f>_xlfn.MAXIFS('CO2'!$D:$D,'CO2'!$A:$A,Table1[[#This Row],[Year]],'CO2'!$B:$B,Table1[[#This Row],[State]],'CO2'!$C:$C,Table1[[#This Row],[Sector]])</f>
        <v>1.06</v>
      </c>
      <c r="F8875">
        <f>AVERAGEIFS(Population!$C:$C,Population!$A:$A,Table1[[#This Row],[Year]],Population!$B:$B,Table1[[#This Row],[State]])</f>
        <v>774283</v>
      </c>
      <c r="G8875">
        <f>_xlfn.MAXIFS('Land and Water Area'!$B:$B,'Land and Water Area'!$A:$A,Datasheet!C8875)</f>
        <v>75807.888000000006</v>
      </c>
      <c r="H8875">
        <f>_xlfn.MAXIFS('Land and Water Area'!$C:$C,'Land and Water Area'!$A:$A,Datasheet!C8875)</f>
        <v>1308.001</v>
      </c>
    </row>
    <row r="8876" spans="1:8" x14ac:dyDescent="0.2">
      <c r="A8876">
        <v>1</v>
      </c>
      <c r="B8876">
        <v>2004</v>
      </c>
      <c r="C8876" t="s">
        <v>49</v>
      </c>
      <c r="D8876" t="s">
        <v>7</v>
      </c>
      <c r="E8876">
        <f>_xlfn.MAXIFS('CO2'!$D:$D,'CO2'!$A:$A,Table1[[#This Row],[Year]],'CO2'!$B:$B,Table1[[#This Row],[State]],'CO2'!$C:$C,Table1[[#This Row],[Sector]])</f>
        <v>5.98</v>
      </c>
      <c r="F8876">
        <f>AVERAGEIFS(Population!$C:$C,Population!$A:$A,Table1[[#This Row],[Year]],Population!$B:$B,Table1[[#This Row],[State]])</f>
        <v>774283</v>
      </c>
      <c r="G8876">
        <f>_xlfn.MAXIFS('Land and Water Area'!$B:$B,'Land and Water Area'!$A:$A,Datasheet!C8876)</f>
        <v>75807.888000000006</v>
      </c>
      <c r="H8876">
        <f>_xlfn.MAXIFS('Land and Water Area'!$C:$C,'Land and Water Area'!$A:$A,Datasheet!C8876)</f>
        <v>1308.001</v>
      </c>
    </row>
    <row r="8877" spans="1:8" x14ac:dyDescent="0.2">
      <c r="A8877">
        <v>1</v>
      </c>
      <c r="B8877">
        <v>2004</v>
      </c>
      <c r="C8877" t="s">
        <v>50</v>
      </c>
      <c r="D8877" t="s">
        <v>3</v>
      </c>
      <c r="E8877">
        <f>_xlfn.MAXIFS('CO2'!$D:$D,'CO2'!$A:$A,Table1[[#This Row],[Year]],'CO2'!$B:$B,Table1[[#This Row],[State]],'CO2'!$C:$C,Table1[[#This Row],[Sector]])</f>
        <v>3.78</v>
      </c>
      <c r="F8877">
        <f>AVERAGEIFS(Population!$C:$C,Population!$A:$A,Table1[[#This Row],[Year]],Population!$B:$B,Table1[[#This Row],[State]])</f>
        <v>5916762</v>
      </c>
      <c r="G8877">
        <f>_xlfn.MAXIFS('Land and Water Area'!$B:$B,'Land and Water Area'!$A:$A,Datasheet!C8877)</f>
        <v>41232.743999999999</v>
      </c>
      <c r="H8877">
        <f>_xlfn.MAXIFS('Land and Water Area'!$C:$C,'Land and Water Area'!$A:$A,Datasheet!C8877)</f>
        <v>896.62800000000004</v>
      </c>
    </row>
    <row r="8878" spans="1:8" x14ac:dyDescent="0.2">
      <c r="A8878">
        <v>1</v>
      </c>
      <c r="B8878">
        <v>2004</v>
      </c>
      <c r="C8878" t="s">
        <v>50</v>
      </c>
      <c r="D8878" t="s">
        <v>4</v>
      </c>
      <c r="E8878">
        <f>_xlfn.MAXIFS('CO2'!$D:$D,'CO2'!$A:$A,Table1[[#This Row],[Year]],'CO2'!$B:$B,Table1[[#This Row],[State]],'CO2'!$C:$C,Table1[[#This Row],[Sector]])</f>
        <v>54.03</v>
      </c>
      <c r="F8878">
        <f>AVERAGEIFS(Population!$C:$C,Population!$A:$A,Table1[[#This Row],[Year]],Population!$B:$B,Table1[[#This Row],[State]])</f>
        <v>5916762</v>
      </c>
      <c r="G8878">
        <f>_xlfn.MAXIFS('Land and Water Area'!$B:$B,'Land and Water Area'!$A:$A,Datasheet!C8878)</f>
        <v>41232.743999999999</v>
      </c>
      <c r="H8878">
        <f>_xlfn.MAXIFS('Land and Water Area'!$C:$C,'Land and Water Area'!$A:$A,Datasheet!C8878)</f>
        <v>896.62800000000004</v>
      </c>
    </row>
    <row r="8879" spans="1:8" x14ac:dyDescent="0.2">
      <c r="A8879">
        <v>1</v>
      </c>
      <c r="B8879">
        <v>2004</v>
      </c>
      <c r="C8879" t="s">
        <v>50</v>
      </c>
      <c r="D8879" t="s">
        <v>5</v>
      </c>
      <c r="E8879">
        <f>_xlfn.MAXIFS('CO2'!$D:$D,'CO2'!$A:$A,Table1[[#This Row],[Year]],'CO2'!$B:$B,Table1[[#This Row],[State]],'CO2'!$C:$C,Table1[[#This Row],[Sector]])</f>
        <v>19.72</v>
      </c>
      <c r="F8879">
        <f>AVERAGEIFS(Population!$C:$C,Population!$A:$A,Table1[[#This Row],[Year]],Population!$B:$B,Table1[[#This Row],[State]])</f>
        <v>5916762</v>
      </c>
      <c r="G8879">
        <f>_xlfn.MAXIFS('Land and Water Area'!$B:$B,'Land and Water Area'!$A:$A,Datasheet!C8879)</f>
        <v>41232.743999999999</v>
      </c>
      <c r="H8879">
        <f>_xlfn.MAXIFS('Land and Water Area'!$C:$C,'Land and Water Area'!$A:$A,Datasheet!C8879)</f>
        <v>896.62800000000004</v>
      </c>
    </row>
    <row r="8880" spans="1:8" x14ac:dyDescent="0.2">
      <c r="A8880">
        <v>1</v>
      </c>
      <c r="B8880">
        <v>2004</v>
      </c>
      <c r="C8880" t="s">
        <v>50</v>
      </c>
      <c r="D8880" t="s">
        <v>6</v>
      </c>
      <c r="E8880">
        <f>_xlfn.MAXIFS('CO2'!$D:$D,'CO2'!$A:$A,Table1[[#This Row],[Year]],'CO2'!$B:$B,Table1[[#This Row],[State]],'CO2'!$C:$C,Table1[[#This Row],[Sector]])</f>
        <v>4.41</v>
      </c>
      <c r="F8880">
        <f>AVERAGEIFS(Population!$C:$C,Population!$A:$A,Table1[[#This Row],[Year]],Population!$B:$B,Table1[[#This Row],[State]])</f>
        <v>5916762</v>
      </c>
      <c r="G8880">
        <f>_xlfn.MAXIFS('Land and Water Area'!$B:$B,'Land and Water Area'!$A:$A,Datasheet!C8880)</f>
        <v>41232.743999999999</v>
      </c>
      <c r="H8880">
        <f>_xlfn.MAXIFS('Land and Water Area'!$C:$C,'Land and Water Area'!$A:$A,Datasheet!C8880)</f>
        <v>896.62800000000004</v>
      </c>
    </row>
    <row r="8881" spans="1:8" x14ac:dyDescent="0.2">
      <c r="A8881">
        <v>1</v>
      </c>
      <c r="B8881">
        <v>2004</v>
      </c>
      <c r="C8881" t="s">
        <v>50</v>
      </c>
      <c r="D8881" t="s">
        <v>7</v>
      </c>
      <c r="E8881">
        <f>_xlfn.MAXIFS('CO2'!$D:$D,'CO2'!$A:$A,Table1[[#This Row],[Year]],'CO2'!$B:$B,Table1[[#This Row],[State]],'CO2'!$C:$C,Table1[[#This Row],[Sector]])</f>
        <v>45.22</v>
      </c>
      <c r="F8881">
        <f>AVERAGEIFS(Population!$C:$C,Population!$A:$A,Table1[[#This Row],[Year]],Population!$B:$B,Table1[[#This Row],[State]])</f>
        <v>5916762</v>
      </c>
      <c r="G8881">
        <f>_xlfn.MAXIFS('Land and Water Area'!$B:$B,'Land and Water Area'!$A:$A,Datasheet!C8881)</f>
        <v>41232.743999999999</v>
      </c>
      <c r="H8881">
        <f>_xlfn.MAXIFS('Land and Water Area'!$C:$C,'Land and Water Area'!$A:$A,Datasheet!C8881)</f>
        <v>896.62800000000004</v>
      </c>
    </row>
    <row r="8882" spans="1:8" x14ac:dyDescent="0.2">
      <c r="A8882">
        <v>1</v>
      </c>
      <c r="B8882">
        <v>2004</v>
      </c>
      <c r="C8882" t="s">
        <v>51</v>
      </c>
      <c r="D8882" t="s">
        <v>3</v>
      </c>
      <c r="E8882">
        <f>_xlfn.MAXIFS('CO2'!$D:$D,'CO2'!$A:$A,Table1[[#This Row],[Year]],'CO2'!$B:$B,Table1[[#This Row],[State]],'CO2'!$C:$C,Table1[[#This Row],[Sector]])</f>
        <v>11.91</v>
      </c>
      <c r="F8882">
        <f>AVERAGEIFS(Population!$C:$C,Population!$A:$A,Table1[[#This Row],[Year]],Population!$B:$B,Table1[[#This Row],[State]])</f>
        <v>22418319</v>
      </c>
      <c r="G8882">
        <f>_xlfn.MAXIFS('Land and Water Area'!$B:$B,'Land and Water Area'!$A:$A,Datasheet!C8882)</f>
        <v>261270.027</v>
      </c>
      <c r="H8882">
        <f>_xlfn.MAXIFS('Land and Water Area'!$C:$C,'Land and Water Area'!$A:$A,Datasheet!C8882)</f>
        <v>7329.0280000000002</v>
      </c>
    </row>
    <row r="8883" spans="1:8" x14ac:dyDescent="0.2">
      <c r="A8883">
        <v>1</v>
      </c>
      <c r="B8883">
        <v>2004</v>
      </c>
      <c r="C8883" t="s">
        <v>51</v>
      </c>
      <c r="D8883" t="s">
        <v>4</v>
      </c>
      <c r="E8883">
        <f>_xlfn.MAXIFS('CO2'!$D:$D,'CO2'!$A:$A,Table1[[#This Row],[Year]],'CO2'!$B:$B,Table1[[#This Row],[State]],'CO2'!$C:$C,Table1[[#This Row],[Sector]])</f>
        <v>226.1</v>
      </c>
      <c r="F8883">
        <f>AVERAGEIFS(Population!$C:$C,Population!$A:$A,Table1[[#This Row],[Year]],Population!$B:$B,Table1[[#This Row],[State]])</f>
        <v>22418319</v>
      </c>
      <c r="G8883">
        <f>_xlfn.MAXIFS('Land and Water Area'!$B:$B,'Land and Water Area'!$A:$A,Datasheet!C8883)</f>
        <v>261270.027</v>
      </c>
      <c r="H8883">
        <f>_xlfn.MAXIFS('Land and Water Area'!$C:$C,'Land and Water Area'!$A:$A,Datasheet!C8883)</f>
        <v>7329.0280000000002</v>
      </c>
    </row>
    <row r="8884" spans="1:8" x14ac:dyDescent="0.2">
      <c r="A8884">
        <v>1</v>
      </c>
      <c r="B8884">
        <v>2004</v>
      </c>
      <c r="C8884" t="s">
        <v>51</v>
      </c>
      <c r="D8884" t="s">
        <v>5</v>
      </c>
      <c r="E8884">
        <f>_xlfn.MAXIFS('CO2'!$D:$D,'CO2'!$A:$A,Table1[[#This Row],[Year]],'CO2'!$B:$B,Table1[[#This Row],[State]],'CO2'!$C:$C,Table1[[#This Row],[Sector]])</f>
        <v>226.9</v>
      </c>
      <c r="F8884">
        <f>AVERAGEIFS(Population!$C:$C,Population!$A:$A,Table1[[#This Row],[Year]],Population!$B:$B,Table1[[#This Row],[State]])</f>
        <v>22418319</v>
      </c>
      <c r="G8884">
        <f>_xlfn.MAXIFS('Land and Water Area'!$B:$B,'Land and Water Area'!$A:$A,Datasheet!C8884)</f>
        <v>261270.027</v>
      </c>
      <c r="H8884">
        <f>_xlfn.MAXIFS('Land and Water Area'!$C:$C,'Land and Water Area'!$A:$A,Datasheet!C8884)</f>
        <v>7329.0280000000002</v>
      </c>
    </row>
    <row r="8885" spans="1:8" x14ac:dyDescent="0.2">
      <c r="A8885">
        <v>1</v>
      </c>
      <c r="B8885">
        <v>2004</v>
      </c>
      <c r="C8885" t="s">
        <v>51</v>
      </c>
      <c r="D8885" t="s">
        <v>6</v>
      </c>
      <c r="E8885">
        <f>_xlfn.MAXIFS('CO2'!$D:$D,'CO2'!$A:$A,Table1[[#This Row],[Year]],'CO2'!$B:$B,Table1[[#This Row],[State]],'CO2'!$C:$C,Table1[[#This Row],[Sector]])</f>
        <v>12.16</v>
      </c>
      <c r="F8885">
        <f>AVERAGEIFS(Population!$C:$C,Population!$A:$A,Table1[[#This Row],[Year]],Population!$B:$B,Table1[[#This Row],[State]])</f>
        <v>22418319</v>
      </c>
      <c r="G8885">
        <f>_xlfn.MAXIFS('Land and Water Area'!$B:$B,'Land and Water Area'!$A:$A,Datasheet!C8885)</f>
        <v>261270.027</v>
      </c>
      <c r="H8885">
        <f>_xlfn.MAXIFS('Land and Water Area'!$C:$C,'Land and Water Area'!$A:$A,Datasheet!C8885)</f>
        <v>7329.0280000000002</v>
      </c>
    </row>
    <row r="8886" spans="1:8" x14ac:dyDescent="0.2">
      <c r="A8886">
        <v>1</v>
      </c>
      <c r="B8886">
        <v>2004</v>
      </c>
      <c r="C8886" t="s">
        <v>51</v>
      </c>
      <c r="D8886" t="s">
        <v>7</v>
      </c>
      <c r="E8886">
        <f>_xlfn.MAXIFS('CO2'!$D:$D,'CO2'!$A:$A,Table1[[#This Row],[Year]],'CO2'!$B:$B,Table1[[#This Row],[State]],'CO2'!$C:$C,Table1[[#This Row],[Sector]])</f>
        <v>193.58</v>
      </c>
      <c r="F8886">
        <f>AVERAGEIFS(Population!$C:$C,Population!$A:$A,Table1[[#This Row],[Year]],Population!$B:$B,Table1[[#This Row],[State]])</f>
        <v>22418319</v>
      </c>
      <c r="G8886">
        <f>_xlfn.MAXIFS('Land and Water Area'!$B:$B,'Land and Water Area'!$A:$A,Datasheet!C8886)</f>
        <v>261270.027</v>
      </c>
      <c r="H8886">
        <f>_xlfn.MAXIFS('Land and Water Area'!$C:$C,'Land and Water Area'!$A:$A,Datasheet!C8886)</f>
        <v>7329.0280000000002</v>
      </c>
    </row>
    <row r="8887" spans="1:8" x14ac:dyDescent="0.2">
      <c r="A8887">
        <v>1</v>
      </c>
      <c r="B8887">
        <v>2004</v>
      </c>
      <c r="C8887" t="s">
        <v>52</v>
      </c>
      <c r="D8887" t="s">
        <v>3</v>
      </c>
      <c r="E8887">
        <f>_xlfn.MAXIFS('CO2'!$D:$D,'CO2'!$A:$A,Table1[[#This Row],[Year]],'CO2'!$B:$B,Table1[[#This Row],[State]],'CO2'!$C:$C,Table1[[#This Row],[Sector]])</f>
        <v>2.46</v>
      </c>
      <c r="F8887">
        <f>AVERAGEIFS(Population!$C:$C,Population!$A:$A,Table1[[#This Row],[Year]],Population!$B:$B,Table1[[#This Row],[State]])</f>
        <v>2438915</v>
      </c>
      <c r="G8887">
        <f>_xlfn.MAXIFS('Land and Water Area'!$B:$B,'Land and Water Area'!$A:$A,Datasheet!C8887)</f>
        <v>82595.691999999995</v>
      </c>
      <c r="H8887">
        <f>_xlfn.MAXIFS('Land and Water Area'!$C:$C,'Land and Water Area'!$A:$A,Datasheet!C8887)</f>
        <v>2302.4059999999999</v>
      </c>
    </row>
    <row r="8888" spans="1:8" x14ac:dyDescent="0.2">
      <c r="A8888">
        <v>1</v>
      </c>
      <c r="B8888">
        <v>2004</v>
      </c>
      <c r="C8888" t="s">
        <v>52</v>
      </c>
      <c r="D8888" t="s">
        <v>4</v>
      </c>
      <c r="E8888">
        <f>_xlfn.MAXIFS('CO2'!$D:$D,'CO2'!$A:$A,Table1[[#This Row],[Year]],'CO2'!$B:$B,Table1[[#This Row],[State]],'CO2'!$C:$C,Table1[[#This Row],[Sector]])</f>
        <v>35.590000000000003</v>
      </c>
      <c r="F8888">
        <f>AVERAGEIFS(Population!$C:$C,Population!$A:$A,Table1[[#This Row],[Year]],Population!$B:$B,Table1[[#This Row],[State]])</f>
        <v>2438915</v>
      </c>
      <c r="G8888">
        <f>_xlfn.MAXIFS('Land and Water Area'!$B:$B,'Land and Water Area'!$A:$A,Datasheet!C8888)</f>
        <v>82595.691999999995</v>
      </c>
      <c r="H8888">
        <f>_xlfn.MAXIFS('Land and Water Area'!$C:$C,'Land and Water Area'!$A:$A,Datasheet!C8888)</f>
        <v>2302.4059999999999</v>
      </c>
    </row>
    <row r="8889" spans="1:8" x14ac:dyDescent="0.2">
      <c r="A8889">
        <v>1</v>
      </c>
      <c r="B8889">
        <v>2004</v>
      </c>
      <c r="C8889" t="s">
        <v>52</v>
      </c>
      <c r="D8889" t="s">
        <v>5</v>
      </c>
      <c r="E8889">
        <f>_xlfn.MAXIFS('CO2'!$D:$D,'CO2'!$A:$A,Table1[[#This Row],[Year]],'CO2'!$B:$B,Table1[[#This Row],[State]],'CO2'!$C:$C,Table1[[#This Row],[Sector]])</f>
        <v>7.75</v>
      </c>
      <c r="F8889">
        <f>AVERAGEIFS(Population!$C:$C,Population!$A:$A,Table1[[#This Row],[Year]],Population!$B:$B,Table1[[#This Row],[State]])</f>
        <v>2438915</v>
      </c>
      <c r="G8889">
        <f>_xlfn.MAXIFS('Land and Water Area'!$B:$B,'Land and Water Area'!$A:$A,Datasheet!C8889)</f>
        <v>82595.691999999995</v>
      </c>
      <c r="H8889">
        <f>_xlfn.MAXIFS('Land and Water Area'!$C:$C,'Land and Water Area'!$A:$A,Datasheet!C8889)</f>
        <v>2302.4059999999999</v>
      </c>
    </row>
    <row r="8890" spans="1:8" x14ac:dyDescent="0.2">
      <c r="A8890">
        <v>1</v>
      </c>
      <c r="B8890">
        <v>2004</v>
      </c>
      <c r="C8890" t="s">
        <v>52</v>
      </c>
      <c r="D8890" t="s">
        <v>6</v>
      </c>
      <c r="E8890">
        <f>_xlfn.MAXIFS('CO2'!$D:$D,'CO2'!$A:$A,Table1[[#This Row],[Year]],'CO2'!$B:$B,Table1[[#This Row],[State]],'CO2'!$C:$C,Table1[[#This Row],[Sector]])</f>
        <v>3.58</v>
      </c>
      <c r="F8890">
        <f>AVERAGEIFS(Population!$C:$C,Population!$A:$A,Table1[[#This Row],[Year]],Population!$B:$B,Table1[[#This Row],[State]])</f>
        <v>2438915</v>
      </c>
      <c r="G8890">
        <f>_xlfn.MAXIFS('Land and Water Area'!$B:$B,'Land and Water Area'!$A:$A,Datasheet!C8890)</f>
        <v>82595.691999999995</v>
      </c>
      <c r="H8890">
        <f>_xlfn.MAXIFS('Land and Water Area'!$C:$C,'Land and Water Area'!$A:$A,Datasheet!C8890)</f>
        <v>2302.4059999999999</v>
      </c>
    </row>
    <row r="8891" spans="1:8" x14ac:dyDescent="0.2">
      <c r="A8891">
        <v>1</v>
      </c>
      <c r="B8891">
        <v>2004</v>
      </c>
      <c r="C8891" t="s">
        <v>52</v>
      </c>
      <c r="D8891" t="s">
        <v>7</v>
      </c>
      <c r="E8891">
        <f>_xlfn.MAXIFS('CO2'!$D:$D,'CO2'!$A:$A,Table1[[#This Row],[Year]],'CO2'!$B:$B,Table1[[#This Row],[State]],'CO2'!$C:$C,Table1[[#This Row],[Sector]])</f>
        <v>16.57</v>
      </c>
      <c r="F8891">
        <f>AVERAGEIFS(Population!$C:$C,Population!$A:$A,Table1[[#This Row],[Year]],Population!$B:$B,Table1[[#This Row],[State]])</f>
        <v>2438915</v>
      </c>
      <c r="G8891">
        <f>_xlfn.MAXIFS('Land and Water Area'!$B:$B,'Land and Water Area'!$A:$A,Datasheet!C8891)</f>
        <v>82595.691999999995</v>
      </c>
      <c r="H8891">
        <f>_xlfn.MAXIFS('Land and Water Area'!$C:$C,'Land and Water Area'!$A:$A,Datasheet!C8891)</f>
        <v>2302.4059999999999</v>
      </c>
    </row>
    <row r="8892" spans="1:8" x14ac:dyDescent="0.2">
      <c r="A8892">
        <v>1</v>
      </c>
      <c r="B8892">
        <v>2004</v>
      </c>
      <c r="C8892" t="s">
        <v>53</v>
      </c>
      <c r="D8892" t="s">
        <v>3</v>
      </c>
      <c r="E8892">
        <f>_xlfn.MAXIFS('CO2'!$D:$D,'CO2'!$A:$A,Table1[[#This Row],[Year]],'CO2'!$B:$B,Table1[[#This Row],[State]],'CO2'!$C:$C,Table1[[#This Row],[Sector]])</f>
        <v>0.83</v>
      </c>
      <c r="F8892">
        <f>AVERAGEIFS(Population!$C:$C,Population!$A:$A,Table1[[#This Row],[Year]],Population!$B:$B,Table1[[#This Row],[State]])</f>
        <v>618145</v>
      </c>
      <c r="G8892">
        <f>_xlfn.MAXIFS('Land and Water Area'!$B:$B,'Land and Water Area'!$A:$A,Datasheet!C8892)</f>
        <v>9217.2579999999998</v>
      </c>
      <c r="H8892">
        <f>_xlfn.MAXIFS('Land and Water Area'!$C:$C,'Land and Water Area'!$A:$A,Datasheet!C8892)</f>
        <v>397.935</v>
      </c>
    </row>
    <row r="8893" spans="1:8" x14ac:dyDescent="0.2">
      <c r="A8893">
        <v>1</v>
      </c>
      <c r="B8893">
        <v>2004</v>
      </c>
      <c r="C8893" t="s">
        <v>53</v>
      </c>
      <c r="D8893" t="s">
        <v>4</v>
      </c>
      <c r="E8893">
        <f>_xlfn.MAXIFS('CO2'!$D:$D,'CO2'!$A:$A,Table1[[#This Row],[Year]],'CO2'!$B:$B,Table1[[#This Row],[State]],'CO2'!$C:$C,Table1[[#This Row],[Sector]])</f>
        <v>0.02</v>
      </c>
      <c r="F8893">
        <f>AVERAGEIFS(Population!$C:$C,Population!$A:$A,Table1[[#This Row],[Year]],Population!$B:$B,Table1[[#This Row],[State]])</f>
        <v>618145</v>
      </c>
      <c r="G8893">
        <f>_xlfn.MAXIFS('Land and Water Area'!$B:$B,'Land and Water Area'!$A:$A,Datasheet!C8893)</f>
        <v>9217.2579999999998</v>
      </c>
      <c r="H8893">
        <f>_xlfn.MAXIFS('Land and Water Area'!$C:$C,'Land and Water Area'!$A:$A,Datasheet!C8893)</f>
        <v>397.935</v>
      </c>
    </row>
    <row r="8894" spans="1:8" x14ac:dyDescent="0.2">
      <c r="A8894">
        <v>1</v>
      </c>
      <c r="B8894">
        <v>2004</v>
      </c>
      <c r="C8894" t="s">
        <v>53</v>
      </c>
      <c r="D8894" t="s">
        <v>5</v>
      </c>
      <c r="E8894">
        <f>_xlfn.MAXIFS('CO2'!$D:$D,'CO2'!$A:$A,Table1[[#This Row],[Year]],'CO2'!$B:$B,Table1[[#This Row],[State]],'CO2'!$C:$C,Table1[[#This Row],[Sector]])</f>
        <v>0.6</v>
      </c>
      <c r="F8894">
        <f>AVERAGEIFS(Population!$C:$C,Population!$A:$A,Table1[[#This Row],[Year]],Population!$B:$B,Table1[[#This Row],[State]])</f>
        <v>618145</v>
      </c>
      <c r="G8894">
        <f>_xlfn.MAXIFS('Land and Water Area'!$B:$B,'Land and Water Area'!$A:$A,Datasheet!C8894)</f>
        <v>9217.2579999999998</v>
      </c>
      <c r="H8894">
        <f>_xlfn.MAXIFS('Land and Water Area'!$C:$C,'Land and Water Area'!$A:$A,Datasheet!C8894)</f>
        <v>397.935</v>
      </c>
    </row>
    <row r="8895" spans="1:8" x14ac:dyDescent="0.2">
      <c r="A8895">
        <v>1</v>
      </c>
      <c r="B8895">
        <v>2004</v>
      </c>
      <c r="C8895" t="s">
        <v>53</v>
      </c>
      <c r="D8895" t="s">
        <v>6</v>
      </c>
      <c r="E8895">
        <f>_xlfn.MAXIFS('CO2'!$D:$D,'CO2'!$A:$A,Table1[[#This Row],[Year]],'CO2'!$B:$B,Table1[[#This Row],[State]],'CO2'!$C:$C,Table1[[#This Row],[Sector]])</f>
        <v>1.8</v>
      </c>
      <c r="F8895">
        <f>AVERAGEIFS(Population!$C:$C,Population!$A:$A,Table1[[#This Row],[Year]],Population!$B:$B,Table1[[#This Row],[State]])</f>
        <v>618145</v>
      </c>
      <c r="G8895">
        <f>_xlfn.MAXIFS('Land and Water Area'!$B:$B,'Land and Water Area'!$A:$A,Datasheet!C8895)</f>
        <v>9217.2579999999998</v>
      </c>
      <c r="H8895">
        <f>_xlfn.MAXIFS('Land and Water Area'!$C:$C,'Land and Water Area'!$A:$A,Datasheet!C8895)</f>
        <v>397.935</v>
      </c>
    </row>
    <row r="8896" spans="1:8" x14ac:dyDescent="0.2">
      <c r="A8896">
        <v>1</v>
      </c>
      <c r="B8896">
        <v>2004</v>
      </c>
      <c r="C8896" t="s">
        <v>53</v>
      </c>
      <c r="D8896" t="s">
        <v>7</v>
      </c>
      <c r="E8896">
        <f>_xlfn.MAXIFS('CO2'!$D:$D,'CO2'!$A:$A,Table1[[#This Row],[Year]],'CO2'!$B:$B,Table1[[#This Row],[State]],'CO2'!$C:$C,Table1[[#This Row],[Sector]])</f>
        <v>3.82</v>
      </c>
      <c r="F8896">
        <f>AVERAGEIFS(Population!$C:$C,Population!$A:$A,Table1[[#This Row],[Year]],Population!$B:$B,Table1[[#This Row],[State]])</f>
        <v>618145</v>
      </c>
      <c r="G8896">
        <f>_xlfn.MAXIFS('Land and Water Area'!$B:$B,'Land and Water Area'!$A:$A,Datasheet!C8896)</f>
        <v>9217.2579999999998</v>
      </c>
      <c r="H8896">
        <f>_xlfn.MAXIFS('Land and Water Area'!$C:$C,'Land and Water Area'!$A:$A,Datasheet!C8896)</f>
        <v>397.935</v>
      </c>
    </row>
    <row r="8897" spans="1:8" x14ac:dyDescent="0.2">
      <c r="A8897">
        <v>1</v>
      </c>
      <c r="B8897">
        <v>2004</v>
      </c>
      <c r="C8897" t="s">
        <v>54</v>
      </c>
      <c r="D8897" t="s">
        <v>3</v>
      </c>
      <c r="E8897">
        <f>_xlfn.MAXIFS('CO2'!$D:$D,'CO2'!$A:$A,Table1[[#This Row],[Year]],'CO2'!$B:$B,Table1[[#This Row],[State]],'CO2'!$C:$C,Table1[[#This Row],[Sector]])</f>
        <v>5.66</v>
      </c>
      <c r="F8897">
        <f>AVERAGEIFS(Population!$C:$C,Population!$A:$A,Table1[[#This Row],[Year]],Population!$B:$B,Table1[[#This Row],[State]])</f>
        <v>7468914</v>
      </c>
      <c r="G8897">
        <f>_xlfn.MAXIFS('Land and Water Area'!$B:$B,'Land and Water Area'!$A:$A,Datasheet!C8897)</f>
        <v>39482.095000000001</v>
      </c>
      <c r="H8897">
        <f>_xlfn.MAXIFS('Land and Water Area'!$C:$C,'Land and Water Area'!$A:$A,Datasheet!C8897)</f>
        <v>3292.712</v>
      </c>
    </row>
    <row r="8898" spans="1:8" x14ac:dyDescent="0.2">
      <c r="A8898">
        <v>1</v>
      </c>
      <c r="B8898">
        <v>2004</v>
      </c>
      <c r="C8898" t="s">
        <v>54</v>
      </c>
      <c r="D8898" t="s">
        <v>4</v>
      </c>
      <c r="E8898">
        <f>_xlfn.MAXIFS('CO2'!$D:$D,'CO2'!$A:$A,Table1[[#This Row],[Year]],'CO2'!$B:$B,Table1[[#This Row],[State]],'CO2'!$C:$C,Table1[[#This Row],[Sector]])</f>
        <v>41.29</v>
      </c>
      <c r="F8898">
        <f>AVERAGEIFS(Population!$C:$C,Population!$A:$A,Table1[[#This Row],[Year]],Population!$B:$B,Table1[[#This Row],[State]])</f>
        <v>7468914</v>
      </c>
      <c r="G8898">
        <f>_xlfn.MAXIFS('Land and Water Area'!$B:$B,'Land and Water Area'!$A:$A,Datasheet!C8898)</f>
        <v>39482.095000000001</v>
      </c>
      <c r="H8898">
        <f>_xlfn.MAXIFS('Land and Water Area'!$C:$C,'Land and Water Area'!$A:$A,Datasheet!C8898)</f>
        <v>3292.712</v>
      </c>
    </row>
    <row r="8899" spans="1:8" x14ac:dyDescent="0.2">
      <c r="A8899">
        <v>1</v>
      </c>
      <c r="B8899">
        <v>2004</v>
      </c>
      <c r="C8899" t="s">
        <v>54</v>
      </c>
      <c r="D8899" t="s">
        <v>5</v>
      </c>
      <c r="E8899">
        <f>_xlfn.MAXIFS('CO2'!$D:$D,'CO2'!$A:$A,Table1[[#This Row],[Year]],'CO2'!$B:$B,Table1[[#This Row],[State]],'CO2'!$C:$C,Table1[[#This Row],[Sector]])</f>
        <v>17.649999999999999</v>
      </c>
      <c r="F8899">
        <f>AVERAGEIFS(Population!$C:$C,Population!$A:$A,Table1[[#This Row],[Year]],Population!$B:$B,Table1[[#This Row],[State]])</f>
        <v>7468914</v>
      </c>
      <c r="G8899">
        <f>_xlfn.MAXIFS('Land and Water Area'!$B:$B,'Land and Water Area'!$A:$A,Datasheet!C8899)</f>
        <v>39482.095000000001</v>
      </c>
      <c r="H8899">
        <f>_xlfn.MAXIFS('Land and Water Area'!$C:$C,'Land and Water Area'!$A:$A,Datasheet!C8899)</f>
        <v>3292.712</v>
      </c>
    </row>
    <row r="8900" spans="1:8" x14ac:dyDescent="0.2">
      <c r="A8900">
        <v>1</v>
      </c>
      <c r="B8900">
        <v>2004</v>
      </c>
      <c r="C8900" t="s">
        <v>54</v>
      </c>
      <c r="D8900" t="s">
        <v>6</v>
      </c>
      <c r="E8900">
        <f>_xlfn.MAXIFS('CO2'!$D:$D,'CO2'!$A:$A,Table1[[#This Row],[Year]],'CO2'!$B:$B,Table1[[#This Row],[State]],'CO2'!$C:$C,Table1[[#This Row],[Sector]])</f>
        <v>8.39</v>
      </c>
      <c r="F8900">
        <f>AVERAGEIFS(Population!$C:$C,Population!$A:$A,Table1[[#This Row],[Year]],Population!$B:$B,Table1[[#This Row],[State]])</f>
        <v>7468914</v>
      </c>
      <c r="G8900">
        <f>_xlfn.MAXIFS('Land and Water Area'!$B:$B,'Land and Water Area'!$A:$A,Datasheet!C8900)</f>
        <v>39482.095000000001</v>
      </c>
      <c r="H8900">
        <f>_xlfn.MAXIFS('Land and Water Area'!$C:$C,'Land and Water Area'!$A:$A,Datasheet!C8900)</f>
        <v>3292.712</v>
      </c>
    </row>
    <row r="8901" spans="1:8" x14ac:dyDescent="0.2">
      <c r="A8901">
        <v>1</v>
      </c>
      <c r="B8901">
        <v>2004</v>
      </c>
      <c r="C8901" t="s">
        <v>54</v>
      </c>
      <c r="D8901" t="s">
        <v>7</v>
      </c>
      <c r="E8901">
        <f>_xlfn.MAXIFS('CO2'!$D:$D,'CO2'!$A:$A,Table1[[#This Row],[Year]],'CO2'!$B:$B,Table1[[#This Row],[State]],'CO2'!$C:$C,Table1[[#This Row],[Sector]])</f>
        <v>54.75</v>
      </c>
      <c r="F8901">
        <f>AVERAGEIFS(Population!$C:$C,Population!$A:$A,Table1[[#This Row],[Year]],Population!$B:$B,Table1[[#This Row],[State]])</f>
        <v>7468914</v>
      </c>
      <c r="G8901">
        <f>_xlfn.MAXIFS('Land and Water Area'!$B:$B,'Land and Water Area'!$A:$A,Datasheet!C8901)</f>
        <v>39482.095000000001</v>
      </c>
      <c r="H8901">
        <f>_xlfn.MAXIFS('Land and Water Area'!$C:$C,'Land and Water Area'!$A:$A,Datasheet!C8901)</f>
        <v>3292.712</v>
      </c>
    </row>
    <row r="8902" spans="1:8" x14ac:dyDescent="0.2">
      <c r="A8902">
        <v>1</v>
      </c>
      <c r="B8902">
        <v>2004</v>
      </c>
      <c r="C8902" t="s">
        <v>55</v>
      </c>
      <c r="D8902" t="s">
        <v>3</v>
      </c>
      <c r="E8902">
        <f>_xlfn.MAXIFS('CO2'!$D:$D,'CO2'!$A:$A,Table1[[#This Row],[Year]],'CO2'!$B:$B,Table1[[#This Row],[State]],'CO2'!$C:$C,Table1[[#This Row],[Sector]])</f>
        <v>3.15</v>
      </c>
      <c r="F8902">
        <f>AVERAGEIFS(Population!$C:$C,Population!$A:$A,Table1[[#This Row],[Year]],Population!$B:$B,Table1[[#This Row],[State]])</f>
        <v>6184289</v>
      </c>
      <c r="G8902">
        <f>_xlfn.MAXIFS('Land and Water Area'!$B:$B,'Land and Water Area'!$A:$A,Datasheet!C8902)</f>
        <v>66455.433000000005</v>
      </c>
      <c r="H8902">
        <f>_xlfn.MAXIFS('Land and Water Area'!$C:$C,'Land and Water Area'!$A:$A,Datasheet!C8902)</f>
        <v>4845.17</v>
      </c>
    </row>
    <row r="8903" spans="1:8" x14ac:dyDescent="0.2">
      <c r="A8903">
        <v>1</v>
      </c>
      <c r="B8903">
        <v>2004</v>
      </c>
      <c r="C8903" t="s">
        <v>55</v>
      </c>
      <c r="D8903" t="s">
        <v>4</v>
      </c>
      <c r="E8903">
        <f>_xlfn.MAXIFS('CO2'!$D:$D,'CO2'!$A:$A,Table1[[#This Row],[Year]],'CO2'!$B:$B,Table1[[#This Row],[State]],'CO2'!$C:$C,Table1[[#This Row],[Sector]])</f>
        <v>14.15</v>
      </c>
      <c r="F8903">
        <f>AVERAGEIFS(Population!$C:$C,Population!$A:$A,Table1[[#This Row],[Year]],Population!$B:$B,Table1[[#This Row],[State]])</f>
        <v>6184289</v>
      </c>
      <c r="G8903">
        <f>_xlfn.MAXIFS('Land and Water Area'!$B:$B,'Land and Water Area'!$A:$A,Datasheet!C8903)</f>
        <v>66455.433000000005</v>
      </c>
      <c r="H8903">
        <f>_xlfn.MAXIFS('Land and Water Area'!$C:$C,'Land and Water Area'!$A:$A,Datasheet!C8903)</f>
        <v>4845.17</v>
      </c>
    </row>
    <row r="8904" spans="1:8" x14ac:dyDescent="0.2">
      <c r="A8904">
        <v>1</v>
      </c>
      <c r="B8904">
        <v>2004</v>
      </c>
      <c r="C8904" t="s">
        <v>55</v>
      </c>
      <c r="D8904" t="s">
        <v>5</v>
      </c>
      <c r="E8904">
        <f>_xlfn.MAXIFS('CO2'!$D:$D,'CO2'!$A:$A,Table1[[#This Row],[Year]],'CO2'!$B:$B,Table1[[#This Row],[State]],'CO2'!$C:$C,Table1[[#This Row],[Sector]])</f>
        <v>12.19</v>
      </c>
      <c r="F8904">
        <f>AVERAGEIFS(Population!$C:$C,Population!$A:$A,Table1[[#This Row],[Year]],Population!$B:$B,Table1[[#This Row],[State]])</f>
        <v>6184289</v>
      </c>
      <c r="G8904">
        <f>_xlfn.MAXIFS('Land and Water Area'!$B:$B,'Land and Water Area'!$A:$A,Datasheet!C8904)</f>
        <v>66455.433000000005</v>
      </c>
      <c r="H8904">
        <f>_xlfn.MAXIFS('Land and Water Area'!$C:$C,'Land and Water Area'!$A:$A,Datasheet!C8904)</f>
        <v>4845.17</v>
      </c>
    </row>
    <row r="8905" spans="1:8" x14ac:dyDescent="0.2">
      <c r="A8905">
        <v>1</v>
      </c>
      <c r="B8905">
        <v>2004</v>
      </c>
      <c r="C8905" t="s">
        <v>55</v>
      </c>
      <c r="D8905" t="s">
        <v>6</v>
      </c>
      <c r="E8905">
        <f>_xlfn.MAXIFS('CO2'!$D:$D,'CO2'!$A:$A,Table1[[#This Row],[Year]],'CO2'!$B:$B,Table1[[#This Row],[State]],'CO2'!$C:$C,Table1[[#This Row],[Sector]])</f>
        <v>4.9000000000000004</v>
      </c>
      <c r="F8905">
        <f>AVERAGEIFS(Population!$C:$C,Population!$A:$A,Table1[[#This Row],[Year]],Population!$B:$B,Table1[[#This Row],[State]])</f>
        <v>6184289</v>
      </c>
      <c r="G8905">
        <f>_xlfn.MAXIFS('Land and Water Area'!$B:$B,'Land and Water Area'!$A:$A,Datasheet!C8905)</f>
        <v>66455.433000000005</v>
      </c>
      <c r="H8905">
        <f>_xlfn.MAXIFS('Land and Water Area'!$C:$C,'Land and Water Area'!$A:$A,Datasheet!C8905)</f>
        <v>4845.17</v>
      </c>
    </row>
    <row r="8906" spans="1:8" x14ac:dyDescent="0.2">
      <c r="A8906">
        <v>1</v>
      </c>
      <c r="B8906">
        <v>2004</v>
      </c>
      <c r="C8906" t="s">
        <v>55</v>
      </c>
      <c r="D8906" t="s">
        <v>7</v>
      </c>
      <c r="E8906">
        <f>_xlfn.MAXIFS('CO2'!$D:$D,'CO2'!$A:$A,Table1[[#This Row],[Year]],'CO2'!$B:$B,Table1[[#This Row],[State]],'CO2'!$C:$C,Table1[[#This Row],[Sector]])</f>
        <v>43.26</v>
      </c>
      <c r="F8906">
        <f>AVERAGEIFS(Population!$C:$C,Population!$A:$A,Table1[[#This Row],[Year]],Population!$B:$B,Table1[[#This Row],[State]])</f>
        <v>6184289</v>
      </c>
      <c r="G8906">
        <f>_xlfn.MAXIFS('Land and Water Area'!$B:$B,'Land and Water Area'!$A:$A,Datasheet!C8906)</f>
        <v>66455.433000000005</v>
      </c>
      <c r="H8906">
        <f>_xlfn.MAXIFS('Land and Water Area'!$C:$C,'Land and Water Area'!$A:$A,Datasheet!C8906)</f>
        <v>4845.17</v>
      </c>
    </row>
    <row r="8907" spans="1:8" x14ac:dyDescent="0.2">
      <c r="A8907">
        <v>1</v>
      </c>
      <c r="B8907">
        <v>2004</v>
      </c>
      <c r="C8907" t="s">
        <v>56</v>
      </c>
      <c r="D8907" t="s">
        <v>3</v>
      </c>
      <c r="E8907">
        <f>_xlfn.MAXIFS('CO2'!$D:$D,'CO2'!$A:$A,Table1[[#This Row],[Year]],'CO2'!$B:$B,Table1[[#This Row],[State]],'CO2'!$C:$C,Table1[[#This Row],[Sector]])</f>
        <v>1.28</v>
      </c>
      <c r="F8907">
        <f>AVERAGEIFS(Population!$C:$C,Population!$A:$A,Table1[[#This Row],[Year]],Population!$B:$B,Table1[[#This Row],[State]])</f>
        <v>579796</v>
      </c>
      <c r="G8907">
        <f>_xlfn.MAXIFS('Land and Water Area'!$B:$B,'Land and Water Area'!$A:$A,Datasheet!C8907)</f>
        <v>61.125999999999998</v>
      </c>
      <c r="H8907">
        <f>_xlfn.MAXIFS('Land and Water Area'!$C:$C,'Land and Water Area'!$A:$A,Datasheet!C8907)</f>
        <v>7.2240000000000002</v>
      </c>
    </row>
    <row r="8908" spans="1:8" x14ac:dyDescent="0.2">
      <c r="A8908">
        <v>1</v>
      </c>
      <c r="B8908">
        <v>2004</v>
      </c>
      <c r="C8908" t="s">
        <v>56</v>
      </c>
      <c r="D8908" t="s">
        <v>4</v>
      </c>
      <c r="E8908">
        <f>_xlfn.MAXIFS('CO2'!$D:$D,'CO2'!$A:$A,Table1[[#This Row],[Year]],'CO2'!$B:$B,Table1[[#This Row],[State]],'CO2'!$C:$C,Table1[[#This Row],[Sector]])</f>
        <v>0.06</v>
      </c>
      <c r="F8908">
        <f>AVERAGEIFS(Population!$C:$C,Population!$A:$A,Table1[[#This Row],[Year]],Population!$B:$B,Table1[[#This Row],[State]])</f>
        <v>579796</v>
      </c>
      <c r="G8908">
        <f>_xlfn.MAXIFS('Land and Water Area'!$B:$B,'Land and Water Area'!$A:$A,Datasheet!C8908)</f>
        <v>61.125999999999998</v>
      </c>
      <c r="H8908">
        <f>_xlfn.MAXIFS('Land and Water Area'!$C:$C,'Land and Water Area'!$A:$A,Datasheet!C8908)</f>
        <v>7.2240000000000002</v>
      </c>
    </row>
    <row r="8909" spans="1:8" x14ac:dyDescent="0.2">
      <c r="A8909">
        <v>1</v>
      </c>
      <c r="B8909">
        <v>2004</v>
      </c>
      <c r="C8909" t="s">
        <v>56</v>
      </c>
      <c r="D8909" t="s">
        <v>5</v>
      </c>
      <c r="E8909">
        <f>_xlfn.MAXIFS('CO2'!$D:$D,'CO2'!$A:$A,Table1[[#This Row],[Year]],'CO2'!$B:$B,Table1[[#This Row],[State]],'CO2'!$C:$C,Table1[[#This Row],[Sector]])</f>
        <v>7.0000000000000007E-2</v>
      </c>
      <c r="F8909">
        <f>AVERAGEIFS(Population!$C:$C,Population!$A:$A,Table1[[#This Row],[Year]],Population!$B:$B,Table1[[#This Row],[State]])</f>
        <v>579796</v>
      </c>
      <c r="G8909">
        <f>_xlfn.MAXIFS('Land and Water Area'!$B:$B,'Land and Water Area'!$A:$A,Datasheet!C8909)</f>
        <v>61.125999999999998</v>
      </c>
      <c r="H8909">
        <f>_xlfn.MAXIFS('Land and Water Area'!$C:$C,'Land and Water Area'!$A:$A,Datasheet!C8909)</f>
        <v>7.2240000000000002</v>
      </c>
    </row>
    <row r="8910" spans="1:8" x14ac:dyDescent="0.2">
      <c r="A8910">
        <v>1</v>
      </c>
      <c r="B8910">
        <v>2004</v>
      </c>
      <c r="C8910" t="s">
        <v>56</v>
      </c>
      <c r="D8910" t="s">
        <v>6</v>
      </c>
      <c r="E8910">
        <f>_xlfn.MAXIFS('CO2'!$D:$D,'CO2'!$A:$A,Table1[[#This Row],[Year]],'CO2'!$B:$B,Table1[[#This Row],[State]],'CO2'!$C:$C,Table1[[#This Row],[Sector]])</f>
        <v>0.95</v>
      </c>
      <c r="F8910">
        <f>AVERAGEIFS(Population!$C:$C,Population!$A:$A,Table1[[#This Row],[Year]],Population!$B:$B,Table1[[#This Row],[State]])</f>
        <v>579796</v>
      </c>
      <c r="G8910">
        <f>_xlfn.MAXIFS('Land and Water Area'!$B:$B,'Land and Water Area'!$A:$A,Datasheet!C8910)</f>
        <v>61.125999999999998</v>
      </c>
      <c r="H8910">
        <f>_xlfn.MAXIFS('Land and Water Area'!$C:$C,'Land and Water Area'!$A:$A,Datasheet!C8910)</f>
        <v>7.2240000000000002</v>
      </c>
    </row>
    <row r="8911" spans="1:8" x14ac:dyDescent="0.2">
      <c r="A8911">
        <v>1</v>
      </c>
      <c r="B8911">
        <v>2004</v>
      </c>
      <c r="C8911" t="s">
        <v>56</v>
      </c>
      <c r="D8911" t="s">
        <v>7</v>
      </c>
      <c r="E8911">
        <f>_xlfn.MAXIFS('CO2'!$D:$D,'CO2'!$A:$A,Table1[[#This Row],[Year]],'CO2'!$B:$B,Table1[[#This Row],[State]],'CO2'!$C:$C,Table1[[#This Row],[Sector]])</f>
        <v>1.66</v>
      </c>
      <c r="F8911">
        <f>AVERAGEIFS(Population!$C:$C,Population!$A:$A,Table1[[#This Row],[Year]],Population!$B:$B,Table1[[#This Row],[State]])</f>
        <v>579796</v>
      </c>
      <c r="G8911">
        <f>_xlfn.MAXIFS('Land and Water Area'!$B:$B,'Land and Water Area'!$A:$A,Datasheet!C8911)</f>
        <v>61.125999999999998</v>
      </c>
      <c r="H8911">
        <f>_xlfn.MAXIFS('Land and Water Area'!$C:$C,'Land and Water Area'!$A:$A,Datasheet!C8911)</f>
        <v>7.2240000000000002</v>
      </c>
    </row>
    <row r="8912" spans="1:8" x14ac:dyDescent="0.2">
      <c r="A8912">
        <v>1</v>
      </c>
      <c r="B8912">
        <v>2004</v>
      </c>
      <c r="C8912" t="s">
        <v>57</v>
      </c>
      <c r="D8912" t="s">
        <v>3</v>
      </c>
      <c r="E8912">
        <f>_xlfn.MAXIFS('CO2'!$D:$D,'CO2'!$A:$A,Table1[[#This Row],[Year]],'CO2'!$B:$B,Table1[[#This Row],[State]],'CO2'!$C:$C,Table1[[#This Row],[Sector]])</f>
        <v>1.73</v>
      </c>
      <c r="F8912">
        <f>AVERAGEIFS(Population!$C:$C,Population!$A:$A,Table1[[#This Row],[Year]],Population!$B:$B,Table1[[#This Row],[State]])</f>
        <v>1803302</v>
      </c>
      <c r="G8912">
        <f>_xlfn.MAXIFS('Land and Water Area'!$B:$B,'Land and Water Area'!$A:$A,Datasheet!C8912)</f>
        <v>24041.234</v>
      </c>
      <c r="H8912">
        <f>_xlfn.MAXIFS('Land and Water Area'!$C:$C,'Land and Water Area'!$A:$A,Datasheet!C8912)</f>
        <v>188.80799999999999</v>
      </c>
    </row>
    <row r="8913" spans="1:8" x14ac:dyDescent="0.2">
      <c r="A8913">
        <v>1</v>
      </c>
      <c r="B8913">
        <v>2004</v>
      </c>
      <c r="C8913" t="s">
        <v>57</v>
      </c>
      <c r="D8913" t="s">
        <v>4</v>
      </c>
      <c r="E8913">
        <f>_xlfn.MAXIFS('CO2'!$D:$D,'CO2'!$A:$A,Table1[[#This Row],[Year]],'CO2'!$B:$B,Table1[[#This Row],[State]],'CO2'!$C:$C,Table1[[#This Row],[Sector]])</f>
        <v>82.99</v>
      </c>
      <c r="F8913">
        <f>AVERAGEIFS(Population!$C:$C,Population!$A:$A,Table1[[#This Row],[Year]],Population!$B:$B,Table1[[#This Row],[State]])</f>
        <v>1803302</v>
      </c>
      <c r="G8913">
        <f>_xlfn.MAXIFS('Land and Water Area'!$B:$B,'Land and Water Area'!$A:$A,Datasheet!C8913)</f>
        <v>24041.234</v>
      </c>
      <c r="H8913">
        <f>_xlfn.MAXIFS('Land and Water Area'!$C:$C,'Land and Water Area'!$A:$A,Datasheet!C8913)</f>
        <v>188.80799999999999</v>
      </c>
    </row>
    <row r="8914" spans="1:8" x14ac:dyDescent="0.2">
      <c r="A8914">
        <v>1</v>
      </c>
      <c r="B8914">
        <v>2004</v>
      </c>
      <c r="C8914" t="s">
        <v>57</v>
      </c>
      <c r="D8914" t="s">
        <v>5</v>
      </c>
      <c r="E8914">
        <f>_xlfn.MAXIFS('CO2'!$D:$D,'CO2'!$A:$A,Table1[[#This Row],[Year]],'CO2'!$B:$B,Table1[[#This Row],[State]],'CO2'!$C:$C,Table1[[#This Row],[Sector]])</f>
        <v>13.24</v>
      </c>
      <c r="F8914">
        <f>AVERAGEIFS(Population!$C:$C,Population!$A:$A,Table1[[#This Row],[Year]],Population!$B:$B,Table1[[#This Row],[State]])</f>
        <v>1803302</v>
      </c>
      <c r="G8914">
        <f>_xlfn.MAXIFS('Land and Water Area'!$B:$B,'Land and Water Area'!$A:$A,Datasheet!C8914)</f>
        <v>24041.234</v>
      </c>
      <c r="H8914">
        <f>_xlfn.MAXIFS('Land and Water Area'!$C:$C,'Land and Water Area'!$A:$A,Datasheet!C8914)</f>
        <v>188.80799999999999</v>
      </c>
    </row>
    <row r="8915" spans="1:8" x14ac:dyDescent="0.2">
      <c r="A8915">
        <v>1</v>
      </c>
      <c r="B8915">
        <v>2004</v>
      </c>
      <c r="C8915" t="s">
        <v>57</v>
      </c>
      <c r="D8915" t="s">
        <v>6</v>
      </c>
      <c r="E8915">
        <f>_xlfn.MAXIFS('CO2'!$D:$D,'CO2'!$A:$A,Table1[[#This Row],[Year]],'CO2'!$B:$B,Table1[[#This Row],[State]],'CO2'!$C:$C,Table1[[#This Row],[Sector]])</f>
        <v>2.2799999999999998</v>
      </c>
      <c r="F8915">
        <f>AVERAGEIFS(Population!$C:$C,Population!$A:$A,Table1[[#This Row],[Year]],Population!$B:$B,Table1[[#This Row],[State]])</f>
        <v>1803302</v>
      </c>
      <c r="G8915">
        <f>_xlfn.MAXIFS('Land and Water Area'!$B:$B,'Land and Water Area'!$A:$A,Datasheet!C8915)</f>
        <v>24041.234</v>
      </c>
      <c r="H8915">
        <f>_xlfn.MAXIFS('Land and Water Area'!$C:$C,'Land and Water Area'!$A:$A,Datasheet!C8915)</f>
        <v>188.80799999999999</v>
      </c>
    </row>
    <row r="8916" spans="1:8" x14ac:dyDescent="0.2">
      <c r="A8916">
        <v>1</v>
      </c>
      <c r="B8916">
        <v>2004</v>
      </c>
      <c r="C8916" t="s">
        <v>57</v>
      </c>
      <c r="D8916" t="s">
        <v>7</v>
      </c>
      <c r="E8916">
        <f>_xlfn.MAXIFS('CO2'!$D:$D,'CO2'!$A:$A,Table1[[#This Row],[Year]],'CO2'!$B:$B,Table1[[#This Row],[State]],'CO2'!$C:$C,Table1[[#This Row],[Sector]])</f>
        <v>12.42</v>
      </c>
      <c r="F8916">
        <f>AVERAGEIFS(Population!$C:$C,Population!$A:$A,Table1[[#This Row],[Year]],Population!$B:$B,Table1[[#This Row],[State]])</f>
        <v>1803302</v>
      </c>
      <c r="G8916">
        <f>_xlfn.MAXIFS('Land and Water Area'!$B:$B,'Land and Water Area'!$A:$A,Datasheet!C8916)</f>
        <v>24041.234</v>
      </c>
      <c r="H8916">
        <f>_xlfn.MAXIFS('Land and Water Area'!$C:$C,'Land and Water Area'!$A:$A,Datasheet!C8916)</f>
        <v>188.80799999999999</v>
      </c>
    </row>
    <row r="8917" spans="1:8" x14ac:dyDescent="0.2">
      <c r="A8917">
        <v>1</v>
      </c>
      <c r="B8917">
        <v>2004</v>
      </c>
      <c r="C8917" t="s">
        <v>58</v>
      </c>
      <c r="D8917" t="s">
        <v>3</v>
      </c>
      <c r="E8917">
        <f>_xlfn.MAXIFS('CO2'!$D:$D,'CO2'!$A:$A,Table1[[#This Row],[Year]],'CO2'!$B:$B,Table1[[#This Row],[State]],'CO2'!$C:$C,Table1[[#This Row],[Sector]])</f>
        <v>5.7</v>
      </c>
      <c r="F8917">
        <f>AVERAGEIFS(Population!$C:$C,Population!$A:$A,Table1[[#This Row],[Year]],Population!$B:$B,Table1[[#This Row],[State]])</f>
        <v>5511385</v>
      </c>
      <c r="G8917">
        <f>_xlfn.MAXIFS('Land and Water Area'!$B:$B,'Land and Water Area'!$A:$A,Datasheet!C8917)</f>
        <v>54167.286</v>
      </c>
      <c r="H8917">
        <f>_xlfn.MAXIFS('Land and Water Area'!$C:$C,'Land and Water Area'!$A:$A,Datasheet!C8917)</f>
        <v>11329.425999999999</v>
      </c>
    </row>
    <row r="8918" spans="1:8" x14ac:dyDescent="0.2">
      <c r="A8918">
        <v>1</v>
      </c>
      <c r="B8918">
        <v>2004</v>
      </c>
      <c r="C8918" t="s">
        <v>58</v>
      </c>
      <c r="D8918" t="s">
        <v>4</v>
      </c>
      <c r="E8918">
        <f>_xlfn.MAXIFS('CO2'!$D:$D,'CO2'!$A:$A,Table1[[#This Row],[Year]],'CO2'!$B:$B,Table1[[#This Row],[State]],'CO2'!$C:$C,Table1[[#This Row],[Sector]])</f>
        <v>45.22</v>
      </c>
      <c r="F8918">
        <f>AVERAGEIFS(Population!$C:$C,Population!$A:$A,Table1[[#This Row],[Year]],Population!$B:$B,Table1[[#This Row],[State]])</f>
        <v>5511385</v>
      </c>
      <c r="G8918">
        <f>_xlfn.MAXIFS('Land and Water Area'!$B:$B,'Land and Water Area'!$A:$A,Datasheet!C8918)</f>
        <v>54167.286</v>
      </c>
      <c r="H8918">
        <f>_xlfn.MAXIFS('Land and Water Area'!$C:$C,'Land and Water Area'!$A:$A,Datasheet!C8918)</f>
        <v>11329.425999999999</v>
      </c>
    </row>
    <row r="8919" spans="1:8" x14ac:dyDescent="0.2">
      <c r="A8919">
        <v>1</v>
      </c>
      <c r="B8919">
        <v>2004</v>
      </c>
      <c r="C8919" t="s">
        <v>58</v>
      </c>
      <c r="D8919" t="s">
        <v>5</v>
      </c>
      <c r="E8919">
        <f>_xlfn.MAXIFS('CO2'!$D:$D,'CO2'!$A:$A,Table1[[#This Row],[Year]],'CO2'!$B:$B,Table1[[#This Row],[State]],'CO2'!$C:$C,Table1[[#This Row],[Sector]])</f>
        <v>15.92</v>
      </c>
      <c r="F8919">
        <f>AVERAGEIFS(Population!$C:$C,Population!$A:$A,Table1[[#This Row],[Year]],Population!$B:$B,Table1[[#This Row],[State]])</f>
        <v>5511385</v>
      </c>
      <c r="G8919">
        <f>_xlfn.MAXIFS('Land and Water Area'!$B:$B,'Land and Water Area'!$A:$A,Datasheet!C8919)</f>
        <v>54167.286</v>
      </c>
      <c r="H8919">
        <f>_xlfn.MAXIFS('Land and Water Area'!$C:$C,'Land and Water Area'!$A:$A,Datasheet!C8919)</f>
        <v>11329.425999999999</v>
      </c>
    </row>
    <row r="8920" spans="1:8" x14ac:dyDescent="0.2">
      <c r="A8920">
        <v>1</v>
      </c>
      <c r="B8920">
        <v>2004</v>
      </c>
      <c r="C8920" t="s">
        <v>58</v>
      </c>
      <c r="D8920" t="s">
        <v>6</v>
      </c>
      <c r="E8920">
        <f>_xlfn.MAXIFS('CO2'!$D:$D,'CO2'!$A:$A,Table1[[#This Row],[Year]],'CO2'!$B:$B,Table1[[#This Row],[State]],'CO2'!$C:$C,Table1[[#This Row],[Sector]])</f>
        <v>10.199999999999999</v>
      </c>
      <c r="F8920">
        <f>AVERAGEIFS(Population!$C:$C,Population!$A:$A,Table1[[#This Row],[Year]],Population!$B:$B,Table1[[#This Row],[State]])</f>
        <v>5511385</v>
      </c>
      <c r="G8920">
        <f>_xlfn.MAXIFS('Land and Water Area'!$B:$B,'Land and Water Area'!$A:$A,Datasheet!C8920)</f>
        <v>54167.286</v>
      </c>
      <c r="H8920">
        <f>_xlfn.MAXIFS('Land and Water Area'!$C:$C,'Land and Water Area'!$A:$A,Datasheet!C8920)</f>
        <v>11329.425999999999</v>
      </c>
    </row>
    <row r="8921" spans="1:8" x14ac:dyDescent="0.2">
      <c r="A8921">
        <v>1</v>
      </c>
      <c r="B8921">
        <v>2004</v>
      </c>
      <c r="C8921" t="s">
        <v>58</v>
      </c>
      <c r="D8921" t="s">
        <v>7</v>
      </c>
      <c r="E8921">
        <f>_xlfn.MAXIFS('CO2'!$D:$D,'CO2'!$A:$A,Table1[[#This Row],[Year]],'CO2'!$B:$B,Table1[[#This Row],[State]],'CO2'!$C:$C,Table1[[#This Row],[Sector]])</f>
        <v>30.73</v>
      </c>
      <c r="F8921">
        <f>AVERAGEIFS(Population!$C:$C,Population!$A:$A,Table1[[#This Row],[Year]],Population!$B:$B,Table1[[#This Row],[State]])</f>
        <v>5511385</v>
      </c>
      <c r="G8921">
        <f>_xlfn.MAXIFS('Land and Water Area'!$B:$B,'Land and Water Area'!$A:$A,Datasheet!C8921)</f>
        <v>54167.286</v>
      </c>
      <c r="H8921">
        <f>_xlfn.MAXIFS('Land and Water Area'!$C:$C,'Land and Water Area'!$A:$A,Datasheet!C8921)</f>
        <v>11329.425999999999</v>
      </c>
    </row>
    <row r="8922" spans="1:8" x14ac:dyDescent="0.2">
      <c r="A8922">
        <v>1</v>
      </c>
      <c r="B8922">
        <v>2004</v>
      </c>
      <c r="C8922" t="s">
        <v>59</v>
      </c>
      <c r="D8922" t="s">
        <v>3</v>
      </c>
      <c r="E8922">
        <f>_xlfn.MAXIFS('CO2'!$D:$D,'CO2'!$A:$A,Table1[[#This Row],[Year]],'CO2'!$B:$B,Table1[[#This Row],[State]],'CO2'!$C:$C,Table1[[#This Row],[Sector]])</f>
        <v>0.91</v>
      </c>
      <c r="F8922">
        <f>AVERAGEIFS(Population!$C:$C,Population!$A:$A,Table1[[#This Row],[Year]],Population!$B:$B,Table1[[#This Row],[State]])</f>
        <v>502988</v>
      </c>
      <c r="G8922">
        <f>_xlfn.MAXIFS('Land and Water Area'!$B:$B,'Land and Water Area'!$A:$A,Datasheet!C8922)</f>
        <v>97088.542000000001</v>
      </c>
      <c r="H8922">
        <f>_xlfn.MAXIFS('Land and Water Area'!$C:$C,'Land and Water Area'!$A:$A,Datasheet!C8922)</f>
        <v>721.26099999999997</v>
      </c>
    </row>
    <row r="8923" spans="1:8" x14ac:dyDescent="0.2">
      <c r="A8923">
        <v>1</v>
      </c>
      <c r="B8923">
        <v>2004</v>
      </c>
      <c r="C8923" t="s">
        <v>59</v>
      </c>
      <c r="D8923" t="s">
        <v>4</v>
      </c>
      <c r="E8923">
        <f>_xlfn.MAXIFS('CO2'!$D:$D,'CO2'!$A:$A,Table1[[#This Row],[Year]],'CO2'!$B:$B,Table1[[#This Row],[State]],'CO2'!$C:$C,Table1[[#This Row],[Sector]])</f>
        <v>44.66</v>
      </c>
      <c r="F8923">
        <f>AVERAGEIFS(Population!$C:$C,Population!$A:$A,Table1[[#This Row],[Year]],Population!$B:$B,Table1[[#This Row],[State]])</f>
        <v>502988</v>
      </c>
      <c r="G8923">
        <f>_xlfn.MAXIFS('Land and Water Area'!$B:$B,'Land and Water Area'!$A:$A,Datasheet!C8923)</f>
        <v>97088.542000000001</v>
      </c>
      <c r="H8923">
        <f>_xlfn.MAXIFS('Land and Water Area'!$C:$C,'Land and Water Area'!$A:$A,Datasheet!C8923)</f>
        <v>721.26099999999997</v>
      </c>
    </row>
    <row r="8924" spans="1:8" x14ac:dyDescent="0.2">
      <c r="A8924">
        <v>1</v>
      </c>
      <c r="B8924">
        <v>2004</v>
      </c>
      <c r="C8924" t="s">
        <v>59</v>
      </c>
      <c r="D8924" t="s">
        <v>5</v>
      </c>
      <c r="E8924">
        <f>_xlfn.MAXIFS('CO2'!$D:$D,'CO2'!$A:$A,Table1[[#This Row],[Year]],'CO2'!$B:$B,Table1[[#This Row],[State]],'CO2'!$C:$C,Table1[[#This Row],[Sector]])</f>
        <v>9.8699999999999992</v>
      </c>
      <c r="F8924">
        <f>AVERAGEIFS(Population!$C:$C,Population!$A:$A,Table1[[#This Row],[Year]],Population!$B:$B,Table1[[#This Row],[State]])</f>
        <v>502988</v>
      </c>
      <c r="G8924">
        <f>_xlfn.MAXIFS('Land and Water Area'!$B:$B,'Land and Water Area'!$A:$A,Datasheet!C8924)</f>
        <v>97088.542000000001</v>
      </c>
      <c r="H8924">
        <f>_xlfn.MAXIFS('Land and Water Area'!$C:$C,'Land and Water Area'!$A:$A,Datasheet!C8924)</f>
        <v>721.26099999999997</v>
      </c>
    </row>
    <row r="8925" spans="1:8" x14ac:dyDescent="0.2">
      <c r="A8925">
        <v>1</v>
      </c>
      <c r="B8925">
        <v>2004</v>
      </c>
      <c r="C8925" t="s">
        <v>59</v>
      </c>
      <c r="D8925" t="s">
        <v>6</v>
      </c>
      <c r="E8925">
        <f>_xlfn.MAXIFS('CO2'!$D:$D,'CO2'!$A:$A,Table1[[#This Row],[Year]],'CO2'!$B:$B,Table1[[#This Row],[State]],'CO2'!$C:$C,Table1[[#This Row],[Sector]])</f>
        <v>0.84</v>
      </c>
      <c r="F8925">
        <f>AVERAGEIFS(Population!$C:$C,Population!$A:$A,Table1[[#This Row],[Year]],Population!$B:$B,Table1[[#This Row],[State]])</f>
        <v>502988</v>
      </c>
      <c r="G8925">
        <f>_xlfn.MAXIFS('Land and Water Area'!$B:$B,'Land and Water Area'!$A:$A,Datasheet!C8925)</f>
        <v>97088.542000000001</v>
      </c>
      <c r="H8925">
        <f>_xlfn.MAXIFS('Land and Water Area'!$C:$C,'Land and Water Area'!$A:$A,Datasheet!C8925)</f>
        <v>721.26099999999997</v>
      </c>
    </row>
    <row r="8926" spans="1:8" x14ac:dyDescent="0.2">
      <c r="A8926">
        <v>1</v>
      </c>
      <c r="B8926">
        <v>2004</v>
      </c>
      <c r="C8926" t="s">
        <v>59</v>
      </c>
      <c r="D8926" t="s">
        <v>7</v>
      </c>
      <c r="E8926">
        <f>_xlfn.MAXIFS('CO2'!$D:$D,'CO2'!$A:$A,Table1[[#This Row],[Year]],'CO2'!$B:$B,Table1[[#This Row],[State]],'CO2'!$C:$C,Table1[[#This Row],[Sector]])</f>
        <v>8.15</v>
      </c>
      <c r="F8926">
        <f>AVERAGEIFS(Population!$C:$C,Population!$A:$A,Table1[[#This Row],[Year]],Population!$B:$B,Table1[[#This Row],[State]])</f>
        <v>502988</v>
      </c>
      <c r="G8926">
        <f>_xlfn.MAXIFS('Land and Water Area'!$B:$B,'Land and Water Area'!$A:$A,Datasheet!C8926)</f>
        <v>97088.542000000001</v>
      </c>
      <c r="H8926">
        <f>_xlfn.MAXIFS('Land and Water Area'!$C:$C,'Land and Water Area'!$A:$A,Datasheet!C8926)</f>
        <v>721.26099999999997</v>
      </c>
    </row>
    <row r="8927" spans="1:8" x14ac:dyDescent="0.2">
      <c r="A8927">
        <v>1</v>
      </c>
      <c r="B8927">
        <v>2005</v>
      </c>
      <c r="C8927" t="s">
        <v>9</v>
      </c>
      <c r="D8927" t="s">
        <v>3</v>
      </c>
      <c r="E8927">
        <f>_xlfn.MAXIFS('CO2'!$D:$D,'CO2'!$A:$A,Table1[[#This Row],[Year]],'CO2'!$B:$B,Table1[[#This Row],[State]],'CO2'!$C:$C,Table1[[#This Row],[Sector]])</f>
        <v>1.85</v>
      </c>
      <c r="F8927">
        <f>AVERAGEIFS(Population!$C:$C,Population!$A:$A,Table1[[#This Row],[Year]],Population!$B:$B,Table1[[#This Row],[State]])</f>
        <v>4545049</v>
      </c>
      <c r="G8927">
        <f>_xlfn.MAXIFS('Land and Water Area'!$B:$B,'Land and Water Area'!$A:$A,Datasheet!C8927)</f>
        <v>50650.834000000003</v>
      </c>
      <c r="H8927">
        <f>_xlfn.MAXIFS('Land and Water Area'!$C:$C,'Land and Water Area'!$A:$A,Datasheet!C8927)</f>
        <v>1769.2439999999999</v>
      </c>
    </row>
    <row r="8928" spans="1:8" x14ac:dyDescent="0.2">
      <c r="A8928">
        <v>1</v>
      </c>
      <c r="B8928">
        <v>2005</v>
      </c>
      <c r="C8928" t="s">
        <v>9</v>
      </c>
      <c r="D8928" t="s">
        <v>4</v>
      </c>
      <c r="E8928">
        <f>_xlfn.MAXIFS('CO2'!$D:$D,'CO2'!$A:$A,Table1[[#This Row],[Year]],'CO2'!$B:$B,Table1[[#This Row],[State]],'CO2'!$C:$C,Table1[[#This Row],[Sector]])</f>
        <v>82.29</v>
      </c>
      <c r="F8928">
        <f>AVERAGEIFS(Population!$C:$C,Population!$A:$A,Table1[[#This Row],[Year]],Population!$B:$B,Table1[[#This Row],[State]])</f>
        <v>4545049</v>
      </c>
      <c r="G8928">
        <f>_xlfn.MAXIFS('Land and Water Area'!$B:$B,'Land and Water Area'!$A:$A,Datasheet!C8928)</f>
        <v>50650.834000000003</v>
      </c>
      <c r="H8928">
        <f>_xlfn.MAXIFS('Land and Water Area'!$C:$C,'Land and Water Area'!$A:$A,Datasheet!C8928)</f>
        <v>1769.2439999999999</v>
      </c>
    </row>
    <row r="8929" spans="1:8" x14ac:dyDescent="0.2">
      <c r="A8929">
        <v>1</v>
      </c>
      <c r="B8929">
        <v>2005</v>
      </c>
      <c r="C8929" t="s">
        <v>9</v>
      </c>
      <c r="D8929" t="s">
        <v>5</v>
      </c>
      <c r="E8929">
        <f>_xlfn.MAXIFS('CO2'!$D:$D,'CO2'!$A:$A,Table1[[#This Row],[Year]],'CO2'!$B:$B,Table1[[#This Row],[State]],'CO2'!$C:$C,Table1[[#This Row],[Sector]])</f>
        <v>21.84</v>
      </c>
      <c r="F8929">
        <f>AVERAGEIFS(Population!$C:$C,Population!$A:$A,Table1[[#This Row],[Year]],Population!$B:$B,Table1[[#This Row],[State]])</f>
        <v>4545049</v>
      </c>
      <c r="G8929">
        <f>_xlfn.MAXIFS('Land and Water Area'!$B:$B,'Land and Water Area'!$A:$A,Datasheet!C8929)</f>
        <v>50650.834000000003</v>
      </c>
      <c r="H8929">
        <f>_xlfn.MAXIFS('Land and Water Area'!$C:$C,'Land and Water Area'!$A:$A,Datasheet!C8929)</f>
        <v>1769.2439999999999</v>
      </c>
    </row>
    <row r="8930" spans="1:8" x14ac:dyDescent="0.2">
      <c r="A8930">
        <v>1</v>
      </c>
      <c r="B8930">
        <v>2005</v>
      </c>
      <c r="C8930" t="s">
        <v>9</v>
      </c>
      <c r="D8930" t="s">
        <v>6</v>
      </c>
      <c r="E8930">
        <f>_xlfn.MAXIFS('CO2'!$D:$D,'CO2'!$A:$A,Table1[[#This Row],[Year]],'CO2'!$B:$B,Table1[[#This Row],[State]],'CO2'!$C:$C,Table1[[#This Row],[Sector]])</f>
        <v>2.72</v>
      </c>
      <c r="F8930">
        <f>AVERAGEIFS(Population!$C:$C,Population!$A:$A,Table1[[#This Row],[Year]],Population!$B:$B,Table1[[#This Row],[State]])</f>
        <v>4545049</v>
      </c>
      <c r="G8930">
        <f>_xlfn.MAXIFS('Land and Water Area'!$B:$B,'Land and Water Area'!$A:$A,Datasheet!C8930)</f>
        <v>50650.834000000003</v>
      </c>
      <c r="H8930">
        <f>_xlfn.MAXIFS('Land and Water Area'!$C:$C,'Land and Water Area'!$A:$A,Datasheet!C8930)</f>
        <v>1769.2439999999999</v>
      </c>
    </row>
    <row r="8931" spans="1:8" x14ac:dyDescent="0.2">
      <c r="A8931">
        <v>1</v>
      </c>
      <c r="B8931">
        <v>2005</v>
      </c>
      <c r="C8931" t="s">
        <v>9</v>
      </c>
      <c r="D8931" t="s">
        <v>7</v>
      </c>
      <c r="E8931">
        <f>_xlfn.MAXIFS('CO2'!$D:$D,'CO2'!$A:$A,Table1[[#This Row],[Year]],'CO2'!$B:$B,Table1[[#This Row],[State]],'CO2'!$C:$C,Table1[[#This Row],[Sector]])</f>
        <v>34.83</v>
      </c>
      <c r="F8931">
        <f>AVERAGEIFS(Population!$C:$C,Population!$A:$A,Table1[[#This Row],[Year]],Population!$B:$B,Table1[[#This Row],[State]])</f>
        <v>4545049</v>
      </c>
      <c r="G8931">
        <f>_xlfn.MAXIFS('Land and Water Area'!$B:$B,'Land and Water Area'!$A:$A,Datasheet!C8931)</f>
        <v>50650.834000000003</v>
      </c>
      <c r="H8931">
        <f>_xlfn.MAXIFS('Land and Water Area'!$C:$C,'Land and Water Area'!$A:$A,Datasheet!C8931)</f>
        <v>1769.2439999999999</v>
      </c>
    </row>
    <row r="8932" spans="1:8" x14ac:dyDescent="0.2">
      <c r="A8932">
        <v>1</v>
      </c>
      <c r="B8932">
        <v>2005</v>
      </c>
      <c r="C8932" t="s">
        <v>10</v>
      </c>
      <c r="D8932" t="s">
        <v>3</v>
      </c>
      <c r="E8932">
        <f>_xlfn.MAXIFS('CO2'!$D:$D,'CO2'!$A:$A,Table1[[#This Row],[Year]],'CO2'!$B:$B,Table1[[#This Row],[State]],'CO2'!$C:$C,Table1[[#This Row],[Sector]])</f>
        <v>2.11</v>
      </c>
      <c r="F8932">
        <f>AVERAGEIFS(Population!$C:$C,Population!$A:$A,Table1[[#This Row],[Year]],Population!$B:$B,Table1[[#This Row],[State]])</f>
        <v>669488</v>
      </c>
      <c r="G8932">
        <f>_xlfn.MAXIFS('Land and Water Area'!$B:$B,'Land and Water Area'!$A:$A,Datasheet!C8932)</f>
        <v>571051.64099999995</v>
      </c>
      <c r="H8932">
        <f>_xlfn.MAXIFS('Land and Water Area'!$C:$C,'Land and Water Area'!$A:$A,Datasheet!C8932)</f>
        <v>94729.05</v>
      </c>
    </row>
    <row r="8933" spans="1:8" x14ac:dyDescent="0.2">
      <c r="A8933">
        <v>1</v>
      </c>
      <c r="B8933">
        <v>2005</v>
      </c>
      <c r="C8933" t="s">
        <v>10</v>
      </c>
      <c r="D8933" t="s">
        <v>4</v>
      </c>
      <c r="E8933">
        <f>_xlfn.MAXIFS('CO2'!$D:$D,'CO2'!$A:$A,Table1[[#This Row],[Year]],'CO2'!$B:$B,Table1[[#This Row],[State]],'CO2'!$C:$C,Table1[[#This Row],[Sector]])</f>
        <v>3.24</v>
      </c>
      <c r="F8933">
        <f>AVERAGEIFS(Population!$C:$C,Population!$A:$A,Table1[[#This Row],[Year]],Population!$B:$B,Table1[[#This Row],[State]])</f>
        <v>669488</v>
      </c>
      <c r="G8933">
        <f>_xlfn.MAXIFS('Land and Water Area'!$B:$B,'Land and Water Area'!$A:$A,Datasheet!C8933)</f>
        <v>571051.64099999995</v>
      </c>
      <c r="H8933">
        <f>_xlfn.MAXIFS('Land and Water Area'!$C:$C,'Land and Water Area'!$A:$A,Datasheet!C8933)</f>
        <v>94729.05</v>
      </c>
    </row>
    <row r="8934" spans="1:8" x14ac:dyDescent="0.2">
      <c r="A8934">
        <v>1</v>
      </c>
      <c r="B8934">
        <v>2005</v>
      </c>
      <c r="C8934" t="s">
        <v>10</v>
      </c>
      <c r="D8934" t="s">
        <v>5</v>
      </c>
      <c r="E8934">
        <f>_xlfn.MAXIFS('CO2'!$D:$D,'CO2'!$A:$A,Table1[[#This Row],[Year]],'CO2'!$B:$B,Table1[[#This Row],[State]],'CO2'!$C:$C,Table1[[#This Row],[Sector]])</f>
        <v>21.33</v>
      </c>
      <c r="F8934">
        <f>AVERAGEIFS(Population!$C:$C,Population!$A:$A,Table1[[#This Row],[Year]],Population!$B:$B,Table1[[#This Row],[State]])</f>
        <v>669488</v>
      </c>
      <c r="G8934">
        <f>_xlfn.MAXIFS('Land and Water Area'!$B:$B,'Land and Water Area'!$A:$A,Datasheet!C8934)</f>
        <v>571051.64099999995</v>
      </c>
      <c r="H8934">
        <f>_xlfn.MAXIFS('Land and Water Area'!$C:$C,'Land and Water Area'!$A:$A,Datasheet!C8934)</f>
        <v>94729.05</v>
      </c>
    </row>
    <row r="8935" spans="1:8" x14ac:dyDescent="0.2">
      <c r="A8935">
        <v>1</v>
      </c>
      <c r="B8935">
        <v>2005</v>
      </c>
      <c r="C8935" t="s">
        <v>10</v>
      </c>
      <c r="D8935" t="s">
        <v>6</v>
      </c>
      <c r="E8935">
        <f>_xlfn.MAXIFS('CO2'!$D:$D,'CO2'!$A:$A,Table1[[#This Row],[Year]],'CO2'!$B:$B,Table1[[#This Row],[State]],'CO2'!$C:$C,Table1[[#This Row],[Sector]])</f>
        <v>1.77</v>
      </c>
      <c r="F8935">
        <f>AVERAGEIFS(Population!$C:$C,Population!$A:$A,Table1[[#This Row],[Year]],Population!$B:$B,Table1[[#This Row],[State]])</f>
        <v>669488</v>
      </c>
      <c r="G8935">
        <f>_xlfn.MAXIFS('Land and Water Area'!$B:$B,'Land and Water Area'!$A:$A,Datasheet!C8935)</f>
        <v>571051.64099999995</v>
      </c>
      <c r="H8935">
        <f>_xlfn.MAXIFS('Land and Water Area'!$C:$C,'Land and Water Area'!$A:$A,Datasheet!C8935)</f>
        <v>94729.05</v>
      </c>
    </row>
    <row r="8936" spans="1:8" x14ac:dyDescent="0.2">
      <c r="A8936">
        <v>1</v>
      </c>
      <c r="B8936">
        <v>2005</v>
      </c>
      <c r="C8936" t="s">
        <v>10</v>
      </c>
      <c r="D8936" t="s">
        <v>7</v>
      </c>
      <c r="E8936">
        <f>_xlfn.MAXIFS('CO2'!$D:$D,'CO2'!$A:$A,Table1[[#This Row],[Year]],'CO2'!$B:$B,Table1[[#This Row],[State]],'CO2'!$C:$C,Table1[[#This Row],[Sector]])</f>
        <v>19.03</v>
      </c>
      <c r="F8936">
        <f>AVERAGEIFS(Population!$C:$C,Population!$A:$A,Table1[[#This Row],[Year]],Population!$B:$B,Table1[[#This Row],[State]])</f>
        <v>669488</v>
      </c>
      <c r="G8936">
        <f>_xlfn.MAXIFS('Land and Water Area'!$B:$B,'Land and Water Area'!$A:$A,Datasheet!C8936)</f>
        <v>571051.64099999995</v>
      </c>
      <c r="H8936">
        <f>_xlfn.MAXIFS('Land and Water Area'!$C:$C,'Land and Water Area'!$A:$A,Datasheet!C8936)</f>
        <v>94729.05</v>
      </c>
    </row>
    <row r="8937" spans="1:8" x14ac:dyDescent="0.2">
      <c r="A8937">
        <v>1</v>
      </c>
      <c r="B8937">
        <v>2005</v>
      </c>
      <c r="C8937" t="s">
        <v>11</v>
      </c>
      <c r="D8937" t="s">
        <v>3</v>
      </c>
      <c r="E8937">
        <f>_xlfn.MAXIFS('CO2'!$D:$D,'CO2'!$A:$A,Table1[[#This Row],[Year]],'CO2'!$B:$B,Table1[[#This Row],[State]],'CO2'!$C:$C,Table1[[#This Row],[Sector]])</f>
        <v>2.0099999999999998</v>
      </c>
      <c r="F8937">
        <f>AVERAGEIFS(Population!$C:$C,Population!$A:$A,Table1[[#This Row],[Year]],Population!$B:$B,Table1[[#This Row],[State]])</f>
        <v>5974834</v>
      </c>
      <c r="G8937">
        <f>_xlfn.MAXIFS('Land and Water Area'!$B:$B,'Land and Water Area'!$A:$A,Datasheet!C8937)</f>
        <v>113655.393</v>
      </c>
      <c r="H8937">
        <f>_xlfn.MAXIFS('Land and Water Area'!$C:$C,'Land and Water Area'!$A:$A,Datasheet!C8937)</f>
        <v>329.73200000000003</v>
      </c>
    </row>
    <row r="8938" spans="1:8" x14ac:dyDescent="0.2">
      <c r="A8938">
        <v>1</v>
      </c>
      <c r="B8938">
        <v>2005</v>
      </c>
      <c r="C8938" t="s">
        <v>11</v>
      </c>
      <c r="D8938" t="s">
        <v>4</v>
      </c>
      <c r="E8938">
        <f>_xlfn.MAXIFS('CO2'!$D:$D,'CO2'!$A:$A,Table1[[#This Row],[Year]],'CO2'!$B:$B,Table1[[#This Row],[State]],'CO2'!$C:$C,Table1[[#This Row],[Sector]])</f>
        <v>51.29</v>
      </c>
      <c r="F8938">
        <f>AVERAGEIFS(Population!$C:$C,Population!$A:$A,Table1[[#This Row],[Year]],Population!$B:$B,Table1[[#This Row],[State]])</f>
        <v>5974834</v>
      </c>
      <c r="G8938">
        <f>_xlfn.MAXIFS('Land and Water Area'!$B:$B,'Land and Water Area'!$A:$A,Datasheet!C8938)</f>
        <v>113655.393</v>
      </c>
      <c r="H8938">
        <f>_xlfn.MAXIFS('Land and Water Area'!$C:$C,'Land and Water Area'!$A:$A,Datasheet!C8938)</f>
        <v>329.73200000000003</v>
      </c>
    </row>
    <row r="8939" spans="1:8" x14ac:dyDescent="0.2">
      <c r="A8939">
        <v>1</v>
      </c>
      <c r="B8939">
        <v>2005</v>
      </c>
      <c r="C8939" t="s">
        <v>11</v>
      </c>
      <c r="D8939" t="s">
        <v>5</v>
      </c>
      <c r="E8939">
        <f>_xlfn.MAXIFS('CO2'!$D:$D,'CO2'!$A:$A,Table1[[#This Row],[Year]],'CO2'!$B:$B,Table1[[#This Row],[State]],'CO2'!$C:$C,Table1[[#This Row],[Sector]])</f>
        <v>5</v>
      </c>
      <c r="F8939">
        <f>AVERAGEIFS(Population!$C:$C,Population!$A:$A,Table1[[#This Row],[Year]],Population!$B:$B,Table1[[#This Row],[State]])</f>
        <v>5974834</v>
      </c>
      <c r="G8939">
        <f>_xlfn.MAXIFS('Land and Water Area'!$B:$B,'Land and Water Area'!$A:$A,Datasheet!C8939)</f>
        <v>113655.393</v>
      </c>
      <c r="H8939">
        <f>_xlfn.MAXIFS('Land and Water Area'!$C:$C,'Land and Water Area'!$A:$A,Datasheet!C8939)</f>
        <v>329.73200000000003</v>
      </c>
    </row>
    <row r="8940" spans="1:8" x14ac:dyDescent="0.2">
      <c r="A8940">
        <v>1</v>
      </c>
      <c r="B8940">
        <v>2005</v>
      </c>
      <c r="C8940" t="s">
        <v>11</v>
      </c>
      <c r="D8940" t="s">
        <v>6</v>
      </c>
      <c r="E8940">
        <f>_xlfn.MAXIFS('CO2'!$D:$D,'CO2'!$A:$A,Table1[[#This Row],[Year]],'CO2'!$B:$B,Table1[[#This Row],[State]],'CO2'!$C:$C,Table1[[#This Row],[Sector]])</f>
        <v>2.13</v>
      </c>
      <c r="F8940">
        <f>AVERAGEIFS(Population!$C:$C,Population!$A:$A,Table1[[#This Row],[Year]],Population!$B:$B,Table1[[#This Row],[State]])</f>
        <v>5974834</v>
      </c>
      <c r="G8940">
        <f>_xlfn.MAXIFS('Land and Water Area'!$B:$B,'Land and Water Area'!$A:$A,Datasheet!C8940)</f>
        <v>113655.393</v>
      </c>
      <c r="H8940">
        <f>_xlfn.MAXIFS('Land and Water Area'!$C:$C,'Land and Water Area'!$A:$A,Datasheet!C8940)</f>
        <v>329.73200000000003</v>
      </c>
    </row>
    <row r="8941" spans="1:8" x14ac:dyDescent="0.2">
      <c r="A8941">
        <v>1</v>
      </c>
      <c r="B8941">
        <v>2005</v>
      </c>
      <c r="C8941" t="s">
        <v>11</v>
      </c>
      <c r="D8941" t="s">
        <v>7</v>
      </c>
      <c r="E8941">
        <f>_xlfn.MAXIFS('CO2'!$D:$D,'CO2'!$A:$A,Table1[[#This Row],[Year]],'CO2'!$B:$B,Table1[[#This Row],[State]],'CO2'!$C:$C,Table1[[#This Row],[Sector]])</f>
        <v>36.869999999999997</v>
      </c>
      <c r="F8941">
        <f>AVERAGEIFS(Population!$C:$C,Population!$A:$A,Table1[[#This Row],[Year]],Population!$B:$B,Table1[[#This Row],[State]])</f>
        <v>5974834</v>
      </c>
      <c r="G8941">
        <f>_xlfn.MAXIFS('Land and Water Area'!$B:$B,'Land and Water Area'!$A:$A,Datasheet!C8941)</f>
        <v>113655.393</v>
      </c>
      <c r="H8941">
        <f>_xlfn.MAXIFS('Land and Water Area'!$C:$C,'Land and Water Area'!$A:$A,Datasheet!C8941)</f>
        <v>329.73200000000003</v>
      </c>
    </row>
    <row r="8942" spans="1:8" x14ac:dyDescent="0.2">
      <c r="A8942">
        <v>1</v>
      </c>
      <c r="B8942">
        <v>2005</v>
      </c>
      <c r="C8942" t="s">
        <v>12</v>
      </c>
      <c r="D8942" t="s">
        <v>3</v>
      </c>
      <c r="E8942">
        <f>_xlfn.MAXIFS('CO2'!$D:$D,'CO2'!$A:$A,Table1[[#This Row],[Year]],'CO2'!$B:$B,Table1[[#This Row],[State]],'CO2'!$C:$C,Table1[[#This Row],[Sector]])</f>
        <v>2.13</v>
      </c>
      <c r="F8942">
        <f>AVERAGEIFS(Population!$C:$C,Population!$A:$A,Table1[[#This Row],[Year]],Population!$B:$B,Table1[[#This Row],[State]])</f>
        <v>2776221</v>
      </c>
      <c r="G8942">
        <f>_xlfn.MAXIFS('Land and Water Area'!$B:$B,'Land and Water Area'!$A:$A,Datasheet!C8942)</f>
        <v>51992.701000000001</v>
      </c>
      <c r="H8942">
        <f>_xlfn.MAXIFS('Land and Water Area'!$C:$C,'Land and Water Area'!$A:$A,Datasheet!C8942)</f>
        <v>1205.509</v>
      </c>
    </row>
    <row r="8943" spans="1:8" x14ac:dyDescent="0.2">
      <c r="A8943">
        <v>1</v>
      </c>
      <c r="B8943">
        <v>2005</v>
      </c>
      <c r="C8943" t="s">
        <v>12</v>
      </c>
      <c r="D8943" t="s">
        <v>4</v>
      </c>
      <c r="E8943">
        <f>_xlfn.MAXIFS('CO2'!$D:$D,'CO2'!$A:$A,Table1[[#This Row],[Year]],'CO2'!$B:$B,Table1[[#This Row],[State]],'CO2'!$C:$C,Table1[[#This Row],[Sector]])</f>
        <v>25.56</v>
      </c>
      <c r="F8943">
        <f>AVERAGEIFS(Population!$C:$C,Population!$A:$A,Table1[[#This Row],[Year]],Population!$B:$B,Table1[[#This Row],[State]])</f>
        <v>2776221</v>
      </c>
      <c r="G8943">
        <f>_xlfn.MAXIFS('Land and Water Area'!$B:$B,'Land and Water Area'!$A:$A,Datasheet!C8943)</f>
        <v>51992.701000000001</v>
      </c>
      <c r="H8943">
        <f>_xlfn.MAXIFS('Land and Water Area'!$C:$C,'Land and Water Area'!$A:$A,Datasheet!C8943)</f>
        <v>1205.509</v>
      </c>
    </row>
    <row r="8944" spans="1:8" x14ac:dyDescent="0.2">
      <c r="A8944">
        <v>1</v>
      </c>
      <c r="B8944">
        <v>2005</v>
      </c>
      <c r="C8944" t="s">
        <v>12</v>
      </c>
      <c r="D8944" t="s">
        <v>5</v>
      </c>
      <c r="E8944">
        <f>_xlfn.MAXIFS('CO2'!$D:$D,'CO2'!$A:$A,Table1[[#This Row],[Year]],'CO2'!$B:$B,Table1[[#This Row],[State]],'CO2'!$C:$C,Table1[[#This Row],[Sector]])</f>
        <v>9.81</v>
      </c>
      <c r="F8944">
        <f>AVERAGEIFS(Population!$C:$C,Population!$A:$A,Table1[[#This Row],[Year]],Population!$B:$B,Table1[[#This Row],[State]])</f>
        <v>2776221</v>
      </c>
      <c r="G8944">
        <f>_xlfn.MAXIFS('Land and Water Area'!$B:$B,'Land and Water Area'!$A:$A,Datasheet!C8944)</f>
        <v>51992.701000000001</v>
      </c>
      <c r="H8944">
        <f>_xlfn.MAXIFS('Land and Water Area'!$C:$C,'Land and Water Area'!$A:$A,Datasheet!C8944)</f>
        <v>1205.509</v>
      </c>
    </row>
    <row r="8945" spans="1:8" x14ac:dyDescent="0.2">
      <c r="A8945">
        <v>1</v>
      </c>
      <c r="B8945">
        <v>2005</v>
      </c>
      <c r="C8945" t="s">
        <v>12</v>
      </c>
      <c r="D8945" t="s">
        <v>6</v>
      </c>
      <c r="E8945">
        <f>_xlfn.MAXIFS('CO2'!$D:$D,'CO2'!$A:$A,Table1[[#This Row],[Year]],'CO2'!$B:$B,Table1[[#This Row],[State]],'CO2'!$C:$C,Table1[[#This Row],[Sector]])</f>
        <v>2.16</v>
      </c>
      <c r="F8945">
        <f>AVERAGEIFS(Population!$C:$C,Population!$A:$A,Table1[[#This Row],[Year]],Population!$B:$B,Table1[[#This Row],[State]])</f>
        <v>2776221</v>
      </c>
      <c r="G8945">
        <f>_xlfn.MAXIFS('Land and Water Area'!$B:$B,'Land and Water Area'!$A:$A,Datasheet!C8945)</f>
        <v>51992.701000000001</v>
      </c>
      <c r="H8945">
        <f>_xlfn.MAXIFS('Land and Water Area'!$C:$C,'Land and Water Area'!$A:$A,Datasheet!C8945)</f>
        <v>1205.509</v>
      </c>
    </row>
    <row r="8946" spans="1:8" x14ac:dyDescent="0.2">
      <c r="A8946">
        <v>1</v>
      </c>
      <c r="B8946">
        <v>2005</v>
      </c>
      <c r="C8946" t="s">
        <v>12</v>
      </c>
      <c r="D8946" t="s">
        <v>7</v>
      </c>
      <c r="E8946">
        <f>_xlfn.MAXIFS('CO2'!$D:$D,'CO2'!$A:$A,Table1[[#This Row],[Year]],'CO2'!$B:$B,Table1[[#This Row],[State]],'CO2'!$C:$C,Table1[[#This Row],[Sector]])</f>
        <v>20.58</v>
      </c>
      <c r="F8946">
        <f>AVERAGEIFS(Population!$C:$C,Population!$A:$A,Table1[[#This Row],[Year]],Population!$B:$B,Table1[[#This Row],[State]])</f>
        <v>2776221</v>
      </c>
      <c r="G8946">
        <f>_xlfn.MAXIFS('Land and Water Area'!$B:$B,'Land and Water Area'!$A:$A,Datasheet!C8946)</f>
        <v>51992.701000000001</v>
      </c>
      <c r="H8946">
        <f>_xlfn.MAXIFS('Land and Water Area'!$C:$C,'Land and Water Area'!$A:$A,Datasheet!C8946)</f>
        <v>1205.509</v>
      </c>
    </row>
    <row r="8947" spans="1:8" x14ac:dyDescent="0.2">
      <c r="A8947">
        <v>1</v>
      </c>
      <c r="B8947">
        <v>2005</v>
      </c>
      <c r="C8947" t="s">
        <v>13</v>
      </c>
      <c r="D8947" t="s">
        <v>3</v>
      </c>
      <c r="E8947">
        <f>_xlfn.MAXIFS('CO2'!$D:$D,'CO2'!$A:$A,Table1[[#This Row],[Year]],'CO2'!$B:$B,Table1[[#This Row],[State]],'CO2'!$C:$C,Table1[[#This Row],[Sector]])</f>
        <v>14.25</v>
      </c>
      <c r="F8947">
        <f>AVERAGEIFS(Population!$C:$C,Population!$A:$A,Table1[[#This Row],[Year]],Population!$B:$B,Table1[[#This Row],[State]])</f>
        <v>35795255</v>
      </c>
      <c r="G8947">
        <f>_xlfn.MAXIFS('Land and Water Area'!$B:$B,'Land and Water Area'!$A:$A,Datasheet!C8947)</f>
        <v>155859.14000000001</v>
      </c>
      <c r="H8947">
        <f>_xlfn.MAXIFS('Land and Water Area'!$C:$C,'Land and Water Area'!$A:$A,Datasheet!C8947)</f>
        <v>7834.6949999999997</v>
      </c>
    </row>
    <row r="8948" spans="1:8" x14ac:dyDescent="0.2">
      <c r="A8948">
        <v>1</v>
      </c>
      <c r="B8948">
        <v>2005</v>
      </c>
      <c r="C8948" t="s">
        <v>13</v>
      </c>
      <c r="D8948" t="s">
        <v>4</v>
      </c>
      <c r="E8948">
        <f>_xlfn.MAXIFS('CO2'!$D:$D,'CO2'!$A:$A,Table1[[#This Row],[Year]],'CO2'!$B:$B,Table1[[#This Row],[State]],'CO2'!$C:$C,Table1[[#This Row],[Sector]])</f>
        <v>41.95</v>
      </c>
      <c r="F8948">
        <f>AVERAGEIFS(Population!$C:$C,Population!$A:$A,Table1[[#This Row],[Year]],Population!$B:$B,Table1[[#This Row],[State]])</f>
        <v>35795255</v>
      </c>
      <c r="G8948">
        <f>_xlfn.MAXIFS('Land and Water Area'!$B:$B,'Land and Water Area'!$A:$A,Datasheet!C8948)</f>
        <v>155859.14000000001</v>
      </c>
      <c r="H8948">
        <f>_xlfn.MAXIFS('Land and Water Area'!$C:$C,'Land and Water Area'!$A:$A,Datasheet!C8948)</f>
        <v>7834.6949999999997</v>
      </c>
    </row>
    <row r="8949" spans="1:8" x14ac:dyDescent="0.2">
      <c r="A8949">
        <v>1</v>
      </c>
      <c r="B8949">
        <v>2005</v>
      </c>
      <c r="C8949" t="s">
        <v>13</v>
      </c>
      <c r="D8949" t="s">
        <v>5</v>
      </c>
      <c r="E8949">
        <f>_xlfn.MAXIFS('CO2'!$D:$D,'CO2'!$A:$A,Table1[[#This Row],[Year]],'CO2'!$B:$B,Table1[[#This Row],[State]],'CO2'!$C:$C,Table1[[#This Row],[Sector]])</f>
        <v>76.319999999999993</v>
      </c>
      <c r="F8949">
        <f>AVERAGEIFS(Population!$C:$C,Population!$A:$A,Table1[[#This Row],[Year]],Population!$B:$B,Table1[[#This Row],[State]])</f>
        <v>35795255</v>
      </c>
      <c r="G8949">
        <f>_xlfn.MAXIFS('Land and Water Area'!$B:$B,'Land and Water Area'!$A:$A,Datasheet!C8949)</f>
        <v>155859.14000000001</v>
      </c>
      <c r="H8949">
        <f>_xlfn.MAXIFS('Land and Water Area'!$C:$C,'Land and Water Area'!$A:$A,Datasheet!C8949)</f>
        <v>7834.6949999999997</v>
      </c>
    </row>
    <row r="8950" spans="1:8" x14ac:dyDescent="0.2">
      <c r="A8950">
        <v>1</v>
      </c>
      <c r="B8950">
        <v>2005</v>
      </c>
      <c r="C8950" t="s">
        <v>13</v>
      </c>
      <c r="D8950" t="s">
        <v>6</v>
      </c>
      <c r="E8950">
        <f>_xlfn.MAXIFS('CO2'!$D:$D,'CO2'!$A:$A,Table1[[#This Row],[Year]],'CO2'!$B:$B,Table1[[#This Row],[State]],'CO2'!$C:$C,Table1[[#This Row],[Sector]])</f>
        <v>28.21</v>
      </c>
      <c r="F8950">
        <f>AVERAGEIFS(Population!$C:$C,Population!$A:$A,Table1[[#This Row],[Year]],Population!$B:$B,Table1[[#This Row],[State]])</f>
        <v>35795255</v>
      </c>
      <c r="G8950">
        <f>_xlfn.MAXIFS('Land and Water Area'!$B:$B,'Land and Water Area'!$A:$A,Datasheet!C8950)</f>
        <v>155859.14000000001</v>
      </c>
      <c r="H8950">
        <f>_xlfn.MAXIFS('Land and Water Area'!$C:$C,'Land and Water Area'!$A:$A,Datasheet!C8950)</f>
        <v>7834.6949999999997</v>
      </c>
    </row>
    <row r="8951" spans="1:8" x14ac:dyDescent="0.2">
      <c r="A8951">
        <v>1</v>
      </c>
      <c r="B8951">
        <v>2005</v>
      </c>
      <c r="C8951" t="s">
        <v>13</v>
      </c>
      <c r="D8951" t="s">
        <v>7</v>
      </c>
      <c r="E8951">
        <f>_xlfn.MAXIFS('CO2'!$D:$D,'CO2'!$A:$A,Table1[[#This Row],[Year]],'CO2'!$B:$B,Table1[[#This Row],[State]],'CO2'!$C:$C,Table1[[#This Row],[Sector]])</f>
        <v>228.84</v>
      </c>
      <c r="F8951">
        <f>AVERAGEIFS(Population!$C:$C,Population!$A:$A,Table1[[#This Row],[Year]],Population!$B:$B,Table1[[#This Row],[State]])</f>
        <v>35795255</v>
      </c>
      <c r="G8951">
        <f>_xlfn.MAXIFS('Land and Water Area'!$B:$B,'Land and Water Area'!$A:$A,Datasheet!C8951)</f>
        <v>155859.14000000001</v>
      </c>
      <c r="H8951">
        <f>_xlfn.MAXIFS('Land and Water Area'!$C:$C,'Land and Water Area'!$A:$A,Datasheet!C8951)</f>
        <v>7834.6949999999997</v>
      </c>
    </row>
    <row r="8952" spans="1:8" x14ac:dyDescent="0.2">
      <c r="A8952">
        <v>1</v>
      </c>
      <c r="B8952">
        <v>2005</v>
      </c>
      <c r="C8952" t="s">
        <v>14</v>
      </c>
      <c r="D8952" t="s">
        <v>3</v>
      </c>
      <c r="E8952">
        <f>_xlfn.MAXIFS('CO2'!$D:$D,'CO2'!$A:$A,Table1[[#This Row],[Year]],'CO2'!$B:$B,Table1[[#This Row],[State]],'CO2'!$C:$C,Table1[[#This Row],[Sector]])</f>
        <v>4.0999999999999996</v>
      </c>
      <c r="F8952">
        <f>AVERAGEIFS(Population!$C:$C,Population!$A:$A,Table1[[#This Row],[Year]],Population!$B:$B,Table1[[#This Row],[State]])</f>
        <v>4660780</v>
      </c>
      <c r="G8952">
        <f>_xlfn.MAXIFS('Land and Water Area'!$B:$B,'Land and Water Area'!$A:$A,Datasheet!C8952)</f>
        <v>103637.064</v>
      </c>
      <c r="H8952">
        <f>_xlfn.MAXIFS('Land and Water Area'!$C:$C,'Land and Water Area'!$A:$A,Datasheet!C8952)</f>
        <v>457.82499999999999</v>
      </c>
    </row>
    <row r="8953" spans="1:8" x14ac:dyDescent="0.2">
      <c r="A8953">
        <v>1</v>
      </c>
      <c r="B8953">
        <v>2005</v>
      </c>
      <c r="C8953" t="s">
        <v>14</v>
      </c>
      <c r="D8953" t="s">
        <v>4</v>
      </c>
      <c r="E8953">
        <f>_xlfn.MAXIFS('CO2'!$D:$D,'CO2'!$A:$A,Table1[[#This Row],[Year]],'CO2'!$B:$B,Table1[[#This Row],[State]],'CO2'!$C:$C,Table1[[#This Row],[Sector]])</f>
        <v>41.13</v>
      </c>
      <c r="F8953">
        <f>AVERAGEIFS(Population!$C:$C,Population!$A:$A,Table1[[#This Row],[Year]],Population!$B:$B,Table1[[#This Row],[State]])</f>
        <v>4660780</v>
      </c>
      <c r="G8953">
        <f>_xlfn.MAXIFS('Land and Water Area'!$B:$B,'Land and Water Area'!$A:$A,Datasheet!C8953)</f>
        <v>103637.064</v>
      </c>
      <c r="H8953">
        <f>_xlfn.MAXIFS('Land and Water Area'!$C:$C,'Land and Water Area'!$A:$A,Datasheet!C8953)</f>
        <v>457.82499999999999</v>
      </c>
    </row>
    <row r="8954" spans="1:8" x14ac:dyDescent="0.2">
      <c r="A8954">
        <v>1</v>
      </c>
      <c r="B8954">
        <v>2005</v>
      </c>
      <c r="C8954" t="s">
        <v>14</v>
      </c>
      <c r="D8954" t="s">
        <v>5</v>
      </c>
      <c r="E8954">
        <f>_xlfn.MAXIFS('CO2'!$D:$D,'CO2'!$A:$A,Table1[[#This Row],[Year]],'CO2'!$B:$B,Table1[[#This Row],[State]],'CO2'!$C:$C,Table1[[#This Row],[Sector]])</f>
        <v>13.14</v>
      </c>
      <c r="F8954">
        <f>AVERAGEIFS(Population!$C:$C,Population!$A:$A,Table1[[#This Row],[Year]],Population!$B:$B,Table1[[#This Row],[State]])</f>
        <v>4660780</v>
      </c>
      <c r="G8954">
        <f>_xlfn.MAXIFS('Land and Water Area'!$B:$B,'Land and Water Area'!$A:$A,Datasheet!C8954)</f>
        <v>103637.064</v>
      </c>
      <c r="H8954">
        <f>_xlfn.MAXIFS('Land and Water Area'!$C:$C,'Land and Water Area'!$A:$A,Datasheet!C8954)</f>
        <v>457.82499999999999</v>
      </c>
    </row>
    <row r="8955" spans="1:8" x14ac:dyDescent="0.2">
      <c r="A8955">
        <v>1</v>
      </c>
      <c r="B8955">
        <v>2005</v>
      </c>
      <c r="C8955" t="s">
        <v>14</v>
      </c>
      <c r="D8955" t="s">
        <v>6</v>
      </c>
      <c r="E8955">
        <f>_xlfn.MAXIFS('CO2'!$D:$D,'CO2'!$A:$A,Table1[[#This Row],[Year]],'CO2'!$B:$B,Table1[[#This Row],[State]],'CO2'!$C:$C,Table1[[#This Row],[Sector]])</f>
        <v>7.63</v>
      </c>
      <c r="F8955">
        <f>AVERAGEIFS(Population!$C:$C,Population!$A:$A,Table1[[#This Row],[Year]],Population!$B:$B,Table1[[#This Row],[State]])</f>
        <v>4660780</v>
      </c>
      <c r="G8955">
        <f>_xlfn.MAXIFS('Land and Water Area'!$B:$B,'Land and Water Area'!$A:$A,Datasheet!C8955)</f>
        <v>103637.064</v>
      </c>
      <c r="H8955">
        <f>_xlfn.MAXIFS('Land and Water Area'!$C:$C,'Land and Water Area'!$A:$A,Datasheet!C8955)</f>
        <v>457.82499999999999</v>
      </c>
    </row>
    <row r="8956" spans="1:8" x14ac:dyDescent="0.2">
      <c r="A8956">
        <v>1</v>
      </c>
      <c r="B8956">
        <v>2005</v>
      </c>
      <c r="C8956" t="s">
        <v>14</v>
      </c>
      <c r="D8956" t="s">
        <v>7</v>
      </c>
      <c r="E8956">
        <f>_xlfn.MAXIFS('CO2'!$D:$D,'CO2'!$A:$A,Table1[[#This Row],[Year]],'CO2'!$B:$B,Table1[[#This Row],[State]],'CO2'!$C:$C,Table1[[#This Row],[Sector]])</f>
        <v>29.76</v>
      </c>
      <c r="F8956">
        <f>AVERAGEIFS(Population!$C:$C,Population!$A:$A,Table1[[#This Row],[Year]],Population!$B:$B,Table1[[#This Row],[State]])</f>
        <v>4660780</v>
      </c>
      <c r="G8956">
        <f>_xlfn.MAXIFS('Land and Water Area'!$B:$B,'Land and Water Area'!$A:$A,Datasheet!C8956)</f>
        <v>103637.064</v>
      </c>
      <c r="H8956">
        <f>_xlfn.MAXIFS('Land and Water Area'!$C:$C,'Land and Water Area'!$A:$A,Datasheet!C8956)</f>
        <v>457.82499999999999</v>
      </c>
    </row>
    <row r="8957" spans="1:8" x14ac:dyDescent="0.2">
      <c r="A8957">
        <v>1</v>
      </c>
      <c r="B8957">
        <v>2005</v>
      </c>
      <c r="C8957" t="s">
        <v>15</v>
      </c>
      <c r="D8957" t="s">
        <v>3</v>
      </c>
      <c r="E8957">
        <f>_xlfn.MAXIFS('CO2'!$D:$D,'CO2'!$A:$A,Table1[[#This Row],[Year]],'CO2'!$B:$B,Table1[[#This Row],[State]],'CO2'!$C:$C,Table1[[#This Row],[Sector]])</f>
        <v>3.75</v>
      </c>
      <c r="F8957">
        <f>AVERAGEIFS(Population!$C:$C,Population!$A:$A,Table1[[#This Row],[Year]],Population!$B:$B,Table1[[#This Row],[State]])</f>
        <v>3477416</v>
      </c>
      <c r="G8957">
        <f>_xlfn.MAXIFS('Land and Water Area'!$B:$B,'Land and Water Area'!$A:$A,Datasheet!C8957)</f>
        <v>4842.3969999999999</v>
      </c>
      <c r="H8957">
        <f>_xlfn.MAXIFS('Land and Water Area'!$C:$C,'Land and Water Area'!$A:$A,Datasheet!C8957)</f>
        <v>701.30200000000002</v>
      </c>
    </row>
    <row r="8958" spans="1:8" x14ac:dyDescent="0.2">
      <c r="A8958">
        <v>1</v>
      </c>
      <c r="B8958">
        <v>2005</v>
      </c>
      <c r="C8958" t="s">
        <v>15</v>
      </c>
      <c r="D8958" t="s">
        <v>4</v>
      </c>
      <c r="E8958">
        <f>_xlfn.MAXIFS('CO2'!$D:$D,'CO2'!$A:$A,Table1[[#This Row],[Year]],'CO2'!$B:$B,Table1[[#This Row],[State]],'CO2'!$C:$C,Table1[[#This Row],[Sector]])</f>
        <v>9.89</v>
      </c>
      <c r="F8958">
        <f>AVERAGEIFS(Population!$C:$C,Population!$A:$A,Table1[[#This Row],[Year]],Population!$B:$B,Table1[[#This Row],[State]])</f>
        <v>3477416</v>
      </c>
      <c r="G8958">
        <f>_xlfn.MAXIFS('Land and Water Area'!$B:$B,'Land and Water Area'!$A:$A,Datasheet!C8958)</f>
        <v>4842.3969999999999</v>
      </c>
      <c r="H8958">
        <f>_xlfn.MAXIFS('Land and Water Area'!$C:$C,'Land and Water Area'!$A:$A,Datasheet!C8958)</f>
        <v>701.30200000000002</v>
      </c>
    </row>
    <row r="8959" spans="1:8" x14ac:dyDescent="0.2">
      <c r="A8959">
        <v>1</v>
      </c>
      <c r="B8959">
        <v>2005</v>
      </c>
      <c r="C8959" t="s">
        <v>15</v>
      </c>
      <c r="D8959" t="s">
        <v>5</v>
      </c>
      <c r="E8959">
        <f>_xlfn.MAXIFS('CO2'!$D:$D,'CO2'!$A:$A,Table1[[#This Row],[Year]],'CO2'!$B:$B,Table1[[#This Row],[State]],'CO2'!$C:$C,Table1[[#This Row],[Sector]])</f>
        <v>2.61</v>
      </c>
      <c r="F8959">
        <f>AVERAGEIFS(Population!$C:$C,Population!$A:$A,Table1[[#This Row],[Year]],Population!$B:$B,Table1[[#This Row],[State]])</f>
        <v>3477416</v>
      </c>
      <c r="G8959">
        <f>_xlfn.MAXIFS('Land and Water Area'!$B:$B,'Land and Water Area'!$A:$A,Datasheet!C8959)</f>
        <v>4842.3969999999999</v>
      </c>
      <c r="H8959">
        <f>_xlfn.MAXIFS('Land and Water Area'!$C:$C,'Land and Water Area'!$A:$A,Datasheet!C8959)</f>
        <v>701.30200000000002</v>
      </c>
    </row>
    <row r="8960" spans="1:8" x14ac:dyDescent="0.2">
      <c r="A8960">
        <v>1</v>
      </c>
      <c r="B8960">
        <v>2005</v>
      </c>
      <c r="C8960" t="s">
        <v>15</v>
      </c>
      <c r="D8960" t="s">
        <v>6</v>
      </c>
      <c r="E8960">
        <f>_xlfn.MAXIFS('CO2'!$D:$D,'CO2'!$A:$A,Table1[[#This Row],[Year]],'CO2'!$B:$B,Table1[[#This Row],[State]],'CO2'!$C:$C,Table1[[#This Row],[Sector]])</f>
        <v>9.35</v>
      </c>
      <c r="F8960">
        <f>AVERAGEIFS(Population!$C:$C,Population!$A:$A,Table1[[#This Row],[Year]],Population!$B:$B,Table1[[#This Row],[State]])</f>
        <v>3477416</v>
      </c>
      <c r="G8960">
        <f>_xlfn.MAXIFS('Land and Water Area'!$B:$B,'Land and Water Area'!$A:$A,Datasheet!C8960)</f>
        <v>4842.3969999999999</v>
      </c>
      <c r="H8960">
        <f>_xlfn.MAXIFS('Land and Water Area'!$C:$C,'Land and Water Area'!$A:$A,Datasheet!C8960)</f>
        <v>701.30200000000002</v>
      </c>
    </row>
    <row r="8961" spans="1:8" x14ac:dyDescent="0.2">
      <c r="A8961">
        <v>1</v>
      </c>
      <c r="B8961">
        <v>2005</v>
      </c>
      <c r="C8961" t="s">
        <v>15</v>
      </c>
      <c r="D8961" t="s">
        <v>7</v>
      </c>
      <c r="E8961">
        <f>_xlfn.MAXIFS('CO2'!$D:$D,'CO2'!$A:$A,Table1[[#This Row],[Year]],'CO2'!$B:$B,Table1[[#This Row],[State]],'CO2'!$C:$C,Table1[[#This Row],[Sector]])</f>
        <v>18.3</v>
      </c>
      <c r="F8961">
        <f>AVERAGEIFS(Population!$C:$C,Population!$A:$A,Table1[[#This Row],[Year]],Population!$B:$B,Table1[[#This Row],[State]])</f>
        <v>3477416</v>
      </c>
      <c r="G8961">
        <f>_xlfn.MAXIFS('Land and Water Area'!$B:$B,'Land and Water Area'!$A:$A,Datasheet!C8961)</f>
        <v>4842.3969999999999</v>
      </c>
      <c r="H8961">
        <f>_xlfn.MAXIFS('Land and Water Area'!$C:$C,'Land and Water Area'!$A:$A,Datasheet!C8961)</f>
        <v>701.30200000000002</v>
      </c>
    </row>
    <row r="8962" spans="1:8" x14ac:dyDescent="0.2">
      <c r="A8962">
        <v>1</v>
      </c>
      <c r="B8962">
        <v>2005</v>
      </c>
      <c r="C8962" t="s">
        <v>16</v>
      </c>
      <c r="D8962" t="s">
        <v>3</v>
      </c>
      <c r="E8962">
        <f>_xlfn.MAXIFS('CO2'!$D:$D,'CO2'!$A:$A,Table1[[#This Row],[Year]],'CO2'!$B:$B,Table1[[#This Row],[State]],'CO2'!$C:$C,Table1[[#This Row],[Sector]])</f>
        <v>0.73</v>
      </c>
      <c r="F8962">
        <f>AVERAGEIFS(Population!$C:$C,Population!$A:$A,Table1[[#This Row],[Year]],Population!$B:$B,Table1[[#This Row],[State]])</f>
        <v>839906</v>
      </c>
      <c r="G8962">
        <f>_xlfn.MAXIFS('Land and Water Area'!$B:$B,'Land and Water Area'!$A:$A,Datasheet!C8962)</f>
        <v>1948.5440000000001</v>
      </c>
      <c r="H8962">
        <f>_xlfn.MAXIFS('Land and Water Area'!$C:$C,'Land and Water Area'!$A:$A,Datasheet!C8962)</f>
        <v>540.23699999999997</v>
      </c>
    </row>
    <row r="8963" spans="1:8" x14ac:dyDescent="0.2">
      <c r="A8963">
        <v>1</v>
      </c>
      <c r="B8963">
        <v>2005</v>
      </c>
      <c r="C8963" t="s">
        <v>16</v>
      </c>
      <c r="D8963" t="s">
        <v>4</v>
      </c>
      <c r="E8963">
        <f>_xlfn.MAXIFS('CO2'!$D:$D,'CO2'!$A:$A,Table1[[#This Row],[Year]],'CO2'!$B:$B,Table1[[#This Row],[State]],'CO2'!$C:$C,Table1[[#This Row],[Sector]])</f>
        <v>6.44</v>
      </c>
      <c r="F8963">
        <f>AVERAGEIFS(Population!$C:$C,Population!$A:$A,Table1[[#This Row],[Year]],Population!$B:$B,Table1[[#This Row],[State]])</f>
        <v>839906</v>
      </c>
      <c r="G8963">
        <f>_xlfn.MAXIFS('Land and Water Area'!$B:$B,'Land and Water Area'!$A:$A,Datasheet!C8963)</f>
        <v>1948.5440000000001</v>
      </c>
      <c r="H8963">
        <f>_xlfn.MAXIFS('Land and Water Area'!$C:$C,'Land and Water Area'!$A:$A,Datasheet!C8963)</f>
        <v>540.23699999999997</v>
      </c>
    </row>
    <row r="8964" spans="1:8" x14ac:dyDescent="0.2">
      <c r="A8964">
        <v>1</v>
      </c>
      <c r="B8964">
        <v>2005</v>
      </c>
      <c r="C8964" t="s">
        <v>16</v>
      </c>
      <c r="D8964" t="s">
        <v>5</v>
      </c>
      <c r="E8964">
        <f>_xlfn.MAXIFS('CO2'!$D:$D,'CO2'!$A:$A,Table1[[#This Row],[Year]],'CO2'!$B:$B,Table1[[#This Row],[State]],'CO2'!$C:$C,Table1[[#This Row],[Sector]])</f>
        <v>3.89</v>
      </c>
      <c r="F8964">
        <f>AVERAGEIFS(Population!$C:$C,Population!$A:$A,Table1[[#This Row],[Year]],Population!$B:$B,Table1[[#This Row],[State]])</f>
        <v>839906</v>
      </c>
      <c r="G8964">
        <f>_xlfn.MAXIFS('Land and Water Area'!$B:$B,'Land and Water Area'!$A:$A,Datasheet!C8964)</f>
        <v>1948.5440000000001</v>
      </c>
      <c r="H8964">
        <f>_xlfn.MAXIFS('Land and Water Area'!$C:$C,'Land and Water Area'!$A:$A,Datasheet!C8964)</f>
        <v>540.23699999999997</v>
      </c>
    </row>
    <row r="8965" spans="1:8" x14ac:dyDescent="0.2">
      <c r="A8965">
        <v>1</v>
      </c>
      <c r="B8965">
        <v>2005</v>
      </c>
      <c r="C8965" t="s">
        <v>16</v>
      </c>
      <c r="D8965" t="s">
        <v>6</v>
      </c>
      <c r="E8965">
        <f>_xlfn.MAXIFS('CO2'!$D:$D,'CO2'!$A:$A,Table1[[#This Row],[Year]],'CO2'!$B:$B,Table1[[#This Row],[State]],'CO2'!$C:$C,Table1[[#This Row],[Sector]])</f>
        <v>1.2</v>
      </c>
      <c r="F8965">
        <f>AVERAGEIFS(Population!$C:$C,Population!$A:$A,Table1[[#This Row],[Year]],Population!$B:$B,Table1[[#This Row],[State]])</f>
        <v>839906</v>
      </c>
      <c r="G8965">
        <f>_xlfn.MAXIFS('Land and Water Area'!$B:$B,'Land and Water Area'!$A:$A,Datasheet!C8965)</f>
        <v>1948.5440000000001</v>
      </c>
      <c r="H8965">
        <f>_xlfn.MAXIFS('Land and Water Area'!$C:$C,'Land and Water Area'!$A:$A,Datasheet!C8965)</f>
        <v>540.23699999999997</v>
      </c>
    </row>
    <row r="8966" spans="1:8" x14ac:dyDescent="0.2">
      <c r="A8966">
        <v>1</v>
      </c>
      <c r="B8966">
        <v>2005</v>
      </c>
      <c r="C8966" t="s">
        <v>16</v>
      </c>
      <c r="D8966" t="s">
        <v>7</v>
      </c>
      <c r="E8966">
        <f>_xlfn.MAXIFS('CO2'!$D:$D,'CO2'!$A:$A,Table1[[#This Row],[Year]],'CO2'!$B:$B,Table1[[#This Row],[State]],'CO2'!$C:$C,Table1[[#This Row],[Sector]])</f>
        <v>5.14</v>
      </c>
      <c r="F8966">
        <f>AVERAGEIFS(Population!$C:$C,Population!$A:$A,Table1[[#This Row],[Year]],Population!$B:$B,Table1[[#This Row],[State]])</f>
        <v>839906</v>
      </c>
      <c r="G8966">
        <f>_xlfn.MAXIFS('Land and Water Area'!$B:$B,'Land and Water Area'!$A:$A,Datasheet!C8966)</f>
        <v>1948.5440000000001</v>
      </c>
      <c r="H8966">
        <f>_xlfn.MAXIFS('Land and Water Area'!$C:$C,'Land and Water Area'!$A:$A,Datasheet!C8966)</f>
        <v>540.23699999999997</v>
      </c>
    </row>
    <row r="8967" spans="1:8" x14ac:dyDescent="0.2">
      <c r="A8967">
        <v>1</v>
      </c>
      <c r="B8967">
        <v>2005</v>
      </c>
      <c r="C8967" t="s">
        <v>17</v>
      </c>
      <c r="D8967" t="s">
        <v>3</v>
      </c>
      <c r="E8967">
        <f>_xlfn.MAXIFS('CO2'!$D:$D,'CO2'!$A:$A,Table1[[#This Row],[Year]],'CO2'!$B:$B,Table1[[#This Row],[State]],'CO2'!$C:$C,Table1[[#This Row],[Sector]])</f>
        <v>5.68</v>
      </c>
      <c r="F8967">
        <f>AVERAGEIFS(Population!$C:$C,Population!$A:$A,Table1[[#This Row],[Year]],Population!$B:$B,Table1[[#This Row],[State]])</f>
        <v>17783868</v>
      </c>
      <c r="G8967">
        <f>_xlfn.MAXIFS('Land and Water Area'!$B:$B,'Land and Water Area'!$A:$A,Datasheet!C8967)</f>
        <v>53654.211000000003</v>
      </c>
      <c r="H8967">
        <f>_xlfn.MAXIFS('Land and Water Area'!$C:$C,'Land and Water Area'!$A:$A,Datasheet!C8967)</f>
        <v>17749.324000000001</v>
      </c>
    </row>
    <row r="8968" spans="1:8" x14ac:dyDescent="0.2">
      <c r="A8968">
        <v>1</v>
      </c>
      <c r="B8968">
        <v>2005</v>
      </c>
      <c r="C8968" t="s">
        <v>17</v>
      </c>
      <c r="D8968" t="s">
        <v>4</v>
      </c>
      <c r="E8968">
        <f>_xlfn.MAXIFS('CO2'!$D:$D,'CO2'!$A:$A,Table1[[#This Row],[Year]],'CO2'!$B:$B,Table1[[#This Row],[State]],'CO2'!$C:$C,Table1[[#This Row],[Sector]])</f>
        <v>126.64</v>
      </c>
      <c r="F8968">
        <f>AVERAGEIFS(Population!$C:$C,Population!$A:$A,Table1[[#This Row],[Year]],Population!$B:$B,Table1[[#This Row],[State]])</f>
        <v>17783868</v>
      </c>
      <c r="G8968">
        <f>_xlfn.MAXIFS('Land and Water Area'!$B:$B,'Land and Water Area'!$A:$A,Datasheet!C8968)</f>
        <v>53654.211000000003</v>
      </c>
      <c r="H8968">
        <f>_xlfn.MAXIFS('Land and Water Area'!$C:$C,'Land and Water Area'!$A:$A,Datasheet!C8968)</f>
        <v>17749.324000000001</v>
      </c>
    </row>
    <row r="8969" spans="1:8" x14ac:dyDescent="0.2">
      <c r="A8969">
        <v>1</v>
      </c>
      <c r="B8969">
        <v>2005</v>
      </c>
      <c r="C8969" t="s">
        <v>17</v>
      </c>
      <c r="D8969" t="s">
        <v>5</v>
      </c>
      <c r="E8969">
        <f>_xlfn.MAXIFS('CO2'!$D:$D,'CO2'!$A:$A,Table1[[#This Row],[Year]],'CO2'!$B:$B,Table1[[#This Row],[State]],'CO2'!$C:$C,Table1[[#This Row],[Sector]])</f>
        <v>12.69</v>
      </c>
      <c r="F8969">
        <f>AVERAGEIFS(Population!$C:$C,Population!$A:$A,Table1[[#This Row],[Year]],Population!$B:$B,Table1[[#This Row],[State]])</f>
        <v>17783868</v>
      </c>
      <c r="G8969">
        <f>_xlfn.MAXIFS('Land and Water Area'!$B:$B,'Land and Water Area'!$A:$A,Datasheet!C8969)</f>
        <v>53654.211000000003</v>
      </c>
      <c r="H8969">
        <f>_xlfn.MAXIFS('Land and Water Area'!$C:$C,'Land and Water Area'!$A:$A,Datasheet!C8969)</f>
        <v>17749.324000000001</v>
      </c>
    </row>
    <row r="8970" spans="1:8" x14ac:dyDescent="0.2">
      <c r="A8970">
        <v>1</v>
      </c>
      <c r="B8970">
        <v>2005</v>
      </c>
      <c r="C8970" t="s">
        <v>17</v>
      </c>
      <c r="D8970" t="s">
        <v>6</v>
      </c>
      <c r="E8970">
        <f>_xlfn.MAXIFS('CO2'!$D:$D,'CO2'!$A:$A,Table1[[#This Row],[Year]],'CO2'!$B:$B,Table1[[#This Row],[State]],'CO2'!$C:$C,Table1[[#This Row],[Sector]])</f>
        <v>1.5</v>
      </c>
      <c r="F8970">
        <f>AVERAGEIFS(Population!$C:$C,Population!$A:$A,Table1[[#This Row],[Year]],Population!$B:$B,Table1[[#This Row],[State]])</f>
        <v>17783868</v>
      </c>
      <c r="G8970">
        <f>_xlfn.MAXIFS('Land and Water Area'!$B:$B,'Land and Water Area'!$A:$A,Datasheet!C8970)</f>
        <v>53654.211000000003</v>
      </c>
      <c r="H8970">
        <f>_xlfn.MAXIFS('Land and Water Area'!$C:$C,'Land and Water Area'!$A:$A,Datasheet!C8970)</f>
        <v>17749.324000000001</v>
      </c>
    </row>
    <row r="8971" spans="1:8" x14ac:dyDescent="0.2">
      <c r="A8971">
        <v>1</v>
      </c>
      <c r="B8971">
        <v>2005</v>
      </c>
      <c r="C8971" t="s">
        <v>17</v>
      </c>
      <c r="D8971" t="s">
        <v>7</v>
      </c>
      <c r="E8971">
        <f>_xlfn.MAXIFS('CO2'!$D:$D,'CO2'!$A:$A,Table1[[#This Row],[Year]],'CO2'!$B:$B,Table1[[#This Row],[State]],'CO2'!$C:$C,Table1[[#This Row],[Sector]])</f>
        <v>113.52</v>
      </c>
      <c r="F8971">
        <f>AVERAGEIFS(Population!$C:$C,Population!$A:$A,Table1[[#This Row],[Year]],Population!$B:$B,Table1[[#This Row],[State]])</f>
        <v>17783868</v>
      </c>
      <c r="G8971">
        <f>_xlfn.MAXIFS('Land and Water Area'!$B:$B,'Land and Water Area'!$A:$A,Datasheet!C8971)</f>
        <v>53654.211000000003</v>
      </c>
      <c r="H8971">
        <f>_xlfn.MAXIFS('Land and Water Area'!$C:$C,'Land and Water Area'!$A:$A,Datasheet!C8971)</f>
        <v>17749.324000000001</v>
      </c>
    </row>
    <row r="8972" spans="1:8" x14ac:dyDescent="0.2">
      <c r="A8972">
        <v>1</v>
      </c>
      <c r="B8972">
        <v>2005</v>
      </c>
      <c r="C8972" t="s">
        <v>18</v>
      </c>
      <c r="D8972" t="s">
        <v>3</v>
      </c>
      <c r="E8972">
        <f>_xlfn.MAXIFS('CO2'!$D:$D,'CO2'!$A:$A,Table1[[#This Row],[Year]],'CO2'!$B:$B,Table1[[#This Row],[State]],'CO2'!$C:$C,Table1[[#This Row],[Sector]])</f>
        <v>3.62</v>
      </c>
      <c r="F8972">
        <f>AVERAGEIFS(Population!$C:$C,Population!$A:$A,Table1[[#This Row],[Year]],Population!$B:$B,Table1[[#This Row],[State]])</f>
        <v>9097428</v>
      </c>
      <c r="G8972">
        <f>_xlfn.MAXIFS('Land and Water Area'!$B:$B,'Land and Water Area'!$A:$A,Datasheet!C8972)</f>
        <v>57716.601999999999</v>
      </c>
      <c r="H8972">
        <f>_xlfn.MAXIFS('Land and Water Area'!$C:$C,'Land and Water Area'!$A:$A,Datasheet!C8972)</f>
        <v>1706.4469999999999</v>
      </c>
    </row>
    <row r="8973" spans="1:8" x14ac:dyDescent="0.2">
      <c r="A8973">
        <v>1</v>
      </c>
      <c r="B8973">
        <v>2005</v>
      </c>
      <c r="C8973" t="s">
        <v>18</v>
      </c>
      <c r="D8973" t="s">
        <v>4</v>
      </c>
      <c r="E8973">
        <f>_xlfn.MAXIFS('CO2'!$D:$D,'CO2'!$A:$A,Table1[[#This Row],[Year]],'CO2'!$B:$B,Table1[[#This Row],[State]],'CO2'!$C:$C,Table1[[#This Row],[Sector]])</f>
        <v>86.1</v>
      </c>
      <c r="F8973">
        <f>AVERAGEIFS(Population!$C:$C,Population!$A:$A,Table1[[#This Row],[Year]],Population!$B:$B,Table1[[#This Row],[State]])</f>
        <v>9097428</v>
      </c>
      <c r="G8973">
        <f>_xlfn.MAXIFS('Land and Water Area'!$B:$B,'Land and Water Area'!$A:$A,Datasheet!C8973)</f>
        <v>57716.601999999999</v>
      </c>
      <c r="H8973">
        <f>_xlfn.MAXIFS('Land and Water Area'!$C:$C,'Land and Water Area'!$A:$A,Datasheet!C8973)</f>
        <v>1706.4469999999999</v>
      </c>
    </row>
    <row r="8974" spans="1:8" x14ac:dyDescent="0.2">
      <c r="A8974">
        <v>1</v>
      </c>
      <c r="B8974">
        <v>2005</v>
      </c>
      <c r="C8974" t="s">
        <v>18</v>
      </c>
      <c r="D8974" t="s">
        <v>5</v>
      </c>
      <c r="E8974">
        <f>_xlfn.MAXIFS('CO2'!$D:$D,'CO2'!$A:$A,Table1[[#This Row],[Year]],'CO2'!$B:$B,Table1[[#This Row],[State]],'CO2'!$C:$C,Table1[[#This Row],[Sector]])</f>
        <v>19.3</v>
      </c>
      <c r="F8974">
        <f>AVERAGEIFS(Population!$C:$C,Population!$A:$A,Table1[[#This Row],[Year]],Population!$B:$B,Table1[[#This Row],[State]])</f>
        <v>9097428</v>
      </c>
      <c r="G8974">
        <f>_xlfn.MAXIFS('Land and Water Area'!$B:$B,'Land and Water Area'!$A:$A,Datasheet!C8974)</f>
        <v>57716.601999999999</v>
      </c>
      <c r="H8974">
        <f>_xlfn.MAXIFS('Land and Water Area'!$C:$C,'Land and Water Area'!$A:$A,Datasheet!C8974)</f>
        <v>1706.4469999999999</v>
      </c>
    </row>
    <row r="8975" spans="1:8" x14ac:dyDescent="0.2">
      <c r="A8975">
        <v>1</v>
      </c>
      <c r="B8975">
        <v>2005</v>
      </c>
      <c r="C8975" t="s">
        <v>18</v>
      </c>
      <c r="D8975" t="s">
        <v>6</v>
      </c>
      <c r="E8975">
        <f>_xlfn.MAXIFS('CO2'!$D:$D,'CO2'!$A:$A,Table1[[#This Row],[Year]],'CO2'!$B:$B,Table1[[#This Row],[State]],'CO2'!$C:$C,Table1[[#This Row],[Sector]])</f>
        <v>7.58</v>
      </c>
      <c r="F8975">
        <f>AVERAGEIFS(Population!$C:$C,Population!$A:$A,Table1[[#This Row],[Year]],Population!$B:$B,Table1[[#This Row],[State]])</f>
        <v>9097428</v>
      </c>
      <c r="G8975">
        <f>_xlfn.MAXIFS('Land and Water Area'!$B:$B,'Land and Water Area'!$A:$A,Datasheet!C8975)</f>
        <v>57716.601999999999</v>
      </c>
      <c r="H8975">
        <f>_xlfn.MAXIFS('Land and Water Area'!$C:$C,'Land and Water Area'!$A:$A,Datasheet!C8975)</f>
        <v>1706.4469999999999</v>
      </c>
    </row>
    <row r="8976" spans="1:8" x14ac:dyDescent="0.2">
      <c r="A8976">
        <v>1</v>
      </c>
      <c r="B8976">
        <v>2005</v>
      </c>
      <c r="C8976" t="s">
        <v>18</v>
      </c>
      <c r="D8976" t="s">
        <v>7</v>
      </c>
      <c r="E8976">
        <f>_xlfn.MAXIFS('CO2'!$D:$D,'CO2'!$A:$A,Table1[[#This Row],[Year]],'CO2'!$B:$B,Table1[[#This Row],[State]],'CO2'!$C:$C,Table1[[#This Row],[Sector]])</f>
        <v>69.02</v>
      </c>
      <c r="F8976">
        <f>AVERAGEIFS(Population!$C:$C,Population!$A:$A,Table1[[#This Row],[Year]],Population!$B:$B,Table1[[#This Row],[State]])</f>
        <v>9097428</v>
      </c>
      <c r="G8976">
        <f>_xlfn.MAXIFS('Land and Water Area'!$B:$B,'Land and Water Area'!$A:$A,Datasheet!C8976)</f>
        <v>57716.601999999999</v>
      </c>
      <c r="H8976">
        <f>_xlfn.MAXIFS('Land and Water Area'!$C:$C,'Land and Water Area'!$A:$A,Datasheet!C8976)</f>
        <v>1706.4469999999999</v>
      </c>
    </row>
    <row r="8977" spans="1:8" x14ac:dyDescent="0.2">
      <c r="A8977">
        <v>1</v>
      </c>
      <c r="B8977">
        <v>2005</v>
      </c>
      <c r="C8977" t="s">
        <v>19</v>
      </c>
      <c r="D8977" t="s">
        <v>3</v>
      </c>
      <c r="E8977">
        <f>_xlfn.MAXIFS('CO2'!$D:$D,'CO2'!$A:$A,Table1[[#This Row],[Year]],'CO2'!$B:$B,Table1[[#This Row],[State]],'CO2'!$C:$C,Table1[[#This Row],[Sector]])</f>
        <v>0.33</v>
      </c>
      <c r="F8977">
        <f>AVERAGEIFS(Population!$C:$C,Population!$A:$A,Table1[[#This Row],[Year]],Population!$B:$B,Table1[[#This Row],[State]])</f>
        <v>1266117</v>
      </c>
      <c r="G8977">
        <f>_xlfn.MAXIFS('Land and Water Area'!$B:$B,'Land and Water Area'!$A:$A,Datasheet!C8977)</f>
        <v>6422.5879999999997</v>
      </c>
      <c r="H8977">
        <f>_xlfn.MAXIFS('Land and Water Area'!$C:$C,'Land and Water Area'!$A:$A,Datasheet!C8977)</f>
        <v>4547.2709999999997</v>
      </c>
    </row>
    <row r="8978" spans="1:8" x14ac:dyDescent="0.2">
      <c r="A8978">
        <v>1</v>
      </c>
      <c r="B8978">
        <v>2005</v>
      </c>
      <c r="C8978" t="s">
        <v>19</v>
      </c>
      <c r="D8978" t="s">
        <v>4</v>
      </c>
      <c r="E8978">
        <f>_xlfn.MAXIFS('CO2'!$D:$D,'CO2'!$A:$A,Table1[[#This Row],[Year]],'CO2'!$B:$B,Table1[[#This Row],[State]],'CO2'!$C:$C,Table1[[#This Row],[Sector]])</f>
        <v>7.9</v>
      </c>
      <c r="F8978">
        <f>AVERAGEIFS(Population!$C:$C,Population!$A:$A,Table1[[#This Row],[Year]],Population!$B:$B,Table1[[#This Row],[State]])</f>
        <v>1266117</v>
      </c>
      <c r="G8978">
        <f>_xlfn.MAXIFS('Land and Water Area'!$B:$B,'Land and Water Area'!$A:$A,Datasheet!C8978)</f>
        <v>6422.5879999999997</v>
      </c>
      <c r="H8978">
        <f>_xlfn.MAXIFS('Land and Water Area'!$C:$C,'Land and Water Area'!$A:$A,Datasheet!C8978)</f>
        <v>4547.2709999999997</v>
      </c>
    </row>
    <row r="8979" spans="1:8" x14ac:dyDescent="0.2">
      <c r="A8979">
        <v>1</v>
      </c>
      <c r="B8979">
        <v>2005</v>
      </c>
      <c r="C8979" t="s">
        <v>19</v>
      </c>
      <c r="D8979" t="s">
        <v>5</v>
      </c>
      <c r="E8979">
        <f>_xlfn.MAXIFS('CO2'!$D:$D,'CO2'!$A:$A,Table1[[#This Row],[Year]],'CO2'!$B:$B,Table1[[#This Row],[State]],'CO2'!$C:$C,Table1[[#This Row],[Sector]])</f>
        <v>1.9</v>
      </c>
      <c r="F8979">
        <f>AVERAGEIFS(Population!$C:$C,Population!$A:$A,Table1[[#This Row],[Year]],Population!$B:$B,Table1[[#This Row],[State]])</f>
        <v>1266117</v>
      </c>
      <c r="G8979">
        <f>_xlfn.MAXIFS('Land and Water Area'!$B:$B,'Land and Water Area'!$A:$A,Datasheet!C8979)</f>
        <v>6422.5879999999997</v>
      </c>
      <c r="H8979">
        <f>_xlfn.MAXIFS('Land and Water Area'!$C:$C,'Land and Water Area'!$A:$A,Datasheet!C8979)</f>
        <v>4547.2709999999997</v>
      </c>
    </row>
    <row r="8980" spans="1:8" x14ac:dyDescent="0.2">
      <c r="A8980">
        <v>1</v>
      </c>
      <c r="B8980">
        <v>2005</v>
      </c>
      <c r="C8980" t="s">
        <v>19</v>
      </c>
      <c r="D8980" t="s">
        <v>6</v>
      </c>
      <c r="E8980">
        <f>_xlfn.MAXIFS('CO2'!$D:$D,'CO2'!$A:$A,Table1[[#This Row],[Year]],'CO2'!$B:$B,Table1[[#This Row],[State]],'CO2'!$C:$C,Table1[[#This Row],[Sector]])</f>
        <v>7.0000000000000007E-2</v>
      </c>
      <c r="F8980">
        <f>AVERAGEIFS(Population!$C:$C,Population!$A:$A,Table1[[#This Row],[Year]],Population!$B:$B,Table1[[#This Row],[State]])</f>
        <v>1266117</v>
      </c>
      <c r="G8980">
        <f>_xlfn.MAXIFS('Land and Water Area'!$B:$B,'Land and Water Area'!$A:$A,Datasheet!C8980)</f>
        <v>6422.5879999999997</v>
      </c>
      <c r="H8980">
        <f>_xlfn.MAXIFS('Land and Water Area'!$C:$C,'Land and Water Area'!$A:$A,Datasheet!C8980)</f>
        <v>4547.2709999999997</v>
      </c>
    </row>
    <row r="8981" spans="1:8" x14ac:dyDescent="0.2">
      <c r="A8981">
        <v>1</v>
      </c>
      <c r="B8981">
        <v>2005</v>
      </c>
      <c r="C8981" t="s">
        <v>19</v>
      </c>
      <c r="D8981" t="s">
        <v>7</v>
      </c>
      <c r="E8981">
        <f>_xlfn.MAXIFS('CO2'!$D:$D,'CO2'!$A:$A,Table1[[#This Row],[Year]],'CO2'!$B:$B,Table1[[#This Row],[State]],'CO2'!$C:$C,Table1[[#This Row],[Sector]])</f>
        <v>12.83</v>
      </c>
      <c r="F8981">
        <f>AVERAGEIFS(Population!$C:$C,Population!$A:$A,Table1[[#This Row],[Year]],Population!$B:$B,Table1[[#This Row],[State]])</f>
        <v>1266117</v>
      </c>
      <c r="G8981">
        <f>_xlfn.MAXIFS('Land and Water Area'!$B:$B,'Land and Water Area'!$A:$A,Datasheet!C8981)</f>
        <v>6422.5879999999997</v>
      </c>
      <c r="H8981">
        <f>_xlfn.MAXIFS('Land and Water Area'!$C:$C,'Land and Water Area'!$A:$A,Datasheet!C8981)</f>
        <v>4547.2709999999997</v>
      </c>
    </row>
    <row r="8982" spans="1:8" x14ac:dyDescent="0.2">
      <c r="A8982">
        <v>1</v>
      </c>
      <c r="B8982">
        <v>2005</v>
      </c>
      <c r="C8982" t="s">
        <v>20</v>
      </c>
      <c r="D8982" t="s">
        <v>3</v>
      </c>
      <c r="E8982">
        <f>_xlfn.MAXIFS('CO2'!$D:$D,'CO2'!$A:$A,Table1[[#This Row],[Year]],'CO2'!$B:$B,Table1[[#This Row],[State]],'CO2'!$C:$C,Table1[[#This Row],[Sector]])</f>
        <v>1</v>
      </c>
      <c r="F8982">
        <f>AVERAGEIFS(Population!$C:$C,Population!$A:$A,Table1[[#This Row],[Year]],Population!$B:$B,Table1[[#This Row],[State]])</f>
        <v>1425862</v>
      </c>
      <c r="G8982">
        <f>_xlfn.MAXIFS('Land and Water Area'!$B:$B,'Land and Water Area'!$A:$A,Datasheet!C8982)</f>
        <v>82645.127999999997</v>
      </c>
      <c r="H8982">
        <f>_xlfn.MAXIFS('Land and Water Area'!$C:$C,'Land and Water Area'!$A:$A,Datasheet!C8982)</f>
        <v>923.40899999999999</v>
      </c>
    </row>
    <row r="8983" spans="1:8" x14ac:dyDescent="0.2">
      <c r="A8983">
        <v>1</v>
      </c>
      <c r="B8983">
        <v>2005</v>
      </c>
      <c r="C8983" t="s">
        <v>20</v>
      </c>
      <c r="D8983" t="s">
        <v>4</v>
      </c>
      <c r="E8983">
        <f>_xlfn.MAXIFS('CO2'!$D:$D,'CO2'!$A:$A,Table1[[#This Row],[Year]],'CO2'!$B:$B,Table1[[#This Row],[State]],'CO2'!$C:$C,Table1[[#This Row],[Sector]])</f>
        <v>0.62</v>
      </c>
      <c r="F8983">
        <f>AVERAGEIFS(Population!$C:$C,Population!$A:$A,Table1[[#This Row],[Year]],Population!$B:$B,Table1[[#This Row],[State]])</f>
        <v>1425862</v>
      </c>
      <c r="G8983">
        <f>_xlfn.MAXIFS('Land and Water Area'!$B:$B,'Land and Water Area'!$A:$A,Datasheet!C8983)</f>
        <v>82645.127999999997</v>
      </c>
      <c r="H8983">
        <f>_xlfn.MAXIFS('Land and Water Area'!$C:$C,'Land and Water Area'!$A:$A,Datasheet!C8983)</f>
        <v>923.40899999999999</v>
      </c>
    </row>
    <row r="8984" spans="1:8" x14ac:dyDescent="0.2">
      <c r="A8984">
        <v>1</v>
      </c>
      <c r="B8984">
        <v>2005</v>
      </c>
      <c r="C8984" t="s">
        <v>20</v>
      </c>
      <c r="D8984" t="s">
        <v>5</v>
      </c>
      <c r="E8984">
        <f>_xlfn.MAXIFS('CO2'!$D:$D,'CO2'!$A:$A,Table1[[#This Row],[Year]],'CO2'!$B:$B,Table1[[#This Row],[State]],'CO2'!$C:$C,Table1[[#This Row],[Sector]])</f>
        <v>3.95</v>
      </c>
      <c r="F8984">
        <f>AVERAGEIFS(Population!$C:$C,Population!$A:$A,Table1[[#This Row],[Year]],Population!$B:$B,Table1[[#This Row],[State]])</f>
        <v>1425862</v>
      </c>
      <c r="G8984">
        <f>_xlfn.MAXIFS('Land and Water Area'!$B:$B,'Land and Water Area'!$A:$A,Datasheet!C8984)</f>
        <v>82645.127999999997</v>
      </c>
      <c r="H8984">
        <f>_xlfn.MAXIFS('Land and Water Area'!$C:$C,'Land and Water Area'!$A:$A,Datasheet!C8984)</f>
        <v>923.40899999999999</v>
      </c>
    </row>
    <row r="8985" spans="1:8" x14ac:dyDescent="0.2">
      <c r="A8985">
        <v>1</v>
      </c>
      <c r="B8985">
        <v>2005</v>
      </c>
      <c r="C8985" t="s">
        <v>20</v>
      </c>
      <c r="D8985" t="s">
        <v>6</v>
      </c>
      <c r="E8985">
        <f>_xlfn.MAXIFS('CO2'!$D:$D,'CO2'!$A:$A,Table1[[#This Row],[Year]],'CO2'!$B:$B,Table1[[#This Row],[State]],'CO2'!$C:$C,Table1[[#This Row],[Sector]])</f>
        <v>1.56</v>
      </c>
      <c r="F8985">
        <f>AVERAGEIFS(Population!$C:$C,Population!$A:$A,Table1[[#This Row],[Year]],Population!$B:$B,Table1[[#This Row],[State]])</f>
        <v>1425862</v>
      </c>
      <c r="G8985">
        <f>_xlfn.MAXIFS('Land and Water Area'!$B:$B,'Land and Water Area'!$A:$A,Datasheet!C8985)</f>
        <v>82645.127999999997</v>
      </c>
      <c r="H8985">
        <f>_xlfn.MAXIFS('Land and Water Area'!$C:$C,'Land and Water Area'!$A:$A,Datasheet!C8985)</f>
        <v>923.40899999999999</v>
      </c>
    </row>
    <row r="8986" spans="1:8" x14ac:dyDescent="0.2">
      <c r="A8986">
        <v>1</v>
      </c>
      <c r="B8986">
        <v>2005</v>
      </c>
      <c r="C8986" t="s">
        <v>20</v>
      </c>
      <c r="D8986" t="s">
        <v>7</v>
      </c>
      <c r="E8986">
        <f>_xlfn.MAXIFS('CO2'!$D:$D,'CO2'!$A:$A,Table1[[#This Row],[Year]],'CO2'!$B:$B,Table1[[#This Row],[State]],'CO2'!$C:$C,Table1[[#This Row],[Sector]])</f>
        <v>8.67</v>
      </c>
      <c r="F8986">
        <f>AVERAGEIFS(Population!$C:$C,Population!$A:$A,Table1[[#This Row],[Year]],Population!$B:$B,Table1[[#This Row],[State]])</f>
        <v>1425862</v>
      </c>
      <c r="G8986">
        <f>_xlfn.MAXIFS('Land and Water Area'!$B:$B,'Land and Water Area'!$A:$A,Datasheet!C8986)</f>
        <v>82645.127999999997</v>
      </c>
      <c r="H8986">
        <f>_xlfn.MAXIFS('Land and Water Area'!$C:$C,'Land and Water Area'!$A:$A,Datasheet!C8986)</f>
        <v>923.40899999999999</v>
      </c>
    </row>
    <row r="8987" spans="1:8" x14ac:dyDescent="0.2">
      <c r="A8987">
        <v>1</v>
      </c>
      <c r="B8987">
        <v>2005</v>
      </c>
      <c r="C8987" t="s">
        <v>21</v>
      </c>
      <c r="D8987" t="s">
        <v>3</v>
      </c>
      <c r="E8987">
        <f>_xlfn.MAXIFS('CO2'!$D:$D,'CO2'!$A:$A,Table1[[#This Row],[Year]],'CO2'!$B:$B,Table1[[#This Row],[State]],'CO2'!$C:$C,Table1[[#This Row],[Sector]])</f>
        <v>11.85</v>
      </c>
      <c r="F8987">
        <f>AVERAGEIFS(Population!$C:$C,Population!$A:$A,Table1[[#This Row],[Year]],Population!$B:$B,Table1[[#This Row],[State]])</f>
        <v>12674452</v>
      </c>
      <c r="G8987">
        <f>_xlfn.MAXIFS('Land and Water Area'!$B:$B,'Land and Water Area'!$A:$A,Datasheet!C8987)</f>
        <v>55513.142999999996</v>
      </c>
      <c r="H8987">
        <f>_xlfn.MAXIFS('Land and Water Area'!$C:$C,'Land and Water Area'!$A:$A,Datasheet!C8987)</f>
        <v>2400.277</v>
      </c>
    </row>
    <row r="8988" spans="1:8" x14ac:dyDescent="0.2">
      <c r="A8988">
        <v>1</v>
      </c>
      <c r="B8988">
        <v>2005</v>
      </c>
      <c r="C8988" t="s">
        <v>21</v>
      </c>
      <c r="D8988" t="s">
        <v>4</v>
      </c>
      <c r="E8988">
        <f>_xlfn.MAXIFS('CO2'!$D:$D,'CO2'!$A:$A,Table1[[#This Row],[Year]],'CO2'!$B:$B,Table1[[#This Row],[State]],'CO2'!$C:$C,Table1[[#This Row],[Sector]])</f>
        <v>94.49</v>
      </c>
      <c r="F8988">
        <f>AVERAGEIFS(Population!$C:$C,Population!$A:$A,Table1[[#This Row],[Year]],Population!$B:$B,Table1[[#This Row],[State]])</f>
        <v>12674452</v>
      </c>
      <c r="G8988">
        <f>_xlfn.MAXIFS('Land and Water Area'!$B:$B,'Land and Water Area'!$A:$A,Datasheet!C8988)</f>
        <v>55513.142999999996</v>
      </c>
      <c r="H8988">
        <f>_xlfn.MAXIFS('Land and Water Area'!$C:$C,'Land and Water Area'!$A:$A,Datasheet!C8988)</f>
        <v>2400.277</v>
      </c>
    </row>
    <row r="8989" spans="1:8" x14ac:dyDescent="0.2">
      <c r="A8989">
        <v>1</v>
      </c>
      <c r="B8989">
        <v>2005</v>
      </c>
      <c r="C8989" t="s">
        <v>21</v>
      </c>
      <c r="D8989" t="s">
        <v>5</v>
      </c>
      <c r="E8989">
        <f>_xlfn.MAXIFS('CO2'!$D:$D,'CO2'!$A:$A,Table1[[#This Row],[Year]],'CO2'!$B:$B,Table1[[#This Row],[State]],'CO2'!$C:$C,Table1[[#This Row],[Sector]])</f>
        <v>36.72</v>
      </c>
      <c r="F8989">
        <f>AVERAGEIFS(Population!$C:$C,Population!$A:$A,Table1[[#This Row],[Year]],Population!$B:$B,Table1[[#This Row],[State]])</f>
        <v>12674452</v>
      </c>
      <c r="G8989">
        <f>_xlfn.MAXIFS('Land and Water Area'!$B:$B,'Land and Water Area'!$A:$A,Datasheet!C8989)</f>
        <v>55513.142999999996</v>
      </c>
      <c r="H8989">
        <f>_xlfn.MAXIFS('Land and Water Area'!$C:$C,'Land and Water Area'!$A:$A,Datasheet!C8989)</f>
        <v>2400.277</v>
      </c>
    </row>
    <row r="8990" spans="1:8" x14ac:dyDescent="0.2">
      <c r="A8990">
        <v>1</v>
      </c>
      <c r="B8990">
        <v>2005</v>
      </c>
      <c r="C8990" t="s">
        <v>21</v>
      </c>
      <c r="D8990" t="s">
        <v>6</v>
      </c>
      <c r="E8990">
        <f>_xlfn.MAXIFS('CO2'!$D:$D,'CO2'!$A:$A,Table1[[#This Row],[Year]],'CO2'!$B:$B,Table1[[#This Row],[State]],'CO2'!$C:$C,Table1[[#This Row],[Sector]])</f>
        <v>24.76</v>
      </c>
      <c r="F8990">
        <f>AVERAGEIFS(Population!$C:$C,Population!$A:$A,Table1[[#This Row],[Year]],Population!$B:$B,Table1[[#This Row],[State]])</f>
        <v>12674452</v>
      </c>
      <c r="G8990">
        <f>_xlfn.MAXIFS('Land and Water Area'!$B:$B,'Land and Water Area'!$A:$A,Datasheet!C8990)</f>
        <v>55513.142999999996</v>
      </c>
      <c r="H8990">
        <f>_xlfn.MAXIFS('Land and Water Area'!$C:$C,'Land and Water Area'!$A:$A,Datasheet!C8990)</f>
        <v>2400.277</v>
      </c>
    </row>
    <row r="8991" spans="1:8" x14ac:dyDescent="0.2">
      <c r="A8991">
        <v>1</v>
      </c>
      <c r="B8991">
        <v>2005</v>
      </c>
      <c r="C8991" t="s">
        <v>21</v>
      </c>
      <c r="D8991" t="s">
        <v>7</v>
      </c>
      <c r="E8991">
        <f>_xlfn.MAXIFS('CO2'!$D:$D,'CO2'!$A:$A,Table1[[#This Row],[Year]],'CO2'!$B:$B,Table1[[#This Row],[State]],'CO2'!$C:$C,Table1[[#This Row],[Sector]])</f>
        <v>76.64</v>
      </c>
      <c r="F8991">
        <f>AVERAGEIFS(Population!$C:$C,Population!$A:$A,Table1[[#This Row],[Year]],Population!$B:$B,Table1[[#This Row],[State]])</f>
        <v>12674452</v>
      </c>
      <c r="G8991">
        <f>_xlfn.MAXIFS('Land and Water Area'!$B:$B,'Land and Water Area'!$A:$A,Datasheet!C8991)</f>
        <v>55513.142999999996</v>
      </c>
      <c r="H8991">
        <f>_xlfn.MAXIFS('Land and Water Area'!$C:$C,'Land and Water Area'!$A:$A,Datasheet!C8991)</f>
        <v>2400.277</v>
      </c>
    </row>
    <row r="8992" spans="1:8" x14ac:dyDescent="0.2">
      <c r="A8992">
        <v>1</v>
      </c>
      <c r="B8992">
        <v>2005</v>
      </c>
      <c r="C8992" t="s">
        <v>22</v>
      </c>
      <c r="D8992" t="s">
        <v>3</v>
      </c>
      <c r="E8992">
        <f>_xlfn.MAXIFS('CO2'!$D:$D,'CO2'!$A:$A,Table1[[#This Row],[Year]],'CO2'!$B:$B,Table1[[#This Row],[State]],'CO2'!$C:$C,Table1[[#This Row],[Sector]])</f>
        <v>5.47</v>
      </c>
      <c r="F8992">
        <f>AVERAGEIFS(Population!$C:$C,Population!$A:$A,Table1[[#This Row],[Year]],Population!$B:$B,Table1[[#This Row],[State]])</f>
        <v>6253120</v>
      </c>
      <c r="G8992">
        <f>_xlfn.MAXIFS('Land and Water Area'!$B:$B,'Land and Water Area'!$A:$A,Datasheet!C8992)</f>
        <v>35825.116000000002</v>
      </c>
      <c r="H8992">
        <f>_xlfn.MAXIFS('Land and Water Area'!$C:$C,'Land and Water Area'!$A:$A,Datasheet!C8992)</f>
        <v>596.13699999999994</v>
      </c>
    </row>
    <row r="8993" spans="1:8" x14ac:dyDescent="0.2">
      <c r="A8993">
        <v>1</v>
      </c>
      <c r="B8993">
        <v>2005</v>
      </c>
      <c r="C8993" t="s">
        <v>22</v>
      </c>
      <c r="D8993" t="s">
        <v>4</v>
      </c>
      <c r="E8993">
        <f>_xlfn.MAXIFS('CO2'!$D:$D,'CO2'!$A:$A,Table1[[#This Row],[Year]],'CO2'!$B:$B,Table1[[#This Row],[State]],'CO2'!$C:$C,Table1[[#This Row],[Sector]])</f>
        <v>123.77</v>
      </c>
      <c r="F8993">
        <f>AVERAGEIFS(Population!$C:$C,Population!$A:$A,Table1[[#This Row],[Year]],Population!$B:$B,Table1[[#This Row],[State]])</f>
        <v>6253120</v>
      </c>
      <c r="G8993">
        <f>_xlfn.MAXIFS('Land and Water Area'!$B:$B,'Land and Water Area'!$A:$A,Datasheet!C8993)</f>
        <v>35825.116000000002</v>
      </c>
      <c r="H8993">
        <f>_xlfn.MAXIFS('Land and Water Area'!$C:$C,'Land and Water Area'!$A:$A,Datasheet!C8993)</f>
        <v>596.13699999999994</v>
      </c>
    </row>
    <row r="8994" spans="1:8" x14ac:dyDescent="0.2">
      <c r="A8994">
        <v>1</v>
      </c>
      <c r="B8994">
        <v>2005</v>
      </c>
      <c r="C8994" t="s">
        <v>22</v>
      </c>
      <c r="D8994" t="s">
        <v>5</v>
      </c>
      <c r="E8994">
        <f>_xlfn.MAXIFS('CO2'!$D:$D,'CO2'!$A:$A,Table1[[#This Row],[Year]],'CO2'!$B:$B,Table1[[#This Row],[State]],'CO2'!$C:$C,Table1[[#This Row],[Sector]])</f>
        <v>54.59</v>
      </c>
      <c r="F8994">
        <f>AVERAGEIFS(Population!$C:$C,Population!$A:$A,Table1[[#This Row],[Year]],Population!$B:$B,Table1[[#This Row],[State]])</f>
        <v>6253120</v>
      </c>
      <c r="G8994">
        <f>_xlfn.MAXIFS('Land and Water Area'!$B:$B,'Land and Water Area'!$A:$A,Datasheet!C8994)</f>
        <v>35825.116000000002</v>
      </c>
      <c r="H8994">
        <f>_xlfn.MAXIFS('Land and Water Area'!$C:$C,'Land and Water Area'!$A:$A,Datasheet!C8994)</f>
        <v>596.13699999999994</v>
      </c>
    </row>
    <row r="8995" spans="1:8" x14ac:dyDescent="0.2">
      <c r="A8995">
        <v>1</v>
      </c>
      <c r="B8995">
        <v>2005</v>
      </c>
      <c r="C8995" t="s">
        <v>22</v>
      </c>
      <c r="D8995" t="s">
        <v>6</v>
      </c>
      <c r="E8995">
        <f>_xlfn.MAXIFS('CO2'!$D:$D,'CO2'!$A:$A,Table1[[#This Row],[Year]],'CO2'!$B:$B,Table1[[#This Row],[State]],'CO2'!$C:$C,Table1[[#This Row],[Sector]])</f>
        <v>9.51</v>
      </c>
      <c r="F8995">
        <f>AVERAGEIFS(Population!$C:$C,Population!$A:$A,Table1[[#This Row],[Year]],Population!$B:$B,Table1[[#This Row],[State]])</f>
        <v>6253120</v>
      </c>
      <c r="G8995">
        <f>_xlfn.MAXIFS('Land and Water Area'!$B:$B,'Land and Water Area'!$A:$A,Datasheet!C8995)</f>
        <v>35825.116000000002</v>
      </c>
      <c r="H8995">
        <f>_xlfn.MAXIFS('Land and Water Area'!$C:$C,'Land and Water Area'!$A:$A,Datasheet!C8995)</f>
        <v>596.13699999999994</v>
      </c>
    </row>
    <row r="8996" spans="1:8" x14ac:dyDescent="0.2">
      <c r="A8996">
        <v>1</v>
      </c>
      <c r="B8996">
        <v>2005</v>
      </c>
      <c r="C8996" t="s">
        <v>22</v>
      </c>
      <c r="D8996" t="s">
        <v>7</v>
      </c>
      <c r="E8996">
        <f>_xlfn.MAXIFS('CO2'!$D:$D,'CO2'!$A:$A,Table1[[#This Row],[Year]],'CO2'!$B:$B,Table1[[#This Row],[State]],'CO2'!$C:$C,Table1[[#This Row],[Sector]])</f>
        <v>45.28</v>
      </c>
      <c r="F8996">
        <f>AVERAGEIFS(Population!$C:$C,Population!$A:$A,Table1[[#This Row],[Year]],Population!$B:$B,Table1[[#This Row],[State]])</f>
        <v>6253120</v>
      </c>
      <c r="G8996">
        <f>_xlfn.MAXIFS('Land and Water Area'!$B:$B,'Land and Water Area'!$A:$A,Datasheet!C8996)</f>
        <v>35825.116000000002</v>
      </c>
      <c r="H8996">
        <f>_xlfn.MAXIFS('Land and Water Area'!$C:$C,'Land and Water Area'!$A:$A,Datasheet!C8996)</f>
        <v>596.13699999999994</v>
      </c>
    </row>
    <row r="8997" spans="1:8" x14ac:dyDescent="0.2">
      <c r="A8997">
        <v>1</v>
      </c>
      <c r="B8997">
        <v>2005</v>
      </c>
      <c r="C8997" t="s">
        <v>23</v>
      </c>
      <c r="D8997" t="s">
        <v>3</v>
      </c>
      <c r="E8997">
        <f>_xlfn.MAXIFS('CO2'!$D:$D,'CO2'!$A:$A,Table1[[#This Row],[Year]],'CO2'!$B:$B,Table1[[#This Row],[State]],'CO2'!$C:$C,Table1[[#This Row],[Sector]])</f>
        <v>3.52</v>
      </c>
      <c r="F8997">
        <f>AVERAGEIFS(Population!$C:$C,Population!$A:$A,Table1[[#This Row],[Year]],Population!$B:$B,Table1[[#This Row],[State]])</f>
        <v>2949450</v>
      </c>
      <c r="G8997">
        <f>_xlfn.MAXIFS('Land and Water Area'!$B:$B,'Land and Water Area'!$A:$A,Datasheet!C8997)</f>
        <v>55853.262999999999</v>
      </c>
      <c r="H8997">
        <f>_xlfn.MAXIFS('Land and Water Area'!$C:$C,'Land and Water Area'!$A:$A,Datasheet!C8997)</f>
        <v>419.46499999999997</v>
      </c>
    </row>
    <row r="8998" spans="1:8" x14ac:dyDescent="0.2">
      <c r="A8998">
        <v>1</v>
      </c>
      <c r="B8998">
        <v>2005</v>
      </c>
      <c r="C8998" t="s">
        <v>23</v>
      </c>
      <c r="D8998" t="s">
        <v>4</v>
      </c>
      <c r="E8998">
        <f>_xlfn.MAXIFS('CO2'!$D:$D,'CO2'!$A:$A,Table1[[#This Row],[Year]],'CO2'!$B:$B,Table1[[#This Row],[State]],'CO2'!$C:$C,Table1[[#This Row],[Sector]])</f>
        <v>36.11</v>
      </c>
      <c r="F8998">
        <f>AVERAGEIFS(Population!$C:$C,Population!$A:$A,Table1[[#This Row],[Year]],Population!$B:$B,Table1[[#This Row],[State]])</f>
        <v>2949450</v>
      </c>
      <c r="G8998">
        <f>_xlfn.MAXIFS('Land and Water Area'!$B:$B,'Land and Water Area'!$A:$A,Datasheet!C8998)</f>
        <v>55853.262999999999</v>
      </c>
      <c r="H8998">
        <f>_xlfn.MAXIFS('Land and Water Area'!$C:$C,'Land and Water Area'!$A:$A,Datasheet!C8998)</f>
        <v>419.46499999999997</v>
      </c>
    </row>
    <row r="8999" spans="1:8" x14ac:dyDescent="0.2">
      <c r="A8999">
        <v>1</v>
      </c>
      <c r="B8999">
        <v>2005</v>
      </c>
      <c r="C8999" t="s">
        <v>23</v>
      </c>
      <c r="D8999" t="s">
        <v>5</v>
      </c>
      <c r="E8999">
        <f>_xlfn.MAXIFS('CO2'!$D:$D,'CO2'!$A:$A,Table1[[#This Row],[Year]],'CO2'!$B:$B,Table1[[#This Row],[State]],'CO2'!$C:$C,Table1[[#This Row],[Sector]])</f>
        <v>14.45</v>
      </c>
      <c r="F8999">
        <f>AVERAGEIFS(Population!$C:$C,Population!$A:$A,Table1[[#This Row],[Year]],Population!$B:$B,Table1[[#This Row],[State]])</f>
        <v>2949450</v>
      </c>
      <c r="G8999">
        <f>_xlfn.MAXIFS('Land and Water Area'!$B:$B,'Land and Water Area'!$A:$A,Datasheet!C8999)</f>
        <v>55853.262999999999</v>
      </c>
      <c r="H8999">
        <f>_xlfn.MAXIFS('Land and Water Area'!$C:$C,'Land and Water Area'!$A:$A,Datasheet!C8999)</f>
        <v>419.46499999999997</v>
      </c>
    </row>
    <row r="9000" spans="1:8" x14ac:dyDescent="0.2">
      <c r="A9000">
        <v>1</v>
      </c>
      <c r="B9000">
        <v>2005</v>
      </c>
      <c r="C9000" t="s">
        <v>23</v>
      </c>
      <c r="D9000" t="s">
        <v>6</v>
      </c>
      <c r="E9000">
        <f>_xlfn.MAXIFS('CO2'!$D:$D,'CO2'!$A:$A,Table1[[#This Row],[Year]],'CO2'!$B:$B,Table1[[#This Row],[State]],'CO2'!$C:$C,Table1[[#This Row],[Sector]])</f>
        <v>4.8600000000000003</v>
      </c>
      <c r="F9000">
        <f>AVERAGEIFS(Population!$C:$C,Population!$A:$A,Table1[[#This Row],[Year]],Population!$B:$B,Table1[[#This Row],[State]])</f>
        <v>2949450</v>
      </c>
      <c r="G9000">
        <f>_xlfn.MAXIFS('Land and Water Area'!$B:$B,'Land and Water Area'!$A:$A,Datasheet!C9000)</f>
        <v>55853.262999999999</v>
      </c>
      <c r="H9000">
        <f>_xlfn.MAXIFS('Land and Water Area'!$C:$C,'Land and Water Area'!$A:$A,Datasheet!C9000)</f>
        <v>419.46499999999997</v>
      </c>
    </row>
    <row r="9001" spans="1:8" x14ac:dyDescent="0.2">
      <c r="A9001">
        <v>1</v>
      </c>
      <c r="B9001">
        <v>2005</v>
      </c>
      <c r="C9001" t="s">
        <v>23</v>
      </c>
      <c r="D9001" t="s">
        <v>7</v>
      </c>
      <c r="E9001">
        <f>_xlfn.MAXIFS('CO2'!$D:$D,'CO2'!$A:$A,Table1[[#This Row],[Year]],'CO2'!$B:$B,Table1[[#This Row],[State]],'CO2'!$C:$C,Table1[[#This Row],[Sector]])</f>
        <v>21.14</v>
      </c>
      <c r="F9001">
        <f>AVERAGEIFS(Population!$C:$C,Population!$A:$A,Table1[[#This Row],[Year]],Population!$B:$B,Table1[[#This Row],[State]])</f>
        <v>2949450</v>
      </c>
      <c r="G9001">
        <f>_xlfn.MAXIFS('Land and Water Area'!$B:$B,'Land and Water Area'!$A:$A,Datasheet!C9001)</f>
        <v>55853.262999999999</v>
      </c>
      <c r="H9001">
        <f>_xlfn.MAXIFS('Land and Water Area'!$C:$C,'Land and Water Area'!$A:$A,Datasheet!C9001)</f>
        <v>419.46499999999997</v>
      </c>
    </row>
    <row r="9002" spans="1:8" x14ac:dyDescent="0.2">
      <c r="A9002">
        <v>1</v>
      </c>
      <c r="B9002">
        <v>2005</v>
      </c>
      <c r="C9002" t="s">
        <v>24</v>
      </c>
      <c r="D9002" t="s">
        <v>3</v>
      </c>
      <c r="E9002">
        <f>_xlfn.MAXIFS('CO2'!$D:$D,'CO2'!$A:$A,Table1[[#This Row],[Year]],'CO2'!$B:$B,Table1[[#This Row],[State]],'CO2'!$C:$C,Table1[[#This Row],[Sector]])</f>
        <v>1.8</v>
      </c>
      <c r="F9002">
        <f>AVERAGEIFS(Population!$C:$C,Population!$A:$A,Table1[[#This Row],[Year]],Population!$B:$B,Table1[[#This Row],[State]])</f>
        <v>2741771</v>
      </c>
      <c r="G9002">
        <f>_xlfn.MAXIFS('Land and Water Area'!$B:$B,'Land and Water Area'!$A:$A,Datasheet!C9002)</f>
        <v>81758.592999999993</v>
      </c>
      <c r="H9002">
        <f>_xlfn.MAXIFS('Land and Water Area'!$C:$C,'Land and Water Area'!$A:$A,Datasheet!C9002)</f>
        <v>519.58100000000002</v>
      </c>
    </row>
    <row r="9003" spans="1:8" x14ac:dyDescent="0.2">
      <c r="A9003">
        <v>1</v>
      </c>
      <c r="B9003">
        <v>2005</v>
      </c>
      <c r="C9003" t="s">
        <v>24</v>
      </c>
      <c r="D9003" t="s">
        <v>4</v>
      </c>
      <c r="E9003">
        <f>_xlfn.MAXIFS('CO2'!$D:$D,'CO2'!$A:$A,Table1[[#This Row],[Year]],'CO2'!$B:$B,Table1[[#This Row],[State]],'CO2'!$C:$C,Table1[[#This Row],[Sector]])</f>
        <v>37.47</v>
      </c>
      <c r="F9003">
        <f>AVERAGEIFS(Population!$C:$C,Population!$A:$A,Table1[[#This Row],[Year]],Population!$B:$B,Table1[[#This Row],[State]])</f>
        <v>2741771</v>
      </c>
      <c r="G9003">
        <f>_xlfn.MAXIFS('Land and Water Area'!$B:$B,'Land and Water Area'!$A:$A,Datasheet!C9003)</f>
        <v>81758.592999999993</v>
      </c>
      <c r="H9003">
        <f>_xlfn.MAXIFS('Land and Water Area'!$C:$C,'Land and Water Area'!$A:$A,Datasheet!C9003)</f>
        <v>519.58100000000002</v>
      </c>
    </row>
    <row r="9004" spans="1:8" x14ac:dyDescent="0.2">
      <c r="A9004">
        <v>1</v>
      </c>
      <c r="B9004">
        <v>2005</v>
      </c>
      <c r="C9004" t="s">
        <v>24</v>
      </c>
      <c r="D9004" t="s">
        <v>5</v>
      </c>
      <c r="E9004">
        <f>_xlfn.MAXIFS('CO2'!$D:$D,'CO2'!$A:$A,Table1[[#This Row],[Year]],'CO2'!$B:$B,Table1[[#This Row],[State]],'CO2'!$C:$C,Table1[[#This Row],[Sector]])</f>
        <v>12.01</v>
      </c>
      <c r="F9004">
        <f>AVERAGEIFS(Population!$C:$C,Population!$A:$A,Table1[[#This Row],[Year]],Population!$B:$B,Table1[[#This Row],[State]])</f>
        <v>2741771</v>
      </c>
      <c r="G9004">
        <f>_xlfn.MAXIFS('Land and Water Area'!$B:$B,'Land and Water Area'!$A:$A,Datasheet!C9004)</f>
        <v>81758.592999999993</v>
      </c>
      <c r="H9004">
        <f>_xlfn.MAXIFS('Land and Water Area'!$C:$C,'Land and Water Area'!$A:$A,Datasheet!C9004)</f>
        <v>519.58100000000002</v>
      </c>
    </row>
    <row r="9005" spans="1:8" x14ac:dyDescent="0.2">
      <c r="A9005">
        <v>1</v>
      </c>
      <c r="B9005">
        <v>2005</v>
      </c>
      <c r="C9005" t="s">
        <v>24</v>
      </c>
      <c r="D9005" t="s">
        <v>6</v>
      </c>
      <c r="E9005">
        <f>_xlfn.MAXIFS('CO2'!$D:$D,'CO2'!$A:$A,Table1[[#This Row],[Year]],'CO2'!$B:$B,Table1[[#This Row],[State]],'CO2'!$C:$C,Table1[[#This Row],[Sector]])</f>
        <v>4.04</v>
      </c>
      <c r="F9005">
        <f>AVERAGEIFS(Population!$C:$C,Population!$A:$A,Table1[[#This Row],[Year]],Population!$B:$B,Table1[[#This Row],[State]])</f>
        <v>2741771</v>
      </c>
      <c r="G9005">
        <f>_xlfn.MAXIFS('Land and Water Area'!$B:$B,'Land and Water Area'!$A:$A,Datasheet!C9005)</f>
        <v>81758.592999999993</v>
      </c>
      <c r="H9005">
        <f>_xlfn.MAXIFS('Land and Water Area'!$C:$C,'Land and Water Area'!$A:$A,Datasheet!C9005)</f>
        <v>519.58100000000002</v>
      </c>
    </row>
    <row r="9006" spans="1:8" x14ac:dyDescent="0.2">
      <c r="A9006">
        <v>1</v>
      </c>
      <c r="B9006">
        <v>2005</v>
      </c>
      <c r="C9006" t="s">
        <v>24</v>
      </c>
      <c r="D9006" t="s">
        <v>7</v>
      </c>
      <c r="E9006">
        <f>_xlfn.MAXIFS('CO2'!$D:$D,'CO2'!$A:$A,Table1[[#This Row],[Year]],'CO2'!$B:$B,Table1[[#This Row],[State]],'CO2'!$C:$C,Table1[[#This Row],[Sector]])</f>
        <v>17.77</v>
      </c>
      <c r="F9006">
        <f>AVERAGEIFS(Population!$C:$C,Population!$A:$A,Table1[[#This Row],[Year]],Population!$B:$B,Table1[[#This Row],[State]])</f>
        <v>2741771</v>
      </c>
      <c r="G9006">
        <f>_xlfn.MAXIFS('Land and Water Area'!$B:$B,'Land and Water Area'!$A:$A,Datasheet!C9006)</f>
        <v>81758.592999999993</v>
      </c>
      <c r="H9006">
        <f>_xlfn.MAXIFS('Land and Water Area'!$C:$C,'Land and Water Area'!$A:$A,Datasheet!C9006)</f>
        <v>519.58100000000002</v>
      </c>
    </row>
    <row r="9007" spans="1:8" x14ac:dyDescent="0.2">
      <c r="A9007">
        <v>1</v>
      </c>
      <c r="B9007">
        <v>2005</v>
      </c>
      <c r="C9007" t="s">
        <v>25</v>
      </c>
      <c r="D9007" t="s">
        <v>3</v>
      </c>
      <c r="E9007">
        <f>_xlfn.MAXIFS('CO2'!$D:$D,'CO2'!$A:$A,Table1[[#This Row],[Year]],'CO2'!$B:$B,Table1[[#This Row],[State]],'CO2'!$C:$C,Table1[[#This Row],[Sector]])</f>
        <v>3.06</v>
      </c>
      <c r="F9007">
        <f>AVERAGEIFS(Population!$C:$C,Population!$A:$A,Table1[[#This Row],[Year]],Population!$B:$B,Table1[[#This Row],[State]])</f>
        <v>4182293</v>
      </c>
      <c r="G9007">
        <f>_xlfn.MAXIFS('Land and Water Area'!$B:$B,'Land and Water Area'!$A:$A,Datasheet!C9007)</f>
        <v>39485.360000000001</v>
      </c>
      <c r="H9007">
        <f>_xlfn.MAXIFS('Land and Water Area'!$C:$C,'Land and Water Area'!$A:$A,Datasheet!C9007)</f>
        <v>920.55700000000002</v>
      </c>
    </row>
    <row r="9008" spans="1:8" x14ac:dyDescent="0.2">
      <c r="A9008">
        <v>1</v>
      </c>
      <c r="B9008">
        <v>2005</v>
      </c>
      <c r="C9008" t="s">
        <v>25</v>
      </c>
      <c r="D9008" t="s">
        <v>4</v>
      </c>
      <c r="E9008">
        <f>_xlfn.MAXIFS('CO2'!$D:$D,'CO2'!$A:$A,Table1[[#This Row],[Year]],'CO2'!$B:$B,Table1[[#This Row],[State]],'CO2'!$C:$C,Table1[[#This Row],[Sector]])</f>
        <v>93.27</v>
      </c>
      <c r="F9008">
        <f>AVERAGEIFS(Population!$C:$C,Population!$A:$A,Table1[[#This Row],[Year]],Population!$B:$B,Table1[[#This Row],[State]])</f>
        <v>4182293</v>
      </c>
      <c r="G9008">
        <f>_xlfn.MAXIFS('Land and Water Area'!$B:$B,'Land and Water Area'!$A:$A,Datasheet!C9008)</f>
        <v>39485.360000000001</v>
      </c>
      <c r="H9008">
        <f>_xlfn.MAXIFS('Land and Water Area'!$C:$C,'Land and Water Area'!$A:$A,Datasheet!C9008)</f>
        <v>920.55700000000002</v>
      </c>
    </row>
    <row r="9009" spans="1:8" x14ac:dyDescent="0.2">
      <c r="A9009">
        <v>1</v>
      </c>
      <c r="B9009">
        <v>2005</v>
      </c>
      <c r="C9009" t="s">
        <v>25</v>
      </c>
      <c r="D9009" t="s">
        <v>5</v>
      </c>
      <c r="E9009">
        <f>_xlfn.MAXIFS('CO2'!$D:$D,'CO2'!$A:$A,Table1[[#This Row],[Year]],'CO2'!$B:$B,Table1[[#This Row],[State]],'CO2'!$C:$C,Table1[[#This Row],[Sector]])</f>
        <v>22.67</v>
      </c>
      <c r="F9009">
        <f>AVERAGEIFS(Population!$C:$C,Population!$A:$A,Table1[[#This Row],[Year]],Population!$B:$B,Table1[[#This Row],[State]])</f>
        <v>4182293</v>
      </c>
      <c r="G9009">
        <f>_xlfn.MAXIFS('Land and Water Area'!$B:$B,'Land and Water Area'!$A:$A,Datasheet!C9009)</f>
        <v>39485.360000000001</v>
      </c>
      <c r="H9009">
        <f>_xlfn.MAXIFS('Land and Water Area'!$C:$C,'Land and Water Area'!$A:$A,Datasheet!C9009)</f>
        <v>920.55700000000002</v>
      </c>
    </row>
    <row r="9010" spans="1:8" x14ac:dyDescent="0.2">
      <c r="A9010">
        <v>1</v>
      </c>
      <c r="B9010">
        <v>2005</v>
      </c>
      <c r="C9010" t="s">
        <v>25</v>
      </c>
      <c r="D9010" t="s">
        <v>6</v>
      </c>
      <c r="E9010">
        <f>_xlfn.MAXIFS('CO2'!$D:$D,'CO2'!$A:$A,Table1[[#This Row],[Year]],'CO2'!$B:$B,Table1[[#This Row],[State]],'CO2'!$C:$C,Table1[[#This Row],[Sector]])</f>
        <v>3.9</v>
      </c>
      <c r="F9010">
        <f>AVERAGEIFS(Population!$C:$C,Population!$A:$A,Table1[[#This Row],[Year]],Population!$B:$B,Table1[[#This Row],[State]])</f>
        <v>4182293</v>
      </c>
      <c r="G9010">
        <f>_xlfn.MAXIFS('Land and Water Area'!$B:$B,'Land and Water Area'!$A:$A,Datasheet!C9010)</f>
        <v>39485.360000000001</v>
      </c>
      <c r="H9010">
        <f>_xlfn.MAXIFS('Land and Water Area'!$C:$C,'Land and Water Area'!$A:$A,Datasheet!C9010)</f>
        <v>920.55700000000002</v>
      </c>
    </row>
    <row r="9011" spans="1:8" x14ac:dyDescent="0.2">
      <c r="A9011">
        <v>1</v>
      </c>
      <c r="B9011">
        <v>2005</v>
      </c>
      <c r="C9011" t="s">
        <v>25</v>
      </c>
      <c r="D9011" t="s">
        <v>7</v>
      </c>
      <c r="E9011">
        <f>_xlfn.MAXIFS('CO2'!$D:$D,'CO2'!$A:$A,Table1[[#This Row],[Year]],'CO2'!$B:$B,Table1[[#This Row],[State]],'CO2'!$C:$C,Table1[[#This Row],[Sector]])</f>
        <v>33.42</v>
      </c>
      <c r="F9011">
        <f>AVERAGEIFS(Population!$C:$C,Population!$A:$A,Table1[[#This Row],[Year]],Population!$B:$B,Table1[[#This Row],[State]])</f>
        <v>4182293</v>
      </c>
      <c r="G9011">
        <f>_xlfn.MAXIFS('Land and Water Area'!$B:$B,'Land and Water Area'!$A:$A,Datasheet!C9011)</f>
        <v>39485.360000000001</v>
      </c>
      <c r="H9011">
        <f>_xlfn.MAXIFS('Land and Water Area'!$C:$C,'Land and Water Area'!$A:$A,Datasheet!C9011)</f>
        <v>920.55700000000002</v>
      </c>
    </row>
    <row r="9012" spans="1:8" x14ac:dyDescent="0.2">
      <c r="A9012">
        <v>1</v>
      </c>
      <c r="B9012">
        <v>2005</v>
      </c>
      <c r="C9012" t="s">
        <v>26</v>
      </c>
      <c r="D9012" t="s">
        <v>3</v>
      </c>
      <c r="E9012">
        <f>_xlfn.MAXIFS('CO2'!$D:$D,'CO2'!$A:$A,Table1[[#This Row],[Year]],'CO2'!$B:$B,Table1[[#This Row],[State]],'CO2'!$C:$C,Table1[[#This Row],[Sector]])</f>
        <v>2.0499999999999998</v>
      </c>
      <c r="F9012">
        <f>AVERAGEIFS(Population!$C:$C,Population!$A:$A,Table1[[#This Row],[Year]],Population!$B:$B,Table1[[#This Row],[State]])</f>
        <v>4497691</v>
      </c>
      <c r="G9012">
        <f>_xlfn.MAXIFS('Land and Water Area'!$B:$B,'Land and Water Area'!$A:$A,Datasheet!C9012)</f>
        <v>43216.591</v>
      </c>
      <c r="H9012">
        <f>_xlfn.MAXIFS('Land and Water Area'!$C:$C,'Land and Water Area'!$A:$A,Datasheet!C9012)</f>
        <v>9158.8019999999997</v>
      </c>
    </row>
    <row r="9013" spans="1:8" x14ac:dyDescent="0.2">
      <c r="A9013">
        <v>1</v>
      </c>
      <c r="B9013">
        <v>2005</v>
      </c>
      <c r="C9013" t="s">
        <v>26</v>
      </c>
      <c r="D9013" t="s">
        <v>4</v>
      </c>
      <c r="E9013">
        <f>_xlfn.MAXIFS('CO2'!$D:$D,'CO2'!$A:$A,Table1[[#This Row],[Year]],'CO2'!$B:$B,Table1[[#This Row],[State]],'CO2'!$C:$C,Table1[[#This Row],[Sector]])</f>
        <v>43.08</v>
      </c>
      <c r="F9013">
        <f>AVERAGEIFS(Population!$C:$C,Population!$A:$A,Table1[[#This Row],[Year]],Population!$B:$B,Table1[[#This Row],[State]])</f>
        <v>4497691</v>
      </c>
      <c r="G9013">
        <f>_xlfn.MAXIFS('Land and Water Area'!$B:$B,'Land and Water Area'!$A:$A,Datasheet!C9013)</f>
        <v>43216.591</v>
      </c>
      <c r="H9013">
        <f>_xlfn.MAXIFS('Land and Water Area'!$C:$C,'Land and Water Area'!$A:$A,Datasheet!C9013)</f>
        <v>9158.8019999999997</v>
      </c>
    </row>
    <row r="9014" spans="1:8" x14ac:dyDescent="0.2">
      <c r="A9014">
        <v>1</v>
      </c>
      <c r="B9014">
        <v>2005</v>
      </c>
      <c r="C9014" t="s">
        <v>26</v>
      </c>
      <c r="D9014" t="s">
        <v>5</v>
      </c>
      <c r="E9014">
        <f>_xlfn.MAXIFS('CO2'!$D:$D,'CO2'!$A:$A,Table1[[#This Row],[Year]],'CO2'!$B:$B,Table1[[#This Row],[State]],'CO2'!$C:$C,Table1[[#This Row],[Sector]])</f>
        <v>103.41</v>
      </c>
      <c r="F9014">
        <f>AVERAGEIFS(Population!$C:$C,Population!$A:$A,Table1[[#This Row],[Year]],Population!$B:$B,Table1[[#This Row],[State]])</f>
        <v>4497691</v>
      </c>
      <c r="G9014">
        <f>_xlfn.MAXIFS('Land and Water Area'!$B:$B,'Land and Water Area'!$A:$A,Datasheet!C9014)</f>
        <v>43216.591</v>
      </c>
      <c r="H9014">
        <f>_xlfn.MAXIFS('Land and Water Area'!$C:$C,'Land and Water Area'!$A:$A,Datasheet!C9014)</f>
        <v>9158.8019999999997</v>
      </c>
    </row>
    <row r="9015" spans="1:8" x14ac:dyDescent="0.2">
      <c r="A9015">
        <v>1</v>
      </c>
      <c r="B9015">
        <v>2005</v>
      </c>
      <c r="C9015" t="s">
        <v>26</v>
      </c>
      <c r="D9015" t="s">
        <v>6</v>
      </c>
      <c r="E9015">
        <f>_xlfn.MAXIFS('CO2'!$D:$D,'CO2'!$A:$A,Table1[[#This Row],[Year]],'CO2'!$B:$B,Table1[[#This Row],[State]],'CO2'!$C:$C,Table1[[#This Row],[Sector]])</f>
        <v>2.48</v>
      </c>
      <c r="F9015">
        <f>AVERAGEIFS(Population!$C:$C,Population!$A:$A,Table1[[#This Row],[Year]],Population!$B:$B,Table1[[#This Row],[State]])</f>
        <v>4497691</v>
      </c>
      <c r="G9015">
        <f>_xlfn.MAXIFS('Land and Water Area'!$B:$B,'Land and Water Area'!$A:$A,Datasheet!C9015)</f>
        <v>43216.591</v>
      </c>
      <c r="H9015">
        <f>_xlfn.MAXIFS('Land and Water Area'!$C:$C,'Land and Water Area'!$A:$A,Datasheet!C9015)</f>
        <v>9158.8019999999997</v>
      </c>
    </row>
    <row r="9016" spans="1:8" x14ac:dyDescent="0.2">
      <c r="A9016">
        <v>1</v>
      </c>
      <c r="B9016">
        <v>2005</v>
      </c>
      <c r="C9016" t="s">
        <v>26</v>
      </c>
      <c r="D9016" t="s">
        <v>7</v>
      </c>
      <c r="E9016">
        <f>_xlfn.MAXIFS('CO2'!$D:$D,'CO2'!$A:$A,Table1[[#This Row],[Year]],'CO2'!$B:$B,Table1[[#This Row],[State]],'CO2'!$C:$C,Table1[[#This Row],[Sector]])</f>
        <v>50.93</v>
      </c>
      <c r="F9016">
        <f>AVERAGEIFS(Population!$C:$C,Population!$A:$A,Table1[[#This Row],[Year]],Population!$B:$B,Table1[[#This Row],[State]])</f>
        <v>4497691</v>
      </c>
      <c r="G9016">
        <f>_xlfn.MAXIFS('Land and Water Area'!$B:$B,'Land and Water Area'!$A:$A,Datasheet!C9016)</f>
        <v>43216.591</v>
      </c>
      <c r="H9016">
        <f>_xlfn.MAXIFS('Land and Water Area'!$C:$C,'Land and Water Area'!$A:$A,Datasheet!C9016)</f>
        <v>9158.8019999999997</v>
      </c>
    </row>
    <row r="9017" spans="1:8" x14ac:dyDescent="0.2">
      <c r="A9017">
        <v>1</v>
      </c>
      <c r="B9017">
        <v>2005</v>
      </c>
      <c r="C9017" t="s">
        <v>27</v>
      </c>
      <c r="D9017" t="s">
        <v>3</v>
      </c>
      <c r="E9017">
        <f>_xlfn.MAXIFS('CO2'!$D:$D,'CO2'!$A:$A,Table1[[#This Row],[Year]],'CO2'!$B:$B,Table1[[#This Row],[State]],'CO2'!$C:$C,Table1[[#This Row],[Sector]])</f>
        <v>2.11</v>
      </c>
      <c r="F9017">
        <f>AVERAGEIFS(Population!$C:$C,Population!$A:$A,Table1[[#This Row],[Year]],Population!$B:$B,Table1[[#This Row],[State]])</f>
        <v>1311631</v>
      </c>
      <c r="G9017">
        <f>_xlfn.MAXIFS('Land and Water Area'!$B:$B,'Land and Water Area'!$A:$A,Datasheet!C9017)</f>
        <v>30845.040000000001</v>
      </c>
      <c r="H9017">
        <f>_xlfn.MAXIFS('Land and Water Area'!$C:$C,'Land and Water Area'!$A:$A,Datasheet!C9017)</f>
        <v>4534.8389999999999</v>
      </c>
    </row>
    <row r="9018" spans="1:8" x14ac:dyDescent="0.2">
      <c r="A9018">
        <v>1</v>
      </c>
      <c r="B9018">
        <v>2005</v>
      </c>
      <c r="C9018" t="s">
        <v>27</v>
      </c>
      <c r="D9018" t="s">
        <v>4</v>
      </c>
      <c r="E9018">
        <f>_xlfn.MAXIFS('CO2'!$D:$D,'CO2'!$A:$A,Table1[[#This Row],[Year]],'CO2'!$B:$B,Table1[[#This Row],[State]],'CO2'!$C:$C,Table1[[#This Row],[Sector]])</f>
        <v>3.8</v>
      </c>
      <c r="F9018">
        <f>AVERAGEIFS(Population!$C:$C,Population!$A:$A,Table1[[#This Row],[Year]],Population!$B:$B,Table1[[#This Row],[State]])</f>
        <v>1311631</v>
      </c>
      <c r="G9018">
        <f>_xlfn.MAXIFS('Land and Water Area'!$B:$B,'Land and Water Area'!$A:$A,Datasheet!C9018)</f>
        <v>30845.040000000001</v>
      </c>
      <c r="H9018">
        <f>_xlfn.MAXIFS('Land and Water Area'!$C:$C,'Land and Water Area'!$A:$A,Datasheet!C9018)</f>
        <v>4534.8389999999999</v>
      </c>
    </row>
    <row r="9019" spans="1:8" x14ac:dyDescent="0.2">
      <c r="A9019">
        <v>1</v>
      </c>
      <c r="B9019">
        <v>2005</v>
      </c>
      <c r="C9019" t="s">
        <v>27</v>
      </c>
      <c r="D9019" t="s">
        <v>5</v>
      </c>
      <c r="E9019">
        <f>_xlfn.MAXIFS('CO2'!$D:$D,'CO2'!$A:$A,Table1[[#This Row],[Year]],'CO2'!$B:$B,Table1[[#This Row],[State]],'CO2'!$C:$C,Table1[[#This Row],[Sector]])</f>
        <v>3.15</v>
      </c>
      <c r="F9019">
        <f>AVERAGEIFS(Population!$C:$C,Population!$A:$A,Table1[[#This Row],[Year]],Population!$B:$B,Table1[[#This Row],[State]])</f>
        <v>1311631</v>
      </c>
      <c r="G9019">
        <f>_xlfn.MAXIFS('Land and Water Area'!$B:$B,'Land and Water Area'!$A:$A,Datasheet!C9019)</f>
        <v>30845.040000000001</v>
      </c>
      <c r="H9019">
        <f>_xlfn.MAXIFS('Land and Water Area'!$C:$C,'Land and Water Area'!$A:$A,Datasheet!C9019)</f>
        <v>4534.8389999999999</v>
      </c>
    </row>
    <row r="9020" spans="1:8" x14ac:dyDescent="0.2">
      <c r="A9020">
        <v>1</v>
      </c>
      <c r="B9020">
        <v>2005</v>
      </c>
      <c r="C9020" t="s">
        <v>27</v>
      </c>
      <c r="D9020" t="s">
        <v>6</v>
      </c>
      <c r="E9020">
        <f>_xlfn.MAXIFS('CO2'!$D:$D,'CO2'!$A:$A,Table1[[#This Row],[Year]],'CO2'!$B:$B,Table1[[#This Row],[State]],'CO2'!$C:$C,Table1[[#This Row],[Sector]])</f>
        <v>4.67</v>
      </c>
      <c r="F9020">
        <f>AVERAGEIFS(Population!$C:$C,Population!$A:$A,Table1[[#This Row],[Year]],Population!$B:$B,Table1[[#This Row],[State]])</f>
        <v>1311631</v>
      </c>
      <c r="G9020">
        <f>_xlfn.MAXIFS('Land and Water Area'!$B:$B,'Land and Water Area'!$A:$A,Datasheet!C9020)</f>
        <v>30845.040000000001</v>
      </c>
      <c r="H9020">
        <f>_xlfn.MAXIFS('Land and Water Area'!$C:$C,'Land and Water Area'!$A:$A,Datasheet!C9020)</f>
        <v>4534.8389999999999</v>
      </c>
    </row>
    <row r="9021" spans="1:8" x14ac:dyDescent="0.2">
      <c r="A9021">
        <v>1</v>
      </c>
      <c r="B9021">
        <v>2005</v>
      </c>
      <c r="C9021" t="s">
        <v>27</v>
      </c>
      <c r="D9021" t="s">
        <v>7</v>
      </c>
      <c r="E9021">
        <f>_xlfn.MAXIFS('CO2'!$D:$D,'CO2'!$A:$A,Table1[[#This Row],[Year]],'CO2'!$B:$B,Table1[[#This Row],[State]],'CO2'!$C:$C,Table1[[#This Row],[Sector]])</f>
        <v>9.34</v>
      </c>
      <c r="F9021">
        <f>AVERAGEIFS(Population!$C:$C,Population!$A:$A,Table1[[#This Row],[Year]],Population!$B:$B,Table1[[#This Row],[State]])</f>
        <v>1311631</v>
      </c>
      <c r="G9021">
        <f>_xlfn.MAXIFS('Land and Water Area'!$B:$B,'Land and Water Area'!$A:$A,Datasheet!C9021)</f>
        <v>30845.040000000001</v>
      </c>
      <c r="H9021">
        <f>_xlfn.MAXIFS('Land and Water Area'!$C:$C,'Land and Water Area'!$A:$A,Datasheet!C9021)</f>
        <v>4534.8389999999999</v>
      </c>
    </row>
    <row r="9022" spans="1:8" x14ac:dyDescent="0.2">
      <c r="A9022">
        <v>1</v>
      </c>
      <c r="B9022">
        <v>2005</v>
      </c>
      <c r="C9022" t="s">
        <v>28</v>
      </c>
      <c r="D9022" t="s">
        <v>3</v>
      </c>
      <c r="E9022">
        <f>_xlfn.MAXIFS('CO2'!$D:$D,'CO2'!$A:$A,Table1[[#This Row],[Year]],'CO2'!$B:$B,Table1[[#This Row],[State]],'CO2'!$C:$C,Table1[[#This Row],[Sector]])</f>
        <v>5</v>
      </c>
      <c r="F9022">
        <f>AVERAGEIFS(Population!$C:$C,Population!$A:$A,Table1[[#This Row],[Year]],Population!$B:$B,Table1[[#This Row],[State]])</f>
        <v>5582520</v>
      </c>
      <c r="G9022">
        <f>_xlfn.MAXIFS('Land and Water Area'!$B:$B,'Land and Water Area'!$A:$A,Datasheet!C9022)</f>
        <v>9711.1409999999996</v>
      </c>
      <c r="H9022">
        <f>_xlfn.MAXIFS('Land and Water Area'!$C:$C,'Land and Water Area'!$A:$A,Datasheet!C9022)</f>
        <v>2694.7359999999999</v>
      </c>
    </row>
    <row r="9023" spans="1:8" x14ac:dyDescent="0.2">
      <c r="A9023">
        <v>1</v>
      </c>
      <c r="B9023">
        <v>2005</v>
      </c>
      <c r="C9023" t="s">
        <v>28</v>
      </c>
      <c r="D9023" t="s">
        <v>4</v>
      </c>
      <c r="E9023">
        <f>_xlfn.MAXIFS('CO2'!$D:$D,'CO2'!$A:$A,Table1[[#This Row],[Year]],'CO2'!$B:$B,Table1[[#This Row],[State]],'CO2'!$C:$C,Table1[[#This Row],[Sector]])</f>
        <v>32.44</v>
      </c>
      <c r="F9023">
        <f>AVERAGEIFS(Population!$C:$C,Population!$A:$A,Table1[[#This Row],[Year]],Population!$B:$B,Table1[[#This Row],[State]])</f>
        <v>5582520</v>
      </c>
      <c r="G9023">
        <f>_xlfn.MAXIFS('Land and Water Area'!$B:$B,'Land and Water Area'!$A:$A,Datasheet!C9023)</f>
        <v>9711.1409999999996</v>
      </c>
      <c r="H9023">
        <f>_xlfn.MAXIFS('Land and Water Area'!$C:$C,'Land and Water Area'!$A:$A,Datasheet!C9023)</f>
        <v>2694.7359999999999</v>
      </c>
    </row>
    <row r="9024" spans="1:8" x14ac:dyDescent="0.2">
      <c r="A9024">
        <v>1</v>
      </c>
      <c r="B9024">
        <v>2005</v>
      </c>
      <c r="C9024" t="s">
        <v>28</v>
      </c>
      <c r="D9024" t="s">
        <v>5</v>
      </c>
      <c r="E9024">
        <f>_xlfn.MAXIFS('CO2'!$D:$D,'CO2'!$A:$A,Table1[[#This Row],[Year]],'CO2'!$B:$B,Table1[[#This Row],[State]],'CO2'!$C:$C,Table1[[#This Row],[Sector]])</f>
        <v>8.43</v>
      </c>
      <c r="F9024">
        <f>AVERAGEIFS(Population!$C:$C,Population!$A:$A,Table1[[#This Row],[Year]],Population!$B:$B,Table1[[#This Row],[State]])</f>
        <v>5582520</v>
      </c>
      <c r="G9024">
        <f>_xlfn.MAXIFS('Land and Water Area'!$B:$B,'Land and Water Area'!$A:$A,Datasheet!C9024)</f>
        <v>9711.1409999999996</v>
      </c>
      <c r="H9024">
        <f>_xlfn.MAXIFS('Land and Water Area'!$C:$C,'Land and Water Area'!$A:$A,Datasheet!C9024)</f>
        <v>2694.7359999999999</v>
      </c>
    </row>
    <row r="9025" spans="1:8" x14ac:dyDescent="0.2">
      <c r="A9025">
        <v>1</v>
      </c>
      <c r="B9025">
        <v>2005</v>
      </c>
      <c r="C9025" t="s">
        <v>28</v>
      </c>
      <c r="D9025" t="s">
        <v>6</v>
      </c>
      <c r="E9025">
        <f>_xlfn.MAXIFS('CO2'!$D:$D,'CO2'!$A:$A,Table1[[#This Row],[Year]],'CO2'!$B:$B,Table1[[#This Row],[State]],'CO2'!$C:$C,Table1[[#This Row],[Sector]])</f>
        <v>7.2</v>
      </c>
      <c r="F9025">
        <f>AVERAGEIFS(Population!$C:$C,Population!$A:$A,Table1[[#This Row],[Year]],Population!$B:$B,Table1[[#This Row],[State]])</f>
        <v>5582520</v>
      </c>
      <c r="G9025">
        <f>_xlfn.MAXIFS('Land and Water Area'!$B:$B,'Land and Water Area'!$A:$A,Datasheet!C9025)</f>
        <v>9711.1409999999996</v>
      </c>
      <c r="H9025">
        <f>_xlfn.MAXIFS('Land and Water Area'!$C:$C,'Land and Water Area'!$A:$A,Datasheet!C9025)</f>
        <v>2694.7359999999999</v>
      </c>
    </row>
    <row r="9026" spans="1:8" x14ac:dyDescent="0.2">
      <c r="A9026">
        <v>1</v>
      </c>
      <c r="B9026">
        <v>2005</v>
      </c>
      <c r="C9026" t="s">
        <v>28</v>
      </c>
      <c r="D9026" t="s">
        <v>7</v>
      </c>
      <c r="E9026">
        <f>_xlfn.MAXIFS('CO2'!$D:$D,'CO2'!$A:$A,Table1[[#This Row],[Year]],'CO2'!$B:$B,Table1[[#This Row],[State]],'CO2'!$C:$C,Table1[[#This Row],[Sector]])</f>
        <v>31.94</v>
      </c>
      <c r="F9026">
        <f>AVERAGEIFS(Population!$C:$C,Population!$A:$A,Table1[[#This Row],[Year]],Population!$B:$B,Table1[[#This Row],[State]])</f>
        <v>5582520</v>
      </c>
      <c r="G9026">
        <f>_xlfn.MAXIFS('Land and Water Area'!$B:$B,'Land and Water Area'!$A:$A,Datasheet!C9026)</f>
        <v>9711.1409999999996</v>
      </c>
      <c r="H9026">
        <f>_xlfn.MAXIFS('Land and Water Area'!$C:$C,'Land and Water Area'!$A:$A,Datasheet!C9026)</f>
        <v>2694.7359999999999</v>
      </c>
    </row>
    <row r="9027" spans="1:8" x14ac:dyDescent="0.2">
      <c r="A9027">
        <v>1</v>
      </c>
      <c r="B9027">
        <v>2005</v>
      </c>
      <c r="C9027" t="s">
        <v>29</v>
      </c>
      <c r="D9027" t="s">
        <v>3</v>
      </c>
      <c r="E9027">
        <f>_xlfn.MAXIFS('CO2'!$D:$D,'CO2'!$A:$A,Table1[[#This Row],[Year]],'CO2'!$B:$B,Table1[[#This Row],[State]],'CO2'!$C:$C,Table1[[#This Row],[Sector]])</f>
        <v>6.69</v>
      </c>
      <c r="F9027">
        <f>AVERAGEIFS(Population!$C:$C,Population!$A:$A,Table1[[#This Row],[Year]],Population!$B:$B,Table1[[#This Row],[State]])</f>
        <v>6453031</v>
      </c>
      <c r="G9027">
        <f>_xlfn.MAXIFS('Land and Water Area'!$B:$B,'Land and Water Area'!$A:$A,Datasheet!C9027)</f>
        <v>7800.9409999999998</v>
      </c>
      <c r="H9027">
        <f>_xlfn.MAXIFS('Land and Water Area'!$C:$C,'Land and Water Area'!$A:$A,Datasheet!C9027)</f>
        <v>2753.1790000000001</v>
      </c>
    </row>
    <row r="9028" spans="1:8" x14ac:dyDescent="0.2">
      <c r="A9028">
        <v>1</v>
      </c>
      <c r="B9028">
        <v>2005</v>
      </c>
      <c r="C9028" t="s">
        <v>29</v>
      </c>
      <c r="D9028" t="s">
        <v>4</v>
      </c>
      <c r="E9028">
        <f>_xlfn.MAXIFS('CO2'!$D:$D,'CO2'!$A:$A,Table1[[#This Row],[Year]],'CO2'!$B:$B,Table1[[#This Row],[State]],'CO2'!$C:$C,Table1[[#This Row],[Sector]])</f>
        <v>24.51</v>
      </c>
      <c r="F9028">
        <f>AVERAGEIFS(Population!$C:$C,Population!$A:$A,Table1[[#This Row],[Year]],Population!$B:$B,Table1[[#This Row],[State]])</f>
        <v>6453031</v>
      </c>
      <c r="G9028">
        <f>_xlfn.MAXIFS('Land and Water Area'!$B:$B,'Land and Water Area'!$A:$A,Datasheet!C9028)</f>
        <v>7800.9409999999998</v>
      </c>
      <c r="H9028">
        <f>_xlfn.MAXIFS('Land and Water Area'!$C:$C,'Land and Water Area'!$A:$A,Datasheet!C9028)</f>
        <v>2753.1790000000001</v>
      </c>
    </row>
    <row r="9029" spans="1:8" x14ac:dyDescent="0.2">
      <c r="A9029">
        <v>1</v>
      </c>
      <c r="B9029">
        <v>2005</v>
      </c>
      <c r="C9029" t="s">
        <v>29</v>
      </c>
      <c r="D9029" t="s">
        <v>5</v>
      </c>
      <c r="E9029">
        <f>_xlfn.MAXIFS('CO2'!$D:$D,'CO2'!$A:$A,Table1[[#This Row],[Year]],'CO2'!$B:$B,Table1[[#This Row],[State]],'CO2'!$C:$C,Table1[[#This Row],[Sector]])</f>
        <v>4.3899999999999997</v>
      </c>
      <c r="F9029">
        <f>AVERAGEIFS(Population!$C:$C,Population!$A:$A,Table1[[#This Row],[Year]],Population!$B:$B,Table1[[#This Row],[State]])</f>
        <v>6453031</v>
      </c>
      <c r="G9029">
        <f>_xlfn.MAXIFS('Land and Water Area'!$B:$B,'Land and Water Area'!$A:$A,Datasheet!C9029)</f>
        <v>7800.9409999999998</v>
      </c>
      <c r="H9029">
        <f>_xlfn.MAXIFS('Land and Water Area'!$C:$C,'Land and Water Area'!$A:$A,Datasheet!C9029)</f>
        <v>2753.1790000000001</v>
      </c>
    </row>
    <row r="9030" spans="1:8" x14ac:dyDescent="0.2">
      <c r="A9030">
        <v>1</v>
      </c>
      <c r="B9030">
        <v>2005</v>
      </c>
      <c r="C9030" t="s">
        <v>29</v>
      </c>
      <c r="D9030" t="s">
        <v>6</v>
      </c>
      <c r="E9030">
        <f>_xlfn.MAXIFS('CO2'!$D:$D,'CO2'!$A:$A,Table1[[#This Row],[Year]],'CO2'!$B:$B,Table1[[#This Row],[State]],'CO2'!$C:$C,Table1[[#This Row],[Sector]])</f>
        <v>14.93</v>
      </c>
      <c r="F9030">
        <f>AVERAGEIFS(Population!$C:$C,Population!$A:$A,Table1[[#This Row],[Year]],Population!$B:$B,Table1[[#This Row],[State]])</f>
        <v>6453031</v>
      </c>
      <c r="G9030">
        <f>_xlfn.MAXIFS('Land and Water Area'!$B:$B,'Land and Water Area'!$A:$A,Datasheet!C9030)</f>
        <v>7800.9409999999998</v>
      </c>
      <c r="H9030">
        <f>_xlfn.MAXIFS('Land and Water Area'!$C:$C,'Land and Water Area'!$A:$A,Datasheet!C9030)</f>
        <v>2753.1790000000001</v>
      </c>
    </row>
    <row r="9031" spans="1:8" x14ac:dyDescent="0.2">
      <c r="A9031">
        <v>1</v>
      </c>
      <c r="B9031">
        <v>2005</v>
      </c>
      <c r="C9031" t="s">
        <v>29</v>
      </c>
      <c r="D9031" t="s">
        <v>7</v>
      </c>
      <c r="E9031">
        <f>_xlfn.MAXIFS('CO2'!$D:$D,'CO2'!$A:$A,Table1[[#This Row],[Year]],'CO2'!$B:$B,Table1[[#This Row],[State]],'CO2'!$C:$C,Table1[[#This Row],[Sector]])</f>
        <v>33.85</v>
      </c>
      <c r="F9031">
        <f>AVERAGEIFS(Population!$C:$C,Population!$A:$A,Table1[[#This Row],[Year]],Population!$B:$B,Table1[[#This Row],[State]])</f>
        <v>6453031</v>
      </c>
      <c r="G9031">
        <f>_xlfn.MAXIFS('Land and Water Area'!$B:$B,'Land and Water Area'!$A:$A,Datasheet!C9031)</f>
        <v>7800.9409999999998</v>
      </c>
      <c r="H9031">
        <f>_xlfn.MAXIFS('Land and Water Area'!$C:$C,'Land and Water Area'!$A:$A,Datasheet!C9031)</f>
        <v>2753.1790000000001</v>
      </c>
    </row>
    <row r="9032" spans="1:8" x14ac:dyDescent="0.2">
      <c r="A9032">
        <v>1</v>
      </c>
      <c r="B9032">
        <v>2005</v>
      </c>
      <c r="C9032" t="s">
        <v>30</v>
      </c>
      <c r="D9032" t="s">
        <v>3</v>
      </c>
      <c r="E9032">
        <f>_xlfn.MAXIFS('CO2'!$D:$D,'CO2'!$A:$A,Table1[[#This Row],[Year]],'CO2'!$B:$B,Table1[[#This Row],[State]],'CO2'!$C:$C,Table1[[#This Row],[Sector]])</f>
        <v>10.59</v>
      </c>
      <c r="F9032">
        <f>AVERAGEIFS(Population!$C:$C,Population!$A:$A,Table1[[#This Row],[Year]],Population!$B:$B,Table1[[#This Row],[State]])</f>
        <v>10090554</v>
      </c>
      <c r="G9032">
        <f>_xlfn.MAXIFS('Land and Water Area'!$B:$B,'Land and Water Area'!$A:$A,Datasheet!C9032)</f>
        <v>56610.281000000003</v>
      </c>
      <c r="H9032">
        <f>_xlfn.MAXIFS('Land and Water Area'!$C:$C,'Land and Water Area'!$A:$A,Datasheet!C9032)</f>
        <v>40102.959000000003</v>
      </c>
    </row>
    <row r="9033" spans="1:8" x14ac:dyDescent="0.2">
      <c r="A9033">
        <v>1</v>
      </c>
      <c r="B9033">
        <v>2005</v>
      </c>
      <c r="C9033" t="s">
        <v>30</v>
      </c>
      <c r="D9033" t="s">
        <v>4</v>
      </c>
      <c r="E9033">
        <f>_xlfn.MAXIFS('CO2'!$D:$D,'CO2'!$A:$A,Table1[[#This Row],[Year]],'CO2'!$B:$B,Table1[[#This Row],[State]],'CO2'!$C:$C,Table1[[#This Row],[Sector]])</f>
        <v>76.489999999999995</v>
      </c>
      <c r="F9033">
        <f>AVERAGEIFS(Population!$C:$C,Population!$A:$A,Table1[[#This Row],[Year]],Population!$B:$B,Table1[[#This Row],[State]])</f>
        <v>10090554</v>
      </c>
      <c r="G9033">
        <f>_xlfn.MAXIFS('Land and Water Area'!$B:$B,'Land and Water Area'!$A:$A,Datasheet!C9033)</f>
        <v>56610.281000000003</v>
      </c>
      <c r="H9033">
        <f>_xlfn.MAXIFS('Land and Water Area'!$C:$C,'Land and Water Area'!$A:$A,Datasheet!C9033)</f>
        <v>40102.959000000003</v>
      </c>
    </row>
    <row r="9034" spans="1:8" x14ac:dyDescent="0.2">
      <c r="A9034">
        <v>1</v>
      </c>
      <c r="B9034">
        <v>2005</v>
      </c>
      <c r="C9034" t="s">
        <v>30</v>
      </c>
      <c r="D9034" t="s">
        <v>5</v>
      </c>
      <c r="E9034">
        <f>_xlfn.MAXIFS('CO2'!$D:$D,'CO2'!$A:$A,Table1[[#This Row],[Year]],'CO2'!$B:$B,Table1[[#This Row],[State]],'CO2'!$C:$C,Table1[[#This Row],[Sector]])</f>
        <v>23.65</v>
      </c>
      <c r="F9034">
        <f>AVERAGEIFS(Population!$C:$C,Population!$A:$A,Table1[[#This Row],[Year]],Population!$B:$B,Table1[[#This Row],[State]])</f>
        <v>10090554</v>
      </c>
      <c r="G9034">
        <f>_xlfn.MAXIFS('Land and Water Area'!$B:$B,'Land and Water Area'!$A:$A,Datasheet!C9034)</f>
        <v>56610.281000000003</v>
      </c>
      <c r="H9034">
        <f>_xlfn.MAXIFS('Land and Water Area'!$C:$C,'Land and Water Area'!$A:$A,Datasheet!C9034)</f>
        <v>40102.959000000003</v>
      </c>
    </row>
    <row r="9035" spans="1:8" x14ac:dyDescent="0.2">
      <c r="A9035">
        <v>1</v>
      </c>
      <c r="B9035">
        <v>2005</v>
      </c>
      <c r="C9035" t="s">
        <v>30</v>
      </c>
      <c r="D9035" t="s">
        <v>6</v>
      </c>
      <c r="E9035">
        <f>_xlfn.MAXIFS('CO2'!$D:$D,'CO2'!$A:$A,Table1[[#This Row],[Year]],'CO2'!$B:$B,Table1[[#This Row],[State]],'CO2'!$C:$C,Table1[[#This Row],[Sector]])</f>
        <v>23.99</v>
      </c>
      <c r="F9035">
        <f>AVERAGEIFS(Population!$C:$C,Population!$A:$A,Table1[[#This Row],[Year]],Population!$B:$B,Table1[[#This Row],[State]])</f>
        <v>10090554</v>
      </c>
      <c r="G9035">
        <f>_xlfn.MAXIFS('Land and Water Area'!$B:$B,'Land and Water Area'!$A:$A,Datasheet!C9035)</f>
        <v>56610.281000000003</v>
      </c>
      <c r="H9035">
        <f>_xlfn.MAXIFS('Land and Water Area'!$C:$C,'Land and Water Area'!$A:$A,Datasheet!C9035)</f>
        <v>40102.959000000003</v>
      </c>
    </row>
    <row r="9036" spans="1:8" x14ac:dyDescent="0.2">
      <c r="A9036">
        <v>1</v>
      </c>
      <c r="B9036">
        <v>2005</v>
      </c>
      <c r="C9036" t="s">
        <v>30</v>
      </c>
      <c r="D9036" t="s">
        <v>7</v>
      </c>
      <c r="E9036">
        <f>_xlfn.MAXIFS('CO2'!$D:$D,'CO2'!$A:$A,Table1[[#This Row],[Year]],'CO2'!$B:$B,Table1[[#This Row],[State]],'CO2'!$C:$C,Table1[[#This Row],[Sector]])</f>
        <v>55.41</v>
      </c>
      <c r="F9036">
        <f>AVERAGEIFS(Population!$C:$C,Population!$A:$A,Table1[[#This Row],[Year]],Population!$B:$B,Table1[[#This Row],[State]])</f>
        <v>10090554</v>
      </c>
      <c r="G9036">
        <f>_xlfn.MAXIFS('Land and Water Area'!$B:$B,'Land and Water Area'!$A:$A,Datasheet!C9036)</f>
        <v>56610.281000000003</v>
      </c>
      <c r="H9036">
        <f>_xlfn.MAXIFS('Land and Water Area'!$C:$C,'Land and Water Area'!$A:$A,Datasheet!C9036)</f>
        <v>40102.959000000003</v>
      </c>
    </row>
    <row r="9037" spans="1:8" x14ac:dyDescent="0.2">
      <c r="A9037">
        <v>1</v>
      </c>
      <c r="B9037">
        <v>2005</v>
      </c>
      <c r="C9037" t="s">
        <v>31</v>
      </c>
      <c r="D9037" t="s">
        <v>3</v>
      </c>
      <c r="E9037">
        <f>_xlfn.MAXIFS('CO2'!$D:$D,'CO2'!$A:$A,Table1[[#This Row],[Year]],'CO2'!$B:$B,Table1[[#This Row],[State]],'CO2'!$C:$C,Table1[[#This Row],[Sector]])</f>
        <v>6.05</v>
      </c>
      <c r="F9037">
        <f>AVERAGEIFS(Population!$C:$C,Population!$A:$A,Table1[[#This Row],[Year]],Population!$B:$B,Table1[[#This Row],[State]])</f>
        <v>5106560</v>
      </c>
      <c r="G9037">
        <f>_xlfn.MAXIFS('Land and Water Area'!$B:$B,'Land and Water Area'!$A:$A,Datasheet!C9037)</f>
        <v>79631.471999999994</v>
      </c>
      <c r="H9037">
        <f>_xlfn.MAXIFS('Land and Water Area'!$C:$C,'Land and Water Area'!$A:$A,Datasheet!C9037)</f>
        <v>7311.8029999999999</v>
      </c>
    </row>
    <row r="9038" spans="1:8" x14ac:dyDescent="0.2">
      <c r="A9038">
        <v>1</v>
      </c>
      <c r="B9038">
        <v>2005</v>
      </c>
      <c r="C9038" t="s">
        <v>31</v>
      </c>
      <c r="D9038" t="s">
        <v>4</v>
      </c>
      <c r="E9038">
        <f>_xlfn.MAXIFS('CO2'!$D:$D,'CO2'!$A:$A,Table1[[#This Row],[Year]],'CO2'!$B:$B,Table1[[#This Row],[State]],'CO2'!$C:$C,Table1[[#This Row],[Sector]])</f>
        <v>35.94</v>
      </c>
      <c r="F9038">
        <f>AVERAGEIFS(Population!$C:$C,Population!$A:$A,Table1[[#This Row],[Year]],Population!$B:$B,Table1[[#This Row],[State]])</f>
        <v>5106560</v>
      </c>
      <c r="G9038">
        <f>_xlfn.MAXIFS('Land and Water Area'!$B:$B,'Land and Water Area'!$A:$A,Datasheet!C9038)</f>
        <v>79631.471999999994</v>
      </c>
      <c r="H9038">
        <f>_xlfn.MAXIFS('Land and Water Area'!$C:$C,'Land and Water Area'!$A:$A,Datasheet!C9038)</f>
        <v>7311.8029999999999</v>
      </c>
    </row>
    <row r="9039" spans="1:8" x14ac:dyDescent="0.2">
      <c r="A9039">
        <v>1</v>
      </c>
      <c r="B9039">
        <v>2005</v>
      </c>
      <c r="C9039" t="s">
        <v>31</v>
      </c>
      <c r="D9039" t="s">
        <v>5</v>
      </c>
      <c r="E9039">
        <f>_xlfn.MAXIFS('CO2'!$D:$D,'CO2'!$A:$A,Table1[[#This Row],[Year]],'CO2'!$B:$B,Table1[[#This Row],[State]],'CO2'!$C:$C,Table1[[#This Row],[Sector]])</f>
        <v>14.39</v>
      </c>
      <c r="F9039">
        <f>AVERAGEIFS(Population!$C:$C,Population!$A:$A,Table1[[#This Row],[Year]],Population!$B:$B,Table1[[#This Row],[State]])</f>
        <v>5106560</v>
      </c>
      <c r="G9039">
        <f>_xlfn.MAXIFS('Land and Water Area'!$B:$B,'Land and Water Area'!$A:$A,Datasheet!C9039)</f>
        <v>79631.471999999994</v>
      </c>
      <c r="H9039">
        <f>_xlfn.MAXIFS('Land and Water Area'!$C:$C,'Land and Water Area'!$A:$A,Datasheet!C9039)</f>
        <v>7311.8029999999999</v>
      </c>
    </row>
    <row r="9040" spans="1:8" x14ac:dyDescent="0.2">
      <c r="A9040">
        <v>1</v>
      </c>
      <c r="B9040">
        <v>2005</v>
      </c>
      <c r="C9040" t="s">
        <v>31</v>
      </c>
      <c r="D9040" t="s">
        <v>6</v>
      </c>
      <c r="E9040">
        <f>_xlfn.MAXIFS('CO2'!$D:$D,'CO2'!$A:$A,Table1[[#This Row],[Year]],'CO2'!$B:$B,Table1[[#This Row],[State]],'CO2'!$C:$C,Table1[[#This Row],[Sector]])</f>
        <v>9.0299999999999994</v>
      </c>
      <c r="F9040">
        <f>AVERAGEIFS(Population!$C:$C,Population!$A:$A,Table1[[#This Row],[Year]],Population!$B:$B,Table1[[#This Row],[State]])</f>
        <v>5106560</v>
      </c>
      <c r="G9040">
        <f>_xlfn.MAXIFS('Land and Water Area'!$B:$B,'Land and Water Area'!$A:$A,Datasheet!C9040)</f>
        <v>79631.471999999994</v>
      </c>
      <c r="H9040">
        <f>_xlfn.MAXIFS('Land and Water Area'!$C:$C,'Land and Water Area'!$A:$A,Datasheet!C9040)</f>
        <v>7311.8029999999999</v>
      </c>
    </row>
    <row r="9041" spans="1:8" x14ac:dyDescent="0.2">
      <c r="A9041">
        <v>1</v>
      </c>
      <c r="B9041">
        <v>2005</v>
      </c>
      <c r="C9041" t="s">
        <v>31</v>
      </c>
      <c r="D9041" t="s">
        <v>7</v>
      </c>
      <c r="E9041">
        <f>_xlfn.MAXIFS('CO2'!$D:$D,'CO2'!$A:$A,Table1[[#This Row],[Year]],'CO2'!$B:$B,Table1[[#This Row],[State]],'CO2'!$C:$C,Table1[[#This Row],[Sector]])</f>
        <v>36.409999999999997</v>
      </c>
      <c r="F9041">
        <f>AVERAGEIFS(Population!$C:$C,Population!$A:$A,Table1[[#This Row],[Year]],Population!$B:$B,Table1[[#This Row],[State]])</f>
        <v>5106560</v>
      </c>
      <c r="G9041">
        <f>_xlfn.MAXIFS('Land and Water Area'!$B:$B,'Land and Water Area'!$A:$A,Datasheet!C9041)</f>
        <v>79631.471999999994</v>
      </c>
      <c r="H9041">
        <f>_xlfn.MAXIFS('Land and Water Area'!$C:$C,'Land and Water Area'!$A:$A,Datasheet!C9041)</f>
        <v>7311.8029999999999</v>
      </c>
    </row>
    <row r="9042" spans="1:8" x14ac:dyDescent="0.2">
      <c r="A9042">
        <v>1</v>
      </c>
      <c r="B9042">
        <v>2005</v>
      </c>
      <c r="C9042" t="s">
        <v>32</v>
      </c>
      <c r="D9042" t="s">
        <v>3</v>
      </c>
      <c r="E9042">
        <f>_xlfn.MAXIFS('CO2'!$D:$D,'CO2'!$A:$A,Table1[[#This Row],[Year]],'CO2'!$B:$B,Table1[[#This Row],[State]],'CO2'!$C:$C,Table1[[#This Row],[Sector]])</f>
        <v>1.41</v>
      </c>
      <c r="F9042">
        <f>AVERAGEIFS(Population!$C:$C,Population!$A:$A,Table1[[#This Row],[Year]],Population!$B:$B,Table1[[#This Row],[State]])</f>
        <v>2900116</v>
      </c>
      <c r="G9042">
        <f>_xlfn.MAXIFS('Land and Water Area'!$B:$B,'Land and Water Area'!$A:$A,Datasheet!C9042)</f>
        <v>46924.358</v>
      </c>
      <c r="H9042">
        <f>_xlfn.MAXIFS('Land and Water Area'!$C:$C,'Land and Water Area'!$A:$A,Datasheet!C9042)</f>
        <v>1511.4880000000001</v>
      </c>
    </row>
    <row r="9043" spans="1:8" x14ac:dyDescent="0.2">
      <c r="A9043">
        <v>1</v>
      </c>
      <c r="B9043">
        <v>2005</v>
      </c>
      <c r="C9043" t="s">
        <v>32</v>
      </c>
      <c r="D9043" t="s">
        <v>4</v>
      </c>
      <c r="E9043">
        <f>_xlfn.MAXIFS('CO2'!$D:$D,'CO2'!$A:$A,Table1[[#This Row],[Year]],'CO2'!$B:$B,Table1[[#This Row],[State]],'CO2'!$C:$C,Table1[[#This Row],[Sector]])</f>
        <v>25.16</v>
      </c>
      <c r="F9043">
        <f>AVERAGEIFS(Population!$C:$C,Population!$A:$A,Table1[[#This Row],[Year]],Population!$B:$B,Table1[[#This Row],[State]])</f>
        <v>2900116</v>
      </c>
      <c r="G9043">
        <f>_xlfn.MAXIFS('Land and Water Area'!$B:$B,'Land and Water Area'!$A:$A,Datasheet!C9043)</f>
        <v>46924.358</v>
      </c>
      <c r="H9043">
        <f>_xlfn.MAXIFS('Land and Water Area'!$C:$C,'Land and Water Area'!$A:$A,Datasheet!C9043)</f>
        <v>1511.4880000000001</v>
      </c>
    </row>
    <row r="9044" spans="1:8" x14ac:dyDescent="0.2">
      <c r="A9044">
        <v>1</v>
      </c>
      <c r="B9044">
        <v>2005</v>
      </c>
      <c r="C9044" t="s">
        <v>32</v>
      </c>
      <c r="D9044" t="s">
        <v>5</v>
      </c>
      <c r="E9044">
        <f>_xlfn.MAXIFS('CO2'!$D:$D,'CO2'!$A:$A,Table1[[#This Row],[Year]],'CO2'!$B:$B,Table1[[#This Row],[State]],'CO2'!$C:$C,Table1[[#This Row],[Sector]])</f>
        <v>10.43</v>
      </c>
      <c r="F9044">
        <f>AVERAGEIFS(Population!$C:$C,Population!$A:$A,Table1[[#This Row],[Year]],Population!$B:$B,Table1[[#This Row],[State]])</f>
        <v>2900116</v>
      </c>
      <c r="G9044">
        <f>_xlfn.MAXIFS('Land and Water Area'!$B:$B,'Land and Water Area'!$A:$A,Datasheet!C9044)</f>
        <v>46924.358</v>
      </c>
      <c r="H9044">
        <f>_xlfn.MAXIFS('Land and Water Area'!$C:$C,'Land and Water Area'!$A:$A,Datasheet!C9044)</f>
        <v>1511.4880000000001</v>
      </c>
    </row>
    <row r="9045" spans="1:8" x14ac:dyDescent="0.2">
      <c r="A9045">
        <v>1</v>
      </c>
      <c r="B9045">
        <v>2005</v>
      </c>
      <c r="C9045" t="s">
        <v>32</v>
      </c>
      <c r="D9045" t="s">
        <v>6</v>
      </c>
      <c r="E9045">
        <f>_xlfn.MAXIFS('CO2'!$D:$D,'CO2'!$A:$A,Table1[[#This Row],[Year]],'CO2'!$B:$B,Table1[[#This Row],[State]],'CO2'!$C:$C,Table1[[#This Row],[Sector]])</f>
        <v>1.76</v>
      </c>
      <c r="F9045">
        <f>AVERAGEIFS(Population!$C:$C,Population!$A:$A,Table1[[#This Row],[Year]],Population!$B:$B,Table1[[#This Row],[State]])</f>
        <v>2900116</v>
      </c>
      <c r="G9045">
        <f>_xlfn.MAXIFS('Land and Water Area'!$B:$B,'Land and Water Area'!$A:$A,Datasheet!C9045)</f>
        <v>46924.358</v>
      </c>
      <c r="H9045">
        <f>_xlfn.MAXIFS('Land and Water Area'!$C:$C,'Land and Water Area'!$A:$A,Datasheet!C9045)</f>
        <v>1511.4880000000001</v>
      </c>
    </row>
    <row r="9046" spans="1:8" x14ac:dyDescent="0.2">
      <c r="A9046">
        <v>1</v>
      </c>
      <c r="B9046">
        <v>2005</v>
      </c>
      <c r="C9046" t="s">
        <v>32</v>
      </c>
      <c r="D9046" t="s">
        <v>7</v>
      </c>
      <c r="E9046">
        <f>_xlfn.MAXIFS('CO2'!$D:$D,'CO2'!$A:$A,Table1[[#This Row],[Year]],'CO2'!$B:$B,Table1[[#This Row],[State]],'CO2'!$C:$C,Table1[[#This Row],[Sector]])</f>
        <v>25.24</v>
      </c>
      <c r="F9046">
        <f>AVERAGEIFS(Population!$C:$C,Population!$A:$A,Table1[[#This Row],[Year]],Population!$B:$B,Table1[[#This Row],[State]])</f>
        <v>2900116</v>
      </c>
      <c r="G9046">
        <f>_xlfn.MAXIFS('Land and Water Area'!$B:$B,'Land and Water Area'!$A:$A,Datasheet!C9046)</f>
        <v>46924.358</v>
      </c>
      <c r="H9046">
        <f>_xlfn.MAXIFS('Land and Water Area'!$C:$C,'Land and Water Area'!$A:$A,Datasheet!C9046)</f>
        <v>1511.4880000000001</v>
      </c>
    </row>
    <row r="9047" spans="1:8" x14ac:dyDescent="0.2">
      <c r="A9047">
        <v>1</v>
      </c>
      <c r="B9047">
        <v>2005</v>
      </c>
      <c r="C9047" t="s">
        <v>33</v>
      </c>
      <c r="D9047" t="s">
        <v>3</v>
      </c>
      <c r="E9047">
        <f>_xlfn.MAXIFS('CO2'!$D:$D,'CO2'!$A:$A,Table1[[#This Row],[Year]],'CO2'!$B:$B,Table1[[#This Row],[State]],'CO2'!$C:$C,Table1[[#This Row],[Sector]])</f>
        <v>4.26</v>
      </c>
      <c r="F9047">
        <f>AVERAGEIFS(Population!$C:$C,Population!$A:$A,Table1[[#This Row],[Year]],Population!$B:$B,Table1[[#This Row],[State]])</f>
        <v>5806639</v>
      </c>
      <c r="G9047">
        <f>_xlfn.MAXIFS('Land and Water Area'!$B:$B,'Land and Water Area'!$A:$A,Datasheet!C9047)</f>
        <v>68746.365999999995</v>
      </c>
      <c r="H9047">
        <f>_xlfn.MAXIFS('Land and Water Area'!$C:$C,'Land and Water Area'!$A:$A,Datasheet!C9047)</f>
        <v>960.43799999999999</v>
      </c>
    </row>
    <row r="9048" spans="1:8" x14ac:dyDescent="0.2">
      <c r="A9048">
        <v>1</v>
      </c>
      <c r="B9048">
        <v>2005</v>
      </c>
      <c r="C9048" t="s">
        <v>33</v>
      </c>
      <c r="D9048" t="s">
        <v>4</v>
      </c>
      <c r="E9048">
        <f>_xlfn.MAXIFS('CO2'!$D:$D,'CO2'!$A:$A,Table1[[#This Row],[Year]],'CO2'!$B:$B,Table1[[#This Row],[State]],'CO2'!$C:$C,Table1[[#This Row],[Sector]])</f>
        <v>79.040000000000006</v>
      </c>
      <c r="F9048">
        <f>AVERAGEIFS(Population!$C:$C,Population!$A:$A,Table1[[#This Row],[Year]],Population!$B:$B,Table1[[#This Row],[State]])</f>
        <v>5806639</v>
      </c>
      <c r="G9048">
        <f>_xlfn.MAXIFS('Land and Water Area'!$B:$B,'Land and Water Area'!$A:$A,Datasheet!C9048)</f>
        <v>68746.365999999995</v>
      </c>
      <c r="H9048">
        <f>_xlfn.MAXIFS('Land and Water Area'!$C:$C,'Land and Water Area'!$A:$A,Datasheet!C9048)</f>
        <v>960.43799999999999</v>
      </c>
    </row>
    <row r="9049" spans="1:8" x14ac:dyDescent="0.2">
      <c r="A9049">
        <v>1</v>
      </c>
      <c r="B9049">
        <v>2005</v>
      </c>
      <c r="C9049" t="s">
        <v>33</v>
      </c>
      <c r="D9049" t="s">
        <v>5</v>
      </c>
      <c r="E9049">
        <f>_xlfn.MAXIFS('CO2'!$D:$D,'CO2'!$A:$A,Table1[[#This Row],[Year]],'CO2'!$B:$B,Table1[[#This Row],[State]],'CO2'!$C:$C,Table1[[#This Row],[Sector]])</f>
        <v>12.61</v>
      </c>
      <c r="F9049">
        <f>AVERAGEIFS(Population!$C:$C,Population!$A:$A,Table1[[#This Row],[Year]],Population!$B:$B,Table1[[#This Row],[State]])</f>
        <v>5806639</v>
      </c>
      <c r="G9049">
        <f>_xlfn.MAXIFS('Land and Water Area'!$B:$B,'Land and Water Area'!$A:$A,Datasheet!C9049)</f>
        <v>68746.365999999995</v>
      </c>
      <c r="H9049">
        <f>_xlfn.MAXIFS('Land and Water Area'!$C:$C,'Land and Water Area'!$A:$A,Datasheet!C9049)</f>
        <v>960.43799999999999</v>
      </c>
    </row>
    <row r="9050" spans="1:8" x14ac:dyDescent="0.2">
      <c r="A9050">
        <v>1</v>
      </c>
      <c r="B9050">
        <v>2005</v>
      </c>
      <c r="C9050" t="s">
        <v>33</v>
      </c>
      <c r="D9050" t="s">
        <v>6</v>
      </c>
      <c r="E9050">
        <f>_xlfn.MAXIFS('CO2'!$D:$D,'CO2'!$A:$A,Table1[[#This Row],[Year]],'CO2'!$B:$B,Table1[[#This Row],[State]],'CO2'!$C:$C,Table1[[#This Row],[Sector]])</f>
        <v>7.02</v>
      </c>
      <c r="F9050">
        <f>AVERAGEIFS(Population!$C:$C,Population!$A:$A,Table1[[#This Row],[Year]],Population!$B:$B,Table1[[#This Row],[State]])</f>
        <v>5806639</v>
      </c>
      <c r="G9050">
        <f>_xlfn.MAXIFS('Land and Water Area'!$B:$B,'Land and Water Area'!$A:$A,Datasheet!C9050)</f>
        <v>68746.365999999995</v>
      </c>
      <c r="H9050">
        <f>_xlfn.MAXIFS('Land and Water Area'!$C:$C,'Land and Water Area'!$A:$A,Datasheet!C9050)</f>
        <v>960.43799999999999</v>
      </c>
    </row>
    <row r="9051" spans="1:8" x14ac:dyDescent="0.2">
      <c r="A9051">
        <v>1</v>
      </c>
      <c r="B9051">
        <v>2005</v>
      </c>
      <c r="C9051" t="s">
        <v>33</v>
      </c>
      <c r="D9051" t="s">
        <v>7</v>
      </c>
      <c r="E9051">
        <f>_xlfn.MAXIFS('CO2'!$D:$D,'CO2'!$A:$A,Table1[[#This Row],[Year]],'CO2'!$B:$B,Table1[[#This Row],[State]],'CO2'!$C:$C,Table1[[#This Row],[Sector]])</f>
        <v>41.57</v>
      </c>
      <c r="F9051">
        <f>AVERAGEIFS(Population!$C:$C,Population!$A:$A,Table1[[#This Row],[Year]],Population!$B:$B,Table1[[#This Row],[State]])</f>
        <v>5806639</v>
      </c>
      <c r="G9051">
        <f>_xlfn.MAXIFS('Land and Water Area'!$B:$B,'Land and Water Area'!$A:$A,Datasheet!C9051)</f>
        <v>68746.365999999995</v>
      </c>
      <c r="H9051">
        <f>_xlfn.MAXIFS('Land and Water Area'!$C:$C,'Land and Water Area'!$A:$A,Datasheet!C9051)</f>
        <v>960.43799999999999</v>
      </c>
    </row>
    <row r="9052" spans="1:8" x14ac:dyDescent="0.2">
      <c r="A9052">
        <v>1</v>
      </c>
      <c r="B9052">
        <v>2005</v>
      </c>
      <c r="C9052" t="s">
        <v>34</v>
      </c>
      <c r="D9052" t="s">
        <v>3</v>
      </c>
      <c r="E9052">
        <f>_xlfn.MAXIFS('CO2'!$D:$D,'CO2'!$A:$A,Table1[[#This Row],[Year]],'CO2'!$B:$B,Table1[[#This Row],[State]],'CO2'!$C:$C,Table1[[#This Row],[Sector]])</f>
        <v>1.1299999999999999</v>
      </c>
      <c r="F9052">
        <f>AVERAGEIFS(Population!$C:$C,Population!$A:$A,Table1[[#This Row],[Year]],Population!$B:$B,Table1[[#This Row],[State]])</f>
        <v>934801</v>
      </c>
      <c r="G9052">
        <f>_xlfn.MAXIFS('Land and Water Area'!$B:$B,'Land and Water Area'!$A:$A,Datasheet!C9052)</f>
        <v>145550.16699999999</v>
      </c>
      <c r="H9052">
        <f>_xlfn.MAXIFS('Land and Water Area'!$C:$C,'Land and Water Area'!$A:$A,Datasheet!C9052)</f>
        <v>1493.123</v>
      </c>
    </row>
    <row r="9053" spans="1:8" x14ac:dyDescent="0.2">
      <c r="A9053">
        <v>1</v>
      </c>
      <c r="B9053">
        <v>2005</v>
      </c>
      <c r="C9053" t="s">
        <v>34</v>
      </c>
      <c r="D9053" t="s">
        <v>4</v>
      </c>
      <c r="E9053">
        <f>_xlfn.MAXIFS('CO2'!$D:$D,'CO2'!$A:$A,Table1[[#This Row],[Year]],'CO2'!$B:$B,Table1[[#This Row],[State]],'CO2'!$C:$C,Table1[[#This Row],[Sector]])</f>
        <v>19.45</v>
      </c>
      <c r="F9053">
        <f>AVERAGEIFS(Population!$C:$C,Population!$A:$A,Table1[[#This Row],[Year]],Population!$B:$B,Table1[[#This Row],[State]])</f>
        <v>934801</v>
      </c>
      <c r="G9053">
        <f>_xlfn.MAXIFS('Land and Water Area'!$B:$B,'Land and Water Area'!$A:$A,Datasheet!C9053)</f>
        <v>145550.16699999999</v>
      </c>
      <c r="H9053">
        <f>_xlfn.MAXIFS('Land and Water Area'!$C:$C,'Land and Water Area'!$A:$A,Datasheet!C9053)</f>
        <v>1493.123</v>
      </c>
    </row>
    <row r="9054" spans="1:8" x14ac:dyDescent="0.2">
      <c r="A9054">
        <v>1</v>
      </c>
      <c r="B9054">
        <v>2005</v>
      </c>
      <c r="C9054" t="s">
        <v>34</v>
      </c>
      <c r="D9054" t="s">
        <v>5</v>
      </c>
      <c r="E9054">
        <f>_xlfn.MAXIFS('CO2'!$D:$D,'CO2'!$A:$A,Table1[[#This Row],[Year]],'CO2'!$B:$B,Table1[[#This Row],[State]],'CO2'!$C:$C,Table1[[#This Row],[Sector]])</f>
        <v>5.4</v>
      </c>
      <c r="F9054">
        <f>AVERAGEIFS(Population!$C:$C,Population!$A:$A,Table1[[#This Row],[Year]],Population!$B:$B,Table1[[#This Row],[State]])</f>
        <v>934801</v>
      </c>
      <c r="G9054">
        <f>_xlfn.MAXIFS('Land and Water Area'!$B:$B,'Land and Water Area'!$A:$A,Datasheet!C9054)</f>
        <v>145550.16699999999</v>
      </c>
      <c r="H9054">
        <f>_xlfn.MAXIFS('Land and Water Area'!$C:$C,'Land and Water Area'!$A:$A,Datasheet!C9054)</f>
        <v>1493.123</v>
      </c>
    </row>
    <row r="9055" spans="1:8" x14ac:dyDescent="0.2">
      <c r="A9055">
        <v>1</v>
      </c>
      <c r="B9055">
        <v>2005</v>
      </c>
      <c r="C9055" t="s">
        <v>34</v>
      </c>
      <c r="D9055" t="s">
        <v>6</v>
      </c>
      <c r="E9055">
        <f>_xlfn.MAXIFS('CO2'!$D:$D,'CO2'!$A:$A,Table1[[#This Row],[Year]],'CO2'!$B:$B,Table1[[#This Row],[State]],'CO2'!$C:$C,Table1[[#This Row],[Sector]])</f>
        <v>1.61</v>
      </c>
      <c r="F9055">
        <f>AVERAGEIFS(Population!$C:$C,Population!$A:$A,Table1[[#This Row],[Year]],Population!$B:$B,Table1[[#This Row],[State]])</f>
        <v>934801</v>
      </c>
      <c r="G9055">
        <f>_xlfn.MAXIFS('Land and Water Area'!$B:$B,'Land and Water Area'!$A:$A,Datasheet!C9055)</f>
        <v>145550.16699999999</v>
      </c>
      <c r="H9055">
        <f>_xlfn.MAXIFS('Land and Water Area'!$C:$C,'Land and Water Area'!$A:$A,Datasheet!C9055)</f>
        <v>1493.123</v>
      </c>
    </row>
    <row r="9056" spans="1:8" x14ac:dyDescent="0.2">
      <c r="A9056">
        <v>1</v>
      </c>
      <c r="B9056">
        <v>2005</v>
      </c>
      <c r="C9056" t="s">
        <v>34</v>
      </c>
      <c r="D9056" t="s">
        <v>7</v>
      </c>
      <c r="E9056">
        <f>_xlfn.MAXIFS('CO2'!$D:$D,'CO2'!$A:$A,Table1[[#This Row],[Year]],'CO2'!$B:$B,Table1[[#This Row],[State]],'CO2'!$C:$C,Table1[[#This Row],[Sector]])</f>
        <v>8.2799999999999994</v>
      </c>
      <c r="F9056">
        <f>AVERAGEIFS(Population!$C:$C,Population!$A:$A,Table1[[#This Row],[Year]],Population!$B:$B,Table1[[#This Row],[State]])</f>
        <v>934801</v>
      </c>
      <c r="G9056">
        <f>_xlfn.MAXIFS('Land and Water Area'!$B:$B,'Land and Water Area'!$A:$A,Datasheet!C9056)</f>
        <v>145550.16699999999</v>
      </c>
      <c r="H9056">
        <f>_xlfn.MAXIFS('Land and Water Area'!$C:$C,'Land and Water Area'!$A:$A,Datasheet!C9056)</f>
        <v>1493.123</v>
      </c>
    </row>
    <row r="9057" spans="1:8" x14ac:dyDescent="0.2">
      <c r="A9057">
        <v>1</v>
      </c>
      <c r="B9057">
        <v>2005</v>
      </c>
      <c r="C9057" t="s">
        <v>35</v>
      </c>
      <c r="D9057" t="s">
        <v>3</v>
      </c>
      <c r="E9057">
        <f>_xlfn.MAXIFS('CO2'!$D:$D,'CO2'!$A:$A,Table1[[#This Row],[Year]],'CO2'!$B:$B,Table1[[#This Row],[State]],'CO2'!$C:$C,Table1[[#This Row],[Sector]])</f>
        <v>1.62</v>
      </c>
      <c r="F9057">
        <f>AVERAGEIFS(Population!$C:$C,Population!$A:$A,Table1[[#This Row],[Year]],Population!$B:$B,Table1[[#This Row],[State]])</f>
        <v>1751721</v>
      </c>
      <c r="G9057">
        <f>_xlfn.MAXIFS('Land and Water Area'!$B:$B,'Land and Water Area'!$A:$A,Datasheet!C9057)</f>
        <v>76814.873999999996</v>
      </c>
      <c r="H9057">
        <f>_xlfn.MAXIFS('Land and Water Area'!$C:$C,'Land and Water Area'!$A:$A,Datasheet!C9057)</f>
        <v>532.55600000000004</v>
      </c>
    </row>
    <row r="9058" spans="1:8" x14ac:dyDescent="0.2">
      <c r="A9058">
        <v>1</v>
      </c>
      <c r="B9058">
        <v>2005</v>
      </c>
      <c r="C9058" t="s">
        <v>35</v>
      </c>
      <c r="D9058" t="s">
        <v>4</v>
      </c>
      <c r="E9058">
        <f>_xlfn.MAXIFS('CO2'!$D:$D,'CO2'!$A:$A,Table1[[#This Row],[Year]],'CO2'!$B:$B,Table1[[#This Row],[State]],'CO2'!$C:$C,Table1[[#This Row],[Sector]])</f>
        <v>21.57</v>
      </c>
      <c r="F9058">
        <f>AVERAGEIFS(Population!$C:$C,Population!$A:$A,Table1[[#This Row],[Year]],Population!$B:$B,Table1[[#This Row],[State]])</f>
        <v>1751721</v>
      </c>
      <c r="G9058">
        <f>_xlfn.MAXIFS('Land and Water Area'!$B:$B,'Land and Water Area'!$A:$A,Datasheet!C9058)</f>
        <v>76814.873999999996</v>
      </c>
      <c r="H9058">
        <f>_xlfn.MAXIFS('Land and Water Area'!$C:$C,'Land and Water Area'!$A:$A,Datasheet!C9058)</f>
        <v>532.55600000000004</v>
      </c>
    </row>
    <row r="9059" spans="1:8" x14ac:dyDescent="0.2">
      <c r="A9059">
        <v>1</v>
      </c>
      <c r="B9059">
        <v>2005</v>
      </c>
      <c r="C9059" t="s">
        <v>35</v>
      </c>
      <c r="D9059" t="s">
        <v>5</v>
      </c>
      <c r="E9059">
        <f>_xlfn.MAXIFS('CO2'!$D:$D,'CO2'!$A:$A,Table1[[#This Row],[Year]],'CO2'!$B:$B,Table1[[#This Row],[State]],'CO2'!$C:$C,Table1[[#This Row],[Sector]])</f>
        <v>5.85</v>
      </c>
      <c r="F9059">
        <f>AVERAGEIFS(Population!$C:$C,Population!$A:$A,Table1[[#This Row],[Year]],Population!$B:$B,Table1[[#This Row],[State]])</f>
        <v>1751721</v>
      </c>
      <c r="G9059">
        <f>_xlfn.MAXIFS('Land and Water Area'!$B:$B,'Land and Water Area'!$A:$A,Datasheet!C9059)</f>
        <v>76814.873999999996</v>
      </c>
      <c r="H9059">
        <f>_xlfn.MAXIFS('Land and Water Area'!$C:$C,'Land and Water Area'!$A:$A,Datasheet!C9059)</f>
        <v>532.55600000000004</v>
      </c>
    </row>
    <row r="9060" spans="1:8" x14ac:dyDescent="0.2">
      <c r="A9060">
        <v>1</v>
      </c>
      <c r="B9060">
        <v>2005</v>
      </c>
      <c r="C9060" t="s">
        <v>35</v>
      </c>
      <c r="D9060" t="s">
        <v>6</v>
      </c>
      <c r="E9060">
        <f>_xlfn.MAXIFS('CO2'!$D:$D,'CO2'!$A:$A,Table1[[#This Row],[Year]],'CO2'!$B:$B,Table1[[#This Row],[State]],'CO2'!$C:$C,Table1[[#This Row],[Sector]])</f>
        <v>2.52</v>
      </c>
      <c r="F9060">
        <f>AVERAGEIFS(Population!$C:$C,Population!$A:$A,Table1[[#This Row],[Year]],Population!$B:$B,Table1[[#This Row],[State]])</f>
        <v>1751721</v>
      </c>
      <c r="G9060">
        <f>_xlfn.MAXIFS('Land and Water Area'!$B:$B,'Land and Water Area'!$A:$A,Datasheet!C9060)</f>
        <v>76814.873999999996</v>
      </c>
      <c r="H9060">
        <f>_xlfn.MAXIFS('Land and Water Area'!$C:$C,'Land and Water Area'!$A:$A,Datasheet!C9060)</f>
        <v>532.55600000000004</v>
      </c>
    </row>
    <row r="9061" spans="1:8" x14ac:dyDescent="0.2">
      <c r="A9061">
        <v>1</v>
      </c>
      <c r="B9061">
        <v>2005</v>
      </c>
      <c r="C9061" t="s">
        <v>35</v>
      </c>
      <c r="D9061" t="s">
        <v>7</v>
      </c>
      <c r="E9061">
        <f>_xlfn.MAXIFS('CO2'!$D:$D,'CO2'!$A:$A,Table1[[#This Row],[Year]],'CO2'!$B:$B,Table1[[#This Row],[State]],'CO2'!$C:$C,Table1[[#This Row],[Sector]])</f>
        <v>12.23</v>
      </c>
      <c r="F9061">
        <f>AVERAGEIFS(Population!$C:$C,Population!$A:$A,Table1[[#This Row],[Year]],Population!$B:$B,Table1[[#This Row],[State]])</f>
        <v>1751721</v>
      </c>
      <c r="G9061">
        <f>_xlfn.MAXIFS('Land and Water Area'!$B:$B,'Land and Water Area'!$A:$A,Datasheet!C9061)</f>
        <v>76814.873999999996</v>
      </c>
      <c r="H9061">
        <f>_xlfn.MAXIFS('Land and Water Area'!$C:$C,'Land and Water Area'!$A:$A,Datasheet!C9061)</f>
        <v>532.55600000000004</v>
      </c>
    </row>
    <row r="9062" spans="1:8" x14ac:dyDescent="0.2">
      <c r="A9062">
        <v>1</v>
      </c>
      <c r="B9062">
        <v>2005</v>
      </c>
      <c r="C9062" t="s">
        <v>36</v>
      </c>
      <c r="D9062" t="s">
        <v>3</v>
      </c>
      <c r="E9062">
        <f>_xlfn.MAXIFS('CO2'!$D:$D,'CO2'!$A:$A,Table1[[#This Row],[Year]],'CO2'!$B:$B,Table1[[#This Row],[State]],'CO2'!$C:$C,Table1[[#This Row],[Sector]])</f>
        <v>1.76</v>
      </c>
      <c r="F9062">
        <f>AVERAGEIFS(Population!$C:$C,Population!$A:$A,Table1[[#This Row],[Year]],Population!$B:$B,Table1[[#This Row],[State]])</f>
        <v>2408804</v>
      </c>
      <c r="G9062">
        <f>_xlfn.MAXIFS('Land and Water Area'!$B:$B,'Land and Water Area'!$A:$A,Datasheet!C9062)</f>
        <v>109860.371</v>
      </c>
      <c r="H9062">
        <f>_xlfn.MAXIFS('Land and Water Area'!$C:$C,'Land and Water Area'!$A:$A,Datasheet!C9062)</f>
        <v>710.38300000000004</v>
      </c>
    </row>
    <row r="9063" spans="1:8" x14ac:dyDescent="0.2">
      <c r="A9063">
        <v>1</v>
      </c>
      <c r="B9063">
        <v>2005</v>
      </c>
      <c r="C9063" t="s">
        <v>36</v>
      </c>
      <c r="D9063" t="s">
        <v>4</v>
      </c>
      <c r="E9063">
        <f>_xlfn.MAXIFS('CO2'!$D:$D,'CO2'!$A:$A,Table1[[#This Row],[Year]],'CO2'!$B:$B,Table1[[#This Row],[State]],'CO2'!$C:$C,Table1[[#This Row],[Sector]])</f>
        <v>26.61</v>
      </c>
      <c r="F9063">
        <f>AVERAGEIFS(Population!$C:$C,Population!$A:$A,Table1[[#This Row],[Year]],Population!$B:$B,Table1[[#This Row],[State]])</f>
        <v>2408804</v>
      </c>
      <c r="G9063">
        <f>_xlfn.MAXIFS('Land and Water Area'!$B:$B,'Land and Water Area'!$A:$A,Datasheet!C9063)</f>
        <v>109860.371</v>
      </c>
      <c r="H9063">
        <f>_xlfn.MAXIFS('Land and Water Area'!$C:$C,'Land and Water Area'!$A:$A,Datasheet!C9063)</f>
        <v>710.38300000000004</v>
      </c>
    </row>
    <row r="9064" spans="1:8" x14ac:dyDescent="0.2">
      <c r="A9064">
        <v>1</v>
      </c>
      <c r="B9064">
        <v>2005</v>
      </c>
      <c r="C9064" t="s">
        <v>36</v>
      </c>
      <c r="D9064" t="s">
        <v>5</v>
      </c>
      <c r="E9064">
        <f>_xlfn.MAXIFS('CO2'!$D:$D,'CO2'!$A:$A,Table1[[#This Row],[Year]],'CO2'!$B:$B,Table1[[#This Row],[State]],'CO2'!$C:$C,Table1[[#This Row],[Sector]])</f>
        <v>2.8</v>
      </c>
      <c r="F9064">
        <f>AVERAGEIFS(Population!$C:$C,Population!$A:$A,Table1[[#This Row],[Year]],Population!$B:$B,Table1[[#This Row],[State]])</f>
        <v>2408804</v>
      </c>
      <c r="G9064">
        <f>_xlfn.MAXIFS('Land and Water Area'!$B:$B,'Land and Water Area'!$A:$A,Datasheet!C9064)</f>
        <v>109860.371</v>
      </c>
      <c r="H9064">
        <f>_xlfn.MAXIFS('Land and Water Area'!$C:$C,'Land and Water Area'!$A:$A,Datasheet!C9064)</f>
        <v>710.38300000000004</v>
      </c>
    </row>
    <row r="9065" spans="1:8" x14ac:dyDescent="0.2">
      <c r="A9065">
        <v>1</v>
      </c>
      <c r="B9065">
        <v>2005</v>
      </c>
      <c r="C9065" t="s">
        <v>36</v>
      </c>
      <c r="D9065" t="s">
        <v>6</v>
      </c>
      <c r="E9065">
        <f>_xlfn.MAXIFS('CO2'!$D:$D,'CO2'!$A:$A,Table1[[#This Row],[Year]],'CO2'!$B:$B,Table1[[#This Row],[State]],'CO2'!$C:$C,Table1[[#This Row],[Sector]])</f>
        <v>2.2200000000000002</v>
      </c>
      <c r="F9065">
        <f>AVERAGEIFS(Population!$C:$C,Population!$A:$A,Table1[[#This Row],[Year]],Population!$B:$B,Table1[[#This Row],[State]])</f>
        <v>2408804</v>
      </c>
      <c r="G9065">
        <f>_xlfn.MAXIFS('Land and Water Area'!$B:$B,'Land and Water Area'!$A:$A,Datasheet!C9065)</f>
        <v>109860.371</v>
      </c>
      <c r="H9065">
        <f>_xlfn.MAXIFS('Land and Water Area'!$C:$C,'Land and Water Area'!$A:$A,Datasheet!C9065)</f>
        <v>710.38300000000004</v>
      </c>
    </row>
    <row r="9066" spans="1:8" x14ac:dyDescent="0.2">
      <c r="A9066">
        <v>1</v>
      </c>
      <c r="B9066">
        <v>2005</v>
      </c>
      <c r="C9066" t="s">
        <v>36</v>
      </c>
      <c r="D9066" t="s">
        <v>7</v>
      </c>
      <c r="E9066">
        <f>_xlfn.MAXIFS('CO2'!$D:$D,'CO2'!$A:$A,Table1[[#This Row],[Year]],'CO2'!$B:$B,Table1[[#This Row],[State]],'CO2'!$C:$C,Table1[[#This Row],[Sector]])</f>
        <v>16.78</v>
      </c>
      <c r="F9066">
        <f>AVERAGEIFS(Population!$C:$C,Population!$A:$A,Table1[[#This Row],[Year]],Population!$B:$B,Table1[[#This Row],[State]])</f>
        <v>2408804</v>
      </c>
      <c r="G9066">
        <f>_xlfn.MAXIFS('Land and Water Area'!$B:$B,'Land and Water Area'!$A:$A,Datasheet!C9066)</f>
        <v>109860.371</v>
      </c>
      <c r="H9066">
        <f>_xlfn.MAXIFS('Land and Water Area'!$C:$C,'Land and Water Area'!$A:$A,Datasheet!C9066)</f>
        <v>710.38300000000004</v>
      </c>
    </row>
    <row r="9067" spans="1:8" x14ac:dyDescent="0.2">
      <c r="A9067">
        <v>1</v>
      </c>
      <c r="B9067">
        <v>2005</v>
      </c>
      <c r="C9067" t="s">
        <v>37</v>
      </c>
      <c r="D9067" t="s">
        <v>3</v>
      </c>
      <c r="E9067">
        <f>_xlfn.MAXIFS('CO2'!$D:$D,'CO2'!$A:$A,Table1[[#This Row],[Year]],'CO2'!$B:$B,Table1[[#This Row],[State]],'CO2'!$C:$C,Table1[[#This Row],[Sector]])</f>
        <v>1.99</v>
      </c>
      <c r="F9067">
        <f>AVERAGEIFS(Population!$C:$C,Population!$A:$A,Table1[[#This Row],[Year]],Population!$B:$B,Table1[[#This Row],[State]])</f>
        <v>1301415</v>
      </c>
      <c r="G9067">
        <f>_xlfn.MAXIFS('Land and Water Area'!$B:$B,'Land and Water Area'!$A:$A,Datasheet!C9067)</f>
        <v>8953.759</v>
      </c>
      <c r="H9067">
        <f>_xlfn.MAXIFS('Land and Water Area'!$C:$C,'Land and Water Area'!$A:$A,Datasheet!C9067)</f>
        <v>396.125</v>
      </c>
    </row>
    <row r="9068" spans="1:8" x14ac:dyDescent="0.2">
      <c r="A9068">
        <v>1</v>
      </c>
      <c r="B9068">
        <v>2005</v>
      </c>
      <c r="C9068" t="s">
        <v>37</v>
      </c>
      <c r="D9068" t="s">
        <v>4</v>
      </c>
      <c r="E9068">
        <f>_xlfn.MAXIFS('CO2'!$D:$D,'CO2'!$A:$A,Table1[[#This Row],[Year]],'CO2'!$B:$B,Table1[[#This Row],[State]],'CO2'!$C:$C,Table1[[#This Row],[Sector]])</f>
        <v>7.79</v>
      </c>
      <c r="F9068">
        <f>AVERAGEIFS(Population!$C:$C,Population!$A:$A,Table1[[#This Row],[Year]],Population!$B:$B,Table1[[#This Row],[State]])</f>
        <v>1301415</v>
      </c>
      <c r="G9068">
        <f>_xlfn.MAXIFS('Land and Water Area'!$B:$B,'Land and Water Area'!$A:$A,Datasheet!C9068)</f>
        <v>8953.759</v>
      </c>
      <c r="H9068">
        <f>_xlfn.MAXIFS('Land and Water Area'!$C:$C,'Land and Water Area'!$A:$A,Datasheet!C9068)</f>
        <v>396.125</v>
      </c>
    </row>
    <row r="9069" spans="1:8" x14ac:dyDescent="0.2">
      <c r="A9069">
        <v>1</v>
      </c>
      <c r="B9069">
        <v>2005</v>
      </c>
      <c r="C9069" t="s">
        <v>37</v>
      </c>
      <c r="D9069" t="s">
        <v>5</v>
      </c>
      <c r="E9069">
        <f>_xlfn.MAXIFS('CO2'!$D:$D,'CO2'!$A:$A,Table1[[#This Row],[Year]],'CO2'!$B:$B,Table1[[#This Row],[State]],'CO2'!$C:$C,Table1[[#This Row],[Sector]])</f>
        <v>0.97</v>
      </c>
      <c r="F9069">
        <f>AVERAGEIFS(Population!$C:$C,Population!$A:$A,Table1[[#This Row],[Year]],Population!$B:$B,Table1[[#This Row],[State]])</f>
        <v>1301415</v>
      </c>
      <c r="G9069">
        <f>_xlfn.MAXIFS('Land and Water Area'!$B:$B,'Land and Water Area'!$A:$A,Datasheet!C9069)</f>
        <v>8953.759</v>
      </c>
      <c r="H9069">
        <f>_xlfn.MAXIFS('Land and Water Area'!$C:$C,'Land and Water Area'!$A:$A,Datasheet!C9069)</f>
        <v>396.125</v>
      </c>
    </row>
    <row r="9070" spans="1:8" x14ac:dyDescent="0.2">
      <c r="A9070">
        <v>1</v>
      </c>
      <c r="B9070">
        <v>2005</v>
      </c>
      <c r="C9070" t="s">
        <v>37</v>
      </c>
      <c r="D9070" t="s">
        <v>6</v>
      </c>
      <c r="E9070">
        <f>_xlfn.MAXIFS('CO2'!$D:$D,'CO2'!$A:$A,Table1[[#This Row],[Year]],'CO2'!$B:$B,Table1[[#This Row],[State]],'CO2'!$C:$C,Table1[[#This Row],[Sector]])</f>
        <v>3.17</v>
      </c>
      <c r="F9070">
        <f>AVERAGEIFS(Population!$C:$C,Population!$A:$A,Table1[[#This Row],[Year]],Population!$B:$B,Table1[[#This Row],[State]])</f>
        <v>1301415</v>
      </c>
      <c r="G9070">
        <f>_xlfn.MAXIFS('Land and Water Area'!$B:$B,'Land and Water Area'!$A:$A,Datasheet!C9070)</f>
        <v>8953.759</v>
      </c>
      <c r="H9070">
        <f>_xlfn.MAXIFS('Land and Water Area'!$C:$C,'Land and Water Area'!$A:$A,Datasheet!C9070)</f>
        <v>396.125</v>
      </c>
    </row>
    <row r="9071" spans="1:8" x14ac:dyDescent="0.2">
      <c r="A9071">
        <v>1</v>
      </c>
      <c r="B9071">
        <v>2005</v>
      </c>
      <c r="C9071" t="s">
        <v>37</v>
      </c>
      <c r="D9071" t="s">
        <v>7</v>
      </c>
      <c r="E9071">
        <f>_xlfn.MAXIFS('CO2'!$D:$D,'CO2'!$A:$A,Table1[[#This Row],[Year]],'CO2'!$B:$B,Table1[[#This Row],[State]],'CO2'!$C:$C,Table1[[#This Row],[Sector]])</f>
        <v>7.33</v>
      </c>
      <c r="F9071">
        <f>AVERAGEIFS(Population!$C:$C,Population!$A:$A,Table1[[#This Row],[Year]],Population!$B:$B,Table1[[#This Row],[State]])</f>
        <v>1301415</v>
      </c>
      <c r="G9071">
        <f>_xlfn.MAXIFS('Land and Water Area'!$B:$B,'Land and Water Area'!$A:$A,Datasheet!C9071)</f>
        <v>8953.759</v>
      </c>
      <c r="H9071">
        <f>_xlfn.MAXIFS('Land and Water Area'!$C:$C,'Land and Water Area'!$A:$A,Datasheet!C9071)</f>
        <v>396.125</v>
      </c>
    </row>
    <row r="9072" spans="1:8" x14ac:dyDescent="0.2">
      <c r="A9072">
        <v>1</v>
      </c>
      <c r="B9072">
        <v>2005</v>
      </c>
      <c r="C9072" t="s">
        <v>38</v>
      </c>
      <c r="D9072" t="s">
        <v>3</v>
      </c>
      <c r="E9072">
        <f>_xlfn.MAXIFS('CO2'!$D:$D,'CO2'!$A:$A,Table1[[#This Row],[Year]],'CO2'!$B:$B,Table1[[#This Row],[State]],'CO2'!$C:$C,Table1[[#This Row],[Sector]])</f>
        <v>11.29</v>
      </c>
      <c r="F9072">
        <f>AVERAGEIFS(Population!$C:$C,Population!$A:$A,Table1[[#This Row],[Year]],Population!$B:$B,Table1[[#This Row],[State]])</f>
        <v>8621837</v>
      </c>
      <c r="G9072">
        <f>_xlfn.MAXIFS('Land and Water Area'!$B:$B,'Land and Water Area'!$A:$A,Datasheet!C9072)</f>
        <v>7354.9340000000002</v>
      </c>
      <c r="H9072">
        <f>_xlfn.MAXIFS('Land and Water Area'!$C:$C,'Land and Water Area'!$A:$A,Datasheet!C9072)</f>
        <v>1364.0250000000001</v>
      </c>
    </row>
    <row r="9073" spans="1:8" x14ac:dyDescent="0.2">
      <c r="A9073">
        <v>1</v>
      </c>
      <c r="B9073">
        <v>2005</v>
      </c>
      <c r="C9073" t="s">
        <v>38</v>
      </c>
      <c r="D9073" t="s">
        <v>4</v>
      </c>
      <c r="E9073">
        <f>_xlfn.MAXIFS('CO2'!$D:$D,'CO2'!$A:$A,Table1[[#This Row],[Year]],'CO2'!$B:$B,Table1[[#This Row],[State]],'CO2'!$C:$C,Table1[[#This Row],[Sector]])</f>
        <v>19.420000000000002</v>
      </c>
      <c r="F9073">
        <f>AVERAGEIFS(Population!$C:$C,Population!$A:$A,Table1[[#This Row],[Year]],Population!$B:$B,Table1[[#This Row],[State]])</f>
        <v>8621837</v>
      </c>
      <c r="G9073">
        <f>_xlfn.MAXIFS('Land and Water Area'!$B:$B,'Land and Water Area'!$A:$A,Datasheet!C9073)</f>
        <v>7354.9340000000002</v>
      </c>
      <c r="H9073">
        <f>_xlfn.MAXIFS('Land and Water Area'!$C:$C,'Land and Water Area'!$A:$A,Datasheet!C9073)</f>
        <v>1364.0250000000001</v>
      </c>
    </row>
    <row r="9074" spans="1:8" x14ac:dyDescent="0.2">
      <c r="A9074">
        <v>1</v>
      </c>
      <c r="B9074">
        <v>2005</v>
      </c>
      <c r="C9074" t="s">
        <v>38</v>
      </c>
      <c r="D9074" t="s">
        <v>5</v>
      </c>
      <c r="E9074">
        <f>_xlfn.MAXIFS('CO2'!$D:$D,'CO2'!$A:$A,Table1[[#This Row],[Year]],'CO2'!$B:$B,Table1[[#This Row],[State]],'CO2'!$C:$C,Table1[[#This Row],[Sector]])</f>
        <v>13.73</v>
      </c>
      <c r="F9074">
        <f>AVERAGEIFS(Population!$C:$C,Population!$A:$A,Table1[[#This Row],[Year]],Population!$B:$B,Table1[[#This Row],[State]])</f>
        <v>8621837</v>
      </c>
      <c r="G9074">
        <f>_xlfn.MAXIFS('Land and Water Area'!$B:$B,'Land and Water Area'!$A:$A,Datasheet!C9074)</f>
        <v>7354.9340000000002</v>
      </c>
      <c r="H9074">
        <f>_xlfn.MAXIFS('Land and Water Area'!$C:$C,'Land and Water Area'!$A:$A,Datasheet!C9074)</f>
        <v>1364.0250000000001</v>
      </c>
    </row>
    <row r="9075" spans="1:8" x14ac:dyDescent="0.2">
      <c r="A9075">
        <v>1</v>
      </c>
      <c r="B9075">
        <v>2005</v>
      </c>
      <c r="C9075" t="s">
        <v>38</v>
      </c>
      <c r="D9075" t="s">
        <v>6</v>
      </c>
      <c r="E9075">
        <f>_xlfn.MAXIFS('CO2'!$D:$D,'CO2'!$A:$A,Table1[[#This Row],[Year]],'CO2'!$B:$B,Table1[[#This Row],[State]],'CO2'!$C:$C,Table1[[#This Row],[Sector]])</f>
        <v>16.95</v>
      </c>
      <c r="F9075">
        <f>AVERAGEIFS(Population!$C:$C,Population!$A:$A,Table1[[#This Row],[Year]],Population!$B:$B,Table1[[#This Row],[State]])</f>
        <v>8621837</v>
      </c>
      <c r="G9075">
        <f>_xlfn.MAXIFS('Land and Water Area'!$B:$B,'Land and Water Area'!$A:$A,Datasheet!C9075)</f>
        <v>7354.9340000000002</v>
      </c>
      <c r="H9075">
        <f>_xlfn.MAXIFS('Land and Water Area'!$C:$C,'Land and Water Area'!$A:$A,Datasheet!C9075)</f>
        <v>1364.0250000000001</v>
      </c>
    </row>
    <row r="9076" spans="1:8" x14ac:dyDescent="0.2">
      <c r="A9076">
        <v>1</v>
      </c>
      <c r="B9076">
        <v>2005</v>
      </c>
      <c r="C9076" t="s">
        <v>38</v>
      </c>
      <c r="D9076" t="s">
        <v>7</v>
      </c>
      <c r="E9076">
        <f>_xlfn.MAXIFS('CO2'!$D:$D,'CO2'!$A:$A,Table1[[#This Row],[Year]],'CO2'!$B:$B,Table1[[#This Row],[State]],'CO2'!$C:$C,Table1[[#This Row],[Sector]])</f>
        <v>69.209999999999994</v>
      </c>
      <c r="F9076">
        <f>AVERAGEIFS(Population!$C:$C,Population!$A:$A,Table1[[#This Row],[Year]],Population!$B:$B,Table1[[#This Row],[State]])</f>
        <v>8621837</v>
      </c>
      <c r="G9076">
        <f>_xlfn.MAXIFS('Land and Water Area'!$B:$B,'Land and Water Area'!$A:$A,Datasheet!C9076)</f>
        <v>7354.9340000000002</v>
      </c>
      <c r="H9076">
        <f>_xlfn.MAXIFS('Land and Water Area'!$C:$C,'Land and Water Area'!$A:$A,Datasheet!C9076)</f>
        <v>1364.0250000000001</v>
      </c>
    </row>
    <row r="9077" spans="1:8" x14ac:dyDescent="0.2">
      <c r="A9077">
        <v>1</v>
      </c>
      <c r="B9077">
        <v>2005</v>
      </c>
      <c r="C9077" t="s">
        <v>39</v>
      </c>
      <c r="D9077" t="s">
        <v>3</v>
      </c>
      <c r="E9077">
        <f>_xlfn.MAXIFS('CO2'!$D:$D,'CO2'!$A:$A,Table1[[#This Row],[Year]],'CO2'!$B:$B,Table1[[#This Row],[State]],'CO2'!$C:$C,Table1[[#This Row],[Sector]])</f>
        <v>1.7</v>
      </c>
      <c r="F9077">
        <f>AVERAGEIFS(Population!$C:$C,Population!$A:$A,Table1[[#This Row],[Year]],Population!$B:$B,Table1[[#This Row],[State]])</f>
        <v>1916538</v>
      </c>
      <c r="G9077">
        <f>_xlfn.MAXIFS('Land and Water Area'!$B:$B,'Land and Water Area'!$A:$A,Datasheet!C9077)</f>
        <v>121312.75900000001</v>
      </c>
      <c r="H9077">
        <f>_xlfn.MAXIFS('Land and Water Area'!$C:$C,'Land and Water Area'!$A:$A,Datasheet!C9077)</f>
        <v>280.48599999999999</v>
      </c>
    </row>
    <row r="9078" spans="1:8" x14ac:dyDescent="0.2">
      <c r="A9078">
        <v>1</v>
      </c>
      <c r="B9078">
        <v>2005</v>
      </c>
      <c r="C9078" t="s">
        <v>39</v>
      </c>
      <c r="D9078" t="s">
        <v>4</v>
      </c>
      <c r="E9078">
        <f>_xlfn.MAXIFS('CO2'!$D:$D,'CO2'!$A:$A,Table1[[#This Row],[Year]],'CO2'!$B:$B,Table1[[#This Row],[State]],'CO2'!$C:$C,Table1[[#This Row],[Sector]])</f>
        <v>32.43</v>
      </c>
      <c r="F9078">
        <f>AVERAGEIFS(Population!$C:$C,Population!$A:$A,Table1[[#This Row],[Year]],Population!$B:$B,Table1[[#This Row],[State]])</f>
        <v>1916538</v>
      </c>
      <c r="G9078">
        <f>_xlfn.MAXIFS('Land and Water Area'!$B:$B,'Land and Water Area'!$A:$A,Datasheet!C9078)</f>
        <v>121312.75900000001</v>
      </c>
      <c r="H9078">
        <f>_xlfn.MAXIFS('Land and Water Area'!$C:$C,'Land and Water Area'!$A:$A,Datasheet!C9078)</f>
        <v>280.48599999999999</v>
      </c>
    </row>
    <row r="9079" spans="1:8" x14ac:dyDescent="0.2">
      <c r="A9079">
        <v>1</v>
      </c>
      <c r="B9079">
        <v>2005</v>
      </c>
      <c r="C9079" t="s">
        <v>39</v>
      </c>
      <c r="D9079" t="s">
        <v>5</v>
      </c>
      <c r="E9079">
        <f>_xlfn.MAXIFS('CO2'!$D:$D,'CO2'!$A:$A,Table1[[#This Row],[Year]],'CO2'!$B:$B,Table1[[#This Row],[State]],'CO2'!$C:$C,Table1[[#This Row],[Sector]])</f>
        <v>7.76</v>
      </c>
      <c r="F9079">
        <f>AVERAGEIFS(Population!$C:$C,Population!$A:$A,Table1[[#This Row],[Year]],Population!$B:$B,Table1[[#This Row],[State]])</f>
        <v>1916538</v>
      </c>
      <c r="G9079">
        <f>_xlfn.MAXIFS('Land and Water Area'!$B:$B,'Land and Water Area'!$A:$A,Datasheet!C9079)</f>
        <v>121312.75900000001</v>
      </c>
      <c r="H9079">
        <f>_xlfn.MAXIFS('Land and Water Area'!$C:$C,'Land and Water Area'!$A:$A,Datasheet!C9079)</f>
        <v>280.48599999999999</v>
      </c>
    </row>
    <row r="9080" spans="1:8" x14ac:dyDescent="0.2">
      <c r="A9080">
        <v>1</v>
      </c>
      <c r="B9080">
        <v>2005</v>
      </c>
      <c r="C9080" t="s">
        <v>39</v>
      </c>
      <c r="D9080" t="s">
        <v>6</v>
      </c>
      <c r="E9080">
        <f>_xlfn.MAXIFS('CO2'!$D:$D,'CO2'!$A:$A,Table1[[#This Row],[Year]],'CO2'!$B:$B,Table1[[#This Row],[State]],'CO2'!$C:$C,Table1[[#This Row],[Sector]])</f>
        <v>2.2799999999999998</v>
      </c>
      <c r="F9080">
        <f>AVERAGEIFS(Population!$C:$C,Population!$A:$A,Table1[[#This Row],[Year]],Population!$B:$B,Table1[[#This Row],[State]])</f>
        <v>1916538</v>
      </c>
      <c r="G9080">
        <f>_xlfn.MAXIFS('Land and Water Area'!$B:$B,'Land and Water Area'!$A:$A,Datasheet!C9080)</f>
        <v>121312.75900000001</v>
      </c>
      <c r="H9080">
        <f>_xlfn.MAXIFS('Land and Water Area'!$C:$C,'Land and Water Area'!$A:$A,Datasheet!C9080)</f>
        <v>280.48599999999999</v>
      </c>
    </row>
    <row r="9081" spans="1:8" x14ac:dyDescent="0.2">
      <c r="A9081">
        <v>1</v>
      </c>
      <c r="B9081">
        <v>2005</v>
      </c>
      <c r="C9081" t="s">
        <v>39</v>
      </c>
      <c r="D9081" t="s">
        <v>7</v>
      </c>
      <c r="E9081">
        <f>_xlfn.MAXIFS('CO2'!$D:$D,'CO2'!$A:$A,Table1[[#This Row],[Year]],'CO2'!$B:$B,Table1[[#This Row],[State]],'CO2'!$C:$C,Table1[[#This Row],[Sector]])</f>
        <v>15.32</v>
      </c>
      <c r="F9081">
        <f>AVERAGEIFS(Population!$C:$C,Population!$A:$A,Table1[[#This Row],[Year]],Population!$B:$B,Table1[[#This Row],[State]])</f>
        <v>1916538</v>
      </c>
      <c r="G9081">
        <f>_xlfn.MAXIFS('Land and Water Area'!$B:$B,'Land and Water Area'!$A:$A,Datasheet!C9081)</f>
        <v>121312.75900000001</v>
      </c>
      <c r="H9081">
        <f>_xlfn.MAXIFS('Land and Water Area'!$C:$C,'Land and Water Area'!$A:$A,Datasheet!C9081)</f>
        <v>280.48599999999999</v>
      </c>
    </row>
    <row r="9082" spans="1:8" x14ac:dyDescent="0.2">
      <c r="A9082">
        <v>1</v>
      </c>
      <c r="B9082">
        <v>2005</v>
      </c>
      <c r="C9082" t="s">
        <v>40</v>
      </c>
      <c r="D9082" t="s">
        <v>3</v>
      </c>
      <c r="E9082">
        <f>_xlfn.MAXIFS('CO2'!$D:$D,'CO2'!$A:$A,Table1[[#This Row],[Year]],'CO2'!$B:$B,Table1[[#This Row],[State]],'CO2'!$C:$C,Table1[[#This Row],[Sector]])</f>
        <v>28.64</v>
      </c>
      <c r="F9082">
        <f>AVERAGEIFS(Population!$C:$C,Population!$A:$A,Table1[[#This Row],[Year]],Population!$B:$B,Table1[[#This Row],[State]])</f>
        <v>19330891</v>
      </c>
      <c r="G9082">
        <f>_xlfn.MAXIFS('Land and Water Area'!$B:$B,'Land and Water Area'!$A:$A,Datasheet!C9082)</f>
        <v>47123.413999999997</v>
      </c>
      <c r="H9082">
        <f>_xlfn.MAXIFS('Land and Water Area'!$C:$C,'Land and Water Area'!$A:$A,Datasheet!C9082)</f>
        <v>7435.1049999999996</v>
      </c>
    </row>
    <row r="9083" spans="1:8" x14ac:dyDescent="0.2">
      <c r="A9083">
        <v>1</v>
      </c>
      <c r="B9083">
        <v>2005</v>
      </c>
      <c r="C9083" t="s">
        <v>40</v>
      </c>
      <c r="D9083" t="s">
        <v>4</v>
      </c>
      <c r="E9083">
        <f>_xlfn.MAXIFS('CO2'!$D:$D,'CO2'!$A:$A,Table1[[#This Row],[Year]],'CO2'!$B:$B,Table1[[#This Row],[State]],'CO2'!$C:$C,Table1[[#This Row],[Sector]])</f>
        <v>55.39</v>
      </c>
      <c r="F9083">
        <f>AVERAGEIFS(Population!$C:$C,Population!$A:$A,Table1[[#This Row],[Year]],Population!$B:$B,Table1[[#This Row],[State]])</f>
        <v>19330891</v>
      </c>
      <c r="G9083">
        <f>_xlfn.MAXIFS('Land and Water Area'!$B:$B,'Land and Water Area'!$A:$A,Datasheet!C9083)</f>
        <v>47123.413999999997</v>
      </c>
      <c r="H9083">
        <f>_xlfn.MAXIFS('Land and Water Area'!$C:$C,'Land and Water Area'!$A:$A,Datasheet!C9083)</f>
        <v>7435.1049999999996</v>
      </c>
    </row>
    <row r="9084" spans="1:8" x14ac:dyDescent="0.2">
      <c r="A9084">
        <v>1</v>
      </c>
      <c r="B9084">
        <v>2005</v>
      </c>
      <c r="C9084" t="s">
        <v>40</v>
      </c>
      <c r="D9084" t="s">
        <v>5</v>
      </c>
      <c r="E9084">
        <f>_xlfn.MAXIFS('CO2'!$D:$D,'CO2'!$A:$A,Table1[[#This Row],[Year]],'CO2'!$B:$B,Table1[[#This Row],[State]],'CO2'!$C:$C,Table1[[#This Row],[Sector]])</f>
        <v>14.7</v>
      </c>
      <c r="F9084">
        <f>AVERAGEIFS(Population!$C:$C,Population!$A:$A,Table1[[#This Row],[Year]],Population!$B:$B,Table1[[#This Row],[State]])</f>
        <v>19330891</v>
      </c>
      <c r="G9084">
        <f>_xlfn.MAXIFS('Land and Water Area'!$B:$B,'Land and Water Area'!$A:$A,Datasheet!C9084)</f>
        <v>47123.413999999997</v>
      </c>
      <c r="H9084">
        <f>_xlfn.MAXIFS('Land and Water Area'!$C:$C,'Land and Water Area'!$A:$A,Datasheet!C9084)</f>
        <v>7435.1049999999996</v>
      </c>
    </row>
    <row r="9085" spans="1:8" x14ac:dyDescent="0.2">
      <c r="A9085">
        <v>1</v>
      </c>
      <c r="B9085">
        <v>2005</v>
      </c>
      <c r="C9085" t="s">
        <v>40</v>
      </c>
      <c r="D9085" t="s">
        <v>6</v>
      </c>
      <c r="E9085">
        <f>_xlfn.MAXIFS('CO2'!$D:$D,'CO2'!$A:$A,Table1[[#This Row],[Year]],'CO2'!$B:$B,Table1[[#This Row],[State]],'CO2'!$C:$C,Table1[[#This Row],[Sector]])</f>
        <v>39.409999999999997</v>
      </c>
      <c r="F9085">
        <f>AVERAGEIFS(Population!$C:$C,Population!$A:$A,Table1[[#This Row],[Year]],Population!$B:$B,Table1[[#This Row],[State]])</f>
        <v>19330891</v>
      </c>
      <c r="G9085">
        <f>_xlfn.MAXIFS('Land and Water Area'!$B:$B,'Land and Water Area'!$A:$A,Datasheet!C9085)</f>
        <v>47123.413999999997</v>
      </c>
      <c r="H9085">
        <f>_xlfn.MAXIFS('Land and Water Area'!$C:$C,'Land and Water Area'!$A:$A,Datasheet!C9085)</f>
        <v>7435.1049999999996</v>
      </c>
    </row>
    <row r="9086" spans="1:8" x14ac:dyDescent="0.2">
      <c r="A9086">
        <v>1</v>
      </c>
      <c r="B9086">
        <v>2005</v>
      </c>
      <c r="C9086" t="s">
        <v>40</v>
      </c>
      <c r="D9086" t="s">
        <v>7</v>
      </c>
      <c r="E9086">
        <f>_xlfn.MAXIFS('CO2'!$D:$D,'CO2'!$A:$A,Table1[[#This Row],[Year]],'CO2'!$B:$B,Table1[[#This Row],[State]],'CO2'!$C:$C,Table1[[#This Row],[Sector]])</f>
        <v>73.36</v>
      </c>
      <c r="F9086">
        <f>AVERAGEIFS(Population!$C:$C,Population!$A:$A,Table1[[#This Row],[Year]],Population!$B:$B,Table1[[#This Row],[State]])</f>
        <v>19330891</v>
      </c>
      <c r="G9086">
        <f>_xlfn.MAXIFS('Land and Water Area'!$B:$B,'Land and Water Area'!$A:$A,Datasheet!C9086)</f>
        <v>47123.413999999997</v>
      </c>
      <c r="H9086">
        <f>_xlfn.MAXIFS('Land and Water Area'!$C:$C,'Land and Water Area'!$A:$A,Datasheet!C9086)</f>
        <v>7435.1049999999996</v>
      </c>
    </row>
    <row r="9087" spans="1:8" x14ac:dyDescent="0.2">
      <c r="A9087">
        <v>1</v>
      </c>
      <c r="B9087">
        <v>2005</v>
      </c>
      <c r="C9087" t="s">
        <v>41</v>
      </c>
      <c r="D9087" t="s">
        <v>3</v>
      </c>
      <c r="E9087">
        <f>_xlfn.MAXIFS('CO2'!$D:$D,'CO2'!$A:$A,Table1[[#This Row],[Year]],'CO2'!$B:$B,Table1[[#This Row],[State]],'CO2'!$C:$C,Table1[[#This Row],[Sector]])</f>
        <v>5.04</v>
      </c>
      <c r="F9087">
        <f>AVERAGEIFS(Population!$C:$C,Population!$A:$A,Table1[[#This Row],[Year]],Population!$B:$B,Table1[[#This Row],[State]])</f>
        <v>8669452</v>
      </c>
      <c r="G9087">
        <f>_xlfn.MAXIFS('Land and Water Area'!$B:$B,'Land and Water Area'!$A:$A,Datasheet!C9087)</f>
        <v>48624.118999999999</v>
      </c>
      <c r="H9087">
        <f>_xlfn.MAXIFS('Land and Water Area'!$C:$C,'Land and Water Area'!$A:$A,Datasheet!C9087)</f>
        <v>5194.442</v>
      </c>
    </row>
    <row r="9088" spans="1:8" x14ac:dyDescent="0.2">
      <c r="A9088">
        <v>1</v>
      </c>
      <c r="B9088">
        <v>2005</v>
      </c>
      <c r="C9088" t="s">
        <v>41</v>
      </c>
      <c r="D9088" t="s">
        <v>4</v>
      </c>
      <c r="E9088">
        <f>_xlfn.MAXIFS('CO2'!$D:$D,'CO2'!$A:$A,Table1[[#This Row],[Year]],'CO2'!$B:$B,Table1[[#This Row],[State]],'CO2'!$C:$C,Table1[[#This Row],[Sector]])</f>
        <v>75.44</v>
      </c>
      <c r="F9088">
        <f>AVERAGEIFS(Population!$C:$C,Population!$A:$A,Table1[[#This Row],[Year]],Population!$B:$B,Table1[[#This Row],[State]])</f>
        <v>8669452</v>
      </c>
      <c r="G9088">
        <f>_xlfn.MAXIFS('Land and Water Area'!$B:$B,'Land and Water Area'!$A:$A,Datasheet!C9088)</f>
        <v>48624.118999999999</v>
      </c>
      <c r="H9088">
        <f>_xlfn.MAXIFS('Land and Water Area'!$C:$C,'Land and Water Area'!$A:$A,Datasheet!C9088)</f>
        <v>5194.442</v>
      </c>
    </row>
    <row r="9089" spans="1:8" x14ac:dyDescent="0.2">
      <c r="A9089">
        <v>1</v>
      </c>
      <c r="B9089">
        <v>2005</v>
      </c>
      <c r="C9089" t="s">
        <v>41</v>
      </c>
      <c r="D9089" t="s">
        <v>5</v>
      </c>
      <c r="E9089">
        <f>_xlfn.MAXIFS('CO2'!$D:$D,'CO2'!$A:$A,Table1[[#This Row],[Year]],'CO2'!$B:$B,Table1[[#This Row],[State]],'CO2'!$C:$C,Table1[[#This Row],[Sector]])</f>
        <v>13.72</v>
      </c>
      <c r="F9089">
        <f>AVERAGEIFS(Population!$C:$C,Population!$A:$A,Table1[[#This Row],[Year]],Population!$B:$B,Table1[[#This Row],[State]])</f>
        <v>8669452</v>
      </c>
      <c r="G9089">
        <f>_xlfn.MAXIFS('Land and Water Area'!$B:$B,'Land and Water Area'!$A:$A,Datasheet!C9089)</f>
        <v>48624.118999999999</v>
      </c>
      <c r="H9089">
        <f>_xlfn.MAXIFS('Land and Water Area'!$C:$C,'Land and Water Area'!$A:$A,Datasheet!C9089)</f>
        <v>5194.442</v>
      </c>
    </row>
    <row r="9090" spans="1:8" x14ac:dyDescent="0.2">
      <c r="A9090">
        <v>1</v>
      </c>
      <c r="B9090">
        <v>2005</v>
      </c>
      <c r="C9090" t="s">
        <v>41</v>
      </c>
      <c r="D9090" t="s">
        <v>6</v>
      </c>
      <c r="E9090">
        <f>_xlfn.MAXIFS('CO2'!$D:$D,'CO2'!$A:$A,Table1[[#This Row],[Year]],'CO2'!$B:$B,Table1[[#This Row],[State]],'CO2'!$C:$C,Table1[[#This Row],[Sector]])</f>
        <v>6.62</v>
      </c>
      <c r="F9090">
        <f>AVERAGEIFS(Population!$C:$C,Population!$A:$A,Table1[[#This Row],[Year]],Population!$B:$B,Table1[[#This Row],[State]])</f>
        <v>8669452</v>
      </c>
      <c r="G9090">
        <f>_xlfn.MAXIFS('Land and Water Area'!$B:$B,'Land and Water Area'!$A:$A,Datasheet!C9090)</f>
        <v>48624.118999999999</v>
      </c>
      <c r="H9090">
        <f>_xlfn.MAXIFS('Land and Water Area'!$C:$C,'Land and Water Area'!$A:$A,Datasheet!C9090)</f>
        <v>5194.442</v>
      </c>
    </row>
    <row r="9091" spans="1:8" x14ac:dyDescent="0.2">
      <c r="A9091">
        <v>1</v>
      </c>
      <c r="B9091">
        <v>2005</v>
      </c>
      <c r="C9091" t="s">
        <v>41</v>
      </c>
      <c r="D9091" t="s">
        <v>7</v>
      </c>
      <c r="E9091">
        <f>_xlfn.MAXIFS('CO2'!$D:$D,'CO2'!$A:$A,Table1[[#This Row],[Year]],'CO2'!$B:$B,Table1[[#This Row],[State]],'CO2'!$C:$C,Table1[[#This Row],[Sector]])</f>
        <v>53.35</v>
      </c>
      <c r="F9091">
        <f>AVERAGEIFS(Population!$C:$C,Population!$A:$A,Table1[[#This Row],[Year]],Population!$B:$B,Table1[[#This Row],[State]])</f>
        <v>8669452</v>
      </c>
      <c r="G9091">
        <f>_xlfn.MAXIFS('Land and Water Area'!$B:$B,'Land and Water Area'!$A:$A,Datasheet!C9091)</f>
        <v>48624.118999999999</v>
      </c>
      <c r="H9091">
        <f>_xlfn.MAXIFS('Land and Water Area'!$C:$C,'Land and Water Area'!$A:$A,Datasheet!C9091)</f>
        <v>5194.442</v>
      </c>
    </row>
    <row r="9092" spans="1:8" x14ac:dyDescent="0.2">
      <c r="A9092">
        <v>1</v>
      </c>
      <c r="B9092">
        <v>2005</v>
      </c>
      <c r="C9092" t="s">
        <v>42</v>
      </c>
      <c r="D9092" t="s">
        <v>3</v>
      </c>
      <c r="E9092">
        <f>_xlfn.MAXIFS('CO2'!$D:$D,'CO2'!$A:$A,Table1[[#This Row],[Year]],'CO2'!$B:$B,Table1[[#This Row],[State]],'CO2'!$C:$C,Table1[[#This Row],[Sector]])</f>
        <v>1.1299999999999999</v>
      </c>
      <c r="F9092">
        <f>AVERAGEIFS(Population!$C:$C,Population!$A:$A,Table1[[#This Row],[Year]],Population!$B:$B,Table1[[#This Row],[State]])</f>
        <v>635365</v>
      </c>
      <c r="G9092">
        <f>_xlfn.MAXIFS('Land and Water Area'!$B:$B,'Land and Water Area'!$A:$A,Datasheet!C9092)</f>
        <v>68994.274000000005</v>
      </c>
      <c r="H9092">
        <f>_xlfn.MAXIFS('Land and Water Area'!$C:$C,'Land and Water Area'!$A:$A,Datasheet!C9092)</f>
        <v>1704.547</v>
      </c>
    </row>
    <row r="9093" spans="1:8" x14ac:dyDescent="0.2">
      <c r="A9093">
        <v>1</v>
      </c>
      <c r="B9093">
        <v>2005</v>
      </c>
      <c r="C9093" t="s">
        <v>42</v>
      </c>
      <c r="D9093" t="s">
        <v>4</v>
      </c>
      <c r="E9093">
        <f>_xlfn.MAXIFS('CO2'!$D:$D,'CO2'!$A:$A,Table1[[#This Row],[Year]],'CO2'!$B:$B,Table1[[#This Row],[State]],'CO2'!$C:$C,Table1[[#This Row],[Sector]])</f>
        <v>31.98</v>
      </c>
      <c r="F9093">
        <f>AVERAGEIFS(Population!$C:$C,Population!$A:$A,Table1[[#This Row],[Year]],Population!$B:$B,Table1[[#This Row],[State]])</f>
        <v>635365</v>
      </c>
      <c r="G9093">
        <f>_xlfn.MAXIFS('Land and Water Area'!$B:$B,'Land and Water Area'!$A:$A,Datasheet!C9093)</f>
        <v>68994.274000000005</v>
      </c>
      <c r="H9093">
        <f>_xlfn.MAXIFS('Land and Water Area'!$C:$C,'Land and Water Area'!$A:$A,Datasheet!C9093)</f>
        <v>1704.547</v>
      </c>
    </row>
    <row r="9094" spans="1:8" x14ac:dyDescent="0.2">
      <c r="A9094">
        <v>1</v>
      </c>
      <c r="B9094">
        <v>2005</v>
      </c>
      <c r="C9094" t="s">
        <v>42</v>
      </c>
      <c r="D9094" t="s">
        <v>5</v>
      </c>
      <c r="E9094">
        <f>_xlfn.MAXIFS('CO2'!$D:$D,'CO2'!$A:$A,Table1[[#This Row],[Year]],'CO2'!$B:$B,Table1[[#This Row],[State]],'CO2'!$C:$C,Table1[[#This Row],[Sector]])</f>
        <v>12.43</v>
      </c>
      <c r="F9094">
        <f>AVERAGEIFS(Population!$C:$C,Population!$A:$A,Table1[[#This Row],[Year]],Population!$B:$B,Table1[[#This Row],[State]])</f>
        <v>635365</v>
      </c>
      <c r="G9094">
        <f>_xlfn.MAXIFS('Land and Water Area'!$B:$B,'Land and Water Area'!$A:$A,Datasheet!C9094)</f>
        <v>68994.274000000005</v>
      </c>
      <c r="H9094">
        <f>_xlfn.MAXIFS('Land and Water Area'!$C:$C,'Land and Water Area'!$A:$A,Datasheet!C9094)</f>
        <v>1704.547</v>
      </c>
    </row>
    <row r="9095" spans="1:8" x14ac:dyDescent="0.2">
      <c r="A9095">
        <v>1</v>
      </c>
      <c r="B9095">
        <v>2005</v>
      </c>
      <c r="C9095" t="s">
        <v>42</v>
      </c>
      <c r="D9095" t="s">
        <v>6</v>
      </c>
      <c r="E9095">
        <f>_xlfn.MAXIFS('CO2'!$D:$D,'CO2'!$A:$A,Table1[[#This Row],[Year]],'CO2'!$B:$B,Table1[[#This Row],[State]],'CO2'!$C:$C,Table1[[#This Row],[Sector]])</f>
        <v>1.27</v>
      </c>
      <c r="F9095">
        <f>AVERAGEIFS(Population!$C:$C,Population!$A:$A,Table1[[#This Row],[Year]],Population!$B:$B,Table1[[#This Row],[State]])</f>
        <v>635365</v>
      </c>
      <c r="G9095">
        <f>_xlfn.MAXIFS('Land and Water Area'!$B:$B,'Land and Water Area'!$A:$A,Datasheet!C9095)</f>
        <v>68994.274000000005</v>
      </c>
      <c r="H9095">
        <f>_xlfn.MAXIFS('Land and Water Area'!$C:$C,'Land and Water Area'!$A:$A,Datasheet!C9095)</f>
        <v>1704.547</v>
      </c>
    </row>
    <row r="9096" spans="1:8" x14ac:dyDescent="0.2">
      <c r="A9096">
        <v>1</v>
      </c>
      <c r="B9096">
        <v>2005</v>
      </c>
      <c r="C9096" t="s">
        <v>42</v>
      </c>
      <c r="D9096" t="s">
        <v>7</v>
      </c>
      <c r="E9096">
        <f>_xlfn.MAXIFS('CO2'!$D:$D,'CO2'!$A:$A,Table1[[#This Row],[Year]],'CO2'!$B:$B,Table1[[#This Row],[State]],'CO2'!$C:$C,Table1[[#This Row],[Sector]])</f>
        <v>6.24</v>
      </c>
      <c r="F9096">
        <f>AVERAGEIFS(Population!$C:$C,Population!$A:$A,Table1[[#This Row],[Year]],Population!$B:$B,Table1[[#This Row],[State]])</f>
        <v>635365</v>
      </c>
      <c r="G9096">
        <f>_xlfn.MAXIFS('Land and Water Area'!$B:$B,'Land and Water Area'!$A:$A,Datasheet!C9096)</f>
        <v>68994.274000000005</v>
      </c>
      <c r="H9096">
        <f>_xlfn.MAXIFS('Land and Water Area'!$C:$C,'Land and Water Area'!$A:$A,Datasheet!C9096)</f>
        <v>1704.547</v>
      </c>
    </row>
    <row r="9097" spans="1:8" x14ac:dyDescent="0.2">
      <c r="A9097">
        <v>1</v>
      </c>
      <c r="B9097">
        <v>2005</v>
      </c>
      <c r="C9097" t="s">
        <v>43</v>
      </c>
      <c r="D9097" t="s">
        <v>3</v>
      </c>
      <c r="E9097">
        <f>_xlfn.MAXIFS('CO2'!$D:$D,'CO2'!$A:$A,Table1[[#This Row],[Year]],'CO2'!$B:$B,Table1[[#This Row],[State]],'CO2'!$C:$C,Table1[[#This Row],[Sector]])</f>
        <v>10.98</v>
      </c>
      <c r="F9097">
        <f>AVERAGEIFS(Population!$C:$C,Population!$A:$A,Table1[[#This Row],[Year]],Population!$B:$B,Table1[[#This Row],[State]])</f>
        <v>11475262</v>
      </c>
      <c r="G9097">
        <f>_xlfn.MAXIFS('Land and Water Area'!$B:$B,'Land and Water Area'!$A:$A,Datasheet!C9097)</f>
        <v>40858.807999999997</v>
      </c>
      <c r="H9097">
        <f>_xlfn.MAXIFS('Land and Water Area'!$C:$C,'Land and Water Area'!$A:$A,Datasheet!C9097)</f>
        <v>3967.0169999999998</v>
      </c>
    </row>
    <row r="9098" spans="1:8" x14ac:dyDescent="0.2">
      <c r="A9098">
        <v>1</v>
      </c>
      <c r="B9098">
        <v>2005</v>
      </c>
      <c r="C9098" t="s">
        <v>43</v>
      </c>
      <c r="D9098" t="s">
        <v>4</v>
      </c>
      <c r="E9098">
        <f>_xlfn.MAXIFS('CO2'!$D:$D,'CO2'!$A:$A,Table1[[#This Row],[Year]],'CO2'!$B:$B,Table1[[#This Row],[State]],'CO2'!$C:$C,Table1[[#This Row],[Sector]])</f>
        <v>134.21</v>
      </c>
      <c r="F9098">
        <f>AVERAGEIFS(Population!$C:$C,Population!$A:$A,Table1[[#This Row],[Year]],Population!$B:$B,Table1[[#This Row],[State]])</f>
        <v>11475262</v>
      </c>
      <c r="G9098">
        <f>_xlfn.MAXIFS('Land and Water Area'!$B:$B,'Land and Water Area'!$A:$A,Datasheet!C9098)</f>
        <v>40858.807999999997</v>
      </c>
      <c r="H9098">
        <f>_xlfn.MAXIFS('Land and Water Area'!$C:$C,'Land and Water Area'!$A:$A,Datasheet!C9098)</f>
        <v>3967.0169999999998</v>
      </c>
    </row>
    <row r="9099" spans="1:8" x14ac:dyDescent="0.2">
      <c r="A9099">
        <v>1</v>
      </c>
      <c r="B9099">
        <v>2005</v>
      </c>
      <c r="C9099" t="s">
        <v>43</v>
      </c>
      <c r="D9099" t="s">
        <v>5</v>
      </c>
      <c r="E9099">
        <f>_xlfn.MAXIFS('CO2'!$D:$D,'CO2'!$A:$A,Table1[[#This Row],[Year]],'CO2'!$B:$B,Table1[[#This Row],[State]],'CO2'!$C:$C,Table1[[#This Row],[Sector]])</f>
        <v>35.31</v>
      </c>
      <c r="F9099">
        <f>AVERAGEIFS(Population!$C:$C,Population!$A:$A,Table1[[#This Row],[Year]],Population!$B:$B,Table1[[#This Row],[State]])</f>
        <v>11475262</v>
      </c>
      <c r="G9099">
        <f>_xlfn.MAXIFS('Land and Water Area'!$B:$B,'Land and Water Area'!$A:$A,Datasheet!C9099)</f>
        <v>40858.807999999997</v>
      </c>
      <c r="H9099">
        <f>_xlfn.MAXIFS('Land and Water Area'!$C:$C,'Land and Water Area'!$A:$A,Datasheet!C9099)</f>
        <v>3967.0169999999998</v>
      </c>
    </row>
    <row r="9100" spans="1:8" x14ac:dyDescent="0.2">
      <c r="A9100">
        <v>1</v>
      </c>
      <c r="B9100">
        <v>2005</v>
      </c>
      <c r="C9100" t="s">
        <v>43</v>
      </c>
      <c r="D9100" t="s">
        <v>6</v>
      </c>
      <c r="E9100">
        <f>_xlfn.MAXIFS('CO2'!$D:$D,'CO2'!$A:$A,Table1[[#This Row],[Year]],'CO2'!$B:$B,Table1[[#This Row],[State]],'CO2'!$C:$C,Table1[[#This Row],[Sector]])</f>
        <v>20.52</v>
      </c>
      <c r="F9100">
        <f>AVERAGEIFS(Population!$C:$C,Population!$A:$A,Table1[[#This Row],[Year]],Population!$B:$B,Table1[[#This Row],[State]])</f>
        <v>11475262</v>
      </c>
      <c r="G9100">
        <f>_xlfn.MAXIFS('Land and Water Area'!$B:$B,'Land and Water Area'!$A:$A,Datasheet!C9100)</f>
        <v>40858.807999999997</v>
      </c>
      <c r="H9100">
        <f>_xlfn.MAXIFS('Land and Water Area'!$C:$C,'Land and Water Area'!$A:$A,Datasheet!C9100)</f>
        <v>3967.0169999999998</v>
      </c>
    </row>
    <row r="9101" spans="1:8" x14ac:dyDescent="0.2">
      <c r="A9101">
        <v>1</v>
      </c>
      <c r="B9101">
        <v>2005</v>
      </c>
      <c r="C9101" t="s">
        <v>43</v>
      </c>
      <c r="D9101" t="s">
        <v>7</v>
      </c>
      <c r="E9101">
        <f>_xlfn.MAXIFS('CO2'!$D:$D,'CO2'!$A:$A,Table1[[#This Row],[Year]],'CO2'!$B:$B,Table1[[#This Row],[State]],'CO2'!$C:$C,Table1[[#This Row],[Sector]])</f>
        <v>70.92</v>
      </c>
      <c r="F9101">
        <f>AVERAGEIFS(Population!$C:$C,Population!$A:$A,Table1[[#This Row],[Year]],Population!$B:$B,Table1[[#This Row],[State]])</f>
        <v>11475262</v>
      </c>
      <c r="G9101">
        <f>_xlfn.MAXIFS('Land and Water Area'!$B:$B,'Land and Water Area'!$A:$A,Datasheet!C9101)</f>
        <v>40858.807999999997</v>
      </c>
      <c r="H9101">
        <f>_xlfn.MAXIFS('Land and Water Area'!$C:$C,'Land and Water Area'!$A:$A,Datasheet!C9101)</f>
        <v>3967.0169999999998</v>
      </c>
    </row>
    <row r="9102" spans="1:8" x14ac:dyDescent="0.2">
      <c r="A9102">
        <v>1</v>
      </c>
      <c r="B9102">
        <v>2005</v>
      </c>
      <c r="C9102" t="s">
        <v>44</v>
      </c>
      <c r="D9102" t="s">
        <v>3</v>
      </c>
      <c r="E9102">
        <f>_xlfn.MAXIFS('CO2'!$D:$D,'CO2'!$A:$A,Table1[[#This Row],[Year]],'CO2'!$B:$B,Table1[[#This Row],[State]],'CO2'!$C:$C,Table1[[#This Row],[Sector]])</f>
        <v>2.4</v>
      </c>
      <c r="F9102">
        <f>AVERAGEIFS(Population!$C:$C,Population!$A:$A,Table1[[#This Row],[Year]],Population!$B:$B,Table1[[#This Row],[State]])</f>
        <v>3532769</v>
      </c>
      <c r="G9102">
        <f>_xlfn.MAXIFS('Land and Water Area'!$B:$B,'Land and Water Area'!$A:$A,Datasheet!C9102)</f>
        <v>68596.639999999999</v>
      </c>
      <c r="H9102">
        <f>_xlfn.MAXIFS('Land and Water Area'!$C:$C,'Land and Water Area'!$A:$A,Datasheet!C9102)</f>
        <v>1302.479</v>
      </c>
    </row>
    <row r="9103" spans="1:8" x14ac:dyDescent="0.2">
      <c r="A9103">
        <v>1</v>
      </c>
      <c r="B9103">
        <v>2005</v>
      </c>
      <c r="C9103" t="s">
        <v>44</v>
      </c>
      <c r="D9103" t="s">
        <v>4</v>
      </c>
      <c r="E9103">
        <f>_xlfn.MAXIFS('CO2'!$D:$D,'CO2'!$A:$A,Table1[[#This Row],[Year]],'CO2'!$B:$B,Table1[[#This Row],[State]],'CO2'!$C:$C,Table1[[#This Row],[Sector]])</f>
        <v>49.77</v>
      </c>
      <c r="F9103">
        <f>AVERAGEIFS(Population!$C:$C,Population!$A:$A,Table1[[#This Row],[Year]],Population!$B:$B,Table1[[#This Row],[State]])</f>
        <v>3532769</v>
      </c>
      <c r="G9103">
        <f>_xlfn.MAXIFS('Land and Water Area'!$B:$B,'Land and Water Area'!$A:$A,Datasheet!C9103)</f>
        <v>68596.639999999999</v>
      </c>
      <c r="H9103">
        <f>_xlfn.MAXIFS('Land and Water Area'!$C:$C,'Land and Water Area'!$A:$A,Datasheet!C9103)</f>
        <v>1302.479</v>
      </c>
    </row>
    <row r="9104" spans="1:8" x14ac:dyDescent="0.2">
      <c r="A9104">
        <v>1</v>
      </c>
      <c r="B9104">
        <v>2005</v>
      </c>
      <c r="C9104" t="s">
        <v>44</v>
      </c>
      <c r="D9104" t="s">
        <v>5</v>
      </c>
      <c r="E9104">
        <f>_xlfn.MAXIFS('CO2'!$D:$D,'CO2'!$A:$A,Table1[[#This Row],[Year]],'CO2'!$B:$B,Table1[[#This Row],[State]],'CO2'!$C:$C,Table1[[#This Row],[Sector]])</f>
        <v>19.91</v>
      </c>
      <c r="F9104">
        <f>AVERAGEIFS(Population!$C:$C,Population!$A:$A,Table1[[#This Row],[Year]],Population!$B:$B,Table1[[#This Row],[State]])</f>
        <v>3532769</v>
      </c>
      <c r="G9104">
        <f>_xlfn.MAXIFS('Land and Water Area'!$B:$B,'Land and Water Area'!$A:$A,Datasheet!C9104)</f>
        <v>68596.639999999999</v>
      </c>
      <c r="H9104">
        <f>_xlfn.MAXIFS('Land and Water Area'!$C:$C,'Land and Water Area'!$A:$A,Datasheet!C9104)</f>
        <v>1302.479</v>
      </c>
    </row>
    <row r="9105" spans="1:8" x14ac:dyDescent="0.2">
      <c r="A9105">
        <v>1</v>
      </c>
      <c r="B9105">
        <v>2005</v>
      </c>
      <c r="C9105" t="s">
        <v>44</v>
      </c>
      <c r="D9105" t="s">
        <v>6</v>
      </c>
      <c r="E9105">
        <f>_xlfn.MAXIFS('CO2'!$D:$D,'CO2'!$A:$A,Table1[[#This Row],[Year]],'CO2'!$B:$B,Table1[[#This Row],[State]],'CO2'!$C:$C,Table1[[#This Row],[Sector]])</f>
        <v>3.7</v>
      </c>
      <c r="F9105">
        <f>AVERAGEIFS(Population!$C:$C,Population!$A:$A,Table1[[#This Row],[Year]],Population!$B:$B,Table1[[#This Row],[State]])</f>
        <v>3532769</v>
      </c>
      <c r="G9105">
        <f>_xlfn.MAXIFS('Land and Water Area'!$B:$B,'Land and Water Area'!$A:$A,Datasheet!C9105)</f>
        <v>68596.639999999999</v>
      </c>
      <c r="H9105">
        <f>_xlfn.MAXIFS('Land and Water Area'!$C:$C,'Land and Water Area'!$A:$A,Datasheet!C9105)</f>
        <v>1302.479</v>
      </c>
    </row>
    <row r="9106" spans="1:8" x14ac:dyDescent="0.2">
      <c r="A9106">
        <v>1</v>
      </c>
      <c r="B9106">
        <v>2005</v>
      </c>
      <c r="C9106" t="s">
        <v>44</v>
      </c>
      <c r="D9106" t="s">
        <v>7</v>
      </c>
      <c r="E9106">
        <f>_xlfn.MAXIFS('CO2'!$D:$D,'CO2'!$A:$A,Table1[[#This Row],[Year]],'CO2'!$B:$B,Table1[[#This Row],[State]],'CO2'!$C:$C,Table1[[#This Row],[Sector]])</f>
        <v>30.65</v>
      </c>
      <c r="F9106">
        <f>AVERAGEIFS(Population!$C:$C,Population!$A:$A,Table1[[#This Row],[Year]],Population!$B:$B,Table1[[#This Row],[State]])</f>
        <v>3532769</v>
      </c>
      <c r="G9106">
        <f>_xlfn.MAXIFS('Land and Water Area'!$B:$B,'Land and Water Area'!$A:$A,Datasheet!C9106)</f>
        <v>68596.639999999999</v>
      </c>
      <c r="H9106">
        <f>_xlfn.MAXIFS('Land and Water Area'!$C:$C,'Land and Water Area'!$A:$A,Datasheet!C9106)</f>
        <v>1302.479</v>
      </c>
    </row>
    <row r="9107" spans="1:8" x14ac:dyDescent="0.2">
      <c r="A9107">
        <v>1</v>
      </c>
      <c r="B9107">
        <v>2005</v>
      </c>
      <c r="C9107" t="s">
        <v>45</v>
      </c>
      <c r="D9107" t="s">
        <v>3</v>
      </c>
      <c r="E9107">
        <f>_xlfn.MAXIFS('CO2'!$D:$D,'CO2'!$A:$A,Table1[[#This Row],[Year]],'CO2'!$B:$B,Table1[[#This Row],[State]],'CO2'!$C:$C,Table1[[#This Row],[Sector]])</f>
        <v>1.86</v>
      </c>
      <c r="F9107">
        <f>AVERAGEIFS(Population!$C:$C,Population!$A:$A,Table1[[#This Row],[Year]],Population!$B:$B,Table1[[#This Row],[State]])</f>
        <v>3617869</v>
      </c>
      <c r="G9107">
        <f>_xlfn.MAXIFS('Land and Water Area'!$B:$B,'Land and Water Area'!$A:$A,Datasheet!C9107)</f>
        <v>95996.747000000003</v>
      </c>
      <c r="H9107">
        <f>_xlfn.MAXIFS('Land and Water Area'!$C:$C,'Land and Water Area'!$A:$A,Datasheet!C9107)</f>
        <v>2381.8510000000001</v>
      </c>
    </row>
    <row r="9108" spans="1:8" x14ac:dyDescent="0.2">
      <c r="A9108">
        <v>1</v>
      </c>
      <c r="B9108">
        <v>2005</v>
      </c>
      <c r="C9108" t="s">
        <v>45</v>
      </c>
      <c r="D9108" t="s">
        <v>4</v>
      </c>
      <c r="E9108">
        <f>_xlfn.MAXIFS('CO2'!$D:$D,'CO2'!$A:$A,Table1[[#This Row],[Year]],'CO2'!$B:$B,Table1[[#This Row],[State]],'CO2'!$C:$C,Table1[[#This Row],[Sector]])</f>
        <v>8.19</v>
      </c>
      <c r="F9108">
        <f>AVERAGEIFS(Population!$C:$C,Population!$A:$A,Table1[[#This Row],[Year]],Population!$B:$B,Table1[[#This Row],[State]])</f>
        <v>3617869</v>
      </c>
      <c r="G9108">
        <f>_xlfn.MAXIFS('Land and Water Area'!$B:$B,'Land and Water Area'!$A:$A,Datasheet!C9108)</f>
        <v>95996.747000000003</v>
      </c>
      <c r="H9108">
        <f>_xlfn.MAXIFS('Land and Water Area'!$C:$C,'Land and Water Area'!$A:$A,Datasheet!C9108)</f>
        <v>2381.8510000000001</v>
      </c>
    </row>
    <row r="9109" spans="1:8" x14ac:dyDescent="0.2">
      <c r="A9109">
        <v>1</v>
      </c>
      <c r="B9109">
        <v>2005</v>
      </c>
      <c r="C9109" t="s">
        <v>45</v>
      </c>
      <c r="D9109" t="s">
        <v>5</v>
      </c>
      <c r="E9109">
        <f>_xlfn.MAXIFS('CO2'!$D:$D,'CO2'!$A:$A,Table1[[#This Row],[Year]],'CO2'!$B:$B,Table1[[#This Row],[State]],'CO2'!$C:$C,Table1[[#This Row],[Sector]])</f>
        <v>5.09</v>
      </c>
      <c r="F9109">
        <f>AVERAGEIFS(Population!$C:$C,Population!$A:$A,Table1[[#This Row],[Year]],Population!$B:$B,Table1[[#This Row],[State]])</f>
        <v>3617869</v>
      </c>
      <c r="G9109">
        <f>_xlfn.MAXIFS('Land and Water Area'!$B:$B,'Land and Water Area'!$A:$A,Datasheet!C9109)</f>
        <v>95996.747000000003</v>
      </c>
      <c r="H9109">
        <f>_xlfn.MAXIFS('Land and Water Area'!$C:$C,'Land and Water Area'!$A:$A,Datasheet!C9109)</f>
        <v>2381.8510000000001</v>
      </c>
    </row>
    <row r="9110" spans="1:8" x14ac:dyDescent="0.2">
      <c r="A9110">
        <v>1</v>
      </c>
      <c r="B9110">
        <v>2005</v>
      </c>
      <c r="C9110" t="s">
        <v>45</v>
      </c>
      <c r="D9110" t="s">
        <v>6</v>
      </c>
      <c r="E9110">
        <f>_xlfn.MAXIFS('CO2'!$D:$D,'CO2'!$A:$A,Table1[[#This Row],[Year]],'CO2'!$B:$B,Table1[[#This Row],[State]],'CO2'!$C:$C,Table1[[#This Row],[Sector]])</f>
        <v>2.65</v>
      </c>
      <c r="F9110">
        <f>AVERAGEIFS(Population!$C:$C,Population!$A:$A,Table1[[#This Row],[Year]],Population!$B:$B,Table1[[#This Row],[State]])</f>
        <v>3617869</v>
      </c>
      <c r="G9110">
        <f>_xlfn.MAXIFS('Land and Water Area'!$B:$B,'Land and Water Area'!$A:$A,Datasheet!C9110)</f>
        <v>95996.747000000003</v>
      </c>
      <c r="H9110">
        <f>_xlfn.MAXIFS('Land and Water Area'!$C:$C,'Land and Water Area'!$A:$A,Datasheet!C9110)</f>
        <v>2381.8510000000001</v>
      </c>
    </row>
    <row r="9111" spans="1:8" x14ac:dyDescent="0.2">
      <c r="A9111">
        <v>1</v>
      </c>
      <c r="B9111">
        <v>2005</v>
      </c>
      <c r="C9111" t="s">
        <v>45</v>
      </c>
      <c r="D9111" t="s">
        <v>7</v>
      </c>
      <c r="E9111">
        <f>_xlfn.MAXIFS('CO2'!$D:$D,'CO2'!$A:$A,Table1[[#This Row],[Year]],'CO2'!$B:$B,Table1[[#This Row],[State]],'CO2'!$C:$C,Table1[[#This Row],[Sector]])</f>
        <v>23.27</v>
      </c>
      <c r="F9111">
        <f>AVERAGEIFS(Population!$C:$C,Population!$A:$A,Table1[[#This Row],[Year]],Population!$B:$B,Table1[[#This Row],[State]])</f>
        <v>3617869</v>
      </c>
      <c r="G9111">
        <f>_xlfn.MAXIFS('Land and Water Area'!$B:$B,'Land and Water Area'!$A:$A,Datasheet!C9111)</f>
        <v>95996.747000000003</v>
      </c>
      <c r="H9111">
        <f>_xlfn.MAXIFS('Land and Water Area'!$C:$C,'Land and Water Area'!$A:$A,Datasheet!C9111)</f>
        <v>2381.8510000000001</v>
      </c>
    </row>
    <row r="9112" spans="1:8" x14ac:dyDescent="0.2">
      <c r="A9112">
        <v>1</v>
      </c>
      <c r="B9112">
        <v>2005</v>
      </c>
      <c r="C9112" t="s">
        <v>46</v>
      </c>
      <c r="D9112" t="s">
        <v>3</v>
      </c>
      <c r="E9112">
        <f>_xlfn.MAXIFS('CO2'!$D:$D,'CO2'!$A:$A,Table1[[#This Row],[Year]],'CO2'!$B:$B,Table1[[#This Row],[State]],'CO2'!$C:$C,Table1[[#This Row],[Sector]])</f>
        <v>12.9</v>
      </c>
      <c r="F9112">
        <f>AVERAGEIFS(Population!$C:$C,Population!$A:$A,Table1[[#This Row],[Year]],Population!$B:$B,Table1[[#This Row],[State]])</f>
        <v>12418161</v>
      </c>
      <c r="G9112">
        <f>_xlfn.MAXIFS('Land and Water Area'!$B:$B,'Land and Water Area'!$A:$A,Datasheet!C9112)</f>
        <v>44742.224999999999</v>
      </c>
      <c r="H9112">
        <f>_xlfn.MAXIFS('Land and Water Area'!$C:$C,'Land and Water Area'!$A:$A,Datasheet!C9112)</f>
        <v>1311.921</v>
      </c>
    </row>
    <row r="9113" spans="1:8" x14ac:dyDescent="0.2">
      <c r="A9113">
        <v>1</v>
      </c>
      <c r="B9113">
        <v>2005</v>
      </c>
      <c r="C9113" t="s">
        <v>46</v>
      </c>
      <c r="D9113" t="s">
        <v>4</v>
      </c>
      <c r="E9113">
        <f>_xlfn.MAXIFS('CO2'!$D:$D,'CO2'!$A:$A,Table1[[#This Row],[Year]],'CO2'!$B:$B,Table1[[#This Row],[State]],'CO2'!$C:$C,Table1[[#This Row],[Sector]])</f>
        <v>125.76</v>
      </c>
      <c r="F9113">
        <f>AVERAGEIFS(Population!$C:$C,Population!$A:$A,Table1[[#This Row],[Year]],Population!$B:$B,Table1[[#This Row],[State]])</f>
        <v>12418161</v>
      </c>
      <c r="G9113">
        <f>_xlfn.MAXIFS('Land and Water Area'!$B:$B,'Land and Water Area'!$A:$A,Datasheet!C9113)</f>
        <v>44742.224999999999</v>
      </c>
      <c r="H9113">
        <f>_xlfn.MAXIFS('Land and Water Area'!$C:$C,'Land and Water Area'!$A:$A,Datasheet!C9113)</f>
        <v>1311.921</v>
      </c>
    </row>
    <row r="9114" spans="1:8" x14ac:dyDescent="0.2">
      <c r="A9114">
        <v>1</v>
      </c>
      <c r="B9114">
        <v>2005</v>
      </c>
      <c r="C9114" t="s">
        <v>46</v>
      </c>
      <c r="D9114" t="s">
        <v>5</v>
      </c>
      <c r="E9114">
        <f>_xlfn.MAXIFS('CO2'!$D:$D,'CO2'!$A:$A,Table1[[#This Row],[Year]],'CO2'!$B:$B,Table1[[#This Row],[State]],'CO2'!$C:$C,Table1[[#This Row],[Sector]])</f>
        <v>46.47</v>
      </c>
      <c r="F9114">
        <f>AVERAGEIFS(Population!$C:$C,Population!$A:$A,Table1[[#This Row],[Year]],Population!$B:$B,Table1[[#This Row],[State]])</f>
        <v>12418161</v>
      </c>
      <c r="G9114">
        <f>_xlfn.MAXIFS('Land and Water Area'!$B:$B,'Land and Water Area'!$A:$A,Datasheet!C9114)</f>
        <v>44742.224999999999</v>
      </c>
      <c r="H9114">
        <f>_xlfn.MAXIFS('Land and Water Area'!$C:$C,'Land and Water Area'!$A:$A,Datasheet!C9114)</f>
        <v>1311.921</v>
      </c>
    </row>
    <row r="9115" spans="1:8" x14ac:dyDescent="0.2">
      <c r="A9115">
        <v>1</v>
      </c>
      <c r="B9115">
        <v>2005</v>
      </c>
      <c r="C9115" t="s">
        <v>46</v>
      </c>
      <c r="D9115" t="s">
        <v>6</v>
      </c>
      <c r="E9115">
        <f>_xlfn.MAXIFS('CO2'!$D:$D,'CO2'!$A:$A,Table1[[#This Row],[Year]],'CO2'!$B:$B,Table1[[#This Row],[State]],'CO2'!$C:$C,Table1[[#This Row],[Sector]])</f>
        <v>23.99</v>
      </c>
      <c r="F9115">
        <f>AVERAGEIFS(Population!$C:$C,Population!$A:$A,Table1[[#This Row],[Year]],Population!$B:$B,Table1[[#This Row],[State]])</f>
        <v>12418161</v>
      </c>
      <c r="G9115">
        <f>_xlfn.MAXIFS('Land and Water Area'!$B:$B,'Land and Water Area'!$A:$A,Datasheet!C9115)</f>
        <v>44742.224999999999</v>
      </c>
      <c r="H9115">
        <f>_xlfn.MAXIFS('Land and Water Area'!$C:$C,'Land and Water Area'!$A:$A,Datasheet!C9115)</f>
        <v>1311.921</v>
      </c>
    </row>
    <row r="9116" spans="1:8" x14ac:dyDescent="0.2">
      <c r="A9116">
        <v>1</v>
      </c>
      <c r="B9116">
        <v>2005</v>
      </c>
      <c r="C9116" t="s">
        <v>46</v>
      </c>
      <c r="D9116" t="s">
        <v>7</v>
      </c>
      <c r="E9116">
        <f>_xlfn.MAXIFS('CO2'!$D:$D,'CO2'!$A:$A,Table1[[#This Row],[Year]],'CO2'!$B:$B,Table1[[#This Row],[State]],'CO2'!$C:$C,Table1[[#This Row],[Sector]])</f>
        <v>72.47</v>
      </c>
      <c r="F9116">
        <f>AVERAGEIFS(Population!$C:$C,Population!$A:$A,Table1[[#This Row],[Year]],Population!$B:$B,Table1[[#This Row],[State]])</f>
        <v>12418161</v>
      </c>
      <c r="G9116">
        <f>_xlfn.MAXIFS('Land and Water Area'!$B:$B,'Land and Water Area'!$A:$A,Datasheet!C9116)</f>
        <v>44742.224999999999</v>
      </c>
      <c r="H9116">
        <f>_xlfn.MAXIFS('Land and Water Area'!$C:$C,'Land and Water Area'!$A:$A,Datasheet!C9116)</f>
        <v>1311.921</v>
      </c>
    </row>
    <row r="9117" spans="1:8" x14ac:dyDescent="0.2">
      <c r="A9117">
        <v>1</v>
      </c>
      <c r="B9117">
        <v>2005</v>
      </c>
      <c r="C9117" t="s">
        <v>47</v>
      </c>
      <c r="D9117" t="s">
        <v>3</v>
      </c>
      <c r="E9117">
        <f>_xlfn.MAXIFS('CO2'!$D:$D,'CO2'!$A:$A,Table1[[#This Row],[Year]],'CO2'!$B:$B,Table1[[#This Row],[State]],'CO2'!$C:$C,Table1[[#This Row],[Sector]])</f>
        <v>1.1399999999999999</v>
      </c>
      <c r="F9117">
        <f>AVERAGEIFS(Population!$C:$C,Population!$A:$A,Table1[[#This Row],[Year]],Population!$B:$B,Table1[[#This Row],[State]])</f>
        <v>1064989</v>
      </c>
      <c r="G9117">
        <f>_xlfn.MAXIFS('Land and Water Area'!$B:$B,'Land and Water Area'!$A:$A,Datasheet!C9117)</f>
        <v>1033.8920000000001</v>
      </c>
      <c r="H9117">
        <f>_xlfn.MAXIFS('Land and Water Area'!$C:$C,'Land and Water Area'!$A:$A,Datasheet!C9117)</f>
        <v>511.07900000000001</v>
      </c>
    </row>
    <row r="9118" spans="1:8" x14ac:dyDescent="0.2">
      <c r="A9118">
        <v>1</v>
      </c>
      <c r="B9118">
        <v>2005</v>
      </c>
      <c r="C9118" t="s">
        <v>47</v>
      </c>
      <c r="D9118" t="s">
        <v>4</v>
      </c>
      <c r="E9118">
        <f>_xlfn.MAXIFS('CO2'!$D:$D,'CO2'!$A:$A,Table1[[#This Row],[Year]],'CO2'!$B:$B,Table1[[#This Row],[State]],'CO2'!$C:$C,Table1[[#This Row],[Sector]])</f>
        <v>2.39</v>
      </c>
      <c r="F9118">
        <f>AVERAGEIFS(Population!$C:$C,Population!$A:$A,Table1[[#This Row],[Year]],Population!$B:$B,Table1[[#This Row],[State]])</f>
        <v>1064989</v>
      </c>
      <c r="G9118">
        <f>_xlfn.MAXIFS('Land and Water Area'!$B:$B,'Land and Water Area'!$A:$A,Datasheet!C9118)</f>
        <v>1033.8920000000001</v>
      </c>
      <c r="H9118">
        <f>_xlfn.MAXIFS('Land and Water Area'!$C:$C,'Land and Water Area'!$A:$A,Datasheet!C9118)</f>
        <v>511.07900000000001</v>
      </c>
    </row>
    <row r="9119" spans="1:8" x14ac:dyDescent="0.2">
      <c r="A9119">
        <v>1</v>
      </c>
      <c r="B9119">
        <v>2005</v>
      </c>
      <c r="C9119" t="s">
        <v>47</v>
      </c>
      <c r="D9119" t="s">
        <v>5</v>
      </c>
      <c r="E9119">
        <f>_xlfn.MAXIFS('CO2'!$D:$D,'CO2'!$A:$A,Table1[[#This Row],[Year]],'CO2'!$B:$B,Table1[[#This Row],[State]],'CO2'!$C:$C,Table1[[#This Row],[Sector]])</f>
        <v>0.61</v>
      </c>
      <c r="F9119">
        <f>AVERAGEIFS(Population!$C:$C,Population!$A:$A,Table1[[#This Row],[Year]],Population!$B:$B,Table1[[#This Row],[State]])</f>
        <v>1064989</v>
      </c>
      <c r="G9119">
        <f>_xlfn.MAXIFS('Land and Water Area'!$B:$B,'Land and Water Area'!$A:$A,Datasheet!C9119)</f>
        <v>1033.8920000000001</v>
      </c>
      <c r="H9119">
        <f>_xlfn.MAXIFS('Land and Water Area'!$C:$C,'Land and Water Area'!$A:$A,Datasheet!C9119)</f>
        <v>511.07900000000001</v>
      </c>
    </row>
    <row r="9120" spans="1:8" x14ac:dyDescent="0.2">
      <c r="A9120">
        <v>1</v>
      </c>
      <c r="B9120">
        <v>2005</v>
      </c>
      <c r="C9120" t="s">
        <v>47</v>
      </c>
      <c r="D9120" t="s">
        <v>6</v>
      </c>
      <c r="E9120">
        <f>_xlfn.MAXIFS('CO2'!$D:$D,'CO2'!$A:$A,Table1[[#This Row],[Year]],'CO2'!$B:$B,Table1[[#This Row],[State]],'CO2'!$C:$C,Table1[[#This Row],[Sector]])</f>
        <v>2.72</v>
      </c>
      <c r="F9120">
        <f>AVERAGEIFS(Population!$C:$C,Population!$A:$A,Table1[[#This Row],[Year]],Population!$B:$B,Table1[[#This Row],[State]])</f>
        <v>1064989</v>
      </c>
      <c r="G9120">
        <f>_xlfn.MAXIFS('Land and Water Area'!$B:$B,'Land and Water Area'!$A:$A,Datasheet!C9120)</f>
        <v>1033.8920000000001</v>
      </c>
      <c r="H9120">
        <f>_xlfn.MAXIFS('Land and Water Area'!$C:$C,'Land and Water Area'!$A:$A,Datasheet!C9120)</f>
        <v>511.07900000000001</v>
      </c>
    </row>
    <row r="9121" spans="1:8" x14ac:dyDescent="0.2">
      <c r="A9121">
        <v>1</v>
      </c>
      <c r="B9121">
        <v>2005</v>
      </c>
      <c r="C9121" t="s">
        <v>47</v>
      </c>
      <c r="D9121" t="s">
        <v>7</v>
      </c>
      <c r="E9121">
        <f>_xlfn.MAXIFS('CO2'!$D:$D,'CO2'!$A:$A,Table1[[#This Row],[Year]],'CO2'!$B:$B,Table1[[#This Row],[State]],'CO2'!$C:$C,Table1[[#This Row],[Sector]])</f>
        <v>4.34</v>
      </c>
      <c r="F9121">
        <f>AVERAGEIFS(Population!$C:$C,Population!$A:$A,Table1[[#This Row],[Year]],Population!$B:$B,Table1[[#This Row],[State]])</f>
        <v>1064989</v>
      </c>
      <c r="G9121">
        <f>_xlfn.MAXIFS('Land and Water Area'!$B:$B,'Land and Water Area'!$A:$A,Datasheet!C9121)</f>
        <v>1033.8920000000001</v>
      </c>
      <c r="H9121">
        <f>_xlfn.MAXIFS('Land and Water Area'!$C:$C,'Land and Water Area'!$A:$A,Datasheet!C9121)</f>
        <v>511.07900000000001</v>
      </c>
    </row>
    <row r="9122" spans="1:8" x14ac:dyDescent="0.2">
      <c r="A9122">
        <v>1</v>
      </c>
      <c r="B9122">
        <v>2005</v>
      </c>
      <c r="C9122" t="s">
        <v>48</v>
      </c>
      <c r="D9122" t="s">
        <v>3</v>
      </c>
      <c r="E9122">
        <f>_xlfn.MAXIFS('CO2'!$D:$D,'CO2'!$A:$A,Table1[[#This Row],[Year]],'CO2'!$B:$B,Table1[[#This Row],[State]],'CO2'!$C:$C,Table1[[#This Row],[Sector]])</f>
        <v>1.72</v>
      </c>
      <c r="F9122">
        <f>AVERAGEIFS(Population!$C:$C,Population!$A:$A,Table1[[#This Row],[Year]],Population!$B:$B,Table1[[#This Row],[State]])</f>
        <v>4256199</v>
      </c>
      <c r="G9122">
        <f>_xlfn.MAXIFS('Land and Water Area'!$B:$B,'Land and Water Area'!$A:$A,Datasheet!C9122)</f>
        <v>30064.23</v>
      </c>
      <c r="H9122">
        <f>_xlfn.MAXIFS('Land and Water Area'!$C:$C,'Land and Water Area'!$A:$A,Datasheet!C9122)</f>
        <v>1959.2529999999999</v>
      </c>
    </row>
    <row r="9123" spans="1:8" x14ac:dyDescent="0.2">
      <c r="A9123">
        <v>1</v>
      </c>
      <c r="B9123">
        <v>2005</v>
      </c>
      <c r="C9123" t="s">
        <v>48</v>
      </c>
      <c r="D9123" t="s">
        <v>4</v>
      </c>
      <c r="E9123">
        <f>_xlfn.MAXIFS('CO2'!$D:$D,'CO2'!$A:$A,Table1[[#This Row],[Year]],'CO2'!$B:$B,Table1[[#This Row],[State]],'CO2'!$C:$C,Table1[[#This Row],[Sector]])</f>
        <v>40.42</v>
      </c>
      <c r="F9123">
        <f>AVERAGEIFS(Population!$C:$C,Population!$A:$A,Table1[[#This Row],[Year]],Population!$B:$B,Table1[[#This Row],[State]])</f>
        <v>4256199</v>
      </c>
      <c r="G9123">
        <f>_xlfn.MAXIFS('Land and Water Area'!$B:$B,'Land and Water Area'!$A:$A,Datasheet!C9123)</f>
        <v>30064.23</v>
      </c>
      <c r="H9123">
        <f>_xlfn.MAXIFS('Land and Water Area'!$C:$C,'Land and Water Area'!$A:$A,Datasheet!C9123)</f>
        <v>1959.2529999999999</v>
      </c>
    </row>
    <row r="9124" spans="1:8" x14ac:dyDescent="0.2">
      <c r="A9124">
        <v>1</v>
      </c>
      <c r="B9124">
        <v>2005</v>
      </c>
      <c r="C9124" t="s">
        <v>48</v>
      </c>
      <c r="D9124" t="s">
        <v>5</v>
      </c>
      <c r="E9124">
        <f>_xlfn.MAXIFS('CO2'!$D:$D,'CO2'!$A:$A,Table1[[#This Row],[Year]],'CO2'!$B:$B,Table1[[#This Row],[State]],'CO2'!$C:$C,Table1[[#This Row],[Sector]])</f>
        <v>13.72</v>
      </c>
      <c r="F9124">
        <f>AVERAGEIFS(Population!$C:$C,Population!$A:$A,Table1[[#This Row],[Year]],Population!$B:$B,Table1[[#This Row],[State]])</f>
        <v>4256199</v>
      </c>
      <c r="G9124">
        <f>_xlfn.MAXIFS('Land and Water Area'!$B:$B,'Land and Water Area'!$A:$A,Datasheet!C9124)</f>
        <v>30064.23</v>
      </c>
      <c r="H9124">
        <f>_xlfn.MAXIFS('Land and Water Area'!$C:$C,'Land and Water Area'!$A:$A,Datasheet!C9124)</f>
        <v>1959.2529999999999</v>
      </c>
    </row>
    <row r="9125" spans="1:8" x14ac:dyDescent="0.2">
      <c r="A9125">
        <v>1</v>
      </c>
      <c r="B9125">
        <v>2005</v>
      </c>
      <c r="C9125" t="s">
        <v>48</v>
      </c>
      <c r="D9125" t="s">
        <v>6</v>
      </c>
      <c r="E9125">
        <f>_xlfn.MAXIFS('CO2'!$D:$D,'CO2'!$A:$A,Table1[[#This Row],[Year]],'CO2'!$B:$B,Table1[[#This Row],[State]],'CO2'!$C:$C,Table1[[#This Row],[Sector]])</f>
        <v>2.27</v>
      </c>
      <c r="F9125">
        <f>AVERAGEIFS(Population!$C:$C,Population!$A:$A,Table1[[#This Row],[Year]],Population!$B:$B,Table1[[#This Row],[State]])</f>
        <v>4256199</v>
      </c>
      <c r="G9125">
        <f>_xlfn.MAXIFS('Land and Water Area'!$B:$B,'Land and Water Area'!$A:$A,Datasheet!C9125)</f>
        <v>30064.23</v>
      </c>
      <c r="H9125">
        <f>_xlfn.MAXIFS('Land and Water Area'!$C:$C,'Land and Water Area'!$A:$A,Datasheet!C9125)</f>
        <v>1959.2529999999999</v>
      </c>
    </row>
    <row r="9126" spans="1:8" x14ac:dyDescent="0.2">
      <c r="A9126">
        <v>1</v>
      </c>
      <c r="B9126">
        <v>2005</v>
      </c>
      <c r="C9126" t="s">
        <v>48</v>
      </c>
      <c r="D9126" t="s">
        <v>7</v>
      </c>
      <c r="E9126">
        <f>_xlfn.MAXIFS('CO2'!$D:$D,'CO2'!$A:$A,Table1[[#This Row],[Year]],'CO2'!$B:$B,Table1[[#This Row],[State]],'CO2'!$C:$C,Table1[[#This Row],[Sector]])</f>
        <v>30.49</v>
      </c>
      <c r="F9126">
        <f>AVERAGEIFS(Population!$C:$C,Population!$A:$A,Table1[[#This Row],[Year]],Population!$B:$B,Table1[[#This Row],[State]])</f>
        <v>4256199</v>
      </c>
      <c r="G9126">
        <f>_xlfn.MAXIFS('Land and Water Area'!$B:$B,'Land and Water Area'!$A:$A,Datasheet!C9126)</f>
        <v>30064.23</v>
      </c>
      <c r="H9126">
        <f>_xlfn.MAXIFS('Land and Water Area'!$C:$C,'Land and Water Area'!$A:$A,Datasheet!C9126)</f>
        <v>1959.2529999999999</v>
      </c>
    </row>
    <row r="9127" spans="1:8" x14ac:dyDescent="0.2">
      <c r="A9127">
        <v>1</v>
      </c>
      <c r="B9127">
        <v>2005</v>
      </c>
      <c r="C9127" t="s">
        <v>49</v>
      </c>
      <c r="D9127" t="s">
        <v>3</v>
      </c>
      <c r="E9127">
        <f>_xlfn.MAXIFS('CO2'!$D:$D,'CO2'!$A:$A,Table1[[#This Row],[Year]],'CO2'!$B:$B,Table1[[#This Row],[State]],'CO2'!$C:$C,Table1[[#This Row],[Sector]])</f>
        <v>0.66</v>
      </c>
      <c r="F9127">
        <f>AVERAGEIFS(Population!$C:$C,Population!$A:$A,Table1[[#This Row],[Year]],Population!$B:$B,Table1[[#This Row],[State]])</f>
        <v>780084</v>
      </c>
      <c r="G9127">
        <f>_xlfn.MAXIFS('Land and Water Area'!$B:$B,'Land and Water Area'!$A:$A,Datasheet!C9127)</f>
        <v>75807.888000000006</v>
      </c>
      <c r="H9127">
        <f>_xlfn.MAXIFS('Land and Water Area'!$C:$C,'Land and Water Area'!$A:$A,Datasheet!C9127)</f>
        <v>1308.001</v>
      </c>
    </row>
    <row r="9128" spans="1:8" x14ac:dyDescent="0.2">
      <c r="A9128">
        <v>1</v>
      </c>
      <c r="B9128">
        <v>2005</v>
      </c>
      <c r="C9128" t="s">
        <v>49</v>
      </c>
      <c r="D9128" t="s">
        <v>4</v>
      </c>
      <c r="E9128">
        <f>_xlfn.MAXIFS('CO2'!$D:$D,'CO2'!$A:$A,Table1[[#This Row],[Year]],'CO2'!$B:$B,Table1[[#This Row],[State]],'CO2'!$C:$C,Table1[[#This Row],[Sector]])</f>
        <v>3.3</v>
      </c>
      <c r="F9128">
        <f>AVERAGEIFS(Population!$C:$C,Population!$A:$A,Table1[[#This Row],[Year]],Population!$B:$B,Table1[[#This Row],[State]])</f>
        <v>780084</v>
      </c>
      <c r="G9128">
        <f>_xlfn.MAXIFS('Land and Water Area'!$B:$B,'Land and Water Area'!$A:$A,Datasheet!C9128)</f>
        <v>75807.888000000006</v>
      </c>
      <c r="H9128">
        <f>_xlfn.MAXIFS('Land and Water Area'!$C:$C,'Land and Water Area'!$A:$A,Datasheet!C9128)</f>
        <v>1308.001</v>
      </c>
    </row>
    <row r="9129" spans="1:8" x14ac:dyDescent="0.2">
      <c r="A9129">
        <v>1</v>
      </c>
      <c r="B9129">
        <v>2005</v>
      </c>
      <c r="C9129" t="s">
        <v>49</v>
      </c>
      <c r="D9129" t="s">
        <v>5</v>
      </c>
      <c r="E9129">
        <f>_xlfn.MAXIFS('CO2'!$D:$D,'CO2'!$A:$A,Table1[[#This Row],[Year]],'CO2'!$B:$B,Table1[[#This Row],[State]],'CO2'!$C:$C,Table1[[#This Row],[Sector]])</f>
        <v>2.2000000000000002</v>
      </c>
      <c r="F9129">
        <f>AVERAGEIFS(Population!$C:$C,Population!$A:$A,Table1[[#This Row],[Year]],Population!$B:$B,Table1[[#This Row],[State]])</f>
        <v>780084</v>
      </c>
      <c r="G9129">
        <f>_xlfn.MAXIFS('Land and Water Area'!$B:$B,'Land and Water Area'!$A:$A,Datasheet!C9129)</f>
        <v>75807.888000000006</v>
      </c>
      <c r="H9129">
        <f>_xlfn.MAXIFS('Land and Water Area'!$C:$C,'Land and Water Area'!$A:$A,Datasheet!C9129)</f>
        <v>1308.001</v>
      </c>
    </row>
    <row r="9130" spans="1:8" x14ac:dyDescent="0.2">
      <c r="A9130">
        <v>1</v>
      </c>
      <c r="B9130">
        <v>2005</v>
      </c>
      <c r="C9130" t="s">
        <v>49</v>
      </c>
      <c r="D9130" t="s">
        <v>6</v>
      </c>
      <c r="E9130">
        <f>_xlfn.MAXIFS('CO2'!$D:$D,'CO2'!$A:$A,Table1[[#This Row],[Year]],'CO2'!$B:$B,Table1[[#This Row],[State]],'CO2'!$C:$C,Table1[[#This Row],[Sector]])</f>
        <v>1.05</v>
      </c>
      <c r="F9130">
        <f>AVERAGEIFS(Population!$C:$C,Population!$A:$A,Table1[[#This Row],[Year]],Population!$B:$B,Table1[[#This Row],[State]])</f>
        <v>780084</v>
      </c>
      <c r="G9130">
        <f>_xlfn.MAXIFS('Land and Water Area'!$B:$B,'Land and Water Area'!$A:$A,Datasheet!C9130)</f>
        <v>75807.888000000006</v>
      </c>
      <c r="H9130">
        <f>_xlfn.MAXIFS('Land and Water Area'!$C:$C,'Land and Water Area'!$A:$A,Datasheet!C9130)</f>
        <v>1308.001</v>
      </c>
    </row>
    <row r="9131" spans="1:8" x14ac:dyDescent="0.2">
      <c r="A9131">
        <v>1</v>
      </c>
      <c r="B9131">
        <v>2005</v>
      </c>
      <c r="C9131" t="s">
        <v>49</v>
      </c>
      <c r="D9131" t="s">
        <v>7</v>
      </c>
      <c r="E9131">
        <f>_xlfn.MAXIFS('CO2'!$D:$D,'CO2'!$A:$A,Table1[[#This Row],[Year]],'CO2'!$B:$B,Table1[[#This Row],[State]],'CO2'!$C:$C,Table1[[#This Row],[Sector]])</f>
        <v>6.07</v>
      </c>
      <c r="F9131">
        <f>AVERAGEIFS(Population!$C:$C,Population!$A:$A,Table1[[#This Row],[Year]],Population!$B:$B,Table1[[#This Row],[State]])</f>
        <v>780084</v>
      </c>
      <c r="G9131">
        <f>_xlfn.MAXIFS('Land and Water Area'!$B:$B,'Land and Water Area'!$A:$A,Datasheet!C9131)</f>
        <v>75807.888000000006</v>
      </c>
      <c r="H9131">
        <f>_xlfn.MAXIFS('Land and Water Area'!$C:$C,'Land and Water Area'!$A:$A,Datasheet!C9131)</f>
        <v>1308.001</v>
      </c>
    </row>
    <row r="9132" spans="1:8" x14ac:dyDescent="0.2">
      <c r="A9132">
        <v>1</v>
      </c>
      <c r="B9132">
        <v>2005</v>
      </c>
      <c r="C9132" t="s">
        <v>50</v>
      </c>
      <c r="D9132" t="s">
        <v>3</v>
      </c>
      <c r="E9132">
        <f>_xlfn.MAXIFS('CO2'!$D:$D,'CO2'!$A:$A,Table1[[#This Row],[Year]],'CO2'!$B:$B,Table1[[#This Row],[State]],'CO2'!$C:$C,Table1[[#This Row],[Sector]])</f>
        <v>3.54</v>
      </c>
      <c r="F9132">
        <f>AVERAGEIFS(Population!$C:$C,Population!$A:$A,Table1[[#This Row],[Year]],Population!$B:$B,Table1[[#This Row],[State]])</f>
        <v>5995748</v>
      </c>
      <c r="G9132">
        <f>_xlfn.MAXIFS('Land and Water Area'!$B:$B,'Land and Water Area'!$A:$A,Datasheet!C9132)</f>
        <v>41232.743999999999</v>
      </c>
      <c r="H9132">
        <f>_xlfn.MAXIFS('Land and Water Area'!$C:$C,'Land and Water Area'!$A:$A,Datasheet!C9132)</f>
        <v>896.62800000000004</v>
      </c>
    </row>
    <row r="9133" spans="1:8" x14ac:dyDescent="0.2">
      <c r="A9133">
        <v>1</v>
      </c>
      <c r="B9133">
        <v>2005</v>
      </c>
      <c r="C9133" t="s">
        <v>50</v>
      </c>
      <c r="D9133" t="s">
        <v>4</v>
      </c>
      <c r="E9133">
        <f>_xlfn.MAXIFS('CO2'!$D:$D,'CO2'!$A:$A,Table1[[#This Row],[Year]],'CO2'!$B:$B,Table1[[#This Row],[State]],'CO2'!$C:$C,Table1[[#This Row],[Sector]])</f>
        <v>55.49</v>
      </c>
      <c r="F9133">
        <f>AVERAGEIFS(Population!$C:$C,Population!$A:$A,Table1[[#This Row],[Year]],Population!$B:$B,Table1[[#This Row],[State]])</f>
        <v>5995748</v>
      </c>
      <c r="G9133">
        <f>_xlfn.MAXIFS('Land and Water Area'!$B:$B,'Land and Water Area'!$A:$A,Datasheet!C9133)</f>
        <v>41232.743999999999</v>
      </c>
      <c r="H9133">
        <f>_xlfn.MAXIFS('Land and Water Area'!$C:$C,'Land and Water Area'!$A:$A,Datasheet!C9133)</f>
        <v>896.62800000000004</v>
      </c>
    </row>
    <row r="9134" spans="1:8" x14ac:dyDescent="0.2">
      <c r="A9134">
        <v>1</v>
      </c>
      <c r="B9134">
        <v>2005</v>
      </c>
      <c r="C9134" t="s">
        <v>50</v>
      </c>
      <c r="D9134" t="s">
        <v>5</v>
      </c>
      <c r="E9134">
        <f>_xlfn.MAXIFS('CO2'!$D:$D,'CO2'!$A:$A,Table1[[#This Row],[Year]],'CO2'!$B:$B,Table1[[#This Row],[State]],'CO2'!$C:$C,Table1[[#This Row],[Sector]])</f>
        <v>19.53</v>
      </c>
      <c r="F9134">
        <f>AVERAGEIFS(Population!$C:$C,Population!$A:$A,Table1[[#This Row],[Year]],Population!$B:$B,Table1[[#This Row],[State]])</f>
        <v>5995748</v>
      </c>
      <c r="G9134">
        <f>_xlfn.MAXIFS('Land and Water Area'!$B:$B,'Land and Water Area'!$A:$A,Datasheet!C9134)</f>
        <v>41232.743999999999</v>
      </c>
      <c r="H9134">
        <f>_xlfn.MAXIFS('Land and Water Area'!$C:$C,'Land and Water Area'!$A:$A,Datasheet!C9134)</f>
        <v>896.62800000000004</v>
      </c>
    </row>
    <row r="9135" spans="1:8" x14ac:dyDescent="0.2">
      <c r="A9135">
        <v>1</v>
      </c>
      <c r="B9135">
        <v>2005</v>
      </c>
      <c r="C9135" t="s">
        <v>50</v>
      </c>
      <c r="D9135" t="s">
        <v>6</v>
      </c>
      <c r="E9135">
        <f>_xlfn.MAXIFS('CO2'!$D:$D,'CO2'!$A:$A,Table1[[#This Row],[Year]],'CO2'!$B:$B,Table1[[#This Row],[State]],'CO2'!$C:$C,Table1[[#This Row],[Sector]])</f>
        <v>4.42</v>
      </c>
      <c r="F9135">
        <f>AVERAGEIFS(Population!$C:$C,Population!$A:$A,Table1[[#This Row],[Year]],Population!$B:$B,Table1[[#This Row],[State]])</f>
        <v>5995748</v>
      </c>
      <c r="G9135">
        <f>_xlfn.MAXIFS('Land and Water Area'!$B:$B,'Land and Water Area'!$A:$A,Datasheet!C9135)</f>
        <v>41232.743999999999</v>
      </c>
      <c r="H9135">
        <f>_xlfn.MAXIFS('Land and Water Area'!$C:$C,'Land and Water Area'!$A:$A,Datasheet!C9135)</f>
        <v>896.62800000000004</v>
      </c>
    </row>
    <row r="9136" spans="1:8" x14ac:dyDescent="0.2">
      <c r="A9136">
        <v>1</v>
      </c>
      <c r="B9136">
        <v>2005</v>
      </c>
      <c r="C9136" t="s">
        <v>50</v>
      </c>
      <c r="D9136" t="s">
        <v>7</v>
      </c>
      <c r="E9136">
        <f>_xlfn.MAXIFS('CO2'!$D:$D,'CO2'!$A:$A,Table1[[#This Row],[Year]],'CO2'!$B:$B,Table1[[#This Row],[State]],'CO2'!$C:$C,Table1[[#This Row],[Sector]])</f>
        <v>45.33</v>
      </c>
      <c r="F9136">
        <f>AVERAGEIFS(Population!$C:$C,Population!$A:$A,Table1[[#This Row],[Year]],Population!$B:$B,Table1[[#This Row],[State]])</f>
        <v>5995748</v>
      </c>
      <c r="G9136">
        <f>_xlfn.MAXIFS('Land and Water Area'!$B:$B,'Land and Water Area'!$A:$A,Datasheet!C9136)</f>
        <v>41232.743999999999</v>
      </c>
      <c r="H9136">
        <f>_xlfn.MAXIFS('Land and Water Area'!$C:$C,'Land and Water Area'!$A:$A,Datasheet!C9136)</f>
        <v>896.62800000000004</v>
      </c>
    </row>
    <row r="9137" spans="1:8" x14ac:dyDescent="0.2">
      <c r="A9137">
        <v>1</v>
      </c>
      <c r="B9137">
        <v>2005</v>
      </c>
      <c r="C9137" t="s">
        <v>51</v>
      </c>
      <c r="D9137" t="s">
        <v>3</v>
      </c>
      <c r="E9137">
        <f>_xlfn.MAXIFS('CO2'!$D:$D,'CO2'!$A:$A,Table1[[#This Row],[Year]],'CO2'!$B:$B,Table1[[#This Row],[State]],'CO2'!$C:$C,Table1[[#This Row],[Sector]])</f>
        <v>10.64</v>
      </c>
      <c r="F9137">
        <f>AVERAGEIFS(Population!$C:$C,Population!$A:$A,Table1[[#This Row],[Year]],Population!$B:$B,Table1[[#This Row],[State]])</f>
        <v>22801920</v>
      </c>
      <c r="G9137">
        <f>_xlfn.MAXIFS('Land and Water Area'!$B:$B,'Land and Water Area'!$A:$A,Datasheet!C9137)</f>
        <v>261270.027</v>
      </c>
      <c r="H9137">
        <f>_xlfn.MAXIFS('Land and Water Area'!$C:$C,'Land and Water Area'!$A:$A,Datasheet!C9137)</f>
        <v>7329.0280000000002</v>
      </c>
    </row>
    <row r="9138" spans="1:8" x14ac:dyDescent="0.2">
      <c r="A9138">
        <v>1</v>
      </c>
      <c r="B9138">
        <v>2005</v>
      </c>
      <c r="C9138" t="s">
        <v>51</v>
      </c>
      <c r="D9138" t="s">
        <v>4</v>
      </c>
      <c r="E9138">
        <f>_xlfn.MAXIFS('CO2'!$D:$D,'CO2'!$A:$A,Table1[[#This Row],[Year]],'CO2'!$B:$B,Table1[[#This Row],[State]],'CO2'!$C:$C,Table1[[#This Row],[Sector]])</f>
        <v>230.6</v>
      </c>
      <c r="F9138">
        <f>AVERAGEIFS(Population!$C:$C,Population!$A:$A,Table1[[#This Row],[Year]],Population!$B:$B,Table1[[#This Row],[State]])</f>
        <v>22801920</v>
      </c>
      <c r="G9138">
        <f>_xlfn.MAXIFS('Land and Water Area'!$B:$B,'Land and Water Area'!$A:$A,Datasheet!C9138)</f>
        <v>261270.027</v>
      </c>
      <c r="H9138">
        <f>_xlfn.MAXIFS('Land and Water Area'!$C:$C,'Land and Water Area'!$A:$A,Datasheet!C9138)</f>
        <v>7329.0280000000002</v>
      </c>
    </row>
    <row r="9139" spans="1:8" x14ac:dyDescent="0.2">
      <c r="A9139">
        <v>1</v>
      </c>
      <c r="B9139">
        <v>2005</v>
      </c>
      <c r="C9139" t="s">
        <v>51</v>
      </c>
      <c r="D9139" t="s">
        <v>5</v>
      </c>
      <c r="E9139">
        <f>_xlfn.MAXIFS('CO2'!$D:$D,'CO2'!$A:$A,Table1[[#This Row],[Year]],'CO2'!$B:$B,Table1[[#This Row],[State]],'CO2'!$C:$C,Table1[[#This Row],[Sector]])</f>
        <v>197.39</v>
      </c>
      <c r="F9139">
        <f>AVERAGEIFS(Population!$C:$C,Population!$A:$A,Table1[[#This Row],[Year]],Population!$B:$B,Table1[[#This Row],[State]])</f>
        <v>22801920</v>
      </c>
      <c r="G9139">
        <f>_xlfn.MAXIFS('Land and Water Area'!$B:$B,'Land and Water Area'!$A:$A,Datasheet!C9139)</f>
        <v>261270.027</v>
      </c>
      <c r="H9139">
        <f>_xlfn.MAXIFS('Land and Water Area'!$C:$C,'Land and Water Area'!$A:$A,Datasheet!C9139)</f>
        <v>7329.0280000000002</v>
      </c>
    </row>
    <row r="9140" spans="1:8" x14ac:dyDescent="0.2">
      <c r="A9140">
        <v>1</v>
      </c>
      <c r="B9140">
        <v>2005</v>
      </c>
      <c r="C9140" t="s">
        <v>51</v>
      </c>
      <c r="D9140" t="s">
        <v>6</v>
      </c>
      <c r="E9140">
        <f>_xlfn.MAXIFS('CO2'!$D:$D,'CO2'!$A:$A,Table1[[#This Row],[Year]],'CO2'!$B:$B,Table1[[#This Row],[State]],'CO2'!$C:$C,Table1[[#This Row],[Sector]])</f>
        <v>12.02</v>
      </c>
      <c r="F9140">
        <f>AVERAGEIFS(Population!$C:$C,Population!$A:$A,Table1[[#This Row],[Year]],Population!$B:$B,Table1[[#This Row],[State]])</f>
        <v>22801920</v>
      </c>
      <c r="G9140">
        <f>_xlfn.MAXIFS('Land and Water Area'!$B:$B,'Land and Water Area'!$A:$A,Datasheet!C9140)</f>
        <v>261270.027</v>
      </c>
      <c r="H9140">
        <f>_xlfn.MAXIFS('Land and Water Area'!$C:$C,'Land and Water Area'!$A:$A,Datasheet!C9140)</f>
        <v>7329.0280000000002</v>
      </c>
    </row>
    <row r="9141" spans="1:8" x14ac:dyDescent="0.2">
      <c r="A9141">
        <v>1</v>
      </c>
      <c r="B9141">
        <v>2005</v>
      </c>
      <c r="C9141" t="s">
        <v>51</v>
      </c>
      <c r="D9141" t="s">
        <v>7</v>
      </c>
      <c r="E9141">
        <f>_xlfn.MAXIFS('CO2'!$D:$D,'CO2'!$A:$A,Table1[[#This Row],[Year]],'CO2'!$B:$B,Table1[[#This Row],[State]],'CO2'!$C:$C,Table1[[#This Row],[Sector]])</f>
        <v>194.36</v>
      </c>
      <c r="F9141">
        <f>AVERAGEIFS(Population!$C:$C,Population!$A:$A,Table1[[#This Row],[Year]],Population!$B:$B,Table1[[#This Row],[State]])</f>
        <v>22801920</v>
      </c>
      <c r="G9141">
        <f>_xlfn.MAXIFS('Land and Water Area'!$B:$B,'Land and Water Area'!$A:$A,Datasheet!C9141)</f>
        <v>261270.027</v>
      </c>
      <c r="H9141">
        <f>_xlfn.MAXIFS('Land and Water Area'!$C:$C,'Land and Water Area'!$A:$A,Datasheet!C9141)</f>
        <v>7329.0280000000002</v>
      </c>
    </row>
    <row r="9142" spans="1:8" x14ac:dyDescent="0.2">
      <c r="A9142">
        <v>1</v>
      </c>
      <c r="B9142">
        <v>2005</v>
      </c>
      <c r="C9142" t="s">
        <v>52</v>
      </c>
      <c r="D9142" t="s">
        <v>3</v>
      </c>
      <c r="E9142">
        <f>_xlfn.MAXIFS('CO2'!$D:$D,'CO2'!$A:$A,Table1[[#This Row],[Year]],'CO2'!$B:$B,Table1[[#This Row],[State]],'CO2'!$C:$C,Table1[[#This Row],[Sector]])</f>
        <v>2.3199999999999998</v>
      </c>
      <c r="F9142">
        <f>AVERAGEIFS(Population!$C:$C,Population!$A:$A,Table1[[#This Row],[Year]],Population!$B:$B,Table1[[#This Row],[State]])</f>
        <v>2499637</v>
      </c>
      <c r="G9142">
        <f>_xlfn.MAXIFS('Land and Water Area'!$B:$B,'Land and Water Area'!$A:$A,Datasheet!C9142)</f>
        <v>82595.691999999995</v>
      </c>
      <c r="H9142">
        <f>_xlfn.MAXIFS('Land and Water Area'!$C:$C,'Land and Water Area'!$A:$A,Datasheet!C9142)</f>
        <v>2302.4059999999999</v>
      </c>
    </row>
    <row r="9143" spans="1:8" x14ac:dyDescent="0.2">
      <c r="A9143">
        <v>1</v>
      </c>
      <c r="B9143">
        <v>2005</v>
      </c>
      <c r="C9143" t="s">
        <v>52</v>
      </c>
      <c r="D9143" t="s">
        <v>4</v>
      </c>
      <c r="E9143">
        <f>_xlfn.MAXIFS('CO2'!$D:$D,'CO2'!$A:$A,Table1[[#This Row],[Year]],'CO2'!$B:$B,Table1[[#This Row],[State]],'CO2'!$C:$C,Table1[[#This Row],[Sector]])</f>
        <v>36.229999999999997</v>
      </c>
      <c r="F9143">
        <f>AVERAGEIFS(Population!$C:$C,Population!$A:$A,Table1[[#This Row],[Year]],Population!$B:$B,Table1[[#This Row],[State]])</f>
        <v>2499637</v>
      </c>
      <c r="G9143">
        <f>_xlfn.MAXIFS('Land and Water Area'!$B:$B,'Land and Water Area'!$A:$A,Datasheet!C9143)</f>
        <v>82595.691999999995</v>
      </c>
      <c r="H9143">
        <f>_xlfn.MAXIFS('Land and Water Area'!$C:$C,'Land and Water Area'!$A:$A,Datasheet!C9143)</f>
        <v>2302.4059999999999</v>
      </c>
    </row>
    <row r="9144" spans="1:8" x14ac:dyDescent="0.2">
      <c r="A9144">
        <v>1</v>
      </c>
      <c r="B9144">
        <v>2005</v>
      </c>
      <c r="C9144" t="s">
        <v>52</v>
      </c>
      <c r="D9144" t="s">
        <v>5</v>
      </c>
      <c r="E9144">
        <f>_xlfn.MAXIFS('CO2'!$D:$D,'CO2'!$A:$A,Table1[[#This Row],[Year]],'CO2'!$B:$B,Table1[[#This Row],[State]],'CO2'!$C:$C,Table1[[#This Row],[Sector]])</f>
        <v>8.91</v>
      </c>
      <c r="F9144">
        <f>AVERAGEIFS(Population!$C:$C,Population!$A:$A,Table1[[#This Row],[Year]],Population!$B:$B,Table1[[#This Row],[State]])</f>
        <v>2499637</v>
      </c>
      <c r="G9144">
        <f>_xlfn.MAXIFS('Land and Water Area'!$B:$B,'Land and Water Area'!$A:$A,Datasheet!C9144)</f>
        <v>82595.691999999995</v>
      </c>
      <c r="H9144">
        <f>_xlfn.MAXIFS('Land and Water Area'!$C:$C,'Land and Water Area'!$A:$A,Datasheet!C9144)</f>
        <v>2302.4059999999999</v>
      </c>
    </row>
    <row r="9145" spans="1:8" x14ac:dyDescent="0.2">
      <c r="A9145">
        <v>1</v>
      </c>
      <c r="B9145">
        <v>2005</v>
      </c>
      <c r="C9145" t="s">
        <v>52</v>
      </c>
      <c r="D9145" t="s">
        <v>6</v>
      </c>
      <c r="E9145">
        <f>_xlfn.MAXIFS('CO2'!$D:$D,'CO2'!$A:$A,Table1[[#This Row],[Year]],'CO2'!$B:$B,Table1[[#This Row],[State]],'CO2'!$C:$C,Table1[[#This Row],[Sector]])</f>
        <v>3.4</v>
      </c>
      <c r="F9145">
        <f>AVERAGEIFS(Population!$C:$C,Population!$A:$A,Table1[[#This Row],[Year]],Population!$B:$B,Table1[[#This Row],[State]])</f>
        <v>2499637</v>
      </c>
      <c r="G9145">
        <f>_xlfn.MAXIFS('Land and Water Area'!$B:$B,'Land and Water Area'!$A:$A,Datasheet!C9145)</f>
        <v>82595.691999999995</v>
      </c>
      <c r="H9145">
        <f>_xlfn.MAXIFS('Land and Water Area'!$C:$C,'Land and Water Area'!$A:$A,Datasheet!C9145)</f>
        <v>2302.4059999999999</v>
      </c>
    </row>
    <row r="9146" spans="1:8" x14ac:dyDescent="0.2">
      <c r="A9146">
        <v>1</v>
      </c>
      <c r="B9146">
        <v>2005</v>
      </c>
      <c r="C9146" t="s">
        <v>52</v>
      </c>
      <c r="D9146" t="s">
        <v>7</v>
      </c>
      <c r="E9146">
        <f>_xlfn.MAXIFS('CO2'!$D:$D,'CO2'!$A:$A,Table1[[#This Row],[Year]],'CO2'!$B:$B,Table1[[#This Row],[State]],'CO2'!$C:$C,Table1[[#This Row],[Sector]])</f>
        <v>16.68</v>
      </c>
      <c r="F9146">
        <f>AVERAGEIFS(Population!$C:$C,Population!$A:$A,Table1[[#This Row],[Year]],Population!$B:$B,Table1[[#This Row],[State]])</f>
        <v>2499637</v>
      </c>
      <c r="G9146">
        <f>_xlfn.MAXIFS('Land and Water Area'!$B:$B,'Land and Water Area'!$A:$A,Datasheet!C9146)</f>
        <v>82595.691999999995</v>
      </c>
      <c r="H9146">
        <f>_xlfn.MAXIFS('Land and Water Area'!$C:$C,'Land and Water Area'!$A:$A,Datasheet!C9146)</f>
        <v>2302.4059999999999</v>
      </c>
    </row>
    <row r="9147" spans="1:8" x14ac:dyDescent="0.2">
      <c r="A9147">
        <v>1</v>
      </c>
      <c r="B9147">
        <v>2005</v>
      </c>
      <c r="C9147" t="s">
        <v>53</v>
      </c>
      <c r="D9147" t="s">
        <v>3</v>
      </c>
      <c r="E9147">
        <f>_xlfn.MAXIFS('CO2'!$D:$D,'CO2'!$A:$A,Table1[[#This Row],[Year]],'CO2'!$B:$B,Table1[[#This Row],[State]],'CO2'!$C:$C,Table1[[#This Row],[Sector]])</f>
        <v>0.72</v>
      </c>
      <c r="F9147">
        <f>AVERAGEIFS(Population!$C:$C,Population!$A:$A,Table1[[#This Row],[Year]],Population!$B:$B,Table1[[#This Row],[State]])</f>
        <v>618814</v>
      </c>
      <c r="G9147">
        <f>_xlfn.MAXIFS('Land and Water Area'!$B:$B,'Land and Water Area'!$A:$A,Datasheet!C9147)</f>
        <v>9217.2579999999998</v>
      </c>
      <c r="H9147">
        <f>_xlfn.MAXIFS('Land and Water Area'!$C:$C,'Land and Water Area'!$A:$A,Datasheet!C9147)</f>
        <v>397.935</v>
      </c>
    </row>
    <row r="9148" spans="1:8" x14ac:dyDescent="0.2">
      <c r="A9148">
        <v>1</v>
      </c>
      <c r="B9148">
        <v>2005</v>
      </c>
      <c r="C9148" t="s">
        <v>53</v>
      </c>
      <c r="D9148" t="s">
        <v>4</v>
      </c>
      <c r="E9148">
        <f>_xlfn.MAXIFS('CO2'!$D:$D,'CO2'!$A:$A,Table1[[#This Row],[Year]],'CO2'!$B:$B,Table1[[#This Row],[State]],'CO2'!$C:$C,Table1[[#This Row],[Sector]])</f>
        <v>0.01</v>
      </c>
      <c r="F9148">
        <f>AVERAGEIFS(Population!$C:$C,Population!$A:$A,Table1[[#This Row],[Year]],Population!$B:$B,Table1[[#This Row],[State]])</f>
        <v>618814</v>
      </c>
      <c r="G9148">
        <f>_xlfn.MAXIFS('Land and Water Area'!$B:$B,'Land and Water Area'!$A:$A,Datasheet!C9148)</f>
        <v>9217.2579999999998</v>
      </c>
      <c r="H9148">
        <f>_xlfn.MAXIFS('Land and Water Area'!$C:$C,'Land and Water Area'!$A:$A,Datasheet!C9148)</f>
        <v>397.935</v>
      </c>
    </row>
    <row r="9149" spans="1:8" x14ac:dyDescent="0.2">
      <c r="A9149">
        <v>1</v>
      </c>
      <c r="B9149">
        <v>2005</v>
      </c>
      <c r="C9149" t="s">
        <v>53</v>
      </c>
      <c r="D9149" t="s">
        <v>5</v>
      </c>
      <c r="E9149">
        <f>_xlfn.MAXIFS('CO2'!$D:$D,'CO2'!$A:$A,Table1[[#This Row],[Year]],'CO2'!$B:$B,Table1[[#This Row],[State]],'CO2'!$C:$C,Table1[[#This Row],[Sector]])</f>
        <v>0.59</v>
      </c>
      <c r="F9149">
        <f>AVERAGEIFS(Population!$C:$C,Population!$A:$A,Table1[[#This Row],[Year]],Population!$B:$B,Table1[[#This Row],[State]])</f>
        <v>618814</v>
      </c>
      <c r="G9149">
        <f>_xlfn.MAXIFS('Land and Water Area'!$B:$B,'Land and Water Area'!$A:$A,Datasheet!C9149)</f>
        <v>9217.2579999999998</v>
      </c>
      <c r="H9149">
        <f>_xlfn.MAXIFS('Land and Water Area'!$C:$C,'Land and Water Area'!$A:$A,Datasheet!C9149)</f>
        <v>397.935</v>
      </c>
    </row>
    <row r="9150" spans="1:8" x14ac:dyDescent="0.2">
      <c r="A9150">
        <v>1</v>
      </c>
      <c r="B9150">
        <v>2005</v>
      </c>
      <c r="C9150" t="s">
        <v>53</v>
      </c>
      <c r="D9150" t="s">
        <v>6</v>
      </c>
      <c r="E9150">
        <f>_xlfn.MAXIFS('CO2'!$D:$D,'CO2'!$A:$A,Table1[[#This Row],[Year]],'CO2'!$B:$B,Table1[[#This Row],[State]],'CO2'!$C:$C,Table1[[#This Row],[Sector]])</f>
        <v>1.66</v>
      </c>
      <c r="F9150">
        <f>AVERAGEIFS(Population!$C:$C,Population!$A:$A,Table1[[#This Row],[Year]],Population!$B:$B,Table1[[#This Row],[State]])</f>
        <v>618814</v>
      </c>
      <c r="G9150">
        <f>_xlfn.MAXIFS('Land and Water Area'!$B:$B,'Land and Water Area'!$A:$A,Datasheet!C9150)</f>
        <v>9217.2579999999998</v>
      </c>
      <c r="H9150">
        <f>_xlfn.MAXIFS('Land and Water Area'!$C:$C,'Land and Water Area'!$A:$A,Datasheet!C9150)</f>
        <v>397.935</v>
      </c>
    </row>
    <row r="9151" spans="1:8" x14ac:dyDescent="0.2">
      <c r="A9151">
        <v>1</v>
      </c>
      <c r="B9151">
        <v>2005</v>
      </c>
      <c r="C9151" t="s">
        <v>53</v>
      </c>
      <c r="D9151" t="s">
        <v>7</v>
      </c>
      <c r="E9151">
        <f>_xlfn.MAXIFS('CO2'!$D:$D,'CO2'!$A:$A,Table1[[#This Row],[Year]],'CO2'!$B:$B,Table1[[#This Row],[State]],'CO2'!$C:$C,Table1[[#This Row],[Sector]])</f>
        <v>3.84</v>
      </c>
      <c r="F9151">
        <f>AVERAGEIFS(Population!$C:$C,Population!$A:$A,Table1[[#This Row],[Year]],Population!$B:$B,Table1[[#This Row],[State]])</f>
        <v>618814</v>
      </c>
      <c r="G9151">
        <f>_xlfn.MAXIFS('Land and Water Area'!$B:$B,'Land and Water Area'!$A:$A,Datasheet!C9151)</f>
        <v>9217.2579999999998</v>
      </c>
      <c r="H9151">
        <f>_xlfn.MAXIFS('Land and Water Area'!$C:$C,'Land and Water Area'!$A:$A,Datasheet!C9151)</f>
        <v>397.935</v>
      </c>
    </row>
    <row r="9152" spans="1:8" x14ac:dyDescent="0.2">
      <c r="A9152">
        <v>1</v>
      </c>
      <c r="B9152">
        <v>2005</v>
      </c>
      <c r="C9152" t="s">
        <v>54</v>
      </c>
      <c r="D9152" t="s">
        <v>3</v>
      </c>
      <c r="E9152">
        <f>_xlfn.MAXIFS('CO2'!$D:$D,'CO2'!$A:$A,Table1[[#This Row],[Year]],'CO2'!$B:$B,Table1[[#This Row],[State]],'CO2'!$C:$C,Table1[[#This Row],[Sector]])</f>
        <v>5.67</v>
      </c>
      <c r="F9152">
        <f>AVERAGEIFS(Population!$C:$C,Population!$A:$A,Table1[[#This Row],[Year]],Population!$B:$B,Table1[[#This Row],[State]])</f>
        <v>7563887</v>
      </c>
      <c r="G9152">
        <f>_xlfn.MAXIFS('Land and Water Area'!$B:$B,'Land and Water Area'!$A:$A,Datasheet!C9152)</f>
        <v>39482.095000000001</v>
      </c>
      <c r="H9152">
        <f>_xlfn.MAXIFS('Land and Water Area'!$C:$C,'Land and Water Area'!$A:$A,Datasheet!C9152)</f>
        <v>3292.712</v>
      </c>
    </row>
    <row r="9153" spans="1:8" x14ac:dyDescent="0.2">
      <c r="A9153">
        <v>1</v>
      </c>
      <c r="B9153">
        <v>2005</v>
      </c>
      <c r="C9153" t="s">
        <v>54</v>
      </c>
      <c r="D9153" t="s">
        <v>4</v>
      </c>
      <c r="E9153">
        <f>_xlfn.MAXIFS('CO2'!$D:$D,'CO2'!$A:$A,Table1[[#This Row],[Year]],'CO2'!$B:$B,Table1[[#This Row],[State]],'CO2'!$C:$C,Table1[[#This Row],[Sector]])</f>
        <v>42.1</v>
      </c>
      <c r="F9153">
        <f>AVERAGEIFS(Population!$C:$C,Population!$A:$A,Table1[[#This Row],[Year]],Population!$B:$B,Table1[[#This Row],[State]])</f>
        <v>7563887</v>
      </c>
      <c r="G9153">
        <f>_xlfn.MAXIFS('Land and Water Area'!$B:$B,'Land and Water Area'!$A:$A,Datasheet!C9153)</f>
        <v>39482.095000000001</v>
      </c>
      <c r="H9153">
        <f>_xlfn.MAXIFS('Land and Water Area'!$C:$C,'Land and Water Area'!$A:$A,Datasheet!C9153)</f>
        <v>3292.712</v>
      </c>
    </row>
    <row r="9154" spans="1:8" x14ac:dyDescent="0.2">
      <c r="A9154">
        <v>1</v>
      </c>
      <c r="B9154">
        <v>2005</v>
      </c>
      <c r="C9154" t="s">
        <v>54</v>
      </c>
      <c r="D9154" t="s">
        <v>5</v>
      </c>
      <c r="E9154">
        <f>_xlfn.MAXIFS('CO2'!$D:$D,'CO2'!$A:$A,Table1[[#This Row],[Year]],'CO2'!$B:$B,Table1[[#This Row],[State]],'CO2'!$C:$C,Table1[[#This Row],[Sector]])</f>
        <v>17.71</v>
      </c>
      <c r="F9154">
        <f>AVERAGEIFS(Population!$C:$C,Population!$A:$A,Table1[[#This Row],[Year]],Population!$B:$B,Table1[[#This Row],[State]])</f>
        <v>7563887</v>
      </c>
      <c r="G9154">
        <f>_xlfn.MAXIFS('Land and Water Area'!$B:$B,'Land and Water Area'!$A:$A,Datasheet!C9154)</f>
        <v>39482.095000000001</v>
      </c>
      <c r="H9154">
        <f>_xlfn.MAXIFS('Land and Water Area'!$C:$C,'Land and Water Area'!$A:$A,Datasheet!C9154)</f>
        <v>3292.712</v>
      </c>
    </row>
    <row r="9155" spans="1:8" x14ac:dyDescent="0.2">
      <c r="A9155">
        <v>1</v>
      </c>
      <c r="B9155">
        <v>2005</v>
      </c>
      <c r="C9155" t="s">
        <v>54</v>
      </c>
      <c r="D9155" t="s">
        <v>6</v>
      </c>
      <c r="E9155">
        <f>_xlfn.MAXIFS('CO2'!$D:$D,'CO2'!$A:$A,Table1[[#This Row],[Year]],'CO2'!$B:$B,Table1[[#This Row],[State]],'CO2'!$C:$C,Table1[[#This Row],[Sector]])</f>
        <v>8.4499999999999993</v>
      </c>
      <c r="F9155">
        <f>AVERAGEIFS(Population!$C:$C,Population!$A:$A,Table1[[#This Row],[Year]],Population!$B:$B,Table1[[#This Row],[State]])</f>
        <v>7563887</v>
      </c>
      <c r="G9155">
        <f>_xlfn.MAXIFS('Land and Water Area'!$B:$B,'Land and Water Area'!$A:$A,Datasheet!C9155)</f>
        <v>39482.095000000001</v>
      </c>
      <c r="H9155">
        <f>_xlfn.MAXIFS('Land and Water Area'!$C:$C,'Land and Water Area'!$A:$A,Datasheet!C9155)</f>
        <v>3292.712</v>
      </c>
    </row>
    <row r="9156" spans="1:8" x14ac:dyDescent="0.2">
      <c r="A9156">
        <v>1</v>
      </c>
      <c r="B9156">
        <v>2005</v>
      </c>
      <c r="C9156" t="s">
        <v>54</v>
      </c>
      <c r="D9156" t="s">
        <v>7</v>
      </c>
      <c r="E9156">
        <f>_xlfn.MAXIFS('CO2'!$D:$D,'CO2'!$A:$A,Table1[[#This Row],[Year]],'CO2'!$B:$B,Table1[[#This Row],[State]],'CO2'!$C:$C,Table1[[#This Row],[Sector]])</f>
        <v>55.49</v>
      </c>
      <c r="F9156">
        <f>AVERAGEIFS(Population!$C:$C,Population!$A:$A,Table1[[#This Row],[Year]],Population!$B:$B,Table1[[#This Row],[State]])</f>
        <v>7563887</v>
      </c>
      <c r="G9156">
        <f>_xlfn.MAXIFS('Land and Water Area'!$B:$B,'Land and Water Area'!$A:$A,Datasheet!C9156)</f>
        <v>39482.095000000001</v>
      </c>
      <c r="H9156">
        <f>_xlfn.MAXIFS('Land and Water Area'!$C:$C,'Land and Water Area'!$A:$A,Datasheet!C9156)</f>
        <v>3292.712</v>
      </c>
    </row>
    <row r="9157" spans="1:8" x14ac:dyDescent="0.2">
      <c r="A9157">
        <v>1</v>
      </c>
      <c r="B9157">
        <v>2005</v>
      </c>
      <c r="C9157" t="s">
        <v>55</v>
      </c>
      <c r="D9157" t="s">
        <v>3</v>
      </c>
      <c r="E9157">
        <f>_xlfn.MAXIFS('CO2'!$D:$D,'CO2'!$A:$A,Table1[[#This Row],[Year]],'CO2'!$B:$B,Table1[[#This Row],[State]],'CO2'!$C:$C,Table1[[#This Row],[Sector]])</f>
        <v>3.33</v>
      </c>
      <c r="F9157">
        <f>AVERAGEIFS(Population!$C:$C,Population!$A:$A,Table1[[#This Row],[Year]],Population!$B:$B,Table1[[#This Row],[State]])</f>
        <v>6261282</v>
      </c>
      <c r="G9157">
        <f>_xlfn.MAXIFS('Land and Water Area'!$B:$B,'Land and Water Area'!$A:$A,Datasheet!C9157)</f>
        <v>66455.433000000005</v>
      </c>
      <c r="H9157">
        <f>_xlfn.MAXIFS('Land and Water Area'!$C:$C,'Land and Water Area'!$A:$A,Datasheet!C9157)</f>
        <v>4845.17</v>
      </c>
    </row>
    <row r="9158" spans="1:8" x14ac:dyDescent="0.2">
      <c r="A9158">
        <v>1</v>
      </c>
      <c r="B9158">
        <v>2005</v>
      </c>
      <c r="C9158" t="s">
        <v>55</v>
      </c>
      <c r="D9158" t="s">
        <v>4</v>
      </c>
      <c r="E9158">
        <f>_xlfn.MAXIFS('CO2'!$D:$D,'CO2'!$A:$A,Table1[[#This Row],[Year]],'CO2'!$B:$B,Table1[[#This Row],[State]],'CO2'!$C:$C,Table1[[#This Row],[Sector]])</f>
        <v>14.18</v>
      </c>
      <c r="F9158">
        <f>AVERAGEIFS(Population!$C:$C,Population!$A:$A,Table1[[#This Row],[Year]],Population!$B:$B,Table1[[#This Row],[State]])</f>
        <v>6261282</v>
      </c>
      <c r="G9158">
        <f>_xlfn.MAXIFS('Land and Water Area'!$B:$B,'Land and Water Area'!$A:$A,Datasheet!C9158)</f>
        <v>66455.433000000005</v>
      </c>
      <c r="H9158">
        <f>_xlfn.MAXIFS('Land and Water Area'!$C:$C,'Land and Water Area'!$A:$A,Datasheet!C9158)</f>
        <v>4845.17</v>
      </c>
    </row>
    <row r="9159" spans="1:8" x14ac:dyDescent="0.2">
      <c r="A9159">
        <v>1</v>
      </c>
      <c r="B9159">
        <v>2005</v>
      </c>
      <c r="C9159" t="s">
        <v>55</v>
      </c>
      <c r="D9159" t="s">
        <v>5</v>
      </c>
      <c r="E9159">
        <f>_xlfn.MAXIFS('CO2'!$D:$D,'CO2'!$A:$A,Table1[[#This Row],[Year]],'CO2'!$B:$B,Table1[[#This Row],[State]],'CO2'!$C:$C,Table1[[#This Row],[Sector]])</f>
        <v>13.2</v>
      </c>
      <c r="F9159">
        <f>AVERAGEIFS(Population!$C:$C,Population!$A:$A,Table1[[#This Row],[Year]],Population!$B:$B,Table1[[#This Row],[State]])</f>
        <v>6261282</v>
      </c>
      <c r="G9159">
        <f>_xlfn.MAXIFS('Land and Water Area'!$B:$B,'Land and Water Area'!$A:$A,Datasheet!C9159)</f>
        <v>66455.433000000005</v>
      </c>
      <c r="H9159">
        <f>_xlfn.MAXIFS('Land and Water Area'!$C:$C,'Land and Water Area'!$A:$A,Datasheet!C9159)</f>
        <v>4845.17</v>
      </c>
    </row>
    <row r="9160" spans="1:8" x14ac:dyDescent="0.2">
      <c r="A9160">
        <v>1</v>
      </c>
      <c r="B9160">
        <v>2005</v>
      </c>
      <c r="C9160" t="s">
        <v>55</v>
      </c>
      <c r="D9160" t="s">
        <v>6</v>
      </c>
      <c r="E9160">
        <f>_xlfn.MAXIFS('CO2'!$D:$D,'CO2'!$A:$A,Table1[[#This Row],[Year]],'CO2'!$B:$B,Table1[[#This Row],[State]],'CO2'!$C:$C,Table1[[#This Row],[Sector]])</f>
        <v>5.04</v>
      </c>
      <c r="F9160">
        <f>AVERAGEIFS(Population!$C:$C,Population!$A:$A,Table1[[#This Row],[Year]],Population!$B:$B,Table1[[#This Row],[State]])</f>
        <v>6261282</v>
      </c>
      <c r="G9160">
        <f>_xlfn.MAXIFS('Land and Water Area'!$B:$B,'Land and Water Area'!$A:$A,Datasheet!C9160)</f>
        <v>66455.433000000005</v>
      </c>
      <c r="H9160">
        <f>_xlfn.MAXIFS('Land and Water Area'!$C:$C,'Land and Water Area'!$A:$A,Datasheet!C9160)</f>
        <v>4845.17</v>
      </c>
    </row>
    <row r="9161" spans="1:8" x14ac:dyDescent="0.2">
      <c r="A9161">
        <v>1</v>
      </c>
      <c r="B9161">
        <v>2005</v>
      </c>
      <c r="C9161" t="s">
        <v>55</v>
      </c>
      <c r="D9161" t="s">
        <v>7</v>
      </c>
      <c r="E9161">
        <f>_xlfn.MAXIFS('CO2'!$D:$D,'CO2'!$A:$A,Table1[[#This Row],[Year]],'CO2'!$B:$B,Table1[[#This Row],[State]],'CO2'!$C:$C,Table1[[#This Row],[Sector]])</f>
        <v>43.41</v>
      </c>
      <c r="F9161">
        <f>AVERAGEIFS(Population!$C:$C,Population!$A:$A,Table1[[#This Row],[Year]],Population!$B:$B,Table1[[#This Row],[State]])</f>
        <v>6261282</v>
      </c>
      <c r="G9161">
        <f>_xlfn.MAXIFS('Land and Water Area'!$B:$B,'Land and Water Area'!$A:$A,Datasheet!C9161)</f>
        <v>66455.433000000005</v>
      </c>
      <c r="H9161">
        <f>_xlfn.MAXIFS('Land and Water Area'!$C:$C,'Land and Water Area'!$A:$A,Datasheet!C9161)</f>
        <v>4845.17</v>
      </c>
    </row>
    <row r="9162" spans="1:8" x14ac:dyDescent="0.2">
      <c r="A9162">
        <v>1</v>
      </c>
      <c r="B9162">
        <v>2005</v>
      </c>
      <c r="C9162" t="s">
        <v>56</v>
      </c>
      <c r="D9162" t="s">
        <v>3</v>
      </c>
      <c r="E9162">
        <f>_xlfn.MAXIFS('CO2'!$D:$D,'CO2'!$A:$A,Table1[[#This Row],[Year]],'CO2'!$B:$B,Table1[[#This Row],[State]],'CO2'!$C:$C,Table1[[#This Row],[Sector]])</f>
        <v>1.34</v>
      </c>
      <c r="F9162">
        <f>AVERAGEIFS(Population!$C:$C,Population!$A:$A,Table1[[#This Row],[Year]],Population!$B:$B,Table1[[#This Row],[State]])</f>
        <v>582049</v>
      </c>
      <c r="G9162">
        <f>_xlfn.MAXIFS('Land and Water Area'!$B:$B,'Land and Water Area'!$A:$A,Datasheet!C9162)</f>
        <v>61.125999999999998</v>
      </c>
      <c r="H9162">
        <f>_xlfn.MAXIFS('Land and Water Area'!$C:$C,'Land and Water Area'!$A:$A,Datasheet!C9162)</f>
        <v>7.2240000000000002</v>
      </c>
    </row>
    <row r="9163" spans="1:8" x14ac:dyDescent="0.2">
      <c r="A9163">
        <v>1</v>
      </c>
      <c r="B9163">
        <v>2005</v>
      </c>
      <c r="C9163" t="s">
        <v>56</v>
      </c>
      <c r="D9163" t="s">
        <v>4</v>
      </c>
      <c r="E9163">
        <f>_xlfn.MAXIFS('CO2'!$D:$D,'CO2'!$A:$A,Table1[[#This Row],[Year]],'CO2'!$B:$B,Table1[[#This Row],[State]],'CO2'!$C:$C,Table1[[#This Row],[Sector]])</f>
        <v>0.23</v>
      </c>
      <c r="F9163">
        <f>AVERAGEIFS(Population!$C:$C,Population!$A:$A,Table1[[#This Row],[Year]],Population!$B:$B,Table1[[#This Row],[State]])</f>
        <v>582049</v>
      </c>
      <c r="G9163">
        <f>_xlfn.MAXIFS('Land and Water Area'!$B:$B,'Land and Water Area'!$A:$A,Datasheet!C9163)</f>
        <v>61.125999999999998</v>
      </c>
      <c r="H9163">
        <f>_xlfn.MAXIFS('Land and Water Area'!$C:$C,'Land and Water Area'!$A:$A,Datasheet!C9163)</f>
        <v>7.2240000000000002</v>
      </c>
    </row>
    <row r="9164" spans="1:8" x14ac:dyDescent="0.2">
      <c r="A9164">
        <v>1</v>
      </c>
      <c r="B9164">
        <v>2005</v>
      </c>
      <c r="C9164" t="s">
        <v>56</v>
      </c>
      <c r="D9164" t="s">
        <v>5</v>
      </c>
      <c r="E9164">
        <f>_xlfn.MAXIFS('CO2'!$D:$D,'CO2'!$A:$A,Table1[[#This Row],[Year]],'CO2'!$B:$B,Table1[[#This Row],[State]],'CO2'!$C:$C,Table1[[#This Row],[Sector]])</f>
        <v>0.06</v>
      </c>
      <c r="F9164">
        <f>AVERAGEIFS(Population!$C:$C,Population!$A:$A,Table1[[#This Row],[Year]],Population!$B:$B,Table1[[#This Row],[State]])</f>
        <v>582049</v>
      </c>
      <c r="G9164">
        <f>_xlfn.MAXIFS('Land and Water Area'!$B:$B,'Land and Water Area'!$A:$A,Datasheet!C9164)</f>
        <v>61.125999999999998</v>
      </c>
      <c r="H9164">
        <f>_xlfn.MAXIFS('Land and Water Area'!$C:$C,'Land and Water Area'!$A:$A,Datasheet!C9164)</f>
        <v>7.2240000000000002</v>
      </c>
    </row>
    <row r="9165" spans="1:8" x14ac:dyDescent="0.2">
      <c r="A9165">
        <v>1</v>
      </c>
      <c r="B9165">
        <v>2005</v>
      </c>
      <c r="C9165" t="s">
        <v>56</v>
      </c>
      <c r="D9165" t="s">
        <v>6</v>
      </c>
      <c r="E9165">
        <f>_xlfn.MAXIFS('CO2'!$D:$D,'CO2'!$A:$A,Table1[[#This Row],[Year]],'CO2'!$B:$B,Table1[[#This Row],[State]],'CO2'!$C:$C,Table1[[#This Row],[Sector]])</f>
        <v>0.93</v>
      </c>
      <c r="F9165">
        <f>AVERAGEIFS(Population!$C:$C,Population!$A:$A,Table1[[#This Row],[Year]],Population!$B:$B,Table1[[#This Row],[State]])</f>
        <v>582049</v>
      </c>
      <c r="G9165">
        <f>_xlfn.MAXIFS('Land and Water Area'!$B:$B,'Land and Water Area'!$A:$A,Datasheet!C9165)</f>
        <v>61.125999999999998</v>
      </c>
      <c r="H9165">
        <f>_xlfn.MAXIFS('Land and Water Area'!$C:$C,'Land and Water Area'!$A:$A,Datasheet!C9165)</f>
        <v>7.2240000000000002</v>
      </c>
    </row>
    <row r="9166" spans="1:8" x14ac:dyDescent="0.2">
      <c r="A9166">
        <v>1</v>
      </c>
      <c r="B9166">
        <v>2005</v>
      </c>
      <c r="C9166" t="s">
        <v>56</v>
      </c>
      <c r="D9166" t="s">
        <v>7</v>
      </c>
      <c r="E9166">
        <f>_xlfn.MAXIFS('CO2'!$D:$D,'CO2'!$A:$A,Table1[[#This Row],[Year]],'CO2'!$B:$B,Table1[[#This Row],[State]],'CO2'!$C:$C,Table1[[#This Row],[Sector]])</f>
        <v>1.37</v>
      </c>
      <c r="F9166">
        <f>AVERAGEIFS(Population!$C:$C,Population!$A:$A,Table1[[#This Row],[Year]],Population!$B:$B,Table1[[#This Row],[State]])</f>
        <v>582049</v>
      </c>
      <c r="G9166">
        <f>_xlfn.MAXIFS('Land and Water Area'!$B:$B,'Land and Water Area'!$A:$A,Datasheet!C9166)</f>
        <v>61.125999999999998</v>
      </c>
      <c r="H9166">
        <f>_xlfn.MAXIFS('Land and Water Area'!$C:$C,'Land and Water Area'!$A:$A,Datasheet!C9166)</f>
        <v>7.2240000000000002</v>
      </c>
    </row>
    <row r="9167" spans="1:8" x14ac:dyDescent="0.2">
      <c r="A9167">
        <v>1</v>
      </c>
      <c r="B9167">
        <v>2005</v>
      </c>
      <c r="C9167" t="s">
        <v>57</v>
      </c>
      <c r="D9167" t="s">
        <v>3</v>
      </c>
      <c r="E9167">
        <f>_xlfn.MAXIFS('CO2'!$D:$D,'CO2'!$A:$A,Table1[[#This Row],[Year]],'CO2'!$B:$B,Table1[[#This Row],[State]],'CO2'!$C:$C,Table1[[#This Row],[Sector]])</f>
        <v>1.76</v>
      </c>
      <c r="F9167">
        <f>AVERAGEIFS(Population!$C:$C,Population!$A:$A,Table1[[#This Row],[Year]],Population!$B:$B,Table1[[#This Row],[State]])</f>
        <v>1803920</v>
      </c>
      <c r="G9167">
        <f>_xlfn.MAXIFS('Land and Water Area'!$B:$B,'Land and Water Area'!$A:$A,Datasheet!C9167)</f>
        <v>24041.234</v>
      </c>
      <c r="H9167">
        <f>_xlfn.MAXIFS('Land and Water Area'!$C:$C,'Land and Water Area'!$A:$A,Datasheet!C9167)</f>
        <v>188.80799999999999</v>
      </c>
    </row>
    <row r="9168" spans="1:8" x14ac:dyDescent="0.2">
      <c r="A9168">
        <v>1</v>
      </c>
      <c r="B9168">
        <v>2005</v>
      </c>
      <c r="C9168" t="s">
        <v>57</v>
      </c>
      <c r="D9168" t="s">
        <v>4</v>
      </c>
      <c r="E9168">
        <f>_xlfn.MAXIFS('CO2'!$D:$D,'CO2'!$A:$A,Table1[[#This Row],[Year]],'CO2'!$B:$B,Table1[[#This Row],[State]],'CO2'!$C:$C,Table1[[#This Row],[Sector]])</f>
        <v>86.15</v>
      </c>
      <c r="F9168">
        <f>AVERAGEIFS(Population!$C:$C,Population!$A:$A,Table1[[#This Row],[Year]],Population!$B:$B,Table1[[#This Row],[State]])</f>
        <v>1803920</v>
      </c>
      <c r="G9168">
        <f>_xlfn.MAXIFS('Land and Water Area'!$B:$B,'Land and Water Area'!$A:$A,Datasheet!C9168)</f>
        <v>24041.234</v>
      </c>
      <c r="H9168">
        <f>_xlfn.MAXIFS('Land and Water Area'!$C:$C,'Land and Water Area'!$A:$A,Datasheet!C9168)</f>
        <v>188.80799999999999</v>
      </c>
    </row>
    <row r="9169" spans="1:8" x14ac:dyDescent="0.2">
      <c r="A9169">
        <v>1</v>
      </c>
      <c r="B9169">
        <v>2005</v>
      </c>
      <c r="C9169" t="s">
        <v>57</v>
      </c>
      <c r="D9169" t="s">
        <v>5</v>
      </c>
      <c r="E9169">
        <f>_xlfn.MAXIFS('CO2'!$D:$D,'CO2'!$A:$A,Table1[[#This Row],[Year]],'CO2'!$B:$B,Table1[[#This Row],[State]],'CO2'!$C:$C,Table1[[#This Row],[Sector]])</f>
        <v>12.11</v>
      </c>
      <c r="F9169">
        <f>AVERAGEIFS(Population!$C:$C,Population!$A:$A,Table1[[#This Row],[Year]],Population!$B:$B,Table1[[#This Row],[State]])</f>
        <v>1803920</v>
      </c>
      <c r="G9169">
        <f>_xlfn.MAXIFS('Land and Water Area'!$B:$B,'Land and Water Area'!$A:$A,Datasheet!C9169)</f>
        <v>24041.234</v>
      </c>
      <c r="H9169">
        <f>_xlfn.MAXIFS('Land and Water Area'!$C:$C,'Land and Water Area'!$A:$A,Datasheet!C9169)</f>
        <v>188.80799999999999</v>
      </c>
    </row>
    <row r="9170" spans="1:8" x14ac:dyDescent="0.2">
      <c r="A9170">
        <v>1</v>
      </c>
      <c r="B9170">
        <v>2005</v>
      </c>
      <c r="C9170" t="s">
        <v>57</v>
      </c>
      <c r="D9170" t="s">
        <v>6</v>
      </c>
      <c r="E9170">
        <f>_xlfn.MAXIFS('CO2'!$D:$D,'CO2'!$A:$A,Table1[[#This Row],[Year]],'CO2'!$B:$B,Table1[[#This Row],[State]],'CO2'!$C:$C,Table1[[#This Row],[Sector]])</f>
        <v>2.13</v>
      </c>
      <c r="F9170">
        <f>AVERAGEIFS(Population!$C:$C,Population!$A:$A,Table1[[#This Row],[Year]],Population!$B:$B,Table1[[#This Row],[State]])</f>
        <v>1803920</v>
      </c>
      <c r="G9170">
        <f>_xlfn.MAXIFS('Land and Water Area'!$B:$B,'Land and Water Area'!$A:$A,Datasheet!C9170)</f>
        <v>24041.234</v>
      </c>
      <c r="H9170">
        <f>_xlfn.MAXIFS('Land and Water Area'!$C:$C,'Land and Water Area'!$A:$A,Datasheet!C9170)</f>
        <v>188.80799999999999</v>
      </c>
    </row>
    <row r="9171" spans="1:8" x14ac:dyDescent="0.2">
      <c r="A9171">
        <v>1</v>
      </c>
      <c r="B9171">
        <v>2005</v>
      </c>
      <c r="C9171" t="s">
        <v>57</v>
      </c>
      <c r="D9171" t="s">
        <v>7</v>
      </c>
      <c r="E9171">
        <f>_xlfn.MAXIFS('CO2'!$D:$D,'CO2'!$A:$A,Table1[[#This Row],[Year]],'CO2'!$B:$B,Table1[[#This Row],[State]],'CO2'!$C:$C,Table1[[#This Row],[Sector]])</f>
        <v>12.53</v>
      </c>
      <c r="F9171">
        <f>AVERAGEIFS(Population!$C:$C,Population!$A:$A,Table1[[#This Row],[Year]],Population!$B:$B,Table1[[#This Row],[State]])</f>
        <v>1803920</v>
      </c>
      <c r="G9171">
        <f>_xlfn.MAXIFS('Land and Water Area'!$B:$B,'Land and Water Area'!$A:$A,Datasheet!C9171)</f>
        <v>24041.234</v>
      </c>
      <c r="H9171">
        <f>_xlfn.MAXIFS('Land and Water Area'!$C:$C,'Land and Water Area'!$A:$A,Datasheet!C9171)</f>
        <v>188.80799999999999</v>
      </c>
    </row>
    <row r="9172" spans="1:8" x14ac:dyDescent="0.2">
      <c r="A9172">
        <v>1</v>
      </c>
      <c r="B9172">
        <v>2005</v>
      </c>
      <c r="C9172" t="s">
        <v>58</v>
      </c>
      <c r="D9172" t="s">
        <v>3</v>
      </c>
      <c r="E9172">
        <f>_xlfn.MAXIFS('CO2'!$D:$D,'CO2'!$A:$A,Table1[[#This Row],[Year]],'CO2'!$B:$B,Table1[[#This Row],[State]],'CO2'!$C:$C,Table1[[#This Row],[Sector]])</f>
        <v>6.2</v>
      </c>
      <c r="F9172">
        <f>AVERAGEIFS(Population!$C:$C,Population!$A:$A,Table1[[#This Row],[Year]],Population!$B:$B,Table1[[#This Row],[State]])</f>
        <v>5541443</v>
      </c>
      <c r="G9172">
        <f>_xlfn.MAXIFS('Land and Water Area'!$B:$B,'Land and Water Area'!$A:$A,Datasheet!C9172)</f>
        <v>54167.286</v>
      </c>
      <c r="H9172">
        <f>_xlfn.MAXIFS('Land and Water Area'!$C:$C,'Land and Water Area'!$A:$A,Datasheet!C9172)</f>
        <v>11329.425999999999</v>
      </c>
    </row>
    <row r="9173" spans="1:8" x14ac:dyDescent="0.2">
      <c r="A9173">
        <v>1</v>
      </c>
      <c r="B9173">
        <v>2005</v>
      </c>
      <c r="C9173" t="s">
        <v>58</v>
      </c>
      <c r="D9173" t="s">
        <v>4</v>
      </c>
      <c r="E9173">
        <f>_xlfn.MAXIFS('CO2'!$D:$D,'CO2'!$A:$A,Table1[[#This Row],[Year]],'CO2'!$B:$B,Table1[[#This Row],[State]],'CO2'!$C:$C,Table1[[#This Row],[Sector]])</f>
        <v>49.22</v>
      </c>
      <c r="F9173">
        <f>AVERAGEIFS(Population!$C:$C,Population!$A:$A,Table1[[#This Row],[Year]],Population!$B:$B,Table1[[#This Row],[State]])</f>
        <v>5541443</v>
      </c>
      <c r="G9173">
        <f>_xlfn.MAXIFS('Land and Water Area'!$B:$B,'Land and Water Area'!$A:$A,Datasheet!C9173)</f>
        <v>54167.286</v>
      </c>
      <c r="H9173">
        <f>_xlfn.MAXIFS('Land and Water Area'!$C:$C,'Land and Water Area'!$A:$A,Datasheet!C9173)</f>
        <v>11329.425999999999</v>
      </c>
    </row>
    <row r="9174" spans="1:8" x14ac:dyDescent="0.2">
      <c r="A9174">
        <v>1</v>
      </c>
      <c r="B9174">
        <v>2005</v>
      </c>
      <c r="C9174" t="s">
        <v>58</v>
      </c>
      <c r="D9174" t="s">
        <v>5</v>
      </c>
      <c r="E9174">
        <f>_xlfn.MAXIFS('CO2'!$D:$D,'CO2'!$A:$A,Table1[[#This Row],[Year]],'CO2'!$B:$B,Table1[[#This Row],[State]],'CO2'!$C:$C,Table1[[#This Row],[Sector]])</f>
        <v>15.45</v>
      </c>
      <c r="F9174">
        <f>AVERAGEIFS(Population!$C:$C,Population!$A:$A,Table1[[#This Row],[Year]],Population!$B:$B,Table1[[#This Row],[State]])</f>
        <v>5541443</v>
      </c>
      <c r="G9174">
        <f>_xlfn.MAXIFS('Land and Water Area'!$B:$B,'Land and Water Area'!$A:$A,Datasheet!C9174)</f>
        <v>54167.286</v>
      </c>
      <c r="H9174">
        <f>_xlfn.MAXIFS('Land and Water Area'!$C:$C,'Land and Water Area'!$A:$A,Datasheet!C9174)</f>
        <v>11329.425999999999</v>
      </c>
    </row>
    <row r="9175" spans="1:8" x14ac:dyDescent="0.2">
      <c r="A9175">
        <v>1</v>
      </c>
      <c r="B9175">
        <v>2005</v>
      </c>
      <c r="C9175" t="s">
        <v>58</v>
      </c>
      <c r="D9175" t="s">
        <v>6</v>
      </c>
      <c r="E9175">
        <f>_xlfn.MAXIFS('CO2'!$D:$D,'CO2'!$A:$A,Table1[[#This Row],[Year]],'CO2'!$B:$B,Table1[[#This Row],[State]],'CO2'!$C:$C,Table1[[#This Row],[Sector]])</f>
        <v>9.9499999999999993</v>
      </c>
      <c r="F9175">
        <f>AVERAGEIFS(Population!$C:$C,Population!$A:$A,Table1[[#This Row],[Year]],Population!$B:$B,Table1[[#This Row],[State]])</f>
        <v>5541443</v>
      </c>
      <c r="G9175">
        <f>_xlfn.MAXIFS('Land and Water Area'!$B:$B,'Land and Water Area'!$A:$A,Datasheet!C9175)</f>
        <v>54167.286</v>
      </c>
      <c r="H9175">
        <f>_xlfn.MAXIFS('Land and Water Area'!$C:$C,'Land and Water Area'!$A:$A,Datasheet!C9175)</f>
        <v>11329.425999999999</v>
      </c>
    </row>
    <row r="9176" spans="1:8" x14ac:dyDescent="0.2">
      <c r="A9176">
        <v>1</v>
      </c>
      <c r="B9176">
        <v>2005</v>
      </c>
      <c r="C9176" t="s">
        <v>58</v>
      </c>
      <c r="D9176" t="s">
        <v>7</v>
      </c>
      <c r="E9176">
        <f>_xlfn.MAXIFS('CO2'!$D:$D,'CO2'!$A:$A,Table1[[#This Row],[Year]],'CO2'!$B:$B,Table1[[#This Row],[State]],'CO2'!$C:$C,Table1[[#This Row],[Sector]])</f>
        <v>30.13</v>
      </c>
      <c r="F9176">
        <f>AVERAGEIFS(Population!$C:$C,Population!$A:$A,Table1[[#This Row],[Year]],Population!$B:$B,Table1[[#This Row],[State]])</f>
        <v>5541443</v>
      </c>
      <c r="G9176">
        <f>_xlfn.MAXIFS('Land and Water Area'!$B:$B,'Land and Water Area'!$A:$A,Datasheet!C9176)</f>
        <v>54167.286</v>
      </c>
      <c r="H9176">
        <f>_xlfn.MAXIFS('Land and Water Area'!$C:$C,'Land and Water Area'!$A:$A,Datasheet!C9176)</f>
        <v>11329.425999999999</v>
      </c>
    </row>
    <row r="9177" spans="1:8" x14ac:dyDescent="0.2">
      <c r="A9177">
        <v>1</v>
      </c>
      <c r="B9177">
        <v>2005</v>
      </c>
      <c r="C9177" t="s">
        <v>59</v>
      </c>
      <c r="D9177" t="s">
        <v>3</v>
      </c>
      <c r="E9177">
        <f>_xlfn.MAXIFS('CO2'!$D:$D,'CO2'!$A:$A,Table1[[#This Row],[Year]],'CO2'!$B:$B,Table1[[#This Row],[State]],'CO2'!$C:$C,Table1[[#This Row],[Sector]])</f>
        <v>0.85</v>
      </c>
      <c r="F9177">
        <f>AVERAGEIFS(Population!$C:$C,Population!$A:$A,Table1[[#This Row],[Year]],Population!$B:$B,Table1[[#This Row],[State]])</f>
        <v>506242</v>
      </c>
      <c r="G9177">
        <f>_xlfn.MAXIFS('Land and Water Area'!$B:$B,'Land and Water Area'!$A:$A,Datasheet!C9177)</f>
        <v>97088.542000000001</v>
      </c>
      <c r="H9177">
        <f>_xlfn.MAXIFS('Land and Water Area'!$C:$C,'Land and Water Area'!$A:$A,Datasheet!C9177)</f>
        <v>721.26099999999997</v>
      </c>
    </row>
    <row r="9178" spans="1:8" x14ac:dyDescent="0.2">
      <c r="A9178">
        <v>1</v>
      </c>
      <c r="B9178">
        <v>2005</v>
      </c>
      <c r="C9178" t="s">
        <v>59</v>
      </c>
      <c r="D9178" t="s">
        <v>4</v>
      </c>
      <c r="E9178">
        <f>_xlfn.MAXIFS('CO2'!$D:$D,'CO2'!$A:$A,Table1[[#This Row],[Year]],'CO2'!$B:$B,Table1[[#This Row],[State]],'CO2'!$C:$C,Table1[[#This Row],[Sector]])</f>
        <v>43.87</v>
      </c>
      <c r="F9178">
        <f>AVERAGEIFS(Population!$C:$C,Population!$A:$A,Table1[[#This Row],[Year]],Population!$B:$B,Table1[[#This Row],[State]])</f>
        <v>506242</v>
      </c>
      <c r="G9178">
        <f>_xlfn.MAXIFS('Land and Water Area'!$B:$B,'Land and Water Area'!$A:$A,Datasheet!C9178)</f>
        <v>97088.542000000001</v>
      </c>
      <c r="H9178">
        <f>_xlfn.MAXIFS('Land and Water Area'!$C:$C,'Land and Water Area'!$A:$A,Datasheet!C9178)</f>
        <v>721.26099999999997</v>
      </c>
    </row>
    <row r="9179" spans="1:8" x14ac:dyDescent="0.2">
      <c r="A9179">
        <v>1</v>
      </c>
      <c r="B9179">
        <v>2005</v>
      </c>
      <c r="C9179" t="s">
        <v>59</v>
      </c>
      <c r="D9179" t="s">
        <v>5</v>
      </c>
      <c r="E9179">
        <f>_xlfn.MAXIFS('CO2'!$D:$D,'CO2'!$A:$A,Table1[[#This Row],[Year]],'CO2'!$B:$B,Table1[[#This Row],[State]],'CO2'!$C:$C,Table1[[#This Row],[Sector]])</f>
        <v>9.83</v>
      </c>
      <c r="F9179">
        <f>AVERAGEIFS(Population!$C:$C,Population!$A:$A,Table1[[#This Row],[Year]],Population!$B:$B,Table1[[#This Row],[State]])</f>
        <v>506242</v>
      </c>
      <c r="G9179">
        <f>_xlfn.MAXIFS('Land and Water Area'!$B:$B,'Land and Water Area'!$A:$A,Datasheet!C9179)</f>
        <v>97088.542000000001</v>
      </c>
      <c r="H9179">
        <f>_xlfn.MAXIFS('Land and Water Area'!$C:$C,'Land and Water Area'!$A:$A,Datasheet!C9179)</f>
        <v>721.26099999999997</v>
      </c>
    </row>
    <row r="9180" spans="1:8" x14ac:dyDescent="0.2">
      <c r="A9180">
        <v>1</v>
      </c>
      <c r="B9180">
        <v>2005</v>
      </c>
      <c r="C9180" t="s">
        <v>59</v>
      </c>
      <c r="D9180" t="s">
        <v>6</v>
      </c>
      <c r="E9180">
        <f>_xlfn.MAXIFS('CO2'!$D:$D,'CO2'!$A:$A,Table1[[#This Row],[Year]],'CO2'!$B:$B,Table1[[#This Row],[State]],'CO2'!$C:$C,Table1[[#This Row],[Sector]])</f>
        <v>0.81</v>
      </c>
      <c r="F9180">
        <f>AVERAGEIFS(Population!$C:$C,Population!$A:$A,Table1[[#This Row],[Year]],Population!$B:$B,Table1[[#This Row],[State]])</f>
        <v>506242</v>
      </c>
      <c r="G9180">
        <f>_xlfn.MAXIFS('Land and Water Area'!$B:$B,'Land and Water Area'!$A:$A,Datasheet!C9180)</f>
        <v>97088.542000000001</v>
      </c>
      <c r="H9180">
        <f>_xlfn.MAXIFS('Land and Water Area'!$C:$C,'Land and Water Area'!$A:$A,Datasheet!C9180)</f>
        <v>721.26099999999997</v>
      </c>
    </row>
    <row r="9181" spans="1:8" x14ac:dyDescent="0.2">
      <c r="A9181">
        <v>1</v>
      </c>
      <c r="B9181">
        <v>2005</v>
      </c>
      <c r="C9181" t="s">
        <v>59</v>
      </c>
      <c r="D9181" t="s">
        <v>7</v>
      </c>
      <c r="E9181">
        <f>_xlfn.MAXIFS('CO2'!$D:$D,'CO2'!$A:$A,Table1[[#This Row],[Year]],'CO2'!$B:$B,Table1[[#This Row],[State]],'CO2'!$C:$C,Table1[[#This Row],[Sector]])</f>
        <v>8.35</v>
      </c>
      <c r="F9181">
        <f>AVERAGEIFS(Population!$C:$C,Population!$A:$A,Table1[[#This Row],[Year]],Population!$B:$B,Table1[[#This Row],[State]])</f>
        <v>506242</v>
      </c>
      <c r="G9181">
        <f>_xlfn.MAXIFS('Land and Water Area'!$B:$B,'Land and Water Area'!$A:$A,Datasheet!C9181)</f>
        <v>97088.542000000001</v>
      </c>
      <c r="H9181">
        <f>_xlfn.MAXIFS('Land and Water Area'!$C:$C,'Land and Water Area'!$A:$A,Datasheet!C9181)</f>
        <v>721.26099999999997</v>
      </c>
    </row>
    <row r="9182" spans="1:8" x14ac:dyDescent="0.2">
      <c r="A9182">
        <v>1</v>
      </c>
      <c r="B9182">
        <v>2006</v>
      </c>
      <c r="C9182" t="s">
        <v>9</v>
      </c>
      <c r="D9182" t="s">
        <v>3</v>
      </c>
      <c r="E9182">
        <f>_xlfn.MAXIFS('CO2'!$D:$D,'CO2'!$A:$A,Table1[[#This Row],[Year]],'CO2'!$B:$B,Table1[[#This Row],[State]],'CO2'!$C:$C,Table1[[#This Row],[Sector]])</f>
        <v>2.23</v>
      </c>
      <c r="F9182">
        <f>AVERAGEIFS(Population!$C:$C,Population!$A:$A,Table1[[#This Row],[Year]],Population!$B:$B,Table1[[#This Row],[State]])</f>
        <v>4597688</v>
      </c>
      <c r="G9182">
        <f>_xlfn.MAXIFS('Land and Water Area'!$B:$B,'Land and Water Area'!$A:$A,Datasheet!C9182)</f>
        <v>50650.834000000003</v>
      </c>
      <c r="H9182">
        <f>_xlfn.MAXIFS('Land and Water Area'!$C:$C,'Land and Water Area'!$A:$A,Datasheet!C9182)</f>
        <v>1769.2439999999999</v>
      </c>
    </row>
    <row r="9183" spans="1:8" x14ac:dyDescent="0.2">
      <c r="A9183">
        <v>1</v>
      </c>
      <c r="B9183">
        <v>2006</v>
      </c>
      <c r="C9183" t="s">
        <v>9</v>
      </c>
      <c r="D9183" t="s">
        <v>4</v>
      </c>
      <c r="E9183">
        <f>_xlfn.MAXIFS('CO2'!$D:$D,'CO2'!$A:$A,Table1[[#This Row],[Year]],'CO2'!$B:$B,Table1[[#This Row],[State]],'CO2'!$C:$C,Table1[[#This Row],[Sector]])</f>
        <v>84.43</v>
      </c>
      <c r="F9183">
        <f>AVERAGEIFS(Population!$C:$C,Population!$A:$A,Table1[[#This Row],[Year]],Population!$B:$B,Table1[[#This Row],[State]])</f>
        <v>4597688</v>
      </c>
      <c r="G9183">
        <f>_xlfn.MAXIFS('Land and Water Area'!$B:$B,'Land and Water Area'!$A:$A,Datasheet!C9183)</f>
        <v>50650.834000000003</v>
      </c>
      <c r="H9183">
        <f>_xlfn.MAXIFS('Land and Water Area'!$C:$C,'Land and Water Area'!$A:$A,Datasheet!C9183)</f>
        <v>1769.2439999999999</v>
      </c>
    </row>
    <row r="9184" spans="1:8" x14ac:dyDescent="0.2">
      <c r="A9184">
        <v>1</v>
      </c>
      <c r="B9184">
        <v>2006</v>
      </c>
      <c r="C9184" t="s">
        <v>9</v>
      </c>
      <c r="D9184" t="s">
        <v>5</v>
      </c>
      <c r="E9184">
        <f>_xlfn.MAXIFS('CO2'!$D:$D,'CO2'!$A:$A,Table1[[#This Row],[Year]],'CO2'!$B:$B,Table1[[#This Row],[State]],'CO2'!$C:$C,Table1[[#This Row],[Sector]])</f>
        <v>21.15</v>
      </c>
      <c r="F9184">
        <f>AVERAGEIFS(Population!$C:$C,Population!$A:$A,Table1[[#This Row],[Year]],Population!$B:$B,Table1[[#This Row],[State]])</f>
        <v>4597688</v>
      </c>
      <c r="G9184">
        <f>_xlfn.MAXIFS('Land and Water Area'!$B:$B,'Land and Water Area'!$A:$A,Datasheet!C9184)</f>
        <v>50650.834000000003</v>
      </c>
      <c r="H9184">
        <f>_xlfn.MAXIFS('Land and Water Area'!$C:$C,'Land and Water Area'!$A:$A,Datasheet!C9184)</f>
        <v>1769.2439999999999</v>
      </c>
    </row>
    <row r="9185" spans="1:8" x14ac:dyDescent="0.2">
      <c r="A9185">
        <v>1</v>
      </c>
      <c r="B9185">
        <v>2006</v>
      </c>
      <c r="C9185" t="s">
        <v>9</v>
      </c>
      <c r="D9185" t="s">
        <v>6</v>
      </c>
      <c r="E9185">
        <f>_xlfn.MAXIFS('CO2'!$D:$D,'CO2'!$A:$A,Table1[[#This Row],[Year]],'CO2'!$B:$B,Table1[[#This Row],[State]],'CO2'!$C:$C,Table1[[#This Row],[Sector]])</f>
        <v>2.5099999999999998</v>
      </c>
      <c r="F9185">
        <f>AVERAGEIFS(Population!$C:$C,Population!$A:$A,Table1[[#This Row],[Year]],Population!$B:$B,Table1[[#This Row],[State]])</f>
        <v>4597688</v>
      </c>
      <c r="G9185">
        <f>_xlfn.MAXIFS('Land and Water Area'!$B:$B,'Land and Water Area'!$A:$A,Datasheet!C9185)</f>
        <v>50650.834000000003</v>
      </c>
      <c r="H9185">
        <f>_xlfn.MAXIFS('Land and Water Area'!$C:$C,'Land and Water Area'!$A:$A,Datasheet!C9185)</f>
        <v>1769.2439999999999</v>
      </c>
    </row>
    <row r="9186" spans="1:8" x14ac:dyDescent="0.2">
      <c r="A9186">
        <v>1</v>
      </c>
      <c r="B9186">
        <v>2006</v>
      </c>
      <c r="C9186" t="s">
        <v>9</v>
      </c>
      <c r="D9186" t="s">
        <v>7</v>
      </c>
      <c r="E9186">
        <f>_xlfn.MAXIFS('CO2'!$D:$D,'CO2'!$A:$A,Table1[[#This Row],[Year]],'CO2'!$B:$B,Table1[[#This Row],[State]],'CO2'!$C:$C,Table1[[#This Row],[Sector]])</f>
        <v>35.450000000000003</v>
      </c>
      <c r="F9186">
        <f>AVERAGEIFS(Population!$C:$C,Population!$A:$A,Table1[[#This Row],[Year]],Population!$B:$B,Table1[[#This Row],[State]])</f>
        <v>4597688</v>
      </c>
      <c r="G9186">
        <f>_xlfn.MAXIFS('Land and Water Area'!$B:$B,'Land and Water Area'!$A:$A,Datasheet!C9186)</f>
        <v>50650.834000000003</v>
      </c>
      <c r="H9186">
        <f>_xlfn.MAXIFS('Land and Water Area'!$C:$C,'Land and Water Area'!$A:$A,Datasheet!C9186)</f>
        <v>1769.2439999999999</v>
      </c>
    </row>
    <row r="9187" spans="1:8" x14ac:dyDescent="0.2">
      <c r="A9187">
        <v>1</v>
      </c>
      <c r="B9187">
        <v>2006</v>
      </c>
      <c r="C9187" t="s">
        <v>10</v>
      </c>
      <c r="D9187" t="s">
        <v>3</v>
      </c>
      <c r="E9187">
        <f>_xlfn.MAXIFS('CO2'!$D:$D,'CO2'!$A:$A,Table1[[#This Row],[Year]],'CO2'!$B:$B,Table1[[#This Row],[State]],'CO2'!$C:$C,Table1[[#This Row],[Sector]])</f>
        <v>2.42</v>
      </c>
      <c r="F9187">
        <f>AVERAGEIFS(Population!$C:$C,Population!$A:$A,Table1[[#This Row],[Year]],Population!$B:$B,Table1[[#This Row],[State]])</f>
        <v>677325</v>
      </c>
      <c r="G9187">
        <f>_xlfn.MAXIFS('Land and Water Area'!$B:$B,'Land and Water Area'!$A:$A,Datasheet!C9187)</f>
        <v>571051.64099999995</v>
      </c>
      <c r="H9187">
        <f>_xlfn.MAXIFS('Land and Water Area'!$C:$C,'Land and Water Area'!$A:$A,Datasheet!C9187)</f>
        <v>94729.05</v>
      </c>
    </row>
    <row r="9188" spans="1:8" x14ac:dyDescent="0.2">
      <c r="A9188">
        <v>1</v>
      </c>
      <c r="B9188">
        <v>2006</v>
      </c>
      <c r="C9188" t="s">
        <v>10</v>
      </c>
      <c r="D9188" t="s">
        <v>4</v>
      </c>
      <c r="E9188">
        <f>_xlfn.MAXIFS('CO2'!$D:$D,'CO2'!$A:$A,Table1[[#This Row],[Year]],'CO2'!$B:$B,Table1[[#This Row],[State]],'CO2'!$C:$C,Table1[[#This Row],[Sector]])</f>
        <v>3.48</v>
      </c>
      <c r="F9188">
        <f>AVERAGEIFS(Population!$C:$C,Population!$A:$A,Table1[[#This Row],[Year]],Population!$B:$B,Table1[[#This Row],[State]])</f>
        <v>677325</v>
      </c>
      <c r="G9188">
        <f>_xlfn.MAXIFS('Land and Water Area'!$B:$B,'Land and Water Area'!$A:$A,Datasheet!C9188)</f>
        <v>571051.64099999995</v>
      </c>
      <c r="H9188">
        <f>_xlfn.MAXIFS('Land and Water Area'!$C:$C,'Land and Water Area'!$A:$A,Datasheet!C9188)</f>
        <v>94729.05</v>
      </c>
    </row>
    <row r="9189" spans="1:8" x14ac:dyDescent="0.2">
      <c r="A9189">
        <v>1</v>
      </c>
      <c r="B9189">
        <v>2006</v>
      </c>
      <c r="C9189" t="s">
        <v>10</v>
      </c>
      <c r="D9189" t="s">
        <v>5</v>
      </c>
      <c r="E9189">
        <f>_xlfn.MAXIFS('CO2'!$D:$D,'CO2'!$A:$A,Table1[[#This Row],[Year]],'CO2'!$B:$B,Table1[[#This Row],[State]],'CO2'!$C:$C,Table1[[#This Row],[Sector]])</f>
        <v>18.190000000000001</v>
      </c>
      <c r="F9189">
        <f>AVERAGEIFS(Population!$C:$C,Population!$A:$A,Table1[[#This Row],[Year]],Population!$B:$B,Table1[[#This Row],[State]])</f>
        <v>677325</v>
      </c>
      <c r="G9189">
        <f>_xlfn.MAXIFS('Land and Water Area'!$B:$B,'Land and Water Area'!$A:$A,Datasheet!C9189)</f>
        <v>571051.64099999995</v>
      </c>
      <c r="H9189">
        <f>_xlfn.MAXIFS('Land and Water Area'!$C:$C,'Land and Water Area'!$A:$A,Datasheet!C9189)</f>
        <v>94729.05</v>
      </c>
    </row>
    <row r="9190" spans="1:8" x14ac:dyDescent="0.2">
      <c r="A9190">
        <v>1</v>
      </c>
      <c r="B9190">
        <v>2006</v>
      </c>
      <c r="C9190" t="s">
        <v>10</v>
      </c>
      <c r="D9190" t="s">
        <v>6</v>
      </c>
      <c r="E9190">
        <f>_xlfn.MAXIFS('CO2'!$D:$D,'CO2'!$A:$A,Table1[[#This Row],[Year]],'CO2'!$B:$B,Table1[[#This Row],[State]],'CO2'!$C:$C,Table1[[#This Row],[Sector]])</f>
        <v>2.16</v>
      </c>
      <c r="F9190">
        <f>AVERAGEIFS(Population!$C:$C,Population!$A:$A,Table1[[#This Row],[Year]],Population!$B:$B,Table1[[#This Row],[State]])</f>
        <v>677325</v>
      </c>
      <c r="G9190">
        <f>_xlfn.MAXIFS('Land and Water Area'!$B:$B,'Land and Water Area'!$A:$A,Datasheet!C9190)</f>
        <v>571051.64099999995</v>
      </c>
      <c r="H9190">
        <f>_xlfn.MAXIFS('Land and Water Area'!$C:$C,'Land and Water Area'!$A:$A,Datasheet!C9190)</f>
        <v>94729.05</v>
      </c>
    </row>
    <row r="9191" spans="1:8" x14ac:dyDescent="0.2">
      <c r="A9191">
        <v>1</v>
      </c>
      <c r="B9191">
        <v>2006</v>
      </c>
      <c r="C9191" t="s">
        <v>10</v>
      </c>
      <c r="D9191" t="s">
        <v>7</v>
      </c>
      <c r="E9191">
        <f>_xlfn.MAXIFS('CO2'!$D:$D,'CO2'!$A:$A,Table1[[#This Row],[Year]],'CO2'!$B:$B,Table1[[#This Row],[State]],'CO2'!$C:$C,Table1[[#This Row],[Sector]])</f>
        <v>19.18</v>
      </c>
      <c r="F9191">
        <f>AVERAGEIFS(Population!$C:$C,Population!$A:$A,Table1[[#This Row],[Year]],Population!$B:$B,Table1[[#This Row],[State]])</f>
        <v>677325</v>
      </c>
      <c r="G9191">
        <f>_xlfn.MAXIFS('Land and Water Area'!$B:$B,'Land and Water Area'!$A:$A,Datasheet!C9191)</f>
        <v>571051.64099999995</v>
      </c>
      <c r="H9191">
        <f>_xlfn.MAXIFS('Land and Water Area'!$C:$C,'Land and Water Area'!$A:$A,Datasheet!C9191)</f>
        <v>94729.05</v>
      </c>
    </row>
    <row r="9192" spans="1:8" x14ac:dyDescent="0.2">
      <c r="A9192">
        <v>1</v>
      </c>
      <c r="B9192">
        <v>2006</v>
      </c>
      <c r="C9192" t="s">
        <v>11</v>
      </c>
      <c r="D9192" t="s">
        <v>3</v>
      </c>
      <c r="E9192">
        <f>_xlfn.MAXIFS('CO2'!$D:$D,'CO2'!$A:$A,Table1[[#This Row],[Year]],'CO2'!$B:$B,Table1[[#This Row],[State]],'CO2'!$C:$C,Table1[[#This Row],[Sector]])</f>
        <v>2.04</v>
      </c>
      <c r="F9192">
        <f>AVERAGEIFS(Population!$C:$C,Population!$A:$A,Table1[[#This Row],[Year]],Population!$B:$B,Table1[[#This Row],[State]])</f>
        <v>6192100</v>
      </c>
      <c r="G9192">
        <f>_xlfn.MAXIFS('Land and Water Area'!$B:$B,'Land and Water Area'!$A:$A,Datasheet!C9192)</f>
        <v>113655.393</v>
      </c>
      <c r="H9192">
        <f>_xlfn.MAXIFS('Land and Water Area'!$C:$C,'Land and Water Area'!$A:$A,Datasheet!C9192)</f>
        <v>329.73200000000003</v>
      </c>
    </row>
    <row r="9193" spans="1:8" x14ac:dyDescent="0.2">
      <c r="A9193">
        <v>1</v>
      </c>
      <c r="B9193">
        <v>2006</v>
      </c>
      <c r="C9193" t="s">
        <v>11</v>
      </c>
      <c r="D9193" t="s">
        <v>4</v>
      </c>
      <c r="E9193">
        <f>_xlfn.MAXIFS('CO2'!$D:$D,'CO2'!$A:$A,Table1[[#This Row],[Year]],'CO2'!$B:$B,Table1[[#This Row],[State]],'CO2'!$C:$C,Table1[[#This Row],[Sector]])</f>
        <v>53.16</v>
      </c>
      <c r="F9193">
        <f>AVERAGEIFS(Population!$C:$C,Population!$A:$A,Table1[[#This Row],[Year]],Population!$B:$B,Table1[[#This Row],[State]])</f>
        <v>6192100</v>
      </c>
      <c r="G9193">
        <f>_xlfn.MAXIFS('Land and Water Area'!$B:$B,'Land and Water Area'!$A:$A,Datasheet!C9193)</f>
        <v>113655.393</v>
      </c>
      <c r="H9193">
        <f>_xlfn.MAXIFS('Land and Water Area'!$C:$C,'Land and Water Area'!$A:$A,Datasheet!C9193)</f>
        <v>329.73200000000003</v>
      </c>
    </row>
    <row r="9194" spans="1:8" x14ac:dyDescent="0.2">
      <c r="A9194">
        <v>1</v>
      </c>
      <c r="B9194">
        <v>2006</v>
      </c>
      <c r="C9194" t="s">
        <v>11</v>
      </c>
      <c r="D9194" t="s">
        <v>5</v>
      </c>
      <c r="E9194">
        <f>_xlfn.MAXIFS('CO2'!$D:$D,'CO2'!$A:$A,Table1[[#This Row],[Year]],'CO2'!$B:$B,Table1[[#This Row],[State]],'CO2'!$C:$C,Table1[[#This Row],[Sector]])</f>
        <v>5.04</v>
      </c>
      <c r="F9194">
        <f>AVERAGEIFS(Population!$C:$C,Population!$A:$A,Table1[[#This Row],[Year]],Population!$B:$B,Table1[[#This Row],[State]])</f>
        <v>6192100</v>
      </c>
      <c r="G9194">
        <f>_xlfn.MAXIFS('Land and Water Area'!$B:$B,'Land and Water Area'!$A:$A,Datasheet!C9194)</f>
        <v>113655.393</v>
      </c>
      <c r="H9194">
        <f>_xlfn.MAXIFS('Land and Water Area'!$C:$C,'Land and Water Area'!$A:$A,Datasheet!C9194)</f>
        <v>329.73200000000003</v>
      </c>
    </row>
    <row r="9195" spans="1:8" x14ac:dyDescent="0.2">
      <c r="A9195">
        <v>1</v>
      </c>
      <c r="B9195">
        <v>2006</v>
      </c>
      <c r="C9195" t="s">
        <v>11</v>
      </c>
      <c r="D9195" t="s">
        <v>6</v>
      </c>
      <c r="E9195">
        <f>_xlfn.MAXIFS('CO2'!$D:$D,'CO2'!$A:$A,Table1[[#This Row],[Year]],'CO2'!$B:$B,Table1[[#This Row],[State]],'CO2'!$C:$C,Table1[[#This Row],[Sector]])</f>
        <v>2.15</v>
      </c>
      <c r="F9195">
        <f>AVERAGEIFS(Population!$C:$C,Population!$A:$A,Table1[[#This Row],[Year]],Population!$B:$B,Table1[[#This Row],[State]])</f>
        <v>6192100</v>
      </c>
      <c r="G9195">
        <f>_xlfn.MAXIFS('Land and Water Area'!$B:$B,'Land and Water Area'!$A:$A,Datasheet!C9195)</f>
        <v>113655.393</v>
      </c>
      <c r="H9195">
        <f>_xlfn.MAXIFS('Land and Water Area'!$C:$C,'Land and Water Area'!$A:$A,Datasheet!C9195)</f>
        <v>329.73200000000003</v>
      </c>
    </row>
    <row r="9196" spans="1:8" x14ac:dyDescent="0.2">
      <c r="A9196">
        <v>1</v>
      </c>
      <c r="B9196">
        <v>2006</v>
      </c>
      <c r="C9196" t="s">
        <v>11</v>
      </c>
      <c r="D9196" t="s">
        <v>7</v>
      </c>
      <c r="E9196">
        <f>_xlfn.MAXIFS('CO2'!$D:$D,'CO2'!$A:$A,Table1[[#This Row],[Year]],'CO2'!$B:$B,Table1[[#This Row],[State]],'CO2'!$C:$C,Table1[[#This Row],[Sector]])</f>
        <v>38.119999999999997</v>
      </c>
      <c r="F9196">
        <f>AVERAGEIFS(Population!$C:$C,Population!$A:$A,Table1[[#This Row],[Year]],Population!$B:$B,Table1[[#This Row],[State]])</f>
        <v>6192100</v>
      </c>
      <c r="G9196">
        <f>_xlfn.MAXIFS('Land and Water Area'!$B:$B,'Land and Water Area'!$A:$A,Datasheet!C9196)</f>
        <v>113655.393</v>
      </c>
      <c r="H9196">
        <f>_xlfn.MAXIFS('Land and Water Area'!$C:$C,'Land and Water Area'!$A:$A,Datasheet!C9196)</f>
        <v>329.73200000000003</v>
      </c>
    </row>
    <row r="9197" spans="1:8" x14ac:dyDescent="0.2">
      <c r="A9197">
        <v>1</v>
      </c>
      <c r="B9197">
        <v>2006</v>
      </c>
      <c r="C9197" t="s">
        <v>12</v>
      </c>
      <c r="D9197" t="s">
        <v>3</v>
      </c>
      <c r="E9197">
        <f>_xlfn.MAXIFS('CO2'!$D:$D,'CO2'!$A:$A,Table1[[#This Row],[Year]],'CO2'!$B:$B,Table1[[#This Row],[State]],'CO2'!$C:$C,Table1[[#This Row],[Sector]])</f>
        <v>1.88</v>
      </c>
      <c r="F9197">
        <f>AVERAGEIFS(Population!$C:$C,Population!$A:$A,Table1[[#This Row],[Year]],Population!$B:$B,Table1[[#This Row],[State]])</f>
        <v>2815097</v>
      </c>
      <c r="G9197">
        <f>_xlfn.MAXIFS('Land and Water Area'!$B:$B,'Land and Water Area'!$A:$A,Datasheet!C9197)</f>
        <v>51992.701000000001</v>
      </c>
      <c r="H9197">
        <f>_xlfn.MAXIFS('Land and Water Area'!$C:$C,'Land and Water Area'!$A:$A,Datasheet!C9197)</f>
        <v>1205.509</v>
      </c>
    </row>
    <row r="9198" spans="1:8" x14ac:dyDescent="0.2">
      <c r="A9198">
        <v>1</v>
      </c>
      <c r="B9198">
        <v>2006</v>
      </c>
      <c r="C9198" t="s">
        <v>12</v>
      </c>
      <c r="D9198" t="s">
        <v>4</v>
      </c>
      <c r="E9198">
        <f>_xlfn.MAXIFS('CO2'!$D:$D,'CO2'!$A:$A,Table1[[#This Row],[Year]],'CO2'!$B:$B,Table1[[#This Row],[State]],'CO2'!$C:$C,Table1[[#This Row],[Sector]])</f>
        <v>27.65</v>
      </c>
      <c r="F9198">
        <f>AVERAGEIFS(Population!$C:$C,Population!$A:$A,Table1[[#This Row],[Year]],Population!$B:$B,Table1[[#This Row],[State]])</f>
        <v>2815097</v>
      </c>
      <c r="G9198">
        <f>_xlfn.MAXIFS('Land and Water Area'!$B:$B,'Land and Water Area'!$A:$A,Datasheet!C9198)</f>
        <v>51992.701000000001</v>
      </c>
      <c r="H9198">
        <f>_xlfn.MAXIFS('Land and Water Area'!$C:$C,'Land and Water Area'!$A:$A,Datasheet!C9198)</f>
        <v>1205.509</v>
      </c>
    </row>
    <row r="9199" spans="1:8" x14ac:dyDescent="0.2">
      <c r="A9199">
        <v>1</v>
      </c>
      <c r="B9199">
        <v>2006</v>
      </c>
      <c r="C9199" t="s">
        <v>12</v>
      </c>
      <c r="D9199" t="s">
        <v>5</v>
      </c>
      <c r="E9199">
        <f>_xlfn.MAXIFS('CO2'!$D:$D,'CO2'!$A:$A,Table1[[#This Row],[Year]],'CO2'!$B:$B,Table1[[#This Row],[State]],'CO2'!$C:$C,Table1[[#This Row],[Sector]])</f>
        <v>9.9</v>
      </c>
      <c r="F9199">
        <f>AVERAGEIFS(Population!$C:$C,Population!$A:$A,Table1[[#This Row],[Year]],Population!$B:$B,Table1[[#This Row],[State]])</f>
        <v>2815097</v>
      </c>
      <c r="G9199">
        <f>_xlfn.MAXIFS('Land and Water Area'!$B:$B,'Land and Water Area'!$A:$A,Datasheet!C9199)</f>
        <v>51992.701000000001</v>
      </c>
      <c r="H9199">
        <f>_xlfn.MAXIFS('Land and Water Area'!$C:$C,'Land and Water Area'!$A:$A,Datasheet!C9199)</f>
        <v>1205.509</v>
      </c>
    </row>
    <row r="9200" spans="1:8" x14ac:dyDescent="0.2">
      <c r="A9200">
        <v>1</v>
      </c>
      <c r="B9200">
        <v>2006</v>
      </c>
      <c r="C9200" t="s">
        <v>12</v>
      </c>
      <c r="D9200" t="s">
        <v>6</v>
      </c>
      <c r="E9200">
        <f>_xlfn.MAXIFS('CO2'!$D:$D,'CO2'!$A:$A,Table1[[#This Row],[Year]],'CO2'!$B:$B,Table1[[#This Row],[State]],'CO2'!$C:$C,Table1[[#This Row],[Sector]])</f>
        <v>2.0699999999999998</v>
      </c>
      <c r="F9200">
        <f>AVERAGEIFS(Population!$C:$C,Population!$A:$A,Table1[[#This Row],[Year]],Population!$B:$B,Table1[[#This Row],[State]])</f>
        <v>2815097</v>
      </c>
      <c r="G9200">
        <f>_xlfn.MAXIFS('Land and Water Area'!$B:$B,'Land and Water Area'!$A:$A,Datasheet!C9200)</f>
        <v>51992.701000000001</v>
      </c>
      <c r="H9200">
        <f>_xlfn.MAXIFS('Land and Water Area'!$C:$C,'Land and Water Area'!$A:$A,Datasheet!C9200)</f>
        <v>1205.509</v>
      </c>
    </row>
    <row r="9201" spans="1:8" x14ac:dyDescent="0.2">
      <c r="A9201">
        <v>1</v>
      </c>
      <c r="B9201">
        <v>2006</v>
      </c>
      <c r="C9201" t="s">
        <v>12</v>
      </c>
      <c r="D9201" t="s">
        <v>7</v>
      </c>
      <c r="E9201">
        <f>_xlfn.MAXIFS('CO2'!$D:$D,'CO2'!$A:$A,Table1[[#This Row],[Year]],'CO2'!$B:$B,Table1[[#This Row],[State]],'CO2'!$C:$C,Table1[[#This Row],[Sector]])</f>
        <v>20.6</v>
      </c>
      <c r="F9201">
        <f>AVERAGEIFS(Population!$C:$C,Population!$A:$A,Table1[[#This Row],[Year]],Population!$B:$B,Table1[[#This Row],[State]])</f>
        <v>2815097</v>
      </c>
      <c r="G9201">
        <f>_xlfn.MAXIFS('Land and Water Area'!$B:$B,'Land and Water Area'!$A:$A,Datasheet!C9201)</f>
        <v>51992.701000000001</v>
      </c>
      <c r="H9201">
        <f>_xlfn.MAXIFS('Land and Water Area'!$C:$C,'Land and Water Area'!$A:$A,Datasheet!C9201)</f>
        <v>1205.509</v>
      </c>
    </row>
    <row r="9202" spans="1:8" x14ac:dyDescent="0.2">
      <c r="A9202">
        <v>1</v>
      </c>
      <c r="B9202">
        <v>2006</v>
      </c>
      <c r="C9202" t="s">
        <v>13</v>
      </c>
      <c r="D9202" t="s">
        <v>3</v>
      </c>
      <c r="E9202">
        <f>_xlfn.MAXIFS('CO2'!$D:$D,'CO2'!$A:$A,Table1[[#This Row],[Year]],'CO2'!$B:$B,Table1[[#This Row],[State]],'CO2'!$C:$C,Table1[[#This Row],[Sector]])</f>
        <v>14.46</v>
      </c>
      <c r="F9202">
        <f>AVERAGEIFS(Population!$C:$C,Population!$A:$A,Table1[[#This Row],[Year]],Population!$B:$B,Table1[[#This Row],[State]])</f>
        <v>35979208</v>
      </c>
      <c r="G9202">
        <f>_xlfn.MAXIFS('Land and Water Area'!$B:$B,'Land and Water Area'!$A:$A,Datasheet!C9202)</f>
        <v>155859.14000000001</v>
      </c>
      <c r="H9202">
        <f>_xlfn.MAXIFS('Land and Water Area'!$C:$C,'Land and Water Area'!$A:$A,Datasheet!C9202)</f>
        <v>7834.6949999999997</v>
      </c>
    </row>
    <row r="9203" spans="1:8" x14ac:dyDescent="0.2">
      <c r="A9203">
        <v>1</v>
      </c>
      <c r="B9203">
        <v>2006</v>
      </c>
      <c r="C9203" t="s">
        <v>13</v>
      </c>
      <c r="D9203" t="s">
        <v>4</v>
      </c>
      <c r="E9203">
        <f>_xlfn.MAXIFS('CO2'!$D:$D,'CO2'!$A:$A,Table1[[#This Row],[Year]],'CO2'!$B:$B,Table1[[#This Row],[State]],'CO2'!$C:$C,Table1[[#This Row],[Sector]])</f>
        <v>46.46</v>
      </c>
      <c r="F9203">
        <f>AVERAGEIFS(Population!$C:$C,Population!$A:$A,Table1[[#This Row],[Year]],Population!$B:$B,Table1[[#This Row],[State]])</f>
        <v>35979208</v>
      </c>
      <c r="G9203">
        <f>_xlfn.MAXIFS('Land and Water Area'!$B:$B,'Land and Water Area'!$A:$A,Datasheet!C9203)</f>
        <v>155859.14000000001</v>
      </c>
      <c r="H9203">
        <f>_xlfn.MAXIFS('Land and Water Area'!$C:$C,'Land and Water Area'!$A:$A,Datasheet!C9203)</f>
        <v>7834.6949999999997</v>
      </c>
    </row>
    <row r="9204" spans="1:8" x14ac:dyDescent="0.2">
      <c r="A9204">
        <v>1</v>
      </c>
      <c r="B9204">
        <v>2006</v>
      </c>
      <c r="C9204" t="s">
        <v>13</v>
      </c>
      <c r="D9204" t="s">
        <v>5</v>
      </c>
      <c r="E9204">
        <f>_xlfn.MAXIFS('CO2'!$D:$D,'CO2'!$A:$A,Table1[[#This Row],[Year]],'CO2'!$B:$B,Table1[[#This Row],[State]],'CO2'!$C:$C,Table1[[#This Row],[Sector]])</f>
        <v>74.959999999999994</v>
      </c>
      <c r="F9204">
        <f>AVERAGEIFS(Population!$C:$C,Population!$A:$A,Table1[[#This Row],[Year]],Population!$B:$B,Table1[[#This Row],[State]])</f>
        <v>35979208</v>
      </c>
      <c r="G9204">
        <f>_xlfn.MAXIFS('Land and Water Area'!$B:$B,'Land and Water Area'!$A:$A,Datasheet!C9204)</f>
        <v>155859.14000000001</v>
      </c>
      <c r="H9204">
        <f>_xlfn.MAXIFS('Land and Water Area'!$C:$C,'Land and Water Area'!$A:$A,Datasheet!C9204)</f>
        <v>7834.6949999999997</v>
      </c>
    </row>
    <row r="9205" spans="1:8" x14ac:dyDescent="0.2">
      <c r="A9205">
        <v>1</v>
      </c>
      <c r="B9205">
        <v>2006</v>
      </c>
      <c r="C9205" t="s">
        <v>13</v>
      </c>
      <c r="D9205" t="s">
        <v>6</v>
      </c>
      <c r="E9205">
        <f>_xlfn.MAXIFS('CO2'!$D:$D,'CO2'!$A:$A,Table1[[#This Row],[Year]],'CO2'!$B:$B,Table1[[#This Row],[State]],'CO2'!$C:$C,Table1[[#This Row],[Sector]])</f>
        <v>28.41</v>
      </c>
      <c r="F9205">
        <f>AVERAGEIFS(Population!$C:$C,Population!$A:$A,Table1[[#This Row],[Year]],Population!$B:$B,Table1[[#This Row],[State]])</f>
        <v>35979208</v>
      </c>
      <c r="G9205">
        <f>_xlfn.MAXIFS('Land and Water Area'!$B:$B,'Land and Water Area'!$A:$A,Datasheet!C9205)</f>
        <v>155859.14000000001</v>
      </c>
      <c r="H9205">
        <f>_xlfn.MAXIFS('Land and Water Area'!$C:$C,'Land and Water Area'!$A:$A,Datasheet!C9205)</f>
        <v>7834.6949999999997</v>
      </c>
    </row>
    <row r="9206" spans="1:8" x14ac:dyDescent="0.2">
      <c r="A9206">
        <v>1</v>
      </c>
      <c r="B9206">
        <v>2006</v>
      </c>
      <c r="C9206" t="s">
        <v>13</v>
      </c>
      <c r="D9206" t="s">
        <v>7</v>
      </c>
      <c r="E9206">
        <f>_xlfn.MAXIFS('CO2'!$D:$D,'CO2'!$A:$A,Table1[[#This Row],[Year]],'CO2'!$B:$B,Table1[[#This Row],[State]],'CO2'!$C:$C,Table1[[#This Row],[Sector]])</f>
        <v>233.5</v>
      </c>
      <c r="F9206">
        <f>AVERAGEIFS(Population!$C:$C,Population!$A:$A,Table1[[#This Row],[Year]],Population!$B:$B,Table1[[#This Row],[State]])</f>
        <v>35979208</v>
      </c>
      <c r="G9206">
        <f>_xlfn.MAXIFS('Land and Water Area'!$B:$B,'Land and Water Area'!$A:$A,Datasheet!C9206)</f>
        <v>155859.14000000001</v>
      </c>
      <c r="H9206">
        <f>_xlfn.MAXIFS('Land and Water Area'!$C:$C,'Land and Water Area'!$A:$A,Datasheet!C9206)</f>
        <v>7834.6949999999997</v>
      </c>
    </row>
    <row r="9207" spans="1:8" x14ac:dyDescent="0.2">
      <c r="A9207">
        <v>1</v>
      </c>
      <c r="B9207">
        <v>2006</v>
      </c>
      <c r="C9207" t="s">
        <v>14</v>
      </c>
      <c r="D9207" t="s">
        <v>3</v>
      </c>
      <c r="E9207">
        <f>_xlfn.MAXIFS('CO2'!$D:$D,'CO2'!$A:$A,Table1[[#This Row],[Year]],'CO2'!$B:$B,Table1[[#This Row],[State]],'CO2'!$C:$C,Table1[[#This Row],[Sector]])</f>
        <v>3.8</v>
      </c>
      <c r="F9207">
        <f>AVERAGEIFS(Population!$C:$C,Population!$A:$A,Table1[[#This Row],[Year]],Population!$B:$B,Table1[[#This Row],[State]])</f>
        <v>4753044</v>
      </c>
      <c r="G9207">
        <f>_xlfn.MAXIFS('Land and Water Area'!$B:$B,'Land and Water Area'!$A:$A,Datasheet!C9207)</f>
        <v>103637.064</v>
      </c>
      <c r="H9207">
        <f>_xlfn.MAXIFS('Land and Water Area'!$C:$C,'Land and Water Area'!$A:$A,Datasheet!C9207)</f>
        <v>457.82499999999999</v>
      </c>
    </row>
    <row r="9208" spans="1:8" x14ac:dyDescent="0.2">
      <c r="A9208">
        <v>1</v>
      </c>
      <c r="B9208">
        <v>2006</v>
      </c>
      <c r="C9208" t="s">
        <v>14</v>
      </c>
      <c r="D9208" t="s">
        <v>4</v>
      </c>
      <c r="E9208">
        <f>_xlfn.MAXIFS('CO2'!$D:$D,'CO2'!$A:$A,Table1[[#This Row],[Year]],'CO2'!$B:$B,Table1[[#This Row],[State]],'CO2'!$C:$C,Table1[[#This Row],[Sector]])</f>
        <v>42.03</v>
      </c>
      <c r="F9208">
        <f>AVERAGEIFS(Population!$C:$C,Population!$A:$A,Table1[[#This Row],[Year]],Population!$B:$B,Table1[[#This Row],[State]])</f>
        <v>4753044</v>
      </c>
      <c r="G9208">
        <f>_xlfn.MAXIFS('Land and Water Area'!$B:$B,'Land and Water Area'!$A:$A,Datasheet!C9208)</f>
        <v>103637.064</v>
      </c>
      <c r="H9208">
        <f>_xlfn.MAXIFS('Land and Water Area'!$C:$C,'Land and Water Area'!$A:$A,Datasheet!C9208)</f>
        <v>457.82499999999999</v>
      </c>
    </row>
    <row r="9209" spans="1:8" x14ac:dyDescent="0.2">
      <c r="A9209">
        <v>1</v>
      </c>
      <c r="B9209">
        <v>2006</v>
      </c>
      <c r="C9209" t="s">
        <v>14</v>
      </c>
      <c r="D9209" t="s">
        <v>5</v>
      </c>
      <c r="E9209">
        <f>_xlfn.MAXIFS('CO2'!$D:$D,'CO2'!$A:$A,Table1[[#This Row],[Year]],'CO2'!$B:$B,Table1[[#This Row],[State]],'CO2'!$C:$C,Table1[[#This Row],[Sector]])</f>
        <v>13.03</v>
      </c>
      <c r="F9209">
        <f>AVERAGEIFS(Population!$C:$C,Population!$A:$A,Table1[[#This Row],[Year]],Population!$B:$B,Table1[[#This Row],[State]])</f>
        <v>4753044</v>
      </c>
      <c r="G9209">
        <f>_xlfn.MAXIFS('Land and Water Area'!$B:$B,'Land and Water Area'!$A:$A,Datasheet!C9209)</f>
        <v>103637.064</v>
      </c>
      <c r="H9209">
        <f>_xlfn.MAXIFS('Land and Water Area'!$C:$C,'Land and Water Area'!$A:$A,Datasheet!C9209)</f>
        <v>457.82499999999999</v>
      </c>
    </row>
    <row r="9210" spans="1:8" x14ac:dyDescent="0.2">
      <c r="A9210">
        <v>1</v>
      </c>
      <c r="B9210">
        <v>2006</v>
      </c>
      <c r="C9210" t="s">
        <v>14</v>
      </c>
      <c r="D9210" t="s">
        <v>6</v>
      </c>
      <c r="E9210">
        <f>_xlfn.MAXIFS('CO2'!$D:$D,'CO2'!$A:$A,Table1[[#This Row],[Year]],'CO2'!$B:$B,Table1[[#This Row],[State]],'CO2'!$C:$C,Table1[[#This Row],[Sector]])</f>
        <v>7.18</v>
      </c>
      <c r="F9210">
        <f>AVERAGEIFS(Population!$C:$C,Population!$A:$A,Table1[[#This Row],[Year]],Population!$B:$B,Table1[[#This Row],[State]])</f>
        <v>4753044</v>
      </c>
      <c r="G9210">
        <f>_xlfn.MAXIFS('Land and Water Area'!$B:$B,'Land and Water Area'!$A:$A,Datasheet!C9210)</f>
        <v>103637.064</v>
      </c>
      <c r="H9210">
        <f>_xlfn.MAXIFS('Land and Water Area'!$C:$C,'Land and Water Area'!$A:$A,Datasheet!C9210)</f>
        <v>457.82499999999999</v>
      </c>
    </row>
    <row r="9211" spans="1:8" x14ac:dyDescent="0.2">
      <c r="A9211">
        <v>1</v>
      </c>
      <c r="B9211">
        <v>2006</v>
      </c>
      <c r="C9211" t="s">
        <v>14</v>
      </c>
      <c r="D9211" t="s">
        <v>7</v>
      </c>
      <c r="E9211">
        <f>_xlfn.MAXIFS('CO2'!$D:$D,'CO2'!$A:$A,Table1[[#This Row],[Year]],'CO2'!$B:$B,Table1[[#This Row],[State]],'CO2'!$C:$C,Table1[[#This Row],[Sector]])</f>
        <v>30.59</v>
      </c>
      <c r="F9211">
        <f>AVERAGEIFS(Population!$C:$C,Population!$A:$A,Table1[[#This Row],[Year]],Population!$B:$B,Table1[[#This Row],[State]])</f>
        <v>4753044</v>
      </c>
      <c r="G9211">
        <f>_xlfn.MAXIFS('Land and Water Area'!$B:$B,'Land and Water Area'!$A:$A,Datasheet!C9211)</f>
        <v>103637.064</v>
      </c>
      <c r="H9211">
        <f>_xlfn.MAXIFS('Land and Water Area'!$C:$C,'Land and Water Area'!$A:$A,Datasheet!C9211)</f>
        <v>457.82499999999999</v>
      </c>
    </row>
    <row r="9212" spans="1:8" x14ac:dyDescent="0.2">
      <c r="A9212">
        <v>1</v>
      </c>
      <c r="B9212">
        <v>2006</v>
      </c>
      <c r="C9212" t="s">
        <v>15</v>
      </c>
      <c r="D9212" t="s">
        <v>3</v>
      </c>
      <c r="E9212">
        <f>_xlfn.MAXIFS('CO2'!$D:$D,'CO2'!$A:$A,Table1[[#This Row],[Year]],'CO2'!$B:$B,Table1[[#This Row],[State]],'CO2'!$C:$C,Table1[[#This Row],[Sector]])</f>
        <v>3.32</v>
      </c>
      <c r="F9212">
        <f>AVERAGEIFS(Population!$C:$C,Population!$A:$A,Table1[[#This Row],[Year]],Population!$B:$B,Table1[[#This Row],[State]])</f>
        <v>3485162</v>
      </c>
      <c r="G9212">
        <f>_xlfn.MAXIFS('Land and Water Area'!$B:$B,'Land and Water Area'!$A:$A,Datasheet!C9212)</f>
        <v>4842.3969999999999</v>
      </c>
      <c r="H9212">
        <f>_xlfn.MAXIFS('Land and Water Area'!$C:$C,'Land and Water Area'!$A:$A,Datasheet!C9212)</f>
        <v>701.30200000000002</v>
      </c>
    </row>
    <row r="9213" spans="1:8" x14ac:dyDescent="0.2">
      <c r="A9213">
        <v>1</v>
      </c>
      <c r="B9213">
        <v>2006</v>
      </c>
      <c r="C9213" t="s">
        <v>15</v>
      </c>
      <c r="D9213" t="s">
        <v>4</v>
      </c>
      <c r="E9213">
        <f>_xlfn.MAXIFS('CO2'!$D:$D,'CO2'!$A:$A,Table1[[#This Row],[Year]],'CO2'!$B:$B,Table1[[#This Row],[State]],'CO2'!$C:$C,Table1[[#This Row],[Sector]])</f>
        <v>9.4700000000000006</v>
      </c>
      <c r="F9213">
        <f>AVERAGEIFS(Population!$C:$C,Population!$A:$A,Table1[[#This Row],[Year]],Population!$B:$B,Table1[[#This Row],[State]])</f>
        <v>3485162</v>
      </c>
      <c r="G9213">
        <f>_xlfn.MAXIFS('Land and Water Area'!$B:$B,'Land and Water Area'!$A:$A,Datasheet!C9213)</f>
        <v>4842.3969999999999</v>
      </c>
      <c r="H9213">
        <f>_xlfn.MAXIFS('Land and Water Area'!$C:$C,'Land and Water Area'!$A:$A,Datasheet!C9213)</f>
        <v>701.30200000000002</v>
      </c>
    </row>
    <row r="9214" spans="1:8" x14ac:dyDescent="0.2">
      <c r="A9214">
        <v>1</v>
      </c>
      <c r="B9214">
        <v>2006</v>
      </c>
      <c r="C9214" t="s">
        <v>15</v>
      </c>
      <c r="D9214" t="s">
        <v>5</v>
      </c>
      <c r="E9214">
        <f>_xlfn.MAXIFS('CO2'!$D:$D,'CO2'!$A:$A,Table1[[#This Row],[Year]],'CO2'!$B:$B,Table1[[#This Row],[State]],'CO2'!$C:$C,Table1[[#This Row],[Sector]])</f>
        <v>2.5299999999999998</v>
      </c>
      <c r="F9214">
        <f>AVERAGEIFS(Population!$C:$C,Population!$A:$A,Table1[[#This Row],[Year]],Population!$B:$B,Table1[[#This Row],[State]])</f>
        <v>3485162</v>
      </c>
      <c r="G9214">
        <f>_xlfn.MAXIFS('Land and Water Area'!$B:$B,'Land and Water Area'!$A:$A,Datasheet!C9214)</f>
        <v>4842.3969999999999</v>
      </c>
      <c r="H9214">
        <f>_xlfn.MAXIFS('Land and Water Area'!$C:$C,'Land and Water Area'!$A:$A,Datasheet!C9214)</f>
        <v>701.30200000000002</v>
      </c>
    </row>
    <row r="9215" spans="1:8" x14ac:dyDescent="0.2">
      <c r="A9215">
        <v>1</v>
      </c>
      <c r="B9215">
        <v>2006</v>
      </c>
      <c r="C9215" t="s">
        <v>15</v>
      </c>
      <c r="D9215" t="s">
        <v>6</v>
      </c>
      <c r="E9215">
        <f>_xlfn.MAXIFS('CO2'!$D:$D,'CO2'!$A:$A,Table1[[#This Row],[Year]],'CO2'!$B:$B,Table1[[#This Row],[State]],'CO2'!$C:$C,Table1[[#This Row],[Sector]])</f>
        <v>8.06</v>
      </c>
      <c r="F9215">
        <f>AVERAGEIFS(Population!$C:$C,Population!$A:$A,Table1[[#This Row],[Year]],Population!$B:$B,Table1[[#This Row],[State]])</f>
        <v>3485162</v>
      </c>
      <c r="G9215">
        <f>_xlfn.MAXIFS('Land and Water Area'!$B:$B,'Land and Water Area'!$A:$A,Datasheet!C9215)</f>
        <v>4842.3969999999999</v>
      </c>
      <c r="H9215">
        <f>_xlfn.MAXIFS('Land and Water Area'!$C:$C,'Land and Water Area'!$A:$A,Datasheet!C9215)</f>
        <v>701.30200000000002</v>
      </c>
    </row>
    <row r="9216" spans="1:8" x14ac:dyDescent="0.2">
      <c r="A9216">
        <v>1</v>
      </c>
      <c r="B9216">
        <v>2006</v>
      </c>
      <c r="C9216" t="s">
        <v>15</v>
      </c>
      <c r="D9216" t="s">
        <v>7</v>
      </c>
      <c r="E9216">
        <f>_xlfn.MAXIFS('CO2'!$D:$D,'CO2'!$A:$A,Table1[[#This Row],[Year]],'CO2'!$B:$B,Table1[[#This Row],[State]],'CO2'!$C:$C,Table1[[#This Row],[Sector]])</f>
        <v>17.53</v>
      </c>
      <c r="F9216">
        <f>AVERAGEIFS(Population!$C:$C,Population!$A:$A,Table1[[#This Row],[Year]],Population!$B:$B,Table1[[#This Row],[State]])</f>
        <v>3485162</v>
      </c>
      <c r="G9216">
        <f>_xlfn.MAXIFS('Land and Water Area'!$B:$B,'Land and Water Area'!$A:$A,Datasheet!C9216)</f>
        <v>4842.3969999999999</v>
      </c>
      <c r="H9216">
        <f>_xlfn.MAXIFS('Land and Water Area'!$C:$C,'Land and Water Area'!$A:$A,Datasheet!C9216)</f>
        <v>701.30200000000002</v>
      </c>
    </row>
    <row r="9217" spans="1:8" x14ac:dyDescent="0.2">
      <c r="A9217">
        <v>1</v>
      </c>
      <c r="B9217">
        <v>2006</v>
      </c>
      <c r="C9217" t="s">
        <v>16</v>
      </c>
      <c r="D9217" t="s">
        <v>3</v>
      </c>
      <c r="E9217">
        <f>_xlfn.MAXIFS('CO2'!$D:$D,'CO2'!$A:$A,Table1[[#This Row],[Year]],'CO2'!$B:$B,Table1[[#This Row],[State]],'CO2'!$C:$C,Table1[[#This Row],[Sector]])</f>
        <v>0.73</v>
      </c>
      <c r="F9217">
        <f>AVERAGEIFS(Population!$C:$C,Population!$A:$A,Table1[[#This Row],[Year]],Population!$B:$B,Table1[[#This Row],[State]])</f>
        <v>853022</v>
      </c>
      <c r="G9217">
        <f>_xlfn.MAXIFS('Land and Water Area'!$B:$B,'Land and Water Area'!$A:$A,Datasheet!C9217)</f>
        <v>1948.5440000000001</v>
      </c>
      <c r="H9217">
        <f>_xlfn.MAXIFS('Land and Water Area'!$C:$C,'Land and Water Area'!$A:$A,Datasheet!C9217)</f>
        <v>540.23699999999997</v>
      </c>
    </row>
    <row r="9218" spans="1:8" x14ac:dyDescent="0.2">
      <c r="A9218">
        <v>1</v>
      </c>
      <c r="B9218">
        <v>2006</v>
      </c>
      <c r="C9218" t="s">
        <v>16</v>
      </c>
      <c r="D9218" t="s">
        <v>4</v>
      </c>
      <c r="E9218">
        <f>_xlfn.MAXIFS('CO2'!$D:$D,'CO2'!$A:$A,Table1[[#This Row],[Year]],'CO2'!$B:$B,Table1[[#This Row],[State]],'CO2'!$C:$C,Table1[[#This Row],[Sector]])</f>
        <v>5.76</v>
      </c>
      <c r="F9218">
        <f>AVERAGEIFS(Population!$C:$C,Population!$A:$A,Table1[[#This Row],[Year]],Population!$B:$B,Table1[[#This Row],[State]])</f>
        <v>853022</v>
      </c>
      <c r="G9218">
        <f>_xlfn.MAXIFS('Land and Water Area'!$B:$B,'Land and Water Area'!$A:$A,Datasheet!C9218)</f>
        <v>1948.5440000000001</v>
      </c>
      <c r="H9218">
        <f>_xlfn.MAXIFS('Land and Water Area'!$C:$C,'Land and Water Area'!$A:$A,Datasheet!C9218)</f>
        <v>540.23699999999997</v>
      </c>
    </row>
    <row r="9219" spans="1:8" x14ac:dyDescent="0.2">
      <c r="A9219">
        <v>1</v>
      </c>
      <c r="B9219">
        <v>2006</v>
      </c>
      <c r="C9219" t="s">
        <v>16</v>
      </c>
      <c r="D9219" t="s">
        <v>5</v>
      </c>
      <c r="E9219">
        <f>_xlfn.MAXIFS('CO2'!$D:$D,'CO2'!$A:$A,Table1[[#This Row],[Year]],'CO2'!$B:$B,Table1[[#This Row],[State]],'CO2'!$C:$C,Table1[[#This Row],[Sector]])</f>
        <v>3.59</v>
      </c>
      <c r="F9219">
        <f>AVERAGEIFS(Population!$C:$C,Population!$A:$A,Table1[[#This Row],[Year]],Population!$B:$B,Table1[[#This Row],[State]])</f>
        <v>853022</v>
      </c>
      <c r="G9219">
        <f>_xlfn.MAXIFS('Land and Water Area'!$B:$B,'Land and Water Area'!$A:$A,Datasheet!C9219)</f>
        <v>1948.5440000000001</v>
      </c>
      <c r="H9219">
        <f>_xlfn.MAXIFS('Land and Water Area'!$C:$C,'Land and Water Area'!$A:$A,Datasheet!C9219)</f>
        <v>540.23699999999997</v>
      </c>
    </row>
    <row r="9220" spans="1:8" x14ac:dyDescent="0.2">
      <c r="A9220">
        <v>1</v>
      </c>
      <c r="B9220">
        <v>2006</v>
      </c>
      <c r="C9220" t="s">
        <v>16</v>
      </c>
      <c r="D9220" t="s">
        <v>6</v>
      </c>
      <c r="E9220">
        <f>_xlfn.MAXIFS('CO2'!$D:$D,'CO2'!$A:$A,Table1[[#This Row],[Year]],'CO2'!$B:$B,Table1[[#This Row],[State]],'CO2'!$C:$C,Table1[[#This Row],[Sector]])</f>
        <v>1</v>
      </c>
      <c r="F9220">
        <f>AVERAGEIFS(Population!$C:$C,Population!$A:$A,Table1[[#This Row],[Year]],Population!$B:$B,Table1[[#This Row],[State]])</f>
        <v>853022</v>
      </c>
      <c r="G9220">
        <f>_xlfn.MAXIFS('Land and Water Area'!$B:$B,'Land and Water Area'!$A:$A,Datasheet!C9220)</f>
        <v>1948.5440000000001</v>
      </c>
      <c r="H9220">
        <f>_xlfn.MAXIFS('Land and Water Area'!$C:$C,'Land and Water Area'!$A:$A,Datasheet!C9220)</f>
        <v>540.23699999999997</v>
      </c>
    </row>
    <row r="9221" spans="1:8" x14ac:dyDescent="0.2">
      <c r="A9221">
        <v>1</v>
      </c>
      <c r="B9221">
        <v>2006</v>
      </c>
      <c r="C9221" t="s">
        <v>16</v>
      </c>
      <c r="D9221" t="s">
        <v>7</v>
      </c>
      <c r="E9221">
        <f>_xlfn.MAXIFS('CO2'!$D:$D,'CO2'!$A:$A,Table1[[#This Row],[Year]],'CO2'!$B:$B,Table1[[#This Row],[State]],'CO2'!$C:$C,Table1[[#This Row],[Sector]])</f>
        <v>5.16</v>
      </c>
      <c r="F9221">
        <f>AVERAGEIFS(Population!$C:$C,Population!$A:$A,Table1[[#This Row],[Year]],Population!$B:$B,Table1[[#This Row],[State]])</f>
        <v>853022</v>
      </c>
      <c r="G9221">
        <f>_xlfn.MAXIFS('Land and Water Area'!$B:$B,'Land and Water Area'!$A:$A,Datasheet!C9221)</f>
        <v>1948.5440000000001</v>
      </c>
      <c r="H9221">
        <f>_xlfn.MAXIFS('Land and Water Area'!$C:$C,'Land and Water Area'!$A:$A,Datasheet!C9221)</f>
        <v>540.23699999999997</v>
      </c>
    </row>
    <row r="9222" spans="1:8" x14ac:dyDescent="0.2">
      <c r="A9222">
        <v>1</v>
      </c>
      <c r="B9222">
        <v>2006</v>
      </c>
      <c r="C9222" t="s">
        <v>17</v>
      </c>
      <c r="D9222" t="s">
        <v>3</v>
      </c>
      <c r="E9222">
        <f>_xlfn.MAXIFS('CO2'!$D:$D,'CO2'!$A:$A,Table1[[#This Row],[Year]],'CO2'!$B:$B,Table1[[#This Row],[State]],'CO2'!$C:$C,Table1[[#This Row],[Sector]])</f>
        <v>5.2</v>
      </c>
      <c r="F9222">
        <f>AVERAGEIFS(Population!$C:$C,Population!$A:$A,Table1[[#This Row],[Year]],Population!$B:$B,Table1[[#This Row],[State]])</f>
        <v>18088505</v>
      </c>
      <c r="G9222">
        <f>_xlfn.MAXIFS('Land and Water Area'!$B:$B,'Land and Water Area'!$A:$A,Datasheet!C9222)</f>
        <v>53654.211000000003</v>
      </c>
      <c r="H9222">
        <f>_xlfn.MAXIFS('Land and Water Area'!$C:$C,'Land and Water Area'!$A:$A,Datasheet!C9222)</f>
        <v>17749.324000000001</v>
      </c>
    </row>
    <row r="9223" spans="1:8" x14ac:dyDescent="0.2">
      <c r="A9223">
        <v>1</v>
      </c>
      <c r="B9223">
        <v>2006</v>
      </c>
      <c r="C9223" t="s">
        <v>17</v>
      </c>
      <c r="D9223" t="s">
        <v>4</v>
      </c>
      <c r="E9223">
        <f>_xlfn.MAXIFS('CO2'!$D:$D,'CO2'!$A:$A,Table1[[#This Row],[Year]],'CO2'!$B:$B,Table1[[#This Row],[State]],'CO2'!$C:$C,Table1[[#This Row],[Sector]])</f>
        <v>123.45</v>
      </c>
      <c r="F9223">
        <f>AVERAGEIFS(Population!$C:$C,Population!$A:$A,Table1[[#This Row],[Year]],Population!$B:$B,Table1[[#This Row],[State]])</f>
        <v>18088505</v>
      </c>
      <c r="G9223">
        <f>_xlfn.MAXIFS('Land and Water Area'!$B:$B,'Land and Water Area'!$A:$A,Datasheet!C9223)</f>
        <v>53654.211000000003</v>
      </c>
      <c r="H9223">
        <f>_xlfn.MAXIFS('Land and Water Area'!$C:$C,'Land and Water Area'!$A:$A,Datasheet!C9223)</f>
        <v>17749.324000000001</v>
      </c>
    </row>
    <row r="9224" spans="1:8" x14ac:dyDescent="0.2">
      <c r="A9224">
        <v>1</v>
      </c>
      <c r="B9224">
        <v>2006</v>
      </c>
      <c r="C9224" t="s">
        <v>17</v>
      </c>
      <c r="D9224" t="s">
        <v>5</v>
      </c>
      <c r="E9224">
        <f>_xlfn.MAXIFS('CO2'!$D:$D,'CO2'!$A:$A,Table1[[#This Row],[Year]],'CO2'!$B:$B,Table1[[#This Row],[State]],'CO2'!$C:$C,Table1[[#This Row],[Sector]])</f>
        <v>12.76</v>
      </c>
      <c r="F9224">
        <f>AVERAGEIFS(Population!$C:$C,Population!$A:$A,Table1[[#This Row],[Year]],Population!$B:$B,Table1[[#This Row],[State]])</f>
        <v>18088505</v>
      </c>
      <c r="G9224">
        <f>_xlfn.MAXIFS('Land and Water Area'!$B:$B,'Land and Water Area'!$A:$A,Datasheet!C9224)</f>
        <v>53654.211000000003</v>
      </c>
      <c r="H9224">
        <f>_xlfn.MAXIFS('Land and Water Area'!$C:$C,'Land and Water Area'!$A:$A,Datasheet!C9224)</f>
        <v>17749.324000000001</v>
      </c>
    </row>
    <row r="9225" spans="1:8" x14ac:dyDescent="0.2">
      <c r="A9225">
        <v>1</v>
      </c>
      <c r="B9225">
        <v>2006</v>
      </c>
      <c r="C9225" t="s">
        <v>17</v>
      </c>
      <c r="D9225" t="s">
        <v>6</v>
      </c>
      <c r="E9225">
        <f>_xlfn.MAXIFS('CO2'!$D:$D,'CO2'!$A:$A,Table1[[#This Row],[Year]],'CO2'!$B:$B,Table1[[#This Row],[State]],'CO2'!$C:$C,Table1[[#This Row],[Sector]])</f>
        <v>1.43</v>
      </c>
      <c r="F9225">
        <f>AVERAGEIFS(Population!$C:$C,Population!$A:$A,Table1[[#This Row],[Year]],Population!$B:$B,Table1[[#This Row],[State]])</f>
        <v>18088505</v>
      </c>
      <c r="G9225">
        <f>_xlfn.MAXIFS('Land and Water Area'!$B:$B,'Land and Water Area'!$A:$A,Datasheet!C9225)</f>
        <v>53654.211000000003</v>
      </c>
      <c r="H9225">
        <f>_xlfn.MAXIFS('Land and Water Area'!$C:$C,'Land and Water Area'!$A:$A,Datasheet!C9225)</f>
        <v>17749.324000000001</v>
      </c>
    </row>
    <row r="9226" spans="1:8" x14ac:dyDescent="0.2">
      <c r="A9226">
        <v>1</v>
      </c>
      <c r="B9226">
        <v>2006</v>
      </c>
      <c r="C9226" t="s">
        <v>17</v>
      </c>
      <c r="D9226" t="s">
        <v>7</v>
      </c>
      <c r="E9226">
        <f>_xlfn.MAXIFS('CO2'!$D:$D,'CO2'!$A:$A,Table1[[#This Row],[Year]],'CO2'!$B:$B,Table1[[#This Row],[State]],'CO2'!$C:$C,Table1[[#This Row],[Sector]])</f>
        <v>116.23</v>
      </c>
      <c r="F9226">
        <f>AVERAGEIFS(Population!$C:$C,Population!$A:$A,Table1[[#This Row],[Year]],Population!$B:$B,Table1[[#This Row],[State]])</f>
        <v>18088505</v>
      </c>
      <c r="G9226">
        <f>_xlfn.MAXIFS('Land and Water Area'!$B:$B,'Land and Water Area'!$A:$A,Datasheet!C9226)</f>
        <v>53654.211000000003</v>
      </c>
      <c r="H9226">
        <f>_xlfn.MAXIFS('Land and Water Area'!$C:$C,'Land and Water Area'!$A:$A,Datasheet!C9226)</f>
        <v>17749.324000000001</v>
      </c>
    </row>
    <row r="9227" spans="1:8" x14ac:dyDescent="0.2">
      <c r="A9227">
        <v>1</v>
      </c>
      <c r="B9227">
        <v>2006</v>
      </c>
      <c r="C9227" t="s">
        <v>18</v>
      </c>
      <c r="D9227" t="s">
        <v>3</v>
      </c>
      <c r="E9227">
        <f>_xlfn.MAXIFS('CO2'!$D:$D,'CO2'!$A:$A,Table1[[#This Row],[Year]],'CO2'!$B:$B,Table1[[#This Row],[State]],'CO2'!$C:$C,Table1[[#This Row],[Sector]])</f>
        <v>3.21</v>
      </c>
      <c r="F9227">
        <f>AVERAGEIFS(Population!$C:$C,Population!$A:$A,Table1[[#This Row],[Year]],Population!$B:$B,Table1[[#This Row],[State]])</f>
        <v>9330086</v>
      </c>
      <c r="G9227">
        <f>_xlfn.MAXIFS('Land and Water Area'!$B:$B,'Land and Water Area'!$A:$A,Datasheet!C9227)</f>
        <v>57716.601999999999</v>
      </c>
      <c r="H9227">
        <f>_xlfn.MAXIFS('Land and Water Area'!$C:$C,'Land and Water Area'!$A:$A,Datasheet!C9227)</f>
        <v>1706.4469999999999</v>
      </c>
    </row>
    <row r="9228" spans="1:8" x14ac:dyDescent="0.2">
      <c r="A9228">
        <v>1</v>
      </c>
      <c r="B9228">
        <v>2006</v>
      </c>
      <c r="C9228" t="s">
        <v>18</v>
      </c>
      <c r="D9228" t="s">
        <v>4</v>
      </c>
      <c r="E9228">
        <f>_xlfn.MAXIFS('CO2'!$D:$D,'CO2'!$A:$A,Table1[[#This Row],[Year]],'CO2'!$B:$B,Table1[[#This Row],[State]],'CO2'!$C:$C,Table1[[#This Row],[Sector]])</f>
        <v>86.66</v>
      </c>
      <c r="F9228">
        <f>AVERAGEIFS(Population!$C:$C,Population!$A:$A,Table1[[#This Row],[Year]],Population!$B:$B,Table1[[#This Row],[State]])</f>
        <v>9330086</v>
      </c>
      <c r="G9228">
        <f>_xlfn.MAXIFS('Land and Water Area'!$B:$B,'Land and Water Area'!$A:$A,Datasheet!C9228)</f>
        <v>57716.601999999999</v>
      </c>
      <c r="H9228">
        <f>_xlfn.MAXIFS('Land and Water Area'!$C:$C,'Land and Water Area'!$A:$A,Datasheet!C9228)</f>
        <v>1706.4469999999999</v>
      </c>
    </row>
    <row r="9229" spans="1:8" x14ac:dyDescent="0.2">
      <c r="A9229">
        <v>1</v>
      </c>
      <c r="B9229">
        <v>2006</v>
      </c>
      <c r="C9229" t="s">
        <v>18</v>
      </c>
      <c r="D9229" t="s">
        <v>5</v>
      </c>
      <c r="E9229">
        <f>_xlfn.MAXIFS('CO2'!$D:$D,'CO2'!$A:$A,Table1[[#This Row],[Year]],'CO2'!$B:$B,Table1[[#This Row],[State]],'CO2'!$C:$C,Table1[[#This Row],[Sector]])</f>
        <v>18.28</v>
      </c>
      <c r="F9229">
        <f>AVERAGEIFS(Population!$C:$C,Population!$A:$A,Table1[[#This Row],[Year]],Population!$B:$B,Table1[[#This Row],[State]])</f>
        <v>9330086</v>
      </c>
      <c r="G9229">
        <f>_xlfn.MAXIFS('Land and Water Area'!$B:$B,'Land and Water Area'!$A:$A,Datasheet!C9229)</f>
        <v>57716.601999999999</v>
      </c>
      <c r="H9229">
        <f>_xlfn.MAXIFS('Land and Water Area'!$C:$C,'Land and Water Area'!$A:$A,Datasheet!C9229)</f>
        <v>1706.4469999999999</v>
      </c>
    </row>
    <row r="9230" spans="1:8" x14ac:dyDescent="0.2">
      <c r="A9230">
        <v>1</v>
      </c>
      <c r="B9230">
        <v>2006</v>
      </c>
      <c r="C9230" t="s">
        <v>18</v>
      </c>
      <c r="D9230" t="s">
        <v>6</v>
      </c>
      <c r="E9230">
        <f>_xlfn.MAXIFS('CO2'!$D:$D,'CO2'!$A:$A,Table1[[#This Row],[Year]],'CO2'!$B:$B,Table1[[#This Row],[State]],'CO2'!$C:$C,Table1[[#This Row],[Sector]])</f>
        <v>6.68</v>
      </c>
      <c r="F9230">
        <f>AVERAGEIFS(Population!$C:$C,Population!$A:$A,Table1[[#This Row],[Year]],Population!$B:$B,Table1[[#This Row],[State]])</f>
        <v>9330086</v>
      </c>
      <c r="G9230">
        <f>_xlfn.MAXIFS('Land and Water Area'!$B:$B,'Land and Water Area'!$A:$A,Datasheet!C9230)</f>
        <v>57716.601999999999</v>
      </c>
      <c r="H9230">
        <f>_xlfn.MAXIFS('Land and Water Area'!$C:$C,'Land and Water Area'!$A:$A,Datasheet!C9230)</f>
        <v>1706.4469999999999</v>
      </c>
    </row>
    <row r="9231" spans="1:8" x14ac:dyDescent="0.2">
      <c r="A9231">
        <v>1</v>
      </c>
      <c r="B9231">
        <v>2006</v>
      </c>
      <c r="C9231" t="s">
        <v>18</v>
      </c>
      <c r="D9231" t="s">
        <v>7</v>
      </c>
      <c r="E9231">
        <f>_xlfn.MAXIFS('CO2'!$D:$D,'CO2'!$A:$A,Table1[[#This Row],[Year]],'CO2'!$B:$B,Table1[[#This Row],[State]],'CO2'!$C:$C,Table1[[#This Row],[Sector]])</f>
        <v>68.12</v>
      </c>
      <c r="F9231">
        <f>AVERAGEIFS(Population!$C:$C,Population!$A:$A,Table1[[#This Row],[Year]],Population!$B:$B,Table1[[#This Row],[State]])</f>
        <v>9330086</v>
      </c>
      <c r="G9231">
        <f>_xlfn.MAXIFS('Land and Water Area'!$B:$B,'Land and Water Area'!$A:$A,Datasheet!C9231)</f>
        <v>57716.601999999999</v>
      </c>
      <c r="H9231">
        <f>_xlfn.MAXIFS('Land and Water Area'!$C:$C,'Land and Water Area'!$A:$A,Datasheet!C9231)</f>
        <v>1706.4469999999999</v>
      </c>
    </row>
    <row r="9232" spans="1:8" x14ac:dyDescent="0.2">
      <c r="A9232">
        <v>1</v>
      </c>
      <c r="B9232">
        <v>2006</v>
      </c>
      <c r="C9232" t="s">
        <v>19</v>
      </c>
      <c r="D9232" t="s">
        <v>3</v>
      </c>
      <c r="E9232">
        <f>_xlfn.MAXIFS('CO2'!$D:$D,'CO2'!$A:$A,Table1[[#This Row],[Year]],'CO2'!$B:$B,Table1[[#This Row],[State]],'CO2'!$C:$C,Table1[[#This Row],[Sector]])</f>
        <v>0.34</v>
      </c>
      <c r="F9232">
        <f>AVERAGEIFS(Population!$C:$C,Population!$A:$A,Table1[[#This Row],[Year]],Population!$B:$B,Table1[[#This Row],[State]])</f>
        <v>1275599</v>
      </c>
      <c r="G9232">
        <f>_xlfn.MAXIFS('Land and Water Area'!$B:$B,'Land and Water Area'!$A:$A,Datasheet!C9232)</f>
        <v>6422.5879999999997</v>
      </c>
      <c r="H9232">
        <f>_xlfn.MAXIFS('Land and Water Area'!$C:$C,'Land and Water Area'!$A:$A,Datasheet!C9232)</f>
        <v>4547.2709999999997</v>
      </c>
    </row>
    <row r="9233" spans="1:8" x14ac:dyDescent="0.2">
      <c r="A9233">
        <v>1</v>
      </c>
      <c r="B9233">
        <v>2006</v>
      </c>
      <c r="C9233" t="s">
        <v>19</v>
      </c>
      <c r="D9233" t="s">
        <v>4</v>
      </c>
      <c r="E9233">
        <f>_xlfn.MAXIFS('CO2'!$D:$D,'CO2'!$A:$A,Table1[[#This Row],[Year]],'CO2'!$B:$B,Table1[[#This Row],[State]],'CO2'!$C:$C,Table1[[#This Row],[Sector]])</f>
        <v>7.87</v>
      </c>
      <c r="F9233">
        <f>AVERAGEIFS(Population!$C:$C,Population!$A:$A,Table1[[#This Row],[Year]],Population!$B:$B,Table1[[#This Row],[State]])</f>
        <v>1275599</v>
      </c>
      <c r="G9233">
        <f>_xlfn.MAXIFS('Land and Water Area'!$B:$B,'Land and Water Area'!$A:$A,Datasheet!C9233)</f>
        <v>6422.5879999999997</v>
      </c>
      <c r="H9233">
        <f>_xlfn.MAXIFS('Land and Water Area'!$C:$C,'Land and Water Area'!$A:$A,Datasheet!C9233)</f>
        <v>4547.2709999999997</v>
      </c>
    </row>
    <row r="9234" spans="1:8" x14ac:dyDescent="0.2">
      <c r="A9234">
        <v>1</v>
      </c>
      <c r="B9234">
        <v>2006</v>
      </c>
      <c r="C9234" t="s">
        <v>19</v>
      </c>
      <c r="D9234" t="s">
        <v>5</v>
      </c>
      <c r="E9234">
        <f>_xlfn.MAXIFS('CO2'!$D:$D,'CO2'!$A:$A,Table1[[#This Row],[Year]],'CO2'!$B:$B,Table1[[#This Row],[State]],'CO2'!$C:$C,Table1[[#This Row],[Sector]])</f>
        <v>1.94</v>
      </c>
      <c r="F9234">
        <f>AVERAGEIFS(Population!$C:$C,Population!$A:$A,Table1[[#This Row],[Year]],Population!$B:$B,Table1[[#This Row],[State]])</f>
        <v>1275599</v>
      </c>
      <c r="G9234">
        <f>_xlfn.MAXIFS('Land and Water Area'!$B:$B,'Land and Water Area'!$A:$A,Datasheet!C9234)</f>
        <v>6422.5879999999997</v>
      </c>
      <c r="H9234">
        <f>_xlfn.MAXIFS('Land and Water Area'!$C:$C,'Land and Water Area'!$A:$A,Datasheet!C9234)</f>
        <v>4547.2709999999997</v>
      </c>
    </row>
    <row r="9235" spans="1:8" x14ac:dyDescent="0.2">
      <c r="A9235">
        <v>1</v>
      </c>
      <c r="B9235">
        <v>2006</v>
      </c>
      <c r="C9235" t="s">
        <v>19</v>
      </c>
      <c r="D9235" t="s">
        <v>6</v>
      </c>
      <c r="E9235">
        <f>_xlfn.MAXIFS('CO2'!$D:$D,'CO2'!$A:$A,Table1[[#This Row],[Year]],'CO2'!$B:$B,Table1[[#This Row],[State]],'CO2'!$C:$C,Table1[[#This Row],[Sector]])</f>
        <v>7.0000000000000007E-2</v>
      </c>
      <c r="F9235">
        <f>AVERAGEIFS(Population!$C:$C,Population!$A:$A,Table1[[#This Row],[Year]],Population!$B:$B,Table1[[#This Row],[State]])</f>
        <v>1275599</v>
      </c>
      <c r="G9235">
        <f>_xlfn.MAXIFS('Land and Water Area'!$B:$B,'Land and Water Area'!$A:$A,Datasheet!C9235)</f>
        <v>6422.5879999999997</v>
      </c>
      <c r="H9235">
        <f>_xlfn.MAXIFS('Land and Water Area'!$C:$C,'Land and Water Area'!$A:$A,Datasheet!C9235)</f>
        <v>4547.2709999999997</v>
      </c>
    </row>
    <row r="9236" spans="1:8" x14ac:dyDescent="0.2">
      <c r="A9236">
        <v>1</v>
      </c>
      <c r="B9236">
        <v>2006</v>
      </c>
      <c r="C9236" t="s">
        <v>19</v>
      </c>
      <c r="D9236" t="s">
        <v>7</v>
      </c>
      <c r="E9236">
        <f>_xlfn.MAXIFS('CO2'!$D:$D,'CO2'!$A:$A,Table1[[#This Row],[Year]],'CO2'!$B:$B,Table1[[#This Row],[State]],'CO2'!$C:$C,Table1[[#This Row],[Sector]])</f>
        <v>13.02</v>
      </c>
      <c r="F9236">
        <f>AVERAGEIFS(Population!$C:$C,Population!$A:$A,Table1[[#This Row],[Year]],Population!$B:$B,Table1[[#This Row],[State]])</f>
        <v>1275599</v>
      </c>
      <c r="G9236">
        <f>_xlfn.MAXIFS('Land and Water Area'!$B:$B,'Land and Water Area'!$A:$A,Datasheet!C9236)</f>
        <v>6422.5879999999997</v>
      </c>
      <c r="H9236">
        <f>_xlfn.MAXIFS('Land and Water Area'!$C:$C,'Land and Water Area'!$A:$A,Datasheet!C9236)</f>
        <v>4547.2709999999997</v>
      </c>
    </row>
    <row r="9237" spans="1:8" x14ac:dyDescent="0.2">
      <c r="A9237">
        <v>1</v>
      </c>
      <c r="B9237">
        <v>2006</v>
      </c>
      <c r="C9237" t="s">
        <v>20</v>
      </c>
      <c r="D9237" t="s">
        <v>3</v>
      </c>
      <c r="E9237">
        <f>_xlfn.MAXIFS('CO2'!$D:$D,'CO2'!$A:$A,Table1[[#This Row],[Year]],'CO2'!$B:$B,Table1[[#This Row],[State]],'CO2'!$C:$C,Table1[[#This Row],[Sector]])</f>
        <v>1</v>
      </c>
      <c r="F9237">
        <f>AVERAGEIFS(Population!$C:$C,Population!$A:$A,Table1[[#This Row],[Year]],Population!$B:$B,Table1[[#This Row],[State]])</f>
        <v>1464413</v>
      </c>
      <c r="G9237">
        <f>_xlfn.MAXIFS('Land and Water Area'!$B:$B,'Land and Water Area'!$A:$A,Datasheet!C9237)</f>
        <v>82645.127999999997</v>
      </c>
      <c r="H9237">
        <f>_xlfn.MAXIFS('Land and Water Area'!$C:$C,'Land and Water Area'!$A:$A,Datasheet!C9237)</f>
        <v>923.40899999999999</v>
      </c>
    </row>
    <row r="9238" spans="1:8" x14ac:dyDescent="0.2">
      <c r="A9238">
        <v>1</v>
      </c>
      <c r="B9238">
        <v>2006</v>
      </c>
      <c r="C9238" t="s">
        <v>20</v>
      </c>
      <c r="D9238" t="s">
        <v>4</v>
      </c>
      <c r="E9238">
        <f>_xlfn.MAXIFS('CO2'!$D:$D,'CO2'!$A:$A,Table1[[#This Row],[Year]],'CO2'!$B:$B,Table1[[#This Row],[State]],'CO2'!$C:$C,Table1[[#This Row],[Sector]])</f>
        <v>0.52</v>
      </c>
      <c r="F9238">
        <f>AVERAGEIFS(Population!$C:$C,Population!$A:$A,Table1[[#This Row],[Year]],Population!$B:$B,Table1[[#This Row],[State]])</f>
        <v>1464413</v>
      </c>
      <c r="G9238">
        <f>_xlfn.MAXIFS('Land and Water Area'!$B:$B,'Land and Water Area'!$A:$A,Datasheet!C9238)</f>
        <v>82645.127999999997</v>
      </c>
      <c r="H9238">
        <f>_xlfn.MAXIFS('Land and Water Area'!$C:$C,'Land and Water Area'!$A:$A,Datasheet!C9238)</f>
        <v>923.40899999999999</v>
      </c>
    </row>
    <row r="9239" spans="1:8" x14ac:dyDescent="0.2">
      <c r="A9239">
        <v>1</v>
      </c>
      <c r="B9239">
        <v>2006</v>
      </c>
      <c r="C9239" t="s">
        <v>20</v>
      </c>
      <c r="D9239" t="s">
        <v>5</v>
      </c>
      <c r="E9239">
        <f>_xlfn.MAXIFS('CO2'!$D:$D,'CO2'!$A:$A,Table1[[#This Row],[Year]],'CO2'!$B:$B,Table1[[#This Row],[State]],'CO2'!$C:$C,Table1[[#This Row],[Sector]])</f>
        <v>3.42</v>
      </c>
      <c r="F9239">
        <f>AVERAGEIFS(Population!$C:$C,Population!$A:$A,Table1[[#This Row],[Year]],Population!$B:$B,Table1[[#This Row],[State]])</f>
        <v>1464413</v>
      </c>
      <c r="G9239">
        <f>_xlfn.MAXIFS('Land and Water Area'!$B:$B,'Land and Water Area'!$A:$A,Datasheet!C9239)</f>
        <v>82645.127999999997</v>
      </c>
      <c r="H9239">
        <f>_xlfn.MAXIFS('Land and Water Area'!$C:$C,'Land and Water Area'!$A:$A,Datasheet!C9239)</f>
        <v>923.40899999999999</v>
      </c>
    </row>
    <row r="9240" spans="1:8" x14ac:dyDescent="0.2">
      <c r="A9240">
        <v>1</v>
      </c>
      <c r="B9240">
        <v>2006</v>
      </c>
      <c r="C9240" t="s">
        <v>20</v>
      </c>
      <c r="D9240" t="s">
        <v>6</v>
      </c>
      <c r="E9240">
        <f>_xlfn.MAXIFS('CO2'!$D:$D,'CO2'!$A:$A,Table1[[#This Row],[Year]],'CO2'!$B:$B,Table1[[#This Row],[State]],'CO2'!$C:$C,Table1[[#This Row],[Sector]])</f>
        <v>1.63</v>
      </c>
      <c r="F9240">
        <f>AVERAGEIFS(Population!$C:$C,Population!$A:$A,Table1[[#This Row],[Year]],Population!$B:$B,Table1[[#This Row],[State]])</f>
        <v>1464413</v>
      </c>
      <c r="G9240">
        <f>_xlfn.MAXIFS('Land and Water Area'!$B:$B,'Land and Water Area'!$A:$A,Datasheet!C9240)</f>
        <v>82645.127999999997</v>
      </c>
      <c r="H9240">
        <f>_xlfn.MAXIFS('Land and Water Area'!$C:$C,'Land and Water Area'!$A:$A,Datasheet!C9240)</f>
        <v>923.40899999999999</v>
      </c>
    </row>
    <row r="9241" spans="1:8" x14ac:dyDescent="0.2">
      <c r="A9241">
        <v>1</v>
      </c>
      <c r="B9241">
        <v>2006</v>
      </c>
      <c r="C9241" t="s">
        <v>20</v>
      </c>
      <c r="D9241" t="s">
        <v>7</v>
      </c>
      <c r="E9241">
        <f>_xlfn.MAXIFS('CO2'!$D:$D,'CO2'!$A:$A,Table1[[#This Row],[Year]],'CO2'!$B:$B,Table1[[#This Row],[State]],'CO2'!$C:$C,Table1[[#This Row],[Sector]])</f>
        <v>9.26</v>
      </c>
      <c r="F9241">
        <f>AVERAGEIFS(Population!$C:$C,Population!$A:$A,Table1[[#This Row],[Year]],Population!$B:$B,Table1[[#This Row],[State]])</f>
        <v>1464413</v>
      </c>
      <c r="G9241">
        <f>_xlfn.MAXIFS('Land and Water Area'!$B:$B,'Land and Water Area'!$A:$A,Datasheet!C9241)</f>
        <v>82645.127999999997</v>
      </c>
      <c r="H9241">
        <f>_xlfn.MAXIFS('Land and Water Area'!$C:$C,'Land and Water Area'!$A:$A,Datasheet!C9241)</f>
        <v>923.40899999999999</v>
      </c>
    </row>
    <row r="9242" spans="1:8" x14ac:dyDescent="0.2">
      <c r="A9242">
        <v>1</v>
      </c>
      <c r="B9242">
        <v>2006</v>
      </c>
      <c r="C9242" t="s">
        <v>21</v>
      </c>
      <c r="D9242" t="s">
        <v>3</v>
      </c>
      <c r="E9242">
        <f>_xlfn.MAXIFS('CO2'!$D:$D,'CO2'!$A:$A,Table1[[#This Row],[Year]],'CO2'!$B:$B,Table1[[#This Row],[State]],'CO2'!$C:$C,Table1[[#This Row],[Sector]])</f>
        <v>11.61</v>
      </c>
      <c r="F9242">
        <f>AVERAGEIFS(Population!$C:$C,Population!$A:$A,Table1[[#This Row],[Year]],Population!$B:$B,Table1[[#This Row],[State]])</f>
        <v>12718011</v>
      </c>
      <c r="G9242">
        <f>_xlfn.MAXIFS('Land and Water Area'!$B:$B,'Land and Water Area'!$A:$A,Datasheet!C9242)</f>
        <v>55513.142999999996</v>
      </c>
      <c r="H9242">
        <f>_xlfn.MAXIFS('Land and Water Area'!$C:$C,'Land and Water Area'!$A:$A,Datasheet!C9242)</f>
        <v>2400.277</v>
      </c>
    </row>
    <row r="9243" spans="1:8" x14ac:dyDescent="0.2">
      <c r="A9243">
        <v>1</v>
      </c>
      <c r="B9243">
        <v>2006</v>
      </c>
      <c r="C9243" t="s">
        <v>21</v>
      </c>
      <c r="D9243" t="s">
        <v>4</v>
      </c>
      <c r="E9243">
        <f>_xlfn.MAXIFS('CO2'!$D:$D,'CO2'!$A:$A,Table1[[#This Row],[Year]],'CO2'!$B:$B,Table1[[#This Row],[State]],'CO2'!$C:$C,Table1[[#This Row],[Sector]])</f>
        <v>92.84</v>
      </c>
      <c r="F9243">
        <f>AVERAGEIFS(Population!$C:$C,Population!$A:$A,Table1[[#This Row],[Year]],Population!$B:$B,Table1[[#This Row],[State]])</f>
        <v>12718011</v>
      </c>
      <c r="G9243">
        <f>_xlfn.MAXIFS('Land and Water Area'!$B:$B,'Land and Water Area'!$A:$A,Datasheet!C9243)</f>
        <v>55513.142999999996</v>
      </c>
      <c r="H9243">
        <f>_xlfn.MAXIFS('Land and Water Area'!$C:$C,'Land and Water Area'!$A:$A,Datasheet!C9243)</f>
        <v>2400.277</v>
      </c>
    </row>
    <row r="9244" spans="1:8" x14ac:dyDescent="0.2">
      <c r="A9244">
        <v>1</v>
      </c>
      <c r="B9244">
        <v>2006</v>
      </c>
      <c r="C9244" t="s">
        <v>21</v>
      </c>
      <c r="D9244" t="s">
        <v>5</v>
      </c>
      <c r="E9244">
        <f>_xlfn.MAXIFS('CO2'!$D:$D,'CO2'!$A:$A,Table1[[#This Row],[Year]],'CO2'!$B:$B,Table1[[#This Row],[State]],'CO2'!$C:$C,Table1[[#This Row],[Sector]])</f>
        <v>36.33</v>
      </c>
      <c r="F9244">
        <f>AVERAGEIFS(Population!$C:$C,Population!$A:$A,Table1[[#This Row],[Year]],Population!$B:$B,Table1[[#This Row],[State]])</f>
        <v>12718011</v>
      </c>
      <c r="G9244">
        <f>_xlfn.MAXIFS('Land and Water Area'!$B:$B,'Land and Water Area'!$A:$A,Datasheet!C9244)</f>
        <v>55513.142999999996</v>
      </c>
      <c r="H9244">
        <f>_xlfn.MAXIFS('Land and Water Area'!$C:$C,'Land and Water Area'!$A:$A,Datasheet!C9244)</f>
        <v>2400.277</v>
      </c>
    </row>
    <row r="9245" spans="1:8" x14ac:dyDescent="0.2">
      <c r="A9245">
        <v>1</v>
      </c>
      <c r="B9245">
        <v>2006</v>
      </c>
      <c r="C9245" t="s">
        <v>21</v>
      </c>
      <c r="D9245" t="s">
        <v>6</v>
      </c>
      <c r="E9245">
        <f>_xlfn.MAXIFS('CO2'!$D:$D,'CO2'!$A:$A,Table1[[#This Row],[Year]],'CO2'!$B:$B,Table1[[#This Row],[State]],'CO2'!$C:$C,Table1[[#This Row],[Sector]])</f>
        <v>22.71</v>
      </c>
      <c r="F9245">
        <f>AVERAGEIFS(Population!$C:$C,Population!$A:$A,Table1[[#This Row],[Year]],Population!$B:$B,Table1[[#This Row],[State]])</f>
        <v>12718011</v>
      </c>
      <c r="G9245">
        <f>_xlfn.MAXIFS('Land and Water Area'!$B:$B,'Land and Water Area'!$A:$A,Datasheet!C9245)</f>
        <v>55513.142999999996</v>
      </c>
      <c r="H9245">
        <f>_xlfn.MAXIFS('Land and Water Area'!$C:$C,'Land and Water Area'!$A:$A,Datasheet!C9245)</f>
        <v>2400.277</v>
      </c>
    </row>
    <row r="9246" spans="1:8" x14ac:dyDescent="0.2">
      <c r="A9246">
        <v>1</v>
      </c>
      <c r="B9246">
        <v>2006</v>
      </c>
      <c r="C9246" t="s">
        <v>21</v>
      </c>
      <c r="D9246" t="s">
        <v>7</v>
      </c>
      <c r="E9246">
        <f>_xlfn.MAXIFS('CO2'!$D:$D,'CO2'!$A:$A,Table1[[#This Row],[Year]],'CO2'!$B:$B,Table1[[#This Row],[State]],'CO2'!$C:$C,Table1[[#This Row],[Sector]])</f>
        <v>72.989999999999995</v>
      </c>
      <c r="F9246">
        <f>AVERAGEIFS(Population!$C:$C,Population!$A:$A,Table1[[#This Row],[Year]],Population!$B:$B,Table1[[#This Row],[State]])</f>
        <v>12718011</v>
      </c>
      <c r="G9246">
        <f>_xlfn.MAXIFS('Land and Water Area'!$B:$B,'Land and Water Area'!$A:$A,Datasheet!C9246)</f>
        <v>55513.142999999996</v>
      </c>
      <c r="H9246">
        <f>_xlfn.MAXIFS('Land and Water Area'!$C:$C,'Land and Water Area'!$A:$A,Datasheet!C9246)</f>
        <v>2400.277</v>
      </c>
    </row>
    <row r="9247" spans="1:8" x14ac:dyDescent="0.2">
      <c r="A9247">
        <v>1</v>
      </c>
      <c r="B9247">
        <v>2006</v>
      </c>
      <c r="C9247" t="s">
        <v>22</v>
      </c>
      <c r="D9247" t="s">
        <v>3</v>
      </c>
      <c r="E9247">
        <f>_xlfn.MAXIFS('CO2'!$D:$D,'CO2'!$A:$A,Table1[[#This Row],[Year]],'CO2'!$B:$B,Table1[[#This Row],[State]],'CO2'!$C:$C,Table1[[#This Row],[Sector]])</f>
        <v>4.7300000000000004</v>
      </c>
      <c r="F9247">
        <f>AVERAGEIFS(Population!$C:$C,Population!$A:$A,Table1[[#This Row],[Year]],Population!$B:$B,Table1[[#This Row],[State]])</f>
        <v>6301700</v>
      </c>
      <c r="G9247">
        <f>_xlfn.MAXIFS('Land and Water Area'!$B:$B,'Land and Water Area'!$A:$A,Datasheet!C9247)</f>
        <v>35825.116000000002</v>
      </c>
      <c r="H9247">
        <f>_xlfn.MAXIFS('Land and Water Area'!$C:$C,'Land and Water Area'!$A:$A,Datasheet!C9247)</f>
        <v>596.13699999999994</v>
      </c>
    </row>
    <row r="9248" spans="1:8" x14ac:dyDescent="0.2">
      <c r="A9248">
        <v>1</v>
      </c>
      <c r="B9248">
        <v>2006</v>
      </c>
      <c r="C9248" t="s">
        <v>22</v>
      </c>
      <c r="D9248" t="s">
        <v>4</v>
      </c>
      <c r="E9248">
        <f>_xlfn.MAXIFS('CO2'!$D:$D,'CO2'!$A:$A,Table1[[#This Row],[Year]],'CO2'!$B:$B,Table1[[#This Row],[State]],'CO2'!$C:$C,Table1[[#This Row],[Sector]])</f>
        <v>123.46</v>
      </c>
      <c r="F9248">
        <f>AVERAGEIFS(Population!$C:$C,Population!$A:$A,Table1[[#This Row],[Year]],Population!$B:$B,Table1[[#This Row],[State]])</f>
        <v>6301700</v>
      </c>
      <c r="G9248">
        <f>_xlfn.MAXIFS('Land and Water Area'!$B:$B,'Land and Water Area'!$A:$A,Datasheet!C9248)</f>
        <v>35825.116000000002</v>
      </c>
      <c r="H9248">
        <f>_xlfn.MAXIFS('Land and Water Area'!$C:$C,'Land and Water Area'!$A:$A,Datasheet!C9248)</f>
        <v>596.13699999999994</v>
      </c>
    </row>
    <row r="9249" spans="1:8" x14ac:dyDescent="0.2">
      <c r="A9249">
        <v>1</v>
      </c>
      <c r="B9249">
        <v>2006</v>
      </c>
      <c r="C9249" t="s">
        <v>22</v>
      </c>
      <c r="D9249" t="s">
        <v>5</v>
      </c>
      <c r="E9249">
        <f>_xlfn.MAXIFS('CO2'!$D:$D,'CO2'!$A:$A,Table1[[#This Row],[Year]],'CO2'!$B:$B,Table1[[#This Row],[State]],'CO2'!$C:$C,Table1[[#This Row],[Sector]])</f>
        <v>54.18</v>
      </c>
      <c r="F9249">
        <f>AVERAGEIFS(Population!$C:$C,Population!$A:$A,Table1[[#This Row],[Year]],Population!$B:$B,Table1[[#This Row],[State]])</f>
        <v>6301700</v>
      </c>
      <c r="G9249">
        <f>_xlfn.MAXIFS('Land and Water Area'!$B:$B,'Land and Water Area'!$A:$A,Datasheet!C9249)</f>
        <v>35825.116000000002</v>
      </c>
      <c r="H9249">
        <f>_xlfn.MAXIFS('Land and Water Area'!$C:$C,'Land and Water Area'!$A:$A,Datasheet!C9249)</f>
        <v>596.13699999999994</v>
      </c>
    </row>
    <row r="9250" spans="1:8" x14ac:dyDescent="0.2">
      <c r="A9250">
        <v>1</v>
      </c>
      <c r="B9250">
        <v>2006</v>
      </c>
      <c r="C9250" t="s">
        <v>22</v>
      </c>
      <c r="D9250" t="s">
        <v>6</v>
      </c>
      <c r="E9250">
        <f>_xlfn.MAXIFS('CO2'!$D:$D,'CO2'!$A:$A,Table1[[#This Row],[Year]],'CO2'!$B:$B,Table1[[#This Row],[State]],'CO2'!$C:$C,Table1[[#This Row],[Sector]])</f>
        <v>8.06</v>
      </c>
      <c r="F9250">
        <f>AVERAGEIFS(Population!$C:$C,Population!$A:$A,Table1[[#This Row],[Year]],Population!$B:$B,Table1[[#This Row],[State]])</f>
        <v>6301700</v>
      </c>
      <c r="G9250">
        <f>_xlfn.MAXIFS('Land and Water Area'!$B:$B,'Land and Water Area'!$A:$A,Datasheet!C9250)</f>
        <v>35825.116000000002</v>
      </c>
      <c r="H9250">
        <f>_xlfn.MAXIFS('Land and Water Area'!$C:$C,'Land and Water Area'!$A:$A,Datasheet!C9250)</f>
        <v>596.13699999999994</v>
      </c>
    </row>
    <row r="9251" spans="1:8" x14ac:dyDescent="0.2">
      <c r="A9251">
        <v>1</v>
      </c>
      <c r="B9251">
        <v>2006</v>
      </c>
      <c r="C9251" t="s">
        <v>22</v>
      </c>
      <c r="D9251" t="s">
        <v>7</v>
      </c>
      <c r="E9251">
        <f>_xlfn.MAXIFS('CO2'!$D:$D,'CO2'!$A:$A,Table1[[#This Row],[Year]],'CO2'!$B:$B,Table1[[#This Row],[State]],'CO2'!$C:$C,Table1[[#This Row],[Sector]])</f>
        <v>46.29</v>
      </c>
      <c r="F9251">
        <f>AVERAGEIFS(Population!$C:$C,Population!$A:$A,Table1[[#This Row],[Year]],Population!$B:$B,Table1[[#This Row],[State]])</f>
        <v>6301700</v>
      </c>
      <c r="G9251">
        <f>_xlfn.MAXIFS('Land and Water Area'!$B:$B,'Land and Water Area'!$A:$A,Datasheet!C9251)</f>
        <v>35825.116000000002</v>
      </c>
      <c r="H9251">
        <f>_xlfn.MAXIFS('Land and Water Area'!$C:$C,'Land and Water Area'!$A:$A,Datasheet!C9251)</f>
        <v>596.13699999999994</v>
      </c>
    </row>
    <row r="9252" spans="1:8" x14ac:dyDescent="0.2">
      <c r="A9252">
        <v>1</v>
      </c>
      <c r="B9252">
        <v>2006</v>
      </c>
      <c r="C9252" t="s">
        <v>23</v>
      </c>
      <c r="D9252" t="s">
        <v>3</v>
      </c>
      <c r="E9252">
        <f>_xlfn.MAXIFS('CO2'!$D:$D,'CO2'!$A:$A,Table1[[#This Row],[Year]],'CO2'!$B:$B,Table1[[#This Row],[State]],'CO2'!$C:$C,Table1[[#This Row],[Sector]])</f>
        <v>3.89</v>
      </c>
      <c r="F9252">
        <f>AVERAGEIFS(Population!$C:$C,Population!$A:$A,Table1[[#This Row],[Year]],Population!$B:$B,Table1[[#This Row],[State]])</f>
        <v>2964391</v>
      </c>
      <c r="G9252">
        <f>_xlfn.MAXIFS('Land and Water Area'!$B:$B,'Land and Water Area'!$A:$A,Datasheet!C9252)</f>
        <v>55853.262999999999</v>
      </c>
      <c r="H9252">
        <f>_xlfn.MAXIFS('Land and Water Area'!$C:$C,'Land and Water Area'!$A:$A,Datasheet!C9252)</f>
        <v>419.46499999999997</v>
      </c>
    </row>
    <row r="9253" spans="1:8" x14ac:dyDescent="0.2">
      <c r="A9253">
        <v>1</v>
      </c>
      <c r="B9253">
        <v>2006</v>
      </c>
      <c r="C9253" t="s">
        <v>23</v>
      </c>
      <c r="D9253" t="s">
        <v>4</v>
      </c>
      <c r="E9253">
        <f>_xlfn.MAXIFS('CO2'!$D:$D,'CO2'!$A:$A,Table1[[#This Row],[Year]],'CO2'!$B:$B,Table1[[#This Row],[State]],'CO2'!$C:$C,Table1[[#This Row],[Sector]])</f>
        <v>36.33</v>
      </c>
      <c r="F9253">
        <f>AVERAGEIFS(Population!$C:$C,Population!$A:$A,Table1[[#This Row],[Year]],Population!$B:$B,Table1[[#This Row],[State]])</f>
        <v>2964391</v>
      </c>
      <c r="G9253">
        <f>_xlfn.MAXIFS('Land and Water Area'!$B:$B,'Land and Water Area'!$A:$A,Datasheet!C9253)</f>
        <v>55853.262999999999</v>
      </c>
      <c r="H9253">
        <f>_xlfn.MAXIFS('Land and Water Area'!$C:$C,'Land and Water Area'!$A:$A,Datasheet!C9253)</f>
        <v>419.46499999999997</v>
      </c>
    </row>
    <row r="9254" spans="1:8" x14ac:dyDescent="0.2">
      <c r="A9254">
        <v>1</v>
      </c>
      <c r="B9254">
        <v>2006</v>
      </c>
      <c r="C9254" t="s">
        <v>23</v>
      </c>
      <c r="D9254" t="s">
        <v>5</v>
      </c>
      <c r="E9254">
        <f>_xlfn.MAXIFS('CO2'!$D:$D,'CO2'!$A:$A,Table1[[#This Row],[Year]],'CO2'!$B:$B,Table1[[#This Row],[State]],'CO2'!$C:$C,Table1[[#This Row],[Sector]])</f>
        <v>14.89</v>
      </c>
      <c r="F9254">
        <f>AVERAGEIFS(Population!$C:$C,Population!$A:$A,Table1[[#This Row],[Year]],Population!$B:$B,Table1[[#This Row],[State]])</f>
        <v>2964391</v>
      </c>
      <c r="G9254">
        <f>_xlfn.MAXIFS('Land and Water Area'!$B:$B,'Land and Water Area'!$A:$A,Datasheet!C9254)</f>
        <v>55853.262999999999</v>
      </c>
      <c r="H9254">
        <f>_xlfn.MAXIFS('Land and Water Area'!$C:$C,'Land and Water Area'!$A:$A,Datasheet!C9254)</f>
        <v>419.46499999999997</v>
      </c>
    </row>
    <row r="9255" spans="1:8" x14ac:dyDescent="0.2">
      <c r="A9255">
        <v>1</v>
      </c>
      <c r="B9255">
        <v>2006</v>
      </c>
      <c r="C9255" t="s">
        <v>23</v>
      </c>
      <c r="D9255" t="s">
        <v>6</v>
      </c>
      <c r="E9255">
        <f>_xlfn.MAXIFS('CO2'!$D:$D,'CO2'!$A:$A,Table1[[#This Row],[Year]],'CO2'!$B:$B,Table1[[#This Row],[State]],'CO2'!$C:$C,Table1[[#This Row],[Sector]])</f>
        <v>4.5199999999999996</v>
      </c>
      <c r="F9255">
        <f>AVERAGEIFS(Population!$C:$C,Population!$A:$A,Table1[[#This Row],[Year]],Population!$B:$B,Table1[[#This Row],[State]])</f>
        <v>2964391</v>
      </c>
      <c r="G9255">
        <f>_xlfn.MAXIFS('Land and Water Area'!$B:$B,'Land and Water Area'!$A:$A,Datasheet!C9255)</f>
        <v>55853.262999999999</v>
      </c>
      <c r="H9255">
        <f>_xlfn.MAXIFS('Land and Water Area'!$C:$C,'Land and Water Area'!$A:$A,Datasheet!C9255)</f>
        <v>419.46499999999997</v>
      </c>
    </row>
    <row r="9256" spans="1:8" x14ac:dyDescent="0.2">
      <c r="A9256">
        <v>1</v>
      </c>
      <c r="B9256">
        <v>2006</v>
      </c>
      <c r="C9256" t="s">
        <v>23</v>
      </c>
      <c r="D9256" t="s">
        <v>7</v>
      </c>
      <c r="E9256">
        <f>_xlfn.MAXIFS('CO2'!$D:$D,'CO2'!$A:$A,Table1[[#This Row],[Year]],'CO2'!$B:$B,Table1[[#This Row],[State]],'CO2'!$C:$C,Table1[[#This Row],[Sector]])</f>
        <v>21.7</v>
      </c>
      <c r="F9256">
        <f>AVERAGEIFS(Population!$C:$C,Population!$A:$A,Table1[[#This Row],[Year]],Population!$B:$B,Table1[[#This Row],[State]])</f>
        <v>2964391</v>
      </c>
      <c r="G9256">
        <f>_xlfn.MAXIFS('Land and Water Area'!$B:$B,'Land and Water Area'!$A:$A,Datasheet!C9256)</f>
        <v>55853.262999999999</v>
      </c>
      <c r="H9256">
        <f>_xlfn.MAXIFS('Land and Water Area'!$C:$C,'Land and Water Area'!$A:$A,Datasheet!C9256)</f>
        <v>419.46499999999997</v>
      </c>
    </row>
    <row r="9257" spans="1:8" x14ac:dyDescent="0.2">
      <c r="A9257">
        <v>1</v>
      </c>
      <c r="B9257">
        <v>2006</v>
      </c>
      <c r="C9257" t="s">
        <v>24</v>
      </c>
      <c r="D9257" t="s">
        <v>3</v>
      </c>
      <c r="E9257">
        <f>_xlfn.MAXIFS('CO2'!$D:$D,'CO2'!$A:$A,Table1[[#This Row],[Year]],'CO2'!$B:$B,Table1[[#This Row],[State]],'CO2'!$C:$C,Table1[[#This Row],[Sector]])</f>
        <v>1.7</v>
      </c>
      <c r="F9257">
        <f>AVERAGEIFS(Population!$C:$C,Population!$A:$A,Table1[[#This Row],[Year]],Population!$B:$B,Table1[[#This Row],[State]])</f>
        <v>2755700</v>
      </c>
      <c r="G9257">
        <f>_xlfn.MAXIFS('Land and Water Area'!$B:$B,'Land and Water Area'!$A:$A,Datasheet!C9257)</f>
        <v>81758.592999999993</v>
      </c>
      <c r="H9257">
        <f>_xlfn.MAXIFS('Land and Water Area'!$C:$C,'Land and Water Area'!$A:$A,Datasheet!C9257)</f>
        <v>519.58100000000002</v>
      </c>
    </row>
    <row r="9258" spans="1:8" x14ac:dyDescent="0.2">
      <c r="A9258">
        <v>1</v>
      </c>
      <c r="B9258">
        <v>2006</v>
      </c>
      <c r="C9258" t="s">
        <v>24</v>
      </c>
      <c r="D9258" t="s">
        <v>4</v>
      </c>
      <c r="E9258">
        <f>_xlfn.MAXIFS('CO2'!$D:$D,'CO2'!$A:$A,Table1[[#This Row],[Year]],'CO2'!$B:$B,Table1[[#This Row],[State]],'CO2'!$C:$C,Table1[[#This Row],[Sector]])</f>
        <v>35.479999999999997</v>
      </c>
      <c r="F9258">
        <f>AVERAGEIFS(Population!$C:$C,Population!$A:$A,Table1[[#This Row],[Year]],Population!$B:$B,Table1[[#This Row],[State]])</f>
        <v>2755700</v>
      </c>
      <c r="G9258">
        <f>_xlfn.MAXIFS('Land and Water Area'!$B:$B,'Land and Water Area'!$A:$A,Datasheet!C9258)</f>
        <v>81758.592999999993</v>
      </c>
      <c r="H9258">
        <f>_xlfn.MAXIFS('Land and Water Area'!$C:$C,'Land and Water Area'!$A:$A,Datasheet!C9258)</f>
        <v>519.58100000000002</v>
      </c>
    </row>
    <row r="9259" spans="1:8" x14ac:dyDescent="0.2">
      <c r="A9259">
        <v>1</v>
      </c>
      <c r="B9259">
        <v>2006</v>
      </c>
      <c r="C9259" t="s">
        <v>24</v>
      </c>
      <c r="D9259" t="s">
        <v>5</v>
      </c>
      <c r="E9259">
        <f>_xlfn.MAXIFS('CO2'!$D:$D,'CO2'!$A:$A,Table1[[#This Row],[Year]],'CO2'!$B:$B,Table1[[#This Row],[State]],'CO2'!$C:$C,Table1[[#This Row],[Sector]])</f>
        <v>13.28</v>
      </c>
      <c r="F9259">
        <f>AVERAGEIFS(Population!$C:$C,Population!$A:$A,Table1[[#This Row],[Year]],Population!$B:$B,Table1[[#This Row],[State]])</f>
        <v>2755700</v>
      </c>
      <c r="G9259">
        <f>_xlfn.MAXIFS('Land and Water Area'!$B:$B,'Land and Water Area'!$A:$A,Datasheet!C9259)</f>
        <v>81758.592999999993</v>
      </c>
      <c r="H9259">
        <f>_xlfn.MAXIFS('Land and Water Area'!$C:$C,'Land and Water Area'!$A:$A,Datasheet!C9259)</f>
        <v>519.58100000000002</v>
      </c>
    </row>
    <row r="9260" spans="1:8" x14ac:dyDescent="0.2">
      <c r="A9260">
        <v>1</v>
      </c>
      <c r="B9260">
        <v>2006</v>
      </c>
      <c r="C9260" t="s">
        <v>24</v>
      </c>
      <c r="D9260" t="s">
        <v>6</v>
      </c>
      <c r="E9260">
        <f>_xlfn.MAXIFS('CO2'!$D:$D,'CO2'!$A:$A,Table1[[#This Row],[Year]],'CO2'!$B:$B,Table1[[#This Row],[State]],'CO2'!$C:$C,Table1[[#This Row],[Sector]])</f>
        <v>3.48</v>
      </c>
      <c r="F9260">
        <f>AVERAGEIFS(Population!$C:$C,Population!$A:$A,Table1[[#This Row],[Year]],Population!$B:$B,Table1[[#This Row],[State]])</f>
        <v>2755700</v>
      </c>
      <c r="G9260">
        <f>_xlfn.MAXIFS('Land and Water Area'!$B:$B,'Land and Water Area'!$A:$A,Datasheet!C9260)</f>
        <v>81758.592999999993</v>
      </c>
      <c r="H9260">
        <f>_xlfn.MAXIFS('Land and Water Area'!$C:$C,'Land and Water Area'!$A:$A,Datasheet!C9260)</f>
        <v>519.58100000000002</v>
      </c>
    </row>
    <row r="9261" spans="1:8" x14ac:dyDescent="0.2">
      <c r="A9261">
        <v>1</v>
      </c>
      <c r="B9261">
        <v>2006</v>
      </c>
      <c r="C9261" t="s">
        <v>24</v>
      </c>
      <c r="D9261" t="s">
        <v>7</v>
      </c>
      <c r="E9261">
        <f>_xlfn.MAXIFS('CO2'!$D:$D,'CO2'!$A:$A,Table1[[#This Row],[Year]],'CO2'!$B:$B,Table1[[#This Row],[State]],'CO2'!$C:$C,Table1[[#This Row],[Sector]])</f>
        <v>18.920000000000002</v>
      </c>
      <c r="F9261">
        <f>AVERAGEIFS(Population!$C:$C,Population!$A:$A,Table1[[#This Row],[Year]],Population!$B:$B,Table1[[#This Row],[State]])</f>
        <v>2755700</v>
      </c>
      <c r="G9261">
        <f>_xlfn.MAXIFS('Land and Water Area'!$B:$B,'Land and Water Area'!$A:$A,Datasheet!C9261)</f>
        <v>81758.592999999993</v>
      </c>
      <c r="H9261">
        <f>_xlfn.MAXIFS('Land and Water Area'!$C:$C,'Land and Water Area'!$A:$A,Datasheet!C9261)</f>
        <v>519.58100000000002</v>
      </c>
    </row>
    <row r="9262" spans="1:8" x14ac:dyDescent="0.2">
      <c r="A9262">
        <v>1</v>
      </c>
      <c r="B9262">
        <v>2006</v>
      </c>
      <c r="C9262" t="s">
        <v>25</v>
      </c>
      <c r="D9262" t="s">
        <v>3</v>
      </c>
      <c r="E9262">
        <f>_xlfn.MAXIFS('CO2'!$D:$D,'CO2'!$A:$A,Table1[[#This Row],[Year]],'CO2'!$B:$B,Table1[[#This Row],[State]],'CO2'!$C:$C,Table1[[#This Row],[Sector]])</f>
        <v>2.4700000000000002</v>
      </c>
      <c r="F9262">
        <f>AVERAGEIFS(Population!$C:$C,Population!$A:$A,Table1[[#This Row],[Year]],Population!$B:$B,Table1[[#This Row],[State]])</f>
        <v>4219374</v>
      </c>
      <c r="G9262">
        <f>_xlfn.MAXIFS('Land and Water Area'!$B:$B,'Land and Water Area'!$A:$A,Datasheet!C9262)</f>
        <v>39485.360000000001</v>
      </c>
      <c r="H9262">
        <f>_xlfn.MAXIFS('Land and Water Area'!$C:$C,'Land and Water Area'!$A:$A,Datasheet!C9262)</f>
        <v>920.55700000000002</v>
      </c>
    </row>
    <row r="9263" spans="1:8" x14ac:dyDescent="0.2">
      <c r="A9263">
        <v>1</v>
      </c>
      <c r="B9263">
        <v>2006</v>
      </c>
      <c r="C9263" t="s">
        <v>25</v>
      </c>
      <c r="D9263" t="s">
        <v>4</v>
      </c>
      <c r="E9263">
        <f>_xlfn.MAXIFS('CO2'!$D:$D,'CO2'!$A:$A,Table1[[#This Row],[Year]],'CO2'!$B:$B,Table1[[#This Row],[State]],'CO2'!$C:$C,Table1[[#This Row],[Sector]])</f>
        <v>96.07</v>
      </c>
      <c r="F9263">
        <f>AVERAGEIFS(Population!$C:$C,Population!$A:$A,Table1[[#This Row],[Year]],Population!$B:$B,Table1[[#This Row],[State]])</f>
        <v>4219374</v>
      </c>
      <c r="G9263">
        <f>_xlfn.MAXIFS('Land and Water Area'!$B:$B,'Land and Water Area'!$A:$A,Datasheet!C9263)</f>
        <v>39485.360000000001</v>
      </c>
      <c r="H9263">
        <f>_xlfn.MAXIFS('Land and Water Area'!$C:$C,'Land and Water Area'!$A:$A,Datasheet!C9263)</f>
        <v>920.55700000000002</v>
      </c>
    </row>
    <row r="9264" spans="1:8" x14ac:dyDescent="0.2">
      <c r="A9264">
        <v>1</v>
      </c>
      <c r="B9264">
        <v>2006</v>
      </c>
      <c r="C9264" t="s">
        <v>25</v>
      </c>
      <c r="D9264" t="s">
        <v>5</v>
      </c>
      <c r="E9264">
        <f>_xlfn.MAXIFS('CO2'!$D:$D,'CO2'!$A:$A,Table1[[#This Row],[Year]],'CO2'!$B:$B,Table1[[#This Row],[State]],'CO2'!$C:$C,Table1[[#This Row],[Sector]])</f>
        <v>23.62</v>
      </c>
      <c r="F9264">
        <f>AVERAGEIFS(Population!$C:$C,Population!$A:$A,Table1[[#This Row],[Year]],Population!$B:$B,Table1[[#This Row],[State]])</f>
        <v>4219374</v>
      </c>
      <c r="G9264">
        <f>_xlfn.MAXIFS('Land and Water Area'!$B:$B,'Land and Water Area'!$A:$A,Datasheet!C9264)</f>
        <v>39485.360000000001</v>
      </c>
      <c r="H9264">
        <f>_xlfn.MAXIFS('Land and Water Area'!$C:$C,'Land and Water Area'!$A:$A,Datasheet!C9264)</f>
        <v>920.55700000000002</v>
      </c>
    </row>
    <row r="9265" spans="1:8" x14ac:dyDescent="0.2">
      <c r="A9265">
        <v>1</v>
      </c>
      <c r="B9265">
        <v>2006</v>
      </c>
      <c r="C9265" t="s">
        <v>25</v>
      </c>
      <c r="D9265" t="s">
        <v>6</v>
      </c>
      <c r="E9265">
        <f>_xlfn.MAXIFS('CO2'!$D:$D,'CO2'!$A:$A,Table1[[#This Row],[Year]],'CO2'!$B:$B,Table1[[#This Row],[State]],'CO2'!$C:$C,Table1[[#This Row],[Sector]])</f>
        <v>3.26</v>
      </c>
      <c r="F9265">
        <f>AVERAGEIFS(Population!$C:$C,Population!$A:$A,Table1[[#This Row],[Year]],Population!$B:$B,Table1[[#This Row],[State]])</f>
        <v>4219374</v>
      </c>
      <c r="G9265">
        <f>_xlfn.MAXIFS('Land and Water Area'!$B:$B,'Land and Water Area'!$A:$A,Datasheet!C9265)</f>
        <v>39485.360000000001</v>
      </c>
      <c r="H9265">
        <f>_xlfn.MAXIFS('Land and Water Area'!$C:$C,'Land and Water Area'!$A:$A,Datasheet!C9265)</f>
        <v>920.55700000000002</v>
      </c>
    </row>
    <row r="9266" spans="1:8" x14ac:dyDescent="0.2">
      <c r="A9266">
        <v>1</v>
      </c>
      <c r="B9266">
        <v>2006</v>
      </c>
      <c r="C9266" t="s">
        <v>25</v>
      </c>
      <c r="D9266" t="s">
        <v>7</v>
      </c>
      <c r="E9266">
        <f>_xlfn.MAXIFS('CO2'!$D:$D,'CO2'!$A:$A,Table1[[#This Row],[Year]],'CO2'!$B:$B,Table1[[#This Row],[State]],'CO2'!$C:$C,Table1[[#This Row],[Sector]])</f>
        <v>33.32</v>
      </c>
      <c r="F9266">
        <f>AVERAGEIFS(Population!$C:$C,Population!$A:$A,Table1[[#This Row],[Year]],Population!$B:$B,Table1[[#This Row],[State]])</f>
        <v>4219374</v>
      </c>
      <c r="G9266">
        <f>_xlfn.MAXIFS('Land and Water Area'!$B:$B,'Land and Water Area'!$A:$A,Datasheet!C9266)</f>
        <v>39485.360000000001</v>
      </c>
      <c r="H9266">
        <f>_xlfn.MAXIFS('Land and Water Area'!$C:$C,'Land and Water Area'!$A:$A,Datasheet!C9266)</f>
        <v>920.55700000000002</v>
      </c>
    </row>
    <row r="9267" spans="1:8" x14ac:dyDescent="0.2">
      <c r="A9267">
        <v>1</v>
      </c>
      <c r="B9267">
        <v>2006</v>
      </c>
      <c r="C9267" t="s">
        <v>26</v>
      </c>
      <c r="D9267" t="s">
        <v>3</v>
      </c>
      <c r="E9267">
        <f>_xlfn.MAXIFS('CO2'!$D:$D,'CO2'!$A:$A,Table1[[#This Row],[Year]],'CO2'!$B:$B,Table1[[#This Row],[State]],'CO2'!$C:$C,Table1[[#This Row],[Sector]])</f>
        <v>1.46</v>
      </c>
      <c r="F9267">
        <f>AVERAGEIFS(Population!$C:$C,Population!$A:$A,Table1[[#This Row],[Year]],Population!$B:$B,Table1[[#This Row],[State]])</f>
        <v>4240327</v>
      </c>
      <c r="G9267">
        <f>_xlfn.MAXIFS('Land and Water Area'!$B:$B,'Land and Water Area'!$A:$A,Datasheet!C9267)</f>
        <v>43216.591</v>
      </c>
      <c r="H9267">
        <f>_xlfn.MAXIFS('Land and Water Area'!$C:$C,'Land and Water Area'!$A:$A,Datasheet!C9267)</f>
        <v>9158.8019999999997</v>
      </c>
    </row>
    <row r="9268" spans="1:8" x14ac:dyDescent="0.2">
      <c r="A9268">
        <v>1</v>
      </c>
      <c r="B9268">
        <v>2006</v>
      </c>
      <c r="C9268" t="s">
        <v>26</v>
      </c>
      <c r="D9268" t="s">
        <v>4</v>
      </c>
      <c r="E9268">
        <f>_xlfn.MAXIFS('CO2'!$D:$D,'CO2'!$A:$A,Table1[[#This Row],[Year]],'CO2'!$B:$B,Table1[[#This Row],[State]],'CO2'!$C:$C,Table1[[#This Row],[Sector]])</f>
        <v>38.06</v>
      </c>
      <c r="F9268">
        <f>AVERAGEIFS(Population!$C:$C,Population!$A:$A,Table1[[#This Row],[Year]],Population!$B:$B,Table1[[#This Row],[State]])</f>
        <v>4240327</v>
      </c>
      <c r="G9268">
        <f>_xlfn.MAXIFS('Land and Water Area'!$B:$B,'Land and Water Area'!$A:$A,Datasheet!C9268)</f>
        <v>43216.591</v>
      </c>
      <c r="H9268">
        <f>_xlfn.MAXIFS('Land and Water Area'!$C:$C,'Land and Water Area'!$A:$A,Datasheet!C9268)</f>
        <v>9158.8019999999997</v>
      </c>
    </row>
    <row r="9269" spans="1:8" x14ac:dyDescent="0.2">
      <c r="A9269">
        <v>1</v>
      </c>
      <c r="B9269">
        <v>2006</v>
      </c>
      <c r="C9269" t="s">
        <v>26</v>
      </c>
      <c r="D9269" t="s">
        <v>5</v>
      </c>
      <c r="E9269">
        <f>_xlfn.MAXIFS('CO2'!$D:$D,'CO2'!$A:$A,Table1[[#This Row],[Year]],'CO2'!$B:$B,Table1[[#This Row],[State]],'CO2'!$C:$C,Table1[[#This Row],[Sector]])</f>
        <v>113.66</v>
      </c>
      <c r="F9269">
        <f>AVERAGEIFS(Population!$C:$C,Population!$A:$A,Table1[[#This Row],[Year]],Population!$B:$B,Table1[[#This Row],[State]])</f>
        <v>4240327</v>
      </c>
      <c r="G9269">
        <f>_xlfn.MAXIFS('Land and Water Area'!$B:$B,'Land and Water Area'!$A:$A,Datasheet!C9269)</f>
        <v>43216.591</v>
      </c>
      <c r="H9269">
        <f>_xlfn.MAXIFS('Land and Water Area'!$C:$C,'Land and Water Area'!$A:$A,Datasheet!C9269)</f>
        <v>9158.8019999999997</v>
      </c>
    </row>
    <row r="9270" spans="1:8" x14ac:dyDescent="0.2">
      <c r="A9270">
        <v>1</v>
      </c>
      <c r="B9270">
        <v>2006</v>
      </c>
      <c r="C9270" t="s">
        <v>26</v>
      </c>
      <c r="D9270" t="s">
        <v>6</v>
      </c>
      <c r="E9270">
        <f>_xlfn.MAXIFS('CO2'!$D:$D,'CO2'!$A:$A,Table1[[#This Row],[Year]],'CO2'!$B:$B,Table1[[#This Row],[State]],'CO2'!$C:$C,Table1[[#This Row],[Sector]])</f>
        <v>2.0499999999999998</v>
      </c>
      <c r="F9270">
        <f>AVERAGEIFS(Population!$C:$C,Population!$A:$A,Table1[[#This Row],[Year]],Population!$B:$B,Table1[[#This Row],[State]])</f>
        <v>4240327</v>
      </c>
      <c r="G9270">
        <f>_xlfn.MAXIFS('Land and Water Area'!$B:$B,'Land and Water Area'!$A:$A,Datasheet!C9270)</f>
        <v>43216.591</v>
      </c>
      <c r="H9270">
        <f>_xlfn.MAXIFS('Land and Water Area'!$C:$C,'Land and Water Area'!$A:$A,Datasheet!C9270)</f>
        <v>9158.8019999999997</v>
      </c>
    </row>
    <row r="9271" spans="1:8" x14ac:dyDescent="0.2">
      <c r="A9271">
        <v>1</v>
      </c>
      <c r="B9271">
        <v>2006</v>
      </c>
      <c r="C9271" t="s">
        <v>26</v>
      </c>
      <c r="D9271" t="s">
        <v>7</v>
      </c>
      <c r="E9271">
        <f>_xlfn.MAXIFS('CO2'!$D:$D,'CO2'!$A:$A,Table1[[#This Row],[Year]],'CO2'!$B:$B,Table1[[#This Row],[State]],'CO2'!$C:$C,Table1[[#This Row],[Sector]])</f>
        <v>54.87</v>
      </c>
      <c r="F9271">
        <f>AVERAGEIFS(Population!$C:$C,Population!$A:$A,Table1[[#This Row],[Year]],Population!$B:$B,Table1[[#This Row],[State]])</f>
        <v>4240327</v>
      </c>
      <c r="G9271">
        <f>_xlfn.MAXIFS('Land and Water Area'!$B:$B,'Land and Water Area'!$A:$A,Datasheet!C9271)</f>
        <v>43216.591</v>
      </c>
      <c r="H9271">
        <f>_xlfn.MAXIFS('Land and Water Area'!$C:$C,'Land and Water Area'!$A:$A,Datasheet!C9271)</f>
        <v>9158.8019999999997</v>
      </c>
    </row>
    <row r="9272" spans="1:8" x14ac:dyDescent="0.2">
      <c r="A9272">
        <v>1</v>
      </c>
      <c r="B9272">
        <v>2006</v>
      </c>
      <c r="C9272" t="s">
        <v>27</v>
      </c>
      <c r="D9272" t="s">
        <v>3</v>
      </c>
      <c r="E9272">
        <f>_xlfn.MAXIFS('CO2'!$D:$D,'CO2'!$A:$A,Table1[[#This Row],[Year]],'CO2'!$B:$B,Table1[[#This Row],[State]],'CO2'!$C:$C,Table1[[#This Row],[Sector]])</f>
        <v>1.82</v>
      </c>
      <c r="F9272">
        <f>AVERAGEIFS(Population!$C:$C,Population!$A:$A,Table1[[#This Row],[Year]],Population!$B:$B,Table1[[#This Row],[State]])</f>
        <v>1314963</v>
      </c>
      <c r="G9272">
        <f>_xlfn.MAXIFS('Land and Water Area'!$B:$B,'Land and Water Area'!$A:$A,Datasheet!C9272)</f>
        <v>30845.040000000001</v>
      </c>
      <c r="H9272">
        <f>_xlfn.MAXIFS('Land and Water Area'!$C:$C,'Land and Water Area'!$A:$A,Datasheet!C9272)</f>
        <v>4534.8389999999999</v>
      </c>
    </row>
    <row r="9273" spans="1:8" x14ac:dyDescent="0.2">
      <c r="A9273">
        <v>1</v>
      </c>
      <c r="B9273">
        <v>2006</v>
      </c>
      <c r="C9273" t="s">
        <v>27</v>
      </c>
      <c r="D9273" t="s">
        <v>4</v>
      </c>
      <c r="E9273">
        <f>_xlfn.MAXIFS('CO2'!$D:$D,'CO2'!$A:$A,Table1[[#This Row],[Year]],'CO2'!$B:$B,Table1[[#This Row],[State]],'CO2'!$C:$C,Table1[[#This Row],[Sector]])</f>
        <v>2.7</v>
      </c>
      <c r="F9273">
        <f>AVERAGEIFS(Population!$C:$C,Population!$A:$A,Table1[[#This Row],[Year]],Population!$B:$B,Table1[[#This Row],[State]])</f>
        <v>1314963</v>
      </c>
      <c r="G9273">
        <f>_xlfn.MAXIFS('Land and Water Area'!$B:$B,'Land and Water Area'!$A:$A,Datasheet!C9273)</f>
        <v>30845.040000000001</v>
      </c>
      <c r="H9273">
        <f>_xlfn.MAXIFS('Land and Water Area'!$C:$C,'Land and Water Area'!$A:$A,Datasheet!C9273)</f>
        <v>4534.8389999999999</v>
      </c>
    </row>
    <row r="9274" spans="1:8" x14ac:dyDescent="0.2">
      <c r="A9274">
        <v>1</v>
      </c>
      <c r="B9274">
        <v>2006</v>
      </c>
      <c r="C9274" t="s">
        <v>27</v>
      </c>
      <c r="D9274" t="s">
        <v>5</v>
      </c>
      <c r="E9274">
        <f>_xlfn.MAXIFS('CO2'!$D:$D,'CO2'!$A:$A,Table1[[#This Row],[Year]],'CO2'!$B:$B,Table1[[#This Row],[State]],'CO2'!$C:$C,Table1[[#This Row],[Sector]])</f>
        <v>3.29</v>
      </c>
      <c r="F9274">
        <f>AVERAGEIFS(Population!$C:$C,Population!$A:$A,Table1[[#This Row],[Year]],Population!$B:$B,Table1[[#This Row],[State]])</f>
        <v>1314963</v>
      </c>
      <c r="G9274">
        <f>_xlfn.MAXIFS('Land and Water Area'!$B:$B,'Land and Water Area'!$A:$A,Datasheet!C9274)</f>
        <v>30845.040000000001</v>
      </c>
      <c r="H9274">
        <f>_xlfn.MAXIFS('Land and Water Area'!$C:$C,'Land and Water Area'!$A:$A,Datasheet!C9274)</f>
        <v>4534.8389999999999</v>
      </c>
    </row>
    <row r="9275" spans="1:8" x14ac:dyDescent="0.2">
      <c r="A9275">
        <v>1</v>
      </c>
      <c r="B9275">
        <v>2006</v>
      </c>
      <c r="C9275" t="s">
        <v>27</v>
      </c>
      <c r="D9275" t="s">
        <v>6</v>
      </c>
      <c r="E9275">
        <f>_xlfn.MAXIFS('CO2'!$D:$D,'CO2'!$A:$A,Table1[[#This Row],[Year]],'CO2'!$B:$B,Table1[[#This Row],[State]],'CO2'!$C:$C,Table1[[#This Row],[Sector]])</f>
        <v>4.05</v>
      </c>
      <c r="F9275">
        <f>AVERAGEIFS(Population!$C:$C,Population!$A:$A,Table1[[#This Row],[Year]],Population!$B:$B,Table1[[#This Row],[State]])</f>
        <v>1314963</v>
      </c>
      <c r="G9275">
        <f>_xlfn.MAXIFS('Land and Water Area'!$B:$B,'Land and Water Area'!$A:$A,Datasheet!C9275)</f>
        <v>30845.040000000001</v>
      </c>
      <c r="H9275">
        <f>_xlfn.MAXIFS('Land and Water Area'!$C:$C,'Land and Water Area'!$A:$A,Datasheet!C9275)</f>
        <v>4534.8389999999999</v>
      </c>
    </row>
    <row r="9276" spans="1:8" x14ac:dyDescent="0.2">
      <c r="A9276">
        <v>1</v>
      </c>
      <c r="B9276">
        <v>2006</v>
      </c>
      <c r="C9276" t="s">
        <v>27</v>
      </c>
      <c r="D9276" t="s">
        <v>7</v>
      </c>
      <c r="E9276">
        <f>_xlfn.MAXIFS('CO2'!$D:$D,'CO2'!$A:$A,Table1[[#This Row],[Year]],'CO2'!$B:$B,Table1[[#This Row],[State]],'CO2'!$C:$C,Table1[[#This Row],[Sector]])</f>
        <v>9.3699999999999992</v>
      </c>
      <c r="F9276">
        <f>AVERAGEIFS(Population!$C:$C,Population!$A:$A,Table1[[#This Row],[Year]],Population!$B:$B,Table1[[#This Row],[State]])</f>
        <v>1314963</v>
      </c>
      <c r="G9276">
        <f>_xlfn.MAXIFS('Land and Water Area'!$B:$B,'Land and Water Area'!$A:$A,Datasheet!C9276)</f>
        <v>30845.040000000001</v>
      </c>
      <c r="H9276">
        <f>_xlfn.MAXIFS('Land and Water Area'!$C:$C,'Land and Water Area'!$A:$A,Datasheet!C9276)</f>
        <v>4534.8389999999999</v>
      </c>
    </row>
    <row r="9277" spans="1:8" x14ac:dyDescent="0.2">
      <c r="A9277">
        <v>1</v>
      </c>
      <c r="B9277">
        <v>2006</v>
      </c>
      <c r="C9277" t="s">
        <v>28</v>
      </c>
      <c r="D9277" t="s">
        <v>3</v>
      </c>
      <c r="E9277">
        <f>_xlfn.MAXIFS('CO2'!$D:$D,'CO2'!$A:$A,Table1[[#This Row],[Year]],'CO2'!$B:$B,Table1[[#This Row],[State]],'CO2'!$C:$C,Table1[[#This Row],[Sector]])</f>
        <v>4.57</v>
      </c>
      <c r="F9277">
        <f>AVERAGEIFS(Population!$C:$C,Population!$A:$A,Table1[[#This Row],[Year]],Population!$B:$B,Table1[[#This Row],[State]])</f>
        <v>5612196</v>
      </c>
      <c r="G9277">
        <f>_xlfn.MAXIFS('Land and Water Area'!$B:$B,'Land and Water Area'!$A:$A,Datasheet!C9277)</f>
        <v>9711.1409999999996</v>
      </c>
      <c r="H9277">
        <f>_xlfn.MAXIFS('Land and Water Area'!$C:$C,'Land and Water Area'!$A:$A,Datasheet!C9277)</f>
        <v>2694.7359999999999</v>
      </c>
    </row>
    <row r="9278" spans="1:8" x14ac:dyDescent="0.2">
      <c r="A9278">
        <v>1</v>
      </c>
      <c r="B9278">
        <v>2006</v>
      </c>
      <c r="C9278" t="s">
        <v>28</v>
      </c>
      <c r="D9278" t="s">
        <v>4</v>
      </c>
      <c r="E9278">
        <f>_xlfn.MAXIFS('CO2'!$D:$D,'CO2'!$A:$A,Table1[[#This Row],[Year]],'CO2'!$B:$B,Table1[[#This Row],[State]],'CO2'!$C:$C,Table1[[#This Row],[Sector]])</f>
        <v>29.67</v>
      </c>
      <c r="F9278">
        <f>AVERAGEIFS(Population!$C:$C,Population!$A:$A,Table1[[#This Row],[Year]],Population!$B:$B,Table1[[#This Row],[State]])</f>
        <v>5612196</v>
      </c>
      <c r="G9278">
        <f>_xlfn.MAXIFS('Land and Water Area'!$B:$B,'Land and Water Area'!$A:$A,Datasheet!C9278)</f>
        <v>9711.1409999999996</v>
      </c>
      <c r="H9278">
        <f>_xlfn.MAXIFS('Land and Water Area'!$C:$C,'Land and Water Area'!$A:$A,Datasheet!C9278)</f>
        <v>2694.7359999999999</v>
      </c>
    </row>
    <row r="9279" spans="1:8" x14ac:dyDescent="0.2">
      <c r="A9279">
        <v>1</v>
      </c>
      <c r="B9279">
        <v>2006</v>
      </c>
      <c r="C9279" t="s">
        <v>28</v>
      </c>
      <c r="D9279" t="s">
        <v>5</v>
      </c>
      <c r="E9279">
        <f>_xlfn.MAXIFS('CO2'!$D:$D,'CO2'!$A:$A,Table1[[#This Row],[Year]],'CO2'!$B:$B,Table1[[#This Row],[State]],'CO2'!$C:$C,Table1[[#This Row],[Sector]])</f>
        <v>6.08</v>
      </c>
      <c r="F9279">
        <f>AVERAGEIFS(Population!$C:$C,Population!$A:$A,Table1[[#This Row],[Year]],Population!$B:$B,Table1[[#This Row],[State]])</f>
        <v>5612196</v>
      </c>
      <c r="G9279">
        <f>_xlfn.MAXIFS('Land and Water Area'!$B:$B,'Land and Water Area'!$A:$A,Datasheet!C9279)</f>
        <v>9711.1409999999996</v>
      </c>
      <c r="H9279">
        <f>_xlfn.MAXIFS('Land and Water Area'!$C:$C,'Land and Water Area'!$A:$A,Datasheet!C9279)</f>
        <v>2694.7359999999999</v>
      </c>
    </row>
    <row r="9280" spans="1:8" x14ac:dyDescent="0.2">
      <c r="A9280">
        <v>1</v>
      </c>
      <c r="B9280">
        <v>2006</v>
      </c>
      <c r="C9280" t="s">
        <v>28</v>
      </c>
      <c r="D9280" t="s">
        <v>6</v>
      </c>
      <c r="E9280">
        <f>_xlfn.MAXIFS('CO2'!$D:$D,'CO2'!$A:$A,Table1[[#This Row],[Year]],'CO2'!$B:$B,Table1[[#This Row],[State]],'CO2'!$C:$C,Table1[[#This Row],[Sector]])</f>
        <v>5.92</v>
      </c>
      <c r="F9280">
        <f>AVERAGEIFS(Population!$C:$C,Population!$A:$A,Table1[[#This Row],[Year]],Population!$B:$B,Table1[[#This Row],[State]])</f>
        <v>5612196</v>
      </c>
      <c r="G9280">
        <f>_xlfn.MAXIFS('Land and Water Area'!$B:$B,'Land and Water Area'!$A:$A,Datasheet!C9280)</f>
        <v>9711.1409999999996</v>
      </c>
      <c r="H9280">
        <f>_xlfn.MAXIFS('Land and Water Area'!$C:$C,'Land and Water Area'!$A:$A,Datasheet!C9280)</f>
        <v>2694.7359999999999</v>
      </c>
    </row>
    <row r="9281" spans="1:8" x14ac:dyDescent="0.2">
      <c r="A9281">
        <v>1</v>
      </c>
      <c r="B9281">
        <v>2006</v>
      </c>
      <c r="C9281" t="s">
        <v>28</v>
      </c>
      <c r="D9281" t="s">
        <v>7</v>
      </c>
      <c r="E9281">
        <f>_xlfn.MAXIFS('CO2'!$D:$D,'CO2'!$A:$A,Table1[[#This Row],[Year]],'CO2'!$B:$B,Table1[[#This Row],[State]],'CO2'!$C:$C,Table1[[#This Row],[Sector]])</f>
        <v>31.93</v>
      </c>
      <c r="F9281">
        <f>AVERAGEIFS(Population!$C:$C,Population!$A:$A,Table1[[#This Row],[Year]],Population!$B:$B,Table1[[#This Row],[State]])</f>
        <v>5612196</v>
      </c>
      <c r="G9281">
        <f>_xlfn.MAXIFS('Land and Water Area'!$B:$B,'Land and Water Area'!$A:$A,Datasheet!C9281)</f>
        <v>9711.1409999999996</v>
      </c>
      <c r="H9281">
        <f>_xlfn.MAXIFS('Land and Water Area'!$C:$C,'Land and Water Area'!$A:$A,Datasheet!C9281)</f>
        <v>2694.7359999999999</v>
      </c>
    </row>
    <row r="9282" spans="1:8" x14ac:dyDescent="0.2">
      <c r="A9282">
        <v>1</v>
      </c>
      <c r="B9282">
        <v>2006</v>
      </c>
      <c r="C9282" t="s">
        <v>29</v>
      </c>
      <c r="D9282" t="s">
        <v>3</v>
      </c>
      <c r="E9282">
        <f>_xlfn.MAXIFS('CO2'!$D:$D,'CO2'!$A:$A,Table1[[#This Row],[Year]],'CO2'!$B:$B,Table1[[#This Row],[State]],'CO2'!$C:$C,Table1[[#This Row],[Sector]])</f>
        <v>5.0199999999999996</v>
      </c>
      <c r="F9282">
        <f>AVERAGEIFS(Population!$C:$C,Population!$A:$A,Table1[[#This Row],[Year]],Population!$B:$B,Table1[[#This Row],[State]])</f>
        <v>6466399</v>
      </c>
      <c r="G9282">
        <f>_xlfn.MAXIFS('Land and Water Area'!$B:$B,'Land and Water Area'!$A:$A,Datasheet!C9282)</f>
        <v>7800.9409999999998</v>
      </c>
      <c r="H9282">
        <f>_xlfn.MAXIFS('Land and Water Area'!$C:$C,'Land and Water Area'!$A:$A,Datasheet!C9282)</f>
        <v>2753.1790000000001</v>
      </c>
    </row>
    <row r="9283" spans="1:8" x14ac:dyDescent="0.2">
      <c r="A9283">
        <v>1</v>
      </c>
      <c r="B9283">
        <v>2006</v>
      </c>
      <c r="C9283" t="s">
        <v>29</v>
      </c>
      <c r="D9283" t="s">
        <v>4</v>
      </c>
      <c r="E9283">
        <f>_xlfn.MAXIFS('CO2'!$D:$D,'CO2'!$A:$A,Table1[[#This Row],[Year]],'CO2'!$B:$B,Table1[[#This Row],[State]],'CO2'!$C:$C,Table1[[#This Row],[Sector]])</f>
        <v>21.6</v>
      </c>
      <c r="F9283">
        <f>AVERAGEIFS(Population!$C:$C,Population!$A:$A,Table1[[#This Row],[Year]],Population!$B:$B,Table1[[#This Row],[State]])</f>
        <v>6466399</v>
      </c>
      <c r="G9283">
        <f>_xlfn.MAXIFS('Land and Water Area'!$B:$B,'Land and Water Area'!$A:$A,Datasheet!C9283)</f>
        <v>7800.9409999999998</v>
      </c>
      <c r="H9283">
        <f>_xlfn.MAXIFS('Land and Water Area'!$C:$C,'Land and Water Area'!$A:$A,Datasheet!C9283)</f>
        <v>2753.1790000000001</v>
      </c>
    </row>
    <row r="9284" spans="1:8" x14ac:dyDescent="0.2">
      <c r="A9284">
        <v>1</v>
      </c>
      <c r="B9284">
        <v>2006</v>
      </c>
      <c r="C9284" t="s">
        <v>29</v>
      </c>
      <c r="D9284" t="s">
        <v>5</v>
      </c>
      <c r="E9284">
        <f>_xlfn.MAXIFS('CO2'!$D:$D,'CO2'!$A:$A,Table1[[#This Row],[Year]],'CO2'!$B:$B,Table1[[#This Row],[State]],'CO2'!$C:$C,Table1[[#This Row],[Sector]])</f>
        <v>4.29</v>
      </c>
      <c r="F9284">
        <f>AVERAGEIFS(Population!$C:$C,Population!$A:$A,Table1[[#This Row],[Year]],Population!$B:$B,Table1[[#This Row],[State]])</f>
        <v>6466399</v>
      </c>
      <c r="G9284">
        <f>_xlfn.MAXIFS('Land and Water Area'!$B:$B,'Land and Water Area'!$A:$A,Datasheet!C9284)</f>
        <v>7800.9409999999998</v>
      </c>
      <c r="H9284">
        <f>_xlfn.MAXIFS('Land and Water Area'!$C:$C,'Land and Water Area'!$A:$A,Datasheet!C9284)</f>
        <v>2753.1790000000001</v>
      </c>
    </row>
    <row r="9285" spans="1:8" x14ac:dyDescent="0.2">
      <c r="A9285">
        <v>1</v>
      </c>
      <c r="B9285">
        <v>2006</v>
      </c>
      <c r="C9285" t="s">
        <v>29</v>
      </c>
      <c r="D9285" t="s">
        <v>6</v>
      </c>
      <c r="E9285">
        <f>_xlfn.MAXIFS('CO2'!$D:$D,'CO2'!$A:$A,Table1[[#This Row],[Year]],'CO2'!$B:$B,Table1[[#This Row],[State]],'CO2'!$C:$C,Table1[[#This Row],[Sector]])</f>
        <v>12.85</v>
      </c>
      <c r="F9285">
        <f>AVERAGEIFS(Population!$C:$C,Population!$A:$A,Table1[[#This Row],[Year]],Population!$B:$B,Table1[[#This Row],[State]])</f>
        <v>6466399</v>
      </c>
      <c r="G9285">
        <f>_xlfn.MAXIFS('Land and Water Area'!$B:$B,'Land and Water Area'!$A:$A,Datasheet!C9285)</f>
        <v>7800.9409999999998</v>
      </c>
      <c r="H9285">
        <f>_xlfn.MAXIFS('Land and Water Area'!$C:$C,'Land and Water Area'!$A:$A,Datasheet!C9285)</f>
        <v>2753.1790000000001</v>
      </c>
    </row>
    <row r="9286" spans="1:8" x14ac:dyDescent="0.2">
      <c r="A9286">
        <v>1</v>
      </c>
      <c r="B9286">
        <v>2006</v>
      </c>
      <c r="C9286" t="s">
        <v>29</v>
      </c>
      <c r="D9286" t="s">
        <v>7</v>
      </c>
      <c r="E9286">
        <f>_xlfn.MAXIFS('CO2'!$D:$D,'CO2'!$A:$A,Table1[[#This Row],[Year]],'CO2'!$B:$B,Table1[[#This Row],[State]],'CO2'!$C:$C,Table1[[#This Row],[Sector]])</f>
        <v>32.82</v>
      </c>
      <c r="F9286">
        <f>AVERAGEIFS(Population!$C:$C,Population!$A:$A,Table1[[#This Row],[Year]],Population!$B:$B,Table1[[#This Row],[State]])</f>
        <v>6466399</v>
      </c>
      <c r="G9286">
        <f>_xlfn.MAXIFS('Land and Water Area'!$B:$B,'Land and Water Area'!$A:$A,Datasheet!C9286)</f>
        <v>7800.9409999999998</v>
      </c>
      <c r="H9286">
        <f>_xlfn.MAXIFS('Land and Water Area'!$C:$C,'Land and Water Area'!$A:$A,Datasheet!C9286)</f>
        <v>2753.1790000000001</v>
      </c>
    </row>
    <row r="9287" spans="1:8" x14ac:dyDescent="0.2">
      <c r="A9287">
        <v>1</v>
      </c>
      <c r="B9287">
        <v>2006</v>
      </c>
      <c r="C9287" t="s">
        <v>30</v>
      </c>
      <c r="D9287" t="s">
        <v>3</v>
      </c>
      <c r="E9287">
        <f>_xlfn.MAXIFS('CO2'!$D:$D,'CO2'!$A:$A,Table1[[#This Row],[Year]],'CO2'!$B:$B,Table1[[#This Row],[State]],'CO2'!$C:$C,Table1[[#This Row],[Sector]])</f>
        <v>9.17</v>
      </c>
      <c r="F9287">
        <f>AVERAGEIFS(Population!$C:$C,Population!$A:$A,Table1[[#This Row],[Year]],Population!$B:$B,Table1[[#This Row],[State]])</f>
        <v>10082438</v>
      </c>
      <c r="G9287">
        <f>_xlfn.MAXIFS('Land and Water Area'!$B:$B,'Land and Water Area'!$A:$A,Datasheet!C9287)</f>
        <v>56610.281000000003</v>
      </c>
      <c r="H9287">
        <f>_xlfn.MAXIFS('Land and Water Area'!$C:$C,'Land and Water Area'!$A:$A,Datasheet!C9287)</f>
        <v>40102.959000000003</v>
      </c>
    </row>
    <row r="9288" spans="1:8" x14ac:dyDescent="0.2">
      <c r="A9288">
        <v>1</v>
      </c>
      <c r="B9288">
        <v>2006</v>
      </c>
      <c r="C9288" t="s">
        <v>30</v>
      </c>
      <c r="D9288" t="s">
        <v>4</v>
      </c>
      <c r="E9288">
        <f>_xlfn.MAXIFS('CO2'!$D:$D,'CO2'!$A:$A,Table1[[#This Row],[Year]],'CO2'!$B:$B,Table1[[#This Row],[State]],'CO2'!$C:$C,Table1[[#This Row],[Sector]])</f>
        <v>72.400000000000006</v>
      </c>
      <c r="F9288">
        <f>AVERAGEIFS(Population!$C:$C,Population!$A:$A,Table1[[#This Row],[Year]],Population!$B:$B,Table1[[#This Row],[State]])</f>
        <v>10082438</v>
      </c>
      <c r="G9288">
        <f>_xlfn.MAXIFS('Land and Water Area'!$B:$B,'Land and Water Area'!$A:$A,Datasheet!C9288)</f>
        <v>56610.281000000003</v>
      </c>
      <c r="H9288">
        <f>_xlfn.MAXIFS('Land and Water Area'!$C:$C,'Land and Water Area'!$A:$A,Datasheet!C9288)</f>
        <v>40102.959000000003</v>
      </c>
    </row>
    <row r="9289" spans="1:8" x14ac:dyDescent="0.2">
      <c r="A9289">
        <v>1</v>
      </c>
      <c r="B9289">
        <v>2006</v>
      </c>
      <c r="C9289" t="s">
        <v>30</v>
      </c>
      <c r="D9289" t="s">
        <v>5</v>
      </c>
      <c r="E9289">
        <f>_xlfn.MAXIFS('CO2'!$D:$D,'CO2'!$A:$A,Table1[[#This Row],[Year]],'CO2'!$B:$B,Table1[[#This Row],[State]],'CO2'!$C:$C,Table1[[#This Row],[Sector]])</f>
        <v>22.37</v>
      </c>
      <c r="F9289">
        <f>AVERAGEIFS(Population!$C:$C,Population!$A:$A,Table1[[#This Row],[Year]],Population!$B:$B,Table1[[#This Row],[State]])</f>
        <v>10082438</v>
      </c>
      <c r="G9289">
        <f>_xlfn.MAXIFS('Land and Water Area'!$B:$B,'Land and Water Area'!$A:$A,Datasheet!C9289)</f>
        <v>56610.281000000003</v>
      </c>
      <c r="H9289">
        <f>_xlfn.MAXIFS('Land and Water Area'!$C:$C,'Land and Water Area'!$A:$A,Datasheet!C9289)</f>
        <v>40102.959000000003</v>
      </c>
    </row>
    <row r="9290" spans="1:8" x14ac:dyDescent="0.2">
      <c r="A9290">
        <v>1</v>
      </c>
      <c r="B9290">
        <v>2006</v>
      </c>
      <c r="C9290" t="s">
        <v>30</v>
      </c>
      <c r="D9290" t="s">
        <v>6</v>
      </c>
      <c r="E9290">
        <f>_xlfn.MAXIFS('CO2'!$D:$D,'CO2'!$A:$A,Table1[[#This Row],[Year]],'CO2'!$B:$B,Table1[[#This Row],[State]],'CO2'!$C:$C,Table1[[#This Row],[Sector]])</f>
        <v>20.05</v>
      </c>
      <c r="F9290">
        <f>AVERAGEIFS(Population!$C:$C,Population!$A:$A,Table1[[#This Row],[Year]],Population!$B:$B,Table1[[#This Row],[State]])</f>
        <v>10082438</v>
      </c>
      <c r="G9290">
        <f>_xlfn.MAXIFS('Land and Water Area'!$B:$B,'Land and Water Area'!$A:$A,Datasheet!C9290)</f>
        <v>56610.281000000003</v>
      </c>
      <c r="H9290">
        <f>_xlfn.MAXIFS('Land and Water Area'!$C:$C,'Land and Water Area'!$A:$A,Datasheet!C9290)</f>
        <v>40102.959000000003</v>
      </c>
    </row>
    <row r="9291" spans="1:8" x14ac:dyDescent="0.2">
      <c r="A9291">
        <v>1</v>
      </c>
      <c r="B9291">
        <v>2006</v>
      </c>
      <c r="C9291" t="s">
        <v>30</v>
      </c>
      <c r="D9291" t="s">
        <v>7</v>
      </c>
      <c r="E9291">
        <f>_xlfn.MAXIFS('CO2'!$D:$D,'CO2'!$A:$A,Table1[[#This Row],[Year]],'CO2'!$B:$B,Table1[[#This Row],[State]],'CO2'!$C:$C,Table1[[#This Row],[Sector]])</f>
        <v>55.33</v>
      </c>
      <c r="F9291">
        <f>AVERAGEIFS(Population!$C:$C,Population!$A:$A,Table1[[#This Row],[Year]],Population!$B:$B,Table1[[#This Row],[State]])</f>
        <v>10082438</v>
      </c>
      <c r="G9291">
        <f>_xlfn.MAXIFS('Land and Water Area'!$B:$B,'Land and Water Area'!$A:$A,Datasheet!C9291)</f>
        <v>56610.281000000003</v>
      </c>
      <c r="H9291">
        <f>_xlfn.MAXIFS('Land and Water Area'!$C:$C,'Land and Water Area'!$A:$A,Datasheet!C9291)</f>
        <v>40102.959000000003</v>
      </c>
    </row>
    <row r="9292" spans="1:8" x14ac:dyDescent="0.2">
      <c r="A9292">
        <v>1</v>
      </c>
      <c r="B9292">
        <v>2006</v>
      </c>
      <c r="C9292" t="s">
        <v>31</v>
      </c>
      <c r="D9292" t="s">
        <v>3</v>
      </c>
      <c r="E9292">
        <f>_xlfn.MAXIFS('CO2'!$D:$D,'CO2'!$A:$A,Table1[[#This Row],[Year]],'CO2'!$B:$B,Table1[[#This Row],[State]],'CO2'!$C:$C,Table1[[#This Row],[Sector]])</f>
        <v>5.92</v>
      </c>
      <c r="F9292">
        <f>AVERAGEIFS(Population!$C:$C,Population!$A:$A,Table1[[#This Row],[Year]],Population!$B:$B,Table1[[#This Row],[State]])</f>
        <v>5148346</v>
      </c>
      <c r="G9292">
        <f>_xlfn.MAXIFS('Land and Water Area'!$B:$B,'Land and Water Area'!$A:$A,Datasheet!C9292)</f>
        <v>79631.471999999994</v>
      </c>
      <c r="H9292">
        <f>_xlfn.MAXIFS('Land and Water Area'!$C:$C,'Land and Water Area'!$A:$A,Datasheet!C9292)</f>
        <v>7311.8029999999999</v>
      </c>
    </row>
    <row r="9293" spans="1:8" x14ac:dyDescent="0.2">
      <c r="A9293">
        <v>1</v>
      </c>
      <c r="B9293">
        <v>2006</v>
      </c>
      <c r="C9293" t="s">
        <v>31</v>
      </c>
      <c r="D9293" t="s">
        <v>4</v>
      </c>
      <c r="E9293">
        <f>_xlfn.MAXIFS('CO2'!$D:$D,'CO2'!$A:$A,Table1[[#This Row],[Year]],'CO2'!$B:$B,Table1[[#This Row],[State]],'CO2'!$C:$C,Table1[[#This Row],[Sector]])</f>
        <v>34.79</v>
      </c>
      <c r="F9293">
        <f>AVERAGEIFS(Population!$C:$C,Population!$A:$A,Table1[[#This Row],[Year]],Population!$B:$B,Table1[[#This Row],[State]])</f>
        <v>5148346</v>
      </c>
      <c r="G9293">
        <f>_xlfn.MAXIFS('Land and Water Area'!$B:$B,'Land and Water Area'!$A:$A,Datasheet!C9293)</f>
        <v>79631.471999999994</v>
      </c>
      <c r="H9293">
        <f>_xlfn.MAXIFS('Land and Water Area'!$C:$C,'Land and Water Area'!$A:$A,Datasheet!C9293)</f>
        <v>7311.8029999999999</v>
      </c>
    </row>
    <row r="9294" spans="1:8" x14ac:dyDescent="0.2">
      <c r="A9294">
        <v>1</v>
      </c>
      <c r="B9294">
        <v>2006</v>
      </c>
      <c r="C9294" t="s">
        <v>31</v>
      </c>
      <c r="D9294" t="s">
        <v>5</v>
      </c>
      <c r="E9294">
        <f>_xlfn.MAXIFS('CO2'!$D:$D,'CO2'!$A:$A,Table1[[#This Row],[Year]],'CO2'!$B:$B,Table1[[#This Row],[State]],'CO2'!$C:$C,Table1[[#This Row],[Sector]])</f>
        <v>14.29</v>
      </c>
      <c r="F9294">
        <f>AVERAGEIFS(Population!$C:$C,Population!$A:$A,Table1[[#This Row],[Year]],Population!$B:$B,Table1[[#This Row],[State]])</f>
        <v>5148346</v>
      </c>
      <c r="G9294">
        <f>_xlfn.MAXIFS('Land and Water Area'!$B:$B,'Land and Water Area'!$A:$A,Datasheet!C9294)</f>
        <v>79631.471999999994</v>
      </c>
      <c r="H9294">
        <f>_xlfn.MAXIFS('Land and Water Area'!$C:$C,'Land and Water Area'!$A:$A,Datasheet!C9294)</f>
        <v>7311.8029999999999</v>
      </c>
    </row>
    <row r="9295" spans="1:8" x14ac:dyDescent="0.2">
      <c r="A9295">
        <v>1</v>
      </c>
      <c r="B9295">
        <v>2006</v>
      </c>
      <c r="C9295" t="s">
        <v>31</v>
      </c>
      <c r="D9295" t="s">
        <v>6</v>
      </c>
      <c r="E9295">
        <f>_xlfn.MAXIFS('CO2'!$D:$D,'CO2'!$A:$A,Table1[[#This Row],[Year]],'CO2'!$B:$B,Table1[[#This Row],[State]],'CO2'!$C:$C,Table1[[#This Row],[Sector]])</f>
        <v>8.19</v>
      </c>
      <c r="F9295">
        <f>AVERAGEIFS(Population!$C:$C,Population!$A:$A,Table1[[#This Row],[Year]],Population!$B:$B,Table1[[#This Row],[State]])</f>
        <v>5148346</v>
      </c>
      <c r="G9295">
        <f>_xlfn.MAXIFS('Land and Water Area'!$B:$B,'Land and Water Area'!$A:$A,Datasheet!C9295)</f>
        <v>79631.471999999994</v>
      </c>
      <c r="H9295">
        <f>_xlfn.MAXIFS('Land and Water Area'!$C:$C,'Land and Water Area'!$A:$A,Datasheet!C9295)</f>
        <v>7311.8029999999999</v>
      </c>
    </row>
    <row r="9296" spans="1:8" x14ac:dyDescent="0.2">
      <c r="A9296">
        <v>1</v>
      </c>
      <c r="B9296">
        <v>2006</v>
      </c>
      <c r="C9296" t="s">
        <v>31</v>
      </c>
      <c r="D9296" t="s">
        <v>7</v>
      </c>
      <c r="E9296">
        <f>_xlfn.MAXIFS('CO2'!$D:$D,'CO2'!$A:$A,Table1[[#This Row],[Year]],'CO2'!$B:$B,Table1[[#This Row],[State]],'CO2'!$C:$C,Table1[[#This Row],[Sector]])</f>
        <v>35.950000000000003</v>
      </c>
      <c r="F9296">
        <f>AVERAGEIFS(Population!$C:$C,Population!$A:$A,Table1[[#This Row],[Year]],Population!$B:$B,Table1[[#This Row],[State]])</f>
        <v>5148346</v>
      </c>
      <c r="G9296">
        <f>_xlfn.MAXIFS('Land and Water Area'!$B:$B,'Land and Water Area'!$A:$A,Datasheet!C9296)</f>
        <v>79631.471999999994</v>
      </c>
      <c r="H9296">
        <f>_xlfn.MAXIFS('Land and Water Area'!$C:$C,'Land and Water Area'!$A:$A,Datasheet!C9296)</f>
        <v>7311.8029999999999</v>
      </c>
    </row>
    <row r="9297" spans="1:8" x14ac:dyDescent="0.2">
      <c r="A9297">
        <v>1</v>
      </c>
      <c r="B9297">
        <v>2006</v>
      </c>
      <c r="C9297" t="s">
        <v>32</v>
      </c>
      <c r="D9297" t="s">
        <v>3</v>
      </c>
      <c r="E9297">
        <f>_xlfn.MAXIFS('CO2'!$D:$D,'CO2'!$A:$A,Table1[[#This Row],[Year]],'CO2'!$B:$B,Table1[[#This Row],[State]],'CO2'!$C:$C,Table1[[#This Row],[Sector]])</f>
        <v>1.29</v>
      </c>
      <c r="F9297">
        <f>AVERAGEIFS(Population!$C:$C,Population!$A:$A,Table1[[#This Row],[Year]],Population!$B:$B,Table1[[#This Row],[State]])</f>
        <v>2897150</v>
      </c>
      <c r="G9297">
        <f>_xlfn.MAXIFS('Land and Water Area'!$B:$B,'Land and Water Area'!$A:$A,Datasheet!C9297)</f>
        <v>46924.358</v>
      </c>
      <c r="H9297">
        <f>_xlfn.MAXIFS('Land and Water Area'!$C:$C,'Land and Water Area'!$A:$A,Datasheet!C9297)</f>
        <v>1511.4880000000001</v>
      </c>
    </row>
    <row r="9298" spans="1:8" x14ac:dyDescent="0.2">
      <c r="A9298">
        <v>1</v>
      </c>
      <c r="B9298">
        <v>2006</v>
      </c>
      <c r="C9298" t="s">
        <v>32</v>
      </c>
      <c r="D9298" t="s">
        <v>4</v>
      </c>
      <c r="E9298">
        <f>_xlfn.MAXIFS('CO2'!$D:$D,'CO2'!$A:$A,Table1[[#This Row],[Year]],'CO2'!$B:$B,Table1[[#This Row],[State]],'CO2'!$C:$C,Table1[[#This Row],[Sector]])</f>
        <v>25.77</v>
      </c>
      <c r="F9298">
        <f>AVERAGEIFS(Population!$C:$C,Population!$A:$A,Table1[[#This Row],[Year]],Population!$B:$B,Table1[[#This Row],[State]])</f>
        <v>2897150</v>
      </c>
      <c r="G9298">
        <f>_xlfn.MAXIFS('Land and Water Area'!$B:$B,'Land and Water Area'!$A:$A,Datasheet!C9298)</f>
        <v>46924.358</v>
      </c>
      <c r="H9298">
        <f>_xlfn.MAXIFS('Land and Water Area'!$C:$C,'Land and Water Area'!$A:$A,Datasheet!C9298)</f>
        <v>1511.4880000000001</v>
      </c>
    </row>
    <row r="9299" spans="1:8" x14ac:dyDescent="0.2">
      <c r="A9299">
        <v>1</v>
      </c>
      <c r="B9299">
        <v>2006</v>
      </c>
      <c r="C9299" t="s">
        <v>32</v>
      </c>
      <c r="D9299" t="s">
        <v>5</v>
      </c>
      <c r="E9299">
        <f>_xlfn.MAXIFS('CO2'!$D:$D,'CO2'!$A:$A,Table1[[#This Row],[Year]],'CO2'!$B:$B,Table1[[#This Row],[State]],'CO2'!$C:$C,Table1[[#This Row],[Sector]])</f>
        <v>10.83</v>
      </c>
      <c r="F9299">
        <f>AVERAGEIFS(Population!$C:$C,Population!$A:$A,Table1[[#This Row],[Year]],Population!$B:$B,Table1[[#This Row],[State]])</f>
        <v>2897150</v>
      </c>
      <c r="G9299">
        <f>_xlfn.MAXIFS('Land and Water Area'!$B:$B,'Land and Water Area'!$A:$A,Datasheet!C9299)</f>
        <v>46924.358</v>
      </c>
      <c r="H9299">
        <f>_xlfn.MAXIFS('Land and Water Area'!$C:$C,'Land and Water Area'!$A:$A,Datasheet!C9299)</f>
        <v>1511.4880000000001</v>
      </c>
    </row>
    <row r="9300" spans="1:8" x14ac:dyDescent="0.2">
      <c r="A9300">
        <v>1</v>
      </c>
      <c r="B9300">
        <v>2006</v>
      </c>
      <c r="C9300" t="s">
        <v>32</v>
      </c>
      <c r="D9300" t="s">
        <v>6</v>
      </c>
      <c r="E9300">
        <f>_xlfn.MAXIFS('CO2'!$D:$D,'CO2'!$A:$A,Table1[[#This Row],[Year]],'CO2'!$B:$B,Table1[[#This Row],[State]],'CO2'!$C:$C,Table1[[#This Row],[Sector]])</f>
        <v>1.57</v>
      </c>
      <c r="F9300">
        <f>AVERAGEIFS(Population!$C:$C,Population!$A:$A,Table1[[#This Row],[Year]],Population!$B:$B,Table1[[#This Row],[State]])</f>
        <v>2897150</v>
      </c>
      <c r="G9300">
        <f>_xlfn.MAXIFS('Land and Water Area'!$B:$B,'Land and Water Area'!$A:$A,Datasheet!C9300)</f>
        <v>46924.358</v>
      </c>
      <c r="H9300">
        <f>_xlfn.MAXIFS('Land and Water Area'!$C:$C,'Land and Water Area'!$A:$A,Datasheet!C9300)</f>
        <v>1511.4880000000001</v>
      </c>
    </row>
    <row r="9301" spans="1:8" x14ac:dyDescent="0.2">
      <c r="A9301">
        <v>1</v>
      </c>
      <c r="B9301">
        <v>2006</v>
      </c>
      <c r="C9301" t="s">
        <v>32</v>
      </c>
      <c r="D9301" t="s">
        <v>7</v>
      </c>
      <c r="E9301">
        <f>_xlfn.MAXIFS('CO2'!$D:$D,'CO2'!$A:$A,Table1[[#This Row],[Year]],'CO2'!$B:$B,Table1[[#This Row],[State]],'CO2'!$C:$C,Table1[[#This Row],[Sector]])</f>
        <v>26.75</v>
      </c>
      <c r="F9301">
        <f>AVERAGEIFS(Population!$C:$C,Population!$A:$A,Table1[[#This Row],[Year]],Population!$B:$B,Table1[[#This Row],[State]])</f>
        <v>2897150</v>
      </c>
      <c r="G9301">
        <f>_xlfn.MAXIFS('Land and Water Area'!$B:$B,'Land and Water Area'!$A:$A,Datasheet!C9301)</f>
        <v>46924.358</v>
      </c>
      <c r="H9301">
        <f>_xlfn.MAXIFS('Land and Water Area'!$C:$C,'Land and Water Area'!$A:$A,Datasheet!C9301)</f>
        <v>1511.4880000000001</v>
      </c>
    </row>
    <row r="9302" spans="1:8" x14ac:dyDescent="0.2">
      <c r="A9302">
        <v>1</v>
      </c>
      <c r="B9302">
        <v>2006</v>
      </c>
      <c r="C9302" t="s">
        <v>33</v>
      </c>
      <c r="D9302" t="s">
        <v>3</v>
      </c>
      <c r="E9302">
        <f>_xlfn.MAXIFS('CO2'!$D:$D,'CO2'!$A:$A,Table1[[#This Row],[Year]],'CO2'!$B:$B,Table1[[#This Row],[State]],'CO2'!$C:$C,Table1[[#This Row],[Sector]])</f>
        <v>3.99</v>
      </c>
      <c r="F9302">
        <f>AVERAGEIFS(Population!$C:$C,Population!$A:$A,Table1[[#This Row],[Year]],Population!$B:$B,Table1[[#This Row],[State]])</f>
        <v>5861572</v>
      </c>
      <c r="G9302">
        <f>_xlfn.MAXIFS('Land and Water Area'!$B:$B,'Land and Water Area'!$A:$A,Datasheet!C9302)</f>
        <v>68746.365999999995</v>
      </c>
      <c r="H9302">
        <f>_xlfn.MAXIFS('Land and Water Area'!$C:$C,'Land and Water Area'!$A:$A,Datasheet!C9302)</f>
        <v>960.43799999999999</v>
      </c>
    </row>
    <row r="9303" spans="1:8" x14ac:dyDescent="0.2">
      <c r="A9303">
        <v>1</v>
      </c>
      <c r="B9303">
        <v>2006</v>
      </c>
      <c r="C9303" t="s">
        <v>33</v>
      </c>
      <c r="D9303" t="s">
        <v>4</v>
      </c>
      <c r="E9303">
        <f>_xlfn.MAXIFS('CO2'!$D:$D,'CO2'!$A:$A,Table1[[#This Row],[Year]],'CO2'!$B:$B,Table1[[#This Row],[State]],'CO2'!$C:$C,Table1[[#This Row],[Sector]])</f>
        <v>78.16</v>
      </c>
      <c r="F9303">
        <f>AVERAGEIFS(Population!$C:$C,Population!$A:$A,Table1[[#This Row],[Year]],Population!$B:$B,Table1[[#This Row],[State]])</f>
        <v>5861572</v>
      </c>
      <c r="G9303">
        <f>_xlfn.MAXIFS('Land and Water Area'!$B:$B,'Land and Water Area'!$A:$A,Datasheet!C9303)</f>
        <v>68746.365999999995</v>
      </c>
      <c r="H9303">
        <f>_xlfn.MAXIFS('Land and Water Area'!$C:$C,'Land and Water Area'!$A:$A,Datasheet!C9303)</f>
        <v>960.43799999999999</v>
      </c>
    </row>
    <row r="9304" spans="1:8" x14ac:dyDescent="0.2">
      <c r="A9304">
        <v>1</v>
      </c>
      <c r="B9304">
        <v>2006</v>
      </c>
      <c r="C9304" t="s">
        <v>33</v>
      </c>
      <c r="D9304" t="s">
        <v>5</v>
      </c>
      <c r="E9304">
        <f>_xlfn.MAXIFS('CO2'!$D:$D,'CO2'!$A:$A,Table1[[#This Row],[Year]],'CO2'!$B:$B,Table1[[#This Row],[State]],'CO2'!$C:$C,Table1[[#This Row],[Sector]])</f>
        <v>12.67</v>
      </c>
      <c r="F9304">
        <f>AVERAGEIFS(Population!$C:$C,Population!$A:$A,Table1[[#This Row],[Year]],Population!$B:$B,Table1[[#This Row],[State]])</f>
        <v>5861572</v>
      </c>
      <c r="G9304">
        <f>_xlfn.MAXIFS('Land and Water Area'!$B:$B,'Land and Water Area'!$A:$A,Datasheet!C9304)</f>
        <v>68746.365999999995</v>
      </c>
      <c r="H9304">
        <f>_xlfn.MAXIFS('Land and Water Area'!$C:$C,'Land and Water Area'!$A:$A,Datasheet!C9304)</f>
        <v>960.43799999999999</v>
      </c>
    </row>
    <row r="9305" spans="1:8" x14ac:dyDescent="0.2">
      <c r="A9305">
        <v>1</v>
      </c>
      <c r="B9305">
        <v>2006</v>
      </c>
      <c r="C9305" t="s">
        <v>33</v>
      </c>
      <c r="D9305" t="s">
        <v>6</v>
      </c>
      <c r="E9305">
        <f>_xlfn.MAXIFS('CO2'!$D:$D,'CO2'!$A:$A,Table1[[#This Row],[Year]],'CO2'!$B:$B,Table1[[#This Row],[State]],'CO2'!$C:$C,Table1[[#This Row],[Sector]])</f>
        <v>6.27</v>
      </c>
      <c r="F9305">
        <f>AVERAGEIFS(Population!$C:$C,Population!$A:$A,Table1[[#This Row],[Year]],Population!$B:$B,Table1[[#This Row],[State]])</f>
        <v>5861572</v>
      </c>
      <c r="G9305">
        <f>_xlfn.MAXIFS('Land and Water Area'!$B:$B,'Land and Water Area'!$A:$A,Datasheet!C9305)</f>
        <v>68746.365999999995</v>
      </c>
      <c r="H9305">
        <f>_xlfn.MAXIFS('Land and Water Area'!$C:$C,'Land and Water Area'!$A:$A,Datasheet!C9305)</f>
        <v>960.43799999999999</v>
      </c>
    </row>
    <row r="9306" spans="1:8" x14ac:dyDescent="0.2">
      <c r="A9306">
        <v>1</v>
      </c>
      <c r="B9306">
        <v>2006</v>
      </c>
      <c r="C9306" t="s">
        <v>33</v>
      </c>
      <c r="D9306" t="s">
        <v>7</v>
      </c>
      <c r="E9306">
        <f>_xlfn.MAXIFS('CO2'!$D:$D,'CO2'!$A:$A,Table1[[#This Row],[Year]],'CO2'!$B:$B,Table1[[#This Row],[State]],'CO2'!$C:$C,Table1[[#This Row],[Sector]])</f>
        <v>42.02</v>
      </c>
      <c r="F9306">
        <f>AVERAGEIFS(Population!$C:$C,Population!$A:$A,Table1[[#This Row],[Year]],Population!$B:$B,Table1[[#This Row],[State]])</f>
        <v>5861572</v>
      </c>
      <c r="G9306">
        <f>_xlfn.MAXIFS('Land and Water Area'!$B:$B,'Land and Water Area'!$A:$A,Datasheet!C9306)</f>
        <v>68746.365999999995</v>
      </c>
      <c r="H9306">
        <f>_xlfn.MAXIFS('Land and Water Area'!$C:$C,'Land and Water Area'!$A:$A,Datasheet!C9306)</f>
        <v>960.43799999999999</v>
      </c>
    </row>
    <row r="9307" spans="1:8" x14ac:dyDescent="0.2">
      <c r="A9307">
        <v>1</v>
      </c>
      <c r="B9307">
        <v>2006</v>
      </c>
      <c r="C9307" t="s">
        <v>34</v>
      </c>
      <c r="D9307" t="s">
        <v>3</v>
      </c>
      <c r="E9307">
        <f>_xlfn.MAXIFS('CO2'!$D:$D,'CO2'!$A:$A,Table1[[#This Row],[Year]],'CO2'!$B:$B,Table1[[#This Row],[State]],'CO2'!$C:$C,Table1[[#This Row],[Sector]])</f>
        <v>1.1100000000000001</v>
      </c>
      <c r="F9307">
        <f>AVERAGEIFS(Population!$C:$C,Population!$A:$A,Table1[[#This Row],[Year]],Population!$B:$B,Table1[[#This Row],[State]])</f>
        <v>946230</v>
      </c>
      <c r="G9307">
        <f>_xlfn.MAXIFS('Land and Water Area'!$B:$B,'Land and Water Area'!$A:$A,Datasheet!C9307)</f>
        <v>145550.16699999999</v>
      </c>
      <c r="H9307">
        <f>_xlfn.MAXIFS('Land and Water Area'!$C:$C,'Land and Water Area'!$A:$A,Datasheet!C9307)</f>
        <v>1493.123</v>
      </c>
    </row>
    <row r="9308" spans="1:8" x14ac:dyDescent="0.2">
      <c r="A9308">
        <v>1</v>
      </c>
      <c r="B9308">
        <v>2006</v>
      </c>
      <c r="C9308" t="s">
        <v>34</v>
      </c>
      <c r="D9308" t="s">
        <v>4</v>
      </c>
      <c r="E9308">
        <f>_xlfn.MAXIFS('CO2'!$D:$D,'CO2'!$A:$A,Table1[[#This Row],[Year]],'CO2'!$B:$B,Table1[[#This Row],[State]],'CO2'!$C:$C,Table1[[#This Row],[Sector]])</f>
        <v>18.97</v>
      </c>
      <c r="F9308">
        <f>AVERAGEIFS(Population!$C:$C,Population!$A:$A,Table1[[#This Row],[Year]],Population!$B:$B,Table1[[#This Row],[State]])</f>
        <v>946230</v>
      </c>
      <c r="G9308">
        <f>_xlfn.MAXIFS('Land and Water Area'!$B:$B,'Land and Water Area'!$A:$A,Datasheet!C9308)</f>
        <v>145550.16699999999</v>
      </c>
      <c r="H9308">
        <f>_xlfn.MAXIFS('Land and Water Area'!$C:$C,'Land and Water Area'!$A:$A,Datasheet!C9308)</f>
        <v>1493.123</v>
      </c>
    </row>
    <row r="9309" spans="1:8" x14ac:dyDescent="0.2">
      <c r="A9309">
        <v>1</v>
      </c>
      <c r="B9309">
        <v>2006</v>
      </c>
      <c r="C9309" t="s">
        <v>34</v>
      </c>
      <c r="D9309" t="s">
        <v>5</v>
      </c>
      <c r="E9309">
        <f>_xlfn.MAXIFS('CO2'!$D:$D,'CO2'!$A:$A,Table1[[#This Row],[Year]],'CO2'!$B:$B,Table1[[#This Row],[State]],'CO2'!$C:$C,Table1[[#This Row],[Sector]])</f>
        <v>5.84</v>
      </c>
      <c r="F9309">
        <f>AVERAGEIFS(Population!$C:$C,Population!$A:$A,Table1[[#This Row],[Year]],Population!$B:$B,Table1[[#This Row],[State]])</f>
        <v>946230</v>
      </c>
      <c r="G9309">
        <f>_xlfn.MAXIFS('Land and Water Area'!$B:$B,'Land and Water Area'!$A:$A,Datasheet!C9309)</f>
        <v>145550.16699999999</v>
      </c>
      <c r="H9309">
        <f>_xlfn.MAXIFS('Land and Water Area'!$C:$C,'Land and Water Area'!$A:$A,Datasheet!C9309)</f>
        <v>1493.123</v>
      </c>
    </row>
    <row r="9310" spans="1:8" x14ac:dyDescent="0.2">
      <c r="A9310">
        <v>1</v>
      </c>
      <c r="B9310">
        <v>2006</v>
      </c>
      <c r="C9310" t="s">
        <v>34</v>
      </c>
      <c r="D9310" t="s">
        <v>6</v>
      </c>
      <c r="E9310">
        <f>_xlfn.MAXIFS('CO2'!$D:$D,'CO2'!$A:$A,Table1[[#This Row],[Year]],'CO2'!$B:$B,Table1[[#This Row],[State]],'CO2'!$C:$C,Table1[[#This Row],[Sector]])</f>
        <v>1.57</v>
      </c>
      <c r="F9310">
        <f>AVERAGEIFS(Population!$C:$C,Population!$A:$A,Table1[[#This Row],[Year]],Population!$B:$B,Table1[[#This Row],[State]])</f>
        <v>946230</v>
      </c>
      <c r="G9310">
        <f>_xlfn.MAXIFS('Land and Water Area'!$B:$B,'Land and Water Area'!$A:$A,Datasheet!C9310)</f>
        <v>145550.16699999999</v>
      </c>
      <c r="H9310">
        <f>_xlfn.MAXIFS('Land and Water Area'!$C:$C,'Land and Water Area'!$A:$A,Datasheet!C9310)</f>
        <v>1493.123</v>
      </c>
    </row>
    <row r="9311" spans="1:8" x14ac:dyDescent="0.2">
      <c r="A9311">
        <v>1</v>
      </c>
      <c r="B9311">
        <v>2006</v>
      </c>
      <c r="C9311" t="s">
        <v>34</v>
      </c>
      <c r="D9311" t="s">
        <v>7</v>
      </c>
      <c r="E9311">
        <f>_xlfn.MAXIFS('CO2'!$D:$D,'CO2'!$A:$A,Table1[[#This Row],[Year]],'CO2'!$B:$B,Table1[[#This Row],[State]],'CO2'!$C:$C,Table1[[#This Row],[Sector]])</f>
        <v>8.5299999999999994</v>
      </c>
      <c r="F9311">
        <f>AVERAGEIFS(Population!$C:$C,Population!$A:$A,Table1[[#This Row],[Year]],Population!$B:$B,Table1[[#This Row],[State]])</f>
        <v>946230</v>
      </c>
      <c r="G9311">
        <f>_xlfn.MAXIFS('Land and Water Area'!$B:$B,'Land and Water Area'!$A:$A,Datasheet!C9311)</f>
        <v>145550.16699999999</v>
      </c>
      <c r="H9311">
        <f>_xlfn.MAXIFS('Land and Water Area'!$C:$C,'Land and Water Area'!$A:$A,Datasheet!C9311)</f>
        <v>1493.123</v>
      </c>
    </row>
    <row r="9312" spans="1:8" x14ac:dyDescent="0.2">
      <c r="A9312">
        <v>1</v>
      </c>
      <c r="B9312">
        <v>2006</v>
      </c>
      <c r="C9312" t="s">
        <v>35</v>
      </c>
      <c r="D9312" t="s">
        <v>3</v>
      </c>
      <c r="E9312">
        <f>_xlfn.MAXIFS('CO2'!$D:$D,'CO2'!$A:$A,Table1[[#This Row],[Year]],'CO2'!$B:$B,Table1[[#This Row],[State]],'CO2'!$C:$C,Table1[[#This Row],[Sector]])</f>
        <v>1.68</v>
      </c>
      <c r="F9312">
        <f>AVERAGEIFS(Population!$C:$C,Population!$A:$A,Table1[[#This Row],[Year]],Population!$B:$B,Table1[[#This Row],[State]])</f>
        <v>1760435</v>
      </c>
      <c r="G9312">
        <f>_xlfn.MAXIFS('Land and Water Area'!$B:$B,'Land and Water Area'!$A:$A,Datasheet!C9312)</f>
        <v>76814.873999999996</v>
      </c>
      <c r="H9312">
        <f>_xlfn.MAXIFS('Land and Water Area'!$C:$C,'Land and Water Area'!$A:$A,Datasheet!C9312)</f>
        <v>532.55600000000004</v>
      </c>
    </row>
    <row r="9313" spans="1:8" x14ac:dyDescent="0.2">
      <c r="A9313">
        <v>1</v>
      </c>
      <c r="B9313">
        <v>2006</v>
      </c>
      <c r="C9313" t="s">
        <v>35</v>
      </c>
      <c r="D9313" t="s">
        <v>4</v>
      </c>
      <c r="E9313">
        <f>_xlfn.MAXIFS('CO2'!$D:$D,'CO2'!$A:$A,Table1[[#This Row],[Year]],'CO2'!$B:$B,Table1[[#This Row],[State]],'CO2'!$C:$C,Table1[[#This Row],[Sector]])</f>
        <v>21.35</v>
      </c>
      <c r="F9313">
        <f>AVERAGEIFS(Population!$C:$C,Population!$A:$A,Table1[[#This Row],[Year]],Population!$B:$B,Table1[[#This Row],[State]])</f>
        <v>1760435</v>
      </c>
      <c r="G9313">
        <f>_xlfn.MAXIFS('Land and Water Area'!$B:$B,'Land and Water Area'!$A:$A,Datasheet!C9313)</f>
        <v>76814.873999999996</v>
      </c>
      <c r="H9313">
        <f>_xlfn.MAXIFS('Land and Water Area'!$C:$C,'Land and Water Area'!$A:$A,Datasheet!C9313)</f>
        <v>532.55600000000004</v>
      </c>
    </row>
    <row r="9314" spans="1:8" x14ac:dyDescent="0.2">
      <c r="A9314">
        <v>1</v>
      </c>
      <c r="B9314">
        <v>2006</v>
      </c>
      <c r="C9314" t="s">
        <v>35</v>
      </c>
      <c r="D9314" t="s">
        <v>5</v>
      </c>
      <c r="E9314">
        <f>_xlfn.MAXIFS('CO2'!$D:$D,'CO2'!$A:$A,Table1[[#This Row],[Year]],'CO2'!$B:$B,Table1[[#This Row],[State]],'CO2'!$C:$C,Table1[[#This Row],[Sector]])</f>
        <v>6.52</v>
      </c>
      <c r="F9314">
        <f>AVERAGEIFS(Population!$C:$C,Population!$A:$A,Table1[[#This Row],[Year]],Population!$B:$B,Table1[[#This Row],[State]])</f>
        <v>1760435</v>
      </c>
      <c r="G9314">
        <f>_xlfn.MAXIFS('Land and Water Area'!$B:$B,'Land and Water Area'!$A:$A,Datasheet!C9314)</f>
        <v>76814.873999999996</v>
      </c>
      <c r="H9314">
        <f>_xlfn.MAXIFS('Land and Water Area'!$C:$C,'Land and Water Area'!$A:$A,Datasheet!C9314)</f>
        <v>532.55600000000004</v>
      </c>
    </row>
    <row r="9315" spans="1:8" x14ac:dyDescent="0.2">
      <c r="A9315">
        <v>1</v>
      </c>
      <c r="B9315">
        <v>2006</v>
      </c>
      <c r="C9315" t="s">
        <v>35</v>
      </c>
      <c r="D9315" t="s">
        <v>6</v>
      </c>
      <c r="E9315">
        <f>_xlfn.MAXIFS('CO2'!$D:$D,'CO2'!$A:$A,Table1[[#This Row],[Year]],'CO2'!$B:$B,Table1[[#This Row],[State]],'CO2'!$C:$C,Table1[[#This Row],[Sector]])</f>
        <v>2.35</v>
      </c>
      <c r="F9315">
        <f>AVERAGEIFS(Population!$C:$C,Population!$A:$A,Table1[[#This Row],[Year]],Population!$B:$B,Table1[[#This Row],[State]])</f>
        <v>1760435</v>
      </c>
      <c r="G9315">
        <f>_xlfn.MAXIFS('Land and Water Area'!$B:$B,'Land and Water Area'!$A:$A,Datasheet!C9315)</f>
        <v>76814.873999999996</v>
      </c>
      <c r="H9315">
        <f>_xlfn.MAXIFS('Land and Water Area'!$C:$C,'Land and Water Area'!$A:$A,Datasheet!C9315)</f>
        <v>532.55600000000004</v>
      </c>
    </row>
    <row r="9316" spans="1:8" x14ac:dyDescent="0.2">
      <c r="A9316">
        <v>1</v>
      </c>
      <c r="B9316">
        <v>2006</v>
      </c>
      <c r="C9316" t="s">
        <v>35</v>
      </c>
      <c r="D9316" t="s">
        <v>7</v>
      </c>
      <c r="E9316">
        <f>_xlfn.MAXIFS('CO2'!$D:$D,'CO2'!$A:$A,Table1[[#This Row],[Year]],'CO2'!$B:$B,Table1[[#This Row],[State]],'CO2'!$C:$C,Table1[[#This Row],[Sector]])</f>
        <v>12.4</v>
      </c>
      <c r="F9316">
        <f>AVERAGEIFS(Population!$C:$C,Population!$A:$A,Table1[[#This Row],[Year]],Population!$B:$B,Table1[[#This Row],[State]])</f>
        <v>1760435</v>
      </c>
      <c r="G9316">
        <f>_xlfn.MAXIFS('Land and Water Area'!$B:$B,'Land and Water Area'!$A:$A,Datasheet!C9316)</f>
        <v>76814.873999999996</v>
      </c>
      <c r="H9316">
        <f>_xlfn.MAXIFS('Land and Water Area'!$C:$C,'Land and Water Area'!$A:$A,Datasheet!C9316)</f>
        <v>532.55600000000004</v>
      </c>
    </row>
    <row r="9317" spans="1:8" x14ac:dyDescent="0.2">
      <c r="A9317">
        <v>1</v>
      </c>
      <c r="B9317">
        <v>2006</v>
      </c>
      <c r="C9317" t="s">
        <v>36</v>
      </c>
      <c r="D9317" t="s">
        <v>3</v>
      </c>
      <c r="E9317">
        <f>_xlfn.MAXIFS('CO2'!$D:$D,'CO2'!$A:$A,Table1[[#This Row],[Year]],'CO2'!$B:$B,Table1[[#This Row],[State]],'CO2'!$C:$C,Table1[[#This Row],[Sector]])</f>
        <v>1.84</v>
      </c>
      <c r="F9317">
        <f>AVERAGEIFS(Population!$C:$C,Population!$A:$A,Table1[[#This Row],[Year]],Population!$B:$B,Table1[[#This Row],[State]])</f>
        <v>2493405</v>
      </c>
      <c r="G9317">
        <f>_xlfn.MAXIFS('Land and Water Area'!$B:$B,'Land and Water Area'!$A:$A,Datasheet!C9317)</f>
        <v>109860.371</v>
      </c>
      <c r="H9317">
        <f>_xlfn.MAXIFS('Land and Water Area'!$C:$C,'Land and Water Area'!$A:$A,Datasheet!C9317)</f>
        <v>710.38300000000004</v>
      </c>
    </row>
    <row r="9318" spans="1:8" x14ac:dyDescent="0.2">
      <c r="A9318">
        <v>1</v>
      </c>
      <c r="B9318">
        <v>2006</v>
      </c>
      <c r="C9318" t="s">
        <v>36</v>
      </c>
      <c r="D9318" t="s">
        <v>4</v>
      </c>
      <c r="E9318">
        <f>_xlfn.MAXIFS('CO2'!$D:$D,'CO2'!$A:$A,Table1[[#This Row],[Year]],'CO2'!$B:$B,Table1[[#This Row],[State]],'CO2'!$C:$C,Table1[[#This Row],[Sector]])</f>
        <v>16.71</v>
      </c>
      <c r="F9318">
        <f>AVERAGEIFS(Population!$C:$C,Population!$A:$A,Table1[[#This Row],[Year]],Population!$B:$B,Table1[[#This Row],[State]])</f>
        <v>2493405</v>
      </c>
      <c r="G9318">
        <f>_xlfn.MAXIFS('Land and Water Area'!$B:$B,'Land and Water Area'!$A:$A,Datasheet!C9318)</f>
        <v>109860.371</v>
      </c>
      <c r="H9318">
        <f>_xlfn.MAXIFS('Land and Water Area'!$C:$C,'Land and Water Area'!$A:$A,Datasheet!C9318)</f>
        <v>710.38300000000004</v>
      </c>
    </row>
    <row r="9319" spans="1:8" x14ac:dyDescent="0.2">
      <c r="A9319">
        <v>1</v>
      </c>
      <c r="B9319">
        <v>2006</v>
      </c>
      <c r="C9319" t="s">
        <v>36</v>
      </c>
      <c r="D9319" t="s">
        <v>5</v>
      </c>
      <c r="E9319">
        <f>_xlfn.MAXIFS('CO2'!$D:$D,'CO2'!$A:$A,Table1[[#This Row],[Year]],'CO2'!$B:$B,Table1[[#This Row],[State]],'CO2'!$C:$C,Table1[[#This Row],[Sector]])</f>
        <v>2.9</v>
      </c>
      <c r="F9319">
        <f>AVERAGEIFS(Population!$C:$C,Population!$A:$A,Table1[[#This Row],[Year]],Population!$B:$B,Table1[[#This Row],[State]])</f>
        <v>2493405</v>
      </c>
      <c r="G9319">
        <f>_xlfn.MAXIFS('Land and Water Area'!$B:$B,'Land and Water Area'!$A:$A,Datasheet!C9319)</f>
        <v>109860.371</v>
      </c>
      <c r="H9319">
        <f>_xlfn.MAXIFS('Land and Water Area'!$C:$C,'Land and Water Area'!$A:$A,Datasheet!C9319)</f>
        <v>710.38300000000004</v>
      </c>
    </row>
    <row r="9320" spans="1:8" x14ac:dyDescent="0.2">
      <c r="A9320">
        <v>1</v>
      </c>
      <c r="B9320">
        <v>2006</v>
      </c>
      <c r="C9320" t="s">
        <v>36</v>
      </c>
      <c r="D9320" t="s">
        <v>6</v>
      </c>
      <c r="E9320">
        <f>_xlfn.MAXIFS('CO2'!$D:$D,'CO2'!$A:$A,Table1[[#This Row],[Year]],'CO2'!$B:$B,Table1[[#This Row],[State]],'CO2'!$C:$C,Table1[[#This Row],[Sector]])</f>
        <v>2.2799999999999998</v>
      </c>
      <c r="F9320">
        <f>AVERAGEIFS(Population!$C:$C,Population!$A:$A,Table1[[#This Row],[Year]],Population!$B:$B,Table1[[#This Row],[State]])</f>
        <v>2493405</v>
      </c>
      <c r="G9320">
        <f>_xlfn.MAXIFS('Land and Water Area'!$B:$B,'Land and Water Area'!$A:$A,Datasheet!C9320)</f>
        <v>109860.371</v>
      </c>
      <c r="H9320">
        <f>_xlfn.MAXIFS('Land and Water Area'!$C:$C,'Land and Water Area'!$A:$A,Datasheet!C9320)</f>
        <v>710.38300000000004</v>
      </c>
    </row>
    <row r="9321" spans="1:8" x14ac:dyDescent="0.2">
      <c r="A9321">
        <v>1</v>
      </c>
      <c r="B9321">
        <v>2006</v>
      </c>
      <c r="C9321" t="s">
        <v>36</v>
      </c>
      <c r="D9321" t="s">
        <v>7</v>
      </c>
      <c r="E9321">
        <f>_xlfn.MAXIFS('CO2'!$D:$D,'CO2'!$A:$A,Table1[[#This Row],[Year]],'CO2'!$B:$B,Table1[[#This Row],[State]],'CO2'!$C:$C,Table1[[#This Row],[Sector]])</f>
        <v>17.96</v>
      </c>
      <c r="F9321">
        <f>AVERAGEIFS(Population!$C:$C,Population!$A:$A,Table1[[#This Row],[Year]],Population!$B:$B,Table1[[#This Row],[State]])</f>
        <v>2493405</v>
      </c>
      <c r="G9321">
        <f>_xlfn.MAXIFS('Land and Water Area'!$B:$B,'Land and Water Area'!$A:$A,Datasheet!C9321)</f>
        <v>109860.371</v>
      </c>
      <c r="H9321">
        <f>_xlfn.MAXIFS('Land and Water Area'!$C:$C,'Land and Water Area'!$A:$A,Datasheet!C9321)</f>
        <v>710.38300000000004</v>
      </c>
    </row>
    <row r="9322" spans="1:8" x14ac:dyDescent="0.2">
      <c r="A9322">
        <v>1</v>
      </c>
      <c r="B9322">
        <v>2006</v>
      </c>
      <c r="C9322" t="s">
        <v>37</v>
      </c>
      <c r="D9322" t="s">
        <v>3</v>
      </c>
      <c r="E9322">
        <f>_xlfn.MAXIFS('CO2'!$D:$D,'CO2'!$A:$A,Table1[[#This Row],[Year]],'CO2'!$B:$B,Table1[[#This Row],[State]],'CO2'!$C:$C,Table1[[#This Row],[Sector]])</f>
        <v>1.38</v>
      </c>
      <c r="F9322">
        <f>AVERAGEIFS(Population!$C:$C,Population!$A:$A,Table1[[#This Row],[Year]],Population!$B:$B,Table1[[#This Row],[State]])</f>
        <v>1311894</v>
      </c>
      <c r="G9322">
        <f>_xlfn.MAXIFS('Land and Water Area'!$B:$B,'Land and Water Area'!$A:$A,Datasheet!C9322)</f>
        <v>8953.759</v>
      </c>
      <c r="H9322">
        <f>_xlfn.MAXIFS('Land and Water Area'!$C:$C,'Land and Water Area'!$A:$A,Datasheet!C9322)</f>
        <v>396.125</v>
      </c>
    </row>
    <row r="9323" spans="1:8" x14ac:dyDescent="0.2">
      <c r="A9323">
        <v>1</v>
      </c>
      <c r="B9323">
        <v>2006</v>
      </c>
      <c r="C9323" t="s">
        <v>37</v>
      </c>
      <c r="D9323" t="s">
        <v>4</v>
      </c>
      <c r="E9323">
        <f>_xlfn.MAXIFS('CO2'!$D:$D,'CO2'!$A:$A,Table1[[#This Row],[Year]],'CO2'!$B:$B,Table1[[#This Row],[State]],'CO2'!$C:$C,Table1[[#This Row],[Sector]])</f>
        <v>6.86</v>
      </c>
      <c r="F9323">
        <f>AVERAGEIFS(Population!$C:$C,Population!$A:$A,Table1[[#This Row],[Year]],Population!$B:$B,Table1[[#This Row],[State]])</f>
        <v>1311894</v>
      </c>
      <c r="G9323">
        <f>_xlfn.MAXIFS('Land and Water Area'!$B:$B,'Land and Water Area'!$A:$A,Datasheet!C9323)</f>
        <v>8953.759</v>
      </c>
      <c r="H9323">
        <f>_xlfn.MAXIFS('Land and Water Area'!$C:$C,'Land and Water Area'!$A:$A,Datasheet!C9323)</f>
        <v>396.125</v>
      </c>
    </row>
    <row r="9324" spans="1:8" x14ac:dyDescent="0.2">
      <c r="A9324">
        <v>1</v>
      </c>
      <c r="B9324">
        <v>2006</v>
      </c>
      <c r="C9324" t="s">
        <v>37</v>
      </c>
      <c r="D9324" t="s">
        <v>5</v>
      </c>
      <c r="E9324">
        <f>_xlfn.MAXIFS('CO2'!$D:$D,'CO2'!$A:$A,Table1[[#This Row],[Year]],'CO2'!$B:$B,Table1[[#This Row],[State]],'CO2'!$C:$C,Table1[[#This Row],[Sector]])</f>
        <v>1.1100000000000001</v>
      </c>
      <c r="F9324">
        <f>AVERAGEIFS(Population!$C:$C,Population!$A:$A,Table1[[#This Row],[Year]],Population!$B:$B,Table1[[#This Row],[State]])</f>
        <v>1311894</v>
      </c>
      <c r="G9324">
        <f>_xlfn.MAXIFS('Land and Water Area'!$B:$B,'Land and Water Area'!$A:$A,Datasheet!C9324)</f>
        <v>8953.759</v>
      </c>
      <c r="H9324">
        <f>_xlfn.MAXIFS('Land and Water Area'!$C:$C,'Land and Water Area'!$A:$A,Datasheet!C9324)</f>
        <v>396.125</v>
      </c>
    </row>
    <row r="9325" spans="1:8" x14ac:dyDescent="0.2">
      <c r="A9325">
        <v>1</v>
      </c>
      <c r="B9325">
        <v>2006</v>
      </c>
      <c r="C9325" t="s">
        <v>37</v>
      </c>
      <c r="D9325" t="s">
        <v>6</v>
      </c>
      <c r="E9325">
        <f>_xlfn.MAXIFS('CO2'!$D:$D,'CO2'!$A:$A,Table1[[#This Row],[Year]],'CO2'!$B:$B,Table1[[#This Row],[State]],'CO2'!$C:$C,Table1[[#This Row],[Sector]])</f>
        <v>2.79</v>
      </c>
      <c r="F9325">
        <f>AVERAGEIFS(Population!$C:$C,Population!$A:$A,Table1[[#This Row],[Year]],Population!$B:$B,Table1[[#This Row],[State]])</f>
        <v>1311894</v>
      </c>
      <c r="G9325">
        <f>_xlfn.MAXIFS('Land and Water Area'!$B:$B,'Land and Water Area'!$A:$A,Datasheet!C9325)</f>
        <v>8953.759</v>
      </c>
      <c r="H9325">
        <f>_xlfn.MAXIFS('Land and Water Area'!$C:$C,'Land and Water Area'!$A:$A,Datasheet!C9325)</f>
        <v>396.125</v>
      </c>
    </row>
    <row r="9326" spans="1:8" x14ac:dyDescent="0.2">
      <c r="A9326">
        <v>1</v>
      </c>
      <c r="B9326">
        <v>2006</v>
      </c>
      <c r="C9326" t="s">
        <v>37</v>
      </c>
      <c r="D9326" t="s">
        <v>7</v>
      </c>
      <c r="E9326">
        <f>_xlfn.MAXIFS('CO2'!$D:$D,'CO2'!$A:$A,Table1[[#This Row],[Year]],'CO2'!$B:$B,Table1[[#This Row],[State]],'CO2'!$C:$C,Table1[[#This Row],[Sector]])</f>
        <v>7.25</v>
      </c>
      <c r="F9326">
        <f>AVERAGEIFS(Population!$C:$C,Population!$A:$A,Table1[[#This Row],[Year]],Population!$B:$B,Table1[[#This Row],[State]])</f>
        <v>1311894</v>
      </c>
      <c r="G9326">
        <f>_xlfn.MAXIFS('Land and Water Area'!$B:$B,'Land and Water Area'!$A:$A,Datasheet!C9326)</f>
        <v>8953.759</v>
      </c>
      <c r="H9326">
        <f>_xlfn.MAXIFS('Land and Water Area'!$C:$C,'Land and Water Area'!$A:$A,Datasheet!C9326)</f>
        <v>396.125</v>
      </c>
    </row>
    <row r="9327" spans="1:8" x14ac:dyDescent="0.2">
      <c r="A9327">
        <v>1</v>
      </c>
      <c r="B9327">
        <v>2006</v>
      </c>
      <c r="C9327" t="s">
        <v>38</v>
      </c>
      <c r="D9327" t="s">
        <v>3</v>
      </c>
      <c r="E9327">
        <f>_xlfn.MAXIFS('CO2'!$D:$D,'CO2'!$A:$A,Table1[[#This Row],[Year]],'CO2'!$B:$B,Table1[[#This Row],[State]],'CO2'!$C:$C,Table1[[#This Row],[Sector]])</f>
        <v>9.5500000000000007</v>
      </c>
      <c r="F9327">
        <f>AVERAGEIFS(Population!$C:$C,Population!$A:$A,Table1[[#This Row],[Year]],Population!$B:$B,Table1[[#This Row],[State]])</f>
        <v>8623721</v>
      </c>
      <c r="G9327">
        <f>_xlfn.MAXIFS('Land and Water Area'!$B:$B,'Land and Water Area'!$A:$A,Datasheet!C9327)</f>
        <v>7354.9340000000002</v>
      </c>
      <c r="H9327">
        <f>_xlfn.MAXIFS('Land and Water Area'!$C:$C,'Land and Water Area'!$A:$A,Datasheet!C9327)</f>
        <v>1364.0250000000001</v>
      </c>
    </row>
    <row r="9328" spans="1:8" x14ac:dyDescent="0.2">
      <c r="A9328">
        <v>1</v>
      </c>
      <c r="B9328">
        <v>2006</v>
      </c>
      <c r="C9328" t="s">
        <v>38</v>
      </c>
      <c r="D9328" t="s">
        <v>4</v>
      </c>
      <c r="E9328">
        <f>_xlfn.MAXIFS('CO2'!$D:$D,'CO2'!$A:$A,Table1[[#This Row],[Year]],'CO2'!$B:$B,Table1[[#This Row],[State]],'CO2'!$C:$C,Table1[[#This Row],[Sector]])</f>
        <v>18.39</v>
      </c>
      <c r="F9328">
        <f>AVERAGEIFS(Population!$C:$C,Population!$A:$A,Table1[[#This Row],[Year]],Population!$B:$B,Table1[[#This Row],[State]])</f>
        <v>8623721</v>
      </c>
      <c r="G9328">
        <f>_xlfn.MAXIFS('Land and Water Area'!$B:$B,'Land and Water Area'!$A:$A,Datasheet!C9328)</f>
        <v>7354.9340000000002</v>
      </c>
      <c r="H9328">
        <f>_xlfn.MAXIFS('Land and Water Area'!$C:$C,'Land and Water Area'!$A:$A,Datasheet!C9328)</f>
        <v>1364.0250000000001</v>
      </c>
    </row>
    <row r="9329" spans="1:8" x14ac:dyDescent="0.2">
      <c r="A9329">
        <v>1</v>
      </c>
      <c r="B9329">
        <v>2006</v>
      </c>
      <c r="C9329" t="s">
        <v>38</v>
      </c>
      <c r="D9329" t="s">
        <v>5</v>
      </c>
      <c r="E9329">
        <f>_xlfn.MAXIFS('CO2'!$D:$D,'CO2'!$A:$A,Table1[[#This Row],[Year]],'CO2'!$B:$B,Table1[[#This Row],[State]],'CO2'!$C:$C,Table1[[#This Row],[Sector]])</f>
        <v>12.4</v>
      </c>
      <c r="F9329">
        <f>AVERAGEIFS(Population!$C:$C,Population!$A:$A,Table1[[#This Row],[Year]],Population!$B:$B,Table1[[#This Row],[State]])</f>
        <v>8623721</v>
      </c>
      <c r="G9329">
        <f>_xlfn.MAXIFS('Land and Water Area'!$B:$B,'Land and Water Area'!$A:$A,Datasheet!C9329)</f>
        <v>7354.9340000000002</v>
      </c>
      <c r="H9329">
        <f>_xlfn.MAXIFS('Land and Water Area'!$C:$C,'Land and Water Area'!$A:$A,Datasheet!C9329)</f>
        <v>1364.0250000000001</v>
      </c>
    </row>
    <row r="9330" spans="1:8" x14ac:dyDescent="0.2">
      <c r="A9330">
        <v>1</v>
      </c>
      <c r="B9330">
        <v>2006</v>
      </c>
      <c r="C9330" t="s">
        <v>38</v>
      </c>
      <c r="D9330" t="s">
        <v>6</v>
      </c>
      <c r="E9330">
        <f>_xlfn.MAXIFS('CO2'!$D:$D,'CO2'!$A:$A,Table1[[#This Row],[Year]],'CO2'!$B:$B,Table1[[#This Row],[State]],'CO2'!$C:$C,Table1[[#This Row],[Sector]])</f>
        <v>14.2</v>
      </c>
      <c r="F9330">
        <f>AVERAGEIFS(Population!$C:$C,Population!$A:$A,Table1[[#This Row],[Year]],Population!$B:$B,Table1[[#This Row],[State]])</f>
        <v>8623721</v>
      </c>
      <c r="G9330">
        <f>_xlfn.MAXIFS('Land and Water Area'!$B:$B,'Land and Water Area'!$A:$A,Datasheet!C9330)</f>
        <v>7354.9340000000002</v>
      </c>
      <c r="H9330">
        <f>_xlfn.MAXIFS('Land and Water Area'!$C:$C,'Land and Water Area'!$A:$A,Datasheet!C9330)</f>
        <v>1364.0250000000001</v>
      </c>
    </row>
    <row r="9331" spans="1:8" x14ac:dyDescent="0.2">
      <c r="A9331">
        <v>1</v>
      </c>
      <c r="B9331">
        <v>2006</v>
      </c>
      <c r="C9331" t="s">
        <v>38</v>
      </c>
      <c r="D9331" t="s">
        <v>7</v>
      </c>
      <c r="E9331">
        <f>_xlfn.MAXIFS('CO2'!$D:$D,'CO2'!$A:$A,Table1[[#This Row],[Year]],'CO2'!$B:$B,Table1[[#This Row],[State]],'CO2'!$C:$C,Table1[[#This Row],[Sector]])</f>
        <v>68.56</v>
      </c>
      <c r="F9331">
        <f>AVERAGEIFS(Population!$C:$C,Population!$A:$A,Table1[[#This Row],[Year]],Population!$B:$B,Table1[[#This Row],[State]])</f>
        <v>8623721</v>
      </c>
      <c r="G9331">
        <f>_xlfn.MAXIFS('Land and Water Area'!$B:$B,'Land and Water Area'!$A:$A,Datasheet!C9331)</f>
        <v>7354.9340000000002</v>
      </c>
      <c r="H9331">
        <f>_xlfn.MAXIFS('Land and Water Area'!$C:$C,'Land and Water Area'!$A:$A,Datasheet!C9331)</f>
        <v>1364.0250000000001</v>
      </c>
    </row>
    <row r="9332" spans="1:8" x14ac:dyDescent="0.2">
      <c r="A9332">
        <v>1</v>
      </c>
      <c r="B9332">
        <v>2006</v>
      </c>
      <c r="C9332" t="s">
        <v>39</v>
      </c>
      <c r="D9332" t="s">
        <v>3</v>
      </c>
      <c r="E9332">
        <f>_xlfn.MAXIFS('CO2'!$D:$D,'CO2'!$A:$A,Table1[[#This Row],[Year]],'CO2'!$B:$B,Table1[[#This Row],[State]],'CO2'!$C:$C,Table1[[#This Row],[Sector]])</f>
        <v>1.55</v>
      </c>
      <c r="F9332">
        <f>AVERAGEIFS(Population!$C:$C,Population!$A:$A,Table1[[#This Row],[Year]],Population!$B:$B,Table1[[#This Row],[State]])</f>
        <v>1942608</v>
      </c>
      <c r="G9332">
        <f>_xlfn.MAXIFS('Land and Water Area'!$B:$B,'Land and Water Area'!$A:$A,Datasheet!C9332)</f>
        <v>121312.75900000001</v>
      </c>
      <c r="H9332">
        <f>_xlfn.MAXIFS('Land and Water Area'!$C:$C,'Land and Water Area'!$A:$A,Datasheet!C9332)</f>
        <v>280.48599999999999</v>
      </c>
    </row>
    <row r="9333" spans="1:8" x14ac:dyDescent="0.2">
      <c r="A9333">
        <v>1</v>
      </c>
      <c r="B9333">
        <v>2006</v>
      </c>
      <c r="C9333" t="s">
        <v>39</v>
      </c>
      <c r="D9333" t="s">
        <v>4</v>
      </c>
      <c r="E9333">
        <f>_xlfn.MAXIFS('CO2'!$D:$D,'CO2'!$A:$A,Table1[[#This Row],[Year]],'CO2'!$B:$B,Table1[[#This Row],[State]],'CO2'!$C:$C,Table1[[#This Row],[Sector]])</f>
        <v>32.99</v>
      </c>
      <c r="F9333">
        <f>AVERAGEIFS(Population!$C:$C,Population!$A:$A,Table1[[#This Row],[Year]],Population!$B:$B,Table1[[#This Row],[State]])</f>
        <v>1942608</v>
      </c>
      <c r="G9333">
        <f>_xlfn.MAXIFS('Land and Water Area'!$B:$B,'Land and Water Area'!$A:$A,Datasheet!C9333)</f>
        <v>121312.75900000001</v>
      </c>
      <c r="H9333">
        <f>_xlfn.MAXIFS('Land and Water Area'!$C:$C,'Land and Water Area'!$A:$A,Datasheet!C9333)</f>
        <v>280.48599999999999</v>
      </c>
    </row>
    <row r="9334" spans="1:8" x14ac:dyDescent="0.2">
      <c r="A9334">
        <v>1</v>
      </c>
      <c r="B9334">
        <v>2006</v>
      </c>
      <c r="C9334" t="s">
        <v>39</v>
      </c>
      <c r="D9334" t="s">
        <v>5</v>
      </c>
      <c r="E9334">
        <f>_xlfn.MAXIFS('CO2'!$D:$D,'CO2'!$A:$A,Table1[[#This Row],[Year]],'CO2'!$B:$B,Table1[[#This Row],[State]],'CO2'!$C:$C,Table1[[#This Row],[Sector]])</f>
        <v>7.74</v>
      </c>
      <c r="F9334">
        <f>AVERAGEIFS(Population!$C:$C,Population!$A:$A,Table1[[#This Row],[Year]],Population!$B:$B,Table1[[#This Row],[State]])</f>
        <v>1942608</v>
      </c>
      <c r="G9334">
        <f>_xlfn.MAXIFS('Land and Water Area'!$B:$B,'Land and Water Area'!$A:$A,Datasheet!C9334)</f>
        <v>121312.75900000001</v>
      </c>
      <c r="H9334">
        <f>_xlfn.MAXIFS('Land and Water Area'!$C:$C,'Land and Water Area'!$A:$A,Datasheet!C9334)</f>
        <v>280.48599999999999</v>
      </c>
    </row>
    <row r="9335" spans="1:8" x14ac:dyDescent="0.2">
      <c r="A9335">
        <v>1</v>
      </c>
      <c r="B9335">
        <v>2006</v>
      </c>
      <c r="C9335" t="s">
        <v>39</v>
      </c>
      <c r="D9335" t="s">
        <v>6</v>
      </c>
      <c r="E9335">
        <f>_xlfn.MAXIFS('CO2'!$D:$D,'CO2'!$A:$A,Table1[[#This Row],[Year]],'CO2'!$B:$B,Table1[[#This Row],[State]],'CO2'!$C:$C,Table1[[#This Row],[Sector]])</f>
        <v>2.14</v>
      </c>
      <c r="F9335">
        <f>AVERAGEIFS(Population!$C:$C,Population!$A:$A,Table1[[#This Row],[Year]],Population!$B:$B,Table1[[#This Row],[State]])</f>
        <v>1942608</v>
      </c>
      <c r="G9335">
        <f>_xlfn.MAXIFS('Land and Water Area'!$B:$B,'Land and Water Area'!$A:$A,Datasheet!C9335)</f>
        <v>121312.75900000001</v>
      </c>
      <c r="H9335">
        <f>_xlfn.MAXIFS('Land and Water Area'!$C:$C,'Land and Water Area'!$A:$A,Datasheet!C9335)</f>
        <v>280.48599999999999</v>
      </c>
    </row>
    <row r="9336" spans="1:8" x14ac:dyDescent="0.2">
      <c r="A9336">
        <v>1</v>
      </c>
      <c r="B9336">
        <v>2006</v>
      </c>
      <c r="C9336" t="s">
        <v>39</v>
      </c>
      <c r="D9336" t="s">
        <v>7</v>
      </c>
      <c r="E9336">
        <f>_xlfn.MAXIFS('CO2'!$D:$D,'CO2'!$A:$A,Table1[[#This Row],[Year]],'CO2'!$B:$B,Table1[[#This Row],[State]],'CO2'!$C:$C,Table1[[#This Row],[Sector]])</f>
        <v>15.98</v>
      </c>
      <c r="F9336">
        <f>AVERAGEIFS(Population!$C:$C,Population!$A:$A,Table1[[#This Row],[Year]],Population!$B:$B,Table1[[#This Row],[State]])</f>
        <v>1942608</v>
      </c>
      <c r="G9336">
        <f>_xlfn.MAXIFS('Land and Water Area'!$B:$B,'Land and Water Area'!$A:$A,Datasheet!C9336)</f>
        <v>121312.75900000001</v>
      </c>
      <c r="H9336">
        <f>_xlfn.MAXIFS('Land and Water Area'!$C:$C,'Land and Water Area'!$A:$A,Datasheet!C9336)</f>
        <v>280.48599999999999</v>
      </c>
    </row>
    <row r="9337" spans="1:8" x14ac:dyDescent="0.2">
      <c r="A9337">
        <v>1</v>
      </c>
      <c r="B9337">
        <v>2006</v>
      </c>
      <c r="C9337" t="s">
        <v>40</v>
      </c>
      <c r="D9337" t="s">
        <v>3</v>
      </c>
      <c r="E9337">
        <f>_xlfn.MAXIFS('CO2'!$D:$D,'CO2'!$A:$A,Table1[[#This Row],[Year]],'CO2'!$B:$B,Table1[[#This Row],[State]],'CO2'!$C:$C,Table1[[#This Row],[Sector]])</f>
        <v>25.42</v>
      </c>
      <c r="F9337">
        <f>AVERAGEIFS(Population!$C:$C,Population!$A:$A,Table1[[#This Row],[Year]],Population!$B:$B,Table1[[#This Row],[State]])</f>
        <v>19356564</v>
      </c>
      <c r="G9337">
        <f>_xlfn.MAXIFS('Land and Water Area'!$B:$B,'Land and Water Area'!$A:$A,Datasheet!C9337)</f>
        <v>47123.413999999997</v>
      </c>
      <c r="H9337">
        <f>_xlfn.MAXIFS('Land and Water Area'!$C:$C,'Land and Water Area'!$A:$A,Datasheet!C9337)</f>
        <v>7435.1049999999996</v>
      </c>
    </row>
    <row r="9338" spans="1:8" x14ac:dyDescent="0.2">
      <c r="A9338">
        <v>1</v>
      </c>
      <c r="B9338">
        <v>2006</v>
      </c>
      <c r="C9338" t="s">
        <v>40</v>
      </c>
      <c r="D9338" t="s">
        <v>4</v>
      </c>
      <c r="E9338">
        <f>_xlfn.MAXIFS('CO2'!$D:$D,'CO2'!$A:$A,Table1[[#This Row],[Year]],'CO2'!$B:$B,Table1[[#This Row],[State]],'CO2'!$C:$C,Table1[[#This Row],[Sector]])</f>
        <v>46.94</v>
      </c>
      <c r="F9338">
        <f>AVERAGEIFS(Population!$C:$C,Population!$A:$A,Table1[[#This Row],[Year]],Population!$B:$B,Table1[[#This Row],[State]])</f>
        <v>19356564</v>
      </c>
      <c r="G9338">
        <f>_xlfn.MAXIFS('Land and Water Area'!$B:$B,'Land and Water Area'!$A:$A,Datasheet!C9338)</f>
        <v>47123.413999999997</v>
      </c>
      <c r="H9338">
        <f>_xlfn.MAXIFS('Land and Water Area'!$C:$C,'Land and Water Area'!$A:$A,Datasheet!C9338)</f>
        <v>7435.1049999999996</v>
      </c>
    </row>
    <row r="9339" spans="1:8" x14ac:dyDescent="0.2">
      <c r="A9339">
        <v>1</v>
      </c>
      <c r="B9339">
        <v>2006</v>
      </c>
      <c r="C9339" t="s">
        <v>40</v>
      </c>
      <c r="D9339" t="s">
        <v>5</v>
      </c>
      <c r="E9339">
        <f>_xlfn.MAXIFS('CO2'!$D:$D,'CO2'!$A:$A,Table1[[#This Row],[Year]],'CO2'!$B:$B,Table1[[#This Row],[State]],'CO2'!$C:$C,Table1[[#This Row],[Sector]])</f>
        <v>14.22</v>
      </c>
      <c r="F9339">
        <f>AVERAGEIFS(Population!$C:$C,Population!$A:$A,Table1[[#This Row],[Year]],Population!$B:$B,Table1[[#This Row],[State]])</f>
        <v>19356564</v>
      </c>
      <c r="G9339">
        <f>_xlfn.MAXIFS('Land and Water Area'!$B:$B,'Land and Water Area'!$A:$A,Datasheet!C9339)</f>
        <v>47123.413999999997</v>
      </c>
      <c r="H9339">
        <f>_xlfn.MAXIFS('Land and Water Area'!$C:$C,'Land and Water Area'!$A:$A,Datasheet!C9339)</f>
        <v>7435.1049999999996</v>
      </c>
    </row>
    <row r="9340" spans="1:8" x14ac:dyDescent="0.2">
      <c r="A9340">
        <v>1</v>
      </c>
      <c r="B9340">
        <v>2006</v>
      </c>
      <c r="C9340" t="s">
        <v>40</v>
      </c>
      <c r="D9340" t="s">
        <v>6</v>
      </c>
      <c r="E9340">
        <f>_xlfn.MAXIFS('CO2'!$D:$D,'CO2'!$A:$A,Table1[[#This Row],[Year]],'CO2'!$B:$B,Table1[[#This Row],[State]],'CO2'!$C:$C,Table1[[#This Row],[Sector]])</f>
        <v>32.69</v>
      </c>
      <c r="F9340">
        <f>AVERAGEIFS(Population!$C:$C,Population!$A:$A,Table1[[#This Row],[Year]],Population!$B:$B,Table1[[#This Row],[State]])</f>
        <v>19356564</v>
      </c>
      <c r="G9340">
        <f>_xlfn.MAXIFS('Land and Water Area'!$B:$B,'Land and Water Area'!$A:$A,Datasheet!C9340)</f>
        <v>47123.413999999997</v>
      </c>
      <c r="H9340">
        <f>_xlfn.MAXIFS('Land and Water Area'!$C:$C,'Land and Water Area'!$A:$A,Datasheet!C9340)</f>
        <v>7435.1049999999996</v>
      </c>
    </row>
    <row r="9341" spans="1:8" x14ac:dyDescent="0.2">
      <c r="A9341">
        <v>1</v>
      </c>
      <c r="B9341">
        <v>2006</v>
      </c>
      <c r="C9341" t="s">
        <v>40</v>
      </c>
      <c r="D9341" t="s">
        <v>7</v>
      </c>
      <c r="E9341">
        <f>_xlfn.MAXIFS('CO2'!$D:$D,'CO2'!$A:$A,Table1[[#This Row],[Year]],'CO2'!$B:$B,Table1[[#This Row],[State]],'CO2'!$C:$C,Table1[[#This Row],[Sector]])</f>
        <v>74.489999999999995</v>
      </c>
      <c r="F9341">
        <f>AVERAGEIFS(Population!$C:$C,Population!$A:$A,Table1[[#This Row],[Year]],Population!$B:$B,Table1[[#This Row],[State]])</f>
        <v>19356564</v>
      </c>
      <c r="G9341">
        <f>_xlfn.MAXIFS('Land and Water Area'!$B:$B,'Land and Water Area'!$A:$A,Datasheet!C9341)</f>
        <v>47123.413999999997</v>
      </c>
      <c r="H9341">
        <f>_xlfn.MAXIFS('Land and Water Area'!$C:$C,'Land and Water Area'!$A:$A,Datasheet!C9341)</f>
        <v>7435.1049999999996</v>
      </c>
    </row>
    <row r="9342" spans="1:8" x14ac:dyDescent="0.2">
      <c r="A9342">
        <v>1</v>
      </c>
      <c r="B9342">
        <v>2006</v>
      </c>
      <c r="C9342" t="s">
        <v>41</v>
      </c>
      <c r="D9342" t="s">
        <v>3</v>
      </c>
      <c r="E9342">
        <f>_xlfn.MAXIFS('CO2'!$D:$D,'CO2'!$A:$A,Table1[[#This Row],[Year]],'CO2'!$B:$B,Table1[[#This Row],[State]],'CO2'!$C:$C,Table1[[#This Row],[Sector]])</f>
        <v>4.5999999999999996</v>
      </c>
      <c r="F9342">
        <f>AVERAGEIFS(Population!$C:$C,Population!$A:$A,Table1[[#This Row],[Year]],Population!$B:$B,Table1[[#This Row],[State]])</f>
        <v>8866977</v>
      </c>
      <c r="G9342">
        <f>_xlfn.MAXIFS('Land and Water Area'!$B:$B,'Land and Water Area'!$A:$A,Datasheet!C9342)</f>
        <v>48624.118999999999</v>
      </c>
      <c r="H9342">
        <f>_xlfn.MAXIFS('Land and Water Area'!$C:$C,'Land and Water Area'!$A:$A,Datasheet!C9342)</f>
        <v>5194.442</v>
      </c>
    </row>
    <row r="9343" spans="1:8" x14ac:dyDescent="0.2">
      <c r="A9343">
        <v>1</v>
      </c>
      <c r="B9343">
        <v>2006</v>
      </c>
      <c r="C9343" t="s">
        <v>41</v>
      </c>
      <c r="D9343" t="s">
        <v>4</v>
      </c>
      <c r="E9343">
        <f>_xlfn.MAXIFS('CO2'!$D:$D,'CO2'!$A:$A,Table1[[#This Row],[Year]],'CO2'!$B:$B,Table1[[#This Row],[State]],'CO2'!$C:$C,Table1[[#This Row],[Sector]])</f>
        <v>72.62</v>
      </c>
      <c r="F9343">
        <f>AVERAGEIFS(Population!$C:$C,Population!$A:$A,Table1[[#This Row],[Year]],Population!$B:$B,Table1[[#This Row],[State]])</f>
        <v>8866977</v>
      </c>
      <c r="G9343">
        <f>_xlfn.MAXIFS('Land and Water Area'!$B:$B,'Land and Water Area'!$A:$A,Datasheet!C9343)</f>
        <v>48624.118999999999</v>
      </c>
      <c r="H9343">
        <f>_xlfn.MAXIFS('Land and Water Area'!$C:$C,'Land and Water Area'!$A:$A,Datasheet!C9343)</f>
        <v>5194.442</v>
      </c>
    </row>
    <row r="9344" spans="1:8" x14ac:dyDescent="0.2">
      <c r="A9344">
        <v>1</v>
      </c>
      <c r="B9344">
        <v>2006</v>
      </c>
      <c r="C9344" t="s">
        <v>41</v>
      </c>
      <c r="D9344" t="s">
        <v>5</v>
      </c>
      <c r="E9344">
        <f>_xlfn.MAXIFS('CO2'!$D:$D,'CO2'!$A:$A,Table1[[#This Row],[Year]],'CO2'!$B:$B,Table1[[#This Row],[State]],'CO2'!$C:$C,Table1[[#This Row],[Sector]])</f>
        <v>12.79</v>
      </c>
      <c r="F9344">
        <f>AVERAGEIFS(Population!$C:$C,Population!$A:$A,Table1[[#This Row],[Year]],Population!$B:$B,Table1[[#This Row],[State]])</f>
        <v>8866977</v>
      </c>
      <c r="G9344">
        <f>_xlfn.MAXIFS('Land and Water Area'!$B:$B,'Land and Water Area'!$A:$A,Datasheet!C9344)</f>
        <v>48624.118999999999</v>
      </c>
      <c r="H9344">
        <f>_xlfn.MAXIFS('Land and Water Area'!$C:$C,'Land and Water Area'!$A:$A,Datasheet!C9344)</f>
        <v>5194.442</v>
      </c>
    </row>
    <row r="9345" spans="1:8" x14ac:dyDescent="0.2">
      <c r="A9345">
        <v>1</v>
      </c>
      <c r="B9345">
        <v>2006</v>
      </c>
      <c r="C9345" t="s">
        <v>41</v>
      </c>
      <c r="D9345" t="s">
        <v>6</v>
      </c>
      <c r="E9345">
        <f>_xlfn.MAXIFS('CO2'!$D:$D,'CO2'!$A:$A,Table1[[#This Row],[Year]],'CO2'!$B:$B,Table1[[#This Row],[State]],'CO2'!$C:$C,Table1[[#This Row],[Sector]])</f>
        <v>5.69</v>
      </c>
      <c r="F9345">
        <f>AVERAGEIFS(Population!$C:$C,Population!$A:$A,Table1[[#This Row],[Year]],Population!$B:$B,Table1[[#This Row],[State]])</f>
        <v>8866977</v>
      </c>
      <c r="G9345">
        <f>_xlfn.MAXIFS('Land and Water Area'!$B:$B,'Land and Water Area'!$A:$A,Datasheet!C9345)</f>
        <v>48624.118999999999</v>
      </c>
      <c r="H9345">
        <f>_xlfn.MAXIFS('Land and Water Area'!$C:$C,'Land and Water Area'!$A:$A,Datasheet!C9345)</f>
        <v>5194.442</v>
      </c>
    </row>
    <row r="9346" spans="1:8" x14ac:dyDescent="0.2">
      <c r="A9346">
        <v>1</v>
      </c>
      <c r="B9346">
        <v>2006</v>
      </c>
      <c r="C9346" t="s">
        <v>41</v>
      </c>
      <c r="D9346" t="s">
        <v>7</v>
      </c>
      <c r="E9346">
        <f>_xlfn.MAXIFS('CO2'!$D:$D,'CO2'!$A:$A,Table1[[#This Row],[Year]],'CO2'!$B:$B,Table1[[#This Row],[State]],'CO2'!$C:$C,Table1[[#This Row],[Sector]])</f>
        <v>52.87</v>
      </c>
      <c r="F9346">
        <f>AVERAGEIFS(Population!$C:$C,Population!$A:$A,Table1[[#This Row],[Year]],Population!$B:$B,Table1[[#This Row],[State]])</f>
        <v>8866977</v>
      </c>
      <c r="G9346">
        <f>_xlfn.MAXIFS('Land and Water Area'!$B:$B,'Land and Water Area'!$A:$A,Datasheet!C9346)</f>
        <v>48624.118999999999</v>
      </c>
      <c r="H9346">
        <f>_xlfn.MAXIFS('Land and Water Area'!$C:$C,'Land and Water Area'!$A:$A,Datasheet!C9346)</f>
        <v>5194.442</v>
      </c>
    </row>
    <row r="9347" spans="1:8" x14ac:dyDescent="0.2">
      <c r="A9347">
        <v>1</v>
      </c>
      <c r="B9347">
        <v>2006</v>
      </c>
      <c r="C9347" t="s">
        <v>42</v>
      </c>
      <c r="D9347" t="s">
        <v>3</v>
      </c>
      <c r="E9347">
        <f>_xlfn.MAXIFS('CO2'!$D:$D,'CO2'!$A:$A,Table1[[#This Row],[Year]],'CO2'!$B:$B,Table1[[#This Row],[State]],'CO2'!$C:$C,Table1[[#This Row],[Sector]])</f>
        <v>0.84</v>
      </c>
      <c r="F9347">
        <f>AVERAGEIFS(Population!$C:$C,Population!$A:$A,Table1[[#This Row],[Year]],Population!$B:$B,Table1[[#This Row],[State]])</f>
        <v>636771</v>
      </c>
      <c r="G9347">
        <f>_xlfn.MAXIFS('Land and Water Area'!$B:$B,'Land and Water Area'!$A:$A,Datasheet!C9347)</f>
        <v>68994.274000000005</v>
      </c>
      <c r="H9347">
        <f>_xlfn.MAXIFS('Land and Water Area'!$C:$C,'Land and Water Area'!$A:$A,Datasheet!C9347)</f>
        <v>1704.547</v>
      </c>
    </row>
    <row r="9348" spans="1:8" x14ac:dyDescent="0.2">
      <c r="A9348">
        <v>1</v>
      </c>
      <c r="B9348">
        <v>2006</v>
      </c>
      <c r="C9348" t="s">
        <v>42</v>
      </c>
      <c r="D9348" t="s">
        <v>4</v>
      </c>
      <c r="E9348">
        <f>_xlfn.MAXIFS('CO2'!$D:$D,'CO2'!$A:$A,Table1[[#This Row],[Year]],'CO2'!$B:$B,Table1[[#This Row],[State]],'CO2'!$C:$C,Table1[[#This Row],[Sector]])</f>
        <v>30.35</v>
      </c>
      <c r="F9348">
        <f>AVERAGEIFS(Population!$C:$C,Population!$A:$A,Table1[[#This Row],[Year]],Population!$B:$B,Table1[[#This Row],[State]])</f>
        <v>636771</v>
      </c>
      <c r="G9348">
        <f>_xlfn.MAXIFS('Land and Water Area'!$B:$B,'Land and Water Area'!$A:$A,Datasheet!C9348)</f>
        <v>68994.274000000005</v>
      </c>
      <c r="H9348">
        <f>_xlfn.MAXIFS('Land and Water Area'!$C:$C,'Land and Water Area'!$A:$A,Datasheet!C9348)</f>
        <v>1704.547</v>
      </c>
    </row>
    <row r="9349" spans="1:8" x14ac:dyDescent="0.2">
      <c r="A9349">
        <v>1</v>
      </c>
      <c r="B9349">
        <v>2006</v>
      </c>
      <c r="C9349" t="s">
        <v>42</v>
      </c>
      <c r="D9349" t="s">
        <v>5</v>
      </c>
      <c r="E9349">
        <f>_xlfn.MAXIFS('CO2'!$D:$D,'CO2'!$A:$A,Table1[[#This Row],[Year]],'CO2'!$B:$B,Table1[[#This Row],[State]],'CO2'!$C:$C,Table1[[#This Row],[Sector]])</f>
        <v>12.82</v>
      </c>
      <c r="F9349">
        <f>AVERAGEIFS(Population!$C:$C,Population!$A:$A,Table1[[#This Row],[Year]],Population!$B:$B,Table1[[#This Row],[State]])</f>
        <v>636771</v>
      </c>
      <c r="G9349">
        <f>_xlfn.MAXIFS('Land and Water Area'!$B:$B,'Land and Water Area'!$A:$A,Datasheet!C9349)</f>
        <v>68994.274000000005</v>
      </c>
      <c r="H9349">
        <f>_xlfn.MAXIFS('Land and Water Area'!$C:$C,'Land and Water Area'!$A:$A,Datasheet!C9349)</f>
        <v>1704.547</v>
      </c>
    </row>
    <row r="9350" spans="1:8" x14ac:dyDescent="0.2">
      <c r="A9350">
        <v>1</v>
      </c>
      <c r="B9350">
        <v>2006</v>
      </c>
      <c r="C9350" t="s">
        <v>42</v>
      </c>
      <c r="D9350" t="s">
        <v>6</v>
      </c>
      <c r="E9350">
        <f>_xlfn.MAXIFS('CO2'!$D:$D,'CO2'!$A:$A,Table1[[#This Row],[Year]],'CO2'!$B:$B,Table1[[#This Row],[State]],'CO2'!$C:$C,Table1[[#This Row],[Sector]])</f>
        <v>1.0900000000000001</v>
      </c>
      <c r="F9350">
        <f>AVERAGEIFS(Population!$C:$C,Population!$A:$A,Table1[[#This Row],[Year]],Population!$B:$B,Table1[[#This Row],[State]])</f>
        <v>636771</v>
      </c>
      <c r="G9350">
        <f>_xlfn.MAXIFS('Land and Water Area'!$B:$B,'Land and Water Area'!$A:$A,Datasheet!C9350)</f>
        <v>68994.274000000005</v>
      </c>
      <c r="H9350">
        <f>_xlfn.MAXIFS('Land and Water Area'!$C:$C,'Land and Water Area'!$A:$A,Datasheet!C9350)</f>
        <v>1704.547</v>
      </c>
    </row>
    <row r="9351" spans="1:8" x14ac:dyDescent="0.2">
      <c r="A9351">
        <v>1</v>
      </c>
      <c r="B9351">
        <v>2006</v>
      </c>
      <c r="C9351" t="s">
        <v>42</v>
      </c>
      <c r="D9351" t="s">
        <v>7</v>
      </c>
      <c r="E9351">
        <f>_xlfn.MAXIFS('CO2'!$D:$D,'CO2'!$A:$A,Table1[[#This Row],[Year]],'CO2'!$B:$B,Table1[[#This Row],[State]],'CO2'!$C:$C,Table1[[#This Row],[Sector]])</f>
        <v>6.2</v>
      </c>
      <c r="F9351">
        <f>AVERAGEIFS(Population!$C:$C,Population!$A:$A,Table1[[#This Row],[Year]],Population!$B:$B,Table1[[#This Row],[State]])</f>
        <v>636771</v>
      </c>
      <c r="G9351">
        <f>_xlfn.MAXIFS('Land and Water Area'!$B:$B,'Land and Water Area'!$A:$A,Datasheet!C9351)</f>
        <v>68994.274000000005</v>
      </c>
      <c r="H9351">
        <f>_xlfn.MAXIFS('Land and Water Area'!$C:$C,'Land and Water Area'!$A:$A,Datasheet!C9351)</f>
        <v>1704.547</v>
      </c>
    </row>
    <row r="9352" spans="1:8" x14ac:dyDescent="0.2">
      <c r="A9352">
        <v>1</v>
      </c>
      <c r="B9352">
        <v>2006</v>
      </c>
      <c r="C9352" t="s">
        <v>43</v>
      </c>
      <c r="D9352" t="s">
        <v>3</v>
      </c>
      <c r="E9352">
        <f>_xlfn.MAXIFS('CO2'!$D:$D,'CO2'!$A:$A,Table1[[#This Row],[Year]],'CO2'!$B:$B,Table1[[#This Row],[State]],'CO2'!$C:$C,Table1[[#This Row],[Sector]])</f>
        <v>9.41</v>
      </c>
      <c r="F9352">
        <f>AVERAGEIFS(Population!$C:$C,Population!$A:$A,Table1[[#This Row],[Year]],Population!$B:$B,Table1[[#This Row],[State]])</f>
        <v>11492495</v>
      </c>
      <c r="G9352">
        <f>_xlfn.MAXIFS('Land and Water Area'!$B:$B,'Land and Water Area'!$A:$A,Datasheet!C9352)</f>
        <v>40858.807999999997</v>
      </c>
      <c r="H9352">
        <f>_xlfn.MAXIFS('Land and Water Area'!$C:$C,'Land and Water Area'!$A:$A,Datasheet!C9352)</f>
        <v>3967.0169999999998</v>
      </c>
    </row>
    <row r="9353" spans="1:8" x14ac:dyDescent="0.2">
      <c r="A9353">
        <v>1</v>
      </c>
      <c r="B9353">
        <v>2006</v>
      </c>
      <c r="C9353" t="s">
        <v>43</v>
      </c>
      <c r="D9353" t="s">
        <v>4</v>
      </c>
      <c r="E9353">
        <f>_xlfn.MAXIFS('CO2'!$D:$D,'CO2'!$A:$A,Table1[[#This Row],[Year]],'CO2'!$B:$B,Table1[[#This Row],[State]],'CO2'!$C:$C,Table1[[#This Row],[Sector]])</f>
        <v>130.22</v>
      </c>
      <c r="F9353">
        <f>AVERAGEIFS(Population!$C:$C,Population!$A:$A,Table1[[#This Row],[Year]],Population!$B:$B,Table1[[#This Row],[State]])</f>
        <v>11492495</v>
      </c>
      <c r="G9353">
        <f>_xlfn.MAXIFS('Land and Water Area'!$B:$B,'Land and Water Area'!$A:$A,Datasheet!C9353)</f>
        <v>40858.807999999997</v>
      </c>
      <c r="H9353">
        <f>_xlfn.MAXIFS('Land and Water Area'!$C:$C,'Land and Water Area'!$A:$A,Datasheet!C9353)</f>
        <v>3967.0169999999998</v>
      </c>
    </row>
    <row r="9354" spans="1:8" x14ac:dyDescent="0.2">
      <c r="A9354">
        <v>1</v>
      </c>
      <c r="B9354">
        <v>2006</v>
      </c>
      <c r="C9354" t="s">
        <v>43</v>
      </c>
      <c r="D9354" t="s">
        <v>5</v>
      </c>
      <c r="E9354">
        <f>_xlfn.MAXIFS('CO2'!$D:$D,'CO2'!$A:$A,Table1[[#This Row],[Year]],'CO2'!$B:$B,Table1[[#This Row],[State]],'CO2'!$C:$C,Table1[[#This Row],[Sector]])</f>
        <v>36.68</v>
      </c>
      <c r="F9354">
        <f>AVERAGEIFS(Population!$C:$C,Population!$A:$A,Table1[[#This Row],[Year]],Population!$B:$B,Table1[[#This Row],[State]])</f>
        <v>11492495</v>
      </c>
      <c r="G9354">
        <f>_xlfn.MAXIFS('Land and Water Area'!$B:$B,'Land and Water Area'!$A:$A,Datasheet!C9354)</f>
        <v>40858.807999999997</v>
      </c>
      <c r="H9354">
        <f>_xlfn.MAXIFS('Land and Water Area'!$C:$C,'Land and Water Area'!$A:$A,Datasheet!C9354)</f>
        <v>3967.0169999999998</v>
      </c>
    </row>
    <row r="9355" spans="1:8" x14ac:dyDescent="0.2">
      <c r="A9355">
        <v>1</v>
      </c>
      <c r="B9355">
        <v>2006</v>
      </c>
      <c r="C9355" t="s">
        <v>43</v>
      </c>
      <c r="D9355" t="s">
        <v>6</v>
      </c>
      <c r="E9355">
        <f>_xlfn.MAXIFS('CO2'!$D:$D,'CO2'!$A:$A,Table1[[#This Row],[Year]],'CO2'!$B:$B,Table1[[#This Row],[State]],'CO2'!$C:$C,Table1[[#This Row],[Sector]])</f>
        <v>17.239999999999998</v>
      </c>
      <c r="F9355">
        <f>AVERAGEIFS(Population!$C:$C,Population!$A:$A,Table1[[#This Row],[Year]],Population!$B:$B,Table1[[#This Row],[State]])</f>
        <v>11492495</v>
      </c>
      <c r="G9355">
        <f>_xlfn.MAXIFS('Land and Water Area'!$B:$B,'Land and Water Area'!$A:$A,Datasheet!C9355)</f>
        <v>40858.807999999997</v>
      </c>
      <c r="H9355">
        <f>_xlfn.MAXIFS('Land and Water Area'!$C:$C,'Land and Water Area'!$A:$A,Datasheet!C9355)</f>
        <v>3967.0169999999998</v>
      </c>
    </row>
    <row r="9356" spans="1:8" x14ac:dyDescent="0.2">
      <c r="A9356">
        <v>1</v>
      </c>
      <c r="B9356">
        <v>2006</v>
      </c>
      <c r="C9356" t="s">
        <v>43</v>
      </c>
      <c r="D9356" t="s">
        <v>7</v>
      </c>
      <c r="E9356">
        <f>_xlfn.MAXIFS('CO2'!$D:$D,'CO2'!$A:$A,Table1[[#This Row],[Year]],'CO2'!$B:$B,Table1[[#This Row],[State]],'CO2'!$C:$C,Table1[[#This Row],[Sector]])</f>
        <v>71.73</v>
      </c>
      <c r="F9356">
        <f>AVERAGEIFS(Population!$C:$C,Population!$A:$A,Table1[[#This Row],[Year]],Population!$B:$B,Table1[[#This Row],[State]])</f>
        <v>11492495</v>
      </c>
      <c r="G9356">
        <f>_xlfn.MAXIFS('Land and Water Area'!$B:$B,'Land and Water Area'!$A:$A,Datasheet!C9356)</f>
        <v>40858.807999999997</v>
      </c>
      <c r="H9356">
        <f>_xlfn.MAXIFS('Land and Water Area'!$C:$C,'Land and Water Area'!$A:$A,Datasheet!C9356)</f>
        <v>3967.0169999999998</v>
      </c>
    </row>
    <row r="9357" spans="1:8" x14ac:dyDescent="0.2">
      <c r="A9357">
        <v>1</v>
      </c>
      <c r="B9357">
        <v>2006</v>
      </c>
      <c r="C9357" t="s">
        <v>44</v>
      </c>
      <c r="D9357" t="s">
        <v>3</v>
      </c>
      <c r="E9357">
        <f>_xlfn.MAXIFS('CO2'!$D:$D,'CO2'!$A:$A,Table1[[#This Row],[Year]],'CO2'!$B:$B,Table1[[#This Row],[State]],'CO2'!$C:$C,Table1[[#This Row],[Sector]])</f>
        <v>2.2200000000000002</v>
      </c>
      <c r="F9357">
        <f>AVERAGEIFS(Population!$C:$C,Population!$A:$A,Table1[[#This Row],[Year]],Population!$B:$B,Table1[[#This Row],[State]])</f>
        <v>3574334</v>
      </c>
      <c r="G9357">
        <f>_xlfn.MAXIFS('Land and Water Area'!$B:$B,'Land and Water Area'!$A:$A,Datasheet!C9357)</f>
        <v>68596.639999999999</v>
      </c>
      <c r="H9357">
        <f>_xlfn.MAXIFS('Land and Water Area'!$C:$C,'Land and Water Area'!$A:$A,Datasheet!C9357)</f>
        <v>1302.479</v>
      </c>
    </row>
    <row r="9358" spans="1:8" x14ac:dyDescent="0.2">
      <c r="A9358">
        <v>1</v>
      </c>
      <c r="B9358">
        <v>2006</v>
      </c>
      <c r="C9358" t="s">
        <v>44</v>
      </c>
      <c r="D9358" t="s">
        <v>4</v>
      </c>
      <c r="E9358">
        <f>_xlfn.MAXIFS('CO2'!$D:$D,'CO2'!$A:$A,Table1[[#This Row],[Year]],'CO2'!$B:$B,Table1[[#This Row],[State]],'CO2'!$C:$C,Table1[[#This Row],[Sector]])</f>
        <v>50.49</v>
      </c>
      <c r="F9358">
        <f>AVERAGEIFS(Population!$C:$C,Population!$A:$A,Table1[[#This Row],[Year]],Population!$B:$B,Table1[[#This Row],[State]])</f>
        <v>3574334</v>
      </c>
      <c r="G9358">
        <f>_xlfn.MAXIFS('Land and Water Area'!$B:$B,'Land and Water Area'!$A:$A,Datasheet!C9358)</f>
        <v>68596.639999999999</v>
      </c>
      <c r="H9358">
        <f>_xlfn.MAXIFS('Land and Water Area'!$C:$C,'Land and Water Area'!$A:$A,Datasheet!C9358)</f>
        <v>1302.479</v>
      </c>
    </row>
    <row r="9359" spans="1:8" x14ac:dyDescent="0.2">
      <c r="A9359">
        <v>1</v>
      </c>
      <c r="B9359">
        <v>2006</v>
      </c>
      <c r="C9359" t="s">
        <v>44</v>
      </c>
      <c r="D9359" t="s">
        <v>5</v>
      </c>
      <c r="E9359">
        <f>_xlfn.MAXIFS('CO2'!$D:$D,'CO2'!$A:$A,Table1[[#This Row],[Year]],'CO2'!$B:$B,Table1[[#This Row],[State]],'CO2'!$C:$C,Table1[[#This Row],[Sector]])</f>
        <v>21.5</v>
      </c>
      <c r="F9359">
        <f>AVERAGEIFS(Population!$C:$C,Population!$A:$A,Table1[[#This Row],[Year]],Population!$B:$B,Table1[[#This Row],[State]])</f>
        <v>3574334</v>
      </c>
      <c r="G9359">
        <f>_xlfn.MAXIFS('Land and Water Area'!$B:$B,'Land and Water Area'!$A:$A,Datasheet!C9359)</f>
        <v>68596.639999999999</v>
      </c>
      <c r="H9359">
        <f>_xlfn.MAXIFS('Land and Water Area'!$C:$C,'Land and Water Area'!$A:$A,Datasheet!C9359)</f>
        <v>1302.479</v>
      </c>
    </row>
    <row r="9360" spans="1:8" x14ac:dyDescent="0.2">
      <c r="A9360">
        <v>1</v>
      </c>
      <c r="B9360">
        <v>2006</v>
      </c>
      <c r="C9360" t="s">
        <v>44</v>
      </c>
      <c r="D9360" t="s">
        <v>6</v>
      </c>
      <c r="E9360">
        <f>_xlfn.MAXIFS('CO2'!$D:$D,'CO2'!$A:$A,Table1[[#This Row],[Year]],'CO2'!$B:$B,Table1[[#This Row],[State]],'CO2'!$C:$C,Table1[[#This Row],[Sector]])</f>
        <v>3.37</v>
      </c>
      <c r="F9360">
        <f>AVERAGEIFS(Population!$C:$C,Population!$A:$A,Table1[[#This Row],[Year]],Population!$B:$B,Table1[[#This Row],[State]])</f>
        <v>3574334</v>
      </c>
      <c r="G9360">
        <f>_xlfn.MAXIFS('Land and Water Area'!$B:$B,'Land and Water Area'!$A:$A,Datasheet!C9360)</f>
        <v>68596.639999999999</v>
      </c>
      <c r="H9360">
        <f>_xlfn.MAXIFS('Land and Water Area'!$C:$C,'Land and Water Area'!$A:$A,Datasheet!C9360)</f>
        <v>1302.479</v>
      </c>
    </row>
    <row r="9361" spans="1:8" x14ac:dyDescent="0.2">
      <c r="A9361">
        <v>1</v>
      </c>
      <c r="B9361">
        <v>2006</v>
      </c>
      <c r="C9361" t="s">
        <v>44</v>
      </c>
      <c r="D9361" t="s">
        <v>7</v>
      </c>
      <c r="E9361">
        <f>_xlfn.MAXIFS('CO2'!$D:$D,'CO2'!$A:$A,Table1[[#This Row],[Year]],'CO2'!$B:$B,Table1[[#This Row],[State]],'CO2'!$C:$C,Table1[[#This Row],[Sector]])</f>
        <v>31.59</v>
      </c>
      <c r="F9361">
        <f>AVERAGEIFS(Population!$C:$C,Population!$A:$A,Table1[[#This Row],[Year]],Population!$B:$B,Table1[[#This Row],[State]])</f>
        <v>3574334</v>
      </c>
      <c r="G9361">
        <f>_xlfn.MAXIFS('Land and Water Area'!$B:$B,'Land and Water Area'!$A:$A,Datasheet!C9361)</f>
        <v>68596.639999999999</v>
      </c>
      <c r="H9361">
        <f>_xlfn.MAXIFS('Land and Water Area'!$C:$C,'Land and Water Area'!$A:$A,Datasheet!C9361)</f>
        <v>1302.479</v>
      </c>
    </row>
    <row r="9362" spans="1:8" x14ac:dyDescent="0.2">
      <c r="A9362">
        <v>1</v>
      </c>
      <c r="B9362">
        <v>2006</v>
      </c>
      <c r="C9362" t="s">
        <v>45</v>
      </c>
      <c r="D9362" t="s">
        <v>3</v>
      </c>
      <c r="E9362">
        <f>_xlfn.MAXIFS('CO2'!$D:$D,'CO2'!$A:$A,Table1[[#This Row],[Year]],'CO2'!$B:$B,Table1[[#This Row],[State]],'CO2'!$C:$C,Table1[[#This Row],[Sector]])</f>
        <v>1.86</v>
      </c>
      <c r="F9362">
        <f>AVERAGEIFS(Population!$C:$C,Population!$A:$A,Table1[[#This Row],[Year]],Population!$B:$B,Table1[[#This Row],[State]])</f>
        <v>3677545</v>
      </c>
      <c r="G9362">
        <f>_xlfn.MAXIFS('Land and Water Area'!$B:$B,'Land and Water Area'!$A:$A,Datasheet!C9362)</f>
        <v>95996.747000000003</v>
      </c>
      <c r="H9362">
        <f>_xlfn.MAXIFS('Land and Water Area'!$C:$C,'Land and Water Area'!$A:$A,Datasheet!C9362)</f>
        <v>2381.8510000000001</v>
      </c>
    </row>
    <row r="9363" spans="1:8" x14ac:dyDescent="0.2">
      <c r="A9363">
        <v>1</v>
      </c>
      <c r="B9363">
        <v>2006</v>
      </c>
      <c r="C9363" t="s">
        <v>45</v>
      </c>
      <c r="D9363" t="s">
        <v>4</v>
      </c>
      <c r="E9363">
        <f>_xlfn.MAXIFS('CO2'!$D:$D,'CO2'!$A:$A,Table1[[#This Row],[Year]],'CO2'!$B:$B,Table1[[#This Row],[State]],'CO2'!$C:$C,Table1[[#This Row],[Sector]])</f>
        <v>6.4</v>
      </c>
      <c r="F9363">
        <f>AVERAGEIFS(Population!$C:$C,Population!$A:$A,Table1[[#This Row],[Year]],Population!$B:$B,Table1[[#This Row],[State]])</f>
        <v>3677545</v>
      </c>
      <c r="G9363">
        <f>_xlfn.MAXIFS('Land and Water Area'!$B:$B,'Land and Water Area'!$A:$A,Datasheet!C9363)</f>
        <v>95996.747000000003</v>
      </c>
      <c r="H9363">
        <f>_xlfn.MAXIFS('Land and Water Area'!$C:$C,'Land and Water Area'!$A:$A,Datasheet!C9363)</f>
        <v>2381.8510000000001</v>
      </c>
    </row>
    <row r="9364" spans="1:8" x14ac:dyDescent="0.2">
      <c r="A9364">
        <v>1</v>
      </c>
      <c r="B9364">
        <v>2006</v>
      </c>
      <c r="C9364" t="s">
        <v>45</v>
      </c>
      <c r="D9364" t="s">
        <v>5</v>
      </c>
      <c r="E9364">
        <f>_xlfn.MAXIFS('CO2'!$D:$D,'CO2'!$A:$A,Table1[[#This Row],[Year]],'CO2'!$B:$B,Table1[[#This Row],[State]],'CO2'!$C:$C,Table1[[#This Row],[Sector]])</f>
        <v>5.49</v>
      </c>
      <c r="F9364">
        <f>AVERAGEIFS(Population!$C:$C,Population!$A:$A,Table1[[#This Row],[Year]],Population!$B:$B,Table1[[#This Row],[State]])</f>
        <v>3677545</v>
      </c>
      <c r="G9364">
        <f>_xlfn.MAXIFS('Land and Water Area'!$B:$B,'Land and Water Area'!$A:$A,Datasheet!C9364)</f>
        <v>95996.747000000003</v>
      </c>
      <c r="H9364">
        <f>_xlfn.MAXIFS('Land and Water Area'!$C:$C,'Land and Water Area'!$A:$A,Datasheet!C9364)</f>
        <v>2381.8510000000001</v>
      </c>
    </row>
    <row r="9365" spans="1:8" x14ac:dyDescent="0.2">
      <c r="A9365">
        <v>1</v>
      </c>
      <c r="B9365">
        <v>2006</v>
      </c>
      <c r="C9365" t="s">
        <v>45</v>
      </c>
      <c r="D9365" t="s">
        <v>6</v>
      </c>
      <c r="E9365">
        <f>_xlfn.MAXIFS('CO2'!$D:$D,'CO2'!$A:$A,Table1[[#This Row],[Year]],'CO2'!$B:$B,Table1[[#This Row],[State]],'CO2'!$C:$C,Table1[[#This Row],[Sector]])</f>
        <v>2.68</v>
      </c>
      <c r="F9365">
        <f>AVERAGEIFS(Population!$C:$C,Population!$A:$A,Table1[[#This Row],[Year]],Population!$B:$B,Table1[[#This Row],[State]])</f>
        <v>3677545</v>
      </c>
      <c r="G9365">
        <f>_xlfn.MAXIFS('Land and Water Area'!$B:$B,'Land and Water Area'!$A:$A,Datasheet!C9365)</f>
        <v>95996.747000000003</v>
      </c>
      <c r="H9365">
        <f>_xlfn.MAXIFS('Land and Water Area'!$C:$C,'Land and Water Area'!$A:$A,Datasheet!C9365)</f>
        <v>2381.8510000000001</v>
      </c>
    </row>
    <row r="9366" spans="1:8" x14ac:dyDescent="0.2">
      <c r="A9366">
        <v>1</v>
      </c>
      <c r="B9366">
        <v>2006</v>
      </c>
      <c r="C9366" t="s">
        <v>45</v>
      </c>
      <c r="D9366" t="s">
        <v>7</v>
      </c>
      <c r="E9366">
        <f>_xlfn.MAXIFS('CO2'!$D:$D,'CO2'!$A:$A,Table1[[#This Row],[Year]],'CO2'!$B:$B,Table1[[#This Row],[State]],'CO2'!$C:$C,Table1[[#This Row],[Sector]])</f>
        <v>23.85</v>
      </c>
      <c r="F9366">
        <f>AVERAGEIFS(Population!$C:$C,Population!$A:$A,Table1[[#This Row],[Year]],Population!$B:$B,Table1[[#This Row],[State]])</f>
        <v>3677545</v>
      </c>
      <c r="G9366">
        <f>_xlfn.MAXIFS('Land and Water Area'!$B:$B,'Land and Water Area'!$A:$A,Datasheet!C9366)</f>
        <v>95996.747000000003</v>
      </c>
      <c r="H9366">
        <f>_xlfn.MAXIFS('Land and Water Area'!$C:$C,'Land and Water Area'!$A:$A,Datasheet!C9366)</f>
        <v>2381.8510000000001</v>
      </c>
    </row>
    <row r="9367" spans="1:8" x14ac:dyDescent="0.2">
      <c r="A9367">
        <v>1</v>
      </c>
      <c r="B9367">
        <v>2006</v>
      </c>
      <c r="C9367" t="s">
        <v>46</v>
      </c>
      <c r="D9367" t="s">
        <v>3</v>
      </c>
      <c r="E9367">
        <f>_xlfn.MAXIFS('CO2'!$D:$D,'CO2'!$A:$A,Table1[[#This Row],[Year]],'CO2'!$B:$B,Table1[[#This Row],[State]],'CO2'!$C:$C,Table1[[#This Row],[Sector]])</f>
        <v>11.74</v>
      </c>
      <c r="F9367">
        <f>AVERAGEIFS(Population!$C:$C,Population!$A:$A,Table1[[#This Row],[Year]],Population!$B:$B,Table1[[#This Row],[State]])</f>
        <v>12471142</v>
      </c>
      <c r="G9367">
        <f>_xlfn.MAXIFS('Land and Water Area'!$B:$B,'Land and Water Area'!$A:$A,Datasheet!C9367)</f>
        <v>44742.224999999999</v>
      </c>
      <c r="H9367">
        <f>_xlfn.MAXIFS('Land and Water Area'!$C:$C,'Land and Water Area'!$A:$A,Datasheet!C9367)</f>
        <v>1311.921</v>
      </c>
    </row>
    <row r="9368" spans="1:8" x14ac:dyDescent="0.2">
      <c r="A9368">
        <v>1</v>
      </c>
      <c r="B9368">
        <v>2006</v>
      </c>
      <c r="C9368" t="s">
        <v>46</v>
      </c>
      <c r="D9368" t="s">
        <v>4</v>
      </c>
      <c r="E9368">
        <f>_xlfn.MAXIFS('CO2'!$D:$D,'CO2'!$A:$A,Table1[[#This Row],[Year]],'CO2'!$B:$B,Table1[[#This Row],[State]],'CO2'!$C:$C,Table1[[#This Row],[Sector]])</f>
        <v>125.01</v>
      </c>
      <c r="F9368">
        <f>AVERAGEIFS(Population!$C:$C,Population!$A:$A,Table1[[#This Row],[Year]],Population!$B:$B,Table1[[#This Row],[State]])</f>
        <v>12471142</v>
      </c>
      <c r="G9368">
        <f>_xlfn.MAXIFS('Land and Water Area'!$B:$B,'Land and Water Area'!$A:$A,Datasheet!C9368)</f>
        <v>44742.224999999999</v>
      </c>
      <c r="H9368">
        <f>_xlfn.MAXIFS('Land and Water Area'!$C:$C,'Land and Water Area'!$A:$A,Datasheet!C9368)</f>
        <v>1311.921</v>
      </c>
    </row>
    <row r="9369" spans="1:8" x14ac:dyDescent="0.2">
      <c r="A9369">
        <v>1</v>
      </c>
      <c r="B9369">
        <v>2006</v>
      </c>
      <c r="C9369" t="s">
        <v>46</v>
      </c>
      <c r="D9369" t="s">
        <v>5</v>
      </c>
      <c r="E9369">
        <f>_xlfn.MAXIFS('CO2'!$D:$D,'CO2'!$A:$A,Table1[[#This Row],[Year]],'CO2'!$B:$B,Table1[[#This Row],[State]],'CO2'!$C:$C,Table1[[#This Row],[Sector]])</f>
        <v>46.48</v>
      </c>
      <c r="F9369">
        <f>AVERAGEIFS(Population!$C:$C,Population!$A:$A,Table1[[#This Row],[Year]],Population!$B:$B,Table1[[#This Row],[State]])</f>
        <v>12471142</v>
      </c>
      <c r="G9369">
        <f>_xlfn.MAXIFS('Land and Water Area'!$B:$B,'Land and Water Area'!$A:$A,Datasheet!C9369)</f>
        <v>44742.224999999999</v>
      </c>
      <c r="H9369">
        <f>_xlfn.MAXIFS('Land and Water Area'!$C:$C,'Land and Water Area'!$A:$A,Datasheet!C9369)</f>
        <v>1311.921</v>
      </c>
    </row>
    <row r="9370" spans="1:8" x14ac:dyDescent="0.2">
      <c r="A9370">
        <v>1</v>
      </c>
      <c r="B9370">
        <v>2006</v>
      </c>
      <c r="C9370" t="s">
        <v>46</v>
      </c>
      <c r="D9370" t="s">
        <v>6</v>
      </c>
      <c r="E9370">
        <f>_xlfn.MAXIFS('CO2'!$D:$D,'CO2'!$A:$A,Table1[[#This Row],[Year]],'CO2'!$B:$B,Table1[[#This Row],[State]],'CO2'!$C:$C,Table1[[#This Row],[Sector]])</f>
        <v>20.309999999999999</v>
      </c>
      <c r="F9370">
        <f>AVERAGEIFS(Population!$C:$C,Population!$A:$A,Table1[[#This Row],[Year]],Population!$B:$B,Table1[[#This Row],[State]])</f>
        <v>12471142</v>
      </c>
      <c r="G9370">
        <f>_xlfn.MAXIFS('Land and Water Area'!$B:$B,'Land and Water Area'!$A:$A,Datasheet!C9370)</f>
        <v>44742.224999999999</v>
      </c>
      <c r="H9370">
        <f>_xlfn.MAXIFS('Land and Water Area'!$C:$C,'Land and Water Area'!$A:$A,Datasheet!C9370)</f>
        <v>1311.921</v>
      </c>
    </row>
    <row r="9371" spans="1:8" x14ac:dyDescent="0.2">
      <c r="A9371">
        <v>1</v>
      </c>
      <c r="B9371">
        <v>2006</v>
      </c>
      <c r="C9371" t="s">
        <v>46</v>
      </c>
      <c r="D9371" t="s">
        <v>7</v>
      </c>
      <c r="E9371">
        <f>_xlfn.MAXIFS('CO2'!$D:$D,'CO2'!$A:$A,Table1[[#This Row],[Year]],'CO2'!$B:$B,Table1[[#This Row],[State]],'CO2'!$C:$C,Table1[[#This Row],[Sector]])</f>
        <v>72.09</v>
      </c>
      <c r="F9371">
        <f>AVERAGEIFS(Population!$C:$C,Population!$A:$A,Table1[[#This Row],[Year]],Population!$B:$B,Table1[[#This Row],[State]])</f>
        <v>12471142</v>
      </c>
      <c r="G9371">
        <f>_xlfn.MAXIFS('Land and Water Area'!$B:$B,'Land and Water Area'!$A:$A,Datasheet!C9371)</f>
        <v>44742.224999999999</v>
      </c>
      <c r="H9371">
        <f>_xlfn.MAXIFS('Land and Water Area'!$C:$C,'Land and Water Area'!$A:$A,Datasheet!C9371)</f>
        <v>1311.921</v>
      </c>
    </row>
    <row r="9372" spans="1:8" x14ac:dyDescent="0.2">
      <c r="A9372">
        <v>1</v>
      </c>
      <c r="B9372">
        <v>2006</v>
      </c>
      <c r="C9372" t="s">
        <v>47</v>
      </c>
      <c r="D9372" t="s">
        <v>3</v>
      </c>
      <c r="E9372">
        <f>_xlfn.MAXIFS('CO2'!$D:$D,'CO2'!$A:$A,Table1[[#This Row],[Year]],'CO2'!$B:$B,Table1[[#This Row],[State]],'CO2'!$C:$C,Table1[[#This Row],[Sector]])</f>
        <v>0.95</v>
      </c>
      <c r="F9372">
        <f>AVERAGEIFS(Population!$C:$C,Population!$A:$A,Table1[[#This Row],[Year]],Population!$B:$B,Table1[[#This Row],[State]])</f>
        <v>1060196</v>
      </c>
      <c r="G9372">
        <f>_xlfn.MAXIFS('Land and Water Area'!$B:$B,'Land and Water Area'!$A:$A,Datasheet!C9372)</f>
        <v>1033.8920000000001</v>
      </c>
      <c r="H9372">
        <f>_xlfn.MAXIFS('Land and Water Area'!$C:$C,'Land and Water Area'!$A:$A,Datasheet!C9372)</f>
        <v>511.07900000000001</v>
      </c>
    </row>
    <row r="9373" spans="1:8" x14ac:dyDescent="0.2">
      <c r="A9373">
        <v>1</v>
      </c>
      <c r="B9373">
        <v>2006</v>
      </c>
      <c r="C9373" t="s">
        <v>47</v>
      </c>
      <c r="D9373" t="s">
        <v>4</v>
      </c>
      <c r="E9373">
        <f>_xlfn.MAXIFS('CO2'!$D:$D,'CO2'!$A:$A,Table1[[#This Row],[Year]],'CO2'!$B:$B,Table1[[#This Row],[State]],'CO2'!$C:$C,Table1[[#This Row],[Sector]])</f>
        <v>2.33</v>
      </c>
      <c r="F9373">
        <f>AVERAGEIFS(Population!$C:$C,Population!$A:$A,Table1[[#This Row],[Year]],Population!$B:$B,Table1[[#This Row],[State]])</f>
        <v>1060196</v>
      </c>
      <c r="G9373">
        <f>_xlfn.MAXIFS('Land and Water Area'!$B:$B,'Land and Water Area'!$A:$A,Datasheet!C9373)</f>
        <v>1033.8920000000001</v>
      </c>
      <c r="H9373">
        <f>_xlfn.MAXIFS('Land and Water Area'!$C:$C,'Land and Water Area'!$A:$A,Datasheet!C9373)</f>
        <v>511.07900000000001</v>
      </c>
    </row>
    <row r="9374" spans="1:8" x14ac:dyDescent="0.2">
      <c r="A9374">
        <v>1</v>
      </c>
      <c r="B9374">
        <v>2006</v>
      </c>
      <c r="C9374" t="s">
        <v>47</v>
      </c>
      <c r="D9374" t="s">
        <v>5</v>
      </c>
      <c r="E9374">
        <f>_xlfn.MAXIFS('CO2'!$D:$D,'CO2'!$A:$A,Table1[[#This Row],[Year]],'CO2'!$B:$B,Table1[[#This Row],[State]],'CO2'!$C:$C,Table1[[#This Row],[Sector]])</f>
        <v>0.61</v>
      </c>
      <c r="F9374">
        <f>AVERAGEIFS(Population!$C:$C,Population!$A:$A,Table1[[#This Row],[Year]],Population!$B:$B,Table1[[#This Row],[State]])</f>
        <v>1060196</v>
      </c>
      <c r="G9374">
        <f>_xlfn.MAXIFS('Land and Water Area'!$B:$B,'Land and Water Area'!$A:$A,Datasheet!C9374)</f>
        <v>1033.8920000000001</v>
      </c>
      <c r="H9374">
        <f>_xlfn.MAXIFS('Land and Water Area'!$C:$C,'Land and Water Area'!$A:$A,Datasheet!C9374)</f>
        <v>511.07900000000001</v>
      </c>
    </row>
    <row r="9375" spans="1:8" x14ac:dyDescent="0.2">
      <c r="A9375">
        <v>1</v>
      </c>
      <c r="B9375">
        <v>2006</v>
      </c>
      <c r="C9375" t="s">
        <v>47</v>
      </c>
      <c r="D9375" t="s">
        <v>6</v>
      </c>
      <c r="E9375">
        <f>_xlfn.MAXIFS('CO2'!$D:$D,'CO2'!$A:$A,Table1[[#This Row],[Year]],'CO2'!$B:$B,Table1[[#This Row],[State]],'CO2'!$C:$C,Table1[[#This Row],[Sector]])</f>
        <v>2.21</v>
      </c>
      <c r="F9375">
        <f>AVERAGEIFS(Population!$C:$C,Population!$A:$A,Table1[[#This Row],[Year]],Population!$B:$B,Table1[[#This Row],[State]])</f>
        <v>1060196</v>
      </c>
      <c r="G9375">
        <f>_xlfn.MAXIFS('Land and Water Area'!$B:$B,'Land and Water Area'!$A:$A,Datasheet!C9375)</f>
        <v>1033.8920000000001</v>
      </c>
      <c r="H9375">
        <f>_xlfn.MAXIFS('Land and Water Area'!$C:$C,'Land and Water Area'!$A:$A,Datasheet!C9375)</f>
        <v>511.07900000000001</v>
      </c>
    </row>
    <row r="9376" spans="1:8" x14ac:dyDescent="0.2">
      <c r="A9376">
        <v>1</v>
      </c>
      <c r="B9376">
        <v>2006</v>
      </c>
      <c r="C9376" t="s">
        <v>47</v>
      </c>
      <c r="D9376" t="s">
        <v>7</v>
      </c>
      <c r="E9376">
        <f>_xlfn.MAXIFS('CO2'!$D:$D,'CO2'!$A:$A,Table1[[#This Row],[Year]],'CO2'!$B:$B,Table1[[#This Row],[State]],'CO2'!$C:$C,Table1[[#This Row],[Sector]])</f>
        <v>4.42</v>
      </c>
      <c r="F9376">
        <f>AVERAGEIFS(Population!$C:$C,Population!$A:$A,Table1[[#This Row],[Year]],Population!$B:$B,Table1[[#This Row],[State]])</f>
        <v>1060196</v>
      </c>
      <c r="G9376">
        <f>_xlfn.MAXIFS('Land and Water Area'!$B:$B,'Land and Water Area'!$A:$A,Datasheet!C9376)</f>
        <v>1033.8920000000001</v>
      </c>
      <c r="H9376">
        <f>_xlfn.MAXIFS('Land and Water Area'!$C:$C,'Land and Water Area'!$A:$A,Datasheet!C9376)</f>
        <v>511.07900000000001</v>
      </c>
    </row>
    <row r="9377" spans="1:8" x14ac:dyDescent="0.2">
      <c r="A9377">
        <v>1</v>
      </c>
      <c r="B9377">
        <v>2006</v>
      </c>
      <c r="C9377" t="s">
        <v>48</v>
      </c>
      <c r="D9377" t="s">
        <v>3</v>
      </c>
      <c r="E9377">
        <f>_xlfn.MAXIFS('CO2'!$D:$D,'CO2'!$A:$A,Table1[[#This Row],[Year]],'CO2'!$B:$B,Table1[[#This Row],[State]],'CO2'!$C:$C,Table1[[#This Row],[Sector]])</f>
        <v>1.83</v>
      </c>
      <c r="F9377">
        <f>AVERAGEIFS(Population!$C:$C,Population!$A:$A,Table1[[#This Row],[Year]],Population!$B:$B,Table1[[#This Row],[State]])</f>
        <v>4339399</v>
      </c>
      <c r="G9377">
        <f>_xlfn.MAXIFS('Land and Water Area'!$B:$B,'Land and Water Area'!$A:$A,Datasheet!C9377)</f>
        <v>30064.23</v>
      </c>
      <c r="H9377">
        <f>_xlfn.MAXIFS('Land and Water Area'!$C:$C,'Land and Water Area'!$A:$A,Datasheet!C9377)</f>
        <v>1959.2529999999999</v>
      </c>
    </row>
    <row r="9378" spans="1:8" x14ac:dyDescent="0.2">
      <c r="A9378">
        <v>1</v>
      </c>
      <c r="B9378">
        <v>2006</v>
      </c>
      <c r="C9378" t="s">
        <v>48</v>
      </c>
      <c r="D9378" t="s">
        <v>4</v>
      </c>
      <c r="E9378">
        <f>_xlfn.MAXIFS('CO2'!$D:$D,'CO2'!$A:$A,Table1[[#This Row],[Year]],'CO2'!$B:$B,Table1[[#This Row],[State]],'CO2'!$C:$C,Table1[[#This Row],[Sector]])</f>
        <v>40.4</v>
      </c>
      <c r="F9378">
        <f>AVERAGEIFS(Population!$C:$C,Population!$A:$A,Table1[[#This Row],[Year]],Population!$B:$B,Table1[[#This Row],[State]])</f>
        <v>4339399</v>
      </c>
      <c r="G9378">
        <f>_xlfn.MAXIFS('Land and Water Area'!$B:$B,'Land and Water Area'!$A:$A,Datasheet!C9378)</f>
        <v>30064.23</v>
      </c>
      <c r="H9378">
        <f>_xlfn.MAXIFS('Land and Water Area'!$C:$C,'Land and Water Area'!$A:$A,Datasheet!C9378)</f>
        <v>1959.2529999999999</v>
      </c>
    </row>
    <row r="9379" spans="1:8" x14ac:dyDescent="0.2">
      <c r="A9379">
        <v>1</v>
      </c>
      <c r="B9379">
        <v>2006</v>
      </c>
      <c r="C9379" t="s">
        <v>48</v>
      </c>
      <c r="D9379" t="s">
        <v>5</v>
      </c>
      <c r="E9379">
        <f>_xlfn.MAXIFS('CO2'!$D:$D,'CO2'!$A:$A,Table1[[#This Row],[Year]],'CO2'!$B:$B,Table1[[#This Row],[State]],'CO2'!$C:$C,Table1[[#This Row],[Sector]])</f>
        <v>13.08</v>
      </c>
      <c r="F9379">
        <f>AVERAGEIFS(Population!$C:$C,Population!$A:$A,Table1[[#This Row],[Year]],Population!$B:$B,Table1[[#This Row],[State]])</f>
        <v>4339399</v>
      </c>
      <c r="G9379">
        <f>_xlfn.MAXIFS('Land and Water Area'!$B:$B,'Land and Water Area'!$A:$A,Datasheet!C9379)</f>
        <v>30064.23</v>
      </c>
      <c r="H9379">
        <f>_xlfn.MAXIFS('Land and Water Area'!$C:$C,'Land and Water Area'!$A:$A,Datasheet!C9379)</f>
        <v>1959.2529999999999</v>
      </c>
    </row>
    <row r="9380" spans="1:8" x14ac:dyDescent="0.2">
      <c r="A9380">
        <v>1</v>
      </c>
      <c r="B9380">
        <v>2006</v>
      </c>
      <c r="C9380" t="s">
        <v>48</v>
      </c>
      <c r="D9380" t="s">
        <v>6</v>
      </c>
      <c r="E9380">
        <f>_xlfn.MAXIFS('CO2'!$D:$D,'CO2'!$A:$A,Table1[[#This Row],[Year]],'CO2'!$B:$B,Table1[[#This Row],[State]],'CO2'!$C:$C,Table1[[#This Row],[Sector]])</f>
        <v>1.95</v>
      </c>
      <c r="F9380">
        <f>AVERAGEIFS(Population!$C:$C,Population!$A:$A,Table1[[#This Row],[Year]],Population!$B:$B,Table1[[#This Row],[State]])</f>
        <v>4339399</v>
      </c>
      <c r="G9380">
        <f>_xlfn.MAXIFS('Land and Water Area'!$B:$B,'Land and Water Area'!$A:$A,Datasheet!C9380)</f>
        <v>30064.23</v>
      </c>
      <c r="H9380">
        <f>_xlfn.MAXIFS('Land and Water Area'!$C:$C,'Land and Water Area'!$A:$A,Datasheet!C9380)</f>
        <v>1959.2529999999999</v>
      </c>
    </row>
    <row r="9381" spans="1:8" x14ac:dyDescent="0.2">
      <c r="A9381">
        <v>1</v>
      </c>
      <c r="B9381">
        <v>2006</v>
      </c>
      <c r="C9381" t="s">
        <v>48</v>
      </c>
      <c r="D9381" t="s">
        <v>7</v>
      </c>
      <c r="E9381">
        <f>_xlfn.MAXIFS('CO2'!$D:$D,'CO2'!$A:$A,Table1[[#This Row],[Year]],'CO2'!$B:$B,Table1[[#This Row],[State]],'CO2'!$C:$C,Table1[[#This Row],[Sector]])</f>
        <v>31.97</v>
      </c>
      <c r="F9381">
        <f>AVERAGEIFS(Population!$C:$C,Population!$A:$A,Table1[[#This Row],[Year]],Population!$B:$B,Table1[[#This Row],[State]])</f>
        <v>4339399</v>
      </c>
      <c r="G9381">
        <f>_xlfn.MAXIFS('Land and Water Area'!$B:$B,'Land and Water Area'!$A:$A,Datasheet!C9381)</f>
        <v>30064.23</v>
      </c>
      <c r="H9381">
        <f>_xlfn.MAXIFS('Land and Water Area'!$C:$C,'Land and Water Area'!$A:$A,Datasheet!C9381)</f>
        <v>1959.2529999999999</v>
      </c>
    </row>
    <row r="9382" spans="1:8" x14ac:dyDescent="0.2">
      <c r="A9382">
        <v>1</v>
      </c>
      <c r="B9382">
        <v>2006</v>
      </c>
      <c r="C9382" t="s">
        <v>49</v>
      </c>
      <c r="D9382" t="s">
        <v>3</v>
      </c>
      <c r="E9382">
        <f>_xlfn.MAXIFS('CO2'!$D:$D,'CO2'!$A:$A,Table1[[#This Row],[Year]],'CO2'!$B:$B,Table1[[#This Row],[State]],'CO2'!$C:$C,Table1[[#This Row],[Sector]])</f>
        <v>0.63</v>
      </c>
      <c r="F9382">
        <f>AVERAGEIFS(Population!$C:$C,Population!$A:$A,Table1[[#This Row],[Year]],Population!$B:$B,Table1[[#This Row],[State]])</f>
        <v>788519</v>
      </c>
      <c r="G9382">
        <f>_xlfn.MAXIFS('Land and Water Area'!$B:$B,'Land and Water Area'!$A:$A,Datasheet!C9382)</f>
        <v>75807.888000000006</v>
      </c>
      <c r="H9382">
        <f>_xlfn.MAXIFS('Land and Water Area'!$C:$C,'Land and Water Area'!$A:$A,Datasheet!C9382)</f>
        <v>1308.001</v>
      </c>
    </row>
    <row r="9383" spans="1:8" x14ac:dyDescent="0.2">
      <c r="A9383">
        <v>1</v>
      </c>
      <c r="B9383">
        <v>2006</v>
      </c>
      <c r="C9383" t="s">
        <v>49</v>
      </c>
      <c r="D9383" t="s">
        <v>4</v>
      </c>
      <c r="E9383">
        <f>_xlfn.MAXIFS('CO2'!$D:$D,'CO2'!$A:$A,Table1[[#This Row],[Year]],'CO2'!$B:$B,Table1[[#This Row],[State]],'CO2'!$C:$C,Table1[[#This Row],[Sector]])</f>
        <v>3.52</v>
      </c>
      <c r="F9383">
        <f>AVERAGEIFS(Population!$C:$C,Population!$A:$A,Table1[[#This Row],[Year]],Population!$B:$B,Table1[[#This Row],[State]])</f>
        <v>788519</v>
      </c>
      <c r="G9383">
        <f>_xlfn.MAXIFS('Land and Water Area'!$B:$B,'Land and Water Area'!$A:$A,Datasheet!C9383)</f>
        <v>75807.888000000006</v>
      </c>
      <c r="H9383">
        <f>_xlfn.MAXIFS('Land and Water Area'!$C:$C,'Land and Water Area'!$A:$A,Datasheet!C9383)</f>
        <v>1308.001</v>
      </c>
    </row>
    <row r="9384" spans="1:8" x14ac:dyDescent="0.2">
      <c r="A9384">
        <v>1</v>
      </c>
      <c r="B9384">
        <v>2006</v>
      </c>
      <c r="C9384" t="s">
        <v>49</v>
      </c>
      <c r="D9384" t="s">
        <v>5</v>
      </c>
      <c r="E9384">
        <f>_xlfn.MAXIFS('CO2'!$D:$D,'CO2'!$A:$A,Table1[[#This Row],[Year]],'CO2'!$B:$B,Table1[[#This Row],[State]],'CO2'!$C:$C,Table1[[#This Row],[Sector]])</f>
        <v>2.15</v>
      </c>
      <c r="F9384">
        <f>AVERAGEIFS(Population!$C:$C,Population!$A:$A,Table1[[#This Row],[Year]],Population!$B:$B,Table1[[#This Row],[State]])</f>
        <v>788519</v>
      </c>
      <c r="G9384">
        <f>_xlfn.MAXIFS('Land and Water Area'!$B:$B,'Land and Water Area'!$A:$A,Datasheet!C9384)</f>
        <v>75807.888000000006</v>
      </c>
      <c r="H9384">
        <f>_xlfn.MAXIFS('Land and Water Area'!$C:$C,'Land and Water Area'!$A:$A,Datasheet!C9384)</f>
        <v>1308.001</v>
      </c>
    </row>
    <row r="9385" spans="1:8" x14ac:dyDescent="0.2">
      <c r="A9385">
        <v>1</v>
      </c>
      <c r="B9385">
        <v>2006</v>
      </c>
      <c r="C9385" t="s">
        <v>49</v>
      </c>
      <c r="D9385" t="s">
        <v>6</v>
      </c>
      <c r="E9385">
        <f>_xlfn.MAXIFS('CO2'!$D:$D,'CO2'!$A:$A,Table1[[#This Row],[Year]],'CO2'!$B:$B,Table1[[#This Row],[State]],'CO2'!$C:$C,Table1[[#This Row],[Sector]])</f>
        <v>0.98</v>
      </c>
      <c r="F9385">
        <f>AVERAGEIFS(Population!$C:$C,Population!$A:$A,Table1[[#This Row],[Year]],Population!$B:$B,Table1[[#This Row],[State]])</f>
        <v>788519</v>
      </c>
      <c r="G9385">
        <f>_xlfn.MAXIFS('Land and Water Area'!$B:$B,'Land and Water Area'!$A:$A,Datasheet!C9385)</f>
        <v>75807.888000000006</v>
      </c>
      <c r="H9385">
        <f>_xlfn.MAXIFS('Land and Water Area'!$C:$C,'Land and Water Area'!$A:$A,Datasheet!C9385)</f>
        <v>1308.001</v>
      </c>
    </row>
    <row r="9386" spans="1:8" x14ac:dyDescent="0.2">
      <c r="A9386">
        <v>1</v>
      </c>
      <c r="B9386">
        <v>2006</v>
      </c>
      <c r="C9386" t="s">
        <v>49</v>
      </c>
      <c r="D9386" t="s">
        <v>7</v>
      </c>
      <c r="E9386">
        <f>_xlfn.MAXIFS('CO2'!$D:$D,'CO2'!$A:$A,Table1[[#This Row],[Year]],'CO2'!$B:$B,Table1[[#This Row],[State]],'CO2'!$C:$C,Table1[[#This Row],[Sector]])</f>
        <v>6.1</v>
      </c>
      <c r="F9386">
        <f>AVERAGEIFS(Population!$C:$C,Population!$A:$A,Table1[[#This Row],[Year]],Population!$B:$B,Table1[[#This Row],[State]])</f>
        <v>788519</v>
      </c>
      <c r="G9386">
        <f>_xlfn.MAXIFS('Land and Water Area'!$B:$B,'Land and Water Area'!$A:$A,Datasheet!C9386)</f>
        <v>75807.888000000006</v>
      </c>
      <c r="H9386">
        <f>_xlfn.MAXIFS('Land and Water Area'!$C:$C,'Land and Water Area'!$A:$A,Datasheet!C9386)</f>
        <v>1308.001</v>
      </c>
    </row>
    <row r="9387" spans="1:8" x14ac:dyDescent="0.2">
      <c r="A9387">
        <v>1</v>
      </c>
      <c r="B9387">
        <v>2006</v>
      </c>
      <c r="C9387" t="s">
        <v>50</v>
      </c>
      <c r="D9387" t="s">
        <v>3</v>
      </c>
      <c r="E9387">
        <f>_xlfn.MAXIFS('CO2'!$D:$D,'CO2'!$A:$A,Table1[[#This Row],[Year]],'CO2'!$B:$B,Table1[[#This Row],[State]],'CO2'!$C:$C,Table1[[#This Row],[Sector]])</f>
        <v>3.4</v>
      </c>
      <c r="F9387">
        <f>AVERAGEIFS(Population!$C:$C,Population!$A:$A,Table1[[#This Row],[Year]],Population!$B:$B,Table1[[#This Row],[State]])</f>
        <v>6089453</v>
      </c>
      <c r="G9387">
        <f>_xlfn.MAXIFS('Land and Water Area'!$B:$B,'Land and Water Area'!$A:$A,Datasheet!C9387)</f>
        <v>41232.743999999999</v>
      </c>
      <c r="H9387">
        <f>_xlfn.MAXIFS('Land and Water Area'!$C:$C,'Land and Water Area'!$A:$A,Datasheet!C9387)</f>
        <v>896.62800000000004</v>
      </c>
    </row>
    <row r="9388" spans="1:8" x14ac:dyDescent="0.2">
      <c r="A9388">
        <v>1</v>
      </c>
      <c r="B9388">
        <v>2006</v>
      </c>
      <c r="C9388" t="s">
        <v>50</v>
      </c>
      <c r="D9388" t="s">
        <v>4</v>
      </c>
      <c r="E9388">
        <f>_xlfn.MAXIFS('CO2'!$D:$D,'CO2'!$A:$A,Table1[[#This Row],[Year]],'CO2'!$B:$B,Table1[[#This Row],[State]],'CO2'!$C:$C,Table1[[#This Row],[Sector]])</f>
        <v>57.55</v>
      </c>
      <c r="F9388">
        <f>AVERAGEIFS(Population!$C:$C,Population!$A:$A,Table1[[#This Row],[Year]],Population!$B:$B,Table1[[#This Row],[State]])</f>
        <v>6089453</v>
      </c>
      <c r="G9388">
        <f>_xlfn.MAXIFS('Land and Water Area'!$B:$B,'Land and Water Area'!$A:$A,Datasheet!C9388)</f>
        <v>41232.743999999999</v>
      </c>
      <c r="H9388">
        <f>_xlfn.MAXIFS('Land and Water Area'!$C:$C,'Land and Water Area'!$A:$A,Datasheet!C9388)</f>
        <v>896.62800000000004</v>
      </c>
    </row>
    <row r="9389" spans="1:8" x14ac:dyDescent="0.2">
      <c r="A9389">
        <v>1</v>
      </c>
      <c r="B9389">
        <v>2006</v>
      </c>
      <c r="C9389" t="s">
        <v>50</v>
      </c>
      <c r="D9389" t="s">
        <v>5</v>
      </c>
      <c r="E9389">
        <f>_xlfn.MAXIFS('CO2'!$D:$D,'CO2'!$A:$A,Table1[[#This Row],[Year]],'CO2'!$B:$B,Table1[[#This Row],[State]],'CO2'!$C:$C,Table1[[#This Row],[Sector]])</f>
        <v>19.21</v>
      </c>
      <c r="F9389">
        <f>AVERAGEIFS(Population!$C:$C,Population!$A:$A,Table1[[#This Row],[Year]],Population!$B:$B,Table1[[#This Row],[State]])</f>
        <v>6089453</v>
      </c>
      <c r="G9389">
        <f>_xlfn.MAXIFS('Land and Water Area'!$B:$B,'Land and Water Area'!$A:$A,Datasheet!C9389)</f>
        <v>41232.743999999999</v>
      </c>
      <c r="H9389">
        <f>_xlfn.MAXIFS('Land and Water Area'!$C:$C,'Land and Water Area'!$A:$A,Datasheet!C9389)</f>
        <v>896.62800000000004</v>
      </c>
    </row>
    <row r="9390" spans="1:8" x14ac:dyDescent="0.2">
      <c r="A9390">
        <v>1</v>
      </c>
      <c r="B9390">
        <v>2006</v>
      </c>
      <c r="C9390" t="s">
        <v>50</v>
      </c>
      <c r="D9390" t="s">
        <v>6</v>
      </c>
      <c r="E9390">
        <f>_xlfn.MAXIFS('CO2'!$D:$D,'CO2'!$A:$A,Table1[[#This Row],[Year]],'CO2'!$B:$B,Table1[[#This Row],[State]],'CO2'!$C:$C,Table1[[#This Row],[Sector]])</f>
        <v>4.08</v>
      </c>
      <c r="F9390">
        <f>AVERAGEIFS(Population!$C:$C,Population!$A:$A,Table1[[#This Row],[Year]],Population!$B:$B,Table1[[#This Row],[State]])</f>
        <v>6089453</v>
      </c>
      <c r="G9390">
        <f>_xlfn.MAXIFS('Land and Water Area'!$B:$B,'Land and Water Area'!$A:$A,Datasheet!C9390)</f>
        <v>41232.743999999999</v>
      </c>
      <c r="H9390">
        <f>_xlfn.MAXIFS('Land and Water Area'!$C:$C,'Land and Water Area'!$A:$A,Datasheet!C9390)</f>
        <v>896.62800000000004</v>
      </c>
    </row>
    <row r="9391" spans="1:8" x14ac:dyDescent="0.2">
      <c r="A9391">
        <v>1</v>
      </c>
      <c r="B9391">
        <v>2006</v>
      </c>
      <c r="C9391" t="s">
        <v>50</v>
      </c>
      <c r="D9391" t="s">
        <v>7</v>
      </c>
      <c r="E9391">
        <f>_xlfn.MAXIFS('CO2'!$D:$D,'CO2'!$A:$A,Table1[[#This Row],[Year]],'CO2'!$B:$B,Table1[[#This Row],[State]],'CO2'!$C:$C,Table1[[#This Row],[Sector]])</f>
        <v>45.69</v>
      </c>
      <c r="F9391">
        <f>AVERAGEIFS(Population!$C:$C,Population!$A:$A,Table1[[#This Row],[Year]],Population!$B:$B,Table1[[#This Row],[State]])</f>
        <v>6089453</v>
      </c>
      <c r="G9391">
        <f>_xlfn.MAXIFS('Land and Water Area'!$B:$B,'Land and Water Area'!$A:$A,Datasheet!C9391)</f>
        <v>41232.743999999999</v>
      </c>
      <c r="H9391">
        <f>_xlfn.MAXIFS('Land and Water Area'!$C:$C,'Land and Water Area'!$A:$A,Datasheet!C9391)</f>
        <v>896.62800000000004</v>
      </c>
    </row>
    <row r="9392" spans="1:8" x14ac:dyDescent="0.2">
      <c r="A9392">
        <v>1</v>
      </c>
      <c r="B9392">
        <v>2006</v>
      </c>
      <c r="C9392" t="s">
        <v>51</v>
      </c>
      <c r="D9392" t="s">
        <v>3</v>
      </c>
      <c r="E9392">
        <f>_xlfn.MAXIFS('CO2'!$D:$D,'CO2'!$A:$A,Table1[[#This Row],[Year]],'CO2'!$B:$B,Table1[[#This Row],[State]],'CO2'!$C:$C,Table1[[#This Row],[Sector]])</f>
        <v>9.7200000000000006</v>
      </c>
      <c r="F9392">
        <f>AVERAGEIFS(Population!$C:$C,Population!$A:$A,Table1[[#This Row],[Year]],Population!$B:$B,Table1[[#This Row],[State]])</f>
        <v>23369024</v>
      </c>
      <c r="G9392">
        <f>_xlfn.MAXIFS('Land and Water Area'!$B:$B,'Land and Water Area'!$A:$A,Datasheet!C9392)</f>
        <v>261270.027</v>
      </c>
      <c r="H9392">
        <f>_xlfn.MAXIFS('Land and Water Area'!$C:$C,'Land and Water Area'!$A:$A,Datasheet!C9392)</f>
        <v>7329.0280000000002</v>
      </c>
    </row>
    <row r="9393" spans="1:8" x14ac:dyDescent="0.2">
      <c r="A9393">
        <v>1</v>
      </c>
      <c r="B9393">
        <v>2006</v>
      </c>
      <c r="C9393" t="s">
        <v>51</v>
      </c>
      <c r="D9393" t="s">
        <v>4</v>
      </c>
      <c r="E9393">
        <f>_xlfn.MAXIFS('CO2'!$D:$D,'CO2'!$A:$A,Table1[[#This Row],[Year]],'CO2'!$B:$B,Table1[[#This Row],[State]],'CO2'!$C:$C,Table1[[#This Row],[Sector]])</f>
        <v>228.36</v>
      </c>
      <c r="F9393">
        <f>AVERAGEIFS(Population!$C:$C,Population!$A:$A,Table1[[#This Row],[Year]],Population!$B:$B,Table1[[#This Row],[State]])</f>
        <v>23369024</v>
      </c>
      <c r="G9393">
        <f>_xlfn.MAXIFS('Land and Water Area'!$B:$B,'Land and Water Area'!$A:$A,Datasheet!C9393)</f>
        <v>261270.027</v>
      </c>
      <c r="H9393">
        <f>_xlfn.MAXIFS('Land and Water Area'!$C:$C,'Land and Water Area'!$A:$A,Datasheet!C9393)</f>
        <v>7329.0280000000002</v>
      </c>
    </row>
    <row r="9394" spans="1:8" x14ac:dyDescent="0.2">
      <c r="A9394">
        <v>1</v>
      </c>
      <c r="B9394">
        <v>2006</v>
      </c>
      <c r="C9394" t="s">
        <v>51</v>
      </c>
      <c r="D9394" t="s">
        <v>5</v>
      </c>
      <c r="E9394">
        <f>_xlfn.MAXIFS('CO2'!$D:$D,'CO2'!$A:$A,Table1[[#This Row],[Year]],'CO2'!$B:$B,Table1[[#This Row],[State]],'CO2'!$C:$C,Table1[[#This Row],[Sector]])</f>
        <v>197.78</v>
      </c>
      <c r="F9394">
        <f>AVERAGEIFS(Population!$C:$C,Population!$A:$A,Table1[[#This Row],[Year]],Population!$B:$B,Table1[[#This Row],[State]])</f>
        <v>23369024</v>
      </c>
      <c r="G9394">
        <f>_xlfn.MAXIFS('Land and Water Area'!$B:$B,'Land and Water Area'!$A:$A,Datasheet!C9394)</f>
        <v>261270.027</v>
      </c>
      <c r="H9394">
        <f>_xlfn.MAXIFS('Land and Water Area'!$C:$C,'Land and Water Area'!$A:$A,Datasheet!C9394)</f>
        <v>7329.0280000000002</v>
      </c>
    </row>
    <row r="9395" spans="1:8" x14ac:dyDescent="0.2">
      <c r="A9395">
        <v>1</v>
      </c>
      <c r="B9395">
        <v>2006</v>
      </c>
      <c r="C9395" t="s">
        <v>51</v>
      </c>
      <c r="D9395" t="s">
        <v>6</v>
      </c>
      <c r="E9395">
        <f>_xlfn.MAXIFS('CO2'!$D:$D,'CO2'!$A:$A,Table1[[#This Row],[Year]],'CO2'!$B:$B,Table1[[#This Row],[State]],'CO2'!$C:$C,Table1[[#This Row],[Sector]])</f>
        <v>10.51</v>
      </c>
      <c r="F9395">
        <f>AVERAGEIFS(Population!$C:$C,Population!$A:$A,Table1[[#This Row],[Year]],Population!$B:$B,Table1[[#This Row],[State]])</f>
        <v>23369024</v>
      </c>
      <c r="G9395">
        <f>_xlfn.MAXIFS('Land and Water Area'!$B:$B,'Land and Water Area'!$A:$A,Datasheet!C9395)</f>
        <v>261270.027</v>
      </c>
      <c r="H9395">
        <f>_xlfn.MAXIFS('Land and Water Area'!$C:$C,'Land and Water Area'!$A:$A,Datasheet!C9395)</f>
        <v>7329.0280000000002</v>
      </c>
    </row>
    <row r="9396" spans="1:8" x14ac:dyDescent="0.2">
      <c r="A9396">
        <v>1</v>
      </c>
      <c r="B9396">
        <v>2006</v>
      </c>
      <c r="C9396" t="s">
        <v>51</v>
      </c>
      <c r="D9396" t="s">
        <v>7</v>
      </c>
      <c r="E9396">
        <f>_xlfn.MAXIFS('CO2'!$D:$D,'CO2'!$A:$A,Table1[[#This Row],[Year]],'CO2'!$B:$B,Table1[[#This Row],[State]],'CO2'!$C:$C,Table1[[#This Row],[Sector]])</f>
        <v>202.01</v>
      </c>
      <c r="F9396">
        <f>AVERAGEIFS(Population!$C:$C,Population!$A:$A,Table1[[#This Row],[Year]],Population!$B:$B,Table1[[#This Row],[State]])</f>
        <v>23369024</v>
      </c>
      <c r="G9396">
        <f>_xlfn.MAXIFS('Land and Water Area'!$B:$B,'Land and Water Area'!$A:$A,Datasheet!C9396)</f>
        <v>261270.027</v>
      </c>
      <c r="H9396">
        <f>_xlfn.MAXIFS('Land and Water Area'!$C:$C,'Land and Water Area'!$A:$A,Datasheet!C9396)</f>
        <v>7329.0280000000002</v>
      </c>
    </row>
    <row r="9397" spans="1:8" x14ac:dyDescent="0.2">
      <c r="A9397">
        <v>1</v>
      </c>
      <c r="B9397">
        <v>2006</v>
      </c>
      <c r="C9397" t="s">
        <v>52</v>
      </c>
      <c r="D9397" t="s">
        <v>3</v>
      </c>
      <c r="E9397">
        <f>_xlfn.MAXIFS('CO2'!$D:$D,'CO2'!$A:$A,Table1[[#This Row],[Year]],'CO2'!$B:$B,Table1[[#This Row],[State]],'CO2'!$C:$C,Table1[[#This Row],[Sector]])</f>
        <v>2.25</v>
      </c>
      <c r="F9397">
        <f>AVERAGEIFS(Population!$C:$C,Population!$A:$A,Table1[[#This Row],[Year]],Population!$B:$B,Table1[[#This Row],[State]])</f>
        <v>2583724</v>
      </c>
      <c r="G9397">
        <f>_xlfn.MAXIFS('Land and Water Area'!$B:$B,'Land and Water Area'!$A:$A,Datasheet!C9397)</f>
        <v>82595.691999999995</v>
      </c>
      <c r="H9397">
        <f>_xlfn.MAXIFS('Land and Water Area'!$C:$C,'Land and Water Area'!$A:$A,Datasheet!C9397)</f>
        <v>2302.4059999999999</v>
      </c>
    </row>
    <row r="9398" spans="1:8" x14ac:dyDescent="0.2">
      <c r="A9398">
        <v>1</v>
      </c>
      <c r="B9398">
        <v>2006</v>
      </c>
      <c r="C9398" t="s">
        <v>52</v>
      </c>
      <c r="D9398" t="s">
        <v>4</v>
      </c>
      <c r="E9398">
        <f>_xlfn.MAXIFS('CO2'!$D:$D,'CO2'!$A:$A,Table1[[#This Row],[Year]],'CO2'!$B:$B,Table1[[#This Row],[State]],'CO2'!$C:$C,Table1[[#This Row],[Sector]])</f>
        <v>36.619999999999997</v>
      </c>
      <c r="F9398">
        <f>AVERAGEIFS(Population!$C:$C,Population!$A:$A,Table1[[#This Row],[Year]],Population!$B:$B,Table1[[#This Row],[State]])</f>
        <v>2583724</v>
      </c>
      <c r="G9398">
        <f>_xlfn.MAXIFS('Land and Water Area'!$B:$B,'Land and Water Area'!$A:$A,Datasheet!C9398)</f>
        <v>82595.691999999995</v>
      </c>
      <c r="H9398">
        <f>_xlfn.MAXIFS('Land and Water Area'!$C:$C,'Land and Water Area'!$A:$A,Datasheet!C9398)</f>
        <v>2302.4059999999999</v>
      </c>
    </row>
    <row r="9399" spans="1:8" x14ac:dyDescent="0.2">
      <c r="A9399">
        <v>1</v>
      </c>
      <c r="B9399">
        <v>2006</v>
      </c>
      <c r="C9399" t="s">
        <v>52</v>
      </c>
      <c r="D9399" t="s">
        <v>5</v>
      </c>
      <c r="E9399">
        <f>_xlfn.MAXIFS('CO2'!$D:$D,'CO2'!$A:$A,Table1[[#This Row],[Year]],'CO2'!$B:$B,Table1[[#This Row],[State]],'CO2'!$C:$C,Table1[[#This Row],[Sector]])</f>
        <v>7.89</v>
      </c>
      <c r="F9399">
        <f>AVERAGEIFS(Population!$C:$C,Population!$A:$A,Table1[[#This Row],[Year]],Population!$B:$B,Table1[[#This Row],[State]])</f>
        <v>2583724</v>
      </c>
      <c r="G9399">
        <f>_xlfn.MAXIFS('Land and Water Area'!$B:$B,'Land and Water Area'!$A:$A,Datasheet!C9399)</f>
        <v>82595.691999999995</v>
      </c>
      <c r="H9399">
        <f>_xlfn.MAXIFS('Land and Water Area'!$C:$C,'Land and Water Area'!$A:$A,Datasheet!C9399)</f>
        <v>2302.4059999999999</v>
      </c>
    </row>
    <row r="9400" spans="1:8" x14ac:dyDescent="0.2">
      <c r="A9400">
        <v>1</v>
      </c>
      <c r="B9400">
        <v>2006</v>
      </c>
      <c r="C9400" t="s">
        <v>52</v>
      </c>
      <c r="D9400" t="s">
        <v>6</v>
      </c>
      <c r="E9400">
        <f>_xlfn.MAXIFS('CO2'!$D:$D,'CO2'!$A:$A,Table1[[#This Row],[Year]],'CO2'!$B:$B,Table1[[#This Row],[State]],'CO2'!$C:$C,Table1[[#This Row],[Sector]])</f>
        <v>3.54</v>
      </c>
      <c r="F9400">
        <f>AVERAGEIFS(Population!$C:$C,Population!$A:$A,Table1[[#This Row],[Year]],Population!$B:$B,Table1[[#This Row],[State]])</f>
        <v>2583724</v>
      </c>
      <c r="G9400">
        <f>_xlfn.MAXIFS('Land and Water Area'!$B:$B,'Land and Water Area'!$A:$A,Datasheet!C9400)</f>
        <v>82595.691999999995</v>
      </c>
      <c r="H9400">
        <f>_xlfn.MAXIFS('Land and Water Area'!$C:$C,'Land and Water Area'!$A:$A,Datasheet!C9400)</f>
        <v>2302.4059999999999</v>
      </c>
    </row>
    <row r="9401" spans="1:8" x14ac:dyDescent="0.2">
      <c r="A9401">
        <v>1</v>
      </c>
      <c r="B9401">
        <v>2006</v>
      </c>
      <c r="C9401" t="s">
        <v>52</v>
      </c>
      <c r="D9401" t="s">
        <v>7</v>
      </c>
      <c r="E9401">
        <f>_xlfn.MAXIFS('CO2'!$D:$D,'CO2'!$A:$A,Table1[[#This Row],[Year]],'CO2'!$B:$B,Table1[[#This Row],[State]],'CO2'!$C:$C,Table1[[#This Row],[Sector]])</f>
        <v>18.46</v>
      </c>
      <c r="F9401">
        <f>AVERAGEIFS(Population!$C:$C,Population!$A:$A,Table1[[#This Row],[Year]],Population!$B:$B,Table1[[#This Row],[State]])</f>
        <v>2583724</v>
      </c>
      <c r="G9401">
        <f>_xlfn.MAXIFS('Land and Water Area'!$B:$B,'Land and Water Area'!$A:$A,Datasheet!C9401)</f>
        <v>82595.691999999995</v>
      </c>
      <c r="H9401">
        <f>_xlfn.MAXIFS('Land and Water Area'!$C:$C,'Land and Water Area'!$A:$A,Datasheet!C9401)</f>
        <v>2302.4059999999999</v>
      </c>
    </row>
    <row r="9402" spans="1:8" x14ac:dyDescent="0.2">
      <c r="A9402">
        <v>1</v>
      </c>
      <c r="B9402">
        <v>2006</v>
      </c>
      <c r="C9402" t="s">
        <v>53</v>
      </c>
      <c r="D9402" t="s">
        <v>3</v>
      </c>
      <c r="E9402">
        <f>_xlfn.MAXIFS('CO2'!$D:$D,'CO2'!$A:$A,Table1[[#This Row],[Year]],'CO2'!$B:$B,Table1[[#This Row],[State]],'CO2'!$C:$C,Table1[[#This Row],[Sector]])</f>
        <v>0.68</v>
      </c>
      <c r="F9402">
        <f>AVERAGEIFS(Population!$C:$C,Population!$A:$A,Table1[[#This Row],[Year]],Population!$B:$B,Table1[[#This Row],[State]])</f>
        <v>619985</v>
      </c>
      <c r="G9402">
        <f>_xlfn.MAXIFS('Land and Water Area'!$B:$B,'Land and Water Area'!$A:$A,Datasheet!C9402)</f>
        <v>9217.2579999999998</v>
      </c>
      <c r="H9402">
        <f>_xlfn.MAXIFS('Land and Water Area'!$C:$C,'Land and Water Area'!$A:$A,Datasheet!C9402)</f>
        <v>397.935</v>
      </c>
    </row>
    <row r="9403" spans="1:8" x14ac:dyDescent="0.2">
      <c r="A9403">
        <v>1</v>
      </c>
      <c r="B9403">
        <v>2006</v>
      </c>
      <c r="C9403" t="s">
        <v>53</v>
      </c>
      <c r="D9403" t="s">
        <v>4</v>
      </c>
      <c r="E9403">
        <f>_xlfn.MAXIFS('CO2'!$D:$D,'CO2'!$A:$A,Table1[[#This Row],[Year]],'CO2'!$B:$B,Table1[[#This Row],[State]],'CO2'!$C:$C,Table1[[#This Row],[Sector]])</f>
        <v>0.01</v>
      </c>
      <c r="F9403">
        <f>AVERAGEIFS(Population!$C:$C,Population!$A:$A,Table1[[#This Row],[Year]],Population!$B:$B,Table1[[#This Row],[State]])</f>
        <v>619985</v>
      </c>
      <c r="G9403">
        <f>_xlfn.MAXIFS('Land and Water Area'!$B:$B,'Land and Water Area'!$A:$A,Datasheet!C9403)</f>
        <v>9217.2579999999998</v>
      </c>
      <c r="H9403">
        <f>_xlfn.MAXIFS('Land and Water Area'!$C:$C,'Land and Water Area'!$A:$A,Datasheet!C9403)</f>
        <v>397.935</v>
      </c>
    </row>
    <row r="9404" spans="1:8" x14ac:dyDescent="0.2">
      <c r="A9404">
        <v>1</v>
      </c>
      <c r="B9404">
        <v>2006</v>
      </c>
      <c r="C9404" t="s">
        <v>53</v>
      </c>
      <c r="D9404" t="s">
        <v>5</v>
      </c>
      <c r="E9404">
        <f>_xlfn.MAXIFS('CO2'!$D:$D,'CO2'!$A:$A,Table1[[#This Row],[Year]],'CO2'!$B:$B,Table1[[#This Row],[State]],'CO2'!$C:$C,Table1[[#This Row],[Sector]])</f>
        <v>0.57999999999999996</v>
      </c>
      <c r="F9404">
        <f>AVERAGEIFS(Population!$C:$C,Population!$A:$A,Table1[[#This Row],[Year]],Population!$B:$B,Table1[[#This Row],[State]])</f>
        <v>619985</v>
      </c>
      <c r="G9404">
        <f>_xlfn.MAXIFS('Land and Water Area'!$B:$B,'Land and Water Area'!$A:$A,Datasheet!C9404)</f>
        <v>9217.2579999999998</v>
      </c>
      <c r="H9404">
        <f>_xlfn.MAXIFS('Land and Water Area'!$C:$C,'Land and Water Area'!$A:$A,Datasheet!C9404)</f>
        <v>397.935</v>
      </c>
    </row>
    <row r="9405" spans="1:8" x14ac:dyDescent="0.2">
      <c r="A9405">
        <v>1</v>
      </c>
      <c r="B9405">
        <v>2006</v>
      </c>
      <c r="C9405" t="s">
        <v>53</v>
      </c>
      <c r="D9405" t="s">
        <v>6</v>
      </c>
      <c r="E9405">
        <f>_xlfn.MAXIFS('CO2'!$D:$D,'CO2'!$A:$A,Table1[[#This Row],[Year]],'CO2'!$B:$B,Table1[[#This Row],[State]],'CO2'!$C:$C,Table1[[#This Row],[Sector]])</f>
        <v>1.54</v>
      </c>
      <c r="F9405">
        <f>AVERAGEIFS(Population!$C:$C,Population!$A:$A,Table1[[#This Row],[Year]],Population!$B:$B,Table1[[#This Row],[State]])</f>
        <v>619985</v>
      </c>
      <c r="G9405">
        <f>_xlfn.MAXIFS('Land and Water Area'!$B:$B,'Land and Water Area'!$A:$A,Datasheet!C9405)</f>
        <v>9217.2579999999998</v>
      </c>
      <c r="H9405">
        <f>_xlfn.MAXIFS('Land and Water Area'!$C:$C,'Land and Water Area'!$A:$A,Datasheet!C9405)</f>
        <v>397.935</v>
      </c>
    </row>
    <row r="9406" spans="1:8" x14ac:dyDescent="0.2">
      <c r="A9406">
        <v>1</v>
      </c>
      <c r="B9406">
        <v>2006</v>
      </c>
      <c r="C9406" t="s">
        <v>53</v>
      </c>
      <c r="D9406" t="s">
        <v>7</v>
      </c>
      <c r="E9406">
        <f>_xlfn.MAXIFS('CO2'!$D:$D,'CO2'!$A:$A,Table1[[#This Row],[Year]],'CO2'!$B:$B,Table1[[#This Row],[State]],'CO2'!$C:$C,Table1[[#This Row],[Sector]])</f>
        <v>3.88</v>
      </c>
      <c r="F9406">
        <f>AVERAGEIFS(Population!$C:$C,Population!$A:$A,Table1[[#This Row],[Year]],Population!$B:$B,Table1[[#This Row],[State]])</f>
        <v>619985</v>
      </c>
      <c r="G9406">
        <f>_xlfn.MAXIFS('Land and Water Area'!$B:$B,'Land and Water Area'!$A:$A,Datasheet!C9406)</f>
        <v>9217.2579999999998</v>
      </c>
      <c r="H9406">
        <f>_xlfn.MAXIFS('Land and Water Area'!$C:$C,'Land and Water Area'!$A:$A,Datasheet!C9406)</f>
        <v>397.935</v>
      </c>
    </row>
    <row r="9407" spans="1:8" x14ac:dyDescent="0.2">
      <c r="A9407">
        <v>1</v>
      </c>
      <c r="B9407">
        <v>2006</v>
      </c>
      <c r="C9407" t="s">
        <v>54</v>
      </c>
      <c r="D9407" t="s">
        <v>3</v>
      </c>
      <c r="E9407">
        <f>_xlfn.MAXIFS('CO2'!$D:$D,'CO2'!$A:$A,Table1[[#This Row],[Year]],'CO2'!$B:$B,Table1[[#This Row],[State]],'CO2'!$C:$C,Table1[[#This Row],[Sector]])</f>
        <v>5.03</v>
      </c>
      <c r="F9407">
        <f>AVERAGEIFS(Population!$C:$C,Population!$A:$A,Table1[[#This Row],[Year]],Population!$B:$B,Table1[[#This Row],[State]])</f>
        <v>7646996</v>
      </c>
      <c r="G9407">
        <f>_xlfn.MAXIFS('Land and Water Area'!$B:$B,'Land and Water Area'!$A:$A,Datasheet!C9407)</f>
        <v>39482.095000000001</v>
      </c>
      <c r="H9407">
        <f>_xlfn.MAXIFS('Land and Water Area'!$C:$C,'Land and Water Area'!$A:$A,Datasheet!C9407)</f>
        <v>3292.712</v>
      </c>
    </row>
    <row r="9408" spans="1:8" x14ac:dyDescent="0.2">
      <c r="A9408">
        <v>1</v>
      </c>
      <c r="B9408">
        <v>2006</v>
      </c>
      <c r="C9408" t="s">
        <v>54</v>
      </c>
      <c r="D9408" t="s">
        <v>4</v>
      </c>
      <c r="E9408">
        <f>_xlfn.MAXIFS('CO2'!$D:$D,'CO2'!$A:$A,Table1[[#This Row],[Year]],'CO2'!$B:$B,Table1[[#This Row],[State]],'CO2'!$C:$C,Table1[[#This Row],[Sector]])</f>
        <v>37.520000000000003</v>
      </c>
      <c r="F9408">
        <f>AVERAGEIFS(Population!$C:$C,Population!$A:$A,Table1[[#This Row],[Year]],Population!$B:$B,Table1[[#This Row],[State]])</f>
        <v>7646996</v>
      </c>
      <c r="G9408">
        <f>_xlfn.MAXIFS('Land and Water Area'!$B:$B,'Land and Water Area'!$A:$A,Datasheet!C9408)</f>
        <v>39482.095000000001</v>
      </c>
      <c r="H9408">
        <f>_xlfn.MAXIFS('Land and Water Area'!$C:$C,'Land and Water Area'!$A:$A,Datasheet!C9408)</f>
        <v>3292.712</v>
      </c>
    </row>
    <row r="9409" spans="1:8" x14ac:dyDescent="0.2">
      <c r="A9409">
        <v>1</v>
      </c>
      <c r="B9409">
        <v>2006</v>
      </c>
      <c r="C9409" t="s">
        <v>54</v>
      </c>
      <c r="D9409" t="s">
        <v>5</v>
      </c>
      <c r="E9409">
        <f>_xlfn.MAXIFS('CO2'!$D:$D,'CO2'!$A:$A,Table1[[#This Row],[Year]],'CO2'!$B:$B,Table1[[#This Row],[State]],'CO2'!$C:$C,Table1[[#This Row],[Sector]])</f>
        <v>16.7</v>
      </c>
      <c r="F9409">
        <f>AVERAGEIFS(Population!$C:$C,Population!$A:$A,Table1[[#This Row],[Year]],Population!$B:$B,Table1[[#This Row],[State]])</f>
        <v>7646996</v>
      </c>
      <c r="G9409">
        <f>_xlfn.MAXIFS('Land and Water Area'!$B:$B,'Land and Water Area'!$A:$A,Datasheet!C9409)</f>
        <v>39482.095000000001</v>
      </c>
      <c r="H9409">
        <f>_xlfn.MAXIFS('Land and Water Area'!$C:$C,'Land and Water Area'!$A:$A,Datasheet!C9409)</f>
        <v>3292.712</v>
      </c>
    </row>
    <row r="9410" spans="1:8" x14ac:dyDescent="0.2">
      <c r="A9410">
        <v>1</v>
      </c>
      <c r="B9410">
        <v>2006</v>
      </c>
      <c r="C9410" t="s">
        <v>54</v>
      </c>
      <c r="D9410" t="s">
        <v>6</v>
      </c>
      <c r="E9410">
        <f>_xlfn.MAXIFS('CO2'!$D:$D,'CO2'!$A:$A,Table1[[#This Row],[Year]],'CO2'!$B:$B,Table1[[#This Row],[State]],'CO2'!$C:$C,Table1[[#This Row],[Sector]])</f>
        <v>6.99</v>
      </c>
      <c r="F9410">
        <f>AVERAGEIFS(Population!$C:$C,Population!$A:$A,Table1[[#This Row],[Year]],Population!$B:$B,Table1[[#This Row],[State]])</f>
        <v>7646996</v>
      </c>
      <c r="G9410">
        <f>_xlfn.MAXIFS('Land and Water Area'!$B:$B,'Land and Water Area'!$A:$A,Datasheet!C9410)</f>
        <v>39482.095000000001</v>
      </c>
      <c r="H9410">
        <f>_xlfn.MAXIFS('Land and Water Area'!$C:$C,'Land and Water Area'!$A:$A,Datasheet!C9410)</f>
        <v>3292.712</v>
      </c>
    </row>
    <row r="9411" spans="1:8" x14ac:dyDescent="0.2">
      <c r="A9411">
        <v>1</v>
      </c>
      <c r="B9411">
        <v>2006</v>
      </c>
      <c r="C9411" t="s">
        <v>54</v>
      </c>
      <c r="D9411" t="s">
        <v>7</v>
      </c>
      <c r="E9411">
        <f>_xlfn.MAXIFS('CO2'!$D:$D,'CO2'!$A:$A,Table1[[#This Row],[Year]],'CO2'!$B:$B,Table1[[#This Row],[State]],'CO2'!$C:$C,Table1[[#This Row],[Sector]])</f>
        <v>56.78</v>
      </c>
      <c r="F9411">
        <f>AVERAGEIFS(Population!$C:$C,Population!$A:$A,Table1[[#This Row],[Year]],Population!$B:$B,Table1[[#This Row],[State]])</f>
        <v>7646996</v>
      </c>
      <c r="G9411">
        <f>_xlfn.MAXIFS('Land and Water Area'!$B:$B,'Land and Water Area'!$A:$A,Datasheet!C9411)</f>
        <v>39482.095000000001</v>
      </c>
      <c r="H9411">
        <f>_xlfn.MAXIFS('Land and Water Area'!$C:$C,'Land and Water Area'!$A:$A,Datasheet!C9411)</f>
        <v>3292.712</v>
      </c>
    </row>
    <row r="9412" spans="1:8" x14ac:dyDescent="0.2">
      <c r="A9412">
        <v>1</v>
      </c>
      <c r="B9412">
        <v>2006</v>
      </c>
      <c r="C9412" t="s">
        <v>55</v>
      </c>
      <c r="D9412" t="s">
        <v>3</v>
      </c>
      <c r="E9412">
        <f>_xlfn.MAXIFS('CO2'!$D:$D,'CO2'!$A:$A,Table1[[#This Row],[Year]],'CO2'!$B:$B,Table1[[#This Row],[State]],'CO2'!$C:$C,Table1[[#This Row],[Sector]])</f>
        <v>3.42</v>
      </c>
      <c r="F9412">
        <f>AVERAGEIFS(Population!$C:$C,Population!$A:$A,Table1[[#This Row],[Year]],Population!$B:$B,Table1[[#This Row],[State]])</f>
        <v>6372243</v>
      </c>
      <c r="G9412">
        <f>_xlfn.MAXIFS('Land and Water Area'!$B:$B,'Land and Water Area'!$A:$A,Datasheet!C9412)</f>
        <v>66455.433000000005</v>
      </c>
      <c r="H9412">
        <f>_xlfn.MAXIFS('Land and Water Area'!$C:$C,'Land and Water Area'!$A:$A,Datasheet!C9412)</f>
        <v>4845.17</v>
      </c>
    </row>
    <row r="9413" spans="1:8" x14ac:dyDescent="0.2">
      <c r="A9413">
        <v>1</v>
      </c>
      <c r="B9413">
        <v>2006</v>
      </c>
      <c r="C9413" t="s">
        <v>55</v>
      </c>
      <c r="D9413" t="s">
        <v>4</v>
      </c>
      <c r="E9413">
        <f>_xlfn.MAXIFS('CO2'!$D:$D,'CO2'!$A:$A,Table1[[#This Row],[Year]],'CO2'!$B:$B,Table1[[#This Row],[State]],'CO2'!$C:$C,Table1[[#This Row],[Sector]])</f>
        <v>9.6199999999999992</v>
      </c>
      <c r="F9413">
        <f>AVERAGEIFS(Population!$C:$C,Population!$A:$A,Table1[[#This Row],[Year]],Population!$B:$B,Table1[[#This Row],[State]])</f>
        <v>6372243</v>
      </c>
      <c r="G9413">
        <f>_xlfn.MAXIFS('Land and Water Area'!$B:$B,'Land and Water Area'!$A:$A,Datasheet!C9413)</f>
        <v>66455.433000000005</v>
      </c>
      <c r="H9413">
        <f>_xlfn.MAXIFS('Land and Water Area'!$C:$C,'Land and Water Area'!$A:$A,Datasheet!C9413)</f>
        <v>4845.17</v>
      </c>
    </row>
    <row r="9414" spans="1:8" x14ac:dyDescent="0.2">
      <c r="A9414">
        <v>1</v>
      </c>
      <c r="B9414">
        <v>2006</v>
      </c>
      <c r="C9414" t="s">
        <v>55</v>
      </c>
      <c r="D9414" t="s">
        <v>5</v>
      </c>
      <c r="E9414">
        <f>_xlfn.MAXIFS('CO2'!$D:$D,'CO2'!$A:$A,Table1[[#This Row],[Year]],'CO2'!$B:$B,Table1[[#This Row],[State]],'CO2'!$C:$C,Table1[[#This Row],[Sector]])</f>
        <v>14.16</v>
      </c>
      <c r="F9414">
        <f>AVERAGEIFS(Population!$C:$C,Population!$A:$A,Table1[[#This Row],[Year]],Population!$B:$B,Table1[[#This Row],[State]])</f>
        <v>6372243</v>
      </c>
      <c r="G9414">
        <f>_xlfn.MAXIFS('Land and Water Area'!$B:$B,'Land and Water Area'!$A:$A,Datasheet!C9414)</f>
        <v>66455.433000000005</v>
      </c>
      <c r="H9414">
        <f>_xlfn.MAXIFS('Land and Water Area'!$C:$C,'Land and Water Area'!$A:$A,Datasheet!C9414)</f>
        <v>4845.17</v>
      </c>
    </row>
    <row r="9415" spans="1:8" x14ac:dyDescent="0.2">
      <c r="A9415">
        <v>1</v>
      </c>
      <c r="B9415">
        <v>2006</v>
      </c>
      <c r="C9415" t="s">
        <v>55</v>
      </c>
      <c r="D9415" t="s">
        <v>6</v>
      </c>
      <c r="E9415">
        <f>_xlfn.MAXIFS('CO2'!$D:$D,'CO2'!$A:$A,Table1[[#This Row],[Year]],'CO2'!$B:$B,Table1[[#This Row],[State]],'CO2'!$C:$C,Table1[[#This Row],[Sector]])</f>
        <v>5.0999999999999996</v>
      </c>
      <c r="F9415">
        <f>AVERAGEIFS(Population!$C:$C,Population!$A:$A,Table1[[#This Row],[Year]],Population!$B:$B,Table1[[#This Row],[State]])</f>
        <v>6372243</v>
      </c>
      <c r="G9415">
        <f>_xlfn.MAXIFS('Land and Water Area'!$B:$B,'Land and Water Area'!$A:$A,Datasheet!C9415)</f>
        <v>66455.433000000005</v>
      </c>
      <c r="H9415">
        <f>_xlfn.MAXIFS('Land and Water Area'!$C:$C,'Land and Water Area'!$A:$A,Datasheet!C9415)</f>
        <v>4845.17</v>
      </c>
    </row>
    <row r="9416" spans="1:8" x14ac:dyDescent="0.2">
      <c r="A9416">
        <v>1</v>
      </c>
      <c r="B9416">
        <v>2006</v>
      </c>
      <c r="C9416" t="s">
        <v>55</v>
      </c>
      <c r="D9416" t="s">
        <v>7</v>
      </c>
      <c r="E9416">
        <f>_xlfn.MAXIFS('CO2'!$D:$D,'CO2'!$A:$A,Table1[[#This Row],[Year]],'CO2'!$B:$B,Table1[[#This Row],[State]],'CO2'!$C:$C,Table1[[#This Row],[Sector]])</f>
        <v>44.72</v>
      </c>
      <c r="F9416">
        <f>AVERAGEIFS(Population!$C:$C,Population!$A:$A,Table1[[#This Row],[Year]],Population!$B:$B,Table1[[#This Row],[State]])</f>
        <v>6372243</v>
      </c>
      <c r="G9416">
        <f>_xlfn.MAXIFS('Land and Water Area'!$B:$B,'Land and Water Area'!$A:$A,Datasheet!C9416)</f>
        <v>66455.433000000005</v>
      </c>
      <c r="H9416">
        <f>_xlfn.MAXIFS('Land and Water Area'!$C:$C,'Land and Water Area'!$A:$A,Datasheet!C9416)</f>
        <v>4845.17</v>
      </c>
    </row>
    <row r="9417" spans="1:8" x14ac:dyDescent="0.2">
      <c r="A9417">
        <v>1</v>
      </c>
      <c r="B9417">
        <v>2006</v>
      </c>
      <c r="C9417" t="s">
        <v>56</v>
      </c>
      <c r="D9417" t="s">
        <v>3</v>
      </c>
      <c r="E9417">
        <f>_xlfn.MAXIFS('CO2'!$D:$D,'CO2'!$A:$A,Table1[[#This Row],[Year]],'CO2'!$B:$B,Table1[[#This Row],[State]],'CO2'!$C:$C,Table1[[#This Row],[Sector]])</f>
        <v>1.1100000000000001</v>
      </c>
      <c r="F9417">
        <f>AVERAGEIFS(Population!$C:$C,Population!$A:$A,Table1[[#This Row],[Year]],Population!$B:$B,Table1[[#This Row],[State]])</f>
        <v>583978</v>
      </c>
      <c r="G9417">
        <f>_xlfn.MAXIFS('Land and Water Area'!$B:$B,'Land and Water Area'!$A:$A,Datasheet!C9417)</f>
        <v>61.125999999999998</v>
      </c>
      <c r="H9417">
        <f>_xlfn.MAXIFS('Land and Water Area'!$C:$C,'Land and Water Area'!$A:$A,Datasheet!C9417)</f>
        <v>7.2240000000000002</v>
      </c>
    </row>
    <row r="9418" spans="1:8" x14ac:dyDescent="0.2">
      <c r="A9418">
        <v>1</v>
      </c>
      <c r="B9418">
        <v>2006</v>
      </c>
      <c r="C9418" t="s">
        <v>56</v>
      </c>
      <c r="D9418" t="s">
        <v>4</v>
      </c>
      <c r="E9418">
        <f>_xlfn.MAXIFS('CO2'!$D:$D,'CO2'!$A:$A,Table1[[#This Row],[Year]],'CO2'!$B:$B,Table1[[#This Row],[State]],'CO2'!$C:$C,Table1[[#This Row],[Sector]])</f>
        <v>0.1</v>
      </c>
      <c r="F9418">
        <f>AVERAGEIFS(Population!$C:$C,Population!$A:$A,Table1[[#This Row],[Year]],Population!$B:$B,Table1[[#This Row],[State]])</f>
        <v>583978</v>
      </c>
      <c r="G9418">
        <f>_xlfn.MAXIFS('Land and Water Area'!$B:$B,'Land and Water Area'!$A:$A,Datasheet!C9418)</f>
        <v>61.125999999999998</v>
      </c>
      <c r="H9418">
        <f>_xlfn.MAXIFS('Land and Water Area'!$C:$C,'Land and Water Area'!$A:$A,Datasheet!C9418)</f>
        <v>7.2240000000000002</v>
      </c>
    </row>
    <row r="9419" spans="1:8" x14ac:dyDescent="0.2">
      <c r="A9419">
        <v>1</v>
      </c>
      <c r="B9419">
        <v>2006</v>
      </c>
      <c r="C9419" t="s">
        <v>56</v>
      </c>
      <c r="D9419" t="s">
        <v>5</v>
      </c>
      <c r="E9419">
        <f>_xlfn.MAXIFS('CO2'!$D:$D,'CO2'!$A:$A,Table1[[#This Row],[Year]],'CO2'!$B:$B,Table1[[#This Row],[State]],'CO2'!$C:$C,Table1[[#This Row],[Sector]])</f>
        <v>0.06</v>
      </c>
      <c r="F9419">
        <f>AVERAGEIFS(Population!$C:$C,Population!$A:$A,Table1[[#This Row],[Year]],Population!$B:$B,Table1[[#This Row],[State]])</f>
        <v>583978</v>
      </c>
      <c r="G9419">
        <f>_xlfn.MAXIFS('Land and Water Area'!$B:$B,'Land and Water Area'!$A:$A,Datasheet!C9419)</f>
        <v>61.125999999999998</v>
      </c>
      <c r="H9419">
        <f>_xlfn.MAXIFS('Land and Water Area'!$C:$C,'Land and Water Area'!$A:$A,Datasheet!C9419)</f>
        <v>7.2240000000000002</v>
      </c>
    </row>
    <row r="9420" spans="1:8" x14ac:dyDescent="0.2">
      <c r="A9420">
        <v>1</v>
      </c>
      <c r="B9420">
        <v>2006</v>
      </c>
      <c r="C9420" t="s">
        <v>56</v>
      </c>
      <c r="D9420" t="s">
        <v>6</v>
      </c>
      <c r="E9420">
        <f>_xlfn.MAXIFS('CO2'!$D:$D,'CO2'!$A:$A,Table1[[#This Row],[Year]],'CO2'!$B:$B,Table1[[#This Row],[State]],'CO2'!$C:$C,Table1[[#This Row],[Sector]])</f>
        <v>0.7</v>
      </c>
      <c r="F9420">
        <f>AVERAGEIFS(Population!$C:$C,Population!$A:$A,Table1[[#This Row],[Year]],Population!$B:$B,Table1[[#This Row],[State]])</f>
        <v>583978</v>
      </c>
      <c r="G9420">
        <f>_xlfn.MAXIFS('Land and Water Area'!$B:$B,'Land and Water Area'!$A:$A,Datasheet!C9420)</f>
        <v>61.125999999999998</v>
      </c>
      <c r="H9420">
        <f>_xlfn.MAXIFS('Land and Water Area'!$C:$C,'Land and Water Area'!$A:$A,Datasheet!C9420)</f>
        <v>7.2240000000000002</v>
      </c>
    </row>
    <row r="9421" spans="1:8" x14ac:dyDescent="0.2">
      <c r="A9421">
        <v>1</v>
      </c>
      <c r="B9421">
        <v>2006</v>
      </c>
      <c r="C9421" t="s">
        <v>56</v>
      </c>
      <c r="D9421" t="s">
        <v>7</v>
      </c>
      <c r="E9421">
        <f>_xlfn.MAXIFS('CO2'!$D:$D,'CO2'!$A:$A,Table1[[#This Row],[Year]],'CO2'!$B:$B,Table1[[#This Row],[State]],'CO2'!$C:$C,Table1[[#This Row],[Sector]])</f>
        <v>1.22</v>
      </c>
      <c r="F9421">
        <f>AVERAGEIFS(Population!$C:$C,Population!$A:$A,Table1[[#This Row],[Year]],Population!$B:$B,Table1[[#This Row],[State]])</f>
        <v>583978</v>
      </c>
      <c r="G9421">
        <f>_xlfn.MAXIFS('Land and Water Area'!$B:$B,'Land and Water Area'!$A:$A,Datasheet!C9421)</f>
        <v>61.125999999999998</v>
      </c>
      <c r="H9421">
        <f>_xlfn.MAXIFS('Land and Water Area'!$C:$C,'Land and Water Area'!$A:$A,Datasheet!C9421)</f>
        <v>7.2240000000000002</v>
      </c>
    </row>
    <row r="9422" spans="1:8" x14ac:dyDescent="0.2">
      <c r="A9422">
        <v>1</v>
      </c>
      <c r="B9422">
        <v>2006</v>
      </c>
      <c r="C9422" t="s">
        <v>57</v>
      </c>
      <c r="D9422" t="s">
        <v>3</v>
      </c>
      <c r="E9422">
        <f>_xlfn.MAXIFS('CO2'!$D:$D,'CO2'!$A:$A,Table1[[#This Row],[Year]],'CO2'!$B:$B,Table1[[#This Row],[State]],'CO2'!$C:$C,Table1[[#This Row],[Sector]])</f>
        <v>1.59</v>
      </c>
      <c r="F9422">
        <f>AVERAGEIFS(Population!$C:$C,Population!$A:$A,Table1[[#This Row],[Year]],Population!$B:$B,Table1[[#This Row],[State]])</f>
        <v>1807237</v>
      </c>
      <c r="G9422">
        <f>_xlfn.MAXIFS('Land and Water Area'!$B:$B,'Land and Water Area'!$A:$A,Datasheet!C9422)</f>
        <v>24041.234</v>
      </c>
      <c r="H9422">
        <f>_xlfn.MAXIFS('Land and Water Area'!$C:$C,'Land and Water Area'!$A:$A,Datasheet!C9422)</f>
        <v>188.80799999999999</v>
      </c>
    </row>
    <row r="9423" spans="1:8" x14ac:dyDescent="0.2">
      <c r="A9423">
        <v>1</v>
      </c>
      <c r="B9423">
        <v>2006</v>
      </c>
      <c r="C9423" t="s">
        <v>57</v>
      </c>
      <c r="D9423" t="s">
        <v>4</v>
      </c>
      <c r="E9423">
        <f>_xlfn.MAXIFS('CO2'!$D:$D,'CO2'!$A:$A,Table1[[#This Row],[Year]],'CO2'!$B:$B,Table1[[#This Row],[State]],'CO2'!$C:$C,Table1[[#This Row],[Sector]])</f>
        <v>86.43</v>
      </c>
      <c r="F9423">
        <f>AVERAGEIFS(Population!$C:$C,Population!$A:$A,Table1[[#This Row],[Year]],Population!$B:$B,Table1[[#This Row],[State]])</f>
        <v>1807237</v>
      </c>
      <c r="G9423">
        <f>_xlfn.MAXIFS('Land and Water Area'!$B:$B,'Land and Water Area'!$A:$A,Datasheet!C9423)</f>
        <v>24041.234</v>
      </c>
      <c r="H9423">
        <f>_xlfn.MAXIFS('Land and Water Area'!$C:$C,'Land and Water Area'!$A:$A,Datasheet!C9423)</f>
        <v>188.80799999999999</v>
      </c>
    </row>
    <row r="9424" spans="1:8" x14ac:dyDescent="0.2">
      <c r="A9424">
        <v>1</v>
      </c>
      <c r="B9424">
        <v>2006</v>
      </c>
      <c r="C9424" t="s">
        <v>57</v>
      </c>
      <c r="D9424" t="s">
        <v>5</v>
      </c>
      <c r="E9424">
        <f>_xlfn.MAXIFS('CO2'!$D:$D,'CO2'!$A:$A,Table1[[#This Row],[Year]],'CO2'!$B:$B,Table1[[#This Row],[State]],'CO2'!$C:$C,Table1[[#This Row],[Sector]])</f>
        <v>12.32</v>
      </c>
      <c r="F9424">
        <f>AVERAGEIFS(Population!$C:$C,Population!$A:$A,Table1[[#This Row],[Year]],Population!$B:$B,Table1[[#This Row],[State]])</f>
        <v>1807237</v>
      </c>
      <c r="G9424">
        <f>_xlfn.MAXIFS('Land and Water Area'!$B:$B,'Land and Water Area'!$A:$A,Datasheet!C9424)</f>
        <v>24041.234</v>
      </c>
      <c r="H9424">
        <f>_xlfn.MAXIFS('Land and Water Area'!$C:$C,'Land and Water Area'!$A:$A,Datasheet!C9424)</f>
        <v>188.80799999999999</v>
      </c>
    </row>
    <row r="9425" spans="1:8" x14ac:dyDescent="0.2">
      <c r="A9425">
        <v>1</v>
      </c>
      <c r="B9425">
        <v>2006</v>
      </c>
      <c r="C9425" t="s">
        <v>57</v>
      </c>
      <c r="D9425" t="s">
        <v>6</v>
      </c>
      <c r="E9425">
        <f>_xlfn.MAXIFS('CO2'!$D:$D,'CO2'!$A:$A,Table1[[#This Row],[Year]],'CO2'!$B:$B,Table1[[#This Row],[State]],'CO2'!$C:$C,Table1[[#This Row],[Sector]])</f>
        <v>2.0099999999999998</v>
      </c>
      <c r="F9425">
        <f>AVERAGEIFS(Population!$C:$C,Population!$A:$A,Table1[[#This Row],[Year]],Population!$B:$B,Table1[[#This Row],[State]])</f>
        <v>1807237</v>
      </c>
      <c r="G9425">
        <f>_xlfn.MAXIFS('Land and Water Area'!$B:$B,'Land and Water Area'!$A:$A,Datasheet!C9425)</f>
        <v>24041.234</v>
      </c>
      <c r="H9425">
        <f>_xlfn.MAXIFS('Land and Water Area'!$C:$C,'Land and Water Area'!$A:$A,Datasheet!C9425)</f>
        <v>188.80799999999999</v>
      </c>
    </row>
    <row r="9426" spans="1:8" x14ac:dyDescent="0.2">
      <c r="A9426">
        <v>1</v>
      </c>
      <c r="B9426">
        <v>2006</v>
      </c>
      <c r="C9426" t="s">
        <v>57</v>
      </c>
      <c r="D9426" t="s">
        <v>7</v>
      </c>
      <c r="E9426">
        <f>_xlfn.MAXIFS('CO2'!$D:$D,'CO2'!$A:$A,Table1[[#This Row],[Year]],'CO2'!$B:$B,Table1[[#This Row],[State]],'CO2'!$C:$C,Table1[[#This Row],[Sector]])</f>
        <v>12.48</v>
      </c>
      <c r="F9426">
        <f>AVERAGEIFS(Population!$C:$C,Population!$A:$A,Table1[[#This Row],[Year]],Population!$B:$B,Table1[[#This Row],[State]])</f>
        <v>1807237</v>
      </c>
      <c r="G9426">
        <f>_xlfn.MAXIFS('Land and Water Area'!$B:$B,'Land and Water Area'!$A:$A,Datasheet!C9426)</f>
        <v>24041.234</v>
      </c>
      <c r="H9426">
        <f>_xlfn.MAXIFS('Land and Water Area'!$C:$C,'Land and Water Area'!$A:$A,Datasheet!C9426)</f>
        <v>188.80799999999999</v>
      </c>
    </row>
    <row r="9427" spans="1:8" x14ac:dyDescent="0.2">
      <c r="A9427">
        <v>1</v>
      </c>
      <c r="B9427">
        <v>2006</v>
      </c>
      <c r="C9427" t="s">
        <v>58</v>
      </c>
      <c r="D9427" t="s">
        <v>3</v>
      </c>
      <c r="E9427">
        <f>_xlfn.MAXIFS('CO2'!$D:$D,'CO2'!$A:$A,Table1[[#This Row],[Year]],'CO2'!$B:$B,Table1[[#This Row],[State]],'CO2'!$C:$C,Table1[[#This Row],[Sector]])</f>
        <v>5.29</v>
      </c>
      <c r="F9427">
        <f>AVERAGEIFS(Population!$C:$C,Population!$A:$A,Table1[[#This Row],[Year]],Population!$B:$B,Table1[[#This Row],[State]])</f>
        <v>5571680</v>
      </c>
      <c r="G9427">
        <f>_xlfn.MAXIFS('Land and Water Area'!$B:$B,'Land and Water Area'!$A:$A,Datasheet!C9427)</f>
        <v>54167.286</v>
      </c>
      <c r="H9427">
        <f>_xlfn.MAXIFS('Land and Water Area'!$C:$C,'Land and Water Area'!$A:$A,Datasheet!C9427)</f>
        <v>11329.425999999999</v>
      </c>
    </row>
    <row r="9428" spans="1:8" x14ac:dyDescent="0.2">
      <c r="A9428">
        <v>1</v>
      </c>
      <c r="B9428">
        <v>2006</v>
      </c>
      <c r="C9428" t="s">
        <v>58</v>
      </c>
      <c r="D9428" t="s">
        <v>4</v>
      </c>
      <c r="E9428">
        <f>_xlfn.MAXIFS('CO2'!$D:$D,'CO2'!$A:$A,Table1[[#This Row],[Year]],'CO2'!$B:$B,Table1[[#This Row],[State]],'CO2'!$C:$C,Table1[[#This Row],[Sector]])</f>
        <v>43.49</v>
      </c>
      <c r="F9428">
        <f>AVERAGEIFS(Population!$C:$C,Population!$A:$A,Table1[[#This Row],[Year]],Population!$B:$B,Table1[[#This Row],[State]])</f>
        <v>5571680</v>
      </c>
      <c r="G9428">
        <f>_xlfn.MAXIFS('Land and Water Area'!$B:$B,'Land and Water Area'!$A:$A,Datasheet!C9428)</f>
        <v>54167.286</v>
      </c>
      <c r="H9428">
        <f>_xlfn.MAXIFS('Land and Water Area'!$C:$C,'Land and Water Area'!$A:$A,Datasheet!C9428)</f>
        <v>11329.425999999999</v>
      </c>
    </row>
    <row r="9429" spans="1:8" x14ac:dyDescent="0.2">
      <c r="A9429">
        <v>1</v>
      </c>
      <c r="B9429">
        <v>2006</v>
      </c>
      <c r="C9429" t="s">
        <v>58</v>
      </c>
      <c r="D9429" t="s">
        <v>5</v>
      </c>
      <c r="E9429">
        <f>_xlfn.MAXIFS('CO2'!$D:$D,'CO2'!$A:$A,Table1[[#This Row],[Year]],'CO2'!$B:$B,Table1[[#This Row],[State]],'CO2'!$C:$C,Table1[[#This Row],[Sector]])</f>
        <v>14.76</v>
      </c>
      <c r="F9429">
        <f>AVERAGEIFS(Population!$C:$C,Population!$A:$A,Table1[[#This Row],[Year]],Population!$B:$B,Table1[[#This Row],[State]])</f>
        <v>5571680</v>
      </c>
      <c r="G9429">
        <f>_xlfn.MAXIFS('Land and Water Area'!$B:$B,'Land and Water Area'!$A:$A,Datasheet!C9429)</f>
        <v>54167.286</v>
      </c>
      <c r="H9429">
        <f>_xlfn.MAXIFS('Land and Water Area'!$C:$C,'Land and Water Area'!$A:$A,Datasheet!C9429)</f>
        <v>11329.425999999999</v>
      </c>
    </row>
    <row r="9430" spans="1:8" x14ac:dyDescent="0.2">
      <c r="A9430">
        <v>1</v>
      </c>
      <c r="B9430">
        <v>2006</v>
      </c>
      <c r="C9430" t="s">
        <v>58</v>
      </c>
      <c r="D9430" t="s">
        <v>6</v>
      </c>
      <c r="E9430">
        <f>_xlfn.MAXIFS('CO2'!$D:$D,'CO2'!$A:$A,Table1[[#This Row],[Year]],'CO2'!$B:$B,Table1[[#This Row],[State]],'CO2'!$C:$C,Table1[[#This Row],[Sector]])</f>
        <v>8.9499999999999993</v>
      </c>
      <c r="F9430">
        <f>AVERAGEIFS(Population!$C:$C,Population!$A:$A,Table1[[#This Row],[Year]],Population!$B:$B,Table1[[#This Row],[State]])</f>
        <v>5571680</v>
      </c>
      <c r="G9430">
        <f>_xlfn.MAXIFS('Land and Water Area'!$B:$B,'Land and Water Area'!$A:$A,Datasheet!C9430)</f>
        <v>54167.286</v>
      </c>
      <c r="H9430">
        <f>_xlfn.MAXIFS('Land and Water Area'!$C:$C,'Land and Water Area'!$A:$A,Datasheet!C9430)</f>
        <v>11329.425999999999</v>
      </c>
    </row>
    <row r="9431" spans="1:8" x14ac:dyDescent="0.2">
      <c r="A9431">
        <v>1</v>
      </c>
      <c r="B9431">
        <v>2006</v>
      </c>
      <c r="C9431" t="s">
        <v>58</v>
      </c>
      <c r="D9431" t="s">
        <v>7</v>
      </c>
      <c r="E9431">
        <f>_xlfn.MAXIFS('CO2'!$D:$D,'CO2'!$A:$A,Table1[[#This Row],[Year]],'CO2'!$B:$B,Table1[[#This Row],[State]],'CO2'!$C:$C,Table1[[#This Row],[Sector]])</f>
        <v>30.66</v>
      </c>
      <c r="F9431">
        <f>AVERAGEIFS(Population!$C:$C,Population!$A:$A,Table1[[#This Row],[Year]],Population!$B:$B,Table1[[#This Row],[State]])</f>
        <v>5571680</v>
      </c>
      <c r="G9431">
        <f>_xlfn.MAXIFS('Land and Water Area'!$B:$B,'Land and Water Area'!$A:$A,Datasheet!C9431)</f>
        <v>54167.286</v>
      </c>
      <c r="H9431">
        <f>_xlfn.MAXIFS('Land and Water Area'!$C:$C,'Land and Water Area'!$A:$A,Datasheet!C9431)</f>
        <v>11329.425999999999</v>
      </c>
    </row>
    <row r="9432" spans="1:8" x14ac:dyDescent="0.2">
      <c r="A9432">
        <v>1</v>
      </c>
      <c r="B9432">
        <v>2006</v>
      </c>
      <c r="C9432" t="s">
        <v>59</v>
      </c>
      <c r="D9432" t="s">
        <v>3</v>
      </c>
      <c r="E9432">
        <f>_xlfn.MAXIFS('CO2'!$D:$D,'CO2'!$A:$A,Table1[[#This Row],[Year]],'CO2'!$B:$B,Table1[[#This Row],[State]],'CO2'!$C:$C,Table1[[#This Row],[Sector]])</f>
        <v>0.83</v>
      </c>
      <c r="F9432">
        <f>AVERAGEIFS(Population!$C:$C,Population!$A:$A,Table1[[#This Row],[Year]],Population!$B:$B,Table1[[#This Row],[State]])</f>
        <v>512841</v>
      </c>
      <c r="G9432">
        <f>_xlfn.MAXIFS('Land and Water Area'!$B:$B,'Land and Water Area'!$A:$A,Datasheet!C9432)</f>
        <v>97088.542000000001</v>
      </c>
      <c r="H9432">
        <f>_xlfn.MAXIFS('Land and Water Area'!$C:$C,'Land and Water Area'!$A:$A,Datasheet!C9432)</f>
        <v>721.26099999999997</v>
      </c>
    </row>
    <row r="9433" spans="1:8" x14ac:dyDescent="0.2">
      <c r="A9433">
        <v>1</v>
      </c>
      <c r="B9433">
        <v>2006</v>
      </c>
      <c r="C9433" t="s">
        <v>59</v>
      </c>
      <c r="D9433" t="s">
        <v>4</v>
      </c>
      <c r="E9433">
        <f>_xlfn.MAXIFS('CO2'!$D:$D,'CO2'!$A:$A,Table1[[#This Row],[Year]],'CO2'!$B:$B,Table1[[#This Row],[State]],'CO2'!$C:$C,Table1[[#This Row],[Sector]])</f>
        <v>43.51</v>
      </c>
      <c r="F9433">
        <f>AVERAGEIFS(Population!$C:$C,Population!$A:$A,Table1[[#This Row],[Year]],Population!$B:$B,Table1[[#This Row],[State]])</f>
        <v>512841</v>
      </c>
      <c r="G9433">
        <f>_xlfn.MAXIFS('Land and Water Area'!$B:$B,'Land and Water Area'!$A:$A,Datasheet!C9433)</f>
        <v>97088.542000000001</v>
      </c>
      <c r="H9433">
        <f>_xlfn.MAXIFS('Land and Water Area'!$C:$C,'Land and Water Area'!$A:$A,Datasheet!C9433)</f>
        <v>721.26099999999997</v>
      </c>
    </row>
    <row r="9434" spans="1:8" x14ac:dyDescent="0.2">
      <c r="A9434">
        <v>1</v>
      </c>
      <c r="B9434">
        <v>2006</v>
      </c>
      <c r="C9434" t="s">
        <v>59</v>
      </c>
      <c r="D9434" t="s">
        <v>5</v>
      </c>
      <c r="E9434">
        <f>_xlfn.MAXIFS('CO2'!$D:$D,'CO2'!$A:$A,Table1[[#This Row],[Year]],'CO2'!$B:$B,Table1[[#This Row],[State]],'CO2'!$C:$C,Table1[[#This Row],[Sector]])</f>
        <v>10.74</v>
      </c>
      <c r="F9434">
        <f>AVERAGEIFS(Population!$C:$C,Population!$A:$A,Table1[[#This Row],[Year]],Population!$B:$B,Table1[[#This Row],[State]])</f>
        <v>512841</v>
      </c>
      <c r="G9434">
        <f>_xlfn.MAXIFS('Land and Water Area'!$B:$B,'Land and Water Area'!$A:$A,Datasheet!C9434)</f>
        <v>97088.542000000001</v>
      </c>
      <c r="H9434">
        <f>_xlfn.MAXIFS('Land and Water Area'!$C:$C,'Land and Water Area'!$A:$A,Datasheet!C9434)</f>
        <v>721.26099999999997</v>
      </c>
    </row>
    <row r="9435" spans="1:8" x14ac:dyDescent="0.2">
      <c r="A9435">
        <v>1</v>
      </c>
      <c r="B9435">
        <v>2006</v>
      </c>
      <c r="C9435" t="s">
        <v>59</v>
      </c>
      <c r="D9435" t="s">
        <v>6</v>
      </c>
      <c r="E9435">
        <f>_xlfn.MAXIFS('CO2'!$D:$D,'CO2'!$A:$A,Table1[[#This Row],[Year]],'CO2'!$B:$B,Table1[[#This Row],[State]],'CO2'!$C:$C,Table1[[#This Row],[Sector]])</f>
        <v>0.8</v>
      </c>
      <c r="F9435">
        <f>AVERAGEIFS(Population!$C:$C,Population!$A:$A,Table1[[#This Row],[Year]],Population!$B:$B,Table1[[#This Row],[State]])</f>
        <v>512841</v>
      </c>
      <c r="G9435">
        <f>_xlfn.MAXIFS('Land and Water Area'!$B:$B,'Land and Water Area'!$A:$A,Datasheet!C9435)</f>
        <v>97088.542000000001</v>
      </c>
      <c r="H9435">
        <f>_xlfn.MAXIFS('Land and Water Area'!$C:$C,'Land and Water Area'!$A:$A,Datasheet!C9435)</f>
        <v>721.26099999999997</v>
      </c>
    </row>
    <row r="9436" spans="1:8" x14ac:dyDescent="0.2">
      <c r="A9436">
        <v>1</v>
      </c>
      <c r="B9436">
        <v>2006</v>
      </c>
      <c r="C9436" t="s">
        <v>59</v>
      </c>
      <c r="D9436" t="s">
        <v>7</v>
      </c>
      <c r="E9436">
        <f>_xlfn.MAXIFS('CO2'!$D:$D,'CO2'!$A:$A,Table1[[#This Row],[Year]],'CO2'!$B:$B,Table1[[#This Row],[State]],'CO2'!$C:$C,Table1[[#This Row],[Sector]])</f>
        <v>8.61</v>
      </c>
      <c r="F9436">
        <f>AVERAGEIFS(Population!$C:$C,Population!$A:$A,Table1[[#This Row],[Year]],Population!$B:$B,Table1[[#This Row],[State]])</f>
        <v>512841</v>
      </c>
      <c r="G9436">
        <f>_xlfn.MAXIFS('Land and Water Area'!$B:$B,'Land and Water Area'!$A:$A,Datasheet!C9436)</f>
        <v>97088.542000000001</v>
      </c>
      <c r="H9436">
        <f>_xlfn.MAXIFS('Land and Water Area'!$C:$C,'Land and Water Area'!$A:$A,Datasheet!C9436)</f>
        <v>721.26099999999997</v>
      </c>
    </row>
    <row r="9437" spans="1:8" x14ac:dyDescent="0.2">
      <c r="A9437">
        <v>1</v>
      </c>
      <c r="B9437">
        <v>2007</v>
      </c>
      <c r="C9437" t="s">
        <v>9</v>
      </c>
      <c r="D9437" t="s">
        <v>3</v>
      </c>
      <c r="E9437">
        <f>_xlfn.MAXIFS('CO2'!$D:$D,'CO2'!$A:$A,Table1[[#This Row],[Year]],'CO2'!$B:$B,Table1[[#This Row],[State]],'CO2'!$C:$C,Table1[[#This Row],[Sector]])</f>
        <v>1.99</v>
      </c>
      <c r="F9437">
        <f>AVERAGEIFS(Population!$C:$C,Population!$A:$A,Table1[[#This Row],[Year]],Population!$B:$B,Table1[[#This Row],[State]])</f>
        <v>4637904</v>
      </c>
      <c r="G9437">
        <f>_xlfn.MAXIFS('Land and Water Area'!$B:$B,'Land and Water Area'!$A:$A,Datasheet!C9437)</f>
        <v>50650.834000000003</v>
      </c>
      <c r="H9437">
        <f>_xlfn.MAXIFS('Land and Water Area'!$C:$C,'Land and Water Area'!$A:$A,Datasheet!C9437)</f>
        <v>1769.2439999999999</v>
      </c>
    </row>
    <row r="9438" spans="1:8" x14ac:dyDescent="0.2">
      <c r="A9438">
        <v>1</v>
      </c>
      <c r="B9438">
        <v>2007</v>
      </c>
      <c r="C9438" t="s">
        <v>9</v>
      </c>
      <c r="D9438" t="s">
        <v>4</v>
      </c>
      <c r="E9438">
        <f>_xlfn.MAXIFS('CO2'!$D:$D,'CO2'!$A:$A,Table1[[#This Row],[Year]],'CO2'!$B:$B,Table1[[#This Row],[State]],'CO2'!$C:$C,Table1[[#This Row],[Sector]])</f>
        <v>86.71</v>
      </c>
      <c r="F9438">
        <f>AVERAGEIFS(Population!$C:$C,Population!$A:$A,Table1[[#This Row],[Year]],Population!$B:$B,Table1[[#This Row],[State]])</f>
        <v>4637904</v>
      </c>
      <c r="G9438">
        <f>_xlfn.MAXIFS('Land and Water Area'!$B:$B,'Land and Water Area'!$A:$A,Datasheet!C9438)</f>
        <v>50650.834000000003</v>
      </c>
      <c r="H9438">
        <f>_xlfn.MAXIFS('Land and Water Area'!$C:$C,'Land and Water Area'!$A:$A,Datasheet!C9438)</f>
        <v>1769.2439999999999</v>
      </c>
    </row>
    <row r="9439" spans="1:8" x14ac:dyDescent="0.2">
      <c r="A9439">
        <v>1</v>
      </c>
      <c r="B9439">
        <v>2007</v>
      </c>
      <c r="C9439" t="s">
        <v>9</v>
      </c>
      <c r="D9439" t="s">
        <v>5</v>
      </c>
      <c r="E9439">
        <f>_xlfn.MAXIFS('CO2'!$D:$D,'CO2'!$A:$A,Table1[[#This Row],[Year]],'CO2'!$B:$B,Table1[[#This Row],[State]],'CO2'!$C:$C,Table1[[#This Row],[Sector]])</f>
        <v>20.49</v>
      </c>
      <c r="F9439">
        <f>AVERAGEIFS(Population!$C:$C,Population!$A:$A,Table1[[#This Row],[Year]],Population!$B:$B,Table1[[#This Row],[State]])</f>
        <v>4637904</v>
      </c>
      <c r="G9439">
        <f>_xlfn.MAXIFS('Land and Water Area'!$B:$B,'Land and Water Area'!$A:$A,Datasheet!C9439)</f>
        <v>50650.834000000003</v>
      </c>
      <c r="H9439">
        <f>_xlfn.MAXIFS('Land and Water Area'!$C:$C,'Land and Water Area'!$A:$A,Datasheet!C9439)</f>
        <v>1769.2439999999999</v>
      </c>
    </row>
    <row r="9440" spans="1:8" x14ac:dyDescent="0.2">
      <c r="A9440">
        <v>1</v>
      </c>
      <c r="B9440">
        <v>2007</v>
      </c>
      <c r="C9440" t="s">
        <v>9</v>
      </c>
      <c r="D9440" t="s">
        <v>6</v>
      </c>
      <c r="E9440">
        <f>_xlfn.MAXIFS('CO2'!$D:$D,'CO2'!$A:$A,Table1[[#This Row],[Year]],'CO2'!$B:$B,Table1[[#This Row],[State]],'CO2'!$C:$C,Table1[[#This Row],[Sector]])</f>
        <v>2.38</v>
      </c>
      <c r="F9440">
        <f>AVERAGEIFS(Population!$C:$C,Population!$A:$A,Table1[[#This Row],[Year]],Population!$B:$B,Table1[[#This Row],[State]])</f>
        <v>4637904</v>
      </c>
      <c r="G9440">
        <f>_xlfn.MAXIFS('Land and Water Area'!$B:$B,'Land and Water Area'!$A:$A,Datasheet!C9440)</f>
        <v>50650.834000000003</v>
      </c>
      <c r="H9440">
        <f>_xlfn.MAXIFS('Land and Water Area'!$C:$C,'Land and Water Area'!$A:$A,Datasheet!C9440)</f>
        <v>1769.2439999999999</v>
      </c>
    </row>
    <row r="9441" spans="1:8" x14ac:dyDescent="0.2">
      <c r="A9441">
        <v>1</v>
      </c>
      <c r="B9441">
        <v>2007</v>
      </c>
      <c r="C9441" t="s">
        <v>9</v>
      </c>
      <c r="D9441" t="s">
        <v>7</v>
      </c>
      <c r="E9441">
        <f>_xlfn.MAXIFS('CO2'!$D:$D,'CO2'!$A:$A,Table1[[#This Row],[Year]],'CO2'!$B:$B,Table1[[#This Row],[State]],'CO2'!$C:$C,Table1[[#This Row],[Sector]])</f>
        <v>35.72</v>
      </c>
      <c r="F9441">
        <f>AVERAGEIFS(Population!$C:$C,Population!$A:$A,Table1[[#This Row],[Year]],Population!$B:$B,Table1[[#This Row],[State]])</f>
        <v>4637904</v>
      </c>
      <c r="G9441">
        <f>_xlfn.MAXIFS('Land and Water Area'!$B:$B,'Land and Water Area'!$A:$A,Datasheet!C9441)</f>
        <v>50650.834000000003</v>
      </c>
      <c r="H9441">
        <f>_xlfn.MAXIFS('Land and Water Area'!$C:$C,'Land and Water Area'!$A:$A,Datasheet!C9441)</f>
        <v>1769.2439999999999</v>
      </c>
    </row>
    <row r="9442" spans="1:8" x14ac:dyDescent="0.2">
      <c r="A9442">
        <v>1</v>
      </c>
      <c r="B9442">
        <v>2007</v>
      </c>
      <c r="C9442" t="s">
        <v>10</v>
      </c>
      <c r="D9442" t="s">
        <v>3</v>
      </c>
      <c r="E9442">
        <f>_xlfn.MAXIFS('CO2'!$D:$D,'CO2'!$A:$A,Table1[[#This Row],[Year]],'CO2'!$B:$B,Table1[[#This Row],[State]],'CO2'!$C:$C,Table1[[#This Row],[Sector]])</f>
        <v>2.1800000000000002</v>
      </c>
      <c r="F9442">
        <f>AVERAGEIFS(Population!$C:$C,Population!$A:$A,Table1[[#This Row],[Year]],Population!$B:$B,Table1[[#This Row],[State]])</f>
        <v>682297</v>
      </c>
      <c r="G9442">
        <f>_xlfn.MAXIFS('Land and Water Area'!$B:$B,'Land and Water Area'!$A:$A,Datasheet!C9442)</f>
        <v>571051.64099999995</v>
      </c>
      <c r="H9442">
        <f>_xlfn.MAXIFS('Land and Water Area'!$C:$C,'Land and Water Area'!$A:$A,Datasheet!C9442)</f>
        <v>94729.05</v>
      </c>
    </row>
    <row r="9443" spans="1:8" x14ac:dyDescent="0.2">
      <c r="A9443">
        <v>1</v>
      </c>
      <c r="B9443">
        <v>2007</v>
      </c>
      <c r="C9443" t="s">
        <v>10</v>
      </c>
      <c r="D9443" t="s">
        <v>4</v>
      </c>
      <c r="E9443">
        <f>_xlfn.MAXIFS('CO2'!$D:$D,'CO2'!$A:$A,Table1[[#This Row],[Year]],'CO2'!$B:$B,Table1[[#This Row],[State]],'CO2'!$C:$C,Table1[[#This Row],[Sector]])</f>
        <v>3.27</v>
      </c>
      <c r="F9443">
        <f>AVERAGEIFS(Population!$C:$C,Population!$A:$A,Table1[[#This Row],[Year]],Population!$B:$B,Table1[[#This Row],[State]])</f>
        <v>682297</v>
      </c>
      <c r="G9443">
        <f>_xlfn.MAXIFS('Land and Water Area'!$B:$B,'Land and Water Area'!$A:$A,Datasheet!C9443)</f>
        <v>571051.64099999995</v>
      </c>
      <c r="H9443">
        <f>_xlfn.MAXIFS('Land and Water Area'!$C:$C,'Land and Water Area'!$A:$A,Datasheet!C9443)</f>
        <v>94729.05</v>
      </c>
    </row>
    <row r="9444" spans="1:8" x14ac:dyDescent="0.2">
      <c r="A9444">
        <v>1</v>
      </c>
      <c r="B9444">
        <v>2007</v>
      </c>
      <c r="C9444" t="s">
        <v>10</v>
      </c>
      <c r="D9444" t="s">
        <v>5</v>
      </c>
      <c r="E9444">
        <f>_xlfn.MAXIFS('CO2'!$D:$D,'CO2'!$A:$A,Table1[[#This Row],[Year]],'CO2'!$B:$B,Table1[[#This Row],[State]],'CO2'!$C:$C,Table1[[#This Row],[Sector]])</f>
        <v>18.3</v>
      </c>
      <c r="F9444">
        <f>AVERAGEIFS(Population!$C:$C,Population!$A:$A,Table1[[#This Row],[Year]],Population!$B:$B,Table1[[#This Row],[State]])</f>
        <v>682297</v>
      </c>
      <c r="G9444">
        <f>_xlfn.MAXIFS('Land and Water Area'!$B:$B,'Land and Water Area'!$A:$A,Datasheet!C9444)</f>
        <v>571051.64099999995</v>
      </c>
      <c r="H9444">
        <f>_xlfn.MAXIFS('Land and Water Area'!$C:$C,'Land and Water Area'!$A:$A,Datasheet!C9444)</f>
        <v>94729.05</v>
      </c>
    </row>
    <row r="9445" spans="1:8" x14ac:dyDescent="0.2">
      <c r="A9445">
        <v>1</v>
      </c>
      <c r="B9445">
        <v>2007</v>
      </c>
      <c r="C9445" t="s">
        <v>10</v>
      </c>
      <c r="D9445" t="s">
        <v>6</v>
      </c>
      <c r="E9445">
        <f>_xlfn.MAXIFS('CO2'!$D:$D,'CO2'!$A:$A,Table1[[#This Row],[Year]],'CO2'!$B:$B,Table1[[#This Row],[State]],'CO2'!$C:$C,Table1[[#This Row],[Sector]])</f>
        <v>1.85</v>
      </c>
      <c r="F9445">
        <f>AVERAGEIFS(Population!$C:$C,Population!$A:$A,Table1[[#This Row],[Year]],Population!$B:$B,Table1[[#This Row],[State]])</f>
        <v>682297</v>
      </c>
      <c r="G9445">
        <f>_xlfn.MAXIFS('Land and Water Area'!$B:$B,'Land and Water Area'!$A:$A,Datasheet!C9445)</f>
        <v>571051.64099999995</v>
      </c>
      <c r="H9445">
        <f>_xlfn.MAXIFS('Land and Water Area'!$C:$C,'Land and Water Area'!$A:$A,Datasheet!C9445)</f>
        <v>94729.05</v>
      </c>
    </row>
    <row r="9446" spans="1:8" x14ac:dyDescent="0.2">
      <c r="A9446">
        <v>1</v>
      </c>
      <c r="B9446">
        <v>2007</v>
      </c>
      <c r="C9446" t="s">
        <v>10</v>
      </c>
      <c r="D9446" t="s">
        <v>7</v>
      </c>
      <c r="E9446">
        <f>_xlfn.MAXIFS('CO2'!$D:$D,'CO2'!$A:$A,Table1[[#This Row],[Year]],'CO2'!$B:$B,Table1[[#This Row],[State]],'CO2'!$C:$C,Table1[[#This Row],[Sector]])</f>
        <v>18.05</v>
      </c>
      <c r="F9446">
        <f>AVERAGEIFS(Population!$C:$C,Population!$A:$A,Table1[[#This Row],[Year]],Population!$B:$B,Table1[[#This Row],[State]])</f>
        <v>682297</v>
      </c>
      <c r="G9446">
        <f>_xlfn.MAXIFS('Land and Water Area'!$B:$B,'Land and Water Area'!$A:$A,Datasheet!C9446)</f>
        <v>571051.64099999995</v>
      </c>
      <c r="H9446">
        <f>_xlfn.MAXIFS('Land and Water Area'!$C:$C,'Land and Water Area'!$A:$A,Datasheet!C9446)</f>
        <v>94729.05</v>
      </c>
    </row>
    <row r="9447" spans="1:8" x14ac:dyDescent="0.2">
      <c r="A9447">
        <v>1</v>
      </c>
      <c r="B9447">
        <v>2007</v>
      </c>
      <c r="C9447" t="s">
        <v>11</v>
      </c>
      <c r="D9447" t="s">
        <v>3</v>
      </c>
      <c r="E9447">
        <f>_xlfn.MAXIFS('CO2'!$D:$D,'CO2'!$A:$A,Table1[[#This Row],[Year]],'CO2'!$B:$B,Table1[[#This Row],[State]],'CO2'!$C:$C,Table1[[#This Row],[Sector]])</f>
        <v>2.12</v>
      </c>
      <c r="F9447">
        <f>AVERAGEIFS(Population!$C:$C,Population!$A:$A,Table1[[#This Row],[Year]],Population!$B:$B,Table1[[#This Row],[State]])</f>
        <v>6362241</v>
      </c>
      <c r="G9447">
        <f>_xlfn.MAXIFS('Land and Water Area'!$B:$B,'Land and Water Area'!$A:$A,Datasheet!C9447)</f>
        <v>113655.393</v>
      </c>
      <c r="H9447">
        <f>_xlfn.MAXIFS('Land and Water Area'!$C:$C,'Land and Water Area'!$A:$A,Datasheet!C9447)</f>
        <v>329.73200000000003</v>
      </c>
    </row>
    <row r="9448" spans="1:8" x14ac:dyDescent="0.2">
      <c r="A9448">
        <v>1</v>
      </c>
      <c r="B9448">
        <v>2007</v>
      </c>
      <c r="C9448" t="s">
        <v>11</v>
      </c>
      <c r="D9448" t="s">
        <v>4</v>
      </c>
      <c r="E9448">
        <f>_xlfn.MAXIFS('CO2'!$D:$D,'CO2'!$A:$A,Table1[[#This Row],[Year]],'CO2'!$B:$B,Table1[[#This Row],[State]],'CO2'!$C:$C,Table1[[#This Row],[Sector]])</f>
        <v>55.61</v>
      </c>
      <c r="F9448">
        <f>AVERAGEIFS(Population!$C:$C,Population!$A:$A,Table1[[#This Row],[Year]],Population!$B:$B,Table1[[#This Row],[State]])</f>
        <v>6362241</v>
      </c>
      <c r="G9448">
        <f>_xlfn.MAXIFS('Land and Water Area'!$B:$B,'Land and Water Area'!$A:$A,Datasheet!C9448)</f>
        <v>113655.393</v>
      </c>
      <c r="H9448">
        <f>_xlfn.MAXIFS('Land and Water Area'!$C:$C,'Land and Water Area'!$A:$A,Datasheet!C9448)</f>
        <v>329.73200000000003</v>
      </c>
    </row>
    <row r="9449" spans="1:8" x14ac:dyDescent="0.2">
      <c r="A9449">
        <v>1</v>
      </c>
      <c r="B9449">
        <v>2007</v>
      </c>
      <c r="C9449" t="s">
        <v>11</v>
      </c>
      <c r="D9449" t="s">
        <v>5</v>
      </c>
      <c r="E9449">
        <f>_xlfn.MAXIFS('CO2'!$D:$D,'CO2'!$A:$A,Table1[[#This Row],[Year]],'CO2'!$B:$B,Table1[[#This Row],[State]],'CO2'!$C:$C,Table1[[#This Row],[Sector]])</f>
        <v>4.84</v>
      </c>
      <c r="F9449">
        <f>AVERAGEIFS(Population!$C:$C,Population!$A:$A,Table1[[#This Row],[Year]],Population!$B:$B,Table1[[#This Row],[State]])</f>
        <v>6362241</v>
      </c>
      <c r="G9449">
        <f>_xlfn.MAXIFS('Land and Water Area'!$B:$B,'Land and Water Area'!$A:$A,Datasheet!C9449)</f>
        <v>113655.393</v>
      </c>
      <c r="H9449">
        <f>_xlfn.MAXIFS('Land and Water Area'!$C:$C,'Land and Water Area'!$A:$A,Datasheet!C9449)</f>
        <v>329.73200000000003</v>
      </c>
    </row>
    <row r="9450" spans="1:8" x14ac:dyDescent="0.2">
      <c r="A9450">
        <v>1</v>
      </c>
      <c r="B9450">
        <v>2007</v>
      </c>
      <c r="C9450" t="s">
        <v>11</v>
      </c>
      <c r="D9450" t="s">
        <v>6</v>
      </c>
      <c r="E9450">
        <f>_xlfn.MAXIFS('CO2'!$D:$D,'CO2'!$A:$A,Table1[[#This Row],[Year]],'CO2'!$B:$B,Table1[[#This Row],[State]],'CO2'!$C:$C,Table1[[#This Row],[Sector]])</f>
        <v>2.27</v>
      </c>
      <c r="F9450">
        <f>AVERAGEIFS(Population!$C:$C,Population!$A:$A,Table1[[#This Row],[Year]],Population!$B:$B,Table1[[#This Row],[State]])</f>
        <v>6362241</v>
      </c>
      <c r="G9450">
        <f>_xlfn.MAXIFS('Land and Water Area'!$B:$B,'Land and Water Area'!$A:$A,Datasheet!C9450)</f>
        <v>113655.393</v>
      </c>
      <c r="H9450">
        <f>_xlfn.MAXIFS('Land and Water Area'!$C:$C,'Land and Water Area'!$A:$A,Datasheet!C9450)</f>
        <v>329.73200000000003</v>
      </c>
    </row>
    <row r="9451" spans="1:8" x14ac:dyDescent="0.2">
      <c r="A9451">
        <v>1</v>
      </c>
      <c r="B9451">
        <v>2007</v>
      </c>
      <c r="C9451" t="s">
        <v>11</v>
      </c>
      <c r="D9451" t="s">
        <v>7</v>
      </c>
      <c r="E9451">
        <f>_xlfn.MAXIFS('CO2'!$D:$D,'CO2'!$A:$A,Table1[[#This Row],[Year]],'CO2'!$B:$B,Table1[[#This Row],[State]],'CO2'!$C:$C,Table1[[#This Row],[Sector]])</f>
        <v>37.51</v>
      </c>
      <c r="F9451">
        <f>AVERAGEIFS(Population!$C:$C,Population!$A:$A,Table1[[#This Row],[Year]],Population!$B:$B,Table1[[#This Row],[State]])</f>
        <v>6362241</v>
      </c>
      <c r="G9451">
        <f>_xlfn.MAXIFS('Land and Water Area'!$B:$B,'Land and Water Area'!$A:$A,Datasheet!C9451)</f>
        <v>113655.393</v>
      </c>
      <c r="H9451">
        <f>_xlfn.MAXIFS('Land and Water Area'!$C:$C,'Land and Water Area'!$A:$A,Datasheet!C9451)</f>
        <v>329.73200000000003</v>
      </c>
    </row>
    <row r="9452" spans="1:8" x14ac:dyDescent="0.2">
      <c r="A9452">
        <v>1</v>
      </c>
      <c r="B9452">
        <v>2007</v>
      </c>
      <c r="C9452" t="s">
        <v>12</v>
      </c>
      <c r="D9452" t="s">
        <v>3</v>
      </c>
      <c r="E9452">
        <f>_xlfn.MAXIFS('CO2'!$D:$D,'CO2'!$A:$A,Table1[[#This Row],[Year]],'CO2'!$B:$B,Table1[[#This Row],[State]],'CO2'!$C:$C,Table1[[#This Row],[Sector]])</f>
        <v>1.86</v>
      </c>
      <c r="F9452">
        <f>AVERAGEIFS(Population!$C:$C,Population!$A:$A,Table1[[#This Row],[Year]],Population!$B:$B,Table1[[#This Row],[State]])</f>
        <v>2842194</v>
      </c>
      <c r="G9452">
        <f>_xlfn.MAXIFS('Land and Water Area'!$B:$B,'Land and Water Area'!$A:$A,Datasheet!C9452)</f>
        <v>51992.701000000001</v>
      </c>
      <c r="H9452">
        <f>_xlfn.MAXIFS('Land and Water Area'!$C:$C,'Land and Water Area'!$A:$A,Datasheet!C9452)</f>
        <v>1205.509</v>
      </c>
    </row>
    <row r="9453" spans="1:8" x14ac:dyDescent="0.2">
      <c r="A9453">
        <v>1</v>
      </c>
      <c r="B9453">
        <v>2007</v>
      </c>
      <c r="C9453" t="s">
        <v>12</v>
      </c>
      <c r="D9453" t="s">
        <v>4</v>
      </c>
      <c r="E9453">
        <f>_xlfn.MAXIFS('CO2'!$D:$D,'CO2'!$A:$A,Table1[[#This Row],[Year]],'CO2'!$B:$B,Table1[[#This Row],[State]],'CO2'!$C:$C,Table1[[#This Row],[Sector]])</f>
        <v>28.83</v>
      </c>
      <c r="F9453">
        <f>AVERAGEIFS(Population!$C:$C,Population!$A:$A,Table1[[#This Row],[Year]],Population!$B:$B,Table1[[#This Row],[State]])</f>
        <v>2842194</v>
      </c>
      <c r="G9453">
        <f>_xlfn.MAXIFS('Land and Water Area'!$B:$B,'Land and Water Area'!$A:$A,Datasheet!C9453)</f>
        <v>51992.701000000001</v>
      </c>
      <c r="H9453">
        <f>_xlfn.MAXIFS('Land and Water Area'!$C:$C,'Land and Water Area'!$A:$A,Datasheet!C9453)</f>
        <v>1205.509</v>
      </c>
    </row>
    <row r="9454" spans="1:8" x14ac:dyDescent="0.2">
      <c r="A9454">
        <v>1</v>
      </c>
      <c r="B9454">
        <v>2007</v>
      </c>
      <c r="C9454" t="s">
        <v>12</v>
      </c>
      <c r="D9454" t="s">
        <v>5</v>
      </c>
      <c r="E9454">
        <f>_xlfn.MAXIFS('CO2'!$D:$D,'CO2'!$A:$A,Table1[[#This Row],[Year]],'CO2'!$B:$B,Table1[[#This Row],[State]],'CO2'!$C:$C,Table1[[#This Row],[Sector]])</f>
        <v>9.69</v>
      </c>
      <c r="F9454">
        <f>AVERAGEIFS(Population!$C:$C,Population!$A:$A,Table1[[#This Row],[Year]],Population!$B:$B,Table1[[#This Row],[State]])</f>
        <v>2842194</v>
      </c>
      <c r="G9454">
        <f>_xlfn.MAXIFS('Land and Water Area'!$B:$B,'Land and Water Area'!$A:$A,Datasheet!C9454)</f>
        <v>51992.701000000001</v>
      </c>
      <c r="H9454">
        <f>_xlfn.MAXIFS('Land and Water Area'!$C:$C,'Land and Water Area'!$A:$A,Datasheet!C9454)</f>
        <v>1205.509</v>
      </c>
    </row>
    <row r="9455" spans="1:8" x14ac:dyDescent="0.2">
      <c r="A9455">
        <v>1</v>
      </c>
      <c r="B9455">
        <v>2007</v>
      </c>
      <c r="C9455" t="s">
        <v>12</v>
      </c>
      <c r="D9455" t="s">
        <v>6</v>
      </c>
      <c r="E9455">
        <f>_xlfn.MAXIFS('CO2'!$D:$D,'CO2'!$A:$A,Table1[[#This Row],[Year]],'CO2'!$B:$B,Table1[[#This Row],[State]],'CO2'!$C:$C,Table1[[#This Row],[Sector]])</f>
        <v>2.1</v>
      </c>
      <c r="F9455">
        <f>AVERAGEIFS(Population!$C:$C,Population!$A:$A,Table1[[#This Row],[Year]],Population!$B:$B,Table1[[#This Row],[State]])</f>
        <v>2842194</v>
      </c>
      <c r="G9455">
        <f>_xlfn.MAXIFS('Land and Water Area'!$B:$B,'Land and Water Area'!$A:$A,Datasheet!C9455)</f>
        <v>51992.701000000001</v>
      </c>
      <c r="H9455">
        <f>_xlfn.MAXIFS('Land and Water Area'!$C:$C,'Land and Water Area'!$A:$A,Datasheet!C9455)</f>
        <v>1205.509</v>
      </c>
    </row>
    <row r="9456" spans="1:8" x14ac:dyDescent="0.2">
      <c r="A9456">
        <v>1</v>
      </c>
      <c r="B9456">
        <v>2007</v>
      </c>
      <c r="C9456" t="s">
        <v>12</v>
      </c>
      <c r="D9456" t="s">
        <v>7</v>
      </c>
      <c r="E9456">
        <f>_xlfn.MAXIFS('CO2'!$D:$D,'CO2'!$A:$A,Table1[[#This Row],[Year]],'CO2'!$B:$B,Table1[[#This Row],[State]],'CO2'!$C:$C,Table1[[#This Row],[Sector]])</f>
        <v>20.9</v>
      </c>
      <c r="F9456">
        <f>AVERAGEIFS(Population!$C:$C,Population!$A:$A,Table1[[#This Row],[Year]],Population!$B:$B,Table1[[#This Row],[State]])</f>
        <v>2842194</v>
      </c>
      <c r="G9456">
        <f>_xlfn.MAXIFS('Land and Water Area'!$B:$B,'Land and Water Area'!$A:$A,Datasheet!C9456)</f>
        <v>51992.701000000001</v>
      </c>
      <c r="H9456">
        <f>_xlfn.MAXIFS('Land and Water Area'!$C:$C,'Land and Water Area'!$A:$A,Datasheet!C9456)</f>
        <v>1205.509</v>
      </c>
    </row>
    <row r="9457" spans="1:8" x14ac:dyDescent="0.2">
      <c r="A9457">
        <v>1</v>
      </c>
      <c r="B9457">
        <v>2007</v>
      </c>
      <c r="C9457" t="s">
        <v>13</v>
      </c>
      <c r="D9457" t="s">
        <v>3</v>
      </c>
      <c r="E9457">
        <f>_xlfn.MAXIFS('CO2'!$D:$D,'CO2'!$A:$A,Table1[[#This Row],[Year]],'CO2'!$B:$B,Table1[[#This Row],[State]],'CO2'!$C:$C,Table1[[#This Row],[Sector]])</f>
        <v>15.09</v>
      </c>
      <c r="F9457">
        <f>AVERAGEIFS(Population!$C:$C,Population!$A:$A,Table1[[#This Row],[Year]],Population!$B:$B,Table1[[#This Row],[State]])</f>
        <v>36226122</v>
      </c>
      <c r="G9457">
        <f>_xlfn.MAXIFS('Land and Water Area'!$B:$B,'Land and Water Area'!$A:$A,Datasheet!C9457)</f>
        <v>155859.14000000001</v>
      </c>
      <c r="H9457">
        <f>_xlfn.MAXIFS('Land and Water Area'!$C:$C,'Land and Water Area'!$A:$A,Datasheet!C9457)</f>
        <v>7834.6949999999997</v>
      </c>
    </row>
    <row r="9458" spans="1:8" x14ac:dyDescent="0.2">
      <c r="A9458">
        <v>1</v>
      </c>
      <c r="B9458">
        <v>2007</v>
      </c>
      <c r="C9458" t="s">
        <v>13</v>
      </c>
      <c r="D9458" t="s">
        <v>4</v>
      </c>
      <c r="E9458">
        <f>_xlfn.MAXIFS('CO2'!$D:$D,'CO2'!$A:$A,Table1[[#This Row],[Year]],'CO2'!$B:$B,Table1[[#This Row],[State]],'CO2'!$C:$C,Table1[[#This Row],[Sector]])</f>
        <v>50.01</v>
      </c>
      <c r="F9458">
        <f>AVERAGEIFS(Population!$C:$C,Population!$A:$A,Table1[[#This Row],[Year]],Population!$B:$B,Table1[[#This Row],[State]])</f>
        <v>36226122</v>
      </c>
      <c r="G9458">
        <f>_xlfn.MAXIFS('Land and Water Area'!$B:$B,'Land and Water Area'!$A:$A,Datasheet!C9458)</f>
        <v>155859.14000000001</v>
      </c>
      <c r="H9458">
        <f>_xlfn.MAXIFS('Land and Water Area'!$C:$C,'Land and Water Area'!$A:$A,Datasheet!C9458)</f>
        <v>7834.6949999999997</v>
      </c>
    </row>
    <row r="9459" spans="1:8" x14ac:dyDescent="0.2">
      <c r="A9459">
        <v>1</v>
      </c>
      <c r="B9459">
        <v>2007</v>
      </c>
      <c r="C9459" t="s">
        <v>13</v>
      </c>
      <c r="D9459" t="s">
        <v>5</v>
      </c>
      <c r="E9459">
        <f>_xlfn.MAXIFS('CO2'!$D:$D,'CO2'!$A:$A,Table1[[#This Row],[Year]],'CO2'!$B:$B,Table1[[#This Row],[State]],'CO2'!$C:$C,Table1[[#This Row],[Sector]])</f>
        <v>73.14</v>
      </c>
      <c r="F9459">
        <f>AVERAGEIFS(Population!$C:$C,Population!$A:$A,Table1[[#This Row],[Year]],Population!$B:$B,Table1[[#This Row],[State]])</f>
        <v>36226122</v>
      </c>
      <c r="G9459">
        <f>_xlfn.MAXIFS('Land and Water Area'!$B:$B,'Land and Water Area'!$A:$A,Datasheet!C9459)</f>
        <v>155859.14000000001</v>
      </c>
      <c r="H9459">
        <f>_xlfn.MAXIFS('Land and Water Area'!$C:$C,'Land and Water Area'!$A:$A,Datasheet!C9459)</f>
        <v>7834.6949999999997</v>
      </c>
    </row>
    <row r="9460" spans="1:8" x14ac:dyDescent="0.2">
      <c r="A9460">
        <v>1</v>
      </c>
      <c r="B9460">
        <v>2007</v>
      </c>
      <c r="C9460" t="s">
        <v>13</v>
      </c>
      <c r="D9460" t="s">
        <v>6</v>
      </c>
      <c r="E9460">
        <f>_xlfn.MAXIFS('CO2'!$D:$D,'CO2'!$A:$A,Table1[[#This Row],[Year]],'CO2'!$B:$B,Table1[[#This Row],[State]],'CO2'!$C:$C,Table1[[#This Row],[Sector]])</f>
        <v>28.62</v>
      </c>
      <c r="F9460">
        <f>AVERAGEIFS(Population!$C:$C,Population!$A:$A,Table1[[#This Row],[Year]],Population!$B:$B,Table1[[#This Row],[State]])</f>
        <v>36226122</v>
      </c>
      <c r="G9460">
        <f>_xlfn.MAXIFS('Land and Water Area'!$B:$B,'Land and Water Area'!$A:$A,Datasheet!C9460)</f>
        <v>155859.14000000001</v>
      </c>
      <c r="H9460">
        <f>_xlfn.MAXIFS('Land and Water Area'!$C:$C,'Land and Water Area'!$A:$A,Datasheet!C9460)</f>
        <v>7834.6949999999997</v>
      </c>
    </row>
    <row r="9461" spans="1:8" x14ac:dyDescent="0.2">
      <c r="A9461">
        <v>1</v>
      </c>
      <c r="B9461">
        <v>2007</v>
      </c>
      <c r="C9461" t="s">
        <v>13</v>
      </c>
      <c r="D9461" t="s">
        <v>7</v>
      </c>
      <c r="E9461">
        <f>_xlfn.MAXIFS('CO2'!$D:$D,'CO2'!$A:$A,Table1[[#This Row],[Year]],'CO2'!$B:$B,Table1[[#This Row],[State]],'CO2'!$C:$C,Table1[[#This Row],[Sector]])</f>
        <v>235.7</v>
      </c>
      <c r="F9461">
        <f>AVERAGEIFS(Population!$C:$C,Population!$A:$A,Table1[[#This Row],[Year]],Population!$B:$B,Table1[[#This Row],[State]])</f>
        <v>36226122</v>
      </c>
      <c r="G9461">
        <f>_xlfn.MAXIFS('Land and Water Area'!$B:$B,'Land and Water Area'!$A:$A,Datasheet!C9461)</f>
        <v>155859.14000000001</v>
      </c>
      <c r="H9461">
        <f>_xlfn.MAXIFS('Land and Water Area'!$C:$C,'Land and Water Area'!$A:$A,Datasheet!C9461)</f>
        <v>7834.6949999999997</v>
      </c>
    </row>
    <row r="9462" spans="1:8" x14ac:dyDescent="0.2">
      <c r="A9462">
        <v>1</v>
      </c>
      <c r="B9462">
        <v>2007</v>
      </c>
      <c r="C9462" t="s">
        <v>14</v>
      </c>
      <c r="D9462" t="s">
        <v>3</v>
      </c>
      <c r="E9462">
        <f>_xlfn.MAXIFS('CO2'!$D:$D,'CO2'!$A:$A,Table1[[#This Row],[Year]],'CO2'!$B:$B,Table1[[#This Row],[State]],'CO2'!$C:$C,Table1[[#This Row],[Sector]])</f>
        <v>3.79</v>
      </c>
      <c r="F9462">
        <f>AVERAGEIFS(Population!$C:$C,Population!$A:$A,Table1[[#This Row],[Year]],Population!$B:$B,Table1[[#This Row],[State]])</f>
        <v>4842259</v>
      </c>
      <c r="G9462">
        <f>_xlfn.MAXIFS('Land and Water Area'!$B:$B,'Land and Water Area'!$A:$A,Datasheet!C9462)</f>
        <v>103637.064</v>
      </c>
      <c r="H9462">
        <f>_xlfn.MAXIFS('Land and Water Area'!$C:$C,'Land and Water Area'!$A:$A,Datasheet!C9462)</f>
        <v>457.82499999999999</v>
      </c>
    </row>
    <row r="9463" spans="1:8" x14ac:dyDescent="0.2">
      <c r="A9463">
        <v>1</v>
      </c>
      <c r="B9463">
        <v>2007</v>
      </c>
      <c r="C9463" t="s">
        <v>14</v>
      </c>
      <c r="D9463" t="s">
        <v>4</v>
      </c>
      <c r="E9463">
        <f>_xlfn.MAXIFS('CO2'!$D:$D,'CO2'!$A:$A,Table1[[#This Row],[Year]],'CO2'!$B:$B,Table1[[#This Row],[State]],'CO2'!$C:$C,Table1[[#This Row],[Sector]])</f>
        <v>43.39</v>
      </c>
      <c r="F9463">
        <f>AVERAGEIFS(Population!$C:$C,Population!$A:$A,Table1[[#This Row],[Year]],Population!$B:$B,Table1[[#This Row],[State]])</f>
        <v>4842259</v>
      </c>
      <c r="G9463">
        <f>_xlfn.MAXIFS('Land and Water Area'!$B:$B,'Land and Water Area'!$A:$A,Datasheet!C9463)</f>
        <v>103637.064</v>
      </c>
      <c r="H9463">
        <f>_xlfn.MAXIFS('Land and Water Area'!$C:$C,'Land and Water Area'!$A:$A,Datasheet!C9463)</f>
        <v>457.82499999999999</v>
      </c>
    </row>
    <row r="9464" spans="1:8" x14ac:dyDescent="0.2">
      <c r="A9464">
        <v>1</v>
      </c>
      <c r="B9464">
        <v>2007</v>
      </c>
      <c r="C9464" t="s">
        <v>14</v>
      </c>
      <c r="D9464" t="s">
        <v>5</v>
      </c>
      <c r="E9464">
        <f>_xlfn.MAXIFS('CO2'!$D:$D,'CO2'!$A:$A,Table1[[#This Row],[Year]],'CO2'!$B:$B,Table1[[#This Row],[State]],'CO2'!$C:$C,Table1[[#This Row],[Sector]])</f>
        <v>13.12</v>
      </c>
      <c r="F9464">
        <f>AVERAGEIFS(Population!$C:$C,Population!$A:$A,Table1[[#This Row],[Year]],Population!$B:$B,Table1[[#This Row],[State]])</f>
        <v>4842259</v>
      </c>
      <c r="G9464">
        <f>_xlfn.MAXIFS('Land and Water Area'!$B:$B,'Land and Water Area'!$A:$A,Datasheet!C9464)</f>
        <v>103637.064</v>
      </c>
      <c r="H9464">
        <f>_xlfn.MAXIFS('Land and Water Area'!$C:$C,'Land and Water Area'!$A:$A,Datasheet!C9464)</f>
        <v>457.82499999999999</v>
      </c>
    </row>
    <row r="9465" spans="1:8" x14ac:dyDescent="0.2">
      <c r="A9465">
        <v>1</v>
      </c>
      <c r="B9465">
        <v>2007</v>
      </c>
      <c r="C9465" t="s">
        <v>14</v>
      </c>
      <c r="D9465" t="s">
        <v>6</v>
      </c>
      <c r="E9465">
        <f>_xlfn.MAXIFS('CO2'!$D:$D,'CO2'!$A:$A,Table1[[#This Row],[Year]],'CO2'!$B:$B,Table1[[#This Row],[State]],'CO2'!$C:$C,Table1[[#This Row],[Sector]])</f>
        <v>7.88</v>
      </c>
      <c r="F9465">
        <f>AVERAGEIFS(Population!$C:$C,Population!$A:$A,Table1[[#This Row],[Year]],Population!$B:$B,Table1[[#This Row],[State]])</f>
        <v>4842259</v>
      </c>
      <c r="G9465">
        <f>_xlfn.MAXIFS('Land and Water Area'!$B:$B,'Land and Water Area'!$A:$A,Datasheet!C9465)</f>
        <v>103637.064</v>
      </c>
      <c r="H9465">
        <f>_xlfn.MAXIFS('Land and Water Area'!$C:$C,'Land and Water Area'!$A:$A,Datasheet!C9465)</f>
        <v>457.82499999999999</v>
      </c>
    </row>
    <row r="9466" spans="1:8" x14ac:dyDescent="0.2">
      <c r="A9466">
        <v>1</v>
      </c>
      <c r="B9466">
        <v>2007</v>
      </c>
      <c r="C9466" t="s">
        <v>14</v>
      </c>
      <c r="D9466" t="s">
        <v>7</v>
      </c>
      <c r="E9466">
        <f>_xlfn.MAXIFS('CO2'!$D:$D,'CO2'!$A:$A,Table1[[#This Row],[Year]],'CO2'!$B:$B,Table1[[#This Row],[State]],'CO2'!$C:$C,Table1[[#This Row],[Sector]])</f>
        <v>31.16</v>
      </c>
      <c r="F9466">
        <f>AVERAGEIFS(Population!$C:$C,Population!$A:$A,Table1[[#This Row],[Year]],Population!$B:$B,Table1[[#This Row],[State]])</f>
        <v>4842259</v>
      </c>
      <c r="G9466">
        <f>_xlfn.MAXIFS('Land and Water Area'!$B:$B,'Land and Water Area'!$A:$A,Datasheet!C9466)</f>
        <v>103637.064</v>
      </c>
      <c r="H9466">
        <f>_xlfn.MAXIFS('Land and Water Area'!$C:$C,'Land and Water Area'!$A:$A,Datasheet!C9466)</f>
        <v>457.82499999999999</v>
      </c>
    </row>
    <row r="9467" spans="1:8" x14ac:dyDescent="0.2">
      <c r="A9467">
        <v>1</v>
      </c>
      <c r="B9467">
        <v>2007</v>
      </c>
      <c r="C9467" t="s">
        <v>15</v>
      </c>
      <c r="D9467" t="s">
        <v>3</v>
      </c>
      <c r="E9467">
        <f>_xlfn.MAXIFS('CO2'!$D:$D,'CO2'!$A:$A,Table1[[#This Row],[Year]],'CO2'!$B:$B,Table1[[#This Row],[State]],'CO2'!$C:$C,Table1[[#This Row],[Sector]])</f>
        <v>3.35</v>
      </c>
      <c r="F9467">
        <f>AVERAGEIFS(Population!$C:$C,Population!$A:$A,Table1[[#This Row],[Year]],Population!$B:$B,Table1[[#This Row],[State]])</f>
        <v>3488633</v>
      </c>
      <c r="G9467">
        <f>_xlfn.MAXIFS('Land and Water Area'!$B:$B,'Land and Water Area'!$A:$A,Datasheet!C9467)</f>
        <v>4842.3969999999999</v>
      </c>
      <c r="H9467">
        <f>_xlfn.MAXIFS('Land and Water Area'!$C:$C,'Land and Water Area'!$A:$A,Datasheet!C9467)</f>
        <v>701.30200000000002</v>
      </c>
    </row>
    <row r="9468" spans="1:8" x14ac:dyDescent="0.2">
      <c r="A9468">
        <v>1</v>
      </c>
      <c r="B9468">
        <v>2007</v>
      </c>
      <c r="C9468" t="s">
        <v>15</v>
      </c>
      <c r="D9468" t="s">
        <v>4</v>
      </c>
      <c r="E9468">
        <f>_xlfn.MAXIFS('CO2'!$D:$D,'CO2'!$A:$A,Table1[[#This Row],[Year]],'CO2'!$B:$B,Table1[[#This Row],[State]],'CO2'!$C:$C,Table1[[#This Row],[Sector]])</f>
        <v>8.82</v>
      </c>
      <c r="F9468">
        <f>AVERAGEIFS(Population!$C:$C,Population!$A:$A,Table1[[#This Row],[Year]],Population!$B:$B,Table1[[#This Row],[State]])</f>
        <v>3488633</v>
      </c>
      <c r="G9468">
        <f>_xlfn.MAXIFS('Land and Water Area'!$B:$B,'Land and Water Area'!$A:$A,Datasheet!C9468)</f>
        <v>4842.3969999999999</v>
      </c>
      <c r="H9468">
        <f>_xlfn.MAXIFS('Land and Water Area'!$C:$C,'Land and Water Area'!$A:$A,Datasheet!C9468)</f>
        <v>701.30200000000002</v>
      </c>
    </row>
    <row r="9469" spans="1:8" x14ac:dyDescent="0.2">
      <c r="A9469">
        <v>1</v>
      </c>
      <c r="B9469">
        <v>2007</v>
      </c>
      <c r="C9469" t="s">
        <v>15</v>
      </c>
      <c r="D9469" t="s">
        <v>5</v>
      </c>
      <c r="E9469">
        <f>_xlfn.MAXIFS('CO2'!$D:$D,'CO2'!$A:$A,Table1[[#This Row],[Year]],'CO2'!$B:$B,Table1[[#This Row],[State]],'CO2'!$C:$C,Table1[[#This Row],[Sector]])</f>
        <v>2.2400000000000002</v>
      </c>
      <c r="F9469">
        <f>AVERAGEIFS(Population!$C:$C,Population!$A:$A,Table1[[#This Row],[Year]],Population!$B:$B,Table1[[#This Row],[State]])</f>
        <v>3488633</v>
      </c>
      <c r="G9469">
        <f>_xlfn.MAXIFS('Land and Water Area'!$B:$B,'Land and Water Area'!$A:$A,Datasheet!C9469)</f>
        <v>4842.3969999999999</v>
      </c>
      <c r="H9469">
        <f>_xlfn.MAXIFS('Land and Water Area'!$C:$C,'Land and Water Area'!$A:$A,Datasheet!C9469)</f>
        <v>701.30200000000002</v>
      </c>
    </row>
    <row r="9470" spans="1:8" x14ac:dyDescent="0.2">
      <c r="A9470">
        <v>1</v>
      </c>
      <c r="B9470">
        <v>2007</v>
      </c>
      <c r="C9470" t="s">
        <v>15</v>
      </c>
      <c r="D9470" t="s">
        <v>6</v>
      </c>
      <c r="E9470">
        <f>_xlfn.MAXIFS('CO2'!$D:$D,'CO2'!$A:$A,Table1[[#This Row],[Year]],'CO2'!$B:$B,Table1[[#This Row],[State]],'CO2'!$C:$C,Table1[[#This Row],[Sector]])</f>
        <v>8.2899999999999991</v>
      </c>
      <c r="F9470">
        <f>AVERAGEIFS(Population!$C:$C,Population!$A:$A,Table1[[#This Row],[Year]],Population!$B:$B,Table1[[#This Row],[State]])</f>
        <v>3488633</v>
      </c>
      <c r="G9470">
        <f>_xlfn.MAXIFS('Land and Water Area'!$B:$B,'Land and Water Area'!$A:$A,Datasheet!C9470)</f>
        <v>4842.3969999999999</v>
      </c>
      <c r="H9470">
        <f>_xlfn.MAXIFS('Land and Water Area'!$C:$C,'Land and Water Area'!$A:$A,Datasheet!C9470)</f>
        <v>701.30200000000002</v>
      </c>
    </row>
    <row r="9471" spans="1:8" x14ac:dyDescent="0.2">
      <c r="A9471">
        <v>1</v>
      </c>
      <c r="B9471">
        <v>2007</v>
      </c>
      <c r="C9471" t="s">
        <v>15</v>
      </c>
      <c r="D9471" t="s">
        <v>7</v>
      </c>
      <c r="E9471">
        <f>_xlfn.MAXIFS('CO2'!$D:$D,'CO2'!$A:$A,Table1[[#This Row],[Year]],'CO2'!$B:$B,Table1[[#This Row],[State]],'CO2'!$C:$C,Table1[[#This Row],[Sector]])</f>
        <v>17.43</v>
      </c>
      <c r="F9471">
        <f>AVERAGEIFS(Population!$C:$C,Population!$A:$A,Table1[[#This Row],[Year]],Population!$B:$B,Table1[[#This Row],[State]])</f>
        <v>3488633</v>
      </c>
      <c r="G9471">
        <f>_xlfn.MAXIFS('Land and Water Area'!$B:$B,'Land and Water Area'!$A:$A,Datasheet!C9471)</f>
        <v>4842.3969999999999</v>
      </c>
      <c r="H9471">
        <f>_xlfn.MAXIFS('Land and Water Area'!$C:$C,'Land and Water Area'!$A:$A,Datasheet!C9471)</f>
        <v>701.30200000000002</v>
      </c>
    </row>
    <row r="9472" spans="1:8" x14ac:dyDescent="0.2">
      <c r="A9472">
        <v>1</v>
      </c>
      <c r="B9472">
        <v>2007</v>
      </c>
      <c r="C9472" t="s">
        <v>16</v>
      </c>
      <c r="D9472" t="s">
        <v>3</v>
      </c>
      <c r="E9472">
        <f>_xlfn.MAXIFS('CO2'!$D:$D,'CO2'!$A:$A,Table1[[#This Row],[Year]],'CO2'!$B:$B,Table1[[#This Row],[State]],'CO2'!$C:$C,Table1[[#This Row],[Sector]])</f>
        <v>0.68</v>
      </c>
      <c r="F9472">
        <f>AVERAGEIFS(Population!$C:$C,Population!$A:$A,Table1[[#This Row],[Year]],Population!$B:$B,Table1[[#This Row],[State]])</f>
        <v>864896</v>
      </c>
      <c r="G9472">
        <f>_xlfn.MAXIFS('Land and Water Area'!$B:$B,'Land and Water Area'!$A:$A,Datasheet!C9472)</f>
        <v>1948.5440000000001</v>
      </c>
      <c r="H9472">
        <f>_xlfn.MAXIFS('Land and Water Area'!$C:$C,'Land and Water Area'!$A:$A,Datasheet!C9472)</f>
        <v>540.23699999999997</v>
      </c>
    </row>
    <row r="9473" spans="1:8" x14ac:dyDescent="0.2">
      <c r="A9473">
        <v>1</v>
      </c>
      <c r="B9473">
        <v>2007</v>
      </c>
      <c r="C9473" t="s">
        <v>16</v>
      </c>
      <c r="D9473" t="s">
        <v>4</v>
      </c>
      <c r="E9473">
        <f>_xlfn.MAXIFS('CO2'!$D:$D,'CO2'!$A:$A,Table1[[#This Row],[Year]],'CO2'!$B:$B,Table1[[#This Row],[State]],'CO2'!$C:$C,Table1[[#This Row],[Sector]])</f>
        <v>6.72</v>
      </c>
      <c r="F9473">
        <f>AVERAGEIFS(Population!$C:$C,Population!$A:$A,Table1[[#This Row],[Year]],Population!$B:$B,Table1[[#This Row],[State]])</f>
        <v>864896</v>
      </c>
      <c r="G9473">
        <f>_xlfn.MAXIFS('Land and Water Area'!$B:$B,'Land and Water Area'!$A:$A,Datasheet!C9473)</f>
        <v>1948.5440000000001</v>
      </c>
      <c r="H9473">
        <f>_xlfn.MAXIFS('Land and Water Area'!$C:$C,'Land and Water Area'!$A:$A,Datasheet!C9473)</f>
        <v>540.23699999999997</v>
      </c>
    </row>
    <row r="9474" spans="1:8" x14ac:dyDescent="0.2">
      <c r="A9474">
        <v>1</v>
      </c>
      <c r="B9474">
        <v>2007</v>
      </c>
      <c r="C9474" t="s">
        <v>16</v>
      </c>
      <c r="D9474" t="s">
        <v>5</v>
      </c>
      <c r="E9474">
        <f>_xlfn.MAXIFS('CO2'!$D:$D,'CO2'!$A:$A,Table1[[#This Row],[Year]],'CO2'!$B:$B,Table1[[#This Row],[State]],'CO2'!$C:$C,Table1[[#This Row],[Sector]])</f>
        <v>3.53</v>
      </c>
      <c r="F9474">
        <f>AVERAGEIFS(Population!$C:$C,Population!$A:$A,Table1[[#This Row],[Year]],Population!$B:$B,Table1[[#This Row],[State]])</f>
        <v>864896</v>
      </c>
      <c r="G9474">
        <f>_xlfn.MAXIFS('Land and Water Area'!$B:$B,'Land and Water Area'!$A:$A,Datasheet!C9474)</f>
        <v>1948.5440000000001</v>
      </c>
      <c r="H9474">
        <f>_xlfn.MAXIFS('Land and Water Area'!$C:$C,'Land and Water Area'!$A:$A,Datasheet!C9474)</f>
        <v>540.23699999999997</v>
      </c>
    </row>
    <row r="9475" spans="1:8" x14ac:dyDescent="0.2">
      <c r="A9475">
        <v>1</v>
      </c>
      <c r="B9475">
        <v>2007</v>
      </c>
      <c r="C9475" t="s">
        <v>16</v>
      </c>
      <c r="D9475" t="s">
        <v>6</v>
      </c>
      <c r="E9475">
        <f>_xlfn.MAXIFS('CO2'!$D:$D,'CO2'!$A:$A,Table1[[#This Row],[Year]],'CO2'!$B:$B,Table1[[#This Row],[State]],'CO2'!$C:$C,Table1[[#This Row],[Sector]])</f>
        <v>1.01</v>
      </c>
      <c r="F9475">
        <f>AVERAGEIFS(Population!$C:$C,Population!$A:$A,Table1[[#This Row],[Year]],Population!$B:$B,Table1[[#This Row],[State]])</f>
        <v>864896</v>
      </c>
      <c r="G9475">
        <f>_xlfn.MAXIFS('Land and Water Area'!$B:$B,'Land and Water Area'!$A:$A,Datasheet!C9475)</f>
        <v>1948.5440000000001</v>
      </c>
      <c r="H9475">
        <f>_xlfn.MAXIFS('Land and Water Area'!$C:$C,'Land and Water Area'!$A:$A,Datasheet!C9475)</f>
        <v>540.23699999999997</v>
      </c>
    </row>
    <row r="9476" spans="1:8" x14ac:dyDescent="0.2">
      <c r="A9476">
        <v>1</v>
      </c>
      <c r="B9476">
        <v>2007</v>
      </c>
      <c r="C9476" t="s">
        <v>16</v>
      </c>
      <c r="D9476" t="s">
        <v>7</v>
      </c>
      <c r="E9476">
        <f>_xlfn.MAXIFS('CO2'!$D:$D,'CO2'!$A:$A,Table1[[#This Row],[Year]],'CO2'!$B:$B,Table1[[#This Row],[State]],'CO2'!$C:$C,Table1[[#This Row],[Sector]])</f>
        <v>5.16</v>
      </c>
      <c r="F9476">
        <f>AVERAGEIFS(Population!$C:$C,Population!$A:$A,Table1[[#This Row],[Year]],Population!$B:$B,Table1[[#This Row],[State]])</f>
        <v>864896</v>
      </c>
      <c r="G9476">
        <f>_xlfn.MAXIFS('Land and Water Area'!$B:$B,'Land and Water Area'!$A:$A,Datasheet!C9476)</f>
        <v>1948.5440000000001</v>
      </c>
      <c r="H9476">
        <f>_xlfn.MAXIFS('Land and Water Area'!$C:$C,'Land and Water Area'!$A:$A,Datasheet!C9476)</f>
        <v>540.23699999999997</v>
      </c>
    </row>
    <row r="9477" spans="1:8" x14ac:dyDescent="0.2">
      <c r="A9477">
        <v>1</v>
      </c>
      <c r="B9477">
        <v>2007</v>
      </c>
      <c r="C9477" t="s">
        <v>17</v>
      </c>
      <c r="D9477" t="s">
        <v>3</v>
      </c>
      <c r="E9477">
        <f>_xlfn.MAXIFS('CO2'!$D:$D,'CO2'!$A:$A,Table1[[#This Row],[Year]],'CO2'!$B:$B,Table1[[#This Row],[State]],'CO2'!$C:$C,Table1[[#This Row],[Sector]])</f>
        <v>4.7</v>
      </c>
      <c r="F9477">
        <f>AVERAGEIFS(Population!$C:$C,Population!$A:$A,Table1[[#This Row],[Year]],Population!$B:$B,Table1[[#This Row],[State]])</f>
        <v>18277888</v>
      </c>
      <c r="G9477">
        <f>_xlfn.MAXIFS('Land and Water Area'!$B:$B,'Land and Water Area'!$A:$A,Datasheet!C9477)</f>
        <v>53654.211000000003</v>
      </c>
      <c r="H9477">
        <f>_xlfn.MAXIFS('Land and Water Area'!$C:$C,'Land and Water Area'!$A:$A,Datasheet!C9477)</f>
        <v>17749.324000000001</v>
      </c>
    </row>
    <row r="9478" spans="1:8" x14ac:dyDescent="0.2">
      <c r="A9478">
        <v>1</v>
      </c>
      <c r="B9478">
        <v>2007</v>
      </c>
      <c r="C9478" t="s">
        <v>17</v>
      </c>
      <c r="D9478" t="s">
        <v>4</v>
      </c>
      <c r="E9478">
        <f>_xlfn.MAXIFS('CO2'!$D:$D,'CO2'!$A:$A,Table1[[#This Row],[Year]],'CO2'!$B:$B,Table1[[#This Row],[State]],'CO2'!$C:$C,Table1[[#This Row],[Sector]])</f>
        <v>124.67</v>
      </c>
      <c r="F9478">
        <f>AVERAGEIFS(Population!$C:$C,Population!$A:$A,Table1[[#This Row],[Year]],Population!$B:$B,Table1[[#This Row],[State]])</f>
        <v>18277888</v>
      </c>
      <c r="G9478">
        <f>_xlfn.MAXIFS('Land and Water Area'!$B:$B,'Land and Water Area'!$A:$A,Datasheet!C9478)</f>
        <v>53654.211000000003</v>
      </c>
      <c r="H9478">
        <f>_xlfn.MAXIFS('Land and Water Area'!$C:$C,'Land and Water Area'!$A:$A,Datasheet!C9478)</f>
        <v>17749.324000000001</v>
      </c>
    </row>
    <row r="9479" spans="1:8" x14ac:dyDescent="0.2">
      <c r="A9479">
        <v>1</v>
      </c>
      <c r="B9479">
        <v>2007</v>
      </c>
      <c r="C9479" t="s">
        <v>17</v>
      </c>
      <c r="D9479" t="s">
        <v>5</v>
      </c>
      <c r="E9479">
        <f>_xlfn.MAXIFS('CO2'!$D:$D,'CO2'!$A:$A,Table1[[#This Row],[Year]],'CO2'!$B:$B,Table1[[#This Row],[State]],'CO2'!$C:$C,Table1[[#This Row],[Sector]])</f>
        <v>11.51</v>
      </c>
      <c r="F9479">
        <f>AVERAGEIFS(Population!$C:$C,Population!$A:$A,Table1[[#This Row],[Year]],Population!$B:$B,Table1[[#This Row],[State]])</f>
        <v>18277888</v>
      </c>
      <c r="G9479">
        <f>_xlfn.MAXIFS('Land and Water Area'!$B:$B,'Land and Water Area'!$A:$A,Datasheet!C9479)</f>
        <v>53654.211000000003</v>
      </c>
      <c r="H9479">
        <f>_xlfn.MAXIFS('Land and Water Area'!$C:$C,'Land and Water Area'!$A:$A,Datasheet!C9479)</f>
        <v>17749.324000000001</v>
      </c>
    </row>
    <row r="9480" spans="1:8" x14ac:dyDescent="0.2">
      <c r="A9480">
        <v>1</v>
      </c>
      <c r="B9480">
        <v>2007</v>
      </c>
      <c r="C9480" t="s">
        <v>17</v>
      </c>
      <c r="D9480" t="s">
        <v>6</v>
      </c>
      <c r="E9480">
        <f>_xlfn.MAXIFS('CO2'!$D:$D,'CO2'!$A:$A,Table1[[#This Row],[Year]],'CO2'!$B:$B,Table1[[#This Row],[State]],'CO2'!$C:$C,Table1[[#This Row],[Sector]])</f>
        <v>1.32</v>
      </c>
      <c r="F9480">
        <f>AVERAGEIFS(Population!$C:$C,Population!$A:$A,Table1[[#This Row],[Year]],Population!$B:$B,Table1[[#This Row],[State]])</f>
        <v>18277888</v>
      </c>
      <c r="G9480">
        <f>_xlfn.MAXIFS('Land and Water Area'!$B:$B,'Land and Water Area'!$A:$A,Datasheet!C9480)</f>
        <v>53654.211000000003</v>
      </c>
      <c r="H9480">
        <f>_xlfn.MAXIFS('Land and Water Area'!$C:$C,'Land and Water Area'!$A:$A,Datasheet!C9480)</f>
        <v>17749.324000000001</v>
      </c>
    </row>
    <row r="9481" spans="1:8" x14ac:dyDescent="0.2">
      <c r="A9481">
        <v>1</v>
      </c>
      <c r="B9481">
        <v>2007</v>
      </c>
      <c r="C9481" t="s">
        <v>17</v>
      </c>
      <c r="D9481" t="s">
        <v>7</v>
      </c>
      <c r="E9481">
        <f>_xlfn.MAXIFS('CO2'!$D:$D,'CO2'!$A:$A,Table1[[#This Row],[Year]],'CO2'!$B:$B,Table1[[#This Row],[State]],'CO2'!$C:$C,Table1[[#This Row],[Sector]])</f>
        <v>114.49</v>
      </c>
      <c r="F9481">
        <f>AVERAGEIFS(Population!$C:$C,Population!$A:$A,Table1[[#This Row],[Year]],Population!$B:$B,Table1[[#This Row],[State]])</f>
        <v>18277888</v>
      </c>
      <c r="G9481">
        <f>_xlfn.MAXIFS('Land and Water Area'!$B:$B,'Land and Water Area'!$A:$A,Datasheet!C9481)</f>
        <v>53654.211000000003</v>
      </c>
      <c r="H9481">
        <f>_xlfn.MAXIFS('Land and Water Area'!$C:$C,'Land and Water Area'!$A:$A,Datasheet!C9481)</f>
        <v>17749.324000000001</v>
      </c>
    </row>
    <row r="9482" spans="1:8" x14ac:dyDescent="0.2">
      <c r="A9482">
        <v>1</v>
      </c>
      <c r="B9482">
        <v>2007</v>
      </c>
      <c r="C9482" t="s">
        <v>18</v>
      </c>
      <c r="D9482" t="s">
        <v>3</v>
      </c>
      <c r="E9482">
        <f>_xlfn.MAXIFS('CO2'!$D:$D,'CO2'!$A:$A,Table1[[#This Row],[Year]],'CO2'!$B:$B,Table1[[#This Row],[State]],'CO2'!$C:$C,Table1[[#This Row],[Sector]])</f>
        <v>3.25</v>
      </c>
      <c r="F9482">
        <f>AVERAGEIFS(Population!$C:$C,Population!$A:$A,Table1[[#This Row],[Year]],Population!$B:$B,Table1[[#This Row],[State]])</f>
        <v>9533761</v>
      </c>
      <c r="G9482">
        <f>_xlfn.MAXIFS('Land and Water Area'!$B:$B,'Land and Water Area'!$A:$A,Datasheet!C9482)</f>
        <v>57716.601999999999</v>
      </c>
      <c r="H9482">
        <f>_xlfn.MAXIFS('Land and Water Area'!$C:$C,'Land and Water Area'!$A:$A,Datasheet!C9482)</f>
        <v>1706.4469999999999</v>
      </c>
    </row>
    <row r="9483" spans="1:8" x14ac:dyDescent="0.2">
      <c r="A9483">
        <v>1</v>
      </c>
      <c r="B9483">
        <v>2007</v>
      </c>
      <c r="C9483" t="s">
        <v>18</v>
      </c>
      <c r="D9483" t="s">
        <v>4</v>
      </c>
      <c r="E9483">
        <f>_xlfn.MAXIFS('CO2'!$D:$D,'CO2'!$A:$A,Table1[[#This Row],[Year]],'CO2'!$B:$B,Table1[[#This Row],[State]],'CO2'!$C:$C,Table1[[#This Row],[Sector]])</f>
        <v>92.3</v>
      </c>
      <c r="F9483">
        <f>AVERAGEIFS(Population!$C:$C,Population!$A:$A,Table1[[#This Row],[Year]],Population!$B:$B,Table1[[#This Row],[State]])</f>
        <v>9533761</v>
      </c>
      <c r="G9483">
        <f>_xlfn.MAXIFS('Land and Water Area'!$B:$B,'Land and Water Area'!$A:$A,Datasheet!C9483)</f>
        <v>57716.601999999999</v>
      </c>
      <c r="H9483">
        <f>_xlfn.MAXIFS('Land and Water Area'!$C:$C,'Land and Water Area'!$A:$A,Datasheet!C9483)</f>
        <v>1706.4469999999999</v>
      </c>
    </row>
    <row r="9484" spans="1:8" x14ac:dyDescent="0.2">
      <c r="A9484">
        <v>1</v>
      </c>
      <c r="B9484">
        <v>2007</v>
      </c>
      <c r="C9484" t="s">
        <v>18</v>
      </c>
      <c r="D9484" t="s">
        <v>5</v>
      </c>
      <c r="E9484">
        <f>_xlfn.MAXIFS('CO2'!$D:$D,'CO2'!$A:$A,Table1[[#This Row],[Year]],'CO2'!$B:$B,Table1[[#This Row],[State]],'CO2'!$C:$C,Table1[[#This Row],[Sector]])</f>
        <v>16.95</v>
      </c>
      <c r="F9484">
        <f>AVERAGEIFS(Population!$C:$C,Population!$A:$A,Table1[[#This Row],[Year]],Population!$B:$B,Table1[[#This Row],[State]])</f>
        <v>9533761</v>
      </c>
      <c r="G9484">
        <f>_xlfn.MAXIFS('Land and Water Area'!$B:$B,'Land and Water Area'!$A:$A,Datasheet!C9484)</f>
        <v>57716.601999999999</v>
      </c>
      <c r="H9484">
        <f>_xlfn.MAXIFS('Land and Water Area'!$C:$C,'Land and Water Area'!$A:$A,Datasheet!C9484)</f>
        <v>1706.4469999999999</v>
      </c>
    </row>
    <row r="9485" spans="1:8" x14ac:dyDescent="0.2">
      <c r="A9485">
        <v>1</v>
      </c>
      <c r="B9485">
        <v>2007</v>
      </c>
      <c r="C9485" t="s">
        <v>18</v>
      </c>
      <c r="D9485" t="s">
        <v>6</v>
      </c>
      <c r="E9485">
        <f>_xlfn.MAXIFS('CO2'!$D:$D,'CO2'!$A:$A,Table1[[#This Row],[Year]],'CO2'!$B:$B,Table1[[#This Row],[State]],'CO2'!$C:$C,Table1[[#This Row],[Sector]])</f>
        <v>6.76</v>
      </c>
      <c r="F9485">
        <f>AVERAGEIFS(Population!$C:$C,Population!$A:$A,Table1[[#This Row],[Year]],Population!$B:$B,Table1[[#This Row],[State]])</f>
        <v>9533761</v>
      </c>
      <c r="G9485">
        <f>_xlfn.MAXIFS('Land and Water Area'!$B:$B,'Land and Water Area'!$A:$A,Datasheet!C9485)</f>
        <v>57716.601999999999</v>
      </c>
      <c r="H9485">
        <f>_xlfn.MAXIFS('Land and Water Area'!$C:$C,'Land and Water Area'!$A:$A,Datasheet!C9485)</f>
        <v>1706.4469999999999</v>
      </c>
    </row>
    <row r="9486" spans="1:8" x14ac:dyDescent="0.2">
      <c r="A9486">
        <v>1</v>
      </c>
      <c r="B9486">
        <v>2007</v>
      </c>
      <c r="C9486" t="s">
        <v>18</v>
      </c>
      <c r="D9486" t="s">
        <v>7</v>
      </c>
      <c r="E9486">
        <f>_xlfn.MAXIFS('CO2'!$D:$D,'CO2'!$A:$A,Table1[[#This Row],[Year]],'CO2'!$B:$B,Table1[[#This Row],[State]],'CO2'!$C:$C,Table1[[#This Row],[Sector]])</f>
        <v>66.319999999999993</v>
      </c>
      <c r="F9486">
        <f>AVERAGEIFS(Population!$C:$C,Population!$A:$A,Table1[[#This Row],[Year]],Population!$B:$B,Table1[[#This Row],[State]])</f>
        <v>9533761</v>
      </c>
      <c r="G9486">
        <f>_xlfn.MAXIFS('Land and Water Area'!$B:$B,'Land and Water Area'!$A:$A,Datasheet!C9486)</f>
        <v>57716.601999999999</v>
      </c>
      <c r="H9486">
        <f>_xlfn.MAXIFS('Land and Water Area'!$C:$C,'Land and Water Area'!$A:$A,Datasheet!C9486)</f>
        <v>1706.4469999999999</v>
      </c>
    </row>
    <row r="9487" spans="1:8" x14ac:dyDescent="0.2">
      <c r="A9487">
        <v>1</v>
      </c>
      <c r="B9487">
        <v>2007</v>
      </c>
      <c r="C9487" t="s">
        <v>19</v>
      </c>
      <c r="D9487" t="s">
        <v>3</v>
      </c>
      <c r="E9487">
        <f>_xlfn.MAXIFS('CO2'!$D:$D,'CO2'!$A:$A,Table1[[#This Row],[Year]],'CO2'!$B:$B,Table1[[#This Row],[State]],'CO2'!$C:$C,Table1[[#This Row],[Sector]])</f>
        <v>0.28000000000000003</v>
      </c>
      <c r="F9487">
        <f>AVERAGEIFS(Population!$C:$C,Population!$A:$A,Table1[[#This Row],[Year]],Population!$B:$B,Table1[[#This Row],[State]])</f>
        <v>1276832</v>
      </c>
      <c r="G9487">
        <f>_xlfn.MAXIFS('Land and Water Area'!$B:$B,'Land and Water Area'!$A:$A,Datasheet!C9487)</f>
        <v>6422.5879999999997</v>
      </c>
      <c r="H9487">
        <f>_xlfn.MAXIFS('Land and Water Area'!$C:$C,'Land and Water Area'!$A:$A,Datasheet!C9487)</f>
        <v>4547.2709999999997</v>
      </c>
    </row>
    <row r="9488" spans="1:8" x14ac:dyDescent="0.2">
      <c r="A9488">
        <v>1</v>
      </c>
      <c r="B9488">
        <v>2007</v>
      </c>
      <c r="C9488" t="s">
        <v>19</v>
      </c>
      <c r="D9488" t="s">
        <v>4</v>
      </c>
      <c r="E9488">
        <f>_xlfn.MAXIFS('CO2'!$D:$D,'CO2'!$A:$A,Table1[[#This Row],[Year]],'CO2'!$B:$B,Table1[[#This Row],[State]],'CO2'!$C:$C,Table1[[#This Row],[Sector]])</f>
        <v>7.85</v>
      </c>
      <c r="F9488">
        <f>AVERAGEIFS(Population!$C:$C,Population!$A:$A,Table1[[#This Row],[Year]],Population!$B:$B,Table1[[#This Row],[State]])</f>
        <v>1276832</v>
      </c>
      <c r="G9488">
        <f>_xlfn.MAXIFS('Land and Water Area'!$B:$B,'Land and Water Area'!$A:$A,Datasheet!C9488)</f>
        <v>6422.5879999999997</v>
      </c>
      <c r="H9488">
        <f>_xlfn.MAXIFS('Land and Water Area'!$C:$C,'Land and Water Area'!$A:$A,Datasheet!C9488)</f>
        <v>4547.2709999999997</v>
      </c>
    </row>
    <row r="9489" spans="1:8" x14ac:dyDescent="0.2">
      <c r="A9489">
        <v>1</v>
      </c>
      <c r="B9489">
        <v>2007</v>
      </c>
      <c r="C9489" t="s">
        <v>19</v>
      </c>
      <c r="D9489" t="s">
        <v>5</v>
      </c>
      <c r="E9489">
        <f>_xlfn.MAXIFS('CO2'!$D:$D,'CO2'!$A:$A,Table1[[#This Row],[Year]],'CO2'!$B:$B,Table1[[#This Row],[State]],'CO2'!$C:$C,Table1[[#This Row],[Sector]])</f>
        <v>1.79</v>
      </c>
      <c r="F9489">
        <f>AVERAGEIFS(Population!$C:$C,Population!$A:$A,Table1[[#This Row],[Year]],Population!$B:$B,Table1[[#This Row],[State]])</f>
        <v>1276832</v>
      </c>
      <c r="G9489">
        <f>_xlfn.MAXIFS('Land and Water Area'!$B:$B,'Land and Water Area'!$A:$A,Datasheet!C9489)</f>
        <v>6422.5879999999997</v>
      </c>
      <c r="H9489">
        <f>_xlfn.MAXIFS('Land and Water Area'!$C:$C,'Land and Water Area'!$A:$A,Datasheet!C9489)</f>
        <v>4547.2709999999997</v>
      </c>
    </row>
    <row r="9490" spans="1:8" x14ac:dyDescent="0.2">
      <c r="A9490">
        <v>1</v>
      </c>
      <c r="B9490">
        <v>2007</v>
      </c>
      <c r="C9490" t="s">
        <v>19</v>
      </c>
      <c r="D9490" t="s">
        <v>6</v>
      </c>
      <c r="E9490">
        <f>_xlfn.MAXIFS('CO2'!$D:$D,'CO2'!$A:$A,Table1[[#This Row],[Year]],'CO2'!$B:$B,Table1[[#This Row],[State]],'CO2'!$C:$C,Table1[[#This Row],[Sector]])</f>
        <v>0.06</v>
      </c>
      <c r="F9490">
        <f>AVERAGEIFS(Population!$C:$C,Population!$A:$A,Table1[[#This Row],[Year]],Population!$B:$B,Table1[[#This Row],[State]])</f>
        <v>1276832</v>
      </c>
      <c r="G9490">
        <f>_xlfn.MAXIFS('Land and Water Area'!$B:$B,'Land and Water Area'!$A:$A,Datasheet!C9490)</f>
        <v>6422.5879999999997</v>
      </c>
      <c r="H9490">
        <f>_xlfn.MAXIFS('Land and Water Area'!$C:$C,'Land and Water Area'!$A:$A,Datasheet!C9490)</f>
        <v>4547.2709999999997</v>
      </c>
    </row>
    <row r="9491" spans="1:8" x14ac:dyDescent="0.2">
      <c r="A9491">
        <v>1</v>
      </c>
      <c r="B9491">
        <v>2007</v>
      </c>
      <c r="C9491" t="s">
        <v>19</v>
      </c>
      <c r="D9491" t="s">
        <v>7</v>
      </c>
      <c r="E9491">
        <f>_xlfn.MAXIFS('CO2'!$D:$D,'CO2'!$A:$A,Table1[[#This Row],[Year]],'CO2'!$B:$B,Table1[[#This Row],[State]],'CO2'!$C:$C,Table1[[#This Row],[Sector]])</f>
        <v>14.02</v>
      </c>
      <c r="F9491">
        <f>AVERAGEIFS(Population!$C:$C,Population!$A:$A,Table1[[#This Row],[Year]],Population!$B:$B,Table1[[#This Row],[State]])</f>
        <v>1276832</v>
      </c>
      <c r="G9491">
        <f>_xlfn.MAXIFS('Land and Water Area'!$B:$B,'Land and Water Area'!$A:$A,Datasheet!C9491)</f>
        <v>6422.5879999999997</v>
      </c>
      <c r="H9491">
        <f>_xlfn.MAXIFS('Land and Water Area'!$C:$C,'Land and Water Area'!$A:$A,Datasheet!C9491)</f>
        <v>4547.2709999999997</v>
      </c>
    </row>
    <row r="9492" spans="1:8" x14ac:dyDescent="0.2">
      <c r="A9492">
        <v>1</v>
      </c>
      <c r="B9492">
        <v>2007</v>
      </c>
      <c r="C9492" t="s">
        <v>20</v>
      </c>
      <c r="D9492" t="s">
        <v>3</v>
      </c>
      <c r="E9492">
        <f>_xlfn.MAXIFS('CO2'!$D:$D,'CO2'!$A:$A,Table1[[#This Row],[Year]],'CO2'!$B:$B,Table1[[#This Row],[State]],'CO2'!$C:$C,Table1[[#This Row],[Sector]])</f>
        <v>1.06</v>
      </c>
      <c r="F9492">
        <f>AVERAGEIFS(Population!$C:$C,Population!$A:$A,Table1[[#This Row],[Year]],Population!$B:$B,Table1[[#This Row],[State]])</f>
        <v>1499245</v>
      </c>
      <c r="G9492">
        <f>_xlfn.MAXIFS('Land and Water Area'!$B:$B,'Land and Water Area'!$A:$A,Datasheet!C9492)</f>
        <v>82645.127999999997</v>
      </c>
      <c r="H9492">
        <f>_xlfn.MAXIFS('Land and Water Area'!$C:$C,'Land and Water Area'!$A:$A,Datasheet!C9492)</f>
        <v>923.40899999999999</v>
      </c>
    </row>
    <row r="9493" spans="1:8" x14ac:dyDescent="0.2">
      <c r="A9493">
        <v>1</v>
      </c>
      <c r="B9493">
        <v>2007</v>
      </c>
      <c r="C9493" t="s">
        <v>20</v>
      </c>
      <c r="D9493" t="s">
        <v>4</v>
      </c>
      <c r="E9493">
        <f>_xlfn.MAXIFS('CO2'!$D:$D,'CO2'!$A:$A,Table1[[#This Row],[Year]],'CO2'!$B:$B,Table1[[#This Row],[State]],'CO2'!$C:$C,Table1[[#This Row],[Sector]])</f>
        <v>0.68</v>
      </c>
      <c r="F9493">
        <f>AVERAGEIFS(Population!$C:$C,Population!$A:$A,Table1[[#This Row],[Year]],Population!$B:$B,Table1[[#This Row],[State]])</f>
        <v>1499245</v>
      </c>
      <c r="G9493">
        <f>_xlfn.MAXIFS('Land and Water Area'!$B:$B,'Land and Water Area'!$A:$A,Datasheet!C9493)</f>
        <v>82645.127999999997</v>
      </c>
      <c r="H9493">
        <f>_xlfn.MAXIFS('Land and Water Area'!$C:$C,'Land and Water Area'!$A:$A,Datasheet!C9493)</f>
        <v>923.40899999999999</v>
      </c>
    </row>
    <row r="9494" spans="1:8" x14ac:dyDescent="0.2">
      <c r="A9494">
        <v>1</v>
      </c>
      <c r="B9494">
        <v>2007</v>
      </c>
      <c r="C9494" t="s">
        <v>20</v>
      </c>
      <c r="D9494" t="s">
        <v>5</v>
      </c>
      <c r="E9494">
        <f>_xlfn.MAXIFS('CO2'!$D:$D,'CO2'!$A:$A,Table1[[#This Row],[Year]],'CO2'!$B:$B,Table1[[#This Row],[State]],'CO2'!$C:$C,Table1[[#This Row],[Sector]])</f>
        <v>3.45</v>
      </c>
      <c r="F9494">
        <f>AVERAGEIFS(Population!$C:$C,Population!$A:$A,Table1[[#This Row],[Year]],Population!$B:$B,Table1[[#This Row],[State]])</f>
        <v>1499245</v>
      </c>
      <c r="G9494">
        <f>_xlfn.MAXIFS('Land and Water Area'!$B:$B,'Land and Water Area'!$A:$A,Datasheet!C9494)</f>
        <v>82645.127999999997</v>
      </c>
      <c r="H9494">
        <f>_xlfn.MAXIFS('Land and Water Area'!$C:$C,'Land and Water Area'!$A:$A,Datasheet!C9494)</f>
        <v>923.40899999999999</v>
      </c>
    </row>
    <row r="9495" spans="1:8" x14ac:dyDescent="0.2">
      <c r="A9495">
        <v>1</v>
      </c>
      <c r="B9495">
        <v>2007</v>
      </c>
      <c r="C9495" t="s">
        <v>20</v>
      </c>
      <c r="D9495" t="s">
        <v>6</v>
      </c>
      <c r="E9495">
        <f>_xlfn.MAXIFS('CO2'!$D:$D,'CO2'!$A:$A,Table1[[#This Row],[Year]],'CO2'!$B:$B,Table1[[#This Row],[State]],'CO2'!$C:$C,Table1[[#This Row],[Sector]])</f>
        <v>1.6</v>
      </c>
      <c r="F9495">
        <f>AVERAGEIFS(Population!$C:$C,Population!$A:$A,Table1[[#This Row],[Year]],Population!$B:$B,Table1[[#This Row],[State]])</f>
        <v>1499245</v>
      </c>
      <c r="G9495">
        <f>_xlfn.MAXIFS('Land and Water Area'!$B:$B,'Land and Water Area'!$A:$A,Datasheet!C9495)</f>
        <v>82645.127999999997</v>
      </c>
      <c r="H9495">
        <f>_xlfn.MAXIFS('Land and Water Area'!$C:$C,'Land and Water Area'!$A:$A,Datasheet!C9495)</f>
        <v>923.40899999999999</v>
      </c>
    </row>
    <row r="9496" spans="1:8" x14ac:dyDescent="0.2">
      <c r="A9496">
        <v>1</v>
      </c>
      <c r="B9496">
        <v>2007</v>
      </c>
      <c r="C9496" t="s">
        <v>20</v>
      </c>
      <c r="D9496" t="s">
        <v>7</v>
      </c>
      <c r="E9496">
        <f>_xlfn.MAXIFS('CO2'!$D:$D,'CO2'!$A:$A,Table1[[#This Row],[Year]],'CO2'!$B:$B,Table1[[#This Row],[State]],'CO2'!$C:$C,Table1[[#This Row],[Sector]])</f>
        <v>9.52</v>
      </c>
      <c r="F9496">
        <f>AVERAGEIFS(Population!$C:$C,Population!$A:$A,Table1[[#This Row],[Year]],Population!$B:$B,Table1[[#This Row],[State]])</f>
        <v>1499245</v>
      </c>
      <c r="G9496">
        <f>_xlfn.MAXIFS('Land and Water Area'!$B:$B,'Land and Water Area'!$A:$A,Datasheet!C9496)</f>
        <v>82645.127999999997</v>
      </c>
      <c r="H9496">
        <f>_xlfn.MAXIFS('Land and Water Area'!$C:$C,'Land and Water Area'!$A:$A,Datasheet!C9496)</f>
        <v>923.40899999999999</v>
      </c>
    </row>
    <row r="9497" spans="1:8" x14ac:dyDescent="0.2">
      <c r="A9497">
        <v>1</v>
      </c>
      <c r="B9497">
        <v>2007</v>
      </c>
      <c r="C9497" t="s">
        <v>21</v>
      </c>
      <c r="D9497" t="s">
        <v>3</v>
      </c>
      <c r="E9497">
        <f>_xlfn.MAXIFS('CO2'!$D:$D,'CO2'!$A:$A,Table1[[#This Row],[Year]],'CO2'!$B:$B,Table1[[#This Row],[State]],'CO2'!$C:$C,Table1[[#This Row],[Sector]])</f>
        <v>11.85</v>
      </c>
      <c r="F9497">
        <f>AVERAGEIFS(Population!$C:$C,Population!$A:$A,Table1[[#This Row],[Year]],Population!$B:$B,Table1[[#This Row],[State]])</f>
        <v>12779417</v>
      </c>
      <c r="G9497">
        <f>_xlfn.MAXIFS('Land and Water Area'!$B:$B,'Land and Water Area'!$A:$A,Datasheet!C9497)</f>
        <v>55513.142999999996</v>
      </c>
      <c r="H9497">
        <f>_xlfn.MAXIFS('Land and Water Area'!$C:$C,'Land and Water Area'!$A:$A,Datasheet!C9497)</f>
        <v>2400.277</v>
      </c>
    </row>
    <row r="9498" spans="1:8" x14ac:dyDescent="0.2">
      <c r="A9498">
        <v>1</v>
      </c>
      <c r="B9498">
        <v>2007</v>
      </c>
      <c r="C9498" t="s">
        <v>21</v>
      </c>
      <c r="D9498" t="s">
        <v>4</v>
      </c>
      <c r="E9498">
        <f>_xlfn.MAXIFS('CO2'!$D:$D,'CO2'!$A:$A,Table1[[#This Row],[Year]],'CO2'!$B:$B,Table1[[#This Row],[State]],'CO2'!$C:$C,Table1[[#This Row],[Sector]])</f>
        <v>97.83</v>
      </c>
      <c r="F9498">
        <f>AVERAGEIFS(Population!$C:$C,Population!$A:$A,Table1[[#This Row],[Year]],Population!$B:$B,Table1[[#This Row],[State]])</f>
        <v>12779417</v>
      </c>
      <c r="G9498">
        <f>_xlfn.MAXIFS('Land and Water Area'!$B:$B,'Land and Water Area'!$A:$A,Datasheet!C9498)</f>
        <v>55513.142999999996</v>
      </c>
      <c r="H9498">
        <f>_xlfn.MAXIFS('Land and Water Area'!$C:$C,'Land and Water Area'!$A:$A,Datasheet!C9498)</f>
        <v>2400.277</v>
      </c>
    </row>
    <row r="9499" spans="1:8" x14ac:dyDescent="0.2">
      <c r="A9499">
        <v>1</v>
      </c>
      <c r="B9499">
        <v>2007</v>
      </c>
      <c r="C9499" t="s">
        <v>21</v>
      </c>
      <c r="D9499" t="s">
        <v>5</v>
      </c>
      <c r="E9499">
        <f>_xlfn.MAXIFS('CO2'!$D:$D,'CO2'!$A:$A,Table1[[#This Row],[Year]],'CO2'!$B:$B,Table1[[#This Row],[State]],'CO2'!$C:$C,Table1[[#This Row],[Sector]])</f>
        <v>36.75</v>
      </c>
      <c r="F9499">
        <f>AVERAGEIFS(Population!$C:$C,Population!$A:$A,Table1[[#This Row],[Year]],Population!$B:$B,Table1[[#This Row],[State]])</f>
        <v>12779417</v>
      </c>
      <c r="G9499">
        <f>_xlfn.MAXIFS('Land and Water Area'!$B:$B,'Land and Water Area'!$A:$A,Datasheet!C9499)</f>
        <v>55513.142999999996</v>
      </c>
      <c r="H9499">
        <f>_xlfn.MAXIFS('Land and Water Area'!$C:$C,'Land and Water Area'!$A:$A,Datasheet!C9499)</f>
        <v>2400.277</v>
      </c>
    </row>
    <row r="9500" spans="1:8" x14ac:dyDescent="0.2">
      <c r="A9500">
        <v>1</v>
      </c>
      <c r="B9500">
        <v>2007</v>
      </c>
      <c r="C9500" t="s">
        <v>21</v>
      </c>
      <c r="D9500" t="s">
        <v>6</v>
      </c>
      <c r="E9500">
        <f>_xlfn.MAXIFS('CO2'!$D:$D,'CO2'!$A:$A,Table1[[#This Row],[Year]],'CO2'!$B:$B,Table1[[#This Row],[State]],'CO2'!$C:$C,Table1[[#This Row],[Sector]])</f>
        <v>24.7</v>
      </c>
      <c r="F9500">
        <f>AVERAGEIFS(Population!$C:$C,Population!$A:$A,Table1[[#This Row],[Year]],Population!$B:$B,Table1[[#This Row],[State]])</f>
        <v>12779417</v>
      </c>
      <c r="G9500">
        <f>_xlfn.MAXIFS('Land and Water Area'!$B:$B,'Land and Water Area'!$A:$A,Datasheet!C9500)</f>
        <v>55513.142999999996</v>
      </c>
      <c r="H9500">
        <f>_xlfn.MAXIFS('Land and Water Area'!$C:$C,'Land and Water Area'!$A:$A,Datasheet!C9500)</f>
        <v>2400.277</v>
      </c>
    </row>
    <row r="9501" spans="1:8" x14ac:dyDescent="0.2">
      <c r="A9501">
        <v>1</v>
      </c>
      <c r="B9501">
        <v>2007</v>
      </c>
      <c r="C9501" t="s">
        <v>21</v>
      </c>
      <c r="D9501" t="s">
        <v>7</v>
      </c>
      <c r="E9501">
        <f>_xlfn.MAXIFS('CO2'!$D:$D,'CO2'!$A:$A,Table1[[#This Row],[Year]],'CO2'!$B:$B,Table1[[#This Row],[State]],'CO2'!$C:$C,Table1[[#This Row],[Sector]])</f>
        <v>72.819999999999993</v>
      </c>
      <c r="F9501">
        <f>AVERAGEIFS(Population!$C:$C,Population!$A:$A,Table1[[#This Row],[Year]],Population!$B:$B,Table1[[#This Row],[State]])</f>
        <v>12779417</v>
      </c>
      <c r="G9501">
        <f>_xlfn.MAXIFS('Land and Water Area'!$B:$B,'Land and Water Area'!$A:$A,Datasheet!C9501)</f>
        <v>55513.142999999996</v>
      </c>
      <c r="H9501">
        <f>_xlfn.MAXIFS('Land and Water Area'!$C:$C,'Land and Water Area'!$A:$A,Datasheet!C9501)</f>
        <v>2400.277</v>
      </c>
    </row>
    <row r="9502" spans="1:8" x14ac:dyDescent="0.2">
      <c r="A9502">
        <v>1</v>
      </c>
      <c r="B9502">
        <v>2007</v>
      </c>
      <c r="C9502" t="s">
        <v>22</v>
      </c>
      <c r="D9502" t="s">
        <v>3</v>
      </c>
      <c r="E9502">
        <f>_xlfn.MAXIFS('CO2'!$D:$D,'CO2'!$A:$A,Table1[[#This Row],[Year]],'CO2'!$B:$B,Table1[[#This Row],[State]],'CO2'!$C:$C,Table1[[#This Row],[Sector]])</f>
        <v>5.09</v>
      </c>
      <c r="F9502">
        <f>AVERAGEIFS(Population!$C:$C,Population!$A:$A,Table1[[#This Row],[Year]],Population!$B:$B,Table1[[#This Row],[State]])</f>
        <v>6346113</v>
      </c>
      <c r="G9502">
        <f>_xlfn.MAXIFS('Land and Water Area'!$B:$B,'Land and Water Area'!$A:$A,Datasheet!C9502)</f>
        <v>35825.116000000002</v>
      </c>
      <c r="H9502">
        <f>_xlfn.MAXIFS('Land and Water Area'!$C:$C,'Land and Water Area'!$A:$A,Datasheet!C9502)</f>
        <v>596.13699999999994</v>
      </c>
    </row>
    <row r="9503" spans="1:8" x14ac:dyDescent="0.2">
      <c r="A9503">
        <v>1</v>
      </c>
      <c r="B9503">
        <v>2007</v>
      </c>
      <c r="C9503" t="s">
        <v>22</v>
      </c>
      <c r="D9503" t="s">
        <v>4</v>
      </c>
      <c r="E9503">
        <f>_xlfn.MAXIFS('CO2'!$D:$D,'CO2'!$A:$A,Table1[[#This Row],[Year]],'CO2'!$B:$B,Table1[[#This Row],[State]],'CO2'!$C:$C,Table1[[#This Row],[Sector]])</f>
        <v>123.49</v>
      </c>
      <c r="F9503">
        <f>AVERAGEIFS(Population!$C:$C,Population!$A:$A,Table1[[#This Row],[Year]],Population!$B:$B,Table1[[#This Row],[State]])</f>
        <v>6346113</v>
      </c>
      <c r="G9503">
        <f>_xlfn.MAXIFS('Land and Water Area'!$B:$B,'Land and Water Area'!$A:$A,Datasheet!C9503)</f>
        <v>35825.116000000002</v>
      </c>
      <c r="H9503">
        <f>_xlfn.MAXIFS('Land and Water Area'!$C:$C,'Land and Water Area'!$A:$A,Datasheet!C9503)</f>
        <v>596.13699999999994</v>
      </c>
    </row>
    <row r="9504" spans="1:8" x14ac:dyDescent="0.2">
      <c r="A9504">
        <v>1</v>
      </c>
      <c r="B9504">
        <v>2007</v>
      </c>
      <c r="C9504" t="s">
        <v>22</v>
      </c>
      <c r="D9504" t="s">
        <v>5</v>
      </c>
      <c r="E9504">
        <f>_xlfn.MAXIFS('CO2'!$D:$D,'CO2'!$A:$A,Table1[[#This Row],[Year]],'CO2'!$B:$B,Table1[[#This Row],[State]],'CO2'!$C:$C,Table1[[#This Row],[Sector]])</f>
        <v>53.31</v>
      </c>
      <c r="F9504">
        <f>AVERAGEIFS(Population!$C:$C,Population!$A:$A,Table1[[#This Row],[Year]],Population!$B:$B,Table1[[#This Row],[State]])</f>
        <v>6346113</v>
      </c>
      <c r="G9504">
        <f>_xlfn.MAXIFS('Land and Water Area'!$B:$B,'Land and Water Area'!$A:$A,Datasheet!C9504)</f>
        <v>35825.116000000002</v>
      </c>
      <c r="H9504">
        <f>_xlfn.MAXIFS('Land and Water Area'!$C:$C,'Land and Water Area'!$A:$A,Datasheet!C9504)</f>
        <v>596.13699999999994</v>
      </c>
    </row>
    <row r="9505" spans="1:8" x14ac:dyDescent="0.2">
      <c r="A9505">
        <v>1</v>
      </c>
      <c r="B9505">
        <v>2007</v>
      </c>
      <c r="C9505" t="s">
        <v>22</v>
      </c>
      <c r="D9505" t="s">
        <v>6</v>
      </c>
      <c r="E9505">
        <f>_xlfn.MAXIFS('CO2'!$D:$D,'CO2'!$A:$A,Table1[[#This Row],[Year]],'CO2'!$B:$B,Table1[[#This Row],[State]],'CO2'!$C:$C,Table1[[#This Row],[Sector]])</f>
        <v>9.07</v>
      </c>
      <c r="F9505">
        <f>AVERAGEIFS(Population!$C:$C,Population!$A:$A,Table1[[#This Row],[Year]],Population!$B:$B,Table1[[#This Row],[State]])</f>
        <v>6346113</v>
      </c>
      <c r="G9505">
        <f>_xlfn.MAXIFS('Land and Water Area'!$B:$B,'Land and Water Area'!$A:$A,Datasheet!C9505)</f>
        <v>35825.116000000002</v>
      </c>
      <c r="H9505">
        <f>_xlfn.MAXIFS('Land and Water Area'!$C:$C,'Land and Water Area'!$A:$A,Datasheet!C9505)</f>
        <v>596.13699999999994</v>
      </c>
    </row>
    <row r="9506" spans="1:8" x14ac:dyDescent="0.2">
      <c r="A9506">
        <v>1</v>
      </c>
      <c r="B9506">
        <v>2007</v>
      </c>
      <c r="C9506" t="s">
        <v>22</v>
      </c>
      <c r="D9506" t="s">
        <v>7</v>
      </c>
      <c r="E9506">
        <f>_xlfn.MAXIFS('CO2'!$D:$D,'CO2'!$A:$A,Table1[[#This Row],[Year]],'CO2'!$B:$B,Table1[[#This Row],[State]],'CO2'!$C:$C,Table1[[#This Row],[Sector]])</f>
        <v>45</v>
      </c>
      <c r="F9506">
        <f>AVERAGEIFS(Population!$C:$C,Population!$A:$A,Table1[[#This Row],[Year]],Population!$B:$B,Table1[[#This Row],[State]])</f>
        <v>6346113</v>
      </c>
      <c r="G9506">
        <f>_xlfn.MAXIFS('Land and Water Area'!$B:$B,'Land and Water Area'!$A:$A,Datasheet!C9506)</f>
        <v>35825.116000000002</v>
      </c>
      <c r="H9506">
        <f>_xlfn.MAXIFS('Land and Water Area'!$C:$C,'Land and Water Area'!$A:$A,Datasheet!C9506)</f>
        <v>596.13699999999994</v>
      </c>
    </row>
    <row r="9507" spans="1:8" x14ac:dyDescent="0.2">
      <c r="A9507">
        <v>1</v>
      </c>
      <c r="B9507">
        <v>2007</v>
      </c>
      <c r="C9507" t="s">
        <v>23</v>
      </c>
      <c r="D9507" t="s">
        <v>3</v>
      </c>
      <c r="E9507">
        <f>_xlfn.MAXIFS('CO2'!$D:$D,'CO2'!$A:$A,Table1[[#This Row],[Year]],'CO2'!$B:$B,Table1[[#This Row],[State]],'CO2'!$C:$C,Table1[[#This Row],[Sector]])</f>
        <v>3.99</v>
      </c>
      <c r="F9507">
        <f>AVERAGEIFS(Population!$C:$C,Population!$A:$A,Table1[[#This Row],[Year]],Population!$B:$B,Table1[[#This Row],[State]])</f>
        <v>2978719</v>
      </c>
      <c r="G9507">
        <f>_xlfn.MAXIFS('Land and Water Area'!$B:$B,'Land and Water Area'!$A:$A,Datasheet!C9507)</f>
        <v>55853.262999999999</v>
      </c>
      <c r="H9507">
        <f>_xlfn.MAXIFS('Land and Water Area'!$C:$C,'Land and Water Area'!$A:$A,Datasheet!C9507)</f>
        <v>419.46499999999997</v>
      </c>
    </row>
    <row r="9508" spans="1:8" x14ac:dyDescent="0.2">
      <c r="A9508">
        <v>1</v>
      </c>
      <c r="B9508">
        <v>2007</v>
      </c>
      <c r="C9508" t="s">
        <v>23</v>
      </c>
      <c r="D9508" t="s">
        <v>4</v>
      </c>
      <c r="E9508">
        <f>_xlfn.MAXIFS('CO2'!$D:$D,'CO2'!$A:$A,Table1[[#This Row],[Year]],'CO2'!$B:$B,Table1[[#This Row],[State]],'CO2'!$C:$C,Table1[[#This Row],[Sector]])</f>
        <v>39.6</v>
      </c>
      <c r="F9508">
        <f>AVERAGEIFS(Population!$C:$C,Population!$A:$A,Table1[[#This Row],[Year]],Population!$B:$B,Table1[[#This Row],[State]])</f>
        <v>2978719</v>
      </c>
      <c r="G9508">
        <f>_xlfn.MAXIFS('Land and Water Area'!$B:$B,'Land and Water Area'!$A:$A,Datasheet!C9508)</f>
        <v>55853.262999999999</v>
      </c>
      <c r="H9508">
        <f>_xlfn.MAXIFS('Land and Water Area'!$C:$C,'Land and Water Area'!$A:$A,Datasheet!C9508)</f>
        <v>419.46499999999997</v>
      </c>
    </row>
    <row r="9509" spans="1:8" x14ac:dyDescent="0.2">
      <c r="A9509">
        <v>1</v>
      </c>
      <c r="B9509">
        <v>2007</v>
      </c>
      <c r="C9509" t="s">
        <v>23</v>
      </c>
      <c r="D9509" t="s">
        <v>5</v>
      </c>
      <c r="E9509">
        <f>_xlfn.MAXIFS('CO2'!$D:$D,'CO2'!$A:$A,Table1[[#This Row],[Year]],'CO2'!$B:$B,Table1[[#This Row],[State]],'CO2'!$C:$C,Table1[[#This Row],[Sector]])</f>
        <v>16.57</v>
      </c>
      <c r="F9509">
        <f>AVERAGEIFS(Population!$C:$C,Population!$A:$A,Table1[[#This Row],[Year]],Population!$B:$B,Table1[[#This Row],[State]])</f>
        <v>2978719</v>
      </c>
      <c r="G9509">
        <f>_xlfn.MAXIFS('Land and Water Area'!$B:$B,'Land and Water Area'!$A:$A,Datasheet!C9509)</f>
        <v>55853.262999999999</v>
      </c>
      <c r="H9509">
        <f>_xlfn.MAXIFS('Land and Water Area'!$C:$C,'Land and Water Area'!$A:$A,Datasheet!C9509)</f>
        <v>419.46499999999997</v>
      </c>
    </row>
    <row r="9510" spans="1:8" x14ac:dyDescent="0.2">
      <c r="A9510">
        <v>1</v>
      </c>
      <c r="B9510">
        <v>2007</v>
      </c>
      <c r="C9510" t="s">
        <v>23</v>
      </c>
      <c r="D9510" t="s">
        <v>6</v>
      </c>
      <c r="E9510">
        <f>_xlfn.MAXIFS('CO2'!$D:$D,'CO2'!$A:$A,Table1[[#This Row],[Year]],'CO2'!$B:$B,Table1[[#This Row],[State]],'CO2'!$C:$C,Table1[[#This Row],[Sector]])</f>
        <v>4.8499999999999996</v>
      </c>
      <c r="F9510">
        <f>AVERAGEIFS(Population!$C:$C,Population!$A:$A,Table1[[#This Row],[Year]],Population!$B:$B,Table1[[#This Row],[State]])</f>
        <v>2978719</v>
      </c>
      <c r="G9510">
        <f>_xlfn.MAXIFS('Land and Water Area'!$B:$B,'Land and Water Area'!$A:$A,Datasheet!C9510)</f>
        <v>55853.262999999999</v>
      </c>
      <c r="H9510">
        <f>_xlfn.MAXIFS('Land and Water Area'!$C:$C,'Land and Water Area'!$A:$A,Datasheet!C9510)</f>
        <v>419.46499999999997</v>
      </c>
    </row>
    <row r="9511" spans="1:8" x14ac:dyDescent="0.2">
      <c r="A9511">
        <v>1</v>
      </c>
      <c r="B9511">
        <v>2007</v>
      </c>
      <c r="C9511" t="s">
        <v>23</v>
      </c>
      <c r="D9511" t="s">
        <v>7</v>
      </c>
      <c r="E9511">
        <f>_xlfn.MAXIFS('CO2'!$D:$D,'CO2'!$A:$A,Table1[[#This Row],[Year]],'CO2'!$B:$B,Table1[[#This Row],[State]],'CO2'!$C:$C,Table1[[#This Row],[Sector]])</f>
        <v>22.02</v>
      </c>
      <c r="F9511">
        <f>AVERAGEIFS(Population!$C:$C,Population!$A:$A,Table1[[#This Row],[Year]],Population!$B:$B,Table1[[#This Row],[State]])</f>
        <v>2978719</v>
      </c>
      <c r="G9511">
        <f>_xlfn.MAXIFS('Land and Water Area'!$B:$B,'Land and Water Area'!$A:$A,Datasheet!C9511)</f>
        <v>55853.262999999999</v>
      </c>
      <c r="H9511">
        <f>_xlfn.MAXIFS('Land and Water Area'!$C:$C,'Land and Water Area'!$A:$A,Datasheet!C9511)</f>
        <v>419.46499999999997</v>
      </c>
    </row>
    <row r="9512" spans="1:8" x14ac:dyDescent="0.2">
      <c r="A9512">
        <v>1</v>
      </c>
      <c r="B9512">
        <v>2007</v>
      </c>
      <c r="C9512" t="s">
        <v>24</v>
      </c>
      <c r="D9512" t="s">
        <v>3</v>
      </c>
      <c r="E9512">
        <f>_xlfn.MAXIFS('CO2'!$D:$D,'CO2'!$A:$A,Table1[[#This Row],[Year]],'CO2'!$B:$B,Table1[[#This Row],[State]],'CO2'!$C:$C,Table1[[#This Row],[Sector]])</f>
        <v>1.86</v>
      </c>
      <c r="F9512">
        <f>AVERAGEIFS(Population!$C:$C,Population!$A:$A,Table1[[#This Row],[Year]],Population!$B:$B,Table1[[#This Row],[State]])</f>
        <v>2775586</v>
      </c>
      <c r="G9512">
        <f>_xlfn.MAXIFS('Land and Water Area'!$B:$B,'Land and Water Area'!$A:$A,Datasheet!C9512)</f>
        <v>81758.592999999993</v>
      </c>
      <c r="H9512">
        <f>_xlfn.MAXIFS('Land and Water Area'!$C:$C,'Land and Water Area'!$A:$A,Datasheet!C9512)</f>
        <v>519.58100000000002</v>
      </c>
    </row>
    <row r="9513" spans="1:8" x14ac:dyDescent="0.2">
      <c r="A9513">
        <v>1</v>
      </c>
      <c r="B9513">
        <v>2007</v>
      </c>
      <c r="C9513" t="s">
        <v>24</v>
      </c>
      <c r="D9513" t="s">
        <v>4</v>
      </c>
      <c r="E9513">
        <f>_xlfn.MAXIFS('CO2'!$D:$D,'CO2'!$A:$A,Table1[[#This Row],[Year]],'CO2'!$B:$B,Table1[[#This Row],[State]],'CO2'!$C:$C,Table1[[#This Row],[Sector]])</f>
        <v>38.92</v>
      </c>
      <c r="F9513">
        <f>AVERAGEIFS(Population!$C:$C,Population!$A:$A,Table1[[#This Row],[Year]],Population!$B:$B,Table1[[#This Row],[State]])</f>
        <v>2775586</v>
      </c>
      <c r="G9513">
        <f>_xlfn.MAXIFS('Land and Water Area'!$B:$B,'Land and Water Area'!$A:$A,Datasheet!C9513)</f>
        <v>81758.592999999993</v>
      </c>
      <c r="H9513">
        <f>_xlfn.MAXIFS('Land and Water Area'!$C:$C,'Land and Water Area'!$A:$A,Datasheet!C9513)</f>
        <v>519.58100000000002</v>
      </c>
    </row>
    <row r="9514" spans="1:8" x14ac:dyDescent="0.2">
      <c r="A9514">
        <v>1</v>
      </c>
      <c r="B9514">
        <v>2007</v>
      </c>
      <c r="C9514" t="s">
        <v>24</v>
      </c>
      <c r="D9514" t="s">
        <v>5</v>
      </c>
      <c r="E9514">
        <f>_xlfn.MAXIFS('CO2'!$D:$D,'CO2'!$A:$A,Table1[[#This Row],[Year]],'CO2'!$B:$B,Table1[[#This Row],[State]],'CO2'!$C:$C,Table1[[#This Row],[Sector]])</f>
        <v>15.08</v>
      </c>
      <c r="F9514">
        <f>AVERAGEIFS(Population!$C:$C,Population!$A:$A,Table1[[#This Row],[Year]],Population!$B:$B,Table1[[#This Row],[State]])</f>
        <v>2775586</v>
      </c>
      <c r="G9514">
        <f>_xlfn.MAXIFS('Land and Water Area'!$B:$B,'Land and Water Area'!$A:$A,Datasheet!C9514)</f>
        <v>81758.592999999993</v>
      </c>
      <c r="H9514">
        <f>_xlfn.MAXIFS('Land and Water Area'!$C:$C,'Land and Water Area'!$A:$A,Datasheet!C9514)</f>
        <v>519.58100000000002</v>
      </c>
    </row>
    <row r="9515" spans="1:8" x14ac:dyDescent="0.2">
      <c r="A9515">
        <v>1</v>
      </c>
      <c r="B9515">
        <v>2007</v>
      </c>
      <c r="C9515" t="s">
        <v>24</v>
      </c>
      <c r="D9515" t="s">
        <v>6</v>
      </c>
      <c r="E9515">
        <f>_xlfn.MAXIFS('CO2'!$D:$D,'CO2'!$A:$A,Table1[[#This Row],[Year]],'CO2'!$B:$B,Table1[[#This Row],[State]],'CO2'!$C:$C,Table1[[#This Row],[Sector]])</f>
        <v>3.92</v>
      </c>
      <c r="F9515">
        <f>AVERAGEIFS(Population!$C:$C,Population!$A:$A,Table1[[#This Row],[Year]],Population!$B:$B,Table1[[#This Row],[State]])</f>
        <v>2775586</v>
      </c>
      <c r="G9515">
        <f>_xlfn.MAXIFS('Land and Water Area'!$B:$B,'Land and Water Area'!$A:$A,Datasheet!C9515)</f>
        <v>81758.592999999993</v>
      </c>
      <c r="H9515">
        <f>_xlfn.MAXIFS('Land and Water Area'!$C:$C,'Land and Water Area'!$A:$A,Datasheet!C9515)</f>
        <v>519.58100000000002</v>
      </c>
    </row>
    <row r="9516" spans="1:8" x14ac:dyDescent="0.2">
      <c r="A9516">
        <v>1</v>
      </c>
      <c r="B9516">
        <v>2007</v>
      </c>
      <c r="C9516" t="s">
        <v>24</v>
      </c>
      <c r="D9516" t="s">
        <v>7</v>
      </c>
      <c r="E9516">
        <f>_xlfn.MAXIFS('CO2'!$D:$D,'CO2'!$A:$A,Table1[[#This Row],[Year]],'CO2'!$B:$B,Table1[[#This Row],[State]],'CO2'!$C:$C,Table1[[#This Row],[Sector]])</f>
        <v>19.27</v>
      </c>
      <c r="F9516">
        <f>AVERAGEIFS(Population!$C:$C,Population!$A:$A,Table1[[#This Row],[Year]],Population!$B:$B,Table1[[#This Row],[State]])</f>
        <v>2775586</v>
      </c>
      <c r="G9516">
        <f>_xlfn.MAXIFS('Land and Water Area'!$B:$B,'Land and Water Area'!$A:$A,Datasheet!C9516)</f>
        <v>81758.592999999993</v>
      </c>
      <c r="H9516">
        <f>_xlfn.MAXIFS('Land and Water Area'!$C:$C,'Land and Water Area'!$A:$A,Datasheet!C9516)</f>
        <v>519.58100000000002</v>
      </c>
    </row>
    <row r="9517" spans="1:8" x14ac:dyDescent="0.2">
      <c r="A9517">
        <v>1</v>
      </c>
      <c r="B9517">
        <v>2007</v>
      </c>
      <c r="C9517" t="s">
        <v>25</v>
      </c>
      <c r="D9517" t="s">
        <v>3</v>
      </c>
      <c r="E9517">
        <f>_xlfn.MAXIFS('CO2'!$D:$D,'CO2'!$A:$A,Table1[[#This Row],[Year]],'CO2'!$B:$B,Table1[[#This Row],[State]],'CO2'!$C:$C,Table1[[#This Row],[Sector]])</f>
        <v>2.5099999999999998</v>
      </c>
      <c r="F9517">
        <f>AVERAGEIFS(Population!$C:$C,Population!$A:$A,Table1[[#This Row],[Year]],Population!$B:$B,Table1[[#This Row],[State]])</f>
        <v>4256278</v>
      </c>
      <c r="G9517">
        <f>_xlfn.MAXIFS('Land and Water Area'!$B:$B,'Land and Water Area'!$A:$A,Datasheet!C9517)</f>
        <v>39485.360000000001</v>
      </c>
      <c r="H9517">
        <f>_xlfn.MAXIFS('Land and Water Area'!$C:$C,'Land and Water Area'!$A:$A,Datasheet!C9517)</f>
        <v>920.55700000000002</v>
      </c>
    </row>
    <row r="9518" spans="1:8" x14ac:dyDescent="0.2">
      <c r="A9518">
        <v>1</v>
      </c>
      <c r="B9518">
        <v>2007</v>
      </c>
      <c r="C9518" t="s">
        <v>25</v>
      </c>
      <c r="D9518" t="s">
        <v>4</v>
      </c>
      <c r="E9518">
        <f>_xlfn.MAXIFS('CO2'!$D:$D,'CO2'!$A:$A,Table1[[#This Row],[Year]],'CO2'!$B:$B,Table1[[#This Row],[State]],'CO2'!$C:$C,Table1[[#This Row],[Sector]])</f>
        <v>95.29</v>
      </c>
      <c r="F9518">
        <f>AVERAGEIFS(Population!$C:$C,Population!$A:$A,Table1[[#This Row],[Year]],Population!$B:$B,Table1[[#This Row],[State]])</f>
        <v>4256278</v>
      </c>
      <c r="G9518">
        <f>_xlfn.MAXIFS('Land and Water Area'!$B:$B,'Land and Water Area'!$A:$A,Datasheet!C9518)</f>
        <v>39485.360000000001</v>
      </c>
      <c r="H9518">
        <f>_xlfn.MAXIFS('Land and Water Area'!$C:$C,'Land and Water Area'!$A:$A,Datasheet!C9518)</f>
        <v>920.55700000000002</v>
      </c>
    </row>
    <row r="9519" spans="1:8" x14ac:dyDescent="0.2">
      <c r="A9519">
        <v>1</v>
      </c>
      <c r="B9519">
        <v>2007</v>
      </c>
      <c r="C9519" t="s">
        <v>25</v>
      </c>
      <c r="D9519" t="s">
        <v>5</v>
      </c>
      <c r="E9519">
        <f>_xlfn.MAXIFS('CO2'!$D:$D,'CO2'!$A:$A,Table1[[#This Row],[Year]],'CO2'!$B:$B,Table1[[#This Row],[State]],'CO2'!$C:$C,Table1[[#This Row],[Sector]])</f>
        <v>22.57</v>
      </c>
      <c r="F9519">
        <f>AVERAGEIFS(Population!$C:$C,Population!$A:$A,Table1[[#This Row],[Year]],Population!$B:$B,Table1[[#This Row],[State]])</f>
        <v>4256278</v>
      </c>
      <c r="G9519">
        <f>_xlfn.MAXIFS('Land and Water Area'!$B:$B,'Land and Water Area'!$A:$A,Datasheet!C9519)</f>
        <v>39485.360000000001</v>
      </c>
      <c r="H9519">
        <f>_xlfn.MAXIFS('Land and Water Area'!$C:$C,'Land and Water Area'!$A:$A,Datasheet!C9519)</f>
        <v>920.55700000000002</v>
      </c>
    </row>
    <row r="9520" spans="1:8" x14ac:dyDescent="0.2">
      <c r="A9520">
        <v>1</v>
      </c>
      <c r="B9520">
        <v>2007</v>
      </c>
      <c r="C9520" t="s">
        <v>25</v>
      </c>
      <c r="D9520" t="s">
        <v>6</v>
      </c>
      <c r="E9520">
        <f>_xlfn.MAXIFS('CO2'!$D:$D,'CO2'!$A:$A,Table1[[#This Row],[Year]],'CO2'!$B:$B,Table1[[#This Row],[State]],'CO2'!$C:$C,Table1[[#This Row],[Sector]])</f>
        <v>3.49</v>
      </c>
      <c r="F9520">
        <f>AVERAGEIFS(Population!$C:$C,Population!$A:$A,Table1[[#This Row],[Year]],Population!$B:$B,Table1[[#This Row],[State]])</f>
        <v>4256278</v>
      </c>
      <c r="G9520">
        <f>_xlfn.MAXIFS('Land and Water Area'!$B:$B,'Land and Water Area'!$A:$A,Datasheet!C9520)</f>
        <v>39485.360000000001</v>
      </c>
      <c r="H9520">
        <f>_xlfn.MAXIFS('Land and Water Area'!$C:$C,'Land and Water Area'!$A:$A,Datasheet!C9520)</f>
        <v>920.55700000000002</v>
      </c>
    </row>
    <row r="9521" spans="1:8" x14ac:dyDescent="0.2">
      <c r="A9521">
        <v>1</v>
      </c>
      <c r="B9521">
        <v>2007</v>
      </c>
      <c r="C9521" t="s">
        <v>25</v>
      </c>
      <c r="D9521" t="s">
        <v>7</v>
      </c>
      <c r="E9521">
        <f>_xlfn.MAXIFS('CO2'!$D:$D,'CO2'!$A:$A,Table1[[#This Row],[Year]],'CO2'!$B:$B,Table1[[#This Row],[State]],'CO2'!$C:$C,Table1[[#This Row],[Sector]])</f>
        <v>34.61</v>
      </c>
      <c r="F9521">
        <f>AVERAGEIFS(Population!$C:$C,Population!$A:$A,Table1[[#This Row],[Year]],Population!$B:$B,Table1[[#This Row],[State]])</f>
        <v>4256278</v>
      </c>
      <c r="G9521">
        <f>_xlfn.MAXIFS('Land and Water Area'!$B:$B,'Land and Water Area'!$A:$A,Datasheet!C9521)</f>
        <v>39485.360000000001</v>
      </c>
      <c r="H9521">
        <f>_xlfn.MAXIFS('Land and Water Area'!$C:$C,'Land and Water Area'!$A:$A,Datasheet!C9521)</f>
        <v>920.55700000000002</v>
      </c>
    </row>
    <row r="9522" spans="1:8" x14ac:dyDescent="0.2">
      <c r="A9522">
        <v>1</v>
      </c>
      <c r="B9522">
        <v>2007</v>
      </c>
      <c r="C9522" t="s">
        <v>26</v>
      </c>
      <c r="D9522" t="s">
        <v>3</v>
      </c>
      <c r="E9522">
        <f>_xlfn.MAXIFS('CO2'!$D:$D,'CO2'!$A:$A,Table1[[#This Row],[Year]],'CO2'!$B:$B,Table1[[#This Row],[State]],'CO2'!$C:$C,Table1[[#This Row],[Sector]])</f>
        <v>2.66</v>
      </c>
      <c r="F9522">
        <f>AVERAGEIFS(Population!$C:$C,Population!$A:$A,Table1[[#This Row],[Year]],Population!$B:$B,Table1[[#This Row],[State]])</f>
        <v>4376122</v>
      </c>
      <c r="G9522">
        <f>_xlfn.MAXIFS('Land and Water Area'!$B:$B,'Land and Water Area'!$A:$A,Datasheet!C9522)</f>
        <v>43216.591</v>
      </c>
      <c r="H9522">
        <f>_xlfn.MAXIFS('Land and Water Area'!$C:$C,'Land and Water Area'!$A:$A,Datasheet!C9522)</f>
        <v>9158.8019999999997</v>
      </c>
    </row>
    <row r="9523" spans="1:8" x14ac:dyDescent="0.2">
      <c r="A9523">
        <v>1</v>
      </c>
      <c r="B9523">
        <v>2007</v>
      </c>
      <c r="C9523" t="s">
        <v>26</v>
      </c>
      <c r="D9523" t="s">
        <v>4</v>
      </c>
      <c r="E9523">
        <f>_xlfn.MAXIFS('CO2'!$D:$D,'CO2'!$A:$A,Table1[[#This Row],[Year]],'CO2'!$B:$B,Table1[[#This Row],[State]],'CO2'!$C:$C,Table1[[#This Row],[Sector]])</f>
        <v>38.33</v>
      </c>
      <c r="F9523">
        <f>AVERAGEIFS(Population!$C:$C,Population!$A:$A,Table1[[#This Row],[Year]],Population!$B:$B,Table1[[#This Row],[State]])</f>
        <v>4376122</v>
      </c>
      <c r="G9523">
        <f>_xlfn.MAXIFS('Land and Water Area'!$B:$B,'Land and Water Area'!$A:$A,Datasheet!C9523)</f>
        <v>43216.591</v>
      </c>
      <c r="H9523">
        <f>_xlfn.MAXIFS('Land and Water Area'!$C:$C,'Land and Water Area'!$A:$A,Datasheet!C9523)</f>
        <v>9158.8019999999997</v>
      </c>
    </row>
    <row r="9524" spans="1:8" x14ac:dyDescent="0.2">
      <c r="A9524">
        <v>1</v>
      </c>
      <c r="B9524">
        <v>2007</v>
      </c>
      <c r="C9524" t="s">
        <v>26</v>
      </c>
      <c r="D9524" t="s">
        <v>5</v>
      </c>
      <c r="E9524">
        <f>_xlfn.MAXIFS('CO2'!$D:$D,'CO2'!$A:$A,Table1[[#This Row],[Year]],'CO2'!$B:$B,Table1[[#This Row],[State]],'CO2'!$C:$C,Table1[[#This Row],[Sector]])</f>
        <v>117.05</v>
      </c>
      <c r="F9524">
        <f>AVERAGEIFS(Population!$C:$C,Population!$A:$A,Table1[[#This Row],[Year]],Population!$B:$B,Table1[[#This Row],[State]])</f>
        <v>4376122</v>
      </c>
      <c r="G9524">
        <f>_xlfn.MAXIFS('Land and Water Area'!$B:$B,'Land and Water Area'!$A:$A,Datasheet!C9524)</f>
        <v>43216.591</v>
      </c>
      <c r="H9524">
        <f>_xlfn.MAXIFS('Land and Water Area'!$C:$C,'Land and Water Area'!$A:$A,Datasheet!C9524)</f>
        <v>9158.8019999999997</v>
      </c>
    </row>
    <row r="9525" spans="1:8" x14ac:dyDescent="0.2">
      <c r="A9525">
        <v>1</v>
      </c>
      <c r="B9525">
        <v>2007</v>
      </c>
      <c r="C9525" t="s">
        <v>26</v>
      </c>
      <c r="D9525" t="s">
        <v>6</v>
      </c>
      <c r="E9525">
        <f>_xlfn.MAXIFS('CO2'!$D:$D,'CO2'!$A:$A,Table1[[#This Row],[Year]],'CO2'!$B:$B,Table1[[#This Row],[State]],'CO2'!$C:$C,Table1[[#This Row],[Sector]])</f>
        <v>2.17</v>
      </c>
      <c r="F9525">
        <f>AVERAGEIFS(Population!$C:$C,Population!$A:$A,Table1[[#This Row],[Year]],Population!$B:$B,Table1[[#This Row],[State]])</f>
        <v>4376122</v>
      </c>
      <c r="G9525">
        <f>_xlfn.MAXIFS('Land and Water Area'!$B:$B,'Land and Water Area'!$A:$A,Datasheet!C9525)</f>
        <v>43216.591</v>
      </c>
      <c r="H9525">
        <f>_xlfn.MAXIFS('Land and Water Area'!$C:$C,'Land and Water Area'!$A:$A,Datasheet!C9525)</f>
        <v>9158.8019999999997</v>
      </c>
    </row>
    <row r="9526" spans="1:8" x14ac:dyDescent="0.2">
      <c r="A9526">
        <v>1</v>
      </c>
      <c r="B9526">
        <v>2007</v>
      </c>
      <c r="C9526" t="s">
        <v>26</v>
      </c>
      <c r="D9526" t="s">
        <v>7</v>
      </c>
      <c r="E9526">
        <f>_xlfn.MAXIFS('CO2'!$D:$D,'CO2'!$A:$A,Table1[[#This Row],[Year]],'CO2'!$B:$B,Table1[[#This Row],[State]],'CO2'!$C:$C,Table1[[#This Row],[Sector]])</f>
        <v>50.42</v>
      </c>
      <c r="F9526">
        <f>AVERAGEIFS(Population!$C:$C,Population!$A:$A,Table1[[#This Row],[Year]],Population!$B:$B,Table1[[#This Row],[State]])</f>
        <v>4376122</v>
      </c>
      <c r="G9526">
        <f>_xlfn.MAXIFS('Land and Water Area'!$B:$B,'Land and Water Area'!$A:$A,Datasheet!C9526)</f>
        <v>43216.591</v>
      </c>
      <c r="H9526">
        <f>_xlfn.MAXIFS('Land and Water Area'!$C:$C,'Land and Water Area'!$A:$A,Datasheet!C9526)</f>
        <v>9158.8019999999997</v>
      </c>
    </row>
    <row r="9527" spans="1:8" x14ac:dyDescent="0.2">
      <c r="A9527">
        <v>1</v>
      </c>
      <c r="B9527">
        <v>2007</v>
      </c>
      <c r="C9527" t="s">
        <v>27</v>
      </c>
      <c r="D9527" t="s">
        <v>3</v>
      </c>
      <c r="E9527">
        <f>_xlfn.MAXIFS('CO2'!$D:$D,'CO2'!$A:$A,Table1[[#This Row],[Year]],'CO2'!$B:$B,Table1[[#This Row],[State]],'CO2'!$C:$C,Table1[[#This Row],[Sector]])</f>
        <v>2.1800000000000002</v>
      </c>
      <c r="F9527">
        <f>AVERAGEIFS(Population!$C:$C,Population!$A:$A,Table1[[#This Row],[Year]],Population!$B:$B,Table1[[#This Row],[State]])</f>
        <v>1317308</v>
      </c>
      <c r="G9527">
        <f>_xlfn.MAXIFS('Land and Water Area'!$B:$B,'Land and Water Area'!$A:$A,Datasheet!C9527)</f>
        <v>30845.040000000001</v>
      </c>
      <c r="H9527">
        <f>_xlfn.MAXIFS('Land and Water Area'!$C:$C,'Land and Water Area'!$A:$A,Datasheet!C9527)</f>
        <v>4534.8389999999999</v>
      </c>
    </row>
    <row r="9528" spans="1:8" x14ac:dyDescent="0.2">
      <c r="A9528">
        <v>1</v>
      </c>
      <c r="B9528">
        <v>2007</v>
      </c>
      <c r="C9528" t="s">
        <v>27</v>
      </c>
      <c r="D9528" t="s">
        <v>4</v>
      </c>
      <c r="E9528">
        <f>_xlfn.MAXIFS('CO2'!$D:$D,'CO2'!$A:$A,Table1[[#This Row],[Year]],'CO2'!$B:$B,Table1[[#This Row],[State]],'CO2'!$C:$C,Table1[[#This Row],[Sector]])</f>
        <v>2.58</v>
      </c>
      <c r="F9528">
        <f>AVERAGEIFS(Population!$C:$C,Population!$A:$A,Table1[[#This Row],[Year]],Population!$B:$B,Table1[[#This Row],[State]])</f>
        <v>1317308</v>
      </c>
      <c r="G9528">
        <f>_xlfn.MAXIFS('Land and Water Area'!$B:$B,'Land and Water Area'!$A:$A,Datasheet!C9528)</f>
        <v>30845.040000000001</v>
      </c>
      <c r="H9528">
        <f>_xlfn.MAXIFS('Land and Water Area'!$C:$C,'Land and Water Area'!$A:$A,Datasheet!C9528)</f>
        <v>4534.8389999999999</v>
      </c>
    </row>
    <row r="9529" spans="1:8" x14ac:dyDescent="0.2">
      <c r="A9529">
        <v>1</v>
      </c>
      <c r="B9529">
        <v>2007</v>
      </c>
      <c r="C9529" t="s">
        <v>27</v>
      </c>
      <c r="D9529" t="s">
        <v>5</v>
      </c>
      <c r="E9529">
        <f>_xlfn.MAXIFS('CO2'!$D:$D,'CO2'!$A:$A,Table1[[#This Row],[Year]],'CO2'!$B:$B,Table1[[#This Row],[State]],'CO2'!$C:$C,Table1[[#This Row],[Sector]])</f>
        <v>3.33</v>
      </c>
      <c r="F9529">
        <f>AVERAGEIFS(Population!$C:$C,Population!$A:$A,Table1[[#This Row],[Year]],Population!$B:$B,Table1[[#This Row],[State]])</f>
        <v>1317308</v>
      </c>
      <c r="G9529">
        <f>_xlfn.MAXIFS('Land and Water Area'!$B:$B,'Land and Water Area'!$A:$A,Datasheet!C9529)</f>
        <v>30845.040000000001</v>
      </c>
      <c r="H9529">
        <f>_xlfn.MAXIFS('Land and Water Area'!$C:$C,'Land and Water Area'!$A:$A,Datasheet!C9529)</f>
        <v>4534.8389999999999</v>
      </c>
    </row>
    <row r="9530" spans="1:8" x14ac:dyDescent="0.2">
      <c r="A9530">
        <v>1</v>
      </c>
      <c r="B9530">
        <v>2007</v>
      </c>
      <c r="C9530" t="s">
        <v>27</v>
      </c>
      <c r="D9530" t="s">
        <v>6</v>
      </c>
      <c r="E9530">
        <f>_xlfn.MAXIFS('CO2'!$D:$D,'CO2'!$A:$A,Table1[[#This Row],[Year]],'CO2'!$B:$B,Table1[[#This Row],[State]],'CO2'!$C:$C,Table1[[#This Row],[Sector]])</f>
        <v>3.86</v>
      </c>
      <c r="F9530">
        <f>AVERAGEIFS(Population!$C:$C,Population!$A:$A,Table1[[#This Row],[Year]],Population!$B:$B,Table1[[#This Row],[State]])</f>
        <v>1317308</v>
      </c>
      <c r="G9530">
        <f>_xlfn.MAXIFS('Land and Water Area'!$B:$B,'Land and Water Area'!$A:$A,Datasheet!C9530)</f>
        <v>30845.040000000001</v>
      </c>
      <c r="H9530">
        <f>_xlfn.MAXIFS('Land and Water Area'!$C:$C,'Land and Water Area'!$A:$A,Datasheet!C9530)</f>
        <v>4534.8389999999999</v>
      </c>
    </row>
    <row r="9531" spans="1:8" x14ac:dyDescent="0.2">
      <c r="A9531">
        <v>1</v>
      </c>
      <c r="B9531">
        <v>2007</v>
      </c>
      <c r="C9531" t="s">
        <v>27</v>
      </c>
      <c r="D9531" t="s">
        <v>7</v>
      </c>
      <c r="E9531">
        <f>_xlfn.MAXIFS('CO2'!$D:$D,'CO2'!$A:$A,Table1[[#This Row],[Year]],'CO2'!$B:$B,Table1[[#This Row],[State]],'CO2'!$C:$C,Table1[[#This Row],[Sector]])</f>
        <v>8.9499999999999993</v>
      </c>
      <c r="F9531">
        <f>AVERAGEIFS(Population!$C:$C,Population!$A:$A,Table1[[#This Row],[Year]],Population!$B:$B,Table1[[#This Row],[State]])</f>
        <v>1317308</v>
      </c>
      <c r="G9531">
        <f>_xlfn.MAXIFS('Land and Water Area'!$B:$B,'Land and Water Area'!$A:$A,Datasheet!C9531)</f>
        <v>30845.040000000001</v>
      </c>
      <c r="H9531">
        <f>_xlfn.MAXIFS('Land and Water Area'!$C:$C,'Land and Water Area'!$A:$A,Datasheet!C9531)</f>
        <v>4534.8389999999999</v>
      </c>
    </row>
    <row r="9532" spans="1:8" x14ac:dyDescent="0.2">
      <c r="A9532">
        <v>1</v>
      </c>
      <c r="B9532">
        <v>2007</v>
      </c>
      <c r="C9532" t="s">
        <v>28</v>
      </c>
      <c r="D9532" t="s">
        <v>3</v>
      </c>
      <c r="E9532">
        <f>_xlfn.MAXIFS('CO2'!$D:$D,'CO2'!$A:$A,Table1[[#This Row],[Year]],'CO2'!$B:$B,Table1[[#This Row],[State]],'CO2'!$C:$C,Table1[[#This Row],[Sector]])</f>
        <v>4.66</v>
      </c>
      <c r="F9532">
        <f>AVERAGEIFS(Population!$C:$C,Population!$A:$A,Table1[[#This Row],[Year]],Population!$B:$B,Table1[[#This Row],[State]])</f>
        <v>5634242</v>
      </c>
      <c r="G9532">
        <f>_xlfn.MAXIFS('Land and Water Area'!$B:$B,'Land and Water Area'!$A:$A,Datasheet!C9532)</f>
        <v>9711.1409999999996</v>
      </c>
      <c r="H9532">
        <f>_xlfn.MAXIFS('Land and Water Area'!$C:$C,'Land and Water Area'!$A:$A,Datasheet!C9532)</f>
        <v>2694.7359999999999</v>
      </c>
    </row>
    <row r="9533" spans="1:8" x14ac:dyDescent="0.2">
      <c r="A9533">
        <v>1</v>
      </c>
      <c r="B9533">
        <v>2007</v>
      </c>
      <c r="C9533" t="s">
        <v>28</v>
      </c>
      <c r="D9533" t="s">
        <v>4</v>
      </c>
      <c r="E9533">
        <f>_xlfn.MAXIFS('CO2'!$D:$D,'CO2'!$A:$A,Table1[[#This Row],[Year]],'CO2'!$B:$B,Table1[[#This Row],[State]],'CO2'!$C:$C,Table1[[#This Row],[Sector]])</f>
        <v>30.47</v>
      </c>
      <c r="F9533">
        <f>AVERAGEIFS(Population!$C:$C,Population!$A:$A,Table1[[#This Row],[Year]],Population!$B:$B,Table1[[#This Row],[State]])</f>
        <v>5634242</v>
      </c>
      <c r="G9533">
        <f>_xlfn.MAXIFS('Land and Water Area'!$B:$B,'Land and Water Area'!$A:$A,Datasheet!C9533)</f>
        <v>9711.1409999999996</v>
      </c>
      <c r="H9533">
        <f>_xlfn.MAXIFS('Land and Water Area'!$C:$C,'Land and Water Area'!$A:$A,Datasheet!C9533)</f>
        <v>2694.7359999999999</v>
      </c>
    </row>
    <row r="9534" spans="1:8" x14ac:dyDescent="0.2">
      <c r="A9534">
        <v>1</v>
      </c>
      <c r="B9534">
        <v>2007</v>
      </c>
      <c r="C9534" t="s">
        <v>28</v>
      </c>
      <c r="D9534" t="s">
        <v>5</v>
      </c>
      <c r="E9534">
        <f>_xlfn.MAXIFS('CO2'!$D:$D,'CO2'!$A:$A,Table1[[#This Row],[Year]],'CO2'!$B:$B,Table1[[#This Row],[State]],'CO2'!$C:$C,Table1[[#This Row],[Sector]])</f>
        <v>5.56</v>
      </c>
      <c r="F9534">
        <f>AVERAGEIFS(Population!$C:$C,Population!$A:$A,Table1[[#This Row],[Year]],Population!$B:$B,Table1[[#This Row],[State]])</f>
        <v>5634242</v>
      </c>
      <c r="G9534">
        <f>_xlfn.MAXIFS('Land and Water Area'!$B:$B,'Land and Water Area'!$A:$A,Datasheet!C9534)</f>
        <v>9711.1409999999996</v>
      </c>
      <c r="H9534">
        <f>_xlfn.MAXIFS('Land and Water Area'!$C:$C,'Land and Water Area'!$A:$A,Datasheet!C9534)</f>
        <v>2694.7359999999999</v>
      </c>
    </row>
    <row r="9535" spans="1:8" x14ac:dyDescent="0.2">
      <c r="A9535">
        <v>1</v>
      </c>
      <c r="B9535">
        <v>2007</v>
      </c>
      <c r="C9535" t="s">
        <v>28</v>
      </c>
      <c r="D9535" t="s">
        <v>6</v>
      </c>
      <c r="E9535">
        <f>_xlfn.MAXIFS('CO2'!$D:$D,'CO2'!$A:$A,Table1[[#This Row],[Year]],'CO2'!$B:$B,Table1[[#This Row],[State]],'CO2'!$C:$C,Table1[[#This Row],[Sector]])</f>
        <v>6.51</v>
      </c>
      <c r="F9535">
        <f>AVERAGEIFS(Population!$C:$C,Population!$A:$A,Table1[[#This Row],[Year]],Population!$B:$B,Table1[[#This Row],[State]])</f>
        <v>5634242</v>
      </c>
      <c r="G9535">
        <f>_xlfn.MAXIFS('Land and Water Area'!$B:$B,'Land and Water Area'!$A:$A,Datasheet!C9535)</f>
        <v>9711.1409999999996</v>
      </c>
      <c r="H9535">
        <f>_xlfn.MAXIFS('Land and Water Area'!$C:$C,'Land and Water Area'!$A:$A,Datasheet!C9535)</f>
        <v>2694.7359999999999</v>
      </c>
    </row>
    <row r="9536" spans="1:8" x14ac:dyDescent="0.2">
      <c r="A9536">
        <v>1</v>
      </c>
      <c r="B9536">
        <v>2007</v>
      </c>
      <c r="C9536" t="s">
        <v>28</v>
      </c>
      <c r="D9536" t="s">
        <v>7</v>
      </c>
      <c r="E9536">
        <f>_xlfn.MAXIFS('CO2'!$D:$D,'CO2'!$A:$A,Table1[[#This Row],[Year]],'CO2'!$B:$B,Table1[[#This Row],[State]],'CO2'!$C:$C,Table1[[#This Row],[Sector]])</f>
        <v>31.29</v>
      </c>
      <c r="F9536">
        <f>AVERAGEIFS(Population!$C:$C,Population!$A:$A,Table1[[#This Row],[Year]],Population!$B:$B,Table1[[#This Row],[State]])</f>
        <v>5634242</v>
      </c>
      <c r="G9536">
        <f>_xlfn.MAXIFS('Land and Water Area'!$B:$B,'Land and Water Area'!$A:$A,Datasheet!C9536)</f>
        <v>9711.1409999999996</v>
      </c>
      <c r="H9536">
        <f>_xlfn.MAXIFS('Land and Water Area'!$C:$C,'Land and Water Area'!$A:$A,Datasheet!C9536)</f>
        <v>2694.7359999999999</v>
      </c>
    </row>
    <row r="9537" spans="1:8" x14ac:dyDescent="0.2">
      <c r="A9537">
        <v>1</v>
      </c>
      <c r="B9537">
        <v>2007</v>
      </c>
      <c r="C9537" t="s">
        <v>29</v>
      </c>
      <c r="D9537" t="s">
        <v>3</v>
      </c>
      <c r="E9537">
        <f>_xlfn.MAXIFS('CO2'!$D:$D,'CO2'!$A:$A,Table1[[#This Row],[Year]],'CO2'!$B:$B,Table1[[#This Row],[State]],'CO2'!$C:$C,Table1[[#This Row],[Sector]])</f>
        <v>5.35</v>
      </c>
      <c r="F9537">
        <f>AVERAGEIFS(Population!$C:$C,Population!$A:$A,Table1[[#This Row],[Year]],Population!$B:$B,Table1[[#This Row],[State]])</f>
        <v>6499275</v>
      </c>
      <c r="G9537">
        <f>_xlfn.MAXIFS('Land and Water Area'!$B:$B,'Land and Water Area'!$A:$A,Datasheet!C9537)</f>
        <v>7800.9409999999998</v>
      </c>
      <c r="H9537">
        <f>_xlfn.MAXIFS('Land and Water Area'!$C:$C,'Land and Water Area'!$A:$A,Datasheet!C9537)</f>
        <v>2753.1790000000001</v>
      </c>
    </row>
    <row r="9538" spans="1:8" x14ac:dyDescent="0.2">
      <c r="A9538">
        <v>1</v>
      </c>
      <c r="B9538">
        <v>2007</v>
      </c>
      <c r="C9538" t="s">
        <v>29</v>
      </c>
      <c r="D9538" t="s">
        <v>4</v>
      </c>
      <c r="E9538">
        <f>_xlfn.MAXIFS('CO2'!$D:$D,'CO2'!$A:$A,Table1[[#This Row],[Year]],'CO2'!$B:$B,Table1[[#This Row],[State]],'CO2'!$C:$C,Table1[[#This Row],[Sector]])</f>
        <v>23.66</v>
      </c>
      <c r="F9538">
        <f>AVERAGEIFS(Population!$C:$C,Population!$A:$A,Table1[[#This Row],[Year]],Population!$B:$B,Table1[[#This Row],[State]])</f>
        <v>6499275</v>
      </c>
      <c r="G9538">
        <f>_xlfn.MAXIFS('Land and Water Area'!$B:$B,'Land and Water Area'!$A:$A,Datasheet!C9538)</f>
        <v>7800.9409999999998</v>
      </c>
      <c r="H9538">
        <f>_xlfn.MAXIFS('Land and Water Area'!$C:$C,'Land and Water Area'!$A:$A,Datasheet!C9538)</f>
        <v>2753.1790000000001</v>
      </c>
    </row>
    <row r="9539" spans="1:8" x14ac:dyDescent="0.2">
      <c r="A9539">
        <v>1</v>
      </c>
      <c r="B9539">
        <v>2007</v>
      </c>
      <c r="C9539" t="s">
        <v>29</v>
      </c>
      <c r="D9539" t="s">
        <v>5</v>
      </c>
      <c r="E9539">
        <f>_xlfn.MAXIFS('CO2'!$D:$D,'CO2'!$A:$A,Table1[[#This Row],[Year]],'CO2'!$B:$B,Table1[[#This Row],[State]],'CO2'!$C:$C,Table1[[#This Row],[Sector]])</f>
        <v>4.22</v>
      </c>
      <c r="F9539">
        <f>AVERAGEIFS(Population!$C:$C,Population!$A:$A,Table1[[#This Row],[Year]],Population!$B:$B,Table1[[#This Row],[State]])</f>
        <v>6499275</v>
      </c>
      <c r="G9539">
        <f>_xlfn.MAXIFS('Land and Water Area'!$B:$B,'Land and Water Area'!$A:$A,Datasheet!C9539)</f>
        <v>7800.9409999999998</v>
      </c>
      <c r="H9539">
        <f>_xlfn.MAXIFS('Land and Water Area'!$C:$C,'Land and Water Area'!$A:$A,Datasheet!C9539)</f>
        <v>2753.1790000000001</v>
      </c>
    </row>
    <row r="9540" spans="1:8" x14ac:dyDescent="0.2">
      <c r="A9540">
        <v>1</v>
      </c>
      <c r="B9540">
        <v>2007</v>
      </c>
      <c r="C9540" t="s">
        <v>29</v>
      </c>
      <c r="D9540" t="s">
        <v>6</v>
      </c>
      <c r="E9540">
        <f>_xlfn.MAXIFS('CO2'!$D:$D,'CO2'!$A:$A,Table1[[#This Row],[Year]],'CO2'!$B:$B,Table1[[#This Row],[State]],'CO2'!$C:$C,Table1[[#This Row],[Sector]])</f>
        <v>13.53</v>
      </c>
      <c r="F9540">
        <f>AVERAGEIFS(Population!$C:$C,Population!$A:$A,Table1[[#This Row],[Year]],Population!$B:$B,Table1[[#This Row],[State]])</f>
        <v>6499275</v>
      </c>
      <c r="G9540">
        <f>_xlfn.MAXIFS('Land and Water Area'!$B:$B,'Land and Water Area'!$A:$A,Datasheet!C9540)</f>
        <v>7800.9409999999998</v>
      </c>
      <c r="H9540">
        <f>_xlfn.MAXIFS('Land and Water Area'!$C:$C,'Land and Water Area'!$A:$A,Datasheet!C9540)</f>
        <v>2753.1790000000001</v>
      </c>
    </row>
    <row r="9541" spans="1:8" x14ac:dyDescent="0.2">
      <c r="A9541">
        <v>1</v>
      </c>
      <c r="B9541">
        <v>2007</v>
      </c>
      <c r="C9541" t="s">
        <v>29</v>
      </c>
      <c r="D9541" t="s">
        <v>7</v>
      </c>
      <c r="E9541">
        <f>_xlfn.MAXIFS('CO2'!$D:$D,'CO2'!$A:$A,Table1[[#This Row],[Year]],'CO2'!$B:$B,Table1[[#This Row],[State]],'CO2'!$C:$C,Table1[[#This Row],[Sector]])</f>
        <v>33.119999999999997</v>
      </c>
      <c r="F9541">
        <f>AVERAGEIFS(Population!$C:$C,Population!$A:$A,Table1[[#This Row],[Year]],Population!$B:$B,Table1[[#This Row],[State]])</f>
        <v>6499275</v>
      </c>
      <c r="G9541">
        <f>_xlfn.MAXIFS('Land and Water Area'!$B:$B,'Land and Water Area'!$A:$A,Datasheet!C9541)</f>
        <v>7800.9409999999998</v>
      </c>
      <c r="H9541">
        <f>_xlfn.MAXIFS('Land and Water Area'!$C:$C,'Land and Water Area'!$A:$A,Datasheet!C9541)</f>
        <v>2753.1790000000001</v>
      </c>
    </row>
    <row r="9542" spans="1:8" x14ac:dyDescent="0.2">
      <c r="A9542">
        <v>1</v>
      </c>
      <c r="B9542">
        <v>2007</v>
      </c>
      <c r="C9542" t="s">
        <v>30</v>
      </c>
      <c r="D9542" t="s">
        <v>3</v>
      </c>
      <c r="E9542">
        <f>_xlfn.MAXIFS('CO2'!$D:$D,'CO2'!$A:$A,Table1[[#This Row],[Year]],'CO2'!$B:$B,Table1[[#This Row],[State]],'CO2'!$C:$C,Table1[[#This Row],[Sector]])</f>
        <v>9.9700000000000006</v>
      </c>
      <c r="F9542">
        <f>AVERAGEIFS(Population!$C:$C,Population!$A:$A,Table1[[#This Row],[Year]],Population!$B:$B,Table1[[#This Row],[State]])</f>
        <v>10050847</v>
      </c>
      <c r="G9542">
        <f>_xlfn.MAXIFS('Land and Water Area'!$B:$B,'Land and Water Area'!$A:$A,Datasheet!C9542)</f>
        <v>56610.281000000003</v>
      </c>
      <c r="H9542">
        <f>_xlfn.MAXIFS('Land and Water Area'!$C:$C,'Land and Water Area'!$A:$A,Datasheet!C9542)</f>
        <v>40102.959000000003</v>
      </c>
    </row>
    <row r="9543" spans="1:8" x14ac:dyDescent="0.2">
      <c r="A9543">
        <v>1</v>
      </c>
      <c r="B9543">
        <v>2007</v>
      </c>
      <c r="C9543" t="s">
        <v>30</v>
      </c>
      <c r="D9543" t="s">
        <v>4</v>
      </c>
      <c r="E9543">
        <f>_xlfn.MAXIFS('CO2'!$D:$D,'CO2'!$A:$A,Table1[[#This Row],[Year]],'CO2'!$B:$B,Table1[[#This Row],[State]],'CO2'!$C:$C,Table1[[#This Row],[Sector]])</f>
        <v>76.02</v>
      </c>
      <c r="F9543">
        <f>AVERAGEIFS(Population!$C:$C,Population!$A:$A,Table1[[#This Row],[Year]],Population!$B:$B,Table1[[#This Row],[State]])</f>
        <v>10050847</v>
      </c>
      <c r="G9543">
        <f>_xlfn.MAXIFS('Land and Water Area'!$B:$B,'Land and Water Area'!$A:$A,Datasheet!C9543)</f>
        <v>56610.281000000003</v>
      </c>
      <c r="H9543">
        <f>_xlfn.MAXIFS('Land and Water Area'!$C:$C,'Land and Water Area'!$A:$A,Datasheet!C9543)</f>
        <v>40102.959000000003</v>
      </c>
    </row>
    <row r="9544" spans="1:8" x14ac:dyDescent="0.2">
      <c r="A9544">
        <v>1</v>
      </c>
      <c r="B9544">
        <v>2007</v>
      </c>
      <c r="C9544" t="s">
        <v>30</v>
      </c>
      <c r="D9544" t="s">
        <v>5</v>
      </c>
      <c r="E9544">
        <f>_xlfn.MAXIFS('CO2'!$D:$D,'CO2'!$A:$A,Table1[[#This Row],[Year]],'CO2'!$B:$B,Table1[[#This Row],[State]],'CO2'!$C:$C,Table1[[#This Row],[Sector]])</f>
        <v>20.37</v>
      </c>
      <c r="F9544">
        <f>AVERAGEIFS(Population!$C:$C,Population!$A:$A,Table1[[#This Row],[Year]],Population!$B:$B,Table1[[#This Row],[State]])</f>
        <v>10050847</v>
      </c>
      <c r="G9544">
        <f>_xlfn.MAXIFS('Land and Water Area'!$B:$B,'Land and Water Area'!$A:$A,Datasheet!C9544)</f>
        <v>56610.281000000003</v>
      </c>
      <c r="H9544">
        <f>_xlfn.MAXIFS('Land and Water Area'!$C:$C,'Land and Water Area'!$A:$A,Datasheet!C9544)</f>
        <v>40102.959000000003</v>
      </c>
    </row>
    <row r="9545" spans="1:8" x14ac:dyDescent="0.2">
      <c r="A9545">
        <v>1</v>
      </c>
      <c r="B9545">
        <v>2007</v>
      </c>
      <c r="C9545" t="s">
        <v>30</v>
      </c>
      <c r="D9545" t="s">
        <v>6</v>
      </c>
      <c r="E9545">
        <f>_xlfn.MAXIFS('CO2'!$D:$D,'CO2'!$A:$A,Table1[[#This Row],[Year]],'CO2'!$B:$B,Table1[[#This Row],[State]],'CO2'!$C:$C,Table1[[#This Row],[Sector]])</f>
        <v>21.1</v>
      </c>
      <c r="F9545">
        <f>AVERAGEIFS(Population!$C:$C,Population!$A:$A,Table1[[#This Row],[Year]],Population!$B:$B,Table1[[#This Row],[State]])</f>
        <v>10050847</v>
      </c>
      <c r="G9545">
        <f>_xlfn.MAXIFS('Land and Water Area'!$B:$B,'Land and Water Area'!$A:$A,Datasheet!C9545)</f>
        <v>56610.281000000003</v>
      </c>
      <c r="H9545">
        <f>_xlfn.MAXIFS('Land and Water Area'!$C:$C,'Land and Water Area'!$A:$A,Datasheet!C9545)</f>
        <v>40102.959000000003</v>
      </c>
    </row>
    <row r="9546" spans="1:8" x14ac:dyDescent="0.2">
      <c r="A9546">
        <v>1</v>
      </c>
      <c r="B9546">
        <v>2007</v>
      </c>
      <c r="C9546" t="s">
        <v>30</v>
      </c>
      <c r="D9546" t="s">
        <v>7</v>
      </c>
      <c r="E9546">
        <f>_xlfn.MAXIFS('CO2'!$D:$D,'CO2'!$A:$A,Table1[[#This Row],[Year]],'CO2'!$B:$B,Table1[[#This Row],[State]],'CO2'!$C:$C,Table1[[#This Row],[Sector]])</f>
        <v>54.52</v>
      </c>
      <c r="F9546">
        <f>AVERAGEIFS(Population!$C:$C,Population!$A:$A,Table1[[#This Row],[Year]],Population!$B:$B,Table1[[#This Row],[State]])</f>
        <v>10050847</v>
      </c>
      <c r="G9546">
        <f>_xlfn.MAXIFS('Land and Water Area'!$B:$B,'Land and Water Area'!$A:$A,Datasheet!C9546)</f>
        <v>56610.281000000003</v>
      </c>
      <c r="H9546">
        <f>_xlfn.MAXIFS('Land and Water Area'!$C:$C,'Land and Water Area'!$A:$A,Datasheet!C9546)</f>
        <v>40102.959000000003</v>
      </c>
    </row>
    <row r="9547" spans="1:8" x14ac:dyDescent="0.2">
      <c r="A9547">
        <v>1</v>
      </c>
      <c r="B9547">
        <v>2007</v>
      </c>
      <c r="C9547" t="s">
        <v>31</v>
      </c>
      <c r="D9547" t="s">
        <v>3</v>
      </c>
      <c r="E9547">
        <f>_xlfn.MAXIFS('CO2'!$D:$D,'CO2'!$A:$A,Table1[[#This Row],[Year]],'CO2'!$B:$B,Table1[[#This Row],[State]],'CO2'!$C:$C,Table1[[#This Row],[Sector]])</f>
        <v>5.89</v>
      </c>
      <c r="F9547">
        <f>AVERAGEIFS(Population!$C:$C,Population!$A:$A,Table1[[#This Row],[Year]],Population!$B:$B,Table1[[#This Row],[State]])</f>
        <v>5191206</v>
      </c>
      <c r="G9547">
        <f>_xlfn.MAXIFS('Land and Water Area'!$B:$B,'Land and Water Area'!$A:$A,Datasheet!C9547)</f>
        <v>79631.471999999994</v>
      </c>
      <c r="H9547">
        <f>_xlfn.MAXIFS('Land and Water Area'!$C:$C,'Land and Water Area'!$A:$A,Datasheet!C9547)</f>
        <v>7311.8029999999999</v>
      </c>
    </row>
    <row r="9548" spans="1:8" x14ac:dyDescent="0.2">
      <c r="A9548">
        <v>1</v>
      </c>
      <c r="B9548">
        <v>2007</v>
      </c>
      <c r="C9548" t="s">
        <v>31</v>
      </c>
      <c r="D9548" t="s">
        <v>4</v>
      </c>
      <c r="E9548">
        <f>_xlfn.MAXIFS('CO2'!$D:$D,'CO2'!$A:$A,Table1[[#This Row],[Year]],'CO2'!$B:$B,Table1[[#This Row],[State]],'CO2'!$C:$C,Table1[[#This Row],[Sector]])</f>
        <v>34.630000000000003</v>
      </c>
      <c r="F9548">
        <f>AVERAGEIFS(Population!$C:$C,Population!$A:$A,Table1[[#This Row],[Year]],Population!$B:$B,Table1[[#This Row],[State]])</f>
        <v>5191206</v>
      </c>
      <c r="G9548">
        <f>_xlfn.MAXIFS('Land and Water Area'!$B:$B,'Land and Water Area'!$A:$A,Datasheet!C9548)</f>
        <v>79631.471999999994</v>
      </c>
      <c r="H9548">
        <f>_xlfn.MAXIFS('Land and Water Area'!$C:$C,'Land and Water Area'!$A:$A,Datasheet!C9548)</f>
        <v>7311.8029999999999</v>
      </c>
    </row>
    <row r="9549" spans="1:8" x14ac:dyDescent="0.2">
      <c r="A9549">
        <v>1</v>
      </c>
      <c r="B9549">
        <v>2007</v>
      </c>
      <c r="C9549" t="s">
        <v>31</v>
      </c>
      <c r="D9549" t="s">
        <v>5</v>
      </c>
      <c r="E9549">
        <f>_xlfn.MAXIFS('CO2'!$D:$D,'CO2'!$A:$A,Table1[[#This Row],[Year]],'CO2'!$B:$B,Table1[[#This Row],[State]],'CO2'!$C:$C,Table1[[#This Row],[Sector]])</f>
        <v>15.19</v>
      </c>
      <c r="F9549">
        <f>AVERAGEIFS(Population!$C:$C,Population!$A:$A,Table1[[#This Row],[Year]],Population!$B:$B,Table1[[#This Row],[State]])</f>
        <v>5191206</v>
      </c>
      <c r="G9549">
        <f>_xlfn.MAXIFS('Land and Water Area'!$B:$B,'Land and Water Area'!$A:$A,Datasheet!C9549)</f>
        <v>79631.471999999994</v>
      </c>
      <c r="H9549">
        <f>_xlfn.MAXIFS('Land and Water Area'!$C:$C,'Land and Water Area'!$A:$A,Datasheet!C9549)</f>
        <v>7311.8029999999999</v>
      </c>
    </row>
    <row r="9550" spans="1:8" x14ac:dyDescent="0.2">
      <c r="A9550">
        <v>1</v>
      </c>
      <c r="B9550">
        <v>2007</v>
      </c>
      <c r="C9550" t="s">
        <v>31</v>
      </c>
      <c r="D9550" t="s">
        <v>6</v>
      </c>
      <c r="E9550">
        <f>_xlfn.MAXIFS('CO2'!$D:$D,'CO2'!$A:$A,Table1[[#This Row],[Year]],'CO2'!$B:$B,Table1[[#This Row],[State]],'CO2'!$C:$C,Table1[[#This Row],[Sector]])</f>
        <v>8.8800000000000008</v>
      </c>
      <c r="F9550">
        <f>AVERAGEIFS(Population!$C:$C,Population!$A:$A,Table1[[#This Row],[Year]],Population!$B:$B,Table1[[#This Row],[State]])</f>
        <v>5191206</v>
      </c>
      <c r="G9550">
        <f>_xlfn.MAXIFS('Land and Water Area'!$B:$B,'Land and Water Area'!$A:$A,Datasheet!C9550)</f>
        <v>79631.471999999994</v>
      </c>
      <c r="H9550">
        <f>_xlfn.MAXIFS('Land and Water Area'!$C:$C,'Land and Water Area'!$A:$A,Datasheet!C9550)</f>
        <v>7311.8029999999999</v>
      </c>
    </row>
    <row r="9551" spans="1:8" x14ac:dyDescent="0.2">
      <c r="A9551">
        <v>1</v>
      </c>
      <c r="B9551">
        <v>2007</v>
      </c>
      <c r="C9551" t="s">
        <v>31</v>
      </c>
      <c r="D9551" t="s">
        <v>7</v>
      </c>
      <c r="E9551">
        <f>_xlfn.MAXIFS('CO2'!$D:$D,'CO2'!$A:$A,Table1[[#This Row],[Year]],'CO2'!$B:$B,Table1[[#This Row],[State]],'CO2'!$C:$C,Table1[[#This Row],[Sector]])</f>
        <v>36.03</v>
      </c>
      <c r="F9551">
        <f>AVERAGEIFS(Population!$C:$C,Population!$A:$A,Table1[[#This Row],[Year]],Population!$B:$B,Table1[[#This Row],[State]])</f>
        <v>5191206</v>
      </c>
      <c r="G9551">
        <f>_xlfn.MAXIFS('Land and Water Area'!$B:$B,'Land and Water Area'!$A:$A,Datasheet!C9551)</f>
        <v>79631.471999999994</v>
      </c>
      <c r="H9551">
        <f>_xlfn.MAXIFS('Land and Water Area'!$C:$C,'Land and Water Area'!$A:$A,Datasheet!C9551)</f>
        <v>7311.8029999999999</v>
      </c>
    </row>
    <row r="9552" spans="1:8" x14ac:dyDescent="0.2">
      <c r="A9552">
        <v>1</v>
      </c>
      <c r="B9552">
        <v>2007</v>
      </c>
      <c r="C9552" t="s">
        <v>32</v>
      </c>
      <c r="D9552" t="s">
        <v>3</v>
      </c>
      <c r="E9552">
        <f>_xlfn.MAXIFS('CO2'!$D:$D,'CO2'!$A:$A,Table1[[#This Row],[Year]],'CO2'!$B:$B,Table1[[#This Row],[State]],'CO2'!$C:$C,Table1[[#This Row],[Sector]])</f>
        <v>1.76</v>
      </c>
      <c r="F9552">
        <f>AVERAGEIFS(Population!$C:$C,Population!$A:$A,Table1[[#This Row],[Year]],Population!$B:$B,Table1[[#This Row],[State]])</f>
        <v>2921723</v>
      </c>
      <c r="G9552">
        <f>_xlfn.MAXIFS('Land and Water Area'!$B:$B,'Land and Water Area'!$A:$A,Datasheet!C9552)</f>
        <v>46924.358</v>
      </c>
      <c r="H9552">
        <f>_xlfn.MAXIFS('Land and Water Area'!$C:$C,'Land and Water Area'!$A:$A,Datasheet!C9552)</f>
        <v>1511.4880000000001</v>
      </c>
    </row>
    <row r="9553" spans="1:8" x14ac:dyDescent="0.2">
      <c r="A9553">
        <v>1</v>
      </c>
      <c r="B9553">
        <v>2007</v>
      </c>
      <c r="C9553" t="s">
        <v>32</v>
      </c>
      <c r="D9553" t="s">
        <v>4</v>
      </c>
      <c r="E9553">
        <f>_xlfn.MAXIFS('CO2'!$D:$D,'CO2'!$A:$A,Table1[[#This Row],[Year]],'CO2'!$B:$B,Table1[[#This Row],[State]],'CO2'!$C:$C,Table1[[#This Row],[Sector]])</f>
        <v>27.66</v>
      </c>
      <c r="F9553">
        <f>AVERAGEIFS(Population!$C:$C,Population!$A:$A,Table1[[#This Row],[Year]],Population!$B:$B,Table1[[#This Row],[State]])</f>
        <v>2921723</v>
      </c>
      <c r="G9553">
        <f>_xlfn.MAXIFS('Land and Water Area'!$B:$B,'Land and Water Area'!$A:$A,Datasheet!C9553)</f>
        <v>46924.358</v>
      </c>
      <c r="H9553">
        <f>_xlfn.MAXIFS('Land and Water Area'!$C:$C,'Land and Water Area'!$A:$A,Datasheet!C9553)</f>
        <v>1511.4880000000001</v>
      </c>
    </row>
    <row r="9554" spans="1:8" x14ac:dyDescent="0.2">
      <c r="A9554">
        <v>1</v>
      </c>
      <c r="B9554">
        <v>2007</v>
      </c>
      <c r="C9554" t="s">
        <v>32</v>
      </c>
      <c r="D9554" t="s">
        <v>5</v>
      </c>
      <c r="E9554">
        <f>_xlfn.MAXIFS('CO2'!$D:$D,'CO2'!$A:$A,Table1[[#This Row],[Year]],'CO2'!$B:$B,Table1[[#This Row],[State]],'CO2'!$C:$C,Table1[[#This Row],[Sector]])</f>
        <v>10.9</v>
      </c>
      <c r="F9554">
        <f>AVERAGEIFS(Population!$C:$C,Population!$A:$A,Table1[[#This Row],[Year]],Population!$B:$B,Table1[[#This Row],[State]])</f>
        <v>2921723</v>
      </c>
      <c r="G9554">
        <f>_xlfn.MAXIFS('Land and Water Area'!$B:$B,'Land and Water Area'!$A:$A,Datasheet!C9554)</f>
        <v>46924.358</v>
      </c>
      <c r="H9554">
        <f>_xlfn.MAXIFS('Land and Water Area'!$C:$C,'Land and Water Area'!$A:$A,Datasheet!C9554)</f>
        <v>1511.4880000000001</v>
      </c>
    </row>
    <row r="9555" spans="1:8" x14ac:dyDescent="0.2">
      <c r="A9555">
        <v>1</v>
      </c>
      <c r="B9555">
        <v>2007</v>
      </c>
      <c r="C9555" t="s">
        <v>32</v>
      </c>
      <c r="D9555" t="s">
        <v>6</v>
      </c>
      <c r="E9555">
        <f>_xlfn.MAXIFS('CO2'!$D:$D,'CO2'!$A:$A,Table1[[#This Row],[Year]],'CO2'!$B:$B,Table1[[#This Row],[State]],'CO2'!$C:$C,Table1[[#This Row],[Sector]])</f>
        <v>1.62</v>
      </c>
      <c r="F9555">
        <f>AVERAGEIFS(Population!$C:$C,Population!$A:$A,Table1[[#This Row],[Year]],Population!$B:$B,Table1[[#This Row],[State]])</f>
        <v>2921723</v>
      </c>
      <c r="G9555">
        <f>_xlfn.MAXIFS('Land and Water Area'!$B:$B,'Land and Water Area'!$A:$A,Datasheet!C9555)</f>
        <v>46924.358</v>
      </c>
      <c r="H9555">
        <f>_xlfn.MAXIFS('Land and Water Area'!$C:$C,'Land and Water Area'!$A:$A,Datasheet!C9555)</f>
        <v>1511.4880000000001</v>
      </c>
    </row>
    <row r="9556" spans="1:8" x14ac:dyDescent="0.2">
      <c r="A9556">
        <v>1</v>
      </c>
      <c r="B9556">
        <v>2007</v>
      </c>
      <c r="C9556" t="s">
        <v>32</v>
      </c>
      <c r="D9556" t="s">
        <v>7</v>
      </c>
      <c r="E9556">
        <f>_xlfn.MAXIFS('CO2'!$D:$D,'CO2'!$A:$A,Table1[[#This Row],[Year]],'CO2'!$B:$B,Table1[[#This Row],[State]],'CO2'!$C:$C,Table1[[#This Row],[Sector]])</f>
        <v>26.38</v>
      </c>
      <c r="F9556">
        <f>AVERAGEIFS(Population!$C:$C,Population!$A:$A,Table1[[#This Row],[Year]],Population!$B:$B,Table1[[#This Row],[State]])</f>
        <v>2921723</v>
      </c>
      <c r="G9556">
        <f>_xlfn.MAXIFS('Land and Water Area'!$B:$B,'Land and Water Area'!$A:$A,Datasheet!C9556)</f>
        <v>46924.358</v>
      </c>
      <c r="H9556">
        <f>_xlfn.MAXIFS('Land and Water Area'!$C:$C,'Land and Water Area'!$A:$A,Datasheet!C9556)</f>
        <v>1511.4880000000001</v>
      </c>
    </row>
    <row r="9557" spans="1:8" x14ac:dyDescent="0.2">
      <c r="A9557">
        <v>1</v>
      </c>
      <c r="B9557">
        <v>2007</v>
      </c>
      <c r="C9557" t="s">
        <v>33</v>
      </c>
      <c r="D9557" t="s">
        <v>3</v>
      </c>
      <c r="E9557">
        <f>_xlfn.MAXIFS('CO2'!$D:$D,'CO2'!$A:$A,Table1[[#This Row],[Year]],'CO2'!$B:$B,Table1[[#This Row],[State]],'CO2'!$C:$C,Table1[[#This Row],[Sector]])</f>
        <v>4.0199999999999996</v>
      </c>
      <c r="F9557">
        <f>AVERAGEIFS(Population!$C:$C,Population!$A:$A,Table1[[#This Row],[Year]],Population!$B:$B,Table1[[#This Row],[State]])</f>
        <v>5909824</v>
      </c>
      <c r="G9557">
        <f>_xlfn.MAXIFS('Land and Water Area'!$B:$B,'Land and Water Area'!$A:$A,Datasheet!C9557)</f>
        <v>68746.365999999995</v>
      </c>
      <c r="H9557">
        <f>_xlfn.MAXIFS('Land and Water Area'!$C:$C,'Land and Water Area'!$A:$A,Datasheet!C9557)</f>
        <v>960.43799999999999</v>
      </c>
    </row>
    <row r="9558" spans="1:8" x14ac:dyDescent="0.2">
      <c r="A9558">
        <v>1</v>
      </c>
      <c r="B9558">
        <v>2007</v>
      </c>
      <c r="C9558" t="s">
        <v>33</v>
      </c>
      <c r="D9558" t="s">
        <v>4</v>
      </c>
      <c r="E9558">
        <f>_xlfn.MAXIFS('CO2'!$D:$D,'CO2'!$A:$A,Table1[[#This Row],[Year]],'CO2'!$B:$B,Table1[[#This Row],[State]],'CO2'!$C:$C,Table1[[#This Row],[Sector]])</f>
        <v>76.16</v>
      </c>
      <c r="F9558">
        <f>AVERAGEIFS(Population!$C:$C,Population!$A:$A,Table1[[#This Row],[Year]],Population!$B:$B,Table1[[#This Row],[State]])</f>
        <v>5909824</v>
      </c>
      <c r="G9558">
        <f>_xlfn.MAXIFS('Land and Water Area'!$B:$B,'Land and Water Area'!$A:$A,Datasheet!C9558)</f>
        <v>68746.365999999995</v>
      </c>
      <c r="H9558">
        <f>_xlfn.MAXIFS('Land and Water Area'!$C:$C,'Land and Water Area'!$A:$A,Datasheet!C9558)</f>
        <v>960.43799999999999</v>
      </c>
    </row>
    <row r="9559" spans="1:8" x14ac:dyDescent="0.2">
      <c r="A9559">
        <v>1</v>
      </c>
      <c r="B9559">
        <v>2007</v>
      </c>
      <c r="C9559" t="s">
        <v>33</v>
      </c>
      <c r="D9559" t="s">
        <v>5</v>
      </c>
      <c r="E9559">
        <f>_xlfn.MAXIFS('CO2'!$D:$D,'CO2'!$A:$A,Table1[[#This Row],[Year]],'CO2'!$B:$B,Table1[[#This Row],[State]],'CO2'!$C:$C,Table1[[#This Row],[Sector]])</f>
        <v>12.43</v>
      </c>
      <c r="F9559">
        <f>AVERAGEIFS(Population!$C:$C,Population!$A:$A,Table1[[#This Row],[Year]],Population!$B:$B,Table1[[#This Row],[State]])</f>
        <v>5909824</v>
      </c>
      <c r="G9559">
        <f>_xlfn.MAXIFS('Land and Water Area'!$B:$B,'Land and Water Area'!$A:$A,Datasheet!C9559)</f>
        <v>68746.365999999995</v>
      </c>
      <c r="H9559">
        <f>_xlfn.MAXIFS('Land and Water Area'!$C:$C,'Land and Water Area'!$A:$A,Datasheet!C9559)</f>
        <v>960.43799999999999</v>
      </c>
    </row>
    <row r="9560" spans="1:8" x14ac:dyDescent="0.2">
      <c r="A9560">
        <v>1</v>
      </c>
      <c r="B9560">
        <v>2007</v>
      </c>
      <c r="C9560" t="s">
        <v>33</v>
      </c>
      <c r="D9560" t="s">
        <v>6</v>
      </c>
      <c r="E9560">
        <f>_xlfn.MAXIFS('CO2'!$D:$D,'CO2'!$A:$A,Table1[[#This Row],[Year]],'CO2'!$B:$B,Table1[[#This Row],[State]],'CO2'!$C:$C,Table1[[#This Row],[Sector]])</f>
        <v>6.72</v>
      </c>
      <c r="F9560">
        <f>AVERAGEIFS(Population!$C:$C,Population!$A:$A,Table1[[#This Row],[Year]],Population!$B:$B,Table1[[#This Row],[State]])</f>
        <v>5909824</v>
      </c>
      <c r="G9560">
        <f>_xlfn.MAXIFS('Land and Water Area'!$B:$B,'Land and Water Area'!$A:$A,Datasheet!C9560)</f>
        <v>68746.365999999995</v>
      </c>
      <c r="H9560">
        <f>_xlfn.MAXIFS('Land and Water Area'!$C:$C,'Land and Water Area'!$A:$A,Datasheet!C9560)</f>
        <v>960.43799999999999</v>
      </c>
    </row>
    <row r="9561" spans="1:8" x14ac:dyDescent="0.2">
      <c r="A9561">
        <v>1</v>
      </c>
      <c r="B9561">
        <v>2007</v>
      </c>
      <c r="C9561" t="s">
        <v>33</v>
      </c>
      <c r="D9561" t="s">
        <v>7</v>
      </c>
      <c r="E9561">
        <f>_xlfn.MAXIFS('CO2'!$D:$D,'CO2'!$A:$A,Table1[[#This Row],[Year]],'CO2'!$B:$B,Table1[[#This Row],[State]],'CO2'!$C:$C,Table1[[#This Row],[Sector]])</f>
        <v>42.29</v>
      </c>
      <c r="F9561">
        <f>AVERAGEIFS(Population!$C:$C,Population!$A:$A,Table1[[#This Row],[Year]],Population!$B:$B,Table1[[#This Row],[State]])</f>
        <v>5909824</v>
      </c>
      <c r="G9561">
        <f>_xlfn.MAXIFS('Land and Water Area'!$B:$B,'Land and Water Area'!$A:$A,Datasheet!C9561)</f>
        <v>68746.365999999995</v>
      </c>
      <c r="H9561">
        <f>_xlfn.MAXIFS('Land and Water Area'!$C:$C,'Land and Water Area'!$A:$A,Datasheet!C9561)</f>
        <v>960.43799999999999</v>
      </c>
    </row>
    <row r="9562" spans="1:8" x14ac:dyDescent="0.2">
      <c r="A9562">
        <v>1</v>
      </c>
      <c r="B9562">
        <v>2007</v>
      </c>
      <c r="C9562" t="s">
        <v>34</v>
      </c>
      <c r="D9562" t="s">
        <v>3</v>
      </c>
      <c r="E9562">
        <f>_xlfn.MAXIFS('CO2'!$D:$D,'CO2'!$A:$A,Table1[[#This Row],[Year]],'CO2'!$B:$B,Table1[[#This Row],[State]],'CO2'!$C:$C,Table1[[#This Row],[Sector]])</f>
        <v>0.87</v>
      </c>
      <c r="F9562">
        <f>AVERAGEIFS(Population!$C:$C,Population!$A:$A,Table1[[#This Row],[Year]],Population!$B:$B,Table1[[#This Row],[State]])</f>
        <v>957225</v>
      </c>
      <c r="G9562">
        <f>_xlfn.MAXIFS('Land and Water Area'!$B:$B,'Land and Water Area'!$A:$A,Datasheet!C9562)</f>
        <v>145550.16699999999</v>
      </c>
      <c r="H9562">
        <f>_xlfn.MAXIFS('Land and Water Area'!$C:$C,'Land and Water Area'!$A:$A,Datasheet!C9562)</f>
        <v>1493.123</v>
      </c>
    </row>
    <row r="9563" spans="1:8" x14ac:dyDescent="0.2">
      <c r="A9563">
        <v>1</v>
      </c>
      <c r="B9563">
        <v>2007</v>
      </c>
      <c r="C9563" t="s">
        <v>34</v>
      </c>
      <c r="D9563" t="s">
        <v>4</v>
      </c>
      <c r="E9563">
        <f>_xlfn.MAXIFS('CO2'!$D:$D,'CO2'!$A:$A,Table1[[#This Row],[Year]],'CO2'!$B:$B,Table1[[#This Row],[State]],'CO2'!$C:$C,Table1[[#This Row],[Sector]])</f>
        <v>19.96</v>
      </c>
      <c r="F9563">
        <f>AVERAGEIFS(Population!$C:$C,Population!$A:$A,Table1[[#This Row],[Year]],Population!$B:$B,Table1[[#This Row],[State]])</f>
        <v>957225</v>
      </c>
      <c r="G9563">
        <f>_xlfn.MAXIFS('Land and Water Area'!$B:$B,'Land and Water Area'!$A:$A,Datasheet!C9563)</f>
        <v>145550.16699999999</v>
      </c>
      <c r="H9563">
        <f>_xlfn.MAXIFS('Land and Water Area'!$C:$C,'Land and Water Area'!$A:$A,Datasheet!C9563)</f>
        <v>1493.123</v>
      </c>
    </row>
    <row r="9564" spans="1:8" x14ac:dyDescent="0.2">
      <c r="A9564">
        <v>1</v>
      </c>
      <c r="B9564">
        <v>2007</v>
      </c>
      <c r="C9564" t="s">
        <v>34</v>
      </c>
      <c r="D9564" t="s">
        <v>5</v>
      </c>
      <c r="E9564">
        <f>_xlfn.MAXIFS('CO2'!$D:$D,'CO2'!$A:$A,Table1[[#This Row],[Year]],'CO2'!$B:$B,Table1[[#This Row],[State]],'CO2'!$C:$C,Table1[[#This Row],[Sector]])</f>
        <v>6.64</v>
      </c>
      <c r="F9564">
        <f>AVERAGEIFS(Population!$C:$C,Population!$A:$A,Table1[[#This Row],[Year]],Population!$B:$B,Table1[[#This Row],[State]])</f>
        <v>957225</v>
      </c>
      <c r="G9564">
        <f>_xlfn.MAXIFS('Land and Water Area'!$B:$B,'Land and Water Area'!$A:$A,Datasheet!C9564)</f>
        <v>145550.16699999999</v>
      </c>
      <c r="H9564">
        <f>_xlfn.MAXIFS('Land and Water Area'!$C:$C,'Land and Water Area'!$A:$A,Datasheet!C9564)</f>
        <v>1493.123</v>
      </c>
    </row>
    <row r="9565" spans="1:8" x14ac:dyDescent="0.2">
      <c r="A9565">
        <v>1</v>
      </c>
      <c r="B9565">
        <v>2007</v>
      </c>
      <c r="C9565" t="s">
        <v>34</v>
      </c>
      <c r="D9565" t="s">
        <v>6</v>
      </c>
      <c r="E9565">
        <f>_xlfn.MAXIFS('CO2'!$D:$D,'CO2'!$A:$A,Table1[[#This Row],[Year]],'CO2'!$B:$B,Table1[[#This Row],[State]],'CO2'!$C:$C,Table1[[#This Row],[Sector]])</f>
        <v>1.63</v>
      </c>
      <c r="F9565">
        <f>AVERAGEIFS(Population!$C:$C,Population!$A:$A,Table1[[#This Row],[Year]],Population!$B:$B,Table1[[#This Row],[State]])</f>
        <v>957225</v>
      </c>
      <c r="G9565">
        <f>_xlfn.MAXIFS('Land and Water Area'!$B:$B,'Land and Water Area'!$A:$A,Datasheet!C9565)</f>
        <v>145550.16699999999</v>
      </c>
      <c r="H9565">
        <f>_xlfn.MAXIFS('Land and Water Area'!$C:$C,'Land and Water Area'!$A:$A,Datasheet!C9565)</f>
        <v>1493.123</v>
      </c>
    </row>
    <row r="9566" spans="1:8" x14ac:dyDescent="0.2">
      <c r="A9566">
        <v>1</v>
      </c>
      <c r="B9566">
        <v>2007</v>
      </c>
      <c r="C9566" t="s">
        <v>34</v>
      </c>
      <c r="D9566" t="s">
        <v>7</v>
      </c>
      <c r="E9566">
        <f>_xlfn.MAXIFS('CO2'!$D:$D,'CO2'!$A:$A,Table1[[#This Row],[Year]],'CO2'!$B:$B,Table1[[#This Row],[State]],'CO2'!$C:$C,Table1[[#This Row],[Sector]])</f>
        <v>8.92</v>
      </c>
      <c r="F9566">
        <f>AVERAGEIFS(Population!$C:$C,Population!$A:$A,Table1[[#This Row],[Year]],Population!$B:$B,Table1[[#This Row],[State]])</f>
        <v>957225</v>
      </c>
      <c r="G9566">
        <f>_xlfn.MAXIFS('Land and Water Area'!$B:$B,'Land and Water Area'!$A:$A,Datasheet!C9566)</f>
        <v>145550.16699999999</v>
      </c>
      <c r="H9566">
        <f>_xlfn.MAXIFS('Land and Water Area'!$C:$C,'Land and Water Area'!$A:$A,Datasheet!C9566)</f>
        <v>1493.123</v>
      </c>
    </row>
    <row r="9567" spans="1:8" x14ac:dyDescent="0.2">
      <c r="A9567">
        <v>1</v>
      </c>
      <c r="B9567">
        <v>2007</v>
      </c>
      <c r="C9567" t="s">
        <v>35</v>
      </c>
      <c r="D9567" t="s">
        <v>3</v>
      </c>
      <c r="E9567">
        <f>_xlfn.MAXIFS('CO2'!$D:$D,'CO2'!$A:$A,Table1[[#This Row],[Year]],'CO2'!$B:$B,Table1[[#This Row],[State]],'CO2'!$C:$C,Table1[[#This Row],[Sector]])</f>
        <v>1.79</v>
      </c>
      <c r="F9567">
        <f>AVERAGEIFS(Population!$C:$C,Population!$A:$A,Table1[[#This Row],[Year]],Population!$B:$B,Table1[[#This Row],[State]])</f>
        <v>1769912</v>
      </c>
      <c r="G9567">
        <f>_xlfn.MAXIFS('Land and Water Area'!$B:$B,'Land and Water Area'!$A:$A,Datasheet!C9567)</f>
        <v>76814.873999999996</v>
      </c>
      <c r="H9567">
        <f>_xlfn.MAXIFS('Land and Water Area'!$C:$C,'Land and Water Area'!$A:$A,Datasheet!C9567)</f>
        <v>532.55600000000004</v>
      </c>
    </row>
    <row r="9568" spans="1:8" x14ac:dyDescent="0.2">
      <c r="A9568">
        <v>1</v>
      </c>
      <c r="B9568">
        <v>2007</v>
      </c>
      <c r="C9568" t="s">
        <v>35</v>
      </c>
      <c r="D9568" t="s">
        <v>4</v>
      </c>
      <c r="E9568">
        <f>_xlfn.MAXIFS('CO2'!$D:$D,'CO2'!$A:$A,Table1[[#This Row],[Year]],'CO2'!$B:$B,Table1[[#This Row],[State]],'CO2'!$C:$C,Table1[[#This Row],[Sector]])</f>
        <v>20.54</v>
      </c>
      <c r="F9568">
        <f>AVERAGEIFS(Population!$C:$C,Population!$A:$A,Table1[[#This Row],[Year]],Population!$B:$B,Table1[[#This Row],[State]])</f>
        <v>1769912</v>
      </c>
      <c r="G9568">
        <f>_xlfn.MAXIFS('Land and Water Area'!$B:$B,'Land and Water Area'!$A:$A,Datasheet!C9568)</f>
        <v>76814.873999999996</v>
      </c>
      <c r="H9568">
        <f>_xlfn.MAXIFS('Land and Water Area'!$C:$C,'Land and Water Area'!$A:$A,Datasheet!C9568)</f>
        <v>532.55600000000004</v>
      </c>
    </row>
    <row r="9569" spans="1:8" x14ac:dyDescent="0.2">
      <c r="A9569">
        <v>1</v>
      </c>
      <c r="B9569">
        <v>2007</v>
      </c>
      <c r="C9569" t="s">
        <v>35</v>
      </c>
      <c r="D9569" t="s">
        <v>5</v>
      </c>
      <c r="E9569">
        <f>_xlfn.MAXIFS('CO2'!$D:$D,'CO2'!$A:$A,Table1[[#This Row],[Year]],'CO2'!$B:$B,Table1[[#This Row],[State]],'CO2'!$C:$C,Table1[[#This Row],[Sector]])</f>
        <v>7.28</v>
      </c>
      <c r="F9569">
        <f>AVERAGEIFS(Population!$C:$C,Population!$A:$A,Table1[[#This Row],[Year]],Population!$B:$B,Table1[[#This Row],[State]])</f>
        <v>1769912</v>
      </c>
      <c r="G9569">
        <f>_xlfn.MAXIFS('Land and Water Area'!$B:$B,'Land and Water Area'!$A:$A,Datasheet!C9569)</f>
        <v>76814.873999999996</v>
      </c>
      <c r="H9569">
        <f>_xlfn.MAXIFS('Land and Water Area'!$C:$C,'Land and Water Area'!$A:$A,Datasheet!C9569)</f>
        <v>532.55600000000004</v>
      </c>
    </row>
    <row r="9570" spans="1:8" x14ac:dyDescent="0.2">
      <c r="A9570">
        <v>1</v>
      </c>
      <c r="B9570">
        <v>2007</v>
      </c>
      <c r="C9570" t="s">
        <v>35</v>
      </c>
      <c r="D9570" t="s">
        <v>6</v>
      </c>
      <c r="E9570">
        <f>_xlfn.MAXIFS('CO2'!$D:$D,'CO2'!$A:$A,Table1[[#This Row],[Year]],'CO2'!$B:$B,Table1[[#This Row],[State]],'CO2'!$C:$C,Table1[[#This Row],[Sector]])</f>
        <v>2.5499999999999998</v>
      </c>
      <c r="F9570">
        <f>AVERAGEIFS(Population!$C:$C,Population!$A:$A,Table1[[#This Row],[Year]],Population!$B:$B,Table1[[#This Row],[State]])</f>
        <v>1769912</v>
      </c>
      <c r="G9570">
        <f>_xlfn.MAXIFS('Land and Water Area'!$B:$B,'Land and Water Area'!$A:$A,Datasheet!C9570)</f>
        <v>76814.873999999996</v>
      </c>
      <c r="H9570">
        <f>_xlfn.MAXIFS('Land and Water Area'!$C:$C,'Land and Water Area'!$A:$A,Datasheet!C9570)</f>
        <v>532.55600000000004</v>
      </c>
    </row>
    <row r="9571" spans="1:8" x14ac:dyDescent="0.2">
      <c r="A9571">
        <v>1</v>
      </c>
      <c r="B9571">
        <v>2007</v>
      </c>
      <c r="C9571" t="s">
        <v>35</v>
      </c>
      <c r="D9571" t="s">
        <v>7</v>
      </c>
      <c r="E9571">
        <f>_xlfn.MAXIFS('CO2'!$D:$D,'CO2'!$A:$A,Table1[[#This Row],[Year]],'CO2'!$B:$B,Table1[[#This Row],[State]],'CO2'!$C:$C,Table1[[#This Row],[Sector]])</f>
        <v>12.46</v>
      </c>
      <c r="F9571">
        <f>AVERAGEIFS(Population!$C:$C,Population!$A:$A,Table1[[#This Row],[Year]],Population!$B:$B,Table1[[#This Row],[State]])</f>
        <v>1769912</v>
      </c>
      <c r="G9571">
        <f>_xlfn.MAXIFS('Land and Water Area'!$B:$B,'Land and Water Area'!$A:$A,Datasheet!C9571)</f>
        <v>76814.873999999996</v>
      </c>
      <c r="H9571">
        <f>_xlfn.MAXIFS('Land and Water Area'!$C:$C,'Land and Water Area'!$A:$A,Datasheet!C9571)</f>
        <v>532.55600000000004</v>
      </c>
    </row>
    <row r="9572" spans="1:8" x14ac:dyDescent="0.2">
      <c r="A9572">
        <v>1</v>
      </c>
      <c r="B9572">
        <v>2007</v>
      </c>
      <c r="C9572" t="s">
        <v>36</v>
      </c>
      <c r="D9572" t="s">
        <v>3</v>
      </c>
      <c r="E9572">
        <f>_xlfn.MAXIFS('CO2'!$D:$D,'CO2'!$A:$A,Table1[[#This Row],[Year]],'CO2'!$B:$B,Table1[[#This Row],[State]],'CO2'!$C:$C,Table1[[#This Row],[Sector]])</f>
        <v>1.75</v>
      </c>
      <c r="F9572">
        <f>AVERAGEIFS(Population!$C:$C,Population!$A:$A,Table1[[#This Row],[Year]],Population!$B:$B,Table1[[#This Row],[State]])</f>
        <v>2567752</v>
      </c>
      <c r="G9572">
        <f>_xlfn.MAXIFS('Land and Water Area'!$B:$B,'Land and Water Area'!$A:$A,Datasheet!C9572)</f>
        <v>109860.371</v>
      </c>
      <c r="H9572">
        <f>_xlfn.MAXIFS('Land and Water Area'!$C:$C,'Land and Water Area'!$A:$A,Datasheet!C9572)</f>
        <v>710.38300000000004</v>
      </c>
    </row>
    <row r="9573" spans="1:8" x14ac:dyDescent="0.2">
      <c r="A9573">
        <v>1</v>
      </c>
      <c r="B9573">
        <v>2007</v>
      </c>
      <c r="C9573" t="s">
        <v>36</v>
      </c>
      <c r="D9573" t="s">
        <v>4</v>
      </c>
      <c r="E9573">
        <f>_xlfn.MAXIFS('CO2'!$D:$D,'CO2'!$A:$A,Table1[[#This Row],[Year]],'CO2'!$B:$B,Table1[[#This Row],[State]],'CO2'!$C:$C,Table1[[#This Row],[Sector]])</f>
        <v>16.84</v>
      </c>
      <c r="F9573">
        <f>AVERAGEIFS(Population!$C:$C,Population!$A:$A,Table1[[#This Row],[Year]],Population!$B:$B,Table1[[#This Row],[State]])</f>
        <v>2567752</v>
      </c>
      <c r="G9573">
        <f>_xlfn.MAXIFS('Land and Water Area'!$B:$B,'Land and Water Area'!$A:$A,Datasheet!C9573)</f>
        <v>109860.371</v>
      </c>
      <c r="H9573">
        <f>_xlfn.MAXIFS('Land and Water Area'!$C:$C,'Land and Water Area'!$A:$A,Datasheet!C9573)</f>
        <v>710.38300000000004</v>
      </c>
    </row>
    <row r="9574" spans="1:8" x14ac:dyDescent="0.2">
      <c r="A9574">
        <v>1</v>
      </c>
      <c r="B9574">
        <v>2007</v>
      </c>
      <c r="C9574" t="s">
        <v>36</v>
      </c>
      <c r="D9574" t="s">
        <v>5</v>
      </c>
      <c r="E9574">
        <f>_xlfn.MAXIFS('CO2'!$D:$D,'CO2'!$A:$A,Table1[[#This Row],[Year]],'CO2'!$B:$B,Table1[[#This Row],[State]],'CO2'!$C:$C,Table1[[#This Row],[Sector]])</f>
        <v>2.84</v>
      </c>
      <c r="F9574">
        <f>AVERAGEIFS(Population!$C:$C,Population!$A:$A,Table1[[#This Row],[Year]],Population!$B:$B,Table1[[#This Row],[State]])</f>
        <v>2567752</v>
      </c>
      <c r="G9574">
        <f>_xlfn.MAXIFS('Land and Water Area'!$B:$B,'Land and Water Area'!$A:$A,Datasheet!C9574)</f>
        <v>109860.371</v>
      </c>
      <c r="H9574">
        <f>_xlfn.MAXIFS('Land and Water Area'!$C:$C,'Land and Water Area'!$A:$A,Datasheet!C9574)</f>
        <v>710.38300000000004</v>
      </c>
    </row>
    <row r="9575" spans="1:8" x14ac:dyDescent="0.2">
      <c r="A9575">
        <v>1</v>
      </c>
      <c r="B9575">
        <v>2007</v>
      </c>
      <c r="C9575" t="s">
        <v>36</v>
      </c>
      <c r="D9575" t="s">
        <v>6</v>
      </c>
      <c r="E9575">
        <f>_xlfn.MAXIFS('CO2'!$D:$D,'CO2'!$A:$A,Table1[[#This Row],[Year]],'CO2'!$B:$B,Table1[[#This Row],[State]],'CO2'!$C:$C,Table1[[#This Row],[Sector]])</f>
        <v>2.2799999999999998</v>
      </c>
      <c r="F9575">
        <f>AVERAGEIFS(Population!$C:$C,Population!$A:$A,Table1[[#This Row],[Year]],Population!$B:$B,Table1[[#This Row],[State]])</f>
        <v>2567752</v>
      </c>
      <c r="G9575">
        <f>_xlfn.MAXIFS('Land and Water Area'!$B:$B,'Land and Water Area'!$A:$A,Datasheet!C9575)</f>
        <v>109860.371</v>
      </c>
      <c r="H9575">
        <f>_xlfn.MAXIFS('Land and Water Area'!$C:$C,'Land and Water Area'!$A:$A,Datasheet!C9575)</f>
        <v>710.38300000000004</v>
      </c>
    </row>
    <row r="9576" spans="1:8" x14ac:dyDescent="0.2">
      <c r="A9576">
        <v>1</v>
      </c>
      <c r="B9576">
        <v>2007</v>
      </c>
      <c r="C9576" t="s">
        <v>36</v>
      </c>
      <c r="D9576" t="s">
        <v>7</v>
      </c>
      <c r="E9576">
        <f>_xlfn.MAXIFS('CO2'!$D:$D,'CO2'!$A:$A,Table1[[#This Row],[Year]],'CO2'!$B:$B,Table1[[#This Row],[State]],'CO2'!$C:$C,Table1[[#This Row],[Sector]])</f>
        <v>18.12</v>
      </c>
      <c r="F9576">
        <f>AVERAGEIFS(Population!$C:$C,Population!$A:$A,Table1[[#This Row],[Year]],Population!$B:$B,Table1[[#This Row],[State]])</f>
        <v>2567752</v>
      </c>
      <c r="G9576">
        <f>_xlfn.MAXIFS('Land and Water Area'!$B:$B,'Land and Water Area'!$A:$A,Datasheet!C9576)</f>
        <v>109860.371</v>
      </c>
      <c r="H9576">
        <f>_xlfn.MAXIFS('Land and Water Area'!$C:$C,'Land and Water Area'!$A:$A,Datasheet!C9576)</f>
        <v>710.38300000000004</v>
      </c>
    </row>
    <row r="9577" spans="1:8" x14ac:dyDescent="0.2">
      <c r="A9577">
        <v>1</v>
      </c>
      <c r="B9577">
        <v>2007</v>
      </c>
      <c r="C9577" t="s">
        <v>37</v>
      </c>
      <c r="D9577" t="s">
        <v>3</v>
      </c>
      <c r="E9577">
        <f>_xlfn.MAXIFS('CO2'!$D:$D,'CO2'!$A:$A,Table1[[#This Row],[Year]],'CO2'!$B:$B,Table1[[#This Row],[State]],'CO2'!$C:$C,Table1[[#This Row],[Sector]])</f>
        <v>1.44</v>
      </c>
      <c r="F9577">
        <f>AVERAGEIFS(Population!$C:$C,Population!$A:$A,Table1[[#This Row],[Year]],Population!$B:$B,Table1[[#This Row],[State]])</f>
        <v>1317343</v>
      </c>
      <c r="G9577">
        <f>_xlfn.MAXIFS('Land and Water Area'!$B:$B,'Land and Water Area'!$A:$A,Datasheet!C9577)</f>
        <v>8953.759</v>
      </c>
      <c r="H9577">
        <f>_xlfn.MAXIFS('Land and Water Area'!$C:$C,'Land and Water Area'!$A:$A,Datasheet!C9577)</f>
        <v>396.125</v>
      </c>
    </row>
    <row r="9578" spans="1:8" x14ac:dyDescent="0.2">
      <c r="A9578">
        <v>1</v>
      </c>
      <c r="B9578">
        <v>2007</v>
      </c>
      <c r="C9578" t="s">
        <v>37</v>
      </c>
      <c r="D9578" t="s">
        <v>4</v>
      </c>
      <c r="E9578">
        <f>_xlfn.MAXIFS('CO2'!$D:$D,'CO2'!$A:$A,Table1[[#This Row],[Year]],'CO2'!$B:$B,Table1[[#This Row],[State]],'CO2'!$C:$C,Table1[[#This Row],[Sector]])</f>
        <v>6.75</v>
      </c>
      <c r="F9578">
        <f>AVERAGEIFS(Population!$C:$C,Population!$A:$A,Table1[[#This Row],[Year]],Population!$B:$B,Table1[[#This Row],[State]])</f>
        <v>1317343</v>
      </c>
      <c r="G9578">
        <f>_xlfn.MAXIFS('Land and Water Area'!$B:$B,'Land and Water Area'!$A:$A,Datasheet!C9578)</f>
        <v>8953.759</v>
      </c>
      <c r="H9578">
        <f>_xlfn.MAXIFS('Land and Water Area'!$C:$C,'Land and Water Area'!$A:$A,Datasheet!C9578)</f>
        <v>396.125</v>
      </c>
    </row>
    <row r="9579" spans="1:8" x14ac:dyDescent="0.2">
      <c r="A9579">
        <v>1</v>
      </c>
      <c r="B9579">
        <v>2007</v>
      </c>
      <c r="C9579" t="s">
        <v>37</v>
      </c>
      <c r="D9579" t="s">
        <v>5</v>
      </c>
      <c r="E9579">
        <f>_xlfn.MAXIFS('CO2'!$D:$D,'CO2'!$A:$A,Table1[[#This Row],[Year]],'CO2'!$B:$B,Table1[[#This Row],[State]],'CO2'!$C:$C,Table1[[#This Row],[Sector]])</f>
        <v>0.87</v>
      </c>
      <c r="F9579">
        <f>AVERAGEIFS(Population!$C:$C,Population!$A:$A,Table1[[#This Row],[Year]],Population!$B:$B,Table1[[#This Row],[State]])</f>
        <v>1317343</v>
      </c>
      <c r="G9579">
        <f>_xlfn.MAXIFS('Land and Water Area'!$B:$B,'Land and Water Area'!$A:$A,Datasheet!C9579)</f>
        <v>8953.759</v>
      </c>
      <c r="H9579">
        <f>_xlfn.MAXIFS('Land and Water Area'!$C:$C,'Land and Water Area'!$A:$A,Datasheet!C9579)</f>
        <v>396.125</v>
      </c>
    </row>
    <row r="9580" spans="1:8" x14ac:dyDescent="0.2">
      <c r="A9580">
        <v>1</v>
      </c>
      <c r="B9580">
        <v>2007</v>
      </c>
      <c r="C9580" t="s">
        <v>37</v>
      </c>
      <c r="D9580" t="s">
        <v>6</v>
      </c>
      <c r="E9580">
        <f>_xlfn.MAXIFS('CO2'!$D:$D,'CO2'!$A:$A,Table1[[#This Row],[Year]],'CO2'!$B:$B,Table1[[#This Row],[State]],'CO2'!$C:$C,Table1[[#This Row],[Sector]])</f>
        <v>2.78</v>
      </c>
      <c r="F9580">
        <f>AVERAGEIFS(Population!$C:$C,Population!$A:$A,Table1[[#This Row],[Year]],Population!$B:$B,Table1[[#This Row],[State]])</f>
        <v>1317343</v>
      </c>
      <c r="G9580">
        <f>_xlfn.MAXIFS('Land and Water Area'!$B:$B,'Land and Water Area'!$A:$A,Datasheet!C9580)</f>
        <v>8953.759</v>
      </c>
      <c r="H9580">
        <f>_xlfn.MAXIFS('Land and Water Area'!$C:$C,'Land and Water Area'!$A:$A,Datasheet!C9580)</f>
        <v>396.125</v>
      </c>
    </row>
    <row r="9581" spans="1:8" x14ac:dyDescent="0.2">
      <c r="A9581">
        <v>1</v>
      </c>
      <c r="B9581">
        <v>2007</v>
      </c>
      <c r="C9581" t="s">
        <v>37</v>
      </c>
      <c r="D9581" t="s">
        <v>7</v>
      </c>
      <c r="E9581">
        <f>_xlfn.MAXIFS('CO2'!$D:$D,'CO2'!$A:$A,Table1[[#This Row],[Year]],'CO2'!$B:$B,Table1[[#This Row],[State]],'CO2'!$C:$C,Table1[[#This Row],[Sector]])</f>
        <v>7.35</v>
      </c>
      <c r="F9581">
        <f>AVERAGEIFS(Population!$C:$C,Population!$A:$A,Table1[[#This Row],[Year]],Population!$B:$B,Table1[[#This Row],[State]])</f>
        <v>1317343</v>
      </c>
      <c r="G9581">
        <f>_xlfn.MAXIFS('Land and Water Area'!$B:$B,'Land and Water Area'!$A:$A,Datasheet!C9581)</f>
        <v>8953.759</v>
      </c>
      <c r="H9581">
        <f>_xlfn.MAXIFS('Land and Water Area'!$C:$C,'Land and Water Area'!$A:$A,Datasheet!C9581)</f>
        <v>396.125</v>
      </c>
    </row>
    <row r="9582" spans="1:8" x14ac:dyDescent="0.2">
      <c r="A9582">
        <v>1</v>
      </c>
      <c r="B9582">
        <v>2007</v>
      </c>
      <c r="C9582" t="s">
        <v>38</v>
      </c>
      <c r="D9582" t="s">
        <v>3</v>
      </c>
      <c r="E9582">
        <f>_xlfn.MAXIFS('CO2'!$D:$D,'CO2'!$A:$A,Table1[[#This Row],[Year]],'CO2'!$B:$B,Table1[[#This Row],[State]],'CO2'!$C:$C,Table1[[#This Row],[Sector]])</f>
        <v>10.99</v>
      </c>
      <c r="F9582">
        <f>AVERAGEIFS(Population!$C:$C,Population!$A:$A,Table1[[#This Row],[Year]],Population!$B:$B,Table1[[#This Row],[State]])</f>
        <v>8636043</v>
      </c>
      <c r="G9582">
        <f>_xlfn.MAXIFS('Land and Water Area'!$B:$B,'Land and Water Area'!$A:$A,Datasheet!C9582)</f>
        <v>7354.9340000000002</v>
      </c>
      <c r="H9582">
        <f>_xlfn.MAXIFS('Land and Water Area'!$C:$C,'Land and Water Area'!$A:$A,Datasheet!C9582)</f>
        <v>1364.0250000000001</v>
      </c>
    </row>
    <row r="9583" spans="1:8" x14ac:dyDescent="0.2">
      <c r="A9583">
        <v>1</v>
      </c>
      <c r="B9583">
        <v>2007</v>
      </c>
      <c r="C9583" t="s">
        <v>38</v>
      </c>
      <c r="D9583" t="s">
        <v>4</v>
      </c>
      <c r="E9583">
        <f>_xlfn.MAXIFS('CO2'!$D:$D,'CO2'!$A:$A,Table1[[#This Row],[Year]],'CO2'!$B:$B,Table1[[#This Row],[State]],'CO2'!$C:$C,Table1[[#This Row],[Sector]])</f>
        <v>19.5</v>
      </c>
      <c r="F9583">
        <f>AVERAGEIFS(Population!$C:$C,Population!$A:$A,Table1[[#This Row],[Year]],Population!$B:$B,Table1[[#This Row],[State]])</f>
        <v>8636043</v>
      </c>
      <c r="G9583">
        <f>_xlfn.MAXIFS('Land and Water Area'!$B:$B,'Land and Water Area'!$A:$A,Datasheet!C9583)</f>
        <v>7354.9340000000002</v>
      </c>
      <c r="H9583">
        <f>_xlfn.MAXIFS('Land and Water Area'!$C:$C,'Land and Water Area'!$A:$A,Datasheet!C9583)</f>
        <v>1364.0250000000001</v>
      </c>
    </row>
    <row r="9584" spans="1:8" x14ac:dyDescent="0.2">
      <c r="A9584">
        <v>1</v>
      </c>
      <c r="B9584">
        <v>2007</v>
      </c>
      <c r="C9584" t="s">
        <v>38</v>
      </c>
      <c r="D9584" t="s">
        <v>5</v>
      </c>
      <c r="E9584">
        <f>_xlfn.MAXIFS('CO2'!$D:$D,'CO2'!$A:$A,Table1[[#This Row],[Year]],'CO2'!$B:$B,Table1[[#This Row],[State]],'CO2'!$C:$C,Table1[[#This Row],[Sector]])</f>
        <v>12.21</v>
      </c>
      <c r="F9584">
        <f>AVERAGEIFS(Population!$C:$C,Population!$A:$A,Table1[[#This Row],[Year]],Population!$B:$B,Table1[[#This Row],[State]])</f>
        <v>8636043</v>
      </c>
      <c r="G9584">
        <f>_xlfn.MAXIFS('Land and Water Area'!$B:$B,'Land and Water Area'!$A:$A,Datasheet!C9584)</f>
        <v>7354.9340000000002</v>
      </c>
      <c r="H9584">
        <f>_xlfn.MAXIFS('Land and Water Area'!$C:$C,'Land and Water Area'!$A:$A,Datasheet!C9584)</f>
        <v>1364.0250000000001</v>
      </c>
    </row>
    <row r="9585" spans="1:8" x14ac:dyDescent="0.2">
      <c r="A9585">
        <v>1</v>
      </c>
      <c r="B9585">
        <v>2007</v>
      </c>
      <c r="C9585" t="s">
        <v>38</v>
      </c>
      <c r="D9585" t="s">
        <v>6</v>
      </c>
      <c r="E9585">
        <f>_xlfn.MAXIFS('CO2'!$D:$D,'CO2'!$A:$A,Table1[[#This Row],[Year]],'CO2'!$B:$B,Table1[[#This Row],[State]],'CO2'!$C:$C,Table1[[#This Row],[Sector]])</f>
        <v>16.14</v>
      </c>
      <c r="F9585">
        <f>AVERAGEIFS(Population!$C:$C,Population!$A:$A,Table1[[#This Row],[Year]],Population!$B:$B,Table1[[#This Row],[State]])</f>
        <v>8636043</v>
      </c>
      <c r="G9585">
        <f>_xlfn.MAXIFS('Land and Water Area'!$B:$B,'Land and Water Area'!$A:$A,Datasheet!C9585)</f>
        <v>7354.9340000000002</v>
      </c>
      <c r="H9585">
        <f>_xlfn.MAXIFS('Land and Water Area'!$C:$C,'Land and Water Area'!$A:$A,Datasheet!C9585)</f>
        <v>1364.0250000000001</v>
      </c>
    </row>
    <row r="9586" spans="1:8" x14ac:dyDescent="0.2">
      <c r="A9586">
        <v>1</v>
      </c>
      <c r="B9586">
        <v>2007</v>
      </c>
      <c r="C9586" t="s">
        <v>38</v>
      </c>
      <c r="D9586" t="s">
        <v>7</v>
      </c>
      <c r="E9586">
        <f>_xlfn.MAXIFS('CO2'!$D:$D,'CO2'!$A:$A,Table1[[#This Row],[Year]],'CO2'!$B:$B,Table1[[#This Row],[State]],'CO2'!$C:$C,Table1[[#This Row],[Sector]])</f>
        <v>71.94</v>
      </c>
      <c r="F9586">
        <f>AVERAGEIFS(Population!$C:$C,Population!$A:$A,Table1[[#This Row],[Year]],Population!$B:$B,Table1[[#This Row],[State]])</f>
        <v>8636043</v>
      </c>
      <c r="G9586">
        <f>_xlfn.MAXIFS('Land and Water Area'!$B:$B,'Land and Water Area'!$A:$A,Datasheet!C9586)</f>
        <v>7354.9340000000002</v>
      </c>
      <c r="H9586">
        <f>_xlfn.MAXIFS('Land and Water Area'!$C:$C,'Land and Water Area'!$A:$A,Datasheet!C9586)</f>
        <v>1364.0250000000001</v>
      </c>
    </row>
    <row r="9587" spans="1:8" x14ac:dyDescent="0.2">
      <c r="A9587">
        <v>1</v>
      </c>
      <c r="B9587">
        <v>2007</v>
      </c>
      <c r="C9587" t="s">
        <v>39</v>
      </c>
      <c r="D9587" t="s">
        <v>3</v>
      </c>
      <c r="E9587">
        <f>_xlfn.MAXIFS('CO2'!$D:$D,'CO2'!$A:$A,Table1[[#This Row],[Year]],'CO2'!$B:$B,Table1[[#This Row],[State]],'CO2'!$C:$C,Table1[[#This Row],[Sector]])</f>
        <v>1.55</v>
      </c>
      <c r="F9587">
        <f>AVERAGEIFS(Population!$C:$C,Population!$A:$A,Table1[[#This Row],[Year]],Population!$B:$B,Table1[[#This Row],[State]])</f>
        <v>1968731</v>
      </c>
      <c r="G9587">
        <f>_xlfn.MAXIFS('Land and Water Area'!$B:$B,'Land and Water Area'!$A:$A,Datasheet!C9587)</f>
        <v>121312.75900000001</v>
      </c>
      <c r="H9587">
        <f>_xlfn.MAXIFS('Land and Water Area'!$C:$C,'Land and Water Area'!$A:$A,Datasheet!C9587)</f>
        <v>280.48599999999999</v>
      </c>
    </row>
    <row r="9588" spans="1:8" x14ac:dyDescent="0.2">
      <c r="A9588">
        <v>1</v>
      </c>
      <c r="B9588">
        <v>2007</v>
      </c>
      <c r="C9588" t="s">
        <v>39</v>
      </c>
      <c r="D9588" t="s">
        <v>4</v>
      </c>
      <c r="E9588">
        <f>_xlfn.MAXIFS('CO2'!$D:$D,'CO2'!$A:$A,Table1[[#This Row],[Year]],'CO2'!$B:$B,Table1[[#This Row],[State]],'CO2'!$C:$C,Table1[[#This Row],[Sector]])</f>
        <v>31.4</v>
      </c>
      <c r="F9588">
        <f>AVERAGEIFS(Population!$C:$C,Population!$A:$A,Table1[[#This Row],[Year]],Population!$B:$B,Table1[[#This Row],[State]])</f>
        <v>1968731</v>
      </c>
      <c r="G9588">
        <f>_xlfn.MAXIFS('Land and Water Area'!$B:$B,'Land and Water Area'!$A:$A,Datasheet!C9588)</f>
        <v>121312.75900000001</v>
      </c>
      <c r="H9588">
        <f>_xlfn.MAXIFS('Land and Water Area'!$C:$C,'Land and Water Area'!$A:$A,Datasheet!C9588)</f>
        <v>280.48599999999999</v>
      </c>
    </row>
    <row r="9589" spans="1:8" x14ac:dyDescent="0.2">
      <c r="A9589">
        <v>1</v>
      </c>
      <c r="B9589">
        <v>2007</v>
      </c>
      <c r="C9589" t="s">
        <v>39</v>
      </c>
      <c r="D9589" t="s">
        <v>5</v>
      </c>
      <c r="E9589">
        <f>_xlfn.MAXIFS('CO2'!$D:$D,'CO2'!$A:$A,Table1[[#This Row],[Year]],'CO2'!$B:$B,Table1[[#This Row],[State]],'CO2'!$C:$C,Table1[[#This Row],[Sector]])</f>
        <v>8.4499999999999993</v>
      </c>
      <c r="F9589">
        <f>AVERAGEIFS(Population!$C:$C,Population!$A:$A,Table1[[#This Row],[Year]],Population!$B:$B,Table1[[#This Row],[State]])</f>
        <v>1968731</v>
      </c>
      <c r="G9589">
        <f>_xlfn.MAXIFS('Land and Water Area'!$B:$B,'Land and Water Area'!$A:$A,Datasheet!C9589)</f>
        <v>121312.75900000001</v>
      </c>
      <c r="H9589">
        <f>_xlfn.MAXIFS('Land and Water Area'!$C:$C,'Land and Water Area'!$A:$A,Datasheet!C9589)</f>
        <v>280.48599999999999</v>
      </c>
    </row>
    <row r="9590" spans="1:8" x14ac:dyDescent="0.2">
      <c r="A9590">
        <v>1</v>
      </c>
      <c r="B9590">
        <v>2007</v>
      </c>
      <c r="C9590" t="s">
        <v>39</v>
      </c>
      <c r="D9590" t="s">
        <v>6</v>
      </c>
      <c r="E9590">
        <f>_xlfn.MAXIFS('CO2'!$D:$D,'CO2'!$A:$A,Table1[[#This Row],[Year]],'CO2'!$B:$B,Table1[[#This Row],[State]],'CO2'!$C:$C,Table1[[#This Row],[Sector]])</f>
        <v>2.2400000000000002</v>
      </c>
      <c r="F9590">
        <f>AVERAGEIFS(Population!$C:$C,Population!$A:$A,Table1[[#This Row],[Year]],Population!$B:$B,Table1[[#This Row],[State]])</f>
        <v>1968731</v>
      </c>
      <c r="G9590">
        <f>_xlfn.MAXIFS('Land and Water Area'!$B:$B,'Land and Water Area'!$A:$A,Datasheet!C9590)</f>
        <v>121312.75900000001</v>
      </c>
      <c r="H9590">
        <f>_xlfn.MAXIFS('Land and Water Area'!$C:$C,'Land and Water Area'!$A:$A,Datasheet!C9590)</f>
        <v>280.48599999999999</v>
      </c>
    </row>
    <row r="9591" spans="1:8" x14ac:dyDescent="0.2">
      <c r="A9591">
        <v>1</v>
      </c>
      <c r="B9591">
        <v>2007</v>
      </c>
      <c r="C9591" t="s">
        <v>39</v>
      </c>
      <c r="D9591" t="s">
        <v>7</v>
      </c>
      <c r="E9591">
        <f>_xlfn.MAXIFS('CO2'!$D:$D,'CO2'!$A:$A,Table1[[#This Row],[Year]],'CO2'!$B:$B,Table1[[#This Row],[State]],'CO2'!$C:$C,Table1[[#This Row],[Sector]])</f>
        <v>15.38</v>
      </c>
      <c r="F9591">
        <f>AVERAGEIFS(Population!$C:$C,Population!$A:$A,Table1[[#This Row],[Year]],Population!$B:$B,Table1[[#This Row],[State]])</f>
        <v>1968731</v>
      </c>
      <c r="G9591">
        <f>_xlfn.MAXIFS('Land and Water Area'!$B:$B,'Land and Water Area'!$A:$A,Datasheet!C9591)</f>
        <v>121312.75900000001</v>
      </c>
      <c r="H9591">
        <f>_xlfn.MAXIFS('Land and Water Area'!$C:$C,'Land and Water Area'!$A:$A,Datasheet!C9591)</f>
        <v>280.48599999999999</v>
      </c>
    </row>
    <row r="9592" spans="1:8" x14ac:dyDescent="0.2">
      <c r="A9592">
        <v>1</v>
      </c>
      <c r="B9592">
        <v>2007</v>
      </c>
      <c r="C9592" t="s">
        <v>40</v>
      </c>
      <c r="D9592" t="s">
        <v>3</v>
      </c>
      <c r="E9592">
        <f>_xlfn.MAXIFS('CO2'!$D:$D,'CO2'!$A:$A,Table1[[#This Row],[Year]],'CO2'!$B:$B,Table1[[#This Row],[State]],'CO2'!$C:$C,Table1[[#This Row],[Sector]])</f>
        <v>26.65</v>
      </c>
      <c r="F9592">
        <f>AVERAGEIFS(Population!$C:$C,Population!$A:$A,Table1[[#This Row],[Year]],Population!$B:$B,Table1[[#This Row],[State]])</f>
        <v>19422777</v>
      </c>
      <c r="G9592">
        <f>_xlfn.MAXIFS('Land and Water Area'!$B:$B,'Land and Water Area'!$A:$A,Datasheet!C9592)</f>
        <v>47123.413999999997</v>
      </c>
      <c r="H9592">
        <f>_xlfn.MAXIFS('Land and Water Area'!$C:$C,'Land and Water Area'!$A:$A,Datasheet!C9592)</f>
        <v>7435.1049999999996</v>
      </c>
    </row>
    <row r="9593" spans="1:8" x14ac:dyDescent="0.2">
      <c r="A9593">
        <v>1</v>
      </c>
      <c r="B9593">
        <v>2007</v>
      </c>
      <c r="C9593" t="s">
        <v>40</v>
      </c>
      <c r="D9593" t="s">
        <v>4</v>
      </c>
      <c r="E9593">
        <f>_xlfn.MAXIFS('CO2'!$D:$D,'CO2'!$A:$A,Table1[[#This Row],[Year]],'CO2'!$B:$B,Table1[[#This Row],[State]],'CO2'!$C:$C,Table1[[#This Row],[Sector]])</f>
        <v>49.57</v>
      </c>
      <c r="F9593">
        <f>AVERAGEIFS(Population!$C:$C,Population!$A:$A,Table1[[#This Row],[Year]],Population!$B:$B,Table1[[#This Row],[State]])</f>
        <v>19422777</v>
      </c>
      <c r="G9593">
        <f>_xlfn.MAXIFS('Land and Water Area'!$B:$B,'Land and Water Area'!$A:$A,Datasheet!C9593)</f>
        <v>47123.413999999997</v>
      </c>
      <c r="H9593">
        <f>_xlfn.MAXIFS('Land and Water Area'!$C:$C,'Land and Water Area'!$A:$A,Datasheet!C9593)</f>
        <v>7435.1049999999996</v>
      </c>
    </row>
    <row r="9594" spans="1:8" x14ac:dyDescent="0.2">
      <c r="A9594">
        <v>1</v>
      </c>
      <c r="B9594">
        <v>2007</v>
      </c>
      <c r="C9594" t="s">
        <v>40</v>
      </c>
      <c r="D9594" t="s">
        <v>5</v>
      </c>
      <c r="E9594">
        <f>_xlfn.MAXIFS('CO2'!$D:$D,'CO2'!$A:$A,Table1[[#This Row],[Year]],'CO2'!$B:$B,Table1[[#This Row],[State]],'CO2'!$C:$C,Table1[[#This Row],[Sector]])</f>
        <v>13.52</v>
      </c>
      <c r="F9594">
        <f>AVERAGEIFS(Population!$C:$C,Population!$A:$A,Table1[[#This Row],[Year]],Population!$B:$B,Table1[[#This Row],[State]])</f>
        <v>19422777</v>
      </c>
      <c r="G9594">
        <f>_xlfn.MAXIFS('Land and Water Area'!$B:$B,'Land and Water Area'!$A:$A,Datasheet!C9594)</f>
        <v>47123.413999999997</v>
      </c>
      <c r="H9594">
        <f>_xlfn.MAXIFS('Land and Water Area'!$C:$C,'Land and Water Area'!$A:$A,Datasheet!C9594)</f>
        <v>7435.1049999999996</v>
      </c>
    </row>
    <row r="9595" spans="1:8" x14ac:dyDescent="0.2">
      <c r="A9595">
        <v>1</v>
      </c>
      <c r="B9595">
        <v>2007</v>
      </c>
      <c r="C9595" t="s">
        <v>40</v>
      </c>
      <c r="D9595" t="s">
        <v>6</v>
      </c>
      <c r="E9595">
        <f>_xlfn.MAXIFS('CO2'!$D:$D,'CO2'!$A:$A,Table1[[#This Row],[Year]],'CO2'!$B:$B,Table1[[#This Row],[State]],'CO2'!$C:$C,Table1[[#This Row],[Sector]])</f>
        <v>36.39</v>
      </c>
      <c r="F9595">
        <f>AVERAGEIFS(Population!$C:$C,Population!$A:$A,Table1[[#This Row],[Year]],Population!$B:$B,Table1[[#This Row],[State]])</f>
        <v>19422777</v>
      </c>
      <c r="G9595">
        <f>_xlfn.MAXIFS('Land and Water Area'!$B:$B,'Land and Water Area'!$A:$A,Datasheet!C9595)</f>
        <v>47123.413999999997</v>
      </c>
      <c r="H9595">
        <f>_xlfn.MAXIFS('Land and Water Area'!$C:$C,'Land and Water Area'!$A:$A,Datasheet!C9595)</f>
        <v>7435.1049999999996</v>
      </c>
    </row>
    <row r="9596" spans="1:8" x14ac:dyDescent="0.2">
      <c r="A9596">
        <v>1</v>
      </c>
      <c r="B9596">
        <v>2007</v>
      </c>
      <c r="C9596" t="s">
        <v>40</v>
      </c>
      <c r="D9596" t="s">
        <v>7</v>
      </c>
      <c r="E9596">
        <f>_xlfn.MAXIFS('CO2'!$D:$D,'CO2'!$A:$A,Table1[[#This Row],[Year]],'CO2'!$B:$B,Table1[[#This Row],[State]],'CO2'!$C:$C,Table1[[#This Row],[Sector]])</f>
        <v>73.75</v>
      </c>
      <c r="F9596">
        <f>AVERAGEIFS(Population!$C:$C,Population!$A:$A,Table1[[#This Row],[Year]],Population!$B:$B,Table1[[#This Row],[State]])</f>
        <v>19422777</v>
      </c>
      <c r="G9596">
        <f>_xlfn.MAXIFS('Land and Water Area'!$B:$B,'Land and Water Area'!$A:$A,Datasheet!C9596)</f>
        <v>47123.413999999997</v>
      </c>
      <c r="H9596">
        <f>_xlfn.MAXIFS('Land and Water Area'!$C:$C,'Land and Water Area'!$A:$A,Datasheet!C9596)</f>
        <v>7435.1049999999996</v>
      </c>
    </row>
    <row r="9597" spans="1:8" x14ac:dyDescent="0.2">
      <c r="A9597">
        <v>1</v>
      </c>
      <c r="B9597">
        <v>2007</v>
      </c>
      <c r="C9597" t="s">
        <v>41</v>
      </c>
      <c r="D9597" t="s">
        <v>3</v>
      </c>
      <c r="E9597">
        <f>_xlfn.MAXIFS('CO2'!$D:$D,'CO2'!$A:$A,Table1[[#This Row],[Year]],'CO2'!$B:$B,Table1[[#This Row],[State]],'CO2'!$C:$C,Table1[[#This Row],[Sector]])</f>
        <v>4.17</v>
      </c>
      <c r="F9597">
        <f>AVERAGEIFS(Population!$C:$C,Population!$A:$A,Table1[[#This Row],[Year]],Population!$B:$B,Table1[[#This Row],[State]])</f>
        <v>9064074</v>
      </c>
      <c r="G9597">
        <f>_xlfn.MAXIFS('Land and Water Area'!$B:$B,'Land and Water Area'!$A:$A,Datasheet!C9597)</f>
        <v>48624.118999999999</v>
      </c>
      <c r="H9597">
        <f>_xlfn.MAXIFS('Land and Water Area'!$C:$C,'Land and Water Area'!$A:$A,Datasheet!C9597)</f>
        <v>5194.442</v>
      </c>
    </row>
    <row r="9598" spans="1:8" x14ac:dyDescent="0.2">
      <c r="A9598">
        <v>1</v>
      </c>
      <c r="B9598">
        <v>2007</v>
      </c>
      <c r="C9598" t="s">
        <v>41</v>
      </c>
      <c r="D9598" t="s">
        <v>4</v>
      </c>
      <c r="E9598">
        <f>_xlfn.MAXIFS('CO2'!$D:$D,'CO2'!$A:$A,Table1[[#This Row],[Year]],'CO2'!$B:$B,Table1[[#This Row],[State]],'CO2'!$C:$C,Table1[[#This Row],[Sector]])</f>
        <v>78.42</v>
      </c>
      <c r="F9598">
        <f>AVERAGEIFS(Population!$C:$C,Population!$A:$A,Table1[[#This Row],[Year]],Population!$B:$B,Table1[[#This Row],[State]])</f>
        <v>9064074</v>
      </c>
      <c r="G9598">
        <f>_xlfn.MAXIFS('Land and Water Area'!$B:$B,'Land and Water Area'!$A:$A,Datasheet!C9598)</f>
        <v>48624.118999999999</v>
      </c>
      <c r="H9598">
        <f>_xlfn.MAXIFS('Land and Water Area'!$C:$C,'Land and Water Area'!$A:$A,Datasheet!C9598)</f>
        <v>5194.442</v>
      </c>
    </row>
    <row r="9599" spans="1:8" x14ac:dyDescent="0.2">
      <c r="A9599">
        <v>1</v>
      </c>
      <c r="B9599">
        <v>2007</v>
      </c>
      <c r="C9599" t="s">
        <v>41</v>
      </c>
      <c r="D9599" t="s">
        <v>5</v>
      </c>
      <c r="E9599">
        <f>_xlfn.MAXIFS('CO2'!$D:$D,'CO2'!$A:$A,Table1[[#This Row],[Year]],'CO2'!$B:$B,Table1[[#This Row],[State]],'CO2'!$C:$C,Table1[[#This Row],[Sector]])</f>
        <v>12.02</v>
      </c>
      <c r="F9599">
        <f>AVERAGEIFS(Population!$C:$C,Population!$A:$A,Table1[[#This Row],[Year]],Population!$B:$B,Table1[[#This Row],[State]])</f>
        <v>9064074</v>
      </c>
      <c r="G9599">
        <f>_xlfn.MAXIFS('Land and Water Area'!$B:$B,'Land and Water Area'!$A:$A,Datasheet!C9599)</f>
        <v>48624.118999999999</v>
      </c>
      <c r="H9599">
        <f>_xlfn.MAXIFS('Land and Water Area'!$C:$C,'Land and Water Area'!$A:$A,Datasheet!C9599)</f>
        <v>5194.442</v>
      </c>
    </row>
    <row r="9600" spans="1:8" x14ac:dyDescent="0.2">
      <c r="A9600">
        <v>1</v>
      </c>
      <c r="B9600">
        <v>2007</v>
      </c>
      <c r="C9600" t="s">
        <v>41</v>
      </c>
      <c r="D9600" t="s">
        <v>6</v>
      </c>
      <c r="E9600">
        <f>_xlfn.MAXIFS('CO2'!$D:$D,'CO2'!$A:$A,Table1[[#This Row],[Year]],'CO2'!$B:$B,Table1[[#This Row],[State]],'CO2'!$C:$C,Table1[[#This Row],[Sector]])</f>
        <v>5.57</v>
      </c>
      <c r="F9600">
        <f>AVERAGEIFS(Population!$C:$C,Population!$A:$A,Table1[[#This Row],[Year]],Population!$B:$B,Table1[[#This Row],[State]])</f>
        <v>9064074</v>
      </c>
      <c r="G9600">
        <f>_xlfn.MAXIFS('Land and Water Area'!$B:$B,'Land and Water Area'!$A:$A,Datasheet!C9600)</f>
        <v>48624.118999999999</v>
      </c>
      <c r="H9600">
        <f>_xlfn.MAXIFS('Land and Water Area'!$C:$C,'Land and Water Area'!$A:$A,Datasheet!C9600)</f>
        <v>5194.442</v>
      </c>
    </row>
    <row r="9601" spans="1:8" x14ac:dyDescent="0.2">
      <c r="A9601">
        <v>1</v>
      </c>
      <c r="B9601">
        <v>2007</v>
      </c>
      <c r="C9601" t="s">
        <v>41</v>
      </c>
      <c r="D9601" t="s">
        <v>7</v>
      </c>
      <c r="E9601">
        <f>_xlfn.MAXIFS('CO2'!$D:$D,'CO2'!$A:$A,Table1[[#This Row],[Year]],'CO2'!$B:$B,Table1[[#This Row],[State]],'CO2'!$C:$C,Table1[[#This Row],[Sector]])</f>
        <v>54.25</v>
      </c>
      <c r="F9601">
        <f>AVERAGEIFS(Population!$C:$C,Population!$A:$A,Table1[[#This Row],[Year]],Population!$B:$B,Table1[[#This Row],[State]])</f>
        <v>9064074</v>
      </c>
      <c r="G9601">
        <f>_xlfn.MAXIFS('Land and Water Area'!$B:$B,'Land and Water Area'!$A:$A,Datasheet!C9601)</f>
        <v>48624.118999999999</v>
      </c>
      <c r="H9601">
        <f>_xlfn.MAXIFS('Land and Water Area'!$C:$C,'Land and Water Area'!$A:$A,Datasheet!C9601)</f>
        <v>5194.442</v>
      </c>
    </row>
    <row r="9602" spans="1:8" x14ac:dyDescent="0.2">
      <c r="A9602">
        <v>1</v>
      </c>
      <c r="B9602">
        <v>2007</v>
      </c>
      <c r="C9602" t="s">
        <v>42</v>
      </c>
      <c r="D9602" t="s">
        <v>3</v>
      </c>
      <c r="E9602">
        <f>_xlfn.MAXIFS('CO2'!$D:$D,'CO2'!$A:$A,Table1[[#This Row],[Year]],'CO2'!$B:$B,Table1[[#This Row],[State]],'CO2'!$C:$C,Table1[[#This Row],[Sector]])</f>
        <v>1.1000000000000001</v>
      </c>
      <c r="F9602">
        <f>AVERAGEIFS(Population!$C:$C,Population!$A:$A,Table1[[#This Row],[Year]],Population!$B:$B,Table1[[#This Row],[State]])</f>
        <v>638202</v>
      </c>
      <c r="G9602">
        <f>_xlfn.MAXIFS('Land and Water Area'!$B:$B,'Land and Water Area'!$A:$A,Datasheet!C9602)</f>
        <v>68994.274000000005</v>
      </c>
      <c r="H9602">
        <f>_xlfn.MAXIFS('Land and Water Area'!$C:$C,'Land and Water Area'!$A:$A,Datasheet!C9602)</f>
        <v>1704.547</v>
      </c>
    </row>
    <row r="9603" spans="1:8" x14ac:dyDescent="0.2">
      <c r="A9603">
        <v>1</v>
      </c>
      <c r="B9603">
        <v>2007</v>
      </c>
      <c r="C9603" t="s">
        <v>42</v>
      </c>
      <c r="D9603" t="s">
        <v>4</v>
      </c>
      <c r="E9603">
        <f>_xlfn.MAXIFS('CO2'!$D:$D,'CO2'!$A:$A,Table1[[#This Row],[Year]],'CO2'!$B:$B,Table1[[#This Row],[State]],'CO2'!$C:$C,Table1[[#This Row],[Sector]])</f>
        <v>31.02</v>
      </c>
      <c r="F9603">
        <f>AVERAGEIFS(Population!$C:$C,Population!$A:$A,Table1[[#This Row],[Year]],Population!$B:$B,Table1[[#This Row],[State]])</f>
        <v>638202</v>
      </c>
      <c r="G9603">
        <f>_xlfn.MAXIFS('Land and Water Area'!$B:$B,'Land and Water Area'!$A:$A,Datasheet!C9603)</f>
        <v>68994.274000000005</v>
      </c>
      <c r="H9603">
        <f>_xlfn.MAXIFS('Land and Water Area'!$C:$C,'Land and Water Area'!$A:$A,Datasheet!C9603)</f>
        <v>1704.547</v>
      </c>
    </row>
    <row r="9604" spans="1:8" x14ac:dyDescent="0.2">
      <c r="A9604">
        <v>1</v>
      </c>
      <c r="B9604">
        <v>2007</v>
      </c>
      <c r="C9604" t="s">
        <v>42</v>
      </c>
      <c r="D9604" t="s">
        <v>5</v>
      </c>
      <c r="E9604">
        <f>_xlfn.MAXIFS('CO2'!$D:$D,'CO2'!$A:$A,Table1[[#This Row],[Year]],'CO2'!$B:$B,Table1[[#This Row],[State]],'CO2'!$C:$C,Table1[[#This Row],[Sector]])</f>
        <v>12.68</v>
      </c>
      <c r="F9604">
        <f>AVERAGEIFS(Population!$C:$C,Population!$A:$A,Table1[[#This Row],[Year]],Population!$B:$B,Table1[[#This Row],[State]])</f>
        <v>638202</v>
      </c>
      <c r="G9604">
        <f>_xlfn.MAXIFS('Land and Water Area'!$B:$B,'Land and Water Area'!$A:$A,Datasheet!C9604)</f>
        <v>68994.274000000005</v>
      </c>
      <c r="H9604">
        <f>_xlfn.MAXIFS('Land and Water Area'!$C:$C,'Land and Water Area'!$A:$A,Datasheet!C9604)</f>
        <v>1704.547</v>
      </c>
    </row>
    <row r="9605" spans="1:8" x14ac:dyDescent="0.2">
      <c r="A9605">
        <v>1</v>
      </c>
      <c r="B9605">
        <v>2007</v>
      </c>
      <c r="C9605" t="s">
        <v>42</v>
      </c>
      <c r="D9605" t="s">
        <v>6</v>
      </c>
      <c r="E9605">
        <f>_xlfn.MAXIFS('CO2'!$D:$D,'CO2'!$A:$A,Table1[[#This Row],[Year]],'CO2'!$B:$B,Table1[[#This Row],[State]],'CO2'!$C:$C,Table1[[#This Row],[Sector]])</f>
        <v>1.18</v>
      </c>
      <c r="F9605">
        <f>AVERAGEIFS(Population!$C:$C,Population!$A:$A,Table1[[#This Row],[Year]],Population!$B:$B,Table1[[#This Row],[State]])</f>
        <v>638202</v>
      </c>
      <c r="G9605">
        <f>_xlfn.MAXIFS('Land and Water Area'!$B:$B,'Land and Water Area'!$A:$A,Datasheet!C9605)</f>
        <v>68994.274000000005</v>
      </c>
      <c r="H9605">
        <f>_xlfn.MAXIFS('Land and Water Area'!$C:$C,'Land and Water Area'!$A:$A,Datasheet!C9605)</f>
        <v>1704.547</v>
      </c>
    </row>
    <row r="9606" spans="1:8" x14ac:dyDescent="0.2">
      <c r="A9606">
        <v>1</v>
      </c>
      <c r="B9606">
        <v>2007</v>
      </c>
      <c r="C9606" t="s">
        <v>42</v>
      </c>
      <c r="D9606" t="s">
        <v>7</v>
      </c>
      <c r="E9606">
        <f>_xlfn.MAXIFS('CO2'!$D:$D,'CO2'!$A:$A,Table1[[#This Row],[Year]],'CO2'!$B:$B,Table1[[#This Row],[State]],'CO2'!$C:$C,Table1[[#This Row],[Sector]])</f>
        <v>7.05</v>
      </c>
      <c r="F9606">
        <f>AVERAGEIFS(Population!$C:$C,Population!$A:$A,Table1[[#This Row],[Year]],Population!$B:$B,Table1[[#This Row],[State]])</f>
        <v>638202</v>
      </c>
      <c r="G9606">
        <f>_xlfn.MAXIFS('Land and Water Area'!$B:$B,'Land and Water Area'!$A:$A,Datasheet!C9606)</f>
        <v>68994.274000000005</v>
      </c>
      <c r="H9606">
        <f>_xlfn.MAXIFS('Land and Water Area'!$C:$C,'Land and Water Area'!$A:$A,Datasheet!C9606)</f>
        <v>1704.547</v>
      </c>
    </row>
    <row r="9607" spans="1:8" x14ac:dyDescent="0.2">
      <c r="A9607">
        <v>1</v>
      </c>
      <c r="B9607">
        <v>2007</v>
      </c>
      <c r="C9607" t="s">
        <v>43</v>
      </c>
      <c r="D9607" t="s">
        <v>3</v>
      </c>
      <c r="E9607">
        <f>_xlfn.MAXIFS('CO2'!$D:$D,'CO2'!$A:$A,Table1[[#This Row],[Year]],'CO2'!$B:$B,Table1[[#This Row],[State]],'CO2'!$C:$C,Table1[[#This Row],[Sector]])</f>
        <v>10.32</v>
      </c>
      <c r="F9607">
        <f>AVERAGEIFS(Population!$C:$C,Population!$A:$A,Table1[[#This Row],[Year]],Population!$B:$B,Table1[[#This Row],[State]])</f>
        <v>11520815</v>
      </c>
      <c r="G9607">
        <f>_xlfn.MAXIFS('Land and Water Area'!$B:$B,'Land and Water Area'!$A:$A,Datasheet!C9607)</f>
        <v>40858.807999999997</v>
      </c>
      <c r="H9607">
        <f>_xlfn.MAXIFS('Land and Water Area'!$C:$C,'Land and Water Area'!$A:$A,Datasheet!C9607)</f>
        <v>3967.0169999999998</v>
      </c>
    </row>
    <row r="9608" spans="1:8" x14ac:dyDescent="0.2">
      <c r="A9608">
        <v>1</v>
      </c>
      <c r="B9608">
        <v>2007</v>
      </c>
      <c r="C9608" t="s">
        <v>43</v>
      </c>
      <c r="D9608" t="s">
        <v>4</v>
      </c>
      <c r="E9608">
        <f>_xlfn.MAXIFS('CO2'!$D:$D,'CO2'!$A:$A,Table1[[#This Row],[Year]],'CO2'!$B:$B,Table1[[#This Row],[State]],'CO2'!$C:$C,Table1[[#This Row],[Sector]])</f>
        <v>132.01</v>
      </c>
      <c r="F9608">
        <f>AVERAGEIFS(Population!$C:$C,Population!$A:$A,Table1[[#This Row],[Year]],Population!$B:$B,Table1[[#This Row],[State]])</f>
        <v>11520815</v>
      </c>
      <c r="G9608">
        <f>_xlfn.MAXIFS('Land and Water Area'!$B:$B,'Land and Water Area'!$A:$A,Datasheet!C9608)</f>
        <v>40858.807999999997</v>
      </c>
      <c r="H9608">
        <f>_xlfn.MAXIFS('Land and Water Area'!$C:$C,'Land and Water Area'!$A:$A,Datasheet!C9608)</f>
        <v>3967.0169999999998</v>
      </c>
    </row>
    <row r="9609" spans="1:8" x14ac:dyDescent="0.2">
      <c r="A9609">
        <v>1</v>
      </c>
      <c r="B9609">
        <v>2007</v>
      </c>
      <c r="C9609" t="s">
        <v>43</v>
      </c>
      <c r="D9609" t="s">
        <v>5</v>
      </c>
      <c r="E9609">
        <f>_xlfn.MAXIFS('CO2'!$D:$D,'CO2'!$A:$A,Table1[[#This Row],[Year]],'CO2'!$B:$B,Table1[[#This Row],[State]],'CO2'!$C:$C,Table1[[#This Row],[Sector]])</f>
        <v>38.090000000000003</v>
      </c>
      <c r="F9609">
        <f>AVERAGEIFS(Population!$C:$C,Population!$A:$A,Table1[[#This Row],[Year]],Population!$B:$B,Table1[[#This Row],[State]])</f>
        <v>11520815</v>
      </c>
      <c r="G9609">
        <f>_xlfn.MAXIFS('Land and Water Area'!$B:$B,'Land and Water Area'!$A:$A,Datasheet!C9609)</f>
        <v>40858.807999999997</v>
      </c>
      <c r="H9609">
        <f>_xlfn.MAXIFS('Land and Water Area'!$C:$C,'Land and Water Area'!$A:$A,Datasheet!C9609)</f>
        <v>3967.0169999999998</v>
      </c>
    </row>
    <row r="9610" spans="1:8" x14ac:dyDescent="0.2">
      <c r="A9610">
        <v>1</v>
      </c>
      <c r="B9610">
        <v>2007</v>
      </c>
      <c r="C9610" t="s">
        <v>43</v>
      </c>
      <c r="D9610" t="s">
        <v>6</v>
      </c>
      <c r="E9610">
        <f>_xlfn.MAXIFS('CO2'!$D:$D,'CO2'!$A:$A,Table1[[#This Row],[Year]],'CO2'!$B:$B,Table1[[#This Row],[State]],'CO2'!$C:$C,Table1[[#This Row],[Sector]])</f>
        <v>18.899999999999999</v>
      </c>
      <c r="F9610">
        <f>AVERAGEIFS(Population!$C:$C,Population!$A:$A,Table1[[#This Row],[Year]],Population!$B:$B,Table1[[#This Row],[State]])</f>
        <v>11520815</v>
      </c>
      <c r="G9610">
        <f>_xlfn.MAXIFS('Land and Water Area'!$B:$B,'Land and Water Area'!$A:$A,Datasheet!C9610)</f>
        <v>40858.807999999997</v>
      </c>
      <c r="H9610">
        <f>_xlfn.MAXIFS('Land and Water Area'!$C:$C,'Land and Water Area'!$A:$A,Datasheet!C9610)</f>
        <v>3967.0169999999998</v>
      </c>
    </row>
    <row r="9611" spans="1:8" x14ac:dyDescent="0.2">
      <c r="A9611">
        <v>1</v>
      </c>
      <c r="B9611">
        <v>2007</v>
      </c>
      <c r="C9611" t="s">
        <v>43</v>
      </c>
      <c r="D9611" t="s">
        <v>7</v>
      </c>
      <c r="E9611">
        <f>_xlfn.MAXIFS('CO2'!$D:$D,'CO2'!$A:$A,Table1[[#This Row],[Year]],'CO2'!$B:$B,Table1[[#This Row],[State]],'CO2'!$C:$C,Table1[[#This Row],[Sector]])</f>
        <v>71.98</v>
      </c>
      <c r="F9611">
        <f>AVERAGEIFS(Population!$C:$C,Population!$A:$A,Table1[[#This Row],[Year]],Population!$B:$B,Table1[[#This Row],[State]])</f>
        <v>11520815</v>
      </c>
      <c r="G9611">
        <f>_xlfn.MAXIFS('Land and Water Area'!$B:$B,'Land and Water Area'!$A:$A,Datasheet!C9611)</f>
        <v>40858.807999999997</v>
      </c>
      <c r="H9611">
        <f>_xlfn.MAXIFS('Land and Water Area'!$C:$C,'Land and Water Area'!$A:$A,Datasheet!C9611)</f>
        <v>3967.0169999999998</v>
      </c>
    </row>
    <row r="9612" spans="1:8" x14ac:dyDescent="0.2">
      <c r="A9612">
        <v>1</v>
      </c>
      <c r="B9612">
        <v>2007</v>
      </c>
      <c r="C9612" t="s">
        <v>44</v>
      </c>
      <c r="D9612" t="s">
        <v>3</v>
      </c>
      <c r="E9612">
        <f>_xlfn.MAXIFS('CO2'!$D:$D,'CO2'!$A:$A,Table1[[#This Row],[Year]],'CO2'!$B:$B,Table1[[#This Row],[State]],'CO2'!$C:$C,Table1[[#This Row],[Sector]])</f>
        <v>2.6</v>
      </c>
      <c r="F9612">
        <f>AVERAGEIFS(Population!$C:$C,Population!$A:$A,Table1[[#This Row],[Year]],Population!$B:$B,Table1[[#This Row],[State]])</f>
        <v>3612186</v>
      </c>
      <c r="G9612">
        <f>_xlfn.MAXIFS('Land and Water Area'!$B:$B,'Land and Water Area'!$A:$A,Datasheet!C9612)</f>
        <v>68596.639999999999</v>
      </c>
      <c r="H9612">
        <f>_xlfn.MAXIFS('Land and Water Area'!$C:$C,'Land and Water Area'!$A:$A,Datasheet!C9612)</f>
        <v>1302.479</v>
      </c>
    </row>
    <row r="9613" spans="1:8" x14ac:dyDescent="0.2">
      <c r="A9613">
        <v>1</v>
      </c>
      <c r="B9613">
        <v>2007</v>
      </c>
      <c r="C9613" t="s">
        <v>44</v>
      </c>
      <c r="D9613" t="s">
        <v>4</v>
      </c>
      <c r="E9613">
        <f>_xlfn.MAXIFS('CO2'!$D:$D,'CO2'!$A:$A,Table1[[#This Row],[Year]],'CO2'!$B:$B,Table1[[#This Row],[State]],'CO2'!$C:$C,Table1[[#This Row],[Sector]])</f>
        <v>49.9</v>
      </c>
      <c r="F9613">
        <f>AVERAGEIFS(Population!$C:$C,Population!$A:$A,Table1[[#This Row],[Year]],Population!$B:$B,Table1[[#This Row],[State]])</f>
        <v>3612186</v>
      </c>
      <c r="G9613">
        <f>_xlfn.MAXIFS('Land and Water Area'!$B:$B,'Land and Water Area'!$A:$A,Datasheet!C9613)</f>
        <v>68596.639999999999</v>
      </c>
      <c r="H9613">
        <f>_xlfn.MAXIFS('Land and Water Area'!$C:$C,'Land and Water Area'!$A:$A,Datasheet!C9613)</f>
        <v>1302.479</v>
      </c>
    </row>
    <row r="9614" spans="1:8" x14ac:dyDescent="0.2">
      <c r="A9614">
        <v>1</v>
      </c>
      <c r="B9614">
        <v>2007</v>
      </c>
      <c r="C9614" t="s">
        <v>44</v>
      </c>
      <c r="D9614" t="s">
        <v>5</v>
      </c>
      <c r="E9614">
        <f>_xlfn.MAXIFS('CO2'!$D:$D,'CO2'!$A:$A,Table1[[#This Row],[Year]],'CO2'!$B:$B,Table1[[#This Row],[State]],'CO2'!$C:$C,Table1[[#This Row],[Sector]])</f>
        <v>20.92</v>
      </c>
      <c r="F9614">
        <f>AVERAGEIFS(Population!$C:$C,Population!$A:$A,Table1[[#This Row],[Year]],Population!$B:$B,Table1[[#This Row],[State]])</f>
        <v>3612186</v>
      </c>
      <c r="G9614">
        <f>_xlfn.MAXIFS('Land and Water Area'!$B:$B,'Land and Water Area'!$A:$A,Datasheet!C9614)</f>
        <v>68596.639999999999</v>
      </c>
      <c r="H9614">
        <f>_xlfn.MAXIFS('Land and Water Area'!$C:$C,'Land and Water Area'!$A:$A,Datasheet!C9614)</f>
        <v>1302.479</v>
      </c>
    </row>
    <row r="9615" spans="1:8" x14ac:dyDescent="0.2">
      <c r="A9615">
        <v>1</v>
      </c>
      <c r="B9615">
        <v>2007</v>
      </c>
      <c r="C9615" t="s">
        <v>44</v>
      </c>
      <c r="D9615" t="s">
        <v>6</v>
      </c>
      <c r="E9615">
        <f>_xlfn.MAXIFS('CO2'!$D:$D,'CO2'!$A:$A,Table1[[#This Row],[Year]],'CO2'!$B:$B,Table1[[#This Row],[State]],'CO2'!$C:$C,Table1[[#This Row],[Sector]])</f>
        <v>3.88</v>
      </c>
      <c r="F9615">
        <f>AVERAGEIFS(Population!$C:$C,Population!$A:$A,Table1[[#This Row],[Year]],Population!$B:$B,Table1[[#This Row],[State]])</f>
        <v>3612186</v>
      </c>
      <c r="G9615">
        <f>_xlfn.MAXIFS('Land and Water Area'!$B:$B,'Land and Water Area'!$A:$A,Datasheet!C9615)</f>
        <v>68596.639999999999</v>
      </c>
      <c r="H9615">
        <f>_xlfn.MAXIFS('Land and Water Area'!$C:$C,'Land and Water Area'!$A:$A,Datasheet!C9615)</f>
        <v>1302.479</v>
      </c>
    </row>
    <row r="9616" spans="1:8" x14ac:dyDescent="0.2">
      <c r="A9616">
        <v>1</v>
      </c>
      <c r="B9616">
        <v>2007</v>
      </c>
      <c r="C9616" t="s">
        <v>44</v>
      </c>
      <c r="D9616" t="s">
        <v>7</v>
      </c>
      <c r="E9616">
        <f>_xlfn.MAXIFS('CO2'!$D:$D,'CO2'!$A:$A,Table1[[#This Row],[Year]],'CO2'!$B:$B,Table1[[#This Row],[State]],'CO2'!$C:$C,Table1[[#This Row],[Sector]])</f>
        <v>32.119999999999997</v>
      </c>
      <c r="F9616">
        <f>AVERAGEIFS(Population!$C:$C,Population!$A:$A,Table1[[#This Row],[Year]],Population!$B:$B,Table1[[#This Row],[State]])</f>
        <v>3612186</v>
      </c>
      <c r="G9616">
        <f>_xlfn.MAXIFS('Land and Water Area'!$B:$B,'Land and Water Area'!$A:$A,Datasheet!C9616)</f>
        <v>68596.639999999999</v>
      </c>
      <c r="H9616">
        <f>_xlfn.MAXIFS('Land and Water Area'!$C:$C,'Land and Water Area'!$A:$A,Datasheet!C9616)</f>
        <v>1302.479</v>
      </c>
    </row>
    <row r="9617" spans="1:8" x14ac:dyDescent="0.2">
      <c r="A9617">
        <v>1</v>
      </c>
      <c r="B9617">
        <v>2007</v>
      </c>
      <c r="C9617" t="s">
        <v>45</v>
      </c>
      <c r="D9617" t="s">
        <v>3</v>
      </c>
      <c r="E9617">
        <f>_xlfn.MAXIFS('CO2'!$D:$D,'CO2'!$A:$A,Table1[[#This Row],[Year]],'CO2'!$B:$B,Table1[[#This Row],[State]],'CO2'!$C:$C,Table1[[#This Row],[Sector]])</f>
        <v>1.88</v>
      </c>
      <c r="F9617">
        <f>AVERAGEIFS(Population!$C:$C,Population!$A:$A,Table1[[#This Row],[Year]],Population!$B:$B,Table1[[#This Row],[State]])</f>
        <v>3732957</v>
      </c>
      <c r="G9617">
        <f>_xlfn.MAXIFS('Land and Water Area'!$B:$B,'Land and Water Area'!$A:$A,Datasheet!C9617)</f>
        <v>95996.747000000003</v>
      </c>
      <c r="H9617">
        <f>_xlfn.MAXIFS('Land and Water Area'!$C:$C,'Land and Water Area'!$A:$A,Datasheet!C9617)</f>
        <v>2381.8510000000001</v>
      </c>
    </row>
    <row r="9618" spans="1:8" x14ac:dyDescent="0.2">
      <c r="A9618">
        <v>1</v>
      </c>
      <c r="B9618">
        <v>2007</v>
      </c>
      <c r="C9618" t="s">
        <v>45</v>
      </c>
      <c r="D9618" t="s">
        <v>4</v>
      </c>
      <c r="E9618">
        <f>_xlfn.MAXIFS('CO2'!$D:$D,'CO2'!$A:$A,Table1[[#This Row],[Year]],'CO2'!$B:$B,Table1[[#This Row],[State]],'CO2'!$C:$C,Table1[[#This Row],[Sector]])</f>
        <v>9.68</v>
      </c>
      <c r="F9618">
        <f>AVERAGEIFS(Population!$C:$C,Population!$A:$A,Table1[[#This Row],[Year]],Population!$B:$B,Table1[[#This Row],[State]])</f>
        <v>3732957</v>
      </c>
      <c r="G9618">
        <f>_xlfn.MAXIFS('Land and Water Area'!$B:$B,'Land and Water Area'!$A:$A,Datasheet!C9618)</f>
        <v>95996.747000000003</v>
      </c>
      <c r="H9618">
        <f>_xlfn.MAXIFS('Land and Water Area'!$C:$C,'Land and Water Area'!$A:$A,Datasheet!C9618)</f>
        <v>2381.8510000000001</v>
      </c>
    </row>
    <row r="9619" spans="1:8" x14ac:dyDescent="0.2">
      <c r="A9619">
        <v>1</v>
      </c>
      <c r="B9619">
        <v>2007</v>
      </c>
      <c r="C9619" t="s">
        <v>45</v>
      </c>
      <c r="D9619" t="s">
        <v>5</v>
      </c>
      <c r="E9619">
        <f>_xlfn.MAXIFS('CO2'!$D:$D,'CO2'!$A:$A,Table1[[#This Row],[Year]],'CO2'!$B:$B,Table1[[#This Row],[State]],'CO2'!$C:$C,Table1[[#This Row],[Sector]])</f>
        <v>5.18</v>
      </c>
      <c r="F9619">
        <f>AVERAGEIFS(Population!$C:$C,Population!$A:$A,Table1[[#This Row],[Year]],Population!$B:$B,Table1[[#This Row],[State]])</f>
        <v>3732957</v>
      </c>
      <c r="G9619">
        <f>_xlfn.MAXIFS('Land and Water Area'!$B:$B,'Land and Water Area'!$A:$A,Datasheet!C9619)</f>
        <v>95996.747000000003</v>
      </c>
      <c r="H9619">
        <f>_xlfn.MAXIFS('Land and Water Area'!$C:$C,'Land and Water Area'!$A:$A,Datasheet!C9619)</f>
        <v>2381.8510000000001</v>
      </c>
    </row>
    <row r="9620" spans="1:8" x14ac:dyDescent="0.2">
      <c r="A9620">
        <v>1</v>
      </c>
      <c r="B9620">
        <v>2007</v>
      </c>
      <c r="C9620" t="s">
        <v>45</v>
      </c>
      <c r="D9620" t="s">
        <v>6</v>
      </c>
      <c r="E9620">
        <f>_xlfn.MAXIFS('CO2'!$D:$D,'CO2'!$A:$A,Table1[[#This Row],[Year]],'CO2'!$B:$B,Table1[[#This Row],[State]],'CO2'!$C:$C,Table1[[#This Row],[Sector]])</f>
        <v>2.71</v>
      </c>
      <c r="F9620">
        <f>AVERAGEIFS(Population!$C:$C,Population!$A:$A,Table1[[#This Row],[Year]],Population!$B:$B,Table1[[#This Row],[State]])</f>
        <v>3732957</v>
      </c>
      <c r="G9620">
        <f>_xlfn.MAXIFS('Land and Water Area'!$B:$B,'Land and Water Area'!$A:$A,Datasheet!C9620)</f>
        <v>95996.747000000003</v>
      </c>
      <c r="H9620">
        <f>_xlfn.MAXIFS('Land and Water Area'!$C:$C,'Land and Water Area'!$A:$A,Datasheet!C9620)</f>
        <v>2381.8510000000001</v>
      </c>
    </row>
    <row r="9621" spans="1:8" x14ac:dyDescent="0.2">
      <c r="A9621">
        <v>1</v>
      </c>
      <c r="B9621">
        <v>2007</v>
      </c>
      <c r="C9621" t="s">
        <v>45</v>
      </c>
      <c r="D9621" t="s">
        <v>7</v>
      </c>
      <c r="E9621">
        <f>_xlfn.MAXIFS('CO2'!$D:$D,'CO2'!$A:$A,Table1[[#This Row],[Year]],'CO2'!$B:$B,Table1[[#This Row],[State]],'CO2'!$C:$C,Table1[[#This Row],[Sector]])</f>
        <v>24.22</v>
      </c>
      <c r="F9621">
        <f>AVERAGEIFS(Population!$C:$C,Population!$A:$A,Table1[[#This Row],[Year]],Population!$B:$B,Table1[[#This Row],[State]])</f>
        <v>3732957</v>
      </c>
      <c r="G9621">
        <f>_xlfn.MAXIFS('Land and Water Area'!$B:$B,'Land and Water Area'!$A:$A,Datasheet!C9621)</f>
        <v>95996.747000000003</v>
      </c>
      <c r="H9621">
        <f>_xlfn.MAXIFS('Land and Water Area'!$C:$C,'Land and Water Area'!$A:$A,Datasheet!C9621)</f>
        <v>2381.8510000000001</v>
      </c>
    </row>
    <row r="9622" spans="1:8" x14ac:dyDescent="0.2">
      <c r="A9622">
        <v>1</v>
      </c>
      <c r="B9622">
        <v>2007</v>
      </c>
      <c r="C9622" t="s">
        <v>46</v>
      </c>
      <c r="D9622" t="s">
        <v>3</v>
      </c>
      <c r="E9622">
        <f>_xlfn.MAXIFS('CO2'!$D:$D,'CO2'!$A:$A,Table1[[#This Row],[Year]],'CO2'!$B:$B,Table1[[#This Row],[State]],'CO2'!$C:$C,Table1[[#This Row],[Sector]])</f>
        <v>12.4</v>
      </c>
      <c r="F9622">
        <f>AVERAGEIFS(Population!$C:$C,Population!$A:$A,Table1[[#This Row],[Year]],Population!$B:$B,Table1[[#This Row],[State]])</f>
        <v>12522531</v>
      </c>
      <c r="G9622">
        <f>_xlfn.MAXIFS('Land and Water Area'!$B:$B,'Land and Water Area'!$A:$A,Datasheet!C9622)</f>
        <v>44742.224999999999</v>
      </c>
      <c r="H9622">
        <f>_xlfn.MAXIFS('Land and Water Area'!$C:$C,'Land and Water Area'!$A:$A,Datasheet!C9622)</f>
        <v>1311.921</v>
      </c>
    </row>
    <row r="9623" spans="1:8" x14ac:dyDescent="0.2">
      <c r="A9623">
        <v>1</v>
      </c>
      <c r="B9623">
        <v>2007</v>
      </c>
      <c r="C9623" t="s">
        <v>46</v>
      </c>
      <c r="D9623" t="s">
        <v>4</v>
      </c>
      <c r="E9623">
        <f>_xlfn.MAXIFS('CO2'!$D:$D,'CO2'!$A:$A,Table1[[#This Row],[Year]],'CO2'!$B:$B,Table1[[#This Row],[State]],'CO2'!$C:$C,Table1[[#This Row],[Sector]])</f>
        <v>127.44</v>
      </c>
      <c r="F9623">
        <f>AVERAGEIFS(Population!$C:$C,Population!$A:$A,Table1[[#This Row],[Year]],Population!$B:$B,Table1[[#This Row],[State]])</f>
        <v>12522531</v>
      </c>
      <c r="G9623">
        <f>_xlfn.MAXIFS('Land and Water Area'!$B:$B,'Land and Water Area'!$A:$A,Datasheet!C9623)</f>
        <v>44742.224999999999</v>
      </c>
      <c r="H9623">
        <f>_xlfn.MAXIFS('Land and Water Area'!$C:$C,'Land and Water Area'!$A:$A,Datasheet!C9623)</f>
        <v>1311.921</v>
      </c>
    </row>
    <row r="9624" spans="1:8" x14ac:dyDescent="0.2">
      <c r="A9624">
        <v>1</v>
      </c>
      <c r="B9624">
        <v>2007</v>
      </c>
      <c r="C9624" t="s">
        <v>46</v>
      </c>
      <c r="D9624" t="s">
        <v>5</v>
      </c>
      <c r="E9624">
        <f>_xlfn.MAXIFS('CO2'!$D:$D,'CO2'!$A:$A,Table1[[#This Row],[Year]],'CO2'!$B:$B,Table1[[#This Row],[State]],'CO2'!$C:$C,Table1[[#This Row],[Sector]])</f>
        <v>45.71</v>
      </c>
      <c r="F9624">
        <f>AVERAGEIFS(Population!$C:$C,Population!$A:$A,Table1[[#This Row],[Year]],Population!$B:$B,Table1[[#This Row],[State]])</f>
        <v>12522531</v>
      </c>
      <c r="G9624">
        <f>_xlfn.MAXIFS('Land and Water Area'!$B:$B,'Land and Water Area'!$A:$A,Datasheet!C9624)</f>
        <v>44742.224999999999</v>
      </c>
      <c r="H9624">
        <f>_xlfn.MAXIFS('Land and Water Area'!$C:$C,'Land and Water Area'!$A:$A,Datasheet!C9624)</f>
        <v>1311.921</v>
      </c>
    </row>
    <row r="9625" spans="1:8" x14ac:dyDescent="0.2">
      <c r="A9625">
        <v>1</v>
      </c>
      <c r="B9625">
        <v>2007</v>
      </c>
      <c r="C9625" t="s">
        <v>46</v>
      </c>
      <c r="D9625" t="s">
        <v>6</v>
      </c>
      <c r="E9625">
        <f>_xlfn.MAXIFS('CO2'!$D:$D,'CO2'!$A:$A,Table1[[#This Row],[Year]],'CO2'!$B:$B,Table1[[#This Row],[State]],'CO2'!$C:$C,Table1[[#This Row],[Sector]])</f>
        <v>21.75</v>
      </c>
      <c r="F9625">
        <f>AVERAGEIFS(Population!$C:$C,Population!$A:$A,Table1[[#This Row],[Year]],Population!$B:$B,Table1[[#This Row],[State]])</f>
        <v>12522531</v>
      </c>
      <c r="G9625">
        <f>_xlfn.MAXIFS('Land and Water Area'!$B:$B,'Land and Water Area'!$A:$A,Datasheet!C9625)</f>
        <v>44742.224999999999</v>
      </c>
      <c r="H9625">
        <f>_xlfn.MAXIFS('Land and Water Area'!$C:$C,'Land and Water Area'!$A:$A,Datasheet!C9625)</f>
        <v>1311.921</v>
      </c>
    </row>
    <row r="9626" spans="1:8" x14ac:dyDescent="0.2">
      <c r="A9626">
        <v>1</v>
      </c>
      <c r="B9626">
        <v>2007</v>
      </c>
      <c r="C9626" t="s">
        <v>46</v>
      </c>
      <c r="D9626" t="s">
        <v>7</v>
      </c>
      <c r="E9626">
        <f>_xlfn.MAXIFS('CO2'!$D:$D,'CO2'!$A:$A,Table1[[#This Row],[Year]],'CO2'!$B:$B,Table1[[#This Row],[State]],'CO2'!$C:$C,Table1[[#This Row],[Sector]])</f>
        <v>71.319999999999993</v>
      </c>
      <c r="F9626">
        <f>AVERAGEIFS(Population!$C:$C,Population!$A:$A,Table1[[#This Row],[Year]],Population!$B:$B,Table1[[#This Row],[State]])</f>
        <v>12522531</v>
      </c>
      <c r="G9626">
        <f>_xlfn.MAXIFS('Land and Water Area'!$B:$B,'Land and Water Area'!$A:$A,Datasheet!C9626)</f>
        <v>44742.224999999999</v>
      </c>
      <c r="H9626">
        <f>_xlfn.MAXIFS('Land and Water Area'!$C:$C,'Land and Water Area'!$A:$A,Datasheet!C9626)</f>
        <v>1311.921</v>
      </c>
    </row>
    <row r="9627" spans="1:8" x14ac:dyDescent="0.2">
      <c r="A9627">
        <v>1</v>
      </c>
      <c r="B9627">
        <v>2007</v>
      </c>
      <c r="C9627" t="s">
        <v>47</v>
      </c>
      <c r="D9627" t="s">
        <v>3</v>
      </c>
      <c r="E9627">
        <f>_xlfn.MAXIFS('CO2'!$D:$D,'CO2'!$A:$A,Table1[[#This Row],[Year]],'CO2'!$B:$B,Table1[[#This Row],[State]],'CO2'!$C:$C,Table1[[#This Row],[Sector]])</f>
        <v>1.05</v>
      </c>
      <c r="F9627">
        <f>AVERAGEIFS(Population!$C:$C,Population!$A:$A,Table1[[#This Row],[Year]],Population!$B:$B,Table1[[#This Row],[State]])</f>
        <v>1055009</v>
      </c>
      <c r="G9627">
        <f>_xlfn.MAXIFS('Land and Water Area'!$B:$B,'Land and Water Area'!$A:$A,Datasheet!C9627)</f>
        <v>1033.8920000000001</v>
      </c>
      <c r="H9627">
        <f>_xlfn.MAXIFS('Land and Water Area'!$C:$C,'Land and Water Area'!$A:$A,Datasheet!C9627)</f>
        <v>511.07900000000001</v>
      </c>
    </row>
    <row r="9628" spans="1:8" x14ac:dyDescent="0.2">
      <c r="A9628">
        <v>1</v>
      </c>
      <c r="B9628">
        <v>2007</v>
      </c>
      <c r="C9628" t="s">
        <v>47</v>
      </c>
      <c r="D9628" t="s">
        <v>4</v>
      </c>
      <c r="E9628">
        <f>_xlfn.MAXIFS('CO2'!$D:$D,'CO2'!$A:$A,Table1[[#This Row],[Year]],'CO2'!$B:$B,Table1[[#This Row],[State]],'CO2'!$C:$C,Table1[[#This Row],[Sector]])</f>
        <v>2.81</v>
      </c>
      <c r="F9628">
        <f>AVERAGEIFS(Population!$C:$C,Population!$A:$A,Table1[[#This Row],[Year]],Population!$B:$B,Table1[[#This Row],[State]])</f>
        <v>1055009</v>
      </c>
      <c r="G9628">
        <f>_xlfn.MAXIFS('Land and Water Area'!$B:$B,'Land and Water Area'!$A:$A,Datasheet!C9628)</f>
        <v>1033.8920000000001</v>
      </c>
      <c r="H9628">
        <f>_xlfn.MAXIFS('Land and Water Area'!$C:$C,'Land and Water Area'!$A:$A,Datasheet!C9628)</f>
        <v>511.07900000000001</v>
      </c>
    </row>
    <row r="9629" spans="1:8" x14ac:dyDescent="0.2">
      <c r="A9629">
        <v>1</v>
      </c>
      <c r="B9629">
        <v>2007</v>
      </c>
      <c r="C9629" t="s">
        <v>47</v>
      </c>
      <c r="D9629" t="s">
        <v>5</v>
      </c>
      <c r="E9629">
        <f>_xlfn.MAXIFS('CO2'!$D:$D,'CO2'!$A:$A,Table1[[#This Row],[Year]],'CO2'!$B:$B,Table1[[#This Row],[State]],'CO2'!$C:$C,Table1[[#This Row],[Sector]])</f>
        <v>0.6</v>
      </c>
      <c r="F9629">
        <f>AVERAGEIFS(Population!$C:$C,Population!$A:$A,Table1[[#This Row],[Year]],Population!$B:$B,Table1[[#This Row],[State]])</f>
        <v>1055009</v>
      </c>
      <c r="G9629">
        <f>_xlfn.MAXIFS('Land and Water Area'!$B:$B,'Land and Water Area'!$A:$A,Datasheet!C9629)</f>
        <v>1033.8920000000001</v>
      </c>
      <c r="H9629">
        <f>_xlfn.MAXIFS('Land and Water Area'!$C:$C,'Land and Water Area'!$A:$A,Datasheet!C9629)</f>
        <v>511.07900000000001</v>
      </c>
    </row>
    <row r="9630" spans="1:8" x14ac:dyDescent="0.2">
      <c r="A9630">
        <v>1</v>
      </c>
      <c r="B9630">
        <v>2007</v>
      </c>
      <c r="C9630" t="s">
        <v>47</v>
      </c>
      <c r="D9630" t="s">
        <v>6</v>
      </c>
      <c r="E9630">
        <f>_xlfn.MAXIFS('CO2'!$D:$D,'CO2'!$A:$A,Table1[[#This Row],[Year]],'CO2'!$B:$B,Table1[[#This Row],[State]],'CO2'!$C:$C,Table1[[#This Row],[Sector]])</f>
        <v>2.29</v>
      </c>
      <c r="F9630">
        <f>AVERAGEIFS(Population!$C:$C,Population!$A:$A,Table1[[#This Row],[Year]],Population!$B:$B,Table1[[#This Row],[State]])</f>
        <v>1055009</v>
      </c>
      <c r="G9630">
        <f>_xlfn.MAXIFS('Land and Water Area'!$B:$B,'Land and Water Area'!$A:$A,Datasheet!C9630)</f>
        <v>1033.8920000000001</v>
      </c>
      <c r="H9630">
        <f>_xlfn.MAXIFS('Land and Water Area'!$C:$C,'Land and Water Area'!$A:$A,Datasheet!C9630)</f>
        <v>511.07900000000001</v>
      </c>
    </row>
    <row r="9631" spans="1:8" x14ac:dyDescent="0.2">
      <c r="A9631">
        <v>1</v>
      </c>
      <c r="B9631">
        <v>2007</v>
      </c>
      <c r="C9631" t="s">
        <v>47</v>
      </c>
      <c r="D9631" t="s">
        <v>7</v>
      </c>
      <c r="E9631">
        <f>_xlfn.MAXIFS('CO2'!$D:$D,'CO2'!$A:$A,Table1[[#This Row],[Year]],'CO2'!$B:$B,Table1[[#This Row],[State]],'CO2'!$C:$C,Table1[[#This Row],[Sector]])</f>
        <v>4.32</v>
      </c>
      <c r="F9631">
        <f>AVERAGEIFS(Population!$C:$C,Population!$A:$A,Table1[[#This Row],[Year]],Population!$B:$B,Table1[[#This Row],[State]])</f>
        <v>1055009</v>
      </c>
      <c r="G9631">
        <f>_xlfn.MAXIFS('Land and Water Area'!$B:$B,'Land and Water Area'!$A:$A,Datasheet!C9631)</f>
        <v>1033.8920000000001</v>
      </c>
      <c r="H9631">
        <f>_xlfn.MAXIFS('Land and Water Area'!$C:$C,'Land and Water Area'!$A:$A,Datasheet!C9631)</f>
        <v>511.07900000000001</v>
      </c>
    </row>
    <row r="9632" spans="1:8" x14ac:dyDescent="0.2">
      <c r="A9632">
        <v>1</v>
      </c>
      <c r="B9632">
        <v>2007</v>
      </c>
      <c r="C9632" t="s">
        <v>48</v>
      </c>
      <c r="D9632" t="s">
        <v>3</v>
      </c>
      <c r="E9632">
        <f>_xlfn.MAXIFS('CO2'!$D:$D,'CO2'!$A:$A,Table1[[#This Row],[Year]],'CO2'!$B:$B,Table1[[#This Row],[State]],'CO2'!$C:$C,Table1[[#This Row],[Sector]])</f>
        <v>1.64</v>
      </c>
      <c r="F9632">
        <f>AVERAGEIFS(Population!$C:$C,Population!$A:$A,Table1[[#This Row],[Year]],Population!$B:$B,Table1[[#This Row],[State]])</f>
        <v>4424232</v>
      </c>
      <c r="G9632">
        <f>_xlfn.MAXIFS('Land and Water Area'!$B:$B,'Land and Water Area'!$A:$A,Datasheet!C9632)</f>
        <v>30064.23</v>
      </c>
      <c r="H9632">
        <f>_xlfn.MAXIFS('Land and Water Area'!$C:$C,'Land and Water Area'!$A:$A,Datasheet!C9632)</f>
        <v>1959.2529999999999</v>
      </c>
    </row>
    <row r="9633" spans="1:8" x14ac:dyDescent="0.2">
      <c r="A9633">
        <v>1</v>
      </c>
      <c r="B9633">
        <v>2007</v>
      </c>
      <c r="C9633" t="s">
        <v>48</v>
      </c>
      <c r="D9633" t="s">
        <v>4</v>
      </c>
      <c r="E9633">
        <f>_xlfn.MAXIFS('CO2'!$D:$D,'CO2'!$A:$A,Table1[[#This Row],[Year]],'CO2'!$B:$B,Table1[[#This Row],[State]],'CO2'!$C:$C,Table1[[#This Row],[Sector]])</f>
        <v>42.19</v>
      </c>
      <c r="F9633">
        <f>AVERAGEIFS(Population!$C:$C,Population!$A:$A,Table1[[#This Row],[Year]],Population!$B:$B,Table1[[#This Row],[State]])</f>
        <v>4424232</v>
      </c>
      <c r="G9633">
        <f>_xlfn.MAXIFS('Land and Water Area'!$B:$B,'Land and Water Area'!$A:$A,Datasheet!C9633)</f>
        <v>30064.23</v>
      </c>
      <c r="H9633">
        <f>_xlfn.MAXIFS('Land and Water Area'!$C:$C,'Land and Water Area'!$A:$A,Datasheet!C9633)</f>
        <v>1959.2529999999999</v>
      </c>
    </row>
    <row r="9634" spans="1:8" x14ac:dyDescent="0.2">
      <c r="A9634">
        <v>1</v>
      </c>
      <c r="B9634">
        <v>2007</v>
      </c>
      <c r="C9634" t="s">
        <v>48</v>
      </c>
      <c r="D9634" t="s">
        <v>5</v>
      </c>
      <c r="E9634">
        <f>_xlfn.MAXIFS('CO2'!$D:$D,'CO2'!$A:$A,Table1[[#This Row],[Year]],'CO2'!$B:$B,Table1[[#This Row],[State]],'CO2'!$C:$C,Table1[[#This Row],[Sector]])</f>
        <v>11.87</v>
      </c>
      <c r="F9634">
        <f>AVERAGEIFS(Population!$C:$C,Population!$A:$A,Table1[[#This Row],[Year]],Population!$B:$B,Table1[[#This Row],[State]])</f>
        <v>4424232</v>
      </c>
      <c r="G9634">
        <f>_xlfn.MAXIFS('Land and Water Area'!$B:$B,'Land and Water Area'!$A:$A,Datasheet!C9634)</f>
        <v>30064.23</v>
      </c>
      <c r="H9634">
        <f>_xlfn.MAXIFS('Land and Water Area'!$C:$C,'Land and Water Area'!$A:$A,Datasheet!C9634)</f>
        <v>1959.2529999999999</v>
      </c>
    </row>
    <row r="9635" spans="1:8" x14ac:dyDescent="0.2">
      <c r="A9635">
        <v>1</v>
      </c>
      <c r="B9635">
        <v>2007</v>
      </c>
      <c r="C9635" t="s">
        <v>48</v>
      </c>
      <c r="D9635" t="s">
        <v>6</v>
      </c>
      <c r="E9635">
        <f>_xlfn.MAXIFS('CO2'!$D:$D,'CO2'!$A:$A,Table1[[#This Row],[Year]],'CO2'!$B:$B,Table1[[#This Row],[State]],'CO2'!$C:$C,Table1[[#This Row],[Sector]])</f>
        <v>1.86</v>
      </c>
      <c r="F9635">
        <f>AVERAGEIFS(Population!$C:$C,Population!$A:$A,Table1[[#This Row],[Year]],Population!$B:$B,Table1[[#This Row],[State]])</f>
        <v>4424232</v>
      </c>
      <c r="G9635">
        <f>_xlfn.MAXIFS('Land and Water Area'!$B:$B,'Land and Water Area'!$A:$A,Datasheet!C9635)</f>
        <v>30064.23</v>
      </c>
      <c r="H9635">
        <f>_xlfn.MAXIFS('Land and Water Area'!$C:$C,'Land and Water Area'!$A:$A,Datasheet!C9635)</f>
        <v>1959.2529999999999</v>
      </c>
    </row>
    <row r="9636" spans="1:8" x14ac:dyDescent="0.2">
      <c r="A9636">
        <v>1</v>
      </c>
      <c r="B9636">
        <v>2007</v>
      </c>
      <c r="C9636" t="s">
        <v>48</v>
      </c>
      <c r="D9636" t="s">
        <v>7</v>
      </c>
      <c r="E9636">
        <f>_xlfn.MAXIFS('CO2'!$D:$D,'CO2'!$A:$A,Table1[[#This Row],[Year]],'CO2'!$B:$B,Table1[[#This Row],[State]],'CO2'!$C:$C,Table1[[#This Row],[Sector]])</f>
        <v>31.83</v>
      </c>
      <c r="F9636">
        <f>AVERAGEIFS(Population!$C:$C,Population!$A:$A,Table1[[#This Row],[Year]],Population!$B:$B,Table1[[#This Row],[State]])</f>
        <v>4424232</v>
      </c>
      <c r="G9636">
        <f>_xlfn.MAXIFS('Land and Water Area'!$B:$B,'Land and Water Area'!$A:$A,Datasheet!C9636)</f>
        <v>30064.23</v>
      </c>
      <c r="H9636">
        <f>_xlfn.MAXIFS('Land and Water Area'!$C:$C,'Land and Water Area'!$A:$A,Datasheet!C9636)</f>
        <v>1959.2529999999999</v>
      </c>
    </row>
    <row r="9637" spans="1:8" x14ac:dyDescent="0.2">
      <c r="A9637">
        <v>1</v>
      </c>
      <c r="B9637">
        <v>2007</v>
      </c>
      <c r="C9637" t="s">
        <v>49</v>
      </c>
      <c r="D9637" t="s">
        <v>3</v>
      </c>
      <c r="E9637">
        <f>_xlfn.MAXIFS('CO2'!$D:$D,'CO2'!$A:$A,Table1[[#This Row],[Year]],'CO2'!$B:$B,Table1[[#This Row],[State]],'CO2'!$C:$C,Table1[[#This Row],[Sector]])</f>
        <v>0.73</v>
      </c>
      <c r="F9637">
        <f>AVERAGEIFS(Population!$C:$C,Population!$A:$A,Table1[[#This Row],[Year]],Population!$B:$B,Table1[[#This Row],[State]])</f>
        <v>797035</v>
      </c>
      <c r="G9637">
        <f>_xlfn.MAXIFS('Land and Water Area'!$B:$B,'Land and Water Area'!$A:$A,Datasheet!C9637)</f>
        <v>75807.888000000006</v>
      </c>
      <c r="H9637">
        <f>_xlfn.MAXIFS('Land and Water Area'!$C:$C,'Land and Water Area'!$A:$A,Datasheet!C9637)</f>
        <v>1308.001</v>
      </c>
    </row>
    <row r="9638" spans="1:8" x14ac:dyDescent="0.2">
      <c r="A9638">
        <v>1</v>
      </c>
      <c r="B9638">
        <v>2007</v>
      </c>
      <c r="C9638" t="s">
        <v>49</v>
      </c>
      <c r="D9638" t="s">
        <v>4</v>
      </c>
      <c r="E9638">
        <f>_xlfn.MAXIFS('CO2'!$D:$D,'CO2'!$A:$A,Table1[[#This Row],[Year]],'CO2'!$B:$B,Table1[[#This Row],[State]],'CO2'!$C:$C,Table1[[#This Row],[Sector]])</f>
        <v>3.02</v>
      </c>
      <c r="F9638">
        <f>AVERAGEIFS(Population!$C:$C,Population!$A:$A,Table1[[#This Row],[Year]],Population!$B:$B,Table1[[#This Row],[State]])</f>
        <v>797035</v>
      </c>
      <c r="G9638">
        <f>_xlfn.MAXIFS('Land and Water Area'!$B:$B,'Land and Water Area'!$A:$A,Datasheet!C9638)</f>
        <v>75807.888000000006</v>
      </c>
      <c r="H9638">
        <f>_xlfn.MAXIFS('Land and Water Area'!$C:$C,'Land and Water Area'!$A:$A,Datasheet!C9638)</f>
        <v>1308.001</v>
      </c>
    </row>
    <row r="9639" spans="1:8" x14ac:dyDescent="0.2">
      <c r="A9639">
        <v>1</v>
      </c>
      <c r="B9639">
        <v>2007</v>
      </c>
      <c r="C9639" t="s">
        <v>49</v>
      </c>
      <c r="D9639" t="s">
        <v>5</v>
      </c>
      <c r="E9639">
        <f>_xlfn.MAXIFS('CO2'!$D:$D,'CO2'!$A:$A,Table1[[#This Row],[Year]],'CO2'!$B:$B,Table1[[#This Row],[State]],'CO2'!$C:$C,Table1[[#This Row],[Sector]])</f>
        <v>2.74</v>
      </c>
      <c r="F9639">
        <f>AVERAGEIFS(Population!$C:$C,Population!$A:$A,Table1[[#This Row],[Year]],Population!$B:$B,Table1[[#This Row],[State]])</f>
        <v>797035</v>
      </c>
      <c r="G9639">
        <f>_xlfn.MAXIFS('Land and Water Area'!$B:$B,'Land and Water Area'!$A:$A,Datasheet!C9639)</f>
        <v>75807.888000000006</v>
      </c>
      <c r="H9639">
        <f>_xlfn.MAXIFS('Land and Water Area'!$C:$C,'Land and Water Area'!$A:$A,Datasheet!C9639)</f>
        <v>1308.001</v>
      </c>
    </row>
    <row r="9640" spans="1:8" x14ac:dyDescent="0.2">
      <c r="A9640">
        <v>1</v>
      </c>
      <c r="B9640">
        <v>2007</v>
      </c>
      <c r="C9640" t="s">
        <v>49</v>
      </c>
      <c r="D9640" t="s">
        <v>6</v>
      </c>
      <c r="E9640">
        <f>_xlfn.MAXIFS('CO2'!$D:$D,'CO2'!$A:$A,Table1[[#This Row],[Year]],'CO2'!$B:$B,Table1[[#This Row],[State]],'CO2'!$C:$C,Table1[[#This Row],[Sector]])</f>
        <v>1.04</v>
      </c>
      <c r="F9640">
        <f>AVERAGEIFS(Population!$C:$C,Population!$A:$A,Table1[[#This Row],[Year]],Population!$B:$B,Table1[[#This Row],[State]])</f>
        <v>797035</v>
      </c>
      <c r="G9640">
        <f>_xlfn.MAXIFS('Land and Water Area'!$B:$B,'Land and Water Area'!$A:$A,Datasheet!C9640)</f>
        <v>75807.888000000006</v>
      </c>
      <c r="H9640">
        <f>_xlfn.MAXIFS('Land and Water Area'!$C:$C,'Land and Water Area'!$A:$A,Datasheet!C9640)</f>
        <v>1308.001</v>
      </c>
    </row>
    <row r="9641" spans="1:8" x14ac:dyDescent="0.2">
      <c r="A9641">
        <v>1</v>
      </c>
      <c r="B9641">
        <v>2007</v>
      </c>
      <c r="C9641" t="s">
        <v>49</v>
      </c>
      <c r="D9641" t="s">
        <v>7</v>
      </c>
      <c r="E9641">
        <f>_xlfn.MAXIFS('CO2'!$D:$D,'CO2'!$A:$A,Table1[[#This Row],[Year]],'CO2'!$B:$B,Table1[[#This Row],[State]],'CO2'!$C:$C,Table1[[#This Row],[Sector]])</f>
        <v>6.33</v>
      </c>
      <c r="F9641">
        <f>AVERAGEIFS(Population!$C:$C,Population!$A:$A,Table1[[#This Row],[Year]],Population!$B:$B,Table1[[#This Row],[State]])</f>
        <v>797035</v>
      </c>
      <c r="G9641">
        <f>_xlfn.MAXIFS('Land and Water Area'!$B:$B,'Land and Water Area'!$A:$A,Datasheet!C9641)</f>
        <v>75807.888000000006</v>
      </c>
      <c r="H9641">
        <f>_xlfn.MAXIFS('Land and Water Area'!$C:$C,'Land and Water Area'!$A:$A,Datasheet!C9641)</f>
        <v>1308.001</v>
      </c>
    </row>
    <row r="9642" spans="1:8" x14ac:dyDescent="0.2">
      <c r="A9642">
        <v>1</v>
      </c>
      <c r="B9642">
        <v>2007</v>
      </c>
      <c r="C9642" t="s">
        <v>50</v>
      </c>
      <c r="D9642" t="s">
        <v>3</v>
      </c>
      <c r="E9642">
        <f>_xlfn.MAXIFS('CO2'!$D:$D,'CO2'!$A:$A,Table1[[#This Row],[Year]],'CO2'!$B:$B,Table1[[#This Row],[State]],'CO2'!$C:$C,Table1[[#This Row],[Sector]])</f>
        <v>3.51</v>
      </c>
      <c r="F9642">
        <f>AVERAGEIFS(Population!$C:$C,Population!$A:$A,Table1[[#This Row],[Year]],Population!$B:$B,Table1[[#This Row],[State]])</f>
        <v>6172862</v>
      </c>
      <c r="G9642">
        <f>_xlfn.MAXIFS('Land and Water Area'!$B:$B,'Land and Water Area'!$A:$A,Datasheet!C9642)</f>
        <v>41232.743999999999</v>
      </c>
      <c r="H9642">
        <f>_xlfn.MAXIFS('Land and Water Area'!$C:$C,'Land and Water Area'!$A:$A,Datasheet!C9642)</f>
        <v>896.62800000000004</v>
      </c>
    </row>
    <row r="9643" spans="1:8" x14ac:dyDescent="0.2">
      <c r="A9643">
        <v>1</v>
      </c>
      <c r="B9643">
        <v>2007</v>
      </c>
      <c r="C9643" t="s">
        <v>50</v>
      </c>
      <c r="D9643" t="s">
        <v>4</v>
      </c>
      <c r="E9643">
        <f>_xlfn.MAXIFS('CO2'!$D:$D,'CO2'!$A:$A,Table1[[#This Row],[Year]],'CO2'!$B:$B,Table1[[#This Row],[State]],'CO2'!$C:$C,Table1[[#This Row],[Sector]])</f>
        <v>57.15</v>
      </c>
      <c r="F9643">
        <f>AVERAGEIFS(Population!$C:$C,Population!$A:$A,Table1[[#This Row],[Year]],Population!$B:$B,Table1[[#This Row],[State]])</f>
        <v>6172862</v>
      </c>
      <c r="G9643">
        <f>_xlfn.MAXIFS('Land and Water Area'!$B:$B,'Land and Water Area'!$A:$A,Datasheet!C9643)</f>
        <v>41232.743999999999</v>
      </c>
      <c r="H9643">
        <f>_xlfn.MAXIFS('Land and Water Area'!$C:$C,'Land and Water Area'!$A:$A,Datasheet!C9643)</f>
        <v>896.62800000000004</v>
      </c>
    </row>
    <row r="9644" spans="1:8" x14ac:dyDescent="0.2">
      <c r="A9644">
        <v>1</v>
      </c>
      <c r="B9644">
        <v>2007</v>
      </c>
      <c r="C9644" t="s">
        <v>50</v>
      </c>
      <c r="D9644" t="s">
        <v>5</v>
      </c>
      <c r="E9644">
        <f>_xlfn.MAXIFS('CO2'!$D:$D,'CO2'!$A:$A,Table1[[#This Row],[Year]],'CO2'!$B:$B,Table1[[#This Row],[State]],'CO2'!$C:$C,Table1[[#This Row],[Sector]])</f>
        <v>18.63</v>
      </c>
      <c r="F9644">
        <f>AVERAGEIFS(Population!$C:$C,Population!$A:$A,Table1[[#This Row],[Year]],Population!$B:$B,Table1[[#This Row],[State]])</f>
        <v>6172862</v>
      </c>
      <c r="G9644">
        <f>_xlfn.MAXIFS('Land and Water Area'!$B:$B,'Land and Water Area'!$A:$A,Datasheet!C9644)</f>
        <v>41232.743999999999</v>
      </c>
      <c r="H9644">
        <f>_xlfn.MAXIFS('Land and Water Area'!$C:$C,'Land and Water Area'!$A:$A,Datasheet!C9644)</f>
        <v>896.62800000000004</v>
      </c>
    </row>
    <row r="9645" spans="1:8" x14ac:dyDescent="0.2">
      <c r="A9645">
        <v>1</v>
      </c>
      <c r="B9645">
        <v>2007</v>
      </c>
      <c r="C9645" t="s">
        <v>50</v>
      </c>
      <c r="D9645" t="s">
        <v>6</v>
      </c>
      <c r="E9645">
        <f>_xlfn.MAXIFS('CO2'!$D:$D,'CO2'!$A:$A,Table1[[#This Row],[Year]],'CO2'!$B:$B,Table1[[#This Row],[State]],'CO2'!$C:$C,Table1[[#This Row],[Sector]])</f>
        <v>4.05</v>
      </c>
      <c r="F9645">
        <f>AVERAGEIFS(Population!$C:$C,Population!$A:$A,Table1[[#This Row],[Year]],Population!$B:$B,Table1[[#This Row],[State]])</f>
        <v>6172862</v>
      </c>
      <c r="G9645">
        <f>_xlfn.MAXIFS('Land and Water Area'!$B:$B,'Land and Water Area'!$A:$A,Datasheet!C9645)</f>
        <v>41232.743999999999</v>
      </c>
      <c r="H9645">
        <f>_xlfn.MAXIFS('Land and Water Area'!$C:$C,'Land and Water Area'!$A:$A,Datasheet!C9645)</f>
        <v>896.62800000000004</v>
      </c>
    </row>
    <row r="9646" spans="1:8" x14ac:dyDescent="0.2">
      <c r="A9646">
        <v>1</v>
      </c>
      <c r="B9646">
        <v>2007</v>
      </c>
      <c r="C9646" t="s">
        <v>50</v>
      </c>
      <c r="D9646" t="s">
        <v>7</v>
      </c>
      <c r="E9646">
        <f>_xlfn.MAXIFS('CO2'!$D:$D,'CO2'!$A:$A,Table1[[#This Row],[Year]],'CO2'!$B:$B,Table1[[#This Row],[State]],'CO2'!$C:$C,Table1[[#This Row],[Sector]])</f>
        <v>45.71</v>
      </c>
      <c r="F9646">
        <f>AVERAGEIFS(Population!$C:$C,Population!$A:$A,Table1[[#This Row],[Year]],Population!$B:$B,Table1[[#This Row],[State]])</f>
        <v>6172862</v>
      </c>
      <c r="G9646">
        <f>_xlfn.MAXIFS('Land and Water Area'!$B:$B,'Land and Water Area'!$A:$A,Datasheet!C9646)</f>
        <v>41232.743999999999</v>
      </c>
      <c r="H9646">
        <f>_xlfn.MAXIFS('Land and Water Area'!$C:$C,'Land and Water Area'!$A:$A,Datasheet!C9646)</f>
        <v>896.62800000000004</v>
      </c>
    </row>
    <row r="9647" spans="1:8" x14ac:dyDescent="0.2">
      <c r="A9647">
        <v>1</v>
      </c>
      <c r="B9647">
        <v>2007</v>
      </c>
      <c r="C9647" t="s">
        <v>51</v>
      </c>
      <c r="D9647" t="s">
        <v>3</v>
      </c>
      <c r="E9647">
        <f>_xlfn.MAXIFS('CO2'!$D:$D,'CO2'!$A:$A,Table1[[#This Row],[Year]],'CO2'!$B:$B,Table1[[#This Row],[State]],'CO2'!$C:$C,Table1[[#This Row],[Sector]])</f>
        <v>10.15</v>
      </c>
      <c r="F9647">
        <f>AVERAGEIFS(Population!$C:$C,Population!$A:$A,Table1[[#This Row],[Year]],Population!$B:$B,Table1[[#This Row],[State]])</f>
        <v>23837701</v>
      </c>
      <c r="G9647">
        <f>_xlfn.MAXIFS('Land and Water Area'!$B:$B,'Land and Water Area'!$A:$A,Datasheet!C9647)</f>
        <v>261270.027</v>
      </c>
      <c r="H9647">
        <f>_xlfn.MAXIFS('Land and Water Area'!$C:$C,'Land and Water Area'!$A:$A,Datasheet!C9647)</f>
        <v>7329.0280000000002</v>
      </c>
    </row>
    <row r="9648" spans="1:8" x14ac:dyDescent="0.2">
      <c r="A9648">
        <v>1</v>
      </c>
      <c r="B9648">
        <v>2007</v>
      </c>
      <c r="C9648" t="s">
        <v>51</v>
      </c>
      <c r="D9648" t="s">
        <v>4</v>
      </c>
      <c r="E9648">
        <f>_xlfn.MAXIFS('CO2'!$D:$D,'CO2'!$A:$A,Table1[[#This Row],[Year]],'CO2'!$B:$B,Table1[[#This Row],[State]],'CO2'!$C:$C,Table1[[#This Row],[Sector]])</f>
        <v>231</v>
      </c>
      <c r="F9648">
        <f>AVERAGEIFS(Population!$C:$C,Population!$A:$A,Table1[[#This Row],[Year]],Population!$B:$B,Table1[[#This Row],[State]])</f>
        <v>23837701</v>
      </c>
      <c r="G9648">
        <f>_xlfn.MAXIFS('Land and Water Area'!$B:$B,'Land and Water Area'!$A:$A,Datasheet!C9648)</f>
        <v>261270.027</v>
      </c>
      <c r="H9648">
        <f>_xlfn.MAXIFS('Land and Water Area'!$C:$C,'Land and Water Area'!$A:$A,Datasheet!C9648)</f>
        <v>7329.0280000000002</v>
      </c>
    </row>
    <row r="9649" spans="1:8" x14ac:dyDescent="0.2">
      <c r="A9649">
        <v>1</v>
      </c>
      <c r="B9649">
        <v>2007</v>
      </c>
      <c r="C9649" t="s">
        <v>51</v>
      </c>
      <c r="D9649" t="s">
        <v>5</v>
      </c>
      <c r="E9649">
        <f>_xlfn.MAXIFS('CO2'!$D:$D,'CO2'!$A:$A,Table1[[#This Row],[Year]],'CO2'!$B:$B,Table1[[#This Row],[State]],'CO2'!$C:$C,Table1[[#This Row],[Sector]])</f>
        <v>189.3</v>
      </c>
      <c r="F9649">
        <f>AVERAGEIFS(Population!$C:$C,Population!$A:$A,Table1[[#This Row],[Year]],Population!$B:$B,Table1[[#This Row],[State]])</f>
        <v>23837701</v>
      </c>
      <c r="G9649">
        <f>_xlfn.MAXIFS('Land and Water Area'!$B:$B,'Land and Water Area'!$A:$A,Datasheet!C9649)</f>
        <v>261270.027</v>
      </c>
      <c r="H9649">
        <f>_xlfn.MAXIFS('Land and Water Area'!$C:$C,'Land and Water Area'!$A:$A,Datasheet!C9649)</f>
        <v>7329.0280000000002</v>
      </c>
    </row>
    <row r="9650" spans="1:8" x14ac:dyDescent="0.2">
      <c r="A9650">
        <v>1</v>
      </c>
      <c r="B9650">
        <v>2007</v>
      </c>
      <c r="C9650" t="s">
        <v>51</v>
      </c>
      <c r="D9650" t="s">
        <v>6</v>
      </c>
      <c r="E9650">
        <f>_xlfn.MAXIFS('CO2'!$D:$D,'CO2'!$A:$A,Table1[[#This Row],[Year]],'CO2'!$B:$B,Table1[[#This Row],[State]],'CO2'!$C:$C,Table1[[#This Row],[Sector]])</f>
        <v>12.47</v>
      </c>
      <c r="F9650">
        <f>AVERAGEIFS(Population!$C:$C,Population!$A:$A,Table1[[#This Row],[Year]],Population!$B:$B,Table1[[#This Row],[State]])</f>
        <v>23837701</v>
      </c>
      <c r="G9650">
        <f>_xlfn.MAXIFS('Land and Water Area'!$B:$B,'Land and Water Area'!$A:$A,Datasheet!C9650)</f>
        <v>261270.027</v>
      </c>
      <c r="H9650">
        <f>_xlfn.MAXIFS('Land and Water Area'!$C:$C,'Land and Water Area'!$A:$A,Datasheet!C9650)</f>
        <v>7329.0280000000002</v>
      </c>
    </row>
    <row r="9651" spans="1:8" x14ac:dyDescent="0.2">
      <c r="A9651">
        <v>1</v>
      </c>
      <c r="B9651">
        <v>2007</v>
      </c>
      <c r="C9651" t="s">
        <v>51</v>
      </c>
      <c r="D9651" t="s">
        <v>7</v>
      </c>
      <c r="E9651">
        <f>_xlfn.MAXIFS('CO2'!$D:$D,'CO2'!$A:$A,Table1[[#This Row],[Year]],'CO2'!$B:$B,Table1[[#This Row],[State]],'CO2'!$C:$C,Table1[[#This Row],[Sector]])</f>
        <v>203.27</v>
      </c>
      <c r="F9651">
        <f>AVERAGEIFS(Population!$C:$C,Population!$A:$A,Table1[[#This Row],[Year]],Population!$B:$B,Table1[[#This Row],[State]])</f>
        <v>23837701</v>
      </c>
      <c r="G9651">
        <f>_xlfn.MAXIFS('Land and Water Area'!$B:$B,'Land and Water Area'!$A:$A,Datasheet!C9651)</f>
        <v>261270.027</v>
      </c>
      <c r="H9651">
        <f>_xlfn.MAXIFS('Land and Water Area'!$C:$C,'Land and Water Area'!$A:$A,Datasheet!C9651)</f>
        <v>7329.0280000000002</v>
      </c>
    </row>
    <row r="9652" spans="1:8" x14ac:dyDescent="0.2">
      <c r="A9652">
        <v>1</v>
      </c>
      <c r="B9652">
        <v>2007</v>
      </c>
      <c r="C9652" t="s">
        <v>52</v>
      </c>
      <c r="D9652" t="s">
        <v>3</v>
      </c>
      <c r="E9652">
        <f>_xlfn.MAXIFS('CO2'!$D:$D,'CO2'!$A:$A,Table1[[#This Row],[Year]],'CO2'!$B:$B,Table1[[#This Row],[State]],'CO2'!$C:$C,Table1[[#This Row],[Sector]])</f>
        <v>2.27</v>
      </c>
      <c r="F9652">
        <f>AVERAGEIFS(Population!$C:$C,Population!$A:$A,Table1[[#This Row],[Year]],Population!$B:$B,Table1[[#This Row],[State]])</f>
        <v>2663796</v>
      </c>
      <c r="G9652">
        <f>_xlfn.MAXIFS('Land and Water Area'!$B:$B,'Land and Water Area'!$A:$A,Datasheet!C9652)</f>
        <v>82595.691999999995</v>
      </c>
      <c r="H9652">
        <f>_xlfn.MAXIFS('Land and Water Area'!$C:$C,'Land and Water Area'!$A:$A,Datasheet!C9652)</f>
        <v>2302.4059999999999</v>
      </c>
    </row>
    <row r="9653" spans="1:8" x14ac:dyDescent="0.2">
      <c r="A9653">
        <v>1</v>
      </c>
      <c r="B9653">
        <v>2007</v>
      </c>
      <c r="C9653" t="s">
        <v>52</v>
      </c>
      <c r="D9653" t="s">
        <v>4</v>
      </c>
      <c r="E9653">
        <f>_xlfn.MAXIFS('CO2'!$D:$D,'CO2'!$A:$A,Table1[[#This Row],[Year]],'CO2'!$B:$B,Table1[[#This Row],[State]],'CO2'!$C:$C,Table1[[#This Row],[Sector]])</f>
        <v>38.47</v>
      </c>
      <c r="F9653">
        <f>AVERAGEIFS(Population!$C:$C,Population!$A:$A,Table1[[#This Row],[Year]],Population!$B:$B,Table1[[#This Row],[State]])</f>
        <v>2663796</v>
      </c>
      <c r="G9653">
        <f>_xlfn.MAXIFS('Land and Water Area'!$B:$B,'Land and Water Area'!$A:$A,Datasheet!C9653)</f>
        <v>82595.691999999995</v>
      </c>
      <c r="H9653">
        <f>_xlfn.MAXIFS('Land and Water Area'!$C:$C,'Land and Water Area'!$A:$A,Datasheet!C9653)</f>
        <v>2302.4059999999999</v>
      </c>
    </row>
    <row r="9654" spans="1:8" x14ac:dyDescent="0.2">
      <c r="A9654">
        <v>1</v>
      </c>
      <c r="B9654">
        <v>2007</v>
      </c>
      <c r="C9654" t="s">
        <v>52</v>
      </c>
      <c r="D9654" t="s">
        <v>5</v>
      </c>
      <c r="E9654">
        <f>_xlfn.MAXIFS('CO2'!$D:$D,'CO2'!$A:$A,Table1[[#This Row],[Year]],'CO2'!$B:$B,Table1[[#This Row],[State]],'CO2'!$C:$C,Table1[[#This Row],[Sector]])</f>
        <v>8.09</v>
      </c>
      <c r="F9654">
        <f>AVERAGEIFS(Population!$C:$C,Population!$A:$A,Table1[[#This Row],[Year]],Population!$B:$B,Table1[[#This Row],[State]])</f>
        <v>2663796</v>
      </c>
      <c r="G9654">
        <f>_xlfn.MAXIFS('Land and Water Area'!$B:$B,'Land and Water Area'!$A:$A,Datasheet!C9654)</f>
        <v>82595.691999999995</v>
      </c>
      <c r="H9654">
        <f>_xlfn.MAXIFS('Land and Water Area'!$C:$C,'Land and Water Area'!$A:$A,Datasheet!C9654)</f>
        <v>2302.4059999999999</v>
      </c>
    </row>
    <row r="9655" spans="1:8" x14ac:dyDescent="0.2">
      <c r="A9655">
        <v>1</v>
      </c>
      <c r="B9655">
        <v>2007</v>
      </c>
      <c r="C9655" t="s">
        <v>52</v>
      </c>
      <c r="D9655" t="s">
        <v>6</v>
      </c>
      <c r="E9655">
        <f>_xlfn.MAXIFS('CO2'!$D:$D,'CO2'!$A:$A,Table1[[#This Row],[Year]],'CO2'!$B:$B,Table1[[#This Row],[State]],'CO2'!$C:$C,Table1[[#This Row],[Sector]])</f>
        <v>3.55</v>
      </c>
      <c r="F9655">
        <f>AVERAGEIFS(Population!$C:$C,Population!$A:$A,Table1[[#This Row],[Year]],Population!$B:$B,Table1[[#This Row],[State]])</f>
        <v>2663796</v>
      </c>
      <c r="G9655">
        <f>_xlfn.MAXIFS('Land and Water Area'!$B:$B,'Land and Water Area'!$A:$A,Datasheet!C9655)</f>
        <v>82595.691999999995</v>
      </c>
      <c r="H9655">
        <f>_xlfn.MAXIFS('Land and Water Area'!$C:$C,'Land and Water Area'!$A:$A,Datasheet!C9655)</f>
        <v>2302.4059999999999</v>
      </c>
    </row>
    <row r="9656" spans="1:8" x14ac:dyDescent="0.2">
      <c r="A9656">
        <v>1</v>
      </c>
      <c r="B9656">
        <v>2007</v>
      </c>
      <c r="C9656" t="s">
        <v>52</v>
      </c>
      <c r="D9656" t="s">
        <v>7</v>
      </c>
      <c r="E9656">
        <f>_xlfn.MAXIFS('CO2'!$D:$D,'CO2'!$A:$A,Table1[[#This Row],[Year]],'CO2'!$B:$B,Table1[[#This Row],[State]],'CO2'!$C:$C,Table1[[#This Row],[Sector]])</f>
        <v>18.32</v>
      </c>
      <c r="F9656">
        <f>AVERAGEIFS(Population!$C:$C,Population!$A:$A,Table1[[#This Row],[Year]],Population!$B:$B,Table1[[#This Row],[State]])</f>
        <v>2663796</v>
      </c>
      <c r="G9656">
        <f>_xlfn.MAXIFS('Land and Water Area'!$B:$B,'Land and Water Area'!$A:$A,Datasheet!C9656)</f>
        <v>82595.691999999995</v>
      </c>
      <c r="H9656">
        <f>_xlfn.MAXIFS('Land and Water Area'!$C:$C,'Land and Water Area'!$A:$A,Datasheet!C9656)</f>
        <v>2302.4059999999999</v>
      </c>
    </row>
    <row r="9657" spans="1:8" x14ac:dyDescent="0.2">
      <c r="A9657">
        <v>1</v>
      </c>
      <c r="B9657">
        <v>2007</v>
      </c>
      <c r="C9657" t="s">
        <v>53</v>
      </c>
      <c r="D9657" t="s">
        <v>3</v>
      </c>
      <c r="E9657">
        <f>_xlfn.MAXIFS('CO2'!$D:$D,'CO2'!$A:$A,Table1[[#This Row],[Year]],'CO2'!$B:$B,Table1[[#This Row],[State]],'CO2'!$C:$C,Table1[[#This Row],[Sector]])</f>
        <v>0.68</v>
      </c>
      <c r="F9657">
        <f>AVERAGEIFS(Population!$C:$C,Population!$A:$A,Table1[[#This Row],[Year]],Population!$B:$B,Table1[[#This Row],[State]])</f>
        <v>620460</v>
      </c>
      <c r="G9657">
        <f>_xlfn.MAXIFS('Land and Water Area'!$B:$B,'Land and Water Area'!$A:$A,Datasheet!C9657)</f>
        <v>9217.2579999999998</v>
      </c>
      <c r="H9657">
        <f>_xlfn.MAXIFS('Land and Water Area'!$C:$C,'Land and Water Area'!$A:$A,Datasheet!C9657)</f>
        <v>397.935</v>
      </c>
    </row>
    <row r="9658" spans="1:8" x14ac:dyDescent="0.2">
      <c r="A9658">
        <v>1</v>
      </c>
      <c r="B9658">
        <v>2007</v>
      </c>
      <c r="C9658" t="s">
        <v>53</v>
      </c>
      <c r="D9658" t="s">
        <v>4</v>
      </c>
      <c r="E9658">
        <f>_xlfn.MAXIFS('CO2'!$D:$D,'CO2'!$A:$A,Table1[[#This Row],[Year]],'CO2'!$B:$B,Table1[[#This Row],[State]],'CO2'!$C:$C,Table1[[#This Row],[Sector]])</f>
        <v>0.01</v>
      </c>
      <c r="F9658">
        <f>AVERAGEIFS(Population!$C:$C,Population!$A:$A,Table1[[#This Row],[Year]],Population!$B:$B,Table1[[#This Row],[State]])</f>
        <v>620460</v>
      </c>
      <c r="G9658">
        <f>_xlfn.MAXIFS('Land and Water Area'!$B:$B,'Land and Water Area'!$A:$A,Datasheet!C9658)</f>
        <v>9217.2579999999998</v>
      </c>
      <c r="H9658">
        <f>_xlfn.MAXIFS('Land and Water Area'!$C:$C,'Land and Water Area'!$A:$A,Datasheet!C9658)</f>
        <v>397.935</v>
      </c>
    </row>
    <row r="9659" spans="1:8" x14ac:dyDescent="0.2">
      <c r="A9659">
        <v>1</v>
      </c>
      <c r="B9659">
        <v>2007</v>
      </c>
      <c r="C9659" t="s">
        <v>53</v>
      </c>
      <c r="D9659" t="s">
        <v>5</v>
      </c>
      <c r="E9659">
        <f>_xlfn.MAXIFS('CO2'!$D:$D,'CO2'!$A:$A,Table1[[#This Row],[Year]],'CO2'!$B:$B,Table1[[#This Row],[State]],'CO2'!$C:$C,Table1[[#This Row],[Sector]])</f>
        <v>0.5</v>
      </c>
      <c r="F9659">
        <f>AVERAGEIFS(Population!$C:$C,Population!$A:$A,Table1[[#This Row],[Year]],Population!$B:$B,Table1[[#This Row],[State]])</f>
        <v>620460</v>
      </c>
      <c r="G9659">
        <f>_xlfn.MAXIFS('Land and Water Area'!$B:$B,'Land and Water Area'!$A:$A,Datasheet!C9659)</f>
        <v>9217.2579999999998</v>
      </c>
      <c r="H9659">
        <f>_xlfn.MAXIFS('Land and Water Area'!$C:$C,'Land and Water Area'!$A:$A,Datasheet!C9659)</f>
        <v>397.935</v>
      </c>
    </row>
    <row r="9660" spans="1:8" x14ac:dyDescent="0.2">
      <c r="A9660">
        <v>1</v>
      </c>
      <c r="B9660">
        <v>2007</v>
      </c>
      <c r="C9660" t="s">
        <v>53</v>
      </c>
      <c r="D9660" t="s">
        <v>6</v>
      </c>
      <c r="E9660">
        <f>_xlfn.MAXIFS('CO2'!$D:$D,'CO2'!$A:$A,Table1[[#This Row],[Year]],'CO2'!$B:$B,Table1[[#This Row],[State]],'CO2'!$C:$C,Table1[[#This Row],[Sector]])</f>
        <v>1.51</v>
      </c>
      <c r="F9660">
        <f>AVERAGEIFS(Population!$C:$C,Population!$A:$A,Table1[[#This Row],[Year]],Population!$B:$B,Table1[[#This Row],[State]])</f>
        <v>620460</v>
      </c>
      <c r="G9660">
        <f>_xlfn.MAXIFS('Land and Water Area'!$B:$B,'Land and Water Area'!$A:$A,Datasheet!C9660)</f>
        <v>9217.2579999999998</v>
      </c>
      <c r="H9660">
        <f>_xlfn.MAXIFS('Land and Water Area'!$C:$C,'Land and Water Area'!$A:$A,Datasheet!C9660)</f>
        <v>397.935</v>
      </c>
    </row>
    <row r="9661" spans="1:8" x14ac:dyDescent="0.2">
      <c r="A9661">
        <v>1</v>
      </c>
      <c r="B9661">
        <v>2007</v>
      </c>
      <c r="C9661" t="s">
        <v>53</v>
      </c>
      <c r="D9661" t="s">
        <v>7</v>
      </c>
      <c r="E9661">
        <f>_xlfn.MAXIFS('CO2'!$D:$D,'CO2'!$A:$A,Table1[[#This Row],[Year]],'CO2'!$B:$B,Table1[[#This Row],[State]],'CO2'!$C:$C,Table1[[#This Row],[Sector]])</f>
        <v>3.81</v>
      </c>
      <c r="F9661">
        <f>AVERAGEIFS(Population!$C:$C,Population!$A:$A,Table1[[#This Row],[Year]],Population!$B:$B,Table1[[#This Row],[State]])</f>
        <v>620460</v>
      </c>
      <c r="G9661">
        <f>_xlfn.MAXIFS('Land and Water Area'!$B:$B,'Land and Water Area'!$A:$A,Datasheet!C9661)</f>
        <v>9217.2579999999998</v>
      </c>
      <c r="H9661">
        <f>_xlfn.MAXIFS('Land and Water Area'!$C:$C,'Land and Water Area'!$A:$A,Datasheet!C9661)</f>
        <v>397.935</v>
      </c>
    </row>
    <row r="9662" spans="1:8" x14ac:dyDescent="0.2">
      <c r="A9662">
        <v>1</v>
      </c>
      <c r="B9662">
        <v>2007</v>
      </c>
      <c r="C9662" t="s">
        <v>54</v>
      </c>
      <c r="D9662" t="s">
        <v>3</v>
      </c>
      <c r="E9662">
        <f>_xlfn.MAXIFS('CO2'!$D:$D,'CO2'!$A:$A,Table1[[#This Row],[Year]],'CO2'!$B:$B,Table1[[#This Row],[State]],'CO2'!$C:$C,Table1[[#This Row],[Sector]])</f>
        <v>5.13</v>
      </c>
      <c r="F9662">
        <f>AVERAGEIFS(Population!$C:$C,Population!$A:$A,Table1[[#This Row],[Year]],Population!$B:$B,Table1[[#This Row],[State]])</f>
        <v>7719749</v>
      </c>
      <c r="G9662">
        <f>_xlfn.MAXIFS('Land and Water Area'!$B:$B,'Land and Water Area'!$A:$A,Datasheet!C9662)</f>
        <v>39482.095000000001</v>
      </c>
      <c r="H9662">
        <f>_xlfn.MAXIFS('Land and Water Area'!$C:$C,'Land and Water Area'!$A:$A,Datasheet!C9662)</f>
        <v>3292.712</v>
      </c>
    </row>
    <row r="9663" spans="1:8" x14ac:dyDescent="0.2">
      <c r="A9663">
        <v>1</v>
      </c>
      <c r="B9663">
        <v>2007</v>
      </c>
      <c r="C9663" t="s">
        <v>54</v>
      </c>
      <c r="D9663" t="s">
        <v>4</v>
      </c>
      <c r="E9663">
        <f>_xlfn.MAXIFS('CO2'!$D:$D,'CO2'!$A:$A,Table1[[#This Row],[Year]],'CO2'!$B:$B,Table1[[#This Row],[State]],'CO2'!$C:$C,Table1[[#This Row],[Sector]])</f>
        <v>42.11</v>
      </c>
      <c r="F9663">
        <f>AVERAGEIFS(Population!$C:$C,Population!$A:$A,Table1[[#This Row],[Year]],Population!$B:$B,Table1[[#This Row],[State]])</f>
        <v>7719749</v>
      </c>
      <c r="G9663">
        <f>_xlfn.MAXIFS('Land and Water Area'!$B:$B,'Land and Water Area'!$A:$A,Datasheet!C9663)</f>
        <v>39482.095000000001</v>
      </c>
      <c r="H9663">
        <f>_xlfn.MAXIFS('Land and Water Area'!$C:$C,'Land and Water Area'!$A:$A,Datasheet!C9663)</f>
        <v>3292.712</v>
      </c>
    </row>
    <row r="9664" spans="1:8" x14ac:dyDescent="0.2">
      <c r="A9664">
        <v>1</v>
      </c>
      <c r="B9664">
        <v>2007</v>
      </c>
      <c r="C9664" t="s">
        <v>54</v>
      </c>
      <c r="D9664" t="s">
        <v>5</v>
      </c>
      <c r="E9664">
        <f>_xlfn.MAXIFS('CO2'!$D:$D,'CO2'!$A:$A,Table1[[#This Row],[Year]],'CO2'!$B:$B,Table1[[#This Row],[State]],'CO2'!$C:$C,Table1[[#This Row],[Sector]])</f>
        <v>16.98</v>
      </c>
      <c r="F9664">
        <f>AVERAGEIFS(Population!$C:$C,Population!$A:$A,Table1[[#This Row],[Year]],Population!$B:$B,Table1[[#This Row],[State]])</f>
        <v>7719749</v>
      </c>
      <c r="G9664">
        <f>_xlfn.MAXIFS('Land and Water Area'!$B:$B,'Land and Water Area'!$A:$A,Datasheet!C9664)</f>
        <v>39482.095000000001</v>
      </c>
      <c r="H9664">
        <f>_xlfn.MAXIFS('Land and Water Area'!$C:$C,'Land and Water Area'!$A:$A,Datasheet!C9664)</f>
        <v>3292.712</v>
      </c>
    </row>
    <row r="9665" spans="1:8" x14ac:dyDescent="0.2">
      <c r="A9665">
        <v>1</v>
      </c>
      <c r="B9665">
        <v>2007</v>
      </c>
      <c r="C9665" t="s">
        <v>54</v>
      </c>
      <c r="D9665" t="s">
        <v>6</v>
      </c>
      <c r="E9665">
        <f>_xlfn.MAXIFS('CO2'!$D:$D,'CO2'!$A:$A,Table1[[#This Row],[Year]],'CO2'!$B:$B,Table1[[#This Row],[State]],'CO2'!$C:$C,Table1[[#This Row],[Sector]])</f>
        <v>7.35</v>
      </c>
      <c r="F9665">
        <f>AVERAGEIFS(Population!$C:$C,Population!$A:$A,Table1[[#This Row],[Year]],Population!$B:$B,Table1[[#This Row],[State]])</f>
        <v>7719749</v>
      </c>
      <c r="G9665">
        <f>_xlfn.MAXIFS('Land and Water Area'!$B:$B,'Land and Water Area'!$A:$A,Datasheet!C9665)</f>
        <v>39482.095000000001</v>
      </c>
      <c r="H9665">
        <f>_xlfn.MAXIFS('Land and Water Area'!$C:$C,'Land and Water Area'!$A:$A,Datasheet!C9665)</f>
        <v>3292.712</v>
      </c>
    </row>
    <row r="9666" spans="1:8" x14ac:dyDescent="0.2">
      <c r="A9666">
        <v>1</v>
      </c>
      <c r="B9666">
        <v>2007</v>
      </c>
      <c r="C9666" t="s">
        <v>54</v>
      </c>
      <c r="D9666" t="s">
        <v>7</v>
      </c>
      <c r="E9666">
        <f>_xlfn.MAXIFS('CO2'!$D:$D,'CO2'!$A:$A,Table1[[#This Row],[Year]],'CO2'!$B:$B,Table1[[#This Row],[State]],'CO2'!$C:$C,Table1[[#This Row],[Sector]])</f>
        <v>56.61</v>
      </c>
      <c r="F9666">
        <f>AVERAGEIFS(Population!$C:$C,Population!$A:$A,Table1[[#This Row],[Year]],Population!$B:$B,Table1[[#This Row],[State]])</f>
        <v>7719749</v>
      </c>
      <c r="G9666">
        <f>_xlfn.MAXIFS('Land and Water Area'!$B:$B,'Land and Water Area'!$A:$A,Datasheet!C9666)</f>
        <v>39482.095000000001</v>
      </c>
      <c r="H9666">
        <f>_xlfn.MAXIFS('Land and Water Area'!$C:$C,'Land and Water Area'!$A:$A,Datasheet!C9666)</f>
        <v>3292.712</v>
      </c>
    </row>
    <row r="9667" spans="1:8" x14ac:dyDescent="0.2">
      <c r="A9667">
        <v>1</v>
      </c>
      <c r="B9667">
        <v>2007</v>
      </c>
      <c r="C9667" t="s">
        <v>55</v>
      </c>
      <c r="D9667" t="s">
        <v>3</v>
      </c>
      <c r="E9667">
        <f>_xlfn.MAXIFS('CO2'!$D:$D,'CO2'!$A:$A,Table1[[#This Row],[Year]],'CO2'!$B:$B,Table1[[#This Row],[State]],'CO2'!$C:$C,Table1[[#This Row],[Sector]])</f>
        <v>3.44</v>
      </c>
      <c r="F9667">
        <f>AVERAGEIFS(Population!$C:$C,Population!$A:$A,Table1[[#This Row],[Year]],Population!$B:$B,Table1[[#This Row],[State]])</f>
        <v>6464979</v>
      </c>
      <c r="G9667">
        <f>_xlfn.MAXIFS('Land and Water Area'!$B:$B,'Land and Water Area'!$A:$A,Datasheet!C9667)</f>
        <v>66455.433000000005</v>
      </c>
      <c r="H9667">
        <f>_xlfn.MAXIFS('Land and Water Area'!$C:$C,'Land and Water Area'!$A:$A,Datasheet!C9667)</f>
        <v>4845.17</v>
      </c>
    </row>
    <row r="9668" spans="1:8" x14ac:dyDescent="0.2">
      <c r="A9668">
        <v>1</v>
      </c>
      <c r="B9668">
        <v>2007</v>
      </c>
      <c r="C9668" t="s">
        <v>55</v>
      </c>
      <c r="D9668" t="s">
        <v>4</v>
      </c>
      <c r="E9668">
        <f>_xlfn.MAXIFS('CO2'!$D:$D,'CO2'!$A:$A,Table1[[#This Row],[Year]],'CO2'!$B:$B,Table1[[#This Row],[State]],'CO2'!$C:$C,Table1[[#This Row],[Sector]])</f>
        <v>11.95</v>
      </c>
      <c r="F9668">
        <f>AVERAGEIFS(Population!$C:$C,Population!$A:$A,Table1[[#This Row],[Year]],Population!$B:$B,Table1[[#This Row],[State]])</f>
        <v>6464979</v>
      </c>
      <c r="G9668">
        <f>_xlfn.MAXIFS('Land and Water Area'!$B:$B,'Land and Water Area'!$A:$A,Datasheet!C9668)</f>
        <v>66455.433000000005</v>
      </c>
      <c r="H9668">
        <f>_xlfn.MAXIFS('Land and Water Area'!$C:$C,'Land and Water Area'!$A:$A,Datasheet!C9668)</f>
        <v>4845.17</v>
      </c>
    </row>
    <row r="9669" spans="1:8" x14ac:dyDescent="0.2">
      <c r="A9669">
        <v>1</v>
      </c>
      <c r="B9669">
        <v>2007</v>
      </c>
      <c r="C9669" t="s">
        <v>55</v>
      </c>
      <c r="D9669" t="s">
        <v>5</v>
      </c>
      <c r="E9669">
        <f>_xlfn.MAXIFS('CO2'!$D:$D,'CO2'!$A:$A,Table1[[#This Row],[Year]],'CO2'!$B:$B,Table1[[#This Row],[State]],'CO2'!$C:$C,Table1[[#This Row],[Sector]])</f>
        <v>14.04</v>
      </c>
      <c r="F9669">
        <f>AVERAGEIFS(Population!$C:$C,Population!$A:$A,Table1[[#This Row],[Year]],Population!$B:$B,Table1[[#This Row],[State]])</f>
        <v>6464979</v>
      </c>
      <c r="G9669">
        <f>_xlfn.MAXIFS('Land and Water Area'!$B:$B,'Land and Water Area'!$A:$A,Datasheet!C9669)</f>
        <v>66455.433000000005</v>
      </c>
      <c r="H9669">
        <f>_xlfn.MAXIFS('Land and Water Area'!$C:$C,'Land and Water Area'!$A:$A,Datasheet!C9669)</f>
        <v>4845.17</v>
      </c>
    </row>
    <row r="9670" spans="1:8" x14ac:dyDescent="0.2">
      <c r="A9670">
        <v>1</v>
      </c>
      <c r="B9670">
        <v>2007</v>
      </c>
      <c r="C9670" t="s">
        <v>55</v>
      </c>
      <c r="D9670" t="s">
        <v>6</v>
      </c>
      <c r="E9670">
        <f>_xlfn.MAXIFS('CO2'!$D:$D,'CO2'!$A:$A,Table1[[#This Row],[Year]],'CO2'!$B:$B,Table1[[#This Row],[State]],'CO2'!$C:$C,Table1[[#This Row],[Sector]])</f>
        <v>5.24</v>
      </c>
      <c r="F9670">
        <f>AVERAGEIFS(Population!$C:$C,Population!$A:$A,Table1[[#This Row],[Year]],Population!$B:$B,Table1[[#This Row],[State]])</f>
        <v>6464979</v>
      </c>
      <c r="G9670">
        <f>_xlfn.MAXIFS('Land and Water Area'!$B:$B,'Land and Water Area'!$A:$A,Datasheet!C9670)</f>
        <v>66455.433000000005</v>
      </c>
      <c r="H9670">
        <f>_xlfn.MAXIFS('Land and Water Area'!$C:$C,'Land and Water Area'!$A:$A,Datasheet!C9670)</f>
        <v>4845.17</v>
      </c>
    </row>
    <row r="9671" spans="1:8" x14ac:dyDescent="0.2">
      <c r="A9671">
        <v>1</v>
      </c>
      <c r="B9671">
        <v>2007</v>
      </c>
      <c r="C9671" t="s">
        <v>55</v>
      </c>
      <c r="D9671" t="s">
        <v>7</v>
      </c>
      <c r="E9671">
        <f>_xlfn.MAXIFS('CO2'!$D:$D,'CO2'!$A:$A,Table1[[#This Row],[Year]],'CO2'!$B:$B,Table1[[#This Row],[State]],'CO2'!$C:$C,Table1[[#This Row],[Sector]])</f>
        <v>47.45</v>
      </c>
      <c r="F9671">
        <f>AVERAGEIFS(Population!$C:$C,Population!$A:$A,Table1[[#This Row],[Year]],Population!$B:$B,Table1[[#This Row],[State]])</f>
        <v>6464979</v>
      </c>
      <c r="G9671">
        <f>_xlfn.MAXIFS('Land and Water Area'!$B:$B,'Land and Water Area'!$A:$A,Datasheet!C9671)</f>
        <v>66455.433000000005</v>
      </c>
      <c r="H9671">
        <f>_xlfn.MAXIFS('Land and Water Area'!$C:$C,'Land and Water Area'!$A:$A,Datasheet!C9671)</f>
        <v>4845.17</v>
      </c>
    </row>
    <row r="9672" spans="1:8" x14ac:dyDescent="0.2">
      <c r="A9672">
        <v>1</v>
      </c>
      <c r="B9672">
        <v>2007</v>
      </c>
      <c r="C9672" t="s">
        <v>56</v>
      </c>
      <c r="D9672" t="s">
        <v>3</v>
      </c>
      <c r="E9672">
        <f>_xlfn.MAXIFS('CO2'!$D:$D,'CO2'!$A:$A,Table1[[#This Row],[Year]],'CO2'!$B:$B,Table1[[#This Row],[State]],'CO2'!$C:$C,Table1[[#This Row],[Sector]])</f>
        <v>1.23</v>
      </c>
      <c r="F9672">
        <f>AVERAGEIFS(Population!$C:$C,Population!$A:$A,Table1[[#This Row],[Year]],Population!$B:$B,Table1[[#This Row],[State]])</f>
        <v>586409</v>
      </c>
      <c r="G9672">
        <f>_xlfn.MAXIFS('Land and Water Area'!$B:$B,'Land and Water Area'!$A:$A,Datasheet!C9672)</f>
        <v>61.125999999999998</v>
      </c>
      <c r="H9672">
        <f>_xlfn.MAXIFS('Land and Water Area'!$C:$C,'Land and Water Area'!$A:$A,Datasheet!C9672)</f>
        <v>7.2240000000000002</v>
      </c>
    </row>
    <row r="9673" spans="1:8" x14ac:dyDescent="0.2">
      <c r="A9673">
        <v>1</v>
      </c>
      <c r="B9673">
        <v>2007</v>
      </c>
      <c r="C9673" t="s">
        <v>56</v>
      </c>
      <c r="D9673" t="s">
        <v>4</v>
      </c>
      <c r="E9673">
        <f>_xlfn.MAXIFS('CO2'!$D:$D,'CO2'!$A:$A,Table1[[#This Row],[Year]],'CO2'!$B:$B,Table1[[#This Row],[State]],'CO2'!$C:$C,Table1[[#This Row],[Sector]])</f>
        <v>0.08</v>
      </c>
      <c r="F9673">
        <f>AVERAGEIFS(Population!$C:$C,Population!$A:$A,Table1[[#This Row],[Year]],Population!$B:$B,Table1[[#This Row],[State]])</f>
        <v>586409</v>
      </c>
      <c r="G9673">
        <f>_xlfn.MAXIFS('Land and Water Area'!$B:$B,'Land and Water Area'!$A:$A,Datasheet!C9673)</f>
        <v>61.125999999999998</v>
      </c>
      <c r="H9673">
        <f>_xlfn.MAXIFS('Land and Water Area'!$C:$C,'Land and Water Area'!$A:$A,Datasheet!C9673)</f>
        <v>7.2240000000000002</v>
      </c>
    </row>
    <row r="9674" spans="1:8" x14ac:dyDescent="0.2">
      <c r="A9674">
        <v>1</v>
      </c>
      <c r="B9674">
        <v>2007</v>
      </c>
      <c r="C9674" t="s">
        <v>56</v>
      </c>
      <c r="D9674" t="s">
        <v>5</v>
      </c>
      <c r="E9674">
        <f>_xlfn.MAXIFS('CO2'!$D:$D,'CO2'!$A:$A,Table1[[#This Row],[Year]],'CO2'!$B:$B,Table1[[#This Row],[State]],'CO2'!$C:$C,Table1[[#This Row],[Sector]])</f>
        <v>0.04</v>
      </c>
      <c r="F9674">
        <f>AVERAGEIFS(Population!$C:$C,Population!$A:$A,Table1[[#This Row],[Year]],Population!$B:$B,Table1[[#This Row],[State]])</f>
        <v>586409</v>
      </c>
      <c r="G9674">
        <f>_xlfn.MAXIFS('Land and Water Area'!$B:$B,'Land and Water Area'!$A:$A,Datasheet!C9674)</f>
        <v>61.125999999999998</v>
      </c>
      <c r="H9674">
        <f>_xlfn.MAXIFS('Land and Water Area'!$C:$C,'Land and Water Area'!$A:$A,Datasheet!C9674)</f>
        <v>7.2240000000000002</v>
      </c>
    </row>
    <row r="9675" spans="1:8" x14ac:dyDescent="0.2">
      <c r="A9675">
        <v>1</v>
      </c>
      <c r="B9675">
        <v>2007</v>
      </c>
      <c r="C9675" t="s">
        <v>56</v>
      </c>
      <c r="D9675" t="s">
        <v>6</v>
      </c>
      <c r="E9675">
        <f>_xlfn.MAXIFS('CO2'!$D:$D,'CO2'!$A:$A,Table1[[#This Row],[Year]],'CO2'!$B:$B,Table1[[#This Row],[State]],'CO2'!$C:$C,Table1[[#This Row],[Sector]])</f>
        <v>0.82</v>
      </c>
      <c r="F9675">
        <f>AVERAGEIFS(Population!$C:$C,Population!$A:$A,Table1[[#This Row],[Year]],Population!$B:$B,Table1[[#This Row],[State]])</f>
        <v>586409</v>
      </c>
      <c r="G9675">
        <f>_xlfn.MAXIFS('Land and Water Area'!$B:$B,'Land and Water Area'!$A:$A,Datasheet!C9675)</f>
        <v>61.125999999999998</v>
      </c>
      <c r="H9675">
        <f>_xlfn.MAXIFS('Land and Water Area'!$C:$C,'Land and Water Area'!$A:$A,Datasheet!C9675)</f>
        <v>7.2240000000000002</v>
      </c>
    </row>
    <row r="9676" spans="1:8" x14ac:dyDescent="0.2">
      <c r="A9676">
        <v>1</v>
      </c>
      <c r="B9676">
        <v>2007</v>
      </c>
      <c r="C9676" t="s">
        <v>56</v>
      </c>
      <c r="D9676" t="s">
        <v>7</v>
      </c>
      <c r="E9676">
        <f>_xlfn.MAXIFS('CO2'!$D:$D,'CO2'!$A:$A,Table1[[#This Row],[Year]],'CO2'!$B:$B,Table1[[#This Row],[State]],'CO2'!$C:$C,Table1[[#This Row],[Sector]])</f>
        <v>1.2</v>
      </c>
      <c r="F9676">
        <f>AVERAGEIFS(Population!$C:$C,Population!$A:$A,Table1[[#This Row],[Year]],Population!$B:$B,Table1[[#This Row],[State]])</f>
        <v>586409</v>
      </c>
      <c r="G9676">
        <f>_xlfn.MAXIFS('Land and Water Area'!$B:$B,'Land and Water Area'!$A:$A,Datasheet!C9676)</f>
        <v>61.125999999999998</v>
      </c>
      <c r="H9676">
        <f>_xlfn.MAXIFS('Land and Water Area'!$C:$C,'Land and Water Area'!$A:$A,Datasheet!C9676)</f>
        <v>7.2240000000000002</v>
      </c>
    </row>
    <row r="9677" spans="1:8" x14ac:dyDescent="0.2">
      <c r="A9677">
        <v>1</v>
      </c>
      <c r="B9677">
        <v>2007</v>
      </c>
      <c r="C9677" t="s">
        <v>57</v>
      </c>
      <c r="D9677" t="s">
        <v>3</v>
      </c>
      <c r="E9677">
        <f>_xlfn.MAXIFS('CO2'!$D:$D,'CO2'!$A:$A,Table1[[#This Row],[Year]],'CO2'!$B:$B,Table1[[#This Row],[State]],'CO2'!$C:$C,Table1[[#This Row],[Sector]])</f>
        <v>1.56</v>
      </c>
      <c r="F9677">
        <f>AVERAGEIFS(Population!$C:$C,Population!$A:$A,Table1[[#This Row],[Year]],Population!$B:$B,Table1[[#This Row],[State]])</f>
        <v>1811198</v>
      </c>
      <c r="G9677">
        <f>_xlfn.MAXIFS('Land and Water Area'!$B:$B,'Land and Water Area'!$A:$A,Datasheet!C9677)</f>
        <v>24041.234</v>
      </c>
      <c r="H9677">
        <f>_xlfn.MAXIFS('Land and Water Area'!$C:$C,'Land and Water Area'!$A:$A,Datasheet!C9677)</f>
        <v>188.80799999999999</v>
      </c>
    </row>
    <row r="9678" spans="1:8" x14ac:dyDescent="0.2">
      <c r="A9678">
        <v>1</v>
      </c>
      <c r="B9678">
        <v>2007</v>
      </c>
      <c r="C9678" t="s">
        <v>57</v>
      </c>
      <c r="D9678" t="s">
        <v>4</v>
      </c>
      <c r="E9678">
        <f>_xlfn.MAXIFS('CO2'!$D:$D,'CO2'!$A:$A,Table1[[#This Row],[Year]],'CO2'!$B:$B,Table1[[#This Row],[State]],'CO2'!$C:$C,Table1[[#This Row],[Sector]])</f>
        <v>87.76</v>
      </c>
      <c r="F9678">
        <f>AVERAGEIFS(Population!$C:$C,Population!$A:$A,Table1[[#This Row],[Year]],Population!$B:$B,Table1[[#This Row],[State]])</f>
        <v>1811198</v>
      </c>
      <c r="G9678">
        <f>_xlfn.MAXIFS('Land and Water Area'!$B:$B,'Land and Water Area'!$A:$A,Datasheet!C9678)</f>
        <v>24041.234</v>
      </c>
      <c r="H9678">
        <f>_xlfn.MAXIFS('Land and Water Area'!$C:$C,'Land and Water Area'!$A:$A,Datasheet!C9678)</f>
        <v>188.80799999999999</v>
      </c>
    </row>
    <row r="9679" spans="1:8" x14ac:dyDescent="0.2">
      <c r="A9679">
        <v>1</v>
      </c>
      <c r="B9679">
        <v>2007</v>
      </c>
      <c r="C9679" t="s">
        <v>57</v>
      </c>
      <c r="D9679" t="s">
        <v>5</v>
      </c>
      <c r="E9679">
        <f>_xlfn.MAXIFS('CO2'!$D:$D,'CO2'!$A:$A,Table1[[#This Row],[Year]],'CO2'!$B:$B,Table1[[#This Row],[State]],'CO2'!$C:$C,Table1[[#This Row],[Sector]])</f>
        <v>13.46</v>
      </c>
      <c r="F9679">
        <f>AVERAGEIFS(Population!$C:$C,Population!$A:$A,Table1[[#This Row],[Year]],Population!$B:$B,Table1[[#This Row],[State]])</f>
        <v>1811198</v>
      </c>
      <c r="G9679">
        <f>_xlfn.MAXIFS('Land and Water Area'!$B:$B,'Land and Water Area'!$A:$A,Datasheet!C9679)</f>
        <v>24041.234</v>
      </c>
      <c r="H9679">
        <f>_xlfn.MAXIFS('Land and Water Area'!$C:$C,'Land and Water Area'!$A:$A,Datasheet!C9679)</f>
        <v>188.80799999999999</v>
      </c>
    </row>
    <row r="9680" spans="1:8" x14ac:dyDescent="0.2">
      <c r="A9680">
        <v>1</v>
      </c>
      <c r="B9680">
        <v>2007</v>
      </c>
      <c r="C9680" t="s">
        <v>57</v>
      </c>
      <c r="D9680" t="s">
        <v>6</v>
      </c>
      <c r="E9680">
        <f>_xlfn.MAXIFS('CO2'!$D:$D,'CO2'!$A:$A,Table1[[#This Row],[Year]],'CO2'!$B:$B,Table1[[#This Row],[State]],'CO2'!$C:$C,Table1[[#This Row],[Sector]])</f>
        <v>1.9</v>
      </c>
      <c r="F9680">
        <f>AVERAGEIFS(Population!$C:$C,Population!$A:$A,Table1[[#This Row],[Year]],Population!$B:$B,Table1[[#This Row],[State]])</f>
        <v>1811198</v>
      </c>
      <c r="G9680">
        <f>_xlfn.MAXIFS('Land and Water Area'!$B:$B,'Land and Water Area'!$A:$A,Datasheet!C9680)</f>
        <v>24041.234</v>
      </c>
      <c r="H9680">
        <f>_xlfn.MAXIFS('Land and Water Area'!$C:$C,'Land and Water Area'!$A:$A,Datasheet!C9680)</f>
        <v>188.80799999999999</v>
      </c>
    </row>
    <row r="9681" spans="1:8" x14ac:dyDescent="0.2">
      <c r="A9681">
        <v>1</v>
      </c>
      <c r="B9681">
        <v>2007</v>
      </c>
      <c r="C9681" t="s">
        <v>57</v>
      </c>
      <c r="D9681" t="s">
        <v>7</v>
      </c>
      <c r="E9681">
        <f>_xlfn.MAXIFS('CO2'!$D:$D,'CO2'!$A:$A,Table1[[#This Row],[Year]],'CO2'!$B:$B,Table1[[#This Row],[State]],'CO2'!$C:$C,Table1[[#This Row],[Sector]])</f>
        <v>12.32</v>
      </c>
      <c r="F9681">
        <f>AVERAGEIFS(Population!$C:$C,Population!$A:$A,Table1[[#This Row],[Year]],Population!$B:$B,Table1[[#This Row],[State]])</f>
        <v>1811198</v>
      </c>
      <c r="G9681">
        <f>_xlfn.MAXIFS('Land and Water Area'!$B:$B,'Land and Water Area'!$A:$A,Datasheet!C9681)</f>
        <v>24041.234</v>
      </c>
      <c r="H9681">
        <f>_xlfn.MAXIFS('Land and Water Area'!$C:$C,'Land and Water Area'!$A:$A,Datasheet!C9681)</f>
        <v>188.80799999999999</v>
      </c>
    </row>
    <row r="9682" spans="1:8" x14ac:dyDescent="0.2">
      <c r="A9682">
        <v>1</v>
      </c>
      <c r="B9682">
        <v>2007</v>
      </c>
      <c r="C9682" t="s">
        <v>58</v>
      </c>
      <c r="D9682" t="s">
        <v>3</v>
      </c>
      <c r="E9682">
        <f>_xlfn.MAXIFS('CO2'!$D:$D,'CO2'!$A:$A,Table1[[#This Row],[Year]],'CO2'!$B:$B,Table1[[#This Row],[State]],'CO2'!$C:$C,Table1[[#This Row],[Sector]])</f>
        <v>5.53</v>
      </c>
      <c r="F9682">
        <f>AVERAGEIFS(Population!$C:$C,Population!$A:$A,Table1[[#This Row],[Year]],Population!$B:$B,Table1[[#This Row],[State]])</f>
        <v>5601571</v>
      </c>
      <c r="G9682">
        <f>_xlfn.MAXIFS('Land and Water Area'!$B:$B,'Land and Water Area'!$A:$A,Datasheet!C9682)</f>
        <v>54167.286</v>
      </c>
      <c r="H9682">
        <f>_xlfn.MAXIFS('Land and Water Area'!$C:$C,'Land and Water Area'!$A:$A,Datasheet!C9682)</f>
        <v>11329.425999999999</v>
      </c>
    </row>
    <row r="9683" spans="1:8" x14ac:dyDescent="0.2">
      <c r="A9683">
        <v>1</v>
      </c>
      <c r="B9683">
        <v>2007</v>
      </c>
      <c r="C9683" t="s">
        <v>58</v>
      </c>
      <c r="D9683" t="s">
        <v>4</v>
      </c>
      <c r="E9683">
        <f>_xlfn.MAXIFS('CO2'!$D:$D,'CO2'!$A:$A,Table1[[#This Row],[Year]],'CO2'!$B:$B,Table1[[#This Row],[State]],'CO2'!$C:$C,Table1[[#This Row],[Sector]])</f>
        <v>44.27</v>
      </c>
      <c r="F9683">
        <f>AVERAGEIFS(Population!$C:$C,Population!$A:$A,Table1[[#This Row],[Year]],Population!$B:$B,Table1[[#This Row],[State]])</f>
        <v>5601571</v>
      </c>
      <c r="G9683">
        <f>_xlfn.MAXIFS('Land and Water Area'!$B:$B,'Land and Water Area'!$A:$A,Datasheet!C9683)</f>
        <v>54167.286</v>
      </c>
      <c r="H9683">
        <f>_xlfn.MAXIFS('Land and Water Area'!$C:$C,'Land and Water Area'!$A:$A,Datasheet!C9683)</f>
        <v>11329.425999999999</v>
      </c>
    </row>
    <row r="9684" spans="1:8" x14ac:dyDescent="0.2">
      <c r="A9684">
        <v>1</v>
      </c>
      <c r="B9684">
        <v>2007</v>
      </c>
      <c r="C9684" t="s">
        <v>58</v>
      </c>
      <c r="D9684" t="s">
        <v>5</v>
      </c>
      <c r="E9684">
        <f>_xlfn.MAXIFS('CO2'!$D:$D,'CO2'!$A:$A,Table1[[#This Row],[Year]],'CO2'!$B:$B,Table1[[#This Row],[State]],'CO2'!$C:$C,Table1[[#This Row],[Sector]])</f>
        <v>14.87</v>
      </c>
      <c r="F9684">
        <f>AVERAGEIFS(Population!$C:$C,Population!$A:$A,Table1[[#This Row],[Year]],Population!$B:$B,Table1[[#This Row],[State]])</f>
        <v>5601571</v>
      </c>
      <c r="G9684">
        <f>_xlfn.MAXIFS('Land and Water Area'!$B:$B,'Land and Water Area'!$A:$A,Datasheet!C9684)</f>
        <v>54167.286</v>
      </c>
      <c r="H9684">
        <f>_xlfn.MAXIFS('Land and Water Area'!$C:$C,'Land and Water Area'!$A:$A,Datasheet!C9684)</f>
        <v>11329.425999999999</v>
      </c>
    </row>
    <row r="9685" spans="1:8" x14ac:dyDescent="0.2">
      <c r="A9685">
        <v>1</v>
      </c>
      <c r="B9685">
        <v>2007</v>
      </c>
      <c r="C9685" t="s">
        <v>58</v>
      </c>
      <c r="D9685" t="s">
        <v>6</v>
      </c>
      <c r="E9685">
        <f>_xlfn.MAXIFS('CO2'!$D:$D,'CO2'!$A:$A,Table1[[#This Row],[Year]],'CO2'!$B:$B,Table1[[#This Row],[State]],'CO2'!$C:$C,Table1[[#This Row],[Sector]])</f>
        <v>9.44</v>
      </c>
      <c r="F9685">
        <f>AVERAGEIFS(Population!$C:$C,Population!$A:$A,Table1[[#This Row],[Year]],Population!$B:$B,Table1[[#This Row],[State]])</f>
        <v>5601571</v>
      </c>
      <c r="G9685">
        <f>_xlfn.MAXIFS('Land and Water Area'!$B:$B,'Land and Water Area'!$A:$A,Datasheet!C9685)</f>
        <v>54167.286</v>
      </c>
      <c r="H9685">
        <f>_xlfn.MAXIFS('Land and Water Area'!$C:$C,'Land and Water Area'!$A:$A,Datasheet!C9685)</f>
        <v>11329.425999999999</v>
      </c>
    </row>
    <row r="9686" spans="1:8" x14ac:dyDescent="0.2">
      <c r="A9686">
        <v>1</v>
      </c>
      <c r="B9686">
        <v>2007</v>
      </c>
      <c r="C9686" t="s">
        <v>58</v>
      </c>
      <c r="D9686" t="s">
        <v>7</v>
      </c>
      <c r="E9686">
        <f>_xlfn.MAXIFS('CO2'!$D:$D,'CO2'!$A:$A,Table1[[#This Row],[Year]],'CO2'!$B:$B,Table1[[#This Row],[State]],'CO2'!$C:$C,Table1[[#This Row],[Sector]])</f>
        <v>30.69</v>
      </c>
      <c r="F9686">
        <f>AVERAGEIFS(Population!$C:$C,Population!$A:$A,Table1[[#This Row],[Year]],Population!$B:$B,Table1[[#This Row],[State]])</f>
        <v>5601571</v>
      </c>
      <c r="G9686">
        <f>_xlfn.MAXIFS('Land and Water Area'!$B:$B,'Land and Water Area'!$A:$A,Datasheet!C9686)</f>
        <v>54167.286</v>
      </c>
      <c r="H9686">
        <f>_xlfn.MAXIFS('Land and Water Area'!$C:$C,'Land and Water Area'!$A:$A,Datasheet!C9686)</f>
        <v>11329.425999999999</v>
      </c>
    </row>
    <row r="9687" spans="1:8" x14ac:dyDescent="0.2">
      <c r="A9687">
        <v>1</v>
      </c>
      <c r="B9687">
        <v>2007</v>
      </c>
      <c r="C9687" t="s">
        <v>59</v>
      </c>
      <c r="D9687" t="s">
        <v>3</v>
      </c>
      <c r="E9687">
        <f>_xlfn.MAXIFS('CO2'!$D:$D,'CO2'!$A:$A,Table1[[#This Row],[Year]],'CO2'!$B:$B,Table1[[#This Row],[State]],'CO2'!$C:$C,Table1[[#This Row],[Sector]])</f>
        <v>0.86</v>
      </c>
      <c r="F9687">
        <f>AVERAGEIFS(Population!$C:$C,Population!$A:$A,Table1[[#This Row],[Year]],Population!$B:$B,Table1[[#This Row],[State]])</f>
        <v>523414</v>
      </c>
      <c r="G9687">
        <f>_xlfn.MAXIFS('Land and Water Area'!$B:$B,'Land and Water Area'!$A:$A,Datasheet!C9687)</f>
        <v>97088.542000000001</v>
      </c>
      <c r="H9687">
        <f>_xlfn.MAXIFS('Land and Water Area'!$C:$C,'Land and Water Area'!$A:$A,Datasheet!C9687)</f>
        <v>721.26099999999997</v>
      </c>
    </row>
    <row r="9688" spans="1:8" x14ac:dyDescent="0.2">
      <c r="A9688">
        <v>1</v>
      </c>
      <c r="B9688">
        <v>2007</v>
      </c>
      <c r="C9688" t="s">
        <v>59</v>
      </c>
      <c r="D9688" t="s">
        <v>4</v>
      </c>
      <c r="E9688">
        <f>_xlfn.MAXIFS('CO2'!$D:$D,'CO2'!$A:$A,Table1[[#This Row],[Year]],'CO2'!$B:$B,Table1[[#This Row],[State]],'CO2'!$C:$C,Table1[[#This Row],[Sector]])</f>
        <v>43.99</v>
      </c>
      <c r="F9688">
        <f>AVERAGEIFS(Population!$C:$C,Population!$A:$A,Table1[[#This Row],[Year]],Population!$B:$B,Table1[[#This Row],[State]])</f>
        <v>523414</v>
      </c>
      <c r="G9688">
        <f>_xlfn.MAXIFS('Land and Water Area'!$B:$B,'Land and Water Area'!$A:$A,Datasheet!C9688)</f>
        <v>97088.542000000001</v>
      </c>
      <c r="H9688">
        <f>_xlfn.MAXIFS('Land and Water Area'!$C:$C,'Land and Water Area'!$A:$A,Datasheet!C9688)</f>
        <v>721.26099999999997</v>
      </c>
    </row>
    <row r="9689" spans="1:8" x14ac:dyDescent="0.2">
      <c r="A9689">
        <v>1</v>
      </c>
      <c r="B9689">
        <v>2007</v>
      </c>
      <c r="C9689" t="s">
        <v>59</v>
      </c>
      <c r="D9689" t="s">
        <v>5</v>
      </c>
      <c r="E9689">
        <f>_xlfn.MAXIFS('CO2'!$D:$D,'CO2'!$A:$A,Table1[[#This Row],[Year]],'CO2'!$B:$B,Table1[[#This Row],[State]],'CO2'!$C:$C,Table1[[#This Row],[Sector]])</f>
        <v>12.24</v>
      </c>
      <c r="F9689">
        <f>AVERAGEIFS(Population!$C:$C,Population!$A:$A,Table1[[#This Row],[Year]],Population!$B:$B,Table1[[#This Row],[State]])</f>
        <v>523414</v>
      </c>
      <c r="G9689">
        <f>_xlfn.MAXIFS('Land and Water Area'!$B:$B,'Land and Water Area'!$A:$A,Datasheet!C9689)</f>
        <v>97088.542000000001</v>
      </c>
      <c r="H9689">
        <f>_xlfn.MAXIFS('Land and Water Area'!$C:$C,'Land and Water Area'!$A:$A,Datasheet!C9689)</f>
        <v>721.26099999999997</v>
      </c>
    </row>
    <row r="9690" spans="1:8" x14ac:dyDescent="0.2">
      <c r="A9690">
        <v>1</v>
      </c>
      <c r="B9690">
        <v>2007</v>
      </c>
      <c r="C9690" t="s">
        <v>59</v>
      </c>
      <c r="D9690" t="s">
        <v>6</v>
      </c>
      <c r="E9690">
        <f>_xlfn.MAXIFS('CO2'!$D:$D,'CO2'!$A:$A,Table1[[#This Row],[Year]],'CO2'!$B:$B,Table1[[#This Row],[State]],'CO2'!$C:$C,Table1[[#This Row],[Sector]])</f>
        <v>0.93</v>
      </c>
      <c r="F9690">
        <f>AVERAGEIFS(Population!$C:$C,Population!$A:$A,Table1[[#This Row],[Year]],Population!$B:$B,Table1[[#This Row],[State]])</f>
        <v>523414</v>
      </c>
      <c r="G9690">
        <f>_xlfn.MAXIFS('Land and Water Area'!$B:$B,'Land and Water Area'!$A:$A,Datasheet!C9690)</f>
        <v>97088.542000000001</v>
      </c>
      <c r="H9690">
        <f>_xlfn.MAXIFS('Land and Water Area'!$C:$C,'Land and Water Area'!$A:$A,Datasheet!C9690)</f>
        <v>721.26099999999997</v>
      </c>
    </row>
    <row r="9691" spans="1:8" x14ac:dyDescent="0.2">
      <c r="A9691">
        <v>1</v>
      </c>
      <c r="B9691">
        <v>2007</v>
      </c>
      <c r="C9691" t="s">
        <v>59</v>
      </c>
      <c r="D9691" t="s">
        <v>7</v>
      </c>
      <c r="E9691">
        <f>_xlfn.MAXIFS('CO2'!$D:$D,'CO2'!$A:$A,Table1[[#This Row],[Year]],'CO2'!$B:$B,Table1[[#This Row],[State]],'CO2'!$C:$C,Table1[[#This Row],[Sector]])</f>
        <v>8.81</v>
      </c>
      <c r="F9691">
        <f>AVERAGEIFS(Population!$C:$C,Population!$A:$A,Table1[[#This Row],[Year]],Population!$B:$B,Table1[[#This Row],[State]])</f>
        <v>523414</v>
      </c>
      <c r="G9691">
        <f>_xlfn.MAXIFS('Land and Water Area'!$B:$B,'Land and Water Area'!$A:$A,Datasheet!C9691)</f>
        <v>97088.542000000001</v>
      </c>
      <c r="H9691">
        <f>_xlfn.MAXIFS('Land and Water Area'!$C:$C,'Land and Water Area'!$A:$A,Datasheet!C9691)</f>
        <v>721.26099999999997</v>
      </c>
    </row>
    <row r="9692" spans="1:8" x14ac:dyDescent="0.2">
      <c r="A9692">
        <v>1</v>
      </c>
      <c r="B9692">
        <v>2008</v>
      </c>
      <c r="C9692" t="s">
        <v>9</v>
      </c>
      <c r="D9692" t="s">
        <v>3</v>
      </c>
      <c r="E9692">
        <f>_xlfn.MAXIFS('CO2'!$D:$D,'CO2'!$A:$A,Table1[[#This Row],[Year]],'CO2'!$B:$B,Table1[[#This Row],[State]],'CO2'!$C:$C,Table1[[#This Row],[Sector]])</f>
        <v>2.0099999999999998</v>
      </c>
      <c r="F9692">
        <f>AVERAGEIFS(Population!$C:$C,Population!$A:$A,Table1[[#This Row],[Year]],Population!$B:$B,Table1[[#This Row],[State]])</f>
        <v>4677464</v>
      </c>
      <c r="G9692">
        <f>_xlfn.MAXIFS('Land and Water Area'!$B:$B,'Land and Water Area'!$A:$A,Datasheet!C9692)</f>
        <v>50650.834000000003</v>
      </c>
      <c r="H9692">
        <f>_xlfn.MAXIFS('Land and Water Area'!$C:$C,'Land and Water Area'!$A:$A,Datasheet!C9692)</f>
        <v>1769.2439999999999</v>
      </c>
    </row>
    <row r="9693" spans="1:8" x14ac:dyDescent="0.2">
      <c r="A9693">
        <v>1</v>
      </c>
      <c r="B9693">
        <v>2008</v>
      </c>
      <c r="C9693" t="s">
        <v>9</v>
      </c>
      <c r="D9693" t="s">
        <v>4</v>
      </c>
      <c r="E9693">
        <f>_xlfn.MAXIFS('CO2'!$D:$D,'CO2'!$A:$A,Table1[[#This Row],[Year]],'CO2'!$B:$B,Table1[[#This Row],[State]],'CO2'!$C:$C,Table1[[#This Row],[Sector]])</f>
        <v>81.81</v>
      </c>
      <c r="F9693">
        <f>AVERAGEIFS(Population!$C:$C,Population!$A:$A,Table1[[#This Row],[Year]],Population!$B:$B,Table1[[#This Row],[State]])</f>
        <v>4677464</v>
      </c>
      <c r="G9693">
        <f>_xlfn.MAXIFS('Land and Water Area'!$B:$B,'Land and Water Area'!$A:$A,Datasheet!C9693)</f>
        <v>50650.834000000003</v>
      </c>
      <c r="H9693">
        <f>_xlfn.MAXIFS('Land and Water Area'!$C:$C,'Land and Water Area'!$A:$A,Datasheet!C9693)</f>
        <v>1769.2439999999999</v>
      </c>
    </row>
    <row r="9694" spans="1:8" x14ac:dyDescent="0.2">
      <c r="A9694">
        <v>1</v>
      </c>
      <c r="B9694">
        <v>2008</v>
      </c>
      <c r="C9694" t="s">
        <v>9</v>
      </c>
      <c r="D9694" t="s">
        <v>5</v>
      </c>
      <c r="E9694">
        <f>_xlfn.MAXIFS('CO2'!$D:$D,'CO2'!$A:$A,Table1[[#This Row],[Year]],'CO2'!$B:$B,Table1[[#This Row],[State]],'CO2'!$C:$C,Table1[[#This Row],[Sector]])</f>
        <v>20.11</v>
      </c>
      <c r="F9694">
        <f>AVERAGEIFS(Population!$C:$C,Population!$A:$A,Table1[[#This Row],[Year]],Population!$B:$B,Table1[[#This Row],[State]])</f>
        <v>4677464</v>
      </c>
      <c r="G9694">
        <f>_xlfn.MAXIFS('Land and Water Area'!$B:$B,'Land and Water Area'!$A:$A,Datasheet!C9694)</f>
        <v>50650.834000000003</v>
      </c>
      <c r="H9694">
        <f>_xlfn.MAXIFS('Land and Water Area'!$C:$C,'Land and Water Area'!$A:$A,Datasheet!C9694)</f>
        <v>1769.2439999999999</v>
      </c>
    </row>
    <row r="9695" spans="1:8" x14ac:dyDescent="0.2">
      <c r="A9695">
        <v>1</v>
      </c>
      <c r="B9695">
        <v>2008</v>
      </c>
      <c r="C9695" t="s">
        <v>9</v>
      </c>
      <c r="D9695" t="s">
        <v>6</v>
      </c>
      <c r="E9695">
        <f>_xlfn.MAXIFS('CO2'!$D:$D,'CO2'!$A:$A,Table1[[#This Row],[Year]],'CO2'!$B:$B,Table1[[#This Row],[State]],'CO2'!$C:$C,Table1[[#This Row],[Sector]])</f>
        <v>2.5299999999999998</v>
      </c>
      <c r="F9695">
        <f>AVERAGEIFS(Population!$C:$C,Population!$A:$A,Table1[[#This Row],[Year]],Population!$B:$B,Table1[[#This Row],[State]])</f>
        <v>4677464</v>
      </c>
      <c r="G9695">
        <f>_xlfn.MAXIFS('Land and Water Area'!$B:$B,'Land and Water Area'!$A:$A,Datasheet!C9695)</f>
        <v>50650.834000000003</v>
      </c>
      <c r="H9695">
        <f>_xlfn.MAXIFS('Land and Water Area'!$C:$C,'Land and Water Area'!$A:$A,Datasheet!C9695)</f>
        <v>1769.2439999999999</v>
      </c>
    </row>
    <row r="9696" spans="1:8" x14ac:dyDescent="0.2">
      <c r="A9696">
        <v>1</v>
      </c>
      <c r="B9696">
        <v>2008</v>
      </c>
      <c r="C9696" t="s">
        <v>9</v>
      </c>
      <c r="D9696" t="s">
        <v>7</v>
      </c>
      <c r="E9696">
        <f>_xlfn.MAXIFS('CO2'!$D:$D,'CO2'!$A:$A,Table1[[#This Row],[Year]],'CO2'!$B:$B,Table1[[#This Row],[State]],'CO2'!$C:$C,Table1[[#This Row],[Sector]])</f>
        <v>32.89</v>
      </c>
      <c r="F9696">
        <f>AVERAGEIFS(Population!$C:$C,Population!$A:$A,Table1[[#This Row],[Year]],Population!$B:$B,Table1[[#This Row],[State]])</f>
        <v>4677464</v>
      </c>
      <c r="G9696">
        <f>_xlfn.MAXIFS('Land and Water Area'!$B:$B,'Land and Water Area'!$A:$A,Datasheet!C9696)</f>
        <v>50650.834000000003</v>
      </c>
      <c r="H9696">
        <f>_xlfn.MAXIFS('Land and Water Area'!$C:$C,'Land and Water Area'!$A:$A,Datasheet!C9696)</f>
        <v>1769.2439999999999</v>
      </c>
    </row>
    <row r="9697" spans="1:8" x14ac:dyDescent="0.2">
      <c r="A9697">
        <v>1</v>
      </c>
      <c r="B9697">
        <v>2008</v>
      </c>
      <c r="C9697" t="s">
        <v>10</v>
      </c>
      <c r="D9697" t="s">
        <v>3</v>
      </c>
      <c r="E9697">
        <f>_xlfn.MAXIFS('CO2'!$D:$D,'CO2'!$A:$A,Table1[[#This Row],[Year]],'CO2'!$B:$B,Table1[[#This Row],[State]],'CO2'!$C:$C,Table1[[#This Row],[Sector]])</f>
        <v>2.35</v>
      </c>
      <c r="F9697">
        <f>AVERAGEIFS(Population!$C:$C,Population!$A:$A,Table1[[#This Row],[Year]],Population!$B:$B,Table1[[#This Row],[State]])</f>
        <v>688125</v>
      </c>
      <c r="G9697">
        <f>_xlfn.MAXIFS('Land and Water Area'!$B:$B,'Land and Water Area'!$A:$A,Datasheet!C9697)</f>
        <v>571051.64099999995</v>
      </c>
      <c r="H9697">
        <f>_xlfn.MAXIFS('Land and Water Area'!$C:$C,'Land and Water Area'!$A:$A,Datasheet!C9697)</f>
        <v>94729.05</v>
      </c>
    </row>
    <row r="9698" spans="1:8" x14ac:dyDescent="0.2">
      <c r="A9698">
        <v>1</v>
      </c>
      <c r="B9698">
        <v>2008</v>
      </c>
      <c r="C9698" t="s">
        <v>10</v>
      </c>
      <c r="D9698" t="s">
        <v>4</v>
      </c>
      <c r="E9698">
        <f>_xlfn.MAXIFS('CO2'!$D:$D,'CO2'!$A:$A,Table1[[#This Row],[Year]],'CO2'!$B:$B,Table1[[#This Row],[State]],'CO2'!$C:$C,Table1[[#This Row],[Sector]])</f>
        <v>3.27</v>
      </c>
      <c r="F9698">
        <f>AVERAGEIFS(Population!$C:$C,Population!$A:$A,Table1[[#This Row],[Year]],Population!$B:$B,Table1[[#This Row],[State]])</f>
        <v>688125</v>
      </c>
      <c r="G9698">
        <f>_xlfn.MAXIFS('Land and Water Area'!$B:$B,'Land and Water Area'!$A:$A,Datasheet!C9698)</f>
        <v>571051.64099999995</v>
      </c>
      <c r="H9698">
        <f>_xlfn.MAXIFS('Land and Water Area'!$C:$C,'Land and Water Area'!$A:$A,Datasheet!C9698)</f>
        <v>94729.05</v>
      </c>
    </row>
    <row r="9699" spans="1:8" x14ac:dyDescent="0.2">
      <c r="A9699">
        <v>1</v>
      </c>
      <c r="B9699">
        <v>2008</v>
      </c>
      <c r="C9699" t="s">
        <v>10</v>
      </c>
      <c r="D9699" t="s">
        <v>5</v>
      </c>
      <c r="E9699">
        <f>_xlfn.MAXIFS('CO2'!$D:$D,'CO2'!$A:$A,Table1[[#This Row],[Year]],'CO2'!$B:$B,Table1[[#This Row],[State]],'CO2'!$C:$C,Table1[[#This Row],[Sector]])</f>
        <v>16.190000000000001</v>
      </c>
      <c r="F9699">
        <f>AVERAGEIFS(Population!$C:$C,Population!$A:$A,Table1[[#This Row],[Year]],Population!$B:$B,Table1[[#This Row],[State]])</f>
        <v>688125</v>
      </c>
      <c r="G9699">
        <f>_xlfn.MAXIFS('Land and Water Area'!$B:$B,'Land and Water Area'!$A:$A,Datasheet!C9699)</f>
        <v>571051.64099999995</v>
      </c>
      <c r="H9699">
        <f>_xlfn.MAXIFS('Land and Water Area'!$C:$C,'Land and Water Area'!$A:$A,Datasheet!C9699)</f>
        <v>94729.05</v>
      </c>
    </row>
    <row r="9700" spans="1:8" x14ac:dyDescent="0.2">
      <c r="A9700">
        <v>1</v>
      </c>
      <c r="B9700">
        <v>2008</v>
      </c>
      <c r="C9700" t="s">
        <v>10</v>
      </c>
      <c r="D9700" t="s">
        <v>6</v>
      </c>
      <c r="E9700">
        <f>_xlfn.MAXIFS('CO2'!$D:$D,'CO2'!$A:$A,Table1[[#This Row],[Year]],'CO2'!$B:$B,Table1[[#This Row],[State]],'CO2'!$C:$C,Table1[[#This Row],[Sector]])</f>
        <v>1.78</v>
      </c>
      <c r="F9700">
        <f>AVERAGEIFS(Population!$C:$C,Population!$A:$A,Table1[[#This Row],[Year]],Population!$B:$B,Table1[[#This Row],[State]])</f>
        <v>688125</v>
      </c>
      <c r="G9700">
        <f>_xlfn.MAXIFS('Land and Water Area'!$B:$B,'Land and Water Area'!$A:$A,Datasheet!C9700)</f>
        <v>571051.64099999995</v>
      </c>
      <c r="H9700">
        <f>_xlfn.MAXIFS('Land and Water Area'!$C:$C,'Land and Water Area'!$A:$A,Datasheet!C9700)</f>
        <v>94729.05</v>
      </c>
    </row>
    <row r="9701" spans="1:8" x14ac:dyDescent="0.2">
      <c r="A9701">
        <v>1</v>
      </c>
      <c r="B9701">
        <v>2008</v>
      </c>
      <c r="C9701" t="s">
        <v>10</v>
      </c>
      <c r="D9701" t="s">
        <v>7</v>
      </c>
      <c r="E9701">
        <f>_xlfn.MAXIFS('CO2'!$D:$D,'CO2'!$A:$A,Table1[[#This Row],[Year]],'CO2'!$B:$B,Table1[[#This Row],[State]],'CO2'!$C:$C,Table1[[#This Row],[Sector]])</f>
        <v>15.49</v>
      </c>
      <c r="F9701">
        <f>AVERAGEIFS(Population!$C:$C,Population!$A:$A,Table1[[#This Row],[Year]],Population!$B:$B,Table1[[#This Row],[State]])</f>
        <v>688125</v>
      </c>
      <c r="G9701">
        <f>_xlfn.MAXIFS('Land and Water Area'!$B:$B,'Land and Water Area'!$A:$A,Datasheet!C9701)</f>
        <v>571051.64099999995</v>
      </c>
      <c r="H9701">
        <f>_xlfn.MAXIFS('Land and Water Area'!$C:$C,'Land and Water Area'!$A:$A,Datasheet!C9701)</f>
        <v>94729.05</v>
      </c>
    </row>
    <row r="9702" spans="1:8" x14ac:dyDescent="0.2">
      <c r="A9702">
        <v>1</v>
      </c>
      <c r="B9702">
        <v>2008</v>
      </c>
      <c r="C9702" t="s">
        <v>11</v>
      </c>
      <c r="D9702" t="s">
        <v>3</v>
      </c>
      <c r="E9702">
        <f>_xlfn.MAXIFS('CO2'!$D:$D,'CO2'!$A:$A,Table1[[#This Row],[Year]],'CO2'!$B:$B,Table1[[#This Row],[State]],'CO2'!$C:$C,Table1[[#This Row],[Sector]])</f>
        <v>2.42</v>
      </c>
      <c r="F9702">
        <f>AVERAGEIFS(Population!$C:$C,Population!$A:$A,Table1[[#This Row],[Year]],Population!$B:$B,Table1[[#This Row],[State]])</f>
        <v>6499377</v>
      </c>
      <c r="G9702">
        <f>_xlfn.MAXIFS('Land and Water Area'!$B:$B,'Land and Water Area'!$A:$A,Datasheet!C9702)</f>
        <v>113655.393</v>
      </c>
      <c r="H9702">
        <f>_xlfn.MAXIFS('Land and Water Area'!$C:$C,'Land and Water Area'!$A:$A,Datasheet!C9702)</f>
        <v>329.73200000000003</v>
      </c>
    </row>
    <row r="9703" spans="1:8" x14ac:dyDescent="0.2">
      <c r="A9703">
        <v>1</v>
      </c>
      <c r="B9703">
        <v>2008</v>
      </c>
      <c r="C9703" t="s">
        <v>11</v>
      </c>
      <c r="D9703" t="s">
        <v>4</v>
      </c>
      <c r="E9703">
        <f>_xlfn.MAXIFS('CO2'!$D:$D,'CO2'!$A:$A,Table1[[#This Row],[Year]],'CO2'!$B:$B,Table1[[#This Row],[State]],'CO2'!$C:$C,Table1[[#This Row],[Sector]])</f>
        <v>58.06</v>
      </c>
      <c r="F9703">
        <f>AVERAGEIFS(Population!$C:$C,Population!$A:$A,Table1[[#This Row],[Year]],Population!$B:$B,Table1[[#This Row],[State]])</f>
        <v>6499377</v>
      </c>
      <c r="G9703">
        <f>_xlfn.MAXIFS('Land and Water Area'!$B:$B,'Land and Water Area'!$A:$A,Datasheet!C9703)</f>
        <v>113655.393</v>
      </c>
      <c r="H9703">
        <f>_xlfn.MAXIFS('Land and Water Area'!$C:$C,'Land and Water Area'!$A:$A,Datasheet!C9703)</f>
        <v>329.73200000000003</v>
      </c>
    </row>
    <row r="9704" spans="1:8" x14ac:dyDescent="0.2">
      <c r="A9704">
        <v>1</v>
      </c>
      <c r="B9704">
        <v>2008</v>
      </c>
      <c r="C9704" t="s">
        <v>11</v>
      </c>
      <c r="D9704" t="s">
        <v>5</v>
      </c>
      <c r="E9704">
        <f>_xlfn.MAXIFS('CO2'!$D:$D,'CO2'!$A:$A,Table1[[#This Row],[Year]],'CO2'!$B:$B,Table1[[#This Row],[State]],'CO2'!$C:$C,Table1[[#This Row],[Sector]])</f>
        <v>5.38</v>
      </c>
      <c r="F9704">
        <f>AVERAGEIFS(Population!$C:$C,Population!$A:$A,Table1[[#This Row],[Year]],Population!$B:$B,Table1[[#This Row],[State]])</f>
        <v>6499377</v>
      </c>
      <c r="G9704">
        <f>_xlfn.MAXIFS('Land and Water Area'!$B:$B,'Land and Water Area'!$A:$A,Datasheet!C9704)</f>
        <v>113655.393</v>
      </c>
      <c r="H9704">
        <f>_xlfn.MAXIFS('Land and Water Area'!$C:$C,'Land and Water Area'!$A:$A,Datasheet!C9704)</f>
        <v>329.73200000000003</v>
      </c>
    </row>
    <row r="9705" spans="1:8" x14ac:dyDescent="0.2">
      <c r="A9705">
        <v>1</v>
      </c>
      <c r="B9705">
        <v>2008</v>
      </c>
      <c r="C9705" t="s">
        <v>11</v>
      </c>
      <c r="D9705" t="s">
        <v>6</v>
      </c>
      <c r="E9705">
        <f>_xlfn.MAXIFS('CO2'!$D:$D,'CO2'!$A:$A,Table1[[#This Row],[Year]],'CO2'!$B:$B,Table1[[#This Row],[State]],'CO2'!$C:$C,Table1[[#This Row],[Sector]])</f>
        <v>2.42</v>
      </c>
      <c r="F9705">
        <f>AVERAGEIFS(Population!$C:$C,Population!$A:$A,Table1[[#This Row],[Year]],Population!$B:$B,Table1[[#This Row],[State]])</f>
        <v>6499377</v>
      </c>
      <c r="G9705">
        <f>_xlfn.MAXIFS('Land and Water Area'!$B:$B,'Land and Water Area'!$A:$A,Datasheet!C9705)</f>
        <v>113655.393</v>
      </c>
      <c r="H9705">
        <f>_xlfn.MAXIFS('Land and Water Area'!$C:$C,'Land and Water Area'!$A:$A,Datasheet!C9705)</f>
        <v>329.73200000000003</v>
      </c>
    </row>
    <row r="9706" spans="1:8" x14ac:dyDescent="0.2">
      <c r="A9706">
        <v>1</v>
      </c>
      <c r="B9706">
        <v>2008</v>
      </c>
      <c r="C9706" t="s">
        <v>11</v>
      </c>
      <c r="D9706" t="s">
        <v>7</v>
      </c>
      <c r="E9706">
        <f>_xlfn.MAXIFS('CO2'!$D:$D,'CO2'!$A:$A,Table1[[#This Row],[Year]],'CO2'!$B:$B,Table1[[#This Row],[State]],'CO2'!$C:$C,Table1[[#This Row],[Sector]])</f>
        <v>34.33</v>
      </c>
      <c r="F9706">
        <f>AVERAGEIFS(Population!$C:$C,Population!$A:$A,Table1[[#This Row],[Year]],Population!$B:$B,Table1[[#This Row],[State]])</f>
        <v>6499377</v>
      </c>
      <c r="G9706">
        <f>_xlfn.MAXIFS('Land and Water Area'!$B:$B,'Land and Water Area'!$A:$A,Datasheet!C9706)</f>
        <v>113655.393</v>
      </c>
      <c r="H9706">
        <f>_xlfn.MAXIFS('Land and Water Area'!$C:$C,'Land and Water Area'!$A:$A,Datasheet!C9706)</f>
        <v>329.73200000000003</v>
      </c>
    </row>
    <row r="9707" spans="1:8" x14ac:dyDescent="0.2">
      <c r="A9707">
        <v>1</v>
      </c>
      <c r="B9707">
        <v>2008</v>
      </c>
      <c r="C9707" t="s">
        <v>12</v>
      </c>
      <c r="D9707" t="s">
        <v>3</v>
      </c>
      <c r="E9707">
        <f>_xlfn.MAXIFS('CO2'!$D:$D,'CO2'!$A:$A,Table1[[#This Row],[Year]],'CO2'!$B:$B,Table1[[#This Row],[State]],'CO2'!$C:$C,Table1[[#This Row],[Sector]])</f>
        <v>2.17</v>
      </c>
      <c r="F9707">
        <f>AVERAGEIFS(Population!$C:$C,Population!$A:$A,Table1[[#This Row],[Year]],Population!$B:$B,Table1[[#This Row],[State]])</f>
        <v>2867764</v>
      </c>
      <c r="G9707">
        <f>_xlfn.MAXIFS('Land and Water Area'!$B:$B,'Land and Water Area'!$A:$A,Datasheet!C9707)</f>
        <v>51992.701000000001</v>
      </c>
      <c r="H9707">
        <f>_xlfn.MAXIFS('Land and Water Area'!$C:$C,'Land and Water Area'!$A:$A,Datasheet!C9707)</f>
        <v>1205.509</v>
      </c>
    </row>
    <row r="9708" spans="1:8" x14ac:dyDescent="0.2">
      <c r="A9708">
        <v>1</v>
      </c>
      <c r="B9708">
        <v>2008</v>
      </c>
      <c r="C9708" t="s">
        <v>12</v>
      </c>
      <c r="D9708" t="s">
        <v>4</v>
      </c>
      <c r="E9708">
        <f>_xlfn.MAXIFS('CO2'!$D:$D,'CO2'!$A:$A,Table1[[#This Row],[Year]],'CO2'!$B:$B,Table1[[#This Row],[State]],'CO2'!$C:$C,Table1[[#This Row],[Sector]])</f>
        <v>29.27</v>
      </c>
      <c r="F9708">
        <f>AVERAGEIFS(Population!$C:$C,Population!$A:$A,Table1[[#This Row],[Year]],Population!$B:$B,Table1[[#This Row],[State]])</f>
        <v>2867764</v>
      </c>
      <c r="G9708">
        <f>_xlfn.MAXIFS('Land and Water Area'!$B:$B,'Land and Water Area'!$A:$A,Datasheet!C9708)</f>
        <v>51992.701000000001</v>
      </c>
      <c r="H9708">
        <f>_xlfn.MAXIFS('Land and Water Area'!$C:$C,'Land and Water Area'!$A:$A,Datasheet!C9708)</f>
        <v>1205.509</v>
      </c>
    </row>
    <row r="9709" spans="1:8" x14ac:dyDescent="0.2">
      <c r="A9709">
        <v>1</v>
      </c>
      <c r="B9709">
        <v>2008</v>
      </c>
      <c r="C9709" t="s">
        <v>12</v>
      </c>
      <c r="D9709" t="s">
        <v>5</v>
      </c>
      <c r="E9709">
        <f>_xlfn.MAXIFS('CO2'!$D:$D,'CO2'!$A:$A,Table1[[#This Row],[Year]],'CO2'!$B:$B,Table1[[#This Row],[State]],'CO2'!$C:$C,Table1[[#This Row],[Sector]])</f>
        <v>10.29</v>
      </c>
      <c r="F9709">
        <f>AVERAGEIFS(Population!$C:$C,Population!$A:$A,Table1[[#This Row],[Year]],Population!$B:$B,Table1[[#This Row],[State]])</f>
        <v>2867764</v>
      </c>
      <c r="G9709">
        <f>_xlfn.MAXIFS('Land and Water Area'!$B:$B,'Land and Water Area'!$A:$A,Datasheet!C9709)</f>
        <v>51992.701000000001</v>
      </c>
      <c r="H9709">
        <f>_xlfn.MAXIFS('Land and Water Area'!$C:$C,'Land and Water Area'!$A:$A,Datasheet!C9709)</f>
        <v>1205.509</v>
      </c>
    </row>
    <row r="9710" spans="1:8" x14ac:dyDescent="0.2">
      <c r="A9710">
        <v>1</v>
      </c>
      <c r="B9710">
        <v>2008</v>
      </c>
      <c r="C9710" t="s">
        <v>12</v>
      </c>
      <c r="D9710" t="s">
        <v>6</v>
      </c>
      <c r="E9710">
        <f>_xlfn.MAXIFS('CO2'!$D:$D,'CO2'!$A:$A,Table1[[#This Row],[Year]],'CO2'!$B:$B,Table1[[#This Row],[State]],'CO2'!$C:$C,Table1[[#This Row],[Sector]])</f>
        <v>2.35</v>
      </c>
      <c r="F9710">
        <f>AVERAGEIFS(Population!$C:$C,Population!$A:$A,Table1[[#This Row],[Year]],Population!$B:$B,Table1[[#This Row],[State]])</f>
        <v>2867764</v>
      </c>
      <c r="G9710">
        <f>_xlfn.MAXIFS('Land and Water Area'!$B:$B,'Land and Water Area'!$A:$A,Datasheet!C9710)</f>
        <v>51992.701000000001</v>
      </c>
      <c r="H9710">
        <f>_xlfn.MAXIFS('Land and Water Area'!$C:$C,'Land and Water Area'!$A:$A,Datasheet!C9710)</f>
        <v>1205.509</v>
      </c>
    </row>
    <row r="9711" spans="1:8" x14ac:dyDescent="0.2">
      <c r="A9711">
        <v>1</v>
      </c>
      <c r="B9711">
        <v>2008</v>
      </c>
      <c r="C9711" t="s">
        <v>12</v>
      </c>
      <c r="D9711" t="s">
        <v>7</v>
      </c>
      <c r="E9711">
        <f>_xlfn.MAXIFS('CO2'!$D:$D,'CO2'!$A:$A,Table1[[#This Row],[Year]],'CO2'!$B:$B,Table1[[#This Row],[State]],'CO2'!$C:$C,Table1[[#This Row],[Sector]])</f>
        <v>20.09</v>
      </c>
      <c r="F9711">
        <f>AVERAGEIFS(Population!$C:$C,Population!$A:$A,Table1[[#This Row],[Year]],Population!$B:$B,Table1[[#This Row],[State]])</f>
        <v>2867764</v>
      </c>
      <c r="G9711">
        <f>_xlfn.MAXIFS('Land and Water Area'!$B:$B,'Land and Water Area'!$A:$A,Datasheet!C9711)</f>
        <v>51992.701000000001</v>
      </c>
      <c r="H9711">
        <f>_xlfn.MAXIFS('Land and Water Area'!$C:$C,'Land and Water Area'!$A:$A,Datasheet!C9711)</f>
        <v>1205.509</v>
      </c>
    </row>
    <row r="9712" spans="1:8" x14ac:dyDescent="0.2">
      <c r="A9712">
        <v>1</v>
      </c>
      <c r="B9712">
        <v>2008</v>
      </c>
      <c r="C9712" t="s">
        <v>13</v>
      </c>
      <c r="D9712" t="s">
        <v>3</v>
      </c>
      <c r="E9712">
        <f>_xlfn.MAXIFS('CO2'!$D:$D,'CO2'!$A:$A,Table1[[#This Row],[Year]],'CO2'!$B:$B,Table1[[#This Row],[State]],'CO2'!$C:$C,Table1[[#This Row],[Sector]])</f>
        <v>15.63</v>
      </c>
      <c r="F9712">
        <f>AVERAGEIFS(Population!$C:$C,Population!$A:$A,Table1[[#This Row],[Year]],Population!$B:$B,Table1[[#This Row],[State]])</f>
        <v>36580371</v>
      </c>
      <c r="G9712">
        <f>_xlfn.MAXIFS('Land and Water Area'!$B:$B,'Land and Water Area'!$A:$A,Datasheet!C9712)</f>
        <v>155859.14000000001</v>
      </c>
      <c r="H9712">
        <f>_xlfn.MAXIFS('Land and Water Area'!$C:$C,'Land and Water Area'!$A:$A,Datasheet!C9712)</f>
        <v>7834.6949999999997</v>
      </c>
    </row>
    <row r="9713" spans="1:8" x14ac:dyDescent="0.2">
      <c r="A9713">
        <v>1</v>
      </c>
      <c r="B9713">
        <v>2008</v>
      </c>
      <c r="C9713" t="s">
        <v>13</v>
      </c>
      <c r="D9713" t="s">
        <v>4</v>
      </c>
      <c r="E9713">
        <f>_xlfn.MAXIFS('CO2'!$D:$D,'CO2'!$A:$A,Table1[[#This Row],[Year]],'CO2'!$B:$B,Table1[[#This Row],[State]],'CO2'!$C:$C,Table1[[#This Row],[Sector]])</f>
        <v>50.91</v>
      </c>
      <c r="F9713">
        <f>AVERAGEIFS(Population!$C:$C,Population!$A:$A,Table1[[#This Row],[Year]],Population!$B:$B,Table1[[#This Row],[State]])</f>
        <v>36580371</v>
      </c>
      <c r="G9713">
        <f>_xlfn.MAXIFS('Land and Water Area'!$B:$B,'Land and Water Area'!$A:$A,Datasheet!C9713)</f>
        <v>155859.14000000001</v>
      </c>
      <c r="H9713">
        <f>_xlfn.MAXIFS('Land and Water Area'!$C:$C,'Land and Water Area'!$A:$A,Datasheet!C9713)</f>
        <v>7834.6949999999997</v>
      </c>
    </row>
    <row r="9714" spans="1:8" x14ac:dyDescent="0.2">
      <c r="A9714">
        <v>1</v>
      </c>
      <c r="B9714">
        <v>2008</v>
      </c>
      <c r="C9714" t="s">
        <v>13</v>
      </c>
      <c r="D9714" t="s">
        <v>5</v>
      </c>
      <c r="E9714">
        <f>_xlfn.MAXIFS('CO2'!$D:$D,'CO2'!$A:$A,Table1[[#This Row],[Year]],'CO2'!$B:$B,Table1[[#This Row],[State]],'CO2'!$C:$C,Table1[[#This Row],[Sector]])</f>
        <v>69.77</v>
      </c>
      <c r="F9714">
        <f>AVERAGEIFS(Population!$C:$C,Population!$A:$A,Table1[[#This Row],[Year]],Population!$B:$B,Table1[[#This Row],[State]])</f>
        <v>36580371</v>
      </c>
      <c r="G9714">
        <f>_xlfn.MAXIFS('Land and Water Area'!$B:$B,'Land and Water Area'!$A:$A,Datasheet!C9714)</f>
        <v>155859.14000000001</v>
      </c>
      <c r="H9714">
        <f>_xlfn.MAXIFS('Land and Water Area'!$C:$C,'Land and Water Area'!$A:$A,Datasheet!C9714)</f>
        <v>7834.6949999999997</v>
      </c>
    </row>
    <row r="9715" spans="1:8" x14ac:dyDescent="0.2">
      <c r="A9715">
        <v>1</v>
      </c>
      <c r="B9715">
        <v>2008</v>
      </c>
      <c r="C9715" t="s">
        <v>13</v>
      </c>
      <c r="D9715" t="s">
        <v>6</v>
      </c>
      <c r="E9715">
        <f>_xlfn.MAXIFS('CO2'!$D:$D,'CO2'!$A:$A,Table1[[#This Row],[Year]],'CO2'!$B:$B,Table1[[#This Row],[State]],'CO2'!$C:$C,Table1[[#This Row],[Sector]])</f>
        <v>28.78</v>
      </c>
      <c r="F9715">
        <f>AVERAGEIFS(Population!$C:$C,Population!$A:$A,Table1[[#This Row],[Year]],Population!$B:$B,Table1[[#This Row],[State]])</f>
        <v>36580371</v>
      </c>
      <c r="G9715">
        <f>_xlfn.MAXIFS('Land and Water Area'!$B:$B,'Land and Water Area'!$A:$A,Datasheet!C9715)</f>
        <v>155859.14000000001</v>
      </c>
      <c r="H9715">
        <f>_xlfn.MAXIFS('Land and Water Area'!$C:$C,'Land and Water Area'!$A:$A,Datasheet!C9715)</f>
        <v>7834.6949999999997</v>
      </c>
    </row>
    <row r="9716" spans="1:8" x14ac:dyDescent="0.2">
      <c r="A9716">
        <v>1</v>
      </c>
      <c r="B9716">
        <v>2008</v>
      </c>
      <c r="C9716" t="s">
        <v>13</v>
      </c>
      <c r="D9716" t="s">
        <v>7</v>
      </c>
      <c r="E9716">
        <f>_xlfn.MAXIFS('CO2'!$D:$D,'CO2'!$A:$A,Table1[[#This Row],[Year]],'CO2'!$B:$B,Table1[[#This Row],[State]],'CO2'!$C:$C,Table1[[#This Row],[Sector]])</f>
        <v>218.91</v>
      </c>
      <c r="F9716">
        <f>AVERAGEIFS(Population!$C:$C,Population!$A:$A,Table1[[#This Row],[Year]],Population!$B:$B,Table1[[#This Row],[State]])</f>
        <v>36580371</v>
      </c>
      <c r="G9716">
        <f>_xlfn.MAXIFS('Land and Water Area'!$B:$B,'Land and Water Area'!$A:$A,Datasheet!C9716)</f>
        <v>155859.14000000001</v>
      </c>
      <c r="H9716">
        <f>_xlfn.MAXIFS('Land and Water Area'!$C:$C,'Land and Water Area'!$A:$A,Datasheet!C9716)</f>
        <v>7834.6949999999997</v>
      </c>
    </row>
    <row r="9717" spans="1:8" x14ac:dyDescent="0.2">
      <c r="A9717">
        <v>1</v>
      </c>
      <c r="B9717">
        <v>2008</v>
      </c>
      <c r="C9717" t="s">
        <v>14</v>
      </c>
      <c r="D9717" t="s">
        <v>3</v>
      </c>
      <c r="E9717">
        <f>_xlfn.MAXIFS('CO2'!$D:$D,'CO2'!$A:$A,Table1[[#This Row],[Year]],'CO2'!$B:$B,Table1[[#This Row],[State]],'CO2'!$C:$C,Table1[[#This Row],[Sector]])</f>
        <v>4.57</v>
      </c>
      <c r="F9717">
        <f>AVERAGEIFS(Population!$C:$C,Population!$A:$A,Table1[[#This Row],[Year]],Population!$B:$B,Table1[[#This Row],[State]])</f>
        <v>4935213</v>
      </c>
      <c r="G9717">
        <f>_xlfn.MAXIFS('Land and Water Area'!$B:$B,'Land and Water Area'!$A:$A,Datasheet!C9717)</f>
        <v>103637.064</v>
      </c>
      <c r="H9717">
        <f>_xlfn.MAXIFS('Land and Water Area'!$C:$C,'Land and Water Area'!$A:$A,Datasheet!C9717)</f>
        <v>457.82499999999999</v>
      </c>
    </row>
    <row r="9718" spans="1:8" x14ac:dyDescent="0.2">
      <c r="A9718">
        <v>1</v>
      </c>
      <c r="B9718">
        <v>2008</v>
      </c>
      <c r="C9718" t="s">
        <v>14</v>
      </c>
      <c r="D9718" t="s">
        <v>4</v>
      </c>
      <c r="E9718">
        <f>_xlfn.MAXIFS('CO2'!$D:$D,'CO2'!$A:$A,Table1[[#This Row],[Year]],'CO2'!$B:$B,Table1[[#This Row],[State]],'CO2'!$C:$C,Table1[[#This Row],[Sector]])</f>
        <v>41.49</v>
      </c>
      <c r="F9718">
        <f>AVERAGEIFS(Population!$C:$C,Population!$A:$A,Table1[[#This Row],[Year]],Population!$B:$B,Table1[[#This Row],[State]])</f>
        <v>4935213</v>
      </c>
      <c r="G9718">
        <f>_xlfn.MAXIFS('Land and Water Area'!$B:$B,'Land and Water Area'!$A:$A,Datasheet!C9718)</f>
        <v>103637.064</v>
      </c>
      <c r="H9718">
        <f>_xlfn.MAXIFS('Land and Water Area'!$C:$C,'Land and Water Area'!$A:$A,Datasheet!C9718)</f>
        <v>457.82499999999999</v>
      </c>
    </row>
    <row r="9719" spans="1:8" x14ac:dyDescent="0.2">
      <c r="A9719">
        <v>1</v>
      </c>
      <c r="B9719">
        <v>2008</v>
      </c>
      <c r="C9719" t="s">
        <v>14</v>
      </c>
      <c r="D9719" t="s">
        <v>5</v>
      </c>
      <c r="E9719">
        <f>_xlfn.MAXIFS('CO2'!$D:$D,'CO2'!$A:$A,Table1[[#This Row],[Year]],'CO2'!$B:$B,Table1[[#This Row],[State]],'CO2'!$C:$C,Table1[[#This Row],[Sector]])</f>
        <v>13.65</v>
      </c>
      <c r="F9719">
        <f>AVERAGEIFS(Population!$C:$C,Population!$A:$A,Table1[[#This Row],[Year]],Population!$B:$B,Table1[[#This Row],[State]])</f>
        <v>4935213</v>
      </c>
      <c r="G9719">
        <f>_xlfn.MAXIFS('Land and Water Area'!$B:$B,'Land and Water Area'!$A:$A,Datasheet!C9719)</f>
        <v>103637.064</v>
      </c>
      <c r="H9719">
        <f>_xlfn.MAXIFS('Land and Water Area'!$C:$C,'Land and Water Area'!$A:$A,Datasheet!C9719)</f>
        <v>457.82499999999999</v>
      </c>
    </row>
    <row r="9720" spans="1:8" x14ac:dyDescent="0.2">
      <c r="A9720">
        <v>1</v>
      </c>
      <c r="B9720">
        <v>2008</v>
      </c>
      <c r="C9720" t="s">
        <v>14</v>
      </c>
      <c r="D9720" t="s">
        <v>6</v>
      </c>
      <c r="E9720">
        <f>_xlfn.MAXIFS('CO2'!$D:$D,'CO2'!$A:$A,Table1[[#This Row],[Year]],'CO2'!$B:$B,Table1[[#This Row],[State]],'CO2'!$C:$C,Table1[[#This Row],[Sector]])</f>
        <v>8.09</v>
      </c>
      <c r="F9720">
        <f>AVERAGEIFS(Population!$C:$C,Population!$A:$A,Table1[[#This Row],[Year]],Population!$B:$B,Table1[[#This Row],[State]])</f>
        <v>4935213</v>
      </c>
      <c r="G9720">
        <f>_xlfn.MAXIFS('Land and Water Area'!$B:$B,'Land and Water Area'!$A:$A,Datasheet!C9720)</f>
        <v>103637.064</v>
      </c>
      <c r="H9720">
        <f>_xlfn.MAXIFS('Land and Water Area'!$C:$C,'Land and Water Area'!$A:$A,Datasheet!C9720)</f>
        <v>457.82499999999999</v>
      </c>
    </row>
    <row r="9721" spans="1:8" x14ac:dyDescent="0.2">
      <c r="A9721">
        <v>1</v>
      </c>
      <c r="B9721">
        <v>2008</v>
      </c>
      <c r="C9721" t="s">
        <v>14</v>
      </c>
      <c r="D9721" t="s">
        <v>7</v>
      </c>
      <c r="E9721">
        <f>_xlfn.MAXIFS('CO2'!$D:$D,'CO2'!$A:$A,Table1[[#This Row],[Year]],'CO2'!$B:$B,Table1[[#This Row],[State]],'CO2'!$C:$C,Table1[[#This Row],[Sector]])</f>
        <v>29.58</v>
      </c>
      <c r="F9721">
        <f>AVERAGEIFS(Population!$C:$C,Population!$A:$A,Table1[[#This Row],[Year]],Population!$B:$B,Table1[[#This Row],[State]])</f>
        <v>4935213</v>
      </c>
      <c r="G9721">
        <f>_xlfn.MAXIFS('Land and Water Area'!$B:$B,'Land and Water Area'!$A:$A,Datasheet!C9721)</f>
        <v>103637.064</v>
      </c>
      <c r="H9721">
        <f>_xlfn.MAXIFS('Land and Water Area'!$C:$C,'Land and Water Area'!$A:$A,Datasheet!C9721)</f>
        <v>457.82499999999999</v>
      </c>
    </row>
    <row r="9722" spans="1:8" x14ac:dyDescent="0.2">
      <c r="A9722">
        <v>1</v>
      </c>
      <c r="B9722">
        <v>2008</v>
      </c>
      <c r="C9722" t="s">
        <v>15</v>
      </c>
      <c r="D9722" t="s">
        <v>3</v>
      </c>
      <c r="E9722">
        <f>_xlfn.MAXIFS('CO2'!$D:$D,'CO2'!$A:$A,Table1[[#This Row],[Year]],'CO2'!$B:$B,Table1[[#This Row],[State]],'CO2'!$C:$C,Table1[[#This Row],[Sector]])</f>
        <v>3.37</v>
      </c>
      <c r="F9722">
        <f>AVERAGEIFS(Population!$C:$C,Population!$A:$A,Table1[[#This Row],[Year]],Population!$B:$B,Table1[[#This Row],[State]])</f>
        <v>3502932</v>
      </c>
      <c r="G9722">
        <f>_xlfn.MAXIFS('Land and Water Area'!$B:$B,'Land and Water Area'!$A:$A,Datasheet!C9722)</f>
        <v>4842.3969999999999</v>
      </c>
      <c r="H9722">
        <f>_xlfn.MAXIFS('Land and Water Area'!$C:$C,'Land and Water Area'!$A:$A,Datasheet!C9722)</f>
        <v>701.30200000000002</v>
      </c>
    </row>
    <row r="9723" spans="1:8" x14ac:dyDescent="0.2">
      <c r="A9723">
        <v>1</v>
      </c>
      <c r="B9723">
        <v>2008</v>
      </c>
      <c r="C9723" t="s">
        <v>15</v>
      </c>
      <c r="D9723" t="s">
        <v>4</v>
      </c>
      <c r="E9723">
        <f>_xlfn.MAXIFS('CO2'!$D:$D,'CO2'!$A:$A,Table1[[#This Row],[Year]],'CO2'!$B:$B,Table1[[#This Row],[State]],'CO2'!$C:$C,Table1[[#This Row],[Sector]])</f>
        <v>7.95</v>
      </c>
      <c r="F9723">
        <f>AVERAGEIFS(Population!$C:$C,Population!$A:$A,Table1[[#This Row],[Year]],Population!$B:$B,Table1[[#This Row],[State]])</f>
        <v>3502932</v>
      </c>
      <c r="G9723">
        <f>_xlfn.MAXIFS('Land and Water Area'!$B:$B,'Land and Water Area'!$A:$A,Datasheet!C9723)</f>
        <v>4842.3969999999999</v>
      </c>
      <c r="H9723">
        <f>_xlfn.MAXIFS('Land and Water Area'!$C:$C,'Land and Water Area'!$A:$A,Datasheet!C9723)</f>
        <v>701.30200000000002</v>
      </c>
    </row>
    <row r="9724" spans="1:8" x14ac:dyDescent="0.2">
      <c r="A9724">
        <v>1</v>
      </c>
      <c r="B9724">
        <v>2008</v>
      </c>
      <c r="C9724" t="s">
        <v>15</v>
      </c>
      <c r="D9724" t="s">
        <v>5</v>
      </c>
      <c r="E9724">
        <f>_xlfn.MAXIFS('CO2'!$D:$D,'CO2'!$A:$A,Table1[[#This Row],[Year]],'CO2'!$B:$B,Table1[[#This Row],[State]],'CO2'!$C:$C,Table1[[#This Row],[Sector]])</f>
        <v>1.81</v>
      </c>
      <c r="F9724">
        <f>AVERAGEIFS(Population!$C:$C,Population!$A:$A,Table1[[#This Row],[Year]],Population!$B:$B,Table1[[#This Row],[State]])</f>
        <v>3502932</v>
      </c>
      <c r="G9724">
        <f>_xlfn.MAXIFS('Land and Water Area'!$B:$B,'Land and Water Area'!$A:$A,Datasheet!C9724)</f>
        <v>4842.3969999999999</v>
      </c>
      <c r="H9724">
        <f>_xlfn.MAXIFS('Land and Water Area'!$C:$C,'Land and Water Area'!$A:$A,Datasheet!C9724)</f>
        <v>701.30200000000002</v>
      </c>
    </row>
    <row r="9725" spans="1:8" x14ac:dyDescent="0.2">
      <c r="A9725">
        <v>1</v>
      </c>
      <c r="B9725">
        <v>2008</v>
      </c>
      <c r="C9725" t="s">
        <v>15</v>
      </c>
      <c r="D9725" t="s">
        <v>6</v>
      </c>
      <c r="E9725">
        <f>_xlfn.MAXIFS('CO2'!$D:$D,'CO2'!$A:$A,Table1[[#This Row],[Year]],'CO2'!$B:$B,Table1[[#This Row],[State]],'CO2'!$C:$C,Table1[[#This Row],[Sector]])</f>
        <v>8.1199999999999992</v>
      </c>
      <c r="F9725">
        <f>AVERAGEIFS(Population!$C:$C,Population!$A:$A,Table1[[#This Row],[Year]],Population!$B:$B,Table1[[#This Row],[State]])</f>
        <v>3502932</v>
      </c>
      <c r="G9725">
        <f>_xlfn.MAXIFS('Land and Water Area'!$B:$B,'Land and Water Area'!$A:$A,Datasheet!C9725)</f>
        <v>4842.3969999999999</v>
      </c>
      <c r="H9725">
        <f>_xlfn.MAXIFS('Land and Water Area'!$C:$C,'Land and Water Area'!$A:$A,Datasheet!C9725)</f>
        <v>701.30200000000002</v>
      </c>
    </row>
    <row r="9726" spans="1:8" x14ac:dyDescent="0.2">
      <c r="A9726">
        <v>1</v>
      </c>
      <c r="B9726">
        <v>2008</v>
      </c>
      <c r="C9726" t="s">
        <v>15</v>
      </c>
      <c r="D9726" t="s">
        <v>7</v>
      </c>
      <c r="E9726">
        <f>_xlfn.MAXIFS('CO2'!$D:$D,'CO2'!$A:$A,Table1[[#This Row],[Year]],'CO2'!$B:$B,Table1[[#This Row],[State]],'CO2'!$C:$C,Table1[[#This Row],[Sector]])</f>
        <v>16.399999999999999</v>
      </c>
      <c r="F9726">
        <f>AVERAGEIFS(Population!$C:$C,Population!$A:$A,Table1[[#This Row],[Year]],Population!$B:$B,Table1[[#This Row],[State]])</f>
        <v>3502932</v>
      </c>
      <c r="G9726">
        <f>_xlfn.MAXIFS('Land and Water Area'!$B:$B,'Land and Water Area'!$A:$A,Datasheet!C9726)</f>
        <v>4842.3969999999999</v>
      </c>
      <c r="H9726">
        <f>_xlfn.MAXIFS('Land and Water Area'!$C:$C,'Land and Water Area'!$A:$A,Datasheet!C9726)</f>
        <v>701.30200000000002</v>
      </c>
    </row>
    <row r="9727" spans="1:8" x14ac:dyDescent="0.2">
      <c r="A9727">
        <v>1</v>
      </c>
      <c r="B9727">
        <v>2008</v>
      </c>
      <c r="C9727" t="s">
        <v>16</v>
      </c>
      <c r="D9727" t="s">
        <v>3</v>
      </c>
      <c r="E9727">
        <f>_xlfn.MAXIFS('CO2'!$D:$D,'CO2'!$A:$A,Table1[[#This Row],[Year]],'CO2'!$B:$B,Table1[[#This Row],[State]],'CO2'!$C:$C,Table1[[#This Row],[Sector]])</f>
        <v>0.64</v>
      </c>
      <c r="F9727">
        <f>AVERAGEIFS(Population!$C:$C,Population!$A:$A,Table1[[#This Row],[Year]],Population!$B:$B,Table1[[#This Row],[State]])</f>
        <v>876211</v>
      </c>
      <c r="G9727">
        <f>_xlfn.MAXIFS('Land and Water Area'!$B:$B,'Land and Water Area'!$A:$A,Datasheet!C9727)</f>
        <v>1948.5440000000001</v>
      </c>
      <c r="H9727">
        <f>_xlfn.MAXIFS('Land and Water Area'!$C:$C,'Land and Water Area'!$A:$A,Datasheet!C9727)</f>
        <v>540.23699999999997</v>
      </c>
    </row>
    <row r="9728" spans="1:8" x14ac:dyDescent="0.2">
      <c r="A9728">
        <v>1</v>
      </c>
      <c r="B9728">
        <v>2008</v>
      </c>
      <c r="C9728" t="s">
        <v>16</v>
      </c>
      <c r="D9728" t="s">
        <v>4</v>
      </c>
      <c r="E9728">
        <f>_xlfn.MAXIFS('CO2'!$D:$D,'CO2'!$A:$A,Table1[[#This Row],[Year]],'CO2'!$B:$B,Table1[[#This Row],[State]],'CO2'!$C:$C,Table1[[#This Row],[Sector]])</f>
        <v>6.3</v>
      </c>
      <c r="F9728">
        <f>AVERAGEIFS(Population!$C:$C,Population!$A:$A,Table1[[#This Row],[Year]],Population!$B:$B,Table1[[#This Row],[State]])</f>
        <v>876211</v>
      </c>
      <c r="G9728">
        <f>_xlfn.MAXIFS('Land and Water Area'!$B:$B,'Land and Water Area'!$A:$A,Datasheet!C9728)</f>
        <v>1948.5440000000001</v>
      </c>
      <c r="H9728">
        <f>_xlfn.MAXIFS('Land and Water Area'!$C:$C,'Land and Water Area'!$A:$A,Datasheet!C9728)</f>
        <v>540.23699999999997</v>
      </c>
    </row>
    <row r="9729" spans="1:8" x14ac:dyDescent="0.2">
      <c r="A9729">
        <v>1</v>
      </c>
      <c r="B9729">
        <v>2008</v>
      </c>
      <c r="C9729" t="s">
        <v>16</v>
      </c>
      <c r="D9729" t="s">
        <v>5</v>
      </c>
      <c r="E9729">
        <f>_xlfn.MAXIFS('CO2'!$D:$D,'CO2'!$A:$A,Table1[[#This Row],[Year]],'CO2'!$B:$B,Table1[[#This Row],[State]],'CO2'!$C:$C,Table1[[#This Row],[Sector]])</f>
        <v>3.36</v>
      </c>
      <c r="F9729">
        <f>AVERAGEIFS(Population!$C:$C,Population!$A:$A,Table1[[#This Row],[Year]],Population!$B:$B,Table1[[#This Row],[State]])</f>
        <v>876211</v>
      </c>
      <c r="G9729">
        <f>_xlfn.MAXIFS('Land and Water Area'!$B:$B,'Land and Water Area'!$A:$A,Datasheet!C9729)</f>
        <v>1948.5440000000001</v>
      </c>
      <c r="H9729">
        <f>_xlfn.MAXIFS('Land and Water Area'!$C:$C,'Land and Water Area'!$A:$A,Datasheet!C9729)</f>
        <v>540.23699999999997</v>
      </c>
    </row>
    <row r="9730" spans="1:8" x14ac:dyDescent="0.2">
      <c r="A9730">
        <v>1</v>
      </c>
      <c r="B9730">
        <v>2008</v>
      </c>
      <c r="C9730" t="s">
        <v>16</v>
      </c>
      <c r="D9730" t="s">
        <v>6</v>
      </c>
      <c r="E9730">
        <f>_xlfn.MAXIFS('CO2'!$D:$D,'CO2'!$A:$A,Table1[[#This Row],[Year]],'CO2'!$B:$B,Table1[[#This Row],[State]],'CO2'!$C:$C,Table1[[#This Row],[Sector]])</f>
        <v>0.98</v>
      </c>
      <c r="F9730">
        <f>AVERAGEIFS(Population!$C:$C,Population!$A:$A,Table1[[#This Row],[Year]],Population!$B:$B,Table1[[#This Row],[State]])</f>
        <v>876211</v>
      </c>
      <c r="G9730">
        <f>_xlfn.MAXIFS('Land and Water Area'!$B:$B,'Land and Water Area'!$A:$A,Datasheet!C9730)</f>
        <v>1948.5440000000001</v>
      </c>
      <c r="H9730">
        <f>_xlfn.MAXIFS('Land and Water Area'!$C:$C,'Land and Water Area'!$A:$A,Datasheet!C9730)</f>
        <v>540.23699999999997</v>
      </c>
    </row>
    <row r="9731" spans="1:8" x14ac:dyDescent="0.2">
      <c r="A9731">
        <v>1</v>
      </c>
      <c r="B9731">
        <v>2008</v>
      </c>
      <c r="C9731" t="s">
        <v>16</v>
      </c>
      <c r="D9731" t="s">
        <v>7</v>
      </c>
      <c r="E9731">
        <f>_xlfn.MAXIFS('CO2'!$D:$D,'CO2'!$A:$A,Table1[[#This Row],[Year]],'CO2'!$B:$B,Table1[[#This Row],[State]],'CO2'!$C:$C,Table1[[#This Row],[Sector]])</f>
        <v>4.9000000000000004</v>
      </c>
      <c r="F9731">
        <f>AVERAGEIFS(Population!$C:$C,Population!$A:$A,Table1[[#This Row],[Year]],Population!$B:$B,Table1[[#This Row],[State]])</f>
        <v>876211</v>
      </c>
      <c r="G9731">
        <f>_xlfn.MAXIFS('Land and Water Area'!$B:$B,'Land and Water Area'!$A:$A,Datasheet!C9731)</f>
        <v>1948.5440000000001</v>
      </c>
      <c r="H9731">
        <f>_xlfn.MAXIFS('Land and Water Area'!$C:$C,'Land and Water Area'!$A:$A,Datasheet!C9731)</f>
        <v>540.23699999999997</v>
      </c>
    </row>
    <row r="9732" spans="1:8" x14ac:dyDescent="0.2">
      <c r="A9732">
        <v>1</v>
      </c>
      <c r="B9732">
        <v>2008</v>
      </c>
      <c r="C9732" t="s">
        <v>17</v>
      </c>
      <c r="D9732" t="s">
        <v>3</v>
      </c>
      <c r="E9732">
        <f>_xlfn.MAXIFS('CO2'!$D:$D,'CO2'!$A:$A,Table1[[#This Row],[Year]],'CO2'!$B:$B,Table1[[#This Row],[State]],'CO2'!$C:$C,Table1[[#This Row],[Sector]])</f>
        <v>4.82</v>
      </c>
      <c r="F9732">
        <f>AVERAGEIFS(Population!$C:$C,Population!$A:$A,Table1[[#This Row],[Year]],Population!$B:$B,Table1[[#This Row],[State]])</f>
        <v>18423878</v>
      </c>
      <c r="G9732">
        <f>_xlfn.MAXIFS('Land and Water Area'!$B:$B,'Land and Water Area'!$A:$A,Datasheet!C9732)</f>
        <v>53654.211000000003</v>
      </c>
      <c r="H9732">
        <f>_xlfn.MAXIFS('Land and Water Area'!$C:$C,'Land and Water Area'!$A:$A,Datasheet!C9732)</f>
        <v>17749.324000000001</v>
      </c>
    </row>
    <row r="9733" spans="1:8" x14ac:dyDescent="0.2">
      <c r="A9733">
        <v>1</v>
      </c>
      <c r="B9733">
        <v>2008</v>
      </c>
      <c r="C9733" t="s">
        <v>17</v>
      </c>
      <c r="D9733" t="s">
        <v>4</v>
      </c>
      <c r="E9733">
        <f>_xlfn.MAXIFS('CO2'!$D:$D,'CO2'!$A:$A,Table1[[#This Row],[Year]],'CO2'!$B:$B,Table1[[#This Row],[State]],'CO2'!$C:$C,Table1[[#This Row],[Sector]])</f>
        <v>117.43</v>
      </c>
      <c r="F9733">
        <f>AVERAGEIFS(Population!$C:$C,Population!$A:$A,Table1[[#This Row],[Year]],Population!$B:$B,Table1[[#This Row],[State]])</f>
        <v>18423878</v>
      </c>
      <c r="G9733">
        <f>_xlfn.MAXIFS('Land and Water Area'!$B:$B,'Land and Water Area'!$A:$A,Datasheet!C9733)</f>
        <v>53654.211000000003</v>
      </c>
      <c r="H9733">
        <f>_xlfn.MAXIFS('Land and Water Area'!$C:$C,'Land and Water Area'!$A:$A,Datasheet!C9733)</f>
        <v>17749.324000000001</v>
      </c>
    </row>
    <row r="9734" spans="1:8" x14ac:dyDescent="0.2">
      <c r="A9734">
        <v>1</v>
      </c>
      <c r="B9734">
        <v>2008</v>
      </c>
      <c r="C9734" t="s">
        <v>17</v>
      </c>
      <c r="D9734" t="s">
        <v>5</v>
      </c>
      <c r="E9734">
        <f>_xlfn.MAXIFS('CO2'!$D:$D,'CO2'!$A:$A,Table1[[#This Row],[Year]],'CO2'!$B:$B,Table1[[#This Row],[State]],'CO2'!$C:$C,Table1[[#This Row],[Sector]])</f>
        <v>11.33</v>
      </c>
      <c r="F9734">
        <f>AVERAGEIFS(Population!$C:$C,Population!$A:$A,Table1[[#This Row],[Year]],Population!$B:$B,Table1[[#This Row],[State]])</f>
        <v>18423878</v>
      </c>
      <c r="G9734">
        <f>_xlfn.MAXIFS('Land and Water Area'!$B:$B,'Land and Water Area'!$A:$A,Datasheet!C9734)</f>
        <v>53654.211000000003</v>
      </c>
      <c r="H9734">
        <f>_xlfn.MAXIFS('Land and Water Area'!$C:$C,'Land and Water Area'!$A:$A,Datasheet!C9734)</f>
        <v>17749.324000000001</v>
      </c>
    </row>
    <row r="9735" spans="1:8" x14ac:dyDescent="0.2">
      <c r="A9735">
        <v>1</v>
      </c>
      <c r="B9735">
        <v>2008</v>
      </c>
      <c r="C9735" t="s">
        <v>17</v>
      </c>
      <c r="D9735" t="s">
        <v>6</v>
      </c>
      <c r="E9735">
        <f>_xlfn.MAXIFS('CO2'!$D:$D,'CO2'!$A:$A,Table1[[#This Row],[Year]],'CO2'!$B:$B,Table1[[#This Row],[State]],'CO2'!$C:$C,Table1[[#This Row],[Sector]])</f>
        <v>1.33</v>
      </c>
      <c r="F9735">
        <f>AVERAGEIFS(Population!$C:$C,Population!$A:$A,Table1[[#This Row],[Year]],Population!$B:$B,Table1[[#This Row],[State]])</f>
        <v>18423878</v>
      </c>
      <c r="G9735">
        <f>_xlfn.MAXIFS('Land and Water Area'!$B:$B,'Land and Water Area'!$A:$A,Datasheet!C9735)</f>
        <v>53654.211000000003</v>
      </c>
      <c r="H9735">
        <f>_xlfn.MAXIFS('Land and Water Area'!$C:$C,'Land and Water Area'!$A:$A,Datasheet!C9735)</f>
        <v>17749.324000000001</v>
      </c>
    </row>
    <row r="9736" spans="1:8" x14ac:dyDescent="0.2">
      <c r="A9736">
        <v>1</v>
      </c>
      <c r="B9736">
        <v>2008</v>
      </c>
      <c r="C9736" t="s">
        <v>17</v>
      </c>
      <c r="D9736" t="s">
        <v>7</v>
      </c>
      <c r="E9736">
        <f>_xlfn.MAXIFS('CO2'!$D:$D,'CO2'!$A:$A,Table1[[#This Row],[Year]],'CO2'!$B:$B,Table1[[#This Row],[State]],'CO2'!$C:$C,Table1[[#This Row],[Sector]])</f>
        <v>103.62</v>
      </c>
      <c r="F9736">
        <f>AVERAGEIFS(Population!$C:$C,Population!$A:$A,Table1[[#This Row],[Year]],Population!$B:$B,Table1[[#This Row],[State]])</f>
        <v>18423878</v>
      </c>
      <c r="G9736">
        <f>_xlfn.MAXIFS('Land and Water Area'!$B:$B,'Land and Water Area'!$A:$A,Datasheet!C9736)</f>
        <v>53654.211000000003</v>
      </c>
      <c r="H9736">
        <f>_xlfn.MAXIFS('Land and Water Area'!$C:$C,'Land and Water Area'!$A:$A,Datasheet!C9736)</f>
        <v>17749.324000000001</v>
      </c>
    </row>
    <row r="9737" spans="1:8" x14ac:dyDescent="0.2">
      <c r="A9737">
        <v>1</v>
      </c>
      <c r="B9737">
        <v>2008</v>
      </c>
      <c r="C9737" t="s">
        <v>18</v>
      </c>
      <c r="D9737" t="s">
        <v>3</v>
      </c>
      <c r="E9737">
        <f>_xlfn.MAXIFS('CO2'!$D:$D,'CO2'!$A:$A,Table1[[#This Row],[Year]],'CO2'!$B:$B,Table1[[#This Row],[State]],'CO2'!$C:$C,Table1[[#This Row],[Sector]])</f>
        <v>3.42</v>
      </c>
      <c r="F9737">
        <f>AVERAGEIFS(Population!$C:$C,Population!$A:$A,Table1[[#This Row],[Year]],Population!$B:$B,Table1[[#This Row],[State]])</f>
        <v>9697838</v>
      </c>
      <c r="G9737">
        <f>_xlfn.MAXIFS('Land and Water Area'!$B:$B,'Land and Water Area'!$A:$A,Datasheet!C9737)</f>
        <v>57716.601999999999</v>
      </c>
      <c r="H9737">
        <f>_xlfn.MAXIFS('Land and Water Area'!$C:$C,'Land and Water Area'!$A:$A,Datasheet!C9737)</f>
        <v>1706.4469999999999</v>
      </c>
    </row>
    <row r="9738" spans="1:8" x14ac:dyDescent="0.2">
      <c r="A9738">
        <v>1</v>
      </c>
      <c r="B9738">
        <v>2008</v>
      </c>
      <c r="C9738" t="s">
        <v>18</v>
      </c>
      <c r="D9738" t="s">
        <v>4</v>
      </c>
      <c r="E9738">
        <f>_xlfn.MAXIFS('CO2'!$D:$D,'CO2'!$A:$A,Table1[[#This Row],[Year]],'CO2'!$B:$B,Table1[[#This Row],[State]],'CO2'!$C:$C,Table1[[#This Row],[Sector]])</f>
        <v>86.43</v>
      </c>
      <c r="F9738">
        <f>AVERAGEIFS(Population!$C:$C,Population!$A:$A,Table1[[#This Row],[Year]],Population!$B:$B,Table1[[#This Row],[State]])</f>
        <v>9697838</v>
      </c>
      <c r="G9738">
        <f>_xlfn.MAXIFS('Land and Water Area'!$B:$B,'Land and Water Area'!$A:$A,Datasheet!C9738)</f>
        <v>57716.601999999999</v>
      </c>
      <c r="H9738">
        <f>_xlfn.MAXIFS('Land and Water Area'!$C:$C,'Land and Water Area'!$A:$A,Datasheet!C9738)</f>
        <v>1706.4469999999999</v>
      </c>
    </row>
    <row r="9739" spans="1:8" x14ac:dyDescent="0.2">
      <c r="A9739">
        <v>1</v>
      </c>
      <c r="B9739">
        <v>2008</v>
      </c>
      <c r="C9739" t="s">
        <v>18</v>
      </c>
      <c r="D9739" t="s">
        <v>5</v>
      </c>
      <c r="E9739">
        <f>_xlfn.MAXIFS('CO2'!$D:$D,'CO2'!$A:$A,Table1[[#This Row],[Year]],'CO2'!$B:$B,Table1[[#This Row],[State]],'CO2'!$C:$C,Table1[[#This Row],[Sector]])</f>
        <v>15.62</v>
      </c>
      <c r="F9739">
        <f>AVERAGEIFS(Population!$C:$C,Population!$A:$A,Table1[[#This Row],[Year]],Population!$B:$B,Table1[[#This Row],[State]])</f>
        <v>9697838</v>
      </c>
      <c r="G9739">
        <f>_xlfn.MAXIFS('Land and Water Area'!$B:$B,'Land and Water Area'!$A:$A,Datasheet!C9739)</f>
        <v>57716.601999999999</v>
      </c>
      <c r="H9739">
        <f>_xlfn.MAXIFS('Land and Water Area'!$C:$C,'Land and Water Area'!$A:$A,Datasheet!C9739)</f>
        <v>1706.4469999999999</v>
      </c>
    </row>
    <row r="9740" spans="1:8" x14ac:dyDescent="0.2">
      <c r="A9740">
        <v>1</v>
      </c>
      <c r="B9740">
        <v>2008</v>
      </c>
      <c r="C9740" t="s">
        <v>18</v>
      </c>
      <c r="D9740" t="s">
        <v>6</v>
      </c>
      <c r="E9740">
        <f>_xlfn.MAXIFS('CO2'!$D:$D,'CO2'!$A:$A,Table1[[#This Row],[Year]],'CO2'!$B:$B,Table1[[#This Row],[State]],'CO2'!$C:$C,Table1[[#This Row],[Sector]])</f>
        <v>7.2</v>
      </c>
      <c r="F9740">
        <f>AVERAGEIFS(Population!$C:$C,Population!$A:$A,Table1[[#This Row],[Year]],Population!$B:$B,Table1[[#This Row],[State]])</f>
        <v>9697838</v>
      </c>
      <c r="G9740">
        <f>_xlfn.MAXIFS('Land and Water Area'!$B:$B,'Land and Water Area'!$A:$A,Datasheet!C9740)</f>
        <v>57716.601999999999</v>
      </c>
      <c r="H9740">
        <f>_xlfn.MAXIFS('Land and Water Area'!$C:$C,'Land and Water Area'!$A:$A,Datasheet!C9740)</f>
        <v>1706.4469999999999</v>
      </c>
    </row>
    <row r="9741" spans="1:8" x14ac:dyDescent="0.2">
      <c r="A9741">
        <v>1</v>
      </c>
      <c r="B9741">
        <v>2008</v>
      </c>
      <c r="C9741" t="s">
        <v>18</v>
      </c>
      <c r="D9741" t="s">
        <v>7</v>
      </c>
      <c r="E9741">
        <f>_xlfn.MAXIFS('CO2'!$D:$D,'CO2'!$A:$A,Table1[[#This Row],[Year]],'CO2'!$B:$B,Table1[[#This Row],[State]],'CO2'!$C:$C,Table1[[#This Row],[Sector]])</f>
        <v>59.96</v>
      </c>
      <c r="F9741">
        <f>AVERAGEIFS(Population!$C:$C,Population!$A:$A,Table1[[#This Row],[Year]],Population!$B:$B,Table1[[#This Row],[State]])</f>
        <v>9697838</v>
      </c>
      <c r="G9741">
        <f>_xlfn.MAXIFS('Land and Water Area'!$B:$B,'Land and Water Area'!$A:$A,Datasheet!C9741)</f>
        <v>57716.601999999999</v>
      </c>
      <c r="H9741">
        <f>_xlfn.MAXIFS('Land and Water Area'!$C:$C,'Land and Water Area'!$A:$A,Datasheet!C9741)</f>
        <v>1706.4469999999999</v>
      </c>
    </row>
    <row r="9742" spans="1:8" x14ac:dyDescent="0.2">
      <c r="A9742">
        <v>1</v>
      </c>
      <c r="B9742">
        <v>2008</v>
      </c>
      <c r="C9742" t="s">
        <v>19</v>
      </c>
      <c r="D9742" t="s">
        <v>3</v>
      </c>
      <c r="E9742">
        <f>_xlfn.MAXIFS('CO2'!$D:$D,'CO2'!$A:$A,Table1[[#This Row],[Year]],'CO2'!$B:$B,Table1[[#This Row],[State]],'CO2'!$C:$C,Table1[[#This Row],[Sector]])</f>
        <v>0.28999999999999998</v>
      </c>
      <c r="F9742">
        <f>AVERAGEIFS(Population!$C:$C,Population!$A:$A,Table1[[#This Row],[Year]],Population!$B:$B,Table1[[#This Row],[State]])</f>
        <v>1287481</v>
      </c>
      <c r="G9742">
        <f>_xlfn.MAXIFS('Land and Water Area'!$B:$B,'Land and Water Area'!$A:$A,Datasheet!C9742)</f>
        <v>6422.5879999999997</v>
      </c>
      <c r="H9742">
        <f>_xlfn.MAXIFS('Land and Water Area'!$C:$C,'Land and Water Area'!$A:$A,Datasheet!C9742)</f>
        <v>4547.2709999999997</v>
      </c>
    </row>
    <row r="9743" spans="1:8" x14ac:dyDescent="0.2">
      <c r="A9743">
        <v>1</v>
      </c>
      <c r="B9743">
        <v>2008</v>
      </c>
      <c r="C9743" t="s">
        <v>19</v>
      </c>
      <c r="D9743" t="s">
        <v>4</v>
      </c>
      <c r="E9743">
        <f>_xlfn.MAXIFS('CO2'!$D:$D,'CO2'!$A:$A,Table1[[#This Row],[Year]],'CO2'!$B:$B,Table1[[#This Row],[State]],'CO2'!$C:$C,Table1[[#This Row],[Sector]])</f>
        <v>7.65</v>
      </c>
      <c r="F9743">
        <f>AVERAGEIFS(Population!$C:$C,Population!$A:$A,Table1[[#This Row],[Year]],Population!$B:$B,Table1[[#This Row],[State]])</f>
        <v>1287481</v>
      </c>
      <c r="G9743">
        <f>_xlfn.MAXIFS('Land and Water Area'!$B:$B,'Land and Water Area'!$A:$A,Datasheet!C9743)</f>
        <v>6422.5879999999997</v>
      </c>
      <c r="H9743">
        <f>_xlfn.MAXIFS('Land and Water Area'!$C:$C,'Land and Water Area'!$A:$A,Datasheet!C9743)</f>
        <v>4547.2709999999997</v>
      </c>
    </row>
    <row r="9744" spans="1:8" x14ac:dyDescent="0.2">
      <c r="A9744">
        <v>1</v>
      </c>
      <c r="B9744">
        <v>2008</v>
      </c>
      <c r="C9744" t="s">
        <v>19</v>
      </c>
      <c r="D9744" t="s">
        <v>5</v>
      </c>
      <c r="E9744">
        <f>_xlfn.MAXIFS('CO2'!$D:$D,'CO2'!$A:$A,Table1[[#This Row],[Year]],'CO2'!$B:$B,Table1[[#This Row],[State]],'CO2'!$C:$C,Table1[[#This Row],[Sector]])</f>
        <v>1.64</v>
      </c>
      <c r="F9744">
        <f>AVERAGEIFS(Population!$C:$C,Population!$A:$A,Table1[[#This Row],[Year]],Population!$B:$B,Table1[[#This Row],[State]])</f>
        <v>1287481</v>
      </c>
      <c r="G9744">
        <f>_xlfn.MAXIFS('Land and Water Area'!$B:$B,'Land and Water Area'!$A:$A,Datasheet!C9744)</f>
        <v>6422.5879999999997</v>
      </c>
      <c r="H9744">
        <f>_xlfn.MAXIFS('Land and Water Area'!$C:$C,'Land and Water Area'!$A:$A,Datasheet!C9744)</f>
        <v>4547.2709999999997</v>
      </c>
    </row>
    <row r="9745" spans="1:8" x14ac:dyDescent="0.2">
      <c r="A9745">
        <v>1</v>
      </c>
      <c r="B9745">
        <v>2008</v>
      </c>
      <c r="C9745" t="s">
        <v>19</v>
      </c>
      <c r="D9745" t="s">
        <v>6</v>
      </c>
      <c r="E9745">
        <f>_xlfn.MAXIFS('CO2'!$D:$D,'CO2'!$A:$A,Table1[[#This Row],[Year]],'CO2'!$B:$B,Table1[[#This Row],[State]],'CO2'!$C:$C,Table1[[#This Row],[Sector]])</f>
        <v>0.09</v>
      </c>
      <c r="F9745">
        <f>AVERAGEIFS(Population!$C:$C,Population!$A:$A,Table1[[#This Row],[Year]],Population!$B:$B,Table1[[#This Row],[State]])</f>
        <v>1287481</v>
      </c>
      <c r="G9745">
        <f>_xlfn.MAXIFS('Land and Water Area'!$B:$B,'Land and Water Area'!$A:$A,Datasheet!C9745)</f>
        <v>6422.5879999999997</v>
      </c>
      <c r="H9745">
        <f>_xlfn.MAXIFS('Land and Water Area'!$C:$C,'Land and Water Area'!$A:$A,Datasheet!C9745)</f>
        <v>4547.2709999999997</v>
      </c>
    </row>
    <row r="9746" spans="1:8" x14ac:dyDescent="0.2">
      <c r="A9746">
        <v>1</v>
      </c>
      <c r="B9746">
        <v>2008</v>
      </c>
      <c r="C9746" t="s">
        <v>19</v>
      </c>
      <c r="D9746" t="s">
        <v>7</v>
      </c>
      <c r="E9746">
        <f>_xlfn.MAXIFS('CO2'!$D:$D,'CO2'!$A:$A,Table1[[#This Row],[Year]],'CO2'!$B:$B,Table1[[#This Row],[State]],'CO2'!$C:$C,Table1[[#This Row],[Sector]])</f>
        <v>9.59</v>
      </c>
      <c r="F9746">
        <f>AVERAGEIFS(Population!$C:$C,Population!$A:$A,Table1[[#This Row],[Year]],Population!$B:$B,Table1[[#This Row],[State]])</f>
        <v>1287481</v>
      </c>
      <c r="G9746">
        <f>_xlfn.MAXIFS('Land and Water Area'!$B:$B,'Land and Water Area'!$A:$A,Datasheet!C9746)</f>
        <v>6422.5879999999997</v>
      </c>
      <c r="H9746">
        <f>_xlfn.MAXIFS('Land and Water Area'!$C:$C,'Land and Water Area'!$A:$A,Datasheet!C9746)</f>
        <v>4547.2709999999997</v>
      </c>
    </row>
    <row r="9747" spans="1:8" x14ac:dyDescent="0.2">
      <c r="A9747">
        <v>1</v>
      </c>
      <c r="B9747">
        <v>2008</v>
      </c>
      <c r="C9747" t="s">
        <v>20</v>
      </c>
      <c r="D9747" t="s">
        <v>3</v>
      </c>
      <c r="E9747">
        <f>_xlfn.MAXIFS('CO2'!$D:$D,'CO2'!$A:$A,Table1[[#This Row],[Year]],'CO2'!$B:$B,Table1[[#This Row],[State]],'CO2'!$C:$C,Table1[[#This Row],[Sector]])</f>
        <v>1.1200000000000001</v>
      </c>
      <c r="F9747">
        <f>AVERAGEIFS(Population!$C:$C,Population!$A:$A,Table1[[#This Row],[Year]],Population!$B:$B,Table1[[#This Row],[State]])</f>
        <v>1527506</v>
      </c>
      <c r="G9747">
        <f>_xlfn.MAXIFS('Land and Water Area'!$B:$B,'Land and Water Area'!$A:$A,Datasheet!C9747)</f>
        <v>82645.127999999997</v>
      </c>
      <c r="H9747">
        <f>_xlfn.MAXIFS('Land and Water Area'!$C:$C,'Land and Water Area'!$A:$A,Datasheet!C9747)</f>
        <v>923.40899999999999</v>
      </c>
    </row>
    <row r="9748" spans="1:8" x14ac:dyDescent="0.2">
      <c r="A9748">
        <v>1</v>
      </c>
      <c r="B9748">
        <v>2008</v>
      </c>
      <c r="C9748" t="s">
        <v>20</v>
      </c>
      <c r="D9748" t="s">
        <v>4</v>
      </c>
      <c r="E9748">
        <f>_xlfn.MAXIFS('CO2'!$D:$D,'CO2'!$A:$A,Table1[[#This Row],[Year]],'CO2'!$B:$B,Table1[[#This Row],[State]],'CO2'!$C:$C,Table1[[#This Row],[Sector]])</f>
        <v>0.68</v>
      </c>
      <c r="F9748">
        <f>AVERAGEIFS(Population!$C:$C,Population!$A:$A,Table1[[#This Row],[Year]],Population!$B:$B,Table1[[#This Row],[State]])</f>
        <v>1527506</v>
      </c>
      <c r="G9748">
        <f>_xlfn.MAXIFS('Land and Water Area'!$B:$B,'Land and Water Area'!$A:$A,Datasheet!C9748)</f>
        <v>82645.127999999997</v>
      </c>
      <c r="H9748">
        <f>_xlfn.MAXIFS('Land and Water Area'!$C:$C,'Land and Water Area'!$A:$A,Datasheet!C9748)</f>
        <v>923.40899999999999</v>
      </c>
    </row>
    <row r="9749" spans="1:8" x14ac:dyDescent="0.2">
      <c r="A9749">
        <v>1</v>
      </c>
      <c r="B9749">
        <v>2008</v>
      </c>
      <c r="C9749" t="s">
        <v>20</v>
      </c>
      <c r="D9749" t="s">
        <v>5</v>
      </c>
      <c r="E9749">
        <f>_xlfn.MAXIFS('CO2'!$D:$D,'CO2'!$A:$A,Table1[[#This Row],[Year]],'CO2'!$B:$B,Table1[[#This Row],[State]],'CO2'!$C:$C,Table1[[#This Row],[Sector]])</f>
        <v>3.28</v>
      </c>
      <c r="F9749">
        <f>AVERAGEIFS(Population!$C:$C,Population!$A:$A,Table1[[#This Row],[Year]],Population!$B:$B,Table1[[#This Row],[State]])</f>
        <v>1527506</v>
      </c>
      <c r="G9749">
        <f>_xlfn.MAXIFS('Land and Water Area'!$B:$B,'Land and Water Area'!$A:$A,Datasheet!C9749)</f>
        <v>82645.127999999997</v>
      </c>
      <c r="H9749">
        <f>_xlfn.MAXIFS('Land and Water Area'!$C:$C,'Land and Water Area'!$A:$A,Datasheet!C9749)</f>
        <v>923.40899999999999</v>
      </c>
    </row>
    <row r="9750" spans="1:8" x14ac:dyDescent="0.2">
      <c r="A9750">
        <v>1</v>
      </c>
      <c r="B9750">
        <v>2008</v>
      </c>
      <c r="C9750" t="s">
        <v>20</v>
      </c>
      <c r="D9750" t="s">
        <v>6</v>
      </c>
      <c r="E9750">
        <f>_xlfn.MAXIFS('CO2'!$D:$D,'CO2'!$A:$A,Table1[[#This Row],[Year]],'CO2'!$B:$B,Table1[[#This Row],[State]],'CO2'!$C:$C,Table1[[#This Row],[Sector]])</f>
        <v>1.83</v>
      </c>
      <c r="F9750">
        <f>AVERAGEIFS(Population!$C:$C,Population!$A:$A,Table1[[#This Row],[Year]],Population!$B:$B,Table1[[#This Row],[State]])</f>
        <v>1527506</v>
      </c>
      <c r="G9750">
        <f>_xlfn.MAXIFS('Land and Water Area'!$B:$B,'Land and Water Area'!$A:$A,Datasheet!C9750)</f>
        <v>82645.127999999997</v>
      </c>
      <c r="H9750">
        <f>_xlfn.MAXIFS('Land and Water Area'!$C:$C,'Land and Water Area'!$A:$A,Datasheet!C9750)</f>
        <v>923.40899999999999</v>
      </c>
    </row>
    <row r="9751" spans="1:8" x14ac:dyDescent="0.2">
      <c r="A9751">
        <v>1</v>
      </c>
      <c r="B9751">
        <v>2008</v>
      </c>
      <c r="C9751" t="s">
        <v>20</v>
      </c>
      <c r="D9751" t="s">
        <v>7</v>
      </c>
      <c r="E9751">
        <f>_xlfn.MAXIFS('CO2'!$D:$D,'CO2'!$A:$A,Table1[[#This Row],[Year]],'CO2'!$B:$B,Table1[[#This Row],[State]],'CO2'!$C:$C,Table1[[#This Row],[Sector]])</f>
        <v>8.61</v>
      </c>
      <c r="F9751">
        <f>AVERAGEIFS(Population!$C:$C,Population!$A:$A,Table1[[#This Row],[Year]],Population!$B:$B,Table1[[#This Row],[State]])</f>
        <v>1527506</v>
      </c>
      <c r="G9751">
        <f>_xlfn.MAXIFS('Land and Water Area'!$B:$B,'Land and Water Area'!$A:$A,Datasheet!C9751)</f>
        <v>82645.127999999997</v>
      </c>
      <c r="H9751">
        <f>_xlfn.MAXIFS('Land and Water Area'!$C:$C,'Land and Water Area'!$A:$A,Datasheet!C9751)</f>
        <v>923.40899999999999</v>
      </c>
    </row>
    <row r="9752" spans="1:8" x14ac:dyDescent="0.2">
      <c r="A9752">
        <v>1</v>
      </c>
      <c r="B9752">
        <v>2008</v>
      </c>
      <c r="C9752" t="s">
        <v>21</v>
      </c>
      <c r="D9752" t="s">
        <v>3</v>
      </c>
      <c r="E9752">
        <f>_xlfn.MAXIFS('CO2'!$D:$D,'CO2'!$A:$A,Table1[[#This Row],[Year]],'CO2'!$B:$B,Table1[[#This Row],[State]],'CO2'!$C:$C,Table1[[#This Row],[Sector]])</f>
        <v>13.24</v>
      </c>
      <c r="F9752">
        <f>AVERAGEIFS(Population!$C:$C,Population!$A:$A,Table1[[#This Row],[Year]],Population!$B:$B,Table1[[#This Row],[State]])</f>
        <v>12842954</v>
      </c>
      <c r="G9752">
        <f>_xlfn.MAXIFS('Land and Water Area'!$B:$B,'Land and Water Area'!$A:$A,Datasheet!C9752)</f>
        <v>55513.142999999996</v>
      </c>
      <c r="H9752">
        <f>_xlfn.MAXIFS('Land and Water Area'!$C:$C,'Land and Water Area'!$A:$A,Datasheet!C9752)</f>
        <v>2400.277</v>
      </c>
    </row>
    <row r="9753" spans="1:8" x14ac:dyDescent="0.2">
      <c r="A9753">
        <v>1</v>
      </c>
      <c r="B9753">
        <v>2008</v>
      </c>
      <c r="C9753" t="s">
        <v>21</v>
      </c>
      <c r="D9753" t="s">
        <v>4</v>
      </c>
      <c r="E9753">
        <f>_xlfn.MAXIFS('CO2'!$D:$D,'CO2'!$A:$A,Table1[[#This Row],[Year]],'CO2'!$B:$B,Table1[[#This Row],[State]],'CO2'!$C:$C,Table1[[#This Row],[Sector]])</f>
        <v>97.77</v>
      </c>
      <c r="F9753">
        <f>AVERAGEIFS(Population!$C:$C,Population!$A:$A,Table1[[#This Row],[Year]],Population!$B:$B,Table1[[#This Row],[State]])</f>
        <v>12842954</v>
      </c>
      <c r="G9753">
        <f>_xlfn.MAXIFS('Land and Water Area'!$B:$B,'Land and Water Area'!$A:$A,Datasheet!C9753)</f>
        <v>55513.142999999996</v>
      </c>
      <c r="H9753">
        <f>_xlfn.MAXIFS('Land and Water Area'!$C:$C,'Land and Water Area'!$A:$A,Datasheet!C9753)</f>
        <v>2400.277</v>
      </c>
    </row>
    <row r="9754" spans="1:8" x14ac:dyDescent="0.2">
      <c r="A9754">
        <v>1</v>
      </c>
      <c r="B9754">
        <v>2008</v>
      </c>
      <c r="C9754" t="s">
        <v>21</v>
      </c>
      <c r="D9754" t="s">
        <v>5</v>
      </c>
      <c r="E9754">
        <f>_xlfn.MAXIFS('CO2'!$D:$D,'CO2'!$A:$A,Table1[[#This Row],[Year]],'CO2'!$B:$B,Table1[[#This Row],[State]],'CO2'!$C:$C,Table1[[#This Row],[Sector]])</f>
        <v>35.93</v>
      </c>
      <c r="F9754">
        <f>AVERAGEIFS(Population!$C:$C,Population!$A:$A,Table1[[#This Row],[Year]],Population!$B:$B,Table1[[#This Row],[State]])</f>
        <v>12842954</v>
      </c>
      <c r="G9754">
        <f>_xlfn.MAXIFS('Land and Water Area'!$B:$B,'Land and Water Area'!$A:$A,Datasheet!C9754)</f>
        <v>55513.142999999996</v>
      </c>
      <c r="H9754">
        <f>_xlfn.MAXIFS('Land and Water Area'!$C:$C,'Land and Water Area'!$A:$A,Datasheet!C9754)</f>
        <v>2400.277</v>
      </c>
    </row>
    <row r="9755" spans="1:8" x14ac:dyDescent="0.2">
      <c r="A9755">
        <v>1</v>
      </c>
      <c r="B9755">
        <v>2008</v>
      </c>
      <c r="C9755" t="s">
        <v>21</v>
      </c>
      <c r="D9755" t="s">
        <v>6</v>
      </c>
      <c r="E9755">
        <f>_xlfn.MAXIFS('CO2'!$D:$D,'CO2'!$A:$A,Table1[[#This Row],[Year]],'CO2'!$B:$B,Table1[[#This Row],[State]],'CO2'!$C:$C,Table1[[#This Row],[Sector]])</f>
        <v>26.88</v>
      </c>
      <c r="F9755">
        <f>AVERAGEIFS(Population!$C:$C,Population!$A:$A,Table1[[#This Row],[Year]],Population!$B:$B,Table1[[#This Row],[State]])</f>
        <v>12842954</v>
      </c>
      <c r="G9755">
        <f>_xlfn.MAXIFS('Land and Water Area'!$B:$B,'Land and Water Area'!$A:$A,Datasheet!C9755)</f>
        <v>55513.142999999996</v>
      </c>
      <c r="H9755">
        <f>_xlfn.MAXIFS('Land and Water Area'!$C:$C,'Land and Water Area'!$A:$A,Datasheet!C9755)</f>
        <v>2400.277</v>
      </c>
    </row>
    <row r="9756" spans="1:8" x14ac:dyDescent="0.2">
      <c r="A9756">
        <v>1</v>
      </c>
      <c r="B9756">
        <v>2008</v>
      </c>
      <c r="C9756" t="s">
        <v>21</v>
      </c>
      <c r="D9756" t="s">
        <v>7</v>
      </c>
      <c r="E9756">
        <f>_xlfn.MAXIFS('CO2'!$D:$D,'CO2'!$A:$A,Table1[[#This Row],[Year]],'CO2'!$B:$B,Table1[[#This Row],[State]],'CO2'!$C:$C,Table1[[#This Row],[Sector]])</f>
        <v>68.430000000000007</v>
      </c>
      <c r="F9756">
        <f>AVERAGEIFS(Population!$C:$C,Population!$A:$A,Table1[[#This Row],[Year]],Population!$B:$B,Table1[[#This Row],[State]])</f>
        <v>12842954</v>
      </c>
      <c r="G9756">
        <f>_xlfn.MAXIFS('Land and Water Area'!$B:$B,'Land and Water Area'!$A:$A,Datasheet!C9756)</f>
        <v>55513.142999999996</v>
      </c>
      <c r="H9756">
        <f>_xlfn.MAXIFS('Land and Water Area'!$C:$C,'Land and Water Area'!$A:$A,Datasheet!C9756)</f>
        <v>2400.277</v>
      </c>
    </row>
    <row r="9757" spans="1:8" x14ac:dyDescent="0.2">
      <c r="A9757">
        <v>1</v>
      </c>
      <c r="B9757">
        <v>2008</v>
      </c>
      <c r="C9757" t="s">
        <v>22</v>
      </c>
      <c r="D9757" t="s">
        <v>3</v>
      </c>
      <c r="E9757">
        <f>_xlfn.MAXIFS('CO2'!$D:$D,'CO2'!$A:$A,Table1[[#This Row],[Year]],'CO2'!$B:$B,Table1[[#This Row],[State]],'CO2'!$C:$C,Table1[[#This Row],[Sector]])</f>
        <v>6.19</v>
      </c>
      <c r="F9757">
        <f>AVERAGEIFS(Population!$C:$C,Population!$A:$A,Table1[[#This Row],[Year]],Population!$B:$B,Table1[[#This Row],[State]])</f>
        <v>6388309</v>
      </c>
      <c r="G9757">
        <f>_xlfn.MAXIFS('Land and Water Area'!$B:$B,'Land and Water Area'!$A:$A,Datasheet!C9757)</f>
        <v>35825.116000000002</v>
      </c>
      <c r="H9757">
        <f>_xlfn.MAXIFS('Land and Water Area'!$C:$C,'Land and Water Area'!$A:$A,Datasheet!C9757)</f>
        <v>596.13699999999994</v>
      </c>
    </row>
    <row r="9758" spans="1:8" x14ac:dyDescent="0.2">
      <c r="A9758">
        <v>1</v>
      </c>
      <c r="B9758">
        <v>2008</v>
      </c>
      <c r="C9758" t="s">
        <v>22</v>
      </c>
      <c r="D9758" t="s">
        <v>4</v>
      </c>
      <c r="E9758">
        <f>_xlfn.MAXIFS('CO2'!$D:$D,'CO2'!$A:$A,Table1[[#This Row],[Year]],'CO2'!$B:$B,Table1[[#This Row],[State]],'CO2'!$C:$C,Table1[[#This Row],[Sector]])</f>
        <v>123.86</v>
      </c>
      <c r="F9758">
        <f>AVERAGEIFS(Population!$C:$C,Population!$A:$A,Table1[[#This Row],[Year]],Population!$B:$B,Table1[[#This Row],[State]])</f>
        <v>6388309</v>
      </c>
      <c r="G9758">
        <f>_xlfn.MAXIFS('Land and Water Area'!$B:$B,'Land and Water Area'!$A:$A,Datasheet!C9758)</f>
        <v>35825.116000000002</v>
      </c>
      <c r="H9758">
        <f>_xlfn.MAXIFS('Land and Water Area'!$C:$C,'Land and Water Area'!$A:$A,Datasheet!C9758)</f>
        <v>596.13699999999994</v>
      </c>
    </row>
    <row r="9759" spans="1:8" x14ac:dyDescent="0.2">
      <c r="A9759">
        <v>1</v>
      </c>
      <c r="B9759">
        <v>2008</v>
      </c>
      <c r="C9759" t="s">
        <v>22</v>
      </c>
      <c r="D9759" t="s">
        <v>5</v>
      </c>
      <c r="E9759">
        <f>_xlfn.MAXIFS('CO2'!$D:$D,'CO2'!$A:$A,Table1[[#This Row],[Year]],'CO2'!$B:$B,Table1[[#This Row],[State]],'CO2'!$C:$C,Table1[[#This Row],[Sector]])</f>
        <v>50.39</v>
      </c>
      <c r="F9759">
        <f>AVERAGEIFS(Population!$C:$C,Population!$A:$A,Table1[[#This Row],[Year]],Population!$B:$B,Table1[[#This Row],[State]])</f>
        <v>6388309</v>
      </c>
      <c r="G9759">
        <f>_xlfn.MAXIFS('Land and Water Area'!$B:$B,'Land and Water Area'!$A:$A,Datasheet!C9759)</f>
        <v>35825.116000000002</v>
      </c>
      <c r="H9759">
        <f>_xlfn.MAXIFS('Land and Water Area'!$C:$C,'Land and Water Area'!$A:$A,Datasheet!C9759)</f>
        <v>596.13699999999994</v>
      </c>
    </row>
    <row r="9760" spans="1:8" x14ac:dyDescent="0.2">
      <c r="A9760">
        <v>1</v>
      </c>
      <c r="B9760">
        <v>2008</v>
      </c>
      <c r="C9760" t="s">
        <v>22</v>
      </c>
      <c r="D9760" t="s">
        <v>6</v>
      </c>
      <c r="E9760">
        <f>_xlfn.MAXIFS('CO2'!$D:$D,'CO2'!$A:$A,Table1[[#This Row],[Year]],'CO2'!$B:$B,Table1[[#This Row],[State]],'CO2'!$C:$C,Table1[[#This Row],[Sector]])</f>
        <v>9.75</v>
      </c>
      <c r="F9760">
        <f>AVERAGEIFS(Population!$C:$C,Population!$A:$A,Table1[[#This Row],[Year]],Population!$B:$B,Table1[[#This Row],[State]])</f>
        <v>6388309</v>
      </c>
      <c r="G9760">
        <f>_xlfn.MAXIFS('Land and Water Area'!$B:$B,'Land and Water Area'!$A:$A,Datasheet!C9760)</f>
        <v>35825.116000000002</v>
      </c>
      <c r="H9760">
        <f>_xlfn.MAXIFS('Land and Water Area'!$C:$C,'Land and Water Area'!$A:$A,Datasheet!C9760)</f>
        <v>596.13699999999994</v>
      </c>
    </row>
    <row r="9761" spans="1:8" x14ac:dyDescent="0.2">
      <c r="A9761">
        <v>1</v>
      </c>
      <c r="B9761">
        <v>2008</v>
      </c>
      <c r="C9761" t="s">
        <v>22</v>
      </c>
      <c r="D9761" t="s">
        <v>7</v>
      </c>
      <c r="E9761">
        <f>_xlfn.MAXIFS('CO2'!$D:$D,'CO2'!$A:$A,Table1[[#This Row],[Year]],'CO2'!$B:$B,Table1[[#This Row],[State]],'CO2'!$C:$C,Table1[[#This Row],[Sector]])</f>
        <v>41.48</v>
      </c>
      <c r="F9761">
        <f>AVERAGEIFS(Population!$C:$C,Population!$A:$A,Table1[[#This Row],[Year]],Population!$B:$B,Table1[[#This Row],[State]])</f>
        <v>6388309</v>
      </c>
      <c r="G9761">
        <f>_xlfn.MAXIFS('Land and Water Area'!$B:$B,'Land and Water Area'!$A:$A,Datasheet!C9761)</f>
        <v>35825.116000000002</v>
      </c>
      <c r="H9761">
        <f>_xlfn.MAXIFS('Land and Water Area'!$C:$C,'Land and Water Area'!$A:$A,Datasheet!C9761)</f>
        <v>596.13699999999994</v>
      </c>
    </row>
    <row r="9762" spans="1:8" x14ac:dyDescent="0.2">
      <c r="A9762">
        <v>1</v>
      </c>
      <c r="B9762">
        <v>2008</v>
      </c>
      <c r="C9762" t="s">
        <v>23</v>
      </c>
      <c r="D9762" t="s">
        <v>3</v>
      </c>
      <c r="E9762">
        <f>_xlfn.MAXIFS('CO2'!$D:$D,'CO2'!$A:$A,Table1[[#This Row],[Year]],'CO2'!$B:$B,Table1[[#This Row],[State]],'CO2'!$C:$C,Table1[[#This Row],[Sector]])</f>
        <v>4.46</v>
      </c>
      <c r="F9762">
        <f>AVERAGEIFS(Population!$C:$C,Population!$A:$A,Table1[[#This Row],[Year]],Population!$B:$B,Table1[[#This Row],[State]])</f>
        <v>2993987</v>
      </c>
      <c r="G9762">
        <f>_xlfn.MAXIFS('Land and Water Area'!$B:$B,'Land and Water Area'!$A:$A,Datasheet!C9762)</f>
        <v>55853.262999999999</v>
      </c>
      <c r="H9762">
        <f>_xlfn.MAXIFS('Land and Water Area'!$C:$C,'Land and Water Area'!$A:$A,Datasheet!C9762)</f>
        <v>419.46499999999997</v>
      </c>
    </row>
    <row r="9763" spans="1:8" x14ac:dyDescent="0.2">
      <c r="A9763">
        <v>1</v>
      </c>
      <c r="B9763">
        <v>2008</v>
      </c>
      <c r="C9763" t="s">
        <v>23</v>
      </c>
      <c r="D9763" t="s">
        <v>4</v>
      </c>
      <c r="E9763">
        <f>_xlfn.MAXIFS('CO2'!$D:$D,'CO2'!$A:$A,Table1[[#This Row],[Year]],'CO2'!$B:$B,Table1[[#This Row],[State]],'CO2'!$C:$C,Table1[[#This Row],[Sector]])</f>
        <v>41.38</v>
      </c>
      <c r="F9763">
        <f>AVERAGEIFS(Population!$C:$C,Population!$A:$A,Table1[[#This Row],[Year]],Population!$B:$B,Table1[[#This Row],[State]])</f>
        <v>2993987</v>
      </c>
      <c r="G9763">
        <f>_xlfn.MAXIFS('Land and Water Area'!$B:$B,'Land and Water Area'!$A:$A,Datasheet!C9763)</f>
        <v>55853.262999999999</v>
      </c>
      <c r="H9763">
        <f>_xlfn.MAXIFS('Land and Water Area'!$C:$C,'Land and Water Area'!$A:$A,Datasheet!C9763)</f>
        <v>419.46499999999997</v>
      </c>
    </row>
    <row r="9764" spans="1:8" x14ac:dyDescent="0.2">
      <c r="A9764">
        <v>1</v>
      </c>
      <c r="B9764">
        <v>2008</v>
      </c>
      <c r="C9764" t="s">
        <v>23</v>
      </c>
      <c r="D9764" t="s">
        <v>5</v>
      </c>
      <c r="E9764">
        <f>_xlfn.MAXIFS('CO2'!$D:$D,'CO2'!$A:$A,Table1[[#This Row],[Year]],'CO2'!$B:$B,Table1[[#This Row],[State]],'CO2'!$C:$C,Table1[[#This Row],[Sector]])</f>
        <v>17.84</v>
      </c>
      <c r="F9764">
        <f>AVERAGEIFS(Population!$C:$C,Population!$A:$A,Table1[[#This Row],[Year]],Population!$B:$B,Table1[[#This Row],[State]])</f>
        <v>2993987</v>
      </c>
      <c r="G9764">
        <f>_xlfn.MAXIFS('Land and Water Area'!$B:$B,'Land and Water Area'!$A:$A,Datasheet!C9764)</f>
        <v>55853.262999999999</v>
      </c>
      <c r="H9764">
        <f>_xlfn.MAXIFS('Land and Water Area'!$C:$C,'Land and Water Area'!$A:$A,Datasheet!C9764)</f>
        <v>419.46499999999997</v>
      </c>
    </row>
    <row r="9765" spans="1:8" x14ac:dyDescent="0.2">
      <c r="A9765">
        <v>1</v>
      </c>
      <c r="B9765">
        <v>2008</v>
      </c>
      <c r="C9765" t="s">
        <v>23</v>
      </c>
      <c r="D9765" t="s">
        <v>6</v>
      </c>
      <c r="E9765">
        <f>_xlfn.MAXIFS('CO2'!$D:$D,'CO2'!$A:$A,Table1[[#This Row],[Year]],'CO2'!$B:$B,Table1[[#This Row],[State]],'CO2'!$C:$C,Table1[[#This Row],[Sector]])</f>
        <v>5.55</v>
      </c>
      <c r="F9765">
        <f>AVERAGEIFS(Population!$C:$C,Population!$A:$A,Table1[[#This Row],[Year]],Population!$B:$B,Table1[[#This Row],[State]])</f>
        <v>2993987</v>
      </c>
      <c r="G9765">
        <f>_xlfn.MAXIFS('Land and Water Area'!$B:$B,'Land and Water Area'!$A:$A,Datasheet!C9765)</f>
        <v>55853.262999999999</v>
      </c>
      <c r="H9765">
        <f>_xlfn.MAXIFS('Land and Water Area'!$C:$C,'Land and Water Area'!$A:$A,Datasheet!C9765)</f>
        <v>419.46499999999997</v>
      </c>
    </row>
    <row r="9766" spans="1:8" x14ac:dyDescent="0.2">
      <c r="A9766">
        <v>1</v>
      </c>
      <c r="B9766">
        <v>2008</v>
      </c>
      <c r="C9766" t="s">
        <v>23</v>
      </c>
      <c r="D9766" t="s">
        <v>7</v>
      </c>
      <c r="E9766">
        <f>_xlfn.MAXIFS('CO2'!$D:$D,'CO2'!$A:$A,Table1[[#This Row],[Year]],'CO2'!$B:$B,Table1[[#This Row],[State]],'CO2'!$C:$C,Table1[[#This Row],[Sector]])</f>
        <v>21.09</v>
      </c>
      <c r="F9766">
        <f>AVERAGEIFS(Population!$C:$C,Population!$A:$A,Table1[[#This Row],[Year]],Population!$B:$B,Table1[[#This Row],[State]])</f>
        <v>2993987</v>
      </c>
      <c r="G9766">
        <f>_xlfn.MAXIFS('Land and Water Area'!$B:$B,'Land and Water Area'!$A:$A,Datasheet!C9766)</f>
        <v>55853.262999999999</v>
      </c>
      <c r="H9766">
        <f>_xlfn.MAXIFS('Land and Water Area'!$C:$C,'Land and Water Area'!$A:$A,Datasheet!C9766)</f>
        <v>419.46499999999997</v>
      </c>
    </row>
    <row r="9767" spans="1:8" x14ac:dyDescent="0.2">
      <c r="A9767">
        <v>1</v>
      </c>
      <c r="B9767">
        <v>2008</v>
      </c>
      <c r="C9767" t="s">
        <v>24</v>
      </c>
      <c r="D9767" t="s">
        <v>3</v>
      </c>
      <c r="E9767">
        <f>_xlfn.MAXIFS('CO2'!$D:$D,'CO2'!$A:$A,Table1[[#This Row],[Year]],'CO2'!$B:$B,Table1[[#This Row],[State]],'CO2'!$C:$C,Table1[[#This Row],[Sector]])</f>
        <v>2.11</v>
      </c>
      <c r="F9767">
        <f>AVERAGEIFS(Population!$C:$C,Population!$A:$A,Table1[[#This Row],[Year]],Population!$B:$B,Table1[[#This Row],[State]])</f>
        <v>2797375</v>
      </c>
      <c r="G9767">
        <f>_xlfn.MAXIFS('Land and Water Area'!$B:$B,'Land and Water Area'!$A:$A,Datasheet!C9767)</f>
        <v>81758.592999999993</v>
      </c>
      <c r="H9767">
        <f>_xlfn.MAXIFS('Land and Water Area'!$C:$C,'Land and Water Area'!$A:$A,Datasheet!C9767)</f>
        <v>519.58100000000002</v>
      </c>
    </row>
    <row r="9768" spans="1:8" x14ac:dyDescent="0.2">
      <c r="A9768">
        <v>1</v>
      </c>
      <c r="B9768">
        <v>2008</v>
      </c>
      <c r="C9768" t="s">
        <v>24</v>
      </c>
      <c r="D9768" t="s">
        <v>4</v>
      </c>
      <c r="E9768">
        <f>_xlfn.MAXIFS('CO2'!$D:$D,'CO2'!$A:$A,Table1[[#This Row],[Year]],'CO2'!$B:$B,Table1[[#This Row],[State]],'CO2'!$C:$C,Table1[[#This Row],[Sector]])</f>
        <v>36.74</v>
      </c>
      <c r="F9768">
        <f>AVERAGEIFS(Population!$C:$C,Population!$A:$A,Table1[[#This Row],[Year]],Population!$B:$B,Table1[[#This Row],[State]])</f>
        <v>2797375</v>
      </c>
      <c r="G9768">
        <f>_xlfn.MAXIFS('Land and Water Area'!$B:$B,'Land and Water Area'!$A:$A,Datasheet!C9768)</f>
        <v>81758.592999999993</v>
      </c>
      <c r="H9768">
        <f>_xlfn.MAXIFS('Land and Water Area'!$C:$C,'Land and Water Area'!$A:$A,Datasheet!C9768)</f>
        <v>519.58100000000002</v>
      </c>
    </row>
    <row r="9769" spans="1:8" x14ac:dyDescent="0.2">
      <c r="A9769">
        <v>1</v>
      </c>
      <c r="B9769">
        <v>2008</v>
      </c>
      <c r="C9769" t="s">
        <v>24</v>
      </c>
      <c r="D9769" t="s">
        <v>5</v>
      </c>
      <c r="E9769">
        <f>_xlfn.MAXIFS('CO2'!$D:$D,'CO2'!$A:$A,Table1[[#This Row],[Year]],'CO2'!$B:$B,Table1[[#This Row],[State]],'CO2'!$C:$C,Table1[[#This Row],[Sector]])</f>
        <v>12.96</v>
      </c>
      <c r="F9769">
        <f>AVERAGEIFS(Population!$C:$C,Population!$A:$A,Table1[[#This Row],[Year]],Population!$B:$B,Table1[[#This Row],[State]])</f>
        <v>2797375</v>
      </c>
      <c r="G9769">
        <f>_xlfn.MAXIFS('Land and Water Area'!$B:$B,'Land and Water Area'!$A:$A,Datasheet!C9769)</f>
        <v>81758.592999999993</v>
      </c>
      <c r="H9769">
        <f>_xlfn.MAXIFS('Land and Water Area'!$C:$C,'Land and Water Area'!$A:$A,Datasheet!C9769)</f>
        <v>519.58100000000002</v>
      </c>
    </row>
    <row r="9770" spans="1:8" x14ac:dyDescent="0.2">
      <c r="A9770">
        <v>1</v>
      </c>
      <c r="B9770">
        <v>2008</v>
      </c>
      <c r="C9770" t="s">
        <v>24</v>
      </c>
      <c r="D9770" t="s">
        <v>6</v>
      </c>
      <c r="E9770">
        <f>_xlfn.MAXIFS('CO2'!$D:$D,'CO2'!$A:$A,Table1[[#This Row],[Year]],'CO2'!$B:$B,Table1[[#This Row],[State]],'CO2'!$C:$C,Table1[[#This Row],[Sector]])</f>
        <v>4.53</v>
      </c>
      <c r="F9770">
        <f>AVERAGEIFS(Population!$C:$C,Population!$A:$A,Table1[[#This Row],[Year]],Population!$B:$B,Table1[[#This Row],[State]])</f>
        <v>2797375</v>
      </c>
      <c r="G9770">
        <f>_xlfn.MAXIFS('Land and Water Area'!$B:$B,'Land and Water Area'!$A:$A,Datasheet!C9770)</f>
        <v>81758.592999999993</v>
      </c>
      <c r="H9770">
        <f>_xlfn.MAXIFS('Land and Water Area'!$C:$C,'Land and Water Area'!$A:$A,Datasheet!C9770)</f>
        <v>519.58100000000002</v>
      </c>
    </row>
    <row r="9771" spans="1:8" x14ac:dyDescent="0.2">
      <c r="A9771">
        <v>1</v>
      </c>
      <c r="B9771">
        <v>2008</v>
      </c>
      <c r="C9771" t="s">
        <v>24</v>
      </c>
      <c r="D9771" t="s">
        <v>7</v>
      </c>
      <c r="E9771">
        <f>_xlfn.MAXIFS('CO2'!$D:$D,'CO2'!$A:$A,Table1[[#This Row],[Year]],'CO2'!$B:$B,Table1[[#This Row],[State]],'CO2'!$C:$C,Table1[[#This Row],[Sector]])</f>
        <v>18.670000000000002</v>
      </c>
      <c r="F9771">
        <f>AVERAGEIFS(Population!$C:$C,Population!$A:$A,Table1[[#This Row],[Year]],Population!$B:$B,Table1[[#This Row],[State]])</f>
        <v>2797375</v>
      </c>
      <c r="G9771">
        <f>_xlfn.MAXIFS('Land and Water Area'!$B:$B,'Land and Water Area'!$A:$A,Datasheet!C9771)</f>
        <v>81758.592999999993</v>
      </c>
      <c r="H9771">
        <f>_xlfn.MAXIFS('Land and Water Area'!$C:$C,'Land and Water Area'!$A:$A,Datasheet!C9771)</f>
        <v>519.58100000000002</v>
      </c>
    </row>
    <row r="9772" spans="1:8" x14ac:dyDescent="0.2">
      <c r="A9772">
        <v>1</v>
      </c>
      <c r="B9772">
        <v>2008</v>
      </c>
      <c r="C9772" t="s">
        <v>25</v>
      </c>
      <c r="D9772" t="s">
        <v>3</v>
      </c>
      <c r="E9772">
        <f>_xlfn.MAXIFS('CO2'!$D:$D,'CO2'!$A:$A,Table1[[#This Row],[Year]],'CO2'!$B:$B,Table1[[#This Row],[State]],'CO2'!$C:$C,Table1[[#This Row],[Sector]])</f>
        <v>2.56</v>
      </c>
      <c r="F9772">
        <f>AVERAGEIFS(Population!$C:$C,Population!$A:$A,Table1[[#This Row],[Year]],Population!$B:$B,Table1[[#This Row],[State]])</f>
        <v>4287931</v>
      </c>
      <c r="G9772">
        <f>_xlfn.MAXIFS('Land and Water Area'!$B:$B,'Land and Water Area'!$A:$A,Datasheet!C9772)</f>
        <v>39485.360000000001</v>
      </c>
      <c r="H9772">
        <f>_xlfn.MAXIFS('Land and Water Area'!$C:$C,'Land and Water Area'!$A:$A,Datasheet!C9772)</f>
        <v>920.55700000000002</v>
      </c>
    </row>
    <row r="9773" spans="1:8" x14ac:dyDescent="0.2">
      <c r="A9773">
        <v>1</v>
      </c>
      <c r="B9773">
        <v>2008</v>
      </c>
      <c r="C9773" t="s">
        <v>25</v>
      </c>
      <c r="D9773" t="s">
        <v>4</v>
      </c>
      <c r="E9773">
        <f>_xlfn.MAXIFS('CO2'!$D:$D,'CO2'!$A:$A,Table1[[#This Row],[Year]],'CO2'!$B:$B,Table1[[#This Row],[State]],'CO2'!$C:$C,Table1[[#This Row],[Sector]])</f>
        <v>96.03</v>
      </c>
      <c r="F9773">
        <f>AVERAGEIFS(Population!$C:$C,Population!$A:$A,Table1[[#This Row],[Year]],Population!$B:$B,Table1[[#This Row],[State]])</f>
        <v>4287931</v>
      </c>
      <c r="G9773">
        <f>_xlfn.MAXIFS('Land and Water Area'!$B:$B,'Land and Water Area'!$A:$A,Datasheet!C9773)</f>
        <v>39485.360000000001</v>
      </c>
      <c r="H9773">
        <f>_xlfn.MAXIFS('Land and Water Area'!$C:$C,'Land and Water Area'!$A:$A,Datasheet!C9773)</f>
        <v>920.55700000000002</v>
      </c>
    </row>
    <row r="9774" spans="1:8" x14ac:dyDescent="0.2">
      <c r="A9774">
        <v>1</v>
      </c>
      <c r="B9774">
        <v>2008</v>
      </c>
      <c r="C9774" t="s">
        <v>25</v>
      </c>
      <c r="D9774" t="s">
        <v>5</v>
      </c>
      <c r="E9774">
        <f>_xlfn.MAXIFS('CO2'!$D:$D,'CO2'!$A:$A,Table1[[#This Row],[Year]],'CO2'!$B:$B,Table1[[#This Row],[State]],'CO2'!$C:$C,Table1[[#This Row],[Sector]])</f>
        <v>21.93</v>
      </c>
      <c r="F9774">
        <f>AVERAGEIFS(Population!$C:$C,Population!$A:$A,Table1[[#This Row],[Year]],Population!$B:$B,Table1[[#This Row],[State]])</f>
        <v>4287931</v>
      </c>
      <c r="G9774">
        <f>_xlfn.MAXIFS('Land and Water Area'!$B:$B,'Land and Water Area'!$A:$A,Datasheet!C9774)</f>
        <v>39485.360000000001</v>
      </c>
      <c r="H9774">
        <f>_xlfn.MAXIFS('Land and Water Area'!$C:$C,'Land and Water Area'!$A:$A,Datasheet!C9774)</f>
        <v>920.55700000000002</v>
      </c>
    </row>
    <row r="9775" spans="1:8" x14ac:dyDescent="0.2">
      <c r="A9775">
        <v>1</v>
      </c>
      <c r="B9775">
        <v>2008</v>
      </c>
      <c r="C9775" t="s">
        <v>25</v>
      </c>
      <c r="D9775" t="s">
        <v>6</v>
      </c>
      <c r="E9775">
        <f>_xlfn.MAXIFS('CO2'!$D:$D,'CO2'!$A:$A,Table1[[#This Row],[Year]],'CO2'!$B:$B,Table1[[#This Row],[State]],'CO2'!$C:$C,Table1[[#This Row],[Sector]])</f>
        <v>3.73</v>
      </c>
      <c r="F9775">
        <f>AVERAGEIFS(Population!$C:$C,Population!$A:$A,Table1[[#This Row],[Year]],Population!$B:$B,Table1[[#This Row],[State]])</f>
        <v>4287931</v>
      </c>
      <c r="G9775">
        <f>_xlfn.MAXIFS('Land and Water Area'!$B:$B,'Land and Water Area'!$A:$A,Datasheet!C9775)</f>
        <v>39485.360000000001</v>
      </c>
      <c r="H9775">
        <f>_xlfn.MAXIFS('Land and Water Area'!$C:$C,'Land and Water Area'!$A:$A,Datasheet!C9775)</f>
        <v>920.55700000000002</v>
      </c>
    </row>
    <row r="9776" spans="1:8" x14ac:dyDescent="0.2">
      <c r="A9776">
        <v>1</v>
      </c>
      <c r="B9776">
        <v>2008</v>
      </c>
      <c r="C9776" t="s">
        <v>25</v>
      </c>
      <c r="D9776" t="s">
        <v>7</v>
      </c>
      <c r="E9776">
        <f>_xlfn.MAXIFS('CO2'!$D:$D,'CO2'!$A:$A,Table1[[#This Row],[Year]],'CO2'!$B:$B,Table1[[#This Row],[State]],'CO2'!$C:$C,Table1[[#This Row],[Sector]])</f>
        <v>31.55</v>
      </c>
      <c r="F9776">
        <f>AVERAGEIFS(Population!$C:$C,Population!$A:$A,Table1[[#This Row],[Year]],Population!$B:$B,Table1[[#This Row],[State]])</f>
        <v>4287931</v>
      </c>
      <c r="G9776">
        <f>_xlfn.MAXIFS('Land and Water Area'!$B:$B,'Land and Water Area'!$A:$A,Datasheet!C9776)</f>
        <v>39485.360000000001</v>
      </c>
      <c r="H9776">
        <f>_xlfn.MAXIFS('Land and Water Area'!$C:$C,'Land and Water Area'!$A:$A,Datasheet!C9776)</f>
        <v>920.55700000000002</v>
      </c>
    </row>
    <row r="9777" spans="1:8" x14ac:dyDescent="0.2">
      <c r="A9777">
        <v>1</v>
      </c>
      <c r="B9777">
        <v>2008</v>
      </c>
      <c r="C9777" t="s">
        <v>26</v>
      </c>
      <c r="D9777" t="s">
        <v>3</v>
      </c>
      <c r="E9777">
        <f>_xlfn.MAXIFS('CO2'!$D:$D,'CO2'!$A:$A,Table1[[#This Row],[Year]],'CO2'!$B:$B,Table1[[#This Row],[State]],'CO2'!$C:$C,Table1[[#This Row],[Sector]])</f>
        <v>1.59</v>
      </c>
      <c r="F9777">
        <f>AVERAGEIFS(Population!$C:$C,Population!$A:$A,Table1[[#This Row],[Year]],Population!$B:$B,Table1[[#This Row],[State]])</f>
        <v>4451513</v>
      </c>
      <c r="G9777">
        <f>_xlfn.MAXIFS('Land and Water Area'!$B:$B,'Land and Water Area'!$A:$A,Datasheet!C9777)</f>
        <v>43216.591</v>
      </c>
      <c r="H9777">
        <f>_xlfn.MAXIFS('Land and Water Area'!$C:$C,'Land and Water Area'!$A:$A,Datasheet!C9777)</f>
        <v>9158.8019999999997</v>
      </c>
    </row>
    <row r="9778" spans="1:8" x14ac:dyDescent="0.2">
      <c r="A9778">
        <v>1</v>
      </c>
      <c r="B9778">
        <v>2008</v>
      </c>
      <c r="C9778" t="s">
        <v>26</v>
      </c>
      <c r="D9778" t="s">
        <v>4</v>
      </c>
      <c r="E9778">
        <f>_xlfn.MAXIFS('CO2'!$D:$D,'CO2'!$A:$A,Table1[[#This Row],[Year]],'CO2'!$B:$B,Table1[[#This Row],[State]],'CO2'!$C:$C,Table1[[#This Row],[Sector]])</f>
        <v>40.07</v>
      </c>
      <c r="F9778">
        <f>AVERAGEIFS(Population!$C:$C,Population!$A:$A,Table1[[#This Row],[Year]],Population!$B:$B,Table1[[#This Row],[State]])</f>
        <v>4451513</v>
      </c>
      <c r="G9778">
        <f>_xlfn.MAXIFS('Land and Water Area'!$B:$B,'Land and Water Area'!$A:$A,Datasheet!C9778)</f>
        <v>43216.591</v>
      </c>
      <c r="H9778">
        <f>_xlfn.MAXIFS('Land and Water Area'!$C:$C,'Land and Water Area'!$A:$A,Datasheet!C9778)</f>
        <v>9158.8019999999997</v>
      </c>
    </row>
    <row r="9779" spans="1:8" x14ac:dyDescent="0.2">
      <c r="A9779">
        <v>1</v>
      </c>
      <c r="B9779">
        <v>2008</v>
      </c>
      <c r="C9779" t="s">
        <v>26</v>
      </c>
      <c r="D9779" t="s">
        <v>5</v>
      </c>
      <c r="E9779">
        <f>_xlfn.MAXIFS('CO2'!$D:$D,'CO2'!$A:$A,Table1[[#This Row],[Year]],'CO2'!$B:$B,Table1[[#This Row],[State]],'CO2'!$C:$C,Table1[[#This Row],[Sector]])</f>
        <v>112.93</v>
      </c>
      <c r="F9779">
        <f>AVERAGEIFS(Population!$C:$C,Population!$A:$A,Table1[[#This Row],[Year]],Population!$B:$B,Table1[[#This Row],[State]])</f>
        <v>4451513</v>
      </c>
      <c r="G9779">
        <f>_xlfn.MAXIFS('Land and Water Area'!$B:$B,'Land and Water Area'!$A:$A,Datasheet!C9779)</f>
        <v>43216.591</v>
      </c>
      <c r="H9779">
        <f>_xlfn.MAXIFS('Land and Water Area'!$C:$C,'Land and Water Area'!$A:$A,Datasheet!C9779)</f>
        <v>9158.8019999999997</v>
      </c>
    </row>
    <row r="9780" spans="1:8" x14ac:dyDescent="0.2">
      <c r="A9780">
        <v>1</v>
      </c>
      <c r="B9780">
        <v>2008</v>
      </c>
      <c r="C9780" t="s">
        <v>26</v>
      </c>
      <c r="D9780" t="s">
        <v>6</v>
      </c>
      <c r="E9780">
        <f>_xlfn.MAXIFS('CO2'!$D:$D,'CO2'!$A:$A,Table1[[#This Row],[Year]],'CO2'!$B:$B,Table1[[#This Row],[State]],'CO2'!$C:$C,Table1[[#This Row],[Sector]])</f>
        <v>2.2200000000000002</v>
      </c>
      <c r="F9780">
        <f>AVERAGEIFS(Population!$C:$C,Population!$A:$A,Table1[[#This Row],[Year]],Population!$B:$B,Table1[[#This Row],[State]])</f>
        <v>4451513</v>
      </c>
      <c r="G9780">
        <f>_xlfn.MAXIFS('Land and Water Area'!$B:$B,'Land and Water Area'!$A:$A,Datasheet!C9780)</f>
        <v>43216.591</v>
      </c>
      <c r="H9780">
        <f>_xlfn.MAXIFS('Land and Water Area'!$C:$C,'Land and Water Area'!$A:$A,Datasheet!C9780)</f>
        <v>9158.8019999999997</v>
      </c>
    </row>
    <row r="9781" spans="1:8" x14ac:dyDescent="0.2">
      <c r="A9781">
        <v>1</v>
      </c>
      <c r="B9781">
        <v>2008</v>
      </c>
      <c r="C9781" t="s">
        <v>26</v>
      </c>
      <c r="D9781" t="s">
        <v>7</v>
      </c>
      <c r="E9781">
        <f>_xlfn.MAXIFS('CO2'!$D:$D,'CO2'!$A:$A,Table1[[#This Row],[Year]],'CO2'!$B:$B,Table1[[#This Row],[State]],'CO2'!$C:$C,Table1[[#This Row],[Sector]])</f>
        <v>47.32</v>
      </c>
      <c r="F9781">
        <f>AVERAGEIFS(Population!$C:$C,Population!$A:$A,Table1[[#This Row],[Year]],Population!$B:$B,Table1[[#This Row],[State]])</f>
        <v>4451513</v>
      </c>
      <c r="G9781">
        <f>_xlfn.MAXIFS('Land and Water Area'!$B:$B,'Land and Water Area'!$A:$A,Datasheet!C9781)</f>
        <v>43216.591</v>
      </c>
      <c r="H9781">
        <f>_xlfn.MAXIFS('Land and Water Area'!$C:$C,'Land and Water Area'!$A:$A,Datasheet!C9781)</f>
        <v>9158.8019999999997</v>
      </c>
    </row>
    <row r="9782" spans="1:8" x14ac:dyDescent="0.2">
      <c r="A9782">
        <v>1</v>
      </c>
      <c r="B9782">
        <v>2008</v>
      </c>
      <c r="C9782" t="s">
        <v>27</v>
      </c>
      <c r="D9782" t="s">
        <v>3</v>
      </c>
      <c r="E9782">
        <f>_xlfn.MAXIFS('CO2'!$D:$D,'CO2'!$A:$A,Table1[[#This Row],[Year]],'CO2'!$B:$B,Table1[[#This Row],[State]],'CO2'!$C:$C,Table1[[#This Row],[Sector]])</f>
        <v>2.1800000000000002</v>
      </c>
      <c r="F9782">
        <f>AVERAGEIFS(Population!$C:$C,Population!$A:$A,Table1[[#This Row],[Year]],Population!$B:$B,Table1[[#This Row],[State]])</f>
        <v>1319691</v>
      </c>
      <c r="G9782">
        <f>_xlfn.MAXIFS('Land and Water Area'!$B:$B,'Land and Water Area'!$A:$A,Datasheet!C9782)</f>
        <v>30845.040000000001</v>
      </c>
      <c r="H9782">
        <f>_xlfn.MAXIFS('Land and Water Area'!$C:$C,'Land and Water Area'!$A:$A,Datasheet!C9782)</f>
        <v>4534.8389999999999</v>
      </c>
    </row>
    <row r="9783" spans="1:8" x14ac:dyDescent="0.2">
      <c r="A9783">
        <v>1</v>
      </c>
      <c r="B9783">
        <v>2008</v>
      </c>
      <c r="C9783" t="s">
        <v>27</v>
      </c>
      <c r="D9783" t="s">
        <v>4</v>
      </c>
      <c r="E9783">
        <f>_xlfn.MAXIFS('CO2'!$D:$D,'CO2'!$A:$A,Table1[[#This Row],[Year]],'CO2'!$B:$B,Table1[[#This Row],[State]],'CO2'!$C:$C,Table1[[#This Row],[Sector]])</f>
        <v>2.54</v>
      </c>
      <c r="F9783">
        <f>AVERAGEIFS(Population!$C:$C,Population!$A:$A,Table1[[#This Row],[Year]],Population!$B:$B,Table1[[#This Row],[State]])</f>
        <v>1319691</v>
      </c>
      <c r="G9783">
        <f>_xlfn.MAXIFS('Land and Water Area'!$B:$B,'Land and Water Area'!$A:$A,Datasheet!C9783)</f>
        <v>30845.040000000001</v>
      </c>
      <c r="H9783">
        <f>_xlfn.MAXIFS('Land and Water Area'!$C:$C,'Land and Water Area'!$A:$A,Datasheet!C9783)</f>
        <v>4534.8389999999999</v>
      </c>
    </row>
    <row r="9784" spans="1:8" x14ac:dyDescent="0.2">
      <c r="A9784">
        <v>1</v>
      </c>
      <c r="B9784">
        <v>2008</v>
      </c>
      <c r="C9784" t="s">
        <v>27</v>
      </c>
      <c r="D9784" t="s">
        <v>5</v>
      </c>
      <c r="E9784">
        <f>_xlfn.MAXIFS('CO2'!$D:$D,'CO2'!$A:$A,Table1[[#This Row],[Year]],'CO2'!$B:$B,Table1[[#This Row],[State]],'CO2'!$C:$C,Table1[[#This Row],[Sector]])</f>
        <v>3.14</v>
      </c>
      <c r="F9784">
        <f>AVERAGEIFS(Population!$C:$C,Population!$A:$A,Table1[[#This Row],[Year]],Population!$B:$B,Table1[[#This Row],[State]])</f>
        <v>1319691</v>
      </c>
      <c r="G9784">
        <f>_xlfn.MAXIFS('Land and Water Area'!$B:$B,'Land and Water Area'!$A:$A,Datasheet!C9784)</f>
        <v>30845.040000000001</v>
      </c>
      <c r="H9784">
        <f>_xlfn.MAXIFS('Land and Water Area'!$C:$C,'Land and Water Area'!$A:$A,Datasheet!C9784)</f>
        <v>4534.8389999999999</v>
      </c>
    </row>
    <row r="9785" spans="1:8" x14ac:dyDescent="0.2">
      <c r="A9785">
        <v>1</v>
      </c>
      <c r="B9785">
        <v>2008</v>
      </c>
      <c r="C9785" t="s">
        <v>27</v>
      </c>
      <c r="D9785" t="s">
        <v>6</v>
      </c>
      <c r="E9785">
        <f>_xlfn.MAXIFS('CO2'!$D:$D,'CO2'!$A:$A,Table1[[#This Row],[Year]],'CO2'!$B:$B,Table1[[#This Row],[State]],'CO2'!$C:$C,Table1[[#This Row],[Sector]])</f>
        <v>3.12</v>
      </c>
      <c r="F9785">
        <f>AVERAGEIFS(Population!$C:$C,Population!$A:$A,Table1[[#This Row],[Year]],Population!$B:$B,Table1[[#This Row],[State]])</f>
        <v>1319691</v>
      </c>
      <c r="G9785">
        <f>_xlfn.MAXIFS('Land and Water Area'!$B:$B,'Land and Water Area'!$A:$A,Datasheet!C9785)</f>
        <v>30845.040000000001</v>
      </c>
      <c r="H9785">
        <f>_xlfn.MAXIFS('Land and Water Area'!$C:$C,'Land and Water Area'!$A:$A,Datasheet!C9785)</f>
        <v>4534.8389999999999</v>
      </c>
    </row>
    <row r="9786" spans="1:8" x14ac:dyDescent="0.2">
      <c r="A9786">
        <v>1</v>
      </c>
      <c r="B9786">
        <v>2008</v>
      </c>
      <c r="C9786" t="s">
        <v>27</v>
      </c>
      <c r="D9786" t="s">
        <v>7</v>
      </c>
      <c r="E9786">
        <f>_xlfn.MAXIFS('CO2'!$D:$D,'CO2'!$A:$A,Table1[[#This Row],[Year]],'CO2'!$B:$B,Table1[[#This Row],[State]],'CO2'!$C:$C,Table1[[#This Row],[Sector]])</f>
        <v>8.0299999999999994</v>
      </c>
      <c r="F9786">
        <f>AVERAGEIFS(Population!$C:$C,Population!$A:$A,Table1[[#This Row],[Year]],Population!$B:$B,Table1[[#This Row],[State]])</f>
        <v>1319691</v>
      </c>
      <c r="G9786">
        <f>_xlfn.MAXIFS('Land and Water Area'!$B:$B,'Land and Water Area'!$A:$A,Datasheet!C9786)</f>
        <v>30845.040000000001</v>
      </c>
      <c r="H9786">
        <f>_xlfn.MAXIFS('Land and Water Area'!$C:$C,'Land and Water Area'!$A:$A,Datasheet!C9786)</f>
        <v>4534.8389999999999</v>
      </c>
    </row>
    <row r="9787" spans="1:8" x14ac:dyDescent="0.2">
      <c r="A9787">
        <v>1</v>
      </c>
      <c r="B9787">
        <v>2008</v>
      </c>
      <c r="C9787" t="s">
        <v>28</v>
      </c>
      <c r="D9787" t="s">
        <v>3</v>
      </c>
      <c r="E9787">
        <f>_xlfn.MAXIFS('CO2'!$D:$D,'CO2'!$A:$A,Table1[[#This Row],[Year]],'CO2'!$B:$B,Table1[[#This Row],[State]],'CO2'!$C:$C,Table1[[#This Row],[Sector]])</f>
        <v>4.67</v>
      </c>
      <c r="F9787">
        <f>AVERAGEIFS(Population!$C:$C,Population!$A:$A,Table1[[#This Row],[Year]],Population!$B:$B,Table1[[#This Row],[State]])</f>
        <v>5658655</v>
      </c>
      <c r="G9787">
        <f>_xlfn.MAXIFS('Land and Water Area'!$B:$B,'Land and Water Area'!$A:$A,Datasheet!C9787)</f>
        <v>9711.1409999999996</v>
      </c>
      <c r="H9787">
        <f>_xlfn.MAXIFS('Land and Water Area'!$C:$C,'Land and Water Area'!$A:$A,Datasheet!C9787)</f>
        <v>2694.7359999999999</v>
      </c>
    </row>
    <row r="9788" spans="1:8" x14ac:dyDescent="0.2">
      <c r="A9788">
        <v>1</v>
      </c>
      <c r="B9788">
        <v>2008</v>
      </c>
      <c r="C9788" t="s">
        <v>28</v>
      </c>
      <c r="D9788" t="s">
        <v>4</v>
      </c>
      <c r="E9788">
        <f>_xlfn.MAXIFS('CO2'!$D:$D,'CO2'!$A:$A,Table1[[#This Row],[Year]],'CO2'!$B:$B,Table1[[#This Row],[State]],'CO2'!$C:$C,Table1[[#This Row],[Sector]])</f>
        <v>28.17</v>
      </c>
      <c r="F9788">
        <f>AVERAGEIFS(Population!$C:$C,Population!$A:$A,Table1[[#This Row],[Year]],Population!$B:$B,Table1[[#This Row],[State]])</f>
        <v>5658655</v>
      </c>
      <c r="G9788">
        <f>_xlfn.MAXIFS('Land and Water Area'!$B:$B,'Land and Water Area'!$A:$A,Datasheet!C9788)</f>
        <v>9711.1409999999996</v>
      </c>
      <c r="H9788">
        <f>_xlfn.MAXIFS('Land and Water Area'!$C:$C,'Land and Water Area'!$A:$A,Datasheet!C9788)</f>
        <v>2694.7359999999999</v>
      </c>
    </row>
    <row r="9789" spans="1:8" x14ac:dyDescent="0.2">
      <c r="A9789">
        <v>1</v>
      </c>
      <c r="B9789">
        <v>2008</v>
      </c>
      <c r="C9789" t="s">
        <v>28</v>
      </c>
      <c r="D9789" t="s">
        <v>5</v>
      </c>
      <c r="E9789">
        <f>_xlfn.MAXIFS('CO2'!$D:$D,'CO2'!$A:$A,Table1[[#This Row],[Year]],'CO2'!$B:$B,Table1[[#This Row],[State]],'CO2'!$C:$C,Table1[[#This Row],[Sector]])</f>
        <v>5.39</v>
      </c>
      <c r="F9789">
        <f>AVERAGEIFS(Population!$C:$C,Population!$A:$A,Table1[[#This Row],[Year]],Population!$B:$B,Table1[[#This Row],[State]])</f>
        <v>5658655</v>
      </c>
      <c r="G9789">
        <f>_xlfn.MAXIFS('Land and Water Area'!$B:$B,'Land and Water Area'!$A:$A,Datasheet!C9789)</f>
        <v>9711.1409999999996</v>
      </c>
      <c r="H9789">
        <f>_xlfn.MAXIFS('Land and Water Area'!$C:$C,'Land and Water Area'!$A:$A,Datasheet!C9789)</f>
        <v>2694.7359999999999</v>
      </c>
    </row>
    <row r="9790" spans="1:8" x14ac:dyDescent="0.2">
      <c r="A9790">
        <v>1</v>
      </c>
      <c r="B9790">
        <v>2008</v>
      </c>
      <c r="C9790" t="s">
        <v>28</v>
      </c>
      <c r="D9790" t="s">
        <v>6</v>
      </c>
      <c r="E9790">
        <f>_xlfn.MAXIFS('CO2'!$D:$D,'CO2'!$A:$A,Table1[[#This Row],[Year]],'CO2'!$B:$B,Table1[[#This Row],[State]],'CO2'!$C:$C,Table1[[#This Row],[Sector]])</f>
        <v>6.35</v>
      </c>
      <c r="F9790">
        <f>AVERAGEIFS(Population!$C:$C,Population!$A:$A,Table1[[#This Row],[Year]],Population!$B:$B,Table1[[#This Row],[State]])</f>
        <v>5658655</v>
      </c>
      <c r="G9790">
        <f>_xlfn.MAXIFS('Land and Water Area'!$B:$B,'Land and Water Area'!$A:$A,Datasheet!C9790)</f>
        <v>9711.1409999999996</v>
      </c>
      <c r="H9790">
        <f>_xlfn.MAXIFS('Land and Water Area'!$C:$C,'Land and Water Area'!$A:$A,Datasheet!C9790)</f>
        <v>2694.7359999999999</v>
      </c>
    </row>
    <row r="9791" spans="1:8" x14ac:dyDescent="0.2">
      <c r="A9791">
        <v>1</v>
      </c>
      <c r="B9791">
        <v>2008</v>
      </c>
      <c r="C9791" t="s">
        <v>28</v>
      </c>
      <c r="D9791" t="s">
        <v>7</v>
      </c>
      <c r="E9791">
        <f>_xlfn.MAXIFS('CO2'!$D:$D,'CO2'!$A:$A,Table1[[#This Row],[Year]],'CO2'!$B:$B,Table1[[#This Row],[State]],'CO2'!$C:$C,Table1[[#This Row],[Sector]])</f>
        <v>29.97</v>
      </c>
      <c r="F9791">
        <f>AVERAGEIFS(Population!$C:$C,Population!$A:$A,Table1[[#This Row],[Year]],Population!$B:$B,Table1[[#This Row],[State]])</f>
        <v>5658655</v>
      </c>
      <c r="G9791">
        <f>_xlfn.MAXIFS('Land and Water Area'!$B:$B,'Land and Water Area'!$A:$A,Datasheet!C9791)</f>
        <v>9711.1409999999996</v>
      </c>
      <c r="H9791">
        <f>_xlfn.MAXIFS('Land and Water Area'!$C:$C,'Land and Water Area'!$A:$A,Datasheet!C9791)</f>
        <v>2694.7359999999999</v>
      </c>
    </row>
    <row r="9792" spans="1:8" x14ac:dyDescent="0.2">
      <c r="A9792">
        <v>1</v>
      </c>
      <c r="B9792">
        <v>2008</v>
      </c>
      <c r="C9792" t="s">
        <v>29</v>
      </c>
      <c r="D9792" t="s">
        <v>3</v>
      </c>
      <c r="E9792">
        <f>_xlfn.MAXIFS('CO2'!$D:$D,'CO2'!$A:$A,Table1[[#This Row],[Year]],'CO2'!$B:$B,Table1[[#This Row],[State]],'CO2'!$C:$C,Table1[[#This Row],[Sector]])</f>
        <v>5.6</v>
      </c>
      <c r="F9792">
        <f>AVERAGEIFS(Population!$C:$C,Population!$A:$A,Table1[[#This Row],[Year]],Population!$B:$B,Table1[[#This Row],[State]])</f>
        <v>6543595</v>
      </c>
      <c r="G9792">
        <f>_xlfn.MAXIFS('Land and Water Area'!$B:$B,'Land and Water Area'!$A:$A,Datasheet!C9792)</f>
        <v>7800.9409999999998</v>
      </c>
      <c r="H9792">
        <f>_xlfn.MAXIFS('Land and Water Area'!$C:$C,'Land and Water Area'!$A:$A,Datasheet!C9792)</f>
        <v>2753.1790000000001</v>
      </c>
    </row>
    <row r="9793" spans="1:8" x14ac:dyDescent="0.2">
      <c r="A9793">
        <v>1</v>
      </c>
      <c r="B9793">
        <v>2008</v>
      </c>
      <c r="C9793" t="s">
        <v>29</v>
      </c>
      <c r="D9793" t="s">
        <v>4</v>
      </c>
      <c r="E9793">
        <f>_xlfn.MAXIFS('CO2'!$D:$D,'CO2'!$A:$A,Table1[[#This Row],[Year]],'CO2'!$B:$B,Table1[[#This Row],[State]],'CO2'!$C:$C,Table1[[#This Row],[Sector]])</f>
        <v>20.170000000000002</v>
      </c>
      <c r="F9793">
        <f>AVERAGEIFS(Population!$C:$C,Population!$A:$A,Table1[[#This Row],[Year]],Population!$B:$B,Table1[[#This Row],[State]])</f>
        <v>6543595</v>
      </c>
      <c r="G9793">
        <f>_xlfn.MAXIFS('Land and Water Area'!$B:$B,'Land and Water Area'!$A:$A,Datasheet!C9793)</f>
        <v>7800.9409999999998</v>
      </c>
      <c r="H9793">
        <f>_xlfn.MAXIFS('Land and Water Area'!$C:$C,'Land and Water Area'!$A:$A,Datasheet!C9793)</f>
        <v>2753.1790000000001</v>
      </c>
    </row>
    <row r="9794" spans="1:8" x14ac:dyDescent="0.2">
      <c r="A9794">
        <v>1</v>
      </c>
      <c r="B9794">
        <v>2008</v>
      </c>
      <c r="C9794" t="s">
        <v>29</v>
      </c>
      <c r="D9794" t="s">
        <v>5</v>
      </c>
      <c r="E9794">
        <f>_xlfn.MAXIFS('CO2'!$D:$D,'CO2'!$A:$A,Table1[[#This Row],[Year]],'CO2'!$B:$B,Table1[[#This Row],[State]],'CO2'!$C:$C,Table1[[#This Row],[Sector]])</f>
        <v>3.83</v>
      </c>
      <c r="F9794">
        <f>AVERAGEIFS(Population!$C:$C,Population!$A:$A,Table1[[#This Row],[Year]],Population!$B:$B,Table1[[#This Row],[State]])</f>
        <v>6543595</v>
      </c>
      <c r="G9794">
        <f>_xlfn.MAXIFS('Land and Water Area'!$B:$B,'Land and Water Area'!$A:$A,Datasheet!C9794)</f>
        <v>7800.9409999999998</v>
      </c>
      <c r="H9794">
        <f>_xlfn.MAXIFS('Land and Water Area'!$C:$C,'Land and Water Area'!$A:$A,Datasheet!C9794)</f>
        <v>2753.1790000000001</v>
      </c>
    </row>
    <row r="9795" spans="1:8" x14ac:dyDescent="0.2">
      <c r="A9795">
        <v>1</v>
      </c>
      <c r="B9795">
        <v>2008</v>
      </c>
      <c r="C9795" t="s">
        <v>29</v>
      </c>
      <c r="D9795" t="s">
        <v>6</v>
      </c>
      <c r="E9795">
        <f>_xlfn.MAXIFS('CO2'!$D:$D,'CO2'!$A:$A,Table1[[#This Row],[Year]],'CO2'!$B:$B,Table1[[#This Row],[State]],'CO2'!$C:$C,Table1[[#This Row],[Sector]])</f>
        <v>14.4</v>
      </c>
      <c r="F9795">
        <f>AVERAGEIFS(Population!$C:$C,Population!$A:$A,Table1[[#This Row],[Year]],Population!$B:$B,Table1[[#This Row],[State]])</f>
        <v>6543595</v>
      </c>
      <c r="G9795">
        <f>_xlfn.MAXIFS('Land and Water Area'!$B:$B,'Land and Water Area'!$A:$A,Datasheet!C9795)</f>
        <v>7800.9409999999998</v>
      </c>
      <c r="H9795">
        <f>_xlfn.MAXIFS('Land and Water Area'!$C:$C,'Land and Water Area'!$A:$A,Datasheet!C9795)</f>
        <v>2753.1790000000001</v>
      </c>
    </row>
    <row r="9796" spans="1:8" x14ac:dyDescent="0.2">
      <c r="A9796">
        <v>1</v>
      </c>
      <c r="B9796">
        <v>2008</v>
      </c>
      <c r="C9796" t="s">
        <v>29</v>
      </c>
      <c r="D9796" t="s">
        <v>7</v>
      </c>
      <c r="E9796">
        <f>_xlfn.MAXIFS('CO2'!$D:$D,'CO2'!$A:$A,Table1[[#This Row],[Year]],'CO2'!$B:$B,Table1[[#This Row],[State]],'CO2'!$C:$C,Table1[[#This Row],[Sector]])</f>
        <v>32.67</v>
      </c>
      <c r="F9796">
        <f>AVERAGEIFS(Population!$C:$C,Population!$A:$A,Table1[[#This Row],[Year]],Population!$B:$B,Table1[[#This Row],[State]])</f>
        <v>6543595</v>
      </c>
      <c r="G9796">
        <f>_xlfn.MAXIFS('Land and Water Area'!$B:$B,'Land and Water Area'!$A:$A,Datasheet!C9796)</f>
        <v>7800.9409999999998</v>
      </c>
      <c r="H9796">
        <f>_xlfn.MAXIFS('Land and Water Area'!$C:$C,'Land and Water Area'!$A:$A,Datasheet!C9796)</f>
        <v>2753.1790000000001</v>
      </c>
    </row>
    <row r="9797" spans="1:8" x14ac:dyDescent="0.2">
      <c r="A9797">
        <v>1</v>
      </c>
      <c r="B9797">
        <v>2008</v>
      </c>
      <c r="C9797" t="s">
        <v>30</v>
      </c>
      <c r="D9797" t="s">
        <v>3</v>
      </c>
      <c r="E9797">
        <f>_xlfn.MAXIFS('CO2'!$D:$D,'CO2'!$A:$A,Table1[[#This Row],[Year]],'CO2'!$B:$B,Table1[[#This Row],[State]],'CO2'!$C:$C,Table1[[#This Row],[Sector]])</f>
        <v>10.56</v>
      </c>
      <c r="F9797">
        <f>AVERAGEIFS(Population!$C:$C,Population!$A:$A,Table1[[#This Row],[Year]],Population!$B:$B,Table1[[#This Row],[State]])</f>
        <v>10002486</v>
      </c>
      <c r="G9797">
        <f>_xlfn.MAXIFS('Land and Water Area'!$B:$B,'Land and Water Area'!$A:$A,Datasheet!C9797)</f>
        <v>56610.281000000003</v>
      </c>
      <c r="H9797">
        <f>_xlfn.MAXIFS('Land and Water Area'!$C:$C,'Land and Water Area'!$A:$A,Datasheet!C9797)</f>
        <v>40102.959000000003</v>
      </c>
    </row>
    <row r="9798" spans="1:8" x14ac:dyDescent="0.2">
      <c r="A9798">
        <v>1</v>
      </c>
      <c r="B9798">
        <v>2008</v>
      </c>
      <c r="C9798" t="s">
        <v>30</v>
      </c>
      <c r="D9798" t="s">
        <v>4</v>
      </c>
      <c r="E9798">
        <f>_xlfn.MAXIFS('CO2'!$D:$D,'CO2'!$A:$A,Table1[[#This Row],[Year]],'CO2'!$B:$B,Table1[[#This Row],[State]],'CO2'!$C:$C,Table1[[#This Row],[Sector]])</f>
        <v>73.41</v>
      </c>
      <c r="F9798">
        <f>AVERAGEIFS(Population!$C:$C,Population!$A:$A,Table1[[#This Row],[Year]],Population!$B:$B,Table1[[#This Row],[State]])</f>
        <v>10002486</v>
      </c>
      <c r="G9798">
        <f>_xlfn.MAXIFS('Land and Water Area'!$B:$B,'Land and Water Area'!$A:$A,Datasheet!C9798)</f>
        <v>56610.281000000003</v>
      </c>
      <c r="H9798">
        <f>_xlfn.MAXIFS('Land and Water Area'!$C:$C,'Land and Water Area'!$A:$A,Datasheet!C9798)</f>
        <v>40102.959000000003</v>
      </c>
    </row>
    <row r="9799" spans="1:8" x14ac:dyDescent="0.2">
      <c r="A9799">
        <v>1</v>
      </c>
      <c r="B9799">
        <v>2008</v>
      </c>
      <c r="C9799" t="s">
        <v>30</v>
      </c>
      <c r="D9799" t="s">
        <v>5</v>
      </c>
      <c r="E9799">
        <f>_xlfn.MAXIFS('CO2'!$D:$D,'CO2'!$A:$A,Table1[[#This Row],[Year]],'CO2'!$B:$B,Table1[[#This Row],[State]],'CO2'!$C:$C,Table1[[#This Row],[Sector]])</f>
        <v>19.91</v>
      </c>
      <c r="F9799">
        <f>AVERAGEIFS(Population!$C:$C,Population!$A:$A,Table1[[#This Row],[Year]],Population!$B:$B,Table1[[#This Row],[State]])</f>
        <v>10002486</v>
      </c>
      <c r="G9799">
        <f>_xlfn.MAXIFS('Land and Water Area'!$B:$B,'Land and Water Area'!$A:$A,Datasheet!C9799)</f>
        <v>56610.281000000003</v>
      </c>
      <c r="H9799">
        <f>_xlfn.MAXIFS('Land and Water Area'!$C:$C,'Land and Water Area'!$A:$A,Datasheet!C9799)</f>
        <v>40102.959000000003</v>
      </c>
    </row>
    <row r="9800" spans="1:8" x14ac:dyDescent="0.2">
      <c r="A9800">
        <v>1</v>
      </c>
      <c r="B9800">
        <v>2008</v>
      </c>
      <c r="C9800" t="s">
        <v>30</v>
      </c>
      <c r="D9800" t="s">
        <v>6</v>
      </c>
      <c r="E9800">
        <f>_xlfn.MAXIFS('CO2'!$D:$D,'CO2'!$A:$A,Table1[[#This Row],[Year]],'CO2'!$B:$B,Table1[[#This Row],[State]],'CO2'!$C:$C,Table1[[#This Row],[Sector]])</f>
        <v>21.56</v>
      </c>
      <c r="F9800">
        <f>AVERAGEIFS(Population!$C:$C,Population!$A:$A,Table1[[#This Row],[Year]],Population!$B:$B,Table1[[#This Row],[State]])</f>
        <v>10002486</v>
      </c>
      <c r="G9800">
        <f>_xlfn.MAXIFS('Land and Water Area'!$B:$B,'Land and Water Area'!$A:$A,Datasheet!C9800)</f>
        <v>56610.281000000003</v>
      </c>
      <c r="H9800">
        <f>_xlfn.MAXIFS('Land and Water Area'!$C:$C,'Land and Water Area'!$A:$A,Datasheet!C9800)</f>
        <v>40102.959000000003</v>
      </c>
    </row>
    <row r="9801" spans="1:8" x14ac:dyDescent="0.2">
      <c r="A9801">
        <v>1</v>
      </c>
      <c r="B9801">
        <v>2008</v>
      </c>
      <c r="C9801" t="s">
        <v>30</v>
      </c>
      <c r="D9801" t="s">
        <v>7</v>
      </c>
      <c r="E9801">
        <f>_xlfn.MAXIFS('CO2'!$D:$D,'CO2'!$A:$A,Table1[[#This Row],[Year]],'CO2'!$B:$B,Table1[[#This Row],[State]],'CO2'!$C:$C,Table1[[#This Row],[Sector]])</f>
        <v>50.03</v>
      </c>
      <c r="F9801">
        <f>AVERAGEIFS(Population!$C:$C,Population!$A:$A,Table1[[#This Row],[Year]],Population!$B:$B,Table1[[#This Row],[State]])</f>
        <v>10002486</v>
      </c>
      <c r="G9801">
        <f>_xlfn.MAXIFS('Land and Water Area'!$B:$B,'Land and Water Area'!$A:$A,Datasheet!C9801)</f>
        <v>56610.281000000003</v>
      </c>
      <c r="H9801">
        <f>_xlfn.MAXIFS('Land and Water Area'!$C:$C,'Land and Water Area'!$A:$A,Datasheet!C9801)</f>
        <v>40102.959000000003</v>
      </c>
    </row>
    <row r="9802" spans="1:8" x14ac:dyDescent="0.2">
      <c r="A9802">
        <v>1</v>
      </c>
      <c r="B9802">
        <v>2008</v>
      </c>
      <c r="C9802" t="s">
        <v>31</v>
      </c>
      <c r="D9802" t="s">
        <v>3</v>
      </c>
      <c r="E9802">
        <f>_xlfn.MAXIFS('CO2'!$D:$D,'CO2'!$A:$A,Table1[[#This Row],[Year]],'CO2'!$B:$B,Table1[[#This Row],[State]],'CO2'!$C:$C,Table1[[#This Row],[Sector]])</f>
        <v>6.54</v>
      </c>
      <c r="F9802">
        <f>AVERAGEIFS(Population!$C:$C,Population!$A:$A,Table1[[#This Row],[Year]],Population!$B:$B,Table1[[#This Row],[State]])</f>
        <v>5230567</v>
      </c>
      <c r="G9802">
        <f>_xlfn.MAXIFS('Land and Water Area'!$B:$B,'Land and Water Area'!$A:$A,Datasheet!C9802)</f>
        <v>79631.471999999994</v>
      </c>
      <c r="H9802">
        <f>_xlfn.MAXIFS('Land and Water Area'!$C:$C,'Land and Water Area'!$A:$A,Datasheet!C9802)</f>
        <v>7311.8029999999999</v>
      </c>
    </row>
    <row r="9803" spans="1:8" x14ac:dyDescent="0.2">
      <c r="A9803">
        <v>1</v>
      </c>
      <c r="B9803">
        <v>2008</v>
      </c>
      <c r="C9803" t="s">
        <v>31</v>
      </c>
      <c r="D9803" t="s">
        <v>4</v>
      </c>
      <c r="E9803">
        <f>_xlfn.MAXIFS('CO2'!$D:$D,'CO2'!$A:$A,Table1[[#This Row],[Year]],'CO2'!$B:$B,Table1[[#This Row],[State]],'CO2'!$C:$C,Table1[[#This Row],[Sector]])</f>
        <v>33.29</v>
      </c>
      <c r="F9803">
        <f>AVERAGEIFS(Population!$C:$C,Population!$A:$A,Table1[[#This Row],[Year]],Population!$B:$B,Table1[[#This Row],[State]])</f>
        <v>5230567</v>
      </c>
      <c r="G9803">
        <f>_xlfn.MAXIFS('Land and Water Area'!$B:$B,'Land and Water Area'!$A:$A,Datasheet!C9803)</f>
        <v>79631.471999999994</v>
      </c>
      <c r="H9803">
        <f>_xlfn.MAXIFS('Land and Water Area'!$C:$C,'Land and Water Area'!$A:$A,Datasheet!C9803)</f>
        <v>7311.8029999999999</v>
      </c>
    </row>
    <row r="9804" spans="1:8" x14ac:dyDescent="0.2">
      <c r="A9804">
        <v>1</v>
      </c>
      <c r="B9804">
        <v>2008</v>
      </c>
      <c r="C9804" t="s">
        <v>31</v>
      </c>
      <c r="D9804" t="s">
        <v>5</v>
      </c>
      <c r="E9804">
        <f>_xlfn.MAXIFS('CO2'!$D:$D,'CO2'!$A:$A,Table1[[#This Row],[Year]],'CO2'!$B:$B,Table1[[#This Row],[State]],'CO2'!$C:$C,Table1[[#This Row],[Sector]])</f>
        <v>16.66</v>
      </c>
      <c r="F9804">
        <f>AVERAGEIFS(Population!$C:$C,Population!$A:$A,Table1[[#This Row],[Year]],Population!$B:$B,Table1[[#This Row],[State]])</f>
        <v>5230567</v>
      </c>
      <c r="G9804">
        <f>_xlfn.MAXIFS('Land and Water Area'!$B:$B,'Land and Water Area'!$A:$A,Datasheet!C9804)</f>
        <v>79631.471999999994</v>
      </c>
      <c r="H9804">
        <f>_xlfn.MAXIFS('Land and Water Area'!$C:$C,'Land and Water Area'!$A:$A,Datasheet!C9804)</f>
        <v>7311.8029999999999</v>
      </c>
    </row>
    <row r="9805" spans="1:8" x14ac:dyDescent="0.2">
      <c r="A9805">
        <v>1</v>
      </c>
      <c r="B9805">
        <v>2008</v>
      </c>
      <c r="C9805" t="s">
        <v>31</v>
      </c>
      <c r="D9805" t="s">
        <v>6</v>
      </c>
      <c r="E9805">
        <f>_xlfn.MAXIFS('CO2'!$D:$D,'CO2'!$A:$A,Table1[[#This Row],[Year]],'CO2'!$B:$B,Table1[[#This Row],[State]],'CO2'!$C:$C,Table1[[#This Row],[Sector]])</f>
        <v>9.59</v>
      </c>
      <c r="F9805">
        <f>AVERAGEIFS(Population!$C:$C,Population!$A:$A,Table1[[#This Row],[Year]],Population!$B:$B,Table1[[#This Row],[State]])</f>
        <v>5230567</v>
      </c>
      <c r="G9805">
        <f>_xlfn.MAXIFS('Land and Water Area'!$B:$B,'Land and Water Area'!$A:$A,Datasheet!C9805)</f>
        <v>79631.471999999994</v>
      </c>
      <c r="H9805">
        <f>_xlfn.MAXIFS('Land and Water Area'!$C:$C,'Land and Water Area'!$A:$A,Datasheet!C9805)</f>
        <v>7311.8029999999999</v>
      </c>
    </row>
    <row r="9806" spans="1:8" x14ac:dyDescent="0.2">
      <c r="A9806">
        <v>1</v>
      </c>
      <c r="B9806">
        <v>2008</v>
      </c>
      <c r="C9806" t="s">
        <v>31</v>
      </c>
      <c r="D9806" t="s">
        <v>7</v>
      </c>
      <c r="E9806">
        <f>_xlfn.MAXIFS('CO2'!$D:$D,'CO2'!$A:$A,Table1[[#This Row],[Year]],'CO2'!$B:$B,Table1[[#This Row],[State]],'CO2'!$C:$C,Table1[[#This Row],[Sector]])</f>
        <v>33.93</v>
      </c>
      <c r="F9806">
        <f>AVERAGEIFS(Population!$C:$C,Population!$A:$A,Table1[[#This Row],[Year]],Population!$B:$B,Table1[[#This Row],[State]])</f>
        <v>5230567</v>
      </c>
      <c r="G9806">
        <f>_xlfn.MAXIFS('Land and Water Area'!$B:$B,'Land and Water Area'!$A:$A,Datasheet!C9806)</f>
        <v>79631.471999999994</v>
      </c>
      <c r="H9806">
        <f>_xlfn.MAXIFS('Land and Water Area'!$C:$C,'Land and Water Area'!$A:$A,Datasheet!C9806)</f>
        <v>7311.8029999999999</v>
      </c>
    </row>
    <row r="9807" spans="1:8" x14ac:dyDescent="0.2">
      <c r="A9807">
        <v>1</v>
      </c>
      <c r="B9807">
        <v>2008</v>
      </c>
      <c r="C9807" t="s">
        <v>32</v>
      </c>
      <c r="D9807" t="s">
        <v>3</v>
      </c>
      <c r="E9807">
        <f>_xlfn.MAXIFS('CO2'!$D:$D,'CO2'!$A:$A,Table1[[#This Row],[Year]],'CO2'!$B:$B,Table1[[#This Row],[State]],'CO2'!$C:$C,Table1[[#This Row],[Sector]])</f>
        <v>1.52</v>
      </c>
      <c r="F9807">
        <f>AVERAGEIFS(Population!$C:$C,Population!$A:$A,Table1[[#This Row],[Year]],Population!$B:$B,Table1[[#This Row],[State]])</f>
        <v>2940212</v>
      </c>
      <c r="G9807">
        <f>_xlfn.MAXIFS('Land and Water Area'!$B:$B,'Land and Water Area'!$A:$A,Datasheet!C9807)</f>
        <v>46924.358</v>
      </c>
      <c r="H9807">
        <f>_xlfn.MAXIFS('Land and Water Area'!$C:$C,'Land and Water Area'!$A:$A,Datasheet!C9807)</f>
        <v>1511.4880000000001</v>
      </c>
    </row>
    <row r="9808" spans="1:8" x14ac:dyDescent="0.2">
      <c r="A9808">
        <v>1</v>
      </c>
      <c r="B9808">
        <v>2008</v>
      </c>
      <c r="C9808" t="s">
        <v>32</v>
      </c>
      <c r="D9808" t="s">
        <v>4</v>
      </c>
      <c r="E9808">
        <f>_xlfn.MAXIFS('CO2'!$D:$D,'CO2'!$A:$A,Table1[[#This Row],[Year]],'CO2'!$B:$B,Table1[[#This Row],[State]],'CO2'!$C:$C,Table1[[#This Row],[Sector]])</f>
        <v>25.77</v>
      </c>
      <c r="F9808">
        <f>AVERAGEIFS(Population!$C:$C,Population!$A:$A,Table1[[#This Row],[Year]],Population!$B:$B,Table1[[#This Row],[State]])</f>
        <v>2940212</v>
      </c>
      <c r="G9808">
        <f>_xlfn.MAXIFS('Land and Water Area'!$B:$B,'Land and Water Area'!$A:$A,Datasheet!C9808)</f>
        <v>46924.358</v>
      </c>
      <c r="H9808">
        <f>_xlfn.MAXIFS('Land and Water Area'!$C:$C,'Land and Water Area'!$A:$A,Datasheet!C9808)</f>
        <v>1511.4880000000001</v>
      </c>
    </row>
    <row r="9809" spans="1:8" x14ac:dyDescent="0.2">
      <c r="A9809">
        <v>1</v>
      </c>
      <c r="B9809">
        <v>2008</v>
      </c>
      <c r="C9809" t="s">
        <v>32</v>
      </c>
      <c r="D9809" t="s">
        <v>5</v>
      </c>
      <c r="E9809">
        <f>_xlfn.MAXIFS('CO2'!$D:$D,'CO2'!$A:$A,Table1[[#This Row],[Year]],'CO2'!$B:$B,Table1[[#This Row],[State]],'CO2'!$C:$C,Table1[[#This Row],[Sector]])</f>
        <v>10.49</v>
      </c>
      <c r="F9809">
        <f>AVERAGEIFS(Population!$C:$C,Population!$A:$A,Table1[[#This Row],[Year]],Population!$B:$B,Table1[[#This Row],[State]])</f>
        <v>2940212</v>
      </c>
      <c r="G9809">
        <f>_xlfn.MAXIFS('Land and Water Area'!$B:$B,'Land and Water Area'!$A:$A,Datasheet!C9809)</f>
        <v>46924.358</v>
      </c>
      <c r="H9809">
        <f>_xlfn.MAXIFS('Land and Water Area'!$C:$C,'Land and Water Area'!$A:$A,Datasheet!C9809)</f>
        <v>1511.4880000000001</v>
      </c>
    </row>
    <row r="9810" spans="1:8" x14ac:dyDescent="0.2">
      <c r="A9810">
        <v>1</v>
      </c>
      <c r="B9810">
        <v>2008</v>
      </c>
      <c r="C9810" t="s">
        <v>32</v>
      </c>
      <c r="D9810" t="s">
        <v>6</v>
      </c>
      <c r="E9810">
        <f>_xlfn.MAXIFS('CO2'!$D:$D,'CO2'!$A:$A,Table1[[#This Row],[Year]],'CO2'!$B:$B,Table1[[#This Row],[State]],'CO2'!$C:$C,Table1[[#This Row],[Sector]])</f>
        <v>1.78</v>
      </c>
      <c r="F9810">
        <f>AVERAGEIFS(Population!$C:$C,Population!$A:$A,Table1[[#This Row],[Year]],Population!$B:$B,Table1[[#This Row],[State]])</f>
        <v>2940212</v>
      </c>
      <c r="G9810">
        <f>_xlfn.MAXIFS('Land and Water Area'!$B:$B,'Land and Water Area'!$A:$A,Datasheet!C9810)</f>
        <v>46924.358</v>
      </c>
      <c r="H9810">
        <f>_xlfn.MAXIFS('Land and Water Area'!$C:$C,'Land and Water Area'!$A:$A,Datasheet!C9810)</f>
        <v>1511.4880000000001</v>
      </c>
    </row>
    <row r="9811" spans="1:8" x14ac:dyDescent="0.2">
      <c r="A9811">
        <v>1</v>
      </c>
      <c r="B9811">
        <v>2008</v>
      </c>
      <c r="C9811" t="s">
        <v>32</v>
      </c>
      <c r="D9811" t="s">
        <v>7</v>
      </c>
      <c r="E9811">
        <f>_xlfn.MAXIFS('CO2'!$D:$D,'CO2'!$A:$A,Table1[[#This Row],[Year]],'CO2'!$B:$B,Table1[[#This Row],[State]],'CO2'!$C:$C,Table1[[#This Row],[Sector]])</f>
        <v>25.18</v>
      </c>
      <c r="F9811">
        <f>AVERAGEIFS(Population!$C:$C,Population!$A:$A,Table1[[#This Row],[Year]],Population!$B:$B,Table1[[#This Row],[State]])</f>
        <v>2940212</v>
      </c>
      <c r="G9811">
        <f>_xlfn.MAXIFS('Land and Water Area'!$B:$B,'Land and Water Area'!$A:$A,Datasheet!C9811)</f>
        <v>46924.358</v>
      </c>
      <c r="H9811">
        <f>_xlfn.MAXIFS('Land and Water Area'!$C:$C,'Land and Water Area'!$A:$A,Datasheet!C9811)</f>
        <v>1511.4880000000001</v>
      </c>
    </row>
    <row r="9812" spans="1:8" x14ac:dyDescent="0.2">
      <c r="A9812">
        <v>1</v>
      </c>
      <c r="B9812">
        <v>2008</v>
      </c>
      <c r="C9812" t="s">
        <v>33</v>
      </c>
      <c r="D9812" t="s">
        <v>3</v>
      </c>
      <c r="E9812">
        <f>_xlfn.MAXIFS('CO2'!$D:$D,'CO2'!$A:$A,Table1[[#This Row],[Year]],'CO2'!$B:$B,Table1[[#This Row],[State]],'CO2'!$C:$C,Table1[[#This Row],[Sector]])</f>
        <v>4.5599999999999996</v>
      </c>
      <c r="F9812">
        <f>AVERAGEIFS(Population!$C:$C,Population!$A:$A,Table1[[#This Row],[Year]],Population!$B:$B,Table1[[#This Row],[State]])</f>
        <v>5956335</v>
      </c>
      <c r="G9812">
        <f>_xlfn.MAXIFS('Land and Water Area'!$B:$B,'Land and Water Area'!$A:$A,Datasheet!C9812)</f>
        <v>68746.365999999995</v>
      </c>
      <c r="H9812">
        <f>_xlfn.MAXIFS('Land and Water Area'!$C:$C,'Land and Water Area'!$A:$A,Datasheet!C9812)</f>
        <v>960.43799999999999</v>
      </c>
    </row>
    <row r="9813" spans="1:8" x14ac:dyDescent="0.2">
      <c r="A9813">
        <v>1</v>
      </c>
      <c r="B9813">
        <v>2008</v>
      </c>
      <c r="C9813" t="s">
        <v>33</v>
      </c>
      <c r="D9813" t="s">
        <v>4</v>
      </c>
      <c r="E9813">
        <f>_xlfn.MAXIFS('CO2'!$D:$D,'CO2'!$A:$A,Table1[[#This Row],[Year]],'CO2'!$B:$B,Table1[[#This Row],[State]],'CO2'!$C:$C,Table1[[#This Row],[Sector]])</f>
        <v>75.53</v>
      </c>
      <c r="F9813">
        <f>AVERAGEIFS(Population!$C:$C,Population!$A:$A,Table1[[#This Row],[Year]],Population!$B:$B,Table1[[#This Row],[State]])</f>
        <v>5956335</v>
      </c>
      <c r="G9813">
        <f>_xlfn.MAXIFS('Land and Water Area'!$B:$B,'Land and Water Area'!$A:$A,Datasheet!C9813)</f>
        <v>68746.365999999995</v>
      </c>
      <c r="H9813">
        <f>_xlfn.MAXIFS('Land and Water Area'!$C:$C,'Land and Water Area'!$A:$A,Datasheet!C9813)</f>
        <v>960.43799999999999</v>
      </c>
    </row>
    <row r="9814" spans="1:8" x14ac:dyDescent="0.2">
      <c r="A9814">
        <v>1</v>
      </c>
      <c r="B9814">
        <v>2008</v>
      </c>
      <c r="C9814" t="s">
        <v>33</v>
      </c>
      <c r="D9814" t="s">
        <v>5</v>
      </c>
      <c r="E9814">
        <f>_xlfn.MAXIFS('CO2'!$D:$D,'CO2'!$A:$A,Table1[[#This Row],[Year]],'CO2'!$B:$B,Table1[[#This Row],[State]],'CO2'!$C:$C,Table1[[#This Row],[Sector]])</f>
        <v>11.23</v>
      </c>
      <c r="F9814">
        <f>AVERAGEIFS(Population!$C:$C,Population!$A:$A,Table1[[#This Row],[Year]],Population!$B:$B,Table1[[#This Row],[State]])</f>
        <v>5956335</v>
      </c>
      <c r="G9814">
        <f>_xlfn.MAXIFS('Land and Water Area'!$B:$B,'Land and Water Area'!$A:$A,Datasheet!C9814)</f>
        <v>68746.365999999995</v>
      </c>
      <c r="H9814">
        <f>_xlfn.MAXIFS('Land and Water Area'!$C:$C,'Land and Water Area'!$A:$A,Datasheet!C9814)</f>
        <v>960.43799999999999</v>
      </c>
    </row>
    <row r="9815" spans="1:8" x14ac:dyDescent="0.2">
      <c r="A9815">
        <v>1</v>
      </c>
      <c r="B9815">
        <v>2008</v>
      </c>
      <c r="C9815" t="s">
        <v>33</v>
      </c>
      <c r="D9815" t="s">
        <v>6</v>
      </c>
      <c r="E9815">
        <f>_xlfn.MAXIFS('CO2'!$D:$D,'CO2'!$A:$A,Table1[[#This Row],[Year]],'CO2'!$B:$B,Table1[[#This Row],[State]],'CO2'!$C:$C,Table1[[#This Row],[Sector]])</f>
        <v>7.56</v>
      </c>
      <c r="F9815">
        <f>AVERAGEIFS(Population!$C:$C,Population!$A:$A,Table1[[#This Row],[Year]],Population!$B:$B,Table1[[#This Row],[State]])</f>
        <v>5956335</v>
      </c>
      <c r="G9815">
        <f>_xlfn.MAXIFS('Land and Water Area'!$B:$B,'Land and Water Area'!$A:$A,Datasheet!C9815)</f>
        <v>68746.365999999995</v>
      </c>
      <c r="H9815">
        <f>_xlfn.MAXIFS('Land and Water Area'!$C:$C,'Land and Water Area'!$A:$A,Datasheet!C9815)</f>
        <v>960.43799999999999</v>
      </c>
    </row>
    <row r="9816" spans="1:8" x14ac:dyDescent="0.2">
      <c r="A9816">
        <v>1</v>
      </c>
      <c r="B9816">
        <v>2008</v>
      </c>
      <c r="C9816" t="s">
        <v>33</v>
      </c>
      <c r="D9816" t="s">
        <v>7</v>
      </c>
      <c r="E9816">
        <f>_xlfn.MAXIFS('CO2'!$D:$D,'CO2'!$A:$A,Table1[[#This Row],[Year]],'CO2'!$B:$B,Table1[[#This Row],[State]],'CO2'!$C:$C,Table1[[#This Row],[Sector]])</f>
        <v>39.47</v>
      </c>
      <c r="F9816">
        <f>AVERAGEIFS(Population!$C:$C,Population!$A:$A,Table1[[#This Row],[Year]],Population!$B:$B,Table1[[#This Row],[State]])</f>
        <v>5956335</v>
      </c>
      <c r="G9816">
        <f>_xlfn.MAXIFS('Land and Water Area'!$B:$B,'Land and Water Area'!$A:$A,Datasheet!C9816)</f>
        <v>68746.365999999995</v>
      </c>
      <c r="H9816">
        <f>_xlfn.MAXIFS('Land and Water Area'!$C:$C,'Land and Water Area'!$A:$A,Datasheet!C9816)</f>
        <v>960.43799999999999</v>
      </c>
    </row>
    <row r="9817" spans="1:8" x14ac:dyDescent="0.2">
      <c r="A9817">
        <v>1</v>
      </c>
      <c r="B9817">
        <v>2008</v>
      </c>
      <c r="C9817" t="s">
        <v>34</v>
      </c>
      <c r="D9817" t="s">
        <v>3</v>
      </c>
      <c r="E9817">
        <f>_xlfn.MAXIFS('CO2'!$D:$D,'CO2'!$A:$A,Table1[[#This Row],[Year]],'CO2'!$B:$B,Table1[[#This Row],[State]],'CO2'!$C:$C,Table1[[#This Row],[Sector]])</f>
        <v>1.01</v>
      </c>
      <c r="F9817">
        <f>AVERAGEIFS(Population!$C:$C,Population!$A:$A,Table1[[#This Row],[Year]],Population!$B:$B,Table1[[#This Row],[State]])</f>
        <v>968035</v>
      </c>
      <c r="G9817">
        <f>_xlfn.MAXIFS('Land and Water Area'!$B:$B,'Land and Water Area'!$A:$A,Datasheet!C9817)</f>
        <v>145550.16699999999</v>
      </c>
      <c r="H9817">
        <f>_xlfn.MAXIFS('Land and Water Area'!$C:$C,'Land and Water Area'!$A:$A,Datasheet!C9817)</f>
        <v>1493.123</v>
      </c>
    </row>
    <row r="9818" spans="1:8" x14ac:dyDescent="0.2">
      <c r="A9818">
        <v>1</v>
      </c>
      <c r="B9818">
        <v>2008</v>
      </c>
      <c r="C9818" t="s">
        <v>34</v>
      </c>
      <c r="D9818" t="s">
        <v>4</v>
      </c>
      <c r="E9818">
        <f>_xlfn.MAXIFS('CO2'!$D:$D,'CO2'!$A:$A,Table1[[#This Row],[Year]],'CO2'!$B:$B,Table1[[#This Row],[State]],'CO2'!$C:$C,Table1[[#This Row],[Sector]])</f>
        <v>19.96</v>
      </c>
      <c r="F9818">
        <f>AVERAGEIFS(Population!$C:$C,Population!$A:$A,Table1[[#This Row],[Year]],Population!$B:$B,Table1[[#This Row],[State]])</f>
        <v>968035</v>
      </c>
      <c r="G9818">
        <f>_xlfn.MAXIFS('Land and Water Area'!$B:$B,'Land and Water Area'!$A:$A,Datasheet!C9818)</f>
        <v>145550.16699999999</v>
      </c>
      <c r="H9818">
        <f>_xlfn.MAXIFS('Land and Water Area'!$C:$C,'Land and Water Area'!$A:$A,Datasheet!C9818)</f>
        <v>1493.123</v>
      </c>
    </row>
    <row r="9819" spans="1:8" x14ac:dyDescent="0.2">
      <c r="A9819">
        <v>1</v>
      </c>
      <c r="B9819">
        <v>2008</v>
      </c>
      <c r="C9819" t="s">
        <v>34</v>
      </c>
      <c r="D9819" t="s">
        <v>5</v>
      </c>
      <c r="E9819">
        <f>_xlfn.MAXIFS('CO2'!$D:$D,'CO2'!$A:$A,Table1[[#This Row],[Year]],'CO2'!$B:$B,Table1[[#This Row],[State]],'CO2'!$C:$C,Table1[[#This Row],[Sector]])</f>
        <v>6.27</v>
      </c>
      <c r="F9819">
        <f>AVERAGEIFS(Population!$C:$C,Population!$A:$A,Table1[[#This Row],[Year]],Population!$B:$B,Table1[[#This Row],[State]])</f>
        <v>968035</v>
      </c>
      <c r="G9819">
        <f>_xlfn.MAXIFS('Land and Water Area'!$B:$B,'Land and Water Area'!$A:$A,Datasheet!C9819)</f>
        <v>145550.16699999999</v>
      </c>
      <c r="H9819">
        <f>_xlfn.MAXIFS('Land and Water Area'!$C:$C,'Land and Water Area'!$A:$A,Datasheet!C9819)</f>
        <v>1493.123</v>
      </c>
    </row>
    <row r="9820" spans="1:8" x14ac:dyDescent="0.2">
      <c r="A9820">
        <v>1</v>
      </c>
      <c r="B9820">
        <v>2008</v>
      </c>
      <c r="C9820" t="s">
        <v>34</v>
      </c>
      <c r="D9820" t="s">
        <v>6</v>
      </c>
      <c r="E9820">
        <f>_xlfn.MAXIFS('CO2'!$D:$D,'CO2'!$A:$A,Table1[[#This Row],[Year]],'CO2'!$B:$B,Table1[[#This Row],[State]],'CO2'!$C:$C,Table1[[#This Row],[Sector]])</f>
        <v>1.81</v>
      </c>
      <c r="F9820">
        <f>AVERAGEIFS(Population!$C:$C,Population!$A:$A,Table1[[#This Row],[Year]],Population!$B:$B,Table1[[#This Row],[State]])</f>
        <v>968035</v>
      </c>
      <c r="G9820">
        <f>_xlfn.MAXIFS('Land and Water Area'!$B:$B,'Land and Water Area'!$A:$A,Datasheet!C9820)</f>
        <v>145550.16699999999</v>
      </c>
      <c r="H9820">
        <f>_xlfn.MAXIFS('Land and Water Area'!$C:$C,'Land and Water Area'!$A:$A,Datasheet!C9820)</f>
        <v>1493.123</v>
      </c>
    </row>
    <row r="9821" spans="1:8" x14ac:dyDescent="0.2">
      <c r="A9821">
        <v>1</v>
      </c>
      <c r="B9821">
        <v>2008</v>
      </c>
      <c r="C9821" t="s">
        <v>34</v>
      </c>
      <c r="D9821" t="s">
        <v>7</v>
      </c>
      <c r="E9821">
        <f>_xlfn.MAXIFS('CO2'!$D:$D,'CO2'!$A:$A,Table1[[#This Row],[Year]],'CO2'!$B:$B,Table1[[#This Row],[State]],'CO2'!$C:$C,Table1[[#This Row],[Sector]])</f>
        <v>8.19</v>
      </c>
      <c r="F9821">
        <f>AVERAGEIFS(Population!$C:$C,Population!$A:$A,Table1[[#This Row],[Year]],Population!$B:$B,Table1[[#This Row],[State]])</f>
        <v>968035</v>
      </c>
      <c r="G9821">
        <f>_xlfn.MAXIFS('Land and Water Area'!$B:$B,'Land and Water Area'!$A:$A,Datasheet!C9821)</f>
        <v>145550.16699999999</v>
      </c>
      <c r="H9821">
        <f>_xlfn.MAXIFS('Land and Water Area'!$C:$C,'Land and Water Area'!$A:$A,Datasheet!C9821)</f>
        <v>1493.123</v>
      </c>
    </row>
    <row r="9822" spans="1:8" x14ac:dyDescent="0.2">
      <c r="A9822">
        <v>1</v>
      </c>
      <c r="B9822">
        <v>2008</v>
      </c>
      <c r="C9822" t="s">
        <v>35</v>
      </c>
      <c r="D9822" t="s">
        <v>3</v>
      </c>
      <c r="E9822">
        <f>_xlfn.MAXIFS('CO2'!$D:$D,'CO2'!$A:$A,Table1[[#This Row],[Year]],'CO2'!$B:$B,Table1[[#This Row],[State]],'CO2'!$C:$C,Table1[[#This Row],[Sector]])</f>
        <v>2.08</v>
      </c>
      <c r="F9822">
        <f>AVERAGEIFS(Population!$C:$C,Population!$A:$A,Table1[[#This Row],[Year]],Population!$B:$B,Table1[[#This Row],[State]])</f>
        <v>1781949</v>
      </c>
      <c r="G9822">
        <f>_xlfn.MAXIFS('Land and Water Area'!$B:$B,'Land and Water Area'!$A:$A,Datasheet!C9822)</f>
        <v>76814.873999999996</v>
      </c>
      <c r="H9822">
        <f>_xlfn.MAXIFS('Land and Water Area'!$C:$C,'Land and Water Area'!$A:$A,Datasheet!C9822)</f>
        <v>532.55600000000004</v>
      </c>
    </row>
    <row r="9823" spans="1:8" x14ac:dyDescent="0.2">
      <c r="A9823">
        <v>1</v>
      </c>
      <c r="B9823">
        <v>2008</v>
      </c>
      <c r="C9823" t="s">
        <v>35</v>
      </c>
      <c r="D9823" t="s">
        <v>4</v>
      </c>
      <c r="E9823">
        <f>_xlfn.MAXIFS('CO2'!$D:$D,'CO2'!$A:$A,Table1[[#This Row],[Year]],'CO2'!$B:$B,Table1[[#This Row],[State]],'CO2'!$C:$C,Table1[[#This Row],[Sector]])</f>
        <v>22.08</v>
      </c>
      <c r="F9823">
        <f>AVERAGEIFS(Population!$C:$C,Population!$A:$A,Table1[[#This Row],[Year]],Population!$B:$B,Table1[[#This Row],[State]])</f>
        <v>1781949</v>
      </c>
      <c r="G9823">
        <f>_xlfn.MAXIFS('Land and Water Area'!$B:$B,'Land and Water Area'!$A:$A,Datasheet!C9823)</f>
        <v>76814.873999999996</v>
      </c>
      <c r="H9823">
        <f>_xlfn.MAXIFS('Land and Water Area'!$C:$C,'Land and Water Area'!$A:$A,Datasheet!C9823)</f>
        <v>532.55600000000004</v>
      </c>
    </row>
    <row r="9824" spans="1:8" x14ac:dyDescent="0.2">
      <c r="A9824">
        <v>1</v>
      </c>
      <c r="B9824">
        <v>2008</v>
      </c>
      <c r="C9824" t="s">
        <v>35</v>
      </c>
      <c r="D9824" t="s">
        <v>5</v>
      </c>
      <c r="E9824">
        <f>_xlfn.MAXIFS('CO2'!$D:$D,'CO2'!$A:$A,Table1[[#This Row],[Year]],'CO2'!$B:$B,Table1[[#This Row],[State]],'CO2'!$C:$C,Table1[[#This Row],[Sector]])</f>
        <v>7.48</v>
      </c>
      <c r="F9824">
        <f>AVERAGEIFS(Population!$C:$C,Population!$A:$A,Table1[[#This Row],[Year]],Population!$B:$B,Table1[[#This Row],[State]])</f>
        <v>1781949</v>
      </c>
      <c r="G9824">
        <f>_xlfn.MAXIFS('Land and Water Area'!$B:$B,'Land and Water Area'!$A:$A,Datasheet!C9824)</f>
        <v>76814.873999999996</v>
      </c>
      <c r="H9824">
        <f>_xlfn.MAXIFS('Land and Water Area'!$C:$C,'Land and Water Area'!$A:$A,Datasheet!C9824)</f>
        <v>532.55600000000004</v>
      </c>
    </row>
    <row r="9825" spans="1:8" x14ac:dyDescent="0.2">
      <c r="A9825">
        <v>1</v>
      </c>
      <c r="B9825">
        <v>2008</v>
      </c>
      <c r="C9825" t="s">
        <v>35</v>
      </c>
      <c r="D9825" t="s">
        <v>6</v>
      </c>
      <c r="E9825">
        <f>_xlfn.MAXIFS('CO2'!$D:$D,'CO2'!$A:$A,Table1[[#This Row],[Year]],'CO2'!$B:$B,Table1[[#This Row],[State]],'CO2'!$C:$C,Table1[[#This Row],[Sector]])</f>
        <v>2.89</v>
      </c>
      <c r="F9825">
        <f>AVERAGEIFS(Population!$C:$C,Population!$A:$A,Table1[[#This Row],[Year]],Population!$B:$B,Table1[[#This Row],[State]])</f>
        <v>1781949</v>
      </c>
      <c r="G9825">
        <f>_xlfn.MAXIFS('Land and Water Area'!$B:$B,'Land and Water Area'!$A:$A,Datasheet!C9825)</f>
        <v>76814.873999999996</v>
      </c>
      <c r="H9825">
        <f>_xlfn.MAXIFS('Land and Water Area'!$C:$C,'Land and Water Area'!$A:$A,Datasheet!C9825)</f>
        <v>532.55600000000004</v>
      </c>
    </row>
    <row r="9826" spans="1:8" x14ac:dyDescent="0.2">
      <c r="A9826">
        <v>1</v>
      </c>
      <c r="B9826">
        <v>2008</v>
      </c>
      <c r="C9826" t="s">
        <v>35</v>
      </c>
      <c r="D9826" t="s">
        <v>7</v>
      </c>
      <c r="E9826">
        <f>_xlfn.MAXIFS('CO2'!$D:$D,'CO2'!$A:$A,Table1[[#This Row],[Year]],'CO2'!$B:$B,Table1[[#This Row],[State]],'CO2'!$C:$C,Table1[[#This Row],[Sector]])</f>
        <v>12.12</v>
      </c>
      <c r="F9826">
        <f>AVERAGEIFS(Population!$C:$C,Population!$A:$A,Table1[[#This Row],[Year]],Population!$B:$B,Table1[[#This Row],[State]])</f>
        <v>1781949</v>
      </c>
      <c r="G9826">
        <f>_xlfn.MAXIFS('Land and Water Area'!$B:$B,'Land and Water Area'!$A:$A,Datasheet!C9826)</f>
        <v>76814.873999999996</v>
      </c>
      <c r="H9826">
        <f>_xlfn.MAXIFS('Land and Water Area'!$C:$C,'Land and Water Area'!$A:$A,Datasheet!C9826)</f>
        <v>532.55600000000004</v>
      </c>
    </row>
    <row r="9827" spans="1:8" x14ac:dyDescent="0.2">
      <c r="A9827">
        <v>1</v>
      </c>
      <c r="B9827">
        <v>2008</v>
      </c>
      <c r="C9827" t="s">
        <v>36</v>
      </c>
      <c r="D9827" t="s">
        <v>3</v>
      </c>
      <c r="E9827">
        <f>_xlfn.MAXIFS('CO2'!$D:$D,'CO2'!$A:$A,Table1[[#This Row],[Year]],'CO2'!$B:$B,Table1[[#This Row],[State]],'CO2'!$C:$C,Table1[[#This Row],[Sector]])</f>
        <v>1.79</v>
      </c>
      <c r="F9827">
        <f>AVERAGEIFS(Population!$C:$C,Population!$A:$A,Table1[[#This Row],[Year]],Population!$B:$B,Table1[[#This Row],[State]])</f>
        <v>2615772</v>
      </c>
      <c r="G9827">
        <f>_xlfn.MAXIFS('Land and Water Area'!$B:$B,'Land and Water Area'!$A:$A,Datasheet!C9827)</f>
        <v>109860.371</v>
      </c>
      <c r="H9827">
        <f>_xlfn.MAXIFS('Land and Water Area'!$C:$C,'Land and Water Area'!$A:$A,Datasheet!C9827)</f>
        <v>710.38300000000004</v>
      </c>
    </row>
    <row r="9828" spans="1:8" x14ac:dyDescent="0.2">
      <c r="A9828">
        <v>1</v>
      </c>
      <c r="B9828">
        <v>2008</v>
      </c>
      <c r="C9828" t="s">
        <v>36</v>
      </c>
      <c r="D9828" t="s">
        <v>4</v>
      </c>
      <c r="E9828">
        <f>_xlfn.MAXIFS('CO2'!$D:$D,'CO2'!$A:$A,Table1[[#This Row],[Year]],'CO2'!$B:$B,Table1[[#This Row],[State]],'CO2'!$C:$C,Table1[[#This Row],[Sector]])</f>
        <v>18.03</v>
      </c>
      <c r="F9828">
        <f>AVERAGEIFS(Population!$C:$C,Population!$A:$A,Table1[[#This Row],[Year]],Population!$B:$B,Table1[[#This Row],[State]])</f>
        <v>2615772</v>
      </c>
      <c r="G9828">
        <f>_xlfn.MAXIFS('Land and Water Area'!$B:$B,'Land and Water Area'!$A:$A,Datasheet!C9828)</f>
        <v>109860.371</v>
      </c>
      <c r="H9828">
        <f>_xlfn.MAXIFS('Land and Water Area'!$C:$C,'Land and Water Area'!$A:$A,Datasheet!C9828)</f>
        <v>710.38300000000004</v>
      </c>
    </row>
    <row r="9829" spans="1:8" x14ac:dyDescent="0.2">
      <c r="A9829">
        <v>1</v>
      </c>
      <c r="B9829">
        <v>2008</v>
      </c>
      <c r="C9829" t="s">
        <v>36</v>
      </c>
      <c r="D9829" t="s">
        <v>5</v>
      </c>
      <c r="E9829">
        <f>_xlfn.MAXIFS('CO2'!$D:$D,'CO2'!$A:$A,Table1[[#This Row],[Year]],'CO2'!$B:$B,Table1[[#This Row],[State]],'CO2'!$C:$C,Table1[[#This Row],[Sector]])</f>
        <v>2.74</v>
      </c>
      <c r="F9829">
        <f>AVERAGEIFS(Population!$C:$C,Population!$A:$A,Table1[[#This Row],[Year]],Population!$B:$B,Table1[[#This Row],[State]])</f>
        <v>2615772</v>
      </c>
      <c r="G9829">
        <f>_xlfn.MAXIFS('Land and Water Area'!$B:$B,'Land and Water Area'!$A:$A,Datasheet!C9829)</f>
        <v>109860.371</v>
      </c>
      <c r="H9829">
        <f>_xlfn.MAXIFS('Land and Water Area'!$C:$C,'Land and Water Area'!$A:$A,Datasheet!C9829)</f>
        <v>710.38300000000004</v>
      </c>
    </row>
    <row r="9830" spans="1:8" x14ac:dyDescent="0.2">
      <c r="A9830">
        <v>1</v>
      </c>
      <c r="B9830">
        <v>2008</v>
      </c>
      <c r="C9830" t="s">
        <v>36</v>
      </c>
      <c r="D9830" t="s">
        <v>6</v>
      </c>
      <c r="E9830">
        <f>_xlfn.MAXIFS('CO2'!$D:$D,'CO2'!$A:$A,Table1[[#This Row],[Year]],'CO2'!$B:$B,Table1[[#This Row],[State]],'CO2'!$C:$C,Table1[[#This Row],[Sector]])</f>
        <v>2.3199999999999998</v>
      </c>
      <c r="F9830">
        <f>AVERAGEIFS(Population!$C:$C,Population!$A:$A,Table1[[#This Row],[Year]],Population!$B:$B,Table1[[#This Row],[State]])</f>
        <v>2615772</v>
      </c>
      <c r="G9830">
        <f>_xlfn.MAXIFS('Land and Water Area'!$B:$B,'Land and Water Area'!$A:$A,Datasheet!C9830)</f>
        <v>109860.371</v>
      </c>
      <c r="H9830">
        <f>_xlfn.MAXIFS('Land and Water Area'!$C:$C,'Land and Water Area'!$A:$A,Datasheet!C9830)</f>
        <v>710.38300000000004</v>
      </c>
    </row>
    <row r="9831" spans="1:8" x14ac:dyDescent="0.2">
      <c r="A9831">
        <v>1</v>
      </c>
      <c r="B9831">
        <v>2008</v>
      </c>
      <c r="C9831" t="s">
        <v>36</v>
      </c>
      <c r="D9831" t="s">
        <v>7</v>
      </c>
      <c r="E9831">
        <f>_xlfn.MAXIFS('CO2'!$D:$D,'CO2'!$A:$A,Table1[[#This Row],[Year]],'CO2'!$B:$B,Table1[[#This Row],[State]],'CO2'!$C:$C,Table1[[#This Row],[Sector]])</f>
        <v>16.07</v>
      </c>
      <c r="F9831">
        <f>AVERAGEIFS(Population!$C:$C,Population!$A:$A,Table1[[#This Row],[Year]],Population!$B:$B,Table1[[#This Row],[State]])</f>
        <v>2615772</v>
      </c>
      <c r="G9831">
        <f>_xlfn.MAXIFS('Land and Water Area'!$B:$B,'Land and Water Area'!$A:$A,Datasheet!C9831)</f>
        <v>109860.371</v>
      </c>
      <c r="H9831">
        <f>_xlfn.MAXIFS('Land and Water Area'!$C:$C,'Land and Water Area'!$A:$A,Datasheet!C9831)</f>
        <v>710.38300000000004</v>
      </c>
    </row>
    <row r="9832" spans="1:8" x14ac:dyDescent="0.2">
      <c r="A9832">
        <v>1</v>
      </c>
      <c r="B9832">
        <v>2008</v>
      </c>
      <c r="C9832" t="s">
        <v>37</v>
      </c>
      <c r="D9832" t="s">
        <v>3</v>
      </c>
      <c r="E9832">
        <f>_xlfn.MAXIFS('CO2'!$D:$D,'CO2'!$A:$A,Table1[[#This Row],[Year]],'CO2'!$B:$B,Table1[[#This Row],[State]],'CO2'!$C:$C,Table1[[#This Row],[Sector]])</f>
        <v>1.43</v>
      </c>
      <c r="F9832">
        <f>AVERAGEIFS(Population!$C:$C,Population!$A:$A,Table1[[#This Row],[Year]],Population!$B:$B,Table1[[#This Row],[State]])</f>
        <v>1321872</v>
      </c>
      <c r="G9832">
        <f>_xlfn.MAXIFS('Land and Water Area'!$B:$B,'Land and Water Area'!$A:$A,Datasheet!C9832)</f>
        <v>8953.759</v>
      </c>
      <c r="H9832">
        <f>_xlfn.MAXIFS('Land and Water Area'!$C:$C,'Land and Water Area'!$A:$A,Datasheet!C9832)</f>
        <v>396.125</v>
      </c>
    </row>
    <row r="9833" spans="1:8" x14ac:dyDescent="0.2">
      <c r="A9833">
        <v>1</v>
      </c>
      <c r="B9833">
        <v>2008</v>
      </c>
      <c r="C9833" t="s">
        <v>37</v>
      </c>
      <c r="D9833" t="s">
        <v>4</v>
      </c>
      <c r="E9833">
        <f>_xlfn.MAXIFS('CO2'!$D:$D,'CO2'!$A:$A,Table1[[#This Row],[Year]],'CO2'!$B:$B,Table1[[#This Row],[State]],'CO2'!$C:$C,Table1[[#This Row],[Sector]])</f>
        <v>6.66</v>
      </c>
      <c r="F9833">
        <f>AVERAGEIFS(Population!$C:$C,Population!$A:$A,Table1[[#This Row],[Year]],Population!$B:$B,Table1[[#This Row],[State]])</f>
        <v>1321872</v>
      </c>
      <c r="G9833">
        <f>_xlfn.MAXIFS('Land and Water Area'!$B:$B,'Land and Water Area'!$A:$A,Datasheet!C9833)</f>
        <v>8953.759</v>
      </c>
      <c r="H9833">
        <f>_xlfn.MAXIFS('Land and Water Area'!$C:$C,'Land and Water Area'!$A:$A,Datasheet!C9833)</f>
        <v>396.125</v>
      </c>
    </row>
    <row r="9834" spans="1:8" x14ac:dyDescent="0.2">
      <c r="A9834">
        <v>1</v>
      </c>
      <c r="B9834">
        <v>2008</v>
      </c>
      <c r="C9834" t="s">
        <v>37</v>
      </c>
      <c r="D9834" t="s">
        <v>5</v>
      </c>
      <c r="E9834">
        <f>_xlfn.MAXIFS('CO2'!$D:$D,'CO2'!$A:$A,Table1[[#This Row],[Year]],'CO2'!$B:$B,Table1[[#This Row],[State]],'CO2'!$C:$C,Table1[[#This Row],[Sector]])</f>
        <v>0.82</v>
      </c>
      <c r="F9834">
        <f>AVERAGEIFS(Population!$C:$C,Population!$A:$A,Table1[[#This Row],[Year]],Population!$B:$B,Table1[[#This Row],[State]])</f>
        <v>1321872</v>
      </c>
      <c r="G9834">
        <f>_xlfn.MAXIFS('Land and Water Area'!$B:$B,'Land and Water Area'!$A:$A,Datasheet!C9834)</f>
        <v>8953.759</v>
      </c>
      <c r="H9834">
        <f>_xlfn.MAXIFS('Land and Water Area'!$C:$C,'Land and Water Area'!$A:$A,Datasheet!C9834)</f>
        <v>396.125</v>
      </c>
    </row>
    <row r="9835" spans="1:8" x14ac:dyDescent="0.2">
      <c r="A9835">
        <v>1</v>
      </c>
      <c r="B9835">
        <v>2008</v>
      </c>
      <c r="C9835" t="s">
        <v>37</v>
      </c>
      <c r="D9835" t="s">
        <v>6</v>
      </c>
      <c r="E9835">
        <f>_xlfn.MAXIFS('CO2'!$D:$D,'CO2'!$A:$A,Table1[[#This Row],[Year]],'CO2'!$B:$B,Table1[[#This Row],[State]],'CO2'!$C:$C,Table1[[#This Row],[Sector]])</f>
        <v>2.73</v>
      </c>
      <c r="F9835">
        <f>AVERAGEIFS(Population!$C:$C,Population!$A:$A,Table1[[#This Row],[Year]],Population!$B:$B,Table1[[#This Row],[State]])</f>
        <v>1321872</v>
      </c>
      <c r="G9835">
        <f>_xlfn.MAXIFS('Land and Water Area'!$B:$B,'Land and Water Area'!$A:$A,Datasheet!C9835)</f>
        <v>8953.759</v>
      </c>
      <c r="H9835">
        <f>_xlfn.MAXIFS('Land and Water Area'!$C:$C,'Land and Water Area'!$A:$A,Datasheet!C9835)</f>
        <v>396.125</v>
      </c>
    </row>
    <row r="9836" spans="1:8" x14ac:dyDescent="0.2">
      <c r="A9836">
        <v>1</v>
      </c>
      <c r="B9836">
        <v>2008</v>
      </c>
      <c r="C9836" t="s">
        <v>37</v>
      </c>
      <c r="D9836" t="s">
        <v>7</v>
      </c>
      <c r="E9836">
        <f>_xlfn.MAXIFS('CO2'!$D:$D,'CO2'!$A:$A,Table1[[#This Row],[Year]],'CO2'!$B:$B,Table1[[#This Row],[State]],'CO2'!$C:$C,Table1[[#This Row],[Sector]])</f>
        <v>7.1</v>
      </c>
      <c r="F9836">
        <f>AVERAGEIFS(Population!$C:$C,Population!$A:$A,Table1[[#This Row],[Year]],Population!$B:$B,Table1[[#This Row],[State]])</f>
        <v>1321872</v>
      </c>
      <c r="G9836">
        <f>_xlfn.MAXIFS('Land and Water Area'!$B:$B,'Land and Water Area'!$A:$A,Datasheet!C9836)</f>
        <v>8953.759</v>
      </c>
      <c r="H9836">
        <f>_xlfn.MAXIFS('Land and Water Area'!$C:$C,'Land and Water Area'!$A:$A,Datasheet!C9836)</f>
        <v>396.125</v>
      </c>
    </row>
    <row r="9837" spans="1:8" x14ac:dyDescent="0.2">
      <c r="A9837">
        <v>1</v>
      </c>
      <c r="B9837">
        <v>2008</v>
      </c>
      <c r="C9837" t="s">
        <v>38</v>
      </c>
      <c r="D9837" t="s">
        <v>3</v>
      </c>
      <c r="E9837">
        <f>_xlfn.MAXIFS('CO2'!$D:$D,'CO2'!$A:$A,Table1[[#This Row],[Year]],'CO2'!$B:$B,Table1[[#This Row],[State]],'CO2'!$C:$C,Table1[[#This Row],[Sector]])</f>
        <v>10.66</v>
      </c>
      <c r="F9837">
        <f>AVERAGEIFS(Population!$C:$C,Population!$A:$A,Table1[[#This Row],[Year]],Population!$B:$B,Table1[[#This Row],[State]])</f>
        <v>8663398</v>
      </c>
      <c r="G9837">
        <f>_xlfn.MAXIFS('Land and Water Area'!$B:$B,'Land and Water Area'!$A:$A,Datasheet!C9837)</f>
        <v>7354.9340000000002</v>
      </c>
      <c r="H9837">
        <f>_xlfn.MAXIFS('Land and Water Area'!$C:$C,'Land and Water Area'!$A:$A,Datasheet!C9837)</f>
        <v>1364.0250000000001</v>
      </c>
    </row>
    <row r="9838" spans="1:8" x14ac:dyDescent="0.2">
      <c r="A9838">
        <v>1</v>
      </c>
      <c r="B9838">
        <v>2008</v>
      </c>
      <c r="C9838" t="s">
        <v>38</v>
      </c>
      <c r="D9838" t="s">
        <v>4</v>
      </c>
      <c r="E9838">
        <f>_xlfn.MAXIFS('CO2'!$D:$D,'CO2'!$A:$A,Table1[[#This Row],[Year]],'CO2'!$B:$B,Table1[[#This Row],[State]],'CO2'!$C:$C,Table1[[#This Row],[Sector]])</f>
        <v>18.760000000000002</v>
      </c>
      <c r="F9838">
        <f>AVERAGEIFS(Population!$C:$C,Population!$A:$A,Table1[[#This Row],[Year]],Population!$B:$B,Table1[[#This Row],[State]])</f>
        <v>8663398</v>
      </c>
      <c r="G9838">
        <f>_xlfn.MAXIFS('Land and Water Area'!$B:$B,'Land and Water Area'!$A:$A,Datasheet!C9838)</f>
        <v>7354.9340000000002</v>
      </c>
      <c r="H9838">
        <f>_xlfn.MAXIFS('Land and Water Area'!$C:$C,'Land and Water Area'!$A:$A,Datasheet!C9838)</f>
        <v>1364.0250000000001</v>
      </c>
    </row>
    <row r="9839" spans="1:8" x14ac:dyDescent="0.2">
      <c r="A9839">
        <v>1</v>
      </c>
      <c r="B9839">
        <v>2008</v>
      </c>
      <c r="C9839" t="s">
        <v>38</v>
      </c>
      <c r="D9839" t="s">
        <v>5</v>
      </c>
      <c r="E9839">
        <f>_xlfn.MAXIFS('CO2'!$D:$D,'CO2'!$A:$A,Table1[[#This Row],[Year]],'CO2'!$B:$B,Table1[[#This Row],[State]],'CO2'!$C:$C,Table1[[#This Row],[Sector]])</f>
        <v>10.53</v>
      </c>
      <c r="F9839">
        <f>AVERAGEIFS(Population!$C:$C,Population!$A:$A,Table1[[#This Row],[Year]],Population!$B:$B,Table1[[#This Row],[State]])</f>
        <v>8663398</v>
      </c>
      <c r="G9839">
        <f>_xlfn.MAXIFS('Land and Water Area'!$B:$B,'Land and Water Area'!$A:$A,Datasheet!C9839)</f>
        <v>7354.9340000000002</v>
      </c>
      <c r="H9839">
        <f>_xlfn.MAXIFS('Land and Water Area'!$C:$C,'Land and Water Area'!$A:$A,Datasheet!C9839)</f>
        <v>1364.0250000000001</v>
      </c>
    </row>
    <row r="9840" spans="1:8" x14ac:dyDescent="0.2">
      <c r="A9840">
        <v>1</v>
      </c>
      <c r="B9840">
        <v>2008</v>
      </c>
      <c r="C9840" t="s">
        <v>38</v>
      </c>
      <c r="D9840" t="s">
        <v>6</v>
      </c>
      <c r="E9840">
        <f>_xlfn.MAXIFS('CO2'!$D:$D,'CO2'!$A:$A,Table1[[#This Row],[Year]],'CO2'!$B:$B,Table1[[#This Row],[State]],'CO2'!$C:$C,Table1[[#This Row],[Sector]])</f>
        <v>15.9</v>
      </c>
      <c r="F9840">
        <f>AVERAGEIFS(Population!$C:$C,Population!$A:$A,Table1[[#This Row],[Year]],Population!$B:$B,Table1[[#This Row],[State]])</f>
        <v>8663398</v>
      </c>
      <c r="G9840">
        <f>_xlfn.MAXIFS('Land and Water Area'!$B:$B,'Land and Water Area'!$A:$A,Datasheet!C9840)</f>
        <v>7354.9340000000002</v>
      </c>
      <c r="H9840">
        <f>_xlfn.MAXIFS('Land and Water Area'!$C:$C,'Land and Water Area'!$A:$A,Datasheet!C9840)</f>
        <v>1364.0250000000001</v>
      </c>
    </row>
    <row r="9841" spans="1:8" x14ac:dyDescent="0.2">
      <c r="A9841">
        <v>1</v>
      </c>
      <c r="B9841">
        <v>2008</v>
      </c>
      <c r="C9841" t="s">
        <v>38</v>
      </c>
      <c r="D9841" t="s">
        <v>7</v>
      </c>
      <c r="E9841">
        <f>_xlfn.MAXIFS('CO2'!$D:$D,'CO2'!$A:$A,Table1[[#This Row],[Year]],'CO2'!$B:$B,Table1[[#This Row],[State]],'CO2'!$C:$C,Table1[[#This Row],[Sector]])</f>
        <v>72.45</v>
      </c>
      <c r="F9841">
        <f>AVERAGEIFS(Population!$C:$C,Population!$A:$A,Table1[[#This Row],[Year]],Population!$B:$B,Table1[[#This Row],[State]])</f>
        <v>8663398</v>
      </c>
      <c r="G9841">
        <f>_xlfn.MAXIFS('Land and Water Area'!$B:$B,'Land and Water Area'!$A:$A,Datasheet!C9841)</f>
        <v>7354.9340000000002</v>
      </c>
      <c r="H9841">
        <f>_xlfn.MAXIFS('Land and Water Area'!$C:$C,'Land and Water Area'!$A:$A,Datasheet!C9841)</f>
        <v>1364.0250000000001</v>
      </c>
    </row>
    <row r="9842" spans="1:8" x14ac:dyDescent="0.2">
      <c r="A9842">
        <v>1</v>
      </c>
      <c r="B9842">
        <v>2008</v>
      </c>
      <c r="C9842" t="s">
        <v>39</v>
      </c>
      <c r="D9842" t="s">
        <v>3</v>
      </c>
      <c r="E9842">
        <f>_xlfn.MAXIFS('CO2'!$D:$D,'CO2'!$A:$A,Table1[[#This Row],[Year]],'CO2'!$B:$B,Table1[[#This Row],[State]],'CO2'!$C:$C,Table1[[#This Row],[Sector]])</f>
        <v>1.74</v>
      </c>
      <c r="F9842">
        <f>AVERAGEIFS(Population!$C:$C,Population!$A:$A,Table1[[#This Row],[Year]],Population!$B:$B,Table1[[#This Row],[State]])</f>
        <v>1986763</v>
      </c>
      <c r="G9842">
        <f>_xlfn.MAXIFS('Land and Water Area'!$B:$B,'Land and Water Area'!$A:$A,Datasheet!C9842)</f>
        <v>121312.75900000001</v>
      </c>
      <c r="H9842">
        <f>_xlfn.MAXIFS('Land and Water Area'!$C:$C,'Land and Water Area'!$A:$A,Datasheet!C9842)</f>
        <v>280.48599999999999</v>
      </c>
    </row>
    <row r="9843" spans="1:8" x14ac:dyDescent="0.2">
      <c r="A9843">
        <v>1</v>
      </c>
      <c r="B9843">
        <v>2008</v>
      </c>
      <c r="C9843" t="s">
        <v>39</v>
      </c>
      <c r="D9843" t="s">
        <v>4</v>
      </c>
      <c r="E9843">
        <f>_xlfn.MAXIFS('CO2'!$D:$D,'CO2'!$A:$A,Table1[[#This Row],[Year]],'CO2'!$B:$B,Table1[[#This Row],[State]],'CO2'!$C:$C,Table1[[#This Row],[Sector]])</f>
        <v>30.75</v>
      </c>
      <c r="F9843">
        <f>AVERAGEIFS(Population!$C:$C,Population!$A:$A,Table1[[#This Row],[Year]],Population!$B:$B,Table1[[#This Row],[State]])</f>
        <v>1986763</v>
      </c>
      <c r="G9843">
        <f>_xlfn.MAXIFS('Land and Water Area'!$B:$B,'Land and Water Area'!$A:$A,Datasheet!C9843)</f>
        <v>121312.75900000001</v>
      </c>
      <c r="H9843">
        <f>_xlfn.MAXIFS('Land and Water Area'!$C:$C,'Land and Water Area'!$A:$A,Datasheet!C9843)</f>
        <v>280.48599999999999</v>
      </c>
    </row>
    <row r="9844" spans="1:8" x14ac:dyDescent="0.2">
      <c r="A9844">
        <v>1</v>
      </c>
      <c r="B9844">
        <v>2008</v>
      </c>
      <c r="C9844" t="s">
        <v>39</v>
      </c>
      <c r="D9844" t="s">
        <v>5</v>
      </c>
      <c r="E9844">
        <f>_xlfn.MAXIFS('CO2'!$D:$D,'CO2'!$A:$A,Table1[[#This Row],[Year]],'CO2'!$B:$B,Table1[[#This Row],[State]],'CO2'!$C:$C,Table1[[#This Row],[Sector]])</f>
        <v>8</v>
      </c>
      <c r="F9844">
        <f>AVERAGEIFS(Population!$C:$C,Population!$A:$A,Table1[[#This Row],[Year]],Population!$B:$B,Table1[[#This Row],[State]])</f>
        <v>1986763</v>
      </c>
      <c r="G9844">
        <f>_xlfn.MAXIFS('Land and Water Area'!$B:$B,'Land and Water Area'!$A:$A,Datasheet!C9844)</f>
        <v>121312.75900000001</v>
      </c>
      <c r="H9844">
        <f>_xlfn.MAXIFS('Land and Water Area'!$C:$C,'Land and Water Area'!$A:$A,Datasheet!C9844)</f>
        <v>280.48599999999999</v>
      </c>
    </row>
    <row r="9845" spans="1:8" x14ac:dyDescent="0.2">
      <c r="A9845">
        <v>1</v>
      </c>
      <c r="B9845">
        <v>2008</v>
      </c>
      <c r="C9845" t="s">
        <v>39</v>
      </c>
      <c r="D9845" t="s">
        <v>6</v>
      </c>
      <c r="E9845">
        <f>_xlfn.MAXIFS('CO2'!$D:$D,'CO2'!$A:$A,Table1[[#This Row],[Year]],'CO2'!$B:$B,Table1[[#This Row],[State]],'CO2'!$C:$C,Table1[[#This Row],[Sector]])</f>
        <v>2.29</v>
      </c>
      <c r="F9845">
        <f>AVERAGEIFS(Population!$C:$C,Population!$A:$A,Table1[[#This Row],[Year]],Population!$B:$B,Table1[[#This Row],[State]])</f>
        <v>1986763</v>
      </c>
      <c r="G9845">
        <f>_xlfn.MAXIFS('Land and Water Area'!$B:$B,'Land and Water Area'!$A:$A,Datasheet!C9845)</f>
        <v>121312.75900000001</v>
      </c>
      <c r="H9845">
        <f>_xlfn.MAXIFS('Land and Water Area'!$C:$C,'Land and Water Area'!$A:$A,Datasheet!C9845)</f>
        <v>280.48599999999999</v>
      </c>
    </row>
    <row r="9846" spans="1:8" x14ac:dyDescent="0.2">
      <c r="A9846">
        <v>1</v>
      </c>
      <c r="B9846">
        <v>2008</v>
      </c>
      <c r="C9846" t="s">
        <v>39</v>
      </c>
      <c r="D9846" t="s">
        <v>7</v>
      </c>
      <c r="E9846">
        <f>_xlfn.MAXIFS('CO2'!$D:$D,'CO2'!$A:$A,Table1[[#This Row],[Year]],'CO2'!$B:$B,Table1[[#This Row],[State]],'CO2'!$C:$C,Table1[[#This Row],[Sector]])</f>
        <v>14.01</v>
      </c>
      <c r="F9846">
        <f>AVERAGEIFS(Population!$C:$C,Population!$A:$A,Table1[[#This Row],[Year]],Population!$B:$B,Table1[[#This Row],[State]])</f>
        <v>1986763</v>
      </c>
      <c r="G9846">
        <f>_xlfn.MAXIFS('Land and Water Area'!$B:$B,'Land and Water Area'!$A:$A,Datasheet!C9846)</f>
        <v>121312.75900000001</v>
      </c>
      <c r="H9846">
        <f>_xlfn.MAXIFS('Land and Water Area'!$C:$C,'Land and Water Area'!$A:$A,Datasheet!C9846)</f>
        <v>280.48599999999999</v>
      </c>
    </row>
    <row r="9847" spans="1:8" x14ac:dyDescent="0.2">
      <c r="A9847">
        <v>1</v>
      </c>
      <c r="B9847">
        <v>2008</v>
      </c>
      <c r="C9847" t="s">
        <v>40</v>
      </c>
      <c r="D9847" t="s">
        <v>3</v>
      </c>
      <c r="E9847">
        <f>_xlfn.MAXIFS('CO2'!$D:$D,'CO2'!$A:$A,Table1[[#This Row],[Year]],'CO2'!$B:$B,Table1[[#This Row],[State]],'CO2'!$C:$C,Table1[[#This Row],[Sector]])</f>
        <v>25.8</v>
      </c>
      <c r="F9847">
        <f>AVERAGEIFS(Population!$C:$C,Population!$A:$A,Table1[[#This Row],[Year]],Population!$B:$B,Table1[[#This Row],[State]])</f>
        <v>19467789</v>
      </c>
      <c r="G9847">
        <f>_xlfn.MAXIFS('Land and Water Area'!$B:$B,'Land and Water Area'!$A:$A,Datasheet!C9847)</f>
        <v>47123.413999999997</v>
      </c>
      <c r="H9847">
        <f>_xlfn.MAXIFS('Land and Water Area'!$C:$C,'Land and Water Area'!$A:$A,Datasheet!C9847)</f>
        <v>7435.1049999999996</v>
      </c>
    </row>
    <row r="9848" spans="1:8" x14ac:dyDescent="0.2">
      <c r="A9848">
        <v>1</v>
      </c>
      <c r="B9848">
        <v>2008</v>
      </c>
      <c r="C9848" t="s">
        <v>40</v>
      </c>
      <c r="D9848" t="s">
        <v>4</v>
      </c>
      <c r="E9848">
        <f>_xlfn.MAXIFS('CO2'!$D:$D,'CO2'!$A:$A,Table1[[#This Row],[Year]],'CO2'!$B:$B,Table1[[#This Row],[State]],'CO2'!$C:$C,Table1[[#This Row],[Sector]])</f>
        <v>43.16</v>
      </c>
      <c r="F9848">
        <f>AVERAGEIFS(Population!$C:$C,Population!$A:$A,Table1[[#This Row],[Year]],Population!$B:$B,Table1[[#This Row],[State]])</f>
        <v>19467789</v>
      </c>
      <c r="G9848">
        <f>_xlfn.MAXIFS('Land and Water Area'!$B:$B,'Land and Water Area'!$A:$A,Datasheet!C9848)</f>
        <v>47123.413999999997</v>
      </c>
      <c r="H9848">
        <f>_xlfn.MAXIFS('Land and Water Area'!$C:$C,'Land and Water Area'!$A:$A,Datasheet!C9848)</f>
        <v>7435.1049999999996</v>
      </c>
    </row>
    <row r="9849" spans="1:8" x14ac:dyDescent="0.2">
      <c r="A9849">
        <v>1</v>
      </c>
      <c r="B9849">
        <v>2008</v>
      </c>
      <c r="C9849" t="s">
        <v>40</v>
      </c>
      <c r="D9849" t="s">
        <v>5</v>
      </c>
      <c r="E9849">
        <f>_xlfn.MAXIFS('CO2'!$D:$D,'CO2'!$A:$A,Table1[[#This Row],[Year]],'CO2'!$B:$B,Table1[[#This Row],[State]],'CO2'!$C:$C,Table1[[#This Row],[Sector]])</f>
        <v>13.05</v>
      </c>
      <c r="F9849">
        <f>AVERAGEIFS(Population!$C:$C,Population!$A:$A,Table1[[#This Row],[Year]],Population!$B:$B,Table1[[#This Row],[State]])</f>
        <v>19467789</v>
      </c>
      <c r="G9849">
        <f>_xlfn.MAXIFS('Land and Water Area'!$B:$B,'Land and Water Area'!$A:$A,Datasheet!C9849)</f>
        <v>47123.413999999997</v>
      </c>
      <c r="H9849">
        <f>_xlfn.MAXIFS('Land and Water Area'!$C:$C,'Land and Water Area'!$A:$A,Datasheet!C9849)</f>
        <v>7435.1049999999996</v>
      </c>
    </row>
    <row r="9850" spans="1:8" x14ac:dyDescent="0.2">
      <c r="A9850">
        <v>1</v>
      </c>
      <c r="B9850">
        <v>2008</v>
      </c>
      <c r="C9850" t="s">
        <v>40</v>
      </c>
      <c r="D9850" t="s">
        <v>6</v>
      </c>
      <c r="E9850">
        <f>_xlfn.MAXIFS('CO2'!$D:$D,'CO2'!$A:$A,Table1[[#This Row],[Year]],'CO2'!$B:$B,Table1[[#This Row],[State]],'CO2'!$C:$C,Table1[[#This Row],[Sector]])</f>
        <v>35.119999999999997</v>
      </c>
      <c r="F9850">
        <f>AVERAGEIFS(Population!$C:$C,Population!$A:$A,Table1[[#This Row],[Year]],Population!$B:$B,Table1[[#This Row],[State]])</f>
        <v>19467789</v>
      </c>
      <c r="G9850">
        <f>_xlfn.MAXIFS('Land and Water Area'!$B:$B,'Land and Water Area'!$A:$A,Datasheet!C9850)</f>
        <v>47123.413999999997</v>
      </c>
      <c r="H9850">
        <f>_xlfn.MAXIFS('Land and Water Area'!$C:$C,'Land and Water Area'!$A:$A,Datasheet!C9850)</f>
        <v>7435.1049999999996</v>
      </c>
    </row>
    <row r="9851" spans="1:8" x14ac:dyDescent="0.2">
      <c r="A9851">
        <v>1</v>
      </c>
      <c r="B9851">
        <v>2008</v>
      </c>
      <c r="C9851" t="s">
        <v>40</v>
      </c>
      <c r="D9851" t="s">
        <v>7</v>
      </c>
      <c r="E9851">
        <f>_xlfn.MAXIFS('CO2'!$D:$D,'CO2'!$A:$A,Table1[[#This Row],[Year]],'CO2'!$B:$B,Table1[[#This Row],[State]],'CO2'!$C:$C,Table1[[#This Row],[Sector]])</f>
        <v>72.92</v>
      </c>
      <c r="F9851">
        <f>AVERAGEIFS(Population!$C:$C,Population!$A:$A,Table1[[#This Row],[Year]],Population!$B:$B,Table1[[#This Row],[State]])</f>
        <v>19467789</v>
      </c>
      <c r="G9851">
        <f>_xlfn.MAXIFS('Land and Water Area'!$B:$B,'Land and Water Area'!$A:$A,Datasheet!C9851)</f>
        <v>47123.413999999997</v>
      </c>
      <c r="H9851">
        <f>_xlfn.MAXIFS('Land and Water Area'!$C:$C,'Land and Water Area'!$A:$A,Datasheet!C9851)</f>
        <v>7435.1049999999996</v>
      </c>
    </row>
    <row r="9852" spans="1:8" x14ac:dyDescent="0.2">
      <c r="A9852">
        <v>1</v>
      </c>
      <c r="B9852">
        <v>2008</v>
      </c>
      <c r="C9852" t="s">
        <v>41</v>
      </c>
      <c r="D9852" t="s">
        <v>3</v>
      </c>
      <c r="E9852">
        <f>_xlfn.MAXIFS('CO2'!$D:$D,'CO2'!$A:$A,Table1[[#This Row],[Year]],'CO2'!$B:$B,Table1[[#This Row],[State]],'CO2'!$C:$C,Table1[[#This Row],[Sector]])</f>
        <v>4.99</v>
      </c>
      <c r="F9852">
        <f>AVERAGEIFS(Population!$C:$C,Population!$A:$A,Table1[[#This Row],[Year]],Population!$B:$B,Table1[[#This Row],[State]])</f>
        <v>9247134</v>
      </c>
      <c r="G9852">
        <f>_xlfn.MAXIFS('Land and Water Area'!$B:$B,'Land and Water Area'!$A:$A,Datasheet!C9852)</f>
        <v>48624.118999999999</v>
      </c>
      <c r="H9852">
        <f>_xlfn.MAXIFS('Land and Water Area'!$C:$C,'Land and Water Area'!$A:$A,Datasheet!C9852)</f>
        <v>5194.442</v>
      </c>
    </row>
    <row r="9853" spans="1:8" x14ac:dyDescent="0.2">
      <c r="A9853">
        <v>1</v>
      </c>
      <c r="B9853">
        <v>2008</v>
      </c>
      <c r="C9853" t="s">
        <v>41</v>
      </c>
      <c r="D9853" t="s">
        <v>4</v>
      </c>
      <c r="E9853">
        <f>_xlfn.MAXIFS('CO2'!$D:$D,'CO2'!$A:$A,Table1[[#This Row],[Year]],'CO2'!$B:$B,Table1[[#This Row],[State]],'CO2'!$C:$C,Table1[[#This Row],[Sector]])</f>
        <v>74.709999999999994</v>
      </c>
      <c r="F9853">
        <f>AVERAGEIFS(Population!$C:$C,Population!$A:$A,Table1[[#This Row],[Year]],Population!$B:$B,Table1[[#This Row],[State]])</f>
        <v>9247134</v>
      </c>
      <c r="G9853">
        <f>_xlfn.MAXIFS('Land and Water Area'!$B:$B,'Land and Water Area'!$A:$A,Datasheet!C9853)</f>
        <v>48624.118999999999</v>
      </c>
      <c r="H9853">
        <f>_xlfn.MAXIFS('Land and Water Area'!$C:$C,'Land and Water Area'!$A:$A,Datasheet!C9853)</f>
        <v>5194.442</v>
      </c>
    </row>
    <row r="9854" spans="1:8" x14ac:dyDescent="0.2">
      <c r="A9854">
        <v>1</v>
      </c>
      <c r="B9854">
        <v>2008</v>
      </c>
      <c r="C9854" t="s">
        <v>41</v>
      </c>
      <c r="D9854" t="s">
        <v>5</v>
      </c>
      <c r="E9854">
        <f>_xlfn.MAXIFS('CO2'!$D:$D,'CO2'!$A:$A,Table1[[#This Row],[Year]],'CO2'!$B:$B,Table1[[#This Row],[State]],'CO2'!$C:$C,Table1[[#This Row],[Sector]])</f>
        <v>11.16</v>
      </c>
      <c r="F9854">
        <f>AVERAGEIFS(Population!$C:$C,Population!$A:$A,Table1[[#This Row],[Year]],Population!$B:$B,Table1[[#This Row],[State]])</f>
        <v>9247134</v>
      </c>
      <c r="G9854">
        <f>_xlfn.MAXIFS('Land and Water Area'!$B:$B,'Land and Water Area'!$A:$A,Datasheet!C9854)</f>
        <v>48624.118999999999</v>
      </c>
      <c r="H9854">
        <f>_xlfn.MAXIFS('Land and Water Area'!$C:$C,'Land and Water Area'!$A:$A,Datasheet!C9854)</f>
        <v>5194.442</v>
      </c>
    </row>
    <row r="9855" spans="1:8" x14ac:dyDescent="0.2">
      <c r="A9855">
        <v>1</v>
      </c>
      <c r="B9855">
        <v>2008</v>
      </c>
      <c r="C9855" t="s">
        <v>41</v>
      </c>
      <c r="D9855" t="s">
        <v>6</v>
      </c>
      <c r="E9855">
        <f>_xlfn.MAXIFS('CO2'!$D:$D,'CO2'!$A:$A,Table1[[#This Row],[Year]],'CO2'!$B:$B,Table1[[#This Row],[State]],'CO2'!$C:$C,Table1[[#This Row],[Sector]])</f>
        <v>5.97</v>
      </c>
      <c r="F9855">
        <f>AVERAGEIFS(Population!$C:$C,Population!$A:$A,Table1[[#This Row],[Year]],Population!$B:$B,Table1[[#This Row],[State]])</f>
        <v>9247134</v>
      </c>
      <c r="G9855">
        <f>_xlfn.MAXIFS('Land and Water Area'!$B:$B,'Land and Water Area'!$A:$A,Datasheet!C9855)</f>
        <v>48624.118999999999</v>
      </c>
      <c r="H9855">
        <f>_xlfn.MAXIFS('Land and Water Area'!$C:$C,'Land and Water Area'!$A:$A,Datasheet!C9855)</f>
        <v>5194.442</v>
      </c>
    </row>
    <row r="9856" spans="1:8" x14ac:dyDescent="0.2">
      <c r="A9856">
        <v>1</v>
      </c>
      <c r="B9856">
        <v>2008</v>
      </c>
      <c r="C9856" t="s">
        <v>41</v>
      </c>
      <c r="D9856" t="s">
        <v>7</v>
      </c>
      <c r="E9856">
        <f>_xlfn.MAXIFS('CO2'!$D:$D,'CO2'!$A:$A,Table1[[#This Row],[Year]],'CO2'!$B:$B,Table1[[#This Row],[State]],'CO2'!$C:$C,Table1[[#This Row],[Sector]])</f>
        <v>52.2</v>
      </c>
      <c r="F9856">
        <f>AVERAGEIFS(Population!$C:$C,Population!$A:$A,Table1[[#This Row],[Year]],Population!$B:$B,Table1[[#This Row],[State]])</f>
        <v>9247134</v>
      </c>
      <c r="G9856">
        <f>_xlfn.MAXIFS('Land and Water Area'!$B:$B,'Land and Water Area'!$A:$A,Datasheet!C9856)</f>
        <v>48624.118999999999</v>
      </c>
      <c r="H9856">
        <f>_xlfn.MAXIFS('Land and Water Area'!$C:$C,'Land and Water Area'!$A:$A,Datasheet!C9856)</f>
        <v>5194.442</v>
      </c>
    </row>
    <row r="9857" spans="1:8" x14ac:dyDescent="0.2">
      <c r="A9857">
        <v>1</v>
      </c>
      <c r="B9857">
        <v>2008</v>
      </c>
      <c r="C9857" t="s">
        <v>42</v>
      </c>
      <c r="D9857" t="s">
        <v>3</v>
      </c>
      <c r="E9857">
        <f>_xlfn.MAXIFS('CO2'!$D:$D,'CO2'!$A:$A,Table1[[#This Row],[Year]],'CO2'!$B:$B,Table1[[#This Row],[State]],'CO2'!$C:$C,Table1[[#This Row],[Sector]])</f>
        <v>1.01</v>
      </c>
      <c r="F9857">
        <f>AVERAGEIFS(Population!$C:$C,Population!$A:$A,Table1[[#This Row],[Year]],Population!$B:$B,Table1[[#This Row],[State]])</f>
        <v>641421</v>
      </c>
      <c r="G9857">
        <f>_xlfn.MAXIFS('Land and Water Area'!$B:$B,'Land and Water Area'!$A:$A,Datasheet!C9857)</f>
        <v>68994.274000000005</v>
      </c>
      <c r="H9857">
        <f>_xlfn.MAXIFS('Land and Water Area'!$C:$C,'Land and Water Area'!$A:$A,Datasheet!C9857)</f>
        <v>1704.547</v>
      </c>
    </row>
    <row r="9858" spans="1:8" x14ac:dyDescent="0.2">
      <c r="A9858">
        <v>1</v>
      </c>
      <c r="B9858">
        <v>2008</v>
      </c>
      <c r="C9858" t="s">
        <v>42</v>
      </c>
      <c r="D9858" t="s">
        <v>4</v>
      </c>
      <c r="E9858">
        <f>_xlfn.MAXIFS('CO2'!$D:$D,'CO2'!$A:$A,Table1[[#This Row],[Year]],'CO2'!$B:$B,Table1[[#This Row],[State]],'CO2'!$C:$C,Table1[[#This Row],[Sector]])</f>
        <v>31.65</v>
      </c>
      <c r="F9858">
        <f>AVERAGEIFS(Population!$C:$C,Population!$A:$A,Table1[[#This Row],[Year]],Population!$B:$B,Table1[[#This Row],[State]])</f>
        <v>641421</v>
      </c>
      <c r="G9858">
        <f>_xlfn.MAXIFS('Land and Water Area'!$B:$B,'Land and Water Area'!$A:$A,Datasheet!C9858)</f>
        <v>68994.274000000005</v>
      </c>
      <c r="H9858">
        <f>_xlfn.MAXIFS('Land and Water Area'!$C:$C,'Land and Water Area'!$A:$A,Datasheet!C9858)</f>
        <v>1704.547</v>
      </c>
    </row>
    <row r="9859" spans="1:8" x14ac:dyDescent="0.2">
      <c r="A9859">
        <v>1</v>
      </c>
      <c r="B9859">
        <v>2008</v>
      </c>
      <c r="C9859" t="s">
        <v>42</v>
      </c>
      <c r="D9859" t="s">
        <v>5</v>
      </c>
      <c r="E9859">
        <f>_xlfn.MAXIFS('CO2'!$D:$D,'CO2'!$A:$A,Table1[[#This Row],[Year]],'CO2'!$B:$B,Table1[[#This Row],[State]],'CO2'!$C:$C,Table1[[#This Row],[Sector]])</f>
        <v>13.17</v>
      </c>
      <c r="F9859">
        <f>AVERAGEIFS(Population!$C:$C,Population!$A:$A,Table1[[#This Row],[Year]],Population!$B:$B,Table1[[#This Row],[State]])</f>
        <v>641421</v>
      </c>
      <c r="G9859">
        <f>_xlfn.MAXIFS('Land and Water Area'!$B:$B,'Land and Water Area'!$A:$A,Datasheet!C9859)</f>
        <v>68994.274000000005</v>
      </c>
      <c r="H9859">
        <f>_xlfn.MAXIFS('Land and Water Area'!$C:$C,'Land and Water Area'!$A:$A,Datasheet!C9859)</f>
        <v>1704.547</v>
      </c>
    </row>
    <row r="9860" spans="1:8" x14ac:dyDescent="0.2">
      <c r="A9860">
        <v>1</v>
      </c>
      <c r="B9860">
        <v>2008</v>
      </c>
      <c r="C9860" t="s">
        <v>42</v>
      </c>
      <c r="D9860" t="s">
        <v>6</v>
      </c>
      <c r="E9860">
        <f>_xlfn.MAXIFS('CO2'!$D:$D,'CO2'!$A:$A,Table1[[#This Row],[Year]],'CO2'!$B:$B,Table1[[#This Row],[State]],'CO2'!$C:$C,Table1[[#This Row],[Sector]])</f>
        <v>1.32</v>
      </c>
      <c r="F9860">
        <f>AVERAGEIFS(Population!$C:$C,Population!$A:$A,Table1[[#This Row],[Year]],Population!$B:$B,Table1[[#This Row],[State]])</f>
        <v>641421</v>
      </c>
      <c r="G9860">
        <f>_xlfn.MAXIFS('Land and Water Area'!$B:$B,'Land and Water Area'!$A:$A,Datasheet!C9860)</f>
        <v>68994.274000000005</v>
      </c>
      <c r="H9860">
        <f>_xlfn.MAXIFS('Land and Water Area'!$C:$C,'Land and Water Area'!$A:$A,Datasheet!C9860)</f>
        <v>1704.547</v>
      </c>
    </row>
    <row r="9861" spans="1:8" x14ac:dyDescent="0.2">
      <c r="A9861">
        <v>1</v>
      </c>
      <c r="B9861">
        <v>2008</v>
      </c>
      <c r="C9861" t="s">
        <v>42</v>
      </c>
      <c r="D9861" t="s">
        <v>7</v>
      </c>
      <c r="E9861">
        <f>_xlfn.MAXIFS('CO2'!$D:$D,'CO2'!$A:$A,Table1[[#This Row],[Year]],'CO2'!$B:$B,Table1[[#This Row],[State]],'CO2'!$C:$C,Table1[[#This Row],[Sector]])</f>
        <v>6.27</v>
      </c>
      <c r="F9861">
        <f>AVERAGEIFS(Population!$C:$C,Population!$A:$A,Table1[[#This Row],[Year]],Population!$B:$B,Table1[[#This Row],[State]])</f>
        <v>641421</v>
      </c>
      <c r="G9861">
        <f>_xlfn.MAXIFS('Land and Water Area'!$B:$B,'Land and Water Area'!$A:$A,Datasheet!C9861)</f>
        <v>68994.274000000005</v>
      </c>
      <c r="H9861">
        <f>_xlfn.MAXIFS('Land and Water Area'!$C:$C,'Land and Water Area'!$A:$A,Datasheet!C9861)</f>
        <v>1704.547</v>
      </c>
    </row>
    <row r="9862" spans="1:8" x14ac:dyDescent="0.2">
      <c r="A9862">
        <v>1</v>
      </c>
      <c r="B9862">
        <v>2008</v>
      </c>
      <c r="C9862" t="s">
        <v>43</v>
      </c>
      <c r="D9862" t="s">
        <v>3</v>
      </c>
      <c r="E9862">
        <f>_xlfn.MAXIFS('CO2'!$D:$D,'CO2'!$A:$A,Table1[[#This Row],[Year]],'CO2'!$B:$B,Table1[[#This Row],[State]],'CO2'!$C:$C,Table1[[#This Row],[Sector]])</f>
        <v>11.07</v>
      </c>
      <c r="F9862">
        <f>AVERAGEIFS(Population!$C:$C,Population!$A:$A,Table1[[#This Row],[Year]],Population!$B:$B,Table1[[#This Row],[State]])</f>
        <v>11528072</v>
      </c>
      <c r="G9862">
        <f>_xlfn.MAXIFS('Land and Water Area'!$B:$B,'Land and Water Area'!$A:$A,Datasheet!C9862)</f>
        <v>40858.807999999997</v>
      </c>
      <c r="H9862">
        <f>_xlfn.MAXIFS('Land and Water Area'!$C:$C,'Land and Water Area'!$A:$A,Datasheet!C9862)</f>
        <v>3967.0169999999998</v>
      </c>
    </row>
    <row r="9863" spans="1:8" x14ac:dyDescent="0.2">
      <c r="A9863">
        <v>1</v>
      </c>
      <c r="B9863">
        <v>2008</v>
      </c>
      <c r="C9863" t="s">
        <v>43</v>
      </c>
      <c r="D9863" t="s">
        <v>4</v>
      </c>
      <c r="E9863">
        <f>_xlfn.MAXIFS('CO2'!$D:$D,'CO2'!$A:$A,Table1[[#This Row],[Year]],'CO2'!$B:$B,Table1[[#This Row],[State]],'CO2'!$C:$C,Table1[[#This Row],[Sector]])</f>
        <v>128.87</v>
      </c>
      <c r="F9863">
        <f>AVERAGEIFS(Population!$C:$C,Population!$A:$A,Table1[[#This Row],[Year]],Population!$B:$B,Table1[[#This Row],[State]])</f>
        <v>11528072</v>
      </c>
      <c r="G9863">
        <f>_xlfn.MAXIFS('Land and Water Area'!$B:$B,'Land and Water Area'!$A:$A,Datasheet!C9863)</f>
        <v>40858.807999999997</v>
      </c>
      <c r="H9863">
        <f>_xlfn.MAXIFS('Land and Water Area'!$C:$C,'Land and Water Area'!$A:$A,Datasheet!C9863)</f>
        <v>3967.0169999999998</v>
      </c>
    </row>
    <row r="9864" spans="1:8" x14ac:dyDescent="0.2">
      <c r="A9864">
        <v>1</v>
      </c>
      <c r="B9864">
        <v>2008</v>
      </c>
      <c r="C9864" t="s">
        <v>43</v>
      </c>
      <c r="D9864" t="s">
        <v>5</v>
      </c>
      <c r="E9864">
        <f>_xlfn.MAXIFS('CO2'!$D:$D,'CO2'!$A:$A,Table1[[#This Row],[Year]],'CO2'!$B:$B,Table1[[#This Row],[State]],'CO2'!$C:$C,Table1[[#This Row],[Sector]])</f>
        <v>38</v>
      </c>
      <c r="F9864">
        <f>AVERAGEIFS(Population!$C:$C,Population!$A:$A,Table1[[#This Row],[Year]],Population!$B:$B,Table1[[#This Row],[State]])</f>
        <v>11528072</v>
      </c>
      <c r="G9864">
        <f>_xlfn.MAXIFS('Land and Water Area'!$B:$B,'Land and Water Area'!$A:$A,Datasheet!C9864)</f>
        <v>40858.807999999997</v>
      </c>
      <c r="H9864">
        <f>_xlfn.MAXIFS('Land and Water Area'!$C:$C,'Land and Water Area'!$A:$A,Datasheet!C9864)</f>
        <v>3967.0169999999998</v>
      </c>
    </row>
    <row r="9865" spans="1:8" x14ac:dyDescent="0.2">
      <c r="A9865">
        <v>1</v>
      </c>
      <c r="B9865">
        <v>2008</v>
      </c>
      <c r="C9865" t="s">
        <v>43</v>
      </c>
      <c r="D9865" t="s">
        <v>6</v>
      </c>
      <c r="E9865">
        <f>_xlfn.MAXIFS('CO2'!$D:$D,'CO2'!$A:$A,Table1[[#This Row],[Year]],'CO2'!$B:$B,Table1[[#This Row],[State]],'CO2'!$C:$C,Table1[[#This Row],[Sector]])</f>
        <v>19.22</v>
      </c>
      <c r="F9865">
        <f>AVERAGEIFS(Population!$C:$C,Population!$A:$A,Table1[[#This Row],[Year]],Population!$B:$B,Table1[[#This Row],[State]])</f>
        <v>11528072</v>
      </c>
      <c r="G9865">
        <f>_xlfn.MAXIFS('Land and Water Area'!$B:$B,'Land and Water Area'!$A:$A,Datasheet!C9865)</f>
        <v>40858.807999999997</v>
      </c>
      <c r="H9865">
        <f>_xlfn.MAXIFS('Land and Water Area'!$C:$C,'Land and Water Area'!$A:$A,Datasheet!C9865)</f>
        <v>3967.0169999999998</v>
      </c>
    </row>
    <row r="9866" spans="1:8" x14ac:dyDescent="0.2">
      <c r="A9866">
        <v>1</v>
      </c>
      <c r="B9866">
        <v>2008</v>
      </c>
      <c r="C9866" t="s">
        <v>43</v>
      </c>
      <c r="D9866" t="s">
        <v>7</v>
      </c>
      <c r="E9866">
        <f>_xlfn.MAXIFS('CO2'!$D:$D,'CO2'!$A:$A,Table1[[#This Row],[Year]],'CO2'!$B:$B,Table1[[#This Row],[State]],'CO2'!$C:$C,Table1[[#This Row],[Sector]])</f>
        <v>67.599999999999994</v>
      </c>
      <c r="F9866">
        <f>AVERAGEIFS(Population!$C:$C,Population!$A:$A,Table1[[#This Row],[Year]],Population!$B:$B,Table1[[#This Row],[State]])</f>
        <v>11528072</v>
      </c>
      <c r="G9866">
        <f>_xlfn.MAXIFS('Land and Water Area'!$B:$B,'Land and Water Area'!$A:$A,Datasheet!C9866)</f>
        <v>40858.807999999997</v>
      </c>
      <c r="H9866">
        <f>_xlfn.MAXIFS('Land and Water Area'!$C:$C,'Land and Water Area'!$A:$A,Datasheet!C9866)</f>
        <v>3967.0169999999998</v>
      </c>
    </row>
    <row r="9867" spans="1:8" x14ac:dyDescent="0.2">
      <c r="A9867">
        <v>1</v>
      </c>
      <c r="B9867">
        <v>2008</v>
      </c>
      <c r="C9867" t="s">
        <v>44</v>
      </c>
      <c r="D9867" t="s">
        <v>3</v>
      </c>
      <c r="E9867">
        <f>_xlfn.MAXIFS('CO2'!$D:$D,'CO2'!$A:$A,Table1[[#This Row],[Year]],'CO2'!$B:$B,Table1[[#This Row],[State]],'CO2'!$C:$C,Table1[[#This Row],[Sector]])</f>
        <v>2.66</v>
      </c>
      <c r="F9867">
        <f>AVERAGEIFS(Population!$C:$C,Population!$A:$A,Table1[[#This Row],[Year]],Population!$B:$B,Table1[[#This Row],[State]])</f>
        <v>3644025</v>
      </c>
      <c r="G9867">
        <f>_xlfn.MAXIFS('Land and Water Area'!$B:$B,'Land and Water Area'!$A:$A,Datasheet!C9867)</f>
        <v>68596.639999999999</v>
      </c>
      <c r="H9867">
        <f>_xlfn.MAXIFS('Land and Water Area'!$C:$C,'Land and Water Area'!$A:$A,Datasheet!C9867)</f>
        <v>1302.479</v>
      </c>
    </row>
    <row r="9868" spans="1:8" x14ac:dyDescent="0.2">
      <c r="A9868">
        <v>1</v>
      </c>
      <c r="B9868">
        <v>2008</v>
      </c>
      <c r="C9868" t="s">
        <v>44</v>
      </c>
      <c r="D9868" t="s">
        <v>4</v>
      </c>
      <c r="E9868">
        <f>_xlfn.MAXIFS('CO2'!$D:$D,'CO2'!$A:$A,Table1[[#This Row],[Year]],'CO2'!$B:$B,Table1[[#This Row],[State]],'CO2'!$C:$C,Table1[[#This Row],[Sector]])</f>
        <v>51.51</v>
      </c>
      <c r="F9868">
        <f>AVERAGEIFS(Population!$C:$C,Population!$A:$A,Table1[[#This Row],[Year]],Population!$B:$B,Table1[[#This Row],[State]])</f>
        <v>3644025</v>
      </c>
      <c r="G9868">
        <f>_xlfn.MAXIFS('Land and Water Area'!$B:$B,'Land and Water Area'!$A:$A,Datasheet!C9868)</f>
        <v>68596.639999999999</v>
      </c>
      <c r="H9868">
        <f>_xlfn.MAXIFS('Land and Water Area'!$C:$C,'Land and Water Area'!$A:$A,Datasheet!C9868)</f>
        <v>1302.479</v>
      </c>
    </row>
    <row r="9869" spans="1:8" x14ac:dyDescent="0.2">
      <c r="A9869">
        <v>1</v>
      </c>
      <c r="B9869">
        <v>2008</v>
      </c>
      <c r="C9869" t="s">
        <v>44</v>
      </c>
      <c r="D9869" t="s">
        <v>5</v>
      </c>
      <c r="E9869">
        <f>_xlfn.MAXIFS('CO2'!$D:$D,'CO2'!$A:$A,Table1[[#This Row],[Year]],'CO2'!$B:$B,Table1[[#This Row],[State]],'CO2'!$C:$C,Table1[[#This Row],[Sector]])</f>
        <v>21.89</v>
      </c>
      <c r="F9869">
        <f>AVERAGEIFS(Population!$C:$C,Population!$A:$A,Table1[[#This Row],[Year]],Population!$B:$B,Table1[[#This Row],[State]])</f>
        <v>3644025</v>
      </c>
      <c r="G9869">
        <f>_xlfn.MAXIFS('Land and Water Area'!$B:$B,'Land and Water Area'!$A:$A,Datasheet!C9869)</f>
        <v>68596.639999999999</v>
      </c>
      <c r="H9869">
        <f>_xlfn.MAXIFS('Land and Water Area'!$C:$C,'Land and Water Area'!$A:$A,Datasheet!C9869)</f>
        <v>1302.479</v>
      </c>
    </row>
    <row r="9870" spans="1:8" x14ac:dyDescent="0.2">
      <c r="A9870">
        <v>1</v>
      </c>
      <c r="B9870">
        <v>2008</v>
      </c>
      <c r="C9870" t="s">
        <v>44</v>
      </c>
      <c r="D9870" t="s">
        <v>6</v>
      </c>
      <c r="E9870">
        <f>_xlfn.MAXIFS('CO2'!$D:$D,'CO2'!$A:$A,Table1[[#This Row],[Year]],'CO2'!$B:$B,Table1[[#This Row],[State]],'CO2'!$C:$C,Table1[[#This Row],[Sector]])</f>
        <v>4.1500000000000004</v>
      </c>
      <c r="F9870">
        <f>AVERAGEIFS(Population!$C:$C,Population!$A:$A,Table1[[#This Row],[Year]],Population!$B:$B,Table1[[#This Row],[State]])</f>
        <v>3644025</v>
      </c>
      <c r="G9870">
        <f>_xlfn.MAXIFS('Land and Water Area'!$B:$B,'Land and Water Area'!$A:$A,Datasheet!C9870)</f>
        <v>68596.639999999999</v>
      </c>
      <c r="H9870">
        <f>_xlfn.MAXIFS('Land and Water Area'!$C:$C,'Land and Water Area'!$A:$A,Datasheet!C9870)</f>
        <v>1302.479</v>
      </c>
    </row>
    <row r="9871" spans="1:8" x14ac:dyDescent="0.2">
      <c r="A9871">
        <v>1</v>
      </c>
      <c r="B9871">
        <v>2008</v>
      </c>
      <c r="C9871" t="s">
        <v>44</v>
      </c>
      <c r="D9871" t="s">
        <v>7</v>
      </c>
      <c r="E9871">
        <f>_xlfn.MAXIFS('CO2'!$D:$D,'CO2'!$A:$A,Table1[[#This Row],[Year]],'CO2'!$B:$B,Table1[[#This Row],[State]],'CO2'!$C:$C,Table1[[#This Row],[Sector]])</f>
        <v>31.77</v>
      </c>
      <c r="F9871">
        <f>AVERAGEIFS(Population!$C:$C,Population!$A:$A,Table1[[#This Row],[Year]],Population!$B:$B,Table1[[#This Row],[State]])</f>
        <v>3644025</v>
      </c>
      <c r="G9871">
        <f>_xlfn.MAXIFS('Land and Water Area'!$B:$B,'Land and Water Area'!$A:$A,Datasheet!C9871)</f>
        <v>68596.639999999999</v>
      </c>
      <c r="H9871">
        <f>_xlfn.MAXIFS('Land and Water Area'!$C:$C,'Land and Water Area'!$A:$A,Datasheet!C9871)</f>
        <v>1302.479</v>
      </c>
    </row>
    <row r="9872" spans="1:8" x14ac:dyDescent="0.2">
      <c r="A9872">
        <v>1</v>
      </c>
      <c r="B9872">
        <v>2008</v>
      </c>
      <c r="C9872" t="s">
        <v>45</v>
      </c>
      <c r="D9872" t="s">
        <v>3</v>
      </c>
      <c r="E9872">
        <f>_xlfn.MAXIFS('CO2'!$D:$D,'CO2'!$A:$A,Table1[[#This Row],[Year]],'CO2'!$B:$B,Table1[[#This Row],[State]],'CO2'!$C:$C,Table1[[#This Row],[Sector]])</f>
        <v>2.0299999999999998</v>
      </c>
      <c r="F9872">
        <f>AVERAGEIFS(Population!$C:$C,Population!$A:$A,Table1[[#This Row],[Year]],Population!$B:$B,Table1[[#This Row],[State]])</f>
        <v>3782991</v>
      </c>
      <c r="G9872">
        <f>_xlfn.MAXIFS('Land and Water Area'!$B:$B,'Land and Water Area'!$A:$A,Datasheet!C9872)</f>
        <v>95996.747000000003</v>
      </c>
      <c r="H9872">
        <f>_xlfn.MAXIFS('Land and Water Area'!$C:$C,'Land and Water Area'!$A:$A,Datasheet!C9872)</f>
        <v>2381.8510000000001</v>
      </c>
    </row>
    <row r="9873" spans="1:8" x14ac:dyDescent="0.2">
      <c r="A9873">
        <v>1</v>
      </c>
      <c r="B9873">
        <v>2008</v>
      </c>
      <c r="C9873" t="s">
        <v>45</v>
      </c>
      <c r="D9873" t="s">
        <v>4</v>
      </c>
      <c r="E9873">
        <f>_xlfn.MAXIFS('CO2'!$D:$D,'CO2'!$A:$A,Table1[[#This Row],[Year]],'CO2'!$B:$B,Table1[[#This Row],[State]],'CO2'!$C:$C,Table1[[#This Row],[Sector]])</f>
        <v>10.11</v>
      </c>
      <c r="F9873">
        <f>AVERAGEIFS(Population!$C:$C,Population!$A:$A,Table1[[#This Row],[Year]],Population!$B:$B,Table1[[#This Row],[State]])</f>
        <v>3782991</v>
      </c>
      <c r="G9873">
        <f>_xlfn.MAXIFS('Land and Water Area'!$B:$B,'Land and Water Area'!$A:$A,Datasheet!C9873)</f>
        <v>95996.747000000003</v>
      </c>
      <c r="H9873">
        <f>_xlfn.MAXIFS('Land and Water Area'!$C:$C,'Land and Water Area'!$A:$A,Datasheet!C9873)</f>
        <v>2381.8510000000001</v>
      </c>
    </row>
    <row r="9874" spans="1:8" x14ac:dyDescent="0.2">
      <c r="A9874">
        <v>1</v>
      </c>
      <c r="B9874">
        <v>2008</v>
      </c>
      <c r="C9874" t="s">
        <v>45</v>
      </c>
      <c r="D9874" t="s">
        <v>5</v>
      </c>
      <c r="E9874">
        <f>_xlfn.MAXIFS('CO2'!$D:$D,'CO2'!$A:$A,Table1[[#This Row],[Year]],'CO2'!$B:$B,Table1[[#This Row],[State]],'CO2'!$C:$C,Table1[[#This Row],[Sector]])</f>
        <v>5.2</v>
      </c>
      <c r="F9874">
        <f>AVERAGEIFS(Population!$C:$C,Population!$A:$A,Table1[[#This Row],[Year]],Population!$B:$B,Table1[[#This Row],[State]])</f>
        <v>3782991</v>
      </c>
      <c r="G9874">
        <f>_xlfn.MAXIFS('Land and Water Area'!$B:$B,'Land and Water Area'!$A:$A,Datasheet!C9874)</f>
        <v>95996.747000000003</v>
      </c>
      <c r="H9874">
        <f>_xlfn.MAXIFS('Land and Water Area'!$C:$C,'Land and Water Area'!$A:$A,Datasheet!C9874)</f>
        <v>2381.8510000000001</v>
      </c>
    </row>
    <row r="9875" spans="1:8" x14ac:dyDescent="0.2">
      <c r="A9875">
        <v>1</v>
      </c>
      <c r="B9875">
        <v>2008</v>
      </c>
      <c r="C9875" t="s">
        <v>45</v>
      </c>
      <c r="D9875" t="s">
        <v>6</v>
      </c>
      <c r="E9875">
        <f>_xlfn.MAXIFS('CO2'!$D:$D,'CO2'!$A:$A,Table1[[#This Row],[Year]],'CO2'!$B:$B,Table1[[#This Row],[State]],'CO2'!$C:$C,Table1[[#This Row],[Sector]])</f>
        <v>2.89</v>
      </c>
      <c r="F9875">
        <f>AVERAGEIFS(Population!$C:$C,Population!$A:$A,Table1[[#This Row],[Year]],Population!$B:$B,Table1[[#This Row],[State]])</f>
        <v>3782991</v>
      </c>
      <c r="G9875">
        <f>_xlfn.MAXIFS('Land and Water Area'!$B:$B,'Land and Water Area'!$A:$A,Datasheet!C9875)</f>
        <v>95996.747000000003</v>
      </c>
      <c r="H9875">
        <f>_xlfn.MAXIFS('Land and Water Area'!$C:$C,'Land and Water Area'!$A:$A,Datasheet!C9875)</f>
        <v>2381.8510000000001</v>
      </c>
    </row>
    <row r="9876" spans="1:8" x14ac:dyDescent="0.2">
      <c r="A9876">
        <v>1</v>
      </c>
      <c r="B9876">
        <v>2008</v>
      </c>
      <c r="C9876" t="s">
        <v>45</v>
      </c>
      <c r="D9876" t="s">
        <v>7</v>
      </c>
      <c r="E9876">
        <f>_xlfn.MAXIFS('CO2'!$D:$D,'CO2'!$A:$A,Table1[[#This Row],[Year]],'CO2'!$B:$B,Table1[[#This Row],[State]],'CO2'!$C:$C,Table1[[#This Row],[Sector]])</f>
        <v>22.34</v>
      </c>
      <c r="F9876">
        <f>AVERAGEIFS(Population!$C:$C,Population!$A:$A,Table1[[#This Row],[Year]],Population!$B:$B,Table1[[#This Row],[State]])</f>
        <v>3782991</v>
      </c>
      <c r="G9876">
        <f>_xlfn.MAXIFS('Land and Water Area'!$B:$B,'Land and Water Area'!$A:$A,Datasheet!C9876)</f>
        <v>95996.747000000003</v>
      </c>
      <c r="H9876">
        <f>_xlfn.MAXIFS('Land and Water Area'!$C:$C,'Land and Water Area'!$A:$A,Datasheet!C9876)</f>
        <v>2381.8510000000001</v>
      </c>
    </row>
    <row r="9877" spans="1:8" x14ac:dyDescent="0.2">
      <c r="A9877">
        <v>1</v>
      </c>
      <c r="B9877">
        <v>2008</v>
      </c>
      <c r="C9877" t="s">
        <v>46</v>
      </c>
      <c r="D9877" t="s">
        <v>3</v>
      </c>
      <c r="E9877">
        <f>_xlfn.MAXIFS('CO2'!$D:$D,'CO2'!$A:$A,Table1[[#This Row],[Year]],'CO2'!$B:$B,Table1[[#This Row],[State]],'CO2'!$C:$C,Table1[[#This Row],[Sector]])</f>
        <v>11.68</v>
      </c>
      <c r="F9877">
        <f>AVERAGEIFS(Population!$C:$C,Population!$A:$A,Table1[[#This Row],[Year]],Population!$B:$B,Table1[[#This Row],[State]])</f>
        <v>12566368</v>
      </c>
      <c r="G9877">
        <f>_xlfn.MAXIFS('Land and Water Area'!$B:$B,'Land and Water Area'!$A:$A,Datasheet!C9877)</f>
        <v>44742.224999999999</v>
      </c>
      <c r="H9877">
        <f>_xlfn.MAXIFS('Land and Water Area'!$C:$C,'Land and Water Area'!$A:$A,Datasheet!C9877)</f>
        <v>1311.921</v>
      </c>
    </row>
    <row r="9878" spans="1:8" x14ac:dyDescent="0.2">
      <c r="A9878">
        <v>1</v>
      </c>
      <c r="B9878">
        <v>2008</v>
      </c>
      <c r="C9878" t="s">
        <v>46</v>
      </c>
      <c r="D9878" t="s">
        <v>4</v>
      </c>
      <c r="E9878">
        <f>_xlfn.MAXIFS('CO2'!$D:$D,'CO2'!$A:$A,Table1[[#This Row],[Year]],'CO2'!$B:$B,Table1[[#This Row],[State]],'CO2'!$C:$C,Table1[[#This Row],[Sector]])</f>
        <v>121.96</v>
      </c>
      <c r="F9878">
        <f>AVERAGEIFS(Population!$C:$C,Population!$A:$A,Table1[[#This Row],[Year]],Population!$B:$B,Table1[[#This Row],[State]])</f>
        <v>12566368</v>
      </c>
      <c r="G9878">
        <f>_xlfn.MAXIFS('Land and Water Area'!$B:$B,'Land and Water Area'!$A:$A,Datasheet!C9878)</f>
        <v>44742.224999999999</v>
      </c>
      <c r="H9878">
        <f>_xlfn.MAXIFS('Land and Water Area'!$C:$C,'Land and Water Area'!$A:$A,Datasheet!C9878)</f>
        <v>1311.921</v>
      </c>
    </row>
    <row r="9879" spans="1:8" x14ac:dyDescent="0.2">
      <c r="A9879">
        <v>1</v>
      </c>
      <c r="B9879">
        <v>2008</v>
      </c>
      <c r="C9879" t="s">
        <v>46</v>
      </c>
      <c r="D9879" t="s">
        <v>5</v>
      </c>
      <c r="E9879">
        <f>_xlfn.MAXIFS('CO2'!$D:$D,'CO2'!$A:$A,Table1[[#This Row],[Year]],'CO2'!$B:$B,Table1[[#This Row],[State]],'CO2'!$C:$C,Table1[[#This Row],[Sector]])</f>
        <v>44.8</v>
      </c>
      <c r="F9879">
        <f>AVERAGEIFS(Population!$C:$C,Population!$A:$A,Table1[[#This Row],[Year]],Population!$B:$B,Table1[[#This Row],[State]])</f>
        <v>12566368</v>
      </c>
      <c r="G9879">
        <f>_xlfn.MAXIFS('Land and Water Area'!$B:$B,'Land and Water Area'!$A:$A,Datasheet!C9879)</f>
        <v>44742.224999999999</v>
      </c>
      <c r="H9879">
        <f>_xlfn.MAXIFS('Land and Water Area'!$C:$C,'Land and Water Area'!$A:$A,Datasheet!C9879)</f>
        <v>1311.921</v>
      </c>
    </row>
    <row r="9880" spans="1:8" x14ac:dyDescent="0.2">
      <c r="A9880">
        <v>1</v>
      </c>
      <c r="B9880">
        <v>2008</v>
      </c>
      <c r="C9880" t="s">
        <v>46</v>
      </c>
      <c r="D9880" t="s">
        <v>6</v>
      </c>
      <c r="E9880">
        <f>_xlfn.MAXIFS('CO2'!$D:$D,'CO2'!$A:$A,Table1[[#This Row],[Year]],'CO2'!$B:$B,Table1[[#This Row],[State]],'CO2'!$C:$C,Table1[[#This Row],[Sector]])</f>
        <v>25.47</v>
      </c>
      <c r="F9880">
        <f>AVERAGEIFS(Population!$C:$C,Population!$A:$A,Table1[[#This Row],[Year]],Population!$B:$B,Table1[[#This Row],[State]])</f>
        <v>12566368</v>
      </c>
      <c r="G9880">
        <f>_xlfn.MAXIFS('Land and Water Area'!$B:$B,'Land and Water Area'!$A:$A,Datasheet!C9880)</f>
        <v>44742.224999999999</v>
      </c>
      <c r="H9880">
        <f>_xlfn.MAXIFS('Land and Water Area'!$C:$C,'Land and Water Area'!$A:$A,Datasheet!C9880)</f>
        <v>1311.921</v>
      </c>
    </row>
    <row r="9881" spans="1:8" x14ac:dyDescent="0.2">
      <c r="A9881">
        <v>1</v>
      </c>
      <c r="B9881">
        <v>2008</v>
      </c>
      <c r="C9881" t="s">
        <v>46</v>
      </c>
      <c r="D9881" t="s">
        <v>7</v>
      </c>
      <c r="E9881">
        <f>_xlfn.MAXIFS('CO2'!$D:$D,'CO2'!$A:$A,Table1[[#This Row],[Year]],'CO2'!$B:$B,Table1[[#This Row],[State]],'CO2'!$C:$C,Table1[[#This Row],[Sector]])</f>
        <v>66.03</v>
      </c>
      <c r="F9881">
        <f>AVERAGEIFS(Population!$C:$C,Population!$A:$A,Table1[[#This Row],[Year]],Population!$B:$B,Table1[[#This Row],[State]])</f>
        <v>12566368</v>
      </c>
      <c r="G9881">
        <f>_xlfn.MAXIFS('Land and Water Area'!$B:$B,'Land and Water Area'!$A:$A,Datasheet!C9881)</f>
        <v>44742.224999999999</v>
      </c>
      <c r="H9881">
        <f>_xlfn.MAXIFS('Land and Water Area'!$C:$C,'Land and Water Area'!$A:$A,Datasheet!C9881)</f>
        <v>1311.921</v>
      </c>
    </row>
    <row r="9882" spans="1:8" x14ac:dyDescent="0.2">
      <c r="A9882">
        <v>1</v>
      </c>
      <c r="B9882">
        <v>2008</v>
      </c>
      <c r="C9882" t="s">
        <v>47</v>
      </c>
      <c r="D9882" t="s">
        <v>3</v>
      </c>
      <c r="E9882">
        <f>_xlfn.MAXIFS('CO2'!$D:$D,'CO2'!$A:$A,Table1[[#This Row],[Year]],'CO2'!$B:$B,Table1[[#This Row],[State]],'CO2'!$C:$C,Table1[[#This Row],[Sector]])</f>
        <v>0.94</v>
      </c>
      <c r="F9882">
        <f>AVERAGEIFS(Population!$C:$C,Population!$A:$A,Table1[[#This Row],[Year]],Population!$B:$B,Table1[[#This Row],[State]])</f>
        <v>1053502</v>
      </c>
      <c r="G9882">
        <f>_xlfn.MAXIFS('Land and Water Area'!$B:$B,'Land and Water Area'!$A:$A,Datasheet!C9882)</f>
        <v>1033.8920000000001</v>
      </c>
      <c r="H9882">
        <f>_xlfn.MAXIFS('Land and Water Area'!$C:$C,'Land and Water Area'!$A:$A,Datasheet!C9882)</f>
        <v>511.07900000000001</v>
      </c>
    </row>
    <row r="9883" spans="1:8" x14ac:dyDescent="0.2">
      <c r="A9883">
        <v>1</v>
      </c>
      <c r="B9883">
        <v>2008</v>
      </c>
      <c r="C9883" t="s">
        <v>47</v>
      </c>
      <c r="D9883" t="s">
        <v>4</v>
      </c>
      <c r="E9883">
        <f>_xlfn.MAXIFS('CO2'!$D:$D,'CO2'!$A:$A,Table1[[#This Row],[Year]],'CO2'!$B:$B,Table1[[#This Row],[State]],'CO2'!$C:$C,Table1[[#This Row],[Sector]])</f>
        <v>2.88</v>
      </c>
      <c r="F9883">
        <f>AVERAGEIFS(Population!$C:$C,Population!$A:$A,Table1[[#This Row],[Year]],Population!$B:$B,Table1[[#This Row],[State]])</f>
        <v>1053502</v>
      </c>
      <c r="G9883">
        <f>_xlfn.MAXIFS('Land and Water Area'!$B:$B,'Land and Water Area'!$A:$A,Datasheet!C9883)</f>
        <v>1033.8920000000001</v>
      </c>
      <c r="H9883">
        <f>_xlfn.MAXIFS('Land and Water Area'!$C:$C,'Land and Water Area'!$A:$A,Datasheet!C9883)</f>
        <v>511.07900000000001</v>
      </c>
    </row>
    <row r="9884" spans="1:8" x14ac:dyDescent="0.2">
      <c r="A9884">
        <v>1</v>
      </c>
      <c r="B9884">
        <v>2008</v>
      </c>
      <c r="C9884" t="s">
        <v>47</v>
      </c>
      <c r="D9884" t="s">
        <v>5</v>
      </c>
      <c r="E9884">
        <f>_xlfn.MAXIFS('CO2'!$D:$D,'CO2'!$A:$A,Table1[[#This Row],[Year]],'CO2'!$B:$B,Table1[[#This Row],[State]],'CO2'!$C:$C,Table1[[#This Row],[Sector]])</f>
        <v>0.52</v>
      </c>
      <c r="F9884">
        <f>AVERAGEIFS(Population!$C:$C,Population!$A:$A,Table1[[#This Row],[Year]],Population!$B:$B,Table1[[#This Row],[State]])</f>
        <v>1053502</v>
      </c>
      <c r="G9884">
        <f>_xlfn.MAXIFS('Land and Water Area'!$B:$B,'Land and Water Area'!$A:$A,Datasheet!C9884)</f>
        <v>1033.8920000000001</v>
      </c>
      <c r="H9884">
        <f>_xlfn.MAXIFS('Land and Water Area'!$C:$C,'Land and Water Area'!$A:$A,Datasheet!C9884)</f>
        <v>511.07900000000001</v>
      </c>
    </row>
    <row r="9885" spans="1:8" x14ac:dyDescent="0.2">
      <c r="A9885">
        <v>1</v>
      </c>
      <c r="B9885">
        <v>2008</v>
      </c>
      <c r="C9885" t="s">
        <v>47</v>
      </c>
      <c r="D9885" t="s">
        <v>6</v>
      </c>
      <c r="E9885">
        <f>_xlfn.MAXIFS('CO2'!$D:$D,'CO2'!$A:$A,Table1[[#This Row],[Year]],'CO2'!$B:$B,Table1[[#This Row],[State]],'CO2'!$C:$C,Table1[[#This Row],[Sector]])</f>
        <v>2.2400000000000002</v>
      </c>
      <c r="F9885">
        <f>AVERAGEIFS(Population!$C:$C,Population!$A:$A,Table1[[#This Row],[Year]],Population!$B:$B,Table1[[#This Row],[State]])</f>
        <v>1053502</v>
      </c>
      <c r="G9885">
        <f>_xlfn.MAXIFS('Land and Water Area'!$B:$B,'Land and Water Area'!$A:$A,Datasheet!C9885)</f>
        <v>1033.8920000000001</v>
      </c>
      <c r="H9885">
        <f>_xlfn.MAXIFS('Land and Water Area'!$C:$C,'Land and Water Area'!$A:$A,Datasheet!C9885)</f>
        <v>511.07900000000001</v>
      </c>
    </row>
    <row r="9886" spans="1:8" x14ac:dyDescent="0.2">
      <c r="A9886">
        <v>1</v>
      </c>
      <c r="B9886">
        <v>2008</v>
      </c>
      <c r="C9886" t="s">
        <v>47</v>
      </c>
      <c r="D9886" t="s">
        <v>7</v>
      </c>
      <c r="E9886">
        <f>_xlfn.MAXIFS('CO2'!$D:$D,'CO2'!$A:$A,Table1[[#This Row],[Year]],'CO2'!$B:$B,Table1[[#This Row],[State]],'CO2'!$C:$C,Table1[[#This Row],[Sector]])</f>
        <v>4.0599999999999996</v>
      </c>
      <c r="F9886">
        <f>AVERAGEIFS(Population!$C:$C,Population!$A:$A,Table1[[#This Row],[Year]],Population!$B:$B,Table1[[#This Row],[State]])</f>
        <v>1053502</v>
      </c>
      <c r="G9886">
        <f>_xlfn.MAXIFS('Land and Water Area'!$B:$B,'Land and Water Area'!$A:$A,Datasheet!C9886)</f>
        <v>1033.8920000000001</v>
      </c>
      <c r="H9886">
        <f>_xlfn.MAXIFS('Land and Water Area'!$C:$C,'Land and Water Area'!$A:$A,Datasheet!C9886)</f>
        <v>511.07900000000001</v>
      </c>
    </row>
    <row r="9887" spans="1:8" x14ac:dyDescent="0.2">
      <c r="A9887">
        <v>1</v>
      </c>
      <c r="B9887">
        <v>2008</v>
      </c>
      <c r="C9887" t="s">
        <v>48</v>
      </c>
      <c r="D9887" t="s">
        <v>3</v>
      </c>
      <c r="E9887">
        <f>_xlfn.MAXIFS('CO2'!$D:$D,'CO2'!$A:$A,Table1[[#This Row],[Year]],'CO2'!$B:$B,Table1[[#This Row],[State]],'CO2'!$C:$C,Table1[[#This Row],[Sector]])</f>
        <v>1.75</v>
      </c>
      <c r="F9887">
        <f>AVERAGEIFS(Population!$C:$C,Population!$A:$A,Table1[[#This Row],[Year]],Population!$B:$B,Table1[[#This Row],[State]])</f>
        <v>4503280</v>
      </c>
      <c r="G9887">
        <f>_xlfn.MAXIFS('Land and Water Area'!$B:$B,'Land and Water Area'!$A:$A,Datasheet!C9887)</f>
        <v>30064.23</v>
      </c>
      <c r="H9887">
        <f>_xlfn.MAXIFS('Land and Water Area'!$C:$C,'Land and Water Area'!$A:$A,Datasheet!C9887)</f>
        <v>1959.2529999999999</v>
      </c>
    </row>
    <row r="9888" spans="1:8" x14ac:dyDescent="0.2">
      <c r="A9888">
        <v>1</v>
      </c>
      <c r="B9888">
        <v>2008</v>
      </c>
      <c r="C9888" t="s">
        <v>48</v>
      </c>
      <c r="D9888" t="s">
        <v>4</v>
      </c>
      <c r="E9888">
        <f>_xlfn.MAXIFS('CO2'!$D:$D,'CO2'!$A:$A,Table1[[#This Row],[Year]],'CO2'!$B:$B,Table1[[#This Row],[State]],'CO2'!$C:$C,Table1[[#This Row],[Sector]])</f>
        <v>42.33</v>
      </c>
      <c r="F9888">
        <f>AVERAGEIFS(Population!$C:$C,Population!$A:$A,Table1[[#This Row],[Year]],Population!$B:$B,Table1[[#This Row],[State]])</f>
        <v>4503280</v>
      </c>
      <c r="G9888">
        <f>_xlfn.MAXIFS('Land and Water Area'!$B:$B,'Land and Water Area'!$A:$A,Datasheet!C9888)</f>
        <v>30064.23</v>
      </c>
      <c r="H9888">
        <f>_xlfn.MAXIFS('Land and Water Area'!$C:$C,'Land and Water Area'!$A:$A,Datasheet!C9888)</f>
        <v>1959.2529999999999</v>
      </c>
    </row>
    <row r="9889" spans="1:8" x14ac:dyDescent="0.2">
      <c r="A9889">
        <v>1</v>
      </c>
      <c r="B9889">
        <v>2008</v>
      </c>
      <c r="C9889" t="s">
        <v>48</v>
      </c>
      <c r="D9889" t="s">
        <v>5</v>
      </c>
      <c r="E9889">
        <f>_xlfn.MAXIFS('CO2'!$D:$D,'CO2'!$A:$A,Table1[[#This Row],[Year]],'CO2'!$B:$B,Table1[[#This Row],[State]],'CO2'!$C:$C,Table1[[#This Row],[Sector]])</f>
        <v>10.93</v>
      </c>
      <c r="F9889">
        <f>AVERAGEIFS(Population!$C:$C,Population!$A:$A,Table1[[#This Row],[Year]],Population!$B:$B,Table1[[#This Row],[State]])</f>
        <v>4503280</v>
      </c>
      <c r="G9889">
        <f>_xlfn.MAXIFS('Land and Water Area'!$B:$B,'Land and Water Area'!$A:$A,Datasheet!C9889)</f>
        <v>30064.23</v>
      </c>
      <c r="H9889">
        <f>_xlfn.MAXIFS('Land and Water Area'!$C:$C,'Land and Water Area'!$A:$A,Datasheet!C9889)</f>
        <v>1959.2529999999999</v>
      </c>
    </row>
    <row r="9890" spans="1:8" x14ac:dyDescent="0.2">
      <c r="A9890">
        <v>1</v>
      </c>
      <c r="B9890">
        <v>2008</v>
      </c>
      <c r="C9890" t="s">
        <v>48</v>
      </c>
      <c r="D9890" t="s">
        <v>6</v>
      </c>
      <c r="E9890">
        <f>_xlfn.MAXIFS('CO2'!$D:$D,'CO2'!$A:$A,Table1[[#This Row],[Year]],'CO2'!$B:$B,Table1[[#This Row],[State]],'CO2'!$C:$C,Table1[[#This Row],[Sector]])</f>
        <v>1.95</v>
      </c>
      <c r="F9890">
        <f>AVERAGEIFS(Population!$C:$C,Population!$A:$A,Table1[[#This Row],[Year]],Population!$B:$B,Table1[[#This Row],[State]])</f>
        <v>4503280</v>
      </c>
      <c r="G9890">
        <f>_xlfn.MAXIFS('Land and Water Area'!$B:$B,'Land and Water Area'!$A:$A,Datasheet!C9890)</f>
        <v>30064.23</v>
      </c>
      <c r="H9890">
        <f>_xlfn.MAXIFS('Land and Water Area'!$C:$C,'Land and Water Area'!$A:$A,Datasheet!C9890)</f>
        <v>1959.2529999999999</v>
      </c>
    </row>
    <row r="9891" spans="1:8" x14ac:dyDescent="0.2">
      <c r="A9891">
        <v>1</v>
      </c>
      <c r="B9891">
        <v>2008</v>
      </c>
      <c r="C9891" t="s">
        <v>48</v>
      </c>
      <c r="D9891" t="s">
        <v>7</v>
      </c>
      <c r="E9891">
        <f>_xlfn.MAXIFS('CO2'!$D:$D,'CO2'!$A:$A,Table1[[#This Row],[Year]],'CO2'!$B:$B,Table1[[#This Row],[State]],'CO2'!$C:$C,Table1[[#This Row],[Sector]])</f>
        <v>30</v>
      </c>
      <c r="F9891">
        <f>AVERAGEIFS(Population!$C:$C,Population!$A:$A,Table1[[#This Row],[Year]],Population!$B:$B,Table1[[#This Row],[State]])</f>
        <v>4503280</v>
      </c>
      <c r="G9891">
        <f>_xlfn.MAXIFS('Land and Water Area'!$B:$B,'Land and Water Area'!$A:$A,Datasheet!C9891)</f>
        <v>30064.23</v>
      </c>
      <c r="H9891">
        <f>_xlfn.MAXIFS('Land and Water Area'!$C:$C,'Land and Water Area'!$A:$A,Datasheet!C9891)</f>
        <v>1959.2529999999999</v>
      </c>
    </row>
    <row r="9892" spans="1:8" x14ac:dyDescent="0.2">
      <c r="A9892">
        <v>1</v>
      </c>
      <c r="B9892">
        <v>2008</v>
      </c>
      <c r="C9892" t="s">
        <v>49</v>
      </c>
      <c r="D9892" t="s">
        <v>3</v>
      </c>
      <c r="E9892">
        <f>_xlfn.MAXIFS('CO2'!$D:$D,'CO2'!$A:$A,Table1[[#This Row],[Year]],'CO2'!$B:$B,Table1[[#This Row],[State]],'CO2'!$C:$C,Table1[[#This Row],[Sector]])</f>
        <v>0.79</v>
      </c>
      <c r="F9892">
        <f>AVERAGEIFS(Population!$C:$C,Population!$A:$A,Table1[[#This Row],[Year]],Population!$B:$B,Table1[[#This Row],[State]])</f>
        <v>804532</v>
      </c>
      <c r="G9892">
        <f>_xlfn.MAXIFS('Land and Water Area'!$B:$B,'Land and Water Area'!$A:$A,Datasheet!C9892)</f>
        <v>75807.888000000006</v>
      </c>
      <c r="H9892">
        <f>_xlfn.MAXIFS('Land and Water Area'!$C:$C,'Land and Water Area'!$A:$A,Datasheet!C9892)</f>
        <v>1308.001</v>
      </c>
    </row>
    <row r="9893" spans="1:8" x14ac:dyDescent="0.2">
      <c r="A9893">
        <v>1</v>
      </c>
      <c r="B9893">
        <v>2008</v>
      </c>
      <c r="C9893" t="s">
        <v>49</v>
      </c>
      <c r="D9893" t="s">
        <v>4</v>
      </c>
      <c r="E9893">
        <f>_xlfn.MAXIFS('CO2'!$D:$D,'CO2'!$A:$A,Table1[[#This Row],[Year]],'CO2'!$B:$B,Table1[[#This Row],[State]],'CO2'!$C:$C,Table1[[#This Row],[Sector]])</f>
        <v>3.94</v>
      </c>
      <c r="F9893">
        <f>AVERAGEIFS(Population!$C:$C,Population!$A:$A,Table1[[#This Row],[Year]],Population!$B:$B,Table1[[#This Row],[State]])</f>
        <v>804532</v>
      </c>
      <c r="G9893">
        <f>_xlfn.MAXIFS('Land and Water Area'!$B:$B,'Land and Water Area'!$A:$A,Datasheet!C9893)</f>
        <v>75807.888000000006</v>
      </c>
      <c r="H9893">
        <f>_xlfn.MAXIFS('Land and Water Area'!$C:$C,'Land and Water Area'!$A:$A,Datasheet!C9893)</f>
        <v>1308.001</v>
      </c>
    </row>
    <row r="9894" spans="1:8" x14ac:dyDescent="0.2">
      <c r="A9894">
        <v>1</v>
      </c>
      <c r="B9894">
        <v>2008</v>
      </c>
      <c r="C9894" t="s">
        <v>49</v>
      </c>
      <c r="D9894" t="s">
        <v>5</v>
      </c>
      <c r="E9894">
        <f>_xlfn.MAXIFS('CO2'!$D:$D,'CO2'!$A:$A,Table1[[#This Row],[Year]],'CO2'!$B:$B,Table1[[#This Row],[State]],'CO2'!$C:$C,Table1[[#This Row],[Sector]])</f>
        <v>3.05</v>
      </c>
      <c r="F9894">
        <f>AVERAGEIFS(Population!$C:$C,Population!$A:$A,Table1[[#This Row],[Year]],Population!$B:$B,Table1[[#This Row],[State]])</f>
        <v>804532</v>
      </c>
      <c r="G9894">
        <f>_xlfn.MAXIFS('Land and Water Area'!$B:$B,'Land and Water Area'!$A:$A,Datasheet!C9894)</f>
        <v>75807.888000000006</v>
      </c>
      <c r="H9894">
        <f>_xlfn.MAXIFS('Land and Water Area'!$C:$C,'Land and Water Area'!$A:$A,Datasheet!C9894)</f>
        <v>1308.001</v>
      </c>
    </row>
    <row r="9895" spans="1:8" x14ac:dyDescent="0.2">
      <c r="A9895">
        <v>1</v>
      </c>
      <c r="B9895">
        <v>2008</v>
      </c>
      <c r="C9895" t="s">
        <v>49</v>
      </c>
      <c r="D9895" t="s">
        <v>6</v>
      </c>
      <c r="E9895">
        <f>_xlfn.MAXIFS('CO2'!$D:$D,'CO2'!$A:$A,Table1[[#This Row],[Year]],'CO2'!$B:$B,Table1[[#This Row],[State]],'CO2'!$C:$C,Table1[[#This Row],[Sector]])</f>
        <v>1.23</v>
      </c>
      <c r="F9895">
        <f>AVERAGEIFS(Population!$C:$C,Population!$A:$A,Table1[[#This Row],[Year]],Population!$B:$B,Table1[[#This Row],[State]])</f>
        <v>804532</v>
      </c>
      <c r="G9895">
        <f>_xlfn.MAXIFS('Land and Water Area'!$B:$B,'Land and Water Area'!$A:$A,Datasheet!C9895)</f>
        <v>75807.888000000006</v>
      </c>
      <c r="H9895">
        <f>_xlfn.MAXIFS('Land and Water Area'!$C:$C,'Land and Water Area'!$A:$A,Datasheet!C9895)</f>
        <v>1308.001</v>
      </c>
    </row>
    <row r="9896" spans="1:8" x14ac:dyDescent="0.2">
      <c r="A9896">
        <v>1</v>
      </c>
      <c r="B9896">
        <v>2008</v>
      </c>
      <c r="C9896" t="s">
        <v>49</v>
      </c>
      <c r="D9896" t="s">
        <v>7</v>
      </c>
      <c r="E9896">
        <f>_xlfn.MAXIFS('CO2'!$D:$D,'CO2'!$A:$A,Table1[[#This Row],[Year]],'CO2'!$B:$B,Table1[[#This Row],[State]],'CO2'!$C:$C,Table1[[#This Row],[Sector]])</f>
        <v>5.93</v>
      </c>
      <c r="F9896">
        <f>AVERAGEIFS(Population!$C:$C,Population!$A:$A,Table1[[#This Row],[Year]],Population!$B:$B,Table1[[#This Row],[State]])</f>
        <v>804532</v>
      </c>
      <c r="G9896">
        <f>_xlfn.MAXIFS('Land and Water Area'!$B:$B,'Land and Water Area'!$A:$A,Datasheet!C9896)</f>
        <v>75807.888000000006</v>
      </c>
      <c r="H9896">
        <f>_xlfn.MAXIFS('Land and Water Area'!$C:$C,'Land and Water Area'!$A:$A,Datasheet!C9896)</f>
        <v>1308.001</v>
      </c>
    </row>
    <row r="9897" spans="1:8" x14ac:dyDescent="0.2">
      <c r="A9897">
        <v>1</v>
      </c>
      <c r="B9897">
        <v>2008</v>
      </c>
      <c r="C9897" t="s">
        <v>50</v>
      </c>
      <c r="D9897" t="s">
        <v>3</v>
      </c>
      <c r="E9897">
        <f>_xlfn.MAXIFS('CO2'!$D:$D,'CO2'!$A:$A,Table1[[#This Row],[Year]],'CO2'!$B:$B,Table1[[#This Row],[State]],'CO2'!$C:$C,Table1[[#This Row],[Sector]])</f>
        <v>3.67</v>
      </c>
      <c r="F9897">
        <f>AVERAGEIFS(Population!$C:$C,Population!$A:$A,Table1[[#This Row],[Year]],Population!$B:$B,Table1[[#This Row],[State]])</f>
        <v>6240456</v>
      </c>
      <c r="G9897">
        <f>_xlfn.MAXIFS('Land and Water Area'!$B:$B,'Land and Water Area'!$A:$A,Datasheet!C9897)</f>
        <v>41232.743999999999</v>
      </c>
      <c r="H9897">
        <f>_xlfn.MAXIFS('Land and Water Area'!$C:$C,'Land and Water Area'!$A:$A,Datasheet!C9897)</f>
        <v>896.62800000000004</v>
      </c>
    </row>
    <row r="9898" spans="1:8" x14ac:dyDescent="0.2">
      <c r="A9898">
        <v>1</v>
      </c>
      <c r="B9898">
        <v>2008</v>
      </c>
      <c r="C9898" t="s">
        <v>50</v>
      </c>
      <c r="D9898" t="s">
        <v>4</v>
      </c>
      <c r="E9898">
        <f>_xlfn.MAXIFS('CO2'!$D:$D,'CO2'!$A:$A,Table1[[#This Row],[Year]],'CO2'!$B:$B,Table1[[#This Row],[State]],'CO2'!$C:$C,Table1[[#This Row],[Sector]])</f>
        <v>54.34</v>
      </c>
      <c r="F9898">
        <f>AVERAGEIFS(Population!$C:$C,Population!$A:$A,Table1[[#This Row],[Year]],Population!$B:$B,Table1[[#This Row],[State]])</f>
        <v>6240456</v>
      </c>
      <c r="G9898">
        <f>_xlfn.MAXIFS('Land and Water Area'!$B:$B,'Land and Water Area'!$A:$A,Datasheet!C9898)</f>
        <v>41232.743999999999</v>
      </c>
      <c r="H9898">
        <f>_xlfn.MAXIFS('Land and Water Area'!$C:$C,'Land and Water Area'!$A:$A,Datasheet!C9898)</f>
        <v>896.62800000000004</v>
      </c>
    </row>
    <row r="9899" spans="1:8" x14ac:dyDescent="0.2">
      <c r="A9899">
        <v>1</v>
      </c>
      <c r="B9899">
        <v>2008</v>
      </c>
      <c r="C9899" t="s">
        <v>50</v>
      </c>
      <c r="D9899" t="s">
        <v>5</v>
      </c>
      <c r="E9899">
        <f>_xlfn.MAXIFS('CO2'!$D:$D,'CO2'!$A:$A,Table1[[#This Row],[Year]],'CO2'!$B:$B,Table1[[#This Row],[State]],'CO2'!$C:$C,Table1[[#This Row],[Sector]])</f>
        <v>18</v>
      </c>
      <c r="F9899">
        <f>AVERAGEIFS(Population!$C:$C,Population!$A:$A,Table1[[#This Row],[Year]],Population!$B:$B,Table1[[#This Row],[State]])</f>
        <v>6240456</v>
      </c>
      <c r="G9899">
        <f>_xlfn.MAXIFS('Land and Water Area'!$B:$B,'Land and Water Area'!$A:$A,Datasheet!C9899)</f>
        <v>41232.743999999999</v>
      </c>
      <c r="H9899">
        <f>_xlfn.MAXIFS('Land and Water Area'!$C:$C,'Land and Water Area'!$A:$A,Datasheet!C9899)</f>
        <v>896.62800000000004</v>
      </c>
    </row>
    <row r="9900" spans="1:8" x14ac:dyDescent="0.2">
      <c r="A9900">
        <v>1</v>
      </c>
      <c r="B9900">
        <v>2008</v>
      </c>
      <c r="C9900" t="s">
        <v>50</v>
      </c>
      <c r="D9900" t="s">
        <v>6</v>
      </c>
      <c r="E9900">
        <f>_xlfn.MAXIFS('CO2'!$D:$D,'CO2'!$A:$A,Table1[[#This Row],[Year]],'CO2'!$B:$B,Table1[[#This Row],[State]],'CO2'!$C:$C,Table1[[#This Row],[Sector]])</f>
        <v>4.3899999999999997</v>
      </c>
      <c r="F9900">
        <f>AVERAGEIFS(Population!$C:$C,Population!$A:$A,Table1[[#This Row],[Year]],Population!$B:$B,Table1[[#This Row],[State]])</f>
        <v>6240456</v>
      </c>
      <c r="G9900">
        <f>_xlfn.MAXIFS('Land and Water Area'!$B:$B,'Land and Water Area'!$A:$A,Datasheet!C9900)</f>
        <v>41232.743999999999</v>
      </c>
      <c r="H9900">
        <f>_xlfn.MAXIFS('Land and Water Area'!$C:$C,'Land and Water Area'!$A:$A,Datasheet!C9900)</f>
        <v>896.62800000000004</v>
      </c>
    </row>
    <row r="9901" spans="1:8" x14ac:dyDescent="0.2">
      <c r="A9901">
        <v>1</v>
      </c>
      <c r="B9901">
        <v>2008</v>
      </c>
      <c r="C9901" t="s">
        <v>50</v>
      </c>
      <c r="D9901" t="s">
        <v>7</v>
      </c>
      <c r="E9901">
        <f>_xlfn.MAXIFS('CO2'!$D:$D,'CO2'!$A:$A,Table1[[#This Row],[Year]],'CO2'!$B:$B,Table1[[#This Row],[State]],'CO2'!$C:$C,Table1[[#This Row],[Sector]])</f>
        <v>42.11</v>
      </c>
      <c r="F9901">
        <f>AVERAGEIFS(Population!$C:$C,Population!$A:$A,Table1[[#This Row],[Year]],Population!$B:$B,Table1[[#This Row],[State]])</f>
        <v>6240456</v>
      </c>
      <c r="G9901">
        <f>_xlfn.MAXIFS('Land and Water Area'!$B:$B,'Land and Water Area'!$A:$A,Datasheet!C9901)</f>
        <v>41232.743999999999</v>
      </c>
      <c r="H9901">
        <f>_xlfn.MAXIFS('Land and Water Area'!$C:$C,'Land and Water Area'!$A:$A,Datasheet!C9901)</f>
        <v>896.62800000000004</v>
      </c>
    </row>
    <row r="9902" spans="1:8" x14ac:dyDescent="0.2">
      <c r="A9902">
        <v>1</v>
      </c>
      <c r="B9902">
        <v>2008</v>
      </c>
      <c r="C9902" t="s">
        <v>51</v>
      </c>
      <c r="D9902" t="s">
        <v>3</v>
      </c>
      <c r="E9902">
        <f>_xlfn.MAXIFS('CO2'!$D:$D,'CO2'!$A:$A,Table1[[#This Row],[Year]],'CO2'!$B:$B,Table1[[#This Row],[State]],'CO2'!$C:$C,Table1[[#This Row],[Sector]])</f>
        <v>10.8</v>
      </c>
      <c r="F9902">
        <f>AVERAGEIFS(Population!$C:$C,Population!$A:$A,Table1[[#This Row],[Year]],Population!$B:$B,Table1[[#This Row],[State]])</f>
        <v>24304290</v>
      </c>
      <c r="G9902">
        <f>_xlfn.MAXIFS('Land and Water Area'!$B:$B,'Land and Water Area'!$A:$A,Datasheet!C9902)</f>
        <v>261270.027</v>
      </c>
      <c r="H9902">
        <f>_xlfn.MAXIFS('Land and Water Area'!$C:$C,'Land and Water Area'!$A:$A,Datasheet!C9902)</f>
        <v>7329.0280000000002</v>
      </c>
    </row>
    <row r="9903" spans="1:8" x14ac:dyDescent="0.2">
      <c r="A9903">
        <v>1</v>
      </c>
      <c r="B9903">
        <v>2008</v>
      </c>
      <c r="C9903" t="s">
        <v>51</v>
      </c>
      <c r="D9903" t="s">
        <v>4</v>
      </c>
      <c r="E9903">
        <f>_xlfn.MAXIFS('CO2'!$D:$D,'CO2'!$A:$A,Table1[[#This Row],[Year]],'CO2'!$B:$B,Table1[[#This Row],[State]],'CO2'!$C:$C,Table1[[#This Row],[Sector]])</f>
        <v>228.83</v>
      </c>
      <c r="F9903">
        <f>AVERAGEIFS(Population!$C:$C,Population!$A:$A,Table1[[#This Row],[Year]],Population!$B:$B,Table1[[#This Row],[State]])</f>
        <v>24304290</v>
      </c>
      <c r="G9903">
        <f>_xlfn.MAXIFS('Land and Water Area'!$B:$B,'Land and Water Area'!$A:$A,Datasheet!C9903)</f>
        <v>261270.027</v>
      </c>
      <c r="H9903">
        <f>_xlfn.MAXIFS('Land and Water Area'!$C:$C,'Land and Water Area'!$A:$A,Datasheet!C9903)</f>
        <v>7329.0280000000002</v>
      </c>
    </row>
    <row r="9904" spans="1:8" x14ac:dyDescent="0.2">
      <c r="A9904">
        <v>1</v>
      </c>
      <c r="B9904">
        <v>2008</v>
      </c>
      <c r="C9904" t="s">
        <v>51</v>
      </c>
      <c r="D9904" t="s">
        <v>5</v>
      </c>
      <c r="E9904">
        <f>_xlfn.MAXIFS('CO2'!$D:$D,'CO2'!$A:$A,Table1[[#This Row],[Year]],'CO2'!$B:$B,Table1[[#This Row],[State]],'CO2'!$C:$C,Table1[[#This Row],[Sector]])</f>
        <v>177.14</v>
      </c>
      <c r="F9904">
        <f>AVERAGEIFS(Population!$C:$C,Population!$A:$A,Table1[[#This Row],[Year]],Population!$B:$B,Table1[[#This Row],[State]])</f>
        <v>24304290</v>
      </c>
      <c r="G9904">
        <f>_xlfn.MAXIFS('Land and Water Area'!$B:$B,'Land and Water Area'!$A:$A,Datasheet!C9904)</f>
        <v>261270.027</v>
      </c>
      <c r="H9904">
        <f>_xlfn.MAXIFS('Land and Water Area'!$C:$C,'Land and Water Area'!$A:$A,Datasheet!C9904)</f>
        <v>7329.0280000000002</v>
      </c>
    </row>
    <row r="9905" spans="1:8" x14ac:dyDescent="0.2">
      <c r="A9905">
        <v>1</v>
      </c>
      <c r="B9905">
        <v>2008</v>
      </c>
      <c r="C9905" t="s">
        <v>51</v>
      </c>
      <c r="D9905" t="s">
        <v>6</v>
      </c>
      <c r="E9905">
        <f>_xlfn.MAXIFS('CO2'!$D:$D,'CO2'!$A:$A,Table1[[#This Row],[Year]],'CO2'!$B:$B,Table1[[#This Row],[State]],'CO2'!$C:$C,Table1[[#This Row],[Sector]])</f>
        <v>12.01</v>
      </c>
      <c r="F9905">
        <f>AVERAGEIFS(Population!$C:$C,Population!$A:$A,Table1[[#This Row],[Year]],Population!$B:$B,Table1[[#This Row],[State]])</f>
        <v>24304290</v>
      </c>
      <c r="G9905">
        <f>_xlfn.MAXIFS('Land and Water Area'!$B:$B,'Land and Water Area'!$A:$A,Datasheet!C9905)</f>
        <v>261270.027</v>
      </c>
      <c r="H9905">
        <f>_xlfn.MAXIFS('Land and Water Area'!$C:$C,'Land and Water Area'!$A:$A,Datasheet!C9905)</f>
        <v>7329.0280000000002</v>
      </c>
    </row>
    <row r="9906" spans="1:8" x14ac:dyDescent="0.2">
      <c r="A9906">
        <v>1</v>
      </c>
      <c r="B9906">
        <v>2008</v>
      </c>
      <c r="C9906" t="s">
        <v>51</v>
      </c>
      <c r="D9906" t="s">
        <v>7</v>
      </c>
      <c r="E9906">
        <f>_xlfn.MAXIFS('CO2'!$D:$D,'CO2'!$A:$A,Table1[[#This Row],[Year]],'CO2'!$B:$B,Table1[[#This Row],[State]],'CO2'!$C:$C,Table1[[#This Row],[Sector]])</f>
        <v>194.87</v>
      </c>
      <c r="F9906">
        <f>AVERAGEIFS(Population!$C:$C,Population!$A:$A,Table1[[#This Row],[Year]],Population!$B:$B,Table1[[#This Row],[State]])</f>
        <v>24304290</v>
      </c>
      <c r="G9906">
        <f>_xlfn.MAXIFS('Land and Water Area'!$B:$B,'Land and Water Area'!$A:$A,Datasheet!C9906)</f>
        <v>261270.027</v>
      </c>
      <c r="H9906">
        <f>_xlfn.MAXIFS('Land and Water Area'!$C:$C,'Land and Water Area'!$A:$A,Datasheet!C9906)</f>
        <v>7329.0280000000002</v>
      </c>
    </row>
    <row r="9907" spans="1:8" x14ac:dyDescent="0.2">
      <c r="A9907">
        <v>1</v>
      </c>
      <c r="B9907">
        <v>2008</v>
      </c>
      <c r="C9907" t="s">
        <v>52</v>
      </c>
      <c r="D9907" t="s">
        <v>3</v>
      </c>
      <c r="E9907">
        <f>_xlfn.MAXIFS('CO2'!$D:$D,'CO2'!$A:$A,Table1[[#This Row],[Year]],'CO2'!$B:$B,Table1[[#This Row],[State]],'CO2'!$C:$C,Table1[[#This Row],[Sector]])</f>
        <v>2.42</v>
      </c>
      <c r="F9907">
        <f>AVERAGEIFS(Population!$C:$C,Population!$A:$A,Table1[[#This Row],[Year]],Population!$B:$B,Table1[[#This Row],[State]])</f>
        <v>2727343</v>
      </c>
      <c r="G9907">
        <f>_xlfn.MAXIFS('Land and Water Area'!$B:$B,'Land and Water Area'!$A:$A,Datasheet!C9907)</f>
        <v>82595.691999999995</v>
      </c>
      <c r="H9907">
        <f>_xlfn.MAXIFS('Land and Water Area'!$C:$C,'Land and Water Area'!$A:$A,Datasheet!C9907)</f>
        <v>2302.4059999999999</v>
      </c>
    </row>
    <row r="9908" spans="1:8" x14ac:dyDescent="0.2">
      <c r="A9908">
        <v>1</v>
      </c>
      <c r="B9908">
        <v>2008</v>
      </c>
      <c r="C9908" t="s">
        <v>52</v>
      </c>
      <c r="D9908" t="s">
        <v>4</v>
      </c>
      <c r="E9908">
        <f>_xlfn.MAXIFS('CO2'!$D:$D,'CO2'!$A:$A,Table1[[#This Row],[Year]],'CO2'!$B:$B,Table1[[#This Row],[State]],'CO2'!$C:$C,Table1[[#This Row],[Sector]])</f>
        <v>39.020000000000003</v>
      </c>
      <c r="F9908">
        <f>AVERAGEIFS(Population!$C:$C,Population!$A:$A,Table1[[#This Row],[Year]],Population!$B:$B,Table1[[#This Row],[State]])</f>
        <v>2727343</v>
      </c>
      <c r="G9908">
        <f>_xlfn.MAXIFS('Land and Water Area'!$B:$B,'Land and Water Area'!$A:$A,Datasheet!C9908)</f>
        <v>82595.691999999995</v>
      </c>
      <c r="H9908">
        <f>_xlfn.MAXIFS('Land and Water Area'!$C:$C,'Land and Water Area'!$A:$A,Datasheet!C9908)</f>
        <v>2302.4059999999999</v>
      </c>
    </row>
    <row r="9909" spans="1:8" x14ac:dyDescent="0.2">
      <c r="A9909">
        <v>1</v>
      </c>
      <c r="B9909">
        <v>2008</v>
      </c>
      <c r="C9909" t="s">
        <v>52</v>
      </c>
      <c r="D9909" t="s">
        <v>5</v>
      </c>
      <c r="E9909">
        <f>_xlfn.MAXIFS('CO2'!$D:$D,'CO2'!$A:$A,Table1[[#This Row],[Year]],'CO2'!$B:$B,Table1[[#This Row],[State]],'CO2'!$C:$C,Table1[[#This Row],[Sector]])</f>
        <v>7.71</v>
      </c>
      <c r="F9909">
        <f>AVERAGEIFS(Population!$C:$C,Population!$A:$A,Table1[[#This Row],[Year]],Population!$B:$B,Table1[[#This Row],[State]])</f>
        <v>2727343</v>
      </c>
      <c r="G9909">
        <f>_xlfn.MAXIFS('Land and Water Area'!$B:$B,'Land and Water Area'!$A:$A,Datasheet!C9909)</f>
        <v>82595.691999999995</v>
      </c>
      <c r="H9909">
        <f>_xlfn.MAXIFS('Land and Water Area'!$C:$C,'Land and Water Area'!$A:$A,Datasheet!C9909)</f>
        <v>2302.4059999999999</v>
      </c>
    </row>
    <row r="9910" spans="1:8" x14ac:dyDescent="0.2">
      <c r="A9910">
        <v>1</v>
      </c>
      <c r="B9910">
        <v>2008</v>
      </c>
      <c r="C9910" t="s">
        <v>52</v>
      </c>
      <c r="D9910" t="s">
        <v>6</v>
      </c>
      <c r="E9910">
        <f>_xlfn.MAXIFS('CO2'!$D:$D,'CO2'!$A:$A,Table1[[#This Row],[Year]],'CO2'!$B:$B,Table1[[#This Row],[State]],'CO2'!$C:$C,Table1[[#This Row],[Sector]])</f>
        <v>3.88</v>
      </c>
      <c r="F9910">
        <f>AVERAGEIFS(Population!$C:$C,Population!$A:$A,Table1[[#This Row],[Year]],Population!$B:$B,Table1[[#This Row],[State]])</f>
        <v>2727343</v>
      </c>
      <c r="G9910">
        <f>_xlfn.MAXIFS('Land and Water Area'!$B:$B,'Land and Water Area'!$A:$A,Datasheet!C9910)</f>
        <v>82595.691999999995</v>
      </c>
      <c r="H9910">
        <f>_xlfn.MAXIFS('Land and Water Area'!$C:$C,'Land and Water Area'!$A:$A,Datasheet!C9910)</f>
        <v>2302.4059999999999</v>
      </c>
    </row>
    <row r="9911" spans="1:8" x14ac:dyDescent="0.2">
      <c r="A9911">
        <v>1</v>
      </c>
      <c r="B9911">
        <v>2008</v>
      </c>
      <c r="C9911" t="s">
        <v>52</v>
      </c>
      <c r="D9911" t="s">
        <v>7</v>
      </c>
      <c r="E9911">
        <f>_xlfn.MAXIFS('CO2'!$D:$D,'CO2'!$A:$A,Table1[[#This Row],[Year]],'CO2'!$B:$B,Table1[[#This Row],[State]],'CO2'!$C:$C,Table1[[#This Row],[Sector]])</f>
        <v>16.75</v>
      </c>
      <c r="F9911">
        <f>AVERAGEIFS(Population!$C:$C,Population!$A:$A,Table1[[#This Row],[Year]],Population!$B:$B,Table1[[#This Row],[State]])</f>
        <v>2727343</v>
      </c>
      <c r="G9911">
        <f>_xlfn.MAXIFS('Land and Water Area'!$B:$B,'Land and Water Area'!$A:$A,Datasheet!C9911)</f>
        <v>82595.691999999995</v>
      </c>
      <c r="H9911">
        <f>_xlfn.MAXIFS('Land and Water Area'!$C:$C,'Land and Water Area'!$A:$A,Datasheet!C9911)</f>
        <v>2302.4059999999999</v>
      </c>
    </row>
    <row r="9912" spans="1:8" x14ac:dyDescent="0.2">
      <c r="A9912">
        <v>1</v>
      </c>
      <c r="B9912">
        <v>2008</v>
      </c>
      <c r="C9912" t="s">
        <v>53</v>
      </c>
      <c r="D9912" t="s">
        <v>3</v>
      </c>
      <c r="E9912">
        <f>_xlfn.MAXIFS('CO2'!$D:$D,'CO2'!$A:$A,Table1[[#This Row],[Year]],'CO2'!$B:$B,Table1[[#This Row],[State]],'CO2'!$C:$C,Table1[[#This Row],[Sector]])</f>
        <v>0.62</v>
      </c>
      <c r="F9912">
        <f>AVERAGEIFS(Population!$C:$C,Population!$A:$A,Table1[[#This Row],[Year]],Population!$B:$B,Table1[[#This Row],[State]])</f>
        <v>621049</v>
      </c>
      <c r="G9912">
        <f>_xlfn.MAXIFS('Land and Water Area'!$B:$B,'Land and Water Area'!$A:$A,Datasheet!C9912)</f>
        <v>9217.2579999999998</v>
      </c>
      <c r="H9912">
        <f>_xlfn.MAXIFS('Land and Water Area'!$C:$C,'Land and Water Area'!$A:$A,Datasheet!C9912)</f>
        <v>397.935</v>
      </c>
    </row>
    <row r="9913" spans="1:8" x14ac:dyDescent="0.2">
      <c r="A9913">
        <v>1</v>
      </c>
      <c r="B9913">
        <v>2008</v>
      </c>
      <c r="C9913" t="s">
        <v>53</v>
      </c>
      <c r="D9913" t="s">
        <v>4</v>
      </c>
      <c r="E9913">
        <f>_xlfn.MAXIFS('CO2'!$D:$D,'CO2'!$A:$A,Table1[[#This Row],[Year]],'CO2'!$B:$B,Table1[[#This Row],[State]],'CO2'!$C:$C,Table1[[#This Row],[Sector]])</f>
        <v>0.01</v>
      </c>
      <c r="F9913">
        <f>AVERAGEIFS(Population!$C:$C,Population!$A:$A,Table1[[#This Row],[Year]],Population!$B:$B,Table1[[#This Row],[State]])</f>
        <v>621049</v>
      </c>
      <c r="G9913">
        <f>_xlfn.MAXIFS('Land and Water Area'!$B:$B,'Land and Water Area'!$A:$A,Datasheet!C9913)</f>
        <v>9217.2579999999998</v>
      </c>
      <c r="H9913">
        <f>_xlfn.MAXIFS('Land and Water Area'!$C:$C,'Land and Water Area'!$A:$A,Datasheet!C9913)</f>
        <v>397.935</v>
      </c>
    </row>
    <row r="9914" spans="1:8" x14ac:dyDescent="0.2">
      <c r="A9914">
        <v>1</v>
      </c>
      <c r="B9914">
        <v>2008</v>
      </c>
      <c r="C9914" t="s">
        <v>53</v>
      </c>
      <c r="D9914" t="s">
        <v>5</v>
      </c>
      <c r="E9914">
        <f>_xlfn.MAXIFS('CO2'!$D:$D,'CO2'!$A:$A,Table1[[#This Row],[Year]],'CO2'!$B:$B,Table1[[#This Row],[State]],'CO2'!$C:$C,Table1[[#This Row],[Sector]])</f>
        <v>0.5</v>
      </c>
      <c r="F9914">
        <f>AVERAGEIFS(Population!$C:$C,Population!$A:$A,Table1[[#This Row],[Year]],Population!$B:$B,Table1[[#This Row],[State]])</f>
        <v>621049</v>
      </c>
      <c r="G9914">
        <f>_xlfn.MAXIFS('Land and Water Area'!$B:$B,'Land and Water Area'!$A:$A,Datasheet!C9914)</f>
        <v>9217.2579999999998</v>
      </c>
      <c r="H9914">
        <f>_xlfn.MAXIFS('Land and Water Area'!$C:$C,'Land and Water Area'!$A:$A,Datasheet!C9914)</f>
        <v>397.935</v>
      </c>
    </row>
    <row r="9915" spans="1:8" x14ac:dyDescent="0.2">
      <c r="A9915">
        <v>1</v>
      </c>
      <c r="B9915">
        <v>2008</v>
      </c>
      <c r="C9915" t="s">
        <v>53</v>
      </c>
      <c r="D9915" t="s">
        <v>6</v>
      </c>
      <c r="E9915">
        <f>_xlfn.MAXIFS('CO2'!$D:$D,'CO2'!$A:$A,Table1[[#This Row],[Year]],'CO2'!$B:$B,Table1[[#This Row],[State]],'CO2'!$C:$C,Table1[[#This Row],[Sector]])</f>
        <v>1.32</v>
      </c>
      <c r="F9915">
        <f>AVERAGEIFS(Population!$C:$C,Population!$A:$A,Table1[[#This Row],[Year]],Population!$B:$B,Table1[[#This Row],[State]])</f>
        <v>621049</v>
      </c>
      <c r="G9915">
        <f>_xlfn.MAXIFS('Land and Water Area'!$B:$B,'Land and Water Area'!$A:$A,Datasheet!C9915)</f>
        <v>9217.2579999999998</v>
      </c>
      <c r="H9915">
        <f>_xlfn.MAXIFS('Land and Water Area'!$C:$C,'Land and Water Area'!$A:$A,Datasheet!C9915)</f>
        <v>397.935</v>
      </c>
    </row>
    <row r="9916" spans="1:8" x14ac:dyDescent="0.2">
      <c r="A9916">
        <v>1</v>
      </c>
      <c r="B9916">
        <v>2008</v>
      </c>
      <c r="C9916" t="s">
        <v>53</v>
      </c>
      <c r="D9916" t="s">
        <v>7</v>
      </c>
      <c r="E9916">
        <f>_xlfn.MAXIFS('CO2'!$D:$D,'CO2'!$A:$A,Table1[[#This Row],[Year]],'CO2'!$B:$B,Table1[[#This Row],[State]],'CO2'!$C:$C,Table1[[#This Row],[Sector]])</f>
        <v>3.48</v>
      </c>
      <c r="F9916">
        <f>AVERAGEIFS(Population!$C:$C,Population!$A:$A,Table1[[#This Row],[Year]],Population!$B:$B,Table1[[#This Row],[State]])</f>
        <v>621049</v>
      </c>
      <c r="G9916">
        <f>_xlfn.MAXIFS('Land and Water Area'!$B:$B,'Land and Water Area'!$A:$A,Datasheet!C9916)</f>
        <v>9217.2579999999998</v>
      </c>
      <c r="H9916">
        <f>_xlfn.MAXIFS('Land and Water Area'!$C:$C,'Land and Water Area'!$A:$A,Datasheet!C9916)</f>
        <v>397.935</v>
      </c>
    </row>
    <row r="9917" spans="1:8" x14ac:dyDescent="0.2">
      <c r="A9917">
        <v>1</v>
      </c>
      <c r="B9917">
        <v>2008</v>
      </c>
      <c r="C9917" t="s">
        <v>54</v>
      </c>
      <c r="D9917" t="s">
        <v>3</v>
      </c>
      <c r="E9917">
        <f>_xlfn.MAXIFS('CO2'!$D:$D,'CO2'!$A:$A,Table1[[#This Row],[Year]],'CO2'!$B:$B,Table1[[#This Row],[State]],'CO2'!$C:$C,Table1[[#This Row],[Sector]])</f>
        <v>4.9400000000000004</v>
      </c>
      <c r="F9917">
        <f>AVERAGEIFS(Population!$C:$C,Population!$A:$A,Table1[[#This Row],[Year]],Population!$B:$B,Table1[[#This Row],[State]])</f>
        <v>7795424</v>
      </c>
      <c r="G9917">
        <f>_xlfn.MAXIFS('Land and Water Area'!$B:$B,'Land and Water Area'!$A:$A,Datasheet!C9917)</f>
        <v>39482.095000000001</v>
      </c>
      <c r="H9917">
        <f>_xlfn.MAXIFS('Land and Water Area'!$C:$C,'Land and Water Area'!$A:$A,Datasheet!C9917)</f>
        <v>3292.712</v>
      </c>
    </row>
    <row r="9918" spans="1:8" x14ac:dyDescent="0.2">
      <c r="A9918">
        <v>1</v>
      </c>
      <c r="B9918">
        <v>2008</v>
      </c>
      <c r="C9918" t="s">
        <v>54</v>
      </c>
      <c r="D9918" t="s">
        <v>4</v>
      </c>
      <c r="E9918">
        <f>_xlfn.MAXIFS('CO2'!$D:$D,'CO2'!$A:$A,Table1[[#This Row],[Year]],'CO2'!$B:$B,Table1[[#This Row],[State]],'CO2'!$C:$C,Table1[[#This Row],[Sector]])</f>
        <v>36.78</v>
      </c>
      <c r="F9918">
        <f>AVERAGEIFS(Population!$C:$C,Population!$A:$A,Table1[[#This Row],[Year]],Population!$B:$B,Table1[[#This Row],[State]])</f>
        <v>7795424</v>
      </c>
      <c r="G9918">
        <f>_xlfn.MAXIFS('Land and Water Area'!$B:$B,'Land and Water Area'!$A:$A,Datasheet!C9918)</f>
        <v>39482.095000000001</v>
      </c>
      <c r="H9918">
        <f>_xlfn.MAXIFS('Land and Water Area'!$C:$C,'Land and Water Area'!$A:$A,Datasheet!C9918)</f>
        <v>3292.712</v>
      </c>
    </row>
    <row r="9919" spans="1:8" x14ac:dyDescent="0.2">
      <c r="A9919">
        <v>1</v>
      </c>
      <c r="B9919">
        <v>2008</v>
      </c>
      <c r="C9919" t="s">
        <v>54</v>
      </c>
      <c r="D9919" t="s">
        <v>5</v>
      </c>
      <c r="E9919">
        <f>_xlfn.MAXIFS('CO2'!$D:$D,'CO2'!$A:$A,Table1[[#This Row],[Year]],'CO2'!$B:$B,Table1[[#This Row],[State]],'CO2'!$C:$C,Table1[[#This Row],[Sector]])</f>
        <v>16.350000000000001</v>
      </c>
      <c r="F9919">
        <f>AVERAGEIFS(Population!$C:$C,Population!$A:$A,Table1[[#This Row],[Year]],Population!$B:$B,Table1[[#This Row],[State]])</f>
        <v>7795424</v>
      </c>
      <c r="G9919">
        <f>_xlfn.MAXIFS('Land and Water Area'!$B:$B,'Land and Water Area'!$A:$A,Datasheet!C9919)</f>
        <v>39482.095000000001</v>
      </c>
      <c r="H9919">
        <f>_xlfn.MAXIFS('Land and Water Area'!$C:$C,'Land and Water Area'!$A:$A,Datasheet!C9919)</f>
        <v>3292.712</v>
      </c>
    </row>
    <row r="9920" spans="1:8" x14ac:dyDescent="0.2">
      <c r="A9920">
        <v>1</v>
      </c>
      <c r="B9920">
        <v>2008</v>
      </c>
      <c r="C9920" t="s">
        <v>54</v>
      </c>
      <c r="D9920" t="s">
        <v>6</v>
      </c>
      <c r="E9920">
        <f>_xlfn.MAXIFS('CO2'!$D:$D,'CO2'!$A:$A,Table1[[#This Row],[Year]],'CO2'!$B:$B,Table1[[#This Row],[State]],'CO2'!$C:$C,Table1[[#This Row],[Sector]])</f>
        <v>6.97</v>
      </c>
      <c r="F9920">
        <f>AVERAGEIFS(Population!$C:$C,Population!$A:$A,Table1[[#This Row],[Year]],Population!$B:$B,Table1[[#This Row],[State]])</f>
        <v>7795424</v>
      </c>
      <c r="G9920">
        <f>_xlfn.MAXIFS('Land and Water Area'!$B:$B,'Land and Water Area'!$A:$A,Datasheet!C9920)</f>
        <v>39482.095000000001</v>
      </c>
      <c r="H9920">
        <f>_xlfn.MAXIFS('Land and Water Area'!$C:$C,'Land and Water Area'!$A:$A,Datasheet!C9920)</f>
        <v>3292.712</v>
      </c>
    </row>
    <row r="9921" spans="1:8" x14ac:dyDescent="0.2">
      <c r="A9921">
        <v>1</v>
      </c>
      <c r="B9921">
        <v>2008</v>
      </c>
      <c r="C9921" t="s">
        <v>54</v>
      </c>
      <c r="D9921" t="s">
        <v>7</v>
      </c>
      <c r="E9921">
        <f>_xlfn.MAXIFS('CO2'!$D:$D,'CO2'!$A:$A,Table1[[#This Row],[Year]],'CO2'!$B:$B,Table1[[#This Row],[State]],'CO2'!$C:$C,Table1[[#This Row],[Sector]])</f>
        <v>51.71</v>
      </c>
      <c r="F9921">
        <f>AVERAGEIFS(Population!$C:$C,Population!$A:$A,Table1[[#This Row],[Year]],Population!$B:$B,Table1[[#This Row],[State]])</f>
        <v>7795424</v>
      </c>
      <c r="G9921">
        <f>_xlfn.MAXIFS('Land and Water Area'!$B:$B,'Land and Water Area'!$A:$A,Datasheet!C9921)</f>
        <v>39482.095000000001</v>
      </c>
      <c r="H9921">
        <f>_xlfn.MAXIFS('Land and Water Area'!$C:$C,'Land and Water Area'!$A:$A,Datasheet!C9921)</f>
        <v>3292.712</v>
      </c>
    </row>
    <row r="9922" spans="1:8" x14ac:dyDescent="0.2">
      <c r="A9922">
        <v>1</v>
      </c>
      <c r="B9922">
        <v>2008</v>
      </c>
      <c r="C9922" t="s">
        <v>55</v>
      </c>
      <c r="D9922" t="s">
        <v>3</v>
      </c>
      <c r="E9922">
        <f>_xlfn.MAXIFS('CO2'!$D:$D,'CO2'!$A:$A,Table1[[#This Row],[Year]],'CO2'!$B:$B,Table1[[#This Row],[State]],'CO2'!$C:$C,Table1[[#This Row],[Sector]])</f>
        <v>3.89</v>
      </c>
      <c r="F9922">
        <f>AVERAGEIFS(Population!$C:$C,Population!$A:$A,Table1[[#This Row],[Year]],Population!$B:$B,Table1[[#This Row],[State]])</f>
        <v>6566073</v>
      </c>
      <c r="G9922">
        <f>_xlfn.MAXIFS('Land and Water Area'!$B:$B,'Land and Water Area'!$A:$A,Datasheet!C9922)</f>
        <v>66455.433000000005</v>
      </c>
      <c r="H9922">
        <f>_xlfn.MAXIFS('Land and Water Area'!$C:$C,'Land and Water Area'!$A:$A,Datasheet!C9922)</f>
        <v>4845.17</v>
      </c>
    </row>
    <row r="9923" spans="1:8" x14ac:dyDescent="0.2">
      <c r="A9923">
        <v>1</v>
      </c>
      <c r="B9923">
        <v>2008</v>
      </c>
      <c r="C9923" t="s">
        <v>55</v>
      </c>
      <c r="D9923" t="s">
        <v>4</v>
      </c>
      <c r="E9923">
        <f>_xlfn.MAXIFS('CO2'!$D:$D,'CO2'!$A:$A,Table1[[#This Row],[Year]],'CO2'!$B:$B,Table1[[#This Row],[State]],'CO2'!$C:$C,Table1[[#This Row],[Sector]])</f>
        <v>12.84</v>
      </c>
      <c r="F9923">
        <f>AVERAGEIFS(Population!$C:$C,Population!$A:$A,Table1[[#This Row],[Year]],Population!$B:$B,Table1[[#This Row],[State]])</f>
        <v>6566073</v>
      </c>
      <c r="G9923">
        <f>_xlfn.MAXIFS('Land and Water Area'!$B:$B,'Land and Water Area'!$A:$A,Datasheet!C9923)</f>
        <v>66455.433000000005</v>
      </c>
      <c r="H9923">
        <f>_xlfn.MAXIFS('Land and Water Area'!$C:$C,'Land and Water Area'!$A:$A,Datasheet!C9923)</f>
        <v>4845.17</v>
      </c>
    </row>
    <row r="9924" spans="1:8" x14ac:dyDescent="0.2">
      <c r="A9924">
        <v>1</v>
      </c>
      <c r="B9924">
        <v>2008</v>
      </c>
      <c r="C9924" t="s">
        <v>55</v>
      </c>
      <c r="D9924" t="s">
        <v>5</v>
      </c>
      <c r="E9924">
        <f>_xlfn.MAXIFS('CO2'!$D:$D,'CO2'!$A:$A,Table1[[#This Row],[Year]],'CO2'!$B:$B,Table1[[#This Row],[State]],'CO2'!$C:$C,Table1[[#This Row],[Sector]])</f>
        <v>14.65</v>
      </c>
      <c r="F9924">
        <f>AVERAGEIFS(Population!$C:$C,Population!$A:$A,Table1[[#This Row],[Year]],Population!$B:$B,Table1[[#This Row],[State]])</f>
        <v>6566073</v>
      </c>
      <c r="G9924">
        <f>_xlfn.MAXIFS('Land and Water Area'!$B:$B,'Land and Water Area'!$A:$A,Datasheet!C9924)</f>
        <v>66455.433000000005</v>
      </c>
      <c r="H9924">
        <f>_xlfn.MAXIFS('Land and Water Area'!$C:$C,'Land and Water Area'!$A:$A,Datasheet!C9924)</f>
        <v>4845.17</v>
      </c>
    </row>
    <row r="9925" spans="1:8" x14ac:dyDescent="0.2">
      <c r="A9925">
        <v>1</v>
      </c>
      <c r="B9925">
        <v>2008</v>
      </c>
      <c r="C9925" t="s">
        <v>55</v>
      </c>
      <c r="D9925" t="s">
        <v>6</v>
      </c>
      <c r="E9925">
        <f>_xlfn.MAXIFS('CO2'!$D:$D,'CO2'!$A:$A,Table1[[#This Row],[Year]],'CO2'!$B:$B,Table1[[#This Row],[State]],'CO2'!$C:$C,Table1[[#This Row],[Sector]])</f>
        <v>5.6</v>
      </c>
      <c r="F9925">
        <f>AVERAGEIFS(Population!$C:$C,Population!$A:$A,Table1[[#This Row],[Year]],Population!$B:$B,Table1[[#This Row],[State]])</f>
        <v>6566073</v>
      </c>
      <c r="G9925">
        <f>_xlfn.MAXIFS('Land and Water Area'!$B:$B,'Land and Water Area'!$A:$A,Datasheet!C9925)</f>
        <v>66455.433000000005</v>
      </c>
      <c r="H9925">
        <f>_xlfn.MAXIFS('Land and Water Area'!$C:$C,'Land and Water Area'!$A:$A,Datasheet!C9925)</f>
        <v>4845.17</v>
      </c>
    </row>
    <row r="9926" spans="1:8" x14ac:dyDescent="0.2">
      <c r="A9926">
        <v>1</v>
      </c>
      <c r="B9926">
        <v>2008</v>
      </c>
      <c r="C9926" t="s">
        <v>55</v>
      </c>
      <c r="D9926" t="s">
        <v>7</v>
      </c>
      <c r="E9926">
        <f>_xlfn.MAXIFS('CO2'!$D:$D,'CO2'!$A:$A,Table1[[#This Row],[Year]],'CO2'!$B:$B,Table1[[#This Row],[State]],'CO2'!$C:$C,Table1[[#This Row],[Sector]])</f>
        <v>42.23</v>
      </c>
      <c r="F9926">
        <f>AVERAGEIFS(Population!$C:$C,Population!$A:$A,Table1[[#This Row],[Year]],Population!$B:$B,Table1[[#This Row],[State]])</f>
        <v>6566073</v>
      </c>
      <c r="G9926">
        <f>_xlfn.MAXIFS('Land and Water Area'!$B:$B,'Land and Water Area'!$A:$A,Datasheet!C9926)</f>
        <v>66455.433000000005</v>
      </c>
      <c r="H9926">
        <f>_xlfn.MAXIFS('Land and Water Area'!$C:$C,'Land and Water Area'!$A:$A,Datasheet!C9926)</f>
        <v>4845.17</v>
      </c>
    </row>
    <row r="9927" spans="1:8" x14ac:dyDescent="0.2">
      <c r="A9927">
        <v>1</v>
      </c>
      <c r="B9927">
        <v>2008</v>
      </c>
      <c r="C9927" t="s">
        <v>56</v>
      </c>
      <c r="D9927" t="s">
        <v>3</v>
      </c>
      <c r="E9927">
        <f>_xlfn.MAXIFS('CO2'!$D:$D,'CO2'!$A:$A,Table1[[#This Row],[Year]],'CO2'!$B:$B,Table1[[#This Row],[State]],'CO2'!$C:$C,Table1[[#This Row],[Sector]])</f>
        <v>1.1499999999999999</v>
      </c>
      <c r="F9927">
        <f>AVERAGEIFS(Population!$C:$C,Population!$A:$A,Table1[[#This Row],[Year]],Population!$B:$B,Table1[[#This Row],[State]])</f>
        <v>590074</v>
      </c>
      <c r="G9927">
        <f>_xlfn.MAXIFS('Land and Water Area'!$B:$B,'Land and Water Area'!$A:$A,Datasheet!C9927)</f>
        <v>61.125999999999998</v>
      </c>
      <c r="H9927">
        <f>_xlfn.MAXIFS('Land and Water Area'!$C:$C,'Land and Water Area'!$A:$A,Datasheet!C9927)</f>
        <v>7.2240000000000002</v>
      </c>
    </row>
    <row r="9928" spans="1:8" x14ac:dyDescent="0.2">
      <c r="A9928">
        <v>1</v>
      </c>
      <c r="B9928">
        <v>2008</v>
      </c>
      <c r="C9928" t="s">
        <v>56</v>
      </c>
      <c r="D9928" t="s">
        <v>4</v>
      </c>
      <c r="E9928">
        <f>_xlfn.MAXIFS('CO2'!$D:$D,'CO2'!$A:$A,Table1[[#This Row],[Year]],'CO2'!$B:$B,Table1[[#This Row],[State]],'CO2'!$C:$C,Table1[[#This Row],[Sector]])</f>
        <v>7.0000000000000007E-2</v>
      </c>
      <c r="F9928">
        <f>AVERAGEIFS(Population!$C:$C,Population!$A:$A,Table1[[#This Row],[Year]],Population!$B:$B,Table1[[#This Row],[State]])</f>
        <v>590074</v>
      </c>
      <c r="G9928">
        <f>_xlfn.MAXIFS('Land and Water Area'!$B:$B,'Land and Water Area'!$A:$A,Datasheet!C9928)</f>
        <v>61.125999999999998</v>
      </c>
      <c r="H9928">
        <f>_xlfn.MAXIFS('Land and Water Area'!$C:$C,'Land and Water Area'!$A:$A,Datasheet!C9928)</f>
        <v>7.2240000000000002</v>
      </c>
    </row>
    <row r="9929" spans="1:8" x14ac:dyDescent="0.2">
      <c r="A9929">
        <v>1</v>
      </c>
      <c r="B9929">
        <v>2008</v>
      </c>
      <c r="C9929" t="s">
        <v>56</v>
      </c>
      <c r="D9929" t="s">
        <v>5</v>
      </c>
      <c r="E9929">
        <f>_xlfn.MAXIFS('CO2'!$D:$D,'CO2'!$A:$A,Table1[[#This Row],[Year]],'CO2'!$B:$B,Table1[[#This Row],[State]],'CO2'!$C:$C,Table1[[#This Row],[Sector]])</f>
        <v>0.04</v>
      </c>
      <c r="F9929">
        <f>AVERAGEIFS(Population!$C:$C,Population!$A:$A,Table1[[#This Row],[Year]],Population!$B:$B,Table1[[#This Row],[State]])</f>
        <v>590074</v>
      </c>
      <c r="G9929">
        <f>_xlfn.MAXIFS('Land and Water Area'!$B:$B,'Land and Water Area'!$A:$A,Datasheet!C9929)</f>
        <v>61.125999999999998</v>
      </c>
      <c r="H9929">
        <f>_xlfn.MAXIFS('Land and Water Area'!$C:$C,'Land and Water Area'!$A:$A,Datasheet!C9929)</f>
        <v>7.2240000000000002</v>
      </c>
    </row>
    <row r="9930" spans="1:8" x14ac:dyDescent="0.2">
      <c r="A9930">
        <v>1</v>
      </c>
      <c r="B9930">
        <v>2008</v>
      </c>
      <c r="C9930" t="s">
        <v>56</v>
      </c>
      <c r="D9930" t="s">
        <v>6</v>
      </c>
      <c r="E9930">
        <f>_xlfn.MAXIFS('CO2'!$D:$D,'CO2'!$A:$A,Table1[[#This Row],[Year]],'CO2'!$B:$B,Table1[[#This Row],[State]],'CO2'!$C:$C,Table1[[#This Row],[Sector]])</f>
        <v>0.78</v>
      </c>
      <c r="F9930">
        <f>AVERAGEIFS(Population!$C:$C,Population!$A:$A,Table1[[#This Row],[Year]],Population!$B:$B,Table1[[#This Row],[State]])</f>
        <v>590074</v>
      </c>
      <c r="G9930">
        <f>_xlfn.MAXIFS('Land and Water Area'!$B:$B,'Land and Water Area'!$A:$A,Datasheet!C9930)</f>
        <v>61.125999999999998</v>
      </c>
      <c r="H9930">
        <f>_xlfn.MAXIFS('Land and Water Area'!$C:$C,'Land and Water Area'!$A:$A,Datasheet!C9930)</f>
        <v>7.2240000000000002</v>
      </c>
    </row>
    <row r="9931" spans="1:8" x14ac:dyDescent="0.2">
      <c r="A9931">
        <v>1</v>
      </c>
      <c r="B9931">
        <v>2008</v>
      </c>
      <c r="C9931" t="s">
        <v>56</v>
      </c>
      <c r="D9931" t="s">
        <v>7</v>
      </c>
      <c r="E9931">
        <f>_xlfn.MAXIFS('CO2'!$D:$D,'CO2'!$A:$A,Table1[[#This Row],[Year]],'CO2'!$B:$B,Table1[[#This Row],[State]],'CO2'!$C:$C,Table1[[#This Row],[Sector]])</f>
        <v>1.04</v>
      </c>
      <c r="F9931">
        <f>AVERAGEIFS(Population!$C:$C,Population!$A:$A,Table1[[#This Row],[Year]],Population!$B:$B,Table1[[#This Row],[State]])</f>
        <v>590074</v>
      </c>
      <c r="G9931">
        <f>_xlfn.MAXIFS('Land and Water Area'!$B:$B,'Land and Water Area'!$A:$A,Datasheet!C9931)</f>
        <v>61.125999999999998</v>
      </c>
      <c r="H9931">
        <f>_xlfn.MAXIFS('Land and Water Area'!$C:$C,'Land and Water Area'!$A:$A,Datasheet!C9931)</f>
        <v>7.2240000000000002</v>
      </c>
    </row>
    <row r="9932" spans="1:8" x14ac:dyDescent="0.2">
      <c r="A9932">
        <v>1</v>
      </c>
      <c r="B9932">
        <v>2008</v>
      </c>
      <c r="C9932" t="s">
        <v>57</v>
      </c>
      <c r="D9932" t="s">
        <v>3</v>
      </c>
      <c r="E9932">
        <f>_xlfn.MAXIFS('CO2'!$D:$D,'CO2'!$A:$A,Table1[[#This Row],[Year]],'CO2'!$B:$B,Table1[[#This Row],[State]],'CO2'!$C:$C,Table1[[#This Row],[Sector]])</f>
        <v>1.56</v>
      </c>
      <c r="F9932">
        <f>AVERAGEIFS(Population!$C:$C,Population!$A:$A,Table1[[#This Row],[Year]],Population!$B:$B,Table1[[#This Row],[State]])</f>
        <v>1814873</v>
      </c>
      <c r="G9932">
        <f>_xlfn.MAXIFS('Land and Water Area'!$B:$B,'Land and Water Area'!$A:$A,Datasheet!C9932)</f>
        <v>24041.234</v>
      </c>
      <c r="H9932">
        <f>_xlfn.MAXIFS('Land and Water Area'!$C:$C,'Land and Water Area'!$A:$A,Datasheet!C9932)</f>
        <v>188.80799999999999</v>
      </c>
    </row>
    <row r="9933" spans="1:8" x14ac:dyDescent="0.2">
      <c r="A9933">
        <v>1</v>
      </c>
      <c r="B9933">
        <v>2008</v>
      </c>
      <c r="C9933" t="s">
        <v>57</v>
      </c>
      <c r="D9933" t="s">
        <v>4</v>
      </c>
      <c r="E9933">
        <f>_xlfn.MAXIFS('CO2'!$D:$D,'CO2'!$A:$A,Table1[[#This Row],[Year]],'CO2'!$B:$B,Table1[[#This Row],[State]],'CO2'!$C:$C,Table1[[#This Row],[Sector]])</f>
        <v>85.36</v>
      </c>
      <c r="F9933">
        <f>AVERAGEIFS(Population!$C:$C,Population!$A:$A,Table1[[#This Row],[Year]],Population!$B:$B,Table1[[#This Row],[State]])</f>
        <v>1814873</v>
      </c>
      <c r="G9933">
        <f>_xlfn.MAXIFS('Land and Water Area'!$B:$B,'Land and Water Area'!$A:$A,Datasheet!C9933)</f>
        <v>24041.234</v>
      </c>
      <c r="H9933">
        <f>_xlfn.MAXIFS('Land and Water Area'!$C:$C,'Land and Water Area'!$A:$A,Datasheet!C9933)</f>
        <v>188.80799999999999</v>
      </c>
    </row>
    <row r="9934" spans="1:8" x14ac:dyDescent="0.2">
      <c r="A9934">
        <v>1</v>
      </c>
      <c r="B9934">
        <v>2008</v>
      </c>
      <c r="C9934" t="s">
        <v>57</v>
      </c>
      <c r="D9934" t="s">
        <v>5</v>
      </c>
      <c r="E9934">
        <f>_xlfn.MAXIFS('CO2'!$D:$D,'CO2'!$A:$A,Table1[[#This Row],[Year]],'CO2'!$B:$B,Table1[[#This Row],[State]],'CO2'!$C:$C,Table1[[#This Row],[Sector]])</f>
        <v>13.06</v>
      </c>
      <c r="F9934">
        <f>AVERAGEIFS(Population!$C:$C,Population!$A:$A,Table1[[#This Row],[Year]],Population!$B:$B,Table1[[#This Row],[State]])</f>
        <v>1814873</v>
      </c>
      <c r="G9934">
        <f>_xlfn.MAXIFS('Land and Water Area'!$B:$B,'Land and Water Area'!$A:$A,Datasheet!C9934)</f>
        <v>24041.234</v>
      </c>
      <c r="H9934">
        <f>_xlfn.MAXIFS('Land and Water Area'!$C:$C,'Land and Water Area'!$A:$A,Datasheet!C9934)</f>
        <v>188.80799999999999</v>
      </c>
    </row>
    <row r="9935" spans="1:8" x14ac:dyDescent="0.2">
      <c r="A9935">
        <v>1</v>
      </c>
      <c r="B9935">
        <v>2008</v>
      </c>
      <c r="C9935" t="s">
        <v>57</v>
      </c>
      <c r="D9935" t="s">
        <v>6</v>
      </c>
      <c r="E9935">
        <f>_xlfn.MAXIFS('CO2'!$D:$D,'CO2'!$A:$A,Table1[[#This Row],[Year]],'CO2'!$B:$B,Table1[[#This Row],[State]],'CO2'!$C:$C,Table1[[#This Row],[Sector]])</f>
        <v>1.94</v>
      </c>
      <c r="F9935">
        <f>AVERAGEIFS(Population!$C:$C,Population!$A:$A,Table1[[#This Row],[Year]],Population!$B:$B,Table1[[#This Row],[State]])</f>
        <v>1814873</v>
      </c>
      <c r="G9935">
        <f>_xlfn.MAXIFS('Land and Water Area'!$B:$B,'Land and Water Area'!$A:$A,Datasheet!C9935)</f>
        <v>24041.234</v>
      </c>
      <c r="H9935">
        <f>_xlfn.MAXIFS('Land and Water Area'!$C:$C,'Land and Water Area'!$A:$A,Datasheet!C9935)</f>
        <v>188.80799999999999</v>
      </c>
    </row>
    <row r="9936" spans="1:8" x14ac:dyDescent="0.2">
      <c r="A9936">
        <v>1</v>
      </c>
      <c r="B9936">
        <v>2008</v>
      </c>
      <c r="C9936" t="s">
        <v>57</v>
      </c>
      <c r="D9936" t="s">
        <v>7</v>
      </c>
      <c r="E9936">
        <f>_xlfn.MAXIFS('CO2'!$D:$D,'CO2'!$A:$A,Table1[[#This Row],[Year]],'CO2'!$B:$B,Table1[[#This Row],[State]],'CO2'!$C:$C,Table1[[#This Row],[Sector]])</f>
        <v>10.82</v>
      </c>
      <c r="F9936">
        <f>AVERAGEIFS(Population!$C:$C,Population!$A:$A,Table1[[#This Row],[Year]],Population!$B:$B,Table1[[#This Row],[State]])</f>
        <v>1814873</v>
      </c>
      <c r="G9936">
        <f>_xlfn.MAXIFS('Land and Water Area'!$B:$B,'Land and Water Area'!$A:$A,Datasheet!C9936)</f>
        <v>24041.234</v>
      </c>
      <c r="H9936">
        <f>_xlfn.MAXIFS('Land and Water Area'!$C:$C,'Land and Water Area'!$A:$A,Datasheet!C9936)</f>
        <v>188.80799999999999</v>
      </c>
    </row>
    <row r="9937" spans="1:8" x14ac:dyDescent="0.2">
      <c r="A9937">
        <v>1</v>
      </c>
      <c r="B9937">
        <v>2008</v>
      </c>
      <c r="C9937" t="s">
        <v>58</v>
      </c>
      <c r="D9937" t="s">
        <v>3</v>
      </c>
      <c r="E9937">
        <f>_xlfn.MAXIFS('CO2'!$D:$D,'CO2'!$A:$A,Table1[[#This Row],[Year]],'CO2'!$B:$B,Table1[[#This Row],[State]],'CO2'!$C:$C,Table1[[#This Row],[Sector]])</f>
        <v>6.47</v>
      </c>
      <c r="F9937">
        <f>AVERAGEIFS(Population!$C:$C,Population!$A:$A,Table1[[#This Row],[Year]],Population!$B:$B,Table1[[#This Row],[State]])</f>
        <v>5627610</v>
      </c>
      <c r="G9937">
        <f>_xlfn.MAXIFS('Land and Water Area'!$B:$B,'Land and Water Area'!$A:$A,Datasheet!C9937)</f>
        <v>54167.286</v>
      </c>
      <c r="H9937">
        <f>_xlfn.MAXIFS('Land and Water Area'!$C:$C,'Land and Water Area'!$A:$A,Datasheet!C9937)</f>
        <v>11329.425999999999</v>
      </c>
    </row>
    <row r="9938" spans="1:8" x14ac:dyDescent="0.2">
      <c r="A9938">
        <v>1</v>
      </c>
      <c r="B9938">
        <v>2008</v>
      </c>
      <c r="C9938" t="s">
        <v>58</v>
      </c>
      <c r="D9938" t="s">
        <v>4</v>
      </c>
      <c r="E9938">
        <f>_xlfn.MAXIFS('CO2'!$D:$D,'CO2'!$A:$A,Table1[[#This Row],[Year]],'CO2'!$B:$B,Table1[[#This Row],[State]],'CO2'!$C:$C,Table1[[#This Row],[Sector]])</f>
        <v>44.82</v>
      </c>
      <c r="F9938">
        <f>AVERAGEIFS(Population!$C:$C,Population!$A:$A,Table1[[#This Row],[Year]],Population!$B:$B,Table1[[#This Row],[State]])</f>
        <v>5627610</v>
      </c>
      <c r="G9938">
        <f>_xlfn.MAXIFS('Land and Water Area'!$B:$B,'Land and Water Area'!$A:$A,Datasheet!C9938)</f>
        <v>54167.286</v>
      </c>
      <c r="H9938">
        <f>_xlfn.MAXIFS('Land and Water Area'!$C:$C,'Land and Water Area'!$A:$A,Datasheet!C9938)</f>
        <v>11329.425999999999</v>
      </c>
    </row>
    <row r="9939" spans="1:8" x14ac:dyDescent="0.2">
      <c r="A9939">
        <v>1</v>
      </c>
      <c r="B9939">
        <v>2008</v>
      </c>
      <c r="C9939" t="s">
        <v>58</v>
      </c>
      <c r="D9939" t="s">
        <v>5</v>
      </c>
      <c r="E9939">
        <f>_xlfn.MAXIFS('CO2'!$D:$D,'CO2'!$A:$A,Table1[[#This Row],[Year]],'CO2'!$B:$B,Table1[[#This Row],[State]],'CO2'!$C:$C,Table1[[#This Row],[Sector]])</f>
        <v>14.34</v>
      </c>
      <c r="F9939">
        <f>AVERAGEIFS(Population!$C:$C,Population!$A:$A,Table1[[#This Row],[Year]],Population!$B:$B,Table1[[#This Row],[State]])</f>
        <v>5627610</v>
      </c>
      <c r="G9939">
        <f>_xlfn.MAXIFS('Land and Water Area'!$B:$B,'Land and Water Area'!$A:$A,Datasheet!C9939)</f>
        <v>54167.286</v>
      </c>
      <c r="H9939">
        <f>_xlfn.MAXIFS('Land and Water Area'!$C:$C,'Land and Water Area'!$A:$A,Datasheet!C9939)</f>
        <v>11329.425999999999</v>
      </c>
    </row>
    <row r="9940" spans="1:8" x14ac:dyDescent="0.2">
      <c r="A9940">
        <v>1</v>
      </c>
      <c r="B9940">
        <v>2008</v>
      </c>
      <c r="C9940" t="s">
        <v>58</v>
      </c>
      <c r="D9940" t="s">
        <v>6</v>
      </c>
      <c r="E9940">
        <f>_xlfn.MAXIFS('CO2'!$D:$D,'CO2'!$A:$A,Table1[[#This Row],[Year]],'CO2'!$B:$B,Table1[[#This Row],[State]],'CO2'!$C:$C,Table1[[#This Row],[Sector]])</f>
        <v>10.18</v>
      </c>
      <c r="F9940">
        <f>AVERAGEIFS(Population!$C:$C,Population!$A:$A,Table1[[#This Row],[Year]],Population!$B:$B,Table1[[#This Row],[State]])</f>
        <v>5627610</v>
      </c>
      <c r="G9940">
        <f>_xlfn.MAXIFS('Land and Water Area'!$B:$B,'Land and Water Area'!$A:$A,Datasheet!C9940)</f>
        <v>54167.286</v>
      </c>
      <c r="H9940">
        <f>_xlfn.MAXIFS('Land and Water Area'!$C:$C,'Land and Water Area'!$A:$A,Datasheet!C9940)</f>
        <v>11329.425999999999</v>
      </c>
    </row>
    <row r="9941" spans="1:8" x14ac:dyDescent="0.2">
      <c r="A9941">
        <v>1</v>
      </c>
      <c r="B9941">
        <v>2008</v>
      </c>
      <c r="C9941" t="s">
        <v>58</v>
      </c>
      <c r="D9941" t="s">
        <v>7</v>
      </c>
      <c r="E9941">
        <f>_xlfn.MAXIFS('CO2'!$D:$D,'CO2'!$A:$A,Table1[[#This Row],[Year]],'CO2'!$B:$B,Table1[[#This Row],[State]],'CO2'!$C:$C,Table1[[#This Row],[Sector]])</f>
        <v>29.47</v>
      </c>
      <c r="F9941">
        <f>AVERAGEIFS(Population!$C:$C,Population!$A:$A,Table1[[#This Row],[Year]],Population!$B:$B,Table1[[#This Row],[State]])</f>
        <v>5627610</v>
      </c>
      <c r="G9941">
        <f>_xlfn.MAXIFS('Land and Water Area'!$B:$B,'Land and Water Area'!$A:$A,Datasheet!C9941)</f>
        <v>54167.286</v>
      </c>
      <c r="H9941">
        <f>_xlfn.MAXIFS('Land and Water Area'!$C:$C,'Land and Water Area'!$A:$A,Datasheet!C9941)</f>
        <v>11329.425999999999</v>
      </c>
    </row>
    <row r="9942" spans="1:8" x14ac:dyDescent="0.2">
      <c r="A9942">
        <v>1</v>
      </c>
      <c r="B9942">
        <v>2008</v>
      </c>
      <c r="C9942" t="s">
        <v>59</v>
      </c>
      <c r="D9942" t="s">
        <v>3</v>
      </c>
      <c r="E9942">
        <f>_xlfn.MAXIFS('CO2'!$D:$D,'CO2'!$A:$A,Table1[[#This Row],[Year]],'CO2'!$B:$B,Table1[[#This Row],[State]],'CO2'!$C:$C,Table1[[#This Row],[Sector]])</f>
        <v>0.87</v>
      </c>
      <c r="F9942">
        <f>AVERAGEIFS(Population!$C:$C,Population!$A:$A,Table1[[#This Row],[Year]],Population!$B:$B,Table1[[#This Row],[State]])</f>
        <v>532981</v>
      </c>
      <c r="G9942">
        <f>_xlfn.MAXIFS('Land and Water Area'!$B:$B,'Land and Water Area'!$A:$A,Datasheet!C9942)</f>
        <v>97088.542000000001</v>
      </c>
      <c r="H9942">
        <f>_xlfn.MAXIFS('Land and Water Area'!$C:$C,'Land and Water Area'!$A:$A,Datasheet!C9942)</f>
        <v>721.26099999999997</v>
      </c>
    </row>
    <row r="9943" spans="1:8" x14ac:dyDescent="0.2">
      <c r="A9943">
        <v>1</v>
      </c>
      <c r="B9943">
        <v>2008</v>
      </c>
      <c r="C9943" t="s">
        <v>59</v>
      </c>
      <c r="D9943" t="s">
        <v>4</v>
      </c>
      <c r="E9943">
        <f>_xlfn.MAXIFS('CO2'!$D:$D,'CO2'!$A:$A,Table1[[#This Row],[Year]],'CO2'!$B:$B,Table1[[#This Row],[State]],'CO2'!$C:$C,Table1[[#This Row],[Sector]])</f>
        <v>44.48</v>
      </c>
      <c r="F9943">
        <f>AVERAGEIFS(Population!$C:$C,Population!$A:$A,Table1[[#This Row],[Year]],Population!$B:$B,Table1[[#This Row],[State]])</f>
        <v>532981</v>
      </c>
      <c r="G9943">
        <f>_xlfn.MAXIFS('Land and Water Area'!$B:$B,'Land and Water Area'!$A:$A,Datasheet!C9943)</f>
        <v>97088.542000000001</v>
      </c>
      <c r="H9943">
        <f>_xlfn.MAXIFS('Land and Water Area'!$C:$C,'Land and Water Area'!$A:$A,Datasheet!C9943)</f>
        <v>721.26099999999997</v>
      </c>
    </row>
    <row r="9944" spans="1:8" x14ac:dyDescent="0.2">
      <c r="A9944">
        <v>1</v>
      </c>
      <c r="B9944">
        <v>2008</v>
      </c>
      <c r="C9944" t="s">
        <v>59</v>
      </c>
      <c r="D9944" t="s">
        <v>5</v>
      </c>
      <c r="E9944">
        <f>_xlfn.MAXIFS('CO2'!$D:$D,'CO2'!$A:$A,Table1[[#This Row],[Year]],'CO2'!$B:$B,Table1[[#This Row],[State]],'CO2'!$C:$C,Table1[[#This Row],[Sector]])</f>
        <v>12.36</v>
      </c>
      <c r="F9944">
        <f>AVERAGEIFS(Population!$C:$C,Population!$A:$A,Table1[[#This Row],[Year]],Population!$B:$B,Table1[[#This Row],[State]])</f>
        <v>532981</v>
      </c>
      <c r="G9944">
        <f>_xlfn.MAXIFS('Land and Water Area'!$B:$B,'Land and Water Area'!$A:$A,Datasheet!C9944)</f>
        <v>97088.542000000001</v>
      </c>
      <c r="H9944">
        <f>_xlfn.MAXIFS('Land and Water Area'!$C:$C,'Land and Water Area'!$A:$A,Datasheet!C9944)</f>
        <v>721.26099999999997</v>
      </c>
    </row>
    <row r="9945" spans="1:8" x14ac:dyDescent="0.2">
      <c r="A9945">
        <v>1</v>
      </c>
      <c r="B9945">
        <v>2008</v>
      </c>
      <c r="C9945" t="s">
        <v>59</v>
      </c>
      <c r="D9945" t="s">
        <v>6</v>
      </c>
      <c r="E9945">
        <f>_xlfn.MAXIFS('CO2'!$D:$D,'CO2'!$A:$A,Table1[[#This Row],[Year]],'CO2'!$B:$B,Table1[[#This Row],[State]],'CO2'!$C:$C,Table1[[#This Row],[Sector]])</f>
        <v>0.96</v>
      </c>
      <c r="F9945">
        <f>AVERAGEIFS(Population!$C:$C,Population!$A:$A,Table1[[#This Row],[Year]],Population!$B:$B,Table1[[#This Row],[State]])</f>
        <v>532981</v>
      </c>
      <c r="G9945">
        <f>_xlfn.MAXIFS('Land and Water Area'!$B:$B,'Land and Water Area'!$A:$A,Datasheet!C9945)</f>
        <v>97088.542000000001</v>
      </c>
      <c r="H9945">
        <f>_xlfn.MAXIFS('Land and Water Area'!$C:$C,'Land and Water Area'!$A:$A,Datasheet!C9945)</f>
        <v>721.26099999999997</v>
      </c>
    </row>
    <row r="9946" spans="1:8" x14ac:dyDescent="0.2">
      <c r="A9946">
        <v>1</v>
      </c>
      <c r="B9946">
        <v>2008</v>
      </c>
      <c r="C9946" t="s">
        <v>59</v>
      </c>
      <c r="D9946" t="s">
        <v>7</v>
      </c>
      <c r="E9946">
        <f>_xlfn.MAXIFS('CO2'!$D:$D,'CO2'!$A:$A,Table1[[#This Row],[Year]],'CO2'!$B:$B,Table1[[#This Row],[State]],'CO2'!$C:$C,Table1[[#This Row],[Sector]])</f>
        <v>8.57</v>
      </c>
      <c r="F9946">
        <f>AVERAGEIFS(Population!$C:$C,Population!$A:$A,Table1[[#This Row],[Year]],Population!$B:$B,Table1[[#This Row],[State]])</f>
        <v>532981</v>
      </c>
      <c r="G9946">
        <f>_xlfn.MAXIFS('Land and Water Area'!$B:$B,'Land and Water Area'!$A:$A,Datasheet!C9946)</f>
        <v>97088.542000000001</v>
      </c>
      <c r="H9946">
        <f>_xlfn.MAXIFS('Land and Water Area'!$C:$C,'Land and Water Area'!$A:$A,Datasheet!C9946)</f>
        <v>721.26099999999997</v>
      </c>
    </row>
    <row r="9947" spans="1:8" x14ac:dyDescent="0.2">
      <c r="A9947">
        <v>1</v>
      </c>
      <c r="B9947">
        <v>2009</v>
      </c>
      <c r="C9947" t="s">
        <v>9</v>
      </c>
      <c r="D9947" t="s">
        <v>3</v>
      </c>
      <c r="E9947">
        <f>_xlfn.MAXIFS('CO2'!$D:$D,'CO2'!$A:$A,Table1[[#This Row],[Year]],'CO2'!$B:$B,Table1[[#This Row],[State]],'CO2'!$C:$C,Table1[[#This Row],[Sector]])</f>
        <v>1.9</v>
      </c>
      <c r="F9947">
        <f>AVERAGEIFS(Population!$C:$C,Population!$A:$A,Table1[[#This Row],[Year]],Population!$B:$B,Table1[[#This Row],[State]])</f>
        <v>4708708</v>
      </c>
      <c r="G9947">
        <f>_xlfn.MAXIFS('Land and Water Area'!$B:$B,'Land and Water Area'!$A:$A,Datasheet!C9947)</f>
        <v>50650.834000000003</v>
      </c>
      <c r="H9947">
        <f>_xlfn.MAXIFS('Land and Water Area'!$C:$C,'Land and Water Area'!$A:$A,Datasheet!C9947)</f>
        <v>1769.2439999999999</v>
      </c>
    </row>
    <row r="9948" spans="1:8" x14ac:dyDescent="0.2">
      <c r="A9948">
        <v>1</v>
      </c>
      <c r="B9948">
        <v>2009</v>
      </c>
      <c r="C9948" t="s">
        <v>9</v>
      </c>
      <c r="D9948" t="s">
        <v>4</v>
      </c>
      <c r="E9948">
        <f>_xlfn.MAXIFS('CO2'!$D:$D,'CO2'!$A:$A,Table1[[#This Row],[Year]],'CO2'!$B:$B,Table1[[#This Row],[State]],'CO2'!$C:$C,Table1[[#This Row],[Sector]])</f>
        <v>66.98</v>
      </c>
      <c r="F9948">
        <f>AVERAGEIFS(Population!$C:$C,Population!$A:$A,Table1[[#This Row],[Year]],Population!$B:$B,Table1[[#This Row],[State]])</f>
        <v>4708708</v>
      </c>
      <c r="G9948">
        <f>_xlfn.MAXIFS('Land and Water Area'!$B:$B,'Land and Water Area'!$A:$A,Datasheet!C9948)</f>
        <v>50650.834000000003</v>
      </c>
      <c r="H9948">
        <f>_xlfn.MAXIFS('Land and Water Area'!$C:$C,'Land and Water Area'!$A:$A,Datasheet!C9948)</f>
        <v>1769.2439999999999</v>
      </c>
    </row>
    <row r="9949" spans="1:8" x14ac:dyDescent="0.2">
      <c r="A9949">
        <v>1</v>
      </c>
      <c r="B9949">
        <v>2009</v>
      </c>
      <c r="C9949" t="s">
        <v>9</v>
      </c>
      <c r="D9949" t="s">
        <v>5</v>
      </c>
      <c r="E9949">
        <f>_xlfn.MAXIFS('CO2'!$D:$D,'CO2'!$A:$A,Table1[[#This Row],[Year]],'CO2'!$B:$B,Table1[[#This Row],[State]],'CO2'!$C:$C,Table1[[#This Row],[Sector]])</f>
        <v>16.43</v>
      </c>
      <c r="F9949">
        <f>AVERAGEIFS(Population!$C:$C,Population!$A:$A,Table1[[#This Row],[Year]],Population!$B:$B,Table1[[#This Row],[State]])</f>
        <v>4708708</v>
      </c>
      <c r="G9949">
        <f>_xlfn.MAXIFS('Land and Water Area'!$B:$B,'Land and Water Area'!$A:$A,Datasheet!C9949)</f>
        <v>50650.834000000003</v>
      </c>
      <c r="H9949">
        <f>_xlfn.MAXIFS('Land and Water Area'!$C:$C,'Land and Water Area'!$A:$A,Datasheet!C9949)</f>
        <v>1769.2439999999999</v>
      </c>
    </row>
    <row r="9950" spans="1:8" x14ac:dyDescent="0.2">
      <c r="A9950">
        <v>1</v>
      </c>
      <c r="B9950">
        <v>2009</v>
      </c>
      <c r="C9950" t="s">
        <v>9</v>
      </c>
      <c r="D9950" t="s">
        <v>6</v>
      </c>
      <c r="E9950">
        <f>_xlfn.MAXIFS('CO2'!$D:$D,'CO2'!$A:$A,Table1[[#This Row],[Year]],'CO2'!$B:$B,Table1[[#This Row],[State]],'CO2'!$C:$C,Table1[[#This Row],[Sector]])</f>
        <v>2.5</v>
      </c>
      <c r="F9950">
        <f>AVERAGEIFS(Population!$C:$C,Population!$A:$A,Table1[[#This Row],[Year]],Population!$B:$B,Table1[[#This Row],[State]])</f>
        <v>4708708</v>
      </c>
      <c r="G9950">
        <f>_xlfn.MAXIFS('Land and Water Area'!$B:$B,'Land and Water Area'!$A:$A,Datasheet!C9950)</f>
        <v>50650.834000000003</v>
      </c>
      <c r="H9950">
        <f>_xlfn.MAXIFS('Land and Water Area'!$C:$C,'Land and Water Area'!$A:$A,Datasheet!C9950)</f>
        <v>1769.2439999999999</v>
      </c>
    </row>
    <row r="9951" spans="1:8" x14ac:dyDescent="0.2">
      <c r="A9951">
        <v>1</v>
      </c>
      <c r="B9951">
        <v>2009</v>
      </c>
      <c r="C9951" t="s">
        <v>9</v>
      </c>
      <c r="D9951" t="s">
        <v>7</v>
      </c>
      <c r="E9951">
        <f>_xlfn.MAXIFS('CO2'!$D:$D,'CO2'!$A:$A,Table1[[#This Row],[Year]],'CO2'!$B:$B,Table1[[#This Row],[State]],'CO2'!$C:$C,Table1[[#This Row],[Sector]])</f>
        <v>31.99</v>
      </c>
      <c r="F9951">
        <f>AVERAGEIFS(Population!$C:$C,Population!$A:$A,Table1[[#This Row],[Year]],Population!$B:$B,Table1[[#This Row],[State]])</f>
        <v>4708708</v>
      </c>
      <c r="G9951">
        <f>_xlfn.MAXIFS('Land and Water Area'!$B:$B,'Land and Water Area'!$A:$A,Datasheet!C9951)</f>
        <v>50650.834000000003</v>
      </c>
      <c r="H9951">
        <f>_xlfn.MAXIFS('Land and Water Area'!$C:$C,'Land and Water Area'!$A:$A,Datasheet!C9951)</f>
        <v>1769.2439999999999</v>
      </c>
    </row>
    <row r="9952" spans="1:8" x14ac:dyDescent="0.2">
      <c r="A9952">
        <v>1</v>
      </c>
      <c r="B9952">
        <v>2009</v>
      </c>
      <c r="C9952" t="s">
        <v>10</v>
      </c>
      <c r="D9952" t="s">
        <v>3</v>
      </c>
      <c r="E9952">
        <f>_xlfn.MAXIFS('CO2'!$D:$D,'CO2'!$A:$A,Table1[[#This Row],[Year]],'CO2'!$B:$B,Table1[[#This Row],[State]],'CO2'!$C:$C,Table1[[#This Row],[Sector]])</f>
        <v>2.19</v>
      </c>
      <c r="F9952">
        <f>AVERAGEIFS(Population!$C:$C,Population!$A:$A,Table1[[#This Row],[Year]],Population!$B:$B,Table1[[#This Row],[State]])</f>
        <v>698473</v>
      </c>
      <c r="G9952">
        <f>_xlfn.MAXIFS('Land and Water Area'!$B:$B,'Land and Water Area'!$A:$A,Datasheet!C9952)</f>
        <v>571051.64099999995</v>
      </c>
      <c r="H9952">
        <f>_xlfn.MAXIFS('Land and Water Area'!$C:$C,'Land and Water Area'!$A:$A,Datasheet!C9952)</f>
        <v>94729.05</v>
      </c>
    </row>
    <row r="9953" spans="1:8" x14ac:dyDescent="0.2">
      <c r="A9953">
        <v>1</v>
      </c>
      <c r="B9953">
        <v>2009</v>
      </c>
      <c r="C9953" t="s">
        <v>10</v>
      </c>
      <c r="D9953" t="s">
        <v>4</v>
      </c>
      <c r="E9953">
        <f>_xlfn.MAXIFS('CO2'!$D:$D,'CO2'!$A:$A,Table1[[#This Row],[Year]],'CO2'!$B:$B,Table1[[#This Row],[State]],'CO2'!$C:$C,Table1[[#This Row],[Sector]])</f>
        <v>3.15</v>
      </c>
      <c r="F9953">
        <f>AVERAGEIFS(Population!$C:$C,Population!$A:$A,Table1[[#This Row],[Year]],Population!$B:$B,Table1[[#This Row],[State]])</f>
        <v>698473</v>
      </c>
      <c r="G9953">
        <f>_xlfn.MAXIFS('Land and Water Area'!$B:$B,'Land and Water Area'!$A:$A,Datasheet!C9953)</f>
        <v>571051.64099999995</v>
      </c>
      <c r="H9953">
        <f>_xlfn.MAXIFS('Land and Water Area'!$C:$C,'Land and Water Area'!$A:$A,Datasheet!C9953)</f>
        <v>94729.05</v>
      </c>
    </row>
    <row r="9954" spans="1:8" x14ac:dyDescent="0.2">
      <c r="A9954">
        <v>1</v>
      </c>
      <c r="B9954">
        <v>2009</v>
      </c>
      <c r="C9954" t="s">
        <v>10</v>
      </c>
      <c r="D9954" t="s">
        <v>5</v>
      </c>
      <c r="E9954">
        <f>_xlfn.MAXIFS('CO2'!$D:$D,'CO2'!$A:$A,Table1[[#This Row],[Year]],'CO2'!$B:$B,Table1[[#This Row],[State]],'CO2'!$C:$C,Table1[[#This Row],[Sector]])</f>
        <v>16.48</v>
      </c>
      <c r="F9954">
        <f>AVERAGEIFS(Population!$C:$C,Population!$A:$A,Table1[[#This Row],[Year]],Population!$B:$B,Table1[[#This Row],[State]])</f>
        <v>698473</v>
      </c>
      <c r="G9954">
        <f>_xlfn.MAXIFS('Land and Water Area'!$B:$B,'Land and Water Area'!$A:$A,Datasheet!C9954)</f>
        <v>571051.64099999995</v>
      </c>
      <c r="H9954">
        <f>_xlfn.MAXIFS('Land and Water Area'!$C:$C,'Land and Water Area'!$A:$A,Datasheet!C9954)</f>
        <v>94729.05</v>
      </c>
    </row>
    <row r="9955" spans="1:8" x14ac:dyDescent="0.2">
      <c r="A9955">
        <v>1</v>
      </c>
      <c r="B9955">
        <v>2009</v>
      </c>
      <c r="C9955" t="s">
        <v>10</v>
      </c>
      <c r="D9955" t="s">
        <v>6</v>
      </c>
      <c r="E9955">
        <f>_xlfn.MAXIFS('CO2'!$D:$D,'CO2'!$A:$A,Table1[[#This Row],[Year]],'CO2'!$B:$B,Table1[[#This Row],[State]],'CO2'!$C:$C,Table1[[#This Row],[Sector]])</f>
        <v>1.76</v>
      </c>
      <c r="F9955">
        <f>AVERAGEIFS(Population!$C:$C,Population!$A:$A,Table1[[#This Row],[Year]],Population!$B:$B,Table1[[#This Row],[State]])</f>
        <v>698473</v>
      </c>
      <c r="G9955">
        <f>_xlfn.MAXIFS('Land and Water Area'!$B:$B,'Land and Water Area'!$A:$A,Datasheet!C9955)</f>
        <v>571051.64099999995</v>
      </c>
      <c r="H9955">
        <f>_xlfn.MAXIFS('Land and Water Area'!$C:$C,'Land and Water Area'!$A:$A,Datasheet!C9955)</f>
        <v>94729.05</v>
      </c>
    </row>
    <row r="9956" spans="1:8" x14ac:dyDescent="0.2">
      <c r="A9956">
        <v>1</v>
      </c>
      <c r="B9956">
        <v>2009</v>
      </c>
      <c r="C9956" t="s">
        <v>10</v>
      </c>
      <c r="D9956" t="s">
        <v>7</v>
      </c>
      <c r="E9956">
        <f>_xlfn.MAXIFS('CO2'!$D:$D,'CO2'!$A:$A,Table1[[#This Row],[Year]],'CO2'!$B:$B,Table1[[#This Row],[State]],'CO2'!$C:$C,Table1[[#This Row],[Sector]])</f>
        <v>13.7</v>
      </c>
      <c r="F9956">
        <f>AVERAGEIFS(Population!$C:$C,Population!$A:$A,Table1[[#This Row],[Year]],Population!$B:$B,Table1[[#This Row],[State]])</f>
        <v>698473</v>
      </c>
      <c r="G9956">
        <f>_xlfn.MAXIFS('Land and Water Area'!$B:$B,'Land and Water Area'!$A:$A,Datasheet!C9956)</f>
        <v>571051.64099999995</v>
      </c>
      <c r="H9956">
        <f>_xlfn.MAXIFS('Land and Water Area'!$C:$C,'Land and Water Area'!$A:$A,Datasheet!C9956)</f>
        <v>94729.05</v>
      </c>
    </row>
    <row r="9957" spans="1:8" x14ac:dyDescent="0.2">
      <c r="A9957">
        <v>1</v>
      </c>
      <c r="B9957">
        <v>2009</v>
      </c>
      <c r="C9957" t="s">
        <v>11</v>
      </c>
      <c r="D9957" t="s">
        <v>3</v>
      </c>
      <c r="E9957">
        <f>_xlfn.MAXIFS('CO2'!$D:$D,'CO2'!$A:$A,Table1[[#This Row],[Year]],'CO2'!$B:$B,Table1[[#This Row],[State]],'CO2'!$C:$C,Table1[[#This Row],[Sector]])</f>
        <v>2.2000000000000002</v>
      </c>
      <c r="F9957">
        <f>AVERAGEIFS(Population!$C:$C,Population!$A:$A,Table1[[#This Row],[Year]],Population!$B:$B,Table1[[#This Row],[State]])</f>
        <v>6595778</v>
      </c>
      <c r="G9957">
        <f>_xlfn.MAXIFS('Land and Water Area'!$B:$B,'Land and Water Area'!$A:$A,Datasheet!C9957)</f>
        <v>113655.393</v>
      </c>
      <c r="H9957">
        <f>_xlfn.MAXIFS('Land and Water Area'!$C:$C,'Land and Water Area'!$A:$A,Datasheet!C9957)</f>
        <v>329.73200000000003</v>
      </c>
    </row>
    <row r="9958" spans="1:8" x14ac:dyDescent="0.2">
      <c r="A9958">
        <v>1</v>
      </c>
      <c r="B9958">
        <v>2009</v>
      </c>
      <c r="C9958" t="s">
        <v>11</v>
      </c>
      <c r="D9958" t="s">
        <v>4</v>
      </c>
      <c r="E9958">
        <f>_xlfn.MAXIFS('CO2'!$D:$D,'CO2'!$A:$A,Table1[[#This Row],[Year]],'CO2'!$B:$B,Table1[[#This Row],[State]],'CO2'!$C:$C,Table1[[#This Row],[Sector]])</f>
        <v>52.87</v>
      </c>
      <c r="F9958">
        <f>AVERAGEIFS(Population!$C:$C,Population!$A:$A,Table1[[#This Row],[Year]],Population!$B:$B,Table1[[#This Row],[State]])</f>
        <v>6595778</v>
      </c>
      <c r="G9958">
        <f>_xlfn.MAXIFS('Land and Water Area'!$B:$B,'Land and Water Area'!$A:$A,Datasheet!C9958)</f>
        <v>113655.393</v>
      </c>
      <c r="H9958">
        <f>_xlfn.MAXIFS('Land and Water Area'!$C:$C,'Land and Water Area'!$A:$A,Datasheet!C9958)</f>
        <v>329.73200000000003</v>
      </c>
    </row>
    <row r="9959" spans="1:8" x14ac:dyDescent="0.2">
      <c r="A9959">
        <v>1</v>
      </c>
      <c r="B9959">
        <v>2009</v>
      </c>
      <c r="C9959" t="s">
        <v>11</v>
      </c>
      <c r="D9959" t="s">
        <v>5</v>
      </c>
      <c r="E9959">
        <f>_xlfn.MAXIFS('CO2'!$D:$D,'CO2'!$A:$A,Table1[[#This Row],[Year]],'CO2'!$B:$B,Table1[[#This Row],[State]],'CO2'!$C:$C,Table1[[#This Row],[Sector]])</f>
        <v>4.1900000000000004</v>
      </c>
      <c r="F9959">
        <f>AVERAGEIFS(Population!$C:$C,Population!$A:$A,Table1[[#This Row],[Year]],Population!$B:$B,Table1[[#This Row],[State]])</f>
        <v>6595778</v>
      </c>
      <c r="G9959">
        <f>_xlfn.MAXIFS('Land and Water Area'!$B:$B,'Land and Water Area'!$A:$A,Datasheet!C9959)</f>
        <v>113655.393</v>
      </c>
      <c r="H9959">
        <f>_xlfn.MAXIFS('Land and Water Area'!$C:$C,'Land and Water Area'!$A:$A,Datasheet!C9959)</f>
        <v>329.73200000000003</v>
      </c>
    </row>
    <row r="9960" spans="1:8" x14ac:dyDescent="0.2">
      <c r="A9960">
        <v>1</v>
      </c>
      <c r="B9960">
        <v>2009</v>
      </c>
      <c r="C9960" t="s">
        <v>11</v>
      </c>
      <c r="D9960" t="s">
        <v>6</v>
      </c>
      <c r="E9960">
        <f>_xlfn.MAXIFS('CO2'!$D:$D,'CO2'!$A:$A,Table1[[#This Row],[Year]],'CO2'!$B:$B,Table1[[#This Row],[State]],'CO2'!$C:$C,Table1[[#This Row],[Sector]])</f>
        <v>2.1800000000000002</v>
      </c>
      <c r="F9960">
        <f>AVERAGEIFS(Population!$C:$C,Population!$A:$A,Table1[[#This Row],[Year]],Population!$B:$B,Table1[[#This Row],[State]])</f>
        <v>6595778</v>
      </c>
      <c r="G9960">
        <f>_xlfn.MAXIFS('Land and Water Area'!$B:$B,'Land and Water Area'!$A:$A,Datasheet!C9960)</f>
        <v>113655.393</v>
      </c>
      <c r="H9960">
        <f>_xlfn.MAXIFS('Land and Water Area'!$C:$C,'Land and Water Area'!$A:$A,Datasheet!C9960)</f>
        <v>329.73200000000003</v>
      </c>
    </row>
    <row r="9961" spans="1:8" x14ac:dyDescent="0.2">
      <c r="A9961">
        <v>1</v>
      </c>
      <c r="B9961">
        <v>2009</v>
      </c>
      <c r="C9961" t="s">
        <v>11</v>
      </c>
      <c r="D9961" t="s">
        <v>7</v>
      </c>
      <c r="E9961">
        <f>_xlfn.MAXIFS('CO2'!$D:$D,'CO2'!$A:$A,Table1[[#This Row],[Year]],'CO2'!$B:$B,Table1[[#This Row],[State]],'CO2'!$C:$C,Table1[[#This Row],[Sector]])</f>
        <v>32.409999999999997</v>
      </c>
      <c r="F9961">
        <f>AVERAGEIFS(Population!$C:$C,Population!$A:$A,Table1[[#This Row],[Year]],Population!$B:$B,Table1[[#This Row],[State]])</f>
        <v>6595778</v>
      </c>
      <c r="G9961">
        <f>_xlfn.MAXIFS('Land and Water Area'!$B:$B,'Land and Water Area'!$A:$A,Datasheet!C9961)</f>
        <v>113655.393</v>
      </c>
      <c r="H9961">
        <f>_xlfn.MAXIFS('Land and Water Area'!$C:$C,'Land and Water Area'!$A:$A,Datasheet!C9961)</f>
        <v>329.73200000000003</v>
      </c>
    </row>
    <row r="9962" spans="1:8" x14ac:dyDescent="0.2">
      <c r="A9962">
        <v>1</v>
      </c>
      <c r="B9962">
        <v>2009</v>
      </c>
      <c r="C9962" t="s">
        <v>12</v>
      </c>
      <c r="D9962" t="s">
        <v>3</v>
      </c>
      <c r="E9962">
        <f>_xlfn.MAXIFS('CO2'!$D:$D,'CO2'!$A:$A,Table1[[#This Row],[Year]],'CO2'!$B:$B,Table1[[#This Row],[State]],'CO2'!$C:$C,Table1[[#This Row],[Sector]])</f>
        <v>2.4900000000000002</v>
      </c>
      <c r="F9962">
        <f>AVERAGEIFS(Population!$C:$C,Population!$A:$A,Table1[[#This Row],[Year]],Population!$B:$B,Table1[[#This Row],[State]])</f>
        <v>2889450</v>
      </c>
      <c r="G9962">
        <f>_xlfn.MAXIFS('Land and Water Area'!$B:$B,'Land and Water Area'!$A:$A,Datasheet!C9962)</f>
        <v>51992.701000000001</v>
      </c>
      <c r="H9962">
        <f>_xlfn.MAXIFS('Land and Water Area'!$C:$C,'Land and Water Area'!$A:$A,Datasheet!C9962)</f>
        <v>1205.509</v>
      </c>
    </row>
    <row r="9963" spans="1:8" x14ac:dyDescent="0.2">
      <c r="A9963">
        <v>1</v>
      </c>
      <c r="B9963">
        <v>2009</v>
      </c>
      <c r="C9963" t="s">
        <v>12</v>
      </c>
      <c r="D9963" t="s">
        <v>4</v>
      </c>
      <c r="E9963">
        <f>_xlfn.MAXIFS('CO2'!$D:$D,'CO2'!$A:$A,Table1[[#This Row],[Year]],'CO2'!$B:$B,Table1[[#This Row],[State]],'CO2'!$C:$C,Table1[[#This Row],[Sector]])</f>
        <v>29.1</v>
      </c>
      <c r="F9963">
        <f>AVERAGEIFS(Population!$C:$C,Population!$A:$A,Table1[[#This Row],[Year]],Population!$B:$B,Table1[[#This Row],[State]])</f>
        <v>2889450</v>
      </c>
      <c r="G9963">
        <f>_xlfn.MAXIFS('Land and Water Area'!$B:$B,'Land and Water Area'!$A:$A,Datasheet!C9963)</f>
        <v>51992.701000000001</v>
      </c>
      <c r="H9963">
        <f>_xlfn.MAXIFS('Land and Water Area'!$C:$C,'Land and Water Area'!$A:$A,Datasheet!C9963)</f>
        <v>1205.509</v>
      </c>
    </row>
    <row r="9964" spans="1:8" x14ac:dyDescent="0.2">
      <c r="A9964">
        <v>1</v>
      </c>
      <c r="B9964">
        <v>2009</v>
      </c>
      <c r="C9964" t="s">
        <v>12</v>
      </c>
      <c r="D9964" t="s">
        <v>5</v>
      </c>
      <c r="E9964">
        <f>_xlfn.MAXIFS('CO2'!$D:$D,'CO2'!$A:$A,Table1[[#This Row],[Year]],'CO2'!$B:$B,Table1[[#This Row],[State]],'CO2'!$C:$C,Table1[[#This Row],[Sector]])</f>
        <v>7.79</v>
      </c>
      <c r="F9964">
        <f>AVERAGEIFS(Population!$C:$C,Population!$A:$A,Table1[[#This Row],[Year]],Population!$B:$B,Table1[[#This Row],[State]])</f>
        <v>2889450</v>
      </c>
      <c r="G9964">
        <f>_xlfn.MAXIFS('Land and Water Area'!$B:$B,'Land and Water Area'!$A:$A,Datasheet!C9964)</f>
        <v>51992.701000000001</v>
      </c>
      <c r="H9964">
        <f>_xlfn.MAXIFS('Land and Water Area'!$C:$C,'Land and Water Area'!$A:$A,Datasheet!C9964)</f>
        <v>1205.509</v>
      </c>
    </row>
    <row r="9965" spans="1:8" x14ac:dyDescent="0.2">
      <c r="A9965">
        <v>1</v>
      </c>
      <c r="B9965">
        <v>2009</v>
      </c>
      <c r="C9965" t="s">
        <v>12</v>
      </c>
      <c r="D9965" t="s">
        <v>6</v>
      </c>
      <c r="E9965">
        <f>_xlfn.MAXIFS('CO2'!$D:$D,'CO2'!$A:$A,Table1[[#This Row],[Year]],'CO2'!$B:$B,Table1[[#This Row],[State]],'CO2'!$C:$C,Table1[[#This Row],[Sector]])</f>
        <v>2.2200000000000002</v>
      </c>
      <c r="F9965">
        <f>AVERAGEIFS(Population!$C:$C,Population!$A:$A,Table1[[#This Row],[Year]],Population!$B:$B,Table1[[#This Row],[State]])</f>
        <v>2889450</v>
      </c>
      <c r="G9965">
        <f>_xlfn.MAXIFS('Land and Water Area'!$B:$B,'Land and Water Area'!$A:$A,Datasheet!C9965)</f>
        <v>51992.701000000001</v>
      </c>
      <c r="H9965">
        <f>_xlfn.MAXIFS('Land and Water Area'!$C:$C,'Land and Water Area'!$A:$A,Datasheet!C9965)</f>
        <v>1205.509</v>
      </c>
    </row>
    <row r="9966" spans="1:8" x14ac:dyDescent="0.2">
      <c r="A9966">
        <v>1</v>
      </c>
      <c r="B9966">
        <v>2009</v>
      </c>
      <c r="C9966" t="s">
        <v>12</v>
      </c>
      <c r="D9966" t="s">
        <v>7</v>
      </c>
      <c r="E9966">
        <f>_xlfn.MAXIFS('CO2'!$D:$D,'CO2'!$A:$A,Table1[[#This Row],[Year]],'CO2'!$B:$B,Table1[[#This Row],[State]],'CO2'!$C:$C,Table1[[#This Row],[Sector]])</f>
        <v>19.95</v>
      </c>
      <c r="F9966">
        <f>AVERAGEIFS(Population!$C:$C,Population!$A:$A,Table1[[#This Row],[Year]],Population!$B:$B,Table1[[#This Row],[State]])</f>
        <v>2889450</v>
      </c>
      <c r="G9966">
        <f>_xlfn.MAXIFS('Land and Water Area'!$B:$B,'Land and Water Area'!$A:$A,Datasheet!C9966)</f>
        <v>51992.701000000001</v>
      </c>
      <c r="H9966">
        <f>_xlfn.MAXIFS('Land and Water Area'!$C:$C,'Land and Water Area'!$A:$A,Datasheet!C9966)</f>
        <v>1205.509</v>
      </c>
    </row>
    <row r="9967" spans="1:8" x14ac:dyDescent="0.2">
      <c r="A9967">
        <v>1</v>
      </c>
      <c r="B9967">
        <v>2009</v>
      </c>
      <c r="C9967" t="s">
        <v>13</v>
      </c>
      <c r="D9967" t="s">
        <v>3</v>
      </c>
      <c r="E9967">
        <f>_xlfn.MAXIFS('CO2'!$D:$D,'CO2'!$A:$A,Table1[[#This Row],[Year]],'CO2'!$B:$B,Table1[[#This Row],[State]],'CO2'!$C:$C,Table1[[#This Row],[Sector]])</f>
        <v>15.61</v>
      </c>
      <c r="F9967">
        <f>AVERAGEIFS(Population!$C:$C,Population!$A:$A,Table1[[#This Row],[Year]],Population!$B:$B,Table1[[#This Row],[State]])</f>
        <v>36961664</v>
      </c>
      <c r="G9967">
        <f>_xlfn.MAXIFS('Land and Water Area'!$B:$B,'Land and Water Area'!$A:$A,Datasheet!C9967)</f>
        <v>155859.14000000001</v>
      </c>
      <c r="H9967">
        <f>_xlfn.MAXIFS('Land and Water Area'!$C:$C,'Land and Water Area'!$A:$A,Datasheet!C9967)</f>
        <v>7834.6949999999997</v>
      </c>
    </row>
    <row r="9968" spans="1:8" x14ac:dyDescent="0.2">
      <c r="A9968">
        <v>1</v>
      </c>
      <c r="B9968">
        <v>2009</v>
      </c>
      <c r="C9968" t="s">
        <v>13</v>
      </c>
      <c r="D9968" t="s">
        <v>4</v>
      </c>
      <c r="E9968">
        <f>_xlfn.MAXIFS('CO2'!$D:$D,'CO2'!$A:$A,Table1[[#This Row],[Year]],'CO2'!$B:$B,Table1[[#This Row],[State]],'CO2'!$C:$C,Table1[[#This Row],[Sector]])</f>
        <v>47.86</v>
      </c>
      <c r="F9968">
        <f>AVERAGEIFS(Population!$C:$C,Population!$A:$A,Table1[[#This Row],[Year]],Population!$B:$B,Table1[[#This Row],[State]])</f>
        <v>36961664</v>
      </c>
      <c r="G9968">
        <f>_xlfn.MAXIFS('Land and Water Area'!$B:$B,'Land and Water Area'!$A:$A,Datasheet!C9968)</f>
        <v>155859.14000000001</v>
      </c>
      <c r="H9968">
        <f>_xlfn.MAXIFS('Land and Water Area'!$C:$C,'Land and Water Area'!$A:$A,Datasheet!C9968)</f>
        <v>7834.6949999999997</v>
      </c>
    </row>
    <row r="9969" spans="1:8" x14ac:dyDescent="0.2">
      <c r="A9969">
        <v>1</v>
      </c>
      <c r="B9969">
        <v>2009</v>
      </c>
      <c r="C9969" t="s">
        <v>13</v>
      </c>
      <c r="D9969" t="s">
        <v>5</v>
      </c>
      <c r="E9969">
        <f>_xlfn.MAXIFS('CO2'!$D:$D,'CO2'!$A:$A,Table1[[#This Row],[Year]],'CO2'!$B:$B,Table1[[#This Row],[State]],'CO2'!$C:$C,Table1[[#This Row],[Sector]])</f>
        <v>64.8</v>
      </c>
      <c r="F9969">
        <f>AVERAGEIFS(Population!$C:$C,Population!$A:$A,Table1[[#This Row],[Year]],Population!$B:$B,Table1[[#This Row],[State]])</f>
        <v>36961664</v>
      </c>
      <c r="G9969">
        <f>_xlfn.MAXIFS('Land and Water Area'!$B:$B,'Land and Water Area'!$A:$A,Datasheet!C9969)</f>
        <v>155859.14000000001</v>
      </c>
      <c r="H9969">
        <f>_xlfn.MAXIFS('Land and Water Area'!$C:$C,'Land and Water Area'!$A:$A,Datasheet!C9969)</f>
        <v>7834.6949999999997</v>
      </c>
    </row>
    <row r="9970" spans="1:8" x14ac:dyDescent="0.2">
      <c r="A9970">
        <v>1</v>
      </c>
      <c r="B9970">
        <v>2009</v>
      </c>
      <c r="C9970" t="s">
        <v>13</v>
      </c>
      <c r="D9970" t="s">
        <v>6</v>
      </c>
      <c r="E9970">
        <f>_xlfn.MAXIFS('CO2'!$D:$D,'CO2'!$A:$A,Table1[[#This Row],[Year]],'CO2'!$B:$B,Table1[[#This Row],[State]],'CO2'!$C:$C,Table1[[#This Row],[Sector]])</f>
        <v>28.33</v>
      </c>
      <c r="F9970">
        <f>AVERAGEIFS(Population!$C:$C,Population!$A:$A,Table1[[#This Row],[Year]],Population!$B:$B,Table1[[#This Row],[State]])</f>
        <v>36961664</v>
      </c>
      <c r="G9970">
        <f>_xlfn.MAXIFS('Land and Water Area'!$B:$B,'Land and Water Area'!$A:$A,Datasheet!C9970)</f>
        <v>155859.14000000001</v>
      </c>
      <c r="H9970">
        <f>_xlfn.MAXIFS('Land and Water Area'!$C:$C,'Land and Water Area'!$A:$A,Datasheet!C9970)</f>
        <v>7834.6949999999997</v>
      </c>
    </row>
    <row r="9971" spans="1:8" x14ac:dyDescent="0.2">
      <c r="A9971">
        <v>1</v>
      </c>
      <c r="B9971">
        <v>2009</v>
      </c>
      <c r="C9971" t="s">
        <v>13</v>
      </c>
      <c r="D9971" t="s">
        <v>7</v>
      </c>
      <c r="E9971">
        <f>_xlfn.MAXIFS('CO2'!$D:$D,'CO2'!$A:$A,Table1[[#This Row],[Year]],'CO2'!$B:$B,Table1[[#This Row],[State]],'CO2'!$C:$C,Table1[[#This Row],[Sector]])</f>
        <v>213.76</v>
      </c>
      <c r="F9971">
        <f>AVERAGEIFS(Population!$C:$C,Population!$A:$A,Table1[[#This Row],[Year]],Population!$B:$B,Table1[[#This Row],[State]])</f>
        <v>36961664</v>
      </c>
      <c r="G9971">
        <f>_xlfn.MAXIFS('Land and Water Area'!$B:$B,'Land and Water Area'!$A:$A,Datasheet!C9971)</f>
        <v>155859.14000000001</v>
      </c>
      <c r="H9971">
        <f>_xlfn.MAXIFS('Land and Water Area'!$C:$C,'Land and Water Area'!$A:$A,Datasheet!C9971)</f>
        <v>7834.6949999999997</v>
      </c>
    </row>
    <row r="9972" spans="1:8" x14ac:dyDescent="0.2">
      <c r="A9972">
        <v>1</v>
      </c>
      <c r="B9972">
        <v>2009</v>
      </c>
      <c r="C9972" t="s">
        <v>14</v>
      </c>
      <c r="D9972" t="s">
        <v>3</v>
      </c>
      <c r="E9972">
        <f>_xlfn.MAXIFS('CO2'!$D:$D,'CO2'!$A:$A,Table1[[#This Row],[Year]],'CO2'!$B:$B,Table1[[#This Row],[State]],'CO2'!$C:$C,Table1[[#This Row],[Sector]])</f>
        <v>4.72</v>
      </c>
      <c r="F9972">
        <f>AVERAGEIFS(Population!$C:$C,Population!$A:$A,Table1[[#This Row],[Year]],Population!$B:$B,Table1[[#This Row],[State]])</f>
        <v>5024748</v>
      </c>
      <c r="G9972">
        <f>_xlfn.MAXIFS('Land and Water Area'!$B:$B,'Land and Water Area'!$A:$A,Datasheet!C9972)</f>
        <v>103637.064</v>
      </c>
      <c r="H9972">
        <f>_xlfn.MAXIFS('Land and Water Area'!$C:$C,'Land and Water Area'!$A:$A,Datasheet!C9972)</f>
        <v>457.82499999999999</v>
      </c>
    </row>
    <row r="9973" spans="1:8" x14ac:dyDescent="0.2">
      <c r="A9973">
        <v>1</v>
      </c>
      <c r="B9973">
        <v>2009</v>
      </c>
      <c r="C9973" t="s">
        <v>14</v>
      </c>
      <c r="D9973" t="s">
        <v>4</v>
      </c>
      <c r="E9973">
        <f>_xlfn.MAXIFS('CO2'!$D:$D,'CO2'!$A:$A,Table1[[#This Row],[Year]],'CO2'!$B:$B,Table1[[#This Row],[State]],'CO2'!$C:$C,Table1[[#This Row],[Sector]])</f>
        <v>38.840000000000003</v>
      </c>
      <c r="F9973">
        <f>AVERAGEIFS(Population!$C:$C,Population!$A:$A,Table1[[#This Row],[Year]],Population!$B:$B,Table1[[#This Row],[State]])</f>
        <v>5024748</v>
      </c>
      <c r="G9973">
        <f>_xlfn.MAXIFS('Land and Water Area'!$B:$B,'Land and Water Area'!$A:$A,Datasheet!C9973)</f>
        <v>103637.064</v>
      </c>
      <c r="H9973">
        <f>_xlfn.MAXIFS('Land and Water Area'!$C:$C,'Land and Water Area'!$A:$A,Datasheet!C9973)</f>
        <v>457.82499999999999</v>
      </c>
    </row>
    <row r="9974" spans="1:8" x14ac:dyDescent="0.2">
      <c r="A9974">
        <v>1</v>
      </c>
      <c r="B9974">
        <v>2009</v>
      </c>
      <c r="C9974" t="s">
        <v>14</v>
      </c>
      <c r="D9974" t="s">
        <v>5</v>
      </c>
      <c r="E9974">
        <f>_xlfn.MAXIFS('CO2'!$D:$D,'CO2'!$A:$A,Table1[[#This Row],[Year]],'CO2'!$B:$B,Table1[[#This Row],[State]],'CO2'!$C:$C,Table1[[#This Row],[Sector]])</f>
        <v>13.23</v>
      </c>
      <c r="F9974">
        <f>AVERAGEIFS(Population!$C:$C,Population!$A:$A,Table1[[#This Row],[Year]],Population!$B:$B,Table1[[#This Row],[State]])</f>
        <v>5024748</v>
      </c>
      <c r="G9974">
        <f>_xlfn.MAXIFS('Land and Water Area'!$B:$B,'Land and Water Area'!$A:$A,Datasheet!C9974)</f>
        <v>103637.064</v>
      </c>
      <c r="H9974">
        <f>_xlfn.MAXIFS('Land and Water Area'!$C:$C,'Land and Water Area'!$A:$A,Datasheet!C9974)</f>
        <v>457.82499999999999</v>
      </c>
    </row>
    <row r="9975" spans="1:8" x14ac:dyDescent="0.2">
      <c r="A9975">
        <v>1</v>
      </c>
      <c r="B9975">
        <v>2009</v>
      </c>
      <c r="C9975" t="s">
        <v>14</v>
      </c>
      <c r="D9975" t="s">
        <v>6</v>
      </c>
      <c r="E9975">
        <f>_xlfn.MAXIFS('CO2'!$D:$D,'CO2'!$A:$A,Table1[[#This Row],[Year]],'CO2'!$B:$B,Table1[[#This Row],[State]],'CO2'!$C:$C,Table1[[#This Row],[Sector]])</f>
        <v>7.73</v>
      </c>
      <c r="F9975">
        <f>AVERAGEIFS(Population!$C:$C,Population!$A:$A,Table1[[#This Row],[Year]],Population!$B:$B,Table1[[#This Row],[State]])</f>
        <v>5024748</v>
      </c>
      <c r="G9975">
        <f>_xlfn.MAXIFS('Land and Water Area'!$B:$B,'Land and Water Area'!$A:$A,Datasheet!C9975)</f>
        <v>103637.064</v>
      </c>
      <c r="H9975">
        <f>_xlfn.MAXIFS('Land and Water Area'!$C:$C,'Land and Water Area'!$A:$A,Datasheet!C9975)</f>
        <v>457.82499999999999</v>
      </c>
    </row>
    <row r="9976" spans="1:8" x14ac:dyDescent="0.2">
      <c r="A9976">
        <v>1</v>
      </c>
      <c r="B9976">
        <v>2009</v>
      </c>
      <c r="C9976" t="s">
        <v>14</v>
      </c>
      <c r="D9976" t="s">
        <v>7</v>
      </c>
      <c r="E9976">
        <f>_xlfn.MAXIFS('CO2'!$D:$D,'CO2'!$A:$A,Table1[[#This Row],[Year]],'CO2'!$B:$B,Table1[[#This Row],[State]],'CO2'!$C:$C,Table1[[#This Row],[Sector]])</f>
        <v>28.81</v>
      </c>
      <c r="F9976">
        <f>AVERAGEIFS(Population!$C:$C,Population!$A:$A,Table1[[#This Row],[Year]],Population!$B:$B,Table1[[#This Row],[State]])</f>
        <v>5024748</v>
      </c>
      <c r="G9976">
        <f>_xlfn.MAXIFS('Land and Water Area'!$B:$B,'Land and Water Area'!$A:$A,Datasheet!C9976)</f>
        <v>103637.064</v>
      </c>
      <c r="H9976">
        <f>_xlfn.MAXIFS('Land and Water Area'!$C:$C,'Land and Water Area'!$A:$A,Datasheet!C9976)</f>
        <v>457.82499999999999</v>
      </c>
    </row>
    <row r="9977" spans="1:8" x14ac:dyDescent="0.2">
      <c r="A9977">
        <v>1</v>
      </c>
      <c r="B9977">
        <v>2009</v>
      </c>
      <c r="C9977" t="s">
        <v>15</v>
      </c>
      <c r="D9977" t="s">
        <v>3</v>
      </c>
      <c r="E9977">
        <f>_xlfn.MAXIFS('CO2'!$D:$D,'CO2'!$A:$A,Table1[[#This Row],[Year]],'CO2'!$B:$B,Table1[[#This Row],[State]],'CO2'!$C:$C,Table1[[#This Row],[Sector]])</f>
        <v>3.28</v>
      </c>
      <c r="F9977">
        <f>AVERAGEIFS(Population!$C:$C,Population!$A:$A,Table1[[#This Row],[Year]],Population!$B:$B,Table1[[#This Row],[State]])</f>
        <v>3518288</v>
      </c>
      <c r="G9977">
        <f>_xlfn.MAXIFS('Land and Water Area'!$B:$B,'Land and Water Area'!$A:$A,Datasheet!C9977)</f>
        <v>4842.3969999999999</v>
      </c>
      <c r="H9977">
        <f>_xlfn.MAXIFS('Land and Water Area'!$C:$C,'Land and Water Area'!$A:$A,Datasheet!C9977)</f>
        <v>701.30200000000002</v>
      </c>
    </row>
    <row r="9978" spans="1:8" x14ac:dyDescent="0.2">
      <c r="A9978">
        <v>1</v>
      </c>
      <c r="B9978">
        <v>2009</v>
      </c>
      <c r="C9978" t="s">
        <v>15</v>
      </c>
      <c r="D9978" t="s">
        <v>4</v>
      </c>
      <c r="E9978">
        <f>_xlfn.MAXIFS('CO2'!$D:$D,'CO2'!$A:$A,Table1[[#This Row],[Year]],'CO2'!$B:$B,Table1[[#This Row],[State]],'CO2'!$C:$C,Table1[[#This Row],[Sector]])</f>
        <v>6.57</v>
      </c>
      <c r="F9978">
        <f>AVERAGEIFS(Population!$C:$C,Population!$A:$A,Table1[[#This Row],[Year]],Population!$B:$B,Table1[[#This Row],[State]])</f>
        <v>3518288</v>
      </c>
      <c r="G9978">
        <f>_xlfn.MAXIFS('Land and Water Area'!$B:$B,'Land and Water Area'!$A:$A,Datasheet!C9978)</f>
        <v>4842.3969999999999</v>
      </c>
      <c r="H9978">
        <f>_xlfn.MAXIFS('Land and Water Area'!$C:$C,'Land and Water Area'!$A:$A,Datasheet!C9978)</f>
        <v>701.30200000000002</v>
      </c>
    </row>
    <row r="9979" spans="1:8" x14ac:dyDescent="0.2">
      <c r="A9979">
        <v>1</v>
      </c>
      <c r="B9979">
        <v>2009</v>
      </c>
      <c r="C9979" t="s">
        <v>15</v>
      </c>
      <c r="D9979" t="s">
        <v>5</v>
      </c>
      <c r="E9979">
        <f>_xlfn.MAXIFS('CO2'!$D:$D,'CO2'!$A:$A,Table1[[#This Row],[Year]],'CO2'!$B:$B,Table1[[#This Row],[State]],'CO2'!$C:$C,Table1[[#This Row],[Sector]])</f>
        <v>1.96</v>
      </c>
      <c r="F9979">
        <f>AVERAGEIFS(Population!$C:$C,Population!$A:$A,Table1[[#This Row],[Year]],Population!$B:$B,Table1[[#This Row],[State]])</f>
        <v>3518288</v>
      </c>
      <c r="G9979">
        <f>_xlfn.MAXIFS('Land and Water Area'!$B:$B,'Land and Water Area'!$A:$A,Datasheet!C9979)</f>
        <v>4842.3969999999999</v>
      </c>
      <c r="H9979">
        <f>_xlfn.MAXIFS('Land and Water Area'!$C:$C,'Land and Water Area'!$A:$A,Datasheet!C9979)</f>
        <v>701.30200000000002</v>
      </c>
    </row>
    <row r="9980" spans="1:8" x14ac:dyDescent="0.2">
      <c r="A9980">
        <v>1</v>
      </c>
      <c r="B9980">
        <v>2009</v>
      </c>
      <c r="C9980" t="s">
        <v>15</v>
      </c>
      <c r="D9980" t="s">
        <v>6</v>
      </c>
      <c r="E9980">
        <f>_xlfn.MAXIFS('CO2'!$D:$D,'CO2'!$A:$A,Table1[[#This Row],[Year]],'CO2'!$B:$B,Table1[[#This Row],[State]],'CO2'!$C:$C,Table1[[#This Row],[Sector]])</f>
        <v>8.1300000000000008</v>
      </c>
      <c r="F9980">
        <f>AVERAGEIFS(Population!$C:$C,Population!$A:$A,Table1[[#This Row],[Year]],Population!$B:$B,Table1[[#This Row],[State]])</f>
        <v>3518288</v>
      </c>
      <c r="G9980">
        <f>_xlfn.MAXIFS('Land and Water Area'!$B:$B,'Land and Water Area'!$A:$A,Datasheet!C9980)</f>
        <v>4842.3969999999999</v>
      </c>
      <c r="H9980">
        <f>_xlfn.MAXIFS('Land and Water Area'!$C:$C,'Land and Water Area'!$A:$A,Datasheet!C9980)</f>
        <v>701.30200000000002</v>
      </c>
    </row>
    <row r="9981" spans="1:8" x14ac:dyDescent="0.2">
      <c r="A9981">
        <v>1</v>
      </c>
      <c r="B9981">
        <v>2009</v>
      </c>
      <c r="C9981" t="s">
        <v>15</v>
      </c>
      <c r="D9981" t="s">
        <v>7</v>
      </c>
      <c r="E9981">
        <f>_xlfn.MAXIFS('CO2'!$D:$D,'CO2'!$A:$A,Table1[[#This Row],[Year]],'CO2'!$B:$B,Table1[[#This Row],[State]],'CO2'!$C:$C,Table1[[#This Row],[Sector]])</f>
        <v>16.02</v>
      </c>
      <c r="F9981">
        <f>AVERAGEIFS(Population!$C:$C,Population!$A:$A,Table1[[#This Row],[Year]],Population!$B:$B,Table1[[#This Row],[State]])</f>
        <v>3518288</v>
      </c>
      <c r="G9981">
        <f>_xlfn.MAXIFS('Land and Water Area'!$B:$B,'Land and Water Area'!$A:$A,Datasheet!C9981)</f>
        <v>4842.3969999999999</v>
      </c>
      <c r="H9981">
        <f>_xlfn.MAXIFS('Land and Water Area'!$C:$C,'Land and Water Area'!$A:$A,Datasheet!C9981)</f>
        <v>701.30200000000002</v>
      </c>
    </row>
    <row r="9982" spans="1:8" x14ac:dyDescent="0.2">
      <c r="A9982">
        <v>1</v>
      </c>
      <c r="B9982">
        <v>2009</v>
      </c>
      <c r="C9982" t="s">
        <v>16</v>
      </c>
      <c r="D9982" t="s">
        <v>3</v>
      </c>
      <c r="E9982">
        <f>_xlfn.MAXIFS('CO2'!$D:$D,'CO2'!$A:$A,Table1[[#This Row],[Year]],'CO2'!$B:$B,Table1[[#This Row],[State]],'CO2'!$C:$C,Table1[[#This Row],[Sector]])</f>
        <v>0.84</v>
      </c>
      <c r="F9982">
        <f>AVERAGEIFS(Population!$C:$C,Population!$A:$A,Table1[[#This Row],[Year]],Population!$B:$B,Table1[[#This Row],[State]])</f>
        <v>885122</v>
      </c>
      <c r="G9982">
        <f>_xlfn.MAXIFS('Land and Water Area'!$B:$B,'Land and Water Area'!$A:$A,Datasheet!C9982)</f>
        <v>1948.5440000000001</v>
      </c>
      <c r="H9982">
        <f>_xlfn.MAXIFS('Land and Water Area'!$C:$C,'Land and Water Area'!$A:$A,Datasheet!C9982)</f>
        <v>540.23699999999997</v>
      </c>
    </row>
    <row r="9983" spans="1:8" x14ac:dyDescent="0.2">
      <c r="A9983">
        <v>1</v>
      </c>
      <c r="B9983">
        <v>2009</v>
      </c>
      <c r="C9983" t="s">
        <v>16</v>
      </c>
      <c r="D9983" t="s">
        <v>4</v>
      </c>
      <c r="E9983">
        <f>_xlfn.MAXIFS('CO2'!$D:$D,'CO2'!$A:$A,Table1[[#This Row],[Year]],'CO2'!$B:$B,Table1[[#This Row],[State]],'CO2'!$C:$C,Table1[[#This Row],[Sector]])</f>
        <v>3.87</v>
      </c>
      <c r="F9983">
        <f>AVERAGEIFS(Population!$C:$C,Population!$A:$A,Table1[[#This Row],[Year]],Population!$B:$B,Table1[[#This Row],[State]])</f>
        <v>885122</v>
      </c>
      <c r="G9983">
        <f>_xlfn.MAXIFS('Land and Water Area'!$B:$B,'Land and Water Area'!$A:$A,Datasheet!C9983)</f>
        <v>1948.5440000000001</v>
      </c>
      <c r="H9983">
        <f>_xlfn.MAXIFS('Land and Water Area'!$C:$C,'Land and Water Area'!$A:$A,Datasheet!C9983)</f>
        <v>540.23699999999997</v>
      </c>
    </row>
    <row r="9984" spans="1:8" x14ac:dyDescent="0.2">
      <c r="A9984">
        <v>1</v>
      </c>
      <c r="B9984">
        <v>2009</v>
      </c>
      <c r="C9984" t="s">
        <v>16</v>
      </c>
      <c r="D9984" t="s">
        <v>5</v>
      </c>
      <c r="E9984">
        <f>_xlfn.MAXIFS('CO2'!$D:$D,'CO2'!$A:$A,Table1[[#This Row],[Year]],'CO2'!$B:$B,Table1[[#This Row],[State]],'CO2'!$C:$C,Table1[[#This Row],[Sector]])</f>
        <v>1.45</v>
      </c>
      <c r="F9984">
        <f>AVERAGEIFS(Population!$C:$C,Population!$A:$A,Table1[[#This Row],[Year]],Population!$B:$B,Table1[[#This Row],[State]])</f>
        <v>885122</v>
      </c>
      <c r="G9984">
        <f>_xlfn.MAXIFS('Land and Water Area'!$B:$B,'Land and Water Area'!$A:$A,Datasheet!C9984)</f>
        <v>1948.5440000000001</v>
      </c>
      <c r="H9984">
        <f>_xlfn.MAXIFS('Land and Water Area'!$C:$C,'Land and Water Area'!$A:$A,Datasheet!C9984)</f>
        <v>540.23699999999997</v>
      </c>
    </row>
    <row r="9985" spans="1:8" x14ac:dyDescent="0.2">
      <c r="A9985">
        <v>1</v>
      </c>
      <c r="B9985">
        <v>2009</v>
      </c>
      <c r="C9985" t="s">
        <v>16</v>
      </c>
      <c r="D9985" t="s">
        <v>6</v>
      </c>
      <c r="E9985">
        <f>_xlfn.MAXIFS('CO2'!$D:$D,'CO2'!$A:$A,Table1[[#This Row],[Year]],'CO2'!$B:$B,Table1[[#This Row],[State]],'CO2'!$C:$C,Table1[[#This Row],[Sector]])</f>
        <v>1.04</v>
      </c>
      <c r="F9985">
        <f>AVERAGEIFS(Population!$C:$C,Population!$A:$A,Table1[[#This Row],[Year]],Population!$B:$B,Table1[[#This Row],[State]])</f>
        <v>885122</v>
      </c>
      <c r="G9985">
        <f>_xlfn.MAXIFS('Land and Water Area'!$B:$B,'Land and Water Area'!$A:$A,Datasheet!C9985)</f>
        <v>1948.5440000000001</v>
      </c>
      <c r="H9985">
        <f>_xlfn.MAXIFS('Land and Water Area'!$C:$C,'Land and Water Area'!$A:$A,Datasheet!C9985)</f>
        <v>540.23699999999997</v>
      </c>
    </row>
    <row r="9986" spans="1:8" x14ac:dyDescent="0.2">
      <c r="A9986">
        <v>1</v>
      </c>
      <c r="B9986">
        <v>2009</v>
      </c>
      <c r="C9986" t="s">
        <v>16</v>
      </c>
      <c r="D9986" t="s">
        <v>7</v>
      </c>
      <c r="E9986">
        <f>_xlfn.MAXIFS('CO2'!$D:$D,'CO2'!$A:$A,Table1[[#This Row],[Year]],'CO2'!$B:$B,Table1[[#This Row],[State]],'CO2'!$C:$C,Table1[[#This Row],[Sector]])</f>
        <v>4.7300000000000004</v>
      </c>
      <c r="F9986">
        <f>AVERAGEIFS(Population!$C:$C,Population!$A:$A,Table1[[#This Row],[Year]],Population!$B:$B,Table1[[#This Row],[State]])</f>
        <v>885122</v>
      </c>
      <c r="G9986">
        <f>_xlfn.MAXIFS('Land and Water Area'!$B:$B,'Land and Water Area'!$A:$A,Datasheet!C9986)</f>
        <v>1948.5440000000001</v>
      </c>
      <c r="H9986">
        <f>_xlfn.MAXIFS('Land and Water Area'!$C:$C,'Land and Water Area'!$A:$A,Datasheet!C9986)</f>
        <v>540.23699999999997</v>
      </c>
    </row>
    <row r="9987" spans="1:8" x14ac:dyDescent="0.2">
      <c r="A9987">
        <v>1</v>
      </c>
      <c r="B9987">
        <v>2009</v>
      </c>
      <c r="C9987" t="s">
        <v>17</v>
      </c>
      <c r="D9987" t="s">
        <v>3</v>
      </c>
      <c r="E9987">
        <f>_xlfn.MAXIFS('CO2'!$D:$D,'CO2'!$A:$A,Table1[[#This Row],[Year]],'CO2'!$B:$B,Table1[[#This Row],[State]],'CO2'!$C:$C,Table1[[#This Row],[Sector]])</f>
        <v>4.83</v>
      </c>
      <c r="F9987">
        <f>AVERAGEIFS(Population!$C:$C,Population!$A:$A,Table1[[#This Row],[Year]],Population!$B:$B,Table1[[#This Row],[State]])</f>
        <v>18537969</v>
      </c>
      <c r="G9987">
        <f>_xlfn.MAXIFS('Land and Water Area'!$B:$B,'Land and Water Area'!$A:$A,Datasheet!C9987)</f>
        <v>53654.211000000003</v>
      </c>
      <c r="H9987">
        <f>_xlfn.MAXIFS('Land and Water Area'!$C:$C,'Land and Water Area'!$A:$A,Datasheet!C9987)</f>
        <v>17749.324000000001</v>
      </c>
    </row>
    <row r="9988" spans="1:8" x14ac:dyDescent="0.2">
      <c r="A9988">
        <v>1</v>
      </c>
      <c r="B9988">
        <v>2009</v>
      </c>
      <c r="C9988" t="s">
        <v>17</v>
      </c>
      <c r="D9988" t="s">
        <v>4</v>
      </c>
      <c r="E9988">
        <f>_xlfn.MAXIFS('CO2'!$D:$D,'CO2'!$A:$A,Table1[[#This Row],[Year]],'CO2'!$B:$B,Table1[[#This Row],[State]],'CO2'!$C:$C,Table1[[#This Row],[Sector]])</f>
        <v>110.83</v>
      </c>
      <c r="F9988">
        <f>AVERAGEIFS(Population!$C:$C,Population!$A:$A,Table1[[#This Row],[Year]],Population!$B:$B,Table1[[#This Row],[State]])</f>
        <v>18537969</v>
      </c>
      <c r="G9988">
        <f>_xlfn.MAXIFS('Land and Water Area'!$B:$B,'Land and Water Area'!$A:$A,Datasheet!C9988)</f>
        <v>53654.211000000003</v>
      </c>
      <c r="H9988">
        <f>_xlfn.MAXIFS('Land and Water Area'!$C:$C,'Land and Water Area'!$A:$A,Datasheet!C9988)</f>
        <v>17749.324000000001</v>
      </c>
    </row>
    <row r="9989" spans="1:8" x14ac:dyDescent="0.2">
      <c r="A9989">
        <v>1</v>
      </c>
      <c r="B9989">
        <v>2009</v>
      </c>
      <c r="C9989" t="s">
        <v>17</v>
      </c>
      <c r="D9989" t="s">
        <v>5</v>
      </c>
      <c r="E9989">
        <f>_xlfn.MAXIFS('CO2'!$D:$D,'CO2'!$A:$A,Table1[[#This Row],[Year]],'CO2'!$B:$B,Table1[[#This Row],[State]],'CO2'!$C:$C,Table1[[#This Row],[Sector]])</f>
        <v>10.17</v>
      </c>
      <c r="F9989">
        <f>AVERAGEIFS(Population!$C:$C,Population!$A:$A,Table1[[#This Row],[Year]],Population!$B:$B,Table1[[#This Row],[State]])</f>
        <v>18537969</v>
      </c>
      <c r="G9989">
        <f>_xlfn.MAXIFS('Land and Water Area'!$B:$B,'Land and Water Area'!$A:$A,Datasheet!C9989)</f>
        <v>53654.211000000003</v>
      </c>
      <c r="H9989">
        <f>_xlfn.MAXIFS('Land and Water Area'!$C:$C,'Land and Water Area'!$A:$A,Datasheet!C9989)</f>
        <v>17749.324000000001</v>
      </c>
    </row>
    <row r="9990" spans="1:8" x14ac:dyDescent="0.2">
      <c r="A9990">
        <v>1</v>
      </c>
      <c r="B9990">
        <v>2009</v>
      </c>
      <c r="C9990" t="s">
        <v>17</v>
      </c>
      <c r="D9990" t="s">
        <v>6</v>
      </c>
      <c r="E9990">
        <f>_xlfn.MAXIFS('CO2'!$D:$D,'CO2'!$A:$A,Table1[[#This Row],[Year]],'CO2'!$B:$B,Table1[[#This Row],[State]],'CO2'!$C:$C,Table1[[#This Row],[Sector]])</f>
        <v>1.44</v>
      </c>
      <c r="F9990">
        <f>AVERAGEIFS(Population!$C:$C,Population!$A:$A,Table1[[#This Row],[Year]],Population!$B:$B,Table1[[#This Row],[State]])</f>
        <v>18537969</v>
      </c>
      <c r="G9990">
        <f>_xlfn.MAXIFS('Land and Water Area'!$B:$B,'Land and Water Area'!$A:$A,Datasheet!C9990)</f>
        <v>53654.211000000003</v>
      </c>
      <c r="H9990">
        <f>_xlfn.MAXIFS('Land and Water Area'!$C:$C,'Land and Water Area'!$A:$A,Datasheet!C9990)</f>
        <v>17749.324000000001</v>
      </c>
    </row>
    <row r="9991" spans="1:8" x14ac:dyDescent="0.2">
      <c r="A9991">
        <v>1</v>
      </c>
      <c r="B9991">
        <v>2009</v>
      </c>
      <c r="C9991" t="s">
        <v>17</v>
      </c>
      <c r="D9991" t="s">
        <v>7</v>
      </c>
      <c r="E9991">
        <f>_xlfn.MAXIFS('CO2'!$D:$D,'CO2'!$A:$A,Table1[[#This Row],[Year]],'CO2'!$B:$B,Table1[[#This Row],[State]],'CO2'!$C:$C,Table1[[#This Row],[Sector]])</f>
        <v>97.43</v>
      </c>
      <c r="F9991">
        <f>AVERAGEIFS(Population!$C:$C,Population!$A:$A,Table1[[#This Row],[Year]],Population!$B:$B,Table1[[#This Row],[State]])</f>
        <v>18537969</v>
      </c>
      <c r="G9991">
        <f>_xlfn.MAXIFS('Land and Water Area'!$B:$B,'Land and Water Area'!$A:$A,Datasheet!C9991)</f>
        <v>53654.211000000003</v>
      </c>
      <c r="H9991">
        <f>_xlfn.MAXIFS('Land and Water Area'!$C:$C,'Land and Water Area'!$A:$A,Datasheet!C9991)</f>
        <v>17749.324000000001</v>
      </c>
    </row>
    <row r="9992" spans="1:8" x14ac:dyDescent="0.2">
      <c r="A9992">
        <v>1</v>
      </c>
      <c r="B9992">
        <v>2009</v>
      </c>
      <c r="C9992" t="s">
        <v>18</v>
      </c>
      <c r="D9992" t="s">
        <v>3</v>
      </c>
      <c r="E9992">
        <f>_xlfn.MAXIFS('CO2'!$D:$D,'CO2'!$A:$A,Table1[[#This Row],[Year]],'CO2'!$B:$B,Table1[[#This Row],[State]],'CO2'!$C:$C,Table1[[#This Row],[Sector]])</f>
        <v>3.55</v>
      </c>
      <c r="F9992">
        <f>AVERAGEIFS(Population!$C:$C,Population!$A:$A,Table1[[#This Row],[Year]],Population!$B:$B,Table1[[#This Row],[State]])</f>
        <v>9829211</v>
      </c>
      <c r="G9992">
        <f>_xlfn.MAXIFS('Land and Water Area'!$B:$B,'Land and Water Area'!$A:$A,Datasheet!C9992)</f>
        <v>57716.601999999999</v>
      </c>
      <c r="H9992">
        <f>_xlfn.MAXIFS('Land and Water Area'!$C:$C,'Land and Water Area'!$A:$A,Datasheet!C9992)</f>
        <v>1706.4469999999999</v>
      </c>
    </row>
    <row r="9993" spans="1:8" x14ac:dyDescent="0.2">
      <c r="A9993">
        <v>1</v>
      </c>
      <c r="B9993">
        <v>2009</v>
      </c>
      <c r="C9993" t="s">
        <v>18</v>
      </c>
      <c r="D9993" t="s">
        <v>4</v>
      </c>
      <c r="E9993">
        <f>_xlfn.MAXIFS('CO2'!$D:$D,'CO2'!$A:$A,Table1[[#This Row],[Year]],'CO2'!$B:$B,Table1[[#This Row],[State]],'CO2'!$C:$C,Table1[[#This Row],[Sector]])</f>
        <v>74.430000000000007</v>
      </c>
      <c r="F9993">
        <f>AVERAGEIFS(Population!$C:$C,Population!$A:$A,Table1[[#This Row],[Year]],Population!$B:$B,Table1[[#This Row],[State]])</f>
        <v>9829211</v>
      </c>
      <c r="G9993">
        <f>_xlfn.MAXIFS('Land and Water Area'!$B:$B,'Land and Water Area'!$A:$A,Datasheet!C9993)</f>
        <v>57716.601999999999</v>
      </c>
      <c r="H9993">
        <f>_xlfn.MAXIFS('Land and Water Area'!$C:$C,'Land and Water Area'!$A:$A,Datasheet!C9993)</f>
        <v>1706.4469999999999</v>
      </c>
    </row>
    <row r="9994" spans="1:8" x14ac:dyDescent="0.2">
      <c r="A9994">
        <v>1</v>
      </c>
      <c r="B9994">
        <v>2009</v>
      </c>
      <c r="C9994" t="s">
        <v>18</v>
      </c>
      <c r="D9994" t="s">
        <v>5</v>
      </c>
      <c r="E9994">
        <f>_xlfn.MAXIFS('CO2'!$D:$D,'CO2'!$A:$A,Table1[[#This Row],[Year]],'CO2'!$B:$B,Table1[[#This Row],[State]],'CO2'!$C:$C,Table1[[#This Row],[Sector]])</f>
        <v>13.75</v>
      </c>
      <c r="F9994">
        <f>AVERAGEIFS(Population!$C:$C,Population!$A:$A,Table1[[#This Row],[Year]],Population!$B:$B,Table1[[#This Row],[State]])</f>
        <v>9829211</v>
      </c>
      <c r="G9994">
        <f>_xlfn.MAXIFS('Land and Water Area'!$B:$B,'Land and Water Area'!$A:$A,Datasheet!C9994)</f>
        <v>57716.601999999999</v>
      </c>
      <c r="H9994">
        <f>_xlfn.MAXIFS('Land and Water Area'!$C:$C,'Land and Water Area'!$A:$A,Datasheet!C9994)</f>
        <v>1706.4469999999999</v>
      </c>
    </row>
    <row r="9995" spans="1:8" x14ac:dyDescent="0.2">
      <c r="A9995">
        <v>1</v>
      </c>
      <c r="B9995">
        <v>2009</v>
      </c>
      <c r="C9995" t="s">
        <v>18</v>
      </c>
      <c r="D9995" t="s">
        <v>6</v>
      </c>
      <c r="E9995">
        <f>_xlfn.MAXIFS('CO2'!$D:$D,'CO2'!$A:$A,Table1[[#This Row],[Year]],'CO2'!$B:$B,Table1[[#This Row],[State]],'CO2'!$C:$C,Table1[[#This Row],[Sector]])</f>
        <v>7.15</v>
      </c>
      <c r="F9995">
        <f>AVERAGEIFS(Population!$C:$C,Population!$A:$A,Table1[[#This Row],[Year]],Population!$B:$B,Table1[[#This Row],[State]])</f>
        <v>9829211</v>
      </c>
      <c r="G9995">
        <f>_xlfn.MAXIFS('Land and Water Area'!$B:$B,'Land and Water Area'!$A:$A,Datasheet!C9995)</f>
        <v>57716.601999999999</v>
      </c>
      <c r="H9995">
        <f>_xlfn.MAXIFS('Land and Water Area'!$C:$C,'Land and Water Area'!$A:$A,Datasheet!C9995)</f>
        <v>1706.4469999999999</v>
      </c>
    </row>
    <row r="9996" spans="1:8" x14ac:dyDescent="0.2">
      <c r="A9996">
        <v>1</v>
      </c>
      <c r="B9996">
        <v>2009</v>
      </c>
      <c r="C9996" t="s">
        <v>18</v>
      </c>
      <c r="D9996" t="s">
        <v>7</v>
      </c>
      <c r="E9996">
        <f>_xlfn.MAXIFS('CO2'!$D:$D,'CO2'!$A:$A,Table1[[#This Row],[Year]],'CO2'!$B:$B,Table1[[#This Row],[State]],'CO2'!$C:$C,Table1[[#This Row],[Sector]])</f>
        <v>64.180000000000007</v>
      </c>
      <c r="F9996">
        <f>AVERAGEIFS(Population!$C:$C,Population!$A:$A,Table1[[#This Row],[Year]],Population!$B:$B,Table1[[#This Row],[State]])</f>
        <v>9829211</v>
      </c>
      <c r="G9996">
        <f>_xlfn.MAXIFS('Land and Water Area'!$B:$B,'Land and Water Area'!$A:$A,Datasheet!C9996)</f>
        <v>57716.601999999999</v>
      </c>
      <c r="H9996">
        <f>_xlfn.MAXIFS('Land and Water Area'!$C:$C,'Land and Water Area'!$A:$A,Datasheet!C9996)</f>
        <v>1706.4469999999999</v>
      </c>
    </row>
    <row r="9997" spans="1:8" x14ac:dyDescent="0.2">
      <c r="A9997">
        <v>1</v>
      </c>
      <c r="B9997">
        <v>2009</v>
      </c>
      <c r="C9997" t="s">
        <v>19</v>
      </c>
      <c r="D9997" t="s">
        <v>3</v>
      </c>
      <c r="E9997">
        <f>_xlfn.MAXIFS('CO2'!$D:$D,'CO2'!$A:$A,Table1[[#This Row],[Year]],'CO2'!$B:$B,Table1[[#This Row],[State]],'CO2'!$C:$C,Table1[[#This Row],[Sector]])</f>
        <v>0.35</v>
      </c>
      <c r="F9997">
        <f>AVERAGEIFS(Population!$C:$C,Population!$A:$A,Table1[[#This Row],[Year]],Population!$B:$B,Table1[[#This Row],[State]])</f>
        <v>1295178</v>
      </c>
      <c r="G9997">
        <f>_xlfn.MAXIFS('Land and Water Area'!$B:$B,'Land and Water Area'!$A:$A,Datasheet!C9997)</f>
        <v>6422.5879999999997</v>
      </c>
      <c r="H9997">
        <f>_xlfn.MAXIFS('Land and Water Area'!$C:$C,'Land and Water Area'!$A:$A,Datasheet!C9997)</f>
        <v>4547.2709999999997</v>
      </c>
    </row>
    <row r="9998" spans="1:8" x14ac:dyDescent="0.2">
      <c r="A9998">
        <v>1</v>
      </c>
      <c r="B9998">
        <v>2009</v>
      </c>
      <c r="C9998" t="s">
        <v>19</v>
      </c>
      <c r="D9998" t="s">
        <v>4</v>
      </c>
      <c r="E9998">
        <f>_xlfn.MAXIFS('CO2'!$D:$D,'CO2'!$A:$A,Table1[[#This Row],[Year]],'CO2'!$B:$B,Table1[[#This Row],[State]],'CO2'!$C:$C,Table1[[#This Row],[Sector]])</f>
        <v>7.45</v>
      </c>
      <c r="F9998">
        <f>AVERAGEIFS(Population!$C:$C,Population!$A:$A,Table1[[#This Row],[Year]],Population!$B:$B,Table1[[#This Row],[State]])</f>
        <v>1295178</v>
      </c>
      <c r="G9998">
        <f>_xlfn.MAXIFS('Land and Water Area'!$B:$B,'Land and Water Area'!$A:$A,Datasheet!C9998)</f>
        <v>6422.5879999999997</v>
      </c>
      <c r="H9998">
        <f>_xlfn.MAXIFS('Land and Water Area'!$C:$C,'Land and Water Area'!$A:$A,Datasheet!C9998)</f>
        <v>4547.2709999999997</v>
      </c>
    </row>
    <row r="9999" spans="1:8" x14ac:dyDescent="0.2">
      <c r="A9999">
        <v>1</v>
      </c>
      <c r="B9999">
        <v>2009</v>
      </c>
      <c r="C9999" t="s">
        <v>19</v>
      </c>
      <c r="D9999" t="s">
        <v>5</v>
      </c>
      <c r="E9999">
        <f>_xlfn.MAXIFS('CO2'!$D:$D,'CO2'!$A:$A,Table1[[#This Row],[Year]],'CO2'!$B:$B,Table1[[#This Row],[State]],'CO2'!$C:$C,Table1[[#This Row],[Sector]])</f>
        <v>1.59</v>
      </c>
      <c r="F9999">
        <f>AVERAGEIFS(Population!$C:$C,Population!$A:$A,Table1[[#This Row],[Year]],Population!$B:$B,Table1[[#This Row],[State]])</f>
        <v>1295178</v>
      </c>
      <c r="G9999">
        <f>_xlfn.MAXIFS('Land and Water Area'!$B:$B,'Land and Water Area'!$A:$A,Datasheet!C9999)</f>
        <v>6422.5879999999997</v>
      </c>
      <c r="H9999">
        <f>_xlfn.MAXIFS('Land and Water Area'!$C:$C,'Land and Water Area'!$A:$A,Datasheet!C9999)</f>
        <v>4547.2709999999997</v>
      </c>
    </row>
    <row r="10000" spans="1:8" x14ac:dyDescent="0.2">
      <c r="A10000">
        <v>1</v>
      </c>
      <c r="B10000">
        <v>2009</v>
      </c>
      <c r="C10000" t="s">
        <v>19</v>
      </c>
      <c r="D10000" t="s">
        <v>6</v>
      </c>
      <c r="E10000">
        <f>_xlfn.MAXIFS('CO2'!$D:$D,'CO2'!$A:$A,Table1[[#This Row],[Year]],'CO2'!$B:$B,Table1[[#This Row],[State]],'CO2'!$C:$C,Table1[[#This Row],[Sector]])</f>
        <v>0.09</v>
      </c>
      <c r="F10000">
        <f>AVERAGEIFS(Population!$C:$C,Population!$A:$A,Table1[[#This Row],[Year]],Population!$B:$B,Table1[[#This Row],[State]])</f>
        <v>1295178</v>
      </c>
      <c r="G10000">
        <f>_xlfn.MAXIFS('Land and Water Area'!$B:$B,'Land and Water Area'!$A:$A,Datasheet!C10000)</f>
        <v>6422.5879999999997</v>
      </c>
      <c r="H10000">
        <f>_xlfn.MAXIFS('Land and Water Area'!$C:$C,'Land and Water Area'!$A:$A,Datasheet!C10000)</f>
        <v>4547.2709999999997</v>
      </c>
    </row>
    <row r="10001" spans="1:8" x14ac:dyDescent="0.2">
      <c r="A10001">
        <v>1</v>
      </c>
      <c r="B10001">
        <v>2009</v>
      </c>
      <c r="C10001" t="s">
        <v>19</v>
      </c>
      <c r="D10001" t="s">
        <v>7</v>
      </c>
      <c r="E10001">
        <f>_xlfn.MAXIFS('CO2'!$D:$D,'CO2'!$A:$A,Table1[[#This Row],[Year]],'CO2'!$B:$B,Table1[[#This Row],[State]],'CO2'!$C:$C,Table1[[#This Row],[Sector]])</f>
        <v>9.33</v>
      </c>
      <c r="F10001">
        <f>AVERAGEIFS(Population!$C:$C,Population!$A:$A,Table1[[#This Row],[Year]],Population!$B:$B,Table1[[#This Row],[State]])</f>
        <v>1295178</v>
      </c>
      <c r="G10001">
        <f>_xlfn.MAXIFS('Land and Water Area'!$B:$B,'Land and Water Area'!$A:$A,Datasheet!C10001)</f>
        <v>6422.5879999999997</v>
      </c>
      <c r="H10001">
        <f>_xlfn.MAXIFS('Land and Water Area'!$C:$C,'Land and Water Area'!$A:$A,Datasheet!C10001)</f>
        <v>4547.2709999999997</v>
      </c>
    </row>
    <row r="10002" spans="1:8" x14ac:dyDescent="0.2">
      <c r="A10002">
        <v>1</v>
      </c>
      <c r="B10002">
        <v>2009</v>
      </c>
      <c r="C10002" t="s">
        <v>20</v>
      </c>
      <c r="D10002" t="s">
        <v>3</v>
      </c>
      <c r="E10002">
        <f>_xlfn.MAXIFS('CO2'!$D:$D,'CO2'!$A:$A,Table1[[#This Row],[Year]],'CO2'!$B:$B,Table1[[#This Row],[State]],'CO2'!$C:$C,Table1[[#This Row],[Sector]])</f>
        <v>1.05</v>
      </c>
      <c r="F10002">
        <f>AVERAGEIFS(Population!$C:$C,Population!$A:$A,Table1[[#This Row],[Year]],Population!$B:$B,Table1[[#This Row],[State]])</f>
        <v>1545801</v>
      </c>
      <c r="G10002">
        <f>_xlfn.MAXIFS('Land and Water Area'!$B:$B,'Land and Water Area'!$A:$A,Datasheet!C10002)</f>
        <v>82645.127999999997</v>
      </c>
      <c r="H10002">
        <f>_xlfn.MAXIFS('Land and Water Area'!$C:$C,'Land and Water Area'!$A:$A,Datasheet!C10002)</f>
        <v>923.40899999999999</v>
      </c>
    </row>
    <row r="10003" spans="1:8" x14ac:dyDescent="0.2">
      <c r="A10003">
        <v>1</v>
      </c>
      <c r="B10003">
        <v>2009</v>
      </c>
      <c r="C10003" t="s">
        <v>20</v>
      </c>
      <c r="D10003" t="s">
        <v>4</v>
      </c>
      <c r="E10003">
        <f>_xlfn.MAXIFS('CO2'!$D:$D,'CO2'!$A:$A,Table1[[#This Row],[Year]],'CO2'!$B:$B,Table1[[#This Row],[State]],'CO2'!$C:$C,Table1[[#This Row],[Sector]])</f>
        <v>0.68</v>
      </c>
      <c r="F10003">
        <f>AVERAGEIFS(Population!$C:$C,Population!$A:$A,Table1[[#This Row],[Year]],Population!$B:$B,Table1[[#This Row],[State]])</f>
        <v>1545801</v>
      </c>
      <c r="G10003">
        <f>_xlfn.MAXIFS('Land and Water Area'!$B:$B,'Land and Water Area'!$A:$A,Datasheet!C10003)</f>
        <v>82645.127999999997</v>
      </c>
      <c r="H10003">
        <f>_xlfn.MAXIFS('Land and Water Area'!$C:$C,'Land and Water Area'!$A:$A,Datasheet!C10003)</f>
        <v>923.40899999999999</v>
      </c>
    </row>
    <row r="10004" spans="1:8" x14ac:dyDescent="0.2">
      <c r="A10004">
        <v>1</v>
      </c>
      <c r="B10004">
        <v>2009</v>
      </c>
      <c r="C10004" t="s">
        <v>20</v>
      </c>
      <c r="D10004" t="s">
        <v>5</v>
      </c>
      <c r="E10004">
        <f>_xlfn.MAXIFS('CO2'!$D:$D,'CO2'!$A:$A,Table1[[#This Row],[Year]],'CO2'!$B:$B,Table1[[#This Row],[State]],'CO2'!$C:$C,Table1[[#This Row],[Sector]])</f>
        <v>3.22</v>
      </c>
      <c r="F10004">
        <f>AVERAGEIFS(Population!$C:$C,Population!$A:$A,Table1[[#This Row],[Year]],Population!$B:$B,Table1[[#This Row],[State]])</f>
        <v>1545801</v>
      </c>
      <c r="G10004">
        <f>_xlfn.MAXIFS('Land and Water Area'!$B:$B,'Land and Water Area'!$A:$A,Datasheet!C10004)</f>
        <v>82645.127999999997</v>
      </c>
      <c r="H10004">
        <f>_xlfn.MAXIFS('Land and Water Area'!$C:$C,'Land and Water Area'!$A:$A,Datasheet!C10004)</f>
        <v>923.40899999999999</v>
      </c>
    </row>
    <row r="10005" spans="1:8" x14ac:dyDescent="0.2">
      <c r="A10005">
        <v>1</v>
      </c>
      <c r="B10005">
        <v>2009</v>
      </c>
      <c r="C10005" t="s">
        <v>20</v>
      </c>
      <c r="D10005" t="s">
        <v>6</v>
      </c>
      <c r="E10005">
        <f>_xlfn.MAXIFS('CO2'!$D:$D,'CO2'!$A:$A,Table1[[#This Row],[Year]],'CO2'!$B:$B,Table1[[#This Row],[State]],'CO2'!$C:$C,Table1[[#This Row],[Sector]])</f>
        <v>1.72</v>
      </c>
      <c r="F10005">
        <f>AVERAGEIFS(Population!$C:$C,Population!$A:$A,Table1[[#This Row],[Year]],Population!$B:$B,Table1[[#This Row],[State]])</f>
        <v>1545801</v>
      </c>
      <c r="G10005">
        <f>_xlfn.MAXIFS('Land and Water Area'!$B:$B,'Land and Water Area'!$A:$A,Datasheet!C10005)</f>
        <v>82645.127999999997</v>
      </c>
      <c r="H10005">
        <f>_xlfn.MAXIFS('Land and Water Area'!$C:$C,'Land and Water Area'!$A:$A,Datasheet!C10005)</f>
        <v>923.40899999999999</v>
      </c>
    </row>
    <row r="10006" spans="1:8" x14ac:dyDescent="0.2">
      <c r="A10006">
        <v>1</v>
      </c>
      <c r="B10006">
        <v>2009</v>
      </c>
      <c r="C10006" t="s">
        <v>20</v>
      </c>
      <c r="D10006" t="s">
        <v>7</v>
      </c>
      <c r="E10006">
        <f>_xlfn.MAXIFS('CO2'!$D:$D,'CO2'!$A:$A,Table1[[#This Row],[Year]],'CO2'!$B:$B,Table1[[#This Row],[State]],'CO2'!$C:$C,Table1[[#This Row],[Sector]])</f>
        <v>8.51</v>
      </c>
      <c r="F10006">
        <f>AVERAGEIFS(Population!$C:$C,Population!$A:$A,Table1[[#This Row],[Year]],Population!$B:$B,Table1[[#This Row],[State]])</f>
        <v>1545801</v>
      </c>
      <c r="G10006">
        <f>_xlfn.MAXIFS('Land and Water Area'!$B:$B,'Land and Water Area'!$A:$A,Datasheet!C10006)</f>
        <v>82645.127999999997</v>
      </c>
      <c r="H10006">
        <f>_xlfn.MAXIFS('Land and Water Area'!$C:$C,'Land and Water Area'!$A:$A,Datasheet!C10006)</f>
        <v>923.40899999999999</v>
      </c>
    </row>
    <row r="10007" spans="1:8" x14ac:dyDescent="0.2">
      <c r="A10007">
        <v>1</v>
      </c>
      <c r="B10007">
        <v>2009</v>
      </c>
      <c r="C10007" t="s">
        <v>21</v>
      </c>
      <c r="D10007" t="s">
        <v>3</v>
      </c>
      <c r="E10007">
        <f>_xlfn.MAXIFS('CO2'!$D:$D,'CO2'!$A:$A,Table1[[#This Row],[Year]],'CO2'!$B:$B,Table1[[#This Row],[State]],'CO2'!$C:$C,Table1[[#This Row],[Sector]])</f>
        <v>13.26</v>
      </c>
      <c r="F10007">
        <f>AVERAGEIFS(Population!$C:$C,Population!$A:$A,Table1[[#This Row],[Year]],Population!$B:$B,Table1[[#This Row],[State]])</f>
        <v>12910409</v>
      </c>
      <c r="G10007">
        <f>_xlfn.MAXIFS('Land and Water Area'!$B:$B,'Land and Water Area'!$A:$A,Datasheet!C10007)</f>
        <v>55513.142999999996</v>
      </c>
      <c r="H10007">
        <f>_xlfn.MAXIFS('Land and Water Area'!$C:$C,'Land and Water Area'!$A:$A,Datasheet!C10007)</f>
        <v>2400.277</v>
      </c>
    </row>
    <row r="10008" spans="1:8" x14ac:dyDescent="0.2">
      <c r="A10008">
        <v>1</v>
      </c>
      <c r="B10008">
        <v>2009</v>
      </c>
      <c r="C10008" t="s">
        <v>21</v>
      </c>
      <c r="D10008" t="s">
        <v>4</v>
      </c>
      <c r="E10008">
        <f>_xlfn.MAXIFS('CO2'!$D:$D,'CO2'!$A:$A,Table1[[#This Row],[Year]],'CO2'!$B:$B,Table1[[#This Row],[State]],'CO2'!$C:$C,Table1[[#This Row],[Sector]])</f>
        <v>91.37</v>
      </c>
      <c r="F10008">
        <f>AVERAGEIFS(Population!$C:$C,Population!$A:$A,Table1[[#This Row],[Year]],Population!$B:$B,Table1[[#This Row],[State]])</f>
        <v>12910409</v>
      </c>
      <c r="G10008">
        <f>_xlfn.MAXIFS('Land and Water Area'!$B:$B,'Land and Water Area'!$A:$A,Datasheet!C10008)</f>
        <v>55513.142999999996</v>
      </c>
      <c r="H10008">
        <f>_xlfn.MAXIFS('Land and Water Area'!$C:$C,'Land and Water Area'!$A:$A,Datasheet!C10008)</f>
        <v>2400.277</v>
      </c>
    </row>
    <row r="10009" spans="1:8" x14ac:dyDescent="0.2">
      <c r="A10009">
        <v>1</v>
      </c>
      <c r="B10009">
        <v>2009</v>
      </c>
      <c r="C10009" t="s">
        <v>21</v>
      </c>
      <c r="D10009" t="s">
        <v>5</v>
      </c>
      <c r="E10009">
        <f>_xlfn.MAXIFS('CO2'!$D:$D,'CO2'!$A:$A,Table1[[#This Row],[Year]],'CO2'!$B:$B,Table1[[#This Row],[State]],'CO2'!$C:$C,Table1[[#This Row],[Sector]])</f>
        <v>30.28</v>
      </c>
      <c r="F10009">
        <f>AVERAGEIFS(Population!$C:$C,Population!$A:$A,Table1[[#This Row],[Year]],Population!$B:$B,Table1[[#This Row],[State]])</f>
        <v>12910409</v>
      </c>
      <c r="G10009">
        <f>_xlfn.MAXIFS('Land and Water Area'!$B:$B,'Land and Water Area'!$A:$A,Datasheet!C10009)</f>
        <v>55513.142999999996</v>
      </c>
      <c r="H10009">
        <f>_xlfn.MAXIFS('Land and Water Area'!$C:$C,'Land and Water Area'!$A:$A,Datasheet!C10009)</f>
        <v>2400.277</v>
      </c>
    </row>
    <row r="10010" spans="1:8" x14ac:dyDescent="0.2">
      <c r="A10010">
        <v>1</v>
      </c>
      <c r="B10010">
        <v>2009</v>
      </c>
      <c r="C10010" t="s">
        <v>21</v>
      </c>
      <c r="D10010" t="s">
        <v>6</v>
      </c>
      <c r="E10010">
        <f>_xlfn.MAXIFS('CO2'!$D:$D,'CO2'!$A:$A,Table1[[#This Row],[Year]],'CO2'!$B:$B,Table1[[#This Row],[State]],'CO2'!$C:$C,Table1[[#This Row],[Sector]])</f>
        <v>25.29</v>
      </c>
      <c r="F10010">
        <f>AVERAGEIFS(Population!$C:$C,Population!$A:$A,Table1[[#This Row],[Year]],Population!$B:$B,Table1[[#This Row],[State]])</f>
        <v>12910409</v>
      </c>
      <c r="G10010">
        <f>_xlfn.MAXIFS('Land and Water Area'!$B:$B,'Land and Water Area'!$A:$A,Datasheet!C10010)</f>
        <v>55513.142999999996</v>
      </c>
      <c r="H10010">
        <f>_xlfn.MAXIFS('Land and Water Area'!$C:$C,'Land and Water Area'!$A:$A,Datasheet!C10010)</f>
        <v>2400.277</v>
      </c>
    </row>
    <row r="10011" spans="1:8" x14ac:dyDescent="0.2">
      <c r="A10011">
        <v>1</v>
      </c>
      <c r="B10011">
        <v>2009</v>
      </c>
      <c r="C10011" t="s">
        <v>21</v>
      </c>
      <c r="D10011" t="s">
        <v>7</v>
      </c>
      <c r="E10011">
        <f>_xlfn.MAXIFS('CO2'!$D:$D,'CO2'!$A:$A,Table1[[#This Row],[Year]],'CO2'!$B:$B,Table1[[#This Row],[State]],'CO2'!$C:$C,Table1[[#This Row],[Sector]])</f>
        <v>67.03</v>
      </c>
      <c r="F10011">
        <f>AVERAGEIFS(Population!$C:$C,Population!$A:$A,Table1[[#This Row],[Year]],Population!$B:$B,Table1[[#This Row],[State]])</f>
        <v>12910409</v>
      </c>
      <c r="G10011">
        <f>_xlfn.MAXIFS('Land and Water Area'!$B:$B,'Land and Water Area'!$A:$A,Datasheet!C10011)</f>
        <v>55513.142999999996</v>
      </c>
      <c r="H10011">
        <f>_xlfn.MAXIFS('Land and Water Area'!$C:$C,'Land and Water Area'!$A:$A,Datasheet!C10011)</f>
        <v>2400.277</v>
      </c>
    </row>
    <row r="10012" spans="1:8" x14ac:dyDescent="0.2">
      <c r="A10012">
        <v>1</v>
      </c>
      <c r="B10012">
        <v>2009</v>
      </c>
      <c r="C10012" t="s">
        <v>22</v>
      </c>
      <c r="D10012" t="s">
        <v>3</v>
      </c>
      <c r="E10012">
        <f>_xlfn.MAXIFS('CO2'!$D:$D,'CO2'!$A:$A,Table1[[#This Row],[Year]],'CO2'!$B:$B,Table1[[#This Row],[State]],'CO2'!$C:$C,Table1[[#This Row],[Sector]])</f>
        <v>5.84</v>
      </c>
      <c r="F10012">
        <f>AVERAGEIFS(Population!$C:$C,Population!$A:$A,Table1[[#This Row],[Year]],Population!$B:$B,Table1[[#This Row],[State]])</f>
        <v>6423113</v>
      </c>
      <c r="G10012">
        <f>_xlfn.MAXIFS('Land and Water Area'!$B:$B,'Land and Water Area'!$A:$A,Datasheet!C10012)</f>
        <v>35825.116000000002</v>
      </c>
      <c r="H10012">
        <f>_xlfn.MAXIFS('Land and Water Area'!$C:$C,'Land and Water Area'!$A:$A,Datasheet!C10012)</f>
        <v>596.13699999999994</v>
      </c>
    </row>
    <row r="10013" spans="1:8" x14ac:dyDescent="0.2">
      <c r="A10013">
        <v>1</v>
      </c>
      <c r="B10013">
        <v>2009</v>
      </c>
      <c r="C10013" t="s">
        <v>22</v>
      </c>
      <c r="D10013" t="s">
        <v>4</v>
      </c>
      <c r="E10013">
        <f>_xlfn.MAXIFS('CO2'!$D:$D,'CO2'!$A:$A,Table1[[#This Row],[Year]],'CO2'!$B:$B,Table1[[#This Row],[State]],'CO2'!$C:$C,Table1[[#This Row],[Sector]])</f>
        <v>110.25</v>
      </c>
      <c r="F10013">
        <f>AVERAGEIFS(Population!$C:$C,Population!$A:$A,Table1[[#This Row],[Year]],Population!$B:$B,Table1[[#This Row],[State]])</f>
        <v>6423113</v>
      </c>
      <c r="G10013">
        <f>_xlfn.MAXIFS('Land and Water Area'!$B:$B,'Land and Water Area'!$A:$A,Datasheet!C10013)</f>
        <v>35825.116000000002</v>
      </c>
      <c r="H10013">
        <f>_xlfn.MAXIFS('Land and Water Area'!$C:$C,'Land and Water Area'!$A:$A,Datasheet!C10013)</f>
        <v>596.13699999999994</v>
      </c>
    </row>
    <row r="10014" spans="1:8" x14ac:dyDescent="0.2">
      <c r="A10014">
        <v>1</v>
      </c>
      <c r="B10014">
        <v>2009</v>
      </c>
      <c r="C10014" t="s">
        <v>22</v>
      </c>
      <c r="D10014" t="s">
        <v>5</v>
      </c>
      <c r="E10014">
        <f>_xlfn.MAXIFS('CO2'!$D:$D,'CO2'!$A:$A,Table1[[#This Row],[Year]],'CO2'!$B:$B,Table1[[#This Row],[State]],'CO2'!$C:$C,Table1[[#This Row],[Sector]])</f>
        <v>44.05</v>
      </c>
      <c r="F10014">
        <f>AVERAGEIFS(Population!$C:$C,Population!$A:$A,Table1[[#This Row],[Year]],Population!$B:$B,Table1[[#This Row],[State]])</f>
        <v>6423113</v>
      </c>
      <c r="G10014">
        <f>_xlfn.MAXIFS('Land and Water Area'!$B:$B,'Land and Water Area'!$A:$A,Datasheet!C10014)</f>
        <v>35825.116000000002</v>
      </c>
      <c r="H10014">
        <f>_xlfn.MAXIFS('Land and Water Area'!$C:$C,'Land and Water Area'!$A:$A,Datasheet!C10014)</f>
        <v>596.13699999999994</v>
      </c>
    </row>
    <row r="10015" spans="1:8" x14ac:dyDescent="0.2">
      <c r="A10015">
        <v>1</v>
      </c>
      <c r="B10015">
        <v>2009</v>
      </c>
      <c r="C10015" t="s">
        <v>22</v>
      </c>
      <c r="D10015" t="s">
        <v>6</v>
      </c>
      <c r="E10015">
        <f>_xlfn.MAXIFS('CO2'!$D:$D,'CO2'!$A:$A,Table1[[#This Row],[Year]],'CO2'!$B:$B,Table1[[#This Row],[State]],'CO2'!$C:$C,Table1[[#This Row],[Sector]])</f>
        <v>8.92</v>
      </c>
      <c r="F10015">
        <f>AVERAGEIFS(Population!$C:$C,Population!$A:$A,Table1[[#This Row],[Year]],Population!$B:$B,Table1[[#This Row],[State]])</f>
        <v>6423113</v>
      </c>
      <c r="G10015">
        <f>_xlfn.MAXIFS('Land and Water Area'!$B:$B,'Land and Water Area'!$A:$A,Datasheet!C10015)</f>
        <v>35825.116000000002</v>
      </c>
      <c r="H10015">
        <f>_xlfn.MAXIFS('Land and Water Area'!$C:$C,'Land and Water Area'!$A:$A,Datasheet!C10015)</f>
        <v>596.13699999999994</v>
      </c>
    </row>
    <row r="10016" spans="1:8" x14ac:dyDescent="0.2">
      <c r="A10016">
        <v>1</v>
      </c>
      <c r="B10016">
        <v>2009</v>
      </c>
      <c r="C10016" t="s">
        <v>22</v>
      </c>
      <c r="D10016" t="s">
        <v>7</v>
      </c>
      <c r="E10016">
        <f>_xlfn.MAXIFS('CO2'!$D:$D,'CO2'!$A:$A,Table1[[#This Row],[Year]],'CO2'!$B:$B,Table1[[#This Row],[State]],'CO2'!$C:$C,Table1[[#This Row],[Sector]])</f>
        <v>40.03</v>
      </c>
      <c r="F10016">
        <f>AVERAGEIFS(Population!$C:$C,Population!$A:$A,Table1[[#This Row],[Year]],Population!$B:$B,Table1[[#This Row],[State]])</f>
        <v>6423113</v>
      </c>
      <c r="G10016">
        <f>_xlfn.MAXIFS('Land and Water Area'!$B:$B,'Land and Water Area'!$A:$A,Datasheet!C10016)</f>
        <v>35825.116000000002</v>
      </c>
      <c r="H10016">
        <f>_xlfn.MAXIFS('Land and Water Area'!$C:$C,'Land and Water Area'!$A:$A,Datasheet!C10016)</f>
        <v>596.13699999999994</v>
      </c>
    </row>
    <row r="10017" spans="1:8" x14ac:dyDescent="0.2">
      <c r="A10017">
        <v>1</v>
      </c>
      <c r="B10017">
        <v>2009</v>
      </c>
      <c r="C10017" t="s">
        <v>23</v>
      </c>
      <c r="D10017" t="s">
        <v>3</v>
      </c>
      <c r="E10017">
        <f>_xlfn.MAXIFS('CO2'!$D:$D,'CO2'!$A:$A,Table1[[#This Row],[Year]],'CO2'!$B:$B,Table1[[#This Row],[State]],'CO2'!$C:$C,Table1[[#This Row],[Sector]])</f>
        <v>4.74</v>
      </c>
      <c r="F10017">
        <f>AVERAGEIFS(Population!$C:$C,Population!$A:$A,Table1[[#This Row],[Year]],Population!$B:$B,Table1[[#This Row],[State]])</f>
        <v>3007856</v>
      </c>
      <c r="G10017">
        <f>_xlfn.MAXIFS('Land and Water Area'!$B:$B,'Land and Water Area'!$A:$A,Datasheet!C10017)</f>
        <v>55853.262999999999</v>
      </c>
      <c r="H10017">
        <f>_xlfn.MAXIFS('Land and Water Area'!$C:$C,'Land and Water Area'!$A:$A,Datasheet!C10017)</f>
        <v>419.46499999999997</v>
      </c>
    </row>
    <row r="10018" spans="1:8" x14ac:dyDescent="0.2">
      <c r="A10018">
        <v>1</v>
      </c>
      <c r="B10018">
        <v>2009</v>
      </c>
      <c r="C10018" t="s">
        <v>23</v>
      </c>
      <c r="D10018" t="s">
        <v>4</v>
      </c>
      <c r="E10018">
        <f>_xlfn.MAXIFS('CO2'!$D:$D,'CO2'!$A:$A,Table1[[#This Row],[Year]],'CO2'!$B:$B,Table1[[#This Row],[State]],'CO2'!$C:$C,Table1[[#This Row],[Sector]])</f>
        <v>37.46</v>
      </c>
      <c r="F10018">
        <f>AVERAGEIFS(Population!$C:$C,Population!$A:$A,Table1[[#This Row],[Year]],Population!$B:$B,Table1[[#This Row],[State]])</f>
        <v>3007856</v>
      </c>
      <c r="G10018">
        <f>_xlfn.MAXIFS('Land and Water Area'!$B:$B,'Land and Water Area'!$A:$A,Datasheet!C10018)</f>
        <v>55853.262999999999</v>
      </c>
      <c r="H10018">
        <f>_xlfn.MAXIFS('Land and Water Area'!$C:$C,'Land and Water Area'!$A:$A,Datasheet!C10018)</f>
        <v>419.46499999999997</v>
      </c>
    </row>
    <row r="10019" spans="1:8" x14ac:dyDescent="0.2">
      <c r="A10019">
        <v>1</v>
      </c>
      <c r="B10019">
        <v>2009</v>
      </c>
      <c r="C10019" t="s">
        <v>23</v>
      </c>
      <c r="D10019" t="s">
        <v>5</v>
      </c>
      <c r="E10019">
        <f>_xlfn.MAXIFS('CO2'!$D:$D,'CO2'!$A:$A,Table1[[#This Row],[Year]],'CO2'!$B:$B,Table1[[#This Row],[State]],'CO2'!$C:$C,Table1[[#This Row],[Sector]])</f>
        <v>17.36</v>
      </c>
      <c r="F10019">
        <f>AVERAGEIFS(Population!$C:$C,Population!$A:$A,Table1[[#This Row],[Year]],Population!$B:$B,Table1[[#This Row],[State]])</f>
        <v>3007856</v>
      </c>
      <c r="G10019">
        <f>_xlfn.MAXIFS('Land and Water Area'!$B:$B,'Land and Water Area'!$A:$A,Datasheet!C10019)</f>
        <v>55853.262999999999</v>
      </c>
      <c r="H10019">
        <f>_xlfn.MAXIFS('Land and Water Area'!$C:$C,'Land and Water Area'!$A:$A,Datasheet!C10019)</f>
        <v>419.46499999999997</v>
      </c>
    </row>
    <row r="10020" spans="1:8" x14ac:dyDescent="0.2">
      <c r="A10020">
        <v>1</v>
      </c>
      <c r="B10020">
        <v>2009</v>
      </c>
      <c r="C10020" t="s">
        <v>23</v>
      </c>
      <c r="D10020" t="s">
        <v>6</v>
      </c>
      <c r="E10020">
        <f>_xlfn.MAXIFS('CO2'!$D:$D,'CO2'!$A:$A,Table1[[#This Row],[Year]],'CO2'!$B:$B,Table1[[#This Row],[State]],'CO2'!$C:$C,Table1[[#This Row],[Sector]])</f>
        <v>5.18</v>
      </c>
      <c r="F10020">
        <f>AVERAGEIFS(Population!$C:$C,Population!$A:$A,Table1[[#This Row],[Year]],Population!$B:$B,Table1[[#This Row],[State]])</f>
        <v>3007856</v>
      </c>
      <c r="G10020">
        <f>_xlfn.MAXIFS('Land and Water Area'!$B:$B,'Land and Water Area'!$A:$A,Datasheet!C10020)</f>
        <v>55853.262999999999</v>
      </c>
      <c r="H10020">
        <f>_xlfn.MAXIFS('Land and Water Area'!$C:$C,'Land and Water Area'!$A:$A,Datasheet!C10020)</f>
        <v>419.46499999999997</v>
      </c>
    </row>
    <row r="10021" spans="1:8" x14ac:dyDescent="0.2">
      <c r="A10021">
        <v>1</v>
      </c>
      <c r="B10021">
        <v>2009</v>
      </c>
      <c r="C10021" t="s">
        <v>23</v>
      </c>
      <c r="D10021" t="s">
        <v>7</v>
      </c>
      <c r="E10021">
        <f>_xlfn.MAXIFS('CO2'!$D:$D,'CO2'!$A:$A,Table1[[#This Row],[Year]],'CO2'!$B:$B,Table1[[#This Row],[State]],'CO2'!$C:$C,Table1[[#This Row],[Sector]])</f>
        <v>20.69</v>
      </c>
      <c r="F10021">
        <f>AVERAGEIFS(Population!$C:$C,Population!$A:$A,Table1[[#This Row],[Year]],Population!$B:$B,Table1[[#This Row],[State]])</f>
        <v>3007856</v>
      </c>
      <c r="G10021">
        <f>_xlfn.MAXIFS('Land and Water Area'!$B:$B,'Land and Water Area'!$A:$A,Datasheet!C10021)</f>
        <v>55853.262999999999</v>
      </c>
      <c r="H10021">
        <f>_xlfn.MAXIFS('Land and Water Area'!$C:$C,'Land and Water Area'!$A:$A,Datasheet!C10021)</f>
        <v>419.46499999999997</v>
      </c>
    </row>
    <row r="10022" spans="1:8" x14ac:dyDescent="0.2">
      <c r="A10022">
        <v>1</v>
      </c>
      <c r="B10022">
        <v>2009</v>
      </c>
      <c r="C10022" t="s">
        <v>24</v>
      </c>
      <c r="D10022" t="s">
        <v>3</v>
      </c>
      <c r="E10022">
        <f>_xlfn.MAXIFS('CO2'!$D:$D,'CO2'!$A:$A,Table1[[#This Row],[Year]],'CO2'!$B:$B,Table1[[#This Row],[State]],'CO2'!$C:$C,Table1[[#This Row],[Sector]])</f>
        <v>2.02</v>
      </c>
      <c r="F10022">
        <f>AVERAGEIFS(Population!$C:$C,Population!$A:$A,Table1[[#This Row],[Year]],Population!$B:$B,Table1[[#This Row],[State]])</f>
        <v>2818747</v>
      </c>
      <c r="G10022">
        <f>_xlfn.MAXIFS('Land and Water Area'!$B:$B,'Land and Water Area'!$A:$A,Datasheet!C10022)</f>
        <v>81758.592999999993</v>
      </c>
      <c r="H10022">
        <f>_xlfn.MAXIFS('Land and Water Area'!$C:$C,'Land and Water Area'!$A:$A,Datasheet!C10022)</f>
        <v>519.58100000000002</v>
      </c>
    </row>
    <row r="10023" spans="1:8" x14ac:dyDescent="0.2">
      <c r="A10023">
        <v>1</v>
      </c>
      <c r="B10023">
        <v>2009</v>
      </c>
      <c r="C10023" t="s">
        <v>24</v>
      </c>
      <c r="D10023" t="s">
        <v>4</v>
      </c>
      <c r="E10023">
        <f>_xlfn.MAXIFS('CO2'!$D:$D,'CO2'!$A:$A,Table1[[#This Row],[Year]],'CO2'!$B:$B,Table1[[#This Row],[State]],'CO2'!$C:$C,Table1[[#This Row],[Sector]])</f>
        <v>35.68</v>
      </c>
      <c r="F10023">
        <f>AVERAGEIFS(Population!$C:$C,Population!$A:$A,Table1[[#This Row],[Year]],Population!$B:$B,Table1[[#This Row],[State]])</f>
        <v>2818747</v>
      </c>
      <c r="G10023">
        <f>_xlfn.MAXIFS('Land and Water Area'!$B:$B,'Land and Water Area'!$A:$A,Datasheet!C10023)</f>
        <v>81758.592999999993</v>
      </c>
      <c r="H10023">
        <f>_xlfn.MAXIFS('Land and Water Area'!$C:$C,'Land and Water Area'!$A:$A,Datasheet!C10023)</f>
        <v>519.58100000000002</v>
      </c>
    </row>
    <row r="10024" spans="1:8" x14ac:dyDescent="0.2">
      <c r="A10024">
        <v>1</v>
      </c>
      <c r="B10024">
        <v>2009</v>
      </c>
      <c r="C10024" t="s">
        <v>24</v>
      </c>
      <c r="D10024" t="s">
        <v>5</v>
      </c>
      <c r="E10024">
        <f>_xlfn.MAXIFS('CO2'!$D:$D,'CO2'!$A:$A,Table1[[#This Row],[Year]],'CO2'!$B:$B,Table1[[#This Row],[State]],'CO2'!$C:$C,Table1[[#This Row],[Sector]])</f>
        <v>11.66</v>
      </c>
      <c r="F10024">
        <f>AVERAGEIFS(Population!$C:$C,Population!$A:$A,Table1[[#This Row],[Year]],Population!$B:$B,Table1[[#This Row],[State]])</f>
        <v>2818747</v>
      </c>
      <c r="G10024">
        <f>_xlfn.MAXIFS('Land and Water Area'!$B:$B,'Land and Water Area'!$A:$A,Datasheet!C10024)</f>
        <v>81758.592999999993</v>
      </c>
      <c r="H10024">
        <f>_xlfn.MAXIFS('Land and Water Area'!$C:$C,'Land and Water Area'!$A:$A,Datasheet!C10024)</f>
        <v>519.58100000000002</v>
      </c>
    </row>
    <row r="10025" spans="1:8" x14ac:dyDescent="0.2">
      <c r="A10025">
        <v>1</v>
      </c>
      <c r="B10025">
        <v>2009</v>
      </c>
      <c r="C10025" t="s">
        <v>24</v>
      </c>
      <c r="D10025" t="s">
        <v>6</v>
      </c>
      <c r="E10025">
        <f>_xlfn.MAXIFS('CO2'!$D:$D,'CO2'!$A:$A,Table1[[#This Row],[Year]],'CO2'!$B:$B,Table1[[#This Row],[State]],'CO2'!$C:$C,Table1[[#This Row],[Sector]])</f>
        <v>4.47</v>
      </c>
      <c r="F10025">
        <f>AVERAGEIFS(Population!$C:$C,Population!$A:$A,Table1[[#This Row],[Year]],Population!$B:$B,Table1[[#This Row],[State]])</f>
        <v>2818747</v>
      </c>
      <c r="G10025">
        <f>_xlfn.MAXIFS('Land and Water Area'!$B:$B,'Land and Water Area'!$A:$A,Datasheet!C10025)</f>
        <v>81758.592999999993</v>
      </c>
      <c r="H10025">
        <f>_xlfn.MAXIFS('Land and Water Area'!$C:$C,'Land and Water Area'!$A:$A,Datasheet!C10025)</f>
        <v>519.58100000000002</v>
      </c>
    </row>
    <row r="10026" spans="1:8" x14ac:dyDescent="0.2">
      <c r="A10026">
        <v>1</v>
      </c>
      <c r="B10026">
        <v>2009</v>
      </c>
      <c r="C10026" t="s">
        <v>24</v>
      </c>
      <c r="D10026" t="s">
        <v>7</v>
      </c>
      <c r="E10026">
        <f>_xlfn.MAXIFS('CO2'!$D:$D,'CO2'!$A:$A,Table1[[#This Row],[Year]],'CO2'!$B:$B,Table1[[#This Row],[State]],'CO2'!$C:$C,Table1[[#This Row],[Sector]])</f>
        <v>19.39</v>
      </c>
      <c r="F10026">
        <f>AVERAGEIFS(Population!$C:$C,Population!$A:$A,Table1[[#This Row],[Year]],Population!$B:$B,Table1[[#This Row],[State]])</f>
        <v>2818747</v>
      </c>
      <c r="G10026">
        <f>_xlfn.MAXIFS('Land and Water Area'!$B:$B,'Land and Water Area'!$A:$A,Datasheet!C10026)</f>
        <v>81758.592999999993</v>
      </c>
      <c r="H10026">
        <f>_xlfn.MAXIFS('Land and Water Area'!$C:$C,'Land and Water Area'!$A:$A,Datasheet!C10026)</f>
        <v>519.58100000000002</v>
      </c>
    </row>
    <row r="10027" spans="1:8" x14ac:dyDescent="0.2">
      <c r="A10027">
        <v>1</v>
      </c>
      <c r="B10027">
        <v>2009</v>
      </c>
      <c r="C10027" t="s">
        <v>25</v>
      </c>
      <c r="D10027" t="s">
        <v>3</v>
      </c>
      <c r="E10027">
        <f>_xlfn.MAXIFS('CO2'!$D:$D,'CO2'!$A:$A,Table1[[#This Row],[Year]],'CO2'!$B:$B,Table1[[#This Row],[State]],'CO2'!$C:$C,Table1[[#This Row],[Sector]])</f>
        <v>2.35</v>
      </c>
      <c r="F10027">
        <f>AVERAGEIFS(Population!$C:$C,Population!$A:$A,Table1[[#This Row],[Year]],Population!$B:$B,Table1[[#This Row],[State]])</f>
        <v>4314113</v>
      </c>
      <c r="G10027">
        <f>_xlfn.MAXIFS('Land and Water Area'!$B:$B,'Land and Water Area'!$A:$A,Datasheet!C10027)</f>
        <v>39485.360000000001</v>
      </c>
      <c r="H10027">
        <f>_xlfn.MAXIFS('Land and Water Area'!$C:$C,'Land and Water Area'!$A:$A,Datasheet!C10027)</f>
        <v>920.55700000000002</v>
      </c>
    </row>
    <row r="10028" spans="1:8" x14ac:dyDescent="0.2">
      <c r="A10028">
        <v>1</v>
      </c>
      <c r="B10028">
        <v>2009</v>
      </c>
      <c r="C10028" t="s">
        <v>25</v>
      </c>
      <c r="D10028" t="s">
        <v>4</v>
      </c>
      <c r="E10028">
        <f>_xlfn.MAXIFS('CO2'!$D:$D,'CO2'!$A:$A,Table1[[#This Row],[Year]],'CO2'!$B:$B,Table1[[#This Row],[State]],'CO2'!$C:$C,Table1[[#This Row],[Sector]])</f>
        <v>87.97</v>
      </c>
      <c r="F10028">
        <f>AVERAGEIFS(Population!$C:$C,Population!$A:$A,Table1[[#This Row],[Year]],Population!$B:$B,Table1[[#This Row],[State]])</f>
        <v>4314113</v>
      </c>
      <c r="G10028">
        <f>_xlfn.MAXIFS('Land and Water Area'!$B:$B,'Land and Water Area'!$A:$A,Datasheet!C10028)</f>
        <v>39485.360000000001</v>
      </c>
      <c r="H10028">
        <f>_xlfn.MAXIFS('Land and Water Area'!$C:$C,'Land and Water Area'!$A:$A,Datasheet!C10028)</f>
        <v>920.55700000000002</v>
      </c>
    </row>
    <row r="10029" spans="1:8" x14ac:dyDescent="0.2">
      <c r="A10029">
        <v>1</v>
      </c>
      <c r="B10029">
        <v>2009</v>
      </c>
      <c r="C10029" t="s">
        <v>25</v>
      </c>
      <c r="D10029" t="s">
        <v>5</v>
      </c>
      <c r="E10029">
        <f>_xlfn.MAXIFS('CO2'!$D:$D,'CO2'!$A:$A,Table1[[#This Row],[Year]],'CO2'!$B:$B,Table1[[#This Row],[State]],'CO2'!$C:$C,Table1[[#This Row],[Sector]])</f>
        <v>19.96</v>
      </c>
      <c r="F10029">
        <f>AVERAGEIFS(Population!$C:$C,Population!$A:$A,Table1[[#This Row],[Year]],Population!$B:$B,Table1[[#This Row],[State]])</f>
        <v>4314113</v>
      </c>
      <c r="G10029">
        <f>_xlfn.MAXIFS('Land and Water Area'!$B:$B,'Land and Water Area'!$A:$A,Datasheet!C10029)</f>
        <v>39485.360000000001</v>
      </c>
      <c r="H10029">
        <f>_xlfn.MAXIFS('Land and Water Area'!$C:$C,'Land and Water Area'!$A:$A,Datasheet!C10029)</f>
        <v>920.55700000000002</v>
      </c>
    </row>
    <row r="10030" spans="1:8" x14ac:dyDescent="0.2">
      <c r="A10030">
        <v>1</v>
      </c>
      <c r="B10030">
        <v>2009</v>
      </c>
      <c r="C10030" t="s">
        <v>25</v>
      </c>
      <c r="D10030" t="s">
        <v>6</v>
      </c>
      <c r="E10030">
        <f>_xlfn.MAXIFS('CO2'!$D:$D,'CO2'!$A:$A,Table1[[#This Row],[Year]],'CO2'!$B:$B,Table1[[#This Row],[State]],'CO2'!$C:$C,Table1[[#This Row],[Sector]])</f>
        <v>3.65</v>
      </c>
      <c r="F10030">
        <f>AVERAGEIFS(Population!$C:$C,Population!$A:$A,Table1[[#This Row],[Year]],Population!$B:$B,Table1[[#This Row],[State]])</f>
        <v>4314113</v>
      </c>
      <c r="G10030">
        <f>_xlfn.MAXIFS('Land and Water Area'!$B:$B,'Land and Water Area'!$A:$A,Datasheet!C10030)</f>
        <v>39485.360000000001</v>
      </c>
      <c r="H10030">
        <f>_xlfn.MAXIFS('Land and Water Area'!$C:$C,'Land and Water Area'!$A:$A,Datasheet!C10030)</f>
        <v>920.55700000000002</v>
      </c>
    </row>
    <row r="10031" spans="1:8" x14ac:dyDescent="0.2">
      <c r="A10031">
        <v>1</v>
      </c>
      <c r="B10031">
        <v>2009</v>
      </c>
      <c r="C10031" t="s">
        <v>25</v>
      </c>
      <c r="D10031" t="s">
        <v>7</v>
      </c>
      <c r="E10031">
        <f>_xlfn.MAXIFS('CO2'!$D:$D,'CO2'!$A:$A,Table1[[#This Row],[Year]],'CO2'!$B:$B,Table1[[#This Row],[State]],'CO2'!$C:$C,Table1[[#This Row],[Sector]])</f>
        <v>32.090000000000003</v>
      </c>
      <c r="F10031">
        <f>AVERAGEIFS(Population!$C:$C,Population!$A:$A,Table1[[#This Row],[Year]],Population!$B:$B,Table1[[#This Row],[State]])</f>
        <v>4314113</v>
      </c>
      <c r="G10031">
        <f>_xlfn.MAXIFS('Land and Water Area'!$B:$B,'Land and Water Area'!$A:$A,Datasheet!C10031)</f>
        <v>39485.360000000001</v>
      </c>
      <c r="H10031">
        <f>_xlfn.MAXIFS('Land and Water Area'!$C:$C,'Land and Water Area'!$A:$A,Datasheet!C10031)</f>
        <v>920.55700000000002</v>
      </c>
    </row>
    <row r="10032" spans="1:8" x14ac:dyDescent="0.2">
      <c r="A10032">
        <v>1</v>
      </c>
      <c r="B10032">
        <v>2009</v>
      </c>
      <c r="C10032" t="s">
        <v>26</v>
      </c>
      <c r="D10032" t="s">
        <v>3</v>
      </c>
      <c r="E10032">
        <f>_xlfn.MAXIFS('CO2'!$D:$D,'CO2'!$A:$A,Table1[[#This Row],[Year]],'CO2'!$B:$B,Table1[[#This Row],[State]],'CO2'!$C:$C,Table1[[#This Row],[Sector]])</f>
        <v>2</v>
      </c>
      <c r="F10032">
        <f>AVERAGEIFS(Population!$C:$C,Population!$A:$A,Table1[[#This Row],[Year]],Population!$B:$B,Table1[[#This Row],[State]])</f>
        <v>4492076</v>
      </c>
      <c r="G10032">
        <f>_xlfn.MAXIFS('Land and Water Area'!$B:$B,'Land and Water Area'!$A:$A,Datasheet!C10032)</f>
        <v>43216.591</v>
      </c>
      <c r="H10032">
        <f>_xlfn.MAXIFS('Land and Water Area'!$C:$C,'Land and Water Area'!$A:$A,Datasheet!C10032)</f>
        <v>9158.8019999999997</v>
      </c>
    </row>
    <row r="10033" spans="1:8" x14ac:dyDescent="0.2">
      <c r="A10033">
        <v>1</v>
      </c>
      <c r="B10033">
        <v>2009</v>
      </c>
      <c r="C10033" t="s">
        <v>26</v>
      </c>
      <c r="D10033" t="s">
        <v>4</v>
      </c>
      <c r="E10033">
        <f>_xlfn.MAXIFS('CO2'!$D:$D,'CO2'!$A:$A,Table1[[#This Row],[Year]],'CO2'!$B:$B,Table1[[#This Row],[State]],'CO2'!$C:$C,Table1[[#This Row],[Sector]])</f>
        <v>37.950000000000003</v>
      </c>
      <c r="F10033">
        <f>AVERAGEIFS(Population!$C:$C,Population!$A:$A,Table1[[#This Row],[Year]],Population!$B:$B,Table1[[#This Row],[State]])</f>
        <v>4492076</v>
      </c>
      <c r="G10033">
        <f>_xlfn.MAXIFS('Land and Water Area'!$B:$B,'Land and Water Area'!$A:$A,Datasheet!C10033)</f>
        <v>43216.591</v>
      </c>
      <c r="H10033">
        <f>_xlfn.MAXIFS('Land and Water Area'!$C:$C,'Land and Water Area'!$A:$A,Datasheet!C10033)</f>
        <v>9158.8019999999997</v>
      </c>
    </row>
    <row r="10034" spans="1:8" x14ac:dyDescent="0.2">
      <c r="A10034">
        <v>1</v>
      </c>
      <c r="B10034">
        <v>2009</v>
      </c>
      <c r="C10034" t="s">
        <v>26</v>
      </c>
      <c r="D10034" t="s">
        <v>5</v>
      </c>
      <c r="E10034">
        <f>_xlfn.MAXIFS('CO2'!$D:$D,'CO2'!$A:$A,Table1[[#This Row],[Year]],'CO2'!$B:$B,Table1[[#This Row],[State]],'CO2'!$C:$C,Table1[[#This Row],[Sector]])</f>
        <v>104.73</v>
      </c>
      <c r="F10034">
        <f>AVERAGEIFS(Population!$C:$C,Population!$A:$A,Table1[[#This Row],[Year]],Population!$B:$B,Table1[[#This Row],[State]])</f>
        <v>4492076</v>
      </c>
      <c r="G10034">
        <f>_xlfn.MAXIFS('Land and Water Area'!$B:$B,'Land and Water Area'!$A:$A,Datasheet!C10034)</f>
        <v>43216.591</v>
      </c>
      <c r="H10034">
        <f>_xlfn.MAXIFS('Land and Water Area'!$C:$C,'Land and Water Area'!$A:$A,Datasheet!C10034)</f>
        <v>9158.8019999999997</v>
      </c>
    </row>
    <row r="10035" spans="1:8" x14ac:dyDescent="0.2">
      <c r="A10035">
        <v>1</v>
      </c>
      <c r="B10035">
        <v>2009</v>
      </c>
      <c r="C10035" t="s">
        <v>26</v>
      </c>
      <c r="D10035" t="s">
        <v>6</v>
      </c>
      <c r="E10035">
        <f>_xlfn.MAXIFS('CO2'!$D:$D,'CO2'!$A:$A,Table1[[#This Row],[Year]],'CO2'!$B:$B,Table1[[#This Row],[State]],'CO2'!$C:$C,Table1[[#This Row],[Sector]])</f>
        <v>2.2000000000000002</v>
      </c>
      <c r="F10035">
        <f>AVERAGEIFS(Population!$C:$C,Population!$A:$A,Table1[[#This Row],[Year]],Population!$B:$B,Table1[[#This Row],[State]])</f>
        <v>4492076</v>
      </c>
      <c r="G10035">
        <f>_xlfn.MAXIFS('Land and Water Area'!$B:$B,'Land and Water Area'!$A:$A,Datasheet!C10035)</f>
        <v>43216.591</v>
      </c>
      <c r="H10035">
        <f>_xlfn.MAXIFS('Land and Water Area'!$C:$C,'Land and Water Area'!$A:$A,Datasheet!C10035)</f>
        <v>9158.8019999999997</v>
      </c>
    </row>
    <row r="10036" spans="1:8" x14ac:dyDescent="0.2">
      <c r="A10036">
        <v>1</v>
      </c>
      <c r="B10036">
        <v>2009</v>
      </c>
      <c r="C10036" t="s">
        <v>26</v>
      </c>
      <c r="D10036" t="s">
        <v>7</v>
      </c>
      <c r="E10036">
        <f>_xlfn.MAXIFS('CO2'!$D:$D,'CO2'!$A:$A,Table1[[#This Row],[Year]],'CO2'!$B:$B,Table1[[#This Row],[State]],'CO2'!$C:$C,Table1[[#This Row],[Sector]])</f>
        <v>46.62</v>
      </c>
      <c r="F10036">
        <f>AVERAGEIFS(Population!$C:$C,Population!$A:$A,Table1[[#This Row],[Year]],Population!$B:$B,Table1[[#This Row],[State]])</f>
        <v>4492076</v>
      </c>
      <c r="G10036">
        <f>_xlfn.MAXIFS('Land and Water Area'!$B:$B,'Land and Water Area'!$A:$A,Datasheet!C10036)</f>
        <v>43216.591</v>
      </c>
      <c r="H10036">
        <f>_xlfn.MAXIFS('Land and Water Area'!$C:$C,'Land and Water Area'!$A:$A,Datasheet!C10036)</f>
        <v>9158.8019999999997</v>
      </c>
    </row>
    <row r="10037" spans="1:8" x14ac:dyDescent="0.2">
      <c r="A10037">
        <v>1</v>
      </c>
      <c r="B10037">
        <v>2009</v>
      </c>
      <c r="C10037" t="s">
        <v>27</v>
      </c>
      <c r="D10037" t="s">
        <v>3</v>
      </c>
      <c r="E10037">
        <f>_xlfn.MAXIFS('CO2'!$D:$D,'CO2'!$A:$A,Table1[[#This Row],[Year]],'CO2'!$B:$B,Table1[[#This Row],[State]],'CO2'!$C:$C,Table1[[#This Row],[Sector]])</f>
        <v>1.82</v>
      </c>
      <c r="F10037">
        <f>AVERAGEIFS(Population!$C:$C,Population!$A:$A,Table1[[#This Row],[Year]],Population!$B:$B,Table1[[#This Row],[State]])</f>
        <v>1318301</v>
      </c>
      <c r="G10037">
        <f>_xlfn.MAXIFS('Land and Water Area'!$B:$B,'Land and Water Area'!$A:$A,Datasheet!C10037)</f>
        <v>30845.040000000001</v>
      </c>
      <c r="H10037">
        <f>_xlfn.MAXIFS('Land and Water Area'!$C:$C,'Land and Water Area'!$A:$A,Datasheet!C10037)</f>
        <v>4534.8389999999999</v>
      </c>
    </row>
    <row r="10038" spans="1:8" x14ac:dyDescent="0.2">
      <c r="A10038">
        <v>1</v>
      </c>
      <c r="B10038">
        <v>2009</v>
      </c>
      <c r="C10038" t="s">
        <v>27</v>
      </c>
      <c r="D10038" t="s">
        <v>4</v>
      </c>
      <c r="E10038">
        <f>_xlfn.MAXIFS('CO2'!$D:$D,'CO2'!$A:$A,Table1[[#This Row],[Year]],'CO2'!$B:$B,Table1[[#This Row],[State]],'CO2'!$C:$C,Table1[[#This Row],[Sector]])</f>
        <v>2.36</v>
      </c>
      <c r="F10038">
        <f>AVERAGEIFS(Population!$C:$C,Population!$A:$A,Table1[[#This Row],[Year]],Population!$B:$B,Table1[[#This Row],[State]])</f>
        <v>1318301</v>
      </c>
      <c r="G10038">
        <f>_xlfn.MAXIFS('Land and Water Area'!$B:$B,'Land and Water Area'!$A:$A,Datasheet!C10038)</f>
        <v>30845.040000000001</v>
      </c>
      <c r="H10038">
        <f>_xlfn.MAXIFS('Land and Water Area'!$C:$C,'Land and Water Area'!$A:$A,Datasheet!C10038)</f>
        <v>4534.8389999999999</v>
      </c>
    </row>
    <row r="10039" spans="1:8" x14ac:dyDescent="0.2">
      <c r="A10039">
        <v>1</v>
      </c>
      <c r="B10039">
        <v>2009</v>
      </c>
      <c r="C10039" t="s">
        <v>27</v>
      </c>
      <c r="D10039" t="s">
        <v>5</v>
      </c>
      <c r="E10039">
        <f>_xlfn.MAXIFS('CO2'!$D:$D,'CO2'!$A:$A,Table1[[#This Row],[Year]],'CO2'!$B:$B,Table1[[#This Row],[State]],'CO2'!$C:$C,Table1[[#This Row],[Sector]])</f>
        <v>2.8</v>
      </c>
      <c r="F10039">
        <f>AVERAGEIFS(Population!$C:$C,Population!$A:$A,Table1[[#This Row],[Year]],Population!$B:$B,Table1[[#This Row],[State]])</f>
        <v>1318301</v>
      </c>
      <c r="G10039">
        <f>_xlfn.MAXIFS('Land and Water Area'!$B:$B,'Land and Water Area'!$A:$A,Datasheet!C10039)</f>
        <v>30845.040000000001</v>
      </c>
      <c r="H10039">
        <f>_xlfn.MAXIFS('Land and Water Area'!$C:$C,'Land and Water Area'!$A:$A,Datasheet!C10039)</f>
        <v>4534.8389999999999</v>
      </c>
    </row>
    <row r="10040" spans="1:8" x14ac:dyDescent="0.2">
      <c r="A10040">
        <v>1</v>
      </c>
      <c r="B10040">
        <v>2009</v>
      </c>
      <c r="C10040" t="s">
        <v>27</v>
      </c>
      <c r="D10040" t="s">
        <v>6</v>
      </c>
      <c r="E10040">
        <f>_xlfn.MAXIFS('CO2'!$D:$D,'CO2'!$A:$A,Table1[[#This Row],[Year]],'CO2'!$B:$B,Table1[[#This Row],[State]],'CO2'!$C:$C,Table1[[#This Row],[Sector]])</f>
        <v>2.94</v>
      </c>
      <c r="F10040">
        <f>AVERAGEIFS(Population!$C:$C,Population!$A:$A,Table1[[#This Row],[Year]],Population!$B:$B,Table1[[#This Row],[State]])</f>
        <v>1318301</v>
      </c>
      <c r="G10040">
        <f>_xlfn.MAXIFS('Land and Water Area'!$B:$B,'Land and Water Area'!$A:$A,Datasheet!C10040)</f>
        <v>30845.040000000001</v>
      </c>
      <c r="H10040">
        <f>_xlfn.MAXIFS('Land and Water Area'!$C:$C,'Land and Water Area'!$A:$A,Datasheet!C10040)</f>
        <v>4534.8389999999999</v>
      </c>
    </row>
    <row r="10041" spans="1:8" x14ac:dyDescent="0.2">
      <c r="A10041">
        <v>1</v>
      </c>
      <c r="B10041">
        <v>2009</v>
      </c>
      <c r="C10041" t="s">
        <v>27</v>
      </c>
      <c r="D10041" t="s">
        <v>7</v>
      </c>
      <c r="E10041">
        <f>_xlfn.MAXIFS('CO2'!$D:$D,'CO2'!$A:$A,Table1[[#This Row],[Year]],'CO2'!$B:$B,Table1[[#This Row],[State]],'CO2'!$C:$C,Table1[[#This Row],[Sector]])</f>
        <v>8.41</v>
      </c>
      <c r="F10041">
        <f>AVERAGEIFS(Population!$C:$C,Population!$A:$A,Table1[[#This Row],[Year]],Population!$B:$B,Table1[[#This Row],[State]])</f>
        <v>1318301</v>
      </c>
      <c r="G10041">
        <f>_xlfn.MAXIFS('Land and Water Area'!$B:$B,'Land and Water Area'!$A:$A,Datasheet!C10041)</f>
        <v>30845.040000000001</v>
      </c>
      <c r="H10041">
        <f>_xlfn.MAXIFS('Land and Water Area'!$C:$C,'Land and Water Area'!$A:$A,Datasheet!C10041)</f>
        <v>4534.8389999999999</v>
      </c>
    </row>
    <row r="10042" spans="1:8" x14ac:dyDescent="0.2">
      <c r="A10042">
        <v>1</v>
      </c>
      <c r="B10042">
        <v>2009</v>
      </c>
      <c r="C10042" t="s">
        <v>28</v>
      </c>
      <c r="D10042" t="s">
        <v>3</v>
      </c>
      <c r="E10042">
        <f>_xlfn.MAXIFS('CO2'!$D:$D,'CO2'!$A:$A,Table1[[#This Row],[Year]],'CO2'!$B:$B,Table1[[#This Row],[State]],'CO2'!$C:$C,Table1[[#This Row],[Sector]])</f>
        <v>4.7699999999999996</v>
      </c>
      <c r="F10042">
        <f>AVERAGEIFS(Population!$C:$C,Population!$A:$A,Table1[[#This Row],[Year]],Population!$B:$B,Table1[[#This Row],[State]])</f>
        <v>5699478</v>
      </c>
      <c r="G10042">
        <f>_xlfn.MAXIFS('Land and Water Area'!$B:$B,'Land and Water Area'!$A:$A,Datasheet!C10042)</f>
        <v>9711.1409999999996</v>
      </c>
      <c r="H10042">
        <f>_xlfn.MAXIFS('Land and Water Area'!$C:$C,'Land and Water Area'!$A:$A,Datasheet!C10042)</f>
        <v>2694.7359999999999</v>
      </c>
    </row>
    <row r="10043" spans="1:8" x14ac:dyDescent="0.2">
      <c r="A10043">
        <v>1</v>
      </c>
      <c r="B10043">
        <v>2009</v>
      </c>
      <c r="C10043" t="s">
        <v>28</v>
      </c>
      <c r="D10043" t="s">
        <v>4</v>
      </c>
      <c r="E10043">
        <f>_xlfn.MAXIFS('CO2'!$D:$D,'CO2'!$A:$A,Table1[[#This Row],[Year]],'CO2'!$B:$B,Table1[[#This Row],[State]],'CO2'!$C:$C,Table1[[#This Row],[Sector]])</f>
        <v>24.58</v>
      </c>
      <c r="F10043">
        <f>AVERAGEIFS(Population!$C:$C,Population!$A:$A,Table1[[#This Row],[Year]],Population!$B:$B,Table1[[#This Row],[State]])</f>
        <v>5699478</v>
      </c>
      <c r="G10043">
        <f>_xlfn.MAXIFS('Land and Water Area'!$B:$B,'Land and Water Area'!$A:$A,Datasheet!C10043)</f>
        <v>9711.1409999999996</v>
      </c>
      <c r="H10043">
        <f>_xlfn.MAXIFS('Land and Water Area'!$C:$C,'Land and Water Area'!$A:$A,Datasheet!C10043)</f>
        <v>2694.7359999999999</v>
      </c>
    </row>
    <row r="10044" spans="1:8" x14ac:dyDescent="0.2">
      <c r="A10044">
        <v>1</v>
      </c>
      <c r="B10044">
        <v>2009</v>
      </c>
      <c r="C10044" t="s">
        <v>28</v>
      </c>
      <c r="D10044" t="s">
        <v>5</v>
      </c>
      <c r="E10044">
        <f>_xlfn.MAXIFS('CO2'!$D:$D,'CO2'!$A:$A,Table1[[#This Row],[Year]],'CO2'!$B:$B,Table1[[#This Row],[State]],'CO2'!$C:$C,Table1[[#This Row],[Sector]])</f>
        <v>4.5199999999999996</v>
      </c>
      <c r="F10044">
        <f>AVERAGEIFS(Population!$C:$C,Population!$A:$A,Table1[[#This Row],[Year]],Population!$B:$B,Table1[[#This Row],[State]])</f>
        <v>5699478</v>
      </c>
      <c r="G10044">
        <f>_xlfn.MAXIFS('Land and Water Area'!$B:$B,'Land and Water Area'!$A:$A,Datasheet!C10044)</f>
        <v>9711.1409999999996</v>
      </c>
      <c r="H10044">
        <f>_xlfn.MAXIFS('Land and Water Area'!$C:$C,'Land and Water Area'!$A:$A,Datasheet!C10044)</f>
        <v>2694.7359999999999</v>
      </c>
    </row>
    <row r="10045" spans="1:8" x14ac:dyDescent="0.2">
      <c r="A10045">
        <v>1</v>
      </c>
      <c r="B10045">
        <v>2009</v>
      </c>
      <c r="C10045" t="s">
        <v>28</v>
      </c>
      <c r="D10045" t="s">
        <v>6</v>
      </c>
      <c r="E10045">
        <f>_xlfn.MAXIFS('CO2'!$D:$D,'CO2'!$A:$A,Table1[[#This Row],[Year]],'CO2'!$B:$B,Table1[[#This Row],[State]],'CO2'!$C:$C,Table1[[#This Row],[Sector]])</f>
        <v>6.48</v>
      </c>
      <c r="F10045">
        <f>AVERAGEIFS(Population!$C:$C,Population!$A:$A,Table1[[#This Row],[Year]],Population!$B:$B,Table1[[#This Row],[State]])</f>
        <v>5699478</v>
      </c>
      <c r="G10045">
        <f>_xlfn.MAXIFS('Land and Water Area'!$B:$B,'Land and Water Area'!$A:$A,Datasheet!C10045)</f>
        <v>9711.1409999999996</v>
      </c>
      <c r="H10045">
        <f>_xlfn.MAXIFS('Land and Water Area'!$C:$C,'Land and Water Area'!$A:$A,Datasheet!C10045)</f>
        <v>2694.7359999999999</v>
      </c>
    </row>
    <row r="10046" spans="1:8" x14ac:dyDescent="0.2">
      <c r="A10046">
        <v>1</v>
      </c>
      <c r="B10046">
        <v>2009</v>
      </c>
      <c r="C10046" t="s">
        <v>28</v>
      </c>
      <c r="D10046" t="s">
        <v>7</v>
      </c>
      <c r="E10046">
        <f>_xlfn.MAXIFS('CO2'!$D:$D,'CO2'!$A:$A,Table1[[#This Row],[Year]],'CO2'!$B:$B,Table1[[#This Row],[State]],'CO2'!$C:$C,Table1[[#This Row],[Sector]])</f>
        <v>31.04</v>
      </c>
      <c r="F10046">
        <f>AVERAGEIFS(Population!$C:$C,Population!$A:$A,Table1[[#This Row],[Year]],Population!$B:$B,Table1[[#This Row],[State]])</f>
        <v>5699478</v>
      </c>
      <c r="G10046">
        <f>_xlfn.MAXIFS('Land and Water Area'!$B:$B,'Land and Water Area'!$A:$A,Datasheet!C10046)</f>
        <v>9711.1409999999996</v>
      </c>
      <c r="H10046">
        <f>_xlfn.MAXIFS('Land and Water Area'!$C:$C,'Land and Water Area'!$A:$A,Datasheet!C10046)</f>
        <v>2694.7359999999999</v>
      </c>
    </row>
    <row r="10047" spans="1:8" x14ac:dyDescent="0.2">
      <c r="A10047">
        <v>1</v>
      </c>
      <c r="B10047">
        <v>2009</v>
      </c>
      <c r="C10047" t="s">
        <v>29</v>
      </c>
      <c r="D10047" t="s">
        <v>3</v>
      </c>
      <c r="E10047">
        <f>_xlfn.MAXIFS('CO2'!$D:$D,'CO2'!$A:$A,Table1[[#This Row],[Year]],'CO2'!$B:$B,Table1[[#This Row],[State]],'CO2'!$C:$C,Table1[[#This Row],[Sector]])</f>
        <v>5.79</v>
      </c>
      <c r="F10047">
        <f>AVERAGEIFS(Population!$C:$C,Population!$A:$A,Table1[[#This Row],[Year]],Population!$B:$B,Table1[[#This Row],[State]])</f>
        <v>6593587</v>
      </c>
      <c r="G10047">
        <f>_xlfn.MAXIFS('Land and Water Area'!$B:$B,'Land and Water Area'!$A:$A,Datasheet!C10047)</f>
        <v>7800.9409999999998</v>
      </c>
      <c r="H10047">
        <f>_xlfn.MAXIFS('Land and Water Area'!$C:$C,'Land and Water Area'!$A:$A,Datasheet!C10047)</f>
        <v>2753.1790000000001</v>
      </c>
    </row>
    <row r="10048" spans="1:8" x14ac:dyDescent="0.2">
      <c r="A10048">
        <v>1</v>
      </c>
      <c r="B10048">
        <v>2009</v>
      </c>
      <c r="C10048" t="s">
        <v>29</v>
      </c>
      <c r="D10048" t="s">
        <v>4</v>
      </c>
      <c r="E10048">
        <f>_xlfn.MAXIFS('CO2'!$D:$D,'CO2'!$A:$A,Table1[[#This Row],[Year]],'CO2'!$B:$B,Table1[[#This Row],[State]],'CO2'!$C:$C,Table1[[#This Row],[Sector]])</f>
        <v>17.579999999999998</v>
      </c>
      <c r="F10048">
        <f>AVERAGEIFS(Population!$C:$C,Population!$A:$A,Table1[[#This Row],[Year]],Population!$B:$B,Table1[[#This Row],[State]])</f>
        <v>6593587</v>
      </c>
      <c r="G10048">
        <f>_xlfn.MAXIFS('Land and Water Area'!$B:$B,'Land and Water Area'!$A:$A,Datasheet!C10048)</f>
        <v>7800.9409999999998</v>
      </c>
      <c r="H10048">
        <f>_xlfn.MAXIFS('Land and Water Area'!$C:$C,'Land and Water Area'!$A:$A,Datasheet!C10048)</f>
        <v>2753.1790000000001</v>
      </c>
    </row>
    <row r="10049" spans="1:8" x14ac:dyDescent="0.2">
      <c r="A10049">
        <v>1</v>
      </c>
      <c r="B10049">
        <v>2009</v>
      </c>
      <c r="C10049" t="s">
        <v>29</v>
      </c>
      <c r="D10049" t="s">
        <v>5</v>
      </c>
      <c r="E10049">
        <f>_xlfn.MAXIFS('CO2'!$D:$D,'CO2'!$A:$A,Table1[[#This Row],[Year]],'CO2'!$B:$B,Table1[[#This Row],[State]],'CO2'!$C:$C,Table1[[#This Row],[Sector]])</f>
        <v>3.09</v>
      </c>
      <c r="F10049">
        <f>AVERAGEIFS(Population!$C:$C,Population!$A:$A,Table1[[#This Row],[Year]],Population!$B:$B,Table1[[#This Row],[State]])</f>
        <v>6593587</v>
      </c>
      <c r="G10049">
        <f>_xlfn.MAXIFS('Land and Water Area'!$B:$B,'Land and Water Area'!$A:$A,Datasheet!C10049)</f>
        <v>7800.9409999999998</v>
      </c>
      <c r="H10049">
        <f>_xlfn.MAXIFS('Land and Water Area'!$C:$C,'Land and Water Area'!$A:$A,Datasheet!C10049)</f>
        <v>2753.1790000000001</v>
      </c>
    </row>
    <row r="10050" spans="1:8" x14ac:dyDescent="0.2">
      <c r="A10050">
        <v>1</v>
      </c>
      <c r="B10050">
        <v>2009</v>
      </c>
      <c r="C10050" t="s">
        <v>29</v>
      </c>
      <c r="D10050" t="s">
        <v>6</v>
      </c>
      <c r="E10050">
        <f>_xlfn.MAXIFS('CO2'!$D:$D,'CO2'!$A:$A,Table1[[#This Row],[Year]],'CO2'!$B:$B,Table1[[#This Row],[State]],'CO2'!$C:$C,Table1[[#This Row],[Sector]])</f>
        <v>13.86</v>
      </c>
      <c r="F10050">
        <f>AVERAGEIFS(Population!$C:$C,Population!$A:$A,Table1[[#This Row],[Year]],Population!$B:$B,Table1[[#This Row],[State]])</f>
        <v>6593587</v>
      </c>
      <c r="G10050">
        <f>_xlfn.MAXIFS('Land and Water Area'!$B:$B,'Land and Water Area'!$A:$A,Datasheet!C10050)</f>
        <v>7800.9409999999998</v>
      </c>
      <c r="H10050">
        <f>_xlfn.MAXIFS('Land and Water Area'!$C:$C,'Land and Water Area'!$A:$A,Datasheet!C10050)</f>
        <v>2753.1790000000001</v>
      </c>
    </row>
    <row r="10051" spans="1:8" x14ac:dyDescent="0.2">
      <c r="A10051">
        <v>1</v>
      </c>
      <c r="B10051">
        <v>2009</v>
      </c>
      <c r="C10051" t="s">
        <v>29</v>
      </c>
      <c r="D10051" t="s">
        <v>7</v>
      </c>
      <c r="E10051">
        <f>_xlfn.MAXIFS('CO2'!$D:$D,'CO2'!$A:$A,Table1[[#This Row],[Year]],'CO2'!$B:$B,Table1[[#This Row],[State]],'CO2'!$C:$C,Table1[[#This Row],[Sector]])</f>
        <v>30.07</v>
      </c>
      <c r="F10051">
        <f>AVERAGEIFS(Population!$C:$C,Population!$A:$A,Table1[[#This Row],[Year]],Population!$B:$B,Table1[[#This Row],[State]])</f>
        <v>6593587</v>
      </c>
      <c r="G10051">
        <f>_xlfn.MAXIFS('Land and Water Area'!$B:$B,'Land and Water Area'!$A:$A,Datasheet!C10051)</f>
        <v>7800.9409999999998</v>
      </c>
      <c r="H10051">
        <f>_xlfn.MAXIFS('Land and Water Area'!$C:$C,'Land and Water Area'!$A:$A,Datasheet!C10051)</f>
        <v>2753.1790000000001</v>
      </c>
    </row>
    <row r="10052" spans="1:8" x14ac:dyDescent="0.2">
      <c r="A10052">
        <v>1</v>
      </c>
      <c r="B10052">
        <v>2009</v>
      </c>
      <c r="C10052" t="s">
        <v>30</v>
      </c>
      <c r="D10052" t="s">
        <v>3</v>
      </c>
      <c r="E10052">
        <f>_xlfn.MAXIFS('CO2'!$D:$D,'CO2'!$A:$A,Table1[[#This Row],[Year]],'CO2'!$B:$B,Table1[[#This Row],[State]],'CO2'!$C:$C,Table1[[#This Row],[Sector]])</f>
        <v>10.28</v>
      </c>
      <c r="F10052">
        <f>AVERAGEIFS(Population!$C:$C,Population!$A:$A,Table1[[#This Row],[Year]],Population!$B:$B,Table1[[#This Row],[State]])</f>
        <v>9969727</v>
      </c>
      <c r="G10052">
        <f>_xlfn.MAXIFS('Land and Water Area'!$B:$B,'Land and Water Area'!$A:$A,Datasheet!C10052)</f>
        <v>56610.281000000003</v>
      </c>
      <c r="H10052">
        <f>_xlfn.MAXIFS('Land and Water Area'!$C:$C,'Land and Water Area'!$A:$A,Datasheet!C10052)</f>
        <v>40102.959000000003</v>
      </c>
    </row>
    <row r="10053" spans="1:8" x14ac:dyDescent="0.2">
      <c r="A10053">
        <v>1</v>
      </c>
      <c r="B10053">
        <v>2009</v>
      </c>
      <c r="C10053" t="s">
        <v>30</v>
      </c>
      <c r="D10053" t="s">
        <v>4</v>
      </c>
      <c r="E10053">
        <f>_xlfn.MAXIFS('CO2'!$D:$D,'CO2'!$A:$A,Table1[[#This Row],[Year]],'CO2'!$B:$B,Table1[[#This Row],[State]],'CO2'!$C:$C,Table1[[#This Row],[Sector]])</f>
        <v>69.989999999999995</v>
      </c>
      <c r="F10053">
        <f>AVERAGEIFS(Population!$C:$C,Population!$A:$A,Table1[[#This Row],[Year]],Population!$B:$B,Table1[[#This Row],[State]])</f>
        <v>9969727</v>
      </c>
      <c r="G10053">
        <f>_xlfn.MAXIFS('Land and Water Area'!$B:$B,'Land and Water Area'!$A:$A,Datasheet!C10053)</f>
        <v>56610.281000000003</v>
      </c>
      <c r="H10053">
        <f>_xlfn.MAXIFS('Land and Water Area'!$C:$C,'Land and Water Area'!$A:$A,Datasheet!C10053)</f>
        <v>40102.959000000003</v>
      </c>
    </row>
    <row r="10054" spans="1:8" x14ac:dyDescent="0.2">
      <c r="A10054">
        <v>1</v>
      </c>
      <c r="B10054">
        <v>2009</v>
      </c>
      <c r="C10054" t="s">
        <v>30</v>
      </c>
      <c r="D10054" t="s">
        <v>5</v>
      </c>
      <c r="E10054">
        <f>_xlfn.MAXIFS('CO2'!$D:$D,'CO2'!$A:$A,Table1[[#This Row],[Year]],'CO2'!$B:$B,Table1[[#This Row],[State]],'CO2'!$C:$C,Table1[[#This Row],[Sector]])</f>
        <v>15.21</v>
      </c>
      <c r="F10054">
        <f>AVERAGEIFS(Population!$C:$C,Population!$A:$A,Table1[[#This Row],[Year]],Population!$B:$B,Table1[[#This Row],[State]])</f>
        <v>9969727</v>
      </c>
      <c r="G10054">
        <f>_xlfn.MAXIFS('Land and Water Area'!$B:$B,'Land and Water Area'!$A:$A,Datasheet!C10054)</f>
        <v>56610.281000000003</v>
      </c>
      <c r="H10054">
        <f>_xlfn.MAXIFS('Land and Water Area'!$C:$C,'Land and Water Area'!$A:$A,Datasheet!C10054)</f>
        <v>40102.959000000003</v>
      </c>
    </row>
    <row r="10055" spans="1:8" x14ac:dyDescent="0.2">
      <c r="A10055">
        <v>1</v>
      </c>
      <c r="B10055">
        <v>2009</v>
      </c>
      <c r="C10055" t="s">
        <v>30</v>
      </c>
      <c r="D10055" t="s">
        <v>6</v>
      </c>
      <c r="E10055">
        <f>_xlfn.MAXIFS('CO2'!$D:$D,'CO2'!$A:$A,Table1[[#This Row],[Year]],'CO2'!$B:$B,Table1[[#This Row],[State]],'CO2'!$C:$C,Table1[[#This Row],[Sector]])</f>
        <v>20.55</v>
      </c>
      <c r="F10055">
        <f>AVERAGEIFS(Population!$C:$C,Population!$A:$A,Table1[[#This Row],[Year]],Population!$B:$B,Table1[[#This Row],[State]])</f>
        <v>9969727</v>
      </c>
      <c r="G10055">
        <f>_xlfn.MAXIFS('Land and Water Area'!$B:$B,'Land and Water Area'!$A:$A,Datasheet!C10055)</f>
        <v>56610.281000000003</v>
      </c>
      <c r="H10055">
        <f>_xlfn.MAXIFS('Land and Water Area'!$C:$C,'Land and Water Area'!$A:$A,Datasheet!C10055)</f>
        <v>40102.959000000003</v>
      </c>
    </row>
    <row r="10056" spans="1:8" x14ac:dyDescent="0.2">
      <c r="A10056">
        <v>1</v>
      </c>
      <c r="B10056">
        <v>2009</v>
      </c>
      <c r="C10056" t="s">
        <v>30</v>
      </c>
      <c r="D10056" t="s">
        <v>7</v>
      </c>
      <c r="E10056">
        <f>_xlfn.MAXIFS('CO2'!$D:$D,'CO2'!$A:$A,Table1[[#This Row],[Year]],'CO2'!$B:$B,Table1[[#This Row],[State]],'CO2'!$C:$C,Table1[[#This Row],[Sector]])</f>
        <v>48.74</v>
      </c>
      <c r="F10056">
        <f>AVERAGEIFS(Population!$C:$C,Population!$A:$A,Table1[[#This Row],[Year]],Population!$B:$B,Table1[[#This Row],[State]])</f>
        <v>9969727</v>
      </c>
      <c r="G10056">
        <f>_xlfn.MAXIFS('Land and Water Area'!$B:$B,'Land and Water Area'!$A:$A,Datasheet!C10056)</f>
        <v>56610.281000000003</v>
      </c>
      <c r="H10056">
        <f>_xlfn.MAXIFS('Land and Water Area'!$C:$C,'Land and Water Area'!$A:$A,Datasheet!C10056)</f>
        <v>40102.959000000003</v>
      </c>
    </row>
    <row r="10057" spans="1:8" x14ac:dyDescent="0.2">
      <c r="A10057">
        <v>1</v>
      </c>
      <c r="B10057">
        <v>2009</v>
      </c>
      <c r="C10057" t="s">
        <v>31</v>
      </c>
      <c r="D10057" t="s">
        <v>3</v>
      </c>
      <c r="E10057">
        <f>_xlfn.MAXIFS('CO2'!$D:$D,'CO2'!$A:$A,Table1[[#This Row],[Year]],'CO2'!$B:$B,Table1[[#This Row],[State]],'CO2'!$C:$C,Table1[[#This Row],[Sector]])</f>
        <v>6.32</v>
      </c>
      <c r="F10057">
        <f>AVERAGEIFS(Population!$C:$C,Population!$A:$A,Table1[[#This Row],[Year]],Population!$B:$B,Table1[[#This Row],[State]])</f>
        <v>5266214</v>
      </c>
      <c r="G10057">
        <f>_xlfn.MAXIFS('Land and Water Area'!$B:$B,'Land and Water Area'!$A:$A,Datasheet!C10057)</f>
        <v>79631.471999999994</v>
      </c>
      <c r="H10057">
        <f>_xlfn.MAXIFS('Land and Water Area'!$C:$C,'Land and Water Area'!$A:$A,Datasheet!C10057)</f>
        <v>7311.8029999999999</v>
      </c>
    </row>
    <row r="10058" spans="1:8" x14ac:dyDescent="0.2">
      <c r="A10058">
        <v>1</v>
      </c>
      <c r="B10058">
        <v>2009</v>
      </c>
      <c r="C10058" t="s">
        <v>31</v>
      </c>
      <c r="D10058" t="s">
        <v>4</v>
      </c>
      <c r="E10058">
        <f>_xlfn.MAXIFS('CO2'!$D:$D,'CO2'!$A:$A,Table1[[#This Row],[Year]],'CO2'!$B:$B,Table1[[#This Row],[State]],'CO2'!$C:$C,Table1[[#This Row],[Sector]])</f>
        <v>30.47</v>
      </c>
      <c r="F10058">
        <f>AVERAGEIFS(Population!$C:$C,Population!$A:$A,Table1[[#This Row],[Year]],Population!$B:$B,Table1[[#This Row],[State]])</f>
        <v>5266214</v>
      </c>
      <c r="G10058">
        <f>_xlfn.MAXIFS('Land and Water Area'!$B:$B,'Land and Water Area'!$A:$A,Datasheet!C10058)</f>
        <v>79631.471999999994</v>
      </c>
      <c r="H10058">
        <f>_xlfn.MAXIFS('Land and Water Area'!$C:$C,'Land and Water Area'!$A:$A,Datasheet!C10058)</f>
        <v>7311.8029999999999</v>
      </c>
    </row>
    <row r="10059" spans="1:8" x14ac:dyDescent="0.2">
      <c r="A10059">
        <v>1</v>
      </c>
      <c r="B10059">
        <v>2009</v>
      </c>
      <c r="C10059" t="s">
        <v>31</v>
      </c>
      <c r="D10059" t="s">
        <v>5</v>
      </c>
      <c r="E10059">
        <f>_xlfn.MAXIFS('CO2'!$D:$D,'CO2'!$A:$A,Table1[[#This Row],[Year]],'CO2'!$B:$B,Table1[[#This Row],[State]],'CO2'!$C:$C,Table1[[#This Row],[Sector]])</f>
        <v>14.83</v>
      </c>
      <c r="F10059">
        <f>AVERAGEIFS(Population!$C:$C,Population!$A:$A,Table1[[#This Row],[Year]],Population!$B:$B,Table1[[#This Row],[State]])</f>
        <v>5266214</v>
      </c>
      <c r="G10059">
        <f>_xlfn.MAXIFS('Land and Water Area'!$B:$B,'Land and Water Area'!$A:$A,Datasheet!C10059)</f>
        <v>79631.471999999994</v>
      </c>
      <c r="H10059">
        <f>_xlfn.MAXIFS('Land and Water Area'!$C:$C,'Land and Water Area'!$A:$A,Datasheet!C10059)</f>
        <v>7311.8029999999999</v>
      </c>
    </row>
    <row r="10060" spans="1:8" x14ac:dyDescent="0.2">
      <c r="A10060">
        <v>1</v>
      </c>
      <c r="B10060">
        <v>2009</v>
      </c>
      <c r="C10060" t="s">
        <v>31</v>
      </c>
      <c r="D10060" t="s">
        <v>6</v>
      </c>
      <c r="E10060">
        <f>_xlfn.MAXIFS('CO2'!$D:$D,'CO2'!$A:$A,Table1[[#This Row],[Year]],'CO2'!$B:$B,Table1[[#This Row],[State]],'CO2'!$C:$C,Table1[[#This Row],[Sector]])</f>
        <v>9.0299999999999994</v>
      </c>
      <c r="F10060">
        <f>AVERAGEIFS(Population!$C:$C,Population!$A:$A,Table1[[#This Row],[Year]],Population!$B:$B,Table1[[#This Row],[State]])</f>
        <v>5266214</v>
      </c>
      <c r="G10060">
        <f>_xlfn.MAXIFS('Land and Water Area'!$B:$B,'Land and Water Area'!$A:$A,Datasheet!C10060)</f>
        <v>79631.471999999994</v>
      </c>
      <c r="H10060">
        <f>_xlfn.MAXIFS('Land and Water Area'!$C:$C,'Land and Water Area'!$A:$A,Datasheet!C10060)</f>
        <v>7311.8029999999999</v>
      </c>
    </row>
    <row r="10061" spans="1:8" x14ac:dyDescent="0.2">
      <c r="A10061">
        <v>1</v>
      </c>
      <c r="B10061">
        <v>2009</v>
      </c>
      <c r="C10061" t="s">
        <v>31</v>
      </c>
      <c r="D10061" t="s">
        <v>7</v>
      </c>
      <c r="E10061">
        <f>_xlfn.MAXIFS('CO2'!$D:$D,'CO2'!$A:$A,Table1[[#This Row],[Year]],'CO2'!$B:$B,Table1[[#This Row],[State]],'CO2'!$C:$C,Table1[[#This Row],[Sector]])</f>
        <v>31.56</v>
      </c>
      <c r="F10061">
        <f>AVERAGEIFS(Population!$C:$C,Population!$A:$A,Table1[[#This Row],[Year]],Population!$B:$B,Table1[[#This Row],[State]])</f>
        <v>5266214</v>
      </c>
      <c r="G10061">
        <f>_xlfn.MAXIFS('Land and Water Area'!$B:$B,'Land and Water Area'!$A:$A,Datasheet!C10061)</f>
        <v>79631.471999999994</v>
      </c>
      <c r="H10061">
        <f>_xlfn.MAXIFS('Land and Water Area'!$C:$C,'Land and Water Area'!$A:$A,Datasheet!C10061)</f>
        <v>7311.8029999999999</v>
      </c>
    </row>
    <row r="10062" spans="1:8" x14ac:dyDescent="0.2">
      <c r="A10062">
        <v>1</v>
      </c>
      <c r="B10062">
        <v>2009</v>
      </c>
      <c r="C10062" t="s">
        <v>32</v>
      </c>
      <c r="D10062" t="s">
        <v>3</v>
      </c>
      <c r="E10062">
        <f>_xlfn.MAXIFS('CO2'!$D:$D,'CO2'!$A:$A,Table1[[#This Row],[Year]],'CO2'!$B:$B,Table1[[#This Row],[State]],'CO2'!$C:$C,Table1[[#This Row],[Sector]])</f>
        <v>1.47</v>
      </c>
      <c r="F10062">
        <f>AVERAGEIFS(Population!$C:$C,Population!$A:$A,Table1[[#This Row],[Year]],Population!$B:$B,Table1[[#This Row],[State]])</f>
        <v>2951996</v>
      </c>
      <c r="G10062">
        <f>_xlfn.MAXIFS('Land and Water Area'!$B:$B,'Land and Water Area'!$A:$A,Datasheet!C10062)</f>
        <v>46924.358</v>
      </c>
      <c r="H10062">
        <f>_xlfn.MAXIFS('Land and Water Area'!$C:$C,'Land and Water Area'!$A:$A,Datasheet!C10062)</f>
        <v>1511.4880000000001</v>
      </c>
    </row>
    <row r="10063" spans="1:8" x14ac:dyDescent="0.2">
      <c r="A10063">
        <v>1</v>
      </c>
      <c r="B10063">
        <v>2009</v>
      </c>
      <c r="C10063" t="s">
        <v>32</v>
      </c>
      <c r="D10063" t="s">
        <v>4</v>
      </c>
      <c r="E10063">
        <f>_xlfn.MAXIFS('CO2'!$D:$D,'CO2'!$A:$A,Table1[[#This Row],[Year]],'CO2'!$B:$B,Table1[[#This Row],[State]],'CO2'!$C:$C,Table1[[#This Row],[Sector]])</f>
        <v>23.18</v>
      </c>
      <c r="F10063">
        <f>AVERAGEIFS(Population!$C:$C,Population!$A:$A,Table1[[#This Row],[Year]],Population!$B:$B,Table1[[#This Row],[State]])</f>
        <v>2951996</v>
      </c>
      <c r="G10063">
        <f>_xlfn.MAXIFS('Land and Water Area'!$B:$B,'Land and Water Area'!$A:$A,Datasheet!C10063)</f>
        <v>46924.358</v>
      </c>
      <c r="H10063">
        <f>_xlfn.MAXIFS('Land and Water Area'!$C:$C,'Land and Water Area'!$A:$A,Datasheet!C10063)</f>
        <v>1511.4880000000001</v>
      </c>
    </row>
    <row r="10064" spans="1:8" x14ac:dyDescent="0.2">
      <c r="A10064">
        <v>1</v>
      </c>
      <c r="B10064">
        <v>2009</v>
      </c>
      <c r="C10064" t="s">
        <v>32</v>
      </c>
      <c r="D10064" t="s">
        <v>5</v>
      </c>
      <c r="E10064">
        <f>_xlfn.MAXIFS('CO2'!$D:$D,'CO2'!$A:$A,Table1[[#This Row],[Year]],'CO2'!$B:$B,Table1[[#This Row],[State]],'CO2'!$C:$C,Table1[[#This Row],[Sector]])</f>
        <v>9.61</v>
      </c>
      <c r="F10064">
        <f>AVERAGEIFS(Population!$C:$C,Population!$A:$A,Table1[[#This Row],[Year]],Population!$B:$B,Table1[[#This Row],[State]])</f>
        <v>2951996</v>
      </c>
      <c r="G10064">
        <f>_xlfn.MAXIFS('Land and Water Area'!$B:$B,'Land and Water Area'!$A:$A,Datasheet!C10064)</f>
        <v>46924.358</v>
      </c>
      <c r="H10064">
        <f>_xlfn.MAXIFS('Land and Water Area'!$C:$C,'Land and Water Area'!$A:$A,Datasheet!C10064)</f>
        <v>1511.4880000000001</v>
      </c>
    </row>
    <row r="10065" spans="1:8" x14ac:dyDescent="0.2">
      <c r="A10065">
        <v>1</v>
      </c>
      <c r="B10065">
        <v>2009</v>
      </c>
      <c r="C10065" t="s">
        <v>32</v>
      </c>
      <c r="D10065" t="s">
        <v>6</v>
      </c>
      <c r="E10065">
        <f>_xlfn.MAXIFS('CO2'!$D:$D,'CO2'!$A:$A,Table1[[#This Row],[Year]],'CO2'!$B:$B,Table1[[#This Row],[State]],'CO2'!$C:$C,Table1[[#This Row],[Sector]])</f>
        <v>1.77</v>
      </c>
      <c r="F10065">
        <f>AVERAGEIFS(Population!$C:$C,Population!$A:$A,Table1[[#This Row],[Year]],Population!$B:$B,Table1[[#This Row],[State]])</f>
        <v>2951996</v>
      </c>
      <c r="G10065">
        <f>_xlfn.MAXIFS('Land and Water Area'!$B:$B,'Land and Water Area'!$A:$A,Datasheet!C10065)</f>
        <v>46924.358</v>
      </c>
      <c r="H10065">
        <f>_xlfn.MAXIFS('Land and Water Area'!$C:$C,'Land and Water Area'!$A:$A,Datasheet!C10065)</f>
        <v>1511.4880000000001</v>
      </c>
    </row>
    <row r="10066" spans="1:8" x14ac:dyDescent="0.2">
      <c r="A10066">
        <v>1</v>
      </c>
      <c r="B10066">
        <v>2009</v>
      </c>
      <c r="C10066" t="s">
        <v>32</v>
      </c>
      <c r="D10066" t="s">
        <v>7</v>
      </c>
      <c r="E10066">
        <f>_xlfn.MAXIFS('CO2'!$D:$D,'CO2'!$A:$A,Table1[[#This Row],[Year]],'CO2'!$B:$B,Table1[[#This Row],[State]],'CO2'!$C:$C,Table1[[#This Row],[Sector]])</f>
        <v>24.63</v>
      </c>
      <c r="F10066">
        <f>AVERAGEIFS(Population!$C:$C,Population!$A:$A,Table1[[#This Row],[Year]],Population!$B:$B,Table1[[#This Row],[State]])</f>
        <v>2951996</v>
      </c>
      <c r="G10066">
        <f>_xlfn.MAXIFS('Land and Water Area'!$B:$B,'Land and Water Area'!$A:$A,Datasheet!C10066)</f>
        <v>46924.358</v>
      </c>
      <c r="H10066">
        <f>_xlfn.MAXIFS('Land and Water Area'!$C:$C,'Land and Water Area'!$A:$A,Datasheet!C10066)</f>
        <v>1511.4880000000001</v>
      </c>
    </row>
    <row r="10067" spans="1:8" x14ac:dyDescent="0.2">
      <c r="A10067">
        <v>1</v>
      </c>
      <c r="B10067">
        <v>2009</v>
      </c>
      <c r="C10067" t="s">
        <v>33</v>
      </c>
      <c r="D10067" t="s">
        <v>3</v>
      </c>
      <c r="E10067">
        <f>_xlfn.MAXIFS('CO2'!$D:$D,'CO2'!$A:$A,Table1[[#This Row],[Year]],'CO2'!$B:$B,Table1[[#This Row],[State]],'CO2'!$C:$C,Table1[[#This Row],[Sector]])</f>
        <v>4.1500000000000004</v>
      </c>
      <c r="F10067">
        <f>AVERAGEIFS(Population!$C:$C,Population!$A:$A,Table1[[#This Row],[Year]],Population!$B:$B,Table1[[#This Row],[State]])</f>
        <v>5987580</v>
      </c>
      <c r="G10067">
        <f>_xlfn.MAXIFS('Land and Water Area'!$B:$B,'Land and Water Area'!$A:$A,Datasheet!C10067)</f>
        <v>68746.365999999995</v>
      </c>
      <c r="H10067">
        <f>_xlfn.MAXIFS('Land and Water Area'!$C:$C,'Land and Water Area'!$A:$A,Datasheet!C10067)</f>
        <v>960.43799999999999</v>
      </c>
    </row>
    <row r="10068" spans="1:8" x14ac:dyDescent="0.2">
      <c r="A10068">
        <v>1</v>
      </c>
      <c r="B10068">
        <v>2009</v>
      </c>
      <c r="C10068" t="s">
        <v>33</v>
      </c>
      <c r="D10068" t="s">
        <v>4</v>
      </c>
      <c r="E10068">
        <f>_xlfn.MAXIFS('CO2'!$D:$D,'CO2'!$A:$A,Table1[[#This Row],[Year]],'CO2'!$B:$B,Table1[[#This Row],[State]],'CO2'!$C:$C,Table1[[#This Row],[Sector]])</f>
        <v>72.8</v>
      </c>
      <c r="F10068">
        <f>AVERAGEIFS(Population!$C:$C,Population!$A:$A,Table1[[#This Row],[Year]],Population!$B:$B,Table1[[#This Row],[State]])</f>
        <v>5987580</v>
      </c>
      <c r="G10068">
        <f>_xlfn.MAXIFS('Land and Water Area'!$B:$B,'Land and Water Area'!$A:$A,Datasheet!C10068)</f>
        <v>68746.365999999995</v>
      </c>
      <c r="H10068">
        <f>_xlfn.MAXIFS('Land and Water Area'!$C:$C,'Land and Water Area'!$A:$A,Datasheet!C10068)</f>
        <v>960.43799999999999</v>
      </c>
    </row>
    <row r="10069" spans="1:8" x14ac:dyDescent="0.2">
      <c r="A10069">
        <v>1</v>
      </c>
      <c r="B10069">
        <v>2009</v>
      </c>
      <c r="C10069" t="s">
        <v>33</v>
      </c>
      <c r="D10069" t="s">
        <v>5</v>
      </c>
      <c r="E10069">
        <f>_xlfn.MAXIFS('CO2'!$D:$D,'CO2'!$A:$A,Table1[[#This Row],[Year]],'CO2'!$B:$B,Table1[[#This Row],[State]],'CO2'!$C:$C,Table1[[#This Row],[Sector]])</f>
        <v>9.39</v>
      </c>
      <c r="F10069">
        <f>AVERAGEIFS(Population!$C:$C,Population!$A:$A,Table1[[#This Row],[Year]],Population!$B:$B,Table1[[#This Row],[State]])</f>
        <v>5987580</v>
      </c>
      <c r="G10069">
        <f>_xlfn.MAXIFS('Land and Water Area'!$B:$B,'Land and Water Area'!$A:$A,Datasheet!C10069)</f>
        <v>68746.365999999995</v>
      </c>
      <c r="H10069">
        <f>_xlfn.MAXIFS('Land and Water Area'!$C:$C,'Land and Water Area'!$A:$A,Datasheet!C10069)</f>
        <v>960.43799999999999</v>
      </c>
    </row>
    <row r="10070" spans="1:8" x14ac:dyDescent="0.2">
      <c r="A10070">
        <v>1</v>
      </c>
      <c r="B10070">
        <v>2009</v>
      </c>
      <c r="C10070" t="s">
        <v>33</v>
      </c>
      <c r="D10070" t="s">
        <v>6</v>
      </c>
      <c r="E10070">
        <f>_xlfn.MAXIFS('CO2'!$D:$D,'CO2'!$A:$A,Table1[[#This Row],[Year]],'CO2'!$B:$B,Table1[[#This Row],[State]],'CO2'!$C:$C,Table1[[#This Row],[Sector]])</f>
        <v>6.94</v>
      </c>
      <c r="F10070">
        <f>AVERAGEIFS(Population!$C:$C,Population!$A:$A,Table1[[#This Row],[Year]],Population!$B:$B,Table1[[#This Row],[State]])</f>
        <v>5987580</v>
      </c>
      <c r="G10070">
        <f>_xlfn.MAXIFS('Land and Water Area'!$B:$B,'Land and Water Area'!$A:$A,Datasheet!C10070)</f>
        <v>68746.365999999995</v>
      </c>
      <c r="H10070">
        <f>_xlfn.MAXIFS('Land and Water Area'!$C:$C,'Land and Water Area'!$A:$A,Datasheet!C10070)</f>
        <v>960.43799999999999</v>
      </c>
    </row>
    <row r="10071" spans="1:8" x14ac:dyDescent="0.2">
      <c r="A10071">
        <v>1</v>
      </c>
      <c r="B10071">
        <v>2009</v>
      </c>
      <c r="C10071" t="s">
        <v>33</v>
      </c>
      <c r="D10071" t="s">
        <v>7</v>
      </c>
      <c r="E10071">
        <f>_xlfn.MAXIFS('CO2'!$D:$D,'CO2'!$A:$A,Table1[[#This Row],[Year]],'CO2'!$B:$B,Table1[[#This Row],[State]],'CO2'!$C:$C,Table1[[#This Row],[Sector]])</f>
        <v>38.79</v>
      </c>
      <c r="F10071">
        <f>AVERAGEIFS(Population!$C:$C,Population!$A:$A,Table1[[#This Row],[Year]],Population!$B:$B,Table1[[#This Row],[State]])</f>
        <v>5987580</v>
      </c>
      <c r="G10071">
        <f>_xlfn.MAXIFS('Land and Water Area'!$B:$B,'Land and Water Area'!$A:$A,Datasheet!C10071)</f>
        <v>68746.365999999995</v>
      </c>
      <c r="H10071">
        <f>_xlfn.MAXIFS('Land and Water Area'!$C:$C,'Land and Water Area'!$A:$A,Datasheet!C10071)</f>
        <v>960.43799999999999</v>
      </c>
    </row>
    <row r="10072" spans="1:8" x14ac:dyDescent="0.2">
      <c r="A10072">
        <v>1</v>
      </c>
      <c r="B10072">
        <v>2009</v>
      </c>
      <c r="C10072" t="s">
        <v>34</v>
      </c>
      <c r="D10072" t="s">
        <v>3</v>
      </c>
      <c r="E10072">
        <f>_xlfn.MAXIFS('CO2'!$D:$D,'CO2'!$A:$A,Table1[[#This Row],[Year]],'CO2'!$B:$B,Table1[[#This Row],[State]],'CO2'!$C:$C,Table1[[#This Row],[Sector]])</f>
        <v>1.41</v>
      </c>
      <c r="F10072">
        <f>AVERAGEIFS(Population!$C:$C,Population!$A:$A,Table1[[#This Row],[Year]],Population!$B:$B,Table1[[#This Row],[State]])</f>
        <v>974989</v>
      </c>
      <c r="G10072">
        <f>_xlfn.MAXIFS('Land and Water Area'!$B:$B,'Land and Water Area'!$A:$A,Datasheet!C10072)</f>
        <v>145550.16699999999</v>
      </c>
      <c r="H10072">
        <f>_xlfn.MAXIFS('Land and Water Area'!$C:$C,'Land and Water Area'!$A:$A,Datasheet!C10072)</f>
        <v>1493.123</v>
      </c>
    </row>
    <row r="10073" spans="1:8" x14ac:dyDescent="0.2">
      <c r="A10073">
        <v>1</v>
      </c>
      <c r="B10073">
        <v>2009</v>
      </c>
      <c r="C10073" t="s">
        <v>34</v>
      </c>
      <c r="D10073" t="s">
        <v>4</v>
      </c>
      <c r="E10073">
        <f>_xlfn.MAXIFS('CO2'!$D:$D,'CO2'!$A:$A,Table1[[#This Row],[Year]],'CO2'!$B:$B,Table1[[#This Row],[State]],'CO2'!$C:$C,Table1[[#This Row],[Sector]])</f>
        <v>17.22</v>
      </c>
      <c r="F10073">
        <f>AVERAGEIFS(Population!$C:$C,Population!$A:$A,Table1[[#This Row],[Year]],Population!$B:$B,Table1[[#This Row],[State]])</f>
        <v>974989</v>
      </c>
      <c r="G10073">
        <f>_xlfn.MAXIFS('Land and Water Area'!$B:$B,'Land and Water Area'!$A:$A,Datasheet!C10073)</f>
        <v>145550.16699999999</v>
      </c>
      <c r="H10073">
        <f>_xlfn.MAXIFS('Land and Water Area'!$C:$C,'Land and Water Area'!$A:$A,Datasheet!C10073)</f>
        <v>1493.123</v>
      </c>
    </row>
    <row r="10074" spans="1:8" x14ac:dyDescent="0.2">
      <c r="A10074">
        <v>1</v>
      </c>
      <c r="B10074">
        <v>2009</v>
      </c>
      <c r="C10074" t="s">
        <v>34</v>
      </c>
      <c r="D10074" t="s">
        <v>5</v>
      </c>
      <c r="E10074">
        <f>_xlfn.MAXIFS('CO2'!$D:$D,'CO2'!$A:$A,Table1[[#This Row],[Year]],'CO2'!$B:$B,Table1[[#This Row],[State]],'CO2'!$C:$C,Table1[[#This Row],[Sector]])</f>
        <v>4.88</v>
      </c>
      <c r="F10074">
        <f>AVERAGEIFS(Population!$C:$C,Population!$A:$A,Table1[[#This Row],[Year]],Population!$B:$B,Table1[[#This Row],[State]])</f>
        <v>974989</v>
      </c>
      <c r="G10074">
        <f>_xlfn.MAXIFS('Land and Water Area'!$B:$B,'Land and Water Area'!$A:$A,Datasheet!C10074)</f>
        <v>145550.16699999999</v>
      </c>
      <c r="H10074">
        <f>_xlfn.MAXIFS('Land and Water Area'!$C:$C,'Land and Water Area'!$A:$A,Datasheet!C10074)</f>
        <v>1493.123</v>
      </c>
    </row>
    <row r="10075" spans="1:8" x14ac:dyDescent="0.2">
      <c r="A10075">
        <v>1</v>
      </c>
      <c r="B10075">
        <v>2009</v>
      </c>
      <c r="C10075" t="s">
        <v>34</v>
      </c>
      <c r="D10075" t="s">
        <v>6</v>
      </c>
      <c r="E10075">
        <f>_xlfn.MAXIFS('CO2'!$D:$D,'CO2'!$A:$A,Table1[[#This Row],[Year]],'CO2'!$B:$B,Table1[[#This Row],[State]],'CO2'!$C:$C,Table1[[#This Row],[Sector]])</f>
        <v>1.79</v>
      </c>
      <c r="F10075">
        <f>AVERAGEIFS(Population!$C:$C,Population!$A:$A,Table1[[#This Row],[Year]],Population!$B:$B,Table1[[#This Row],[State]])</f>
        <v>974989</v>
      </c>
      <c r="G10075">
        <f>_xlfn.MAXIFS('Land and Water Area'!$B:$B,'Land and Water Area'!$A:$A,Datasheet!C10075)</f>
        <v>145550.16699999999</v>
      </c>
      <c r="H10075">
        <f>_xlfn.MAXIFS('Land and Water Area'!$C:$C,'Land and Water Area'!$A:$A,Datasheet!C10075)</f>
        <v>1493.123</v>
      </c>
    </row>
    <row r="10076" spans="1:8" x14ac:dyDescent="0.2">
      <c r="A10076">
        <v>1</v>
      </c>
      <c r="B10076">
        <v>2009</v>
      </c>
      <c r="C10076" t="s">
        <v>34</v>
      </c>
      <c r="D10076" t="s">
        <v>7</v>
      </c>
      <c r="E10076">
        <f>_xlfn.MAXIFS('CO2'!$D:$D,'CO2'!$A:$A,Table1[[#This Row],[Year]],'CO2'!$B:$B,Table1[[#This Row],[State]],'CO2'!$C:$C,Table1[[#This Row],[Sector]])</f>
        <v>7.83</v>
      </c>
      <c r="F10076">
        <f>AVERAGEIFS(Population!$C:$C,Population!$A:$A,Table1[[#This Row],[Year]],Population!$B:$B,Table1[[#This Row],[State]])</f>
        <v>974989</v>
      </c>
      <c r="G10076">
        <f>_xlfn.MAXIFS('Land and Water Area'!$B:$B,'Land and Water Area'!$A:$A,Datasheet!C10076)</f>
        <v>145550.16699999999</v>
      </c>
      <c r="H10076">
        <f>_xlfn.MAXIFS('Land and Water Area'!$C:$C,'Land and Water Area'!$A:$A,Datasheet!C10076)</f>
        <v>1493.123</v>
      </c>
    </row>
    <row r="10077" spans="1:8" x14ac:dyDescent="0.2">
      <c r="A10077">
        <v>1</v>
      </c>
      <c r="B10077">
        <v>2009</v>
      </c>
      <c r="C10077" t="s">
        <v>35</v>
      </c>
      <c r="D10077" t="s">
        <v>3</v>
      </c>
      <c r="E10077">
        <f>_xlfn.MAXIFS('CO2'!$D:$D,'CO2'!$A:$A,Table1[[#This Row],[Year]],'CO2'!$B:$B,Table1[[#This Row],[State]],'CO2'!$C:$C,Table1[[#This Row],[Sector]])</f>
        <v>1.87</v>
      </c>
      <c r="F10077">
        <f>AVERAGEIFS(Population!$C:$C,Population!$A:$A,Table1[[#This Row],[Year]],Population!$B:$B,Table1[[#This Row],[State]])</f>
        <v>1796619</v>
      </c>
      <c r="G10077">
        <f>_xlfn.MAXIFS('Land and Water Area'!$B:$B,'Land and Water Area'!$A:$A,Datasheet!C10077)</f>
        <v>76814.873999999996</v>
      </c>
      <c r="H10077">
        <f>_xlfn.MAXIFS('Land and Water Area'!$C:$C,'Land and Water Area'!$A:$A,Datasheet!C10077)</f>
        <v>532.55600000000004</v>
      </c>
    </row>
    <row r="10078" spans="1:8" x14ac:dyDescent="0.2">
      <c r="A10078">
        <v>1</v>
      </c>
      <c r="B10078">
        <v>2009</v>
      </c>
      <c r="C10078" t="s">
        <v>35</v>
      </c>
      <c r="D10078" t="s">
        <v>4</v>
      </c>
      <c r="E10078">
        <f>_xlfn.MAXIFS('CO2'!$D:$D,'CO2'!$A:$A,Table1[[#This Row],[Year]],'CO2'!$B:$B,Table1[[#This Row],[State]],'CO2'!$C:$C,Table1[[#This Row],[Sector]])</f>
        <v>23.33</v>
      </c>
      <c r="F10078">
        <f>AVERAGEIFS(Population!$C:$C,Population!$A:$A,Table1[[#This Row],[Year]],Population!$B:$B,Table1[[#This Row],[State]])</f>
        <v>1796619</v>
      </c>
      <c r="G10078">
        <f>_xlfn.MAXIFS('Land and Water Area'!$B:$B,'Land and Water Area'!$A:$A,Datasheet!C10078)</f>
        <v>76814.873999999996</v>
      </c>
      <c r="H10078">
        <f>_xlfn.MAXIFS('Land and Water Area'!$C:$C,'Land and Water Area'!$A:$A,Datasheet!C10078)</f>
        <v>532.55600000000004</v>
      </c>
    </row>
    <row r="10079" spans="1:8" x14ac:dyDescent="0.2">
      <c r="A10079">
        <v>1</v>
      </c>
      <c r="B10079">
        <v>2009</v>
      </c>
      <c r="C10079" t="s">
        <v>35</v>
      </c>
      <c r="D10079" t="s">
        <v>5</v>
      </c>
      <c r="E10079">
        <f>_xlfn.MAXIFS('CO2'!$D:$D,'CO2'!$A:$A,Table1[[#This Row],[Year]],'CO2'!$B:$B,Table1[[#This Row],[State]],'CO2'!$C:$C,Table1[[#This Row],[Sector]])</f>
        <v>7.13</v>
      </c>
      <c r="F10079">
        <f>AVERAGEIFS(Population!$C:$C,Population!$A:$A,Table1[[#This Row],[Year]],Population!$B:$B,Table1[[#This Row],[State]])</f>
        <v>1796619</v>
      </c>
      <c r="G10079">
        <f>_xlfn.MAXIFS('Land and Water Area'!$B:$B,'Land and Water Area'!$A:$A,Datasheet!C10079)</f>
        <v>76814.873999999996</v>
      </c>
      <c r="H10079">
        <f>_xlfn.MAXIFS('Land and Water Area'!$C:$C,'Land and Water Area'!$A:$A,Datasheet!C10079)</f>
        <v>532.55600000000004</v>
      </c>
    </row>
    <row r="10080" spans="1:8" x14ac:dyDescent="0.2">
      <c r="A10080">
        <v>1</v>
      </c>
      <c r="B10080">
        <v>2009</v>
      </c>
      <c r="C10080" t="s">
        <v>35</v>
      </c>
      <c r="D10080" t="s">
        <v>6</v>
      </c>
      <c r="E10080">
        <f>_xlfn.MAXIFS('CO2'!$D:$D,'CO2'!$A:$A,Table1[[#This Row],[Year]],'CO2'!$B:$B,Table1[[#This Row],[State]],'CO2'!$C:$C,Table1[[#This Row],[Sector]])</f>
        <v>2.69</v>
      </c>
      <c r="F10080">
        <f>AVERAGEIFS(Population!$C:$C,Population!$A:$A,Table1[[#This Row],[Year]],Population!$B:$B,Table1[[#This Row],[State]])</f>
        <v>1796619</v>
      </c>
      <c r="G10080">
        <f>_xlfn.MAXIFS('Land and Water Area'!$B:$B,'Land and Water Area'!$A:$A,Datasheet!C10080)</f>
        <v>76814.873999999996</v>
      </c>
      <c r="H10080">
        <f>_xlfn.MAXIFS('Land and Water Area'!$C:$C,'Land and Water Area'!$A:$A,Datasheet!C10080)</f>
        <v>532.55600000000004</v>
      </c>
    </row>
    <row r="10081" spans="1:8" x14ac:dyDescent="0.2">
      <c r="A10081">
        <v>1</v>
      </c>
      <c r="B10081">
        <v>2009</v>
      </c>
      <c r="C10081" t="s">
        <v>35</v>
      </c>
      <c r="D10081" t="s">
        <v>7</v>
      </c>
      <c r="E10081">
        <f>_xlfn.MAXIFS('CO2'!$D:$D,'CO2'!$A:$A,Table1[[#This Row],[Year]],'CO2'!$B:$B,Table1[[#This Row],[State]],'CO2'!$C:$C,Table1[[#This Row],[Sector]])</f>
        <v>12.28</v>
      </c>
      <c r="F10081">
        <f>AVERAGEIFS(Population!$C:$C,Population!$A:$A,Table1[[#This Row],[Year]],Population!$B:$B,Table1[[#This Row],[State]])</f>
        <v>1796619</v>
      </c>
      <c r="G10081">
        <f>_xlfn.MAXIFS('Land and Water Area'!$B:$B,'Land and Water Area'!$A:$A,Datasheet!C10081)</f>
        <v>76814.873999999996</v>
      </c>
      <c r="H10081">
        <f>_xlfn.MAXIFS('Land and Water Area'!$C:$C,'Land and Water Area'!$A:$A,Datasheet!C10081)</f>
        <v>532.55600000000004</v>
      </c>
    </row>
    <row r="10082" spans="1:8" x14ac:dyDescent="0.2">
      <c r="A10082">
        <v>1</v>
      </c>
      <c r="B10082">
        <v>2009</v>
      </c>
      <c r="C10082" t="s">
        <v>36</v>
      </c>
      <c r="D10082" t="s">
        <v>3</v>
      </c>
      <c r="E10082">
        <f>_xlfn.MAXIFS('CO2'!$D:$D,'CO2'!$A:$A,Table1[[#This Row],[Year]],'CO2'!$B:$B,Table1[[#This Row],[State]],'CO2'!$C:$C,Table1[[#This Row],[Sector]])</f>
        <v>1.79</v>
      </c>
      <c r="F10082">
        <f>AVERAGEIFS(Population!$C:$C,Population!$A:$A,Table1[[#This Row],[Year]],Population!$B:$B,Table1[[#This Row],[State]])</f>
        <v>2643085</v>
      </c>
      <c r="G10082">
        <f>_xlfn.MAXIFS('Land and Water Area'!$B:$B,'Land and Water Area'!$A:$A,Datasheet!C10082)</f>
        <v>109860.371</v>
      </c>
      <c r="H10082">
        <f>_xlfn.MAXIFS('Land and Water Area'!$C:$C,'Land and Water Area'!$A:$A,Datasheet!C10082)</f>
        <v>710.38300000000004</v>
      </c>
    </row>
    <row r="10083" spans="1:8" x14ac:dyDescent="0.2">
      <c r="A10083">
        <v>1</v>
      </c>
      <c r="B10083">
        <v>2009</v>
      </c>
      <c r="C10083" t="s">
        <v>36</v>
      </c>
      <c r="D10083" t="s">
        <v>4</v>
      </c>
      <c r="E10083">
        <f>_xlfn.MAXIFS('CO2'!$D:$D,'CO2'!$A:$A,Table1[[#This Row],[Year]],'CO2'!$B:$B,Table1[[#This Row],[State]],'CO2'!$C:$C,Table1[[#This Row],[Sector]])</f>
        <v>18.2</v>
      </c>
      <c r="F10083">
        <f>AVERAGEIFS(Population!$C:$C,Population!$A:$A,Table1[[#This Row],[Year]],Population!$B:$B,Table1[[#This Row],[State]])</f>
        <v>2643085</v>
      </c>
      <c r="G10083">
        <f>_xlfn.MAXIFS('Land and Water Area'!$B:$B,'Land and Water Area'!$A:$A,Datasheet!C10083)</f>
        <v>109860.371</v>
      </c>
      <c r="H10083">
        <f>_xlfn.MAXIFS('Land and Water Area'!$C:$C,'Land and Water Area'!$A:$A,Datasheet!C10083)</f>
        <v>710.38300000000004</v>
      </c>
    </row>
    <row r="10084" spans="1:8" x14ac:dyDescent="0.2">
      <c r="A10084">
        <v>1</v>
      </c>
      <c r="B10084">
        <v>2009</v>
      </c>
      <c r="C10084" t="s">
        <v>36</v>
      </c>
      <c r="D10084" t="s">
        <v>5</v>
      </c>
      <c r="E10084">
        <f>_xlfn.MAXIFS('CO2'!$D:$D,'CO2'!$A:$A,Table1[[#This Row],[Year]],'CO2'!$B:$B,Table1[[#This Row],[State]],'CO2'!$C:$C,Table1[[#This Row],[Sector]])</f>
        <v>2.65</v>
      </c>
      <c r="F10084">
        <f>AVERAGEIFS(Population!$C:$C,Population!$A:$A,Table1[[#This Row],[Year]],Population!$B:$B,Table1[[#This Row],[State]])</f>
        <v>2643085</v>
      </c>
      <c r="G10084">
        <f>_xlfn.MAXIFS('Land and Water Area'!$B:$B,'Land and Water Area'!$A:$A,Datasheet!C10084)</f>
        <v>109860.371</v>
      </c>
      <c r="H10084">
        <f>_xlfn.MAXIFS('Land and Water Area'!$C:$C,'Land and Water Area'!$A:$A,Datasheet!C10084)</f>
        <v>710.38300000000004</v>
      </c>
    </row>
    <row r="10085" spans="1:8" x14ac:dyDescent="0.2">
      <c r="A10085">
        <v>1</v>
      </c>
      <c r="B10085">
        <v>2009</v>
      </c>
      <c r="C10085" t="s">
        <v>36</v>
      </c>
      <c r="D10085" t="s">
        <v>6</v>
      </c>
      <c r="E10085">
        <f>_xlfn.MAXIFS('CO2'!$D:$D,'CO2'!$A:$A,Table1[[#This Row],[Year]],'CO2'!$B:$B,Table1[[#This Row],[State]],'CO2'!$C:$C,Table1[[#This Row],[Sector]])</f>
        <v>2.34</v>
      </c>
      <c r="F10085">
        <f>AVERAGEIFS(Population!$C:$C,Population!$A:$A,Table1[[#This Row],[Year]],Population!$B:$B,Table1[[#This Row],[State]])</f>
        <v>2643085</v>
      </c>
      <c r="G10085">
        <f>_xlfn.MAXIFS('Land and Water Area'!$B:$B,'Land and Water Area'!$A:$A,Datasheet!C10085)</f>
        <v>109860.371</v>
      </c>
      <c r="H10085">
        <f>_xlfn.MAXIFS('Land and Water Area'!$C:$C,'Land and Water Area'!$A:$A,Datasheet!C10085)</f>
        <v>710.38300000000004</v>
      </c>
    </row>
    <row r="10086" spans="1:8" x14ac:dyDescent="0.2">
      <c r="A10086">
        <v>1</v>
      </c>
      <c r="B10086">
        <v>2009</v>
      </c>
      <c r="C10086" t="s">
        <v>36</v>
      </c>
      <c r="D10086" t="s">
        <v>7</v>
      </c>
      <c r="E10086">
        <f>_xlfn.MAXIFS('CO2'!$D:$D,'CO2'!$A:$A,Table1[[#This Row],[Year]],'CO2'!$B:$B,Table1[[#This Row],[State]],'CO2'!$C:$C,Table1[[#This Row],[Sector]])</f>
        <v>14.53</v>
      </c>
      <c r="F10086">
        <f>AVERAGEIFS(Population!$C:$C,Population!$A:$A,Table1[[#This Row],[Year]],Population!$B:$B,Table1[[#This Row],[State]])</f>
        <v>2643085</v>
      </c>
      <c r="G10086">
        <f>_xlfn.MAXIFS('Land and Water Area'!$B:$B,'Land and Water Area'!$A:$A,Datasheet!C10086)</f>
        <v>109860.371</v>
      </c>
      <c r="H10086">
        <f>_xlfn.MAXIFS('Land and Water Area'!$C:$C,'Land and Water Area'!$A:$A,Datasheet!C10086)</f>
        <v>710.38300000000004</v>
      </c>
    </row>
    <row r="10087" spans="1:8" x14ac:dyDescent="0.2">
      <c r="A10087">
        <v>1</v>
      </c>
      <c r="B10087">
        <v>2009</v>
      </c>
      <c r="C10087" t="s">
        <v>37</v>
      </c>
      <c r="D10087" t="s">
        <v>3</v>
      </c>
      <c r="E10087">
        <f>_xlfn.MAXIFS('CO2'!$D:$D,'CO2'!$A:$A,Table1[[#This Row],[Year]],'CO2'!$B:$B,Table1[[#This Row],[State]],'CO2'!$C:$C,Table1[[#This Row],[Sector]])</f>
        <v>1.37</v>
      </c>
      <c r="F10087">
        <f>AVERAGEIFS(Population!$C:$C,Population!$A:$A,Table1[[#This Row],[Year]],Population!$B:$B,Table1[[#This Row],[State]])</f>
        <v>1324575</v>
      </c>
      <c r="G10087">
        <f>_xlfn.MAXIFS('Land and Water Area'!$B:$B,'Land and Water Area'!$A:$A,Datasheet!C10087)</f>
        <v>8953.759</v>
      </c>
      <c r="H10087">
        <f>_xlfn.MAXIFS('Land and Water Area'!$C:$C,'Land and Water Area'!$A:$A,Datasheet!C10087)</f>
        <v>396.125</v>
      </c>
    </row>
    <row r="10088" spans="1:8" x14ac:dyDescent="0.2">
      <c r="A10088">
        <v>1</v>
      </c>
      <c r="B10088">
        <v>2009</v>
      </c>
      <c r="C10088" t="s">
        <v>37</v>
      </c>
      <c r="D10088" t="s">
        <v>4</v>
      </c>
      <c r="E10088">
        <f>_xlfn.MAXIFS('CO2'!$D:$D,'CO2'!$A:$A,Table1[[#This Row],[Year]],'CO2'!$B:$B,Table1[[#This Row],[State]],'CO2'!$C:$C,Table1[[#This Row],[Sector]])</f>
        <v>5.37</v>
      </c>
      <c r="F10088">
        <f>AVERAGEIFS(Population!$C:$C,Population!$A:$A,Table1[[#This Row],[Year]],Population!$B:$B,Table1[[#This Row],[State]])</f>
        <v>1324575</v>
      </c>
      <c r="G10088">
        <f>_xlfn.MAXIFS('Land and Water Area'!$B:$B,'Land and Water Area'!$A:$A,Datasheet!C10088)</f>
        <v>8953.759</v>
      </c>
      <c r="H10088">
        <f>_xlfn.MAXIFS('Land and Water Area'!$C:$C,'Land and Water Area'!$A:$A,Datasheet!C10088)</f>
        <v>396.125</v>
      </c>
    </row>
    <row r="10089" spans="1:8" x14ac:dyDescent="0.2">
      <c r="A10089">
        <v>1</v>
      </c>
      <c r="B10089">
        <v>2009</v>
      </c>
      <c r="C10089" t="s">
        <v>37</v>
      </c>
      <c r="D10089" t="s">
        <v>5</v>
      </c>
      <c r="E10089">
        <f>_xlfn.MAXIFS('CO2'!$D:$D,'CO2'!$A:$A,Table1[[#This Row],[Year]],'CO2'!$B:$B,Table1[[#This Row],[State]],'CO2'!$C:$C,Table1[[#This Row],[Sector]])</f>
        <v>0.75</v>
      </c>
      <c r="F10089">
        <f>AVERAGEIFS(Population!$C:$C,Population!$A:$A,Table1[[#This Row],[Year]],Population!$B:$B,Table1[[#This Row],[State]])</f>
        <v>1324575</v>
      </c>
      <c r="G10089">
        <f>_xlfn.MAXIFS('Land and Water Area'!$B:$B,'Land and Water Area'!$A:$A,Datasheet!C10089)</f>
        <v>8953.759</v>
      </c>
      <c r="H10089">
        <f>_xlfn.MAXIFS('Land and Water Area'!$C:$C,'Land and Water Area'!$A:$A,Datasheet!C10089)</f>
        <v>396.125</v>
      </c>
    </row>
    <row r="10090" spans="1:8" x14ac:dyDescent="0.2">
      <c r="A10090">
        <v>1</v>
      </c>
      <c r="B10090">
        <v>2009</v>
      </c>
      <c r="C10090" t="s">
        <v>37</v>
      </c>
      <c r="D10090" t="s">
        <v>6</v>
      </c>
      <c r="E10090">
        <f>_xlfn.MAXIFS('CO2'!$D:$D,'CO2'!$A:$A,Table1[[#This Row],[Year]],'CO2'!$B:$B,Table1[[#This Row],[State]],'CO2'!$C:$C,Table1[[#This Row],[Sector]])</f>
        <v>2.54</v>
      </c>
      <c r="F10090">
        <f>AVERAGEIFS(Population!$C:$C,Population!$A:$A,Table1[[#This Row],[Year]],Population!$B:$B,Table1[[#This Row],[State]])</f>
        <v>1324575</v>
      </c>
      <c r="G10090">
        <f>_xlfn.MAXIFS('Land and Water Area'!$B:$B,'Land and Water Area'!$A:$A,Datasheet!C10090)</f>
        <v>8953.759</v>
      </c>
      <c r="H10090">
        <f>_xlfn.MAXIFS('Land and Water Area'!$C:$C,'Land and Water Area'!$A:$A,Datasheet!C10090)</f>
        <v>396.125</v>
      </c>
    </row>
    <row r="10091" spans="1:8" x14ac:dyDescent="0.2">
      <c r="A10091">
        <v>1</v>
      </c>
      <c r="B10091">
        <v>2009</v>
      </c>
      <c r="C10091" t="s">
        <v>37</v>
      </c>
      <c r="D10091" t="s">
        <v>7</v>
      </c>
      <c r="E10091">
        <f>_xlfn.MAXIFS('CO2'!$D:$D,'CO2'!$A:$A,Table1[[#This Row],[Year]],'CO2'!$B:$B,Table1[[#This Row],[State]],'CO2'!$C:$C,Table1[[#This Row],[Sector]])</f>
        <v>7.05</v>
      </c>
      <c r="F10091">
        <f>AVERAGEIFS(Population!$C:$C,Population!$A:$A,Table1[[#This Row],[Year]],Population!$B:$B,Table1[[#This Row],[State]])</f>
        <v>1324575</v>
      </c>
      <c r="G10091">
        <f>_xlfn.MAXIFS('Land and Water Area'!$B:$B,'Land and Water Area'!$A:$A,Datasheet!C10091)</f>
        <v>8953.759</v>
      </c>
      <c r="H10091">
        <f>_xlfn.MAXIFS('Land and Water Area'!$C:$C,'Land and Water Area'!$A:$A,Datasheet!C10091)</f>
        <v>396.125</v>
      </c>
    </row>
    <row r="10092" spans="1:8" x14ac:dyDescent="0.2">
      <c r="A10092">
        <v>1</v>
      </c>
      <c r="B10092">
        <v>2009</v>
      </c>
      <c r="C10092" t="s">
        <v>38</v>
      </c>
      <c r="D10092" t="s">
        <v>3</v>
      </c>
      <c r="E10092">
        <f>_xlfn.MAXIFS('CO2'!$D:$D,'CO2'!$A:$A,Table1[[#This Row],[Year]],'CO2'!$B:$B,Table1[[#This Row],[State]],'CO2'!$C:$C,Table1[[#This Row],[Sector]])</f>
        <v>11.12</v>
      </c>
      <c r="F10092">
        <f>AVERAGEIFS(Population!$C:$C,Population!$A:$A,Table1[[#This Row],[Year]],Population!$B:$B,Table1[[#This Row],[State]])</f>
        <v>8707739</v>
      </c>
      <c r="G10092">
        <f>_xlfn.MAXIFS('Land and Water Area'!$B:$B,'Land and Water Area'!$A:$A,Datasheet!C10092)</f>
        <v>7354.9340000000002</v>
      </c>
      <c r="H10092">
        <f>_xlfn.MAXIFS('Land and Water Area'!$C:$C,'Land and Water Area'!$A:$A,Datasheet!C10092)</f>
        <v>1364.0250000000001</v>
      </c>
    </row>
    <row r="10093" spans="1:8" x14ac:dyDescent="0.2">
      <c r="A10093">
        <v>1</v>
      </c>
      <c r="B10093">
        <v>2009</v>
      </c>
      <c r="C10093" t="s">
        <v>38</v>
      </c>
      <c r="D10093" t="s">
        <v>4</v>
      </c>
      <c r="E10093">
        <f>_xlfn.MAXIFS('CO2'!$D:$D,'CO2'!$A:$A,Table1[[#This Row],[Year]],'CO2'!$B:$B,Table1[[#This Row],[State]],'CO2'!$C:$C,Table1[[#This Row],[Sector]])</f>
        <v>14.71</v>
      </c>
      <c r="F10093">
        <f>AVERAGEIFS(Population!$C:$C,Population!$A:$A,Table1[[#This Row],[Year]],Population!$B:$B,Table1[[#This Row],[State]])</f>
        <v>8707739</v>
      </c>
      <c r="G10093">
        <f>_xlfn.MAXIFS('Land and Water Area'!$B:$B,'Land and Water Area'!$A:$A,Datasheet!C10093)</f>
        <v>7354.9340000000002</v>
      </c>
      <c r="H10093">
        <f>_xlfn.MAXIFS('Land and Water Area'!$C:$C,'Land and Water Area'!$A:$A,Datasheet!C10093)</f>
        <v>1364.0250000000001</v>
      </c>
    </row>
    <row r="10094" spans="1:8" x14ac:dyDescent="0.2">
      <c r="A10094">
        <v>1</v>
      </c>
      <c r="B10094">
        <v>2009</v>
      </c>
      <c r="C10094" t="s">
        <v>38</v>
      </c>
      <c r="D10094" t="s">
        <v>5</v>
      </c>
      <c r="E10094">
        <f>_xlfn.MAXIFS('CO2'!$D:$D,'CO2'!$A:$A,Table1[[#This Row],[Year]],'CO2'!$B:$B,Table1[[#This Row],[State]],'CO2'!$C:$C,Table1[[#This Row],[Sector]])</f>
        <v>8.91</v>
      </c>
      <c r="F10094">
        <f>AVERAGEIFS(Population!$C:$C,Population!$A:$A,Table1[[#This Row],[Year]],Population!$B:$B,Table1[[#This Row],[State]])</f>
        <v>8707739</v>
      </c>
      <c r="G10094">
        <f>_xlfn.MAXIFS('Land and Water Area'!$B:$B,'Land and Water Area'!$A:$A,Datasheet!C10094)</f>
        <v>7354.9340000000002</v>
      </c>
      <c r="H10094">
        <f>_xlfn.MAXIFS('Land and Water Area'!$C:$C,'Land and Water Area'!$A:$A,Datasheet!C10094)</f>
        <v>1364.0250000000001</v>
      </c>
    </row>
    <row r="10095" spans="1:8" x14ac:dyDescent="0.2">
      <c r="A10095">
        <v>1</v>
      </c>
      <c r="B10095">
        <v>2009</v>
      </c>
      <c r="C10095" t="s">
        <v>38</v>
      </c>
      <c r="D10095" t="s">
        <v>6</v>
      </c>
      <c r="E10095">
        <f>_xlfn.MAXIFS('CO2'!$D:$D,'CO2'!$A:$A,Table1[[#This Row],[Year]],'CO2'!$B:$B,Table1[[#This Row],[State]],'CO2'!$C:$C,Table1[[#This Row],[Sector]])</f>
        <v>15.57</v>
      </c>
      <c r="F10095">
        <f>AVERAGEIFS(Population!$C:$C,Population!$A:$A,Table1[[#This Row],[Year]],Population!$B:$B,Table1[[#This Row],[State]])</f>
        <v>8707739</v>
      </c>
      <c r="G10095">
        <f>_xlfn.MAXIFS('Land and Water Area'!$B:$B,'Land and Water Area'!$A:$A,Datasheet!C10095)</f>
        <v>7354.9340000000002</v>
      </c>
      <c r="H10095">
        <f>_xlfn.MAXIFS('Land and Water Area'!$C:$C,'Land and Water Area'!$A:$A,Datasheet!C10095)</f>
        <v>1364.0250000000001</v>
      </c>
    </row>
    <row r="10096" spans="1:8" x14ac:dyDescent="0.2">
      <c r="A10096">
        <v>1</v>
      </c>
      <c r="B10096">
        <v>2009</v>
      </c>
      <c r="C10096" t="s">
        <v>38</v>
      </c>
      <c r="D10096" t="s">
        <v>7</v>
      </c>
      <c r="E10096">
        <f>_xlfn.MAXIFS('CO2'!$D:$D,'CO2'!$A:$A,Table1[[#This Row],[Year]],'CO2'!$B:$B,Table1[[#This Row],[State]],'CO2'!$C:$C,Table1[[#This Row],[Sector]])</f>
        <v>61.19</v>
      </c>
      <c r="F10096">
        <f>AVERAGEIFS(Population!$C:$C,Population!$A:$A,Table1[[#This Row],[Year]],Population!$B:$B,Table1[[#This Row],[State]])</f>
        <v>8707739</v>
      </c>
      <c r="G10096">
        <f>_xlfn.MAXIFS('Land and Water Area'!$B:$B,'Land and Water Area'!$A:$A,Datasheet!C10096)</f>
        <v>7354.9340000000002</v>
      </c>
      <c r="H10096">
        <f>_xlfn.MAXIFS('Land and Water Area'!$C:$C,'Land and Water Area'!$A:$A,Datasheet!C10096)</f>
        <v>1364.0250000000001</v>
      </c>
    </row>
    <row r="10097" spans="1:8" x14ac:dyDescent="0.2">
      <c r="A10097">
        <v>1</v>
      </c>
      <c r="B10097">
        <v>2009</v>
      </c>
      <c r="C10097" t="s">
        <v>39</v>
      </c>
      <c r="D10097" t="s">
        <v>3</v>
      </c>
      <c r="E10097">
        <f>_xlfn.MAXIFS('CO2'!$D:$D,'CO2'!$A:$A,Table1[[#This Row],[Year]],'CO2'!$B:$B,Table1[[#This Row],[State]],'CO2'!$C:$C,Table1[[#This Row],[Sector]])</f>
        <v>1.55</v>
      </c>
      <c r="F10097">
        <f>AVERAGEIFS(Population!$C:$C,Population!$A:$A,Table1[[#This Row],[Year]],Population!$B:$B,Table1[[#This Row],[State]])</f>
        <v>2009671</v>
      </c>
      <c r="G10097">
        <f>_xlfn.MAXIFS('Land and Water Area'!$B:$B,'Land and Water Area'!$A:$A,Datasheet!C10097)</f>
        <v>121312.75900000001</v>
      </c>
      <c r="H10097">
        <f>_xlfn.MAXIFS('Land and Water Area'!$C:$C,'Land and Water Area'!$A:$A,Datasheet!C10097)</f>
        <v>280.48599999999999</v>
      </c>
    </row>
    <row r="10098" spans="1:8" x14ac:dyDescent="0.2">
      <c r="A10098">
        <v>1</v>
      </c>
      <c r="B10098">
        <v>2009</v>
      </c>
      <c r="C10098" t="s">
        <v>39</v>
      </c>
      <c r="D10098" t="s">
        <v>4</v>
      </c>
      <c r="E10098">
        <f>_xlfn.MAXIFS('CO2'!$D:$D,'CO2'!$A:$A,Table1[[#This Row],[Year]],'CO2'!$B:$B,Table1[[#This Row],[State]],'CO2'!$C:$C,Table1[[#This Row],[Sector]])</f>
        <v>32.950000000000003</v>
      </c>
      <c r="F10098">
        <f>AVERAGEIFS(Population!$C:$C,Population!$A:$A,Table1[[#This Row],[Year]],Population!$B:$B,Table1[[#This Row],[State]])</f>
        <v>2009671</v>
      </c>
      <c r="G10098">
        <f>_xlfn.MAXIFS('Land and Water Area'!$B:$B,'Land and Water Area'!$A:$A,Datasheet!C10098)</f>
        <v>121312.75900000001</v>
      </c>
      <c r="H10098">
        <f>_xlfn.MAXIFS('Land and Water Area'!$C:$C,'Land and Water Area'!$A:$A,Datasheet!C10098)</f>
        <v>280.48599999999999</v>
      </c>
    </row>
    <row r="10099" spans="1:8" x14ac:dyDescent="0.2">
      <c r="A10099">
        <v>1</v>
      </c>
      <c r="B10099">
        <v>2009</v>
      </c>
      <c r="C10099" t="s">
        <v>39</v>
      </c>
      <c r="D10099" t="s">
        <v>5</v>
      </c>
      <c r="E10099">
        <f>_xlfn.MAXIFS('CO2'!$D:$D,'CO2'!$A:$A,Table1[[#This Row],[Year]],'CO2'!$B:$B,Table1[[#This Row],[State]],'CO2'!$C:$C,Table1[[#This Row],[Sector]])</f>
        <v>7.28</v>
      </c>
      <c r="F10099">
        <f>AVERAGEIFS(Population!$C:$C,Population!$A:$A,Table1[[#This Row],[Year]],Population!$B:$B,Table1[[#This Row],[State]])</f>
        <v>2009671</v>
      </c>
      <c r="G10099">
        <f>_xlfn.MAXIFS('Land and Water Area'!$B:$B,'Land and Water Area'!$A:$A,Datasheet!C10099)</f>
        <v>121312.75900000001</v>
      </c>
      <c r="H10099">
        <f>_xlfn.MAXIFS('Land and Water Area'!$C:$C,'Land and Water Area'!$A:$A,Datasheet!C10099)</f>
        <v>280.48599999999999</v>
      </c>
    </row>
    <row r="10100" spans="1:8" x14ac:dyDescent="0.2">
      <c r="A10100">
        <v>1</v>
      </c>
      <c r="B10100">
        <v>2009</v>
      </c>
      <c r="C10100" t="s">
        <v>39</v>
      </c>
      <c r="D10100" t="s">
        <v>6</v>
      </c>
      <c r="E10100">
        <f>_xlfn.MAXIFS('CO2'!$D:$D,'CO2'!$A:$A,Table1[[#This Row],[Year]],'CO2'!$B:$B,Table1[[#This Row],[State]],'CO2'!$C:$C,Table1[[#This Row],[Sector]])</f>
        <v>2.21</v>
      </c>
      <c r="F10100">
        <f>AVERAGEIFS(Population!$C:$C,Population!$A:$A,Table1[[#This Row],[Year]],Population!$B:$B,Table1[[#This Row],[State]])</f>
        <v>2009671</v>
      </c>
      <c r="G10100">
        <f>_xlfn.MAXIFS('Land and Water Area'!$B:$B,'Land and Water Area'!$A:$A,Datasheet!C10100)</f>
        <v>121312.75900000001</v>
      </c>
      <c r="H10100">
        <f>_xlfn.MAXIFS('Land and Water Area'!$C:$C,'Land and Water Area'!$A:$A,Datasheet!C10100)</f>
        <v>280.48599999999999</v>
      </c>
    </row>
    <row r="10101" spans="1:8" x14ac:dyDescent="0.2">
      <c r="A10101">
        <v>1</v>
      </c>
      <c r="B10101">
        <v>2009</v>
      </c>
      <c r="C10101" t="s">
        <v>39</v>
      </c>
      <c r="D10101" t="s">
        <v>7</v>
      </c>
      <c r="E10101">
        <f>_xlfn.MAXIFS('CO2'!$D:$D,'CO2'!$A:$A,Table1[[#This Row],[Year]],'CO2'!$B:$B,Table1[[#This Row],[State]],'CO2'!$C:$C,Table1[[#This Row],[Sector]])</f>
        <v>13.74</v>
      </c>
      <c r="F10101">
        <f>AVERAGEIFS(Population!$C:$C,Population!$A:$A,Table1[[#This Row],[Year]],Population!$B:$B,Table1[[#This Row],[State]])</f>
        <v>2009671</v>
      </c>
      <c r="G10101">
        <f>_xlfn.MAXIFS('Land and Water Area'!$B:$B,'Land and Water Area'!$A:$A,Datasheet!C10101)</f>
        <v>121312.75900000001</v>
      </c>
      <c r="H10101">
        <f>_xlfn.MAXIFS('Land and Water Area'!$C:$C,'Land and Water Area'!$A:$A,Datasheet!C10101)</f>
        <v>280.48599999999999</v>
      </c>
    </row>
    <row r="10102" spans="1:8" x14ac:dyDescent="0.2">
      <c r="A10102">
        <v>1</v>
      </c>
      <c r="B10102">
        <v>2009</v>
      </c>
      <c r="C10102" t="s">
        <v>40</v>
      </c>
      <c r="D10102" t="s">
        <v>3</v>
      </c>
      <c r="E10102">
        <f>_xlfn.MAXIFS('CO2'!$D:$D,'CO2'!$A:$A,Table1[[#This Row],[Year]],'CO2'!$B:$B,Table1[[#This Row],[State]],'CO2'!$C:$C,Table1[[#This Row],[Sector]])</f>
        <v>25.05</v>
      </c>
      <c r="F10102">
        <f>AVERAGEIFS(Population!$C:$C,Population!$A:$A,Table1[[#This Row],[Year]],Population!$B:$B,Table1[[#This Row],[State]])</f>
        <v>19541453</v>
      </c>
      <c r="G10102">
        <f>_xlfn.MAXIFS('Land and Water Area'!$B:$B,'Land and Water Area'!$A:$A,Datasheet!C10102)</f>
        <v>47123.413999999997</v>
      </c>
      <c r="H10102">
        <f>_xlfn.MAXIFS('Land and Water Area'!$C:$C,'Land and Water Area'!$A:$A,Datasheet!C10102)</f>
        <v>7435.1049999999996</v>
      </c>
    </row>
    <row r="10103" spans="1:8" x14ac:dyDescent="0.2">
      <c r="A10103">
        <v>1</v>
      </c>
      <c r="B10103">
        <v>2009</v>
      </c>
      <c r="C10103" t="s">
        <v>40</v>
      </c>
      <c r="D10103" t="s">
        <v>4</v>
      </c>
      <c r="E10103">
        <f>_xlfn.MAXIFS('CO2'!$D:$D,'CO2'!$A:$A,Table1[[#This Row],[Year]],'CO2'!$B:$B,Table1[[#This Row],[State]],'CO2'!$C:$C,Table1[[#This Row],[Sector]])</f>
        <v>34.549999999999997</v>
      </c>
      <c r="F10103">
        <f>AVERAGEIFS(Population!$C:$C,Population!$A:$A,Table1[[#This Row],[Year]],Population!$B:$B,Table1[[#This Row],[State]])</f>
        <v>19541453</v>
      </c>
      <c r="G10103">
        <f>_xlfn.MAXIFS('Land and Water Area'!$B:$B,'Land and Water Area'!$A:$A,Datasheet!C10103)</f>
        <v>47123.413999999997</v>
      </c>
      <c r="H10103">
        <f>_xlfn.MAXIFS('Land and Water Area'!$C:$C,'Land and Water Area'!$A:$A,Datasheet!C10103)</f>
        <v>7435.1049999999996</v>
      </c>
    </row>
    <row r="10104" spans="1:8" x14ac:dyDescent="0.2">
      <c r="A10104">
        <v>1</v>
      </c>
      <c r="B10104">
        <v>2009</v>
      </c>
      <c r="C10104" t="s">
        <v>40</v>
      </c>
      <c r="D10104" t="s">
        <v>5</v>
      </c>
      <c r="E10104">
        <f>_xlfn.MAXIFS('CO2'!$D:$D,'CO2'!$A:$A,Table1[[#This Row],[Year]],'CO2'!$B:$B,Table1[[#This Row],[State]],'CO2'!$C:$C,Table1[[#This Row],[Sector]])</f>
        <v>10.76</v>
      </c>
      <c r="F10104">
        <f>AVERAGEIFS(Population!$C:$C,Population!$A:$A,Table1[[#This Row],[Year]],Population!$B:$B,Table1[[#This Row],[State]])</f>
        <v>19541453</v>
      </c>
      <c r="G10104">
        <f>_xlfn.MAXIFS('Land and Water Area'!$B:$B,'Land and Water Area'!$A:$A,Datasheet!C10104)</f>
        <v>47123.413999999997</v>
      </c>
      <c r="H10104">
        <f>_xlfn.MAXIFS('Land and Water Area'!$C:$C,'Land and Water Area'!$A:$A,Datasheet!C10104)</f>
        <v>7435.1049999999996</v>
      </c>
    </row>
    <row r="10105" spans="1:8" x14ac:dyDescent="0.2">
      <c r="A10105">
        <v>1</v>
      </c>
      <c r="B10105">
        <v>2009</v>
      </c>
      <c r="C10105" t="s">
        <v>40</v>
      </c>
      <c r="D10105" t="s">
        <v>6</v>
      </c>
      <c r="E10105">
        <f>_xlfn.MAXIFS('CO2'!$D:$D,'CO2'!$A:$A,Table1[[#This Row],[Year]],'CO2'!$B:$B,Table1[[#This Row],[State]],'CO2'!$C:$C,Table1[[#This Row],[Sector]])</f>
        <v>32.68</v>
      </c>
      <c r="F10105">
        <f>AVERAGEIFS(Population!$C:$C,Population!$A:$A,Table1[[#This Row],[Year]],Population!$B:$B,Table1[[#This Row],[State]])</f>
        <v>19541453</v>
      </c>
      <c r="G10105">
        <f>_xlfn.MAXIFS('Land and Water Area'!$B:$B,'Land and Water Area'!$A:$A,Datasheet!C10105)</f>
        <v>47123.413999999997</v>
      </c>
      <c r="H10105">
        <f>_xlfn.MAXIFS('Land and Water Area'!$C:$C,'Land and Water Area'!$A:$A,Datasheet!C10105)</f>
        <v>7435.1049999999996</v>
      </c>
    </row>
    <row r="10106" spans="1:8" x14ac:dyDescent="0.2">
      <c r="A10106">
        <v>1</v>
      </c>
      <c r="B10106">
        <v>2009</v>
      </c>
      <c r="C10106" t="s">
        <v>40</v>
      </c>
      <c r="D10106" t="s">
        <v>7</v>
      </c>
      <c r="E10106">
        <f>_xlfn.MAXIFS('CO2'!$D:$D,'CO2'!$A:$A,Table1[[#This Row],[Year]],'CO2'!$B:$B,Table1[[#This Row],[State]],'CO2'!$C:$C,Table1[[#This Row],[Sector]])</f>
        <v>71.03</v>
      </c>
      <c r="F10106">
        <f>AVERAGEIFS(Population!$C:$C,Population!$A:$A,Table1[[#This Row],[Year]],Population!$B:$B,Table1[[#This Row],[State]])</f>
        <v>19541453</v>
      </c>
      <c r="G10106">
        <f>_xlfn.MAXIFS('Land and Water Area'!$B:$B,'Land and Water Area'!$A:$A,Datasheet!C10106)</f>
        <v>47123.413999999997</v>
      </c>
      <c r="H10106">
        <f>_xlfn.MAXIFS('Land and Water Area'!$C:$C,'Land and Water Area'!$A:$A,Datasheet!C10106)</f>
        <v>7435.1049999999996</v>
      </c>
    </row>
    <row r="10107" spans="1:8" x14ac:dyDescent="0.2">
      <c r="A10107">
        <v>1</v>
      </c>
      <c r="B10107">
        <v>2009</v>
      </c>
      <c r="C10107" t="s">
        <v>41</v>
      </c>
      <c r="D10107" t="s">
        <v>3</v>
      </c>
      <c r="E10107">
        <f>_xlfn.MAXIFS('CO2'!$D:$D,'CO2'!$A:$A,Table1[[#This Row],[Year]],'CO2'!$B:$B,Table1[[#This Row],[State]],'CO2'!$C:$C,Table1[[#This Row],[Sector]])</f>
        <v>5.28</v>
      </c>
      <c r="F10107">
        <f>AVERAGEIFS(Population!$C:$C,Population!$A:$A,Table1[[#This Row],[Year]],Population!$B:$B,Table1[[#This Row],[State]])</f>
        <v>9380884</v>
      </c>
      <c r="G10107">
        <f>_xlfn.MAXIFS('Land and Water Area'!$B:$B,'Land and Water Area'!$A:$A,Datasheet!C10107)</f>
        <v>48624.118999999999</v>
      </c>
      <c r="H10107">
        <f>_xlfn.MAXIFS('Land and Water Area'!$C:$C,'Land and Water Area'!$A:$A,Datasheet!C10107)</f>
        <v>5194.442</v>
      </c>
    </row>
    <row r="10108" spans="1:8" x14ac:dyDescent="0.2">
      <c r="A10108">
        <v>1</v>
      </c>
      <c r="B10108">
        <v>2009</v>
      </c>
      <c r="C10108" t="s">
        <v>41</v>
      </c>
      <c r="D10108" t="s">
        <v>4</v>
      </c>
      <c r="E10108">
        <f>_xlfn.MAXIFS('CO2'!$D:$D,'CO2'!$A:$A,Table1[[#This Row],[Year]],'CO2'!$B:$B,Table1[[#This Row],[State]],'CO2'!$C:$C,Table1[[#This Row],[Sector]])</f>
        <v>64.44</v>
      </c>
      <c r="F10108">
        <f>AVERAGEIFS(Population!$C:$C,Population!$A:$A,Table1[[#This Row],[Year]],Population!$B:$B,Table1[[#This Row],[State]])</f>
        <v>9380884</v>
      </c>
      <c r="G10108">
        <f>_xlfn.MAXIFS('Land and Water Area'!$B:$B,'Land and Water Area'!$A:$A,Datasheet!C10108)</f>
        <v>48624.118999999999</v>
      </c>
      <c r="H10108">
        <f>_xlfn.MAXIFS('Land and Water Area'!$C:$C,'Land and Water Area'!$A:$A,Datasheet!C10108)</f>
        <v>5194.442</v>
      </c>
    </row>
    <row r="10109" spans="1:8" x14ac:dyDescent="0.2">
      <c r="A10109">
        <v>1</v>
      </c>
      <c r="B10109">
        <v>2009</v>
      </c>
      <c r="C10109" t="s">
        <v>41</v>
      </c>
      <c r="D10109" t="s">
        <v>5</v>
      </c>
      <c r="E10109">
        <f>_xlfn.MAXIFS('CO2'!$D:$D,'CO2'!$A:$A,Table1[[#This Row],[Year]],'CO2'!$B:$B,Table1[[#This Row],[State]],'CO2'!$C:$C,Table1[[#This Row],[Sector]])</f>
        <v>9.66</v>
      </c>
      <c r="F10109">
        <f>AVERAGEIFS(Population!$C:$C,Population!$A:$A,Table1[[#This Row],[Year]],Population!$B:$B,Table1[[#This Row],[State]])</f>
        <v>9380884</v>
      </c>
      <c r="G10109">
        <f>_xlfn.MAXIFS('Land and Water Area'!$B:$B,'Land and Water Area'!$A:$A,Datasheet!C10109)</f>
        <v>48624.118999999999</v>
      </c>
      <c r="H10109">
        <f>_xlfn.MAXIFS('Land and Water Area'!$C:$C,'Land and Water Area'!$A:$A,Datasheet!C10109)</f>
        <v>5194.442</v>
      </c>
    </row>
    <row r="10110" spans="1:8" x14ac:dyDescent="0.2">
      <c r="A10110">
        <v>1</v>
      </c>
      <c r="B10110">
        <v>2009</v>
      </c>
      <c r="C10110" t="s">
        <v>41</v>
      </c>
      <c r="D10110" t="s">
        <v>6</v>
      </c>
      <c r="E10110">
        <f>_xlfn.MAXIFS('CO2'!$D:$D,'CO2'!$A:$A,Table1[[#This Row],[Year]],'CO2'!$B:$B,Table1[[#This Row],[State]],'CO2'!$C:$C,Table1[[#This Row],[Sector]])</f>
        <v>5.74</v>
      </c>
      <c r="F10110">
        <f>AVERAGEIFS(Population!$C:$C,Population!$A:$A,Table1[[#This Row],[Year]],Population!$B:$B,Table1[[#This Row],[State]])</f>
        <v>9380884</v>
      </c>
      <c r="G10110">
        <f>_xlfn.MAXIFS('Land and Water Area'!$B:$B,'Land and Water Area'!$A:$A,Datasheet!C10110)</f>
        <v>48624.118999999999</v>
      </c>
      <c r="H10110">
        <f>_xlfn.MAXIFS('Land and Water Area'!$C:$C,'Land and Water Area'!$A:$A,Datasheet!C10110)</f>
        <v>5194.442</v>
      </c>
    </row>
    <row r="10111" spans="1:8" x14ac:dyDescent="0.2">
      <c r="A10111">
        <v>1</v>
      </c>
      <c r="B10111">
        <v>2009</v>
      </c>
      <c r="C10111" t="s">
        <v>41</v>
      </c>
      <c r="D10111" t="s">
        <v>7</v>
      </c>
      <c r="E10111">
        <f>_xlfn.MAXIFS('CO2'!$D:$D,'CO2'!$A:$A,Table1[[#This Row],[Year]],'CO2'!$B:$B,Table1[[#This Row],[State]],'CO2'!$C:$C,Table1[[#This Row],[Sector]])</f>
        <v>47.87</v>
      </c>
      <c r="F10111">
        <f>AVERAGEIFS(Population!$C:$C,Population!$A:$A,Table1[[#This Row],[Year]],Population!$B:$B,Table1[[#This Row],[State]])</f>
        <v>9380884</v>
      </c>
      <c r="G10111">
        <f>_xlfn.MAXIFS('Land and Water Area'!$B:$B,'Land and Water Area'!$A:$A,Datasheet!C10111)</f>
        <v>48624.118999999999</v>
      </c>
      <c r="H10111">
        <f>_xlfn.MAXIFS('Land and Water Area'!$C:$C,'Land and Water Area'!$A:$A,Datasheet!C10111)</f>
        <v>5194.442</v>
      </c>
    </row>
    <row r="10112" spans="1:8" x14ac:dyDescent="0.2">
      <c r="A10112">
        <v>1</v>
      </c>
      <c r="B10112">
        <v>2009</v>
      </c>
      <c r="C10112" t="s">
        <v>42</v>
      </c>
      <c r="D10112" t="s">
        <v>3</v>
      </c>
      <c r="E10112">
        <f>_xlfn.MAXIFS('CO2'!$D:$D,'CO2'!$A:$A,Table1[[#This Row],[Year]],'CO2'!$B:$B,Table1[[#This Row],[State]],'CO2'!$C:$C,Table1[[#This Row],[Sector]])</f>
        <v>0.97</v>
      </c>
      <c r="F10112">
        <f>AVERAGEIFS(Population!$C:$C,Population!$A:$A,Table1[[#This Row],[Year]],Population!$B:$B,Table1[[#This Row],[State]])</f>
        <v>646844</v>
      </c>
      <c r="G10112">
        <f>_xlfn.MAXIFS('Land and Water Area'!$B:$B,'Land and Water Area'!$A:$A,Datasheet!C10112)</f>
        <v>68994.274000000005</v>
      </c>
      <c r="H10112">
        <f>_xlfn.MAXIFS('Land and Water Area'!$C:$C,'Land and Water Area'!$A:$A,Datasheet!C10112)</f>
        <v>1704.547</v>
      </c>
    </row>
    <row r="10113" spans="1:8" x14ac:dyDescent="0.2">
      <c r="A10113">
        <v>1</v>
      </c>
      <c r="B10113">
        <v>2009</v>
      </c>
      <c r="C10113" t="s">
        <v>42</v>
      </c>
      <c r="D10113" t="s">
        <v>4</v>
      </c>
      <c r="E10113">
        <f>_xlfn.MAXIFS('CO2'!$D:$D,'CO2'!$A:$A,Table1[[#This Row],[Year]],'CO2'!$B:$B,Table1[[#This Row],[State]],'CO2'!$C:$C,Table1[[#This Row],[Sector]])</f>
        <v>31.33</v>
      </c>
      <c r="F10113">
        <f>AVERAGEIFS(Population!$C:$C,Population!$A:$A,Table1[[#This Row],[Year]],Population!$B:$B,Table1[[#This Row],[State]])</f>
        <v>646844</v>
      </c>
      <c r="G10113">
        <f>_xlfn.MAXIFS('Land and Water Area'!$B:$B,'Land and Water Area'!$A:$A,Datasheet!C10113)</f>
        <v>68994.274000000005</v>
      </c>
      <c r="H10113">
        <f>_xlfn.MAXIFS('Land and Water Area'!$C:$C,'Land and Water Area'!$A:$A,Datasheet!C10113)</f>
        <v>1704.547</v>
      </c>
    </row>
    <row r="10114" spans="1:8" x14ac:dyDescent="0.2">
      <c r="A10114">
        <v>1</v>
      </c>
      <c r="B10114">
        <v>2009</v>
      </c>
      <c r="C10114" t="s">
        <v>42</v>
      </c>
      <c r="D10114" t="s">
        <v>5</v>
      </c>
      <c r="E10114">
        <f>_xlfn.MAXIFS('CO2'!$D:$D,'CO2'!$A:$A,Table1[[#This Row],[Year]],'CO2'!$B:$B,Table1[[#This Row],[State]],'CO2'!$C:$C,Table1[[#This Row],[Sector]])</f>
        <v>12.63</v>
      </c>
      <c r="F10114">
        <f>AVERAGEIFS(Population!$C:$C,Population!$A:$A,Table1[[#This Row],[Year]],Population!$B:$B,Table1[[#This Row],[State]])</f>
        <v>646844</v>
      </c>
      <c r="G10114">
        <f>_xlfn.MAXIFS('Land and Water Area'!$B:$B,'Land and Water Area'!$A:$A,Datasheet!C10114)</f>
        <v>68994.274000000005</v>
      </c>
      <c r="H10114">
        <f>_xlfn.MAXIFS('Land and Water Area'!$C:$C,'Land and Water Area'!$A:$A,Datasheet!C10114)</f>
        <v>1704.547</v>
      </c>
    </row>
    <row r="10115" spans="1:8" x14ac:dyDescent="0.2">
      <c r="A10115">
        <v>1</v>
      </c>
      <c r="B10115">
        <v>2009</v>
      </c>
      <c r="C10115" t="s">
        <v>42</v>
      </c>
      <c r="D10115" t="s">
        <v>6</v>
      </c>
      <c r="E10115">
        <f>_xlfn.MAXIFS('CO2'!$D:$D,'CO2'!$A:$A,Table1[[#This Row],[Year]],'CO2'!$B:$B,Table1[[#This Row],[State]],'CO2'!$C:$C,Table1[[#This Row],[Sector]])</f>
        <v>1.17</v>
      </c>
      <c r="F10115">
        <f>AVERAGEIFS(Population!$C:$C,Population!$A:$A,Table1[[#This Row],[Year]],Population!$B:$B,Table1[[#This Row],[State]])</f>
        <v>646844</v>
      </c>
      <c r="G10115">
        <f>_xlfn.MAXIFS('Land and Water Area'!$B:$B,'Land and Water Area'!$A:$A,Datasheet!C10115)</f>
        <v>68994.274000000005</v>
      </c>
      <c r="H10115">
        <f>_xlfn.MAXIFS('Land and Water Area'!$C:$C,'Land and Water Area'!$A:$A,Datasheet!C10115)</f>
        <v>1704.547</v>
      </c>
    </row>
    <row r="10116" spans="1:8" x14ac:dyDescent="0.2">
      <c r="A10116">
        <v>1</v>
      </c>
      <c r="B10116">
        <v>2009</v>
      </c>
      <c r="C10116" t="s">
        <v>42</v>
      </c>
      <c r="D10116" t="s">
        <v>7</v>
      </c>
      <c r="E10116">
        <f>_xlfn.MAXIFS('CO2'!$D:$D,'CO2'!$A:$A,Table1[[#This Row],[Year]],'CO2'!$B:$B,Table1[[#This Row],[State]],'CO2'!$C:$C,Table1[[#This Row],[Sector]])</f>
        <v>5.9</v>
      </c>
      <c r="F10116">
        <f>AVERAGEIFS(Population!$C:$C,Population!$A:$A,Table1[[#This Row],[Year]],Population!$B:$B,Table1[[#This Row],[State]])</f>
        <v>646844</v>
      </c>
      <c r="G10116">
        <f>_xlfn.MAXIFS('Land and Water Area'!$B:$B,'Land and Water Area'!$A:$A,Datasheet!C10116)</f>
        <v>68994.274000000005</v>
      </c>
      <c r="H10116">
        <f>_xlfn.MAXIFS('Land and Water Area'!$C:$C,'Land and Water Area'!$A:$A,Datasheet!C10116)</f>
        <v>1704.547</v>
      </c>
    </row>
    <row r="10117" spans="1:8" x14ac:dyDescent="0.2">
      <c r="A10117">
        <v>1</v>
      </c>
      <c r="B10117">
        <v>2009</v>
      </c>
      <c r="C10117" t="s">
        <v>43</v>
      </c>
      <c r="D10117" t="s">
        <v>3</v>
      </c>
      <c r="E10117">
        <f>_xlfn.MAXIFS('CO2'!$D:$D,'CO2'!$A:$A,Table1[[#This Row],[Year]],'CO2'!$B:$B,Table1[[#This Row],[State]],'CO2'!$C:$C,Table1[[#This Row],[Sector]])</f>
        <v>10.87</v>
      </c>
      <c r="F10117">
        <f>AVERAGEIFS(Population!$C:$C,Population!$A:$A,Table1[[#This Row],[Year]],Population!$B:$B,Table1[[#This Row],[State]])</f>
        <v>11542645</v>
      </c>
      <c r="G10117">
        <f>_xlfn.MAXIFS('Land and Water Area'!$B:$B,'Land and Water Area'!$A:$A,Datasheet!C10117)</f>
        <v>40858.807999999997</v>
      </c>
      <c r="H10117">
        <f>_xlfn.MAXIFS('Land and Water Area'!$C:$C,'Land and Water Area'!$A:$A,Datasheet!C10117)</f>
        <v>3967.0169999999998</v>
      </c>
    </row>
    <row r="10118" spans="1:8" x14ac:dyDescent="0.2">
      <c r="A10118">
        <v>1</v>
      </c>
      <c r="B10118">
        <v>2009</v>
      </c>
      <c r="C10118" t="s">
        <v>43</v>
      </c>
      <c r="D10118" t="s">
        <v>4</v>
      </c>
      <c r="E10118">
        <f>_xlfn.MAXIFS('CO2'!$D:$D,'CO2'!$A:$A,Table1[[#This Row],[Year]],'CO2'!$B:$B,Table1[[#This Row],[State]],'CO2'!$C:$C,Table1[[#This Row],[Sector]])</f>
        <v>115.03</v>
      </c>
      <c r="F10118">
        <f>AVERAGEIFS(Population!$C:$C,Population!$A:$A,Table1[[#This Row],[Year]],Population!$B:$B,Table1[[#This Row],[State]])</f>
        <v>11542645</v>
      </c>
      <c r="G10118">
        <f>_xlfn.MAXIFS('Land and Water Area'!$B:$B,'Land and Water Area'!$A:$A,Datasheet!C10118)</f>
        <v>40858.807999999997</v>
      </c>
      <c r="H10118">
        <f>_xlfn.MAXIFS('Land and Water Area'!$C:$C,'Land and Water Area'!$A:$A,Datasheet!C10118)</f>
        <v>3967.0169999999998</v>
      </c>
    </row>
    <row r="10119" spans="1:8" x14ac:dyDescent="0.2">
      <c r="A10119">
        <v>1</v>
      </c>
      <c r="B10119">
        <v>2009</v>
      </c>
      <c r="C10119" t="s">
        <v>43</v>
      </c>
      <c r="D10119" t="s">
        <v>5</v>
      </c>
      <c r="E10119">
        <f>_xlfn.MAXIFS('CO2'!$D:$D,'CO2'!$A:$A,Table1[[#This Row],[Year]],'CO2'!$B:$B,Table1[[#This Row],[State]],'CO2'!$C:$C,Table1[[#This Row],[Sector]])</f>
        <v>32.15</v>
      </c>
      <c r="F10119">
        <f>AVERAGEIFS(Population!$C:$C,Population!$A:$A,Table1[[#This Row],[Year]],Population!$B:$B,Table1[[#This Row],[State]])</f>
        <v>11542645</v>
      </c>
      <c r="G10119">
        <f>_xlfn.MAXIFS('Land and Water Area'!$B:$B,'Land and Water Area'!$A:$A,Datasheet!C10119)</f>
        <v>40858.807999999997</v>
      </c>
      <c r="H10119">
        <f>_xlfn.MAXIFS('Land and Water Area'!$C:$C,'Land and Water Area'!$A:$A,Datasheet!C10119)</f>
        <v>3967.0169999999998</v>
      </c>
    </row>
    <row r="10120" spans="1:8" x14ac:dyDescent="0.2">
      <c r="A10120">
        <v>1</v>
      </c>
      <c r="B10120">
        <v>2009</v>
      </c>
      <c r="C10120" t="s">
        <v>43</v>
      </c>
      <c r="D10120" t="s">
        <v>6</v>
      </c>
      <c r="E10120">
        <f>_xlfn.MAXIFS('CO2'!$D:$D,'CO2'!$A:$A,Table1[[#This Row],[Year]],'CO2'!$B:$B,Table1[[#This Row],[State]],'CO2'!$C:$C,Table1[[#This Row],[Sector]])</f>
        <v>18.45</v>
      </c>
      <c r="F10120">
        <f>AVERAGEIFS(Population!$C:$C,Population!$A:$A,Table1[[#This Row],[Year]],Population!$B:$B,Table1[[#This Row],[State]])</f>
        <v>11542645</v>
      </c>
      <c r="G10120">
        <f>_xlfn.MAXIFS('Land and Water Area'!$B:$B,'Land and Water Area'!$A:$A,Datasheet!C10120)</f>
        <v>40858.807999999997</v>
      </c>
      <c r="H10120">
        <f>_xlfn.MAXIFS('Land and Water Area'!$C:$C,'Land and Water Area'!$A:$A,Datasheet!C10120)</f>
        <v>3967.0169999999998</v>
      </c>
    </row>
    <row r="10121" spans="1:8" x14ac:dyDescent="0.2">
      <c r="A10121">
        <v>1</v>
      </c>
      <c r="B10121">
        <v>2009</v>
      </c>
      <c r="C10121" t="s">
        <v>43</v>
      </c>
      <c r="D10121" t="s">
        <v>7</v>
      </c>
      <c r="E10121">
        <f>_xlfn.MAXIFS('CO2'!$D:$D,'CO2'!$A:$A,Table1[[#This Row],[Year]],'CO2'!$B:$B,Table1[[#This Row],[State]],'CO2'!$C:$C,Table1[[#This Row],[Sector]])</f>
        <v>63.18</v>
      </c>
      <c r="F10121">
        <f>AVERAGEIFS(Population!$C:$C,Population!$A:$A,Table1[[#This Row],[Year]],Population!$B:$B,Table1[[#This Row],[State]])</f>
        <v>11542645</v>
      </c>
      <c r="G10121">
        <f>_xlfn.MAXIFS('Land and Water Area'!$B:$B,'Land and Water Area'!$A:$A,Datasheet!C10121)</f>
        <v>40858.807999999997</v>
      </c>
      <c r="H10121">
        <f>_xlfn.MAXIFS('Land and Water Area'!$C:$C,'Land and Water Area'!$A:$A,Datasheet!C10121)</f>
        <v>3967.0169999999998</v>
      </c>
    </row>
    <row r="10122" spans="1:8" x14ac:dyDescent="0.2">
      <c r="A10122">
        <v>1</v>
      </c>
      <c r="B10122">
        <v>2009</v>
      </c>
      <c r="C10122" t="s">
        <v>44</v>
      </c>
      <c r="D10122" t="s">
        <v>3</v>
      </c>
      <c r="E10122">
        <f>_xlfn.MAXIFS('CO2'!$D:$D,'CO2'!$A:$A,Table1[[#This Row],[Year]],'CO2'!$B:$B,Table1[[#This Row],[State]],'CO2'!$C:$C,Table1[[#This Row],[Sector]])</f>
        <v>2.73</v>
      </c>
      <c r="F10122">
        <f>AVERAGEIFS(Population!$C:$C,Population!$A:$A,Table1[[#This Row],[Year]],Population!$B:$B,Table1[[#This Row],[State]])</f>
        <v>3687050</v>
      </c>
      <c r="G10122">
        <f>_xlfn.MAXIFS('Land and Water Area'!$B:$B,'Land and Water Area'!$A:$A,Datasheet!C10122)</f>
        <v>68596.639999999999</v>
      </c>
      <c r="H10122">
        <f>_xlfn.MAXIFS('Land and Water Area'!$C:$C,'Land and Water Area'!$A:$A,Datasheet!C10122)</f>
        <v>1302.479</v>
      </c>
    </row>
    <row r="10123" spans="1:8" x14ac:dyDescent="0.2">
      <c r="A10123">
        <v>1</v>
      </c>
      <c r="B10123">
        <v>2009</v>
      </c>
      <c r="C10123" t="s">
        <v>44</v>
      </c>
      <c r="D10123" t="s">
        <v>4</v>
      </c>
      <c r="E10123">
        <f>_xlfn.MAXIFS('CO2'!$D:$D,'CO2'!$A:$A,Table1[[#This Row],[Year]],'CO2'!$B:$B,Table1[[#This Row],[State]],'CO2'!$C:$C,Table1[[#This Row],[Sector]])</f>
        <v>50.11</v>
      </c>
      <c r="F10123">
        <f>AVERAGEIFS(Population!$C:$C,Population!$A:$A,Table1[[#This Row],[Year]],Population!$B:$B,Table1[[#This Row],[State]])</f>
        <v>3687050</v>
      </c>
      <c r="G10123">
        <f>_xlfn.MAXIFS('Land and Water Area'!$B:$B,'Land and Water Area'!$A:$A,Datasheet!C10123)</f>
        <v>68596.639999999999</v>
      </c>
      <c r="H10123">
        <f>_xlfn.MAXIFS('Land and Water Area'!$C:$C,'Land and Water Area'!$A:$A,Datasheet!C10123)</f>
        <v>1302.479</v>
      </c>
    </row>
    <row r="10124" spans="1:8" x14ac:dyDescent="0.2">
      <c r="A10124">
        <v>1</v>
      </c>
      <c r="B10124">
        <v>2009</v>
      </c>
      <c r="C10124" t="s">
        <v>44</v>
      </c>
      <c r="D10124" t="s">
        <v>5</v>
      </c>
      <c r="E10124">
        <f>_xlfn.MAXIFS('CO2'!$D:$D,'CO2'!$A:$A,Table1[[#This Row],[Year]],'CO2'!$B:$B,Table1[[#This Row],[State]],'CO2'!$C:$C,Table1[[#This Row],[Sector]])</f>
        <v>18.98</v>
      </c>
      <c r="F10124">
        <f>AVERAGEIFS(Population!$C:$C,Population!$A:$A,Table1[[#This Row],[Year]],Population!$B:$B,Table1[[#This Row],[State]])</f>
        <v>3687050</v>
      </c>
      <c r="G10124">
        <f>_xlfn.MAXIFS('Land and Water Area'!$B:$B,'Land and Water Area'!$A:$A,Datasheet!C10124)</f>
        <v>68596.639999999999</v>
      </c>
      <c r="H10124">
        <f>_xlfn.MAXIFS('Land and Water Area'!$C:$C,'Land and Water Area'!$A:$A,Datasheet!C10124)</f>
        <v>1302.479</v>
      </c>
    </row>
    <row r="10125" spans="1:8" x14ac:dyDescent="0.2">
      <c r="A10125">
        <v>1</v>
      </c>
      <c r="B10125">
        <v>2009</v>
      </c>
      <c r="C10125" t="s">
        <v>44</v>
      </c>
      <c r="D10125" t="s">
        <v>6</v>
      </c>
      <c r="E10125">
        <f>_xlfn.MAXIFS('CO2'!$D:$D,'CO2'!$A:$A,Table1[[#This Row],[Year]],'CO2'!$B:$B,Table1[[#This Row],[State]],'CO2'!$C:$C,Table1[[#This Row],[Sector]])</f>
        <v>3.9</v>
      </c>
      <c r="F10125">
        <f>AVERAGEIFS(Population!$C:$C,Population!$A:$A,Table1[[#This Row],[Year]],Population!$B:$B,Table1[[#This Row],[State]])</f>
        <v>3687050</v>
      </c>
      <c r="G10125">
        <f>_xlfn.MAXIFS('Land and Water Area'!$B:$B,'Land and Water Area'!$A:$A,Datasheet!C10125)</f>
        <v>68596.639999999999</v>
      </c>
      <c r="H10125">
        <f>_xlfn.MAXIFS('Land and Water Area'!$C:$C,'Land and Water Area'!$A:$A,Datasheet!C10125)</f>
        <v>1302.479</v>
      </c>
    </row>
    <row r="10126" spans="1:8" x14ac:dyDescent="0.2">
      <c r="A10126">
        <v>1</v>
      </c>
      <c r="B10126">
        <v>2009</v>
      </c>
      <c r="C10126" t="s">
        <v>44</v>
      </c>
      <c r="D10126" t="s">
        <v>7</v>
      </c>
      <c r="E10126">
        <f>_xlfn.MAXIFS('CO2'!$D:$D,'CO2'!$A:$A,Table1[[#This Row],[Year]],'CO2'!$B:$B,Table1[[#This Row],[State]],'CO2'!$C:$C,Table1[[#This Row],[Sector]])</f>
        <v>30.52</v>
      </c>
      <c r="F10126">
        <f>AVERAGEIFS(Population!$C:$C,Population!$A:$A,Table1[[#This Row],[Year]],Population!$B:$B,Table1[[#This Row],[State]])</f>
        <v>3687050</v>
      </c>
      <c r="G10126">
        <f>_xlfn.MAXIFS('Land and Water Area'!$B:$B,'Land and Water Area'!$A:$A,Datasheet!C10126)</f>
        <v>68596.639999999999</v>
      </c>
      <c r="H10126">
        <f>_xlfn.MAXIFS('Land and Water Area'!$C:$C,'Land and Water Area'!$A:$A,Datasheet!C10126)</f>
        <v>1302.479</v>
      </c>
    </row>
    <row r="10127" spans="1:8" x14ac:dyDescent="0.2">
      <c r="A10127">
        <v>1</v>
      </c>
      <c r="B10127">
        <v>2009</v>
      </c>
      <c r="C10127" t="s">
        <v>45</v>
      </c>
      <c r="D10127" t="s">
        <v>3</v>
      </c>
      <c r="E10127">
        <f>_xlfn.MAXIFS('CO2'!$D:$D,'CO2'!$A:$A,Table1[[#This Row],[Year]],'CO2'!$B:$B,Table1[[#This Row],[State]],'CO2'!$C:$C,Table1[[#This Row],[Sector]])</f>
        <v>2.0499999999999998</v>
      </c>
      <c r="F10127">
        <f>AVERAGEIFS(Population!$C:$C,Population!$A:$A,Table1[[#This Row],[Year]],Population!$B:$B,Table1[[#This Row],[State]])</f>
        <v>3825657</v>
      </c>
      <c r="G10127">
        <f>_xlfn.MAXIFS('Land and Water Area'!$B:$B,'Land and Water Area'!$A:$A,Datasheet!C10127)</f>
        <v>95996.747000000003</v>
      </c>
      <c r="H10127">
        <f>_xlfn.MAXIFS('Land and Water Area'!$C:$C,'Land and Water Area'!$A:$A,Datasheet!C10127)</f>
        <v>2381.8510000000001</v>
      </c>
    </row>
    <row r="10128" spans="1:8" x14ac:dyDescent="0.2">
      <c r="A10128">
        <v>1</v>
      </c>
      <c r="B10128">
        <v>2009</v>
      </c>
      <c r="C10128" t="s">
        <v>45</v>
      </c>
      <c r="D10128" t="s">
        <v>4</v>
      </c>
      <c r="E10128">
        <f>_xlfn.MAXIFS('CO2'!$D:$D,'CO2'!$A:$A,Table1[[#This Row],[Year]],'CO2'!$B:$B,Table1[[#This Row],[State]],'CO2'!$C:$C,Table1[[#This Row],[Sector]])</f>
        <v>8.8800000000000008</v>
      </c>
      <c r="F10128">
        <f>AVERAGEIFS(Population!$C:$C,Population!$A:$A,Table1[[#This Row],[Year]],Population!$B:$B,Table1[[#This Row],[State]])</f>
        <v>3825657</v>
      </c>
      <c r="G10128">
        <f>_xlfn.MAXIFS('Land and Water Area'!$B:$B,'Land and Water Area'!$A:$A,Datasheet!C10128)</f>
        <v>95996.747000000003</v>
      </c>
      <c r="H10128">
        <f>_xlfn.MAXIFS('Land and Water Area'!$C:$C,'Land and Water Area'!$A:$A,Datasheet!C10128)</f>
        <v>2381.8510000000001</v>
      </c>
    </row>
    <row r="10129" spans="1:8" x14ac:dyDescent="0.2">
      <c r="A10129">
        <v>1</v>
      </c>
      <c r="B10129">
        <v>2009</v>
      </c>
      <c r="C10129" t="s">
        <v>45</v>
      </c>
      <c r="D10129" t="s">
        <v>5</v>
      </c>
      <c r="E10129">
        <f>_xlfn.MAXIFS('CO2'!$D:$D,'CO2'!$A:$A,Table1[[#This Row],[Year]],'CO2'!$B:$B,Table1[[#This Row],[State]],'CO2'!$C:$C,Table1[[#This Row],[Sector]])</f>
        <v>4.5199999999999996</v>
      </c>
      <c r="F10129">
        <f>AVERAGEIFS(Population!$C:$C,Population!$A:$A,Table1[[#This Row],[Year]],Population!$B:$B,Table1[[#This Row],[State]])</f>
        <v>3825657</v>
      </c>
      <c r="G10129">
        <f>_xlfn.MAXIFS('Land and Water Area'!$B:$B,'Land and Water Area'!$A:$A,Datasheet!C10129)</f>
        <v>95996.747000000003</v>
      </c>
      <c r="H10129">
        <f>_xlfn.MAXIFS('Land and Water Area'!$C:$C,'Land and Water Area'!$A:$A,Datasheet!C10129)</f>
        <v>2381.8510000000001</v>
      </c>
    </row>
    <row r="10130" spans="1:8" x14ac:dyDescent="0.2">
      <c r="A10130">
        <v>1</v>
      </c>
      <c r="B10130">
        <v>2009</v>
      </c>
      <c r="C10130" t="s">
        <v>45</v>
      </c>
      <c r="D10130" t="s">
        <v>6</v>
      </c>
      <c r="E10130">
        <f>_xlfn.MAXIFS('CO2'!$D:$D,'CO2'!$A:$A,Table1[[#This Row],[Year]],'CO2'!$B:$B,Table1[[#This Row],[State]],'CO2'!$C:$C,Table1[[#This Row],[Sector]])</f>
        <v>2.88</v>
      </c>
      <c r="F10130">
        <f>AVERAGEIFS(Population!$C:$C,Population!$A:$A,Table1[[#This Row],[Year]],Population!$B:$B,Table1[[#This Row],[State]])</f>
        <v>3825657</v>
      </c>
      <c r="G10130">
        <f>_xlfn.MAXIFS('Land and Water Area'!$B:$B,'Land and Water Area'!$A:$A,Datasheet!C10130)</f>
        <v>95996.747000000003</v>
      </c>
      <c r="H10130">
        <f>_xlfn.MAXIFS('Land and Water Area'!$C:$C,'Land and Water Area'!$A:$A,Datasheet!C10130)</f>
        <v>2381.8510000000001</v>
      </c>
    </row>
    <row r="10131" spans="1:8" x14ac:dyDescent="0.2">
      <c r="A10131">
        <v>1</v>
      </c>
      <c r="B10131">
        <v>2009</v>
      </c>
      <c r="C10131" t="s">
        <v>45</v>
      </c>
      <c r="D10131" t="s">
        <v>7</v>
      </c>
      <c r="E10131">
        <f>_xlfn.MAXIFS('CO2'!$D:$D,'CO2'!$A:$A,Table1[[#This Row],[Year]],'CO2'!$B:$B,Table1[[#This Row],[State]],'CO2'!$C:$C,Table1[[#This Row],[Sector]])</f>
        <v>22.47</v>
      </c>
      <c r="F10131">
        <f>AVERAGEIFS(Population!$C:$C,Population!$A:$A,Table1[[#This Row],[Year]],Population!$B:$B,Table1[[#This Row],[State]])</f>
        <v>3825657</v>
      </c>
      <c r="G10131">
        <f>_xlfn.MAXIFS('Land and Water Area'!$B:$B,'Land and Water Area'!$A:$A,Datasheet!C10131)</f>
        <v>95996.747000000003</v>
      </c>
      <c r="H10131">
        <f>_xlfn.MAXIFS('Land and Water Area'!$C:$C,'Land and Water Area'!$A:$A,Datasheet!C10131)</f>
        <v>2381.8510000000001</v>
      </c>
    </row>
    <row r="10132" spans="1:8" x14ac:dyDescent="0.2">
      <c r="A10132">
        <v>1</v>
      </c>
      <c r="B10132">
        <v>2009</v>
      </c>
      <c r="C10132" t="s">
        <v>46</v>
      </c>
      <c r="D10132" t="s">
        <v>3</v>
      </c>
      <c r="E10132">
        <f>_xlfn.MAXIFS('CO2'!$D:$D,'CO2'!$A:$A,Table1[[#This Row],[Year]],'CO2'!$B:$B,Table1[[#This Row],[State]],'CO2'!$C:$C,Table1[[#This Row],[Sector]])</f>
        <v>10.82</v>
      </c>
      <c r="F10132">
        <f>AVERAGEIFS(Population!$C:$C,Population!$A:$A,Table1[[#This Row],[Year]],Population!$B:$B,Table1[[#This Row],[State]])</f>
        <v>12604767</v>
      </c>
      <c r="G10132">
        <f>_xlfn.MAXIFS('Land and Water Area'!$B:$B,'Land and Water Area'!$A:$A,Datasheet!C10132)</f>
        <v>44742.224999999999</v>
      </c>
      <c r="H10132">
        <f>_xlfn.MAXIFS('Land and Water Area'!$C:$C,'Land and Water Area'!$A:$A,Datasheet!C10132)</f>
        <v>1311.921</v>
      </c>
    </row>
    <row r="10133" spans="1:8" x14ac:dyDescent="0.2">
      <c r="A10133">
        <v>1</v>
      </c>
      <c r="B10133">
        <v>2009</v>
      </c>
      <c r="C10133" t="s">
        <v>46</v>
      </c>
      <c r="D10133" t="s">
        <v>4</v>
      </c>
      <c r="E10133">
        <f>_xlfn.MAXIFS('CO2'!$D:$D,'CO2'!$A:$A,Table1[[#This Row],[Year]],'CO2'!$B:$B,Table1[[#This Row],[State]],'CO2'!$C:$C,Table1[[#This Row],[Sector]])</f>
        <v>114.46</v>
      </c>
      <c r="F10133">
        <f>AVERAGEIFS(Population!$C:$C,Population!$A:$A,Table1[[#This Row],[Year]],Population!$B:$B,Table1[[#This Row],[State]])</f>
        <v>12604767</v>
      </c>
      <c r="G10133">
        <f>_xlfn.MAXIFS('Land and Water Area'!$B:$B,'Land and Water Area'!$A:$A,Datasheet!C10133)</f>
        <v>44742.224999999999</v>
      </c>
      <c r="H10133">
        <f>_xlfn.MAXIFS('Land and Water Area'!$C:$C,'Land and Water Area'!$A:$A,Datasheet!C10133)</f>
        <v>1311.921</v>
      </c>
    </row>
    <row r="10134" spans="1:8" x14ac:dyDescent="0.2">
      <c r="A10134">
        <v>1</v>
      </c>
      <c r="B10134">
        <v>2009</v>
      </c>
      <c r="C10134" t="s">
        <v>46</v>
      </c>
      <c r="D10134" t="s">
        <v>5</v>
      </c>
      <c r="E10134">
        <f>_xlfn.MAXIFS('CO2'!$D:$D,'CO2'!$A:$A,Table1[[#This Row],[Year]],'CO2'!$B:$B,Table1[[#This Row],[State]],'CO2'!$C:$C,Table1[[#This Row],[Sector]])</f>
        <v>34.99</v>
      </c>
      <c r="F10134">
        <f>AVERAGEIFS(Population!$C:$C,Population!$A:$A,Table1[[#This Row],[Year]],Population!$B:$B,Table1[[#This Row],[State]])</f>
        <v>12604767</v>
      </c>
      <c r="G10134">
        <f>_xlfn.MAXIFS('Land and Water Area'!$B:$B,'Land and Water Area'!$A:$A,Datasheet!C10134)</f>
        <v>44742.224999999999</v>
      </c>
      <c r="H10134">
        <f>_xlfn.MAXIFS('Land and Water Area'!$C:$C,'Land and Water Area'!$A:$A,Datasheet!C10134)</f>
        <v>1311.921</v>
      </c>
    </row>
    <row r="10135" spans="1:8" x14ac:dyDescent="0.2">
      <c r="A10135">
        <v>1</v>
      </c>
      <c r="B10135">
        <v>2009</v>
      </c>
      <c r="C10135" t="s">
        <v>46</v>
      </c>
      <c r="D10135" t="s">
        <v>6</v>
      </c>
      <c r="E10135">
        <f>_xlfn.MAXIFS('CO2'!$D:$D,'CO2'!$A:$A,Table1[[#This Row],[Year]],'CO2'!$B:$B,Table1[[#This Row],[State]],'CO2'!$C:$C,Table1[[#This Row],[Sector]])</f>
        <v>19.91</v>
      </c>
      <c r="F10135">
        <f>AVERAGEIFS(Population!$C:$C,Population!$A:$A,Table1[[#This Row],[Year]],Population!$B:$B,Table1[[#This Row],[State]])</f>
        <v>12604767</v>
      </c>
      <c r="G10135">
        <f>_xlfn.MAXIFS('Land and Water Area'!$B:$B,'Land and Water Area'!$A:$A,Datasheet!C10135)</f>
        <v>44742.224999999999</v>
      </c>
      <c r="H10135">
        <f>_xlfn.MAXIFS('Land and Water Area'!$C:$C,'Land and Water Area'!$A:$A,Datasheet!C10135)</f>
        <v>1311.921</v>
      </c>
    </row>
    <row r="10136" spans="1:8" x14ac:dyDescent="0.2">
      <c r="A10136">
        <v>1</v>
      </c>
      <c r="B10136">
        <v>2009</v>
      </c>
      <c r="C10136" t="s">
        <v>46</v>
      </c>
      <c r="D10136" t="s">
        <v>7</v>
      </c>
      <c r="E10136">
        <f>_xlfn.MAXIFS('CO2'!$D:$D,'CO2'!$A:$A,Table1[[#This Row],[Year]],'CO2'!$B:$B,Table1[[#This Row],[State]],'CO2'!$C:$C,Table1[[#This Row],[Sector]])</f>
        <v>65.08</v>
      </c>
      <c r="F10136">
        <f>AVERAGEIFS(Population!$C:$C,Population!$A:$A,Table1[[#This Row],[Year]],Population!$B:$B,Table1[[#This Row],[State]])</f>
        <v>12604767</v>
      </c>
      <c r="G10136">
        <f>_xlfn.MAXIFS('Land and Water Area'!$B:$B,'Land and Water Area'!$A:$A,Datasheet!C10136)</f>
        <v>44742.224999999999</v>
      </c>
      <c r="H10136">
        <f>_xlfn.MAXIFS('Land and Water Area'!$C:$C,'Land and Water Area'!$A:$A,Datasheet!C10136)</f>
        <v>1311.921</v>
      </c>
    </row>
    <row r="10137" spans="1:8" x14ac:dyDescent="0.2">
      <c r="A10137">
        <v>1</v>
      </c>
      <c r="B10137">
        <v>2009</v>
      </c>
      <c r="C10137" t="s">
        <v>47</v>
      </c>
      <c r="D10137" t="s">
        <v>3</v>
      </c>
      <c r="E10137">
        <f>_xlfn.MAXIFS('CO2'!$D:$D,'CO2'!$A:$A,Table1[[#This Row],[Year]],'CO2'!$B:$B,Table1[[#This Row],[State]],'CO2'!$C:$C,Table1[[#This Row],[Sector]])</f>
        <v>1.04</v>
      </c>
      <c r="F10137">
        <f>AVERAGEIFS(Population!$C:$C,Population!$A:$A,Table1[[#This Row],[Year]],Population!$B:$B,Table1[[#This Row],[State]])</f>
        <v>1053209</v>
      </c>
      <c r="G10137">
        <f>_xlfn.MAXIFS('Land and Water Area'!$B:$B,'Land and Water Area'!$A:$A,Datasheet!C10137)</f>
        <v>1033.8920000000001</v>
      </c>
      <c r="H10137">
        <f>_xlfn.MAXIFS('Land and Water Area'!$C:$C,'Land and Water Area'!$A:$A,Datasheet!C10137)</f>
        <v>511.07900000000001</v>
      </c>
    </row>
    <row r="10138" spans="1:8" x14ac:dyDescent="0.2">
      <c r="A10138">
        <v>1</v>
      </c>
      <c r="B10138">
        <v>2009</v>
      </c>
      <c r="C10138" t="s">
        <v>47</v>
      </c>
      <c r="D10138" t="s">
        <v>4</v>
      </c>
      <c r="E10138">
        <f>_xlfn.MAXIFS('CO2'!$D:$D,'CO2'!$A:$A,Table1[[#This Row],[Year]],'CO2'!$B:$B,Table1[[#This Row],[State]],'CO2'!$C:$C,Table1[[#This Row],[Sector]])</f>
        <v>3.01</v>
      </c>
      <c r="F10138">
        <f>AVERAGEIFS(Population!$C:$C,Population!$A:$A,Table1[[#This Row],[Year]],Population!$B:$B,Table1[[#This Row],[State]])</f>
        <v>1053209</v>
      </c>
      <c r="G10138">
        <f>_xlfn.MAXIFS('Land and Water Area'!$B:$B,'Land and Water Area'!$A:$A,Datasheet!C10138)</f>
        <v>1033.8920000000001</v>
      </c>
      <c r="H10138">
        <f>_xlfn.MAXIFS('Land and Water Area'!$C:$C,'Land and Water Area'!$A:$A,Datasheet!C10138)</f>
        <v>511.07900000000001</v>
      </c>
    </row>
    <row r="10139" spans="1:8" x14ac:dyDescent="0.2">
      <c r="A10139">
        <v>1</v>
      </c>
      <c r="B10139">
        <v>2009</v>
      </c>
      <c r="C10139" t="s">
        <v>47</v>
      </c>
      <c r="D10139" t="s">
        <v>5</v>
      </c>
      <c r="E10139">
        <f>_xlfn.MAXIFS('CO2'!$D:$D,'CO2'!$A:$A,Table1[[#This Row],[Year]],'CO2'!$B:$B,Table1[[#This Row],[State]],'CO2'!$C:$C,Table1[[#This Row],[Sector]])</f>
        <v>0.66</v>
      </c>
      <c r="F10139">
        <f>AVERAGEIFS(Population!$C:$C,Population!$A:$A,Table1[[#This Row],[Year]],Population!$B:$B,Table1[[#This Row],[State]])</f>
        <v>1053209</v>
      </c>
      <c r="G10139">
        <f>_xlfn.MAXIFS('Land and Water Area'!$B:$B,'Land and Water Area'!$A:$A,Datasheet!C10139)</f>
        <v>1033.8920000000001</v>
      </c>
      <c r="H10139">
        <f>_xlfn.MAXIFS('Land and Water Area'!$C:$C,'Land and Water Area'!$A:$A,Datasheet!C10139)</f>
        <v>511.07900000000001</v>
      </c>
    </row>
    <row r="10140" spans="1:8" x14ac:dyDescent="0.2">
      <c r="A10140">
        <v>1</v>
      </c>
      <c r="B10140">
        <v>2009</v>
      </c>
      <c r="C10140" t="s">
        <v>47</v>
      </c>
      <c r="D10140" t="s">
        <v>6</v>
      </c>
      <c r="E10140">
        <f>_xlfn.MAXIFS('CO2'!$D:$D,'CO2'!$A:$A,Table1[[#This Row],[Year]],'CO2'!$B:$B,Table1[[#This Row],[State]],'CO2'!$C:$C,Table1[[#This Row],[Sector]])</f>
        <v>2.34</v>
      </c>
      <c r="F10140">
        <f>AVERAGEIFS(Population!$C:$C,Population!$A:$A,Table1[[#This Row],[Year]],Population!$B:$B,Table1[[#This Row],[State]])</f>
        <v>1053209</v>
      </c>
      <c r="G10140">
        <f>_xlfn.MAXIFS('Land and Water Area'!$B:$B,'Land and Water Area'!$A:$A,Datasheet!C10140)</f>
        <v>1033.8920000000001</v>
      </c>
      <c r="H10140">
        <f>_xlfn.MAXIFS('Land and Water Area'!$C:$C,'Land and Water Area'!$A:$A,Datasheet!C10140)</f>
        <v>511.07900000000001</v>
      </c>
    </row>
    <row r="10141" spans="1:8" x14ac:dyDescent="0.2">
      <c r="A10141">
        <v>1</v>
      </c>
      <c r="B10141">
        <v>2009</v>
      </c>
      <c r="C10141" t="s">
        <v>47</v>
      </c>
      <c r="D10141" t="s">
        <v>7</v>
      </c>
      <c r="E10141">
        <f>_xlfn.MAXIFS('CO2'!$D:$D,'CO2'!$A:$A,Table1[[#This Row],[Year]],'CO2'!$B:$B,Table1[[#This Row],[State]],'CO2'!$C:$C,Table1[[#This Row],[Sector]])</f>
        <v>4.18</v>
      </c>
      <c r="F10141">
        <f>AVERAGEIFS(Population!$C:$C,Population!$A:$A,Table1[[#This Row],[Year]],Population!$B:$B,Table1[[#This Row],[State]])</f>
        <v>1053209</v>
      </c>
      <c r="G10141">
        <f>_xlfn.MAXIFS('Land and Water Area'!$B:$B,'Land and Water Area'!$A:$A,Datasheet!C10141)</f>
        <v>1033.8920000000001</v>
      </c>
      <c r="H10141">
        <f>_xlfn.MAXIFS('Land and Water Area'!$C:$C,'Land and Water Area'!$A:$A,Datasheet!C10141)</f>
        <v>511.07900000000001</v>
      </c>
    </row>
    <row r="10142" spans="1:8" x14ac:dyDescent="0.2">
      <c r="A10142">
        <v>1</v>
      </c>
      <c r="B10142">
        <v>2009</v>
      </c>
      <c r="C10142" t="s">
        <v>48</v>
      </c>
      <c r="D10142" t="s">
        <v>3</v>
      </c>
      <c r="E10142">
        <f>_xlfn.MAXIFS('CO2'!$D:$D,'CO2'!$A:$A,Table1[[#This Row],[Year]],'CO2'!$B:$B,Table1[[#This Row],[State]],'CO2'!$C:$C,Table1[[#This Row],[Sector]])</f>
        <v>1.58</v>
      </c>
      <c r="F10142">
        <f>AVERAGEIFS(Population!$C:$C,Population!$A:$A,Table1[[#This Row],[Year]],Population!$B:$B,Table1[[#This Row],[State]])</f>
        <v>4561242</v>
      </c>
      <c r="G10142">
        <f>_xlfn.MAXIFS('Land and Water Area'!$B:$B,'Land and Water Area'!$A:$A,Datasheet!C10142)</f>
        <v>30064.23</v>
      </c>
      <c r="H10142">
        <f>_xlfn.MAXIFS('Land and Water Area'!$C:$C,'Land and Water Area'!$A:$A,Datasheet!C10142)</f>
        <v>1959.2529999999999</v>
      </c>
    </row>
    <row r="10143" spans="1:8" x14ac:dyDescent="0.2">
      <c r="A10143">
        <v>1</v>
      </c>
      <c r="B10143">
        <v>2009</v>
      </c>
      <c r="C10143" t="s">
        <v>48</v>
      </c>
      <c r="D10143" t="s">
        <v>4</v>
      </c>
      <c r="E10143">
        <f>_xlfn.MAXIFS('CO2'!$D:$D,'CO2'!$A:$A,Table1[[#This Row],[Year]],'CO2'!$B:$B,Table1[[#This Row],[State]],'CO2'!$C:$C,Table1[[#This Row],[Sector]])</f>
        <v>37.85</v>
      </c>
      <c r="F10143">
        <f>AVERAGEIFS(Population!$C:$C,Population!$A:$A,Table1[[#This Row],[Year]],Population!$B:$B,Table1[[#This Row],[State]])</f>
        <v>4561242</v>
      </c>
      <c r="G10143">
        <f>_xlfn.MAXIFS('Land and Water Area'!$B:$B,'Land and Water Area'!$A:$A,Datasheet!C10143)</f>
        <v>30064.23</v>
      </c>
      <c r="H10143">
        <f>_xlfn.MAXIFS('Land and Water Area'!$C:$C,'Land and Water Area'!$A:$A,Datasheet!C10143)</f>
        <v>1959.2529999999999</v>
      </c>
    </row>
    <row r="10144" spans="1:8" x14ac:dyDescent="0.2">
      <c r="A10144">
        <v>1</v>
      </c>
      <c r="B10144">
        <v>2009</v>
      </c>
      <c r="C10144" t="s">
        <v>48</v>
      </c>
      <c r="D10144" t="s">
        <v>5</v>
      </c>
      <c r="E10144">
        <f>_xlfn.MAXIFS('CO2'!$D:$D,'CO2'!$A:$A,Table1[[#This Row],[Year]],'CO2'!$B:$B,Table1[[#This Row],[State]],'CO2'!$C:$C,Table1[[#This Row],[Sector]])</f>
        <v>10.130000000000001</v>
      </c>
      <c r="F10144">
        <f>AVERAGEIFS(Population!$C:$C,Population!$A:$A,Table1[[#This Row],[Year]],Population!$B:$B,Table1[[#This Row],[State]])</f>
        <v>4561242</v>
      </c>
      <c r="G10144">
        <f>_xlfn.MAXIFS('Land and Water Area'!$B:$B,'Land and Water Area'!$A:$A,Datasheet!C10144)</f>
        <v>30064.23</v>
      </c>
      <c r="H10144">
        <f>_xlfn.MAXIFS('Land and Water Area'!$C:$C,'Land and Water Area'!$A:$A,Datasheet!C10144)</f>
        <v>1959.2529999999999</v>
      </c>
    </row>
    <row r="10145" spans="1:8" x14ac:dyDescent="0.2">
      <c r="A10145">
        <v>1</v>
      </c>
      <c r="B10145">
        <v>2009</v>
      </c>
      <c r="C10145" t="s">
        <v>48</v>
      </c>
      <c r="D10145" t="s">
        <v>6</v>
      </c>
      <c r="E10145">
        <f>_xlfn.MAXIFS('CO2'!$D:$D,'CO2'!$A:$A,Table1[[#This Row],[Year]],'CO2'!$B:$B,Table1[[#This Row],[State]],'CO2'!$C:$C,Table1[[#This Row],[Sector]])</f>
        <v>1.93</v>
      </c>
      <c r="F10145">
        <f>AVERAGEIFS(Population!$C:$C,Population!$A:$A,Table1[[#This Row],[Year]],Population!$B:$B,Table1[[#This Row],[State]])</f>
        <v>4561242</v>
      </c>
      <c r="G10145">
        <f>_xlfn.MAXIFS('Land and Water Area'!$B:$B,'Land and Water Area'!$A:$A,Datasheet!C10145)</f>
        <v>30064.23</v>
      </c>
      <c r="H10145">
        <f>_xlfn.MAXIFS('Land and Water Area'!$C:$C,'Land and Water Area'!$A:$A,Datasheet!C10145)</f>
        <v>1959.2529999999999</v>
      </c>
    </row>
    <row r="10146" spans="1:8" x14ac:dyDescent="0.2">
      <c r="A10146">
        <v>1</v>
      </c>
      <c r="B10146">
        <v>2009</v>
      </c>
      <c r="C10146" t="s">
        <v>48</v>
      </c>
      <c r="D10146" t="s">
        <v>7</v>
      </c>
      <c r="E10146">
        <f>_xlfn.MAXIFS('CO2'!$D:$D,'CO2'!$A:$A,Table1[[#This Row],[Year]],'CO2'!$B:$B,Table1[[#This Row],[State]],'CO2'!$C:$C,Table1[[#This Row],[Sector]])</f>
        <v>30.61</v>
      </c>
      <c r="F10146">
        <f>AVERAGEIFS(Population!$C:$C,Population!$A:$A,Table1[[#This Row],[Year]],Population!$B:$B,Table1[[#This Row],[State]])</f>
        <v>4561242</v>
      </c>
      <c r="G10146">
        <f>_xlfn.MAXIFS('Land and Water Area'!$B:$B,'Land and Water Area'!$A:$A,Datasheet!C10146)</f>
        <v>30064.23</v>
      </c>
      <c r="H10146">
        <f>_xlfn.MAXIFS('Land and Water Area'!$C:$C,'Land and Water Area'!$A:$A,Datasheet!C10146)</f>
        <v>1959.2529999999999</v>
      </c>
    </row>
    <row r="10147" spans="1:8" x14ac:dyDescent="0.2">
      <c r="A10147">
        <v>1</v>
      </c>
      <c r="B10147">
        <v>2009</v>
      </c>
      <c r="C10147" t="s">
        <v>49</v>
      </c>
      <c r="D10147" t="s">
        <v>3</v>
      </c>
      <c r="E10147">
        <f>_xlfn.MAXIFS('CO2'!$D:$D,'CO2'!$A:$A,Table1[[#This Row],[Year]],'CO2'!$B:$B,Table1[[#This Row],[State]],'CO2'!$C:$C,Table1[[#This Row],[Sector]])</f>
        <v>0.81</v>
      </c>
      <c r="F10147">
        <f>AVERAGEIFS(Population!$C:$C,Population!$A:$A,Table1[[#This Row],[Year]],Population!$B:$B,Table1[[#This Row],[State]])</f>
        <v>812383</v>
      </c>
      <c r="G10147">
        <f>_xlfn.MAXIFS('Land and Water Area'!$B:$B,'Land and Water Area'!$A:$A,Datasheet!C10147)</f>
        <v>75807.888000000006</v>
      </c>
      <c r="H10147">
        <f>_xlfn.MAXIFS('Land and Water Area'!$C:$C,'Land and Water Area'!$A:$A,Datasheet!C10147)</f>
        <v>1308.001</v>
      </c>
    </row>
    <row r="10148" spans="1:8" x14ac:dyDescent="0.2">
      <c r="A10148">
        <v>1</v>
      </c>
      <c r="B10148">
        <v>2009</v>
      </c>
      <c r="C10148" t="s">
        <v>49</v>
      </c>
      <c r="D10148" t="s">
        <v>4</v>
      </c>
      <c r="E10148">
        <f>_xlfn.MAXIFS('CO2'!$D:$D,'CO2'!$A:$A,Table1[[#This Row],[Year]],'CO2'!$B:$B,Table1[[#This Row],[State]],'CO2'!$C:$C,Table1[[#This Row],[Sector]])</f>
        <v>3.42</v>
      </c>
      <c r="F10148">
        <f>AVERAGEIFS(Population!$C:$C,Population!$A:$A,Table1[[#This Row],[Year]],Population!$B:$B,Table1[[#This Row],[State]])</f>
        <v>812383</v>
      </c>
      <c r="G10148">
        <f>_xlfn.MAXIFS('Land and Water Area'!$B:$B,'Land and Water Area'!$A:$A,Datasheet!C10148)</f>
        <v>75807.888000000006</v>
      </c>
      <c r="H10148">
        <f>_xlfn.MAXIFS('Land and Water Area'!$C:$C,'Land and Water Area'!$A:$A,Datasheet!C10148)</f>
        <v>1308.001</v>
      </c>
    </row>
    <row r="10149" spans="1:8" x14ac:dyDescent="0.2">
      <c r="A10149">
        <v>1</v>
      </c>
      <c r="B10149">
        <v>2009</v>
      </c>
      <c r="C10149" t="s">
        <v>49</v>
      </c>
      <c r="D10149" t="s">
        <v>5</v>
      </c>
      <c r="E10149">
        <f>_xlfn.MAXIFS('CO2'!$D:$D,'CO2'!$A:$A,Table1[[#This Row],[Year]],'CO2'!$B:$B,Table1[[#This Row],[State]],'CO2'!$C:$C,Table1[[#This Row],[Sector]])</f>
        <v>3.15</v>
      </c>
      <c r="F10149">
        <f>AVERAGEIFS(Population!$C:$C,Population!$A:$A,Table1[[#This Row],[Year]],Population!$B:$B,Table1[[#This Row],[State]])</f>
        <v>812383</v>
      </c>
      <c r="G10149">
        <f>_xlfn.MAXIFS('Land and Water Area'!$B:$B,'Land and Water Area'!$A:$A,Datasheet!C10149)</f>
        <v>75807.888000000006</v>
      </c>
      <c r="H10149">
        <f>_xlfn.MAXIFS('Land and Water Area'!$C:$C,'Land and Water Area'!$A:$A,Datasheet!C10149)</f>
        <v>1308.001</v>
      </c>
    </row>
    <row r="10150" spans="1:8" x14ac:dyDescent="0.2">
      <c r="A10150">
        <v>1</v>
      </c>
      <c r="B10150">
        <v>2009</v>
      </c>
      <c r="C10150" t="s">
        <v>49</v>
      </c>
      <c r="D10150" t="s">
        <v>6</v>
      </c>
      <c r="E10150">
        <f>_xlfn.MAXIFS('CO2'!$D:$D,'CO2'!$A:$A,Table1[[#This Row],[Year]],'CO2'!$B:$B,Table1[[#This Row],[State]],'CO2'!$C:$C,Table1[[#This Row],[Sector]])</f>
        <v>1.1599999999999999</v>
      </c>
      <c r="F10150">
        <f>AVERAGEIFS(Population!$C:$C,Population!$A:$A,Table1[[#This Row],[Year]],Population!$B:$B,Table1[[#This Row],[State]])</f>
        <v>812383</v>
      </c>
      <c r="G10150">
        <f>_xlfn.MAXIFS('Land and Water Area'!$B:$B,'Land and Water Area'!$A:$A,Datasheet!C10150)</f>
        <v>75807.888000000006</v>
      </c>
      <c r="H10150">
        <f>_xlfn.MAXIFS('Land and Water Area'!$C:$C,'Land and Water Area'!$A:$A,Datasheet!C10150)</f>
        <v>1308.001</v>
      </c>
    </row>
    <row r="10151" spans="1:8" x14ac:dyDescent="0.2">
      <c r="A10151">
        <v>1</v>
      </c>
      <c r="B10151">
        <v>2009</v>
      </c>
      <c r="C10151" t="s">
        <v>49</v>
      </c>
      <c r="D10151" t="s">
        <v>7</v>
      </c>
      <c r="E10151">
        <f>_xlfn.MAXIFS('CO2'!$D:$D,'CO2'!$A:$A,Table1[[#This Row],[Year]],'CO2'!$B:$B,Table1[[#This Row],[State]],'CO2'!$C:$C,Table1[[#This Row],[Sector]])</f>
        <v>6.15</v>
      </c>
      <c r="F10151">
        <f>AVERAGEIFS(Population!$C:$C,Population!$A:$A,Table1[[#This Row],[Year]],Population!$B:$B,Table1[[#This Row],[State]])</f>
        <v>812383</v>
      </c>
      <c r="G10151">
        <f>_xlfn.MAXIFS('Land and Water Area'!$B:$B,'Land and Water Area'!$A:$A,Datasheet!C10151)</f>
        <v>75807.888000000006</v>
      </c>
      <c r="H10151">
        <f>_xlfn.MAXIFS('Land and Water Area'!$C:$C,'Land and Water Area'!$A:$A,Datasheet!C10151)</f>
        <v>1308.001</v>
      </c>
    </row>
    <row r="10152" spans="1:8" x14ac:dyDescent="0.2">
      <c r="A10152">
        <v>1</v>
      </c>
      <c r="B10152">
        <v>2009</v>
      </c>
      <c r="C10152" t="s">
        <v>50</v>
      </c>
      <c r="D10152" t="s">
        <v>3</v>
      </c>
      <c r="E10152">
        <f>_xlfn.MAXIFS('CO2'!$D:$D,'CO2'!$A:$A,Table1[[#This Row],[Year]],'CO2'!$B:$B,Table1[[#This Row],[State]],'CO2'!$C:$C,Table1[[#This Row],[Sector]])</f>
        <v>3.69</v>
      </c>
      <c r="F10152">
        <f>AVERAGEIFS(Population!$C:$C,Population!$A:$A,Table1[[#This Row],[Year]],Population!$B:$B,Table1[[#This Row],[State]])</f>
        <v>6296254</v>
      </c>
      <c r="G10152">
        <f>_xlfn.MAXIFS('Land and Water Area'!$B:$B,'Land and Water Area'!$A:$A,Datasheet!C10152)</f>
        <v>41232.743999999999</v>
      </c>
      <c r="H10152">
        <f>_xlfn.MAXIFS('Land and Water Area'!$C:$C,'Land and Water Area'!$A:$A,Datasheet!C10152)</f>
        <v>896.62800000000004</v>
      </c>
    </row>
    <row r="10153" spans="1:8" x14ac:dyDescent="0.2">
      <c r="A10153">
        <v>1</v>
      </c>
      <c r="B10153">
        <v>2009</v>
      </c>
      <c r="C10153" t="s">
        <v>50</v>
      </c>
      <c r="D10153" t="s">
        <v>4</v>
      </c>
      <c r="E10153">
        <f>_xlfn.MAXIFS('CO2'!$D:$D,'CO2'!$A:$A,Table1[[#This Row],[Year]],'CO2'!$B:$B,Table1[[#This Row],[State]],'CO2'!$C:$C,Table1[[#This Row],[Sector]])</f>
        <v>39.43</v>
      </c>
      <c r="F10153">
        <f>AVERAGEIFS(Population!$C:$C,Population!$A:$A,Table1[[#This Row],[Year]],Population!$B:$B,Table1[[#This Row],[State]])</f>
        <v>6296254</v>
      </c>
      <c r="G10153">
        <f>_xlfn.MAXIFS('Land and Water Area'!$B:$B,'Land and Water Area'!$A:$A,Datasheet!C10153)</f>
        <v>41232.743999999999</v>
      </c>
      <c r="H10153">
        <f>_xlfn.MAXIFS('Land and Water Area'!$C:$C,'Land and Water Area'!$A:$A,Datasheet!C10153)</f>
        <v>896.62800000000004</v>
      </c>
    </row>
    <row r="10154" spans="1:8" x14ac:dyDescent="0.2">
      <c r="A10154">
        <v>1</v>
      </c>
      <c r="B10154">
        <v>2009</v>
      </c>
      <c r="C10154" t="s">
        <v>50</v>
      </c>
      <c r="D10154" t="s">
        <v>5</v>
      </c>
      <c r="E10154">
        <f>_xlfn.MAXIFS('CO2'!$D:$D,'CO2'!$A:$A,Table1[[#This Row],[Year]],'CO2'!$B:$B,Table1[[#This Row],[State]],'CO2'!$C:$C,Table1[[#This Row],[Sector]])</f>
        <v>13.73</v>
      </c>
      <c r="F10154">
        <f>AVERAGEIFS(Population!$C:$C,Population!$A:$A,Table1[[#This Row],[Year]],Population!$B:$B,Table1[[#This Row],[State]])</f>
        <v>6296254</v>
      </c>
      <c r="G10154">
        <f>_xlfn.MAXIFS('Land and Water Area'!$B:$B,'Land and Water Area'!$A:$A,Datasheet!C10154)</f>
        <v>41232.743999999999</v>
      </c>
      <c r="H10154">
        <f>_xlfn.MAXIFS('Land and Water Area'!$C:$C,'Land and Water Area'!$A:$A,Datasheet!C10154)</f>
        <v>896.62800000000004</v>
      </c>
    </row>
    <row r="10155" spans="1:8" x14ac:dyDescent="0.2">
      <c r="A10155">
        <v>1</v>
      </c>
      <c r="B10155">
        <v>2009</v>
      </c>
      <c r="C10155" t="s">
        <v>50</v>
      </c>
      <c r="D10155" t="s">
        <v>6</v>
      </c>
      <c r="E10155">
        <f>_xlfn.MAXIFS('CO2'!$D:$D,'CO2'!$A:$A,Table1[[#This Row],[Year]],'CO2'!$B:$B,Table1[[#This Row],[State]],'CO2'!$C:$C,Table1[[#This Row],[Sector]])</f>
        <v>4.33</v>
      </c>
      <c r="F10155">
        <f>AVERAGEIFS(Population!$C:$C,Population!$A:$A,Table1[[#This Row],[Year]],Population!$B:$B,Table1[[#This Row],[State]])</f>
        <v>6296254</v>
      </c>
      <c r="G10155">
        <f>_xlfn.MAXIFS('Land and Water Area'!$B:$B,'Land and Water Area'!$A:$A,Datasheet!C10155)</f>
        <v>41232.743999999999</v>
      </c>
      <c r="H10155">
        <f>_xlfn.MAXIFS('Land and Water Area'!$C:$C,'Land and Water Area'!$A:$A,Datasheet!C10155)</f>
        <v>896.62800000000004</v>
      </c>
    </row>
    <row r="10156" spans="1:8" x14ac:dyDescent="0.2">
      <c r="A10156">
        <v>1</v>
      </c>
      <c r="B10156">
        <v>2009</v>
      </c>
      <c r="C10156" t="s">
        <v>50</v>
      </c>
      <c r="D10156" t="s">
        <v>7</v>
      </c>
      <c r="E10156">
        <f>_xlfn.MAXIFS('CO2'!$D:$D,'CO2'!$A:$A,Table1[[#This Row],[Year]],'CO2'!$B:$B,Table1[[#This Row],[State]],'CO2'!$C:$C,Table1[[#This Row],[Sector]])</f>
        <v>40.76</v>
      </c>
      <c r="F10156">
        <f>AVERAGEIFS(Population!$C:$C,Population!$A:$A,Table1[[#This Row],[Year]],Population!$B:$B,Table1[[#This Row],[State]])</f>
        <v>6296254</v>
      </c>
      <c r="G10156">
        <f>_xlfn.MAXIFS('Land and Water Area'!$B:$B,'Land and Water Area'!$A:$A,Datasheet!C10156)</f>
        <v>41232.743999999999</v>
      </c>
      <c r="H10156">
        <f>_xlfn.MAXIFS('Land and Water Area'!$C:$C,'Land and Water Area'!$A:$A,Datasheet!C10156)</f>
        <v>896.62800000000004</v>
      </c>
    </row>
    <row r="10157" spans="1:8" x14ac:dyDescent="0.2">
      <c r="A10157">
        <v>1</v>
      </c>
      <c r="B10157">
        <v>2009</v>
      </c>
      <c r="C10157" t="s">
        <v>51</v>
      </c>
      <c r="D10157" t="s">
        <v>3</v>
      </c>
      <c r="E10157">
        <f>_xlfn.MAXIFS('CO2'!$D:$D,'CO2'!$A:$A,Table1[[#This Row],[Year]],'CO2'!$B:$B,Table1[[#This Row],[State]],'CO2'!$C:$C,Table1[[#This Row],[Sector]])</f>
        <v>11.12</v>
      </c>
      <c r="F10157">
        <f>AVERAGEIFS(Population!$C:$C,Population!$A:$A,Table1[[#This Row],[Year]],Population!$B:$B,Table1[[#This Row],[State]])</f>
        <v>24782302</v>
      </c>
      <c r="G10157">
        <f>_xlfn.MAXIFS('Land and Water Area'!$B:$B,'Land and Water Area'!$A:$A,Datasheet!C10157)</f>
        <v>261270.027</v>
      </c>
      <c r="H10157">
        <f>_xlfn.MAXIFS('Land and Water Area'!$C:$C,'Land and Water Area'!$A:$A,Datasheet!C10157)</f>
        <v>7329.0280000000002</v>
      </c>
    </row>
    <row r="10158" spans="1:8" x14ac:dyDescent="0.2">
      <c r="A10158">
        <v>1</v>
      </c>
      <c r="B10158">
        <v>2009</v>
      </c>
      <c r="C10158" t="s">
        <v>51</v>
      </c>
      <c r="D10158" t="s">
        <v>4</v>
      </c>
      <c r="E10158">
        <f>_xlfn.MAXIFS('CO2'!$D:$D,'CO2'!$A:$A,Table1[[#This Row],[Year]],'CO2'!$B:$B,Table1[[#This Row],[State]],'CO2'!$C:$C,Table1[[#This Row],[Sector]])</f>
        <v>218.02</v>
      </c>
      <c r="F10158">
        <f>AVERAGEIFS(Population!$C:$C,Population!$A:$A,Table1[[#This Row],[Year]],Population!$B:$B,Table1[[#This Row],[State]])</f>
        <v>24782302</v>
      </c>
      <c r="G10158">
        <f>_xlfn.MAXIFS('Land and Water Area'!$B:$B,'Land and Water Area'!$A:$A,Datasheet!C10158)</f>
        <v>261270.027</v>
      </c>
      <c r="H10158">
        <f>_xlfn.MAXIFS('Land and Water Area'!$C:$C,'Land and Water Area'!$A:$A,Datasheet!C10158)</f>
        <v>7329.0280000000002</v>
      </c>
    </row>
    <row r="10159" spans="1:8" x14ac:dyDescent="0.2">
      <c r="A10159">
        <v>1</v>
      </c>
      <c r="B10159">
        <v>2009</v>
      </c>
      <c r="C10159" t="s">
        <v>51</v>
      </c>
      <c r="D10159" t="s">
        <v>5</v>
      </c>
      <c r="E10159">
        <f>_xlfn.MAXIFS('CO2'!$D:$D,'CO2'!$A:$A,Table1[[#This Row],[Year]],'CO2'!$B:$B,Table1[[#This Row],[State]],'CO2'!$C:$C,Table1[[#This Row],[Sector]])</f>
        <v>162.41999999999999</v>
      </c>
      <c r="F10159">
        <f>AVERAGEIFS(Population!$C:$C,Population!$A:$A,Table1[[#This Row],[Year]],Population!$B:$B,Table1[[#This Row],[State]])</f>
        <v>24782302</v>
      </c>
      <c r="G10159">
        <f>_xlfn.MAXIFS('Land and Water Area'!$B:$B,'Land and Water Area'!$A:$A,Datasheet!C10159)</f>
        <v>261270.027</v>
      </c>
      <c r="H10159">
        <f>_xlfn.MAXIFS('Land and Water Area'!$C:$C,'Land and Water Area'!$A:$A,Datasheet!C10159)</f>
        <v>7329.0280000000002</v>
      </c>
    </row>
    <row r="10160" spans="1:8" x14ac:dyDescent="0.2">
      <c r="A10160">
        <v>1</v>
      </c>
      <c r="B10160">
        <v>2009</v>
      </c>
      <c r="C10160" t="s">
        <v>51</v>
      </c>
      <c r="D10160" t="s">
        <v>6</v>
      </c>
      <c r="E10160">
        <f>_xlfn.MAXIFS('CO2'!$D:$D,'CO2'!$A:$A,Table1[[#This Row],[Year]],'CO2'!$B:$B,Table1[[#This Row],[State]],'CO2'!$C:$C,Table1[[#This Row],[Sector]])</f>
        <v>11.74</v>
      </c>
      <c r="F10160">
        <f>AVERAGEIFS(Population!$C:$C,Population!$A:$A,Table1[[#This Row],[Year]],Population!$B:$B,Table1[[#This Row],[State]])</f>
        <v>24782302</v>
      </c>
      <c r="G10160">
        <f>_xlfn.MAXIFS('Land and Water Area'!$B:$B,'Land and Water Area'!$A:$A,Datasheet!C10160)</f>
        <v>261270.027</v>
      </c>
      <c r="H10160">
        <f>_xlfn.MAXIFS('Land and Water Area'!$C:$C,'Land and Water Area'!$A:$A,Datasheet!C10160)</f>
        <v>7329.0280000000002</v>
      </c>
    </row>
    <row r="10161" spans="1:8" x14ac:dyDescent="0.2">
      <c r="A10161">
        <v>1</v>
      </c>
      <c r="B10161">
        <v>2009</v>
      </c>
      <c r="C10161" t="s">
        <v>51</v>
      </c>
      <c r="D10161" t="s">
        <v>7</v>
      </c>
      <c r="E10161">
        <f>_xlfn.MAXIFS('CO2'!$D:$D,'CO2'!$A:$A,Table1[[#This Row],[Year]],'CO2'!$B:$B,Table1[[#This Row],[State]],'CO2'!$C:$C,Table1[[#This Row],[Sector]])</f>
        <v>187.15</v>
      </c>
      <c r="F10161">
        <f>AVERAGEIFS(Population!$C:$C,Population!$A:$A,Table1[[#This Row],[Year]],Population!$B:$B,Table1[[#This Row],[State]])</f>
        <v>24782302</v>
      </c>
      <c r="G10161">
        <f>_xlfn.MAXIFS('Land and Water Area'!$B:$B,'Land and Water Area'!$A:$A,Datasheet!C10161)</f>
        <v>261270.027</v>
      </c>
      <c r="H10161">
        <f>_xlfn.MAXIFS('Land and Water Area'!$C:$C,'Land and Water Area'!$A:$A,Datasheet!C10161)</f>
        <v>7329.0280000000002</v>
      </c>
    </row>
    <row r="10162" spans="1:8" x14ac:dyDescent="0.2">
      <c r="A10162">
        <v>1</v>
      </c>
      <c r="B10162">
        <v>2009</v>
      </c>
      <c r="C10162" t="s">
        <v>52</v>
      </c>
      <c r="D10162" t="s">
        <v>3</v>
      </c>
      <c r="E10162">
        <f>_xlfn.MAXIFS('CO2'!$D:$D,'CO2'!$A:$A,Table1[[#This Row],[Year]],'CO2'!$B:$B,Table1[[#This Row],[State]],'CO2'!$C:$C,Table1[[#This Row],[Sector]])</f>
        <v>2.37</v>
      </c>
      <c r="F10162">
        <f>AVERAGEIFS(Population!$C:$C,Population!$A:$A,Table1[[#This Row],[Year]],Population!$B:$B,Table1[[#This Row],[State]])</f>
        <v>2784572</v>
      </c>
      <c r="G10162">
        <f>_xlfn.MAXIFS('Land and Water Area'!$B:$B,'Land and Water Area'!$A:$A,Datasheet!C10162)</f>
        <v>82595.691999999995</v>
      </c>
      <c r="H10162">
        <f>_xlfn.MAXIFS('Land and Water Area'!$C:$C,'Land and Water Area'!$A:$A,Datasheet!C10162)</f>
        <v>2302.4059999999999</v>
      </c>
    </row>
    <row r="10163" spans="1:8" x14ac:dyDescent="0.2">
      <c r="A10163">
        <v>1</v>
      </c>
      <c r="B10163">
        <v>2009</v>
      </c>
      <c r="C10163" t="s">
        <v>52</v>
      </c>
      <c r="D10163" t="s">
        <v>4</v>
      </c>
      <c r="E10163">
        <f>_xlfn.MAXIFS('CO2'!$D:$D,'CO2'!$A:$A,Table1[[#This Row],[Year]],'CO2'!$B:$B,Table1[[#This Row],[State]],'CO2'!$C:$C,Table1[[#This Row],[Sector]])</f>
        <v>36.090000000000003</v>
      </c>
      <c r="F10163">
        <f>AVERAGEIFS(Population!$C:$C,Population!$A:$A,Table1[[#This Row],[Year]],Population!$B:$B,Table1[[#This Row],[State]])</f>
        <v>2784572</v>
      </c>
      <c r="G10163">
        <f>_xlfn.MAXIFS('Land and Water Area'!$B:$B,'Land and Water Area'!$A:$A,Datasheet!C10163)</f>
        <v>82595.691999999995</v>
      </c>
      <c r="H10163">
        <f>_xlfn.MAXIFS('Land and Water Area'!$C:$C,'Land and Water Area'!$A:$A,Datasheet!C10163)</f>
        <v>2302.4059999999999</v>
      </c>
    </row>
    <row r="10164" spans="1:8" x14ac:dyDescent="0.2">
      <c r="A10164">
        <v>1</v>
      </c>
      <c r="B10164">
        <v>2009</v>
      </c>
      <c r="C10164" t="s">
        <v>52</v>
      </c>
      <c r="D10164" t="s">
        <v>5</v>
      </c>
      <c r="E10164">
        <f>_xlfn.MAXIFS('CO2'!$D:$D,'CO2'!$A:$A,Table1[[#This Row],[Year]],'CO2'!$B:$B,Table1[[#This Row],[State]],'CO2'!$C:$C,Table1[[#This Row],[Sector]])</f>
        <v>6.69</v>
      </c>
      <c r="F10164">
        <f>AVERAGEIFS(Population!$C:$C,Population!$A:$A,Table1[[#This Row],[Year]],Population!$B:$B,Table1[[#This Row],[State]])</f>
        <v>2784572</v>
      </c>
      <c r="G10164">
        <f>_xlfn.MAXIFS('Land and Water Area'!$B:$B,'Land and Water Area'!$A:$A,Datasheet!C10164)</f>
        <v>82595.691999999995</v>
      </c>
      <c r="H10164">
        <f>_xlfn.MAXIFS('Land and Water Area'!$C:$C,'Land and Water Area'!$A:$A,Datasheet!C10164)</f>
        <v>2302.4059999999999</v>
      </c>
    </row>
    <row r="10165" spans="1:8" x14ac:dyDescent="0.2">
      <c r="A10165">
        <v>1</v>
      </c>
      <c r="B10165">
        <v>2009</v>
      </c>
      <c r="C10165" t="s">
        <v>52</v>
      </c>
      <c r="D10165" t="s">
        <v>6</v>
      </c>
      <c r="E10165">
        <f>_xlfn.MAXIFS('CO2'!$D:$D,'CO2'!$A:$A,Table1[[#This Row],[Year]],'CO2'!$B:$B,Table1[[#This Row],[State]],'CO2'!$C:$C,Table1[[#This Row],[Sector]])</f>
        <v>3.78</v>
      </c>
      <c r="F10165">
        <f>AVERAGEIFS(Population!$C:$C,Population!$A:$A,Table1[[#This Row],[Year]],Population!$B:$B,Table1[[#This Row],[State]])</f>
        <v>2784572</v>
      </c>
      <c r="G10165">
        <f>_xlfn.MAXIFS('Land and Water Area'!$B:$B,'Land and Water Area'!$A:$A,Datasheet!C10165)</f>
        <v>82595.691999999995</v>
      </c>
      <c r="H10165">
        <f>_xlfn.MAXIFS('Land and Water Area'!$C:$C,'Land and Water Area'!$A:$A,Datasheet!C10165)</f>
        <v>2302.4059999999999</v>
      </c>
    </row>
    <row r="10166" spans="1:8" x14ac:dyDescent="0.2">
      <c r="A10166">
        <v>1</v>
      </c>
      <c r="B10166">
        <v>2009</v>
      </c>
      <c r="C10166" t="s">
        <v>52</v>
      </c>
      <c r="D10166" t="s">
        <v>7</v>
      </c>
      <c r="E10166">
        <f>_xlfn.MAXIFS('CO2'!$D:$D,'CO2'!$A:$A,Table1[[#This Row],[Year]],'CO2'!$B:$B,Table1[[#This Row],[State]],'CO2'!$C:$C,Table1[[#This Row],[Sector]])</f>
        <v>16.149999999999999</v>
      </c>
      <c r="F10166">
        <f>AVERAGEIFS(Population!$C:$C,Population!$A:$A,Table1[[#This Row],[Year]],Population!$B:$B,Table1[[#This Row],[State]])</f>
        <v>2784572</v>
      </c>
      <c r="G10166">
        <f>_xlfn.MAXIFS('Land and Water Area'!$B:$B,'Land and Water Area'!$A:$A,Datasheet!C10166)</f>
        <v>82595.691999999995</v>
      </c>
      <c r="H10166">
        <f>_xlfn.MAXIFS('Land and Water Area'!$C:$C,'Land and Water Area'!$A:$A,Datasheet!C10166)</f>
        <v>2302.4059999999999</v>
      </c>
    </row>
    <row r="10167" spans="1:8" x14ac:dyDescent="0.2">
      <c r="A10167">
        <v>1</v>
      </c>
      <c r="B10167">
        <v>2009</v>
      </c>
      <c r="C10167" t="s">
        <v>53</v>
      </c>
      <c r="D10167" t="s">
        <v>3</v>
      </c>
      <c r="E10167">
        <f>_xlfn.MAXIFS('CO2'!$D:$D,'CO2'!$A:$A,Table1[[#This Row],[Year]],'CO2'!$B:$B,Table1[[#This Row],[State]],'CO2'!$C:$C,Table1[[#This Row],[Sector]])</f>
        <v>0.67</v>
      </c>
      <c r="F10167">
        <f>AVERAGEIFS(Population!$C:$C,Population!$A:$A,Table1[[#This Row],[Year]],Population!$B:$B,Table1[[#This Row],[State]])</f>
        <v>621760</v>
      </c>
      <c r="G10167">
        <f>_xlfn.MAXIFS('Land and Water Area'!$B:$B,'Land and Water Area'!$A:$A,Datasheet!C10167)</f>
        <v>9217.2579999999998</v>
      </c>
      <c r="H10167">
        <f>_xlfn.MAXIFS('Land and Water Area'!$C:$C,'Land and Water Area'!$A:$A,Datasheet!C10167)</f>
        <v>397.935</v>
      </c>
    </row>
    <row r="10168" spans="1:8" x14ac:dyDescent="0.2">
      <c r="A10168">
        <v>1</v>
      </c>
      <c r="B10168">
        <v>2009</v>
      </c>
      <c r="C10168" t="s">
        <v>53</v>
      </c>
      <c r="D10168" t="s">
        <v>4</v>
      </c>
      <c r="E10168">
        <f>_xlfn.MAXIFS('CO2'!$D:$D,'CO2'!$A:$A,Table1[[#This Row],[Year]],'CO2'!$B:$B,Table1[[#This Row],[State]],'CO2'!$C:$C,Table1[[#This Row],[Sector]])</f>
        <v>0.01</v>
      </c>
      <c r="F10168">
        <f>AVERAGEIFS(Population!$C:$C,Population!$A:$A,Table1[[#This Row],[Year]],Population!$B:$B,Table1[[#This Row],[State]])</f>
        <v>621760</v>
      </c>
      <c r="G10168">
        <f>_xlfn.MAXIFS('Land and Water Area'!$B:$B,'Land and Water Area'!$A:$A,Datasheet!C10168)</f>
        <v>9217.2579999999998</v>
      </c>
      <c r="H10168">
        <f>_xlfn.MAXIFS('Land and Water Area'!$C:$C,'Land and Water Area'!$A:$A,Datasheet!C10168)</f>
        <v>397.935</v>
      </c>
    </row>
    <row r="10169" spans="1:8" x14ac:dyDescent="0.2">
      <c r="A10169">
        <v>1</v>
      </c>
      <c r="B10169">
        <v>2009</v>
      </c>
      <c r="C10169" t="s">
        <v>53</v>
      </c>
      <c r="D10169" t="s">
        <v>5</v>
      </c>
      <c r="E10169">
        <f>_xlfn.MAXIFS('CO2'!$D:$D,'CO2'!$A:$A,Table1[[#This Row],[Year]],'CO2'!$B:$B,Table1[[#This Row],[State]],'CO2'!$C:$C,Table1[[#This Row],[Sector]])</f>
        <v>0.48</v>
      </c>
      <c r="F10169">
        <f>AVERAGEIFS(Population!$C:$C,Population!$A:$A,Table1[[#This Row],[Year]],Population!$B:$B,Table1[[#This Row],[State]])</f>
        <v>621760</v>
      </c>
      <c r="G10169">
        <f>_xlfn.MAXIFS('Land and Water Area'!$B:$B,'Land and Water Area'!$A:$A,Datasheet!C10169)</f>
        <v>9217.2579999999998</v>
      </c>
      <c r="H10169">
        <f>_xlfn.MAXIFS('Land and Water Area'!$C:$C,'Land and Water Area'!$A:$A,Datasheet!C10169)</f>
        <v>397.935</v>
      </c>
    </row>
    <row r="10170" spans="1:8" x14ac:dyDescent="0.2">
      <c r="A10170">
        <v>1</v>
      </c>
      <c r="B10170">
        <v>2009</v>
      </c>
      <c r="C10170" t="s">
        <v>53</v>
      </c>
      <c r="D10170" t="s">
        <v>6</v>
      </c>
      <c r="E10170">
        <f>_xlfn.MAXIFS('CO2'!$D:$D,'CO2'!$A:$A,Table1[[#This Row],[Year]],'CO2'!$B:$B,Table1[[#This Row],[State]],'CO2'!$C:$C,Table1[[#This Row],[Sector]])</f>
        <v>1.48</v>
      </c>
      <c r="F10170">
        <f>AVERAGEIFS(Population!$C:$C,Population!$A:$A,Table1[[#This Row],[Year]],Population!$B:$B,Table1[[#This Row],[State]])</f>
        <v>621760</v>
      </c>
      <c r="G10170">
        <f>_xlfn.MAXIFS('Land and Water Area'!$B:$B,'Land and Water Area'!$A:$A,Datasheet!C10170)</f>
        <v>9217.2579999999998</v>
      </c>
      <c r="H10170">
        <f>_xlfn.MAXIFS('Land and Water Area'!$C:$C,'Land and Water Area'!$A:$A,Datasheet!C10170)</f>
        <v>397.935</v>
      </c>
    </row>
    <row r="10171" spans="1:8" x14ac:dyDescent="0.2">
      <c r="A10171">
        <v>1</v>
      </c>
      <c r="B10171">
        <v>2009</v>
      </c>
      <c r="C10171" t="s">
        <v>53</v>
      </c>
      <c r="D10171" t="s">
        <v>7</v>
      </c>
      <c r="E10171">
        <f>_xlfn.MAXIFS('CO2'!$D:$D,'CO2'!$A:$A,Table1[[#This Row],[Year]],'CO2'!$B:$B,Table1[[#This Row],[State]],'CO2'!$C:$C,Table1[[#This Row],[Sector]])</f>
        <v>3.55</v>
      </c>
      <c r="F10171">
        <f>AVERAGEIFS(Population!$C:$C,Population!$A:$A,Table1[[#This Row],[Year]],Population!$B:$B,Table1[[#This Row],[State]])</f>
        <v>621760</v>
      </c>
      <c r="G10171">
        <f>_xlfn.MAXIFS('Land and Water Area'!$B:$B,'Land and Water Area'!$A:$A,Datasheet!C10171)</f>
        <v>9217.2579999999998</v>
      </c>
      <c r="H10171">
        <f>_xlfn.MAXIFS('Land and Water Area'!$C:$C,'Land and Water Area'!$A:$A,Datasheet!C10171)</f>
        <v>397.935</v>
      </c>
    </row>
    <row r="10172" spans="1:8" x14ac:dyDescent="0.2">
      <c r="A10172">
        <v>1</v>
      </c>
      <c r="B10172">
        <v>2009</v>
      </c>
      <c r="C10172" t="s">
        <v>54</v>
      </c>
      <c r="D10172" t="s">
        <v>3</v>
      </c>
      <c r="E10172">
        <f>_xlfn.MAXIFS('CO2'!$D:$D,'CO2'!$A:$A,Table1[[#This Row],[Year]],'CO2'!$B:$B,Table1[[#This Row],[State]],'CO2'!$C:$C,Table1[[#This Row],[Sector]])</f>
        <v>4.9000000000000004</v>
      </c>
      <c r="F10172">
        <f>AVERAGEIFS(Population!$C:$C,Population!$A:$A,Table1[[#This Row],[Year]],Population!$B:$B,Table1[[#This Row],[State]])</f>
        <v>7882590</v>
      </c>
      <c r="G10172">
        <f>_xlfn.MAXIFS('Land and Water Area'!$B:$B,'Land and Water Area'!$A:$A,Datasheet!C10172)</f>
        <v>39482.095000000001</v>
      </c>
      <c r="H10172">
        <f>_xlfn.MAXIFS('Land and Water Area'!$C:$C,'Land and Water Area'!$A:$A,Datasheet!C10172)</f>
        <v>3292.712</v>
      </c>
    </row>
    <row r="10173" spans="1:8" x14ac:dyDescent="0.2">
      <c r="A10173">
        <v>1</v>
      </c>
      <c r="B10173">
        <v>2009</v>
      </c>
      <c r="C10173" t="s">
        <v>54</v>
      </c>
      <c r="D10173" t="s">
        <v>4</v>
      </c>
      <c r="E10173">
        <f>_xlfn.MAXIFS('CO2'!$D:$D,'CO2'!$A:$A,Table1[[#This Row],[Year]],'CO2'!$B:$B,Table1[[#This Row],[State]],'CO2'!$C:$C,Table1[[#This Row],[Sector]])</f>
        <v>31.59</v>
      </c>
      <c r="F10173">
        <f>AVERAGEIFS(Population!$C:$C,Population!$A:$A,Table1[[#This Row],[Year]],Population!$B:$B,Table1[[#This Row],[State]])</f>
        <v>7882590</v>
      </c>
      <c r="G10173">
        <f>_xlfn.MAXIFS('Land and Water Area'!$B:$B,'Land and Water Area'!$A:$A,Datasheet!C10173)</f>
        <v>39482.095000000001</v>
      </c>
      <c r="H10173">
        <f>_xlfn.MAXIFS('Land and Water Area'!$C:$C,'Land and Water Area'!$A:$A,Datasheet!C10173)</f>
        <v>3292.712</v>
      </c>
    </row>
    <row r="10174" spans="1:8" x14ac:dyDescent="0.2">
      <c r="A10174">
        <v>1</v>
      </c>
      <c r="B10174">
        <v>2009</v>
      </c>
      <c r="C10174" t="s">
        <v>54</v>
      </c>
      <c r="D10174" t="s">
        <v>5</v>
      </c>
      <c r="E10174">
        <f>_xlfn.MAXIFS('CO2'!$D:$D,'CO2'!$A:$A,Table1[[#This Row],[Year]],'CO2'!$B:$B,Table1[[#This Row],[State]],'CO2'!$C:$C,Table1[[#This Row],[Sector]])</f>
        <v>12.65</v>
      </c>
      <c r="F10174">
        <f>AVERAGEIFS(Population!$C:$C,Population!$A:$A,Table1[[#This Row],[Year]],Population!$B:$B,Table1[[#This Row],[State]])</f>
        <v>7882590</v>
      </c>
      <c r="G10174">
        <f>_xlfn.MAXIFS('Land and Water Area'!$B:$B,'Land and Water Area'!$A:$A,Datasheet!C10174)</f>
        <v>39482.095000000001</v>
      </c>
      <c r="H10174">
        <f>_xlfn.MAXIFS('Land and Water Area'!$C:$C,'Land and Water Area'!$A:$A,Datasheet!C10174)</f>
        <v>3292.712</v>
      </c>
    </row>
    <row r="10175" spans="1:8" x14ac:dyDescent="0.2">
      <c r="A10175">
        <v>1</v>
      </c>
      <c r="B10175">
        <v>2009</v>
      </c>
      <c r="C10175" t="s">
        <v>54</v>
      </c>
      <c r="D10175" t="s">
        <v>6</v>
      </c>
      <c r="E10175">
        <f>_xlfn.MAXIFS('CO2'!$D:$D,'CO2'!$A:$A,Table1[[#This Row],[Year]],'CO2'!$B:$B,Table1[[#This Row],[State]],'CO2'!$C:$C,Table1[[#This Row],[Sector]])</f>
        <v>6.9</v>
      </c>
      <c r="F10175">
        <f>AVERAGEIFS(Population!$C:$C,Population!$A:$A,Table1[[#This Row],[Year]],Population!$B:$B,Table1[[#This Row],[State]])</f>
        <v>7882590</v>
      </c>
      <c r="G10175">
        <f>_xlfn.MAXIFS('Land and Water Area'!$B:$B,'Land and Water Area'!$A:$A,Datasheet!C10175)</f>
        <v>39482.095000000001</v>
      </c>
      <c r="H10175">
        <f>_xlfn.MAXIFS('Land and Water Area'!$C:$C,'Land and Water Area'!$A:$A,Datasheet!C10175)</f>
        <v>3292.712</v>
      </c>
    </row>
    <row r="10176" spans="1:8" x14ac:dyDescent="0.2">
      <c r="A10176">
        <v>1</v>
      </c>
      <c r="B10176">
        <v>2009</v>
      </c>
      <c r="C10176" t="s">
        <v>54</v>
      </c>
      <c r="D10176" t="s">
        <v>7</v>
      </c>
      <c r="E10176">
        <f>_xlfn.MAXIFS('CO2'!$D:$D,'CO2'!$A:$A,Table1[[#This Row],[Year]],'CO2'!$B:$B,Table1[[#This Row],[State]],'CO2'!$C:$C,Table1[[#This Row],[Sector]])</f>
        <v>49.87</v>
      </c>
      <c r="F10176">
        <f>AVERAGEIFS(Population!$C:$C,Population!$A:$A,Table1[[#This Row],[Year]],Population!$B:$B,Table1[[#This Row],[State]])</f>
        <v>7882590</v>
      </c>
      <c r="G10176">
        <f>_xlfn.MAXIFS('Land and Water Area'!$B:$B,'Land and Water Area'!$A:$A,Datasheet!C10176)</f>
        <v>39482.095000000001</v>
      </c>
      <c r="H10176">
        <f>_xlfn.MAXIFS('Land and Water Area'!$C:$C,'Land and Water Area'!$A:$A,Datasheet!C10176)</f>
        <v>3292.712</v>
      </c>
    </row>
    <row r="10177" spans="1:8" x14ac:dyDescent="0.2">
      <c r="A10177">
        <v>1</v>
      </c>
      <c r="B10177">
        <v>2009</v>
      </c>
      <c r="C10177" t="s">
        <v>55</v>
      </c>
      <c r="D10177" t="s">
        <v>3</v>
      </c>
      <c r="E10177">
        <f>_xlfn.MAXIFS('CO2'!$D:$D,'CO2'!$A:$A,Table1[[#This Row],[Year]],'CO2'!$B:$B,Table1[[#This Row],[State]],'CO2'!$C:$C,Table1[[#This Row],[Sector]])</f>
        <v>3.7</v>
      </c>
      <c r="F10177">
        <f>AVERAGEIFS(Population!$C:$C,Population!$A:$A,Table1[[#This Row],[Year]],Population!$B:$B,Table1[[#This Row],[State]])</f>
        <v>6664195</v>
      </c>
      <c r="G10177">
        <f>_xlfn.MAXIFS('Land and Water Area'!$B:$B,'Land and Water Area'!$A:$A,Datasheet!C10177)</f>
        <v>66455.433000000005</v>
      </c>
      <c r="H10177">
        <f>_xlfn.MAXIFS('Land and Water Area'!$C:$C,'Land and Water Area'!$A:$A,Datasheet!C10177)</f>
        <v>4845.17</v>
      </c>
    </row>
    <row r="10178" spans="1:8" x14ac:dyDescent="0.2">
      <c r="A10178">
        <v>1</v>
      </c>
      <c r="B10178">
        <v>2009</v>
      </c>
      <c r="C10178" t="s">
        <v>55</v>
      </c>
      <c r="D10178" t="s">
        <v>4</v>
      </c>
      <c r="E10178">
        <f>_xlfn.MAXIFS('CO2'!$D:$D,'CO2'!$A:$A,Table1[[#This Row],[Year]],'CO2'!$B:$B,Table1[[#This Row],[State]],'CO2'!$C:$C,Table1[[#This Row],[Sector]])</f>
        <v>12.71</v>
      </c>
      <c r="F10178">
        <f>AVERAGEIFS(Population!$C:$C,Population!$A:$A,Table1[[#This Row],[Year]],Population!$B:$B,Table1[[#This Row],[State]])</f>
        <v>6664195</v>
      </c>
      <c r="G10178">
        <f>_xlfn.MAXIFS('Land and Water Area'!$B:$B,'Land and Water Area'!$A:$A,Datasheet!C10178)</f>
        <v>66455.433000000005</v>
      </c>
      <c r="H10178">
        <f>_xlfn.MAXIFS('Land and Water Area'!$C:$C,'Land and Water Area'!$A:$A,Datasheet!C10178)</f>
        <v>4845.17</v>
      </c>
    </row>
    <row r="10179" spans="1:8" x14ac:dyDescent="0.2">
      <c r="A10179">
        <v>1</v>
      </c>
      <c r="B10179">
        <v>2009</v>
      </c>
      <c r="C10179" t="s">
        <v>55</v>
      </c>
      <c r="D10179" t="s">
        <v>5</v>
      </c>
      <c r="E10179">
        <f>_xlfn.MAXIFS('CO2'!$D:$D,'CO2'!$A:$A,Table1[[#This Row],[Year]],'CO2'!$B:$B,Table1[[#This Row],[State]],'CO2'!$C:$C,Table1[[#This Row],[Sector]])</f>
        <v>13.38</v>
      </c>
      <c r="F10179">
        <f>AVERAGEIFS(Population!$C:$C,Population!$A:$A,Table1[[#This Row],[Year]],Population!$B:$B,Table1[[#This Row],[State]])</f>
        <v>6664195</v>
      </c>
      <c r="G10179">
        <f>_xlfn.MAXIFS('Land and Water Area'!$B:$B,'Land and Water Area'!$A:$A,Datasheet!C10179)</f>
        <v>66455.433000000005</v>
      </c>
      <c r="H10179">
        <f>_xlfn.MAXIFS('Land and Water Area'!$C:$C,'Land and Water Area'!$A:$A,Datasheet!C10179)</f>
        <v>4845.17</v>
      </c>
    </row>
    <row r="10180" spans="1:8" x14ac:dyDescent="0.2">
      <c r="A10180">
        <v>1</v>
      </c>
      <c r="B10180">
        <v>2009</v>
      </c>
      <c r="C10180" t="s">
        <v>55</v>
      </c>
      <c r="D10180" t="s">
        <v>6</v>
      </c>
      <c r="E10180">
        <f>_xlfn.MAXIFS('CO2'!$D:$D,'CO2'!$A:$A,Table1[[#This Row],[Year]],'CO2'!$B:$B,Table1[[#This Row],[State]],'CO2'!$C:$C,Table1[[#This Row],[Sector]])</f>
        <v>5.62</v>
      </c>
      <c r="F10180">
        <f>AVERAGEIFS(Population!$C:$C,Population!$A:$A,Table1[[#This Row],[Year]],Population!$B:$B,Table1[[#This Row],[State]])</f>
        <v>6664195</v>
      </c>
      <c r="G10180">
        <f>_xlfn.MAXIFS('Land and Water Area'!$B:$B,'Land and Water Area'!$A:$A,Datasheet!C10180)</f>
        <v>66455.433000000005</v>
      </c>
      <c r="H10180">
        <f>_xlfn.MAXIFS('Land and Water Area'!$C:$C,'Land and Water Area'!$A:$A,Datasheet!C10180)</f>
        <v>4845.17</v>
      </c>
    </row>
    <row r="10181" spans="1:8" x14ac:dyDescent="0.2">
      <c r="A10181">
        <v>1</v>
      </c>
      <c r="B10181">
        <v>2009</v>
      </c>
      <c r="C10181" t="s">
        <v>55</v>
      </c>
      <c r="D10181" t="s">
        <v>7</v>
      </c>
      <c r="E10181">
        <f>_xlfn.MAXIFS('CO2'!$D:$D,'CO2'!$A:$A,Table1[[#This Row],[Year]],'CO2'!$B:$B,Table1[[#This Row],[State]],'CO2'!$C:$C,Table1[[#This Row],[Sector]])</f>
        <v>41.49</v>
      </c>
      <c r="F10181">
        <f>AVERAGEIFS(Population!$C:$C,Population!$A:$A,Table1[[#This Row],[Year]],Population!$B:$B,Table1[[#This Row],[State]])</f>
        <v>6664195</v>
      </c>
      <c r="G10181">
        <f>_xlfn.MAXIFS('Land and Water Area'!$B:$B,'Land and Water Area'!$A:$A,Datasheet!C10181)</f>
        <v>66455.433000000005</v>
      </c>
      <c r="H10181">
        <f>_xlfn.MAXIFS('Land and Water Area'!$C:$C,'Land and Water Area'!$A:$A,Datasheet!C10181)</f>
        <v>4845.17</v>
      </c>
    </row>
    <row r="10182" spans="1:8" x14ac:dyDescent="0.2">
      <c r="A10182">
        <v>1</v>
      </c>
      <c r="B10182">
        <v>2009</v>
      </c>
      <c r="C10182" t="s">
        <v>56</v>
      </c>
      <c r="D10182" t="s">
        <v>3</v>
      </c>
      <c r="E10182">
        <f>_xlfn.MAXIFS('CO2'!$D:$D,'CO2'!$A:$A,Table1[[#This Row],[Year]],'CO2'!$B:$B,Table1[[#This Row],[State]],'CO2'!$C:$C,Table1[[#This Row],[Sector]])</f>
        <v>1.2</v>
      </c>
      <c r="F10182">
        <f>AVERAGEIFS(Population!$C:$C,Population!$A:$A,Table1[[#This Row],[Year]],Population!$B:$B,Table1[[#This Row],[State]])</f>
        <v>599657</v>
      </c>
      <c r="G10182">
        <f>_xlfn.MAXIFS('Land and Water Area'!$B:$B,'Land and Water Area'!$A:$A,Datasheet!C10182)</f>
        <v>61.125999999999998</v>
      </c>
      <c r="H10182">
        <f>_xlfn.MAXIFS('Land and Water Area'!$C:$C,'Land and Water Area'!$A:$A,Datasheet!C10182)</f>
        <v>7.2240000000000002</v>
      </c>
    </row>
    <row r="10183" spans="1:8" x14ac:dyDescent="0.2">
      <c r="A10183">
        <v>1</v>
      </c>
      <c r="B10183">
        <v>2009</v>
      </c>
      <c r="C10183" t="s">
        <v>56</v>
      </c>
      <c r="D10183" t="s">
        <v>4</v>
      </c>
      <c r="E10183">
        <f>_xlfn.MAXIFS('CO2'!$D:$D,'CO2'!$A:$A,Table1[[#This Row],[Year]],'CO2'!$B:$B,Table1[[#This Row],[State]],'CO2'!$C:$C,Table1[[#This Row],[Sector]])</f>
        <v>0.04</v>
      </c>
      <c r="F10183">
        <f>AVERAGEIFS(Population!$C:$C,Population!$A:$A,Table1[[#This Row],[Year]],Population!$B:$B,Table1[[#This Row],[State]])</f>
        <v>599657</v>
      </c>
      <c r="G10183">
        <f>_xlfn.MAXIFS('Land and Water Area'!$B:$B,'Land and Water Area'!$A:$A,Datasheet!C10183)</f>
        <v>61.125999999999998</v>
      </c>
      <c r="H10183">
        <f>_xlfn.MAXIFS('Land and Water Area'!$C:$C,'Land and Water Area'!$A:$A,Datasheet!C10183)</f>
        <v>7.2240000000000002</v>
      </c>
    </row>
    <row r="10184" spans="1:8" x14ac:dyDescent="0.2">
      <c r="A10184">
        <v>1</v>
      </c>
      <c r="B10184">
        <v>2009</v>
      </c>
      <c r="C10184" t="s">
        <v>56</v>
      </c>
      <c r="D10184" t="s">
        <v>5</v>
      </c>
      <c r="E10184">
        <f>_xlfn.MAXIFS('CO2'!$D:$D,'CO2'!$A:$A,Table1[[#This Row],[Year]],'CO2'!$B:$B,Table1[[#This Row],[State]],'CO2'!$C:$C,Table1[[#This Row],[Sector]])</f>
        <v>0.04</v>
      </c>
      <c r="F10184">
        <f>AVERAGEIFS(Population!$C:$C,Population!$A:$A,Table1[[#This Row],[Year]],Population!$B:$B,Table1[[#This Row],[State]])</f>
        <v>599657</v>
      </c>
      <c r="G10184">
        <f>_xlfn.MAXIFS('Land and Water Area'!$B:$B,'Land and Water Area'!$A:$A,Datasheet!C10184)</f>
        <v>61.125999999999998</v>
      </c>
      <c r="H10184">
        <f>_xlfn.MAXIFS('Land and Water Area'!$C:$C,'Land and Water Area'!$A:$A,Datasheet!C10184)</f>
        <v>7.2240000000000002</v>
      </c>
    </row>
    <row r="10185" spans="1:8" x14ac:dyDescent="0.2">
      <c r="A10185">
        <v>1</v>
      </c>
      <c r="B10185">
        <v>2009</v>
      </c>
      <c r="C10185" t="s">
        <v>56</v>
      </c>
      <c r="D10185" t="s">
        <v>6</v>
      </c>
      <c r="E10185">
        <f>_xlfn.MAXIFS('CO2'!$D:$D,'CO2'!$A:$A,Table1[[#This Row],[Year]],'CO2'!$B:$B,Table1[[#This Row],[State]],'CO2'!$C:$C,Table1[[#This Row],[Sector]])</f>
        <v>0.82</v>
      </c>
      <c r="F10185">
        <f>AVERAGEIFS(Population!$C:$C,Population!$A:$A,Table1[[#This Row],[Year]],Population!$B:$B,Table1[[#This Row],[State]])</f>
        <v>599657</v>
      </c>
      <c r="G10185">
        <f>_xlfn.MAXIFS('Land and Water Area'!$B:$B,'Land and Water Area'!$A:$A,Datasheet!C10185)</f>
        <v>61.125999999999998</v>
      </c>
      <c r="H10185">
        <f>_xlfn.MAXIFS('Land and Water Area'!$C:$C,'Land and Water Area'!$A:$A,Datasheet!C10185)</f>
        <v>7.2240000000000002</v>
      </c>
    </row>
    <row r="10186" spans="1:8" x14ac:dyDescent="0.2">
      <c r="A10186">
        <v>1</v>
      </c>
      <c r="B10186">
        <v>2009</v>
      </c>
      <c r="C10186" t="s">
        <v>56</v>
      </c>
      <c r="D10186" t="s">
        <v>7</v>
      </c>
      <c r="E10186">
        <f>_xlfn.MAXIFS('CO2'!$D:$D,'CO2'!$A:$A,Table1[[#This Row],[Year]],'CO2'!$B:$B,Table1[[#This Row],[State]],'CO2'!$C:$C,Table1[[#This Row],[Sector]])</f>
        <v>1.0900000000000001</v>
      </c>
      <c r="F10186">
        <f>AVERAGEIFS(Population!$C:$C,Population!$A:$A,Table1[[#This Row],[Year]],Population!$B:$B,Table1[[#This Row],[State]])</f>
        <v>599657</v>
      </c>
      <c r="G10186">
        <f>_xlfn.MAXIFS('Land and Water Area'!$B:$B,'Land and Water Area'!$A:$A,Datasheet!C10186)</f>
        <v>61.125999999999998</v>
      </c>
      <c r="H10186">
        <f>_xlfn.MAXIFS('Land and Water Area'!$C:$C,'Land and Water Area'!$A:$A,Datasheet!C10186)</f>
        <v>7.2240000000000002</v>
      </c>
    </row>
    <row r="10187" spans="1:8" x14ac:dyDescent="0.2">
      <c r="A10187">
        <v>1</v>
      </c>
      <c r="B10187">
        <v>2009</v>
      </c>
      <c r="C10187" t="s">
        <v>57</v>
      </c>
      <c r="D10187" t="s">
        <v>3</v>
      </c>
      <c r="E10187">
        <f>_xlfn.MAXIFS('CO2'!$D:$D,'CO2'!$A:$A,Table1[[#This Row],[Year]],'CO2'!$B:$B,Table1[[#This Row],[State]],'CO2'!$C:$C,Table1[[#This Row],[Sector]])</f>
        <v>1.54</v>
      </c>
      <c r="F10187">
        <f>AVERAGEIFS(Population!$C:$C,Population!$A:$A,Table1[[#This Row],[Year]],Population!$B:$B,Table1[[#This Row],[State]])</f>
        <v>1819777</v>
      </c>
      <c r="G10187">
        <f>_xlfn.MAXIFS('Land and Water Area'!$B:$B,'Land and Water Area'!$A:$A,Datasheet!C10187)</f>
        <v>24041.234</v>
      </c>
      <c r="H10187">
        <f>_xlfn.MAXIFS('Land and Water Area'!$C:$C,'Land and Water Area'!$A:$A,Datasheet!C10187)</f>
        <v>188.80799999999999</v>
      </c>
    </row>
    <row r="10188" spans="1:8" x14ac:dyDescent="0.2">
      <c r="A10188">
        <v>1</v>
      </c>
      <c r="B10188">
        <v>2009</v>
      </c>
      <c r="C10188" t="s">
        <v>57</v>
      </c>
      <c r="D10188" t="s">
        <v>4</v>
      </c>
      <c r="E10188">
        <f>_xlfn.MAXIFS('CO2'!$D:$D,'CO2'!$A:$A,Table1[[#This Row],[Year]],'CO2'!$B:$B,Table1[[#This Row],[State]],'CO2'!$C:$C,Table1[[#This Row],[Sector]])</f>
        <v>66.599999999999994</v>
      </c>
      <c r="F10188">
        <f>AVERAGEIFS(Population!$C:$C,Population!$A:$A,Table1[[#This Row],[Year]],Population!$B:$B,Table1[[#This Row],[State]])</f>
        <v>1819777</v>
      </c>
      <c r="G10188">
        <f>_xlfn.MAXIFS('Land and Water Area'!$B:$B,'Land and Water Area'!$A:$A,Datasheet!C10188)</f>
        <v>24041.234</v>
      </c>
      <c r="H10188">
        <f>_xlfn.MAXIFS('Land and Water Area'!$C:$C,'Land and Water Area'!$A:$A,Datasheet!C10188)</f>
        <v>188.80799999999999</v>
      </c>
    </row>
    <row r="10189" spans="1:8" x14ac:dyDescent="0.2">
      <c r="A10189">
        <v>1</v>
      </c>
      <c r="B10189">
        <v>2009</v>
      </c>
      <c r="C10189" t="s">
        <v>57</v>
      </c>
      <c r="D10189" t="s">
        <v>5</v>
      </c>
      <c r="E10189">
        <f>_xlfn.MAXIFS('CO2'!$D:$D,'CO2'!$A:$A,Table1[[#This Row],[Year]],'CO2'!$B:$B,Table1[[#This Row],[State]],'CO2'!$C:$C,Table1[[#This Row],[Sector]])</f>
        <v>9.0399999999999991</v>
      </c>
      <c r="F10189">
        <f>AVERAGEIFS(Population!$C:$C,Population!$A:$A,Table1[[#This Row],[Year]],Population!$B:$B,Table1[[#This Row],[State]])</f>
        <v>1819777</v>
      </c>
      <c r="G10189">
        <f>_xlfn.MAXIFS('Land and Water Area'!$B:$B,'Land and Water Area'!$A:$A,Datasheet!C10189)</f>
        <v>24041.234</v>
      </c>
      <c r="H10189">
        <f>_xlfn.MAXIFS('Land and Water Area'!$C:$C,'Land and Water Area'!$A:$A,Datasheet!C10189)</f>
        <v>188.80799999999999</v>
      </c>
    </row>
    <row r="10190" spans="1:8" x14ac:dyDescent="0.2">
      <c r="A10190">
        <v>1</v>
      </c>
      <c r="B10190">
        <v>2009</v>
      </c>
      <c r="C10190" t="s">
        <v>57</v>
      </c>
      <c r="D10190" t="s">
        <v>6</v>
      </c>
      <c r="E10190">
        <f>_xlfn.MAXIFS('CO2'!$D:$D,'CO2'!$A:$A,Table1[[#This Row],[Year]],'CO2'!$B:$B,Table1[[#This Row],[State]],'CO2'!$C:$C,Table1[[#This Row],[Sector]])</f>
        <v>1.83</v>
      </c>
      <c r="F10190">
        <f>AVERAGEIFS(Population!$C:$C,Population!$A:$A,Table1[[#This Row],[Year]],Population!$B:$B,Table1[[#This Row],[State]])</f>
        <v>1819777</v>
      </c>
      <c r="G10190">
        <f>_xlfn.MAXIFS('Land and Water Area'!$B:$B,'Land and Water Area'!$A:$A,Datasheet!C10190)</f>
        <v>24041.234</v>
      </c>
      <c r="H10190">
        <f>_xlfn.MAXIFS('Land and Water Area'!$C:$C,'Land and Water Area'!$A:$A,Datasheet!C10190)</f>
        <v>188.80799999999999</v>
      </c>
    </row>
    <row r="10191" spans="1:8" x14ac:dyDescent="0.2">
      <c r="A10191">
        <v>1</v>
      </c>
      <c r="B10191">
        <v>2009</v>
      </c>
      <c r="C10191" t="s">
        <v>57</v>
      </c>
      <c r="D10191" t="s">
        <v>7</v>
      </c>
      <c r="E10191">
        <f>_xlfn.MAXIFS('CO2'!$D:$D,'CO2'!$A:$A,Table1[[#This Row],[Year]],'CO2'!$B:$B,Table1[[#This Row],[State]],'CO2'!$C:$C,Table1[[#This Row],[Sector]])</f>
        <v>11.13</v>
      </c>
      <c r="F10191">
        <f>AVERAGEIFS(Population!$C:$C,Population!$A:$A,Table1[[#This Row],[Year]],Population!$B:$B,Table1[[#This Row],[State]])</f>
        <v>1819777</v>
      </c>
      <c r="G10191">
        <f>_xlfn.MAXIFS('Land and Water Area'!$B:$B,'Land and Water Area'!$A:$A,Datasheet!C10191)</f>
        <v>24041.234</v>
      </c>
      <c r="H10191">
        <f>_xlfn.MAXIFS('Land and Water Area'!$C:$C,'Land and Water Area'!$A:$A,Datasheet!C10191)</f>
        <v>188.80799999999999</v>
      </c>
    </row>
    <row r="10192" spans="1:8" x14ac:dyDescent="0.2">
      <c r="A10192">
        <v>1</v>
      </c>
      <c r="B10192">
        <v>2009</v>
      </c>
      <c r="C10192" t="s">
        <v>58</v>
      </c>
      <c r="D10192" t="s">
        <v>3</v>
      </c>
      <c r="E10192">
        <f>_xlfn.MAXIFS('CO2'!$D:$D,'CO2'!$A:$A,Table1[[#This Row],[Year]],'CO2'!$B:$B,Table1[[#This Row],[State]],'CO2'!$C:$C,Table1[[#This Row],[Sector]])</f>
        <v>5.82</v>
      </c>
      <c r="F10192">
        <f>AVERAGEIFS(Population!$C:$C,Population!$A:$A,Table1[[#This Row],[Year]],Population!$B:$B,Table1[[#This Row],[State]])</f>
        <v>5654774</v>
      </c>
      <c r="G10192">
        <f>_xlfn.MAXIFS('Land and Water Area'!$B:$B,'Land and Water Area'!$A:$A,Datasheet!C10192)</f>
        <v>54167.286</v>
      </c>
      <c r="H10192">
        <f>_xlfn.MAXIFS('Land and Water Area'!$C:$C,'Land and Water Area'!$A:$A,Datasheet!C10192)</f>
        <v>11329.425999999999</v>
      </c>
    </row>
    <row r="10193" spans="1:8" x14ac:dyDescent="0.2">
      <c r="A10193">
        <v>1</v>
      </c>
      <c r="B10193">
        <v>2009</v>
      </c>
      <c r="C10193" t="s">
        <v>58</v>
      </c>
      <c r="D10193" t="s">
        <v>4</v>
      </c>
      <c r="E10193">
        <f>_xlfn.MAXIFS('CO2'!$D:$D,'CO2'!$A:$A,Table1[[#This Row],[Year]],'CO2'!$B:$B,Table1[[#This Row],[State]],'CO2'!$C:$C,Table1[[#This Row],[Sector]])</f>
        <v>39.94</v>
      </c>
      <c r="F10193">
        <f>AVERAGEIFS(Population!$C:$C,Population!$A:$A,Table1[[#This Row],[Year]],Population!$B:$B,Table1[[#This Row],[State]])</f>
        <v>5654774</v>
      </c>
      <c r="G10193">
        <f>_xlfn.MAXIFS('Land and Water Area'!$B:$B,'Land and Water Area'!$A:$A,Datasheet!C10193)</f>
        <v>54167.286</v>
      </c>
      <c r="H10193">
        <f>_xlfn.MAXIFS('Land and Water Area'!$C:$C,'Land and Water Area'!$A:$A,Datasheet!C10193)</f>
        <v>11329.425999999999</v>
      </c>
    </row>
    <row r="10194" spans="1:8" x14ac:dyDescent="0.2">
      <c r="A10194">
        <v>1</v>
      </c>
      <c r="B10194">
        <v>2009</v>
      </c>
      <c r="C10194" t="s">
        <v>58</v>
      </c>
      <c r="D10194" t="s">
        <v>5</v>
      </c>
      <c r="E10194">
        <f>_xlfn.MAXIFS('CO2'!$D:$D,'CO2'!$A:$A,Table1[[#This Row],[Year]],'CO2'!$B:$B,Table1[[#This Row],[State]],'CO2'!$C:$C,Table1[[#This Row],[Sector]])</f>
        <v>12.53</v>
      </c>
      <c r="F10194">
        <f>AVERAGEIFS(Population!$C:$C,Population!$A:$A,Table1[[#This Row],[Year]],Population!$B:$B,Table1[[#This Row],[State]])</f>
        <v>5654774</v>
      </c>
      <c r="G10194">
        <f>_xlfn.MAXIFS('Land and Water Area'!$B:$B,'Land and Water Area'!$A:$A,Datasheet!C10194)</f>
        <v>54167.286</v>
      </c>
      <c r="H10194">
        <f>_xlfn.MAXIFS('Land and Water Area'!$C:$C,'Land and Water Area'!$A:$A,Datasheet!C10194)</f>
        <v>11329.425999999999</v>
      </c>
    </row>
    <row r="10195" spans="1:8" x14ac:dyDescent="0.2">
      <c r="A10195">
        <v>1</v>
      </c>
      <c r="B10195">
        <v>2009</v>
      </c>
      <c r="C10195" t="s">
        <v>58</v>
      </c>
      <c r="D10195" t="s">
        <v>6</v>
      </c>
      <c r="E10195">
        <f>_xlfn.MAXIFS('CO2'!$D:$D,'CO2'!$A:$A,Table1[[#This Row],[Year]],'CO2'!$B:$B,Table1[[#This Row],[State]],'CO2'!$C:$C,Table1[[#This Row],[Sector]])</f>
        <v>9.2799999999999994</v>
      </c>
      <c r="F10195">
        <f>AVERAGEIFS(Population!$C:$C,Population!$A:$A,Table1[[#This Row],[Year]],Population!$B:$B,Table1[[#This Row],[State]])</f>
        <v>5654774</v>
      </c>
      <c r="G10195">
        <f>_xlfn.MAXIFS('Land and Water Area'!$B:$B,'Land and Water Area'!$A:$A,Datasheet!C10195)</f>
        <v>54167.286</v>
      </c>
      <c r="H10195">
        <f>_xlfn.MAXIFS('Land and Water Area'!$C:$C,'Land and Water Area'!$A:$A,Datasheet!C10195)</f>
        <v>11329.425999999999</v>
      </c>
    </row>
    <row r="10196" spans="1:8" x14ac:dyDescent="0.2">
      <c r="A10196">
        <v>1</v>
      </c>
      <c r="B10196">
        <v>2009</v>
      </c>
      <c r="C10196" t="s">
        <v>58</v>
      </c>
      <c r="D10196" t="s">
        <v>7</v>
      </c>
      <c r="E10196">
        <f>_xlfn.MAXIFS('CO2'!$D:$D,'CO2'!$A:$A,Table1[[#This Row],[Year]],'CO2'!$B:$B,Table1[[#This Row],[State]],'CO2'!$C:$C,Table1[[#This Row],[Sector]])</f>
        <v>28.84</v>
      </c>
      <c r="F10196">
        <f>AVERAGEIFS(Population!$C:$C,Population!$A:$A,Table1[[#This Row],[Year]],Population!$B:$B,Table1[[#This Row],[State]])</f>
        <v>5654774</v>
      </c>
      <c r="G10196">
        <f>_xlfn.MAXIFS('Land and Water Area'!$B:$B,'Land and Water Area'!$A:$A,Datasheet!C10196)</f>
        <v>54167.286</v>
      </c>
      <c r="H10196">
        <f>_xlfn.MAXIFS('Land and Water Area'!$C:$C,'Land and Water Area'!$A:$A,Datasheet!C10196)</f>
        <v>11329.425999999999</v>
      </c>
    </row>
    <row r="10197" spans="1:8" x14ac:dyDescent="0.2">
      <c r="A10197">
        <v>1</v>
      </c>
      <c r="B10197">
        <v>2009</v>
      </c>
      <c r="C10197" t="s">
        <v>59</v>
      </c>
      <c r="D10197" t="s">
        <v>3</v>
      </c>
      <c r="E10197">
        <f>_xlfn.MAXIFS('CO2'!$D:$D,'CO2'!$A:$A,Table1[[#This Row],[Year]],'CO2'!$B:$B,Table1[[#This Row],[State]],'CO2'!$C:$C,Table1[[#This Row],[Sector]])</f>
        <v>0.89</v>
      </c>
      <c r="F10197">
        <f>AVERAGEIFS(Population!$C:$C,Population!$A:$A,Table1[[#This Row],[Year]],Population!$B:$B,Table1[[#This Row],[State]])</f>
        <v>544270</v>
      </c>
      <c r="G10197">
        <f>_xlfn.MAXIFS('Land and Water Area'!$B:$B,'Land and Water Area'!$A:$A,Datasheet!C10197)</f>
        <v>97088.542000000001</v>
      </c>
      <c r="H10197">
        <f>_xlfn.MAXIFS('Land and Water Area'!$C:$C,'Land and Water Area'!$A:$A,Datasheet!C10197)</f>
        <v>721.26099999999997</v>
      </c>
    </row>
    <row r="10198" spans="1:8" x14ac:dyDescent="0.2">
      <c r="A10198">
        <v>1</v>
      </c>
      <c r="B10198">
        <v>2009</v>
      </c>
      <c r="C10198" t="s">
        <v>59</v>
      </c>
      <c r="D10198" t="s">
        <v>4</v>
      </c>
      <c r="E10198">
        <f>_xlfn.MAXIFS('CO2'!$D:$D,'CO2'!$A:$A,Table1[[#This Row],[Year]],'CO2'!$B:$B,Table1[[#This Row],[State]],'CO2'!$C:$C,Table1[[#This Row],[Sector]])</f>
        <v>42.38</v>
      </c>
      <c r="F10198">
        <f>AVERAGEIFS(Population!$C:$C,Population!$A:$A,Table1[[#This Row],[Year]],Population!$B:$B,Table1[[#This Row],[State]])</f>
        <v>544270</v>
      </c>
      <c r="G10198">
        <f>_xlfn.MAXIFS('Land and Water Area'!$B:$B,'Land and Water Area'!$A:$A,Datasheet!C10198)</f>
        <v>97088.542000000001</v>
      </c>
      <c r="H10198">
        <f>_xlfn.MAXIFS('Land and Water Area'!$C:$C,'Land and Water Area'!$A:$A,Datasheet!C10198)</f>
        <v>721.26099999999997</v>
      </c>
    </row>
    <row r="10199" spans="1:8" x14ac:dyDescent="0.2">
      <c r="A10199">
        <v>1</v>
      </c>
      <c r="B10199">
        <v>2009</v>
      </c>
      <c r="C10199" t="s">
        <v>59</v>
      </c>
      <c r="D10199" t="s">
        <v>5</v>
      </c>
      <c r="E10199">
        <f>_xlfn.MAXIFS('CO2'!$D:$D,'CO2'!$A:$A,Table1[[#This Row],[Year]],'CO2'!$B:$B,Table1[[#This Row],[State]],'CO2'!$C:$C,Table1[[#This Row],[Sector]])</f>
        <v>11.61</v>
      </c>
      <c r="F10199">
        <f>AVERAGEIFS(Population!$C:$C,Population!$A:$A,Table1[[#This Row],[Year]],Population!$B:$B,Table1[[#This Row],[State]])</f>
        <v>544270</v>
      </c>
      <c r="G10199">
        <f>_xlfn.MAXIFS('Land and Water Area'!$B:$B,'Land and Water Area'!$A:$A,Datasheet!C10199)</f>
        <v>97088.542000000001</v>
      </c>
      <c r="H10199">
        <f>_xlfn.MAXIFS('Land and Water Area'!$C:$C,'Land and Water Area'!$A:$A,Datasheet!C10199)</f>
        <v>721.26099999999997</v>
      </c>
    </row>
    <row r="10200" spans="1:8" x14ac:dyDescent="0.2">
      <c r="A10200">
        <v>1</v>
      </c>
      <c r="B10200">
        <v>2009</v>
      </c>
      <c r="C10200" t="s">
        <v>59</v>
      </c>
      <c r="D10200" t="s">
        <v>6</v>
      </c>
      <c r="E10200">
        <f>_xlfn.MAXIFS('CO2'!$D:$D,'CO2'!$A:$A,Table1[[#This Row],[Year]],'CO2'!$B:$B,Table1[[#This Row],[State]],'CO2'!$C:$C,Table1[[#This Row],[Sector]])</f>
        <v>0.95</v>
      </c>
      <c r="F10200">
        <f>AVERAGEIFS(Population!$C:$C,Population!$A:$A,Table1[[#This Row],[Year]],Population!$B:$B,Table1[[#This Row],[State]])</f>
        <v>544270</v>
      </c>
      <c r="G10200">
        <f>_xlfn.MAXIFS('Land and Water Area'!$B:$B,'Land and Water Area'!$A:$A,Datasheet!C10200)</f>
        <v>97088.542000000001</v>
      </c>
      <c r="H10200">
        <f>_xlfn.MAXIFS('Land and Water Area'!$C:$C,'Land and Water Area'!$A:$A,Datasheet!C10200)</f>
        <v>721.26099999999997</v>
      </c>
    </row>
    <row r="10201" spans="1:8" x14ac:dyDescent="0.2">
      <c r="A10201">
        <v>1</v>
      </c>
      <c r="B10201">
        <v>2009</v>
      </c>
      <c r="C10201" t="s">
        <v>59</v>
      </c>
      <c r="D10201" t="s">
        <v>7</v>
      </c>
      <c r="E10201">
        <f>_xlfn.MAXIFS('CO2'!$D:$D,'CO2'!$A:$A,Table1[[#This Row],[Year]],'CO2'!$B:$B,Table1[[#This Row],[State]],'CO2'!$C:$C,Table1[[#This Row],[Sector]])</f>
        <v>8.2200000000000006</v>
      </c>
      <c r="F10201">
        <f>AVERAGEIFS(Population!$C:$C,Population!$A:$A,Table1[[#This Row],[Year]],Population!$B:$B,Table1[[#This Row],[State]])</f>
        <v>544270</v>
      </c>
      <c r="G10201">
        <f>_xlfn.MAXIFS('Land and Water Area'!$B:$B,'Land and Water Area'!$A:$A,Datasheet!C10201)</f>
        <v>97088.542000000001</v>
      </c>
      <c r="H10201">
        <f>_xlfn.MAXIFS('Land and Water Area'!$C:$C,'Land and Water Area'!$A:$A,Datasheet!C10201)</f>
        <v>721.26099999999997</v>
      </c>
    </row>
    <row r="10202" spans="1:8" x14ac:dyDescent="0.2">
      <c r="A10202">
        <v>1</v>
      </c>
      <c r="B10202">
        <v>2010</v>
      </c>
      <c r="C10202" t="s">
        <v>9</v>
      </c>
      <c r="D10202" t="s">
        <v>3</v>
      </c>
      <c r="E10202">
        <f>_xlfn.MAXIFS('CO2'!$D:$D,'CO2'!$A:$A,Table1[[#This Row],[Year]],'CO2'!$B:$B,Table1[[#This Row],[State]],'CO2'!$C:$C,Table1[[#This Row],[Sector]])</f>
        <v>2.12</v>
      </c>
      <c r="F10202">
        <f>AVERAGEIFS(Population!$C:$C,Population!$A:$A,Table1[[#This Row],[Year]],Population!$B:$B,Table1[[#This Row],[State]])</f>
        <v>4785514</v>
      </c>
      <c r="G10202">
        <f>_xlfn.MAXIFS('Land and Water Area'!$B:$B,'Land and Water Area'!$A:$A,Datasheet!C10202)</f>
        <v>50650.834000000003</v>
      </c>
      <c r="H10202">
        <f>_xlfn.MAXIFS('Land and Water Area'!$C:$C,'Land and Water Area'!$A:$A,Datasheet!C10202)</f>
        <v>1769.2439999999999</v>
      </c>
    </row>
    <row r="10203" spans="1:8" x14ac:dyDescent="0.2">
      <c r="A10203">
        <v>1</v>
      </c>
      <c r="B10203">
        <v>2010</v>
      </c>
      <c r="C10203" t="s">
        <v>9</v>
      </c>
      <c r="D10203" t="s">
        <v>4</v>
      </c>
      <c r="E10203">
        <f>_xlfn.MAXIFS('CO2'!$D:$D,'CO2'!$A:$A,Table1[[#This Row],[Year]],'CO2'!$B:$B,Table1[[#This Row],[State]],'CO2'!$C:$C,Table1[[#This Row],[Sector]])</f>
        <v>77.42</v>
      </c>
      <c r="F10203">
        <f>AVERAGEIFS(Population!$C:$C,Population!$A:$A,Table1[[#This Row],[Year]],Population!$B:$B,Table1[[#This Row],[State]])</f>
        <v>4785514</v>
      </c>
      <c r="G10203">
        <f>_xlfn.MAXIFS('Land and Water Area'!$B:$B,'Land and Water Area'!$A:$A,Datasheet!C10203)</f>
        <v>50650.834000000003</v>
      </c>
      <c r="H10203">
        <f>_xlfn.MAXIFS('Land and Water Area'!$C:$C,'Land and Water Area'!$A:$A,Datasheet!C10203)</f>
        <v>1769.2439999999999</v>
      </c>
    </row>
    <row r="10204" spans="1:8" x14ac:dyDescent="0.2">
      <c r="A10204">
        <v>1</v>
      </c>
      <c r="B10204">
        <v>2010</v>
      </c>
      <c r="C10204" t="s">
        <v>9</v>
      </c>
      <c r="D10204" t="s">
        <v>5</v>
      </c>
      <c r="E10204">
        <f>_xlfn.MAXIFS('CO2'!$D:$D,'CO2'!$A:$A,Table1[[#This Row],[Year]],'CO2'!$B:$B,Table1[[#This Row],[State]],'CO2'!$C:$C,Table1[[#This Row],[Sector]])</f>
        <v>17.82</v>
      </c>
      <c r="F10204">
        <f>AVERAGEIFS(Population!$C:$C,Population!$A:$A,Table1[[#This Row],[Year]],Population!$B:$B,Table1[[#This Row],[State]])</f>
        <v>4785514</v>
      </c>
      <c r="G10204">
        <f>_xlfn.MAXIFS('Land and Water Area'!$B:$B,'Land and Water Area'!$A:$A,Datasheet!C10204)</f>
        <v>50650.834000000003</v>
      </c>
      <c r="H10204">
        <f>_xlfn.MAXIFS('Land and Water Area'!$C:$C,'Land and Water Area'!$A:$A,Datasheet!C10204)</f>
        <v>1769.2439999999999</v>
      </c>
    </row>
    <row r="10205" spans="1:8" x14ac:dyDescent="0.2">
      <c r="A10205">
        <v>1</v>
      </c>
      <c r="B10205">
        <v>2010</v>
      </c>
      <c r="C10205" t="s">
        <v>9</v>
      </c>
      <c r="D10205" t="s">
        <v>6</v>
      </c>
      <c r="E10205">
        <f>_xlfn.MAXIFS('CO2'!$D:$D,'CO2'!$A:$A,Table1[[#This Row],[Year]],'CO2'!$B:$B,Table1[[#This Row],[State]],'CO2'!$C:$C,Table1[[#This Row],[Sector]])</f>
        <v>2.87</v>
      </c>
      <c r="F10205">
        <f>AVERAGEIFS(Population!$C:$C,Population!$A:$A,Table1[[#This Row],[Year]],Population!$B:$B,Table1[[#This Row],[State]])</f>
        <v>4785514</v>
      </c>
      <c r="G10205">
        <f>_xlfn.MAXIFS('Land and Water Area'!$B:$B,'Land and Water Area'!$A:$A,Datasheet!C10205)</f>
        <v>50650.834000000003</v>
      </c>
      <c r="H10205">
        <f>_xlfn.MAXIFS('Land and Water Area'!$C:$C,'Land and Water Area'!$A:$A,Datasheet!C10205)</f>
        <v>1769.2439999999999</v>
      </c>
    </row>
    <row r="10206" spans="1:8" x14ac:dyDescent="0.2">
      <c r="A10206">
        <v>1</v>
      </c>
      <c r="B10206">
        <v>2010</v>
      </c>
      <c r="C10206" t="s">
        <v>9</v>
      </c>
      <c r="D10206" t="s">
        <v>7</v>
      </c>
      <c r="E10206">
        <f>_xlfn.MAXIFS('CO2'!$D:$D,'CO2'!$A:$A,Table1[[#This Row],[Year]],'CO2'!$B:$B,Table1[[#This Row],[State]],'CO2'!$C:$C,Table1[[#This Row],[Sector]])</f>
        <v>32.26</v>
      </c>
      <c r="F10206">
        <f>AVERAGEIFS(Population!$C:$C,Population!$A:$A,Table1[[#This Row],[Year]],Population!$B:$B,Table1[[#This Row],[State]])</f>
        <v>4785514</v>
      </c>
      <c r="G10206">
        <f>_xlfn.MAXIFS('Land and Water Area'!$B:$B,'Land and Water Area'!$A:$A,Datasheet!C10206)</f>
        <v>50650.834000000003</v>
      </c>
      <c r="H10206">
        <f>_xlfn.MAXIFS('Land and Water Area'!$C:$C,'Land and Water Area'!$A:$A,Datasheet!C10206)</f>
        <v>1769.2439999999999</v>
      </c>
    </row>
    <row r="10207" spans="1:8" x14ac:dyDescent="0.2">
      <c r="A10207">
        <v>1</v>
      </c>
      <c r="B10207">
        <v>2010</v>
      </c>
      <c r="C10207" t="s">
        <v>10</v>
      </c>
      <c r="D10207" t="s">
        <v>3</v>
      </c>
      <c r="E10207">
        <f>_xlfn.MAXIFS('CO2'!$D:$D,'CO2'!$A:$A,Table1[[#This Row],[Year]],'CO2'!$B:$B,Table1[[#This Row],[State]],'CO2'!$C:$C,Table1[[#This Row],[Sector]])</f>
        <v>2.58</v>
      </c>
      <c r="F10207">
        <f>AVERAGEIFS(Population!$C:$C,Population!$A:$A,Table1[[#This Row],[Year]],Population!$B:$B,Table1[[#This Row],[State]])</f>
        <v>713982</v>
      </c>
      <c r="G10207">
        <f>_xlfn.MAXIFS('Land and Water Area'!$B:$B,'Land and Water Area'!$A:$A,Datasheet!C10207)</f>
        <v>571051.64099999995</v>
      </c>
      <c r="H10207">
        <f>_xlfn.MAXIFS('Land and Water Area'!$C:$C,'Land and Water Area'!$A:$A,Datasheet!C10207)</f>
        <v>94729.05</v>
      </c>
    </row>
    <row r="10208" spans="1:8" x14ac:dyDescent="0.2">
      <c r="A10208">
        <v>1</v>
      </c>
      <c r="B10208">
        <v>2010</v>
      </c>
      <c r="C10208" t="s">
        <v>10</v>
      </c>
      <c r="D10208" t="s">
        <v>4</v>
      </c>
      <c r="E10208">
        <f>_xlfn.MAXIFS('CO2'!$D:$D,'CO2'!$A:$A,Table1[[#This Row],[Year]],'CO2'!$B:$B,Table1[[#This Row],[State]],'CO2'!$C:$C,Table1[[#This Row],[Sector]])</f>
        <v>3.04</v>
      </c>
      <c r="F10208">
        <f>AVERAGEIFS(Population!$C:$C,Population!$A:$A,Table1[[#This Row],[Year]],Population!$B:$B,Table1[[#This Row],[State]])</f>
        <v>713982</v>
      </c>
      <c r="G10208">
        <f>_xlfn.MAXIFS('Land and Water Area'!$B:$B,'Land and Water Area'!$A:$A,Datasheet!C10208)</f>
        <v>571051.64099999995</v>
      </c>
      <c r="H10208">
        <f>_xlfn.MAXIFS('Land and Water Area'!$C:$C,'Land and Water Area'!$A:$A,Datasheet!C10208)</f>
        <v>94729.05</v>
      </c>
    </row>
    <row r="10209" spans="1:8" x14ac:dyDescent="0.2">
      <c r="A10209">
        <v>1</v>
      </c>
      <c r="B10209">
        <v>2010</v>
      </c>
      <c r="C10209" t="s">
        <v>10</v>
      </c>
      <c r="D10209" t="s">
        <v>5</v>
      </c>
      <c r="E10209">
        <f>_xlfn.MAXIFS('CO2'!$D:$D,'CO2'!$A:$A,Table1[[#This Row],[Year]],'CO2'!$B:$B,Table1[[#This Row],[State]],'CO2'!$C:$C,Table1[[#This Row],[Sector]])</f>
        <v>15.91</v>
      </c>
      <c r="F10209">
        <f>AVERAGEIFS(Population!$C:$C,Population!$A:$A,Table1[[#This Row],[Year]],Population!$B:$B,Table1[[#This Row],[State]])</f>
        <v>713982</v>
      </c>
      <c r="G10209">
        <f>_xlfn.MAXIFS('Land and Water Area'!$B:$B,'Land and Water Area'!$A:$A,Datasheet!C10209)</f>
        <v>571051.64099999995</v>
      </c>
      <c r="H10209">
        <f>_xlfn.MAXIFS('Land and Water Area'!$C:$C,'Land and Water Area'!$A:$A,Datasheet!C10209)</f>
        <v>94729.05</v>
      </c>
    </row>
    <row r="10210" spans="1:8" x14ac:dyDescent="0.2">
      <c r="A10210">
        <v>1</v>
      </c>
      <c r="B10210">
        <v>2010</v>
      </c>
      <c r="C10210" t="s">
        <v>10</v>
      </c>
      <c r="D10210" t="s">
        <v>6</v>
      </c>
      <c r="E10210">
        <f>_xlfn.MAXIFS('CO2'!$D:$D,'CO2'!$A:$A,Table1[[#This Row],[Year]],'CO2'!$B:$B,Table1[[#This Row],[State]],'CO2'!$C:$C,Table1[[#This Row],[Sector]])</f>
        <v>1.69</v>
      </c>
      <c r="F10210">
        <f>AVERAGEIFS(Population!$C:$C,Population!$A:$A,Table1[[#This Row],[Year]],Population!$B:$B,Table1[[#This Row],[State]])</f>
        <v>713982</v>
      </c>
      <c r="G10210">
        <f>_xlfn.MAXIFS('Land and Water Area'!$B:$B,'Land and Water Area'!$A:$A,Datasheet!C10210)</f>
        <v>571051.64099999995</v>
      </c>
      <c r="H10210">
        <f>_xlfn.MAXIFS('Land and Water Area'!$C:$C,'Land and Water Area'!$A:$A,Datasheet!C10210)</f>
        <v>94729.05</v>
      </c>
    </row>
    <row r="10211" spans="1:8" x14ac:dyDescent="0.2">
      <c r="A10211">
        <v>1</v>
      </c>
      <c r="B10211">
        <v>2010</v>
      </c>
      <c r="C10211" t="s">
        <v>10</v>
      </c>
      <c r="D10211" t="s">
        <v>7</v>
      </c>
      <c r="E10211">
        <f>_xlfn.MAXIFS('CO2'!$D:$D,'CO2'!$A:$A,Table1[[#This Row],[Year]],'CO2'!$B:$B,Table1[[#This Row],[State]],'CO2'!$C:$C,Table1[[#This Row],[Sector]])</f>
        <v>13.92</v>
      </c>
      <c r="F10211">
        <f>AVERAGEIFS(Population!$C:$C,Population!$A:$A,Table1[[#This Row],[Year]],Population!$B:$B,Table1[[#This Row],[State]])</f>
        <v>713982</v>
      </c>
      <c r="G10211">
        <f>_xlfn.MAXIFS('Land and Water Area'!$B:$B,'Land and Water Area'!$A:$A,Datasheet!C10211)</f>
        <v>571051.64099999995</v>
      </c>
      <c r="H10211">
        <f>_xlfn.MAXIFS('Land and Water Area'!$C:$C,'Land and Water Area'!$A:$A,Datasheet!C10211)</f>
        <v>94729.05</v>
      </c>
    </row>
    <row r="10212" spans="1:8" x14ac:dyDescent="0.2">
      <c r="A10212">
        <v>1</v>
      </c>
      <c r="B10212">
        <v>2010</v>
      </c>
      <c r="C10212" t="s">
        <v>11</v>
      </c>
      <c r="D10212" t="s">
        <v>3</v>
      </c>
      <c r="E10212">
        <f>_xlfn.MAXIFS('CO2'!$D:$D,'CO2'!$A:$A,Table1[[#This Row],[Year]],'CO2'!$B:$B,Table1[[#This Row],[State]],'CO2'!$C:$C,Table1[[#This Row],[Sector]])</f>
        <v>2.37</v>
      </c>
      <c r="F10212">
        <f>AVERAGEIFS(Population!$C:$C,Population!$A:$A,Table1[[#This Row],[Year]],Population!$B:$B,Table1[[#This Row],[State]])</f>
        <v>6407342</v>
      </c>
      <c r="G10212">
        <f>_xlfn.MAXIFS('Land and Water Area'!$B:$B,'Land and Water Area'!$A:$A,Datasheet!C10212)</f>
        <v>113655.393</v>
      </c>
      <c r="H10212">
        <f>_xlfn.MAXIFS('Land and Water Area'!$C:$C,'Land and Water Area'!$A:$A,Datasheet!C10212)</f>
        <v>329.73200000000003</v>
      </c>
    </row>
    <row r="10213" spans="1:8" x14ac:dyDescent="0.2">
      <c r="A10213">
        <v>1</v>
      </c>
      <c r="B10213">
        <v>2010</v>
      </c>
      <c r="C10213" t="s">
        <v>11</v>
      </c>
      <c r="D10213" t="s">
        <v>4</v>
      </c>
      <c r="E10213">
        <f>_xlfn.MAXIFS('CO2'!$D:$D,'CO2'!$A:$A,Table1[[#This Row],[Year]],'CO2'!$B:$B,Table1[[#This Row],[State]],'CO2'!$C:$C,Table1[[#This Row],[Sector]])</f>
        <v>54.86</v>
      </c>
      <c r="F10213">
        <f>AVERAGEIFS(Population!$C:$C,Population!$A:$A,Table1[[#This Row],[Year]],Population!$B:$B,Table1[[#This Row],[State]])</f>
        <v>6407342</v>
      </c>
      <c r="G10213">
        <f>_xlfn.MAXIFS('Land and Water Area'!$B:$B,'Land and Water Area'!$A:$A,Datasheet!C10213)</f>
        <v>113655.393</v>
      </c>
      <c r="H10213">
        <f>_xlfn.MAXIFS('Land and Water Area'!$C:$C,'Land and Water Area'!$A:$A,Datasheet!C10213)</f>
        <v>329.73200000000003</v>
      </c>
    </row>
    <row r="10214" spans="1:8" x14ac:dyDescent="0.2">
      <c r="A10214">
        <v>1</v>
      </c>
      <c r="B10214">
        <v>2010</v>
      </c>
      <c r="C10214" t="s">
        <v>11</v>
      </c>
      <c r="D10214" t="s">
        <v>5</v>
      </c>
      <c r="E10214">
        <f>_xlfn.MAXIFS('CO2'!$D:$D,'CO2'!$A:$A,Table1[[#This Row],[Year]],'CO2'!$B:$B,Table1[[#This Row],[State]],'CO2'!$C:$C,Table1[[#This Row],[Sector]])</f>
        <v>4.6100000000000003</v>
      </c>
      <c r="F10214">
        <f>AVERAGEIFS(Population!$C:$C,Population!$A:$A,Table1[[#This Row],[Year]],Population!$B:$B,Table1[[#This Row],[State]])</f>
        <v>6407342</v>
      </c>
      <c r="G10214">
        <f>_xlfn.MAXIFS('Land and Water Area'!$B:$B,'Land and Water Area'!$A:$A,Datasheet!C10214)</f>
        <v>113655.393</v>
      </c>
      <c r="H10214">
        <f>_xlfn.MAXIFS('Land and Water Area'!$C:$C,'Land and Water Area'!$A:$A,Datasheet!C10214)</f>
        <v>329.73200000000003</v>
      </c>
    </row>
    <row r="10215" spans="1:8" x14ac:dyDescent="0.2">
      <c r="A10215">
        <v>1</v>
      </c>
      <c r="B10215">
        <v>2010</v>
      </c>
      <c r="C10215" t="s">
        <v>11</v>
      </c>
      <c r="D10215" t="s">
        <v>6</v>
      </c>
      <c r="E10215">
        <f>_xlfn.MAXIFS('CO2'!$D:$D,'CO2'!$A:$A,Table1[[#This Row],[Year]],'CO2'!$B:$B,Table1[[#This Row],[State]],'CO2'!$C:$C,Table1[[#This Row],[Sector]])</f>
        <v>2.33</v>
      </c>
      <c r="F10215">
        <f>AVERAGEIFS(Population!$C:$C,Population!$A:$A,Table1[[#This Row],[Year]],Population!$B:$B,Table1[[#This Row],[State]])</f>
        <v>6407342</v>
      </c>
      <c r="G10215">
        <f>_xlfn.MAXIFS('Land and Water Area'!$B:$B,'Land and Water Area'!$A:$A,Datasheet!C10215)</f>
        <v>113655.393</v>
      </c>
      <c r="H10215">
        <f>_xlfn.MAXIFS('Land and Water Area'!$C:$C,'Land and Water Area'!$A:$A,Datasheet!C10215)</f>
        <v>329.73200000000003</v>
      </c>
    </row>
    <row r="10216" spans="1:8" x14ac:dyDescent="0.2">
      <c r="A10216">
        <v>1</v>
      </c>
      <c r="B10216">
        <v>2010</v>
      </c>
      <c r="C10216" t="s">
        <v>11</v>
      </c>
      <c r="D10216" t="s">
        <v>7</v>
      </c>
      <c r="E10216">
        <f>_xlfn.MAXIFS('CO2'!$D:$D,'CO2'!$A:$A,Table1[[#This Row],[Year]],'CO2'!$B:$B,Table1[[#This Row],[State]],'CO2'!$C:$C,Table1[[#This Row],[Sector]])</f>
        <v>35.32</v>
      </c>
      <c r="F10216">
        <f>AVERAGEIFS(Population!$C:$C,Population!$A:$A,Table1[[#This Row],[Year]],Population!$B:$B,Table1[[#This Row],[State]])</f>
        <v>6407342</v>
      </c>
      <c r="G10216">
        <f>_xlfn.MAXIFS('Land and Water Area'!$B:$B,'Land and Water Area'!$A:$A,Datasheet!C10216)</f>
        <v>113655.393</v>
      </c>
      <c r="H10216">
        <f>_xlfn.MAXIFS('Land and Water Area'!$C:$C,'Land and Water Area'!$A:$A,Datasheet!C10216)</f>
        <v>329.73200000000003</v>
      </c>
    </row>
    <row r="10217" spans="1:8" x14ac:dyDescent="0.2">
      <c r="A10217">
        <v>1</v>
      </c>
      <c r="B10217">
        <v>2010</v>
      </c>
      <c r="C10217" t="s">
        <v>12</v>
      </c>
      <c r="D10217" t="s">
        <v>3</v>
      </c>
      <c r="E10217">
        <f>_xlfn.MAXIFS('CO2'!$D:$D,'CO2'!$A:$A,Table1[[#This Row],[Year]],'CO2'!$B:$B,Table1[[#This Row],[State]],'CO2'!$C:$C,Table1[[#This Row],[Sector]])</f>
        <v>2.56</v>
      </c>
      <c r="F10217">
        <f>AVERAGEIFS(Population!$C:$C,Population!$A:$A,Table1[[#This Row],[Year]],Population!$B:$B,Table1[[#This Row],[State]])</f>
        <v>2921998</v>
      </c>
      <c r="G10217">
        <f>_xlfn.MAXIFS('Land and Water Area'!$B:$B,'Land and Water Area'!$A:$A,Datasheet!C10217)</f>
        <v>51992.701000000001</v>
      </c>
      <c r="H10217">
        <f>_xlfn.MAXIFS('Land and Water Area'!$C:$C,'Land and Water Area'!$A:$A,Datasheet!C10217)</f>
        <v>1205.509</v>
      </c>
    </row>
    <row r="10218" spans="1:8" x14ac:dyDescent="0.2">
      <c r="A10218">
        <v>1</v>
      </c>
      <c r="B10218">
        <v>2010</v>
      </c>
      <c r="C10218" t="s">
        <v>12</v>
      </c>
      <c r="D10218" t="s">
        <v>4</v>
      </c>
      <c r="E10218">
        <f>_xlfn.MAXIFS('CO2'!$D:$D,'CO2'!$A:$A,Table1[[#This Row],[Year]],'CO2'!$B:$B,Table1[[#This Row],[State]],'CO2'!$C:$C,Table1[[#This Row],[Sector]])</f>
        <v>32.619999999999997</v>
      </c>
      <c r="F10218">
        <f>AVERAGEIFS(Population!$C:$C,Population!$A:$A,Table1[[#This Row],[Year]],Population!$B:$B,Table1[[#This Row],[State]])</f>
        <v>2921998</v>
      </c>
      <c r="G10218">
        <f>_xlfn.MAXIFS('Land and Water Area'!$B:$B,'Land and Water Area'!$A:$A,Datasheet!C10218)</f>
        <v>51992.701000000001</v>
      </c>
      <c r="H10218">
        <f>_xlfn.MAXIFS('Land and Water Area'!$C:$C,'Land and Water Area'!$A:$A,Datasheet!C10218)</f>
        <v>1205.509</v>
      </c>
    </row>
    <row r="10219" spans="1:8" x14ac:dyDescent="0.2">
      <c r="A10219">
        <v>1</v>
      </c>
      <c r="B10219">
        <v>2010</v>
      </c>
      <c r="C10219" t="s">
        <v>12</v>
      </c>
      <c r="D10219" t="s">
        <v>5</v>
      </c>
      <c r="E10219">
        <f>_xlfn.MAXIFS('CO2'!$D:$D,'CO2'!$A:$A,Table1[[#This Row],[Year]],'CO2'!$B:$B,Table1[[#This Row],[State]],'CO2'!$C:$C,Table1[[#This Row],[Sector]])</f>
        <v>8.77</v>
      </c>
      <c r="F10219">
        <f>AVERAGEIFS(Population!$C:$C,Population!$A:$A,Table1[[#This Row],[Year]],Population!$B:$B,Table1[[#This Row],[State]])</f>
        <v>2921998</v>
      </c>
      <c r="G10219">
        <f>_xlfn.MAXIFS('Land and Water Area'!$B:$B,'Land and Water Area'!$A:$A,Datasheet!C10219)</f>
        <v>51992.701000000001</v>
      </c>
      <c r="H10219">
        <f>_xlfn.MAXIFS('Land and Water Area'!$C:$C,'Land and Water Area'!$A:$A,Datasheet!C10219)</f>
        <v>1205.509</v>
      </c>
    </row>
    <row r="10220" spans="1:8" x14ac:dyDescent="0.2">
      <c r="A10220">
        <v>1</v>
      </c>
      <c r="B10220">
        <v>2010</v>
      </c>
      <c r="C10220" t="s">
        <v>12</v>
      </c>
      <c r="D10220" t="s">
        <v>6</v>
      </c>
      <c r="E10220">
        <f>_xlfn.MAXIFS('CO2'!$D:$D,'CO2'!$A:$A,Table1[[#This Row],[Year]],'CO2'!$B:$B,Table1[[#This Row],[State]],'CO2'!$C:$C,Table1[[#This Row],[Sector]])</f>
        <v>2.33</v>
      </c>
      <c r="F10220">
        <f>AVERAGEIFS(Population!$C:$C,Population!$A:$A,Table1[[#This Row],[Year]],Population!$B:$B,Table1[[#This Row],[State]])</f>
        <v>2921998</v>
      </c>
      <c r="G10220">
        <f>_xlfn.MAXIFS('Land and Water Area'!$B:$B,'Land and Water Area'!$A:$A,Datasheet!C10220)</f>
        <v>51992.701000000001</v>
      </c>
      <c r="H10220">
        <f>_xlfn.MAXIFS('Land and Water Area'!$C:$C,'Land and Water Area'!$A:$A,Datasheet!C10220)</f>
        <v>1205.509</v>
      </c>
    </row>
    <row r="10221" spans="1:8" x14ac:dyDescent="0.2">
      <c r="A10221">
        <v>1</v>
      </c>
      <c r="B10221">
        <v>2010</v>
      </c>
      <c r="C10221" t="s">
        <v>12</v>
      </c>
      <c r="D10221" t="s">
        <v>7</v>
      </c>
      <c r="E10221">
        <f>_xlfn.MAXIFS('CO2'!$D:$D,'CO2'!$A:$A,Table1[[#This Row],[Year]],'CO2'!$B:$B,Table1[[#This Row],[State]],'CO2'!$C:$C,Table1[[#This Row],[Sector]])</f>
        <v>19.809999999999999</v>
      </c>
      <c r="F10221">
        <f>AVERAGEIFS(Population!$C:$C,Population!$A:$A,Table1[[#This Row],[Year]],Population!$B:$B,Table1[[#This Row],[State]])</f>
        <v>2921998</v>
      </c>
      <c r="G10221">
        <f>_xlfn.MAXIFS('Land and Water Area'!$B:$B,'Land and Water Area'!$A:$A,Datasheet!C10221)</f>
        <v>51992.701000000001</v>
      </c>
      <c r="H10221">
        <f>_xlfn.MAXIFS('Land and Water Area'!$C:$C,'Land and Water Area'!$A:$A,Datasheet!C10221)</f>
        <v>1205.509</v>
      </c>
    </row>
    <row r="10222" spans="1:8" x14ac:dyDescent="0.2">
      <c r="A10222">
        <v>1</v>
      </c>
      <c r="B10222">
        <v>2010</v>
      </c>
      <c r="C10222" t="s">
        <v>13</v>
      </c>
      <c r="D10222" t="s">
        <v>3</v>
      </c>
      <c r="E10222">
        <f>_xlfn.MAXIFS('CO2'!$D:$D,'CO2'!$A:$A,Table1[[#This Row],[Year]],'CO2'!$B:$B,Table1[[#This Row],[State]],'CO2'!$C:$C,Table1[[#This Row],[Sector]])</f>
        <v>16.13</v>
      </c>
      <c r="F10222">
        <f>AVERAGEIFS(Population!$C:$C,Population!$A:$A,Table1[[#This Row],[Year]],Population!$B:$B,Table1[[#This Row],[State]])</f>
        <v>37319550</v>
      </c>
      <c r="G10222">
        <f>_xlfn.MAXIFS('Land and Water Area'!$B:$B,'Land and Water Area'!$A:$A,Datasheet!C10222)</f>
        <v>155859.14000000001</v>
      </c>
      <c r="H10222">
        <f>_xlfn.MAXIFS('Land and Water Area'!$C:$C,'Land and Water Area'!$A:$A,Datasheet!C10222)</f>
        <v>7834.6949999999997</v>
      </c>
    </row>
    <row r="10223" spans="1:8" x14ac:dyDescent="0.2">
      <c r="A10223">
        <v>1</v>
      </c>
      <c r="B10223">
        <v>2010</v>
      </c>
      <c r="C10223" t="s">
        <v>13</v>
      </c>
      <c r="D10223" t="s">
        <v>4</v>
      </c>
      <c r="E10223">
        <f>_xlfn.MAXIFS('CO2'!$D:$D,'CO2'!$A:$A,Table1[[#This Row],[Year]],'CO2'!$B:$B,Table1[[#This Row],[State]],'CO2'!$C:$C,Table1[[#This Row],[Sector]])</f>
        <v>43.48</v>
      </c>
      <c r="F10223">
        <f>AVERAGEIFS(Population!$C:$C,Population!$A:$A,Table1[[#This Row],[Year]],Population!$B:$B,Table1[[#This Row],[State]])</f>
        <v>37319550</v>
      </c>
      <c r="G10223">
        <f>_xlfn.MAXIFS('Land and Water Area'!$B:$B,'Land and Water Area'!$A:$A,Datasheet!C10223)</f>
        <v>155859.14000000001</v>
      </c>
      <c r="H10223">
        <f>_xlfn.MAXIFS('Land and Water Area'!$C:$C,'Land and Water Area'!$A:$A,Datasheet!C10223)</f>
        <v>7834.6949999999997</v>
      </c>
    </row>
    <row r="10224" spans="1:8" x14ac:dyDescent="0.2">
      <c r="A10224">
        <v>1</v>
      </c>
      <c r="B10224">
        <v>2010</v>
      </c>
      <c r="C10224" t="s">
        <v>13</v>
      </c>
      <c r="D10224" t="s">
        <v>5</v>
      </c>
      <c r="E10224">
        <f>_xlfn.MAXIFS('CO2'!$D:$D,'CO2'!$A:$A,Table1[[#This Row],[Year]],'CO2'!$B:$B,Table1[[#This Row],[State]],'CO2'!$C:$C,Table1[[#This Row],[Sector]])</f>
        <v>67.02</v>
      </c>
      <c r="F10224">
        <f>AVERAGEIFS(Population!$C:$C,Population!$A:$A,Table1[[#This Row],[Year]],Population!$B:$B,Table1[[#This Row],[State]])</f>
        <v>37319550</v>
      </c>
      <c r="G10224">
        <f>_xlfn.MAXIFS('Land and Water Area'!$B:$B,'Land and Water Area'!$A:$A,Datasheet!C10224)</f>
        <v>155859.14000000001</v>
      </c>
      <c r="H10224">
        <f>_xlfn.MAXIFS('Land and Water Area'!$C:$C,'Land and Water Area'!$A:$A,Datasheet!C10224)</f>
        <v>7834.6949999999997</v>
      </c>
    </row>
    <row r="10225" spans="1:8" x14ac:dyDescent="0.2">
      <c r="A10225">
        <v>1</v>
      </c>
      <c r="B10225">
        <v>2010</v>
      </c>
      <c r="C10225" t="s">
        <v>13</v>
      </c>
      <c r="D10225" t="s">
        <v>6</v>
      </c>
      <c r="E10225">
        <f>_xlfn.MAXIFS('CO2'!$D:$D,'CO2'!$A:$A,Table1[[#This Row],[Year]],'CO2'!$B:$B,Table1[[#This Row],[State]],'CO2'!$C:$C,Table1[[#This Row],[Sector]])</f>
        <v>28.96</v>
      </c>
      <c r="F10225">
        <f>AVERAGEIFS(Population!$C:$C,Population!$A:$A,Table1[[#This Row],[Year]],Population!$B:$B,Table1[[#This Row],[State]])</f>
        <v>37319550</v>
      </c>
      <c r="G10225">
        <f>_xlfn.MAXIFS('Land and Water Area'!$B:$B,'Land and Water Area'!$A:$A,Datasheet!C10225)</f>
        <v>155859.14000000001</v>
      </c>
      <c r="H10225">
        <f>_xlfn.MAXIFS('Land and Water Area'!$C:$C,'Land and Water Area'!$A:$A,Datasheet!C10225)</f>
        <v>7834.6949999999997</v>
      </c>
    </row>
    <row r="10226" spans="1:8" x14ac:dyDescent="0.2">
      <c r="A10226">
        <v>1</v>
      </c>
      <c r="B10226">
        <v>2010</v>
      </c>
      <c r="C10226" t="s">
        <v>13</v>
      </c>
      <c r="D10226" t="s">
        <v>7</v>
      </c>
      <c r="E10226">
        <f>_xlfn.MAXIFS('CO2'!$D:$D,'CO2'!$A:$A,Table1[[#This Row],[Year]],'CO2'!$B:$B,Table1[[#This Row],[State]],'CO2'!$C:$C,Table1[[#This Row],[Sector]])</f>
        <v>201.01</v>
      </c>
      <c r="F10226">
        <f>AVERAGEIFS(Population!$C:$C,Population!$A:$A,Table1[[#This Row],[Year]],Population!$B:$B,Table1[[#This Row],[State]])</f>
        <v>37319550</v>
      </c>
      <c r="G10226">
        <f>_xlfn.MAXIFS('Land and Water Area'!$B:$B,'Land and Water Area'!$A:$A,Datasheet!C10226)</f>
        <v>155859.14000000001</v>
      </c>
      <c r="H10226">
        <f>_xlfn.MAXIFS('Land and Water Area'!$C:$C,'Land and Water Area'!$A:$A,Datasheet!C10226)</f>
        <v>7834.6949999999997</v>
      </c>
    </row>
    <row r="10227" spans="1:8" x14ac:dyDescent="0.2">
      <c r="A10227">
        <v>1</v>
      </c>
      <c r="B10227">
        <v>2010</v>
      </c>
      <c r="C10227" t="s">
        <v>14</v>
      </c>
      <c r="D10227" t="s">
        <v>3</v>
      </c>
      <c r="E10227">
        <f>_xlfn.MAXIFS('CO2'!$D:$D,'CO2'!$A:$A,Table1[[#This Row],[Year]],'CO2'!$B:$B,Table1[[#This Row],[State]],'CO2'!$C:$C,Table1[[#This Row],[Sector]])</f>
        <v>4.25</v>
      </c>
      <c r="F10227">
        <f>AVERAGEIFS(Population!$C:$C,Population!$A:$A,Table1[[#This Row],[Year]],Population!$B:$B,Table1[[#This Row],[State]])</f>
        <v>5047539</v>
      </c>
      <c r="G10227">
        <f>_xlfn.MAXIFS('Land and Water Area'!$B:$B,'Land and Water Area'!$A:$A,Datasheet!C10227)</f>
        <v>103637.064</v>
      </c>
      <c r="H10227">
        <f>_xlfn.MAXIFS('Land and Water Area'!$C:$C,'Land and Water Area'!$A:$A,Datasheet!C10227)</f>
        <v>457.82499999999999</v>
      </c>
    </row>
    <row r="10228" spans="1:8" x14ac:dyDescent="0.2">
      <c r="A10228">
        <v>1</v>
      </c>
      <c r="B10228">
        <v>2010</v>
      </c>
      <c r="C10228" t="s">
        <v>14</v>
      </c>
      <c r="D10228" t="s">
        <v>4</v>
      </c>
      <c r="E10228">
        <f>_xlfn.MAXIFS('CO2'!$D:$D,'CO2'!$A:$A,Table1[[#This Row],[Year]],'CO2'!$B:$B,Table1[[#This Row],[State]],'CO2'!$C:$C,Table1[[#This Row],[Sector]])</f>
        <v>40.33</v>
      </c>
      <c r="F10228">
        <f>AVERAGEIFS(Population!$C:$C,Population!$A:$A,Table1[[#This Row],[Year]],Population!$B:$B,Table1[[#This Row],[State]])</f>
        <v>5047539</v>
      </c>
      <c r="G10228">
        <f>_xlfn.MAXIFS('Land and Water Area'!$B:$B,'Land and Water Area'!$A:$A,Datasheet!C10228)</f>
        <v>103637.064</v>
      </c>
      <c r="H10228">
        <f>_xlfn.MAXIFS('Land and Water Area'!$C:$C,'Land and Water Area'!$A:$A,Datasheet!C10228)</f>
        <v>457.82499999999999</v>
      </c>
    </row>
    <row r="10229" spans="1:8" x14ac:dyDescent="0.2">
      <c r="A10229">
        <v>1</v>
      </c>
      <c r="B10229">
        <v>2010</v>
      </c>
      <c r="C10229" t="s">
        <v>14</v>
      </c>
      <c r="D10229" t="s">
        <v>5</v>
      </c>
      <c r="E10229">
        <f>_xlfn.MAXIFS('CO2'!$D:$D,'CO2'!$A:$A,Table1[[#This Row],[Year]],'CO2'!$B:$B,Table1[[#This Row],[State]],'CO2'!$C:$C,Table1[[#This Row],[Sector]])</f>
        <v>14.26</v>
      </c>
      <c r="F10229">
        <f>AVERAGEIFS(Population!$C:$C,Population!$A:$A,Table1[[#This Row],[Year]],Population!$B:$B,Table1[[#This Row],[State]])</f>
        <v>5047539</v>
      </c>
      <c r="G10229">
        <f>_xlfn.MAXIFS('Land and Water Area'!$B:$B,'Land and Water Area'!$A:$A,Datasheet!C10229)</f>
        <v>103637.064</v>
      </c>
      <c r="H10229">
        <f>_xlfn.MAXIFS('Land and Water Area'!$C:$C,'Land and Water Area'!$A:$A,Datasheet!C10229)</f>
        <v>457.82499999999999</v>
      </c>
    </row>
    <row r="10230" spans="1:8" x14ac:dyDescent="0.2">
      <c r="A10230">
        <v>1</v>
      </c>
      <c r="B10230">
        <v>2010</v>
      </c>
      <c r="C10230" t="s">
        <v>14</v>
      </c>
      <c r="D10230" t="s">
        <v>6</v>
      </c>
      <c r="E10230">
        <f>_xlfn.MAXIFS('CO2'!$D:$D,'CO2'!$A:$A,Table1[[#This Row],[Year]],'CO2'!$B:$B,Table1[[#This Row],[State]],'CO2'!$C:$C,Table1[[#This Row],[Sector]])</f>
        <v>7.87</v>
      </c>
      <c r="F10230">
        <f>AVERAGEIFS(Population!$C:$C,Population!$A:$A,Table1[[#This Row],[Year]],Population!$B:$B,Table1[[#This Row],[State]])</f>
        <v>5047539</v>
      </c>
      <c r="G10230">
        <f>_xlfn.MAXIFS('Land and Water Area'!$B:$B,'Land and Water Area'!$A:$A,Datasheet!C10230)</f>
        <v>103637.064</v>
      </c>
      <c r="H10230">
        <f>_xlfn.MAXIFS('Land and Water Area'!$C:$C,'Land and Water Area'!$A:$A,Datasheet!C10230)</f>
        <v>457.82499999999999</v>
      </c>
    </row>
    <row r="10231" spans="1:8" x14ac:dyDescent="0.2">
      <c r="A10231">
        <v>1</v>
      </c>
      <c r="B10231">
        <v>2010</v>
      </c>
      <c r="C10231" t="s">
        <v>14</v>
      </c>
      <c r="D10231" t="s">
        <v>7</v>
      </c>
      <c r="E10231">
        <f>_xlfn.MAXIFS('CO2'!$D:$D,'CO2'!$A:$A,Table1[[#This Row],[Year]],'CO2'!$B:$B,Table1[[#This Row],[State]],'CO2'!$C:$C,Table1[[#This Row],[Sector]])</f>
        <v>29.18</v>
      </c>
      <c r="F10231">
        <f>AVERAGEIFS(Population!$C:$C,Population!$A:$A,Table1[[#This Row],[Year]],Population!$B:$B,Table1[[#This Row],[State]])</f>
        <v>5047539</v>
      </c>
      <c r="G10231">
        <f>_xlfn.MAXIFS('Land and Water Area'!$B:$B,'Land and Water Area'!$A:$A,Datasheet!C10231)</f>
        <v>103637.064</v>
      </c>
      <c r="H10231">
        <f>_xlfn.MAXIFS('Land and Water Area'!$C:$C,'Land and Water Area'!$A:$A,Datasheet!C10231)</f>
        <v>457.82499999999999</v>
      </c>
    </row>
    <row r="10232" spans="1:8" x14ac:dyDescent="0.2">
      <c r="A10232">
        <v>1</v>
      </c>
      <c r="B10232">
        <v>2010</v>
      </c>
      <c r="C10232" t="s">
        <v>15</v>
      </c>
      <c r="D10232" t="s">
        <v>3</v>
      </c>
      <c r="E10232">
        <f>_xlfn.MAXIFS('CO2'!$D:$D,'CO2'!$A:$A,Table1[[#This Row],[Year]],'CO2'!$B:$B,Table1[[#This Row],[State]],'CO2'!$C:$C,Table1[[#This Row],[Sector]])</f>
        <v>3.36</v>
      </c>
      <c r="F10232">
        <f>AVERAGEIFS(Population!$C:$C,Population!$A:$A,Table1[[#This Row],[Year]],Population!$B:$B,Table1[[#This Row],[State]])</f>
        <v>3579173</v>
      </c>
      <c r="G10232">
        <f>_xlfn.MAXIFS('Land and Water Area'!$B:$B,'Land and Water Area'!$A:$A,Datasheet!C10232)</f>
        <v>4842.3969999999999</v>
      </c>
      <c r="H10232">
        <f>_xlfn.MAXIFS('Land and Water Area'!$C:$C,'Land and Water Area'!$A:$A,Datasheet!C10232)</f>
        <v>701.30200000000002</v>
      </c>
    </row>
    <row r="10233" spans="1:8" x14ac:dyDescent="0.2">
      <c r="A10233">
        <v>1</v>
      </c>
      <c r="B10233">
        <v>2010</v>
      </c>
      <c r="C10233" t="s">
        <v>15</v>
      </c>
      <c r="D10233" t="s">
        <v>4</v>
      </c>
      <c r="E10233">
        <f>_xlfn.MAXIFS('CO2'!$D:$D,'CO2'!$A:$A,Table1[[#This Row],[Year]],'CO2'!$B:$B,Table1[[#This Row],[State]],'CO2'!$C:$C,Table1[[#This Row],[Sector]])</f>
        <v>7.7</v>
      </c>
      <c r="F10233">
        <f>AVERAGEIFS(Population!$C:$C,Population!$A:$A,Table1[[#This Row],[Year]],Population!$B:$B,Table1[[#This Row],[State]])</f>
        <v>3579173</v>
      </c>
      <c r="G10233">
        <f>_xlfn.MAXIFS('Land and Water Area'!$B:$B,'Land and Water Area'!$A:$A,Datasheet!C10233)</f>
        <v>4842.3969999999999</v>
      </c>
      <c r="H10233">
        <f>_xlfn.MAXIFS('Land and Water Area'!$C:$C,'Land and Water Area'!$A:$A,Datasheet!C10233)</f>
        <v>701.30200000000002</v>
      </c>
    </row>
    <row r="10234" spans="1:8" x14ac:dyDescent="0.2">
      <c r="A10234">
        <v>1</v>
      </c>
      <c r="B10234">
        <v>2010</v>
      </c>
      <c r="C10234" t="s">
        <v>15</v>
      </c>
      <c r="D10234" t="s">
        <v>5</v>
      </c>
      <c r="E10234">
        <f>_xlfn.MAXIFS('CO2'!$D:$D,'CO2'!$A:$A,Table1[[#This Row],[Year]],'CO2'!$B:$B,Table1[[#This Row],[State]],'CO2'!$C:$C,Table1[[#This Row],[Sector]])</f>
        <v>1.87</v>
      </c>
      <c r="F10234">
        <f>AVERAGEIFS(Population!$C:$C,Population!$A:$A,Table1[[#This Row],[Year]],Population!$B:$B,Table1[[#This Row],[State]])</f>
        <v>3579173</v>
      </c>
      <c r="G10234">
        <f>_xlfn.MAXIFS('Land and Water Area'!$B:$B,'Land and Water Area'!$A:$A,Datasheet!C10234)</f>
        <v>4842.3969999999999</v>
      </c>
      <c r="H10234">
        <f>_xlfn.MAXIFS('Land and Water Area'!$C:$C,'Land and Water Area'!$A:$A,Datasheet!C10234)</f>
        <v>701.30200000000002</v>
      </c>
    </row>
    <row r="10235" spans="1:8" x14ac:dyDescent="0.2">
      <c r="A10235">
        <v>1</v>
      </c>
      <c r="B10235">
        <v>2010</v>
      </c>
      <c r="C10235" t="s">
        <v>15</v>
      </c>
      <c r="D10235" t="s">
        <v>6</v>
      </c>
      <c r="E10235">
        <f>_xlfn.MAXIFS('CO2'!$D:$D,'CO2'!$A:$A,Table1[[#This Row],[Year]],'CO2'!$B:$B,Table1[[#This Row],[State]],'CO2'!$C:$C,Table1[[#This Row],[Sector]])</f>
        <v>7.59</v>
      </c>
      <c r="F10235">
        <f>AVERAGEIFS(Population!$C:$C,Population!$A:$A,Table1[[#This Row],[Year]],Population!$B:$B,Table1[[#This Row],[State]])</f>
        <v>3579173</v>
      </c>
      <c r="G10235">
        <f>_xlfn.MAXIFS('Land and Water Area'!$B:$B,'Land and Water Area'!$A:$A,Datasheet!C10235)</f>
        <v>4842.3969999999999</v>
      </c>
      <c r="H10235">
        <f>_xlfn.MAXIFS('Land and Water Area'!$C:$C,'Land and Water Area'!$A:$A,Datasheet!C10235)</f>
        <v>701.30200000000002</v>
      </c>
    </row>
    <row r="10236" spans="1:8" x14ac:dyDescent="0.2">
      <c r="A10236">
        <v>1</v>
      </c>
      <c r="B10236">
        <v>2010</v>
      </c>
      <c r="C10236" t="s">
        <v>15</v>
      </c>
      <c r="D10236" t="s">
        <v>7</v>
      </c>
      <c r="E10236">
        <f>_xlfn.MAXIFS('CO2'!$D:$D,'CO2'!$A:$A,Table1[[#This Row],[Year]],'CO2'!$B:$B,Table1[[#This Row],[State]],'CO2'!$C:$C,Table1[[#This Row],[Sector]])</f>
        <v>15.92</v>
      </c>
      <c r="F10236">
        <f>AVERAGEIFS(Population!$C:$C,Population!$A:$A,Table1[[#This Row],[Year]],Population!$B:$B,Table1[[#This Row],[State]])</f>
        <v>3579173</v>
      </c>
      <c r="G10236">
        <f>_xlfn.MAXIFS('Land and Water Area'!$B:$B,'Land and Water Area'!$A:$A,Datasheet!C10236)</f>
        <v>4842.3969999999999</v>
      </c>
      <c r="H10236">
        <f>_xlfn.MAXIFS('Land and Water Area'!$C:$C,'Land and Water Area'!$A:$A,Datasheet!C10236)</f>
        <v>701.30200000000002</v>
      </c>
    </row>
    <row r="10237" spans="1:8" x14ac:dyDescent="0.2">
      <c r="A10237">
        <v>1</v>
      </c>
      <c r="B10237">
        <v>2010</v>
      </c>
      <c r="C10237" t="s">
        <v>16</v>
      </c>
      <c r="D10237" t="s">
        <v>3</v>
      </c>
      <c r="E10237">
        <f>_xlfn.MAXIFS('CO2'!$D:$D,'CO2'!$A:$A,Table1[[#This Row],[Year]],'CO2'!$B:$B,Table1[[#This Row],[State]],'CO2'!$C:$C,Table1[[#This Row],[Sector]])</f>
        <v>0.83</v>
      </c>
      <c r="F10237">
        <f>AVERAGEIFS(Population!$C:$C,Population!$A:$A,Table1[[#This Row],[Year]],Population!$B:$B,Table1[[#This Row],[State]])</f>
        <v>899647</v>
      </c>
      <c r="G10237">
        <f>_xlfn.MAXIFS('Land and Water Area'!$B:$B,'Land and Water Area'!$A:$A,Datasheet!C10237)</f>
        <v>1948.5440000000001</v>
      </c>
      <c r="H10237">
        <f>_xlfn.MAXIFS('Land and Water Area'!$C:$C,'Land and Water Area'!$A:$A,Datasheet!C10237)</f>
        <v>540.23699999999997</v>
      </c>
    </row>
    <row r="10238" spans="1:8" x14ac:dyDescent="0.2">
      <c r="A10238">
        <v>1</v>
      </c>
      <c r="B10238">
        <v>2010</v>
      </c>
      <c r="C10238" t="s">
        <v>16</v>
      </c>
      <c r="D10238" t="s">
        <v>4</v>
      </c>
      <c r="E10238">
        <f>_xlfn.MAXIFS('CO2'!$D:$D,'CO2'!$A:$A,Table1[[#This Row],[Year]],'CO2'!$B:$B,Table1[[#This Row],[State]],'CO2'!$C:$C,Table1[[#This Row],[Sector]])</f>
        <v>4.26</v>
      </c>
      <c r="F10238">
        <f>AVERAGEIFS(Population!$C:$C,Population!$A:$A,Table1[[#This Row],[Year]],Population!$B:$B,Table1[[#This Row],[State]])</f>
        <v>899647</v>
      </c>
      <c r="G10238">
        <f>_xlfn.MAXIFS('Land and Water Area'!$B:$B,'Land and Water Area'!$A:$A,Datasheet!C10238)</f>
        <v>1948.5440000000001</v>
      </c>
      <c r="H10238">
        <f>_xlfn.MAXIFS('Land and Water Area'!$C:$C,'Land and Water Area'!$A:$A,Datasheet!C10238)</f>
        <v>540.23699999999997</v>
      </c>
    </row>
    <row r="10239" spans="1:8" x14ac:dyDescent="0.2">
      <c r="A10239">
        <v>1</v>
      </c>
      <c r="B10239">
        <v>2010</v>
      </c>
      <c r="C10239" t="s">
        <v>16</v>
      </c>
      <c r="D10239" t="s">
        <v>5</v>
      </c>
      <c r="E10239">
        <f>_xlfn.MAXIFS('CO2'!$D:$D,'CO2'!$A:$A,Table1[[#This Row],[Year]],'CO2'!$B:$B,Table1[[#This Row],[State]],'CO2'!$C:$C,Table1[[#This Row],[Sector]])</f>
        <v>1.46</v>
      </c>
      <c r="F10239">
        <f>AVERAGEIFS(Population!$C:$C,Population!$A:$A,Table1[[#This Row],[Year]],Population!$B:$B,Table1[[#This Row],[State]])</f>
        <v>899647</v>
      </c>
      <c r="G10239">
        <f>_xlfn.MAXIFS('Land and Water Area'!$B:$B,'Land and Water Area'!$A:$A,Datasheet!C10239)</f>
        <v>1948.5440000000001</v>
      </c>
      <c r="H10239">
        <f>_xlfn.MAXIFS('Land and Water Area'!$C:$C,'Land and Water Area'!$A:$A,Datasheet!C10239)</f>
        <v>540.23699999999997</v>
      </c>
    </row>
    <row r="10240" spans="1:8" x14ac:dyDescent="0.2">
      <c r="A10240">
        <v>1</v>
      </c>
      <c r="B10240">
        <v>2010</v>
      </c>
      <c r="C10240" t="s">
        <v>16</v>
      </c>
      <c r="D10240" t="s">
        <v>6</v>
      </c>
      <c r="E10240">
        <f>_xlfn.MAXIFS('CO2'!$D:$D,'CO2'!$A:$A,Table1[[#This Row],[Year]],'CO2'!$B:$B,Table1[[#This Row],[State]],'CO2'!$C:$C,Table1[[#This Row],[Sector]])</f>
        <v>1.06</v>
      </c>
      <c r="F10240">
        <f>AVERAGEIFS(Population!$C:$C,Population!$A:$A,Table1[[#This Row],[Year]],Population!$B:$B,Table1[[#This Row],[State]])</f>
        <v>899647</v>
      </c>
      <c r="G10240">
        <f>_xlfn.MAXIFS('Land and Water Area'!$B:$B,'Land and Water Area'!$A:$A,Datasheet!C10240)</f>
        <v>1948.5440000000001</v>
      </c>
      <c r="H10240">
        <f>_xlfn.MAXIFS('Land and Water Area'!$C:$C,'Land and Water Area'!$A:$A,Datasheet!C10240)</f>
        <v>540.23699999999997</v>
      </c>
    </row>
    <row r="10241" spans="1:8" x14ac:dyDescent="0.2">
      <c r="A10241">
        <v>1</v>
      </c>
      <c r="B10241">
        <v>2010</v>
      </c>
      <c r="C10241" t="s">
        <v>16</v>
      </c>
      <c r="D10241" t="s">
        <v>7</v>
      </c>
      <c r="E10241">
        <f>_xlfn.MAXIFS('CO2'!$D:$D,'CO2'!$A:$A,Table1[[#This Row],[Year]],'CO2'!$B:$B,Table1[[#This Row],[State]],'CO2'!$C:$C,Table1[[#This Row],[Sector]])</f>
        <v>5.48</v>
      </c>
      <c r="F10241">
        <f>AVERAGEIFS(Population!$C:$C,Population!$A:$A,Table1[[#This Row],[Year]],Population!$B:$B,Table1[[#This Row],[State]])</f>
        <v>899647</v>
      </c>
      <c r="G10241">
        <f>_xlfn.MAXIFS('Land and Water Area'!$B:$B,'Land and Water Area'!$A:$A,Datasheet!C10241)</f>
        <v>1948.5440000000001</v>
      </c>
      <c r="H10241">
        <f>_xlfn.MAXIFS('Land and Water Area'!$C:$C,'Land and Water Area'!$A:$A,Datasheet!C10241)</f>
        <v>540.23699999999997</v>
      </c>
    </row>
    <row r="10242" spans="1:8" x14ac:dyDescent="0.2">
      <c r="A10242">
        <v>1</v>
      </c>
      <c r="B10242">
        <v>2010</v>
      </c>
      <c r="C10242" t="s">
        <v>17</v>
      </c>
      <c r="D10242" t="s">
        <v>3</v>
      </c>
      <c r="E10242">
        <f>_xlfn.MAXIFS('CO2'!$D:$D,'CO2'!$A:$A,Table1[[#This Row],[Year]],'CO2'!$B:$B,Table1[[#This Row],[State]],'CO2'!$C:$C,Table1[[#This Row],[Sector]])</f>
        <v>5.33</v>
      </c>
      <c r="F10242">
        <f>AVERAGEIFS(Population!$C:$C,Population!$A:$A,Table1[[#This Row],[Year]],Population!$B:$B,Table1[[#This Row],[State]])</f>
        <v>18846143</v>
      </c>
      <c r="G10242">
        <f>_xlfn.MAXIFS('Land and Water Area'!$B:$B,'Land and Water Area'!$A:$A,Datasheet!C10242)</f>
        <v>53654.211000000003</v>
      </c>
      <c r="H10242">
        <f>_xlfn.MAXIFS('Land and Water Area'!$C:$C,'Land and Water Area'!$A:$A,Datasheet!C10242)</f>
        <v>17749.324000000001</v>
      </c>
    </row>
    <row r="10243" spans="1:8" x14ac:dyDescent="0.2">
      <c r="A10243">
        <v>1</v>
      </c>
      <c r="B10243">
        <v>2010</v>
      </c>
      <c r="C10243" t="s">
        <v>17</v>
      </c>
      <c r="D10243" t="s">
        <v>4</v>
      </c>
      <c r="E10243">
        <f>_xlfn.MAXIFS('CO2'!$D:$D,'CO2'!$A:$A,Table1[[#This Row],[Year]],'CO2'!$B:$B,Table1[[#This Row],[State]],'CO2'!$C:$C,Table1[[#This Row],[Sector]])</f>
        <v>119.97</v>
      </c>
      <c r="F10243">
        <f>AVERAGEIFS(Population!$C:$C,Population!$A:$A,Table1[[#This Row],[Year]],Population!$B:$B,Table1[[#This Row],[State]])</f>
        <v>18846143</v>
      </c>
      <c r="G10243">
        <f>_xlfn.MAXIFS('Land and Water Area'!$B:$B,'Land and Water Area'!$A:$A,Datasheet!C10243)</f>
        <v>53654.211000000003</v>
      </c>
      <c r="H10243">
        <f>_xlfn.MAXIFS('Land and Water Area'!$C:$C,'Land and Water Area'!$A:$A,Datasheet!C10243)</f>
        <v>17749.324000000001</v>
      </c>
    </row>
    <row r="10244" spans="1:8" x14ac:dyDescent="0.2">
      <c r="A10244">
        <v>1</v>
      </c>
      <c r="B10244">
        <v>2010</v>
      </c>
      <c r="C10244" t="s">
        <v>17</v>
      </c>
      <c r="D10244" t="s">
        <v>5</v>
      </c>
      <c r="E10244">
        <f>_xlfn.MAXIFS('CO2'!$D:$D,'CO2'!$A:$A,Table1[[#This Row],[Year]],'CO2'!$B:$B,Table1[[#This Row],[State]],'CO2'!$C:$C,Table1[[#This Row],[Sector]])</f>
        <v>11.52</v>
      </c>
      <c r="F10244">
        <f>AVERAGEIFS(Population!$C:$C,Population!$A:$A,Table1[[#This Row],[Year]],Population!$B:$B,Table1[[#This Row],[State]])</f>
        <v>18846143</v>
      </c>
      <c r="G10244">
        <f>_xlfn.MAXIFS('Land and Water Area'!$B:$B,'Land and Water Area'!$A:$A,Datasheet!C10244)</f>
        <v>53654.211000000003</v>
      </c>
      <c r="H10244">
        <f>_xlfn.MAXIFS('Land and Water Area'!$C:$C,'Land and Water Area'!$A:$A,Datasheet!C10244)</f>
        <v>17749.324000000001</v>
      </c>
    </row>
    <row r="10245" spans="1:8" x14ac:dyDescent="0.2">
      <c r="A10245">
        <v>1</v>
      </c>
      <c r="B10245">
        <v>2010</v>
      </c>
      <c r="C10245" t="s">
        <v>17</v>
      </c>
      <c r="D10245" t="s">
        <v>6</v>
      </c>
      <c r="E10245">
        <f>_xlfn.MAXIFS('CO2'!$D:$D,'CO2'!$A:$A,Table1[[#This Row],[Year]],'CO2'!$B:$B,Table1[[#This Row],[State]],'CO2'!$C:$C,Table1[[#This Row],[Sector]])</f>
        <v>1.62</v>
      </c>
      <c r="F10245">
        <f>AVERAGEIFS(Population!$C:$C,Population!$A:$A,Table1[[#This Row],[Year]],Population!$B:$B,Table1[[#This Row],[State]])</f>
        <v>18846143</v>
      </c>
      <c r="G10245">
        <f>_xlfn.MAXIFS('Land and Water Area'!$B:$B,'Land and Water Area'!$A:$A,Datasheet!C10245)</f>
        <v>53654.211000000003</v>
      </c>
      <c r="H10245">
        <f>_xlfn.MAXIFS('Land and Water Area'!$C:$C,'Land and Water Area'!$A:$A,Datasheet!C10245)</f>
        <v>17749.324000000001</v>
      </c>
    </row>
    <row r="10246" spans="1:8" x14ac:dyDescent="0.2">
      <c r="A10246">
        <v>1</v>
      </c>
      <c r="B10246">
        <v>2010</v>
      </c>
      <c r="C10246" t="s">
        <v>17</v>
      </c>
      <c r="D10246" t="s">
        <v>7</v>
      </c>
      <c r="E10246">
        <f>_xlfn.MAXIFS('CO2'!$D:$D,'CO2'!$A:$A,Table1[[#This Row],[Year]],'CO2'!$B:$B,Table1[[#This Row],[State]],'CO2'!$C:$C,Table1[[#This Row],[Sector]])</f>
        <v>107.03</v>
      </c>
      <c r="F10246">
        <f>AVERAGEIFS(Population!$C:$C,Population!$A:$A,Table1[[#This Row],[Year]],Population!$B:$B,Table1[[#This Row],[State]])</f>
        <v>18846143</v>
      </c>
      <c r="G10246">
        <f>_xlfn.MAXIFS('Land and Water Area'!$B:$B,'Land and Water Area'!$A:$A,Datasheet!C10246)</f>
        <v>53654.211000000003</v>
      </c>
      <c r="H10246">
        <f>_xlfn.MAXIFS('Land and Water Area'!$C:$C,'Land and Water Area'!$A:$A,Datasheet!C10246)</f>
        <v>17749.324000000001</v>
      </c>
    </row>
    <row r="10247" spans="1:8" x14ac:dyDescent="0.2">
      <c r="A10247">
        <v>1</v>
      </c>
      <c r="B10247">
        <v>2010</v>
      </c>
      <c r="C10247" t="s">
        <v>18</v>
      </c>
      <c r="D10247" t="s">
        <v>3</v>
      </c>
      <c r="E10247">
        <f>_xlfn.MAXIFS('CO2'!$D:$D,'CO2'!$A:$A,Table1[[#This Row],[Year]],'CO2'!$B:$B,Table1[[#This Row],[State]],'CO2'!$C:$C,Table1[[#This Row],[Sector]])</f>
        <v>4.0199999999999996</v>
      </c>
      <c r="F10247">
        <f>AVERAGEIFS(Population!$C:$C,Population!$A:$A,Table1[[#This Row],[Year]],Population!$B:$B,Table1[[#This Row],[State]])</f>
        <v>9712209</v>
      </c>
      <c r="G10247">
        <f>_xlfn.MAXIFS('Land and Water Area'!$B:$B,'Land and Water Area'!$A:$A,Datasheet!C10247)</f>
        <v>57716.601999999999</v>
      </c>
      <c r="H10247">
        <f>_xlfn.MAXIFS('Land and Water Area'!$C:$C,'Land and Water Area'!$A:$A,Datasheet!C10247)</f>
        <v>1706.4469999999999</v>
      </c>
    </row>
    <row r="10248" spans="1:8" x14ac:dyDescent="0.2">
      <c r="A10248">
        <v>1</v>
      </c>
      <c r="B10248">
        <v>2010</v>
      </c>
      <c r="C10248" t="s">
        <v>18</v>
      </c>
      <c r="D10248" t="s">
        <v>4</v>
      </c>
      <c r="E10248">
        <f>_xlfn.MAXIFS('CO2'!$D:$D,'CO2'!$A:$A,Table1[[#This Row],[Year]],'CO2'!$B:$B,Table1[[#This Row],[State]],'CO2'!$C:$C,Table1[[#This Row],[Sector]])</f>
        <v>79.900000000000006</v>
      </c>
      <c r="F10248">
        <f>AVERAGEIFS(Population!$C:$C,Population!$A:$A,Table1[[#This Row],[Year]],Population!$B:$B,Table1[[#This Row],[State]])</f>
        <v>9712209</v>
      </c>
      <c r="G10248">
        <f>_xlfn.MAXIFS('Land and Water Area'!$B:$B,'Land and Water Area'!$A:$A,Datasheet!C10248)</f>
        <v>57716.601999999999</v>
      </c>
      <c r="H10248">
        <f>_xlfn.MAXIFS('Land and Water Area'!$C:$C,'Land and Water Area'!$A:$A,Datasheet!C10248)</f>
        <v>1706.4469999999999</v>
      </c>
    </row>
    <row r="10249" spans="1:8" x14ac:dyDescent="0.2">
      <c r="A10249">
        <v>1</v>
      </c>
      <c r="B10249">
        <v>2010</v>
      </c>
      <c r="C10249" t="s">
        <v>18</v>
      </c>
      <c r="D10249" t="s">
        <v>5</v>
      </c>
      <c r="E10249">
        <f>_xlfn.MAXIFS('CO2'!$D:$D,'CO2'!$A:$A,Table1[[#This Row],[Year]],'CO2'!$B:$B,Table1[[#This Row],[State]],'CO2'!$C:$C,Table1[[#This Row],[Sector]])</f>
        <v>14.69</v>
      </c>
      <c r="F10249">
        <f>AVERAGEIFS(Population!$C:$C,Population!$A:$A,Table1[[#This Row],[Year]],Population!$B:$B,Table1[[#This Row],[State]])</f>
        <v>9712209</v>
      </c>
      <c r="G10249">
        <f>_xlfn.MAXIFS('Land and Water Area'!$B:$B,'Land and Water Area'!$A:$A,Datasheet!C10249)</f>
        <v>57716.601999999999</v>
      </c>
      <c r="H10249">
        <f>_xlfn.MAXIFS('Land and Water Area'!$C:$C,'Land and Water Area'!$A:$A,Datasheet!C10249)</f>
        <v>1706.4469999999999</v>
      </c>
    </row>
    <row r="10250" spans="1:8" x14ac:dyDescent="0.2">
      <c r="A10250">
        <v>1</v>
      </c>
      <c r="B10250">
        <v>2010</v>
      </c>
      <c r="C10250" t="s">
        <v>18</v>
      </c>
      <c r="D10250" t="s">
        <v>6</v>
      </c>
      <c r="E10250">
        <f>_xlfn.MAXIFS('CO2'!$D:$D,'CO2'!$A:$A,Table1[[#This Row],[Year]],'CO2'!$B:$B,Table1[[#This Row],[State]],'CO2'!$C:$C,Table1[[#This Row],[Sector]])</f>
        <v>8.34</v>
      </c>
      <c r="F10250">
        <f>AVERAGEIFS(Population!$C:$C,Population!$A:$A,Table1[[#This Row],[Year]],Population!$B:$B,Table1[[#This Row],[State]])</f>
        <v>9712209</v>
      </c>
      <c r="G10250">
        <f>_xlfn.MAXIFS('Land and Water Area'!$B:$B,'Land and Water Area'!$A:$A,Datasheet!C10250)</f>
        <v>57716.601999999999</v>
      </c>
      <c r="H10250">
        <f>_xlfn.MAXIFS('Land and Water Area'!$C:$C,'Land and Water Area'!$A:$A,Datasheet!C10250)</f>
        <v>1706.4469999999999</v>
      </c>
    </row>
    <row r="10251" spans="1:8" x14ac:dyDescent="0.2">
      <c r="A10251">
        <v>1</v>
      </c>
      <c r="B10251">
        <v>2010</v>
      </c>
      <c r="C10251" t="s">
        <v>18</v>
      </c>
      <c r="D10251" t="s">
        <v>7</v>
      </c>
      <c r="E10251">
        <f>_xlfn.MAXIFS('CO2'!$D:$D,'CO2'!$A:$A,Table1[[#This Row],[Year]],'CO2'!$B:$B,Table1[[#This Row],[State]],'CO2'!$C:$C,Table1[[#This Row],[Sector]])</f>
        <v>68.260000000000005</v>
      </c>
      <c r="F10251">
        <f>AVERAGEIFS(Population!$C:$C,Population!$A:$A,Table1[[#This Row],[Year]],Population!$B:$B,Table1[[#This Row],[State]])</f>
        <v>9712209</v>
      </c>
      <c r="G10251">
        <f>_xlfn.MAXIFS('Land and Water Area'!$B:$B,'Land and Water Area'!$A:$A,Datasheet!C10251)</f>
        <v>57716.601999999999</v>
      </c>
      <c r="H10251">
        <f>_xlfn.MAXIFS('Land and Water Area'!$C:$C,'Land and Water Area'!$A:$A,Datasheet!C10251)</f>
        <v>1706.4469999999999</v>
      </c>
    </row>
    <row r="10252" spans="1:8" x14ac:dyDescent="0.2">
      <c r="A10252">
        <v>1</v>
      </c>
      <c r="B10252">
        <v>2010</v>
      </c>
      <c r="C10252" t="s">
        <v>19</v>
      </c>
      <c r="D10252" t="s">
        <v>3</v>
      </c>
      <c r="E10252">
        <f>_xlfn.MAXIFS('CO2'!$D:$D,'CO2'!$A:$A,Table1[[#This Row],[Year]],'CO2'!$B:$B,Table1[[#This Row],[State]],'CO2'!$C:$C,Table1[[#This Row],[Sector]])</f>
        <v>0.34</v>
      </c>
      <c r="F10252">
        <f>AVERAGEIFS(Population!$C:$C,Population!$A:$A,Table1[[#This Row],[Year]],Population!$B:$B,Table1[[#This Row],[State]])</f>
        <v>1364004</v>
      </c>
      <c r="G10252">
        <f>_xlfn.MAXIFS('Land and Water Area'!$B:$B,'Land and Water Area'!$A:$A,Datasheet!C10252)</f>
        <v>6422.5879999999997</v>
      </c>
      <c r="H10252">
        <f>_xlfn.MAXIFS('Land and Water Area'!$C:$C,'Land and Water Area'!$A:$A,Datasheet!C10252)</f>
        <v>4547.2709999999997</v>
      </c>
    </row>
    <row r="10253" spans="1:8" x14ac:dyDescent="0.2">
      <c r="A10253">
        <v>1</v>
      </c>
      <c r="B10253">
        <v>2010</v>
      </c>
      <c r="C10253" t="s">
        <v>19</v>
      </c>
      <c r="D10253" t="s">
        <v>4</v>
      </c>
      <c r="E10253">
        <f>_xlfn.MAXIFS('CO2'!$D:$D,'CO2'!$A:$A,Table1[[#This Row],[Year]],'CO2'!$B:$B,Table1[[#This Row],[State]],'CO2'!$C:$C,Table1[[#This Row],[Sector]])</f>
        <v>7.36</v>
      </c>
      <c r="F10253">
        <f>AVERAGEIFS(Population!$C:$C,Population!$A:$A,Table1[[#This Row],[Year]],Population!$B:$B,Table1[[#This Row],[State]])</f>
        <v>1364004</v>
      </c>
      <c r="G10253">
        <f>_xlfn.MAXIFS('Land and Water Area'!$B:$B,'Land and Water Area'!$A:$A,Datasheet!C10253)</f>
        <v>6422.5879999999997</v>
      </c>
      <c r="H10253">
        <f>_xlfn.MAXIFS('Land and Water Area'!$C:$C,'Land and Water Area'!$A:$A,Datasheet!C10253)</f>
        <v>4547.2709999999997</v>
      </c>
    </row>
    <row r="10254" spans="1:8" x14ac:dyDescent="0.2">
      <c r="A10254">
        <v>1</v>
      </c>
      <c r="B10254">
        <v>2010</v>
      </c>
      <c r="C10254" t="s">
        <v>19</v>
      </c>
      <c r="D10254" t="s">
        <v>5</v>
      </c>
      <c r="E10254">
        <f>_xlfn.MAXIFS('CO2'!$D:$D,'CO2'!$A:$A,Table1[[#This Row],[Year]],'CO2'!$B:$B,Table1[[#This Row],[State]],'CO2'!$C:$C,Table1[[#This Row],[Sector]])</f>
        <v>1.52</v>
      </c>
      <c r="F10254">
        <f>AVERAGEIFS(Population!$C:$C,Population!$A:$A,Table1[[#This Row],[Year]],Population!$B:$B,Table1[[#This Row],[State]])</f>
        <v>1364004</v>
      </c>
      <c r="G10254">
        <f>_xlfn.MAXIFS('Land and Water Area'!$B:$B,'Land and Water Area'!$A:$A,Datasheet!C10254)</f>
        <v>6422.5879999999997</v>
      </c>
      <c r="H10254">
        <f>_xlfn.MAXIFS('Land and Water Area'!$C:$C,'Land and Water Area'!$A:$A,Datasheet!C10254)</f>
        <v>4547.2709999999997</v>
      </c>
    </row>
    <row r="10255" spans="1:8" x14ac:dyDescent="0.2">
      <c r="A10255">
        <v>1</v>
      </c>
      <c r="B10255">
        <v>2010</v>
      </c>
      <c r="C10255" t="s">
        <v>19</v>
      </c>
      <c r="D10255" t="s">
        <v>6</v>
      </c>
      <c r="E10255">
        <f>_xlfn.MAXIFS('CO2'!$D:$D,'CO2'!$A:$A,Table1[[#This Row],[Year]],'CO2'!$B:$B,Table1[[#This Row],[State]],'CO2'!$C:$C,Table1[[#This Row],[Sector]])</f>
        <v>0.09</v>
      </c>
      <c r="F10255">
        <f>AVERAGEIFS(Population!$C:$C,Population!$A:$A,Table1[[#This Row],[Year]],Population!$B:$B,Table1[[#This Row],[State]])</f>
        <v>1364004</v>
      </c>
      <c r="G10255">
        <f>_xlfn.MAXIFS('Land and Water Area'!$B:$B,'Land and Water Area'!$A:$A,Datasheet!C10255)</f>
        <v>6422.5879999999997</v>
      </c>
      <c r="H10255">
        <f>_xlfn.MAXIFS('Land and Water Area'!$C:$C,'Land and Water Area'!$A:$A,Datasheet!C10255)</f>
        <v>4547.2709999999997</v>
      </c>
    </row>
    <row r="10256" spans="1:8" x14ac:dyDescent="0.2">
      <c r="A10256">
        <v>1</v>
      </c>
      <c r="B10256">
        <v>2010</v>
      </c>
      <c r="C10256" t="s">
        <v>19</v>
      </c>
      <c r="D10256" t="s">
        <v>7</v>
      </c>
      <c r="E10256">
        <f>_xlfn.MAXIFS('CO2'!$D:$D,'CO2'!$A:$A,Table1[[#This Row],[Year]],'CO2'!$B:$B,Table1[[#This Row],[State]],'CO2'!$C:$C,Table1[[#This Row],[Sector]])</f>
        <v>11.11</v>
      </c>
      <c r="F10256">
        <f>AVERAGEIFS(Population!$C:$C,Population!$A:$A,Table1[[#This Row],[Year]],Population!$B:$B,Table1[[#This Row],[State]])</f>
        <v>1364004</v>
      </c>
      <c r="G10256">
        <f>_xlfn.MAXIFS('Land and Water Area'!$B:$B,'Land and Water Area'!$A:$A,Datasheet!C10256)</f>
        <v>6422.5879999999997</v>
      </c>
      <c r="H10256">
        <f>_xlfn.MAXIFS('Land and Water Area'!$C:$C,'Land and Water Area'!$A:$A,Datasheet!C10256)</f>
        <v>4547.2709999999997</v>
      </c>
    </row>
    <row r="10257" spans="1:8" x14ac:dyDescent="0.2">
      <c r="A10257">
        <v>1</v>
      </c>
      <c r="B10257">
        <v>2010</v>
      </c>
      <c r="C10257" t="s">
        <v>20</v>
      </c>
      <c r="D10257" t="s">
        <v>3</v>
      </c>
      <c r="E10257">
        <f>_xlfn.MAXIFS('CO2'!$D:$D,'CO2'!$A:$A,Table1[[#This Row],[Year]],'CO2'!$B:$B,Table1[[#This Row],[State]],'CO2'!$C:$C,Table1[[#This Row],[Sector]])</f>
        <v>1.07</v>
      </c>
      <c r="F10257">
        <f>AVERAGEIFS(Population!$C:$C,Population!$A:$A,Table1[[#This Row],[Year]],Population!$B:$B,Table1[[#This Row],[State]])</f>
        <v>1570819</v>
      </c>
      <c r="G10257">
        <f>_xlfn.MAXIFS('Land and Water Area'!$B:$B,'Land and Water Area'!$A:$A,Datasheet!C10257)</f>
        <v>82645.127999999997</v>
      </c>
      <c r="H10257">
        <f>_xlfn.MAXIFS('Land and Water Area'!$C:$C,'Land and Water Area'!$A:$A,Datasheet!C10257)</f>
        <v>923.40899999999999</v>
      </c>
    </row>
    <row r="10258" spans="1:8" x14ac:dyDescent="0.2">
      <c r="A10258">
        <v>1</v>
      </c>
      <c r="B10258">
        <v>2010</v>
      </c>
      <c r="C10258" t="s">
        <v>20</v>
      </c>
      <c r="D10258" t="s">
        <v>4</v>
      </c>
      <c r="E10258">
        <f>_xlfn.MAXIFS('CO2'!$D:$D,'CO2'!$A:$A,Table1[[#This Row],[Year]],'CO2'!$B:$B,Table1[[#This Row],[State]],'CO2'!$C:$C,Table1[[#This Row],[Sector]])</f>
        <v>0.67</v>
      </c>
      <c r="F10258">
        <f>AVERAGEIFS(Population!$C:$C,Population!$A:$A,Table1[[#This Row],[Year]],Population!$B:$B,Table1[[#This Row],[State]])</f>
        <v>1570819</v>
      </c>
      <c r="G10258">
        <f>_xlfn.MAXIFS('Land and Water Area'!$B:$B,'Land and Water Area'!$A:$A,Datasheet!C10258)</f>
        <v>82645.127999999997</v>
      </c>
      <c r="H10258">
        <f>_xlfn.MAXIFS('Land and Water Area'!$C:$C,'Land and Water Area'!$A:$A,Datasheet!C10258)</f>
        <v>923.40899999999999</v>
      </c>
    </row>
    <row r="10259" spans="1:8" x14ac:dyDescent="0.2">
      <c r="A10259">
        <v>1</v>
      </c>
      <c r="B10259">
        <v>2010</v>
      </c>
      <c r="C10259" t="s">
        <v>20</v>
      </c>
      <c r="D10259" t="s">
        <v>5</v>
      </c>
      <c r="E10259">
        <f>_xlfn.MAXIFS('CO2'!$D:$D,'CO2'!$A:$A,Table1[[#This Row],[Year]],'CO2'!$B:$B,Table1[[#This Row],[State]],'CO2'!$C:$C,Table1[[#This Row],[Sector]])</f>
        <v>3.39</v>
      </c>
      <c r="F10259">
        <f>AVERAGEIFS(Population!$C:$C,Population!$A:$A,Table1[[#This Row],[Year]],Population!$B:$B,Table1[[#This Row],[State]])</f>
        <v>1570819</v>
      </c>
      <c r="G10259">
        <f>_xlfn.MAXIFS('Land and Water Area'!$B:$B,'Land and Water Area'!$A:$A,Datasheet!C10259)</f>
        <v>82645.127999999997</v>
      </c>
      <c r="H10259">
        <f>_xlfn.MAXIFS('Land and Water Area'!$C:$C,'Land and Water Area'!$A:$A,Datasheet!C10259)</f>
        <v>923.40899999999999</v>
      </c>
    </row>
    <row r="10260" spans="1:8" x14ac:dyDescent="0.2">
      <c r="A10260">
        <v>1</v>
      </c>
      <c r="B10260">
        <v>2010</v>
      </c>
      <c r="C10260" t="s">
        <v>20</v>
      </c>
      <c r="D10260" t="s">
        <v>6</v>
      </c>
      <c r="E10260">
        <f>_xlfn.MAXIFS('CO2'!$D:$D,'CO2'!$A:$A,Table1[[#This Row],[Year]],'CO2'!$B:$B,Table1[[#This Row],[State]],'CO2'!$C:$C,Table1[[#This Row],[Sector]])</f>
        <v>1.61</v>
      </c>
      <c r="F10260">
        <f>AVERAGEIFS(Population!$C:$C,Population!$A:$A,Table1[[#This Row],[Year]],Population!$B:$B,Table1[[#This Row],[State]])</f>
        <v>1570819</v>
      </c>
      <c r="G10260">
        <f>_xlfn.MAXIFS('Land and Water Area'!$B:$B,'Land and Water Area'!$A:$A,Datasheet!C10260)</f>
        <v>82645.127999999997</v>
      </c>
      <c r="H10260">
        <f>_xlfn.MAXIFS('Land and Water Area'!$C:$C,'Land and Water Area'!$A:$A,Datasheet!C10260)</f>
        <v>923.40899999999999</v>
      </c>
    </row>
    <row r="10261" spans="1:8" x14ac:dyDescent="0.2">
      <c r="A10261">
        <v>1</v>
      </c>
      <c r="B10261">
        <v>2010</v>
      </c>
      <c r="C10261" t="s">
        <v>20</v>
      </c>
      <c r="D10261" t="s">
        <v>7</v>
      </c>
      <c r="E10261">
        <f>_xlfn.MAXIFS('CO2'!$D:$D,'CO2'!$A:$A,Table1[[#This Row],[Year]],'CO2'!$B:$B,Table1[[#This Row],[State]],'CO2'!$C:$C,Table1[[#This Row],[Sector]])</f>
        <v>9.51</v>
      </c>
      <c r="F10261">
        <f>AVERAGEIFS(Population!$C:$C,Population!$A:$A,Table1[[#This Row],[Year]],Population!$B:$B,Table1[[#This Row],[State]])</f>
        <v>1570819</v>
      </c>
      <c r="G10261">
        <f>_xlfn.MAXIFS('Land and Water Area'!$B:$B,'Land and Water Area'!$A:$A,Datasheet!C10261)</f>
        <v>82645.127999999997</v>
      </c>
      <c r="H10261">
        <f>_xlfn.MAXIFS('Land and Water Area'!$C:$C,'Land and Water Area'!$A:$A,Datasheet!C10261)</f>
        <v>923.40899999999999</v>
      </c>
    </row>
    <row r="10262" spans="1:8" x14ac:dyDescent="0.2">
      <c r="A10262">
        <v>1</v>
      </c>
      <c r="B10262">
        <v>2010</v>
      </c>
      <c r="C10262" t="s">
        <v>21</v>
      </c>
      <c r="D10262" t="s">
        <v>3</v>
      </c>
      <c r="E10262">
        <f>_xlfn.MAXIFS('CO2'!$D:$D,'CO2'!$A:$A,Table1[[#This Row],[Year]],'CO2'!$B:$B,Table1[[#This Row],[State]],'CO2'!$C:$C,Table1[[#This Row],[Sector]])</f>
        <v>11.63</v>
      </c>
      <c r="F10262">
        <f>AVERAGEIFS(Population!$C:$C,Population!$A:$A,Table1[[#This Row],[Year]],Population!$B:$B,Table1[[#This Row],[State]])</f>
        <v>12840545</v>
      </c>
      <c r="G10262">
        <f>_xlfn.MAXIFS('Land and Water Area'!$B:$B,'Land and Water Area'!$A:$A,Datasheet!C10262)</f>
        <v>55513.142999999996</v>
      </c>
      <c r="H10262">
        <f>_xlfn.MAXIFS('Land and Water Area'!$C:$C,'Land and Water Area'!$A:$A,Datasheet!C10262)</f>
        <v>2400.277</v>
      </c>
    </row>
    <row r="10263" spans="1:8" x14ac:dyDescent="0.2">
      <c r="A10263">
        <v>1</v>
      </c>
      <c r="B10263">
        <v>2010</v>
      </c>
      <c r="C10263" t="s">
        <v>21</v>
      </c>
      <c r="D10263" t="s">
        <v>4</v>
      </c>
      <c r="E10263">
        <f>_xlfn.MAXIFS('CO2'!$D:$D,'CO2'!$A:$A,Table1[[#This Row],[Year]],'CO2'!$B:$B,Table1[[#This Row],[State]],'CO2'!$C:$C,Table1[[#This Row],[Sector]])</f>
        <v>95.13</v>
      </c>
      <c r="F10263">
        <f>AVERAGEIFS(Population!$C:$C,Population!$A:$A,Table1[[#This Row],[Year]],Population!$B:$B,Table1[[#This Row],[State]])</f>
        <v>12840545</v>
      </c>
      <c r="G10263">
        <f>_xlfn.MAXIFS('Land and Water Area'!$B:$B,'Land and Water Area'!$A:$A,Datasheet!C10263)</f>
        <v>55513.142999999996</v>
      </c>
      <c r="H10263">
        <f>_xlfn.MAXIFS('Land and Water Area'!$C:$C,'Land and Water Area'!$A:$A,Datasheet!C10263)</f>
        <v>2400.277</v>
      </c>
    </row>
    <row r="10264" spans="1:8" x14ac:dyDescent="0.2">
      <c r="A10264">
        <v>1</v>
      </c>
      <c r="B10264">
        <v>2010</v>
      </c>
      <c r="C10264" t="s">
        <v>21</v>
      </c>
      <c r="D10264" t="s">
        <v>5</v>
      </c>
      <c r="E10264">
        <f>_xlfn.MAXIFS('CO2'!$D:$D,'CO2'!$A:$A,Table1[[#This Row],[Year]],'CO2'!$B:$B,Table1[[#This Row],[State]],'CO2'!$C:$C,Table1[[#This Row],[Sector]])</f>
        <v>35.78</v>
      </c>
      <c r="F10264">
        <f>AVERAGEIFS(Population!$C:$C,Population!$A:$A,Table1[[#This Row],[Year]],Population!$B:$B,Table1[[#This Row],[State]])</f>
        <v>12840545</v>
      </c>
      <c r="G10264">
        <f>_xlfn.MAXIFS('Land and Water Area'!$B:$B,'Land and Water Area'!$A:$A,Datasheet!C10264)</f>
        <v>55513.142999999996</v>
      </c>
      <c r="H10264">
        <f>_xlfn.MAXIFS('Land and Water Area'!$C:$C,'Land and Water Area'!$A:$A,Datasheet!C10264)</f>
        <v>2400.277</v>
      </c>
    </row>
    <row r="10265" spans="1:8" x14ac:dyDescent="0.2">
      <c r="A10265">
        <v>1</v>
      </c>
      <c r="B10265">
        <v>2010</v>
      </c>
      <c r="C10265" t="s">
        <v>21</v>
      </c>
      <c r="D10265" t="s">
        <v>6</v>
      </c>
      <c r="E10265">
        <f>_xlfn.MAXIFS('CO2'!$D:$D,'CO2'!$A:$A,Table1[[#This Row],[Year]],'CO2'!$B:$B,Table1[[#This Row],[State]],'CO2'!$C:$C,Table1[[#This Row],[Sector]])</f>
        <v>23.95</v>
      </c>
      <c r="F10265">
        <f>AVERAGEIFS(Population!$C:$C,Population!$A:$A,Table1[[#This Row],[Year]],Population!$B:$B,Table1[[#This Row],[State]])</f>
        <v>12840545</v>
      </c>
      <c r="G10265">
        <f>_xlfn.MAXIFS('Land and Water Area'!$B:$B,'Land and Water Area'!$A:$A,Datasheet!C10265)</f>
        <v>55513.142999999996</v>
      </c>
      <c r="H10265">
        <f>_xlfn.MAXIFS('Land and Water Area'!$C:$C,'Land and Water Area'!$A:$A,Datasheet!C10265)</f>
        <v>2400.277</v>
      </c>
    </row>
    <row r="10266" spans="1:8" x14ac:dyDescent="0.2">
      <c r="A10266">
        <v>1</v>
      </c>
      <c r="B10266">
        <v>2010</v>
      </c>
      <c r="C10266" t="s">
        <v>21</v>
      </c>
      <c r="D10266" t="s">
        <v>7</v>
      </c>
      <c r="E10266">
        <f>_xlfn.MAXIFS('CO2'!$D:$D,'CO2'!$A:$A,Table1[[#This Row],[Year]],'CO2'!$B:$B,Table1[[#This Row],[State]],'CO2'!$C:$C,Table1[[#This Row],[Sector]])</f>
        <v>66.81</v>
      </c>
      <c r="F10266">
        <f>AVERAGEIFS(Population!$C:$C,Population!$A:$A,Table1[[#This Row],[Year]],Population!$B:$B,Table1[[#This Row],[State]])</f>
        <v>12840545</v>
      </c>
      <c r="G10266">
        <f>_xlfn.MAXIFS('Land and Water Area'!$B:$B,'Land and Water Area'!$A:$A,Datasheet!C10266)</f>
        <v>55513.142999999996</v>
      </c>
      <c r="H10266">
        <f>_xlfn.MAXIFS('Land and Water Area'!$C:$C,'Land and Water Area'!$A:$A,Datasheet!C10266)</f>
        <v>2400.277</v>
      </c>
    </row>
    <row r="10267" spans="1:8" x14ac:dyDescent="0.2">
      <c r="A10267">
        <v>1</v>
      </c>
      <c r="B10267">
        <v>2010</v>
      </c>
      <c r="C10267" t="s">
        <v>22</v>
      </c>
      <c r="D10267" t="s">
        <v>3</v>
      </c>
      <c r="E10267">
        <f>_xlfn.MAXIFS('CO2'!$D:$D,'CO2'!$A:$A,Table1[[#This Row],[Year]],'CO2'!$B:$B,Table1[[#This Row],[State]],'CO2'!$C:$C,Table1[[#This Row],[Sector]])</f>
        <v>5.5</v>
      </c>
      <c r="F10267">
        <f>AVERAGEIFS(Population!$C:$C,Population!$A:$A,Table1[[#This Row],[Year]],Population!$B:$B,Table1[[#This Row],[State]])</f>
        <v>6490555</v>
      </c>
      <c r="G10267">
        <f>_xlfn.MAXIFS('Land and Water Area'!$B:$B,'Land and Water Area'!$A:$A,Datasheet!C10267)</f>
        <v>35825.116000000002</v>
      </c>
      <c r="H10267">
        <f>_xlfn.MAXIFS('Land and Water Area'!$C:$C,'Land and Water Area'!$A:$A,Datasheet!C10267)</f>
        <v>596.13699999999994</v>
      </c>
    </row>
    <row r="10268" spans="1:8" x14ac:dyDescent="0.2">
      <c r="A10268">
        <v>1</v>
      </c>
      <c r="B10268">
        <v>2010</v>
      </c>
      <c r="C10268" t="s">
        <v>22</v>
      </c>
      <c r="D10268" t="s">
        <v>4</v>
      </c>
      <c r="E10268">
        <f>_xlfn.MAXIFS('CO2'!$D:$D,'CO2'!$A:$A,Table1[[#This Row],[Year]],'CO2'!$B:$B,Table1[[#This Row],[State]],'CO2'!$C:$C,Table1[[#This Row],[Sector]])</f>
        <v>115.56</v>
      </c>
      <c r="F10268">
        <f>AVERAGEIFS(Population!$C:$C,Population!$A:$A,Table1[[#This Row],[Year]],Population!$B:$B,Table1[[#This Row],[State]])</f>
        <v>6490555</v>
      </c>
      <c r="G10268">
        <f>_xlfn.MAXIFS('Land and Water Area'!$B:$B,'Land and Water Area'!$A:$A,Datasheet!C10268)</f>
        <v>35825.116000000002</v>
      </c>
      <c r="H10268">
        <f>_xlfn.MAXIFS('Land and Water Area'!$C:$C,'Land and Water Area'!$A:$A,Datasheet!C10268)</f>
        <v>596.13699999999994</v>
      </c>
    </row>
    <row r="10269" spans="1:8" x14ac:dyDescent="0.2">
      <c r="A10269">
        <v>1</v>
      </c>
      <c r="B10269">
        <v>2010</v>
      </c>
      <c r="C10269" t="s">
        <v>22</v>
      </c>
      <c r="D10269" t="s">
        <v>5</v>
      </c>
      <c r="E10269">
        <f>_xlfn.MAXIFS('CO2'!$D:$D,'CO2'!$A:$A,Table1[[#This Row],[Year]],'CO2'!$B:$B,Table1[[#This Row],[State]],'CO2'!$C:$C,Table1[[#This Row],[Sector]])</f>
        <v>48.17</v>
      </c>
      <c r="F10269">
        <f>AVERAGEIFS(Population!$C:$C,Population!$A:$A,Table1[[#This Row],[Year]],Population!$B:$B,Table1[[#This Row],[State]])</f>
        <v>6490555</v>
      </c>
      <c r="G10269">
        <f>_xlfn.MAXIFS('Land and Water Area'!$B:$B,'Land and Water Area'!$A:$A,Datasheet!C10269)</f>
        <v>35825.116000000002</v>
      </c>
      <c r="H10269">
        <f>_xlfn.MAXIFS('Land and Water Area'!$C:$C,'Land and Water Area'!$A:$A,Datasheet!C10269)</f>
        <v>596.13699999999994</v>
      </c>
    </row>
    <row r="10270" spans="1:8" x14ac:dyDescent="0.2">
      <c r="A10270">
        <v>1</v>
      </c>
      <c r="B10270">
        <v>2010</v>
      </c>
      <c r="C10270" t="s">
        <v>22</v>
      </c>
      <c r="D10270" t="s">
        <v>6</v>
      </c>
      <c r="E10270">
        <f>_xlfn.MAXIFS('CO2'!$D:$D,'CO2'!$A:$A,Table1[[#This Row],[Year]],'CO2'!$B:$B,Table1[[#This Row],[State]],'CO2'!$C:$C,Table1[[#This Row],[Sector]])</f>
        <v>8.68</v>
      </c>
      <c r="F10270">
        <f>AVERAGEIFS(Population!$C:$C,Population!$A:$A,Table1[[#This Row],[Year]],Population!$B:$B,Table1[[#This Row],[State]])</f>
        <v>6490555</v>
      </c>
      <c r="G10270">
        <f>_xlfn.MAXIFS('Land and Water Area'!$B:$B,'Land and Water Area'!$A:$A,Datasheet!C10270)</f>
        <v>35825.116000000002</v>
      </c>
      <c r="H10270">
        <f>_xlfn.MAXIFS('Land and Water Area'!$C:$C,'Land and Water Area'!$A:$A,Datasheet!C10270)</f>
        <v>596.13699999999994</v>
      </c>
    </row>
    <row r="10271" spans="1:8" x14ac:dyDescent="0.2">
      <c r="A10271">
        <v>1</v>
      </c>
      <c r="B10271">
        <v>2010</v>
      </c>
      <c r="C10271" t="s">
        <v>22</v>
      </c>
      <c r="D10271" t="s">
        <v>7</v>
      </c>
      <c r="E10271">
        <f>_xlfn.MAXIFS('CO2'!$D:$D,'CO2'!$A:$A,Table1[[#This Row],[Year]],'CO2'!$B:$B,Table1[[#This Row],[State]],'CO2'!$C:$C,Table1[[#This Row],[Sector]])</f>
        <v>40.46</v>
      </c>
      <c r="F10271">
        <f>AVERAGEIFS(Population!$C:$C,Population!$A:$A,Table1[[#This Row],[Year]],Population!$B:$B,Table1[[#This Row],[State]])</f>
        <v>6490555</v>
      </c>
      <c r="G10271">
        <f>_xlfn.MAXIFS('Land and Water Area'!$B:$B,'Land and Water Area'!$A:$A,Datasheet!C10271)</f>
        <v>35825.116000000002</v>
      </c>
      <c r="H10271">
        <f>_xlfn.MAXIFS('Land and Water Area'!$C:$C,'Land and Water Area'!$A:$A,Datasheet!C10271)</f>
        <v>596.13699999999994</v>
      </c>
    </row>
    <row r="10272" spans="1:8" x14ac:dyDescent="0.2">
      <c r="A10272">
        <v>1</v>
      </c>
      <c r="B10272">
        <v>2010</v>
      </c>
      <c r="C10272" t="s">
        <v>23</v>
      </c>
      <c r="D10272" t="s">
        <v>3</v>
      </c>
      <c r="E10272">
        <f>_xlfn.MAXIFS('CO2'!$D:$D,'CO2'!$A:$A,Table1[[#This Row],[Year]],'CO2'!$B:$B,Table1[[#This Row],[State]],'CO2'!$C:$C,Table1[[#This Row],[Sector]])</f>
        <v>4.55</v>
      </c>
      <c r="F10272">
        <f>AVERAGEIFS(Population!$C:$C,Population!$A:$A,Table1[[#This Row],[Year]],Population!$B:$B,Table1[[#This Row],[State]])</f>
        <v>3050819</v>
      </c>
      <c r="G10272">
        <f>_xlfn.MAXIFS('Land and Water Area'!$B:$B,'Land and Water Area'!$A:$A,Datasheet!C10272)</f>
        <v>55853.262999999999</v>
      </c>
      <c r="H10272">
        <f>_xlfn.MAXIFS('Land and Water Area'!$C:$C,'Land and Water Area'!$A:$A,Datasheet!C10272)</f>
        <v>419.46499999999997</v>
      </c>
    </row>
    <row r="10273" spans="1:8" x14ac:dyDescent="0.2">
      <c r="A10273">
        <v>1</v>
      </c>
      <c r="B10273">
        <v>2010</v>
      </c>
      <c r="C10273" t="s">
        <v>23</v>
      </c>
      <c r="D10273" t="s">
        <v>4</v>
      </c>
      <c r="E10273">
        <f>_xlfn.MAXIFS('CO2'!$D:$D,'CO2'!$A:$A,Table1[[#This Row],[Year]],'CO2'!$B:$B,Table1[[#This Row],[State]],'CO2'!$C:$C,Table1[[#This Row],[Sector]])</f>
        <v>41.11</v>
      </c>
      <c r="F10273">
        <f>AVERAGEIFS(Population!$C:$C,Population!$A:$A,Table1[[#This Row],[Year]],Population!$B:$B,Table1[[#This Row],[State]])</f>
        <v>3050819</v>
      </c>
      <c r="G10273">
        <f>_xlfn.MAXIFS('Land and Water Area'!$B:$B,'Land and Water Area'!$A:$A,Datasheet!C10273)</f>
        <v>55853.262999999999</v>
      </c>
      <c r="H10273">
        <f>_xlfn.MAXIFS('Land and Water Area'!$C:$C,'Land and Water Area'!$A:$A,Datasheet!C10273)</f>
        <v>419.46499999999997</v>
      </c>
    </row>
    <row r="10274" spans="1:8" x14ac:dyDescent="0.2">
      <c r="A10274">
        <v>1</v>
      </c>
      <c r="B10274">
        <v>2010</v>
      </c>
      <c r="C10274" t="s">
        <v>23</v>
      </c>
      <c r="D10274" t="s">
        <v>5</v>
      </c>
      <c r="E10274">
        <f>_xlfn.MAXIFS('CO2'!$D:$D,'CO2'!$A:$A,Table1[[#This Row],[Year]],'CO2'!$B:$B,Table1[[#This Row],[State]],'CO2'!$C:$C,Table1[[#This Row],[Sector]])</f>
        <v>18.93</v>
      </c>
      <c r="F10274">
        <f>AVERAGEIFS(Population!$C:$C,Population!$A:$A,Table1[[#This Row],[Year]],Population!$B:$B,Table1[[#This Row],[State]])</f>
        <v>3050819</v>
      </c>
      <c r="G10274">
        <f>_xlfn.MAXIFS('Land and Water Area'!$B:$B,'Land and Water Area'!$A:$A,Datasheet!C10274)</f>
        <v>55853.262999999999</v>
      </c>
      <c r="H10274">
        <f>_xlfn.MAXIFS('Land and Water Area'!$C:$C,'Land and Water Area'!$A:$A,Datasheet!C10274)</f>
        <v>419.46499999999997</v>
      </c>
    </row>
    <row r="10275" spans="1:8" x14ac:dyDescent="0.2">
      <c r="A10275">
        <v>1</v>
      </c>
      <c r="B10275">
        <v>2010</v>
      </c>
      <c r="C10275" t="s">
        <v>23</v>
      </c>
      <c r="D10275" t="s">
        <v>6</v>
      </c>
      <c r="E10275">
        <f>_xlfn.MAXIFS('CO2'!$D:$D,'CO2'!$A:$A,Table1[[#This Row],[Year]],'CO2'!$B:$B,Table1[[#This Row],[State]],'CO2'!$C:$C,Table1[[#This Row],[Sector]])</f>
        <v>4.8499999999999996</v>
      </c>
      <c r="F10275">
        <f>AVERAGEIFS(Population!$C:$C,Population!$A:$A,Table1[[#This Row],[Year]],Population!$B:$B,Table1[[#This Row],[State]])</f>
        <v>3050819</v>
      </c>
      <c r="G10275">
        <f>_xlfn.MAXIFS('Land and Water Area'!$B:$B,'Land and Water Area'!$A:$A,Datasheet!C10275)</f>
        <v>55853.262999999999</v>
      </c>
      <c r="H10275">
        <f>_xlfn.MAXIFS('Land and Water Area'!$C:$C,'Land and Water Area'!$A:$A,Datasheet!C10275)</f>
        <v>419.46499999999997</v>
      </c>
    </row>
    <row r="10276" spans="1:8" x14ac:dyDescent="0.2">
      <c r="A10276">
        <v>1</v>
      </c>
      <c r="B10276">
        <v>2010</v>
      </c>
      <c r="C10276" t="s">
        <v>23</v>
      </c>
      <c r="D10276" t="s">
        <v>7</v>
      </c>
      <c r="E10276">
        <f>_xlfn.MAXIFS('CO2'!$D:$D,'CO2'!$A:$A,Table1[[#This Row],[Year]],'CO2'!$B:$B,Table1[[#This Row],[State]],'CO2'!$C:$C,Table1[[#This Row],[Sector]])</f>
        <v>20.84</v>
      </c>
      <c r="F10276">
        <f>AVERAGEIFS(Population!$C:$C,Population!$A:$A,Table1[[#This Row],[Year]],Population!$B:$B,Table1[[#This Row],[State]])</f>
        <v>3050819</v>
      </c>
      <c r="G10276">
        <f>_xlfn.MAXIFS('Land and Water Area'!$B:$B,'Land and Water Area'!$A:$A,Datasheet!C10276)</f>
        <v>55853.262999999999</v>
      </c>
      <c r="H10276">
        <f>_xlfn.MAXIFS('Land and Water Area'!$C:$C,'Land and Water Area'!$A:$A,Datasheet!C10276)</f>
        <v>419.46499999999997</v>
      </c>
    </row>
    <row r="10277" spans="1:8" x14ac:dyDescent="0.2">
      <c r="A10277">
        <v>1</v>
      </c>
      <c r="B10277">
        <v>2010</v>
      </c>
      <c r="C10277" t="s">
        <v>24</v>
      </c>
      <c r="D10277" t="s">
        <v>3</v>
      </c>
      <c r="E10277">
        <f>_xlfn.MAXIFS('CO2'!$D:$D,'CO2'!$A:$A,Table1[[#This Row],[Year]],'CO2'!$B:$B,Table1[[#This Row],[State]],'CO2'!$C:$C,Table1[[#This Row],[Sector]])</f>
        <v>1.97</v>
      </c>
      <c r="F10277">
        <f>AVERAGEIFS(Population!$C:$C,Population!$A:$A,Table1[[#This Row],[Year]],Population!$B:$B,Table1[[#This Row],[State]])</f>
        <v>2858266</v>
      </c>
      <c r="G10277">
        <f>_xlfn.MAXIFS('Land and Water Area'!$B:$B,'Land and Water Area'!$A:$A,Datasheet!C10277)</f>
        <v>81758.592999999993</v>
      </c>
      <c r="H10277">
        <f>_xlfn.MAXIFS('Land and Water Area'!$C:$C,'Land and Water Area'!$A:$A,Datasheet!C10277)</f>
        <v>519.58100000000002</v>
      </c>
    </row>
    <row r="10278" spans="1:8" x14ac:dyDescent="0.2">
      <c r="A10278">
        <v>1</v>
      </c>
      <c r="B10278">
        <v>2010</v>
      </c>
      <c r="C10278" t="s">
        <v>24</v>
      </c>
      <c r="D10278" t="s">
        <v>4</v>
      </c>
      <c r="E10278">
        <f>_xlfn.MAXIFS('CO2'!$D:$D,'CO2'!$A:$A,Table1[[#This Row],[Year]],'CO2'!$B:$B,Table1[[#This Row],[State]],'CO2'!$C:$C,Table1[[#This Row],[Sector]])</f>
        <v>35.79</v>
      </c>
      <c r="F10278">
        <f>AVERAGEIFS(Population!$C:$C,Population!$A:$A,Table1[[#This Row],[Year]],Population!$B:$B,Table1[[#This Row],[State]])</f>
        <v>2858266</v>
      </c>
      <c r="G10278">
        <f>_xlfn.MAXIFS('Land and Water Area'!$B:$B,'Land and Water Area'!$A:$A,Datasheet!C10278)</f>
        <v>81758.592999999993</v>
      </c>
      <c r="H10278">
        <f>_xlfn.MAXIFS('Land and Water Area'!$C:$C,'Land and Water Area'!$A:$A,Datasheet!C10278)</f>
        <v>519.58100000000002</v>
      </c>
    </row>
    <row r="10279" spans="1:8" x14ac:dyDescent="0.2">
      <c r="A10279">
        <v>1</v>
      </c>
      <c r="B10279">
        <v>2010</v>
      </c>
      <c r="C10279" t="s">
        <v>24</v>
      </c>
      <c r="D10279" t="s">
        <v>5</v>
      </c>
      <c r="E10279">
        <f>_xlfn.MAXIFS('CO2'!$D:$D,'CO2'!$A:$A,Table1[[#This Row],[Year]],'CO2'!$B:$B,Table1[[#This Row],[State]],'CO2'!$C:$C,Table1[[#This Row],[Sector]])</f>
        <v>11.98</v>
      </c>
      <c r="F10279">
        <f>AVERAGEIFS(Population!$C:$C,Population!$A:$A,Table1[[#This Row],[Year]],Population!$B:$B,Table1[[#This Row],[State]])</f>
        <v>2858266</v>
      </c>
      <c r="G10279">
        <f>_xlfn.MAXIFS('Land and Water Area'!$B:$B,'Land and Water Area'!$A:$A,Datasheet!C10279)</f>
        <v>81758.592999999993</v>
      </c>
      <c r="H10279">
        <f>_xlfn.MAXIFS('Land and Water Area'!$C:$C,'Land and Water Area'!$A:$A,Datasheet!C10279)</f>
        <v>519.58100000000002</v>
      </c>
    </row>
    <row r="10280" spans="1:8" x14ac:dyDescent="0.2">
      <c r="A10280">
        <v>1</v>
      </c>
      <c r="B10280">
        <v>2010</v>
      </c>
      <c r="C10280" t="s">
        <v>24</v>
      </c>
      <c r="D10280" t="s">
        <v>6</v>
      </c>
      <c r="E10280">
        <f>_xlfn.MAXIFS('CO2'!$D:$D,'CO2'!$A:$A,Table1[[#This Row],[Year]],'CO2'!$B:$B,Table1[[#This Row],[State]],'CO2'!$C:$C,Table1[[#This Row],[Sector]])</f>
        <v>4.2</v>
      </c>
      <c r="F10280">
        <f>AVERAGEIFS(Population!$C:$C,Population!$A:$A,Table1[[#This Row],[Year]],Population!$B:$B,Table1[[#This Row],[State]])</f>
        <v>2858266</v>
      </c>
      <c r="G10280">
        <f>_xlfn.MAXIFS('Land and Water Area'!$B:$B,'Land and Water Area'!$A:$A,Datasheet!C10280)</f>
        <v>81758.592999999993</v>
      </c>
      <c r="H10280">
        <f>_xlfn.MAXIFS('Land and Water Area'!$C:$C,'Land and Water Area'!$A:$A,Datasheet!C10280)</f>
        <v>519.58100000000002</v>
      </c>
    </row>
    <row r="10281" spans="1:8" x14ac:dyDescent="0.2">
      <c r="A10281">
        <v>1</v>
      </c>
      <c r="B10281">
        <v>2010</v>
      </c>
      <c r="C10281" t="s">
        <v>24</v>
      </c>
      <c r="D10281" t="s">
        <v>7</v>
      </c>
      <c r="E10281">
        <f>_xlfn.MAXIFS('CO2'!$D:$D,'CO2'!$A:$A,Table1[[#This Row],[Year]],'CO2'!$B:$B,Table1[[#This Row],[State]],'CO2'!$C:$C,Table1[[#This Row],[Sector]])</f>
        <v>18.690000000000001</v>
      </c>
      <c r="F10281">
        <f>AVERAGEIFS(Population!$C:$C,Population!$A:$A,Table1[[#This Row],[Year]],Population!$B:$B,Table1[[#This Row],[State]])</f>
        <v>2858266</v>
      </c>
      <c r="G10281">
        <f>_xlfn.MAXIFS('Land and Water Area'!$B:$B,'Land and Water Area'!$A:$A,Datasheet!C10281)</f>
        <v>81758.592999999993</v>
      </c>
      <c r="H10281">
        <f>_xlfn.MAXIFS('Land and Water Area'!$C:$C,'Land and Water Area'!$A:$A,Datasheet!C10281)</f>
        <v>519.58100000000002</v>
      </c>
    </row>
    <row r="10282" spans="1:8" x14ac:dyDescent="0.2">
      <c r="A10282">
        <v>1</v>
      </c>
      <c r="B10282">
        <v>2010</v>
      </c>
      <c r="C10282" t="s">
        <v>25</v>
      </c>
      <c r="D10282" t="s">
        <v>3</v>
      </c>
      <c r="E10282">
        <f>_xlfn.MAXIFS('CO2'!$D:$D,'CO2'!$A:$A,Table1[[#This Row],[Year]],'CO2'!$B:$B,Table1[[#This Row],[State]],'CO2'!$C:$C,Table1[[#This Row],[Sector]])</f>
        <v>2.37</v>
      </c>
      <c r="F10282">
        <f>AVERAGEIFS(Population!$C:$C,Population!$A:$A,Table1[[#This Row],[Year]],Population!$B:$B,Table1[[#This Row],[State]])</f>
        <v>4348464</v>
      </c>
      <c r="G10282">
        <f>_xlfn.MAXIFS('Land and Water Area'!$B:$B,'Land and Water Area'!$A:$A,Datasheet!C10282)</f>
        <v>39485.360000000001</v>
      </c>
      <c r="H10282">
        <f>_xlfn.MAXIFS('Land and Water Area'!$C:$C,'Land and Water Area'!$A:$A,Datasheet!C10282)</f>
        <v>920.55700000000002</v>
      </c>
    </row>
    <row r="10283" spans="1:8" x14ac:dyDescent="0.2">
      <c r="A10283">
        <v>1</v>
      </c>
      <c r="B10283">
        <v>2010</v>
      </c>
      <c r="C10283" t="s">
        <v>25</v>
      </c>
      <c r="D10283" t="s">
        <v>4</v>
      </c>
      <c r="E10283">
        <f>_xlfn.MAXIFS('CO2'!$D:$D,'CO2'!$A:$A,Table1[[#This Row],[Year]],'CO2'!$B:$B,Table1[[#This Row],[State]],'CO2'!$C:$C,Table1[[#This Row],[Sector]])</f>
        <v>95.11</v>
      </c>
      <c r="F10283">
        <f>AVERAGEIFS(Population!$C:$C,Population!$A:$A,Table1[[#This Row],[Year]],Population!$B:$B,Table1[[#This Row],[State]])</f>
        <v>4348464</v>
      </c>
      <c r="G10283">
        <f>_xlfn.MAXIFS('Land and Water Area'!$B:$B,'Land and Water Area'!$A:$A,Datasheet!C10283)</f>
        <v>39485.360000000001</v>
      </c>
      <c r="H10283">
        <f>_xlfn.MAXIFS('Land and Water Area'!$C:$C,'Land and Water Area'!$A:$A,Datasheet!C10283)</f>
        <v>920.55700000000002</v>
      </c>
    </row>
    <row r="10284" spans="1:8" x14ac:dyDescent="0.2">
      <c r="A10284">
        <v>1</v>
      </c>
      <c r="B10284">
        <v>2010</v>
      </c>
      <c r="C10284" t="s">
        <v>25</v>
      </c>
      <c r="D10284" t="s">
        <v>5</v>
      </c>
      <c r="E10284">
        <f>_xlfn.MAXIFS('CO2'!$D:$D,'CO2'!$A:$A,Table1[[#This Row],[Year]],'CO2'!$B:$B,Table1[[#This Row],[State]],'CO2'!$C:$C,Table1[[#This Row],[Sector]])</f>
        <v>19.41</v>
      </c>
      <c r="F10284">
        <f>AVERAGEIFS(Population!$C:$C,Population!$A:$A,Table1[[#This Row],[Year]],Population!$B:$B,Table1[[#This Row],[State]])</f>
        <v>4348464</v>
      </c>
      <c r="G10284">
        <f>_xlfn.MAXIFS('Land and Water Area'!$B:$B,'Land and Water Area'!$A:$A,Datasheet!C10284)</f>
        <v>39485.360000000001</v>
      </c>
      <c r="H10284">
        <f>_xlfn.MAXIFS('Land and Water Area'!$C:$C,'Land and Water Area'!$A:$A,Datasheet!C10284)</f>
        <v>920.55700000000002</v>
      </c>
    </row>
    <row r="10285" spans="1:8" x14ac:dyDescent="0.2">
      <c r="A10285">
        <v>1</v>
      </c>
      <c r="B10285">
        <v>2010</v>
      </c>
      <c r="C10285" t="s">
        <v>25</v>
      </c>
      <c r="D10285" t="s">
        <v>6</v>
      </c>
      <c r="E10285">
        <f>_xlfn.MAXIFS('CO2'!$D:$D,'CO2'!$A:$A,Table1[[#This Row],[Year]],'CO2'!$B:$B,Table1[[#This Row],[State]],'CO2'!$C:$C,Table1[[#This Row],[Sector]])</f>
        <v>3.71</v>
      </c>
      <c r="F10285">
        <f>AVERAGEIFS(Population!$C:$C,Population!$A:$A,Table1[[#This Row],[Year]],Population!$B:$B,Table1[[#This Row],[State]])</f>
        <v>4348464</v>
      </c>
      <c r="G10285">
        <f>_xlfn.MAXIFS('Land and Water Area'!$B:$B,'Land and Water Area'!$A:$A,Datasheet!C10285)</f>
        <v>39485.360000000001</v>
      </c>
      <c r="H10285">
        <f>_xlfn.MAXIFS('Land and Water Area'!$C:$C,'Land and Water Area'!$A:$A,Datasheet!C10285)</f>
        <v>920.55700000000002</v>
      </c>
    </row>
    <row r="10286" spans="1:8" x14ac:dyDescent="0.2">
      <c r="A10286">
        <v>1</v>
      </c>
      <c r="B10286">
        <v>2010</v>
      </c>
      <c r="C10286" t="s">
        <v>25</v>
      </c>
      <c r="D10286" t="s">
        <v>7</v>
      </c>
      <c r="E10286">
        <f>_xlfn.MAXIFS('CO2'!$D:$D,'CO2'!$A:$A,Table1[[#This Row],[Year]],'CO2'!$B:$B,Table1[[#This Row],[State]],'CO2'!$C:$C,Table1[[#This Row],[Sector]])</f>
        <v>32.340000000000003</v>
      </c>
      <c r="F10286">
        <f>AVERAGEIFS(Population!$C:$C,Population!$A:$A,Table1[[#This Row],[Year]],Population!$B:$B,Table1[[#This Row],[State]])</f>
        <v>4348464</v>
      </c>
      <c r="G10286">
        <f>_xlfn.MAXIFS('Land and Water Area'!$B:$B,'Land and Water Area'!$A:$A,Datasheet!C10286)</f>
        <v>39485.360000000001</v>
      </c>
      <c r="H10286">
        <f>_xlfn.MAXIFS('Land and Water Area'!$C:$C,'Land and Water Area'!$A:$A,Datasheet!C10286)</f>
        <v>920.55700000000002</v>
      </c>
    </row>
    <row r="10287" spans="1:8" x14ac:dyDescent="0.2">
      <c r="A10287">
        <v>1</v>
      </c>
      <c r="B10287">
        <v>2010</v>
      </c>
      <c r="C10287" t="s">
        <v>26</v>
      </c>
      <c r="D10287" t="s">
        <v>3</v>
      </c>
      <c r="E10287">
        <f>_xlfn.MAXIFS('CO2'!$D:$D,'CO2'!$A:$A,Table1[[#This Row],[Year]],'CO2'!$B:$B,Table1[[#This Row],[State]],'CO2'!$C:$C,Table1[[#This Row],[Sector]])</f>
        <v>1.96</v>
      </c>
      <c r="F10287">
        <f>AVERAGEIFS(Population!$C:$C,Population!$A:$A,Table1[[#This Row],[Year]],Population!$B:$B,Table1[[#This Row],[State]])</f>
        <v>4544635</v>
      </c>
      <c r="G10287">
        <f>_xlfn.MAXIFS('Land and Water Area'!$B:$B,'Land and Water Area'!$A:$A,Datasheet!C10287)</f>
        <v>43216.591</v>
      </c>
      <c r="H10287">
        <f>_xlfn.MAXIFS('Land and Water Area'!$C:$C,'Land and Water Area'!$A:$A,Datasheet!C10287)</f>
        <v>9158.8019999999997</v>
      </c>
    </row>
    <row r="10288" spans="1:8" x14ac:dyDescent="0.2">
      <c r="A10288">
        <v>1</v>
      </c>
      <c r="B10288">
        <v>2010</v>
      </c>
      <c r="C10288" t="s">
        <v>26</v>
      </c>
      <c r="D10288" t="s">
        <v>4</v>
      </c>
      <c r="E10288">
        <f>_xlfn.MAXIFS('CO2'!$D:$D,'CO2'!$A:$A,Table1[[#This Row],[Year]],'CO2'!$B:$B,Table1[[#This Row],[State]],'CO2'!$C:$C,Table1[[#This Row],[Sector]])</f>
        <v>42.71</v>
      </c>
      <c r="F10288">
        <f>AVERAGEIFS(Population!$C:$C,Population!$A:$A,Table1[[#This Row],[Year]],Population!$B:$B,Table1[[#This Row],[State]])</f>
        <v>4544635</v>
      </c>
      <c r="G10288">
        <f>_xlfn.MAXIFS('Land and Water Area'!$B:$B,'Land and Water Area'!$A:$A,Datasheet!C10288)</f>
        <v>43216.591</v>
      </c>
      <c r="H10288">
        <f>_xlfn.MAXIFS('Land and Water Area'!$C:$C,'Land and Water Area'!$A:$A,Datasheet!C10288)</f>
        <v>9158.8019999999997</v>
      </c>
    </row>
    <row r="10289" spans="1:8" x14ac:dyDescent="0.2">
      <c r="A10289">
        <v>1</v>
      </c>
      <c r="B10289">
        <v>2010</v>
      </c>
      <c r="C10289" t="s">
        <v>26</v>
      </c>
      <c r="D10289" t="s">
        <v>5</v>
      </c>
      <c r="E10289">
        <f>_xlfn.MAXIFS('CO2'!$D:$D,'CO2'!$A:$A,Table1[[#This Row],[Year]],'CO2'!$B:$B,Table1[[#This Row],[State]],'CO2'!$C:$C,Table1[[#This Row],[Sector]])</f>
        <v>114.12</v>
      </c>
      <c r="F10289">
        <f>AVERAGEIFS(Population!$C:$C,Population!$A:$A,Table1[[#This Row],[Year]],Population!$B:$B,Table1[[#This Row],[State]])</f>
        <v>4544635</v>
      </c>
      <c r="G10289">
        <f>_xlfn.MAXIFS('Land and Water Area'!$B:$B,'Land and Water Area'!$A:$A,Datasheet!C10289)</f>
        <v>43216.591</v>
      </c>
      <c r="H10289">
        <f>_xlfn.MAXIFS('Land and Water Area'!$C:$C,'Land and Water Area'!$A:$A,Datasheet!C10289)</f>
        <v>9158.8019999999997</v>
      </c>
    </row>
    <row r="10290" spans="1:8" x14ac:dyDescent="0.2">
      <c r="A10290">
        <v>1</v>
      </c>
      <c r="B10290">
        <v>2010</v>
      </c>
      <c r="C10290" t="s">
        <v>26</v>
      </c>
      <c r="D10290" t="s">
        <v>6</v>
      </c>
      <c r="E10290">
        <f>_xlfn.MAXIFS('CO2'!$D:$D,'CO2'!$A:$A,Table1[[#This Row],[Year]],'CO2'!$B:$B,Table1[[#This Row],[State]],'CO2'!$C:$C,Table1[[#This Row],[Sector]])</f>
        <v>2.65</v>
      </c>
      <c r="F10290">
        <f>AVERAGEIFS(Population!$C:$C,Population!$A:$A,Table1[[#This Row],[Year]],Population!$B:$B,Table1[[#This Row],[State]])</f>
        <v>4544635</v>
      </c>
      <c r="G10290">
        <f>_xlfn.MAXIFS('Land and Water Area'!$B:$B,'Land and Water Area'!$A:$A,Datasheet!C10290)</f>
        <v>43216.591</v>
      </c>
      <c r="H10290">
        <f>_xlfn.MAXIFS('Land and Water Area'!$C:$C,'Land and Water Area'!$A:$A,Datasheet!C10290)</f>
        <v>9158.8019999999997</v>
      </c>
    </row>
    <row r="10291" spans="1:8" x14ac:dyDescent="0.2">
      <c r="A10291">
        <v>1</v>
      </c>
      <c r="B10291">
        <v>2010</v>
      </c>
      <c r="C10291" t="s">
        <v>26</v>
      </c>
      <c r="D10291" t="s">
        <v>7</v>
      </c>
      <c r="E10291">
        <f>_xlfn.MAXIFS('CO2'!$D:$D,'CO2'!$A:$A,Table1[[#This Row],[Year]],'CO2'!$B:$B,Table1[[#This Row],[State]],'CO2'!$C:$C,Table1[[#This Row],[Sector]])</f>
        <v>42.13</v>
      </c>
      <c r="F10291">
        <f>AVERAGEIFS(Population!$C:$C,Population!$A:$A,Table1[[#This Row],[Year]],Population!$B:$B,Table1[[#This Row],[State]])</f>
        <v>4544635</v>
      </c>
      <c r="G10291">
        <f>_xlfn.MAXIFS('Land and Water Area'!$B:$B,'Land and Water Area'!$A:$A,Datasheet!C10291)</f>
        <v>43216.591</v>
      </c>
      <c r="H10291">
        <f>_xlfn.MAXIFS('Land and Water Area'!$C:$C,'Land and Water Area'!$A:$A,Datasheet!C10291)</f>
        <v>9158.8019999999997</v>
      </c>
    </row>
    <row r="10292" spans="1:8" x14ac:dyDescent="0.2">
      <c r="A10292">
        <v>1</v>
      </c>
      <c r="B10292">
        <v>2010</v>
      </c>
      <c r="C10292" t="s">
        <v>27</v>
      </c>
      <c r="D10292" t="s">
        <v>3</v>
      </c>
      <c r="E10292">
        <f>_xlfn.MAXIFS('CO2'!$D:$D,'CO2'!$A:$A,Table1[[#This Row],[Year]],'CO2'!$B:$B,Table1[[#This Row],[State]],'CO2'!$C:$C,Table1[[#This Row],[Sector]])</f>
        <v>1.72</v>
      </c>
      <c r="F10292">
        <f>AVERAGEIFS(Population!$C:$C,Population!$A:$A,Table1[[#This Row],[Year]],Population!$B:$B,Table1[[#This Row],[State]])</f>
        <v>1327651</v>
      </c>
      <c r="G10292">
        <f>_xlfn.MAXIFS('Land and Water Area'!$B:$B,'Land and Water Area'!$A:$A,Datasheet!C10292)</f>
        <v>30845.040000000001</v>
      </c>
      <c r="H10292">
        <f>_xlfn.MAXIFS('Land and Water Area'!$C:$C,'Land and Water Area'!$A:$A,Datasheet!C10292)</f>
        <v>4534.8389999999999</v>
      </c>
    </row>
    <row r="10293" spans="1:8" x14ac:dyDescent="0.2">
      <c r="A10293">
        <v>1</v>
      </c>
      <c r="B10293">
        <v>2010</v>
      </c>
      <c r="C10293" t="s">
        <v>27</v>
      </c>
      <c r="D10293" t="s">
        <v>4</v>
      </c>
      <c r="E10293">
        <f>_xlfn.MAXIFS('CO2'!$D:$D,'CO2'!$A:$A,Table1[[#This Row],[Year]],'CO2'!$B:$B,Table1[[#This Row],[State]],'CO2'!$C:$C,Table1[[#This Row],[Sector]])</f>
        <v>2.58</v>
      </c>
      <c r="F10293">
        <f>AVERAGEIFS(Population!$C:$C,Population!$A:$A,Table1[[#This Row],[Year]],Population!$B:$B,Table1[[#This Row],[State]])</f>
        <v>1327651</v>
      </c>
      <c r="G10293">
        <f>_xlfn.MAXIFS('Land and Water Area'!$B:$B,'Land and Water Area'!$A:$A,Datasheet!C10293)</f>
        <v>30845.040000000001</v>
      </c>
      <c r="H10293">
        <f>_xlfn.MAXIFS('Land and Water Area'!$C:$C,'Land and Water Area'!$A:$A,Datasheet!C10293)</f>
        <v>4534.8389999999999</v>
      </c>
    </row>
    <row r="10294" spans="1:8" x14ac:dyDescent="0.2">
      <c r="A10294">
        <v>1</v>
      </c>
      <c r="B10294">
        <v>2010</v>
      </c>
      <c r="C10294" t="s">
        <v>27</v>
      </c>
      <c r="D10294" t="s">
        <v>5</v>
      </c>
      <c r="E10294">
        <f>_xlfn.MAXIFS('CO2'!$D:$D,'CO2'!$A:$A,Table1[[#This Row],[Year]],'CO2'!$B:$B,Table1[[#This Row],[State]],'CO2'!$C:$C,Table1[[#This Row],[Sector]])</f>
        <v>2.69</v>
      </c>
      <c r="F10294">
        <f>AVERAGEIFS(Population!$C:$C,Population!$A:$A,Table1[[#This Row],[Year]],Population!$B:$B,Table1[[#This Row],[State]])</f>
        <v>1327651</v>
      </c>
      <c r="G10294">
        <f>_xlfn.MAXIFS('Land and Water Area'!$B:$B,'Land and Water Area'!$A:$A,Datasheet!C10294)</f>
        <v>30845.040000000001</v>
      </c>
      <c r="H10294">
        <f>_xlfn.MAXIFS('Land and Water Area'!$C:$C,'Land and Water Area'!$A:$A,Datasheet!C10294)</f>
        <v>4534.8389999999999</v>
      </c>
    </row>
    <row r="10295" spans="1:8" x14ac:dyDescent="0.2">
      <c r="A10295">
        <v>1</v>
      </c>
      <c r="B10295">
        <v>2010</v>
      </c>
      <c r="C10295" t="s">
        <v>27</v>
      </c>
      <c r="D10295" t="s">
        <v>6</v>
      </c>
      <c r="E10295">
        <f>_xlfn.MAXIFS('CO2'!$D:$D,'CO2'!$A:$A,Table1[[#This Row],[Year]],'CO2'!$B:$B,Table1[[#This Row],[State]],'CO2'!$C:$C,Table1[[#This Row],[Sector]])</f>
        <v>2.67</v>
      </c>
      <c r="F10295">
        <f>AVERAGEIFS(Population!$C:$C,Population!$A:$A,Table1[[#This Row],[Year]],Population!$B:$B,Table1[[#This Row],[State]])</f>
        <v>1327651</v>
      </c>
      <c r="G10295">
        <f>_xlfn.MAXIFS('Land and Water Area'!$B:$B,'Land and Water Area'!$A:$A,Datasheet!C10295)</f>
        <v>30845.040000000001</v>
      </c>
      <c r="H10295">
        <f>_xlfn.MAXIFS('Land and Water Area'!$C:$C,'Land and Water Area'!$A:$A,Datasheet!C10295)</f>
        <v>4534.8389999999999</v>
      </c>
    </row>
    <row r="10296" spans="1:8" x14ac:dyDescent="0.2">
      <c r="A10296">
        <v>1</v>
      </c>
      <c r="B10296">
        <v>2010</v>
      </c>
      <c r="C10296" t="s">
        <v>27</v>
      </c>
      <c r="D10296" t="s">
        <v>7</v>
      </c>
      <c r="E10296">
        <f>_xlfn.MAXIFS('CO2'!$D:$D,'CO2'!$A:$A,Table1[[#This Row],[Year]],'CO2'!$B:$B,Table1[[#This Row],[State]],'CO2'!$C:$C,Table1[[#This Row],[Sector]])</f>
        <v>8.1</v>
      </c>
      <c r="F10296">
        <f>AVERAGEIFS(Population!$C:$C,Population!$A:$A,Table1[[#This Row],[Year]],Population!$B:$B,Table1[[#This Row],[State]])</f>
        <v>1327651</v>
      </c>
      <c r="G10296">
        <f>_xlfn.MAXIFS('Land and Water Area'!$B:$B,'Land and Water Area'!$A:$A,Datasheet!C10296)</f>
        <v>30845.040000000001</v>
      </c>
      <c r="H10296">
        <f>_xlfn.MAXIFS('Land and Water Area'!$C:$C,'Land and Water Area'!$A:$A,Datasheet!C10296)</f>
        <v>4534.8389999999999</v>
      </c>
    </row>
    <row r="10297" spans="1:8" x14ac:dyDescent="0.2">
      <c r="A10297">
        <v>1</v>
      </c>
      <c r="B10297">
        <v>2010</v>
      </c>
      <c r="C10297" t="s">
        <v>28</v>
      </c>
      <c r="D10297" t="s">
        <v>3</v>
      </c>
      <c r="E10297">
        <f>_xlfn.MAXIFS('CO2'!$D:$D,'CO2'!$A:$A,Table1[[#This Row],[Year]],'CO2'!$B:$B,Table1[[#This Row],[State]],'CO2'!$C:$C,Table1[[#This Row],[Sector]])</f>
        <v>4.58</v>
      </c>
      <c r="F10297">
        <f>AVERAGEIFS(Population!$C:$C,Population!$A:$A,Table1[[#This Row],[Year]],Population!$B:$B,Table1[[#This Row],[State]])</f>
        <v>5788784</v>
      </c>
      <c r="G10297">
        <f>_xlfn.MAXIFS('Land and Water Area'!$B:$B,'Land and Water Area'!$A:$A,Datasheet!C10297)</f>
        <v>9711.1409999999996</v>
      </c>
      <c r="H10297">
        <f>_xlfn.MAXIFS('Land and Water Area'!$C:$C,'Land and Water Area'!$A:$A,Datasheet!C10297)</f>
        <v>2694.7359999999999</v>
      </c>
    </row>
    <row r="10298" spans="1:8" x14ac:dyDescent="0.2">
      <c r="A10298">
        <v>1</v>
      </c>
      <c r="B10298">
        <v>2010</v>
      </c>
      <c r="C10298" t="s">
        <v>28</v>
      </c>
      <c r="D10298" t="s">
        <v>4</v>
      </c>
      <c r="E10298">
        <f>_xlfn.MAXIFS('CO2'!$D:$D,'CO2'!$A:$A,Table1[[#This Row],[Year]],'CO2'!$B:$B,Table1[[#This Row],[State]],'CO2'!$C:$C,Table1[[#This Row],[Sector]])</f>
        <v>25.18</v>
      </c>
      <c r="F10298">
        <f>AVERAGEIFS(Population!$C:$C,Population!$A:$A,Table1[[#This Row],[Year]],Population!$B:$B,Table1[[#This Row],[State]])</f>
        <v>5788784</v>
      </c>
      <c r="G10298">
        <f>_xlfn.MAXIFS('Land and Water Area'!$B:$B,'Land and Water Area'!$A:$A,Datasheet!C10298)</f>
        <v>9711.1409999999996</v>
      </c>
      <c r="H10298">
        <f>_xlfn.MAXIFS('Land and Water Area'!$C:$C,'Land and Water Area'!$A:$A,Datasheet!C10298)</f>
        <v>2694.7359999999999</v>
      </c>
    </row>
    <row r="10299" spans="1:8" x14ac:dyDescent="0.2">
      <c r="A10299">
        <v>1</v>
      </c>
      <c r="B10299">
        <v>2010</v>
      </c>
      <c r="C10299" t="s">
        <v>28</v>
      </c>
      <c r="D10299" t="s">
        <v>5</v>
      </c>
      <c r="E10299">
        <f>_xlfn.MAXIFS('CO2'!$D:$D,'CO2'!$A:$A,Table1[[#This Row],[Year]],'CO2'!$B:$B,Table1[[#This Row],[State]],'CO2'!$C:$C,Table1[[#This Row],[Sector]])</f>
        <v>4.34</v>
      </c>
      <c r="F10299">
        <f>AVERAGEIFS(Population!$C:$C,Population!$A:$A,Table1[[#This Row],[Year]],Population!$B:$B,Table1[[#This Row],[State]])</f>
        <v>5788784</v>
      </c>
      <c r="G10299">
        <f>_xlfn.MAXIFS('Land and Water Area'!$B:$B,'Land and Water Area'!$A:$A,Datasheet!C10299)</f>
        <v>9711.1409999999996</v>
      </c>
      <c r="H10299">
        <f>_xlfn.MAXIFS('Land and Water Area'!$C:$C,'Land and Water Area'!$A:$A,Datasheet!C10299)</f>
        <v>2694.7359999999999</v>
      </c>
    </row>
    <row r="10300" spans="1:8" x14ac:dyDescent="0.2">
      <c r="A10300">
        <v>1</v>
      </c>
      <c r="B10300">
        <v>2010</v>
      </c>
      <c r="C10300" t="s">
        <v>28</v>
      </c>
      <c r="D10300" t="s">
        <v>6</v>
      </c>
      <c r="E10300">
        <f>_xlfn.MAXIFS('CO2'!$D:$D,'CO2'!$A:$A,Table1[[#This Row],[Year]],'CO2'!$B:$B,Table1[[#This Row],[State]],'CO2'!$C:$C,Table1[[#This Row],[Sector]])</f>
        <v>6.58</v>
      </c>
      <c r="F10300">
        <f>AVERAGEIFS(Population!$C:$C,Population!$A:$A,Table1[[#This Row],[Year]],Population!$B:$B,Table1[[#This Row],[State]])</f>
        <v>5788784</v>
      </c>
      <c r="G10300">
        <f>_xlfn.MAXIFS('Land and Water Area'!$B:$B,'Land and Water Area'!$A:$A,Datasheet!C10300)</f>
        <v>9711.1409999999996</v>
      </c>
      <c r="H10300">
        <f>_xlfn.MAXIFS('Land and Water Area'!$C:$C,'Land and Water Area'!$A:$A,Datasheet!C10300)</f>
        <v>2694.7359999999999</v>
      </c>
    </row>
    <row r="10301" spans="1:8" x14ac:dyDescent="0.2">
      <c r="A10301">
        <v>1</v>
      </c>
      <c r="B10301">
        <v>2010</v>
      </c>
      <c r="C10301" t="s">
        <v>28</v>
      </c>
      <c r="D10301" t="s">
        <v>7</v>
      </c>
      <c r="E10301">
        <f>_xlfn.MAXIFS('CO2'!$D:$D,'CO2'!$A:$A,Table1[[#This Row],[Year]],'CO2'!$B:$B,Table1[[#This Row],[State]],'CO2'!$C:$C,Table1[[#This Row],[Sector]])</f>
        <v>30.72</v>
      </c>
      <c r="F10301">
        <f>AVERAGEIFS(Population!$C:$C,Population!$A:$A,Table1[[#This Row],[Year]],Population!$B:$B,Table1[[#This Row],[State]])</f>
        <v>5788784</v>
      </c>
      <c r="G10301">
        <f>_xlfn.MAXIFS('Land and Water Area'!$B:$B,'Land and Water Area'!$A:$A,Datasheet!C10301)</f>
        <v>9711.1409999999996</v>
      </c>
      <c r="H10301">
        <f>_xlfn.MAXIFS('Land and Water Area'!$C:$C,'Land and Water Area'!$A:$A,Datasheet!C10301)</f>
        <v>2694.7359999999999</v>
      </c>
    </row>
    <row r="10302" spans="1:8" x14ac:dyDescent="0.2">
      <c r="A10302">
        <v>1</v>
      </c>
      <c r="B10302">
        <v>2010</v>
      </c>
      <c r="C10302" t="s">
        <v>29</v>
      </c>
      <c r="D10302" t="s">
        <v>3</v>
      </c>
      <c r="E10302">
        <f>_xlfn.MAXIFS('CO2'!$D:$D,'CO2'!$A:$A,Table1[[#This Row],[Year]],'CO2'!$B:$B,Table1[[#This Row],[State]],'CO2'!$C:$C,Table1[[#This Row],[Sector]])</f>
        <v>6.72</v>
      </c>
      <c r="F10302">
        <f>AVERAGEIFS(Population!$C:$C,Population!$A:$A,Table1[[#This Row],[Year]],Population!$B:$B,Table1[[#This Row],[State]])</f>
        <v>6566440</v>
      </c>
      <c r="G10302">
        <f>_xlfn.MAXIFS('Land and Water Area'!$B:$B,'Land and Water Area'!$A:$A,Datasheet!C10302)</f>
        <v>7800.9409999999998</v>
      </c>
      <c r="H10302">
        <f>_xlfn.MAXIFS('Land and Water Area'!$C:$C,'Land and Water Area'!$A:$A,Datasheet!C10302)</f>
        <v>2753.1790000000001</v>
      </c>
    </row>
    <row r="10303" spans="1:8" x14ac:dyDescent="0.2">
      <c r="A10303">
        <v>1</v>
      </c>
      <c r="B10303">
        <v>2010</v>
      </c>
      <c r="C10303" t="s">
        <v>29</v>
      </c>
      <c r="D10303" t="s">
        <v>4</v>
      </c>
      <c r="E10303">
        <f>_xlfn.MAXIFS('CO2'!$D:$D,'CO2'!$A:$A,Table1[[#This Row],[Year]],'CO2'!$B:$B,Table1[[#This Row],[State]],'CO2'!$C:$C,Table1[[#This Row],[Sector]])</f>
        <v>18.29</v>
      </c>
      <c r="F10303">
        <f>AVERAGEIFS(Population!$C:$C,Population!$A:$A,Table1[[#This Row],[Year]],Population!$B:$B,Table1[[#This Row],[State]])</f>
        <v>6566440</v>
      </c>
      <c r="G10303">
        <f>_xlfn.MAXIFS('Land and Water Area'!$B:$B,'Land and Water Area'!$A:$A,Datasheet!C10303)</f>
        <v>7800.9409999999998</v>
      </c>
      <c r="H10303">
        <f>_xlfn.MAXIFS('Land and Water Area'!$C:$C,'Land and Water Area'!$A:$A,Datasheet!C10303)</f>
        <v>2753.1790000000001</v>
      </c>
    </row>
    <row r="10304" spans="1:8" x14ac:dyDescent="0.2">
      <c r="A10304">
        <v>1</v>
      </c>
      <c r="B10304">
        <v>2010</v>
      </c>
      <c r="C10304" t="s">
        <v>29</v>
      </c>
      <c r="D10304" t="s">
        <v>5</v>
      </c>
      <c r="E10304">
        <f>_xlfn.MAXIFS('CO2'!$D:$D,'CO2'!$A:$A,Table1[[#This Row],[Year]],'CO2'!$B:$B,Table1[[#This Row],[State]],'CO2'!$C:$C,Table1[[#This Row],[Sector]])</f>
        <v>3.53</v>
      </c>
      <c r="F10304">
        <f>AVERAGEIFS(Population!$C:$C,Population!$A:$A,Table1[[#This Row],[Year]],Population!$B:$B,Table1[[#This Row],[State]])</f>
        <v>6566440</v>
      </c>
      <c r="G10304">
        <f>_xlfn.MAXIFS('Land and Water Area'!$B:$B,'Land and Water Area'!$A:$A,Datasheet!C10304)</f>
        <v>7800.9409999999998</v>
      </c>
      <c r="H10304">
        <f>_xlfn.MAXIFS('Land and Water Area'!$C:$C,'Land and Water Area'!$A:$A,Datasheet!C10304)</f>
        <v>2753.1790000000001</v>
      </c>
    </row>
    <row r="10305" spans="1:8" x14ac:dyDescent="0.2">
      <c r="A10305">
        <v>1</v>
      </c>
      <c r="B10305">
        <v>2010</v>
      </c>
      <c r="C10305" t="s">
        <v>29</v>
      </c>
      <c r="D10305" t="s">
        <v>6</v>
      </c>
      <c r="E10305">
        <f>_xlfn.MAXIFS('CO2'!$D:$D,'CO2'!$A:$A,Table1[[#This Row],[Year]],'CO2'!$B:$B,Table1[[#This Row],[State]],'CO2'!$C:$C,Table1[[#This Row],[Sector]])</f>
        <v>13.6</v>
      </c>
      <c r="F10305">
        <f>AVERAGEIFS(Population!$C:$C,Population!$A:$A,Table1[[#This Row],[Year]],Population!$B:$B,Table1[[#This Row],[State]])</f>
        <v>6566440</v>
      </c>
      <c r="G10305">
        <f>_xlfn.MAXIFS('Land and Water Area'!$B:$B,'Land and Water Area'!$A:$A,Datasheet!C10305)</f>
        <v>7800.9409999999998</v>
      </c>
      <c r="H10305">
        <f>_xlfn.MAXIFS('Land and Water Area'!$C:$C,'Land and Water Area'!$A:$A,Datasheet!C10305)</f>
        <v>2753.1790000000001</v>
      </c>
    </row>
    <row r="10306" spans="1:8" x14ac:dyDescent="0.2">
      <c r="A10306">
        <v>1</v>
      </c>
      <c r="B10306">
        <v>2010</v>
      </c>
      <c r="C10306" t="s">
        <v>29</v>
      </c>
      <c r="D10306" t="s">
        <v>7</v>
      </c>
      <c r="E10306">
        <f>_xlfn.MAXIFS('CO2'!$D:$D,'CO2'!$A:$A,Table1[[#This Row],[Year]],'CO2'!$B:$B,Table1[[#This Row],[State]],'CO2'!$C:$C,Table1[[#This Row],[Sector]])</f>
        <v>30.66</v>
      </c>
      <c r="F10306">
        <f>AVERAGEIFS(Population!$C:$C,Population!$A:$A,Table1[[#This Row],[Year]],Population!$B:$B,Table1[[#This Row],[State]])</f>
        <v>6566440</v>
      </c>
      <c r="G10306">
        <f>_xlfn.MAXIFS('Land and Water Area'!$B:$B,'Land and Water Area'!$A:$A,Datasheet!C10306)</f>
        <v>7800.9409999999998</v>
      </c>
      <c r="H10306">
        <f>_xlfn.MAXIFS('Land and Water Area'!$C:$C,'Land and Water Area'!$A:$A,Datasheet!C10306)</f>
        <v>2753.1790000000001</v>
      </c>
    </row>
    <row r="10307" spans="1:8" x14ac:dyDescent="0.2">
      <c r="A10307">
        <v>1</v>
      </c>
      <c r="B10307">
        <v>2010</v>
      </c>
      <c r="C10307" t="s">
        <v>30</v>
      </c>
      <c r="D10307" t="s">
        <v>3</v>
      </c>
      <c r="E10307">
        <f>_xlfn.MAXIFS('CO2'!$D:$D,'CO2'!$A:$A,Table1[[#This Row],[Year]],'CO2'!$B:$B,Table1[[#This Row],[State]],'CO2'!$C:$C,Table1[[#This Row],[Sector]])</f>
        <v>9.3699999999999992</v>
      </c>
      <c r="F10307">
        <f>AVERAGEIFS(Population!$C:$C,Population!$A:$A,Table1[[#This Row],[Year]],Population!$B:$B,Table1[[#This Row],[State]])</f>
        <v>9877597</v>
      </c>
      <c r="G10307">
        <f>_xlfn.MAXIFS('Land and Water Area'!$B:$B,'Land and Water Area'!$A:$A,Datasheet!C10307)</f>
        <v>56610.281000000003</v>
      </c>
      <c r="H10307">
        <f>_xlfn.MAXIFS('Land and Water Area'!$C:$C,'Land and Water Area'!$A:$A,Datasheet!C10307)</f>
        <v>40102.959000000003</v>
      </c>
    </row>
    <row r="10308" spans="1:8" x14ac:dyDescent="0.2">
      <c r="A10308">
        <v>1</v>
      </c>
      <c r="B10308">
        <v>2010</v>
      </c>
      <c r="C10308" t="s">
        <v>30</v>
      </c>
      <c r="D10308" t="s">
        <v>4</v>
      </c>
      <c r="E10308">
        <f>_xlfn.MAXIFS('CO2'!$D:$D,'CO2'!$A:$A,Table1[[#This Row],[Year]],'CO2'!$B:$B,Table1[[#This Row],[State]],'CO2'!$C:$C,Table1[[#This Row],[Sector]])</f>
        <v>71.11</v>
      </c>
      <c r="F10308">
        <f>AVERAGEIFS(Population!$C:$C,Population!$A:$A,Table1[[#This Row],[Year]],Population!$B:$B,Table1[[#This Row],[State]])</f>
        <v>9877597</v>
      </c>
      <c r="G10308">
        <f>_xlfn.MAXIFS('Land and Water Area'!$B:$B,'Land and Water Area'!$A:$A,Datasheet!C10308)</f>
        <v>56610.281000000003</v>
      </c>
      <c r="H10308">
        <f>_xlfn.MAXIFS('Land and Water Area'!$C:$C,'Land and Water Area'!$A:$A,Datasheet!C10308)</f>
        <v>40102.959000000003</v>
      </c>
    </row>
    <row r="10309" spans="1:8" x14ac:dyDescent="0.2">
      <c r="A10309">
        <v>1</v>
      </c>
      <c r="B10309">
        <v>2010</v>
      </c>
      <c r="C10309" t="s">
        <v>30</v>
      </c>
      <c r="D10309" t="s">
        <v>5</v>
      </c>
      <c r="E10309">
        <f>_xlfn.MAXIFS('CO2'!$D:$D,'CO2'!$A:$A,Table1[[#This Row],[Year]],'CO2'!$B:$B,Table1[[#This Row],[State]],'CO2'!$C:$C,Table1[[#This Row],[Sector]])</f>
        <v>17.63</v>
      </c>
      <c r="F10309">
        <f>AVERAGEIFS(Population!$C:$C,Population!$A:$A,Table1[[#This Row],[Year]],Population!$B:$B,Table1[[#This Row],[State]])</f>
        <v>9877597</v>
      </c>
      <c r="G10309">
        <f>_xlfn.MAXIFS('Land and Water Area'!$B:$B,'Land and Water Area'!$A:$A,Datasheet!C10309)</f>
        <v>56610.281000000003</v>
      </c>
      <c r="H10309">
        <f>_xlfn.MAXIFS('Land and Water Area'!$C:$C,'Land and Water Area'!$A:$A,Datasheet!C10309)</f>
        <v>40102.959000000003</v>
      </c>
    </row>
    <row r="10310" spans="1:8" x14ac:dyDescent="0.2">
      <c r="A10310">
        <v>1</v>
      </c>
      <c r="B10310">
        <v>2010</v>
      </c>
      <c r="C10310" t="s">
        <v>30</v>
      </c>
      <c r="D10310" t="s">
        <v>6</v>
      </c>
      <c r="E10310">
        <f>_xlfn.MAXIFS('CO2'!$D:$D,'CO2'!$A:$A,Table1[[#This Row],[Year]],'CO2'!$B:$B,Table1[[#This Row],[State]],'CO2'!$C:$C,Table1[[#This Row],[Sector]])</f>
        <v>18.940000000000001</v>
      </c>
      <c r="F10310">
        <f>AVERAGEIFS(Population!$C:$C,Population!$A:$A,Table1[[#This Row],[Year]],Population!$B:$B,Table1[[#This Row],[State]])</f>
        <v>9877597</v>
      </c>
      <c r="G10310">
        <f>_xlfn.MAXIFS('Land and Water Area'!$B:$B,'Land and Water Area'!$A:$A,Datasheet!C10310)</f>
        <v>56610.281000000003</v>
      </c>
      <c r="H10310">
        <f>_xlfn.MAXIFS('Land and Water Area'!$C:$C,'Land and Water Area'!$A:$A,Datasheet!C10310)</f>
        <v>40102.959000000003</v>
      </c>
    </row>
    <row r="10311" spans="1:8" x14ac:dyDescent="0.2">
      <c r="A10311">
        <v>1</v>
      </c>
      <c r="B10311">
        <v>2010</v>
      </c>
      <c r="C10311" t="s">
        <v>30</v>
      </c>
      <c r="D10311" t="s">
        <v>7</v>
      </c>
      <c r="E10311">
        <f>_xlfn.MAXIFS('CO2'!$D:$D,'CO2'!$A:$A,Table1[[#This Row],[Year]],'CO2'!$B:$B,Table1[[#This Row],[State]],'CO2'!$C:$C,Table1[[#This Row],[Sector]])</f>
        <v>50.47</v>
      </c>
      <c r="F10311">
        <f>AVERAGEIFS(Population!$C:$C,Population!$A:$A,Table1[[#This Row],[Year]],Population!$B:$B,Table1[[#This Row],[State]])</f>
        <v>9877597</v>
      </c>
      <c r="G10311">
        <f>_xlfn.MAXIFS('Land and Water Area'!$B:$B,'Land and Water Area'!$A:$A,Datasheet!C10311)</f>
        <v>56610.281000000003</v>
      </c>
      <c r="H10311">
        <f>_xlfn.MAXIFS('Land and Water Area'!$C:$C,'Land and Water Area'!$A:$A,Datasheet!C10311)</f>
        <v>40102.959000000003</v>
      </c>
    </row>
    <row r="10312" spans="1:8" x14ac:dyDescent="0.2">
      <c r="A10312">
        <v>1</v>
      </c>
      <c r="B10312">
        <v>2010</v>
      </c>
      <c r="C10312" t="s">
        <v>31</v>
      </c>
      <c r="D10312" t="s">
        <v>3</v>
      </c>
      <c r="E10312">
        <f>_xlfn.MAXIFS('CO2'!$D:$D,'CO2'!$A:$A,Table1[[#This Row],[Year]],'CO2'!$B:$B,Table1[[#This Row],[State]],'CO2'!$C:$C,Table1[[#This Row],[Sector]])</f>
        <v>5.74</v>
      </c>
      <c r="F10312">
        <f>AVERAGEIFS(Population!$C:$C,Population!$A:$A,Table1[[#This Row],[Year]],Population!$B:$B,Table1[[#This Row],[State]])</f>
        <v>5310934</v>
      </c>
      <c r="G10312">
        <f>_xlfn.MAXIFS('Land and Water Area'!$B:$B,'Land and Water Area'!$A:$A,Datasheet!C10312)</f>
        <v>79631.471999999994</v>
      </c>
      <c r="H10312">
        <f>_xlfn.MAXIFS('Land and Water Area'!$C:$C,'Land and Water Area'!$A:$A,Datasheet!C10312)</f>
        <v>7311.8029999999999</v>
      </c>
    </row>
    <row r="10313" spans="1:8" x14ac:dyDescent="0.2">
      <c r="A10313">
        <v>1</v>
      </c>
      <c r="B10313">
        <v>2010</v>
      </c>
      <c r="C10313" t="s">
        <v>31</v>
      </c>
      <c r="D10313" t="s">
        <v>4</v>
      </c>
      <c r="E10313">
        <f>_xlfn.MAXIFS('CO2'!$D:$D,'CO2'!$A:$A,Table1[[#This Row],[Year]],'CO2'!$B:$B,Table1[[#This Row],[State]],'CO2'!$C:$C,Table1[[#This Row],[Sector]])</f>
        <v>29.64</v>
      </c>
      <c r="F10313">
        <f>AVERAGEIFS(Population!$C:$C,Population!$A:$A,Table1[[#This Row],[Year]],Population!$B:$B,Table1[[#This Row],[State]])</f>
        <v>5310934</v>
      </c>
      <c r="G10313">
        <f>_xlfn.MAXIFS('Land and Water Area'!$B:$B,'Land and Water Area'!$A:$A,Datasheet!C10313)</f>
        <v>79631.471999999994</v>
      </c>
      <c r="H10313">
        <f>_xlfn.MAXIFS('Land and Water Area'!$C:$C,'Land and Water Area'!$A:$A,Datasheet!C10313)</f>
        <v>7311.8029999999999</v>
      </c>
    </row>
    <row r="10314" spans="1:8" x14ac:dyDescent="0.2">
      <c r="A10314">
        <v>1</v>
      </c>
      <c r="B10314">
        <v>2010</v>
      </c>
      <c r="C10314" t="s">
        <v>31</v>
      </c>
      <c r="D10314" t="s">
        <v>5</v>
      </c>
      <c r="E10314">
        <f>_xlfn.MAXIFS('CO2'!$D:$D,'CO2'!$A:$A,Table1[[#This Row],[Year]],'CO2'!$B:$B,Table1[[#This Row],[State]],'CO2'!$C:$C,Table1[[#This Row],[Sector]])</f>
        <v>17.04</v>
      </c>
      <c r="F10314">
        <f>AVERAGEIFS(Population!$C:$C,Population!$A:$A,Table1[[#This Row],[Year]],Population!$B:$B,Table1[[#This Row],[State]])</f>
        <v>5310934</v>
      </c>
      <c r="G10314">
        <f>_xlfn.MAXIFS('Land and Water Area'!$B:$B,'Land and Water Area'!$A:$A,Datasheet!C10314)</f>
        <v>79631.471999999994</v>
      </c>
      <c r="H10314">
        <f>_xlfn.MAXIFS('Land and Water Area'!$C:$C,'Land and Water Area'!$A:$A,Datasheet!C10314)</f>
        <v>7311.8029999999999</v>
      </c>
    </row>
    <row r="10315" spans="1:8" x14ac:dyDescent="0.2">
      <c r="A10315">
        <v>1</v>
      </c>
      <c r="B10315">
        <v>2010</v>
      </c>
      <c r="C10315" t="s">
        <v>31</v>
      </c>
      <c r="D10315" t="s">
        <v>6</v>
      </c>
      <c r="E10315">
        <f>_xlfn.MAXIFS('CO2'!$D:$D,'CO2'!$A:$A,Table1[[#This Row],[Year]],'CO2'!$B:$B,Table1[[#This Row],[State]],'CO2'!$C:$C,Table1[[#This Row],[Sector]])</f>
        <v>8.33</v>
      </c>
      <c r="F10315">
        <f>AVERAGEIFS(Population!$C:$C,Population!$A:$A,Table1[[#This Row],[Year]],Population!$B:$B,Table1[[#This Row],[State]])</f>
        <v>5310934</v>
      </c>
      <c r="G10315">
        <f>_xlfn.MAXIFS('Land and Water Area'!$B:$B,'Land and Water Area'!$A:$A,Datasheet!C10315)</f>
        <v>79631.471999999994</v>
      </c>
      <c r="H10315">
        <f>_xlfn.MAXIFS('Land and Water Area'!$C:$C,'Land and Water Area'!$A:$A,Datasheet!C10315)</f>
        <v>7311.8029999999999</v>
      </c>
    </row>
    <row r="10316" spans="1:8" x14ac:dyDescent="0.2">
      <c r="A10316">
        <v>1</v>
      </c>
      <c r="B10316">
        <v>2010</v>
      </c>
      <c r="C10316" t="s">
        <v>31</v>
      </c>
      <c r="D10316" t="s">
        <v>7</v>
      </c>
      <c r="E10316">
        <f>_xlfn.MAXIFS('CO2'!$D:$D,'CO2'!$A:$A,Table1[[#This Row],[Year]],'CO2'!$B:$B,Table1[[#This Row],[State]],'CO2'!$C:$C,Table1[[#This Row],[Sector]])</f>
        <v>31.14</v>
      </c>
      <c r="F10316">
        <f>AVERAGEIFS(Population!$C:$C,Population!$A:$A,Table1[[#This Row],[Year]],Population!$B:$B,Table1[[#This Row],[State]])</f>
        <v>5310934</v>
      </c>
      <c r="G10316">
        <f>_xlfn.MAXIFS('Land and Water Area'!$B:$B,'Land and Water Area'!$A:$A,Datasheet!C10316)</f>
        <v>79631.471999999994</v>
      </c>
      <c r="H10316">
        <f>_xlfn.MAXIFS('Land and Water Area'!$C:$C,'Land and Water Area'!$A:$A,Datasheet!C10316)</f>
        <v>7311.8029999999999</v>
      </c>
    </row>
    <row r="10317" spans="1:8" x14ac:dyDescent="0.2">
      <c r="A10317">
        <v>1</v>
      </c>
      <c r="B10317">
        <v>2010</v>
      </c>
      <c r="C10317" t="s">
        <v>32</v>
      </c>
      <c r="D10317" t="s">
        <v>3</v>
      </c>
      <c r="E10317">
        <f>_xlfn.MAXIFS('CO2'!$D:$D,'CO2'!$A:$A,Table1[[#This Row],[Year]],'CO2'!$B:$B,Table1[[#This Row],[State]],'CO2'!$C:$C,Table1[[#This Row],[Sector]])</f>
        <v>1.54</v>
      </c>
      <c r="F10317">
        <f>AVERAGEIFS(Population!$C:$C,Population!$A:$A,Table1[[#This Row],[Year]],Population!$B:$B,Table1[[#This Row],[State]])</f>
        <v>2970615</v>
      </c>
      <c r="G10317">
        <f>_xlfn.MAXIFS('Land and Water Area'!$B:$B,'Land and Water Area'!$A:$A,Datasheet!C10317)</f>
        <v>46924.358</v>
      </c>
      <c r="H10317">
        <f>_xlfn.MAXIFS('Land and Water Area'!$C:$C,'Land and Water Area'!$A:$A,Datasheet!C10317)</f>
        <v>1511.4880000000001</v>
      </c>
    </row>
    <row r="10318" spans="1:8" x14ac:dyDescent="0.2">
      <c r="A10318">
        <v>1</v>
      </c>
      <c r="B10318">
        <v>2010</v>
      </c>
      <c r="C10318" t="s">
        <v>32</v>
      </c>
      <c r="D10318" t="s">
        <v>4</v>
      </c>
      <c r="E10318">
        <f>_xlfn.MAXIFS('CO2'!$D:$D,'CO2'!$A:$A,Table1[[#This Row],[Year]],'CO2'!$B:$B,Table1[[#This Row],[State]],'CO2'!$C:$C,Table1[[#This Row],[Sector]])</f>
        <v>26.58</v>
      </c>
      <c r="F10318">
        <f>AVERAGEIFS(Population!$C:$C,Population!$A:$A,Table1[[#This Row],[Year]],Population!$B:$B,Table1[[#This Row],[State]])</f>
        <v>2970615</v>
      </c>
      <c r="G10318">
        <f>_xlfn.MAXIFS('Land and Water Area'!$B:$B,'Land and Water Area'!$A:$A,Datasheet!C10318)</f>
        <v>46924.358</v>
      </c>
      <c r="H10318">
        <f>_xlfn.MAXIFS('Land and Water Area'!$C:$C,'Land and Water Area'!$A:$A,Datasheet!C10318)</f>
        <v>1511.4880000000001</v>
      </c>
    </row>
    <row r="10319" spans="1:8" x14ac:dyDescent="0.2">
      <c r="A10319">
        <v>1</v>
      </c>
      <c r="B10319">
        <v>2010</v>
      </c>
      <c r="C10319" t="s">
        <v>32</v>
      </c>
      <c r="D10319" t="s">
        <v>5</v>
      </c>
      <c r="E10319">
        <f>_xlfn.MAXIFS('CO2'!$D:$D,'CO2'!$A:$A,Table1[[#This Row],[Year]],'CO2'!$B:$B,Table1[[#This Row],[State]],'CO2'!$C:$C,Table1[[#This Row],[Sector]])</f>
        <v>10.96</v>
      </c>
      <c r="F10319">
        <f>AVERAGEIFS(Population!$C:$C,Population!$A:$A,Table1[[#This Row],[Year]],Population!$B:$B,Table1[[#This Row],[State]])</f>
        <v>2970615</v>
      </c>
      <c r="G10319">
        <f>_xlfn.MAXIFS('Land and Water Area'!$B:$B,'Land and Water Area'!$A:$A,Datasheet!C10319)</f>
        <v>46924.358</v>
      </c>
      <c r="H10319">
        <f>_xlfn.MAXIFS('Land and Water Area'!$C:$C,'Land and Water Area'!$A:$A,Datasheet!C10319)</f>
        <v>1511.4880000000001</v>
      </c>
    </row>
    <row r="10320" spans="1:8" x14ac:dyDescent="0.2">
      <c r="A10320">
        <v>1</v>
      </c>
      <c r="B10320">
        <v>2010</v>
      </c>
      <c r="C10320" t="s">
        <v>32</v>
      </c>
      <c r="D10320" t="s">
        <v>6</v>
      </c>
      <c r="E10320">
        <f>_xlfn.MAXIFS('CO2'!$D:$D,'CO2'!$A:$A,Table1[[#This Row],[Year]],'CO2'!$B:$B,Table1[[#This Row],[State]],'CO2'!$C:$C,Table1[[#This Row],[Sector]])</f>
        <v>1.96</v>
      </c>
      <c r="F10320">
        <f>AVERAGEIFS(Population!$C:$C,Population!$A:$A,Table1[[#This Row],[Year]],Population!$B:$B,Table1[[#This Row],[State]])</f>
        <v>2970615</v>
      </c>
      <c r="G10320">
        <f>_xlfn.MAXIFS('Land and Water Area'!$B:$B,'Land and Water Area'!$A:$A,Datasheet!C10320)</f>
        <v>46924.358</v>
      </c>
      <c r="H10320">
        <f>_xlfn.MAXIFS('Land and Water Area'!$C:$C,'Land and Water Area'!$A:$A,Datasheet!C10320)</f>
        <v>1511.4880000000001</v>
      </c>
    </row>
    <row r="10321" spans="1:8" x14ac:dyDescent="0.2">
      <c r="A10321">
        <v>1</v>
      </c>
      <c r="B10321">
        <v>2010</v>
      </c>
      <c r="C10321" t="s">
        <v>32</v>
      </c>
      <c r="D10321" t="s">
        <v>7</v>
      </c>
      <c r="E10321">
        <f>_xlfn.MAXIFS('CO2'!$D:$D,'CO2'!$A:$A,Table1[[#This Row],[Year]],'CO2'!$B:$B,Table1[[#This Row],[State]],'CO2'!$C:$C,Table1[[#This Row],[Sector]])</f>
        <v>22.63</v>
      </c>
      <c r="F10321">
        <f>AVERAGEIFS(Population!$C:$C,Population!$A:$A,Table1[[#This Row],[Year]],Population!$B:$B,Table1[[#This Row],[State]])</f>
        <v>2970615</v>
      </c>
      <c r="G10321">
        <f>_xlfn.MAXIFS('Land and Water Area'!$B:$B,'Land and Water Area'!$A:$A,Datasheet!C10321)</f>
        <v>46924.358</v>
      </c>
      <c r="H10321">
        <f>_xlfn.MAXIFS('Land and Water Area'!$C:$C,'Land and Water Area'!$A:$A,Datasheet!C10321)</f>
        <v>1511.4880000000001</v>
      </c>
    </row>
    <row r="10322" spans="1:8" x14ac:dyDescent="0.2">
      <c r="A10322">
        <v>1</v>
      </c>
      <c r="B10322">
        <v>2010</v>
      </c>
      <c r="C10322" t="s">
        <v>33</v>
      </c>
      <c r="D10322" t="s">
        <v>3</v>
      </c>
      <c r="E10322">
        <f>_xlfn.MAXIFS('CO2'!$D:$D,'CO2'!$A:$A,Table1[[#This Row],[Year]],'CO2'!$B:$B,Table1[[#This Row],[State]],'CO2'!$C:$C,Table1[[#This Row],[Sector]])</f>
        <v>4.08</v>
      </c>
      <c r="F10322">
        <f>AVERAGEIFS(Population!$C:$C,Population!$A:$A,Table1[[#This Row],[Year]],Population!$B:$B,Table1[[#This Row],[State]])</f>
        <v>5996089</v>
      </c>
      <c r="G10322">
        <f>_xlfn.MAXIFS('Land and Water Area'!$B:$B,'Land and Water Area'!$A:$A,Datasheet!C10322)</f>
        <v>68746.365999999995</v>
      </c>
      <c r="H10322">
        <f>_xlfn.MAXIFS('Land and Water Area'!$C:$C,'Land and Water Area'!$A:$A,Datasheet!C10322)</f>
        <v>960.43799999999999</v>
      </c>
    </row>
    <row r="10323" spans="1:8" x14ac:dyDescent="0.2">
      <c r="A10323">
        <v>1</v>
      </c>
      <c r="B10323">
        <v>2010</v>
      </c>
      <c r="C10323" t="s">
        <v>33</v>
      </c>
      <c r="D10323" t="s">
        <v>4</v>
      </c>
      <c r="E10323">
        <f>_xlfn.MAXIFS('CO2'!$D:$D,'CO2'!$A:$A,Table1[[#This Row],[Year]],'CO2'!$B:$B,Table1[[#This Row],[State]],'CO2'!$C:$C,Table1[[#This Row],[Sector]])</f>
        <v>76.849999999999994</v>
      </c>
      <c r="F10323">
        <f>AVERAGEIFS(Population!$C:$C,Population!$A:$A,Table1[[#This Row],[Year]],Population!$B:$B,Table1[[#This Row],[State]])</f>
        <v>5996089</v>
      </c>
      <c r="G10323">
        <f>_xlfn.MAXIFS('Land and Water Area'!$B:$B,'Land and Water Area'!$A:$A,Datasheet!C10323)</f>
        <v>68746.365999999995</v>
      </c>
      <c r="H10323">
        <f>_xlfn.MAXIFS('Land and Water Area'!$C:$C,'Land and Water Area'!$A:$A,Datasheet!C10323)</f>
        <v>960.43799999999999</v>
      </c>
    </row>
    <row r="10324" spans="1:8" x14ac:dyDescent="0.2">
      <c r="A10324">
        <v>1</v>
      </c>
      <c r="B10324">
        <v>2010</v>
      </c>
      <c r="C10324" t="s">
        <v>33</v>
      </c>
      <c r="D10324" t="s">
        <v>5</v>
      </c>
      <c r="E10324">
        <f>_xlfn.MAXIFS('CO2'!$D:$D,'CO2'!$A:$A,Table1[[#This Row],[Year]],'CO2'!$B:$B,Table1[[#This Row],[State]],'CO2'!$C:$C,Table1[[#This Row],[Sector]])</f>
        <v>9.44</v>
      </c>
      <c r="F10324">
        <f>AVERAGEIFS(Population!$C:$C,Population!$A:$A,Table1[[#This Row],[Year]],Population!$B:$B,Table1[[#This Row],[State]])</f>
        <v>5996089</v>
      </c>
      <c r="G10324">
        <f>_xlfn.MAXIFS('Land and Water Area'!$B:$B,'Land and Water Area'!$A:$A,Datasheet!C10324)</f>
        <v>68746.365999999995</v>
      </c>
      <c r="H10324">
        <f>_xlfn.MAXIFS('Land and Water Area'!$C:$C,'Land and Water Area'!$A:$A,Datasheet!C10324)</f>
        <v>960.43799999999999</v>
      </c>
    </row>
    <row r="10325" spans="1:8" x14ac:dyDescent="0.2">
      <c r="A10325">
        <v>1</v>
      </c>
      <c r="B10325">
        <v>2010</v>
      </c>
      <c r="C10325" t="s">
        <v>33</v>
      </c>
      <c r="D10325" t="s">
        <v>6</v>
      </c>
      <c r="E10325">
        <f>_xlfn.MAXIFS('CO2'!$D:$D,'CO2'!$A:$A,Table1[[#This Row],[Year]],'CO2'!$B:$B,Table1[[#This Row],[State]],'CO2'!$C:$C,Table1[[#This Row],[Sector]])</f>
        <v>6.95</v>
      </c>
      <c r="F10325">
        <f>AVERAGEIFS(Population!$C:$C,Population!$A:$A,Table1[[#This Row],[Year]],Population!$B:$B,Table1[[#This Row],[State]])</f>
        <v>5996089</v>
      </c>
      <c r="G10325">
        <f>_xlfn.MAXIFS('Land and Water Area'!$B:$B,'Land and Water Area'!$A:$A,Datasheet!C10325)</f>
        <v>68746.365999999995</v>
      </c>
      <c r="H10325">
        <f>_xlfn.MAXIFS('Land and Water Area'!$C:$C,'Land and Water Area'!$A:$A,Datasheet!C10325)</f>
        <v>960.43799999999999</v>
      </c>
    </row>
    <row r="10326" spans="1:8" x14ac:dyDescent="0.2">
      <c r="A10326">
        <v>1</v>
      </c>
      <c r="B10326">
        <v>2010</v>
      </c>
      <c r="C10326" t="s">
        <v>33</v>
      </c>
      <c r="D10326" t="s">
        <v>7</v>
      </c>
      <c r="E10326">
        <f>_xlfn.MAXIFS('CO2'!$D:$D,'CO2'!$A:$A,Table1[[#This Row],[Year]],'CO2'!$B:$B,Table1[[#This Row],[State]],'CO2'!$C:$C,Table1[[#This Row],[Sector]])</f>
        <v>39.590000000000003</v>
      </c>
      <c r="F10326">
        <f>AVERAGEIFS(Population!$C:$C,Population!$A:$A,Table1[[#This Row],[Year]],Population!$B:$B,Table1[[#This Row],[State]])</f>
        <v>5996089</v>
      </c>
      <c r="G10326">
        <f>_xlfn.MAXIFS('Land and Water Area'!$B:$B,'Land and Water Area'!$A:$A,Datasheet!C10326)</f>
        <v>68746.365999999995</v>
      </c>
      <c r="H10326">
        <f>_xlfn.MAXIFS('Land and Water Area'!$C:$C,'Land and Water Area'!$A:$A,Datasheet!C10326)</f>
        <v>960.43799999999999</v>
      </c>
    </row>
    <row r="10327" spans="1:8" x14ac:dyDescent="0.2">
      <c r="A10327">
        <v>1</v>
      </c>
      <c r="B10327">
        <v>2010</v>
      </c>
      <c r="C10327" t="s">
        <v>34</v>
      </c>
      <c r="D10327" t="s">
        <v>3</v>
      </c>
      <c r="E10327">
        <f>_xlfn.MAXIFS('CO2'!$D:$D,'CO2'!$A:$A,Table1[[#This Row],[Year]],'CO2'!$B:$B,Table1[[#This Row],[State]],'CO2'!$C:$C,Table1[[#This Row],[Sector]])</f>
        <v>1.24</v>
      </c>
      <c r="F10327">
        <f>AVERAGEIFS(Population!$C:$C,Population!$A:$A,Table1[[#This Row],[Year]],Population!$B:$B,Table1[[#This Row],[State]])</f>
        <v>990730</v>
      </c>
      <c r="G10327">
        <f>_xlfn.MAXIFS('Land and Water Area'!$B:$B,'Land and Water Area'!$A:$A,Datasheet!C10327)</f>
        <v>145550.16699999999</v>
      </c>
      <c r="H10327">
        <f>_xlfn.MAXIFS('Land and Water Area'!$C:$C,'Land and Water Area'!$A:$A,Datasheet!C10327)</f>
        <v>1493.123</v>
      </c>
    </row>
    <row r="10328" spans="1:8" x14ac:dyDescent="0.2">
      <c r="A10328">
        <v>1</v>
      </c>
      <c r="B10328">
        <v>2010</v>
      </c>
      <c r="C10328" t="s">
        <v>34</v>
      </c>
      <c r="D10328" t="s">
        <v>4</v>
      </c>
      <c r="E10328">
        <f>_xlfn.MAXIFS('CO2'!$D:$D,'CO2'!$A:$A,Table1[[#This Row],[Year]],'CO2'!$B:$B,Table1[[#This Row],[State]],'CO2'!$C:$C,Table1[[#This Row],[Sector]])</f>
        <v>20.010000000000002</v>
      </c>
      <c r="F10328">
        <f>AVERAGEIFS(Population!$C:$C,Population!$A:$A,Table1[[#This Row],[Year]],Population!$B:$B,Table1[[#This Row],[State]])</f>
        <v>990730</v>
      </c>
      <c r="G10328">
        <f>_xlfn.MAXIFS('Land and Water Area'!$B:$B,'Land and Water Area'!$A:$A,Datasheet!C10328)</f>
        <v>145550.16699999999</v>
      </c>
      <c r="H10328">
        <f>_xlfn.MAXIFS('Land and Water Area'!$C:$C,'Land and Water Area'!$A:$A,Datasheet!C10328)</f>
        <v>1493.123</v>
      </c>
    </row>
    <row r="10329" spans="1:8" x14ac:dyDescent="0.2">
      <c r="A10329">
        <v>1</v>
      </c>
      <c r="B10329">
        <v>2010</v>
      </c>
      <c r="C10329" t="s">
        <v>34</v>
      </c>
      <c r="D10329" t="s">
        <v>5</v>
      </c>
      <c r="E10329">
        <f>_xlfn.MAXIFS('CO2'!$D:$D,'CO2'!$A:$A,Table1[[#This Row],[Year]],'CO2'!$B:$B,Table1[[#This Row],[State]],'CO2'!$C:$C,Table1[[#This Row],[Sector]])</f>
        <v>3.94</v>
      </c>
      <c r="F10329">
        <f>AVERAGEIFS(Population!$C:$C,Population!$A:$A,Table1[[#This Row],[Year]],Population!$B:$B,Table1[[#This Row],[State]])</f>
        <v>990730</v>
      </c>
      <c r="G10329">
        <f>_xlfn.MAXIFS('Land and Water Area'!$B:$B,'Land and Water Area'!$A:$A,Datasheet!C10329)</f>
        <v>145550.16699999999</v>
      </c>
      <c r="H10329">
        <f>_xlfn.MAXIFS('Land and Water Area'!$C:$C,'Land and Water Area'!$A:$A,Datasheet!C10329)</f>
        <v>1493.123</v>
      </c>
    </row>
    <row r="10330" spans="1:8" x14ac:dyDescent="0.2">
      <c r="A10330">
        <v>1</v>
      </c>
      <c r="B10330">
        <v>2010</v>
      </c>
      <c r="C10330" t="s">
        <v>34</v>
      </c>
      <c r="D10330" t="s">
        <v>6</v>
      </c>
      <c r="E10330">
        <f>_xlfn.MAXIFS('CO2'!$D:$D,'CO2'!$A:$A,Table1[[#This Row],[Year]],'CO2'!$B:$B,Table1[[#This Row],[State]],'CO2'!$C:$C,Table1[[#This Row],[Sector]])</f>
        <v>1.64</v>
      </c>
      <c r="F10330">
        <f>AVERAGEIFS(Population!$C:$C,Population!$A:$A,Table1[[#This Row],[Year]],Population!$B:$B,Table1[[#This Row],[State]])</f>
        <v>990730</v>
      </c>
      <c r="G10330">
        <f>_xlfn.MAXIFS('Land and Water Area'!$B:$B,'Land and Water Area'!$A:$A,Datasheet!C10330)</f>
        <v>145550.16699999999</v>
      </c>
      <c r="H10330">
        <f>_xlfn.MAXIFS('Land and Water Area'!$C:$C,'Land and Water Area'!$A:$A,Datasheet!C10330)</f>
        <v>1493.123</v>
      </c>
    </row>
    <row r="10331" spans="1:8" x14ac:dyDescent="0.2">
      <c r="A10331">
        <v>1</v>
      </c>
      <c r="B10331">
        <v>2010</v>
      </c>
      <c r="C10331" t="s">
        <v>34</v>
      </c>
      <c r="D10331" t="s">
        <v>7</v>
      </c>
      <c r="E10331">
        <f>_xlfn.MAXIFS('CO2'!$D:$D,'CO2'!$A:$A,Table1[[#This Row],[Year]],'CO2'!$B:$B,Table1[[#This Row],[State]],'CO2'!$C:$C,Table1[[#This Row],[Sector]])</f>
        <v>8.1199999999999992</v>
      </c>
      <c r="F10331">
        <f>AVERAGEIFS(Population!$C:$C,Population!$A:$A,Table1[[#This Row],[Year]],Population!$B:$B,Table1[[#This Row],[State]])</f>
        <v>990730</v>
      </c>
      <c r="G10331">
        <f>_xlfn.MAXIFS('Land and Water Area'!$B:$B,'Land and Water Area'!$A:$A,Datasheet!C10331)</f>
        <v>145550.16699999999</v>
      </c>
      <c r="H10331">
        <f>_xlfn.MAXIFS('Land and Water Area'!$C:$C,'Land and Water Area'!$A:$A,Datasheet!C10331)</f>
        <v>1493.123</v>
      </c>
    </row>
    <row r="10332" spans="1:8" x14ac:dyDescent="0.2">
      <c r="A10332">
        <v>1</v>
      </c>
      <c r="B10332">
        <v>2010</v>
      </c>
      <c r="C10332" t="s">
        <v>35</v>
      </c>
      <c r="D10332" t="s">
        <v>3</v>
      </c>
      <c r="E10332">
        <f>_xlfn.MAXIFS('CO2'!$D:$D,'CO2'!$A:$A,Table1[[#This Row],[Year]],'CO2'!$B:$B,Table1[[#This Row],[State]],'CO2'!$C:$C,Table1[[#This Row],[Sector]])</f>
        <v>1.86</v>
      </c>
      <c r="F10332">
        <f>AVERAGEIFS(Population!$C:$C,Population!$A:$A,Table1[[#This Row],[Year]],Population!$B:$B,Table1[[#This Row],[State]])</f>
        <v>1829591</v>
      </c>
      <c r="G10332">
        <f>_xlfn.MAXIFS('Land and Water Area'!$B:$B,'Land and Water Area'!$A:$A,Datasheet!C10332)</f>
        <v>76814.873999999996</v>
      </c>
      <c r="H10332">
        <f>_xlfn.MAXIFS('Land and Water Area'!$C:$C,'Land and Water Area'!$A:$A,Datasheet!C10332)</f>
        <v>532.55600000000004</v>
      </c>
    </row>
    <row r="10333" spans="1:8" x14ac:dyDescent="0.2">
      <c r="A10333">
        <v>1</v>
      </c>
      <c r="B10333">
        <v>2010</v>
      </c>
      <c r="C10333" t="s">
        <v>35</v>
      </c>
      <c r="D10333" t="s">
        <v>4</v>
      </c>
      <c r="E10333">
        <f>_xlfn.MAXIFS('CO2'!$D:$D,'CO2'!$A:$A,Table1[[#This Row],[Year]],'CO2'!$B:$B,Table1[[#This Row],[State]],'CO2'!$C:$C,Table1[[#This Row],[Sector]])</f>
        <v>23.33</v>
      </c>
      <c r="F10333">
        <f>AVERAGEIFS(Population!$C:$C,Population!$A:$A,Table1[[#This Row],[Year]],Population!$B:$B,Table1[[#This Row],[State]])</f>
        <v>1829591</v>
      </c>
      <c r="G10333">
        <f>_xlfn.MAXIFS('Land and Water Area'!$B:$B,'Land and Water Area'!$A:$A,Datasheet!C10333)</f>
        <v>76814.873999999996</v>
      </c>
      <c r="H10333">
        <f>_xlfn.MAXIFS('Land and Water Area'!$C:$C,'Land and Water Area'!$A:$A,Datasheet!C10333)</f>
        <v>532.55600000000004</v>
      </c>
    </row>
    <row r="10334" spans="1:8" x14ac:dyDescent="0.2">
      <c r="A10334">
        <v>1</v>
      </c>
      <c r="B10334">
        <v>2010</v>
      </c>
      <c r="C10334" t="s">
        <v>35</v>
      </c>
      <c r="D10334" t="s">
        <v>5</v>
      </c>
      <c r="E10334">
        <f>_xlfn.MAXIFS('CO2'!$D:$D,'CO2'!$A:$A,Table1[[#This Row],[Year]],'CO2'!$B:$B,Table1[[#This Row],[State]],'CO2'!$C:$C,Table1[[#This Row],[Sector]])</f>
        <v>7.73</v>
      </c>
      <c r="F10334">
        <f>AVERAGEIFS(Population!$C:$C,Population!$A:$A,Table1[[#This Row],[Year]],Population!$B:$B,Table1[[#This Row],[State]])</f>
        <v>1829591</v>
      </c>
      <c r="G10334">
        <f>_xlfn.MAXIFS('Land and Water Area'!$B:$B,'Land and Water Area'!$A:$A,Datasheet!C10334)</f>
        <v>76814.873999999996</v>
      </c>
      <c r="H10334">
        <f>_xlfn.MAXIFS('Land and Water Area'!$C:$C,'Land and Water Area'!$A:$A,Datasheet!C10334)</f>
        <v>532.55600000000004</v>
      </c>
    </row>
    <row r="10335" spans="1:8" x14ac:dyDescent="0.2">
      <c r="A10335">
        <v>1</v>
      </c>
      <c r="B10335">
        <v>2010</v>
      </c>
      <c r="C10335" t="s">
        <v>35</v>
      </c>
      <c r="D10335" t="s">
        <v>6</v>
      </c>
      <c r="E10335">
        <f>_xlfn.MAXIFS('CO2'!$D:$D,'CO2'!$A:$A,Table1[[#This Row],[Year]],'CO2'!$B:$B,Table1[[#This Row],[State]],'CO2'!$C:$C,Table1[[#This Row],[Sector]])</f>
        <v>2.68</v>
      </c>
      <c r="F10335">
        <f>AVERAGEIFS(Population!$C:$C,Population!$A:$A,Table1[[#This Row],[Year]],Population!$B:$B,Table1[[#This Row],[State]])</f>
        <v>1829591</v>
      </c>
      <c r="G10335">
        <f>_xlfn.MAXIFS('Land and Water Area'!$B:$B,'Land and Water Area'!$A:$A,Datasheet!C10335)</f>
        <v>76814.873999999996</v>
      </c>
      <c r="H10335">
        <f>_xlfn.MAXIFS('Land and Water Area'!$C:$C,'Land and Water Area'!$A:$A,Datasheet!C10335)</f>
        <v>532.55600000000004</v>
      </c>
    </row>
    <row r="10336" spans="1:8" x14ac:dyDescent="0.2">
      <c r="A10336">
        <v>1</v>
      </c>
      <c r="B10336">
        <v>2010</v>
      </c>
      <c r="C10336" t="s">
        <v>35</v>
      </c>
      <c r="D10336" t="s">
        <v>7</v>
      </c>
      <c r="E10336">
        <f>_xlfn.MAXIFS('CO2'!$D:$D,'CO2'!$A:$A,Table1[[#This Row],[Year]],'CO2'!$B:$B,Table1[[#This Row],[State]],'CO2'!$C:$C,Table1[[#This Row],[Sector]])</f>
        <v>14.4</v>
      </c>
      <c r="F10336">
        <f>AVERAGEIFS(Population!$C:$C,Population!$A:$A,Table1[[#This Row],[Year]],Population!$B:$B,Table1[[#This Row],[State]])</f>
        <v>1829591</v>
      </c>
      <c r="G10336">
        <f>_xlfn.MAXIFS('Land and Water Area'!$B:$B,'Land and Water Area'!$A:$A,Datasheet!C10336)</f>
        <v>76814.873999999996</v>
      </c>
      <c r="H10336">
        <f>_xlfn.MAXIFS('Land and Water Area'!$C:$C,'Land and Water Area'!$A:$A,Datasheet!C10336)</f>
        <v>532.55600000000004</v>
      </c>
    </row>
    <row r="10337" spans="1:8" x14ac:dyDescent="0.2">
      <c r="A10337">
        <v>1</v>
      </c>
      <c r="B10337">
        <v>2010</v>
      </c>
      <c r="C10337" t="s">
        <v>36</v>
      </c>
      <c r="D10337" t="s">
        <v>3</v>
      </c>
      <c r="E10337">
        <f>_xlfn.MAXIFS('CO2'!$D:$D,'CO2'!$A:$A,Table1[[#This Row],[Year]],'CO2'!$B:$B,Table1[[#This Row],[State]],'CO2'!$C:$C,Table1[[#This Row],[Sector]])</f>
        <v>1.83</v>
      </c>
      <c r="F10337">
        <f>AVERAGEIFS(Population!$C:$C,Population!$A:$A,Table1[[#This Row],[Year]],Population!$B:$B,Table1[[#This Row],[State]])</f>
        <v>2702483</v>
      </c>
      <c r="G10337">
        <f>_xlfn.MAXIFS('Land and Water Area'!$B:$B,'Land and Water Area'!$A:$A,Datasheet!C10337)</f>
        <v>109860.371</v>
      </c>
      <c r="H10337">
        <f>_xlfn.MAXIFS('Land and Water Area'!$C:$C,'Land and Water Area'!$A:$A,Datasheet!C10337)</f>
        <v>710.38300000000004</v>
      </c>
    </row>
    <row r="10338" spans="1:8" x14ac:dyDescent="0.2">
      <c r="A10338">
        <v>1</v>
      </c>
      <c r="B10338">
        <v>2010</v>
      </c>
      <c r="C10338" t="s">
        <v>36</v>
      </c>
      <c r="D10338" t="s">
        <v>4</v>
      </c>
      <c r="E10338">
        <f>_xlfn.MAXIFS('CO2'!$D:$D,'CO2'!$A:$A,Table1[[#This Row],[Year]],'CO2'!$B:$B,Table1[[#This Row],[State]],'CO2'!$C:$C,Table1[[#This Row],[Sector]])</f>
        <v>16.899999999999999</v>
      </c>
      <c r="F10338">
        <f>AVERAGEIFS(Population!$C:$C,Population!$A:$A,Table1[[#This Row],[Year]],Population!$B:$B,Table1[[#This Row],[State]])</f>
        <v>2702483</v>
      </c>
      <c r="G10338">
        <f>_xlfn.MAXIFS('Land and Water Area'!$B:$B,'Land and Water Area'!$A:$A,Datasheet!C10338)</f>
        <v>109860.371</v>
      </c>
      <c r="H10338">
        <f>_xlfn.MAXIFS('Land and Water Area'!$C:$C,'Land and Water Area'!$A:$A,Datasheet!C10338)</f>
        <v>710.38300000000004</v>
      </c>
    </row>
    <row r="10339" spans="1:8" x14ac:dyDescent="0.2">
      <c r="A10339">
        <v>1</v>
      </c>
      <c r="B10339">
        <v>2010</v>
      </c>
      <c r="C10339" t="s">
        <v>36</v>
      </c>
      <c r="D10339" t="s">
        <v>5</v>
      </c>
      <c r="E10339">
        <f>_xlfn.MAXIFS('CO2'!$D:$D,'CO2'!$A:$A,Table1[[#This Row],[Year]],'CO2'!$B:$B,Table1[[#This Row],[State]],'CO2'!$C:$C,Table1[[#This Row],[Sector]])</f>
        <v>2.71</v>
      </c>
      <c r="F10339">
        <f>AVERAGEIFS(Population!$C:$C,Population!$A:$A,Table1[[#This Row],[Year]],Population!$B:$B,Table1[[#This Row],[State]])</f>
        <v>2702483</v>
      </c>
      <c r="G10339">
        <f>_xlfn.MAXIFS('Land and Water Area'!$B:$B,'Land and Water Area'!$A:$A,Datasheet!C10339)</f>
        <v>109860.371</v>
      </c>
      <c r="H10339">
        <f>_xlfn.MAXIFS('Land and Water Area'!$C:$C,'Land and Water Area'!$A:$A,Datasheet!C10339)</f>
        <v>710.38300000000004</v>
      </c>
    </row>
    <row r="10340" spans="1:8" x14ac:dyDescent="0.2">
      <c r="A10340">
        <v>1</v>
      </c>
      <c r="B10340">
        <v>2010</v>
      </c>
      <c r="C10340" t="s">
        <v>36</v>
      </c>
      <c r="D10340" t="s">
        <v>6</v>
      </c>
      <c r="E10340">
        <f>_xlfn.MAXIFS('CO2'!$D:$D,'CO2'!$A:$A,Table1[[#This Row],[Year]],'CO2'!$B:$B,Table1[[#This Row],[State]],'CO2'!$C:$C,Table1[[#This Row],[Sector]])</f>
        <v>2.37</v>
      </c>
      <c r="F10340">
        <f>AVERAGEIFS(Population!$C:$C,Population!$A:$A,Table1[[#This Row],[Year]],Population!$B:$B,Table1[[#This Row],[State]])</f>
        <v>2702483</v>
      </c>
      <c r="G10340">
        <f>_xlfn.MAXIFS('Land and Water Area'!$B:$B,'Land and Water Area'!$A:$A,Datasheet!C10340)</f>
        <v>109860.371</v>
      </c>
      <c r="H10340">
        <f>_xlfn.MAXIFS('Land and Water Area'!$C:$C,'Land and Water Area'!$A:$A,Datasheet!C10340)</f>
        <v>710.38300000000004</v>
      </c>
    </row>
    <row r="10341" spans="1:8" x14ac:dyDescent="0.2">
      <c r="A10341">
        <v>1</v>
      </c>
      <c r="B10341">
        <v>2010</v>
      </c>
      <c r="C10341" t="s">
        <v>36</v>
      </c>
      <c r="D10341" t="s">
        <v>7</v>
      </c>
      <c r="E10341">
        <f>_xlfn.MAXIFS('CO2'!$D:$D,'CO2'!$A:$A,Table1[[#This Row],[Year]],'CO2'!$B:$B,Table1[[#This Row],[State]],'CO2'!$C:$C,Table1[[#This Row],[Sector]])</f>
        <v>17.59</v>
      </c>
      <c r="F10341">
        <f>AVERAGEIFS(Population!$C:$C,Population!$A:$A,Table1[[#This Row],[Year]],Population!$B:$B,Table1[[#This Row],[State]])</f>
        <v>2702483</v>
      </c>
      <c r="G10341">
        <f>_xlfn.MAXIFS('Land and Water Area'!$B:$B,'Land and Water Area'!$A:$A,Datasheet!C10341)</f>
        <v>109860.371</v>
      </c>
      <c r="H10341">
        <f>_xlfn.MAXIFS('Land and Water Area'!$C:$C,'Land and Water Area'!$A:$A,Datasheet!C10341)</f>
        <v>710.38300000000004</v>
      </c>
    </row>
    <row r="10342" spans="1:8" x14ac:dyDescent="0.2">
      <c r="A10342">
        <v>1</v>
      </c>
      <c r="B10342">
        <v>2010</v>
      </c>
      <c r="C10342" t="s">
        <v>37</v>
      </c>
      <c r="D10342" t="s">
        <v>3</v>
      </c>
      <c r="E10342">
        <f>_xlfn.MAXIFS('CO2'!$D:$D,'CO2'!$A:$A,Table1[[#This Row],[Year]],'CO2'!$B:$B,Table1[[#This Row],[State]],'CO2'!$C:$C,Table1[[#This Row],[Sector]])</f>
        <v>1.23</v>
      </c>
      <c r="F10342">
        <f>AVERAGEIFS(Population!$C:$C,Population!$A:$A,Table1[[#This Row],[Year]],Population!$B:$B,Table1[[#This Row],[State]])</f>
        <v>1316807</v>
      </c>
      <c r="G10342">
        <f>_xlfn.MAXIFS('Land and Water Area'!$B:$B,'Land and Water Area'!$A:$A,Datasheet!C10342)</f>
        <v>8953.759</v>
      </c>
      <c r="H10342">
        <f>_xlfn.MAXIFS('Land and Water Area'!$C:$C,'Land and Water Area'!$A:$A,Datasheet!C10342)</f>
        <v>396.125</v>
      </c>
    </row>
    <row r="10343" spans="1:8" x14ac:dyDescent="0.2">
      <c r="A10343">
        <v>1</v>
      </c>
      <c r="B10343">
        <v>2010</v>
      </c>
      <c r="C10343" t="s">
        <v>37</v>
      </c>
      <c r="D10343" t="s">
        <v>4</v>
      </c>
      <c r="E10343">
        <f>_xlfn.MAXIFS('CO2'!$D:$D,'CO2'!$A:$A,Table1[[#This Row],[Year]],'CO2'!$B:$B,Table1[[#This Row],[State]],'CO2'!$C:$C,Table1[[#This Row],[Sector]])</f>
        <v>5.43</v>
      </c>
      <c r="F10343">
        <f>AVERAGEIFS(Population!$C:$C,Population!$A:$A,Table1[[#This Row],[Year]],Population!$B:$B,Table1[[#This Row],[State]])</f>
        <v>1316807</v>
      </c>
      <c r="G10343">
        <f>_xlfn.MAXIFS('Land and Water Area'!$B:$B,'Land and Water Area'!$A:$A,Datasheet!C10343)</f>
        <v>8953.759</v>
      </c>
      <c r="H10343">
        <f>_xlfn.MAXIFS('Land and Water Area'!$C:$C,'Land and Water Area'!$A:$A,Datasheet!C10343)</f>
        <v>396.125</v>
      </c>
    </row>
    <row r="10344" spans="1:8" x14ac:dyDescent="0.2">
      <c r="A10344">
        <v>1</v>
      </c>
      <c r="B10344">
        <v>2010</v>
      </c>
      <c r="C10344" t="s">
        <v>37</v>
      </c>
      <c r="D10344" t="s">
        <v>5</v>
      </c>
      <c r="E10344">
        <f>_xlfn.MAXIFS('CO2'!$D:$D,'CO2'!$A:$A,Table1[[#This Row],[Year]],'CO2'!$B:$B,Table1[[#This Row],[State]],'CO2'!$C:$C,Table1[[#This Row],[Sector]])</f>
        <v>0.73</v>
      </c>
      <c r="F10344">
        <f>AVERAGEIFS(Population!$C:$C,Population!$A:$A,Table1[[#This Row],[Year]],Population!$B:$B,Table1[[#This Row],[State]])</f>
        <v>1316807</v>
      </c>
      <c r="G10344">
        <f>_xlfn.MAXIFS('Land and Water Area'!$B:$B,'Land and Water Area'!$A:$A,Datasheet!C10344)</f>
        <v>8953.759</v>
      </c>
      <c r="H10344">
        <f>_xlfn.MAXIFS('Land and Water Area'!$C:$C,'Land and Water Area'!$A:$A,Datasheet!C10344)</f>
        <v>396.125</v>
      </c>
    </row>
    <row r="10345" spans="1:8" x14ac:dyDescent="0.2">
      <c r="A10345">
        <v>1</v>
      </c>
      <c r="B10345">
        <v>2010</v>
      </c>
      <c r="C10345" t="s">
        <v>37</v>
      </c>
      <c r="D10345" t="s">
        <v>6</v>
      </c>
      <c r="E10345">
        <f>_xlfn.MAXIFS('CO2'!$D:$D,'CO2'!$A:$A,Table1[[#This Row],[Year]],'CO2'!$B:$B,Table1[[#This Row],[State]],'CO2'!$C:$C,Table1[[#This Row],[Sector]])</f>
        <v>2.2599999999999998</v>
      </c>
      <c r="F10345">
        <f>AVERAGEIFS(Population!$C:$C,Population!$A:$A,Table1[[#This Row],[Year]],Population!$B:$B,Table1[[#This Row],[State]])</f>
        <v>1316807</v>
      </c>
      <c r="G10345">
        <f>_xlfn.MAXIFS('Land and Water Area'!$B:$B,'Land and Water Area'!$A:$A,Datasheet!C10345)</f>
        <v>8953.759</v>
      </c>
      <c r="H10345">
        <f>_xlfn.MAXIFS('Land and Water Area'!$C:$C,'Land and Water Area'!$A:$A,Datasheet!C10345)</f>
        <v>396.125</v>
      </c>
    </row>
    <row r="10346" spans="1:8" x14ac:dyDescent="0.2">
      <c r="A10346">
        <v>1</v>
      </c>
      <c r="B10346">
        <v>2010</v>
      </c>
      <c r="C10346" t="s">
        <v>37</v>
      </c>
      <c r="D10346" t="s">
        <v>7</v>
      </c>
      <c r="E10346">
        <f>_xlfn.MAXIFS('CO2'!$D:$D,'CO2'!$A:$A,Table1[[#This Row],[Year]],'CO2'!$B:$B,Table1[[#This Row],[State]],'CO2'!$C:$C,Table1[[#This Row],[Sector]])</f>
        <v>7.09</v>
      </c>
      <c r="F10346">
        <f>AVERAGEIFS(Population!$C:$C,Population!$A:$A,Table1[[#This Row],[Year]],Population!$B:$B,Table1[[#This Row],[State]])</f>
        <v>1316807</v>
      </c>
      <c r="G10346">
        <f>_xlfn.MAXIFS('Land and Water Area'!$B:$B,'Land and Water Area'!$A:$A,Datasheet!C10346)</f>
        <v>8953.759</v>
      </c>
      <c r="H10346">
        <f>_xlfn.MAXIFS('Land and Water Area'!$C:$C,'Land and Water Area'!$A:$A,Datasheet!C10346)</f>
        <v>396.125</v>
      </c>
    </row>
    <row r="10347" spans="1:8" x14ac:dyDescent="0.2">
      <c r="A10347">
        <v>1</v>
      </c>
      <c r="B10347">
        <v>2010</v>
      </c>
      <c r="C10347" t="s">
        <v>38</v>
      </c>
      <c r="D10347" t="s">
        <v>3</v>
      </c>
      <c r="E10347">
        <f>_xlfn.MAXIFS('CO2'!$D:$D,'CO2'!$A:$A,Table1[[#This Row],[Year]],'CO2'!$B:$B,Table1[[#This Row],[State]],'CO2'!$C:$C,Table1[[#This Row],[Sector]])</f>
        <v>10.93</v>
      </c>
      <c r="F10347">
        <f>AVERAGEIFS(Population!$C:$C,Population!$A:$A,Table1[[#This Row],[Year]],Population!$B:$B,Table1[[#This Row],[State]])</f>
        <v>8799451</v>
      </c>
      <c r="G10347">
        <f>_xlfn.MAXIFS('Land and Water Area'!$B:$B,'Land and Water Area'!$A:$A,Datasheet!C10347)</f>
        <v>7354.9340000000002</v>
      </c>
      <c r="H10347">
        <f>_xlfn.MAXIFS('Land and Water Area'!$C:$C,'Land and Water Area'!$A:$A,Datasheet!C10347)</f>
        <v>1364.0250000000001</v>
      </c>
    </row>
    <row r="10348" spans="1:8" x14ac:dyDescent="0.2">
      <c r="A10348">
        <v>1</v>
      </c>
      <c r="B10348">
        <v>2010</v>
      </c>
      <c r="C10348" t="s">
        <v>38</v>
      </c>
      <c r="D10348" t="s">
        <v>4</v>
      </c>
      <c r="E10348">
        <f>_xlfn.MAXIFS('CO2'!$D:$D,'CO2'!$A:$A,Table1[[#This Row],[Year]],'CO2'!$B:$B,Table1[[#This Row],[State]],'CO2'!$C:$C,Table1[[#This Row],[Sector]])</f>
        <v>17.829999999999998</v>
      </c>
      <c r="F10348">
        <f>AVERAGEIFS(Population!$C:$C,Population!$A:$A,Table1[[#This Row],[Year]],Population!$B:$B,Table1[[#This Row],[State]])</f>
        <v>8799451</v>
      </c>
      <c r="G10348">
        <f>_xlfn.MAXIFS('Land and Water Area'!$B:$B,'Land and Water Area'!$A:$A,Datasheet!C10348)</f>
        <v>7354.9340000000002</v>
      </c>
      <c r="H10348">
        <f>_xlfn.MAXIFS('Land and Water Area'!$C:$C,'Land and Water Area'!$A:$A,Datasheet!C10348)</f>
        <v>1364.0250000000001</v>
      </c>
    </row>
    <row r="10349" spans="1:8" x14ac:dyDescent="0.2">
      <c r="A10349">
        <v>1</v>
      </c>
      <c r="B10349">
        <v>2010</v>
      </c>
      <c r="C10349" t="s">
        <v>38</v>
      </c>
      <c r="D10349" t="s">
        <v>5</v>
      </c>
      <c r="E10349">
        <f>_xlfn.MAXIFS('CO2'!$D:$D,'CO2'!$A:$A,Table1[[#This Row],[Year]],'CO2'!$B:$B,Table1[[#This Row],[State]],'CO2'!$C:$C,Table1[[#This Row],[Sector]])</f>
        <v>8.56</v>
      </c>
      <c r="F10349">
        <f>AVERAGEIFS(Population!$C:$C,Population!$A:$A,Table1[[#This Row],[Year]],Population!$B:$B,Table1[[#This Row],[State]])</f>
        <v>8799451</v>
      </c>
      <c r="G10349">
        <f>_xlfn.MAXIFS('Land and Water Area'!$B:$B,'Land and Water Area'!$A:$A,Datasheet!C10349)</f>
        <v>7354.9340000000002</v>
      </c>
      <c r="H10349">
        <f>_xlfn.MAXIFS('Land and Water Area'!$C:$C,'Land and Water Area'!$A:$A,Datasheet!C10349)</f>
        <v>1364.0250000000001</v>
      </c>
    </row>
    <row r="10350" spans="1:8" x14ac:dyDescent="0.2">
      <c r="A10350">
        <v>1</v>
      </c>
      <c r="B10350">
        <v>2010</v>
      </c>
      <c r="C10350" t="s">
        <v>38</v>
      </c>
      <c r="D10350" t="s">
        <v>6</v>
      </c>
      <c r="E10350">
        <f>_xlfn.MAXIFS('CO2'!$D:$D,'CO2'!$A:$A,Table1[[#This Row],[Year]],'CO2'!$B:$B,Table1[[#This Row],[State]],'CO2'!$C:$C,Table1[[#This Row],[Sector]])</f>
        <v>14.65</v>
      </c>
      <c r="F10350">
        <f>AVERAGEIFS(Population!$C:$C,Population!$A:$A,Table1[[#This Row],[Year]],Population!$B:$B,Table1[[#This Row],[State]])</f>
        <v>8799451</v>
      </c>
      <c r="G10350">
        <f>_xlfn.MAXIFS('Land and Water Area'!$B:$B,'Land and Water Area'!$A:$A,Datasheet!C10350)</f>
        <v>7354.9340000000002</v>
      </c>
      <c r="H10350">
        <f>_xlfn.MAXIFS('Land and Water Area'!$C:$C,'Land and Water Area'!$A:$A,Datasheet!C10350)</f>
        <v>1364.0250000000001</v>
      </c>
    </row>
    <row r="10351" spans="1:8" x14ac:dyDescent="0.2">
      <c r="A10351">
        <v>1</v>
      </c>
      <c r="B10351">
        <v>2010</v>
      </c>
      <c r="C10351" t="s">
        <v>38</v>
      </c>
      <c r="D10351" t="s">
        <v>7</v>
      </c>
      <c r="E10351">
        <f>_xlfn.MAXIFS('CO2'!$D:$D,'CO2'!$A:$A,Table1[[#This Row],[Year]],'CO2'!$B:$B,Table1[[#This Row],[State]],'CO2'!$C:$C,Table1[[#This Row],[Sector]])</f>
        <v>53.6</v>
      </c>
      <c r="F10351">
        <f>AVERAGEIFS(Population!$C:$C,Population!$A:$A,Table1[[#This Row],[Year]],Population!$B:$B,Table1[[#This Row],[State]])</f>
        <v>8799451</v>
      </c>
      <c r="G10351">
        <f>_xlfn.MAXIFS('Land and Water Area'!$B:$B,'Land and Water Area'!$A:$A,Datasheet!C10351)</f>
        <v>7354.9340000000002</v>
      </c>
      <c r="H10351">
        <f>_xlfn.MAXIFS('Land and Water Area'!$C:$C,'Land and Water Area'!$A:$A,Datasheet!C10351)</f>
        <v>1364.0250000000001</v>
      </c>
    </row>
    <row r="10352" spans="1:8" x14ac:dyDescent="0.2">
      <c r="A10352">
        <v>1</v>
      </c>
      <c r="B10352">
        <v>2010</v>
      </c>
      <c r="C10352" t="s">
        <v>39</v>
      </c>
      <c r="D10352" t="s">
        <v>3</v>
      </c>
      <c r="E10352">
        <f>_xlfn.MAXIFS('CO2'!$D:$D,'CO2'!$A:$A,Table1[[#This Row],[Year]],'CO2'!$B:$B,Table1[[#This Row],[State]],'CO2'!$C:$C,Table1[[#This Row],[Sector]])</f>
        <v>1.56</v>
      </c>
      <c r="F10352">
        <f>AVERAGEIFS(Population!$C:$C,Population!$A:$A,Table1[[#This Row],[Year]],Population!$B:$B,Table1[[#This Row],[State]])</f>
        <v>2064614</v>
      </c>
      <c r="G10352">
        <f>_xlfn.MAXIFS('Land and Water Area'!$B:$B,'Land and Water Area'!$A:$A,Datasheet!C10352)</f>
        <v>121312.75900000001</v>
      </c>
      <c r="H10352">
        <f>_xlfn.MAXIFS('Land and Water Area'!$C:$C,'Land and Water Area'!$A:$A,Datasheet!C10352)</f>
        <v>280.48599999999999</v>
      </c>
    </row>
    <row r="10353" spans="1:8" x14ac:dyDescent="0.2">
      <c r="A10353">
        <v>1</v>
      </c>
      <c r="B10353">
        <v>2010</v>
      </c>
      <c r="C10353" t="s">
        <v>39</v>
      </c>
      <c r="D10353" t="s">
        <v>4</v>
      </c>
      <c r="E10353">
        <f>_xlfn.MAXIFS('CO2'!$D:$D,'CO2'!$A:$A,Table1[[#This Row],[Year]],'CO2'!$B:$B,Table1[[#This Row],[State]],'CO2'!$C:$C,Table1[[#This Row],[Sector]])</f>
        <v>29.32</v>
      </c>
      <c r="F10353">
        <f>AVERAGEIFS(Population!$C:$C,Population!$A:$A,Table1[[#This Row],[Year]],Population!$B:$B,Table1[[#This Row],[State]])</f>
        <v>2064614</v>
      </c>
      <c r="G10353">
        <f>_xlfn.MAXIFS('Land and Water Area'!$B:$B,'Land and Water Area'!$A:$A,Datasheet!C10353)</f>
        <v>121312.75900000001</v>
      </c>
      <c r="H10353">
        <f>_xlfn.MAXIFS('Land and Water Area'!$C:$C,'Land and Water Area'!$A:$A,Datasheet!C10353)</f>
        <v>280.48599999999999</v>
      </c>
    </row>
    <row r="10354" spans="1:8" x14ac:dyDescent="0.2">
      <c r="A10354">
        <v>1</v>
      </c>
      <c r="B10354">
        <v>2010</v>
      </c>
      <c r="C10354" t="s">
        <v>39</v>
      </c>
      <c r="D10354" t="s">
        <v>5</v>
      </c>
      <c r="E10354">
        <f>_xlfn.MAXIFS('CO2'!$D:$D,'CO2'!$A:$A,Table1[[#This Row],[Year]],'CO2'!$B:$B,Table1[[#This Row],[State]],'CO2'!$C:$C,Table1[[#This Row],[Sector]])</f>
        <v>7.35</v>
      </c>
      <c r="F10354">
        <f>AVERAGEIFS(Population!$C:$C,Population!$A:$A,Table1[[#This Row],[Year]],Population!$B:$B,Table1[[#This Row],[State]])</f>
        <v>2064614</v>
      </c>
      <c r="G10354">
        <f>_xlfn.MAXIFS('Land and Water Area'!$B:$B,'Land and Water Area'!$A:$A,Datasheet!C10354)</f>
        <v>121312.75900000001</v>
      </c>
      <c r="H10354">
        <f>_xlfn.MAXIFS('Land and Water Area'!$C:$C,'Land and Water Area'!$A:$A,Datasheet!C10354)</f>
        <v>280.48599999999999</v>
      </c>
    </row>
    <row r="10355" spans="1:8" x14ac:dyDescent="0.2">
      <c r="A10355">
        <v>1</v>
      </c>
      <c r="B10355">
        <v>2010</v>
      </c>
      <c r="C10355" t="s">
        <v>39</v>
      </c>
      <c r="D10355" t="s">
        <v>6</v>
      </c>
      <c r="E10355">
        <f>_xlfn.MAXIFS('CO2'!$D:$D,'CO2'!$A:$A,Table1[[#This Row],[Year]],'CO2'!$B:$B,Table1[[#This Row],[State]],'CO2'!$C:$C,Table1[[#This Row],[Sector]])</f>
        <v>2.31</v>
      </c>
      <c r="F10355">
        <f>AVERAGEIFS(Population!$C:$C,Population!$A:$A,Table1[[#This Row],[Year]],Population!$B:$B,Table1[[#This Row],[State]])</f>
        <v>2064614</v>
      </c>
      <c r="G10355">
        <f>_xlfn.MAXIFS('Land and Water Area'!$B:$B,'Land and Water Area'!$A:$A,Datasheet!C10355)</f>
        <v>121312.75900000001</v>
      </c>
      <c r="H10355">
        <f>_xlfn.MAXIFS('Land and Water Area'!$C:$C,'Land and Water Area'!$A:$A,Datasheet!C10355)</f>
        <v>280.48599999999999</v>
      </c>
    </row>
    <row r="10356" spans="1:8" x14ac:dyDescent="0.2">
      <c r="A10356">
        <v>1</v>
      </c>
      <c r="B10356">
        <v>2010</v>
      </c>
      <c r="C10356" t="s">
        <v>39</v>
      </c>
      <c r="D10356" t="s">
        <v>7</v>
      </c>
      <c r="E10356">
        <f>_xlfn.MAXIFS('CO2'!$D:$D,'CO2'!$A:$A,Table1[[#This Row],[Year]],'CO2'!$B:$B,Table1[[#This Row],[State]],'CO2'!$C:$C,Table1[[#This Row],[Sector]])</f>
        <v>13.37</v>
      </c>
      <c r="F10356">
        <f>AVERAGEIFS(Population!$C:$C,Population!$A:$A,Table1[[#This Row],[Year]],Population!$B:$B,Table1[[#This Row],[State]])</f>
        <v>2064614</v>
      </c>
      <c r="G10356">
        <f>_xlfn.MAXIFS('Land and Water Area'!$B:$B,'Land and Water Area'!$A:$A,Datasheet!C10356)</f>
        <v>121312.75900000001</v>
      </c>
      <c r="H10356">
        <f>_xlfn.MAXIFS('Land and Water Area'!$C:$C,'Land and Water Area'!$A:$A,Datasheet!C10356)</f>
        <v>280.48599999999999</v>
      </c>
    </row>
    <row r="10357" spans="1:8" x14ac:dyDescent="0.2">
      <c r="A10357">
        <v>1</v>
      </c>
      <c r="B10357">
        <v>2010</v>
      </c>
      <c r="C10357" t="s">
        <v>40</v>
      </c>
      <c r="D10357" t="s">
        <v>3</v>
      </c>
      <c r="E10357">
        <f>_xlfn.MAXIFS('CO2'!$D:$D,'CO2'!$A:$A,Table1[[#This Row],[Year]],'CO2'!$B:$B,Table1[[#This Row],[State]],'CO2'!$C:$C,Table1[[#This Row],[Sector]])</f>
        <v>24.17</v>
      </c>
      <c r="F10357">
        <f>AVERAGEIFS(Population!$C:$C,Population!$A:$A,Table1[[#This Row],[Year]],Population!$B:$B,Table1[[#This Row],[State]])</f>
        <v>19399956</v>
      </c>
      <c r="G10357">
        <f>_xlfn.MAXIFS('Land and Water Area'!$B:$B,'Land and Water Area'!$A:$A,Datasheet!C10357)</f>
        <v>47123.413999999997</v>
      </c>
      <c r="H10357">
        <f>_xlfn.MAXIFS('Land and Water Area'!$C:$C,'Land and Water Area'!$A:$A,Datasheet!C10357)</f>
        <v>7435.1049999999996</v>
      </c>
    </row>
    <row r="10358" spans="1:8" x14ac:dyDescent="0.2">
      <c r="A10358">
        <v>1</v>
      </c>
      <c r="B10358">
        <v>2010</v>
      </c>
      <c r="C10358" t="s">
        <v>40</v>
      </c>
      <c r="D10358" t="s">
        <v>4</v>
      </c>
      <c r="E10358">
        <f>_xlfn.MAXIFS('CO2'!$D:$D,'CO2'!$A:$A,Table1[[#This Row],[Year]],'CO2'!$B:$B,Table1[[#This Row],[State]],'CO2'!$C:$C,Table1[[#This Row],[Sector]])</f>
        <v>38.200000000000003</v>
      </c>
      <c r="F10358">
        <f>AVERAGEIFS(Population!$C:$C,Population!$A:$A,Table1[[#This Row],[Year]],Population!$B:$B,Table1[[#This Row],[State]])</f>
        <v>19399956</v>
      </c>
      <c r="G10358">
        <f>_xlfn.MAXIFS('Land and Water Area'!$B:$B,'Land and Water Area'!$A:$A,Datasheet!C10358)</f>
        <v>47123.413999999997</v>
      </c>
      <c r="H10358">
        <f>_xlfn.MAXIFS('Land and Water Area'!$C:$C,'Land and Water Area'!$A:$A,Datasheet!C10358)</f>
        <v>7435.1049999999996</v>
      </c>
    </row>
    <row r="10359" spans="1:8" x14ac:dyDescent="0.2">
      <c r="A10359">
        <v>1</v>
      </c>
      <c r="B10359">
        <v>2010</v>
      </c>
      <c r="C10359" t="s">
        <v>40</v>
      </c>
      <c r="D10359" t="s">
        <v>5</v>
      </c>
      <c r="E10359">
        <f>_xlfn.MAXIFS('CO2'!$D:$D,'CO2'!$A:$A,Table1[[#This Row],[Year]],'CO2'!$B:$B,Table1[[#This Row],[State]],'CO2'!$C:$C,Table1[[#This Row],[Sector]])</f>
        <v>9.85</v>
      </c>
      <c r="F10359">
        <f>AVERAGEIFS(Population!$C:$C,Population!$A:$A,Table1[[#This Row],[Year]],Population!$B:$B,Table1[[#This Row],[State]])</f>
        <v>19399956</v>
      </c>
      <c r="G10359">
        <f>_xlfn.MAXIFS('Land and Water Area'!$B:$B,'Land and Water Area'!$A:$A,Datasheet!C10359)</f>
        <v>47123.413999999997</v>
      </c>
      <c r="H10359">
        <f>_xlfn.MAXIFS('Land and Water Area'!$C:$C,'Land and Water Area'!$A:$A,Datasheet!C10359)</f>
        <v>7435.1049999999996</v>
      </c>
    </row>
    <row r="10360" spans="1:8" x14ac:dyDescent="0.2">
      <c r="A10360">
        <v>1</v>
      </c>
      <c r="B10360">
        <v>2010</v>
      </c>
      <c r="C10360" t="s">
        <v>40</v>
      </c>
      <c r="D10360" t="s">
        <v>6</v>
      </c>
      <c r="E10360">
        <f>_xlfn.MAXIFS('CO2'!$D:$D,'CO2'!$A:$A,Table1[[#This Row],[Year]],'CO2'!$B:$B,Table1[[#This Row],[State]],'CO2'!$C:$C,Table1[[#This Row],[Sector]])</f>
        <v>31.51</v>
      </c>
      <c r="F10360">
        <f>AVERAGEIFS(Population!$C:$C,Population!$A:$A,Table1[[#This Row],[Year]],Population!$B:$B,Table1[[#This Row],[State]])</f>
        <v>19399956</v>
      </c>
      <c r="G10360">
        <f>_xlfn.MAXIFS('Land and Water Area'!$B:$B,'Land and Water Area'!$A:$A,Datasheet!C10360)</f>
        <v>47123.413999999997</v>
      </c>
      <c r="H10360">
        <f>_xlfn.MAXIFS('Land and Water Area'!$C:$C,'Land and Water Area'!$A:$A,Datasheet!C10360)</f>
        <v>7435.1049999999996</v>
      </c>
    </row>
    <row r="10361" spans="1:8" x14ac:dyDescent="0.2">
      <c r="A10361">
        <v>1</v>
      </c>
      <c r="B10361">
        <v>2010</v>
      </c>
      <c r="C10361" t="s">
        <v>40</v>
      </c>
      <c r="D10361" t="s">
        <v>7</v>
      </c>
      <c r="E10361">
        <f>_xlfn.MAXIFS('CO2'!$D:$D,'CO2'!$A:$A,Table1[[#This Row],[Year]],'CO2'!$B:$B,Table1[[#This Row],[State]],'CO2'!$C:$C,Table1[[#This Row],[Sector]])</f>
        <v>81.28</v>
      </c>
      <c r="F10361">
        <f>AVERAGEIFS(Population!$C:$C,Population!$A:$A,Table1[[#This Row],[Year]],Population!$B:$B,Table1[[#This Row],[State]])</f>
        <v>19399956</v>
      </c>
      <c r="G10361">
        <f>_xlfn.MAXIFS('Land and Water Area'!$B:$B,'Land and Water Area'!$A:$A,Datasheet!C10361)</f>
        <v>47123.413999999997</v>
      </c>
      <c r="H10361">
        <f>_xlfn.MAXIFS('Land and Water Area'!$C:$C,'Land and Water Area'!$A:$A,Datasheet!C10361)</f>
        <v>7435.1049999999996</v>
      </c>
    </row>
    <row r="10362" spans="1:8" x14ac:dyDescent="0.2">
      <c r="A10362">
        <v>1</v>
      </c>
      <c r="B10362">
        <v>2010</v>
      </c>
      <c r="C10362" t="s">
        <v>41</v>
      </c>
      <c r="D10362" t="s">
        <v>3</v>
      </c>
      <c r="E10362">
        <f>_xlfn.MAXIFS('CO2'!$D:$D,'CO2'!$A:$A,Table1[[#This Row],[Year]],'CO2'!$B:$B,Table1[[#This Row],[State]],'CO2'!$C:$C,Table1[[#This Row],[Sector]])</f>
        <v>5.0999999999999996</v>
      </c>
      <c r="F10362">
        <f>AVERAGEIFS(Population!$C:$C,Population!$A:$A,Table1[[#This Row],[Year]],Population!$B:$B,Table1[[#This Row],[State]])</f>
        <v>9574586</v>
      </c>
      <c r="G10362">
        <f>_xlfn.MAXIFS('Land and Water Area'!$B:$B,'Land and Water Area'!$A:$A,Datasheet!C10362)</f>
        <v>48624.118999999999</v>
      </c>
      <c r="H10362">
        <f>_xlfn.MAXIFS('Land and Water Area'!$C:$C,'Land and Water Area'!$A:$A,Datasheet!C10362)</f>
        <v>5194.442</v>
      </c>
    </row>
    <row r="10363" spans="1:8" x14ac:dyDescent="0.2">
      <c r="A10363">
        <v>1</v>
      </c>
      <c r="B10363">
        <v>2010</v>
      </c>
      <c r="C10363" t="s">
        <v>41</v>
      </c>
      <c r="D10363" t="s">
        <v>4</v>
      </c>
      <c r="E10363">
        <f>_xlfn.MAXIFS('CO2'!$D:$D,'CO2'!$A:$A,Table1[[#This Row],[Year]],'CO2'!$B:$B,Table1[[#This Row],[State]],'CO2'!$C:$C,Table1[[#This Row],[Sector]])</f>
        <v>73</v>
      </c>
      <c r="F10363">
        <f>AVERAGEIFS(Population!$C:$C,Population!$A:$A,Table1[[#This Row],[Year]],Population!$B:$B,Table1[[#This Row],[State]])</f>
        <v>9574586</v>
      </c>
      <c r="G10363">
        <f>_xlfn.MAXIFS('Land and Water Area'!$B:$B,'Land and Water Area'!$A:$A,Datasheet!C10363)</f>
        <v>48624.118999999999</v>
      </c>
      <c r="H10363">
        <f>_xlfn.MAXIFS('Land and Water Area'!$C:$C,'Land and Water Area'!$A:$A,Datasheet!C10363)</f>
        <v>5194.442</v>
      </c>
    </row>
    <row r="10364" spans="1:8" x14ac:dyDescent="0.2">
      <c r="A10364">
        <v>1</v>
      </c>
      <c r="B10364">
        <v>2010</v>
      </c>
      <c r="C10364" t="s">
        <v>41</v>
      </c>
      <c r="D10364" t="s">
        <v>5</v>
      </c>
      <c r="E10364">
        <f>_xlfn.MAXIFS('CO2'!$D:$D,'CO2'!$A:$A,Table1[[#This Row],[Year]],'CO2'!$B:$B,Table1[[#This Row],[State]],'CO2'!$C:$C,Table1[[#This Row],[Sector]])</f>
        <v>10.38</v>
      </c>
      <c r="F10364">
        <f>AVERAGEIFS(Population!$C:$C,Population!$A:$A,Table1[[#This Row],[Year]],Population!$B:$B,Table1[[#This Row],[State]])</f>
        <v>9574586</v>
      </c>
      <c r="G10364">
        <f>_xlfn.MAXIFS('Land and Water Area'!$B:$B,'Land and Water Area'!$A:$A,Datasheet!C10364)</f>
        <v>48624.118999999999</v>
      </c>
      <c r="H10364">
        <f>_xlfn.MAXIFS('Land and Water Area'!$C:$C,'Land and Water Area'!$A:$A,Datasheet!C10364)</f>
        <v>5194.442</v>
      </c>
    </row>
    <row r="10365" spans="1:8" x14ac:dyDescent="0.2">
      <c r="A10365">
        <v>1</v>
      </c>
      <c r="B10365">
        <v>2010</v>
      </c>
      <c r="C10365" t="s">
        <v>41</v>
      </c>
      <c r="D10365" t="s">
        <v>6</v>
      </c>
      <c r="E10365">
        <f>_xlfn.MAXIFS('CO2'!$D:$D,'CO2'!$A:$A,Table1[[#This Row],[Year]],'CO2'!$B:$B,Table1[[#This Row],[State]],'CO2'!$C:$C,Table1[[#This Row],[Sector]])</f>
        <v>6.4</v>
      </c>
      <c r="F10365">
        <f>AVERAGEIFS(Population!$C:$C,Population!$A:$A,Table1[[#This Row],[Year]],Population!$B:$B,Table1[[#This Row],[State]])</f>
        <v>9574586</v>
      </c>
      <c r="G10365">
        <f>_xlfn.MAXIFS('Land and Water Area'!$B:$B,'Land and Water Area'!$A:$A,Datasheet!C10365)</f>
        <v>48624.118999999999</v>
      </c>
      <c r="H10365">
        <f>_xlfn.MAXIFS('Land and Water Area'!$C:$C,'Land and Water Area'!$A:$A,Datasheet!C10365)</f>
        <v>5194.442</v>
      </c>
    </row>
    <row r="10366" spans="1:8" x14ac:dyDescent="0.2">
      <c r="A10366">
        <v>1</v>
      </c>
      <c r="B10366">
        <v>2010</v>
      </c>
      <c r="C10366" t="s">
        <v>41</v>
      </c>
      <c r="D10366" t="s">
        <v>7</v>
      </c>
      <c r="E10366">
        <f>_xlfn.MAXIFS('CO2'!$D:$D,'CO2'!$A:$A,Table1[[#This Row],[Year]],'CO2'!$B:$B,Table1[[#This Row],[State]],'CO2'!$C:$C,Table1[[#This Row],[Sector]])</f>
        <v>52.28</v>
      </c>
      <c r="F10366">
        <f>AVERAGEIFS(Population!$C:$C,Population!$A:$A,Table1[[#This Row],[Year]],Population!$B:$B,Table1[[#This Row],[State]])</f>
        <v>9574586</v>
      </c>
      <c r="G10366">
        <f>_xlfn.MAXIFS('Land and Water Area'!$B:$B,'Land and Water Area'!$A:$A,Datasheet!C10366)</f>
        <v>48624.118999999999</v>
      </c>
      <c r="H10366">
        <f>_xlfn.MAXIFS('Land and Water Area'!$C:$C,'Land and Water Area'!$A:$A,Datasheet!C10366)</f>
        <v>5194.442</v>
      </c>
    </row>
    <row r="10367" spans="1:8" x14ac:dyDescent="0.2">
      <c r="A10367">
        <v>1</v>
      </c>
      <c r="B10367">
        <v>2010</v>
      </c>
      <c r="C10367" t="s">
        <v>42</v>
      </c>
      <c r="D10367" t="s">
        <v>3</v>
      </c>
      <c r="E10367">
        <f>_xlfn.MAXIFS('CO2'!$D:$D,'CO2'!$A:$A,Table1[[#This Row],[Year]],'CO2'!$B:$B,Table1[[#This Row],[State]],'CO2'!$C:$C,Table1[[#This Row],[Sector]])</f>
        <v>0.98</v>
      </c>
      <c r="F10367">
        <f>AVERAGEIFS(Population!$C:$C,Population!$A:$A,Table1[[#This Row],[Year]],Population!$B:$B,Table1[[#This Row],[State]])</f>
        <v>674752</v>
      </c>
      <c r="G10367">
        <f>_xlfn.MAXIFS('Land and Water Area'!$B:$B,'Land and Water Area'!$A:$A,Datasheet!C10367)</f>
        <v>68994.274000000005</v>
      </c>
      <c r="H10367">
        <f>_xlfn.MAXIFS('Land and Water Area'!$C:$C,'Land and Water Area'!$A:$A,Datasheet!C10367)</f>
        <v>1704.547</v>
      </c>
    </row>
    <row r="10368" spans="1:8" x14ac:dyDescent="0.2">
      <c r="A10368">
        <v>1</v>
      </c>
      <c r="B10368">
        <v>2010</v>
      </c>
      <c r="C10368" t="s">
        <v>42</v>
      </c>
      <c r="D10368" t="s">
        <v>4</v>
      </c>
      <c r="E10368">
        <f>_xlfn.MAXIFS('CO2'!$D:$D,'CO2'!$A:$A,Table1[[#This Row],[Year]],'CO2'!$B:$B,Table1[[#This Row],[State]],'CO2'!$C:$C,Table1[[#This Row],[Sector]])</f>
        <v>29.86</v>
      </c>
      <c r="F10368">
        <f>AVERAGEIFS(Population!$C:$C,Population!$A:$A,Table1[[#This Row],[Year]],Population!$B:$B,Table1[[#This Row],[State]])</f>
        <v>674752</v>
      </c>
      <c r="G10368">
        <f>_xlfn.MAXIFS('Land and Water Area'!$B:$B,'Land and Water Area'!$A:$A,Datasheet!C10368)</f>
        <v>68994.274000000005</v>
      </c>
      <c r="H10368">
        <f>_xlfn.MAXIFS('Land and Water Area'!$C:$C,'Land and Water Area'!$A:$A,Datasheet!C10368)</f>
        <v>1704.547</v>
      </c>
    </row>
    <row r="10369" spans="1:8" x14ac:dyDescent="0.2">
      <c r="A10369">
        <v>1</v>
      </c>
      <c r="B10369">
        <v>2010</v>
      </c>
      <c r="C10369" t="s">
        <v>42</v>
      </c>
      <c r="D10369" t="s">
        <v>5</v>
      </c>
      <c r="E10369">
        <f>_xlfn.MAXIFS('CO2'!$D:$D,'CO2'!$A:$A,Table1[[#This Row],[Year]],'CO2'!$B:$B,Table1[[#This Row],[State]],'CO2'!$C:$C,Table1[[#This Row],[Sector]])</f>
        <v>14.18</v>
      </c>
      <c r="F10369">
        <f>AVERAGEIFS(Population!$C:$C,Population!$A:$A,Table1[[#This Row],[Year]],Population!$B:$B,Table1[[#This Row],[State]])</f>
        <v>674752</v>
      </c>
      <c r="G10369">
        <f>_xlfn.MAXIFS('Land and Water Area'!$B:$B,'Land and Water Area'!$A:$A,Datasheet!C10369)</f>
        <v>68994.274000000005</v>
      </c>
      <c r="H10369">
        <f>_xlfn.MAXIFS('Land and Water Area'!$C:$C,'Land and Water Area'!$A:$A,Datasheet!C10369)</f>
        <v>1704.547</v>
      </c>
    </row>
    <row r="10370" spans="1:8" x14ac:dyDescent="0.2">
      <c r="A10370">
        <v>1</v>
      </c>
      <c r="B10370">
        <v>2010</v>
      </c>
      <c r="C10370" t="s">
        <v>42</v>
      </c>
      <c r="D10370" t="s">
        <v>6</v>
      </c>
      <c r="E10370">
        <f>_xlfn.MAXIFS('CO2'!$D:$D,'CO2'!$A:$A,Table1[[#This Row],[Year]],'CO2'!$B:$B,Table1[[#This Row],[State]],'CO2'!$C:$C,Table1[[#This Row],[Sector]])</f>
        <v>1.07</v>
      </c>
      <c r="F10370">
        <f>AVERAGEIFS(Population!$C:$C,Population!$A:$A,Table1[[#This Row],[Year]],Population!$B:$B,Table1[[#This Row],[State]])</f>
        <v>674752</v>
      </c>
      <c r="G10370">
        <f>_xlfn.MAXIFS('Land and Water Area'!$B:$B,'Land and Water Area'!$A:$A,Datasheet!C10370)</f>
        <v>68994.274000000005</v>
      </c>
      <c r="H10370">
        <f>_xlfn.MAXIFS('Land and Water Area'!$C:$C,'Land and Water Area'!$A:$A,Datasheet!C10370)</f>
        <v>1704.547</v>
      </c>
    </row>
    <row r="10371" spans="1:8" x14ac:dyDescent="0.2">
      <c r="A10371">
        <v>1</v>
      </c>
      <c r="B10371">
        <v>2010</v>
      </c>
      <c r="C10371" t="s">
        <v>42</v>
      </c>
      <c r="D10371" t="s">
        <v>7</v>
      </c>
      <c r="E10371">
        <f>_xlfn.MAXIFS('CO2'!$D:$D,'CO2'!$A:$A,Table1[[#This Row],[Year]],'CO2'!$B:$B,Table1[[#This Row],[State]],'CO2'!$C:$C,Table1[[#This Row],[Sector]])</f>
        <v>6.74</v>
      </c>
      <c r="F10371">
        <f>AVERAGEIFS(Population!$C:$C,Population!$A:$A,Table1[[#This Row],[Year]],Population!$B:$B,Table1[[#This Row],[State]])</f>
        <v>674752</v>
      </c>
      <c r="G10371">
        <f>_xlfn.MAXIFS('Land and Water Area'!$B:$B,'Land and Water Area'!$A:$A,Datasheet!C10371)</f>
        <v>68994.274000000005</v>
      </c>
      <c r="H10371">
        <f>_xlfn.MAXIFS('Land and Water Area'!$C:$C,'Land and Water Area'!$A:$A,Datasheet!C10371)</f>
        <v>1704.547</v>
      </c>
    </row>
    <row r="10372" spans="1:8" x14ac:dyDescent="0.2">
      <c r="A10372">
        <v>1</v>
      </c>
      <c r="B10372">
        <v>2010</v>
      </c>
      <c r="C10372" t="s">
        <v>43</v>
      </c>
      <c r="D10372" t="s">
        <v>3</v>
      </c>
      <c r="E10372">
        <f>_xlfn.MAXIFS('CO2'!$D:$D,'CO2'!$A:$A,Table1[[#This Row],[Year]],'CO2'!$B:$B,Table1[[#This Row],[State]],'CO2'!$C:$C,Table1[[#This Row],[Sector]])</f>
        <v>10.56</v>
      </c>
      <c r="F10372">
        <f>AVERAGEIFS(Population!$C:$C,Population!$A:$A,Table1[[#This Row],[Year]],Population!$B:$B,Table1[[#This Row],[State]])</f>
        <v>11539449</v>
      </c>
      <c r="G10372">
        <f>_xlfn.MAXIFS('Land and Water Area'!$B:$B,'Land and Water Area'!$A:$A,Datasheet!C10372)</f>
        <v>40858.807999999997</v>
      </c>
      <c r="H10372">
        <f>_xlfn.MAXIFS('Land and Water Area'!$C:$C,'Land and Water Area'!$A:$A,Datasheet!C10372)</f>
        <v>3967.0169999999998</v>
      </c>
    </row>
    <row r="10373" spans="1:8" x14ac:dyDescent="0.2">
      <c r="A10373">
        <v>1</v>
      </c>
      <c r="B10373">
        <v>2010</v>
      </c>
      <c r="C10373" t="s">
        <v>43</v>
      </c>
      <c r="D10373" t="s">
        <v>4</v>
      </c>
      <c r="E10373">
        <f>_xlfn.MAXIFS('CO2'!$D:$D,'CO2'!$A:$A,Table1[[#This Row],[Year]],'CO2'!$B:$B,Table1[[#This Row],[State]],'CO2'!$C:$C,Table1[[#This Row],[Sector]])</f>
        <v>122.06</v>
      </c>
      <c r="F10373">
        <f>AVERAGEIFS(Population!$C:$C,Population!$A:$A,Table1[[#This Row],[Year]],Population!$B:$B,Table1[[#This Row],[State]])</f>
        <v>11539449</v>
      </c>
      <c r="G10373">
        <f>_xlfn.MAXIFS('Land and Water Area'!$B:$B,'Land and Water Area'!$A:$A,Datasheet!C10373)</f>
        <v>40858.807999999997</v>
      </c>
      <c r="H10373">
        <f>_xlfn.MAXIFS('Land and Water Area'!$C:$C,'Land and Water Area'!$A:$A,Datasheet!C10373)</f>
        <v>3967.0169999999998</v>
      </c>
    </row>
    <row r="10374" spans="1:8" x14ac:dyDescent="0.2">
      <c r="A10374">
        <v>1</v>
      </c>
      <c r="B10374">
        <v>2010</v>
      </c>
      <c r="C10374" t="s">
        <v>43</v>
      </c>
      <c r="D10374" t="s">
        <v>5</v>
      </c>
      <c r="E10374">
        <f>_xlfn.MAXIFS('CO2'!$D:$D,'CO2'!$A:$A,Table1[[#This Row],[Year]],'CO2'!$B:$B,Table1[[#This Row],[State]],'CO2'!$C:$C,Table1[[#This Row],[Sector]])</f>
        <v>35.67</v>
      </c>
      <c r="F10374">
        <f>AVERAGEIFS(Population!$C:$C,Population!$A:$A,Table1[[#This Row],[Year]],Population!$B:$B,Table1[[#This Row],[State]])</f>
        <v>11539449</v>
      </c>
      <c r="G10374">
        <f>_xlfn.MAXIFS('Land and Water Area'!$B:$B,'Land and Water Area'!$A:$A,Datasheet!C10374)</f>
        <v>40858.807999999997</v>
      </c>
      <c r="H10374">
        <f>_xlfn.MAXIFS('Land and Water Area'!$C:$C,'Land and Water Area'!$A:$A,Datasheet!C10374)</f>
        <v>3967.0169999999998</v>
      </c>
    </row>
    <row r="10375" spans="1:8" x14ac:dyDescent="0.2">
      <c r="A10375">
        <v>1</v>
      </c>
      <c r="B10375">
        <v>2010</v>
      </c>
      <c r="C10375" t="s">
        <v>43</v>
      </c>
      <c r="D10375" t="s">
        <v>6</v>
      </c>
      <c r="E10375">
        <f>_xlfn.MAXIFS('CO2'!$D:$D,'CO2'!$A:$A,Table1[[#This Row],[Year]],'CO2'!$B:$B,Table1[[#This Row],[State]],'CO2'!$C:$C,Table1[[#This Row],[Sector]])</f>
        <v>17.63</v>
      </c>
      <c r="F10375">
        <f>AVERAGEIFS(Population!$C:$C,Population!$A:$A,Table1[[#This Row],[Year]],Population!$B:$B,Table1[[#This Row],[State]])</f>
        <v>11539449</v>
      </c>
      <c r="G10375">
        <f>_xlfn.MAXIFS('Land and Water Area'!$B:$B,'Land and Water Area'!$A:$A,Datasheet!C10375)</f>
        <v>40858.807999999997</v>
      </c>
      <c r="H10375">
        <f>_xlfn.MAXIFS('Land and Water Area'!$C:$C,'Land and Water Area'!$A:$A,Datasheet!C10375)</f>
        <v>3967.0169999999998</v>
      </c>
    </row>
    <row r="10376" spans="1:8" x14ac:dyDescent="0.2">
      <c r="A10376">
        <v>1</v>
      </c>
      <c r="B10376">
        <v>2010</v>
      </c>
      <c r="C10376" t="s">
        <v>43</v>
      </c>
      <c r="D10376" t="s">
        <v>7</v>
      </c>
      <c r="E10376">
        <f>_xlfn.MAXIFS('CO2'!$D:$D,'CO2'!$A:$A,Table1[[#This Row],[Year]],'CO2'!$B:$B,Table1[[#This Row],[State]],'CO2'!$C:$C,Table1[[#This Row],[Sector]])</f>
        <v>61.26</v>
      </c>
      <c r="F10376">
        <f>AVERAGEIFS(Population!$C:$C,Population!$A:$A,Table1[[#This Row],[Year]],Population!$B:$B,Table1[[#This Row],[State]])</f>
        <v>11539449</v>
      </c>
      <c r="G10376">
        <f>_xlfn.MAXIFS('Land and Water Area'!$B:$B,'Land and Water Area'!$A:$A,Datasheet!C10376)</f>
        <v>40858.807999999997</v>
      </c>
      <c r="H10376">
        <f>_xlfn.MAXIFS('Land and Water Area'!$C:$C,'Land and Water Area'!$A:$A,Datasheet!C10376)</f>
        <v>3967.0169999999998</v>
      </c>
    </row>
    <row r="10377" spans="1:8" x14ac:dyDescent="0.2">
      <c r="A10377">
        <v>1</v>
      </c>
      <c r="B10377">
        <v>2010</v>
      </c>
      <c r="C10377" t="s">
        <v>44</v>
      </c>
      <c r="D10377" t="s">
        <v>3</v>
      </c>
      <c r="E10377">
        <f>_xlfn.MAXIFS('CO2'!$D:$D,'CO2'!$A:$A,Table1[[#This Row],[Year]],'CO2'!$B:$B,Table1[[#This Row],[State]],'CO2'!$C:$C,Table1[[#This Row],[Sector]])</f>
        <v>2.74</v>
      </c>
      <c r="F10377">
        <f>AVERAGEIFS(Population!$C:$C,Population!$A:$A,Table1[[#This Row],[Year]],Population!$B:$B,Table1[[#This Row],[State]])</f>
        <v>3760014</v>
      </c>
      <c r="G10377">
        <f>_xlfn.MAXIFS('Land and Water Area'!$B:$B,'Land and Water Area'!$A:$A,Datasheet!C10377)</f>
        <v>68596.639999999999</v>
      </c>
      <c r="H10377">
        <f>_xlfn.MAXIFS('Land and Water Area'!$C:$C,'Land and Water Area'!$A:$A,Datasheet!C10377)</f>
        <v>1302.479</v>
      </c>
    </row>
    <row r="10378" spans="1:8" x14ac:dyDescent="0.2">
      <c r="A10378">
        <v>1</v>
      </c>
      <c r="B10378">
        <v>2010</v>
      </c>
      <c r="C10378" t="s">
        <v>44</v>
      </c>
      <c r="D10378" t="s">
        <v>4</v>
      </c>
      <c r="E10378">
        <f>_xlfn.MAXIFS('CO2'!$D:$D,'CO2'!$A:$A,Table1[[#This Row],[Year]],'CO2'!$B:$B,Table1[[#This Row],[State]],'CO2'!$C:$C,Table1[[#This Row],[Sector]])</f>
        <v>47.74</v>
      </c>
      <c r="F10378">
        <f>AVERAGEIFS(Population!$C:$C,Population!$A:$A,Table1[[#This Row],[Year]],Population!$B:$B,Table1[[#This Row],[State]])</f>
        <v>3760014</v>
      </c>
      <c r="G10378">
        <f>_xlfn.MAXIFS('Land and Water Area'!$B:$B,'Land and Water Area'!$A:$A,Datasheet!C10378)</f>
        <v>68596.639999999999</v>
      </c>
      <c r="H10378">
        <f>_xlfn.MAXIFS('Land and Water Area'!$C:$C,'Land and Water Area'!$A:$A,Datasheet!C10378)</f>
        <v>1302.479</v>
      </c>
    </row>
    <row r="10379" spans="1:8" x14ac:dyDescent="0.2">
      <c r="A10379">
        <v>1</v>
      </c>
      <c r="B10379">
        <v>2010</v>
      </c>
      <c r="C10379" t="s">
        <v>44</v>
      </c>
      <c r="D10379" t="s">
        <v>5</v>
      </c>
      <c r="E10379">
        <f>_xlfn.MAXIFS('CO2'!$D:$D,'CO2'!$A:$A,Table1[[#This Row],[Year]],'CO2'!$B:$B,Table1[[#This Row],[State]],'CO2'!$C:$C,Table1[[#This Row],[Sector]])</f>
        <v>19.97</v>
      </c>
      <c r="F10379">
        <f>AVERAGEIFS(Population!$C:$C,Population!$A:$A,Table1[[#This Row],[Year]],Population!$B:$B,Table1[[#This Row],[State]])</f>
        <v>3760014</v>
      </c>
      <c r="G10379">
        <f>_xlfn.MAXIFS('Land and Water Area'!$B:$B,'Land and Water Area'!$A:$A,Datasheet!C10379)</f>
        <v>68596.639999999999</v>
      </c>
      <c r="H10379">
        <f>_xlfn.MAXIFS('Land and Water Area'!$C:$C,'Land and Water Area'!$A:$A,Datasheet!C10379)</f>
        <v>1302.479</v>
      </c>
    </row>
    <row r="10380" spans="1:8" x14ac:dyDescent="0.2">
      <c r="A10380">
        <v>1</v>
      </c>
      <c r="B10380">
        <v>2010</v>
      </c>
      <c r="C10380" t="s">
        <v>44</v>
      </c>
      <c r="D10380" t="s">
        <v>6</v>
      </c>
      <c r="E10380">
        <f>_xlfn.MAXIFS('CO2'!$D:$D,'CO2'!$A:$A,Table1[[#This Row],[Year]],'CO2'!$B:$B,Table1[[#This Row],[State]],'CO2'!$C:$C,Table1[[#This Row],[Sector]])</f>
        <v>4.0999999999999996</v>
      </c>
      <c r="F10380">
        <f>AVERAGEIFS(Population!$C:$C,Population!$A:$A,Table1[[#This Row],[Year]],Population!$B:$B,Table1[[#This Row],[State]])</f>
        <v>3760014</v>
      </c>
      <c r="G10380">
        <f>_xlfn.MAXIFS('Land and Water Area'!$B:$B,'Land and Water Area'!$A:$A,Datasheet!C10380)</f>
        <v>68596.639999999999</v>
      </c>
      <c r="H10380">
        <f>_xlfn.MAXIFS('Land and Water Area'!$C:$C,'Land and Water Area'!$A:$A,Datasheet!C10380)</f>
        <v>1302.479</v>
      </c>
    </row>
    <row r="10381" spans="1:8" x14ac:dyDescent="0.2">
      <c r="A10381">
        <v>1</v>
      </c>
      <c r="B10381">
        <v>2010</v>
      </c>
      <c r="C10381" t="s">
        <v>44</v>
      </c>
      <c r="D10381" t="s">
        <v>7</v>
      </c>
      <c r="E10381">
        <f>_xlfn.MAXIFS('CO2'!$D:$D,'CO2'!$A:$A,Table1[[#This Row],[Year]],'CO2'!$B:$B,Table1[[#This Row],[State]],'CO2'!$C:$C,Table1[[#This Row],[Sector]])</f>
        <v>31.29</v>
      </c>
      <c r="F10381">
        <f>AVERAGEIFS(Population!$C:$C,Population!$A:$A,Table1[[#This Row],[Year]],Population!$B:$B,Table1[[#This Row],[State]])</f>
        <v>3760014</v>
      </c>
      <c r="G10381">
        <f>_xlfn.MAXIFS('Land and Water Area'!$B:$B,'Land and Water Area'!$A:$A,Datasheet!C10381)</f>
        <v>68596.639999999999</v>
      </c>
      <c r="H10381">
        <f>_xlfn.MAXIFS('Land and Water Area'!$C:$C,'Land and Water Area'!$A:$A,Datasheet!C10381)</f>
        <v>1302.479</v>
      </c>
    </row>
    <row r="10382" spans="1:8" x14ac:dyDescent="0.2">
      <c r="A10382">
        <v>1</v>
      </c>
      <c r="B10382">
        <v>2010</v>
      </c>
      <c r="C10382" t="s">
        <v>45</v>
      </c>
      <c r="D10382" t="s">
        <v>3</v>
      </c>
      <c r="E10382">
        <f>_xlfn.MAXIFS('CO2'!$D:$D,'CO2'!$A:$A,Table1[[#This Row],[Year]],'CO2'!$B:$B,Table1[[#This Row],[State]],'CO2'!$C:$C,Table1[[#This Row],[Sector]])</f>
        <v>1.89</v>
      </c>
      <c r="F10382">
        <f>AVERAGEIFS(Population!$C:$C,Population!$A:$A,Table1[[#This Row],[Year]],Population!$B:$B,Table1[[#This Row],[State]])</f>
        <v>3837614</v>
      </c>
      <c r="G10382">
        <f>_xlfn.MAXIFS('Land and Water Area'!$B:$B,'Land and Water Area'!$A:$A,Datasheet!C10382)</f>
        <v>95996.747000000003</v>
      </c>
      <c r="H10382">
        <f>_xlfn.MAXIFS('Land and Water Area'!$C:$C,'Land and Water Area'!$A:$A,Datasheet!C10382)</f>
        <v>2381.8510000000001</v>
      </c>
    </row>
    <row r="10383" spans="1:8" x14ac:dyDescent="0.2">
      <c r="A10383">
        <v>1</v>
      </c>
      <c r="B10383">
        <v>2010</v>
      </c>
      <c r="C10383" t="s">
        <v>45</v>
      </c>
      <c r="D10383" t="s">
        <v>4</v>
      </c>
      <c r="E10383">
        <f>_xlfn.MAXIFS('CO2'!$D:$D,'CO2'!$A:$A,Table1[[#This Row],[Year]],'CO2'!$B:$B,Table1[[#This Row],[State]],'CO2'!$C:$C,Table1[[#This Row],[Sector]])</f>
        <v>9.8000000000000007</v>
      </c>
      <c r="F10383">
        <f>AVERAGEIFS(Population!$C:$C,Population!$A:$A,Table1[[#This Row],[Year]],Population!$B:$B,Table1[[#This Row],[State]])</f>
        <v>3837614</v>
      </c>
      <c r="G10383">
        <f>_xlfn.MAXIFS('Land and Water Area'!$B:$B,'Land and Water Area'!$A:$A,Datasheet!C10383)</f>
        <v>95996.747000000003</v>
      </c>
      <c r="H10383">
        <f>_xlfn.MAXIFS('Land and Water Area'!$C:$C,'Land and Water Area'!$A:$A,Datasheet!C10383)</f>
        <v>2381.8510000000001</v>
      </c>
    </row>
    <row r="10384" spans="1:8" x14ac:dyDescent="0.2">
      <c r="A10384">
        <v>1</v>
      </c>
      <c r="B10384">
        <v>2010</v>
      </c>
      <c r="C10384" t="s">
        <v>45</v>
      </c>
      <c r="D10384" t="s">
        <v>5</v>
      </c>
      <c r="E10384">
        <f>_xlfn.MAXIFS('CO2'!$D:$D,'CO2'!$A:$A,Table1[[#This Row],[Year]],'CO2'!$B:$B,Table1[[#This Row],[State]],'CO2'!$C:$C,Table1[[#This Row],[Sector]])</f>
        <v>4.3600000000000003</v>
      </c>
      <c r="F10384">
        <f>AVERAGEIFS(Population!$C:$C,Population!$A:$A,Table1[[#This Row],[Year]],Population!$B:$B,Table1[[#This Row],[State]])</f>
        <v>3837614</v>
      </c>
      <c r="G10384">
        <f>_xlfn.MAXIFS('Land and Water Area'!$B:$B,'Land and Water Area'!$A:$A,Datasheet!C10384)</f>
        <v>95996.747000000003</v>
      </c>
      <c r="H10384">
        <f>_xlfn.MAXIFS('Land and Water Area'!$C:$C,'Land and Water Area'!$A:$A,Datasheet!C10384)</f>
        <v>2381.8510000000001</v>
      </c>
    </row>
    <row r="10385" spans="1:8" x14ac:dyDescent="0.2">
      <c r="A10385">
        <v>1</v>
      </c>
      <c r="B10385">
        <v>2010</v>
      </c>
      <c r="C10385" t="s">
        <v>45</v>
      </c>
      <c r="D10385" t="s">
        <v>6</v>
      </c>
      <c r="E10385">
        <f>_xlfn.MAXIFS('CO2'!$D:$D,'CO2'!$A:$A,Table1[[#This Row],[Year]],'CO2'!$B:$B,Table1[[#This Row],[State]],'CO2'!$C:$C,Table1[[#This Row],[Sector]])</f>
        <v>2.54</v>
      </c>
      <c r="F10385">
        <f>AVERAGEIFS(Population!$C:$C,Population!$A:$A,Table1[[#This Row],[Year]],Population!$B:$B,Table1[[#This Row],[State]])</f>
        <v>3837614</v>
      </c>
      <c r="G10385">
        <f>_xlfn.MAXIFS('Land and Water Area'!$B:$B,'Land and Water Area'!$A:$A,Datasheet!C10385)</f>
        <v>95996.747000000003</v>
      </c>
      <c r="H10385">
        <f>_xlfn.MAXIFS('Land and Water Area'!$C:$C,'Land and Water Area'!$A:$A,Datasheet!C10385)</f>
        <v>2381.8510000000001</v>
      </c>
    </row>
    <row r="10386" spans="1:8" x14ac:dyDescent="0.2">
      <c r="A10386">
        <v>1</v>
      </c>
      <c r="B10386">
        <v>2010</v>
      </c>
      <c r="C10386" t="s">
        <v>45</v>
      </c>
      <c r="D10386" t="s">
        <v>7</v>
      </c>
      <c r="E10386">
        <f>_xlfn.MAXIFS('CO2'!$D:$D,'CO2'!$A:$A,Table1[[#This Row],[Year]],'CO2'!$B:$B,Table1[[#This Row],[State]],'CO2'!$C:$C,Table1[[#This Row],[Sector]])</f>
        <v>22.02</v>
      </c>
      <c r="F10386">
        <f>AVERAGEIFS(Population!$C:$C,Population!$A:$A,Table1[[#This Row],[Year]],Population!$B:$B,Table1[[#This Row],[State]])</f>
        <v>3837614</v>
      </c>
      <c r="G10386">
        <f>_xlfn.MAXIFS('Land and Water Area'!$B:$B,'Land and Water Area'!$A:$A,Datasheet!C10386)</f>
        <v>95996.747000000003</v>
      </c>
      <c r="H10386">
        <f>_xlfn.MAXIFS('Land and Water Area'!$C:$C,'Land and Water Area'!$A:$A,Datasheet!C10386)</f>
        <v>2381.8510000000001</v>
      </c>
    </row>
    <row r="10387" spans="1:8" x14ac:dyDescent="0.2">
      <c r="A10387">
        <v>1</v>
      </c>
      <c r="B10387">
        <v>2010</v>
      </c>
      <c r="C10387" t="s">
        <v>46</v>
      </c>
      <c r="D10387" t="s">
        <v>3</v>
      </c>
      <c r="E10387">
        <f>_xlfn.MAXIFS('CO2'!$D:$D,'CO2'!$A:$A,Table1[[#This Row],[Year]],'CO2'!$B:$B,Table1[[#This Row],[State]],'CO2'!$C:$C,Table1[[#This Row],[Sector]])</f>
        <v>10.56</v>
      </c>
      <c r="F10387">
        <f>AVERAGEIFS(Population!$C:$C,Population!$A:$A,Table1[[#This Row],[Year]],Population!$B:$B,Table1[[#This Row],[State]])</f>
        <v>12711406</v>
      </c>
      <c r="G10387">
        <f>_xlfn.MAXIFS('Land and Water Area'!$B:$B,'Land and Water Area'!$A:$A,Datasheet!C10387)</f>
        <v>44742.224999999999</v>
      </c>
      <c r="H10387">
        <f>_xlfn.MAXIFS('Land and Water Area'!$C:$C,'Land and Water Area'!$A:$A,Datasheet!C10387)</f>
        <v>1311.921</v>
      </c>
    </row>
    <row r="10388" spans="1:8" x14ac:dyDescent="0.2">
      <c r="A10388">
        <v>1</v>
      </c>
      <c r="B10388">
        <v>2010</v>
      </c>
      <c r="C10388" t="s">
        <v>46</v>
      </c>
      <c r="D10388" t="s">
        <v>4</v>
      </c>
      <c r="E10388">
        <f>_xlfn.MAXIFS('CO2'!$D:$D,'CO2'!$A:$A,Table1[[#This Row],[Year]],'CO2'!$B:$B,Table1[[#This Row],[State]],'CO2'!$C:$C,Table1[[#This Row],[Sector]])</f>
        <v>120.85</v>
      </c>
      <c r="F10388">
        <f>AVERAGEIFS(Population!$C:$C,Population!$A:$A,Table1[[#This Row],[Year]],Population!$B:$B,Table1[[#This Row],[State]])</f>
        <v>12711406</v>
      </c>
      <c r="G10388">
        <f>_xlfn.MAXIFS('Land and Water Area'!$B:$B,'Land and Water Area'!$A:$A,Datasheet!C10388)</f>
        <v>44742.224999999999</v>
      </c>
      <c r="H10388">
        <f>_xlfn.MAXIFS('Land and Water Area'!$C:$C,'Land and Water Area'!$A:$A,Datasheet!C10388)</f>
        <v>1311.921</v>
      </c>
    </row>
    <row r="10389" spans="1:8" x14ac:dyDescent="0.2">
      <c r="A10389">
        <v>1</v>
      </c>
      <c r="B10389">
        <v>2010</v>
      </c>
      <c r="C10389" t="s">
        <v>46</v>
      </c>
      <c r="D10389" t="s">
        <v>5</v>
      </c>
      <c r="E10389">
        <f>_xlfn.MAXIFS('CO2'!$D:$D,'CO2'!$A:$A,Table1[[#This Row],[Year]],'CO2'!$B:$B,Table1[[#This Row],[State]],'CO2'!$C:$C,Table1[[#This Row],[Sector]])</f>
        <v>40.049999999999997</v>
      </c>
      <c r="F10389">
        <f>AVERAGEIFS(Population!$C:$C,Population!$A:$A,Table1[[#This Row],[Year]],Population!$B:$B,Table1[[#This Row],[State]])</f>
        <v>12711406</v>
      </c>
      <c r="G10389">
        <f>_xlfn.MAXIFS('Land and Water Area'!$B:$B,'Land and Water Area'!$A:$A,Datasheet!C10389)</f>
        <v>44742.224999999999</v>
      </c>
      <c r="H10389">
        <f>_xlfn.MAXIFS('Land and Water Area'!$C:$C,'Land and Water Area'!$A:$A,Datasheet!C10389)</f>
        <v>1311.921</v>
      </c>
    </row>
    <row r="10390" spans="1:8" x14ac:dyDescent="0.2">
      <c r="A10390">
        <v>1</v>
      </c>
      <c r="B10390">
        <v>2010</v>
      </c>
      <c r="C10390" t="s">
        <v>46</v>
      </c>
      <c r="D10390" t="s">
        <v>6</v>
      </c>
      <c r="E10390">
        <f>_xlfn.MAXIFS('CO2'!$D:$D,'CO2'!$A:$A,Table1[[#This Row],[Year]],'CO2'!$B:$B,Table1[[#This Row],[State]],'CO2'!$C:$C,Table1[[#This Row],[Sector]])</f>
        <v>20.27</v>
      </c>
      <c r="F10390">
        <f>AVERAGEIFS(Population!$C:$C,Population!$A:$A,Table1[[#This Row],[Year]],Population!$B:$B,Table1[[#This Row],[State]])</f>
        <v>12711406</v>
      </c>
      <c r="G10390">
        <f>_xlfn.MAXIFS('Land and Water Area'!$B:$B,'Land and Water Area'!$A:$A,Datasheet!C10390)</f>
        <v>44742.224999999999</v>
      </c>
      <c r="H10390">
        <f>_xlfn.MAXIFS('Land and Water Area'!$C:$C,'Land and Water Area'!$A:$A,Datasheet!C10390)</f>
        <v>1311.921</v>
      </c>
    </row>
    <row r="10391" spans="1:8" x14ac:dyDescent="0.2">
      <c r="A10391">
        <v>1</v>
      </c>
      <c r="B10391">
        <v>2010</v>
      </c>
      <c r="C10391" t="s">
        <v>46</v>
      </c>
      <c r="D10391" t="s">
        <v>7</v>
      </c>
      <c r="E10391">
        <f>_xlfn.MAXIFS('CO2'!$D:$D,'CO2'!$A:$A,Table1[[#This Row],[Year]],'CO2'!$B:$B,Table1[[#This Row],[State]],'CO2'!$C:$C,Table1[[#This Row],[Sector]])</f>
        <v>64.36</v>
      </c>
      <c r="F10391">
        <f>AVERAGEIFS(Population!$C:$C,Population!$A:$A,Table1[[#This Row],[Year]],Population!$B:$B,Table1[[#This Row],[State]])</f>
        <v>12711406</v>
      </c>
      <c r="G10391">
        <f>_xlfn.MAXIFS('Land and Water Area'!$B:$B,'Land and Water Area'!$A:$A,Datasheet!C10391)</f>
        <v>44742.224999999999</v>
      </c>
      <c r="H10391">
        <f>_xlfn.MAXIFS('Land and Water Area'!$C:$C,'Land and Water Area'!$A:$A,Datasheet!C10391)</f>
        <v>1311.921</v>
      </c>
    </row>
    <row r="10392" spans="1:8" x14ac:dyDescent="0.2">
      <c r="A10392">
        <v>1</v>
      </c>
      <c r="B10392">
        <v>2010</v>
      </c>
      <c r="C10392" t="s">
        <v>47</v>
      </c>
      <c r="D10392" t="s">
        <v>3</v>
      </c>
      <c r="E10392">
        <f>_xlfn.MAXIFS('CO2'!$D:$D,'CO2'!$A:$A,Table1[[#This Row],[Year]],'CO2'!$B:$B,Table1[[#This Row],[State]],'CO2'!$C:$C,Table1[[#This Row],[Sector]])</f>
        <v>0.92</v>
      </c>
      <c r="F10392">
        <f>AVERAGEIFS(Population!$C:$C,Population!$A:$A,Table1[[#This Row],[Year]],Population!$B:$B,Table1[[#This Row],[State]])</f>
        <v>1053994</v>
      </c>
      <c r="G10392">
        <f>_xlfn.MAXIFS('Land and Water Area'!$B:$B,'Land and Water Area'!$A:$A,Datasheet!C10392)</f>
        <v>1033.8920000000001</v>
      </c>
      <c r="H10392">
        <f>_xlfn.MAXIFS('Land and Water Area'!$C:$C,'Land and Water Area'!$A:$A,Datasheet!C10392)</f>
        <v>511.07900000000001</v>
      </c>
    </row>
    <row r="10393" spans="1:8" x14ac:dyDescent="0.2">
      <c r="A10393">
        <v>1</v>
      </c>
      <c r="B10393">
        <v>2010</v>
      </c>
      <c r="C10393" t="s">
        <v>47</v>
      </c>
      <c r="D10393" t="s">
        <v>4</v>
      </c>
      <c r="E10393">
        <f>_xlfn.MAXIFS('CO2'!$D:$D,'CO2'!$A:$A,Table1[[#This Row],[Year]],'CO2'!$B:$B,Table1[[#This Row],[State]],'CO2'!$C:$C,Table1[[#This Row],[Sector]])</f>
        <v>3.08</v>
      </c>
      <c r="F10393">
        <f>AVERAGEIFS(Population!$C:$C,Population!$A:$A,Table1[[#This Row],[Year]],Population!$B:$B,Table1[[#This Row],[State]])</f>
        <v>1053994</v>
      </c>
      <c r="G10393">
        <f>_xlfn.MAXIFS('Land and Water Area'!$B:$B,'Land and Water Area'!$A:$A,Datasheet!C10393)</f>
        <v>1033.8920000000001</v>
      </c>
      <c r="H10393">
        <f>_xlfn.MAXIFS('Land and Water Area'!$C:$C,'Land and Water Area'!$A:$A,Datasheet!C10393)</f>
        <v>511.07900000000001</v>
      </c>
    </row>
    <row r="10394" spans="1:8" x14ac:dyDescent="0.2">
      <c r="A10394">
        <v>1</v>
      </c>
      <c r="B10394">
        <v>2010</v>
      </c>
      <c r="C10394" t="s">
        <v>47</v>
      </c>
      <c r="D10394" t="s">
        <v>5</v>
      </c>
      <c r="E10394">
        <f>_xlfn.MAXIFS('CO2'!$D:$D,'CO2'!$A:$A,Table1[[#This Row],[Year]],'CO2'!$B:$B,Table1[[#This Row],[State]],'CO2'!$C:$C,Table1[[#This Row],[Sector]])</f>
        <v>0.59</v>
      </c>
      <c r="F10394">
        <f>AVERAGEIFS(Population!$C:$C,Population!$A:$A,Table1[[#This Row],[Year]],Population!$B:$B,Table1[[#This Row],[State]])</f>
        <v>1053994</v>
      </c>
      <c r="G10394">
        <f>_xlfn.MAXIFS('Land and Water Area'!$B:$B,'Land and Water Area'!$A:$A,Datasheet!C10394)</f>
        <v>1033.8920000000001</v>
      </c>
      <c r="H10394">
        <f>_xlfn.MAXIFS('Land and Water Area'!$C:$C,'Land and Water Area'!$A:$A,Datasheet!C10394)</f>
        <v>511.07900000000001</v>
      </c>
    </row>
    <row r="10395" spans="1:8" x14ac:dyDescent="0.2">
      <c r="A10395">
        <v>1</v>
      </c>
      <c r="B10395">
        <v>2010</v>
      </c>
      <c r="C10395" t="s">
        <v>47</v>
      </c>
      <c r="D10395" t="s">
        <v>6</v>
      </c>
      <c r="E10395">
        <f>_xlfn.MAXIFS('CO2'!$D:$D,'CO2'!$A:$A,Table1[[#This Row],[Year]],'CO2'!$B:$B,Table1[[#This Row],[State]],'CO2'!$C:$C,Table1[[#This Row],[Sector]])</f>
        <v>2.23</v>
      </c>
      <c r="F10395">
        <f>AVERAGEIFS(Population!$C:$C,Population!$A:$A,Table1[[#This Row],[Year]],Population!$B:$B,Table1[[#This Row],[State]])</f>
        <v>1053994</v>
      </c>
      <c r="G10395">
        <f>_xlfn.MAXIFS('Land and Water Area'!$B:$B,'Land and Water Area'!$A:$A,Datasheet!C10395)</f>
        <v>1033.8920000000001</v>
      </c>
      <c r="H10395">
        <f>_xlfn.MAXIFS('Land and Water Area'!$C:$C,'Land and Water Area'!$A:$A,Datasheet!C10395)</f>
        <v>511.07900000000001</v>
      </c>
    </row>
    <row r="10396" spans="1:8" x14ac:dyDescent="0.2">
      <c r="A10396">
        <v>1</v>
      </c>
      <c r="B10396">
        <v>2010</v>
      </c>
      <c r="C10396" t="s">
        <v>47</v>
      </c>
      <c r="D10396" t="s">
        <v>7</v>
      </c>
      <c r="E10396">
        <f>_xlfn.MAXIFS('CO2'!$D:$D,'CO2'!$A:$A,Table1[[#This Row],[Year]],'CO2'!$B:$B,Table1[[#This Row],[State]],'CO2'!$C:$C,Table1[[#This Row],[Sector]])</f>
        <v>4.18</v>
      </c>
      <c r="F10396">
        <f>AVERAGEIFS(Population!$C:$C,Population!$A:$A,Table1[[#This Row],[Year]],Population!$B:$B,Table1[[#This Row],[State]])</f>
        <v>1053994</v>
      </c>
      <c r="G10396">
        <f>_xlfn.MAXIFS('Land and Water Area'!$B:$B,'Land and Water Area'!$A:$A,Datasheet!C10396)</f>
        <v>1033.8920000000001</v>
      </c>
      <c r="H10396">
        <f>_xlfn.MAXIFS('Land and Water Area'!$C:$C,'Land and Water Area'!$A:$A,Datasheet!C10396)</f>
        <v>511.07900000000001</v>
      </c>
    </row>
    <row r="10397" spans="1:8" x14ac:dyDescent="0.2">
      <c r="A10397">
        <v>1</v>
      </c>
      <c r="B10397">
        <v>2010</v>
      </c>
      <c r="C10397" t="s">
        <v>48</v>
      </c>
      <c r="D10397" t="s">
        <v>3</v>
      </c>
      <c r="E10397">
        <f>_xlfn.MAXIFS('CO2'!$D:$D,'CO2'!$A:$A,Table1[[#This Row],[Year]],'CO2'!$B:$B,Table1[[#This Row],[State]],'CO2'!$C:$C,Table1[[#This Row],[Sector]])</f>
        <v>1.76</v>
      </c>
      <c r="F10397">
        <f>AVERAGEIFS(Population!$C:$C,Population!$A:$A,Table1[[#This Row],[Year]],Population!$B:$B,Table1[[#This Row],[State]])</f>
        <v>4635846</v>
      </c>
      <c r="G10397">
        <f>_xlfn.MAXIFS('Land and Water Area'!$B:$B,'Land and Water Area'!$A:$A,Datasheet!C10397)</f>
        <v>30064.23</v>
      </c>
      <c r="H10397">
        <f>_xlfn.MAXIFS('Land and Water Area'!$C:$C,'Land and Water Area'!$A:$A,Datasheet!C10397)</f>
        <v>1959.2529999999999</v>
      </c>
    </row>
    <row r="10398" spans="1:8" x14ac:dyDescent="0.2">
      <c r="A10398">
        <v>1</v>
      </c>
      <c r="B10398">
        <v>2010</v>
      </c>
      <c r="C10398" t="s">
        <v>48</v>
      </c>
      <c r="D10398" t="s">
        <v>4</v>
      </c>
      <c r="E10398">
        <f>_xlfn.MAXIFS('CO2'!$D:$D,'CO2'!$A:$A,Table1[[#This Row],[Year]],'CO2'!$B:$B,Table1[[#This Row],[State]],'CO2'!$C:$C,Table1[[#This Row],[Sector]])</f>
        <v>41.28</v>
      </c>
      <c r="F10398">
        <f>AVERAGEIFS(Population!$C:$C,Population!$A:$A,Table1[[#This Row],[Year]],Population!$B:$B,Table1[[#This Row],[State]])</f>
        <v>4635846</v>
      </c>
      <c r="G10398">
        <f>_xlfn.MAXIFS('Land and Water Area'!$B:$B,'Land and Water Area'!$A:$A,Datasheet!C10398)</f>
        <v>30064.23</v>
      </c>
      <c r="H10398">
        <f>_xlfn.MAXIFS('Land and Water Area'!$C:$C,'Land and Water Area'!$A:$A,Datasheet!C10398)</f>
        <v>1959.2529999999999</v>
      </c>
    </row>
    <row r="10399" spans="1:8" x14ac:dyDescent="0.2">
      <c r="A10399">
        <v>1</v>
      </c>
      <c r="B10399">
        <v>2010</v>
      </c>
      <c r="C10399" t="s">
        <v>48</v>
      </c>
      <c r="D10399" t="s">
        <v>5</v>
      </c>
      <c r="E10399">
        <f>_xlfn.MAXIFS('CO2'!$D:$D,'CO2'!$A:$A,Table1[[#This Row],[Year]],'CO2'!$B:$B,Table1[[#This Row],[State]],'CO2'!$C:$C,Table1[[#This Row],[Sector]])</f>
        <v>9.0500000000000007</v>
      </c>
      <c r="F10399">
        <f>AVERAGEIFS(Population!$C:$C,Population!$A:$A,Table1[[#This Row],[Year]],Population!$B:$B,Table1[[#This Row],[State]])</f>
        <v>4635846</v>
      </c>
      <c r="G10399">
        <f>_xlfn.MAXIFS('Land and Water Area'!$B:$B,'Land and Water Area'!$A:$A,Datasheet!C10399)</f>
        <v>30064.23</v>
      </c>
      <c r="H10399">
        <f>_xlfn.MAXIFS('Land and Water Area'!$C:$C,'Land and Water Area'!$A:$A,Datasheet!C10399)</f>
        <v>1959.2529999999999</v>
      </c>
    </row>
    <row r="10400" spans="1:8" x14ac:dyDescent="0.2">
      <c r="A10400">
        <v>1</v>
      </c>
      <c r="B10400">
        <v>2010</v>
      </c>
      <c r="C10400" t="s">
        <v>48</v>
      </c>
      <c r="D10400" t="s">
        <v>6</v>
      </c>
      <c r="E10400">
        <f>_xlfn.MAXIFS('CO2'!$D:$D,'CO2'!$A:$A,Table1[[#This Row],[Year]],'CO2'!$B:$B,Table1[[#This Row],[State]],'CO2'!$C:$C,Table1[[#This Row],[Sector]])</f>
        <v>2.27</v>
      </c>
      <c r="F10400">
        <f>AVERAGEIFS(Population!$C:$C,Population!$A:$A,Table1[[#This Row],[Year]],Population!$B:$B,Table1[[#This Row],[State]])</f>
        <v>4635846</v>
      </c>
      <c r="G10400">
        <f>_xlfn.MAXIFS('Land and Water Area'!$B:$B,'Land and Water Area'!$A:$A,Datasheet!C10400)</f>
        <v>30064.23</v>
      </c>
      <c r="H10400">
        <f>_xlfn.MAXIFS('Land and Water Area'!$C:$C,'Land and Water Area'!$A:$A,Datasheet!C10400)</f>
        <v>1959.2529999999999</v>
      </c>
    </row>
    <row r="10401" spans="1:8" x14ac:dyDescent="0.2">
      <c r="A10401">
        <v>1</v>
      </c>
      <c r="B10401">
        <v>2010</v>
      </c>
      <c r="C10401" t="s">
        <v>48</v>
      </c>
      <c r="D10401" t="s">
        <v>7</v>
      </c>
      <c r="E10401">
        <f>_xlfn.MAXIFS('CO2'!$D:$D,'CO2'!$A:$A,Table1[[#This Row],[Year]],'CO2'!$B:$B,Table1[[#This Row],[State]],'CO2'!$C:$C,Table1[[#This Row],[Sector]])</f>
        <v>31.51</v>
      </c>
      <c r="F10401">
        <f>AVERAGEIFS(Population!$C:$C,Population!$A:$A,Table1[[#This Row],[Year]],Population!$B:$B,Table1[[#This Row],[State]])</f>
        <v>4635846</v>
      </c>
      <c r="G10401">
        <f>_xlfn.MAXIFS('Land and Water Area'!$B:$B,'Land and Water Area'!$A:$A,Datasheet!C10401)</f>
        <v>30064.23</v>
      </c>
      <c r="H10401">
        <f>_xlfn.MAXIFS('Land and Water Area'!$C:$C,'Land and Water Area'!$A:$A,Datasheet!C10401)</f>
        <v>1959.2529999999999</v>
      </c>
    </row>
    <row r="10402" spans="1:8" x14ac:dyDescent="0.2">
      <c r="A10402">
        <v>1</v>
      </c>
      <c r="B10402">
        <v>2010</v>
      </c>
      <c r="C10402" t="s">
        <v>49</v>
      </c>
      <c r="D10402" t="s">
        <v>3</v>
      </c>
      <c r="E10402">
        <f>_xlfn.MAXIFS('CO2'!$D:$D,'CO2'!$A:$A,Table1[[#This Row],[Year]],'CO2'!$B:$B,Table1[[#This Row],[State]],'CO2'!$C:$C,Table1[[#This Row],[Sector]])</f>
        <v>0.78</v>
      </c>
      <c r="F10402">
        <f>AVERAGEIFS(Population!$C:$C,Population!$A:$A,Table1[[#This Row],[Year]],Population!$B:$B,Table1[[#This Row],[State]])</f>
        <v>816193</v>
      </c>
      <c r="G10402">
        <f>_xlfn.MAXIFS('Land and Water Area'!$B:$B,'Land and Water Area'!$A:$A,Datasheet!C10402)</f>
        <v>75807.888000000006</v>
      </c>
      <c r="H10402">
        <f>_xlfn.MAXIFS('Land and Water Area'!$C:$C,'Land and Water Area'!$A:$A,Datasheet!C10402)</f>
        <v>1308.001</v>
      </c>
    </row>
    <row r="10403" spans="1:8" x14ac:dyDescent="0.2">
      <c r="A10403">
        <v>1</v>
      </c>
      <c r="B10403">
        <v>2010</v>
      </c>
      <c r="C10403" t="s">
        <v>49</v>
      </c>
      <c r="D10403" t="s">
        <v>4</v>
      </c>
      <c r="E10403">
        <f>_xlfn.MAXIFS('CO2'!$D:$D,'CO2'!$A:$A,Table1[[#This Row],[Year]],'CO2'!$B:$B,Table1[[#This Row],[State]],'CO2'!$C:$C,Table1[[#This Row],[Sector]])</f>
        <v>3.55</v>
      </c>
      <c r="F10403">
        <f>AVERAGEIFS(Population!$C:$C,Population!$A:$A,Table1[[#This Row],[Year]],Population!$B:$B,Table1[[#This Row],[State]])</f>
        <v>816193</v>
      </c>
      <c r="G10403">
        <f>_xlfn.MAXIFS('Land and Water Area'!$B:$B,'Land and Water Area'!$A:$A,Datasheet!C10403)</f>
        <v>75807.888000000006</v>
      </c>
      <c r="H10403">
        <f>_xlfn.MAXIFS('Land and Water Area'!$C:$C,'Land and Water Area'!$A:$A,Datasheet!C10403)</f>
        <v>1308.001</v>
      </c>
    </row>
    <row r="10404" spans="1:8" x14ac:dyDescent="0.2">
      <c r="A10404">
        <v>1</v>
      </c>
      <c r="B10404">
        <v>2010</v>
      </c>
      <c r="C10404" t="s">
        <v>49</v>
      </c>
      <c r="D10404" t="s">
        <v>5</v>
      </c>
      <c r="E10404">
        <f>_xlfn.MAXIFS('CO2'!$D:$D,'CO2'!$A:$A,Table1[[#This Row],[Year]],'CO2'!$B:$B,Table1[[#This Row],[State]],'CO2'!$C:$C,Table1[[#This Row],[Sector]])</f>
        <v>3.29</v>
      </c>
      <c r="F10404">
        <f>AVERAGEIFS(Population!$C:$C,Population!$A:$A,Table1[[#This Row],[Year]],Population!$B:$B,Table1[[#This Row],[State]])</f>
        <v>816193</v>
      </c>
      <c r="G10404">
        <f>_xlfn.MAXIFS('Land and Water Area'!$B:$B,'Land and Water Area'!$A:$A,Datasheet!C10404)</f>
        <v>75807.888000000006</v>
      </c>
      <c r="H10404">
        <f>_xlfn.MAXIFS('Land and Water Area'!$C:$C,'Land and Water Area'!$A:$A,Datasheet!C10404)</f>
        <v>1308.001</v>
      </c>
    </row>
    <row r="10405" spans="1:8" x14ac:dyDescent="0.2">
      <c r="A10405">
        <v>1</v>
      </c>
      <c r="B10405">
        <v>2010</v>
      </c>
      <c r="C10405" t="s">
        <v>49</v>
      </c>
      <c r="D10405" t="s">
        <v>6</v>
      </c>
      <c r="E10405">
        <f>_xlfn.MAXIFS('CO2'!$D:$D,'CO2'!$A:$A,Table1[[#This Row],[Year]],'CO2'!$B:$B,Table1[[#This Row],[State]],'CO2'!$C:$C,Table1[[#This Row],[Sector]])</f>
        <v>1.06</v>
      </c>
      <c r="F10405">
        <f>AVERAGEIFS(Population!$C:$C,Population!$A:$A,Table1[[#This Row],[Year]],Population!$B:$B,Table1[[#This Row],[State]])</f>
        <v>816193</v>
      </c>
      <c r="G10405">
        <f>_xlfn.MAXIFS('Land and Water Area'!$B:$B,'Land and Water Area'!$A:$A,Datasheet!C10405)</f>
        <v>75807.888000000006</v>
      </c>
      <c r="H10405">
        <f>_xlfn.MAXIFS('Land and Water Area'!$C:$C,'Land and Water Area'!$A:$A,Datasheet!C10405)</f>
        <v>1308.001</v>
      </c>
    </row>
    <row r="10406" spans="1:8" x14ac:dyDescent="0.2">
      <c r="A10406">
        <v>1</v>
      </c>
      <c r="B10406">
        <v>2010</v>
      </c>
      <c r="C10406" t="s">
        <v>49</v>
      </c>
      <c r="D10406" t="s">
        <v>7</v>
      </c>
      <c r="E10406">
        <f>_xlfn.MAXIFS('CO2'!$D:$D,'CO2'!$A:$A,Table1[[#This Row],[Year]],'CO2'!$B:$B,Table1[[#This Row],[State]],'CO2'!$C:$C,Table1[[#This Row],[Sector]])</f>
        <v>6.4</v>
      </c>
      <c r="F10406">
        <f>AVERAGEIFS(Population!$C:$C,Population!$A:$A,Table1[[#This Row],[Year]],Population!$B:$B,Table1[[#This Row],[State]])</f>
        <v>816193</v>
      </c>
      <c r="G10406">
        <f>_xlfn.MAXIFS('Land and Water Area'!$B:$B,'Land and Water Area'!$A:$A,Datasheet!C10406)</f>
        <v>75807.888000000006</v>
      </c>
      <c r="H10406">
        <f>_xlfn.MAXIFS('Land and Water Area'!$C:$C,'Land and Water Area'!$A:$A,Datasheet!C10406)</f>
        <v>1308.001</v>
      </c>
    </row>
    <row r="10407" spans="1:8" x14ac:dyDescent="0.2">
      <c r="A10407">
        <v>1</v>
      </c>
      <c r="B10407">
        <v>2010</v>
      </c>
      <c r="C10407" t="s">
        <v>50</v>
      </c>
      <c r="D10407" t="s">
        <v>3</v>
      </c>
      <c r="E10407">
        <f>_xlfn.MAXIFS('CO2'!$D:$D,'CO2'!$A:$A,Table1[[#This Row],[Year]],'CO2'!$B:$B,Table1[[#This Row],[State]],'CO2'!$C:$C,Table1[[#This Row],[Sector]])</f>
        <v>3.9</v>
      </c>
      <c r="F10407">
        <f>AVERAGEIFS(Population!$C:$C,Population!$A:$A,Table1[[#This Row],[Year]],Population!$B:$B,Table1[[#This Row],[State]])</f>
        <v>6355518</v>
      </c>
      <c r="G10407">
        <f>_xlfn.MAXIFS('Land and Water Area'!$B:$B,'Land and Water Area'!$A:$A,Datasheet!C10407)</f>
        <v>41232.743999999999</v>
      </c>
      <c r="H10407">
        <f>_xlfn.MAXIFS('Land and Water Area'!$C:$C,'Land and Water Area'!$A:$A,Datasheet!C10407)</f>
        <v>896.62800000000004</v>
      </c>
    </row>
    <row r="10408" spans="1:8" x14ac:dyDescent="0.2">
      <c r="A10408">
        <v>1</v>
      </c>
      <c r="B10408">
        <v>2010</v>
      </c>
      <c r="C10408" t="s">
        <v>50</v>
      </c>
      <c r="D10408" t="s">
        <v>4</v>
      </c>
      <c r="E10408">
        <f>_xlfn.MAXIFS('CO2'!$D:$D,'CO2'!$A:$A,Table1[[#This Row],[Year]],'CO2'!$B:$B,Table1[[#This Row],[State]],'CO2'!$C:$C,Table1[[#This Row],[Sector]])</f>
        <v>43.76</v>
      </c>
      <c r="F10408">
        <f>AVERAGEIFS(Population!$C:$C,Population!$A:$A,Table1[[#This Row],[Year]],Population!$B:$B,Table1[[#This Row],[State]])</f>
        <v>6355518</v>
      </c>
      <c r="G10408">
        <f>_xlfn.MAXIFS('Land and Water Area'!$B:$B,'Land and Water Area'!$A:$A,Datasheet!C10408)</f>
        <v>41232.743999999999</v>
      </c>
      <c r="H10408">
        <f>_xlfn.MAXIFS('Land and Water Area'!$C:$C,'Land and Water Area'!$A:$A,Datasheet!C10408)</f>
        <v>896.62800000000004</v>
      </c>
    </row>
    <row r="10409" spans="1:8" x14ac:dyDescent="0.2">
      <c r="A10409">
        <v>1</v>
      </c>
      <c r="B10409">
        <v>2010</v>
      </c>
      <c r="C10409" t="s">
        <v>50</v>
      </c>
      <c r="D10409" t="s">
        <v>5</v>
      </c>
      <c r="E10409">
        <f>_xlfn.MAXIFS('CO2'!$D:$D,'CO2'!$A:$A,Table1[[#This Row],[Year]],'CO2'!$B:$B,Table1[[#This Row],[State]],'CO2'!$C:$C,Table1[[#This Row],[Sector]])</f>
        <v>14.39</v>
      </c>
      <c r="F10409">
        <f>AVERAGEIFS(Population!$C:$C,Population!$A:$A,Table1[[#This Row],[Year]],Population!$B:$B,Table1[[#This Row],[State]])</f>
        <v>6355518</v>
      </c>
      <c r="G10409">
        <f>_xlfn.MAXIFS('Land and Water Area'!$B:$B,'Land and Water Area'!$A:$A,Datasheet!C10409)</f>
        <v>41232.743999999999</v>
      </c>
      <c r="H10409">
        <f>_xlfn.MAXIFS('Land and Water Area'!$C:$C,'Land and Water Area'!$A:$A,Datasheet!C10409)</f>
        <v>896.62800000000004</v>
      </c>
    </row>
    <row r="10410" spans="1:8" x14ac:dyDescent="0.2">
      <c r="A10410">
        <v>1</v>
      </c>
      <c r="B10410">
        <v>2010</v>
      </c>
      <c r="C10410" t="s">
        <v>50</v>
      </c>
      <c r="D10410" t="s">
        <v>6</v>
      </c>
      <c r="E10410">
        <f>_xlfn.MAXIFS('CO2'!$D:$D,'CO2'!$A:$A,Table1[[#This Row],[Year]],'CO2'!$B:$B,Table1[[#This Row],[State]],'CO2'!$C:$C,Table1[[#This Row],[Sector]])</f>
        <v>4.84</v>
      </c>
      <c r="F10410">
        <f>AVERAGEIFS(Population!$C:$C,Population!$A:$A,Table1[[#This Row],[Year]],Population!$B:$B,Table1[[#This Row],[State]])</f>
        <v>6355518</v>
      </c>
      <c r="G10410">
        <f>_xlfn.MAXIFS('Land and Water Area'!$B:$B,'Land and Water Area'!$A:$A,Datasheet!C10410)</f>
        <v>41232.743999999999</v>
      </c>
      <c r="H10410">
        <f>_xlfn.MAXIFS('Land and Water Area'!$C:$C,'Land and Water Area'!$A:$A,Datasheet!C10410)</f>
        <v>896.62800000000004</v>
      </c>
    </row>
    <row r="10411" spans="1:8" x14ac:dyDescent="0.2">
      <c r="A10411">
        <v>1</v>
      </c>
      <c r="B10411">
        <v>2010</v>
      </c>
      <c r="C10411" t="s">
        <v>50</v>
      </c>
      <c r="D10411" t="s">
        <v>7</v>
      </c>
      <c r="E10411">
        <f>_xlfn.MAXIFS('CO2'!$D:$D,'CO2'!$A:$A,Table1[[#This Row],[Year]],'CO2'!$B:$B,Table1[[#This Row],[State]],'CO2'!$C:$C,Table1[[#This Row],[Sector]])</f>
        <v>42.38</v>
      </c>
      <c r="F10411">
        <f>AVERAGEIFS(Population!$C:$C,Population!$A:$A,Table1[[#This Row],[Year]],Population!$B:$B,Table1[[#This Row],[State]])</f>
        <v>6355518</v>
      </c>
      <c r="G10411">
        <f>_xlfn.MAXIFS('Land and Water Area'!$B:$B,'Land and Water Area'!$A:$A,Datasheet!C10411)</f>
        <v>41232.743999999999</v>
      </c>
      <c r="H10411">
        <f>_xlfn.MAXIFS('Land and Water Area'!$C:$C,'Land and Water Area'!$A:$A,Datasheet!C10411)</f>
        <v>896.62800000000004</v>
      </c>
    </row>
    <row r="10412" spans="1:8" x14ac:dyDescent="0.2">
      <c r="A10412">
        <v>1</v>
      </c>
      <c r="B10412">
        <v>2010</v>
      </c>
      <c r="C10412" t="s">
        <v>51</v>
      </c>
      <c r="D10412" t="s">
        <v>3</v>
      </c>
      <c r="E10412">
        <f>_xlfn.MAXIFS('CO2'!$D:$D,'CO2'!$A:$A,Table1[[#This Row],[Year]],'CO2'!$B:$B,Table1[[#This Row],[State]],'CO2'!$C:$C,Table1[[#This Row],[Sector]])</f>
        <v>12.15</v>
      </c>
      <c r="F10412">
        <f>AVERAGEIFS(Population!$C:$C,Population!$A:$A,Table1[[#This Row],[Year]],Population!$B:$B,Table1[[#This Row],[State]])</f>
        <v>25241897</v>
      </c>
      <c r="G10412">
        <f>_xlfn.MAXIFS('Land and Water Area'!$B:$B,'Land and Water Area'!$A:$A,Datasheet!C10412)</f>
        <v>261270.027</v>
      </c>
      <c r="H10412">
        <f>_xlfn.MAXIFS('Land and Water Area'!$C:$C,'Land and Water Area'!$A:$A,Datasheet!C10412)</f>
        <v>7329.0280000000002</v>
      </c>
    </row>
    <row r="10413" spans="1:8" x14ac:dyDescent="0.2">
      <c r="A10413">
        <v>1</v>
      </c>
      <c r="B10413">
        <v>2010</v>
      </c>
      <c r="C10413" t="s">
        <v>51</v>
      </c>
      <c r="D10413" t="s">
        <v>4</v>
      </c>
      <c r="E10413">
        <f>_xlfn.MAXIFS('CO2'!$D:$D,'CO2'!$A:$A,Table1[[#This Row],[Year]],'CO2'!$B:$B,Table1[[#This Row],[State]],'CO2'!$C:$C,Table1[[#This Row],[Sector]])</f>
        <v>222.08</v>
      </c>
      <c r="F10413">
        <f>AVERAGEIFS(Population!$C:$C,Population!$A:$A,Table1[[#This Row],[Year]],Population!$B:$B,Table1[[#This Row],[State]])</f>
        <v>25241897</v>
      </c>
      <c r="G10413">
        <f>_xlfn.MAXIFS('Land and Water Area'!$B:$B,'Land and Water Area'!$A:$A,Datasheet!C10413)</f>
        <v>261270.027</v>
      </c>
      <c r="H10413">
        <f>_xlfn.MAXIFS('Land and Water Area'!$C:$C,'Land and Water Area'!$A:$A,Datasheet!C10413)</f>
        <v>7329.0280000000002</v>
      </c>
    </row>
    <row r="10414" spans="1:8" x14ac:dyDescent="0.2">
      <c r="A10414">
        <v>1</v>
      </c>
      <c r="B10414">
        <v>2010</v>
      </c>
      <c r="C10414" t="s">
        <v>51</v>
      </c>
      <c r="D10414" t="s">
        <v>5</v>
      </c>
      <c r="E10414">
        <f>_xlfn.MAXIFS('CO2'!$D:$D,'CO2'!$A:$A,Table1[[#This Row],[Year]],'CO2'!$B:$B,Table1[[#This Row],[State]],'CO2'!$C:$C,Table1[[#This Row],[Sector]])</f>
        <v>183.24</v>
      </c>
      <c r="F10414">
        <f>AVERAGEIFS(Population!$C:$C,Population!$A:$A,Table1[[#This Row],[Year]],Population!$B:$B,Table1[[#This Row],[State]])</f>
        <v>25241897</v>
      </c>
      <c r="G10414">
        <f>_xlfn.MAXIFS('Land and Water Area'!$B:$B,'Land and Water Area'!$A:$A,Datasheet!C10414)</f>
        <v>261270.027</v>
      </c>
      <c r="H10414">
        <f>_xlfn.MAXIFS('Land and Water Area'!$C:$C,'Land and Water Area'!$A:$A,Datasheet!C10414)</f>
        <v>7329.0280000000002</v>
      </c>
    </row>
    <row r="10415" spans="1:8" x14ac:dyDescent="0.2">
      <c r="A10415">
        <v>1</v>
      </c>
      <c r="B10415">
        <v>2010</v>
      </c>
      <c r="C10415" t="s">
        <v>51</v>
      </c>
      <c r="D10415" t="s">
        <v>6</v>
      </c>
      <c r="E10415">
        <f>_xlfn.MAXIFS('CO2'!$D:$D,'CO2'!$A:$A,Table1[[#This Row],[Year]],'CO2'!$B:$B,Table1[[#This Row],[State]],'CO2'!$C:$C,Table1[[#This Row],[Sector]])</f>
        <v>13.71</v>
      </c>
      <c r="F10415">
        <f>AVERAGEIFS(Population!$C:$C,Population!$A:$A,Table1[[#This Row],[Year]],Population!$B:$B,Table1[[#This Row],[State]])</f>
        <v>25241897</v>
      </c>
      <c r="G10415">
        <f>_xlfn.MAXIFS('Land and Water Area'!$B:$B,'Land and Water Area'!$A:$A,Datasheet!C10415)</f>
        <v>261270.027</v>
      </c>
      <c r="H10415">
        <f>_xlfn.MAXIFS('Land and Water Area'!$C:$C,'Land and Water Area'!$A:$A,Datasheet!C10415)</f>
        <v>7329.0280000000002</v>
      </c>
    </row>
    <row r="10416" spans="1:8" x14ac:dyDescent="0.2">
      <c r="A10416">
        <v>1</v>
      </c>
      <c r="B10416">
        <v>2010</v>
      </c>
      <c r="C10416" t="s">
        <v>51</v>
      </c>
      <c r="D10416" t="s">
        <v>7</v>
      </c>
      <c r="E10416">
        <f>_xlfn.MAXIFS('CO2'!$D:$D,'CO2'!$A:$A,Table1[[#This Row],[Year]],'CO2'!$B:$B,Table1[[#This Row],[State]],'CO2'!$C:$C,Table1[[#This Row],[Sector]])</f>
        <v>184.36</v>
      </c>
      <c r="F10416">
        <f>AVERAGEIFS(Population!$C:$C,Population!$A:$A,Table1[[#This Row],[Year]],Population!$B:$B,Table1[[#This Row],[State]])</f>
        <v>25241897</v>
      </c>
      <c r="G10416">
        <f>_xlfn.MAXIFS('Land and Water Area'!$B:$B,'Land and Water Area'!$A:$A,Datasheet!C10416)</f>
        <v>261270.027</v>
      </c>
      <c r="H10416">
        <f>_xlfn.MAXIFS('Land and Water Area'!$C:$C,'Land and Water Area'!$A:$A,Datasheet!C10416)</f>
        <v>7329.0280000000002</v>
      </c>
    </row>
    <row r="10417" spans="1:8" x14ac:dyDescent="0.2">
      <c r="A10417">
        <v>1</v>
      </c>
      <c r="B10417">
        <v>2010</v>
      </c>
      <c r="C10417" t="s">
        <v>52</v>
      </c>
      <c r="D10417" t="s">
        <v>3</v>
      </c>
      <c r="E10417">
        <f>_xlfn.MAXIFS('CO2'!$D:$D,'CO2'!$A:$A,Table1[[#This Row],[Year]],'CO2'!$B:$B,Table1[[#This Row],[State]],'CO2'!$C:$C,Table1[[#This Row],[Sector]])</f>
        <v>2.42</v>
      </c>
      <c r="F10417">
        <f>AVERAGEIFS(Population!$C:$C,Population!$A:$A,Table1[[#This Row],[Year]],Population!$B:$B,Table1[[#This Row],[State]])</f>
        <v>2775413</v>
      </c>
      <c r="G10417">
        <f>_xlfn.MAXIFS('Land and Water Area'!$B:$B,'Land and Water Area'!$A:$A,Datasheet!C10417)</f>
        <v>82595.691999999995</v>
      </c>
      <c r="H10417">
        <f>_xlfn.MAXIFS('Land and Water Area'!$C:$C,'Land and Water Area'!$A:$A,Datasheet!C10417)</f>
        <v>2302.4059999999999</v>
      </c>
    </row>
    <row r="10418" spans="1:8" x14ac:dyDescent="0.2">
      <c r="A10418">
        <v>1</v>
      </c>
      <c r="B10418">
        <v>2010</v>
      </c>
      <c r="C10418" t="s">
        <v>52</v>
      </c>
      <c r="D10418" t="s">
        <v>4</v>
      </c>
      <c r="E10418">
        <f>_xlfn.MAXIFS('CO2'!$D:$D,'CO2'!$A:$A,Table1[[#This Row],[Year]],'CO2'!$B:$B,Table1[[#This Row],[State]],'CO2'!$C:$C,Table1[[#This Row],[Sector]])</f>
        <v>35.14</v>
      </c>
      <c r="F10418">
        <f>AVERAGEIFS(Population!$C:$C,Population!$A:$A,Table1[[#This Row],[Year]],Population!$B:$B,Table1[[#This Row],[State]])</f>
        <v>2775413</v>
      </c>
      <c r="G10418">
        <f>_xlfn.MAXIFS('Land and Water Area'!$B:$B,'Land and Water Area'!$A:$A,Datasheet!C10418)</f>
        <v>82595.691999999995</v>
      </c>
      <c r="H10418">
        <f>_xlfn.MAXIFS('Land and Water Area'!$C:$C,'Land and Water Area'!$A:$A,Datasheet!C10418)</f>
        <v>2302.4059999999999</v>
      </c>
    </row>
    <row r="10419" spans="1:8" x14ac:dyDescent="0.2">
      <c r="A10419">
        <v>1</v>
      </c>
      <c r="B10419">
        <v>2010</v>
      </c>
      <c r="C10419" t="s">
        <v>52</v>
      </c>
      <c r="D10419" t="s">
        <v>5</v>
      </c>
      <c r="E10419">
        <f>_xlfn.MAXIFS('CO2'!$D:$D,'CO2'!$A:$A,Table1[[#This Row],[Year]],'CO2'!$B:$B,Table1[[#This Row],[State]],'CO2'!$C:$C,Table1[[#This Row],[Sector]])</f>
        <v>6.97</v>
      </c>
      <c r="F10419">
        <f>AVERAGEIFS(Population!$C:$C,Population!$A:$A,Table1[[#This Row],[Year]],Population!$B:$B,Table1[[#This Row],[State]])</f>
        <v>2775413</v>
      </c>
      <c r="G10419">
        <f>_xlfn.MAXIFS('Land and Water Area'!$B:$B,'Land and Water Area'!$A:$A,Datasheet!C10419)</f>
        <v>82595.691999999995</v>
      </c>
      <c r="H10419">
        <f>_xlfn.MAXIFS('Land and Water Area'!$C:$C,'Land and Water Area'!$A:$A,Datasheet!C10419)</f>
        <v>2302.4059999999999</v>
      </c>
    </row>
    <row r="10420" spans="1:8" x14ac:dyDescent="0.2">
      <c r="A10420">
        <v>1</v>
      </c>
      <c r="B10420">
        <v>2010</v>
      </c>
      <c r="C10420" t="s">
        <v>52</v>
      </c>
      <c r="D10420" t="s">
        <v>6</v>
      </c>
      <c r="E10420">
        <f>_xlfn.MAXIFS('CO2'!$D:$D,'CO2'!$A:$A,Table1[[#This Row],[Year]],'CO2'!$B:$B,Table1[[#This Row],[State]],'CO2'!$C:$C,Table1[[#This Row],[Sector]])</f>
        <v>3.79</v>
      </c>
      <c r="F10420">
        <f>AVERAGEIFS(Population!$C:$C,Population!$A:$A,Table1[[#This Row],[Year]],Population!$B:$B,Table1[[#This Row],[State]])</f>
        <v>2775413</v>
      </c>
      <c r="G10420">
        <f>_xlfn.MAXIFS('Land and Water Area'!$B:$B,'Land and Water Area'!$A:$A,Datasheet!C10420)</f>
        <v>82595.691999999995</v>
      </c>
      <c r="H10420">
        <f>_xlfn.MAXIFS('Land and Water Area'!$C:$C,'Land and Water Area'!$A:$A,Datasheet!C10420)</f>
        <v>2302.4059999999999</v>
      </c>
    </row>
    <row r="10421" spans="1:8" x14ac:dyDescent="0.2">
      <c r="A10421">
        <v>1</v>
      </c>
      <c r="B10421">
        <v>2010</v>
      </c>
      <c r="C10421" t="s">
        <v>52</v>
      </c>
      <c r="D10421" t="s">
        <v>7</v>
      </c>
      <c r="E10421">
        <f>_xlfn.MAXIFS('CO2'!$D:$D,'CO2'!$A:$A,Table1[[#This Row],[Year]],'CO2'!$B:$B,Table1[[#This Row],[State]],'CO2'!$C:$C,Table1[[#This Row],[Sector]])</f>
        <v>15.68</v>
      </c>
      <c r="F10421">
        <f>AVERAGEIFS(Population!$C:$C,Population!$A:$A,Table1[[#This Row],[Year]],Population!$B:$B,Table1[[#This Row],[State]])</f>
        <v>2775413</v>
      </c>
      <c r="G10421">
        <f>_xlfn.MAXIFS('Land and Water Area'!$B:$B,'Land and Water Area'!$A:$A,Datasheet!C10421)</f>
        <v>82595.691999999995</v>
      </c>
      <c r="H10421">
        <f>_xlfn.MAXIFS('Land and Water Area'!$C:$C,'Land and Water Area'!$A:$A,Datasheet!C10421)</f>
        <v>2302.4059999999999</v>
      </c>
    </row>
    <row r="10422" spans="1:8" x14ac:dyDescent="0.2">
      <c r="A10422">
        <v>1</v>
      </c>
      <c r="B10422">
        <v>2010</v>
      </c>
      <c r="C10422" t="s">
        <v>53</v>
      </c>
      <c r="D10422" t="s">
        <v>3</v>
      </c>
      <c r="E10422">
        <f>_xlfn.MAXIFS('CO2'!$D:$D,'CO2'!$A:$A,Table1[[#This Row],[Year]],'CO2'!$B:$B,Table1[[#This Row],[State]],'CO2'!$C:$C,Table1[[#This Row],[Sector]])</f>
        <v>0.63</v>
      </c>
      <c r="F10422">
        <f>AVERAGEIFS(Population!$C:$C,Population!$A:$A,Table1[[#This Row],[Year]],Population!$B:$B,Table1[[#This Row],[State]])</f>
        <v>625886</v>
      </c>
      <c r="G10422">
        <f>_xlfn.MAXIFS('Land and Water Area'!$B:$B,'Land and Water Area'!$A:$A,Datasheet!C10422)</f>
        <v>9217.2579999999998</v>
      </c>
      <c r="H10422">
        <f>_xlfn.MAXIFS('Land and Water Area'!$C:$C,'Land and Water Area'!$A:$A,Datasheet!C10422)</f>
        <v>397.935</v>
      </c>
    </row>
    <row r="10423" spans="1:8" x14ac:dyDescent="0.2">
      <c r="A10423">
        <v>1</v>
      </c>
      <c r="B10423">
        <v>2010</v>
      </c>
      <c r="C10423" t="s">
        <v>53</v>
      </c>
      <c r="D10423" t="s">
        <v>4</v>
      </c>
      <c r="E10423">
        <f>_xlfn.MAXIFS('CO2'!$D:$D,'CO2'!$A:$A,Table1[[#This Row],[Year]],'CO2'!$B:$B,Table1[[#This Row],[State]],'CO2'!$C:$C,Table1[[#This Row],[Sector]])</f>
        <v>0.01</v>
      </c>
      <c r="F10423">
        <f>AVERAGEIFS(Population!$C:$C,Population!$A:$A,Table1[[#This Row],[Year]],Population!$B:$B,Table1[[#This Row],[State]])</f>
        <v>625886</v>
      </c>
      <c r="G10423">
        <f>_xlfn.MAXIFS('Land and Water Area'!$B:$B,'Land and Water Area'!$A:$A,Datasheet!C10423)</f>
        <v>9217.2579999999998</v>
      </c>
      <c r="H10423">
        <f>_xlfn.MAXIFS('Land and Water Area'!$C:$C,'Land and Water Area'!$A:$A,Datasheet!C10423)</f>
        <v>397.935</v>
      </c>
    </row>
    <row r="10424" spans="1:8" x14ac:dyDescent="0.2">
      <c r="A10424">
        <v>1</v>
      </c>
      <c r="B10424">
        <v>2010</v>
      </c>
      <c r="C10424" t="s">
        <v>53</v>
      </c>
      <c r="D10424" t="s">
        <v>5</v>
      </c>
      <c r="E10424">
        <f>_xlfn.MAXIFS('CO2'!$D:$D,'CO2'!$A:$A,Table1[[#This Row],[Year]],'CO2'!$B:$B,Table1[[#This Row],[State]],'CO2'!$C:$C,Table1[[#This Row],[Sector]])</f>
        <v>0.5</v>
      </c>
      <c r="F10424">
        <f>AVERAGEIFS(Population!$C:$C,Population!$A:$A,Table1[[#This Row],[Year]],Population!$B:$B,Table1[[#This Row],[State]])</f>
        <v>625886</v>
      </c>
      <c r="G10424">
        <f>_xlfn.MAXIFS('Land and Water Area'!$B:$B,'Land and Water Area'!$A:$A,Datasheet!C10424)</f>
        <v>9217.2579999999998</v>
      </c>
      <c r="H10424">
        <f>_xlfn.MAXIFS('Land and Water Area'!$C:$C,'Land and Water Area'!$A:$A,Datasheet!C10424)</f>
        <v>397.935</v>
      </c>
    </row>
    <row r="10425" spans="1:8" x14ac:dyDescent="0.2">
      <c r="A10425">
        <v>1</v>
      </c>
      <c r="B10425">
        <v>2010</v>
      </c>
      <c r="C10425" t="s">
        <v>53</v>
      </c>
      <c r="D10425" t="s">
        <v>6</v>
      </c>
      <c r="E10425">
        <f>_xlfn.MAXIFS('CO2'!$D:$D,'CO2'!$A:$A,Table1[[#This Row],[Year]],'CO2'!$B:$B,Table1[[#This Row],[State]],'CO2'!$C:$C,Table1[[#This Row],[Sector]])</f>
        <v>1.32</v>
      </c>
      <c r="F10425">
        <f>AVERAGEIFS(Population!$C:$C,Population!$A:$A,Table1[[#This Row],[Year]],Population!$B:$B,Table1[[#This Row],[State]])</f>
        <v>625886</v>
      </c>
      <c r="G10425">
        <f>_xlfn.MAXIFS('Land and Water Area'!$B:$B,'Land and Water Area'!$A:$A,Datasheet!C10425)</f>
        <v>9217.2579999999998</v>
      </c>
      <c r="H10425">
        <f>_xlfn.MAXIFS('Land and Water Area'!$C:$C,'Land and Water Area'!$A:$A,Datasheet!C10425)</f>
        <v>397.935</v>
      </c>
    </row>
    <row r="10426" spans="1:8" x14ac:dyDescent="0.2">
      <c r="A10426">
        <v>1</v>
      </c>
      <c r="B10426">
        <v>2010</v>
      </c>
      <c r="C10426" t="s">
        <v>53</v>
      </c>
      <c r="D10426" t="s">
        <v>7</v>
      </c>
      <c r="E10426">
        <f>_xlfn.MAXIFS('CO2'!$D:$D,'CO2'!$A:$A,Table1[[#This Row],[Year]],'CO2'!$B:$B,Table1[[#This Row],[State]],'CO2'!$C:$C,Table1[[#This Row],[Sector]])</f>
        <v>3.43</v>
      </c>
      <c r="F10426">
        <f>AVERAGEIFS(Population!$C:$C,Population!$A:$A,Table1[[#This Row],[Year]],Population!$B:$B,Table1[[#This Row],[State]])</f>
        <v>625886</v>
      </c>
      <c r="G10426">
        <f>_xlfn.MAXIFS('Land and Water Area'!$B:$B,'Land and Water Area'!$A:$A,Datasheet!C10426)</f>
        <v>9217.2579999999998</v>
      </c>
      <c r="H10426">
        <f>_xlfn.MAXIFS('Land and Water Area'!$C:$C,'Land and Water Area'!$A:$A,Datasheet!C10426)</f>
        <v>397.935</v>
      </c>
    </row>
    <row r="10427" spans="1:8" x14ac:dyDescent="0.2">
      <c r="A10427">
        <v>1</v>
      </c>
      <c r="B10427">
        <v>2010</v>
      </c>
      <c r="C10427" t="s">
        <v>54</v>
      </c>
      <c r="D10427" t="s">
        <v>3</v>
      </c>
      <c r="E10427">
        <f>_xlfn.MAXIFS('CO2'!$D:$D,'CO2'!$A:$A,Table1[[#This Row],[Year]],'CO2'!$B:$B,Table1[[#This Row],[State]],'CO2'!$C:$C,Table1[[#This Row],[Sector]])</f>
        <v>5.0199999999999996</v>
      </c>
      <c r="F10427">
        <f>AVERAGEIFS(Population!$C:$C,Population!$A:$A,Table1[[#This Row],[Year]],Population!$B:$B,Table1[[#This Row],[State]])</f>
        <v>8024004</v>
      </c>
      <c r="G10427">
        <f>_xlfn.MAXIFS('Land and Water Area'!$B:$B,'Land and Water Area'!$A:$A,Datasheet!C10427)</f>
        <v>39482.095000000001</v>
      </c>
      <c r="H10427">
        <f>_xlfn.MAXIFS('Land and Water Area'!$C:$C,'Land and Water Area'!$A:$A,Datasheet!C10427)</f>
        <v>3292.712</v>
      </c>
    </row>
    <row r="10428" spans="1:8" x14ac:dyDescent="0.2">
      <c r="A10428">
        <v>1</v>
      </c>
      <c r="B10428">
        <v>2010</v>
      </c>
      <c r="C10428" t="s">
        <v>54</v>
      </c>
      <c r="D10428" t="s">
        <v>4</v>
      </c>
      <c r="E10428">
        <f>_xlfn.MAXIFS('CO2'!$D:$D,'CO2'!$A:$A,Table1[[#This Row],[Year]],'CO2'!$B:$B,Table1[[#This Row],[State]],'CO2'!$C:$C,Table1[[#This Row],[Sector]])</f>
        <v>34.54</v>
      </c>
      <c r="F10428">
        <f>AVERAGEIFS(Population!$C:$C,Population!$A:$A,Table1[[#This Row],[Year]],Population!$B:$B,Table1[[#This Row],[State]])</f>
        <v>8024004</v>
      </c>
      <c r="G10428">
        <f>_xlfn.MAXIFS('Land and Water Area'!$B:$B,'Land and Water Area'!$A:$A,Datasheet!C10428)</f>
        <v>39482.095000000001</v>
      </c>
      <c r="H10428">
        <f>_xlfn.MAXIFS('Land and Water Area'!$C:$C,'Land and Water Area'!$A:$A,Datasheet!C10428)</f>
        <v>3292.712</v>
      </c>
    </row>
    <row r="10429" spans="1:8" x14ac:dyDescent="0.2">
      <c r="A10429">
        <v>1</v>
      </c>
      <c r="B10429">
        <v>2010</v>
      </c>
      <c r="C10429" t="s">
        <v>54</v>
      </c>
      <c r="D10429" t="s">
        <v>5</v>
      </c>
      <c r="E10429">
        <f>_xlfn.MAXIFS('CO2'!$D:$D,'CO2'!$A:$A,Table1[[#This Row],[Year]],'CO2'!$B:$B,Table1[[#This Row],[State]],'CO2'!$C:$C,Table1[[#This Row],[Sector]])</f>
        <v>12.92</v>
      </c>
      <c r="F10429">
        <f>AVERAGEIFS(Population!$C:$C,Population!$A:$A,Table1[[#This Row],[Year]],Population!$B:$B,Table1[[#This Row],[State]])</f>
        <v>8024004</v>
      </c>
      <c r="G10429">
        <f>_xlfn.MAXIFS('Land and Water Area'!$B:$B,'Land and Water Area'!$A:$A,Datasheet!C10429)</f>
        <v>39482.095000000001</v>
      </c>
      <c r="H10429">
        <f>_xlfn.MAXIFS('Land and Water Area'!$C:$C,'Land and Water Area'!$A:$A,Datasheet!C10429)</f>
        <v>3292.712</v>
      </c>
    </row>
    <row r="10430" spans="1:8" x14ac:dyDescent="0.2">
      <c r="A10430">
        <v>1</v>
      </c>
      <c r="B10430">
        <v>2010</v>
      </c>
      <c r="C10430" t="s">
        <v>54</v>
      </c>
      <c r="D10430" t="s">
        <v>6</v>
      </c>
      <c r="E10430">
        <f>_xlfn.MAXIFS('CO2'!$D:$D,'CO2'!$A:$A,Table1[[#This Row],[Year]],'CO2'!$B:$B,Table1[[#This Row],[State]],'CO2'!$C:$C,Table1[[#This Row],[Sector]])</f>
        <v>7.15</v>
      </c>
      <c r="F10430">
        <f>AVERAGEIFS(Population!$C:$C,Population!$A:$A,Table1[[#This Row],[Year]],Population!$B:$B,Table1[[#This Row],[State]])</f>
        <v>8024004</v>
      </c>
      <c r="G10430">
        <f>_xlfn.MAXIFS('Land and Water Area'!$B:$B,'Land and Water Area'!$A:$A,Datasheet!C10430)</f>
        <v>39482.095000000001</v>
      </c>
      <c r="H10430">
        <f>_xlfn.MAXIFS('Land and Water Area'!$C:$C,'Land and Water Area'!$A:$A,Datasheet!C10430)</f>
        <v>3292.712</v>
      </c>
    </row>
    <row r="10431" spans="1:8" x14ac:dyDescent="0.2">
      <c r="A10431">
        <v>1</v>
      </c>
      <c r="B10431">
        <v>2010</v>
      </c>
      <c r="C10431" t="s">
        <v>54</v>
      </c>
      <c r="D10431" t="s">
        <v>7</v>
      </c>
      <c r="E10431">
        <f>_xlfn.MAXIFS('CO2'!$D:$D,'CO2'!$A:$A,Table1[[#This Row],[Year]],'CO2'!$B:$B,Table1[[#This Row],[State]],'CO2'!$C:$C,Table1[[#This Row],[Sector]])</f>
        <v>52.25</v>
      </c>
      <c r="F10431">
        <f>AVERAGEIFS(Population!$C:$C,Population!$A:$A,Table1[[#This Row],[Year]],Population!$B:$B,Table1[[#This Row],[State]])</f>
        <v>8024004</v>
      </c>
      <c r="G10431">
        <f>_xlfn.MAXIFS('Land and Water Area'!$B:$B,'Land and Water Area'!$A:$A,Datasheet!C10431)</f>
        <v>39482.095000000001</v>
      </c>
      <c r="H10431">
        <f>_xlfn.MAXIFS('Land and Water Area'!$C:$C,'Land and Water Area'!$A:$A,Datasheet!C10431)</f>
        <v>3292.712</v>
      </c>
    </row>
    <row r="10432" spans="1:8" x14ac:dyDescent="0.2">
      <c r="A10432">
        <v>1</v>
      </c>
      <c r="B10432">
        <v>2010</v>
      </c>
      <c r="C10432" t="s">
        <v>55</v>
      </c>
      <c r="D10432" t="s">
        <v>3</v>
      </c>
      <c r="E10432">
        <f>_xlfn.MAXIFS('CO2'!$D:$D,'CO2'!$A:$A,Table1[[#This Row],[Year]],'CO2'!$B:$B,Table1[[#This Row],[State]],'CO2'!$C:$C,Table1[[#This Row],[Sector]])</f>
        <v>3.68</v>
      </c>
      <c r="F10432">
        <f>AVERAGEIFS(Population!$C:$C,Population!$A:$A,Table1[[#This Row],[Year]],Population!$B:$B,Table1[[#This Row],[State]])</f>
        <v>6743009</v>
      </c>
      <c r="G10432">
        <f>_xlfn.MAXIFS('Land and Water Area'!$B:$B,'Land and Water Area'!$A:$A,Datasheet!C10432)</f>
        <v>66455.433000000005</v>
      </c>
      <c r="H10432">
        <f>_xlfn.MAXIFS('Land and Water Area'!$C:$C,'Land and Water Area'!$A:$A,Datasheet!C10432)</f>
        <v>4845.17</v>
      </c>
    </row>
    <row r="10433" spans="1:8" x14ac:dyDescent="0.2">
      <c r="A10433">
        <v>1</v>
      </c>
      <c r="B10433">
        <v>2010</v>
      </c>
      <c r="C10433" t="s">
        <v>55</v>
      </c>
      <c r="D10433" t="s">
        <v>4</v>
      </c>
      <c r="E10433">
        <f>_xlfn.MAXIFS('CO2'!$D:$D,'CO2'!$A:$A,Table1[[#This Row],[Year]],'CO2'!$B:$B,Table1[[#This Row],[State]],'CO2'!$C:$C,Table1[[#This Row],[Sector]])</f>
        <v>13.17</v>
      </c>
      <c r="F10433">
        <f>AVERAGEIFS(Population!$C:$C,Population!$A:$A,Table1[[#This Row],[Year]],Population!$B:$B,Table1[[#This Row],[State]])</f>
        <v>6743009</v>
      </c>
      <c r="G10433">
        <f>_xlfn.MAXIFS('Land and Water Area'!$B:$B,'Land and Water Area'!$A:$A,Datasheet!C10433)</f>
        <v>66455.433000000005</v>
      </c>
      <c r="H10433">
        <f>_xlfn.MAXIFS('Land and Water Area'!$C:$C,'Land and Water Area'!$A:$A,Datasheet!C10433)</f>
        <v>4845.17</v>
      </c>
    </row>
    <row r="10434" spans="1:8" x14ac:dyDescent="0.2">
      <c r="A10434">
        <v>1</v>
      </c>
      <c r="B10434">
        <v>2010</v>
      </c>
      <c r="C10434" t="s">
        <v>55</v>
      </c>
      <c r="D10434" t="s">
        <v>5</v>
      </c>
      <c r="E10434">
        <f>_xlfn.MAXIFS('CO2'!$D:$D,'CO2'!$A:$A,Table1[[#This Row],[Year]],'CO2'!$B:$B,Table1[[#This Row],[State]],'CO2'!$C:$C,Table1[[#This Row],[Sector]])</f>
        <v>12.8</v>
      </c>
      <c r="F10434">
        <f>AVERAGEIFS(Population!$C:$C,Population!$A:$A,Table1[[#This Row],[Year]],Population!$B:$B,Table1[[#This Row],[State]])</f>
        <v>6743009</v>
      </c>
      <c r="G10434">
        <f>_xlfn.MAXIFS('Land and Water Area'!$B:$B,'Land and Water Area'!$A:$A,Datasheet!C10434)</f>
        <v>66455.433000000005</v>
      </c>
      <c r="H10434">
        <f>_xlfn.MAXIFS('Land and Water Area'!$C:$C,'Land and Water Area'!$A:$A,Datasheet!C10434)</f>
        <v>4845.17</v>
      </c>
    </row>
    <row r="10435" spans="1:8" x14ac:dyDescent="0.2">
      <c r="A10435">
        <v>1</v>
      </c>
      <c r="B10435">
        <v>2010</v>
      </c>
      <c r="C10435" t="s">
        <v>55</v>
      </c>
      <c r="D10435" t="s">
        <v>6</v>
      </c>
      <c r="E10435">
        <f>_xlfn.MAXIFS('CO2'!$D:$D,'CO2'!$A:$A,Table1[[#This Row],[Year]],'CO2'!$B:$B,Table1[[#This Row],[State]],'CO2'!$C:$C,Table1[[#This Row],[Sector]])</f>
        <v>5.13</v>
      </c>
      <c r="F10435">
        <f>AVERAGEIFS(Population!$C:$C,Population!$A:$A,Table1[[#This Row],[Year]],Population!$B:$B,Table1[[#This Row],[State]])</f>
        <v>6743009</v>
      </c>
      <c r="G10435">
        <f>_xlfn.MAXIFS('Land and Water Area'!$B:$B,'Land and Water Area'!$A:$A,Datasheet!C10435)</f>
        <v>66455.433000000005</v>
      </c>
      <c r="H10435">
        <f>_xlfn.MAXIFS('Land and Water Area'!$C:$C,'Land and Water Area'!$A:$A,Datasheet!C10435)</f>
        <v>4845.17</v>
      </c>
    </row>
    <row r="10436" spans="1:8" x14ac:dyDescent="0.2">
      <c r="A10436">
        <v>1</v>
      </c>
      <c r="B10436">
        <v>2010</v>
      </c>
      <c r="C10436" t="s">
        <v>55</v>
      </c>
      <c r="D10436" t="s">
        <v>7</v>
      </c>
      <c r="E10436">
        <f>_xlfn.MAXIFS('CO2'!$D:$D,'CO2'!$A:$A,Table1[[#This Row],[Year]],'CO2'!$B:$B,Table1[[#This Row],[State]],'CO2'!$C:$C,Table1[[#This Row],[Sector]])</f>
        <v>38.58</v>
      </c>
      <c r="F10436">
        <f>AVERAGEIFS(Population!$C:$C,Population!$A:$A,Table1[[#This Row],[Year]],Population!$B:$B,Table1[[#This Row],[State]])</f>
        <v>6743009</v>
      </c>
      <c r="G10436">
        <f>_xlfn.MAXIFS('Land and Water Area'!$B:$B,'Land and Water Area'!$A:$A,Datasheet!C10436)</f>
        <v>66455.433000000005</v>
      </c>
      <c r="H10436">
        <f>_xlfn.MAXIFS('Land and Water Area'!$C:$C,'Land and Water Area'!$A:$A,Datasheet!C10436)</f>
        <v>4845.17</v>
      </c>
    </row>
    <row r="10437" spans="1:8" x14ac:dyDescent="0.2">
      <c r="A10437">
        <v>1</v>
      </c>
      <c r="B10437">
        <v>2010</v>
      </c>
      <c r="C10437" t="s">
        <v>56</v>
      </c>
      <c r="D10437" t="s">
        <v>3</v>
      </c>
      <c r="E10437">
        <f>_xlfn.MAXIFS('CO2'!$D:$D,'CO2'!$A:$A,Table1[[#This Row],[Year]],'CO2'!$B:$B,Table1[[#This Row],[State]],'CO2'!$C:$C,Table1[[#This Row],[Sector]])</f>
        <v>1.1599999999999999</v>
      </c>
      <c r="F10437">
        <f>AVERAGEIFS(Population!$C:$C,Population!$A:$A,Table1[[#This Row],[Year]],Population!$B:$B,Table1[[#This Row],[State]])</f>
        <v>605282</v>
      </c>
      <c r="G10437">
        <f>_xlfn.MAXIFS('Land and Water Area'!$B:$B,'Land and Water Area'!$A:$A,Datasheet!C10437)</f>
        <v>61.125999999999998</v>
      </c>
      <c r="H10437">
        <f>_xlfn.MAXIFS('Land and Water Area'!$C:$C,'Land and Water Area'!$A:$A,Datasheet!C10437)</f>
        <v>7.2240000000000002</v>
      </c>
    </row>
    <row r="10438" spans="1:8" x14ac:dyDescent="0.2">
      <c r="A10438">
        <v>1</v>
      </c>
      <c r="B10438">
        <v>2010</v>
      </c>
      <c r="C10438" t="s">
        <v>56</v>
      </c>
      <c r="D10438" t="s">
        <v>4</v>
      </c>
      <c r="E10438">
        <f>_xlfn.MAXIFS('CO2'!$D:$D,'CO2'!$A:$A,Table1[[#This Row],[Year]],'CO2'!$B:$B,Table1[[#This Row],[State]],'CO2'!$C:$C,Table1[[#This Row],[Sector]])</f>
        <v>0.19</v>
      </c>
      <c r="F10438">
        <f>AVERAGEIFS(Population!$C:$C,Population!$A:$A,Table1[[#This Row],[Year]],Population!$B:$B,Table1[[#This Row],[State]])</f>
        <v>605282</v>
      </c>
      <c r="G10438">
        <f>_xlfn.MAXIFS('Land and Water Area'!$B:$B,'Land and Water Area'!$A:$A,Datasheet!C10438)</f>
        <v>61.125999999999998</v>
      </c>
      <c r="H10438">
        <f>_xlfn.MAXIFS('Land and Water Area'!$C:$C,'Land and Water Area'!$A:$A,Datasheet!C10438)</f>
        <v>7.2240000000000002</v>
      </c>
    </row>
    <row r="10439" spans="1:8" x14ac:dyDescent="0.2">
      <c r="A10439">
        <v>1</v>
      </c>
      <c r="B10439">
        <v>2010</v>
      </c>
      <c r="C10439" t="s">
        <v>56</v>
      </c>
      <c r="D10439" t="s">
        <v>5</v>
      </c>
      <c r="E10439">
        <f>_xlfn.MAXIFS('CO2'!$D:$D,'CO2'!$A:$A,Table1[[#This Row],[Year]],'CO2'!$B:$B,Table1[[#This Row],[State]],'CO2'!$C:$C,Table1[[#This Row],[Sector]])</f>
        <v>0.02</v>
      </c>
      <c r="F10439">
        <f>AVERAGEIFS(Population!$C:$C,Population!$A:$A,Table1[[#This Row],[Year]],Population!$B:$B,Table1[[#This Row],[State]])</f>
        <v>605282</v>
      </c>
      <c r="G10439">
        <f>_xlfn.MAXIFS('Land and Water Area'!$B:$B,'Land and Water Area'!$A:$A,Datasheet!C10439)</f>
        <v>61.125999999999998</v>
      </c>
      <c r="H10439">
        <f>_xlfn.MAXIFS('Land and Water Area'!$C:$C,'Land and Water Area'!$A:$A,Datasheet!C10439)</f>
        <v>7.2240000000000002</v>
      </c>
    </row>
    <row r="10440" spans="1:8" x14ac:dyDescent="0.2">
      <c r="A10440">
        <v>1</v>
      </c>
      <c r="B10440">
        <v>2010</v>
      </c>
      <c r="C10440" t="s">
        <v>56</v>
      </c>
      <c r="D10440" t="s">
        <v>6</v>
      </c>
      <c r="E10440">
        <f>_xlfn.MAXIFS('CO2'!$D:$D,'CO2'!$A:$A,Table1[[#This Row],[Year]],'CO2'!$B:$B,Table1[[#This Row],[State]],'CO2'!$C:$C,Table1[[#This Row],[Sector]])</f>
        <v>0.82</v>
      </c>
      <c r="F10440">
        <f>AVERAGEIFS(Population!$C:$C,Population!$A:$A,Table1[[#This Row],[Year]],Population!$B:$B,Table1[[#This Row],[State]])</f>
        <v>605282</v>
      </c>
      <c r="G10440">
        <f>_xlfn.MAXIFS('Land and Water Area'!$B:$B,'Land and Water Area'!$A:$A,Datasheet!C10440)</f>
        <v>61.125999999999998</v>
      </c>
      <c r="H10440">
        <f>_xlfn.MAXIFS('Land and Water Area'!$C:$C,'Land and Water Area'!$A:$A,Datasheet!C10440)</f>
        <v>7.2240000000000002</v>
      </c>
    </row>
    <row r="10441" spans="1:8" x14ac:dyDescent="0.2">
      <c r="A10441">
        <v>1</v>
      </c>
      <c r="B10441">
        <v>2010</v>
      </c>
      <c r="C10441" t="s">
        <v>56</v>
      </c>
      <c r="D10441" t="s">
        <v>7</v>
      </c>
      <c r="E10441">
        <f>_xlfn.MAXIFS('CO2'!$D:$D,'CO2'!$A:$A,Table1[[#This Row],[Year]],'CO2'!$B:$B,Table1[[#This Row],[State]],'CO2'!$C:$C,Table1[[#This Row],[Sector]])</f>
        <v>1.03</v>
      </c>
      <c r="F10441">
        <f>AVERAGEIFS(Population!$C:$C,Population!$A:$A,Table1[[#This Row],[Year]],Population!$B:$B,Table1[[#This Row],[State]])</f>
        <v>605282</v>
      </c>
      <c r="G10441">
        <f>_xlfn.MAXIFS('Land and Water Area'!$B:$B,'Land and Water Area'!$A:$A,Datasheet!C10441)</f>
        <v>61.125999999999998</v>
      </c>
      <c r="H10441">
        <f>_xlfn.MAXIFS('Land and Water Area'!$C:$C,'Land and Water Area'!$A:$A,Datasheet!C10441)</f>
        <v>7.2240000000000002</v>
      </c>
    </row>
    <row r="10442" spans="1:8" x14ac:dyDescent="0.2">
      <c r="A10442">
        <v>1</v>
      </c>
      <c r="B10442">
        <v>2010</v>
      </c>
      <c r="C10442" t="s">
        <v>57</v>
      </c>
      <c r="D10442" t="s">
        <v>3</v>
      </c>
      <c r="E10442">
        <f>_xlfn.MAXIFS('CO2'!$D:$D,'CO2'!$A:$A,Table1[[#This Row],[Year]],'CO2'!$B:$B,Table1[[#This Row],[State]],'CO2'!$C:$C,Table1[[#This Row],[Sector]])</f>
        <v>1.58</v>
      </c>
      <c r="F10442">
        <f>AVERAGEIFS(Population!$C:$C,Population!$A:$A,Table1[[#This Row],[Year]],Population!$B:$B,Table1[[#This Row],[State]])</f>
        <v>1854265</v>
      </c>
      <c r="G10442">
        <f>_xlfn.MAXIFS('Land and Water Area'!$B:$B,'Land and Water Area'!$A:$A,Datasheet!C10442)</f>
        <v>24041.234</v>
      </c>
      <c r="H10442">
        <f>_xlfn.MAXIFS('Land and Water Area'!$C:$C,'Land and Water Area'!$A:$A,Datasheet!C10442)</f>
        <v>188.80799999999999</v>
      </c>
    </row>
    <row r="10443" spans="1:8" x14ac:dyDescent="0.2">
      <c r="A10443">
        <v>1</v>
      </c>
      <c r="B10443">
        <v>2010</v>
      </c>
      <c r="C10443" t="s">
        <v>57</v>
      </c>
      <c r="D10443" t="s">
        <v>4</v>
      </c>
      <c r="E10443">
        <f>_xlfn.MAXIFS('CO2'!$D:$D,'CO2'!$A:$A,Table1[[#This Row],[Year]],'CO2'!$B:$B,Table1[[#This Row],[State]],'CO2'!$C:$C,Table1[[#This Row],[Sector]])</f>
        <v>75.11</v>
      </c>
      <c r="F10443">
        <f>AVERAGEIFS(Population!$C:$C,Population!$A:$A,Table1[[#This Row],[Year]],Population!$B:$B,Table1[[#This Row],[State]])</f>
        <v>1854265</v>
      </c>
      <c r="G10443">
        <f>_xlfn.MAXIFS('Land and Water Area'!$B:$B,'Land and Water Area'!$A:$A,Datasheet!C10443)</f>
        <v>24041.234</v>
      </c>
      <c r="H10443">
        <f>_xlfn.MAXIFS('Land and Water Area'!$C:$C,'Land and Water Area'!$A:$A,Datasheet!C10443)</f>
        <v>188.80799999999999</v>
      </c>
    </row>
    <row r="10444" spans="1:8" x14ac:dyDescent="0.2">
      <c r="A10444">
        <v>1</v>
      </c>
      <c r="B10444">
        <v>2010</v>
      </c>
      <c r="C10444" t="s">
        <v>57</v>
      </c>
      <c r="D10444" t="s">
        <v>5</v>
      </c>
      <c r="E10444">
        <f>_xlfn.MAXIFS('CO2'!$D:$D,'CO2'!$A:$A,Table1[[#This Row],[Year]],'CO2'!$B:$B,Table1[[#This Row],[State]],'CO2'!$C:$C,Table1[[#This Row],[Sector]])</f>
        <v>10.55</v>
      </c>
      <c r="F10444">
        <f>AVERAGEIFS(Population!$C:$C,Population!$A:$A,Table1[[#This Row],[Year]],Population!$B:$B,Table1[[#This Row],[State]])</f>
        <v>1854265</v>
      </c>
      <c r="G10444">
        <f>_xlfn.MAXIFS('Land and Water Area'!$B:$B,'Land and Water Area'!$A:$A,Datasheet!C10444)</f>
        <v>24041.234</v>
      </c>
      <c r="H10444">
        <f>_xlfn.MAXIFS('Land and Water Area'!$C:$C,'Land and Water Area'!$A:$A,Datasheet!C10444)</f>
        <v>188.80799999999999</v>
      </c>
    </row>
    <row r="10445" spans="1:8" x14ac:dyDescent="0.2">
      <c r="A10445">
        <v>1</v>
      </c>
      <c r="B10445">
        <v>2010</v>
      </c>
      <c r="C10445" t="s">
        <v>57</v>
      </c>
      <c r="D10445" t="s">
        <v>6</v>
      </c>
      <c r="E10445">
        <f>_xlfn.MAXIFS('CO2'!$D:$D,'CO2'!$A:$A,Table1[[#This Row],[Year]],'CO2'!$B:$B,Table1[[#This Row],[State]],'CO2'!$C:$C,Table1[[#This Row],[Sector]])</f>
        <v>1.89</v>
      </c>
      <c r="F10445">
        <f>AVERAGEIFS(Population!$C:$C,Population!$A:$A,Table1[[#This Row],[Year]],Population!$B:$B,Table1[[#This Row],[State]])</f>
        <v>1854265</v>
      </c>
      <c r="G10445">
        <f>_xlfn.MAXIFS('Land and Water Area'!$B:$B,'Land and Water Area'!$A:$A,Datasheet!C10445)</f>
        <v>24041.234</v>
      </c>
      <c r="H10445">
        <f>_xlfn.MAXIFS('Land and Water Area'!$C:$C,'Land and Water Area'!$A:$A,Datasheet!C10445)</f>
        <v>188.80799999999999</v>
      </c>
    </row>
    <row r="10446" spans="1:8" x14ac:dyDescent="0.2">
      <c r="A10446">
        <v>1</v>
      </c>
      <c r="B10446">
        <v>2010</v>
      </c>
      <c r="C10446" t="s">
        <v>57</v>
      </c>
      <c r="D10446" t="s">
        <v>7</v>
      </c>
      <c r="E10446">
        <f>_xlfn.MAXIFS('CO2'!$D:$D,'CO2'!$A:$A,Table1[[#This Row],[Year]],'CO2'!$B:$B,Table1[[#This Row],[State]],'CO2'!$C:$C,Table1[[#This Row],[Sector]])</f>
        <v>11.44</v>
      </c>
      <c r="F10446">
        <f>AVERAGEIFS(Population!$C:$C,Population!$A:$A,Table1[[#This Row],[Year]],Population!$B:$B,Table1[[#This Row],[State]])</f>
        <v>1854265</v>
      </c>
      <c r="G10446">
        <f>_xlfn.MAXIFS('Land and Water Area'!$B:$B,'Land and Water Area'!$A:$A,Datasheet!C10446)</f>
        <v>24041.234</v>
      </c>
      <c r="H10446">
        <f>_xlfn.MAXIFS('Land and Water Area'!$C:$C,'Land and Water Area'!$A:$A,Datasheet!C10446)</f>
        <v>188.80799999999999</v>
      </c>
    </row>
    <row r="10447" spans="1:8" x14ac:dyDescent="0.2">
      <c r="A10447">
        <v>1</v>
      </c>
      <c r="B10447">
        <v>2010</v>
      </c>
      <c r="C10447" t="s">
        <v>58</v>
      </c>
      <c r="D10447" t="s">
        <v>3</v>
      </c>
      <c r="E10447">
        <f>_xlfn.MAXIFS('CO2'!$D:$D,'CO2'!$A:$A,Table1[[#This Row],[Year]],'CO2'!$B:$B,Table1[[#This Row],[State]],'CO2'!$C:$C,Table1[[#This Row],[Sector]])</f>
        <v>5.21</v>
      </c>
      <c r="F10447">
        <f>AVERAGEIFS(Population!$C:$C,Population!$A:$A,Table1[[#This Row],[Year]],Population!$B:$B,Table1[[#This Row],[State]])</f>
        <v>5690538</v>
      </c>
      <c r="G10447">
        <f>_xlfn.MAXIFS('Land and Water Area'!$B:$B,'Land and Water Area'!$A:$A,Datasheet!C10447)</f>
        <v>54167.286</v>
      </c>
      <c r="H10447">
        <f>_xlfn.MAXIFS('Land and Water Area'!$C:$C,'Land and Water Area'!$A:$A,Datasheet!C10447)</f>
        <v>11329.425999999999</v>
      </c>
    </row>
    <row r="10448" spans="1:8" x14ac:dyDescent="0.2">
      <c r="A10448">
        <v>1</v>
      </c>
      <c r="B10448">
        <v>2010</v>
      </c>
      <c r="C10448" t="s">
        <v>58</v>
      </c>
      <c r="D10448" t="s">
        <v>4</v>
      </c>
      <c r="E10448">
        <f>_xlfn.MAXIFS('CO2'!$D:$D,'CO2'!$A:$A,Table1[[#This Row],[Year]],'CO2'!$B:$B,Table1[[#This Row],[State]],'CO2'!$C:$C,Table1[[#This Row],[Sector]])</f>
        <v>43.05</v>
      </c>
      <c r="F10448">
        <f>AVERAGEIFS(Population!$C:$C,Population!$A:$A,Table1[[#This Row],[Year]],Population!$B:$B,Table1[[#This Row],[State]])</f>
        <v>5690538</v>
      </c>
      <c r="G10448">
        <f>_xlfn.MAXIFS('Land and Water Area'!$B:$B,'Land and Water Area'!$A:$A,Datasheet!C10448)</f>
        <v>54167.286</v>
      </c>
      <c r="H10448">
        <f>_xlfn.MAXIFS('Land and Water Area'!$C:$C,'Land and Water Area'!$A:$A,Datasheet!C10448)</f>
        <v>11329.425999999999</v>
      </c>
    </row>
    <row r="10449" spans="1:8" x14ac:dyDescent="0.2">
      <c r="A10449">
        <v>1</v>
      </c>
      <c r="B10449">
        <v>2010</v>
      </c>
      <c r="C10449" t="s">
        <v>58</v>
      </c>
      <c r="D10449" t="s">
        <v>5</v>
      </c>
      <c r="E10449">
        <f>_xlfn.MAXIFS('CO2'!$D:$D,'CO2'!$A:$A,Table1[[#This Row],[Year]],'CO2'!$B:$B,Table1[[#This Row],[State]],'CO2'!$C:$C,Table1[[#This Row],[Sector]])</f>
        <v>12.62</v>
      </c>
      <c r="F10449">
        <f>AVERAGEIFS(Population!$C:$C,Population!$A:$A,Table1[[#This Row],[Year]],Population!$B:$B,Table1[[#This Row],[State]])</f>
        <v>5690538</v>
      </c>
      <c r="G10449">
        <f>_xlfn.MAXIFS('Land and Water Area'!$B:$B,'Land and Water Area'!$A:$A,Datasheet!C10449)</f>
        <v>54167.286</v>
      </c>
      <c r="H10449">
        <f>_xlfn.MAXIFS('Land and Water Area'!$C:$C,'Land and Water Area'!$A:$A,Datasheet!C10449)</f>
        <v>11329.425999999999</v>
      </c>
    </row>
    <row r="10450" spans="1:8" x14ac:dyDescent="0.2">
      <c r="A10450">
        <v>1</v>
      </c>
      <c r="B10450">
        <v>2010</v>
      </c>
      <c r="C10450" t="s">
        <v>58</v>
      </c>
      <c r="D10450" t="s">
        <v>6</v>
      </c>
      <c r="E10450">
        <f>_xlfn.MAXIFS('CO2'!$D:$D,'CO2'!$A:$A,Table1[[#This Row],[Year]],'CO2'!$B:$B,Table1[[#This Row],[State]],'CO2'!$C:$C,Table1[[#This Row],[Sector]])</f>
        <v>8.6199999999999992</v>
      </c>
      <c r="F10450">
        <f>AVERAGEIFS(Population!$C:$C,Population!$A:$A,Table1[[#This Row],[Year]],Population!$B:$B,Table1[[#This Row],[State]])</f>
        <v>5690538</v>
      </c>
      <c r="G10450">
        <f>_xlfn.MAXIFS('Land and Water Area'!$B:$B,'Land and Water Area'!$A:$A,Datasheet!C10450)</f>
        <v>54167.286</v>
      </c>
      <c r="H10450">
        <f>_xlfn.MAXIFS('Land and Water Area'!$C:$C,'Land and Water Area'!$A:$A,Datasheet!C10450)</f>
        <v>11329.425999999999</v>
      </c>
    </row>
    <row r="10451" spans="1:8" x14ac:dyDescent="0.2">
      <c r="A10451">
        <v>1</v>
      </c>
      <c r="B10451">
        <v>2010</v>
      </c>
      <c r="C10451" t="s">
        <v>58</v>
      </c>
      <c r="D10451" t="s">
        <v>7</v>
      </c>
      <c r="E10451">
        <f>_xlfn.MAXIFS('CO2'!$D:$D,'CO2'!$A:$A,Table1[[#This Row],[Year]],'CO2'!$B:$B,Table1[[#This Row],[State]],'CO2'!$C:$C,Table1[[#This Row],[Sector]])</f>
        <v>29.52</v>
      </c>
      <c r="F10451">
        <f>AVERAGEIFS(Population!$C:$C,Population!$A:$A,Table1[[#This Row],[Year]],Population!$B:$B,Table1[[#This Row],[State]])</f>
        <v>5690538</v>
      </c>
      <c r="G10451">
        <f>_xlfn.MAXIFS('Land and Water Area'!$B:$B,'Land and Water Area'!$A:$A,Datasheet!C10451)</f>
        <v>54167.286</v>
      </c>
      <c r="H10451">
        <f>_xlfn.MAXIFS('Land and Water Area'!$C:$C,'Land and Water Area'!$A:$A,Datasheet!C10451)</f>
        <v>11329.425999999999</v>
      </c>
    </row>
    <row r="10452" spans="1:8" x14ac:dyDescent="0.2">
      <c r="A10452">
        <v>1</v>
      </c>
      <c r="B10452">
        <v>2010</v>
      </c>
      <c r="C10452" t="s">
        <v>59</v>
      </c>
      <c r="D10452" t="s">
        <v>3</v>
      </c>
      <c r="E10452">
        <f>_xlfn.MAXIFS('CO2'!$D:$D,'CO2'!$A:$A,Table1[[#This Row],[Year]],'CO2'!$B:$B,Table1[[#This Row],[State]],'CO2'!$C:$C,Table1[[#This Row],[Sector]])</f>
        <v>0.96</v>
      </c>
      <c r="F10452">
        <f>AVERAGEIFS(Population!$C:$C,Population!$A:$A,Table1[[#This Row],[Year]],Population!$B:$B,Table1[[#This Row],[State]])</f>
        <v>564531</v>
      </c>
      <c r="G10452">
        <f>_xlfn.MAXIFS('Land and Water Area'!$B:$B,'Land and Water Area'!$A:$A,Datasheet!C10452)</f>
        <v>97088.542000000001</v>
      </c>
      <c r="H10452">
        <f>_xlfn.MAXIFS('Land and Water Area'!$C:$C,'Land and Water Area'!$A:$A,Datasheet!C10452)</f>
        <v>721.26099999999997</v>
      </c>
    </row>
    <row r="10453" spans="1:8" x14ac:dyDescent="0.2">
      <c r="A10453">
        <v>1</v>
      </c>
      <c r="B10453">
        <v>2010</v>
      </c>
      <c r="C10453" t="s">
        <v>59</v>
      </c>
      <c r="D10453" t="s">
        <v>4</v>
      </c>
      <c r="E10453">
        <f>_xlfn.MAXIFS('CO2'!$D:$D,'CO2'!$A:$A,Table1[[#This Row],[Year]],'CO2'!$B:$B,Table1[[#This Row],[State]],'CO2'!$C:$C,Table1[[#This Row],[Sector]])</f>
        <v>43.31</v>
      </c>
      <c r="F10453">
        <f>AVERAGEIFS(Population!$C:$C,Population!$A:$A,Table1[[#This Row],[Year]],Population!$B:$B,Table1[[#This Row],[State]])</f>
        <v>564531</v>
      </c>
      <c r="G10453">
        <f>_xlfn.MAXIFS('Land and Water Area'!$B:$B,'Land and Water Area'!$A:$A,Datasheet!C10453)</f>
        <v>97088.542000000001</v>
      </c>
      <c r="H10453">
        <f>_xlfn.MAXIFS('Land and Water Area'!$C:$C,'Land and Water Area'!$A:$A,Datasheet!C10453)</f>
        <v>721.26099999999997</v>
      </c>
    </row>
    <row r="10454" spans="1:8" x14ac:dyDescent="0.2">
      <c r="A10454">
        <v>1</v>
      </c>
      <c r="B10454">
        <v>2010</v>
      </c>
      <c r="C10454" t="s">
        <v>59</v>
      </c>
      <c r="D10454" t="s">
        <v>5</v>
      </c>
      <c r="E10454">
        <f>_xlfn.MAXIFS('CO2'!$D:$D,'CO2'!$A:$A,Table1[[#This Row],[Year]],'CO2'!$B:$B,Table1[[#This Row],[State]],'CO2'!$C:$C,Table1[[#This Row],[Sector]])</f>
        <v>12.15</v>
      </c>
      <c r="F10454">
        <f>AVERAGEIFS(Population!$C:$C,Population!$A:$A,Table1[[#This Row],[Year]],Population!$B:$B,Table1[[#This Row],[State]])</f>
        <v>564531</v>
      </c>
      <c r="G10454">
        <f>_xlfn.MAXIFS('Land and Water Area'!$B:$B,'Land and Water Area'!$A:$A,Datasheet!C10454)</f>
        <v>97088.542000000001</v>
      </c>
      <c r="H10454">
        <f>_xlfn.MAXIFS('Land and Water Area'!$C:$C,'Land and Water Area'!$A:$A,Datasheet!C10454)</f>
        <v>721.26099999999997</v>
      </c>
    </row>
    <row r="10455" spans="1:8" x14ac:dyDescent="0.2">
      <c r="A10455">
        <v>1</v>
      </c>
      <c r="B10455">
        <v>2010</v>
      </c>
      <c r="C10455" t="s">
        <v>59</v>
      </c>
      <c r="D10455" t="s">
        <v>6</v>
      </c>
      <c r="E10455">
        <f>_xlfn.MAXIFS('CO2'!$D:$D,'CO2'!$A:$A,Table1[[#This Row],[Year]],'CO2'!$B:$B,Table1[[#This Row],[State]],'CO2'!$C:$C,Table1[[#This Row],[Sector]])</f>
        <v>0.93</v>
      </c>
      <c r="F10455">
        <f>AVERAGEIFS(Population!$C:$C,Population!$A:$A,Table1[[#This Row],[Year]],Population!$B:$B,Table1[[#This Row],[State]])</f>
        <v>564531</v>
      </c>
      <c r="G10455">
        <f>_xlfn.MAXIFS('Land and Water Area'!$B:$B,'Land and Water Area'!$A:$A,Datasheet!C10455)</f>
        <v>97088.542000000001</v>
      </c>
      <c r="H10455">
        <f>_xlfn.MAXIFS('Land and Water Area'!$C:$C,'Land and Water Area'!$A:$A,Datasheet!C10455)</f>
        <v>721.26099999999997</v>
      </c>
    </row>
    <row r="10456" spans="1:8" x14ac:dyDescent="0.2">
      <c r="A10456">
        <v>1</v>
      </c>
      <c r="B10456">
        <v>2010</v>
      </c>
      <c r="C10456" t="s">
        <v>59</v>
      </c>
      <c r="D10456" t="s">
        <v>7</v>
      </c>
      <c r="E10456">
        <f>_xlfn.MAXIFS('CO2'!$D:$D,'CO2'!$A:$A,Table1[[#This Row],[Year]],'CO2'!$B:$B,Table1[[#This Row],[State]],'CO2'!$C:$C,Table1[[#This Row],[Sector]])</f>
        <v>8.27</v>
      </c>
      <c r="F10456">
        <f>AVERAGEIFS(Population!$C:$C,Population!$A:$A,Table1[[#This Row],[Year]],Population!$B:$B,Table1[[#This Row],[State]])</f>
        <v>564531</v>
      </c>
      <c r="G10456">
        <f>_xlfn.MAXIFS('Land and Water Area'!$B:$B,'Land and Water Area'!$A:$A,Datasheet!C10456)</f>
        <v>97088.542000000001</v>
      </c>
      <c r="H10456">
        <f>_xlfn.MAXIFS('Land and Water Area'!$C:$C,'Land and Water Area'!$A:$A,Datasheet!C10456)</f>
        <v>721.26099999999997</v>
      </c>
    </row>
    <row r="10457" spans="1:8" x14ac:dyDescent="0.2">
      <c r="A10457">
        <v>1</v>
      </c>
      <c r="B10457">
        <v>2011</v>
      </c>
      <c r="C10457" t="s">
        <v>9</v>
      </c>
      <c r="D10457" t="s">
        <v>3</v>
      </c>
      <c r="E10457">
        <f>_xlfn.MAXIFS('CO2'!$D:$D,'CO2'!$A:$A,Table1[[#This Row],[Year]],'CO2'!$B:$B,Table1[[#This Row],[State]],'CO2'!$C:$C,Table1[[#This Row],[Sector]])</f>
        <v>2.06</v>
      </c>
      <c r="F10457">
        <f>AVERAGEIFS(Population!$C:$C,Population!$A:$A,Table1[[#This Row],[Year]],Population!$B:$B,Table1[[#This Row],[State]])</f>
        <v>4799642</v>
      </c>
      <c r="G10457">
        <f>_xlfn.MAXIFS('Land and Water Area'!$B:$B,'Land and Water Area'!$A:$A,Datasheet!C10457)</f>
        <v>50650.834000000003</v>
      </c>
      <c r="H10457">
        <f>_xlfn.MAXIFS('Land and Water Area'!$C:$C,'Land and Water Area'!$A:$A,Datasheet!C10457)</f>
        <v>1769.2439999999999</v>
      </c>
    </row>
    <row r="10458" spans="1:8" x14ac:dyDescent="0.2">
      <c r="A10458">
        <v>1</v>
      </c>
      <c r="B10458">
        <v>2011</v>
      </c>
      <c r="C10458" t="s">
        <v>9</v>
      </c>
      <c r="D10458" t="s">
        <v>4</v>
      </c>
      <c r="E10458">
        <f>_xlfn.MAXIFS('CO2'!$D:$D,'CO2'!$A:$A,Table1[[#This Row],[Year]],'CO2'!$B:$B,Table1[[#This Row],[State]],'CO2'!$C:$C,Table1[[#This Row],[Sector]])</f>
        <v>74.61</v>
      </c>
      <c r="F10458">
        <f>AVERAGEIFS(Population!$C:$C,Population!$A:$A,Table1[[#This Row],[Year]],Population!$B:$B,Table1[[#This Row],[State]])</f>
        <v>4799642</v>
      </c>
      <c r="G10458">
        <f>_xlfn.MAXIFS('Land and Water Area'!$B:$B,'Land and Water Area'!$A:$A,Datasheet!C10458)</f>
        <v>50650.834000000003</v>
      </c>
      <c r="H10458">
        <f>_xlfn.MAXIFS('Land and Water Area'!$C:$C,'Land and Water Area'!$A:$A,Datasheet!C10458)</f>
        <v>1769.2439999999999</v>
      </c>
    </row>
    <row r="10459" spans="1:8" x14ac:dyDescent="0.2">
      <c r="A10459">
        <v>1</v>
      </c>
      <c r="B10459">
        <v>2011</v>
      </c>
      <c r="C10459" t="s">
        <v>9</v>
      </c>
      <c r="D10459" t="s">
        <v>5</v>
      </c>
      <c r="E10459">
        <f>_xlfn.MAXIFS('CO2'!$D:$D,'CO2'!$A:$A,Table1[[#This Row],[Year]],'CO2'!$B:$B,Table1[[#This Row],[State]],'CO2'!$C:$C,Table1[[#This Row],[Sector]])</f>
        <v>18.190000000000001</v>
      </c>
      <c r="F10459">
        <f>AVERAGEIFS(Population!$C:$C,Population!$A:$A,Table1[[#This Row],[Year]],Population!$B:$B,Table1[[#This Row],[State]])</f>
        <v>4799642</v>
      </c>
      <c r="G10459">
        <f>_xlfn.MAXIFS('Land and Water Area'!$B:$B,'Land and Water Area'!$A:$A,Datasheet!C10459)</f>
        <v>50650.834000000003</v>
      </c>
      <c r="H10459">
        <f>_xlfn.MAXIFS('Land and Water Area'!$C:$C,'Land and Water Area'!$A:$A,Datasheet!C10459)</f>
        <v>1769.2439999999999</v>
      </c>
    </row>
    <row r="10460" spans="1:8" x14ac:dyDescent="0.2">
      <c r="A10460">
        <v>1</v>
      </c>
      <c r="B10460">
        <v>2011</v>
      </c>
      <c r="C10460" t="s">
        <v>9</v>
      </c>
      <c r="D10460" t="s">
        <v>6</v>
      </c>
      <c r="E10460">
        <f>_xlfn.MAXIFS('CO2'!$D:$D,'CO2'!$A:$A,Table1[[#This Row],[Year]],'CO2'!$B:$B,Table1[[#This Row],[State]],'CO2'!$C:$C,Table1[[#This Row],[Sector]])</f>
        <v>2.35</v>
      </c>
      <c r="F10460">
        <f>AVERAGEIFS(Population!$C:$C,Population!$A:$A,Table1[[#This Row],[Year]],Population!$B:$B,Table1[[#This Row],[State]])</f>
        <v>4799642</v>
      </c>
      <c r="G10460">
        <f>_xlfn.MAXIFS('Land and Water Area'!$B:$B,'Land and Water Area'!$A:$A,Datasheet!C10460)</f>
        <v>50650.834000000003</v>
      </c>
      <c r="H10460">
        <f>_xlfn.MAXIFS('Land and Water Area'!$C:$C,'Land and Water Area'!$A:$A,Datasheet!C10460)</f>
        <v>1769.2439999999999</v>
      </c>
    </row>
    <row r="10461" spans="1:8" x14ac:dyDescent="0.2">
      <c r="A10461">
        <v>1</v>
      </c>
      <c r="B10461">
        <v>2011</v>
      </c>
      <c r="C10461" t="s">
        <v>9</v>
      </c>
      <c r="D10461" t="s">
        <v>7</v>
      </c>
      <c r="E10461">
        <f>_xlfn.MAXIFS('CO2'!$D:$D,'CO2'!$A:$A,Table1[[#This Row],[Year]],'CO2'!$B:$B,Table1[[#This Row],[State]],'CO2'!$C:$C,Table1[[#This Row],[Sector]])</f>
        <v>32.33</v>
      </c>
      <c r="F10461">
        <f>AVERAGEIFS(Population!$C:$C,Population!$A:$A,Table1[[#This Row],[Year]],Population!$B:$B,Table1[[#This Row],[State]])</f>
        <v>4799642</v>
      </c>
      <c r="G10461">
        <f>_xlfn.MAXIFS('Land and Water Area'!$B:$B,'Land and Water Area'!$A:$A,Datasheet!C10461)</f>
        <v>50650.834000000003</v>
      </c>
      <c r="H10461">
        <f>_xlfn.MAXIFS('Land and Water Area'!$C:$C,'Land and Water Area'!$A:$A,Datasheet!C10461)</f>
        <v>1769.2439999999999</v>
      </c>
    </row>
    <row r="10462" spans="1:8" x14ac:dyDescent="0.2">
      <c r="A10462">
        <v>1</v>
      </c>
      <c r="B10462">
        <v>2011</v>
      </c>
      <c r="C10462" t="s">
        <v>10</v>
      </c>
      <c r="D10462" t="s">
        <v>3</v>
      </c>
      <c r="E10462">
        <f>_xlfn.MAXIFS('CO2'!$D:$D,'CO2'!$A:$A,Table1[[#This Row],[Year]],'CO2'!$B:$B,Table1[[#This Row],[State]],'CO2'!$C:$C,Table1[[#This Row],[Sector]])</f>
        <v>2.77</v>
      </c>
      <c r="F10462">
        <f>AVERAGEIFS(Population!$C:$C,Population!$A:$A,Table1[[#This Row],[Year]],Population!$B:$B,Table1[[#This Row],[State]])</f>
        <v>722349</v>
      </c>
      <c r="G10462">
        <f>_xlfn.MAXIFS('Land and Water Area'!$B:$B,'Land and Water Area'!$A:$A,Datasheet!C10462)</f>
        <v>571051.64099999995</v>
      </c>
      <c r="H10462">
        <f>_xlfn.MAXIFS('Land and Water Area'!$C:$C,'Land and Water Area'!$A:$A,Datasheet!C10462)</f>
        <v>94729.05</v>
      </c>
    </row>
    <row r="10463" spans="1:8" x14ac:dyDescent="0.2">
      <c r="A10463">
        <v>1</v>
      </c>
      <c r="B10463">
        <v>2011</v>
      </c>
      <c r="C10463" t="s">
        <v>10</v>
      </c>
      <c r="D10463" t="s">
        <v>4</v>
      </c>
      <c r="E10463">
        <f>_xlfn.MAXIFS('CO2'!$D:$D,'CO2'!$A:$A,Table1[[#This Row],[Year]],'CO2'!$B:$B,Table1[[#This Row],[State]],'CO2'!$C:$C,Table1[[#This Row],[Sector]])</f>
        <v>3.17</v>
      </c>
      <c r="F10463">
        <f>AVERAGEIFS(Population!$C:$C,Population!$A:$A,Table1[[#This Row],[Year]],Population!$B:$B,Table1[[#This Row],[State]])</f>
        <v>722349</v>
      </c>
      <c r="G10463">
        <f>_xlfn.MAXIFS('Land and Water Area'!$B:$B,'Land and Water Area'!$A:$A,Datasheet!C10463)</f>
        <v>571051.64099999995</v>
      </c>
      <c r="H10463">
        <f>_xlfn.MAXIFS('Land and Water Area'!$C:$C,'Land and Water Area'!$A:$A,Datasheet!C10463)</f>
        <v>94729.05</v>
      </c>
    </row>
    <row r="10464" spans="1:8" x14ac:dyDescent="0.2">
      <c r="A10464">
        <v>1</v>
      </c>
      <c r="B10464">
        <v>2011</v>
      </c>
      <c r="C10464" t="s">
        <v>10</v>
      </c>
      <c r="D10464" t="s">
        <v>5</v>
      </c>
      <c r="E10464">
        <f>_xlfn.MAXIFS('CO2'!$D:$D,'CO2'!$A:$A,Table1[[#This Row],[Year]],'CO2'!$B:$B,Table1[[#This Row],[State]],'CO2'!$C:$C,Table1[[#This Row],[Sector]])</f>
        <v>16.100000000000001</v>
      </c>
      <c r="F10464">
        <f>AVERAGEIFS(Population!$C:$C,Population!$A:$A,Table1[[#This Row],[Year]],Population!$B:$B,Table1[[#This Row],[State]])</f>
        <v>722349</v>
      </c>
      <c r="G10464">
        <f>_xlfn.MAXIFS('Land and Water Area'!$B:$B,'Land and Water Area'!$A:$A,Datasheet!C10464)</f>
        <v>571051.64099999995</v>
      </c>
      <c r="H10464">
        <f>_xlfn.MAXIFS('Land and Water Area'!$C:$C,'Land and Water Area'!$A:$A,Datasheet!C10464)</f>
        <v>94729.05</v>
      </c>
    </row>
    <row r="10465" spans="1:8" x14ac:dyDescent="0.2">
      <c r="A10465">
        <v>1</v>
      </c>
      <c r="B10465">
        <v>2011</v>
      </c>
      <c r="C10465" t="s">
        <v>10</v>
      </c>
      <c r="D10465" t="s">
        <v>6</v>
      </c>
      <c r="E10465">
        <f>_xlfn.MAXIFS('CO2'!$D:$D,'CO2'!$A:$A,Table1[[#This Row],[Year]],'CO2'!$B:$B,Table1[[#This Row],[State]],'CO2'!$C:$C,Table1[[#This Row],[Sector]])</f>
        <v>1.73</v>
      </c>
      <c r="F10465">
        <f>AVERAGEIFS(Population!$C:$C,Population!$A:$A,Table1[[#This Row],[Year]],Population!$B:$B,Table1[[#This Row],[State]])</f>
        <v>722349</v>
      </c>
      <c r="G10465">
        <f>_xlfn.MAXIFS('Land and Water Area'!$B:$B,'Land and Water Area'!$A:$A,Datasheet!C10465)</f>
        <v>571051.64099999995</v>
      </c>
      <c r="H10465">
        <f>_xlfn.MAXIFS('Land and Water Area'!$C:$C,'Land and Water Area'!$A:$A,Datasheet!C10465)</f>
        <v>94729.05</v>
      </c>
    </row>
    <row r="10466" spans="1:8" x14ac:dyDescent="0.2">
      <c r="A10466">
        <v>1</v>
      </c>
      <c r="B10466">
        <v>2011</v>
      </c>
      <c r="C10466" t="s">
        <v>10</v>
      </c>
      <c r="D10466" t="s">
        <v>7</v>
      </c>
      <c r="E10466">
        <f>_xlfn.MAXIFS('CO2'!$D:$D,'CO2'!$A:$A,Table1[[#This Row],[Year]],'CO2'!$B:$B,Table1[[#This Row],[State]],'CO2'!$C:$C,Table1[[#This Row],[Sector]])</f>
        <v>13.31</v>
      </c>
      <c r="F10466">
        <f>AVERAGEIFS(Population!$C:$C,Population!$A:$A,Table1[[#This Row],[Year]],Population!$B:$B,Table1[[#This Row],[State]])</f>
        <v>722349</v>
      </c>
      <c r="G10466">
        <f>_xlfn.MAXIFS('Land and Water Area'!$B:$B,'Land and Water Area'!$A:$A,Datasheet!C10466)</f>
        <v>571051.64099999995</v>
      </c>
      <c r="H10466">
        <f>_xlfn.MAXIFS('Land and Water Area'!$C:$C,'Land and Water Area'!$A:$A,Datasheet!C10466)</f>
        <v>94729.05</v>
      </c>
    </row>
    <row r="10467" spans="1:8" x14ac:dyDescent="0.2">
      <c r="A10467">
        <v>1</v>
      </c>
      <c r="B10467">
        <v>2011</v>
      </c>
      <c r="C10467" t="s">
        <v>11</v>
      </c>
      <c r="D10467" t="s">
        <v>3</v>
      </c>
      <c r="E10467">
        <f>_xlfn.MAXIFS('CO2'!$D:$D,'CO2'!$A:$A,Table1[[#This Row],[Year]],'CO2'!$B:$B,Table1[[#This Row],[State]],'CO2'!$C:$C,Table1[[#This Row],[Sector]])</f>
        <v>2.39</v>
      </c>
      <c r="F10467">
        <f>AVERAGEIFS(Population!$C:$C,Population!$A:$A,Table1[[#This Row],[Year]],Population!$B:$B,Table1[[#This Row],[State]])</f>
        <v>6473416</v>
      </c>
      <c r="G10467">
        <f>_xlfn.MAXIFS('Land and Water Area'!$B:$B,'Land and Water Area'!$A:$A,Datasheet!C10467)</f>
        <v>113655.393</v>
      </c>
      <c r="H10467">
        <f>_xlfn.MAXIFS('Land and Water Area'!$C:$C,'Land and Water Area'!$A:$A,Datasheet!C10467)</f>
        <v>329.73200000000003</v>
      </c>
    </row>
    <row r="10468" spans="1:8" x14ac:dyDescent="0.2">
      <c r="A10468">
        <v>1</v>
      </c>
      <c r="B10468">
        <v>2011</v>
      </c>
      <c r="C10468" t="s">
        <v>11</v>
      </c>
      <c r="D10468" t="s">
        <v>4</v>
      </c>
      <c r="E10468">
        <f>_xlfn.MAXIFS('CO2'!$D:$D,'CO2'!$A:$A,Table1[[#This Row],[Year]],'CO2'!$B:$B,Table1[[#This Row],[State]],'CO2'!$C:$C,Table1[[#This Row],[Sector]])</f>
        <v>52.78</v>
      </c>
      <c r="F10468">
        <f>AVERAGEIFS(Population!$C:$C,Population!$A:$A,Table1[[#This Row],[Year]],Population!$B:$B,Table1[[#This Row],[State]])</f>
        <v>6473416</v>
      </c>
      <c r="G10468">
        <f>_xlfn.MAXIFS('Land and Water Area'!$B:$B,'Land and Water Area'!$A:$A,Datasheet!C10468)</f>
        <v>113655.393</v>
      </c>
      <c r="H10468">
        <f>_xlfn.MAXIFS('Land and Water Area'!$C:$C,'Land and Water Area'!$A:$A,Datasheet!C10468)</f>
        <v>329.73200000000003</v>
      </c>
    </row>
    <row r="10469" spans="1:8" x14ac:dyDescent="0.2">
      <c r="A10469">
        <v>1</v>
      </c>
      <c r="B10469">
        <v>2011</v>
      </c>
      <c r="C10469" t="s">
        <v>11</v>
      </c>
      <c r="D10469" t="s">
        <v>5</v>
      </c>
      <c r="E10469">
        <f>_xlfn.MAXIFS('CO2'!$D:$D,'CO2'!$A:$A,Table1[[#This Row],[Year]],'CO2'!$B:$B,Table1[[#This Row],[State]],'CO2'!$C:$C,Table1[[#This Row],[Sector]])</f>
        <v>4.96</v>
      </c>
      <c r="F10469">
        <f>AVERAGEIFS(Population!$C:$C,Population!$A:$A,Table1[[#This Row],[Year]],Population!$B:$B,Table1[[#This Row],[State]])</f>
        <v>6473416</v>
      </c>
      <c r="G10469">
        <f>_xlfn.MAXIFS('Land and Water Area'!$B:$B,'Land and Water Area'!$A:$A,Datasheet!C10469)</f>
        <v>113655.393</v>
      </c>
      <c r="H10469">
        <f>_xlfn.MAXIFS('Land and Water Area'!$C:$C,'Land and Water Area'!$A:$A,Datasheet!C10469)</f>
        <v>329.73200000000003</v>
      </c>
    </row>
    <row r="10470" spans="1:8" x14ac:dyDescent="0.2">
      <c r="A10470">
        <v>1</v>
      </c>
      <c r="B10470">
        <v>2011</v>
      </c>
      <c r="C10470" t="s">
        <v>11</v>
      </c>
      <c r="D10470" t="s">
        <v>6</v>
      </c>
      <c r="E10470">
        <f>_xlfn.MAXIFS('CO2'!$D:$D,'CO2'!$A:$A,Table1[[#This Row],[Year]],'CO2'!$B:$B,Table1[[#This Row],[State]],'CO2'!$C:$C,Table1[[#This Row],[Sector]])</f>
        <v>2.41</v>
      </c>
      <c r="F10470">
        <f>AVERAGEIFS(Population!$C:$C,Population!$A:$A,Table1[[#This Row],[Year]],Population!$B:$B,Table1[[#This Row],[State]])</f>
        <v>6473416</v>
      </c>
      <c r="G10470">
        <f>_xlfn.MAXIFS('Land and Water Area'!$B:$B,'Land and Water Area'!$A:$A,Datasheet!C10470)</f>
        <v>113655.393</v>
      </c>
      <c r="H10470">
        <f>_xlfn.MAXIFS('Land and Water Area'!$C:$C,'Land and Water Area'!$A:$A,Datasheet!C10470)</f>
        <v>329.73200000000003</v>
      </c>
    </row>
    <row r="10471" spans="1:8" x14ac:dyDescent="0.2">
      <c r="A10471">
        <v>1</v>
      </c>
      <c r="B10471">
        <v>2011</v>
      </c>
      <c r="C10471" t="s">
        <v>11</v>
      </c>
      <c r="D10471" t="s">
        <v>7</v>
      </c>
      <c r="E10471">
        <f>_xlfn.MAXIFS('CO2'!$D:$D,'CO2'!$A:$A,Table1[[#This Row],[Year]],'CO2'!$B:$B,Table1[[#This Row],[State]],'CO2'!$C:$C,Table1[[#This Row],[Sector]])</f>
        <v>35.119999999999997</v>
      </c>
      <c r="F10471">
        <f>AVERAGEIFS(Population!$C:$C,Population!$A:$A,Table1[[#This Row],[Year]],Population!$B:$B,Table1[[#This Row],[State]])</f>
        <v>6473416</v>
      </c>
      <c r="G10471">
        <f>_xlfn.MAXIFS('Land and Water Area'!$B:$B,'Land and Water Area'!$A:$A,Datasheet!C10471)</f>
        <v>113655.393</v>
      </c>
      <c r="H10471">
        <f>_xlfn.MAXIFS('Land and Water Area'!$C:$C,'Land and Water Area'!$A:$A,Datasheet!C10471)</f>
        <v>329.73200000000003</v>
      </c>
    </row>
    <row r="10472" spans="1:8" x14ac:dyDescent="0.2">
      <c r="A10472">
        <v>1</v>
      </c>
      <c r="B10472">
        <v>2011</v>
      </c>
      <c r="C10472" t="s">
        <v>12</v>
      </c>
      <c r="D10472" t="s">
        <v>3</v>
      </c>
      <c r="E10472">
        <f>_xlfn.MAXIFS('CO2'!$D:$D,'CO2'!$A:$A,Table1[[#This Row],[Year]],'CO2'!$B:$B,Table1[[#This Row],[State]],'CO2'!$C:$C,Table1[[#This Row],[Sector]])</f>
        <v>2.52</v>
      </c>
      <c r="F10472">
        <f>AVERAGEIFS(Population!$C:$C,Population!$A:$A,Table1[[#This Row],[Year]],Population!$B:$B,Table1[[#This Row],[State]])</f>
        <v>2941038</v>
      </c>
      <c r="G10472">
        <f>_xlfn.MAXIFS('Land and Water Area'!$B:$B,'Land and Water Area'!$A:$A,Datasheet!C10472)</f>
        <v>51992.701000000001</v>
      </c>
      <c r="H10472">
        <f>_xlfn.MAXIFS('Land and Water Area'!$C:$C,'Land and Water Area'!$A:$A,Datasheet!C10472)</f>
        <v>1205.509</v>
      </c>
    </row>
    <row r="10473" spans="1:8" x14ac:dyDescent="0.2">
      <c r="A10473">
        <v>1</v>
      </c>
      <c r="B10473">
        <v>2011</v>
      </c>
      <c r="C10473" t="s">
        <v>12</v>
      </c>
      <c r="D10473" t="s">
        <v>4</v>
      </c>
      <c r="E10473">
        <f>_xlfn.MAXIFS('CO2'!$D:$D,'CO2'!$A:$A,Table1[[#This Row],[Year]],'CO2'!$B:$B,Table1[[#This Row],[State]],'CO2'!$C:$C,Table1[[#This Row],[Sector]])</f>
        <v>34.549999999999997</v>
      </c>
      <c r="F10473">
        <f>AVERAGEIFS(Population!$C:$C,Population!$A:$A,Table1[[#This Row],[Year]],Population!$B:$B,Table1[[#This Row],[State]])</f>
        <v>2941038</v>
      </c>
      <c r="G10473">
        <f>_xlfn.MAXIFS('Land and Water Area'!$B:$B,'Land and Water Area'!$A:$A,Datasheet!C10473)</f>
        <v>51992.701000000001</v>
      </c>
      <c r="H10473">
        <f>_xlfn.MAXIFS('Land and Water Area'!$C:$C,'Land and Water Area'!$A:$A,Datasheet!C10473)</f>
        <v>1205.509</v>
      </c>
    </row>
    <row r="10474" spans="1:8" x14ac:dyDescent="0.2">
      <c r="A10474">
        <v>1</v>
      </c>
      <c r="B10474">
        <v>2011</v>
      </c>
      <c r="C10474" t="s">
        <v>12</v>
      </c>
      <c r="D10474" t="s">
        <v>5</v>
      </c>
      <c r="E10474">
        <f>_xlfn.MAXIFS('CO2'!$D:$D,'CO2'!$A:$A,Table1[[#This Row],[Year]],'CO2'!$B:$B,Table1[[#This Row],[State]],'CO2'!$C:$C,Table1[[#This Row],[Sector]])</f>
        <v>8.67</v>
      </c>
      <c r="F10474">
        <f>AVERAGEIFS(Population!$C:$C,Population!$A:$A,Table1[[#This Row],[Year]],Population!$B:$B,Table1[[#This Row],[State]])</f>
        <v>2941038</v>
      </c>
      <c r="G10474">
        <f>_xlfn.MAXIFS('Land and Water Area'!$B:$B,'Land and Water Area'!$A:$A,Datasheet!C10474)</f>
        <v>51992.701000000001</v>
      </c>
      <c r="H10474">
        <f>_xlfn.MAXIFS('Land and Water Area'!$C:$C,'Land and Water Area'!$A:$A,Datasheet!C10474)</f>
        <v>1205.509</v>
      </c>
    </row>
    <row r="10475" spans="1:8" x14ac:dyDescent="0.2">
      <c r="A10475">
        <v>1</v>
      </c>
      <c r="B10475">
        <v>2011</v>
      </c>
      <c r="C10475" t="s">
        <v>12</v>
      </c>
      <c r="D10475" t="s">
        <v>6</v>
      </c>
      <c r="E10475">
        <f>_xlfn.MAXIFS('CO2'!$D:$D,'CO2'!$A:$A,Table1[[#This Row],[Year]],'CO2'!$B:$B,Table1[[#This Row],[State]],'CO2'!$C:$C,Table1[[#This Row],[Sector]])</f>
        <v>2.14</v>
      </c>
      <c r="F10475">
        <f>AVERAGEIFS(Population!$C:$C,Population!$A:$A,Table1[[#This Row],[Year]],Population!$B:$B,Table1[[#This Row],[State]])</f>
        <v>2941038</v>
      </c>
      <c r="G10475">
        <f>_xlfn.MAXIFS('Land and Water Area'!$B:$B,'Land and Water Area'!$A:$A,Datasheet!C10475)</f>
        <v>51992.701000000001</v>
      </c>
      <c r="H10475">
        <f>_xlfn.MAXIFS('Land and Water Area'!$C:$C,'Land and Water Area'!$A:$A,Datasheet!C10475)</f>
        <v>1205.509</v>
      </c>
    </row>
    <row r="10476" spans="1:8" x14ac:dyDescent="0.2">
      <c r="A10476">
        <v>1</v>
      </c>
      <c r="B10476">
        <v>2011</v>
      </c>
      <c r="C10476" t="s">
        <v>12</v>
      </c>
      <c r="D10476" t="s">
        <v>7</v>
      </c>
      <c r="E10476">
        <f>_xlfn.MAXIFS('CO2'!$D:$D,'CO2'!$A:$A,Table1[[#This Row],[Year]],'CO2'!$B:$B,Table1[[#This Row],[State]],'CO2'!$C:$C,Table1[[#This Row],[Sector]])</f>
        <v>19.61</v>
      </c>
      <c r="F10476">
        <f>AVERAGEIFS(Population!$C:$C,Population!$A:$A,Table1[[#This Row],[Year]],Population!$B:$B,Table1[[#This Row],[State]])</f>
        <v>2941038</v>
      </c>
      <c r="G10476">
        <f>_xlfn.MAXIFS('Land and Water Area'!$B:$B,'Land and Water Area'!$A:$A,Datasheet!C10476)</f>
        <v>51992.701000000001</v>
      </c>
      <c r="H10476">
        <f>_xlfn.MAXIFS('Land and Water Area'!$C:$C,'Land and Water Area'!$A:$A,Datasheet!C10476)</f>
        <v>1205.509</v>
      </c>
    </row>
    <row r="10477" spans="1:8" x14ac:dyDescent="0.2">
      <c r="A10477">
        <v>1</v>
      </c>
      <c r="B10477">
        <v>2011</v>
      </c>
      <c r="C10477" t="s">
        <v>13</v>
      </c>
      <c r="D10477" t="s">
        <v>3</v>
      </c>
      <c r="E10477">
        <f>_xlfn.MAXIFS('CO2'!$D:$D,'CO2'!$A:$A,Table1[[#This Row],[Year]],'CO2'!$B:$B,Table1[[#This Row],[State]],'CO2'!$C:$C,Table1[[#This Row],[Sector]])</f>
        <v>15.75</v>
      </c>
      <c r="F10477">
        <f>AVERAGEIFS(Population!$C:$C,Population!$A:$A,Table1[[#This Row],[Year]],Population!$B:$B,Table1[[#This Row],[State]])</f>
        <v>37636311</v>
      </c>
      <c r="G10477">
        <f>_xlfn.MAXIFS('Land and Water Area'!$B:$B,'Land and Water Area'!$A:$A,Datasheet!C10477)</f>
        <v>155859.14000000001</v>
      </c>
      <c r="H10477">
        <f>_xlfn.MAXIFS('Land and Water Area'!$C:$C,'Land and Water Area'!$A:$A,Datasheet!C10477)</f>
        <v>7834.6949999999997</v>
      </c>
    </row>
    <row r="10478" spans="1:8" x14ac:dyDescent="0.2">
      <c r="A10478">
        <v>1</v>
      </c>
      <c r="B10478">
        <v>2011</v>
      </c>
      <c r="C10478" t="s">
        <v>13</v>
      </c>
      <c r="D10478" t="s">
        <v>4</v>
      </c>
      <c r="E10478">
        <f>_xlfn.MAXIFS('CO2'!$D:$D,'CO2'!$A:$A,Table1[[#This Row],[Year]],'CO2'!$B:$B,Table1[[#This Row],[State]],'CO2'!$C:$C,Table1[[#This Row],[Sector]])</f>
        <v>36.44</v>
      </c>
      <c r="F10478">
        <f>AVERAGEIFS(Population!$C:$C,Population!$A:$A,Table1[[#This Row],[Year]],Population!$B:$B,Table1[[#This Row],[State]])</f>
        <v>37636311</v>
      </c>
      <c r="G10478">
        <f>_xlfn.MAXIFS('Land and Water Area'!$B:$B,'Land and Water Area'!$A:$A,Datasheet!C10478)</f>
        <v>155859.14000000001</v>
      </c>
      <c r="H10478">
        <f>_xlfn.MAXIFS('Land and Water Area'!$C:$C,'Land and Water Area'!$A:$A,Datasheet!C10478)</f>
        <v>7834.6949999999997</v>
      </c>
    </row>
    <row r="10479" spans="1:8" x14ac:dyDescent="0.2">
      <c r="A10479">
        <v>1</v>
      </c>
      <c r="B10479">
        <v>2011</v>
      </c>
      <c r="C10479" t="s">
        <v>13</v>
      </c>
      <c r="D10479" t="s">
        <v>5</v>
      </c>
      <c r="E10479">
        <f>_xlfn.MAXIFS('CO2'!$D:$D,'CO2'!$A:$A,Table1[[#This Row],[Year]],'CO2'!$B:$B,Table1[[#This Row],[State]],'CO2'!$C:$C,Table1[[#This Row],[Sector]])</f>
        <v>67.33</v>
      </c>
      <c r="F10479">
        <f>AVERAGEIFS(Population!$C:$C,Population!$A:$A,Table1[[#This Row],[Year]],Population!$B:$B,Table1[[#This Row],[State]])</f>
        <v>37636311</v>
      </c>
      <c r="G10479">
        <f>_xlfn.MAXIFS('Land and Water Area'!$B:$B,'Land and Water Area'!$A:$A,Datasheet!C10479)</f>
        <v>155859.14000000001</v>
      </c>
      <c r="H10479">
        <f>_xlfn.MAXIFS('Land and Water Area'!$C:$C,'Land and Water Area'!$A:$A,Datasheet!C10479)</f>
        <v>7834.6949999999997</v>
      </c>
    </row>
    <row r="10480" spans="1:8" x14ac:dyDescent="0.2">
      <c r="A10480">
        <v>1</v>
      </c>
      <c r="B10480">
        <v>2011</v>
      </c>
      <c r="C10480" t="s">
        <v>13</v>
      </c>
      <c r="D10480" t="s">
        <v>6</v>
      </c>
      <c r="E10480">
        <f>_xlfn.MAXIFS('CO2'!$D:$D,'CO2'!$A:$A,Table1[[#This Row],[Year]],'CO2'!$B:$B,Table1[[#This Row],[State]],'CO2'!$C:$C,Table1[[#This Row],[Sector]])</f>
        <v>29.72</v>
      </c>
      <c r="F10480">
        <f>AVERAGEIFS(Population!$C:$C,Population!$A:$A,Table1[[#This Row],[Year]],Population!$B:$B,Table1[[#This Row],[State]])</f>
        <v>37636311</v>
      </c>
      <c r="G10480">
        <f>_xlfn.MAXIFS('Land and Water Area'!$B:$B,'Land and Water Area'!$A:$A,Datasheet!C10480)</f>
        <v>155859.14000000001</v>
      </c>
      <c r="H10480">
        <f>_xlfn.MAXIFS('Land and Water Area'!$C:$C,'Land and Water Area'!$A:$A,Datasheet!C10480)</f>
        <v>7834.6949999999997</v>
      </c>
    </row>
    <row r="10481" spans="1:8" x14ac:dyDescent="0.2">
      <c r="A10481">
        <v>1</v>
      </c>
      <c r="B10481">
        <v>2011</v>
      </c>
      <c r="C10481" t="s">
        <v>13</v>
      </c>
      <c r="D10481" t="s">
        <v>7</v>
      </c>
      <c r="E10481">
        <f>_xlfn.MAXIFS('CO2'!$D:$D,'CO2'!$A:$A,Table1[[#This Row],[Year]],'CO2'!$B:$B,Table1[[#This Row],[State]],'CO2'!$C:$C,Table1[[#This Row],[Sector]])</f>
        <v>193.41</v>
      </c>
      <c r="F10481">
        <f>AVERAGEIFS(Population!$C:$C,Population!$A:$A,Table1[[#This Row],[Year]],Population!$B:$B,Table1[[#This Row],[State]])</f>
        <v>37636311</v>
      </c>
      <c r="G10481">
        <f>_xlfn.MAXIFS('Land and Water Area'!$B:$B,'Land and Water Area'!$A:$A,Datasheet!C10481)</f>
        <v>155859.14000000001</v>
      </c>
      <c r="H10481">
        <f>_xlfn.MAXIFS('Land and Water Area'!$C:$C,'Land and Water Area'!$A:$A,Datasheet!C10481)</f>
        <v>7834.6949999999997</v>
      </c>
    </row>
    <row r="10482" spans="1:8" x14ac:dyDescent="0.2">
      <c r="A10482">
        <v>1</v>
      </c>
      <c r="B10482">
        <v>2011</v>
      </c>
      <c r="C10482" t="s">
        <v>14</v>
      </c>
      <c r="D10482" t="s">
        <v>3</v>
      </c>
      <c r="E10482">
        <f>_xlfn.MAXIFS('CO2'!$D:$D,'CO2'!$A:$A,Table1[[#This Row],[Year]],'CO2'!$B:$B,Table1[[#This Row],[State]],'CO2'!$C:$C,Table1[[#This Row],[Sector]])</f>
        <v>3.99</v>
      </c>
      <c r="F10482">
        <f>AVERAGEIFS(Population!$C:$C,Population!$A:$A,Table1[[#This Row],[Year]],Population!$B:$B,Table1[[#This Row],[State]])</f>
        <v>5121900</v>
      </c>
      <c r="G10482">
        <f>_xlfn.MAXIFS('Land and Water Area'!$B:$B,'Land and Water Area'!$A:$A,Datasheet!C10482)</f>
        <v>103637.064</v>
      </c>
      <c r="H10482">
        <f>_xlfn.MAXIFS('Land and Water Area'!$C:$C,'Land and Water Area'!$A:$A,Datasheet!C10482)</f>
        <v>457.82499999999999</v>
      </c>
    </row>
    <row r="10483" spans="1:8" x14ac:dyDescent="0.2">
      <c r="A10483">
        <v>1</v>
      </c>
      <c r="B10483">
        <v>2011</v>
      </c>
      <c r="C10483" t="s">
        <v>14</v>
      </c>
      <c r="D10483" t="s">
        <v>4</v>
      </c>
      <c r="E10483">
        <f>_xlfn.MAXIFS('CO2'!$D:$D,'CO2'!$A:$A,Table1[[#This Row],[Year]],'CO2'!$B:$B,Table1[[#This Row],[State]],'CO2'!$C:$C,Table1[[#This Row],[Sector]])</f>
        <v>39.31</v>
      </c>
      <c r="F10483">
        <f>AVERAGEIFS(Population!$C:$C,Population!$A:$A,Table1[[#This Row],[Year]],Population!$B:$B,Table1[[#This Row],[State]])</f>
        <v>5121900</v>
      </c>
      <c r="G10483">
        <f>_xlfn.MAXIFS('Land and Water Area'!$B:$B,'Land and Water Area'!$A:$A,Datasheet!C10483)</f>
        <v>103637.064</v>
      </c>
      <c r="H10483">
        <f>_xlfn.MAXIFS('Land and Water Area'!$C:$C,'Land and Water Area'!$A:$A,Datasheet!C10483)</f>
        <v>457.82499999999999</v>
      </c>
    </row>
    <row r="10484" spans="1:8" x14ac:dyDescent="0.2">
      <c r="A10484">
        <v>1</v>
      </c>
      <c r="B10484">
        <v>2011</v>
      </c>
      <c r="C10484" t="s">
        <v>14</v>
      </c>
      <c r="D10484" t="s">
        <v>5</v>
      </c>
      <c r="E10484">
        <f>_xlfn.MAXIFS('CO2'!$D:$D,'CO2'!$A:$A,Table1[[#This Row],[Year]],'CO2'!$B:$B,Table1[[#This Row],[State]],'CO2'!$C:$C,Table1[[#This Row],[Sector]])</f>
        <v>12.87</v>
      </c>
      <c r="F10484">
        <f>AVERAGEIFS(Population!$C:$C,Population!$A:$A,Table1[[#This Row],[Year]],Population!$B:$B,Table1[[#This Row],[State]])</f>
        <v>5121900</v>
      </c>
      <c r="G10484">
        <f>_xlfn.MAXIFS('Land and Water Area'!$B:$B,'Land and Water Area'!$A:$A,Datasheet!C10484)</f>
        <v>103637.064</v>
      </c>
      <c r="H10484">
        <f>_xlfn.MAXIFS('Land and Water Area'!$C:$C,'Land and Water Area'!$A:$A,Datasheet!C10484)</f>
        <v>457.82499999999999</v>
      </c>
    </row>
    <row r="10485" spans="1:8" x14ac:dyDescent="0.2">
      <c r="A10485">
        <v>1</v>
      </c>
      <c r="B10485">
        <v>2011</v>
      </c>
      <c r="C10485" t="s">
        <v>14</v>
      </c>
      <c r="D10485" t="s">
        <v>6</v>
      </c>
      <c r="E10485">
        <f>_xlfn.MAXIFS('CO2'!$D:$D,'CO2'!$A:$A,Table1[[#This Row],[Year]],'CO2'!$B:$B,Table1[[#This Row],[State]],'CO2'!$C:$C,Table1[[#This Row],[Sector]])</f>
        <v>7.88</v>
      </c>
      <c r="F10485">
        <f>AVERAGEIFS(Population!$C:$C,Population!$A:$A,Table1[[#This Row],[Year]],Population!$B:$B,Table1[[#This Row],[State]])</f>
        <v>5121900</v>
      </c>
      <c r="G10485">
        <f>_xlfn.MAXIFS('Land and Water Area'!$B:$B,'Land and Water Area'!$A:$A,Datasheet!C10485)</f>
        <v>103637.064</v>
      </c>
      <c r="H10485">
        <f>_xlfn.MAXIFS('Land and Water Area'!$C:$C,'Land and Water Area'!$A:$A,Datasheet!C10485)</f>
        <v>457.82499999999999</v>
      </c>
    </row>
    <row r="10486" spans="1:8" x14ac:dyDescent="0.2">
      <c r="A10486">
        <v>1</v>
      </c>
      <c r="B10486">
        <v>2011</v>
      </c>
      <c r="C10486" t="s">
        <v>14</v>
      </c>
      <c r="D10486" t="s">
        <v>7</v>
      </c>
      <c r="E10486">
        <f>_xlfn.MAXIFS('CO2'!$D:$D,'CO2'!$A:$A,Table1[[#This Row],[Year]],'CO2'!$B:$B,Table1[[#This Row],[State]],'CO2'!$C:$C,Table1[[#This Row],[Sector]])</f>
        <v>28.45</v>
      </c>
      <c r="F10486">
        <f>AVERAGEIFS(Population!$C:$C,Population!$A:$A,Table1[[#This Row],[Year]],Population!$B:$B,Table1[[#This Row],[State]])</f>
        <v>5121900</v>
      </c>
      <c r="G10486">
        <f>_xlfn.MAXIFS('Land and Water Area'!$B:$B,'Land and Water Area'!$A:$A,Datasheet!C10486)</f>
        <v>103637.064</v>
      </c>
      <c r="H10486">
        <f>_xlfn.MAXIFS('Land and Water Area'!$C:$C,'Land and Water Area'!$A:$A,Datasheet!C10486)</f>
        <v>457.82499999999999</v>
      </c>
    </row>
    <row r="10487" spans="1:8" x14ac:dyDescent="0.2">
      <c r="A10487">
        <v>1</v>
      </c>
      <c r="B10487">
        <v>2011</v>
      </c>
      <c r="C10487" t="s">
        <v>15</v>
      </c>
      <c r="D10487" t="s">
        <v>3</v>
      </c>
      <c r="E10487">
        <f>_xlfn.MAXIFS('CO2'!$D:$D,'CO2'!$A:$A,Table1[[#This Row],[Year]],'CO2'!$B:$B,Table1[[#This Row],[State]],'CO2'!$C:$C,Table1[[#This Row],[Sector]])</f>
        <v>3.59</v>
      </c>
      <c r="F10487">
        <f>AVERAGEIFS(Population!$C:$C,Population!$A:$A,Table1[[#This Row],[Year]],Population!$B:$B,Table1[[#This Row],[State]])</f>
        <v>3588632</v>
      </c>
      <c r="G10487">
        <f>_xlfn.MAXIFS('Land and Water Area'!$B:$B,'Land and Water Area'!$A:$A,Datasheet!C10487)</f>
        <v>4842.3969999999999</v>
      </c>
      <c r="H10487">
        <f>_xlfn.MAXIFS('Land and Water Area'!$C:$C,'Land and Water Area'!$A:$A,Datasheet!C10487)</f>
        <v>701.30200000000002</v>
      </c>
    </row>
    <row r="10488" spans="1:8" x14ac:dyDescent="0.2">
      <c r="A10488">
        <v>1</v>
      </c>
      <c r="B10488">
        <v>2011</v>
      </c>
      <c r="C10488" t="s">
        <v>15</v>
      </c>
      <c r="D10488" t="s">
        <v>4</v>
      </c>
      <c r="E10488">
        <f>_xlfn.MAXIFS('CO2'!$D:$D,'CO2'!$A:$A,Table1[[#This Row],[Year]],'CO2'!$B:$B,Table1[[#This Row],[State]],'CO2'!$C:$C,Table1[[#This Row],[Sector]])</f>
        <v>6.58</v>
      </c>
      <c r="F10488">
        <f>AVERAGEIFS(Population!$C:$C,Population!$A:$A,Table1[[#This Row],[Year]],Population!$B:$B,Table1[[#This Row],[State]])</f>
        <v>3588632</v>
      </c>
      <c r="G10488">
        <f>_xlfn.MAXIFS('Land and Water Area'!$B:$B,'Land and Water Area'!$A:$A,Datasheet!C10488)</f>
        <v>4842.3969999999999</v>
      </c>
      <c r="H10488">
        <f>_xlfn.MAXIFS('Land and Water Area'!$C:$C,'Land and Water Area'!$A:$A,Datasheet!C10488)</f>
        <v>701.30200000000002</v>
      </c>
    </row>
    <row r="10489" spans="1:8" x14ac:dyDescent="0.2">
      <c r="A10489">
        <v>1</v>
      </c>
      <c r="B10489">
        <v>2011</v>
      </c>
      <c r="C10489" t="s">
        <v>15</v>
      </c>
      <c r="D10489" t="s">
        <v>5</v>
      </c>
      <c r="E10489">
        <f>_xlfn.MAXIFS('CO2'!$D:$D,'CO2'!$A:$A,Table1[[#This Row],[Year]],'CO2'!$B:$B,Table1[[#This Row],[State]],'CO2'!$C:$C,Table1[[#This Row],[Sector]])</f>
        <v>1.97</v>
      </c>
      <c r="F10489">
        <f>AVERAGEIFS(Population!$C:$C,Population!$A:$A,Table1[[#This Row],[Year]],Population!$B:$B,Table1[[#This Row],[State]])</f>
        <v>3588632</v>
      </c>
      <c r="G10489">
        <f>_xlfn.MAXIFS('Land and Water Area'!$B:$B,'Land and Water Area'!$A:$A,Datasheet!C10489)</f>
        <v>4842.3969999999999</v>
      </c>
      <c r="H10489">
        <f>_xlfn.MAXIFS('Land and Water Area'!$C:$C,'Land and Water Area'!$A:$A,Datasheet!C10489)</f>
        <v>701.30200000000002</v>
      </c>
    </row>
    <row r="10490" spans="1:8" x14ac:dyDescent="0.2">
      <c r="A10490">
        <v>1</v>
      </c>
      <c r="B10490">
        <v>2011</v>
      </c>
      <c r="C10490" t="s">
        <v>15</v>
      </c>
      <c r="D10490" t="s">
        <v>6</v>
      </c>
      <c r="E10490">
        <f>_xlfn.MAXIFS('CO2'!$D:$D,'CO2'!$A:$A,Table1[[#This Row],[Year]],'CO2'!$B:$B,Table1[[#This Row],[State]],'CO2'!$C:$C,Table1[[#This Row],[Sector]])</f>
        <v>7.23</v>
      </c>
      <c r="F10490">
        <f>AVERAGEIFS(Population!$C:$C,Population!$A:$A,Table1[[#This Row],[Year]],Population!$B:$B,Table1[[#This Row],[State]])</f>
        <v>3588632</v>
      </c>
      <c r="G10490">
        <f>_xlfn.MAXIFS('Land and Water Area'!$B:$B,'Land and Water Area'!$A:$A,Datasheet!C10490)</f>
        <v>4842.3969999999999</v>
      </c>
      <c r="H10490">
        <f>_xlfn.MAXIFS('Land and Water Area'!$C:$C,'Land and Water Area'!$A:$A,Datasheet!C10490)</f>
        <v>701.30200000000002</v>
      </c>
    </row>
    <row r="10491" spans="1:8" x14ac:dyDescent="0.2">
      <c r="A10491">
        <v>1</v>
      </c>
      <c r="B10491">
        <v>2011</v>
      </c>
      <c r="C10491" t="s">
        <v>15</v>
      </c>
      <c r="D10491" t="s">
        <v>7</v>
      </c>
      <c r="E10491">
        <f>_xlfn.MAXIFS('CO2'!$D:$D,'CO2'!$A:$A,Table1[[#This Row],[Year]],'CO2'!$B:$B,Table1[[#This Row],[State]],'CO2'!$C:$C,Table1[[#This Row],[Sector]])</f>
        <v>15.66</v>
      </c>
      <c r="F10491">
        <f>AVERAGEIFS(Population!$C:$C,Population!$A:$A,Table1[[#This Row],[Year]],Population!$B:$B,Table1[[#This Row],[State]])</f>
        <v>3588632</v>
      </c>
      <c r="G10491">
        <f>_xlfn.MAXIFS('Land and Water Area'!$B:$B,'Land and Water Area'!$A:$A,Datasheet!C10491)</f>
        <v>4842.3969999999999</v>
      </c>
      <c r="H10491">
        <f>_xlfn.MAXIFS('Land and Water Area'!$C:$C,'Land and Water Area'!$A:$A,Datasheet!C10491)</f>
        <v>701.30200000000002</v>
      </c>
    </row>
    <row r="10492" spans="1:8" x14ac:dyDescent="0.2">
      <c r="A10492">
        <v>1</v>
      </c>
      <c r="B10492">
        <v>2011</v>
      </c>
      <c r="C10492" t="s">
        <v>16</v>
      </c>
      <c r="D10492" t="s">
        <v>3</v>
      </c>
      <c r="E10492">
        <f>_xlfn.MAXIFS('CO2'!$D:$D,'CO2'!$A:$A,Table1[[#This Row],[Year]],'CO2'!$B:$B,Table1[[#This Row],[State]],'CO2'!$C:$C,Table1[[#This Row],[Sector]])</f>
        <v>0.72</v>
      </c>
      <c r="F10492">
        <f>AVERAGEIFS(Population!$C:$C,Population!$A:$A,Table1[[#This Row],[Year]],Population!$B:$B,Table1[[#This Row],[State]])</f>
        <v>907590</v>
      </c>
      <c r="G10492">
        <f>_xlfn.MAXIFS('Land and Water Area'!$B:$B,'Land and Water Area'!$A:$A,Datasheet!C10492)</f>
        <v>1948.5440000000001</v>
      </c>
      <c r="H10492">
        <f>_xlfn.MAXIFS('Land and Water Area'!$C:$C,'Land and Water Area'!$A:$A,Datasheet!C10492)</f>
        <v>540.23699999999997</v>
      </c>
    </row>
    <row r="10493" spans="1:8" x14ac:dyDescent="0.2">
      <c r="A10493">
        <v>1</v>
      </c>
      <c r="B10493">
        <v>2011</v>
      </c>
      <c r="C10493" t="s">
        <v>16</v>
      </c>
      <c r="D10493" t="s">
        <v>4</v>
      </c>
      <c r="E10493">
        <f>_xlfn.MAXIFS('CO2'!$D:$D,'CO2'!$A:$A,Table1[[#This Row],[Year]],'CO2'!$B:$B,Table1[[#This Row],[State]],'CO2'!$C:$C,Table1[[#This Row],[Sector]])</f>
        <v>3.85</v>
      </c>
      <c r="F10493">
        <f>AVERAGEIFS(Population!$C:$C,Population!$A:$A,Table1[[#This Row],[Year]],Population!$B:$B,Table1[[#This Row],[State]])</f>
        <v>907590</v>
      </c>
      <c r="G10493">
        <f>_xlfn.MAXIFS('Land and Water Area'!$B:$B,'Land and Water Area'!$A:$A,Datasheet!C10493)</f>
        <v>1948.5440000000001</v>
      </c>
      <c r="H10493">
        <f>_xlfn.MAXIFS('Land and Water Area'!$C:$C,'Land and Water Area'!$A:$A,Datasheet!C10493)</f>
        <v>540.23699999999997</v>
      </c>
    </row>
    <row r="10494" spans="1:8" x14ac:dyDescent="0.2">
      <c r="A10494">
        <v>1</v>
      </c>
      <c r="B10494">
        <v>2011</v>
      </c>
      <c r="C10494" t="s">
        <v>16</v>
      </c>
      <c r="D10494" t="s">
        <v>5</v>
      </c>
      <c r="E10494">
        <f>_xlfn.MAXIFS('CO2'!$D:$D,'CO2'!$A:$A,Table1[[#This Row],[Year]],'CO2'!$B:$B,Table1[[#This Row],[State]],'CO2'!$C:$C,Table1[[#This Row],[Sector]])</f>
        <v>3.35</v>
      </c>
      <c r="F10494">
        <f>AVERAGEIFS(Population!$C:$C,Population!$A:$A,Table1[[#This Row],[Year]],Population!$B:$B,Table1[[#This Row],[State]])</f>
        <v>907590</v>
      </c>
      <c r="G10494">
        <f>_xlfn.MAXIFS('Land and Water Area'!$B:$B,'Land and Water Area'!$A:$A,Datasheet!C10494)</f>
        <v>1948.5440000000001</v>
      </c>
      <c r="H10494">
        <f>_xlfn.MAXIFS('Land and Water Area'!$C:$C,'Land and Water Area'!$A:$A,Datasheet!C10494)</f>
        <v>540.23699999999997</v>
      </c>
    </row>
    <row r="10495" spans="1:8" x14ac:dyDescent="0.2">
      <c r="A10495">
        <v>1</v>
      </c>
      <c r="B10495">
        <v>2011</v>
      </c>
      <c r="C10495" t="s">
        <v>16</v>
      </c>
      <c r="D10495" t="s">
        <v>6</v>
      </c>
      <c r="E10495">
        <f>_xlfn.MAXIFS('CO2'!$D:$D,'CO2'!$A:$A,Table1[[#This Row],[Year]],'CO2'!$B:$B,Table1[[#This Row],[State]],'CO2'!$C:$C,Table1[[#This Row],[Sector]])</f>
        <v>0.96</v>
      </c>
      <c r="F10495">
        <f>AVERAGEIFS(Population!$C:$C,Population!$A:$A,Table1[[#This Row],[Year]],Population!$B:$B,Table1[[#This Row],[State]])</f>
        <v>907590</v>
      </c>
      <c r="G10495">
        <f>_xlfn.MAXIFS('Land and Water Area'!$B:$B,'Land and Water Area'!$A:$A,Datasheet!C10495)</f>
        <v>1948.5440000000001</v>
      </c>
      <c r="H10495">
        <f>_xlfn.MAXIFS('Land and Water Area'!$C:$C,'Land and Water Area'!$A:$A,Datasheet!C10495)</f>
        <v>540.23699999999997</v>
      </c>
    </row>
    <row r="10496" spans="1:8" x14ac:dyDescent="0.2">
      <c r="A10496">
        <v>1</v>
      </c>
      <c r="B10496">
        <v>2011</v>
      </c>
      <c r="C10496" t="s">
        <v>16</v>
      </c>
      <c r="D10496" t="s">
        <v>7</v>
      </c>
      <c r="E10496">
        <f>_xlfn.MAXIFS('CO2'!$D:$D,'CO2'!$A:$A,Table1[[#This Row],[Year]],'CO2'!$B:$B,Table1[[#This Row],[State]],'CO2'!$C:$C,Table1[[#This Row],[Sector]])</f>
        <v>5</v>
      </c>
      <c r="F10496">
        <f>AVERAGEIFS(Population!$C:$C,Population!$A:$A,Table1[[#This Row],[Year]],Population!$B:$B,Table1[[#This Row],[State]])</f>
        <v>907590</v>
      </c>
      <c r="G10496">
        <f>_xlfn.MAXIFS('Land and Water Area'!$B:$B,'Land and Water Area'!$A:$A,Datasheet!C10496)</f>
        <v>1948.5440000000001</v>
      </c>
      <c r="H10496">
        <f>_xlfn.MAXIFS('Land and Water Area'!$C:$C,'Land and Water Area'!$A:$A,Datasheet!C10496)</f>
        <v>540.23699999999997</v>
      </c>
    </row>
    <row r="10497" spans="1:8" x14ac:dyDescent="0.2">
      <c r="A10497">
        <v>1</v>
      </c>
      <c r="B10497">
        <v>2011</v>
      </c>
      <c r="C10497" t="s">
        <v>17</v>
      </c>
      <c r="D10497" t="s">
        <v>3</v>
      </c>
      <c r="E10497">
        <f>_xlfn.MAXIFS('CO2'!$D:$D,'CO2'!$A:$A,Table1[[#This Row],[Year]],'CO2'!$B:$B,Table1[[#This Row],[State]],'CO2'!$C:$C,Table1[[#This Row],[Sector]])</f>
        <v>4.75</v>
      </c>
      <c r="F10497">
        <f>AVERAGEIFS(Population!$C:$C,Population!$A:$A,Table1[[#This Row],[Year]],Population!$B:$B,Table1[[#This Row],[State]])</f>
        <v>19055607</v>
      </c>
      <c r="G10497">
        <f>_xlfn.MAXIFS('Land and Water Area'!$B:$B,'Land and Water Area'!$A:$A,Datasheet!C10497)</f>
        <v>53654.211000000003</v>
      </c>
      <c r="H10497">
        <f>_xlfn.MAXIFS('Land and Water Area'!$C:$C,'Land and Water Area'!$A:$A,Datasheet!C10497)</f>
        <v>17749.324000000001</v>
      </c>
    </row>
    <row r="10498" spans="1:8" x14ac:dyDescent="0.2">
      <c r="A10498">
        <v>1</v>
      </c>
      <c r="B10498">
        <v>2011</v>
      </c>
      <c r="C10498" t="s">
        <v>17</v>
      </c>
      <c r="D10498" t="s">
        <v>4</v>
      </c>
      <c r="E10498">
        <f>_xlfn.MAXIFS('CO2'!$D:$D,'CO2'!$A:$A,Table1[[#This Row],[Year]],'CO2'!$B:$B,Table1[[#This Row],[State]],'CO2'!$C:$C,Table1[[#This Row],[Sector]])</f>
        <v>110.97</v>
      </c>
      <c r="F10498">
        <f>AVERAGEIFS(Population!$C:$C,Population!$A:$A,Table1[[#This Row],[Year]],Population!$B:$B,Table1[[#This Row],[State]])</f>
        <v>19055607</v>
      </c>
      <c r="G10498">
        <f>_xlfn.MAXIFS('Land and Water Area'!$B:$B,'Land and Water Area'!$A:$A,Datasheet!C10498)</f>
        <v>53654.211000000003</v>
      </c>
      <c r="H10498">
        <f>_xlfn.MAXIFS('Land and Water Area'!$C:$C,'Land and Water Area'!$A:$A,Datasheet!C10498)</f>
        <v>17749.324000000001</v>
      </c>
    </row>
    <row r="10499" spans="1:8" x14ac:dyDescent="0.2">
      <c r="A10499">
        <v>1</v>
      </c>
      <c r="B10499">
        <v>2011</v>
      </c>
      <c r="C10499" t="s">
        <v>17</v>
      </c>
      <c r="D10499" t="s">
        <v>5</v>
      </c>
      <c r="E10499">
        <f>_xlfn.MAXIFS('CO2'!$D:$D,'CO2'!$A:$A,Table1[[#This Row],[Year]],'CO2'!$B:$B,Table1[[#This Row],[State]],'CO2'!$C:$C,Table1[[#This Row],[Sector]])</f>
        <v>9.98</v>
      </c>
      <c r="F10499">
        <f>AVERAGEIFS(Population!$C:$C,Population!$A:$A,Table1[[#This Row],[Year]],Population!$B:$B,Table1[[#This Row],[State]])</f>
        <v>19055607</v>
      </c>
      <c r="G10499">
        <f>_xlfn.MAXIFS('Land and Water Area'!$B:$B,'Land and Water Area'!$A:$A,Datasheet!C10499)</f>
        <v>53654.211000000003</v>
      </c>
      <c r="H10499">
        <f>_xlfn.MAXIFS('Land and Water Area'!$C:$C,'Land and Water Area'!$A:$A,Datasheet!C10499)</f>
        <v>17749.324000000001</v>
      </c>
    </row>
    <row r="10500" spans="1:8" x14ac:dyDescent="0.2">
      <c r="A10500">
        <v>1</v>
      </c>
      <c r="B10500">
        <v>2011</v>
      </c>
      <c r="C10500" t="s">
        <v>17</v>
      </c>
      <c r="D10500" t="s">
        <v>6</v>
      </c>
      <c r="E10500">
        <f>_xlfn.MAXIFS('CO2'!$D:$D,'CO2'!$A:$A,Table1[[#This Row],[Year]],'CO2'!$B:$B,Table1[[#This Row],[State]],'CO2'!$C:$C,Table1[[#This Row],[Sector]])</f>
        <v>1.35</v>
      </c>
      <c r="F10500">
        <f>AVERAGEIFS(Population!$C:$C,Population!$A:$A,Table1[[#This Row],[Year]],Population!$B:$B,Table1[[#This Row],[State]])</f>
        <v>19055607</v>
      </c>
      <c r="G10500">
        <f>_xlfn.MAXIFS('Land and Water Area'!$B:$B,'Land and Water Area'!$A:$A,Datasheet!C10500)</f>
        <v>53654.211000000003</v>
      </c>
      <c r="H10500">
        <f>_xlfn.MAXIFS('Land and Water Area'!$C:$C,'Land and Water Area'!$A:$A,Datasheet!C10500)</f>
        <v>17749.324000000001</v>
      </c>
    </row>
    <row r="10501" spans="1:8" x14ac:dyDescent="0.2">
      <c r="A10501">
        <v>1</v>
      </c>
      <c r="B10501">
        <v>2011</v>
      </c>
      <c r="C10501" t="s">
        <v>17</v>
      </c>
      <c r="D10501" t="s">
        <v>7</v>
      </c>
      <c r="E10501">
        <f>_xlfn.MAXIFS('CO2'!$D:$D,'CO2'!$A:$A,Table1[[#This Row],[Year]],'CO2'!$B:$B,Table1[[#This Row],[State]],'CO2'!$C:$C,Table1[[#This Row],[Sector]])</f>
        <v>105.39</v>
      </c>
      <c r="F10501">
        <f>AVERAGEIFS(Population!$C:$C,Population!$A:$A,Table1[[#This Row],[Year]],Population!$B:$B,Table1[[#This Row],[State]])</f>
        <v>19055607</v>
      </c>
      <c r="G10501">
        <f>_xlfn.MAXIFS('Land and Water Area'!$B:$B,'Land and Water Area'!$A:$A,Datasheet!C10501)</f>
        <v>53654.211000000003</v>
      </c>
      <c r="H10501">
        <f>_xlfn.MAXIFS('Land and Water Area'!$C:$C,'Land and Water Area'!$A:$A,Datasheet!C10501)</f>
        <v>17749.324000000001</v>
      </c>
    </row>
    <row r="10502" spans="1:8" x14ac:dyDescent="0.2">
      <c r="A10502">
        <v>1</v>
      </c>
      <c r="B10502">
        <v>2011</v>
      </c>
      <c r="C10502" t="s">
        <v>18</v>
      </c>
      <c r="D10502" t="s">
        <v>3</v>
      </c>
      <c r="E10502">
        <f>_xlfn.MAXIFS('CO2'!$D:$D,'CO2'!$A:$A,Table1[[#This Row],[Year]],'CO2'!$B:$B,Table1[[#This Row],[State]],'CO2'!$C:$C,Table1[[#This Row],[Sector]])</f>
        <v>3.78</v>
      </c>
      <c r="F10502">
        <f>AVERAGEIFS(Population!$C:$C,Population!$A:$A,Table1[[#This Row],[Year]],Population!$B:$B,Table1[[#This Row],[State]])</f>
        <v>9803630</v>
      </c>
      <c r="G10502">
        <f>_xlfn.MAXIFS('Land and Water Area'!$B:$B,'Land and Water Area'!$A:$A,Datasheet!C10502)</f>
        <v>57716.601999999999</v>
      </c>
      <c r="H10502">
        <f>_xlfn.MAXIFS('Land and Water Area'!$C:$C,'Land and Water Area'!$A:$A,Datasheet!C10502)</f>
        <v>1706.4469999999999</v>
      </c>
    </row>
    <row r="10503" spans="1:8" x14ac:dyDescent="0.2">
      <c r="A10503">
        <v>1</v>
      </c>
      <c r="B10503">
        <v>2011</v>
      </c>
      <c r="C10503" t="s">
        <v>18</v>
      </c>
      <c r="D10503" t="s">
        <v>4</v>
      </c>
      <c r="E10503">
        <f>_xlfn.MAXIFS('CO2'!$D:$D,'CO2'!$A:$A,Table1[[#This Row],[Year]],'CO2'!$B:$B,Table1[[#This Row],[State]],'CO2'!$C:$C,Table1[[#This Row],[Sector]])</f>
        <v>68.5</v>
      </c>
      <c r="F10503">
        <f>AVERAGEIFS(Population!$C:$C,Population!$A:$A,Table1[[#This Row],[Year]],Population!$B:$B,Table1[[#This Row],[State]])</f>
        <v>9803630</v>
      </c>
      <c r="G10503">
        <f>_xlfn.MAXIFS('Land and Water Area'!$B:$B,'Land and Water Area'!$A:$A,Datasheet!C10503)</f>
        <v>57716.601999999999</v>
      </c>
      <c r="H10503">
        <f>_xlfn.MAXIFS('Land and Water Area'!$C:$C,'Land and Water Area'!$A:$A,Datasheet!C10503)</f>
        <v>1706.4469999999999</v>
      </c>
    </row>
    <row r="10504" spans="1:8" x14ac:dyDescent="0.2">
      <c r="A10504">
        <v>1</v>
      </c>
      <c r="B10504">
        <v>2011</v>
      </c>
      <c r="C10504" t="s">
        <v>18</v>
      </c>
      <c r="D10504" t="s">
        <v>5</v>
      </c>
      <c r="E10504">
        <f>_xlfn.MAXIFS('CO2'!$D:$D,'CO2'!$A:$A,Table1[[#This Row],[Year]],'CO2'!$B:$B,Table1[[#This Row],[State]],'CO2'!$C:$C,Table1[[#This Row],[Sector]])</f>
        <v>14.08</v>
      </c>
      <c r="F10504">
        <f>AVERAGEIFS(Population!$C:$C,Population!$A:$A,Table1[[#This Row],[Year]],Population!$B:$B,Table1[[#This Row],[State]])</f>
        <v>9803630</v>
      </c>
      <c r="G10504">
        <f>_xlfn.MAXIFS('Land and Water Area'!$B:$B,'Land and Water Area'!$A:$A,Datasheet!C10504)</f>
        <v>57716.601999999999</v>
      </c>
      <c r="H10504">
        <f>_xlfn.MAXIFS('Land and Water Area'!$C:$C,'Land and Water Area'!$A:$A,Datasheet!C10504)</f>
        <v>1706.4469999999999</v>
      </c>
    </row>
    <row r="10505" spans="1:8" x14ac:dyDescent="0.2">
      <c r="A10505">
        <v>1</v>
      </c>
      <c r="B10505">
        <v>2011</v>
      </c>
      <c r="C10505" t="s">
        <v>18</v>
      </c>
      <c r="D10505" t="s">
        <v>6</v>
      </c>
      <c r="E10505">
        <f>_xlfn.MAXIFS('CO2'!$D:$D,'CO2'!$A:$A,Table1[[#This Row],[Year]],'CO2'!$B:$B,Table1[[#This Row],[State]],'CO2'!$C:$C,Table1[[#This Row],[Sector]])</f>
        <v>6.75</v>
      </c>
      <c r="F10505">
        <f>AVERAGEIFS(Population!$C:$C,Population!$A:$A,Table1[[#This Row],[Year]],Population!$B:$B,Table1[[#This Row],[State]])</f>
        <v>9803630</v>
      </c>
      <c r="G10505">
        <f>_xlfn.MAXIFS('Land and Water Area'!$B:$B,'Land and Water Area'!$A:$A,Datasheet!C10505)</f>
        <v>57716.601999999999</v>
      </c>
      <c r="H10505">
        <f>_xlfn.MAXIFS('Land and Water Area'!$C:$C,'Land and Water Area'!$A:$A,Datasheet!C10505)</f>
        <v>1706.4469999999999</v>
      </c>
    </row>
    <row r="10506" spans="1:8" x14ac:dyDescent="0.2">
      <c r="A10506">
        <v>1</v>
      </c>
      <c r="B10506">
        <v>2011</v>
      </c>
      <c r="C10506" t="s">
        <v>18</v>
      </c>
      <c r="D10506" t="s">
        <v>7</v>
      </c>
      <c r="E10506">
        <f>_xlfn.MAXIFS('CO2'!$D:$D,'CO2'!$A:$A,Table1[[#This Row],[Year]],'CO2'!$B:$B,Table1[[#This Row],[State]],'CO2'!$C:$C,Table1[[#This Row],[Sector]])</f>
        <v>66.91</v>
      </c>
      <c r="F10506">
        <f>AVERAGEIFS(Population!$C:$C,Population!$A:$A,Table1[[#This Row],[Year]],Population!$B:$B,Table1[[#This Row],[State]])</f>
        <v>9803630</v>
      </c>
      <c r="G10506">
        <f>_xlfn.MAXIFS('Land and Water Area'!$B:$B,'Land and Water Area'!$A:$A,Datasheet!C10506)</f>
        <v>57716.601999999999</v>
      </c>
      <c r="H10506">
        <f>_xlfn.MAXIFS('Land and Water Area'!$C:$C,'Land and Water Area'!$A:$A,Datasheet!C10506)</f>
        <v>1706.4469999999999</v>
      </c>
    </row>
    <row r="10507" spans="1:8" x14ac:dyDescent="0.2">
      <c r="A10507">
        <v>1</v>
      </c>
      <c r="B10507">
        <v>2011</v>
      </c>
      <c r="C10507" t="s">
        <v>19</v>
      </c>
      <c r="D10507" t="s">
        <v>3</v>
      </c>
      <c r="E10507">
        <f>_xlfn.MAXIFS('CO2'!$D:$D,'CO2'!$A:$A,Table1[[#This Row],[Year]],'CO2'!$B:$B,Table1[[#This Row],[State]],'CO2'!$C:$C,Table1[[#This Row],[Sector]])</f>
        <v>0.38</v>
      </c>
      <c r="F10507">
        <f>AVERAGEIFS(Population!$C:$C,Population!$A:$A,Table1[[#This Row],[Year]],Population!$B:$B,Table1[[#This Row],[State]])</f>
        <v>1379562</v>
      </c>
      <c r="G10507">
        <f>_xlfn.MAXIFS('Land and Water Area'!$B:$B,'Land and Water Area'!$A:$A,Datasheet!C10507)</f>
        <v>6422.5879999999997</v>
      </c>
      <c r="H10507">
        <f>_xlfn.MAXIFS('Land and Water Area'!$C:$C,'Land and Water Area'!$A:$A,Datasheet!C10507)</f>
        <v>4547.2709999999997</v>
      </c>
    </row>
    <row r="10508" spans="1:8" x14ac:dyDescent="0.2">
      <c r="A10508">
        <v>1</v>
      </c>
      <c r="B10508">
        <v>2011</v>
      </c>
      <c r="C10508" t="s">
        <v>19</v>
      </c>
      <c r="D10508" t="s">
        <v>4</v>
      </c>
      <c r="E10508">
        <f>_xlfn.MAXIFS('CO2'!$D:$D,'CO2'!$A:$A,Table1[[#This Row],[Year]],'CO2'!$B:$B,Table1[[#This Row],[State]],'CO2'!$C:$C,Table1[[#This Row],[Sector]])</f>
        <v>7.22</v>
      </c>
      <c r="F10508">
        <f>AVERAGEIFS(Population!$C:$C,Population!$A:$A,Table1[[#This Row],[Year]],Population!$B:$B,Table1[[#This Row],[State]])</f>
        <v>1379562</v>
      </c>
      <c r="G10508">
        <f>_xlfn.MAXIFS('Land and Water Area'!$B:$B,'Land and Water Area'!$A:$A,Datasheet!C10508)</f>
        <v>6422.5879999999997</v>
      </c>
      <c r="H10508">
        <f>_xlfn.MAXIFS('Land and Water Area'!$C:$C,'Land and Water Area'!$A:$A,Datasheet!C10508)</f>
        <v>4547.2709999999997</v>
      </c>
    </row>
    <row r="10509" spans="1:8" x14ac:dyDescent="0.2">
      <c r="A10509">
        <v>1</v>
      </c>
      <c r="B10509">
        <v>2011</v>
      </c>
      <c r="C10509" t="s">
        <v>19</v>
      </c>
      <c r="D10509" t="s">
        <v>5</v>
      </c>
      <c r="E10509">
        <f>_xlfn.MAXIFS('CO2'!$D:$D,'CO2'!$A:$A,Table1[[#This Row],[Year]],'CO2'!$B:$B,Table1[[#This Row],[State]],'CO2'!$C:$C,Table1[[#This Row],[Sector]])</f>
        <v>1.55</v>
      </c>
      <c r="F10509">
        <f>AVERAGEIFS(Population!$C:$C,Population!$A:$A,Table1[[#This Row],[Year]],Population!$B:$B,Table1[[#This Row],[State]])</f>
        <v>1379562</v>
      </c>
      <c r="G10509">
        <f>_xlfn.MAXIFS('Land and Water Area'!$B:$B,'Land and Water Area'!$A:$A,Datasheet!C10509)</f>
        <v>6422.5879999999997</v>
      </c>
      <c r="H10509">
        <f>_xlfn.MAXIFS('Land and Water Area'!$C:$C,'Land and Water Area'!$A:$A,Datasheet!C10509)</f>
        <v>4547.2709999999997</v>
      </c>
    </row>
    <row r="10510" spans="1:8" x14ac:dyDescent="0.2">
      <c r="A10510">
        <v>1</v>
      </c>
      <c r="B10510">
        <v>2011</v>
      </c>
      <c r="C10510" t="s">
        <v>19</v>
      </c>
      <c r="D10510" t="s">
        <v>6</v>
      </c>
      <c r="E10510">
        <f>_xlfn.MAXIFS('CO2'!$D:$D,'CO2'!$A:$A,Table1[[#This Row],[Year]],'CO2'!$B:$B,Table1[[#This Row],[State]],'CO2'!$C:$C,Table1[[#This Row],[Sector]])</f>
        <v>0.08</v>
      </c>
      <c r="F10510">
        <f>AVERAGEIFS(Population!$C:$C,Population!$A:$A,Table1[[#This Row],[Year]],Population!$B:$B,Table1[[#This Row],[State]])</f>
        <v>1379562</v>
      </c>
      <c r="G10510">
        <f>_xlfn.MAXIFS('Land and Water Area'!$B:$B,'Land and Water Area'!$A:$A,Datasheet!C10510)</f>
        <v>6422.5879999999997</v>
      </c>
      <c r="H10510">
        <f>_xlfn.MAXIFS('Land and Water Area'!$C:$C,'Land and Water Area'!$A:$A,Datasheet!C10510)</f>
        <v>4547.2709999999997</v>
      </c>
    </row>
    <row r="10511" spans="1:8" x14ac:dyDescent="0.2">
      <c r="A10511">
        <v>1</v>
      </c>
      <c r="B10511">
        <v>2011</v>
      </c>
      <c r="C10511" t="s">
        <v>19</v>
      </c>
      <c r="D10511" t="s">
        <v>7</v>
      </c>
      <c r="E10511">
        <f>_xlfn.MAXIFS('CO2'!$D:$D,'CO2'!$A:$A,Table1[[#This Row],[Year]],'CO2'!$B:$B,Table1[[#This Row],[State]],'CO2'!$C:$C,Table1[[#This Row],[Sector]])</f>
        <v>11.39</v>
      </c>
      <c r="F10511">
        <f>AVERAGEIFS(Population!$C:$C,Population!$A:$A,Table1[[#This Row],[Year]],Population!$B:$B,Table1[[#This Row],[State]])</f>
        <v>1379562</v>
      </c>
      <c r="G10511">
        <f>_xlfn.MAXIFS('Land and Water Area'!$B:$B,'Land and Water Area'!$A:$A,Datasheet!C10511)</f>
        <v>6422.5879999999997</v>
      </c>
      <c r="H10511">
        <f>_xlfn.MAXIFS('Land and Water Area'!$C:$C,'Land and Water Area'!$A:$A,Datasheet!C10511)</f>
        <v>4547.2709999999997</v>
      </c>
    </row>
    <row r="10512" spans="1:8" x14ac:dyDescent="0.2">
      <c r="A10512">
        <v>1</v>
      </c>
      <c r="B10512">
        <v>2011</v>
      </c>
      <c r="C10512" t="s">
        <v>20</v>
      </c>
      <c r="D10512" t="s">
        <v>3</v>
      </c>
      <c r="E10512">
        <f>_xlfn.MAXIFS('CO2'!$D:$D,'CO2'!$A:$A,Table1[[#This Row],[Year]],'CO2'!$B:$B,Table1[[#This Row],[State]],'CO2'!$C:$C,Table1[[#This Row],[Sector]])</f>
        <v>1.17</v>
      </c>
      <c r="F10512">
        <f>AVERAGEIFS(Population!$C:$C,Population!$A:$A,Table1[[#This Row],[Year]],Population!$B:$B,Table1[[#This Row],[State]])</f>
        <v>1584272</v>
      </c>
      <c r="G10512">
        <f>_xlfn.MAXIFS('Land and Water Area'!$B:$B,'Land and Water Area'!$A:$A,Datasheet!C10512)</f>
        <v>82645.127999999997</v>
      </c>
      <c r="H10512">
        <f>_xlfn.MAXIFS('Land and Water Area'!$C:$C,'Land and Water Area'!$A:$A,Datasheet!C10512)</f>
        <v>923.40899999999999</v>
      </c>
    </row>
    <row r="10513" spans="1:8" x14ac:dyDescent="0.2">
      <c r="A10513">
        <v>1</v>
      </c>
      <c r="B10513">
        <v>2011</v>
      </c>
      <c r="C10513" t="s">
        <v>20</v>
      </c>
      <c r="D10513" t="s">
        <v>4</v>
      </c>
      <c r="E10513">
        <f>_xlfn.MAXIFS('CO2'!$D:$D,'CO2'!$A:$A,Table1[[#This Row],[Year]],'CO2'!$B:$B,Table1[[#This Row],[State]],'CO2'!$C:$C,Table1[[#This Row],[Sector]])</f>
        <v>0.45</v>
      </c>
      <c r="F10513">
        <f>AVERAGEIFS(Population!$C:$C,Population!$A:$A,Table1[[#This Row],[Year]],Population!$B:$B,Table1[[#This Row],[State]])</f>
        <v>1584272</v>
      </c>
      <c r="G10513">
        <f>_xlfn.MAXIFS('Land and Water Area'!$B:$B,'Land and Water Area'!$A:$A,Datasheet!C10513)</f>
        <v>82645.127999999997</v>
      </c>
      <c r="H10513">
        <f>_xlfn.MAXIFS('Land and Water Area'!$C:$C,'Land and Water Area'!$A:$A,Datasheet!C10513)</f>
        <v>923.40899999999999</v>
      </c>
    </row>
    <row r="10514" spans="1:8" x14ac:dyDescent="0.2">
      <c r="A10514">
        <v>1</v>
      </c>
      <c r="B10514">
        <v>2011</v>
      </c>
      <c r="C10514" t="s">
        <v>20</v>
      </c>
      <c r="D10514" t="s">
        <v>5</v>
      </c>
      <c r="E10514">
        <f>_xlfn.MAXIFS('CO2'!$D:$D,'CO2'!$A:$A,Table1[[#This Row],[Year]],'CO2'!$B:$B,Table1[[#This Row],[State]],'CO2'!$C:$C,Table1[[#This Row],[Sector]])</f>
        <v>3.49</v>
      </c>
      <c r="F10514">
        <f>AVERAGEIFS(Population!$C:$C,Population!$A:$A,Table1[[#This Row],[Year]],Population!$B:$B,Table1[[#This Row],[State]])</f>
        <v>1584272</v>
      </c>
      <c r="G10514">
        <f>_xlfn.MAXIFS('Land and Water Area'!$B:$B,'Land and Water Area'!$A:$A,Datasheet!C10514)</f>
        <v>82645.127999999997</v>
      </c>
      <c r="H10514">
        <f>_xlfn.MAXIFS('Land and Water Area'!$C:$C,'Land and Water Area'!$A:$A,Datasheet!C10514)</f>
        <v>923.40899999999999</v>
      </c>
    </row>
    <row r="10515" spans="1:8" x14ac:dyDescent="0.2">
      <c r="A10515">
        <v>1</v>
      </c>
      <c r="B10515">
        <v>2011</v>
      </c>
      <c r="C10515" t="s">
        <v>20</v>
      </c>
      <c r="D10515" t="s">
        <v>6</v>
      </c>
      <c r="E10515">
        <f>_xlfn.MAXIFS('CO2'!$D:$D,'CO2'!$A:$A,Table1[[#This Row],[Year]],'CO2'!$B:$B,Table1[[#This Row],[State]],'CO2'!$C:$C,Table1[[#This Row],[Sector]])</f>
        <v>1.77</v>
      </c>
      <c r="F10515">
        <f>AVERAGEIFS(Population!$C:$C,Population!$A:$A,Table1[[#This Row],[Year]],Population!$B:$B,Table1[[#This Row],[State]])</f>
        <v>1584272</v>
      </c>
      <c r="G10515">
        <f>_xlfn.MAXIFS('Land and Water Area'!$B:$B,'Land and Water Area'!$A:$A,Datasheet!C10515)</f>
        <v>82645.127999999997</v>
      </c>
      <c r="H10515">
        <f>_xlfn.MAXIFS('Land and Water Area'!$C:$C,'Land and Water Area'!$A:$A,Datasheet!C10515)</f>
        <v>923.40899999999999</v>
      </c>
    </row>
    <row r="10516" spans="1:8" x14ac:dyDescent="0.2">
      <c r="A10516">
        <v>1</v>
      </c>
      <c r="B10516">
        <v>2011</v>
      </c>
      <c r="C10516" t="s">
        <v>20</v>
      </c>
      <c r="D10516" t="s">
        <v>7</v>
      </c>
      <c r="E10516">
        <f>_xlfn.MAXIFS('CO2'!$D:$D,'CO2'!$A:$A,Table1[[#This Row],[Year]],'CO2'!$B:$B,Table1[[#This Row],[State]],'CO2'!$C:$C,Table1[[#This Row],[Sector]])</f>
        <v>9.07</v>
      </c>
      <c r="F10516">
        <f>AVERAGEIFS(Population!$C:$C,Population!$A:$A,Table1[[#This Row],[Year]],Population!$B:$B,Table1[[#This Row],[State]])</f>
        <v>1584272</v>
      </c>
      <c r="G10516">
        <f>_xlfn.MAXIFS('Land and Water Area'!$B:$B,'Land and Water Area'!$A:$A,Datasheet!C10516)</f>
        <v>82645.127999999997</v>
      </c>
      <c r="H10516">
        <f>_xlfn.MAXIFS('Land and Water Area'!$C:$C,'Land and Water Area'!$A:$A,Datasheet!C10516)</f>
        <v>923.40899999999999</v>
      </c>
    </row>
    <row r="10517" spans="1:8" x14ac:dyDescent="0.2">
      <c r="A10517">
        <v>1</v>
      </c>
      <c r="B10517">
        <v>2011</v>
      </c>
      <c r="C10517" t="s">
        <v>21</v>
      </c>
      <c r="D10517" t="s">
        <v>3</v>
      </c>
      <c r="E10517">
        <f>_xlfn.MAXIFS('CO2'!$D:$D,'CO2'!$A:$A,Table1[[#This Row],[Year]],'CO2'!$B:$B,Table1[[#This Row],[State]],'CO2'!$C:$C,Table1[[#This Row],[Sector]])</f>
        <v>12.54</v>
      </c>
      <c r="F10517">
        <f>AVERAGEIFS(Population!$C:$C,Population!$A:$A,Table1[[#This Row],[Year]],Population!$B:$B,Table1[[#This Row],[State]])</f>
        <v>12867783</v>
      </c>
      <c r="G10517">
        <f>_xlfn.MAXIFS('Land and Water Area'!$B:$B,'Land and Water Area'!$A:$A,Datasheet!C10517)</f>
        <v>55513.142999999996</v>
      </c>
      <c r="H10517">
        <f>_xlfn.MAXIFS('Land and Water Area'!$C:$C,'Land and Water Area'!$A:$A,Datasheet!C10517)</f>
        <v>2400.277</v>
      </c>
    </row>
    <row r="10518" spans="1:8" x14ac:dyDescent="0.2">
      <c r="A10518">
        <v>1</v>
      </c>
      <c r="B10518">
        <v>2011</v>
      </c>
      <c r="C10518" t="s">
        <v>21</v>
      </c>
      <c r="D10518" t="s">
        <v>4</v>
      </c>
      <c r="E10518">
        <f>_xlfn.MAXIFS('CO2'!$D:$D,'CO2'!$A:$A,Table1[[#This Row],[Year]],'CO2'!$B:$B,Table1[[#This Row],[State]],'CO2'!$C:$C,Table1[[#This Row],[Sector]])</f>
        <v>92.26</v>
      </c>
      <c r="F10518">
        <f>AVERAGEIFS(Population!$C:$C,Population!$A:$A,Table1[[#This Row],[Year]],Population!$B:$B,Table1[[#This Row],[State]])</f>
        <v>12867783</v>
      </c>
      <c r="G10518">
        <f>_xlfn.MAXIFS('Land and Water Area'!$B:$B,'Land and Water Area'!$A:$A,Datasheet!C10518)</f>
        <v>55513.142999999996</v>
      </c>
      <c r="H10518">
        <f>_xlfn.MAXIFS('Land and Water Area'!$C:$C,'Land and Water Area'!$A:$A,Datasheet!C10518)</f>
        <v>2400.277</v>
      </c>
    </row>
    <row r="10519" spans="1:8" x14ac:dyDescent="0.2">
      <c r="A10519">
        <v>1</v>
      </c>
      <c r="B10519">
        <v>2011</v>
      </c>
      <c r="C10519" t="s">
        <v>21</v>
      </c>
      <c r="D10519" t="s">
        <v>5</v>
      </c>
      <c r="E10519">
        <f>_xlfn.MAXIFS('CO2'!$D:$D,'CO2'!$A:$A,Table1[[#This Row],[Year]],'CO2'!$B:$B,Table1[[#This Row],[State]],'CO2'!$C:$C,Table1[[#This Row],[Sector]])</f>
        <v>37.1</v>
      </c>
      <c r="F10519">
        <f>AVERAGEIFS(Population!$C:$C,Population!$A:$A,Table1[[#This Row],[Year]],Population!$B:$B,Table1[[#This Row],[State]])</f>
        <v>12867783</v>
      </c>
      <c r="G10519">
        <f>_xlfn.MAXIFS('Land and Water Area'!$B:$B,'Land and Water Area'!$A:$A,Datasheet!C10519)</f>
        <v>55513.142999999996</v>
      </c>
      <c r="H10519">
        <f>_xlfn.MAXIFS('Land and Water Area'!$C:$C,'Land and Water Area'!$A:$A,Datasheet!C10519)</f>
        <v>2400.277</v>
      </c>
    </row>
    <row r="10520" spans="1:8" x14ac:dyDescent="0.2">
      <c r="A10520">
        <v>1</v>
      </c>
      <c r="B10520">
        <v>2011</v>
      </c>
      <c r="C10520" t="s">
        <v>21</v>
      </c>
      <c r="D10520" t="s">
        <v>6</v>
      </c>
      <c r="E10520">
        <f>_xlfn.MAXIFS('CO2'!$D:$D,'CO2'!$A:$A,Table1[[#This Row],[Year]],'CO2'!$B:$B,Table1[[#This Row],[State]],'CO2'!$C:$C,Table1[[#This Row],[Sector]])</f>
        <v>23.9</v>
      </c>
      <c r="F10520">
        <f>AVERAGEIFS(Population!$C:$C,Population!$A:$A,Table1[[#This Row],[Year]],Population!$B:$B,Table1[[#This Row],[State]])</f>
        <v>12867783</v>
      </c>
      <c r="G10520">
        <f>_xlfn.MAXIFS('Land and Water Area'!$B:$B,'Land and Water Area'!$A:$A,Datasheet!C10520)</f>
        <v>55513.142999999996</v>
      </c>
      <c r="H10520">
        <f>_xlfn.MAXIFS('Land and Water Area'!$C:$C,'Land and Water Area'!$A:$A,Datasheet!C10520)</f>
        <v>2400.277</v>
      </c>
    </row>
    <row r="10521" spans="1:8" x14ac:dyDescent="0.2">
      <c r="A10521">
        <v>1</v>
      </c>
      <c r="B10521">
        <v>2011</v>
      </c>
      <c r="C10521" t="s">
        <v>21</v>
      </c>
      <c r="D10521" t="s">
        <v>7</v>
      </c>
      <c r="E10521">
        <f>_xlfn.MAXIFS('CO2'!$D:$D,'CO2'!$A:$A,Table1[[#This Row],[Year]],'CO2'!$B:$B,Table1[[#This Row],[State]],'CO2'!$C:$C,Table1[[#This Row],[Sector]])</f>
        <v>66.28</v>
      </c>
      <c r="F10521">
        <f>AVERAGEIFS(Population!$C:$C,Population!$A:$A,Table1[[#This Row],[Year]],Population!$B:$B,Table1[[#This Row],[State]])</f>
        <v>12867783</v>
      </c>
      <c r="G10521">
        <f>_xlfn.MAXIFS('Land and Water Area'!$B:$B,'Land and Water Area'!$A:$A,Datasheet!C10521)</f>
        <v>55513.142999999996</v>
      </c>
      <c r="H10521">
        <f>_xlfn.MAXIFS('Land and Water Area'!$C:$C,'Land and Water Area'!$A:$A,Datasheet!C10521)</f>
        <v>2400.277</v>
      </c>
    </row>
    <row r="10522" spans="1:8" x14ac:dyDescent="0.2">
      <c r="A10522">
        <v>1</v>
      </c>
      <c r="B10522">
        <v>2011</v>
      </c>
      <c r="C10522" t="s">
        <v>22</v>
      </c>
      <c r="D10522" t="s">
        <v>3</v>
      </c>
      <c r="E10522">
        <f>_xlfn.MAXIFS('CO2'!$D:$D,'CO2'!$A:$A,Table1[[#This Row],[Year]],'CO2'!$B:$B,Table1[[#This Row],[State]],'CO2'!$C:$C,Table1[[#This Row],[Sector]])</f>
        <v>5.4</v>
      </c>
      <c r="F10522">
        <f>AVERAGEIFS(Population!$C:$C,Population!$A:$A,Table1[[#This Row],[Year]],Population!$B:$B,Table1[[#This Row],[State]])</f>
        <v>6517250</v>
      </c>
      <c r="G10522">
        <f>_xlfn.MAXIFS('Land and Water Area'!$B:$B,'Land and Water Area'!$A:$A,Datasheet!C10522)</f>
        <v>35825.116000000002</v>
      </c>
      <c r="H10522">
        <f>_xlfn.MAXIFS('Land and Water Area'!$C:$C,'Land and Water Area'!$A:$A,Datasheet!C10522)</f>
        <v>596.13699999999994</v>
      </c>
    </row>
    <row r="10523" spans="1:8" x14ac:dyDescent="0.2">
      <c r="A10523">
        <v>1</v>
      </c>
      <c r="B10523">
        <v>2011</v>
      </c>
      <c r="C10523" t="s">
        <v>22</v>
      </c>
      <c r="D10523" t="s">
        <v>4</v>
      </c>
      <c r="E10523">
        <f>_xlfn.MAXIFS('CO2'!$D:$D,'CO2'!$A:$A,Table1[[#This Row],[Year]],'CO2'!$B:$B,Table1[[#This Row],[State]],'CO2'!$C:$C,Table1[[#This Row],[Sector]])</f>
        <v>109.85</v>
      </c>
      <c r="F10523">
        <f>AVERAGEIFS(Population!$C:$C,Population!$A:$A,Table1[[#This Row],[Year]],Population!$B:$B,Table1[[#This Row],[State]])</f>
        <v>6517250</v>
      </c>
      <c r="G10523">
        <f>_xlfn.MAXIFS('Land and Water Area'!$B:$B,'Land and Water Area'!$A:$A,Datasheet!C10523)</f>
        <v>35825.116000000002</v>
      </c>
      <c r="H10523">
        <f>_xlfn.MAXIFS('Land and Water Area'!$C:$C,'Land and Water Area'!$A:$A,Datasheet!C10523)</f>
        <v>596.13699999999994</v>
      </c>
    </row>
    <row r="10524" spans="1:8" x14ac:dyDescent="0.2">
      <c r="A10524">
        <v>1</v>
      </c>
      <c r="B10524">
        <v>2011</v>
      </c>
      <c r="C10524" t="s">
        <v>22</v>
      </c>
      <c r="D10524" t="s">
        <v>5</v>
      </c>
      <c r="E10524">
        <f>_xlfn.MAXIFS('CO2'!$D:$D,'CO2'!$A:$A,Table1[[#This Row],[Year]],'CO2'!$B:$B,Table1[[#This Row],[State]],'CO2'!$C:$C,Table1[[#This Row],[Sector]])</f>
        <v>46.34</v>
      </c>
      <c r="F10524">
        <f>AVERAGEIFS(Population!$C:$C,Population!$A:$A,Table1[[#This Row],[Year]],Population!$B:$B,Table1[[#This Row],[State]])</f>
        <v>6517250</v>
      </c>
      <c r="G10524">
        <f>_xlfn.MAXIFS('Land and Water Area'!$B:$B,'Land and Water Area'!$A:$A,Datasheet!C10524)</f>
        <v>35825.116000000002</v>
      </c>
      <c r="H10524">
        <f>_xlfn.MAXIFS('Land and Water Area'!$C:$C,'Land and Water Area'!$A:$A,Datasheet!C10524)</f>
        <v>596.13699999999994</v>
      </c>
    </row>
    <row r="10525" spans="1:8" x14ac:dyDescent="0.2">
      <c r="A10525">
        <v>1</v>
      </c>
      <c r="B10525">
        <v>2011</v>
      </c>
      <c r="C10525" t="s">
        <v>22</v>
      </c>
      <c r="D10525" t="s">
        <v>6</v>
      </c>
      <c r="E10525">
        <f>_xlfn.MAXIFS('CO2'!$D:$D,'CO2'!$A:$A,Table1[[#This Row],[Year]],'CO2'!$B:$B,Table1[[#This Row],[State]],'CO2'!$C:$C,Table1[[#This Row],[Sector]])</f>
        <v>8.2899999999999991</v>
      </c>
      <c r="F10525">
        <f>AVERAGEIFS(Population!$C:$C,Population!$A:$A,Table1[[#This Row],[Year]],Population!$B:$B,Table1[[#This Row],[State]])</f>
        <v>6517250</v>
      </c>
      <c r="G10525">
        <f>_xlfn.MAXIFS('Land and Water Area'!$B:$B,'Land and Water Area'!$A:$A,Datasheet!C10525)</f>
        <v>35825.116000000002</v>
      </c>
      <c r="H10525">
        <f>_xlfn.MAXIFS('Land and Water Area'!$C:$C,'Land and Water Area'!$A:$A,Datasheet!C10525)</f>
        <v>596.13699999999994</v>
      </c>
    </row>
    <row r="10526" spans="1:8" x14ac:dyDescent="0.2">
      <c r="A10526">
        <v>1</v>
      </c>
      <c r="B10526">
        <v>2011</v>
      </c>
      <c r="C10526" t="s">
        <v>22</v>
      </c>
      <c r="D10526" t="s">
        <v>7</v>
      </c>
      <c r="E10526">
        <f>_xlfn.MAXIFS('CO2'!$D:$D,'CO2'!$A:$A,Table1[[#This Row],[Year]],'CO2'!$B:$B,Table1[[#This Row],[State]],'CO2'!$C:$C,Table1[[#This Row],[Sector]])</f>
        <v>39.89</v>
      </c>
      <c r="F10526">
        <f>AVERAGEIFS(Population!$C:$C,Population!$A:$A,Table1[[#This Row],[Year]],Population!$B:$B,Table1[[#This Row],[State]])</f>
        <v>6517250</v>
      </c>
      <c r="G10526">
        <f>_xlfn.MAXIFS('Land and Water Area'!$B:$B,'Land and Water Area'!$A:$A,Datasheet!C10526)</f>
        <v>35825.116000000002</v>
      </c>
      <c r="H10526">
        <f>_xlfn.MAXIFS('Land and Water Area'!$C:$C,'Land and Water Area'!$A:$A,Datasheet!C10526)</f>
        <v>596.13699999999994</v>
      </c>
    </row>
    <row r="10527" spans="1:8" x14ac:dyDescent="0.2">
      <c r="A10527">
        <v>1</v>
      </c>
      <c r="B10527">
        <v>2011</v>
      </c>
      <c r="C10527" t="s">
        <v>23</v>
      </c>
      <c r="D10527" t="s">
        <v>3</v>
      </c>
      <c r="E10527">
        <f>_xlfn.MAXIFS('CO2'!$D:$D,'CO2'!$A:$A,Table1[[#This Row],[Year]],'CO2'!$B:$B,Table1[[#This Row],[State]],'CO2'!$C:$C,Table1[[#This Row],[Sector]])</f>
        <v>4.59</v>
      </c>
      <c r="F10527">
        <f>AVERAGEIFS(Population!$C:$C,Population!$A:$A,Table1[[#This Row],[Year]],Population!$B:$B,Table1[[#This Row],[State]])</f>
        <v>3066772</v>
      </c>
      <c r="G10527">
        <f>_xlfn.MAXIFS('Land and Water Area'!$B:$B,'Land and Water Area'!$A:$A,Datasheet!C10527)</f>
        <v>55853.262999999999</v>
      </c>
      <c r="H10527">
        <f>_xlfn.MAXIFS('Land and Water Area'!$C:$C,'Land and Water Area'!$A:$A,Datasheet!C10527)</f>
        <v>419.46499999999997</v>
      </c>
    </row>
    <row r="10528" spans="1:8" x14ac:dyDescent="0.2">
      <c r="A10528">
        <v>1</v>
      </c>
      <c r="B10528">
        <v>2011</v>
      </c>
      <c r="C10528" t="s">
        <v>23</v>
      </c>
      <c r="D10528" t="s">
        <v>4</v>
      </c>
      <c r="E10528">
        <f>_xlfn.MAXIFS('CO2'!$D:$D,'CO2'!$A:$A,Table1[[#This Row],[Year]],'CO2'!$B:$B,Table1[[#This Row],[State]],'CO2'!$C:$C,Table1[[#This Row],[Sector]])</f>
        <v>37.659999999999997</v>
      </c>
      <c r="F10528">
        <f>AVERAGEIFS(Population!$C:$C,Population!$A:$A,Table1[[#This Row],[Year]],Population!$B:$B,Table1[[#This Row],[State]])</f>
        <v>3066772</v>
      </c>
      <c r="G10528">
        <f>_xlfn.MAXIFS('Land and Water Area'!$B:$B,'Land and Water Area'!$A:$A,Datasheet!C10528)</f>
        <v>55853.262999999999</v>
      </c>
      <c r="H10528">
        <f>_xlfn.MAXIFS('Land and Water Area'!$C:$C,'Land and Water Area'!$A:$A,Datasheet!C10528)</f>
        <v>419.46499999999997</v>
      </c>
    </row>
    <row r="10529" spans="1:8" x14ac:dyDescent="0.2">
      <c r="A10529">
        <v>1</v>
      </c>
      <c r="B10529">
        <v>2011</v>
      </c>
      <c r="C10529" t="s">
        <v>23</v>
      </c>
      <c r="D10529" t="s">
        <v>5</v>
      </c>
      <c r="E10529">
        <f>_xlfn.MAXIFS('CO2'!$D:$D,'CO2'!$A:$A,Table1[[#This Row],[Year]],'CO2'!$B:$B,Table1[[#This Row],[State]],'CO2'!$C:$C,Table1[[#This Row],[Sector]])</f>
        <v>19.21</v>
      </c>
      <c r="F10529">
        <f>AVERAGEIFS(Population!$C:$C,Population!$A:$A,Table1[[#This Row],[Year]],Population!$B:$B,Table1[[#This Row],[State]])</f>
        <v>3066772</v>
      </c>
      <c r="G10529">
        <f>_xlfn.MAXIFS('Land and Water Area'!$B:$B,'Land and Water Area'!$A:$A,Datasheet!C10529)</f>
        <v>55853.262999999999</v>
      </c>
      <c r="H10529">
        <f>_xlfn.MAXIFS('Land and Water Area'!$C:$C,'Land and Water Area'!$A:$A,Datasheet!C10529)</f>
        <v>419.46499999999997</v>
      </c>
    </row>
    <row r="10530" spans="1:8" x14ac:dyDescent="0.2">
      <c r="A10530">
        <v>1</v>
      </c>
      <c r="B10530">
        <v>2011</v>
      </c>
      <c r="C10530" t="s">
        <v>23</v>
      </c>
      <c r="D10530" t="s">
        <v>6</v>
      </c>
      <c r="E10530">
        <f>_xlfn.MAXIFS('CO2'!$D:$D,'CO2'!$A:$A,Table1[[#This Row],[Year]],'CO2'!$B:$B,Table1[[#This Row],[State]],'CO2'!$C:$C,Table1[[#This Row],[Sector]])</f>
        <v>4.83</v>
      </c>
      <c r="F10530">
        <f>AVERAGEIFS(Population!$C:$C,Population!$A:$A,Table1[[#This Row],[Year]],Population!$B:$B,Table1[[#This Row],[State]])</f>
        <v>3066772</v>
      </c>
      <c r="G10530">
        <f>_xlfn.MAXIFS('Land and Water Area'!$B:$B,'Land and Water Area'!$A:$A,Datasheet!C10530)</f>
        <v>55853.262999999999</v>
      </c>
      <c r="H10530">
        <f>_xlfn.MAXIFS('Land and Water Area'!$C:$C,'Land and Water Area'!$A:$A,Datasheet!C10530)</f>
        <v>419.46499999999997</v>
      </c>
    </row>
    <row r="10531" spans="1:8" x14ac:dyDescent="0.2">
      <c r="A10531">
        <v>1</v>
      </c>
      <c r="B10531">
        <v>2011</v>
      </c>
      <c r="C10531" t="s">
        <v>23</v>
      </c>
      <c r="D10531" t="s">
        <v>7</v>
      </c>
      <c r="E10531">
        <f>_xlfn.MAXIFS('CO2'!$D:$D,'CO2'!$A:$A,Table1[[#This Row],[Year]],'CO2'!$B:$B,Table1[[#This Row],[State]],'CO2'!$C:$C,Table1[[#This Row],[Sector]])</f>
        <v>20.98</v>
      </c>
      <c r="F10531">
        <f>AVERAGEIFS(Population!$C:$C,Population!$A:$A,Table1[[#This Row],[Year]],Population!$B:$B,Table1[[#This Row],[State]])</f>
        <v>3066772</v>
      </c>
      <c r="G10531">
        <f>_xlfn.MAXIFS('Land and Water Area'!$B:$B,'Land and Water Area'!$A:$A,Datasheet!C10531)</f>
        <v>55853.262999999999</v>
      </c>
      <c r="H10531">
        <f>_xlfn.MAXIFS('Land and Water Area'!$C:$C,'Land and Water Area'!$A:$A,Datasheet!C10531)</f>
        <v>419.46499999999997</v>
      </c>
    </row>
    <row r="10532" spans="1:8" x14ac:dyDescent="0.2">
      <c r="A10532">
        <v>1</v>
      </c>
      <c r="B10532">
        <v>2011</v>
      </c>
      <c r="C10532" t="s">
        <v>24</v>
      </c>
      <c r="D10532" t="s">
        <v>3</v>
      </c>
      <c r="E10532">
        <f>_xlfn.MAXIFS('CO2'!$D:$D,'CO2'!$A:$A,Table1[[#This Row],[Year]],'CO2'!$B:$B,Table1[[#This Row],[State]],'CO2'!$C:$C,Table1[[#This Row],[Sector]])</f>
        <v>1.96</v>
      </c>
      <c r="F10532">
        <f>AVERAGEIFS(Population!$C:$C,Population!$A:$A,Table1[[#This Row],[Year]],Population!$B:$B,Table1[[#This Row],[State]])</f>
        <v>2869677</v>
      </c>
      <c r="G10532">
        <f>_xlfn.MAXIFS('Land and Water Area'!$B:$B,'Land and Water Area'!$A:$A,Datasheet!C10532)</f>
        <v>81758.592999999993</v>
      </c>
      <c r="H10532">
        <f>_xlfn.MAXIFS('Land and Water Area'!$C:$C,'Land and Water Area'!$A:$A,Datasheet!C10532)</f>
        <v>519.58100000000002</v>
      </c>
    </row>
    <row r="10533" spans="1:8" x14ac:dyDescent="0.2">
      <c r="A10533">
        <v>1</v>
      </c>
      <c r="B10533">
        <v>2011</v>
      </c>
      <c r="C10533" t="s">
        <v>24</v>
      </c>
      <c r="D10533" t="s">
        <v>4</v>
      </c>
      <c r="E10533">
        <f>_xlfn.MAXIFS('CO2'!$D:$D,'CO2'!$A:$A,Table1[[#This Row],[Year]],'CO2'!$B:$B,Table1[[#This Row],[State]],'CO2'!$C:$C,Table1[[#This Row],[Sector]])</f>
        <v>34.58</v>
      </c>
      <c r="F10533">
        <f>AVERAGEIFS(Population!$C:$C,Population!$A:$A,Table1[[#This Row],[Year]],Population!$B:$B,Table1[[#This Row],[State]])</f>
        <v>2869677</v>
      </c>
      <c r="G10533">
        <f>_xlfn.MAXIFS('Land and Water Area'!$B:$B,'Land and Water Area'!$A:$A,Datasheet!C10533)</f>
        <v>81758.592999999993</v>
      </c>
      <c r="H10533">
        <f>_xlfn.MAXIFS('Land and Water Area'!$C:$C,'Land and Water Area'!$A:$A,Datasheet!C10533)</f>
        <v>519.58100000000002</v>
      </c>
    </row>
    <row r="10534" spans="1:8" x14ac:dyDescent="0.2">
      <c r="A10534">
        <v>1</v>
      </c>
      <c r="B10534">
        <v>2011</v>
      </c>
      <c r="C10534" t="s">
        <v>24</v>
      </c>
      <c r="D10534" t="s">
        <v>5</v>
      </c>
      <c r="E10534">
        <f>_xlfn.MAXIFS('CO2'!$D:$D,'CO2'!$A:$A,Table1[[#This Row],[Year]],'CO2'!$B:$B,Table1[[#This Row],[State]],'CO2'!$C:$C,Table1[[#This Row],[Sector]])</f>
        <v>11.98</v>
      </c>
      <c r="F10534">
        <f>AVERAGEIFS(Population!$C:$C,Population!$A:$A,Table1[[#This Row],[Year]],Population!$B:$B,Table1[[#This Row],[State]])</f>
        <v>2869677</v>
      </c>
      <c r="G10534">
        <f>_xlfn.MAXIFS('Land and Water Area'!$B:$B,'Land and Water Area'!$A:$A,Datasheet!C10534)</f>
        <v>81758.592999999993</v>
      </c>
      <c r="H10534">
        <f>_xlfn.MAXIFS('Land and Water Area'!$C:$C,'Land and Water Area'!$A:$A,Datasheet!C10534)</f>
        <v>519.58100000000002</v>
      </c>
    </row>
    <row r="10535" spans="1:8" x14ac:dyDescent="0.2">
      <c r="A10535">
        <v>1</v>
      </c>
      <c r="B10535">
        <v>2011</v>
      </c>
      <c r="C10535" t="s">
        <v>24</v>
      </c>
      <c r="D10535" t="s">
        <v>6</v>
      </c>
      <c r="E10535">
        <f>_xlfn.MAXIFS('CO2'!$D:$D,'CO2'!$A:$A,Table1[[#This Row],[Year]],'CO2'!$B:$B,Table1[[#This Row],[State]],'CO2'!$C:$C,Table1[[#This Row],[Sector]])</f>
        <v>4.07</v>
      </c>
      <c r="F10535">
        <f>AVERAGEIFS(Population!$C:$C,Population!$A:$A,Table1[[#This Row],[Year]],Population!$B:$B,Table1[[#This Row],[State]])</f>
        <v>2869677</v>
      </c>
      <c r="G10535">
        <f>_xlfn.MAXIFS('Land and Water Area'!$B:$B,'Land and Water Area'!$A:$A,Datasheet!C10535)</f>
        <v>81758.592999999993</v>
      </c>
      <c r="H10535">
        <f>_xlfn.MAXIFS('Land and Water Area'!$C:$C,'Land and Water Area'!$A:$A,Datasheet!C10535)</f>
        <v>519.58100000000002</v>
      </c>
    </row>
    <row r="10536" spans="1:8" x14ac:dyDescent="0.2">
      <c r="A10536">
        <v>1</v>
      </c>
      <c r="B10536">
        <v>2011</v>
      </c>
      <c r="C10536" t="s">
        <v>24</v>
      </c>
      <c r="D10536" t="s">
        <v>7</v>
      </c>
      <c r="E10536">
        <f>_xlfn.MAXIFS('CO2'!$D:$D,'CO2'!$A:$A,Table1[[#This Row],[Year]],'CO2'!$B:$B,Table1[[#This Row],[State]],'CO2'!$C:$C,Table1[[#This Row],[Sector]])</f>
        <v>18.12</v>
      </c>
      <c r="F10536">
        <f>AVERAGEIFS(Population!$C:$C,Population!$A:$A,Table1[[#This Row],[Year]],Population!$B:$B,Table1[[#This Row],[State]])</f>
        <v>2869677</v>
      </c>
      <c r="G10536">
        <f>_xlfn.MAXIFS('Land and Water Area'!$B:$B,'Land and Water Area'!$A:$A,Datasheet!C10536)</f>
        <v>81758.592999999993</v>
      </c>
      <c r="H10536">
        <f>_xlfn.MAXIFS('Land and Water Area'!$C:$C,'Land and Water Area'!$A:$A,Datasheet!C10536)</f>
        <v>519.58100000000002</v>
      </c>
    </row>
    <row r="10537" spans="1:8" x14ac:dyDescent="0.2">
      <c r="A10537">
        <v>1</v>
      </c>
      <c r="B10537">
        <v>2011</v>
      </c>
      <c r="C10537" t="s">
        <v>25</v>
      </c>
      <c r="D10537" t="s">
        <v>3</v>
      </c>
      <c r="E10537">
        <f>_xlfn.MAXIFS('CO2'!$D:$D,'CO2'!$A:$A,Table1[[#This Row],[Year]],'CO2'!$B:$B,Table1[[#This Row],[State]],'CO2'!$C:$C,Table1[[#This Row],[Sector]])</f>
        <v>2.31</v>
      </c>
      <c r="F10537">
        <f>AVERAGEIFS(Population!$C:$C,Population!$A:$A,Table1[[#This Row],[Year]],Population!$B:$B,Table1[[#This Row],[State]])</f>
        <v>4370817</v>
      </c>
      <c r="G10537">
        <f>_xlfn.MAXIFS('Land and Water Area'!$B:$B,'Land and Water Area'!$A:$A,Datasheet!C10537)</f>
        <v>39485.360000000001</v>
      </c>
      <c r="H10537">
        <f>_xlfn.MAXIFS('Land and Water Area'!$C:$C,'Land and Water Area'!$A:$A,Datasheet!C10537)</f>
        <v>920.55700000000002</v>
      </c>
    </row>
    <row r="10538" spans="1:8" x14ac:dyDescent="0.2">
      <c r="A10538">
        <v>1</v>
      </c>
      <c r="B10538">
        <v>2011</v>
      </c>
      <c r="C10538" t="s">
        <v>25</v>
      </c>
      <c r="D10538" t="s">
        <v>4</v>
      </c>
      <c r="E10538">
        <f>_xlfn.MAXIFS('CO2'!$D:$D,'CO2'!$A:$A,Table1[[#This Row],[Year]],'CO2'!$B:$B,Table1[[#This Row],[State]],'CO2'!$C:$C,Table1[[#This Row],[Sector]])</f>
        <v>94.57</v>
      </c>
      <c r="F10538">
        <f>AVERAGEIFS(Population!$C:$C,Population!$A:$A,Table1[[#This Row],[Year]],Population!$B:$B,Table1[[#This Row],[State]])</f>
        <v>4370817</v>
      </c>
      <c r="G10538">
        <f>_xlfn.MAXIFS('Land and Water Area'!$B:$B,'Land and Water Area'!$A:$A,Datasheet!C10538)</f>
        <v>39485.360000000001</v>
      </c>
      <c r="H10538">
        <f>_xlfn.MAXIFS('Land and Water Area'!$C:$C,'Land and Water Area'!$A:$A,Datasheet!C10538)</f>
        <v>920.55700000000002</v>
      </c>
    </row>
    <row r="10539" spans="1:8" x14ac:dyDescent="0.2">
      <c r="A10539">
        <v>1</v>
      </c>
      <c r="B10539">
        <v>2011</v>
      </c>
      <c r="C10539" t="s">
        <v>25</v>
      </c>
      <c r="D10539" t="s">
        <v>5</v>
      </c>
      <c r="E10539">
        <f>_xlfn.MAXIFS('CO2'!$D:$D,'CO2'!$A:$A,Table1[[#This Row],[Year]],'CO2'!$B:$B,Table1[[#This Row],[State]],'CO2'!$C:$C,Table1[[#This Row],[Sector]])</f>
        <v>18.73</v>
      </c>
      <c r="F10539">
        <f>AVERAGEIFS(Population!$C:$C,Population!$A:$A,Table1[[#This Row],[Year]],Population!$B:$B,Table1[[#This Row],[State]])</f>
        <v>4370817</v>
      </c>
      <c r="G10539">
        <f>_xlfn.MAXIFS('Land and Water Area'!$B:$B,'Land and Water Area'!$A:$A,Datasheet!C10539)</f>
        <v>39485.360000000001</v>
      </c>
      <c r="H10539">
        <f>_xlfn.MAXIFS('Land and Water Area'!$C:$C,'Land and Water Area'!$A:$A,Datasheet!C10539)</f>
        <v>920.55700000000002</v>
      </c>
    </row>
    <row r="10540" spans="1:8" x14ac:dyDescent="0.2">
      <c r="A10540">
        <v>1</v>
      </c>
      <c r="B10540">
        <v>2011</v>
      </c>
      <c r="C10540" t="s">
        <v>25</v>
      </c>
      <c r="D10540" t="s">
        <v>6</v>
      </c>
      <c r="E10540">
        <f>_xlfn.MAXIFS('CO2'!$D:$D,'CO2'!$A:$A,Table1[[#This Row],[Year]],'CO2'!$B:$B,Table1[[#This Row],[State]],'CO2'!$C:$C,Table1[[#This Row],[Sector]])</f>
        <v>3.49</v>
      </c>
      <c r="F10540">
        <f>AVERAGEIFS(Population!$C:$C,Population!$A:$A,Table1[[#This Row],[Year]],Population!$B:$B,Table1[[#This Row],[State]])</f>
        <v>4370817</v>
      </c>
      <c r="G10540">
        <f>_xlfn.MAXIFS('Land and Water Area'!$B:$B,'Land and Water Area'!$A:$A,Datasheet!C10540)</f>
        <v>39485.360000000001</v>
      </c>
      <c r="H10540">
        <f>_xlfn.MAXIFS('Land and Water Area'!$C:$C,'Land and Water Area'!$A:$A,Datasheet!C10540)</f>
        <v>920.55700000000002</v>
      </c>
    </row>
    <row r="10541" spans="1:8" x14ac:dyDescent="0.2">
      <c r="A10541">
        <v>1</v>
      </c>
      <c r="B10541">
        <v>2011</v>
      </c>
      <c r="C10541" t="s">
        <v>25</v>
      </c>
      <c r="D10541" t="s">
        <v>7</v>
      </c>
      <c r="E10541">
        <f>_xlfn.MAXIFS('CO2'!$D:$D,'CO2'!$A:$A,Table1[[#This Row],[Year]],'CO2'!$B:$B,Table1[[#This Row],[State]],'CO2'!$C:$C,Table1[[#This Row],[Sector]])</f>
        <v>32.090000000000003</v>
      </c>
      <c r="F10541">
        <f>AVERAGEIFS(Population!$C:$C,Population!$A:$A,Table1[[#This Row],[Year]],Population!$B:$B,Table1[[#This Row],[State]])</f>
        <v>4370817</v>
      </c>
      <c r="G10541">
        <f>_xlfn.MAXIFS('Land and Water Area'!$B:$B,'Land and Water Area'!$A:$A,Datasheet!C10541)</f>
        <v>39485.360000000001</v>
      </c>
      <c r="H10541">
        <f>_xlfn.MAXIFS('Land and Water Area'!$C:$C,'Land and Water Area'!$A:$A,Datasheet!C10541)</f>
        <v>920.55700000000002</v>
      </c>
    </row>
    <row r="10542" spans="1:8" x14ac:dyDescent="0.2">
      <c r="A10542">
        <v>1</v>
      </c>
      <c r="B10542">
        <v>2011</v>
      </c>
      <c r="C10542" t="s">
        <v>26</v>
      </c>
      <c r="D10542" t="s">
        <v>3</v>
      </c>
      <c r="E10542">
        <f>_xlfn.MAXIFS('CO2'!$D:$D,'CO2'!$A:$A,Table1[[#This Row],[Year]],'CO2'!$B:$B,Table1[[#This Row],[State]],'CO2'!$C:$C,Table1[[#This Row],[Sector]])</f>
        <v>1.9</v>
      </c>
      <c r="F10542">
        <f>AVERAGEIFS(Population!$C:$C,Population!$A:$A,Table1[[#This Row],[Year]],Population!$B:$B,Table1[[#This Row],[State]])</f>
        <v>4576244</v>
      </c>
      <c r="G10542">
        <f>_xlfn.MAXIFS('Land and Water Area'!$B:$B,'Land and Water Area'!$A:$A,Datasheet!C10542)</f>
        <v>43216.591</v>
      </c>
      <c r="H10542">
        <f>_xlfn.MAXIFS('Land and Water Area'!$C:$C,'Land and Water Area'!$A:$A,Datasheet!C10542)</f>
        <v>9158.8019999999997</v>
      </c>
    </row>
    <row r="10543" spans="1:8" x14ac:dyDescent="0.2">
      <c r="A10543">
        <v>1</v>
      </c>
      <c r="B10543">
        <v>2011</v>
      </c>
      <c r="C10543" t="s">
        <v>26</v>
      </c>
      <c r="D10543" t="s">
        <v>4</v>
      </c>
      <c r="E10543">
        <f>_xlfn.MAXIFS('CO2'!$D:$D,'CO2'!$A:$A,Table1[[#This Row],[Year]],'CO2'!$B:$B,Table1[[#This Row],[State]],'CO2'!$C:$C,Table1[[#This Row],[Sector]])</f>
        <v>46.47</v>
      </c>
      <c r="F10543">
        <f>AVERAGEIFS(Population!$C:$C,Population!$A:$A,Table1[[#This Row],[Year]],Population!$B:$B,Table1[[#This Row],[State]])</f>
        <v>4576244</v>
      </c>
      <c r="G10543">
        <f>_xlfn.MAXIFS('Land and Water Area'!$B:$B,'Land and Water Area'!$A:$A,Datasheet!C10543)</f>
        <v>43216.591</v>
      </c>
      <c r="H10543">
        <f>_xlfn.MAXIFS('Land and Water Area'!$C:$C,'Land and Water Area'!$A:$A,Datasheet!C10543)</f>
        <v>9158.8019999999997</v>
      </c>
    </row>
    <row r="10544" spans="1:8" x14ac:dyDescent="0.2">
      <c r="A10544">
        <v>1</v>
      </c>
      <c r="B10544">
        <v>2011</v>
      </c>
      <c r="C10544" t="s">
        <v>26</v>
      </c>
      <c r="D10544" t="s">
        <v>5</v>
      </c>
      <c r="E10544">
        <f>_xlfn.MAXIFS('CO2'!$D:$D,'CO2'!$A:$A,Table1[[#This Row],[Year]],'CO2'!$B:$B,Table1[[#This Row],[State]],'CO2'!$C:$C,Table1[[#This Row],[Sector]])</f>
        <v>114.14</v>
      </c>
      <c r="F10544">
        <f>AVERAGEIFS(Population!$C:$C,Population!$A:$A,Table1[[#This Row],[Year]],Population!$B:$B,Table1[[#This Row],[State]])</f>
        <v>4576244</v>
      </c>
      <c r="G10544">
        <f>_xlfn.MAXIFS('Land and Water Area'!$B:$B,'Land and Water Area'!$A:$A,Datasheet!C10544)</f>
        <v>43216.591</v>
      </c>
      <c r="H10544">
        <f>_xlfn.MAXIFS('Land and Water Area'!$C:$C,'Land and Water Area'!$A:$A,Datasheet!C10544)</f>
        <v>9158.8019999999997</v>
      </c>
    </row>
    <row r="10545" spans="1:8" x14ac:dyDescent="0.2">
      <c r="A10545">
        <v>1</v>
      </c>
      <c r="B10545">
        <v>2011</v>
      </c>
      <c r="C10545" t="s">
        <v>26</v>
      </c>
      <c r="D10545" t="s">
        <v>6</v>
      </c>
      <c r="E10545">
        <f>_xlfn.MAXIFS('CO2'!$D:$D,'CO2'!$A:$A,Table1[[#This Row],[Year]],'CO2'!$B:$B,Table1[[#This Row],[State]],'CO2'!$C:$C,Table1[[#This Row],[Sector]])</f>
        <v>2.2999999999999998</v>
      </c>
      <c r="F10545">
        <f>AVERAGEIFS(Population!$C:$C,Population!$A:$A,Table1[[#This Row],[Year]],Population!$B:$B,Table1[[#This Row],[State]])</f>
        <v>4576244</v>
      </c>
      <c r="G10545">
        <f>_xlfn.MAXIFS('Land and Water Area'!$B:$B,'Land and Water Area'!$A:$A,Datasheet!C10545)</f>
        <v>43216.591</v>
      </c>
      <c r="H10545">
        <f>_xlfn.MAXIFS('Land and Water Area'!$C:$C,'Land and Water Area'!$A:$A,Datasheet!C10545)</f>
        <v>9158.8019999999997</v>
      </c>
    </row>
    <row r="10546" spans="1:8" x14ac:dyDescent="0.2">
      <c r="A10546">
        <v>1</v>
      </c>
      <c r="B10546">
        <v>2011</v>
      </c>
      <c r="C10546" t="s">
        <v>26</v>
      </c>
      <c r="D10546" t="s">
        <v>7</v>
      </c>
      <c r="E10546">
        <f>_xlfn.MAXIFS('CO2'!$D:$D,'CO2'!$A:$A,Table1[[#This Row],[Year]],'CO2'!$B:$B,Table1[[#This Row],[State]],'CO2'!$C:$C,Table1[[#This Row],[Sector]])</f>
        <v>43.15</v>
      </c>
      <c r="F10546">
        <f>AVERAGEIFS(Population!$C:$C,Population!$A:$A,Table1[[#This Row],[Year]],Population!$B:$B,Table1[[#This Row],[State]])</f>
        <v>4576244</v>
      </c>
      <c r="G10546">
        <f>_xlfn.MAXIFS('Land and Water Area'!$B:$B,'Land and Water Area'!$A:$A,Datasheet!C10546)</f>
        <v>43216.591</v>
      </c>
      <c r="H10546">
        <f>_xlfn.MAXIFS('Land and Water Area'!$C:$C,'Land and Water Area'!$A:$A,Datasheet!C10546)</f>
        <v>9158.8019999999997</v>
      </c>
    </row>
    <row r="10547" spans="1:8" x14ac:dyDescent="0.2">
      <c r="A10547">
        <v>1</v>
      </c>
      <c r="B10547">
        <v>2011</v>
      </c>
      <c r="C10547" t="s">
        <v>27</v>
      </c>
      <c r="D10547" t="s">
        <v>3</v>
      </c>
      <c r="E10547">
        <f>_xlfn.MAXIFS('CO2'!$D:$D,'CO2'!$A:$A,Table1[[#This Row],[Year]],'CO2'!$B:$B,Table1[[#This Row],[State]],'CO2'!$C:$C,Table1[[#This Row],[Sector]])</f>
        <v>1.86</v>
      </c>
      <c r="F10547">
        <f>AVERAGEIFS(Population!$C:$C,Population!$A:$A,Table1[[#This Row],[Year]],Population!$B:$B,Table1[[#This Row],[State]])</f>
        <v>1328473</v>
      </c>
      <c r="G10547">
        <f>_xlfn.MAXIFS('Land and Water Area'!$B:$B,'Land and Water Area'!$A:$A,Datasheet!C10547)</f>
        <v>30845.040000000001</v>
      </c>
      <c r="H10547">
        <f>_xlfn.MAXIFS('Land and Water Area'!$C:$C,'Land and Water Area'!$A:$A,Datasheet!C10547)</f>
        <v>4534.8389999999999</v>
      </c>
    </row>
    <row r="10548" spans="1:8" x14ac:dyDescent="0.2">
      <c r="A10548">
        <v>1</v>
      </c>
      <c r="B10548">
        <v>2011</v>
      </c>
      <c r="C10548" t="s">
        <v>27</v>
      </c>
      <c r="D10548" t="s">
        <v>4</v>
      </c>
      <c r="E10548">
        <f>_xlfn.MAXIFS('CO2'!$D:$D,'CO2'!$A:$A,Table1[[#This Row],[Year]],'CO2'!$B:$B,Table1[[#This Row],[State]],'CO2'!$C:$C,Table1[[#This Row],[Sector]])</f>
        <v>2.08</v>
      </c>
      <c r="F10548">
        <f>AVERAGEIFS(Population!$C:$C,Population!$A:$A,Table1[[#This Row],[Year]],Population!$B:$B,Table1[[#This Row],[State]])</f>
        <v>1328473</v>
      </c>
      <c r="G10548">
        <f>_xlfn.MAXIFS('Land and Water Area'!$B:$B,'Land and Water Area'!$A:$A,Datasheet!C10548)</f>
        <v>30845.040000000001</v>
      </c>
      <c r="H10548">
        <f>_xlfn.MAXIFS('Land and Water Area'!$C:$C,'Land and Water Area'!$A:$A,Datasheet!C10548)</f>
        <v>4534.8389999999999</v>
      </c>
    </row>
    <row r="10549" spans="1:8" x14ac:dyDescent="0.2">
      <c r="A10549">
        <v>1</v>
      </c>
      <c r="B10549">
        <v>2011</v>
      </c>
      <c r="C10549" t="s">
        <v>27</v>
      </c>
      <c r="D10549" t="s">
        <v>5</v>
      </c>
      <c r="E10549">
        <f>_xlfn.MAXIFS('CO2'!$D:$D,'CO2'!$A:$A,Table1[[#This Row],[Year]],'CO2'!$B:$B,Table1[[#This Row],[State]],'CO2'!$C:$C,Table1[[#This Row],[Sector]])</f>
        <v>2.57</v>
      </c>
      <c r="F10549">
        <f>AVERAGEIFS(Population!$C:$C,Population!$A:$A,Table1[[#This Row],[Year]],Population!$B:$B,Table1[[#This Row],[State]])</f>
        <v>1328473</v>
      </c>
      <c r="G10549">
        <f>_xlfn.MAXIFS('Land and Water Area'!$B:$B,'Land and Water Area'!$A:$A,Datasheet!C10549)</f>
        <v>30845.040000000001</v>
      </c>
      <c r="H10549">
        <f>_xlfn.MAXIFS('Land and Water Area'!$C:$C,'Land and Water Area'!$A:$A,Datasheet!C10549)</f>
        <v>4534.8389999999999</v>
      </c>
    </row>
    <row r="10550" spans="1:8" x14ac:dyDescent="0.2">
      <c r="A10550">
        <v>1</v>
      </c>
      <c r="B10550">
        <v>2011</v>
      </c>
      <c r="C10550" t="s">
        <v>27</v>
      </c>
      <c r="D10550" t="s">
        <v>6</v>
      </c>
      <c r="E10550">
        <f>_xlfn.MAXIFS('CO2'!$D:$D,'CO2'!$A:$A,Table1[[#This Row],[Year]],'CO2'!$B:$B,Table1[[#This Row],[State]],'CO2'!$C:$C,Table1[[#This Row],[Sector]])</f>
        <v>2.73</v>
      </c>
      <c r="F10550">
        <f>AVERAGEIFS(Population!$C:$C,Population!$A:$A,Table1[[#This Row],[Year]],Population!$B:$B,Table1[[#This Row],[State]])</f>
        <v>1328473</v>
      </c>
      <c r="G10550">
        <f>_xlfn.MAXIFS('Land and Water Area'!$B:$B,'Land and Water Area'!$A:$A,Datasheet!C10550)</f>
        <v>30845.040000000001</v>
      </c>
      <c r="H10550">
        <f>_xlfn.MAXIFS('Land and Water Area'!$C:$C,'Land and Water Area'!$A:$A,Datasheet!C10550)</f>
        <v>4534.8389999999999</v>
      </c>
    </row>
    <row r="10551" spans="1:8" x14ac:dyDescent="0.2">
      <c r="A10551">
        <v>1</v>
      </c>
      <c r="B10551">
        <v>2011</v>
      </c>
      <c r="C10551" t="s">
        <v>27</v>
      </c>
      <c r="D10551" t="s">
        <v>7</v>
      </c>
      <c r="E10551">
        <f>_xlfn.MAXIFS('CO2'!$D:$D,'CO2'!$A:$A,Table1[[#This Row],[Year]],'CO2'!$B:$B,Table1[[#This Row],[State]],'CO2'!$C:$C,Table1[[#This Row],[Sector]])</f>
        <v>8.07</v>
      </c>
      <c r="F10551">
        <f>AVERAGEIFS(Population!$C:$C,Population!$A:$A,Table1[[#This Row],[Year]],Population!$B:$B,Table1[[#This Row],[State]])</f>
        <v>1328473</v>
      </c>
      <c r="G10551">
        <f>_xlfn.MAXIFS('Land and Water Area'!$B:$B,'Land and Water Area'!$A:$A,Datasheet!C10551)</f>
        <v>30845.040000000001</v>
      </c>
      <c r="H10551">
        <f>_xlfn.MAXIFS('Land and Water Area'!$C:$C,'Land and Water Area'!$A:$A,Datasheet!C10551)</f>
        <v>4534.8389999999999</v>
      </c>
    </row>
    <row r="10552" spans="1:8" x14ac:dyDescent="0.2">
      <c r="A10552">
        <v>1</v>
      </c>
      <c r="B10552">
        <v>2011</v>
      </c>
      <c r="C10552" t="s">
        <v>28</v>
      </c>
      <c r="D10552" t="s">
        <v>3</v>
      </c>
      <c r="E10552">
        <f>_xlfn.MAXIFS('CO2'!$D:$D,'CO2'!$A:$A,Table1[[#This Row],[Year]],'CO2'!$B:$B,Table1[[#This Row],[State]],'CO2'!$C:$C,Table1[[#This Row],[Sector]])</f>
        <v>4.58</v>
      </c>
      <c r="F10552">
        <f>AVERAGEIFS(Population!$C:$C,Population!$A:$A,Table1[[#This Row],[Year]],Population!$B:$B,Table1[[#This Row],[State]])</f>
        <v>5840241</v>
      </c>
      <c r="G10552">
        <f>_xlfn.MAXIFS('Land and Water Area'!$B:$B,'Land and Water Area'!$A:$A,Datasheet!C10552)</f>
        <v>9711.1409999999996</v>
      </c>
      <c r="H10552">
        <f>_xlfn.MAXIFS('Land and Water Area'!$C:$C,'Land and Water Area'!$A:$A,Datasheet!C10552)</f>
        <v>2694.7359999999999</v>
      </c>
    </row>
    <row r="10553" spans="1:8" x14ac:dyDescent="0.2">
      <c r="A10553">
        <v>1</v>
      </c>
      <c r="B10553">
        <v>2011</v>
      </c>
      <c r="C10553" t="s">
        <v>28</v>
      </c>
      <c r="D10553" t="s">
        <v>4</v>
      </c>
      <c r="E10553">
        <f>_xlfn.MAXIFS('CO2'!$D:$D,'CO2'!$A:$A,Table1[[#This Row],[Year]],'CO2'!$B:$B,Table1[[#This Row],[State]],'CO2'!$C:$C,Table1[[#This Row],[Sector]])</f>
        <v>22.26</v>
      </c>
      <c r="F10553">
        <f>AVERAGEIFS(Population!$C:$C,Population!$A:$A,Table1[[#This Row],[Year]],Population!$B:$B,Table1[[#This Row],[State]])</f>
        <v>5840241</v>
      </c>
      <c r="G10553">
        <f>_xlfn.MAXIFS('Land and Water Area'!$B:$B,'Land and Water Area'!$A:$A,Datasheet!C10553)</f>
        <v>9711.1409999999996</v>
      </c>
      <c r="H10553">
        <f>_xlfn.MAXIFS('Land and Water Area'!$C:$C,'Land and Water Area'!$A:$A,Datasheet!C10553)</f>
        <v>2694.7359999999999</v>
      </c>
    </row>
    <row r="10554" spans="1:8" x14ac:dyDescent="0.2">
      <c r="A10554">
        <v>1</v>
      </c>
      <c r="B10554">
        <v>2011</v>
      </c>
      <c r="C10554" t="s">
        <v>28</v>
      </c>
      <c r="D10554" t="s">
        <v>5</v>
      </c>
      <c r="E10554">
        <f>_xlfn.MAXIFS('CO2'!$D:$D,'CO2'!$A:$A,Table1[[#This Row],[Year]],'CO2'!$B:$B,Table1[[#This Row],[State]],'CO2'!$C:$C,Table1[[#This Row],[Sector]])</f>
        <v>4.25</v>
      </c>
      <c r="F10554">
        <f>AVERAGEIFS(Population!$C:$C,Population!$A:$A,Table1[[#This Row],[Year]],Population!$B:$B,Table1[[#This Row],[State]])</f>
        <v>5840241</v>
      </c>
      <c r="G10554">
        <f>_xlfn.MAXIFS('Land and Water Area'!$B:$B,'Land and Water Area'!$A:$A,Datasheet!C10554)</f>
        <v>9711.1409999999996</v>
      </c>
      <c r="H10554">
        <f>_xlfn.MAXIFS('Land and Water Area'!$C:$C,'Land and Water Area'!$A:$A,Datasheet!C10554)</f>
        <v>2694.7359999999999</v>
      </c>
    </row>
    <row r="10555" spans="1:8" x14ac:dyDescent="0.2">
      <c r="A10555">
        <v>1</v>
      </c>
      <c r="B10555">
        <v>2011</v>
      </c>
      <c r="C10555" t="s">
        <v>28</v>
      </c>
      <c r="D10555" t="s">
        <v>6</v>
      </c>
      <c r="E10555">
        <f>_xlfn.MAXIFS('CO2'!$D:$D,'CO2'!$A:$A,Table1[[#This Row],[Year]],'CO2'!$B:$B,Table1[[#This Row],[State]],'CO2'!$C:$C,Table1[[#This Row],[Sector]])</f>
        <v>5.93</v>
      </c>
      <c r="F10555">
        <f>AVERAGEIFS(Population!$C:$C,Population!$A:$A,Table1[[#This Row],[Year]],Population!$B:$B,Table1[[#This Row],[State]])</f>
        <v>5840241</v>
      </c>
      <c r="G10555">
        <f>_xlfn.MAXIFS('Land and Water Area'!$B:$B,'Land and Water Area'!$A:$A,Datasheet!C10555)</f>
        <v>9711.1409999999996</v>
      </c>
      <c r="H10555">
        <f>_xlfn.MAXIFS('Land and Water Area'!$C:$C,'Land and Water Area'!$A:$A,Datasheet!C10555)</f>
        <v>2694.7359999999999</v>
      </c>
    </row>
    <row r="10556" spans="1:8" x14ac:dyDescent="0.2">
      <c r="A10556">
        <v>1</v>
      </c>
      <c r="B10556">
        <v>2011</v>
      </c>
      <c r="C10556" t="s">
        <v>28</v>
      </c>
      <c r="D10556" t="s">
        <v>7</v>
      </c>
      <c r="E10556">
        <f>_xlfn.MAXIFS('CO2'!$D:$D,'CO2'!$A:$A,Table1[[#This Row],[Year]],'CO2'!$B:$B,Table1[[#This Row],[State]],'CO2'!$C:$C,Table1[[#This Row],[Sector]])</f>
        <v>29.87</v>
      </c>
      <c r="F10556">
        <f>AVERAGEIFS(Population!$C:$C,Population!$A:$A,Table1[[#This Row],[Year]],Population!$B:$B,Table1[[#This Row],[State]])</f>
        <v>5840241</v>
      </c>
      <c r="G10556">
        <f>_xlfn.MAXIFS('Land and Water Area'!$B:$B,'Land and Water Area'!$A:$A,Datasheet!C10556)</f>
        <v>9711.1409999999996</v>
      </c>
      <c r="H10556">
        <f>_xlfn.MAXIFS('Land and Water Area'!$C:$C,'Land and Water Area'!$A:$A,Datasheet!C10556)</f>
        <v>2694.7359999999999</v>
      </c>
    </row>
    <row r="10557" spans="1:8" x14ac:dyDescent="0.2">
      <c r="A10557">
        <v>1</v>
      </c>
      <c r="B10557">
        <v>2011</v>
      </c>
      <c r="C10557" t="s">
        <v>29</v>
      </c>
      <c r="D10557" t="s">
        <v>3</v>
      </c>
      <c r="E10557">
        <f>_xlfn.MAXIFS('CO2'!$D:$D,'CO2'!$A:$A,Table1[[#This Row],[Year]],'CO2'!$B:$B,Table1[[#This Row],[State]],'CO2'!$C:$C,Table1[[#This Row],[Sector]])</f>
        <v>6.34</v>
      </c>
      <c r="F10557">
        <f>AVERAGEIFS(Population!$C:$C,Population!$A:$A,Table1[[#This Row],[Year]],Population!$B:$B,Table1[[#This Row],[State]])</f>
        <v>6614218</v>
      </c>
      <c r="G10557">
        <f>_xlfn.MAXIFS('Land and Water Area'!$B:$B,'Land and Water Area'!$A:$A,Datasheet!C10557)</f>
        <v>7800.9409999999998</v>
      </c>
      <c r="H10557">
        <f>_xlfn.MAXIFS('Land and Water Area'!$C:$C,'Land and Water Area'!$A:$A,Datasheet!C10557)</f>
        <v>2753.1790000000001</v>
      </c>
    </row>
    <row r="10558" spans="1:8" x14ac:dyDescent="0.2">
      <c r="A10558">
        <v>1</v>
      </c>
      <c r="B10558">
        <v>2011</v>
      </c>
      <c r="C10558" t="s">
        <v>29</v>
      </c>
      <c r="D10558" t="s">
        <v>4</v>
      </c>
      <c r="E10558">
        <f>_xlfn.MAXIFS('CO2'!$D:$D,'CO2'!$A:$A,Table1[[#This Row],[Year]],'CO2'!$B:$B,Table1[[#This Row],[State]],'CO2'!$C:$C,Table1[[#This Row],[Sector]])</f>
        <v>14.35</v>
      </c>
      <c r="F10558">
        <f>AVERAGEIFS(Population!$C:$C,Population!$A:$A,Table1[[#This Row],[Year]],Population!$B:$B,Table1[[#This Row],[State]])</f>
        <v>6614218</v>
      </c>
      <c r="G10558">
        <f>_xlfn.MAXIFS('Land and Water Area'!$B:$B,'Land and Water Area'!$A:$A,Datasheet!C10558)</f>
        <v>7800.9409999999998</v>
      </c>
      <c r="H10558">
        <f>_xlfn.MAXIFS('Land and Water Area'!$C:$C,'Land and Water Area'!$A:$A,Datasheet!C10558)</f>
        <v>2753.1790000000001</v>
      </c>
    </row>
    <row r="10559" spans="1:8" x14ac:dyDescent="0.2">
      <c r="A10559">
        <v>1</v>
      </c>
      <c r="B10559">
        <v>2011</v>
      </c>
      <c r="C10559" t="s">
        <v>29</v>
      </c>
      <c r="D10559" t="s">
        <v>5</v>
      </c>
      <c r="E10559">
        <f>_xlfn.MAXIFS('CO2'!$D:$D,'CO2'!$A:$A,Table1[[#This Row],[Year]],'CO2'!$B:$B,Table1[[#This Row],[State]],'CO2'!$C:$C,Table1[[#This Row],[Sector]])</f>
        <v>3.75</v>
      </c>
      <c r="F10559">
        <f>AVERAGEIFS(Population!$C:$C,Population!$A:$A,Table1[[#This Row],[Year]],Population!$B:$B,Table1[[#This Row],[State]])</f>
        <v>6614218</v>
      </c>
      <c r="G10559">
        <f>_xlfn.MAXIFS('Land and Water Area'!$B:$B,'Land and Water Area'!$A:$A,Datasheet!C10559)</f>
        <v>7800.9409999999998</v>
      </c>
      <c r="H10559">
        <f>_xlfn.MAXIFS('Land and Water Area'!$C:$C,'Land and Water Area'!$A:$A,Datasheet!C10559)</f>
        <v>2753.1790000000001</v>
      </c>
    </row>
    <row r="10560" spans="1:8" x14ac:dyDescent="0.2">
      <c r="A10560">
        <v>1</v>
      </c>
      <c r="B10560">
        <v>2011</v>
      </c>
      <c r="C10560" t="s">
        <v>29</v>
      </c>
      <c r="D10560" t="s">
        <v>6</v>
      </c>
      <c r="E10560">
        <f>_xlfn.MAXIFS('CO2'!$D:$D,'CO2'!$A:$A,Table1[[#This Row],[Year]],'CO2'!$B:$B,Table1[[#This Row],[State]],'CO2'!$C:$C,Table1[[#This Row],[Sector]])</f>
        <v>13.64</v>
      </c>
      <c r="F10560">
        <f>AVERAGEIFS(Population!$C:$C,Population!$A:$A,Table1[[#This Row],[Year]],Population!$B:$B,Table1[[#This Row],[State]])</f>
        <v>6614218</v>
      </c>
      <c r="G10560">
        <f>_xlfn.MAXIFS('Land and Water Area'!$B:$B,'Land and Water Area'!$A:$A,Datasheet!C10560)</f>
        <v>7800.9409999999998</v>
      </c>
      <c r="H10560">
        <f>_xlfn.MAXIFS('Land and Water Area'!$C:$C,'Land and Water Area'!$A:$A,Datasheet!C10560)</f>
        <v>2753.1790000000001</v>
      </c>
    </row>
    <row r="10561" spans="1:8" x14ac:dyDescent="0.2">
      <c r="A10561">
        <v>1</v>
      </c>
      <c r="B10561">
        <v>2011</v>
      </c>
      <c r="C10561" t="s">
        <v>29</v>
      </c>
      <c r="D10561" t="s">
        <v>7</v>
      </c>
      <c r="E10561">
        <f>_xlfn.MAXIFS('CO2'!$D:$D,'CO2'!$A:$A,Table1[[#This Row],[Year]],'CO2'!$B:$B,Table1[[#This Row],[State]],'CO2'!$C:$C,Table1[[#This Row],[Sector]])</f>
        <v>30.68</v>
      </c>
      <c r="F10561">
        <f>AVERAGEIFS(Population!$C:$C,Population!$A:$A,Table1[[#This Row],[Year]],Population!$B:$B,Table1[[#This Row],[State]])</f>
        <v>6614218</v>
      </c>
      <c r="G10561">
        <f>_xlfn.MAXIFS('Land and Water Area'!$B:$B,'Land and Water Area'!$A:$A,Datasheet!C10561)</f>
        <v>7800.9409999999998</v>
      </c>
      <c r="H10561">
        <f>_xlfn.MAXIFS('Land and Water Area'!$C:$C,'Land and Water Area'!$A:$A,Datasheet!C10561)</f>
        <v>2753.1790000000001</v>
      </c>
    </row>
    <row r="10562" spans="1:8" x14ac:dyDescent="0.2">
      <c r="A10562">
        <v>1</v>
      </c>
      <c r="B10562">
        <v>2011</v>
      </c>
      <c r="C10562" t="s">
        <v>30</v>
      </c>
      <c r="D10562" t="s">
        <v>3</v>
      </c>
      <c r="E10562">
        <f>_xlfn.MAXIFS('CO2'!$D:$D,'CO2'!$A:$A,Table1[[#This Row],[Year]],'CO2'!$B:$B,Table1[[#This Row],[State]],'CO2'!$C:$C,Table1[[#This Row],[Sector]])</f>
        <v>9.9600000000000009</v>
      </c>
      <c r="F10562">
        <f>AVERAGEIFS(Population!$C:$C,Population!$A:$A,Table1[[#This Row],[Year]],Population!$B:$B,Table1[[#This Row],[State]])</f>
        <v>9883053</v>
      </c>
      <c r="G10562">
        <f>_xlfn.MAXIFS('Land and Water Area'!$B:$B,'Land and Water Area'!$A:$A,Datasheet!C10562)</f>
        <v>56610.281000000003</v>
      </c>
      <c r="H10562">
        <f>_xlfn.MAXIFS('Land and Water Area'!$C:$C,'Land and Water Area'!$A:$A,Datasheet!C10562)</f>
        <v>40102.959000000003</v>
      </c>
    </row>
    <row r="10563" spans="1:8" x14ac:dyDescent="0.2">
      <c r="A10563">
        <v>1</v>
      </c>
      <c r="B10563">
        <v>2011</v>
      </c>
      <c r="C10563" t="s">
        <v>30</v>
      </c>
      <c r="D10563" t="s">
        <v>4</v>
      </c>
      <c r="E10563">
        <f>_xlfn.MAXIFS('CO2'!$D:$D,'CO2'!$A:$A,Table1[[#This Row],[Year]],'CO2'!$B:$B,Table1[[#This Row],[State]],'CO2'!$C:$C,Table1[[#This Row],[Sector]])</f>
        <v>65.59</v>
      </c>
      <c r="F10563">
        <f>AVERAGEIFS(Population!$C:$C,Population!$A:$A,Table1[[#This Row],[Year]],Population!$B:$B,Table1[[#This Row],[State]])</f>
        <v>9883053</v>
      </c>
      <c r="G10563">
        <f>_xlfn.MAXIFS('Land and Water Area'!$B:$B,'Land and Water Area'!$A:$A,Datasheet!C10563)</f>
        <v>56610.281000000003</v>
      </c>
      <c r="H10563">
        <f>_xlfn.MAXIFS('Land and Water Area'!$C:$C,'Land and Water Area'!$A:$A,Datasheet!C10563)</f>
        <v>40102.959000000003</v>
      </c>
    </row>
    <row r="10564" spans="1:8" x14ac:dyDescent="0.2">
      <c r="A10564">
        <v>1</v>
      </c>
      <c r="B10564">
        <v>2011</v>
      </c>
      <c r="C10564" t="s">
        <v>30</v>
      </c>
      <c r="D10564" t="s">
        <v>5</v>
      </c>
      <c r="E10564">
        <f>_xlfn.MAXIFS('CO2'!$D:$D,'CO2'!$A:$A,Table1[[#This Row],[Year]],'CO2'!$B:$B,Table1[[#This Row],[State]],'CO2'!$C:$C,Table1[[#This Row],[Sector]])</f>
        <v>17.91</v>
      </c>
      <c r="F10564">
        <f>AVERAGEIFS(Population!$C:$C,Population!$A:$A,Table1[[#This Row],[Year]],Population!$B:$B,Table1[[#This Row],[State]])</f>
        <v>9883053</v>
      </c>
      <c r="G10564">
        <f>_xlfn.MAXIFS('Land and Water Area'!$B:$B,'Land and Water Area'!$A:$A,Datasheet!C10564)</f>
        <v>56610.281000000003</v>
      </c>
      <c r="H10564">
        <f>_xlfn.MAXIFS('Land and Water Area'!$C:$C,'Land and Water Area'!$A:$A,Datasheet!C10564)</f>
        <v>40102.959000000003</v>
      </c>
    </row>
    <row r="10565" spans="1:8" x14ac:dyDescent="0.2">
      <c r="A10565">
        <v>1</v>
      </c>
      <c r="B10565">
        <v>2011</v>
      </c>
      <c r="C10565" t="s">
        <v>30</v>
      </c>
      <c r="D10565" t="s">
        <v>6</v>
      </c>
      <c r="E10565">
        <f>_xlfn.MAXIFS('CO2'!$D:$D,'CO2'!$A:$A,Table1[[#This Row],[Year]],'CO2'!$B:$B,Table1[[#This Row],[State]],'CO2'!$C:$C,Table1[[#This Row],[Sector]])</f>
        <v>19.52</v>
      </c>
      <c r="F10565">
        <f>AVERAGEIFS(Population!$C:$C,Population!$A:$A,Table1[[#This Row],[Year]],Population!$B:$B,Table1[[#This Row],[State]])</f>
        <v>9883053</v>
      </c>
      <c r="G10565">
        <f>_xlfn.MAXIFS('Land and Water Area'!$B:$B,'Land and Water Area'!$A:$A,Datasheet!C10565)</f>
        <v>56610.281000000003</v>
      </c>
      <c r="H10565">
        <f>_xlfn.MAXIFS('Land and Water Area'!$C:$C,'Land and Water Area'!$A:$A,Datasheet!C10565)</f>
        <v>40102.959000000003</v>
      </c>
    </row>
    <row r="10566" spans="1:8" x14ac:dyDescent="0.2">
      <c r="A10566">
        <v>1</v>
      </c>
      <c r="B10566">
        <v>2011</v>
      </c>
      <c r="C10566" t="s">
        <v>30</v>
      </c>
      <c r="D10566" t="s">
        <v>7</v>
      </c>
      <c r="E10566">
        <f>_xlfn.MAXIFS('CO2'!$D:$D,'CO2'!$A:$A,Table1[[#This Row],[Year]],'CO2'!$B:$B,Table1[[#This Row],[State]],'CO2'!$C:$C,Table1[[#This Row],[Sector]])</f>
        <v>49.52</v>
      </c>
      <c r="F10566">
        <f>AVERAGEIFS(Population!$C:$C,Population!$A:$A,Table1[[#This Row],[Year]],Population!$B:$B,Table1[[#This Row],[State]])</f>
        <v>9883053</v>
      </c>
      <c r="G10566">
        <f>_xlfn.MAXIFS('Land and Water Area'!$B:$B,'Land and Water Area'!$A:$A,Datasheet!C10566)</f>
        <v>56610.281000000003</v>
      </c>
      <c r="H10566">
        <f>_xlfn.MAXIFS('Land and Water Area'!$C:$C,'Land and Water Area'!$A:$A,Datasheet!C10566)</f>
        <v>40102.959000000003</v>
      </c>
    </row>
    <row r="10567" spans="1:8" x14ac:dyDescent="0.2">
      <c r="A10567">
        <v>1</v>
      </c>
      <c r="B10567">
        <v>2011</v>
      </c>
      <c r="C10567" t="s">
        <v>31</v>
      </c>
      <c r="D10567" t="s">
        <v>3</v>
      </c>
      <c r="E10567">
        <f>_xlfn.MAXIFS('CO2'!$D:$D,'CO2'!$A:$A,Table1[[#This Row],[Year]],'CO2'!$B:$B,Table1[[#This Row],[State]],'CO2'!$C:$C,Table1[[#This Row],[Sector]])</f>
        <v>6.05</v>
      </c>
      <c r="F10567">
        <f>AVERAGEIFS(Population!$C:$C,Population!$A:$A,Table1[[#This Row],[Year]],Population!$B:$B,Table1[[#This Row],[State]])</f>
        <v>5346620</v>
      </c>
      <c r="G10567">
        <f>_xlfn.MAXIFS('Land and Water Area'!$B:$B,'Land and Water Area'!$A:$A,Datasheet!C10567)</f>
        <v>79631.471999999994</v>
      </c>
      <c r="H10567">
        <f>_xlfn.MAXIFS('Land and Water Area'!$C:$C,'Land and Water Area'!$A:$A,Datasheet!C10567)</f>
        <v>7311.8029999999999</v>
      </c>
    </row>
    <row r="10568" spans="1:8" x14ac:dyDescent="0.2">
      <c r="A10568">
        <v>1</v>
      </c>
      <c r="B10568">
        <v>2011</v>
      </c>
      <c r="C10568" t="s">
        <v>31</v>
      </c>
      <c r="D10568" t="s">
        <v>4</v>
      </c>
      <c r="E10568">
        <f>_xlfn.MAXIFS('CO2'!$D:$D,'CO2'!$A:$A,Table1[[#This Row],[Year]],'CO2'!$B:$B,Table1[[#This Row],[State]],'CO2'!$C:$C,Table1[[#This Row],[Sector]])</f>
        <v>29.26</v>
      </c>
      <c r="F10568">
        <f>AVERAGEIFS(Population!$C:$C,Population!$A:$A,Table1[[#This Row],[Year]],Population!$B:$B,Table1[[#This Row],[State]])</f>
        <v>5346620</v>
      </c>
      <c r="G10568">
        <f>_xlfn.MAXIFS('Land and Water Area'!$B:$B,'Land and Water Area'!$A:$A,Datasheet!C10568)</f>
        <v>79631.471999999994</v>
      </c>
      <c r="H10568">
        <f>_xlfn.MAXIFS('Land and Water Area'!$C:$C,'Land and Water Area'!$A:$A,Datasheet!C10568)</f>
        <v>7311.8029999999999</v>
      </c>
    </row>
    <row r="10569" spans="1:8" x14ac:dyDescent="0.2">
      <c r="A10569">
        <v>1</v>
      </c>
      <c r="B10569">
        <v>2011</v>
      </c>
      <c r="C10569" t="s">
        <v>31</v>
      </c>
      <c r="D10569" t="s">
        <v>5</v>
      </c>
      <c r="E10569">
        <f>_xlfn.MAXIFS('CO2'!$D:$D,'CO2'!$A:$A,Table1[[#This Row],[Year]],'CO2'!$B:$B,Table1[[#This Row],[State]],'CO2'!$C:$C,Table1[[#This Row],[Sector]])</f>
        <v>17.11</v>
      </c>
      <c r="F10569">
        <f>AVERAGEIFS(Population!$C:$C,Population!$A:$A,Table1[[#This Row],[Year]],Population!$B:$B,Table1[[#This Row],[State]])</f>
        <v>5346620</v>
      </c>
      <c r="G10569">
        <f>_xlfn.MAXIFS('Land and Water Area'!$B:$B,'Land and Water Area'!$A:$A,Datasheet!C10569)</f>
        <v>79631.471999999994</v>
      </c>
      <c r="H10569">
        <f>_xlfn.MAXIFS('Land and Water Area'!$C:$C,'Land and Water Area'!$A:$A,Datasheet!C10569)</f>
        <v>7311.8029999999999</v>
      </c>
    </row>
    <row r="10570" spans="1:8" x14ac:dyDescent="0.2">
      <c r="A10570">
        <v>1</v>
      </c>
      <c r="B10570">
        <v>2011</v>
      </c>
      <c r="C10570" t="s">
        <v>31</v>
      </c>
      <c r="D10570" t="s">
        <v>6</v>
      </c>
      <c r="E10570">
        <f>_xlfn.MAXIFS('CO2'!$D:$D,'CO2'!$A:$A,Table1[[#This Row],[Year]],'CO2'!$B:$B,Table1[[#This Row],[State]],'CO2'!$C:$C,Table1[[#This Row],[Sector]])</f>
        <v>8.3699999999999992</v>
      </c>
      <c r="F10570">
        <f>AVERAGEIFS(Population!$C:$C,Population!$A:$A,Table1[[#This Row],[Year]],Population!$B:$B,Table1[[#This Row],[State]])</f>
        <v>5346620</v>
      </c>
      <c r="G10570">
        <f>_xlfn.MAXIFS('Land and Water Area'!$B:$B,'Land and Water Area'!$A:$A,Datasheet!C10570)</f>
        <v>79631.471999999994</v>
      </c>
      <c r="H10570">
        <f>_xlfn.MAXIFS('Land and Water Area'!$C:$C,'Land and Water Area'!$A:$A,Datasheet!C10570)</f>
        <v>7311.8029999999999</v>
      </c>
    </row>
    <row r="10571" spans="1:8" x14ac:dyDescent="0.2">
      <c r="A10571">
        <v>1</v>
      </c>
      <c r="B10571">
        <v>2011</v>
      </c>
      <c r="C10571" t="s">
        <v>31</v>
      </c>
      <c r="D10571" t="s">
        <v>7</v>
      </c>
      <c r="E10571">
        <f>_xlfn.MAXIFS('CO2'!$D:$D,'CO2'!$A:$A,Table1[[#This Row],[Year]],'CO2'!$B:$B,Table1[[#This Row],[State]],'CO2'!$C:$C,Table1[[#This Row],[Sector]])</f>
        <v>30.63</v>
      </c>
      <c r="F10571">
        <f>AVERAGEIFS(Population!$C:$C,Population!$A:$A,Table1[[#This Row],[Year]],Population!$B:$B,Table1[[#This Row],[State]])</f>
        <v>5346620</v>
      </c>
      <c r="G10571">
        <f>_xlfn.MAXIFS('Land and Water Area'!$B:$B,'Land and Water Area'!$A:$A,Datasheet!C10571)</f>
        <v>79631.471999999994</v>
      </c>
      <c r="H10571">
        <f>_xlfn.MAXIFS('Land and Water Area'!$C:$C,'Land and Water Area'!$A:$A,Datasheet!C10571)</f>
        <v>7311.8029999999999</v>
      </c>
    </row>
    <row r="10572" spans="1:8" x14ac:dyDescent="0.2">
      <c r="A10572">
        <v>1</v>
      </c>
      <c r="B10572">
        <v>2011</v>
      </c>
      <c r="C10572" t="s">
        <v>32</v>
      </c>
      <c r="D10572" t="s">
        <v>3</v>
      </c>
      <c r="E10572">
        <f>_xlfn.MAXIFS('CO2'!$D:$D,'CO2'!$A:$A,Table1[[#This Row],[Year]],'CO2'!$B:$B,Table1[[#This Row],[State]],'CO2'!$C:$C,Table1[[#This Row],[Sector]])</f>
        <v>1.52</v>
      </c>
      <c r="F10572">
        <f>AVERAGEIFS(Population!$C:$C,Population!$A:$A,Table1[[#This Row],[Year]],Population!$B:$B,Table1[[#This Row],[State]])</f>
        <v>2979147</v>
      </c>
      <c r="G10572">
        <f>_xlfn.MAXIFS('Land and Water Area'!$B:$B,'Land and Water Area'!$A:$A,Datasheet!C10572)</f>
        <v>46924.358</v>
      </c>
      <c r="H10572">
        <f>_xlfn.MAXIFS('Land and Water Area'!$C:$C,'Land and Water Area'!$A:$A,Datasheet!C10572)</f>
        <v>1511.4880000000001</v>
      </c>
    </row>
    <row r="10573" spans="1:8" x14ac:dyDescent="0.2">
      <c r="A10573">
        <v>1</v>
      </c>
      <c r="B10573">
        <v>2011</v>
      </c>
      <c r="C10573" t="s">
        <v>32</v>
      </c>
      <c r="D10573" t="s">
        <v>4</v>
      </c>
      <c r="E10573">
        <f>_xlfn.MAXIFS('CO2'!$D:$D,'CO2'!$A:$A,Table1[[#This Row],[Year]],'CO2'!$B:$B,Table1[[#This Row],[State]],'CO2'!$C:$C,Table1[[#This Row],[Sector]])</f>
        <v>23.07</v>
      </c>
      <c r="F10573">
        <f>AVERAGEIFS(Population!$C:$C,Population!$A:$A,Table1[[#This Row],[Year]],Population!$B:$B,Table1[[#This Row],[State]])</f>
        <v>2979147</v>
      </c>
      <c r="G10573">
        <f>_xlfn.MAXIFS('Land and Water Area'!$B:$B,'Land and Water Area'!$A:$A,Datasheet!C10573)</f>
        <v>46924.358</v>
      </c>
      <c r="H10573">
        <f>_xlfn.MAXIFS('Land and Water Area'!$C:$C,'Land and Water Area'!$A:$A,Datasheet!C10573)</f>
        <v>1511.4880000000001</v>
      </c>
    </row>
    <row r="10574" spans="1:8" x14ac:dyDescent="0.2">
      <c r="A10574">
        <v>1</v>
      </c>
      <c r="B10574">
        <v>2011</v>
      </c>
      <c r="C10574" t="s">
        <v>32</v>
      </c>
      <c r="D10574" t="s">
        <v>5</v>
      </c>
      <c r="E10574">
        <f>_xlfn.MAXIFS('CO2'!$D:$D,'CO2'!$A:$A,Table1[[#This Row],[Year]],'CO2'!$B:$B,Table1[[#This Row],[State]],'CO2'!$C:$C,Table1[[#This Row],[Sector]])</f>
        <v>10.32</v>
      </c>
      <c r="F10574">
        <f>AVERAGEIFS(Population!$C:$C,Population!$A:$A,Table1[[#This Row],[Year]],Population!$B:$B,Table1[[#This Row],[State]])</f>
        <v>2979147</v>
      </c>
      <c r="G10574">
        <f>_xlfn.MAXIFS('Land and Water Area'!$B:$B,'Land and Water Area'!$A:$A,Datasheet!C10574)</f>
        <v>46924.358</v>
      </c>
      <c r="H10574">
        <f>_xlfn.MAXIFS('Land and Water Area'!$C:$C,'Land and Water Area'!$A:$A,Datasheet!C10574)</f>
        <v>1511.4880000000001</v>
      </c>
    </row>
    <row r="10575" spans="1:8" x14ac:dyDescent="0.2">
      <c r="A10575">
        <v>1</v>
      </c>
      <c r="B10575">
        <v>2011</v>
      </c>
      <c r="C10575" t="s">
        <v>32</v>
      </c>
      <c r="D10575" t="s">
        <v>6</v>
      </c>
      <c r="E10575">
        <f>_xlfn.MAXIFS('CO2'!$D:$D,'CO2'!$A:$A,Table1[[#This Row],[Year]],'CO2'!$B:$B,Table1[[#This Row],[State]],'CO2'!$C:$C,Table1[[#This Row],[Sector]])</f>
        <v>1.73</v>
      </c>
      <c r="F10575">
        <f>AVERAGEIFS(Population!$C:$C,Population!$A:$A,Table1[[#This Row],[Year]],Population!$B:$B,Table1[[#This Row],[State]])</f>
        <v>2979147</v>
      </c>
      <c r="G10575">
        <f>_xlfn.MAXIFS('Land and Water Area'!$B:$B,'Land and Water Area'!$A:$A,Datasheet!C10575)</f>
        <v>46924.358</v>
      </c>
      <c r="H10575">
        <f>_xlfn.MAXIFS('Land and Water Area'!$C:$C,'Land and Water Area'!$A:$A,Datasheet!C10575)</f>
        <v>1511.4880000000001</v>
      </c>
    </row>
    <row r="10576" spans="1:8" x14ac:dyDescent="0.2">
      <c r="A10576">
        <v>1</v>
      </c>
      <c r="B10576">
        <v>2011</v>
      </c>
      <c r="C10576" t="s">
        <v>32</v>
      </c>
      <c r="D10576" t="s">
        <v>7</v>
      </c>
      <c r="E10576">
        <f>_xlfn.MAXIFS('CO2'!$D:$D,'CO2'!$A:$A,Table1[[#This Row],[Year]],'CO2'!$B:$B,Table1[[#This Row],[State]],'CO2'!$C:$C,Table1[[#This Row],[Sector]])</f>
        <v>21.92</v>
      </c>
      <c r="F10576">
        <f>AVERAGEIFS(Population!$C:$C,Population!$A:$A,Table1[[#This Row],[Year]],Population!$B:$B,Table1[[#This Row],[State]])</f>
        <v>2979147</v>
      </c>
      <c r="G10576">
        <f>_xlfn.MAXIFS('Land and Water Area'!$B:$B,'Land and Water Area'!$A:$A,Datasheet!C10576)</f>
        <v>46924.358</v>
      </c>
      <c r="H10576">
        <f>_xlfn.MAXIFS('Land and Water Area'!$C:$C,'Land and Water Area'!$A:$A,Datasheet!C10576)</f>
        <v>1511.4880000000001</v>
      </c>
    </row>
    <row r="10577" spans="1:8" x14ac:dyDescent="0.2">
      <c r="A10577">
        <v>1</v>
      </c>
      <c r="B10577">
        <v>2011</v>
      </c>
      <c r="C10577" t="s">
        <v>33</v>
      </c>
      <c r="D10577" t="s">
        <v>3</v>
      </c>
      <c r="E10577">
        <f>_xlfn.MAXIFS('CO2'!$D:$D,'CO2'!$A:$A,Table1[[#This Row],[Year]],'CO2'!$B:$B,Table1[[#This Row],[State]],'CO2'!$C:$C,Table1[[#This Row],[Sector]])</f>
        <v>4.0199999999999996</v>
      </c>
      <c r="F10577">
        <f>AVERAGEIFS(Population!$C:$C,Population!$A:$A,Table1[[#This Row],[Year]],Population!$B:$B,Table1[[#This Row],[State]])</f>
        <v>6011182</v>
      </c>
      <c r="G10577">
        <f>_xlfn.MAXIFS('Land and Water Area'!$B:$B,'Land and Water Area'!$A:$A,Datasheet!C10577)</f>
        <v>68746.365999999995</v>
      </c>
      <c r="H10577">
        <f>_xlfn.MAXIFS('Land and Water Area'!$C:$C,'Land and Water Area'!$A:$A,Datasheet!C10577)</f>
        <v>960.43799999999999</v>
      </c>
    </row>
    <row r="10578" spans="1:8" x14ac:dyDescent="0.2">
      <c r="A10578">
        <v>1</v>
      </c>
      <c r="B10578">
        <v>2011</v>
      </c>
      <c r="C10578" t="s">
        <v>33</v>
      </c>
      <c r="D10578" t="s">
        <v>4</v>
      </c>
      <c r="E10578">
        <f>_xlfn.MAXIFS('CO2'!$D:$D,'CO2'!$A:$A,Table1[[#This Row],[Year]],'CO2'!$B:$B,Table1[[#This Row],[State]],'CO2'!$C:$C,Table1[[#This Row],[Sector]])</f>
        <v>79.510000000000005</v>
      </c>
      <c r="F10578">
        <f>AVERAGEIFS(Population!$C:$C,Population!$A:$A,Table1[[#This Row],[Year]],Population!$B:$B,Table1[[#This Row],[State]])</f>
        <v>6011182</v>
      </c>
      <c r="G10578">
        <f>_xlfn.MAXIFS('Land and Water Area'!$B:$B,'Land and Water Area'!$A:$A,Datasheet!C10578)</f>
        <v>68746.365999999995</v>
      </c>
      <c r="H10578">
        <f>_xlfn.MAXIFS('Land and Water Area'!$C:$C,'Land and Water Area'!$A:$A,Datasheet!C10578)</f>
        <v>960.43799999999999</v>
      </c>
    </row>
    <row r="10579" spans="1:8" x14ac:dyDescent="0.2">
      <c r="A10579">
        <v>1</v>
      </c>
      <c r="B10579">
        <v>2011</v>
      </c>
      <c r="C10579" t="s">
        <v>33</v>
      </c>
      <c r="D10579" t="s">
        <v>5</v>
      </c>
      <c r="E10579">
        <f>_xlfn.MAXIFS('CO2'!$D:$D,'CO2'!$A:$A,Table1[[#This Row],[Year]],'CO2'!$B:$B,Table1[[#This Row],[State]],'CO2'!$C:$C,Table1[[#This Row],[Sector]])</f>
        <v>7.97</v>
      </c>
      <c r="F10579">
        <f>AVERAGEIFS(Population!$C:$C,Population!$A:$A,Table1[[#This Row],[Year]],Population!$B:$B,Table1[[#This Row],[State]])</f>
        <v>6011182</v>
      </c>
      <c r="G10579">
        <f>_xlfn.MAXIFS('Land and Water Area'!$B:$B,'Land and Water Area'!$A:$A,Datasheet!C10579)</f>
        <v>68746.365999999995</v>
      </c>
      <c r="H10579">
        <f>_xlfn.MAXIFS('Land and Water Area'!$C:$C,'Land and Water Area'!$A:$A,Datasheet!C10579)</f>
        <v>960.43799999999999</v>
      </c>
    </row>
    <row r="10580" spans="1:8" x14ac:dyDescent="0.2">
      <c r="A10580">
        <v>1</v>
      </c>
      <c r="B10580">
        <v>2011</v>
      </c>
      <c r="C10580" t="s">
        <v>33</v>
      </c>
      <c r="D10580" t="s">
        <v>6</v>
      </c>
      <c r="E10580">
        <f>_xlfn.MAXIFS('CO2'!$D:$D,'CO2'!$A:$A,Table1[[#This Row],[Year]],'CO2'!$B:$B,Table1[[#This Row],[State]],'CO2'!$C:$C,Table1[[#This Row],[Sector]])</f>
        <v>6.56</v>
      </c>
      <c r="F10580">
        <f>AVERAGEIFS(Population!$C:$C,Population!$A:$A,Table1[[#This Row],[Year]],Population!$B:$B,Table1[[#This Row],[State]])</f>
        <v>6011182</v>
      </c>
      <c r="G10580">
        <f>_xlfn.MAXIFS('Land and Water Area'!$B:$B,'Land and Water Area'!$A:$A,Datasheet!C10580)</f>
        <v>68746.365999999995</v>
      </c>
      <c r="H10580">
        <f>_xlfn.MAXIFS('Land and Water Area'!$C:$C,'Land and Water Area'!$A:$A,Datasheet!C10580)</f>
        <v>960.43799999999999</v>
      </c>
    </row>
    <row r="10581" spans="1:8" x14ac:dyDescent="0.2">
      <c r="A10581">
        <v>1</v>
      </c>
      <c r="B10581">
        <v>2011</v>
      </c>
      <c r="C10581" t="s">
        <v>33</v>
      </c>
      <c r="D10581" t="s">
        <v>7</v>
      </c>
      <c r="E10581">
        <f>_xlfn.MAXIFS('CO2'!$D:$D,'CO2'!$A:$A,Table1[[#This Row],[Year]],'CO2'!$B:$B,Table1[[#This Row],[State]],'CO2'!$C:$C,Table1[[#This Row],[Sector]])</f>
        <v>38.71</v>
      </c>
      <c r="F10581">
        <f>AVERAGEIFS(Population!$C:$C,Population!$A:$A,Table1[[#This Row],[Year]],Population!$B:$B,Table1[[#This Row],[State]])</f>
        <v>6011182</v>
      </c>
      <c r="G10581">
        <f>_xlfn.MAXIFS('Land and Water Area'!$B:$B,'Land and Water Area'!$A:$A,Datasheet!C10581)</f>
        <v>68746.365999999995</v>
      </c>
      <c r="H10581">
        <f>_xlfn.MAXIFS('Land and Water Area'!$C:$C,'Land and Water Area'!$A:$A,Datasheet!C10581)</f>
        <v>960.43799999999999</v>
      </c>
    </row>
    <row r="10582" spans="1:8" x14ac:dyDescent="0.2">
      <c r="A10582">
        <v>1</v>
      </c>
      <c r="B10582">
        <v>2011</v>
      </c>
      <c r="C10582" t="s">
        <v>34</v>
      </c>
      <c r="D10582" t="s">
        <v>3</v>
      </c>
      <c r="E10582">
        <f>_xlfn.MAXIFS('CO2'!$D:$D,'CO2'!$A:$A,Table1[[#This Row],[Year]],'CO2'!$B:$B,Table1[[#This Row],[State]],'CO2'!$C:$C,Table1[[#This Row],[Sector]])</f>
        <v>1.36</v>
      </c>
      <c r="F10582">
        <f>AVERAGEIFS(Population!$C:$C,Population!$A:$A,Table1[[#This Row],[Year]],Population!$B:$B,Table1[[#This Row],[State]])</f>
        <v>997518</v>
      </c>
      <c r="G10582">
        <f>_xlfn.MAXIFS('Land and Water Area'!$B:$B,'Land and Water Area'!$A:$A,Datasheet!C10582)</f>
        <v>145550.16699999999</v>
      </c>
      <c r="H10582">
        <f>_xlfn.MAXIFS('Land and Water Area'!$C:$C,'Land and Water Area'!$A:$A,Datasheet!C10582)</f>
        <v>1493.123</v>
      </c>
    </row>
    <row r="10583" spans="1:8" x14ac:dyDescent="0.2">
      <c r="A10583">
        <v>1</v>
      </c>
      <c r="B10583">
        <v>2011</v>
      </c>
      <c r="C10583" t="s">
        <v>34</v>
      </c>
      <c r="D10583" t="s">
        <v>4</v>
      </c>
      <c r="E10583">
        <f>_xlfn.MAXIFS('CO2'!$D:$D,'CO2'!$A:$A,Table1[[#This Row],[Year]],'CO2'!$B:$B,Table1[[#This Row],[State]],'CO2'!$C:$C,Table1[[#This Row],[Sector]])</f>
        <v>16.72</v>
      </c>
      <c r="F10583">
        <f>AVERAGEIFS(Population!$C:$C,Population!$A:$A,Table1[[#This Row],[Year]],Population!$B:$B,Table1[[#This Row],[State]])</f>
        <v>997518</v>
      </c>
      <c r="G10583">
        <f>_xlfn.MAXIFS('Land and Water Area'!$B:$B,'Land and Water Area'!$A:$A,Datasheet!C10583)</f>
        <v>145550.16699999999</v>
      </c>
      <c r="H10583">
        <f>_xlfn.MAXIFS('Land and Water Area'!$C:$C,'Land and Water Area'!$A:$A,Datasheet!C10583)</f>
        <v>1493.123</v>
      </c>
    </row>
    <row r="10584" spans="1:8" x14ac:dyDescent="0.2">
      <c r="A10584">
        <v>1</v>
      </c>
      <c r="B10584">
        <v>2011</v>
      </c>
      <c r="C10584" t="s">
        <v>34</v>
      </c>
      <c r="D10584" t="s">
        <v>5</v>
      </c>
      <c r="E10584">
        <f>_xlfn.MAXIFS('CO2'!$D:$D,'CO2'!$A:$A,Table1[[#This Row],[Year]],'CO2'!$B:$B,Table1[[#This Row],[State]],'CO2'!$C:$C,Table1[[#This Row],[Sector]])</f>
        <v>4.09</v>
      </c>
      <c r="F10584">
        <f>AVERAGEIFS(Population!$C:$C,Population!$A:$A,Table1[[#This Row],[Year]],Population!$B:$B,Table1[[#This Row],[State]])</f>
        <v>997518</v>
      </c>
      <c r="G10584">
        <f>_xlfn.MAXIFS('Land and Water Area'!$B:$B,'Land and Water Area'!$A:$A,Datasheet!C10584)</f>
        <v>145550.16699999999</v>
      </c>
      <c r="H10584">
        <f>_xlfn.MAXIFS('Land and Water Area'!$C:$C,'Land and Water Area'!$A:$A,Datasheet!C10584)</f>
        <v>1493.123</v>
      </c>
    </row>
    <row r="10585" spans="1:8" x14ac:dyDescent="0.2">
      <c r="A10585">
        <v>1</v>
      </c>
      <c r="B10585">
        <v>2011</v>
      </c>
      <c r="C10585" t="s">
        <v>34</v>
      </c>
      <c r="D10585" t="s">
        <v>6</v>
      </c>
      <c r="E10585">
        <f>_xlfn.MAXIFS('CO2'!$D:$D,'CO2'!$A:$A,Table1[[#This Row],[Year]],'CO2'!$B:$B,Table1[[#This Row],[State]],'CO2'!$C:$C,Table1[[#This Row],[Sector]])</f>
        <v>1.72</v>
      </c>
      <c r="F10585">
        <f>AVERAGEIFS(Population!$C:$C,Population!$A:$A,Table1[[#This Row],[Year]],Population!$B:$B,Table1[[#This Row],[State]])</f>
        <v>997518</v>
      </c>
      <c r="G10585">
        <f>_xlfn.MAXIFS('Land and Water Area'!$B:$B,'Land and Water Area'!$A:$A,Datasheet!C10585)</f>
        <v>145550.16699999999</v>
      </c>
      <c r="H10585">
        <f>_xlfn.MAXIFS('Land and Water Area'!$C:$C,'Land and Water Area'!$A:$A,Datasheet!C10585)</f>
        <v>1493.123</v>
      </c>
    </row>
    <row r="10586" spans="1:8" x14ac:dyDescent="0.2">
      <c r="A10586">
        <v>1</v>
      </c>
      <c r="B10586">
        <v>2011</v>
      </c>
      <c r="C10586" t="s">
        <v>34</v>
      </c>
      <c r="D10586" t="s">
        <v>7</v>
      </c>
      <c r="E10586">
        <f>_xlfn.MAXIFS('CO2'!$D:$D,'CO2'!$A:$A,Table1[[#This Row],[Year]],'CO2'!$B:$B,Table1[[#This Row],[State]],'CO2'!$C:$C,Table1[[#This Row],[Sector]])</f>
        <v>8.16</v>
      </c>
      <c r="F10586">
        <f>AVERAGEIFS(Population!$C:$C,Population!$A:$A,Table1[[#This Row],[Year]],Population!$B:$B,Table1[[#This Row],[State]])</f>
        <v>997518</v>
      </c>
      <c r="G10586">
        <f>_xlfn.MAXIFS('Land and Water Area'!$B:$B,'Land and Water Area'!$A:$A,Datasheet!C10586)</f>
        <v>145550.16699999999</v>
      </c>
      <c r="H10586">
        <f>_xlfn.MAXIFS('Land and Water Area'!$C:$C,'Land and Water Area'!$A:$A,Datasheet!C10586)</f>
        <v>1493.123</v>
      </c>
    </row>
    <row r="10587" spans="1:8" x14ac:dyDescent="0.2">
      <c r="A10587">
        <v>1</v>
      </c>
      <c r="B10587">
        <v>2011</v>
      </c>
      <c r="C10587" t="s">
        <v>35</v>
      </c>
      <c r="D10587" t="s">
        <v>3</v>
      </c>
      <c r="E10587">
        <f>_xlfn.MAXIFS('CO2'!$D:$D,'CO2'!$A:$A,Table1[[#This Row],[Year]],'CO2'!$B:$B,Table1[[#This Row],[State]],'CO2'!$C:$C,Table1[[#This Row],[Sector]])</f>
        <v>1.87</v>
      </c>
      <c r="F10587">
        <f>AVERAGEIFS(Population!$C:$C,Population!$A:$A,Table1[[#This Row],[Year]],Population!$B:$B,Table1[[#This Row],[State]])</f>
        <v>1840914</v>
      </c>
      <c r="G10587">
        <f>_xlfn.MAXIFS('Land and Water Area'!$B:$B,'Land and Water Area'!$A:$A,Datasheet!C10587)</f>
        <v>76814.873999999996</v>
      </c>
      <c r="H10587">
        <f>_xlfn.MAXIFS('Land and Water Area'!$C:$C,'Land and Water Area'!$A:$A,Datasheet!C10587)</f>
        <v>532.55600000000004</v>
      </c>
    </row>
    <row r="10588" spans="1:8" x14ac:dyDescent="0.2">
      <c r="A10588">
        <v>1</v>
      </c>
      <c r="B10588">
        <v>2011</v>
      </c>
      <c r="C10588" t="s">
        <v>35</v>
      </c>
      <c r="D10588" t="s">
        <v>4</v>
      </c>
      <c r="E10588">
        <f>_xlfn.MAXIFS('CO2'!$D:$D,'CO2'!$A:$A,Table1[[#This Row],[Year]],'CO2'!$B:$B,Table1[[#This Row],[State]],'CO2'!$C:$C,Table1[[#This Row],[Sector]])</f>
        <v>25.7</v>
      </c>
      <c r="F10588">
        <f>AVERAGEIFS(Population!$C:$C,Population!$A:$A,Table1[[#This Row],[Year]],Population!$B:$B,Table1[[#This Row],[State]])</f>
        <v>1840914</v>
      </c>
      <c r="G10588">
        <f>_xlfn.MAXIFS('Land and Water Area'!$B:$B,'Land and Water Area'!$A:$A,Datasheet!C10588)</f>
        <v>76814.873999999996</v>
      </c>
      <c r="H10588">
        <f>_xlfn.MAXIFS('Land and Water Area'!$C:$C,'Land and Water Area'!$A:$A,Datasheet!C10588)</f>
        <v>532.55600000000004</v>
      </c>
    </row>
    <row r="10589" spans="1:8" x14ac:dyDescent="0.2">
      <c r="A10589">
        <v>1</v>
      </c>
      <c r="B10589">
        <v>2011</v>
      </c>
      <c r="C10589" t="s">
        <v>35</v>
      </c>
      <c r="D10589" t="s">
        <v>5</v>
      </c>
      <c r="E10589">
        <f>_xlfn.MAXIFS('CO2'!$D:$D,'CO2'!$A:$A,Table1[[#This Row],[Year]],'CO2'!$B:$B,Table1[[#This Row],[State]],'CO2'!$C:$C,Table1[[#This Row],[Sector]])</f>
        <v>8.36</v>
      </c>
      <c r="F10589">
        <f>AVERAGEIFS(Population!$C:$C,Population!$A:$A,Table1[[#This Row],[Year]],Population!$B:$B,Table1[[#This Row],[State]])</f>
        <v>1840914</v>
      </c>
      <c r="G10589">
        <f>_xlfn.MAXIFS('Land and Water Area'!$B:$B,'Land and Water Area'!$A:$A,Datasheet!C10589)</f>
        <v>76814.873999999996</v>
      </c>
      <c r="H10589">
        <f>_xlfn.MAXIFS('Land and Water Area'!$C:$C,'Land and Water Area'!$A:$A,Datasheet!C10589)</f>
        <v>532.55600000000004</v>
      </c>
    </row>
    <row r="10590" spans="1:8" x14ac:dyDescent="0.2">
      <c r="A10590">
        <v>1</v>
      </c>
      <c r="B10590">
        <v>2011</v>
      </c>
      <c r="C10590" t="s">
        <v>35</v>
      </c>
      <c r="D10590" t="s">
        <v>6</v>
      </c>
      <c r="E10590">
        <f>_xlfn.MAXIFS('CO2'!$D:$D,'CO2'!$A:$A,Table1[[#This Row],[Year]],'CO2'!$B:$B,Table1[[#This Row],[State]],'CO2'!$C:$C,Table1[[#This Row],[Sector]])</f>
        <v>2.63</v>
      </c>
      <c r="F10590">
        <f>AVERAGEIFS(Population!$C:$C,Population!$A:$A,Table1[[#This Row],[Year]],Population!$B:$B,Table1[[#This Row],[State]])</f>
        <v>1840914</v>
      </c>
      <c r="G10590">
        <f>_xlfn.MAXIFS('Land and Water Area'!$B:$B,'Land and Water Area'!$A:$A,Datasheet!C10590)</f>
        <v>76814.873999999996</v>
      </c>
      <c r="H10590">
        <f>_xlfn.MAXIFS('Land and Water Area'!$C:$C,'Land and Water Area'!$A:$A,Datasheet!C10590)</f>
        <v>532.55600000000004</v>
      </c>
    </row>
    <row r="10591" spans="1:8" x14ac:dyDescent="0.2">
      <c r="A10591">
        <v>1</v>
      </c>
      <c r="B10591">
        <v>2011</v>
      </c>
      <c r="C10591" t="s">
        <v>35</v>
      </c>
      <c r="D10591" t="s">
        <v>7</v>
      </c>
      <c r="E10591">
        <f>_xlfn.MAXIFS('CO2'!$D:$D,'CO2'!$A:$A,Table1[[#This Row],[Year]],'CO2'!$B:$B,Table1[[#This Row],[State]],'CO2'!$C:$C,Table1[[#This Row],[Sector]])</f>
        <v>13.88</v>
      </c>
      <c r="F10591">
        <f>AVERAGEIFS(Population!$C:$C,Population!$A:$A,Table1[[#This Row],[Year]],Population!$B:$B,Table1[[#This Row],[State]])</f>
        <v>1840914</v>
      </c>
      <c r="G10591">
        <f>_xlfn.MAXIFS('Land and Water Area'!$B:$B,'Land and Water Area'!$A:$A,Datasheet!C10591)</f>
        <v>76814.873999999996</v>
      </c>
      <c r="H10591">
        <f>_xlfn.MAXIFS('Land and Water Area'!$C:$C,'Land and Water Area'!$A:$A,Datasheet!C10591)</f>
        <v>532.55600000000004</v>
      </c>
    </row>
    <row r="10592" spans="1:8" x14ac:dyDescent="0.2">
      <c r="A10592">
        <v>1</v>
      </c>
      <c r="B10592">
        <v>2011</v>
      </c>
      <c r="C10592" t="s">
        <v>36</v>
      </c>
      <c r="D10592" t="s">
        <v>3</v>
      </c>
      <c r="E10592">
        <f>_xlfn.MAXIFS('CO2'!$D:$D,'CO2'!$A:$A,Table1[[#This Row],[Year]],'CO2'!$B:$B,Table1[[#This Row],[State]],'CO2'!$C:$C,Table1[[#This Row],[Sector]])</f>
        <v>1.87</v>
      </c>
      <c r="F10592">
        <f>AVERAGEIFS(Population!$C:$C,Population!$A:$A,Table1[[#This Row],[Year]],Population!$B:$B,Table1[[#This Row],[State]])</f>
        <v>2713114</v>
      </c>
      <c r="G10592">
        <f>_xlfn.MAXIFS('Land and Water Area'!$B:$B,'Land and Water Area'!$A:$A,Datasheet!C10592)</f>
        <v>109860.371</v>
      </c>
      <c r="H10592">
        <f>_xlfn.MAXIFS('Land and Water Area'!$C:$C,'Land and Water Area'!$A:$A,Datasheet!C10592)</f>
        <v>710.38300000000004</v>
      </c>
    </row>
    <row r="10593" spans="1:8" x14ac:dyDescent="0.2">
      <c r="A10593">
        <v>1</v>
      </c>
      <c r="B10593">
        <v>2011</v>
      </c>
      <c r="C10593" t="s">
        <v>36</v>
      </c>
      <c r="D10593" t="s">
        <v>4</v>
      </c>
      <c r="E10593">
        <f>_xlfn.MAXIFS('CO2'!$D:$D,'CO2'!$A:$A,Table1[[#This Row],[Year]],'CO2'!$B:$B,Table1[[#This Row],[State]],'CO2'!$C:$C,Table1[[#This Row],[Sector]])</f>
        <v>14.61</v>
      </c>
      <c r="F10593">
        <f>AVERAGEIFS(Population!$C:$C,Population!$A:$A,Table1[[#This Row],[Year]],Population!$B:$B,Table1[[#This Row],[State]])</f>
        <v>2713114</v>
      </c>
      <c r="G10593">
        <f>_xlfn.MAXIFS('Land and Water Area'!$B:$B,'Land and Water Area'!$A:$A,Datasheet!C10593)</f>
        <v>109860.371</v>
      </c>
      <c r="H10593">
        <f>_xlfn.MAXIFS('Land and Water Area'!$C:$C,'Land and Water Area'!$A:$A,Datasheet!C10593)</f>
        <v>710.38300000000004</v>
      </c>
    </row>
    <row r="10594" spans="1:8" x14ac:dyDescent="0.2">
      <c r="A10594">
        <v>1</v>
      </c>
      <c r="B10594">
        <v>2011</v>
      </c>
      <c r="C10594" t="s">
        <v>36</v>
      </c>
      <c r="D10594" t="s">
        <v>5</v>
      </c>
      <c r="E10594">
        <f>_xlfn.MAXIFS('CO2'!$D:$D,'CO2'!$A:$A,Table1[[#This Row],[Year]],'CO2'!$B:$B,Table1[[#This Row],[State]],'CO2'!$C:$C,Table1[[#This Row],[Sector]])</f>
        <v>1.78</v>
      </c>
      <c r="F10594">
        <f>AVERAGEIFS(Population!$C:$C,Population!$A:$A,Table1[[#This Row],[Year]],Population!$B:$B,Table1[[#This Row],[State]])</f>
        <v>2713114</v>
      </c>
      <c r="G10594">
        <f>_xlfn.MAXIFS('Land and Water Area'!$B:$B,'Land and Water Area'!$A:$A,Datasheet!C10594)</f>
        <v>109860.371</v>
      </c>
      <c r="H10594">
        <f>_xlfn.MAXIFS('Land and Water Area'!$C:$C,'Land and Water Area'!$A:$A,Datasheet!C10594)</f>
        <v>710.38300000000004</v>
      </c>
    </row>
    <row r="10595" spans="1:8" x14ac:dyDescent="0.2">
      <c r="A10595">
        <v>1</v>
      </c>
      <c r="B10595">
        <v>2011</v>
      </c>
      <c r="C10595" t="s">
        <v>36</v>
      </c>
      <c r="D10595" t="s">
        <v>6</v>
      </c>
      <c r="E10595">
        <f>_xlfn.MAXIFS('CO2'!$D:$D,'CO2'!$A:$A,Table1[[#This Row],[Year]],'CO2'!$B:$B,Table1[[#This Row],[State]],'CO2'!$C:$C,Table1[[#This Row],[Sector]])</f>
        <v>2.4</v>
      </c>
      <c r="F10595">
        <f>AVERAGEIFS(Population!$C:$C,Population!$A:$A,Table1[[#This Row],[Year]],Population!$B:$B,Table1[[#This Row],[State]])</f>
        <v>2713114</v>
      </c>
      <c r="G10595">
        <f>_xlfn.MAXIFS('Land and Water Area'!$B:$B,'Land and Water Area'!$A:$A,Datasheet!C10595)</f>
        <v>109860.371</v>
      </c>
      <c r="H10595">
        <f>_xlfn.MAXIFS('Land and Water Area'!$C:$C,'Land and Water Area'!$A:$A,Datasheet!C10595)</f>
        <v>710.38300000000004</v>
      </c>
    </row>
    <row r="10596" spans="1:8" x14ac:dyDescent="0.2">
      <c r="A10596">
        <v>1</v>
      </c>
      <c r="B10596">
        <v>2011</v>
      </c>
      <c r="C10596" t="s">
        <v>36</v>
      </c>
      <c r="D10596" t="s">
        <v>7</v>
      </c>
      <c r="E10596">
        <f>_xlfn.MAXIFS('CO2'!$D:$D,'CO2'!$A:$A,Table1[[#This Row],[Year]],'CO2'!$B:$B,Table1[[#This Row],[State]],'CO2'!$C:$C,Table1[[#This Row],[Sector]])</f>
        <v>17.25</v>
      </c>
      <c r="F10596">
        <f>AVERAGEIFS(Population!$C:$C,Population!$A:$A,Table1[[#This Row],[Year]],Population!$B:$B,Table1[[#This Row],[State]])</f>
        <v>2713114</v>
      </c>
      <c r="G10596">
        <f>_xlfn.MAXIFS('Land and Water Area'!$B:$B,'Land and Water Area'!$A:$A,Datasheet!C10596)</f>
        <v>109860.371</v>
      </c>
      <c r="H10596">
        <f>_xlfn.MAXIFS('Land and Water Area'!$C:$C,'Land and Water Area'!$A:$A,Datasheet!C10596)</f>
        <v>710.38300000000004</v>
      </c>
    </row>
    <row r="10597" spans="1:8" x14ac:dyDescent="0.2">
      <c r="A10597">
        <v>1</v>
      </c>
      <c r="B10597">
        <v>2011</v>
      </c>
      <c r="C10597" t="s">
        <v>37</v>
      </c>
      <c r="D10597" t="s">
        <v>3</v>
      </c>
      <c r="E10597">
        <f>_xlfn.MAXIFS('CO2'!$D:$D,'CO2'!$A:$A,Table1[[#This Row],[Year]],'CO2'!$B:$B,Table1[[#This Row],[State]],'CO2'!$C:$C,Table1[[#This Row],[Sector]])</f>
        <v>1.36</v>
      </c>
      <c r="F10597">
        <f>AVERAGEIFS(Population!$C:$C,Population!$A:$A,Table1[[#This Row],[Year]],Population!$B:$B,Table1[[#This Row],[State]])</f>
        <v>1320444</v>
      </c>
      <c r="G10597">
        <f>_xlfn.MAXIFS('Land and Water Area'!$B:$B,'Land and Water Area'!$A:$A,Datasheet!C10597)</f>
        <v>8953.759</v>
      </c>
      <c r="H10597">
        <f>_xlfn.MAXIFS('Land and Water Area'!$C:$C,'Land and Water Area'!$A:$A,Datasheet!C10597)</f>
        <v>396.125</v>
      </c>
    </row>
    <row r="10598" spans="1:8" x14ac:dyDescent="0.2">
      <c r="A10598">
        <v>1</v>
      </c>
      <c r="B10598">
        <v>2011</v>
      </c>
      <c r="C10598" t="s">
        <v>37</v>
      </c>
      <c r="D10598" t="s">
        <v>4</v>
      </c>
      <c r="E10598">
        <f>_xlfn.MAXIFS('CO2'!$D:$D,'CO2'!$A:$A,Table1[[#This Row],[Year]],'CO2'!$B:$B,Table1[[#This Row],[State]],'CO2'!$C:$C,Table1[[#This Row],[Sector]])</f>
        <v>4.99</v>
      </c>
      <c r="F10598">
        <f>AVERAGEIFS(Population!$C:$C,Population!$A:$A,Table1[[#This Row],[Year]],Population!$B:$B,Table1[[#This Row],[State]])</f>
        <v>1320444</v>
      </c>
      <c r="G10598">
        <f>_xlfn.MAXIFS('Land and Water Area'!$B:$B,'Land and Water Area'!$A:$A,Datasheet!C10598)</f>
        <v>8953.759</v>
      </c>
      <c r="H10598">
        <f>_xlfn.MAXIFS('Land and Water Area'!$C:$C,'Land and Water Area'!$A:$A,Datasheet!C10598)</f>
        <v>396.125</v>
      </c>
    </row>
    <row r="10599" spans="1:8" x14ac:dyDescent="0.2">
      <c r="A10599">
        <v>1</v>
      </c>
      <c r="B10599">
        <v>2011</v>
      </c>
      <c r="C10599" t="s">
        <v>37</v>
      </c>
      <c r="D10599" t="s">
        <v>5</v>
      </c>
      <c r="E10599">
        <f>_xlfn.MAXIFS('CO2'!$D:$D,'CO2'!$A:$A,Table1[[#This Row],[Year]],'CO2'!$B:$B,Table1[[#This Row],[State]],'CO2'!$C:$C,Table1[[#This Row],[Sector]])</f>
        <v>0.72</v>
      </c>
      <c r="F10599">
        <f>AVERAGEIFS(Population!$C:$C,Population!$A:$A,Table1[[#This Row],[Year]],Population!$B:$B,Table1[[#This Row],[State]])</f>
        <v>1320444</v>
      </c>
      <c r="G10599">
        <f>_xlfn.MAXIFS('Land and Water Area'!$B:$B,'Land and Water Area'!$A:$A,Datasheet!C10599)</f>
        <v>8953.759</v>
      </c>
      <c r="H10599">
        <f>_xlfn.MAXIFS('Land and Water Area'!$C:$C,'Land and Water Area'!$A:$A,Datasheet!C10599)</f>
        <v>396.125</v>
      </c>
    </row>
    <row r="10600" spans="1:8" x14ac:dyDescent="0.2">
      <c r="A10600">
        <v>1</v>
      </c>
      <c r="B10600">
        <v>2011</v>
      </c>
      <c r="C10600" t="s">
        <v>37</v>
      </c>
      <c r="D10600" t="s">
        <v>6</v>
      </c>
      <c r="E10600">
        <f>_xlfn.MAXIFS('CO2'!$D:$D,'CO2'!$A:$A,Table1[[#This Row],[Year]],'CO2'!$B:$B,Table1[[#This Row],[State]],'CO2'!$C:$C,Table1[[#This Row],[Sector]])</f>
        <v>2.37</v>
      </c>
      <c r="F10600">
        <f>AVERAGEIFS(Population!$C:$C,Population!$A:$A,Table1[[#This Row],[Year]],Population!$B:$B,Table1[[#This Row],[State]])</f>
        <v>1320444</v>
      </c>
      <c r="G10600">
        <f>_xlfn.MAXIFS('Land and Water Area'!$B:$B,'Land and Water Area'!$A:$A,Datasheet!C10600)</f>
        <v>8953.759</v>
      </c>
      <c r="H10600">
        <f>_xlfn.MAXIFS('Land and Water Area'!$C:$C,'Land and Water Area'!$A:$A,Datasheet!C10600)</f>
        <v>396.125</v>
      </c>
    </row>
    <row r="10601" spans="1:8" x14ac:dyDescent="0.2">
      <c r="A10601">
        <v>1</v>
      </c>
      <c r="B10601">
        <v>2011</v>
      </c>
      <c r="C10601" t="s">
        <v>37</v>
      </c>
      <c r="D10601" t="s">
        <v>7</v>
      </c>
      <c r="E10601">
        <f>_xlfn.MAXIFS('CO2'!$D:$D,'CO2'!$A:$A,Table1[[#This Row],[Year]],'CO2'!$B:$B,Table1[[#This Row],[State]],'CO2'!$C:$C,Table1[[#This Row],[Sector]])</f>
        <v>6.92</v>
      </c>
      <c r="F10601">
        <f>AVERAGEIFS(Population!$C:$C,Population!$A:$A,Table1[[#This Row],[Year]],Population!$B:$B,Table1[[#This Row],[State]])</f>
        <v>1320444</v>
      </c>
      <c r="G10601">
        <f>_xlfn.MAXIFS('Land and Water Area'!$B:$B,'Land and Water Area'!$A:$A,Datasheet!C10601)</f>
        <v>8953.759</v>
      </c>
      <c r="H10601">
        <f>_xlfn.MAXIFS('Land and Water Area'!$C:$C,'Land and Water Area'!$A:$A,Datasheet!C10601)</f>
        <v>396.125</v>
      </c>
    </row>
    <row r="10602" spans="1:8" x14ac:dyDescent="0.2">
      <c r="A10602">
        <v>1</v>
      </c>
      <c r="B10602">
        <v>2011</v>
      </c>
      <c r="C10602" t="s">
        <v>38</v>
      </c>
      <c r="D10602" t="s">
        <v>3</v>
      </c>
      <c r="E10602">
        <f>_xlfn.MAXIFS('CO2'!$D:$D,'CO2'!$A:$A,Table1[[#This Row],[Year]],'CO2'!$B:$B,Table1[[#This Row],[State]],'CO2'!$C:$C,Table1[[#This Row],[Sector]])</f>
        <v>11.7</v>
      </c>
      <c r="F10602">
        <f>AVERAGEIFS(Population!$C:$C,Population!$A:$A,Table1[[#This Row],[Year]],Population!$B:$B,Table1[[#This Row],[State]])</f>
        <v>8828552</v>
      </c>
      <c r="G10602">
        <f>_xlfn.MAXIFS('Land and Water Area'!$B:$B,'Land and Water Area'!$A:$A,Datasheet!C10602)</f>
        <v>7354.9340000000002</v>
      </c>
      <c r="H10602">
        <f>_xlfn.MAXIFS('Land and Water Area'!$C:$C,'Land and Water Area'!$A:$A,Datasheet!C10602)</f>
        <v>1364.0250000000001</v>
      </c>
    </row>
    <row r="10603" spans="1:8" x14ac:dyDescent="0.2">
      <c r="A10603">
        <v>1</v>
      </c>
      <c r="B10603">
        <v>2011</v>
      </c>
      <c r="C10603" t="s">
        <v>38</v>
      </c>
      <c r="D10603" t="s">
        <v>4</v>
      </c>
      <c r="E10603">
        <f>_xlfn.MAXIFS('CO2'!$D:$D,'CO2'!$A:$A,Table1[[#This Row],[Year]],'CO2'!$B:$B,Table1[[#This Row],[State]],'CO2'!$C:$C,Table1[[#This Row],[Sector]])</f>
        <v>15.67</v>
      </c>
      <c r="F10603">
        <f>AVERAGEIFS(Population!$C:$C,Population!$A:$A,Table1[[#This Row],[Year]],Population!$B:$B,Table1[[#This Row],[State]])</f>
        <v>8828552</v>
      </c>
      <c r="G10603">
        <f>_xlfn.MAXIFS('Land and Water Area'!$B:$B,'Land and Water Area'!$A:$A,Datasheet!C10603)</f>
        <v>7354.9340000000002</v>
      </c>
      <c r="H10603">
        <f>_xlfn.MAXIFS('Land and Water Area'!$C:$C,'Land and Water Area'!$A:$A,Datasheet!C10603)</f>
        <v>1364.0250000000001</v>
      </c>
    </row>
    <row r="10604" spans="1:8" x14ac:dyDescent="0.2">
      <c r="A10604">
        <v>1</v>
      </c>
      <c r="B10604">
        <v>2011</v>
      </c>
      <c r="C10604" t="s">
        <v>38</v>
      </c>
      <c r="D10604" t="s">
        <v>5</v>
      </c>
      <c r="E10604">
        <f>_xlfn.MAXIFS('CO2'!$D:$D,'CO2'!$A:$A,Table1[[#This Row],[Year]],'CO2'!$B:$B,Table1[[#This Row],[State]],'CO2'!$C:$C,Table1[[#This Row],[Sector]])</f>
        <v>9.77</v>
      </c>
      <c r="F10604">
        <f>AVERAGEIFS(Population!$C:$C,Population!$A:$A,Table1[[#This Row],[Year]],Population!$B:$B,Table1[[#This Row],[State]])</f>
        <v>8828552</v>
      </c>
      <c r="G10604">
        <f>_xlfn.MAXIFS('Land and Water Area'!$B:$B,'Land and Water Area'!$A:$A,Datasheet!C10604)</f>
        <v>7354.9340000000002</v>
      </c>
      <c r="H10604">
        <f>_xlfn.MAXIFS('Land and Water Area'!$C:$C,'Land and Water Area'!$A:$A,Datasheet!C10604)</f>
        <v>1364.0250000000001</v>
      </c>
    </row>
    <row r="10605" spans="1:8" x14ac:dyDescent="0.2">
      <c r="A10605">
        <v>1</v>
      </c>
      <c r="B10605">
        <v>2011</v>
      </c>
      <c r="C10605" t="s">
        <v>38</v>
      </c>
      <c r="D10605" t="s">
        <v>6</v>
      </c>
      <c r="E10605">
        <f>_xlfn.MAXIFS('CO2'!$D:$D,'CO2'!$A:$A,Table1[[#This Row],[Year]],'CO2'!$B:$B,Table1[[#This Row],[State]],'CO2'!$C:$C,Table1[[#This Row],[Sector]])</f>
        <v>13.97</v>
      </c>
      <c r="F10605">
        <f>AVERAGEIFS(Population!$C:$C,Population!$A:$A,Table1[[#This Row],[Year]],Population!$B:$B,Table1[[#This Row],[State]])</f>
        <v>8828552</v>
      </c>
      <c r="G10605">
        <f>_xlfn.MAXIFS('Land and Water Area'!$B:$B,'Land and Water Area'!$A:$A,Datasheet!C10605)</f>
        <v>7354.9340000000002</v>
      </c>
      <c r="H10605">
        <f>_xlfn.MAXIFS('Land and Water Area'!$C:$C,'Land and Water Area'!$A:$A,Datasheet!C10605)</f>
        <v>1364.0250000000001</v>
      </c>
    </row>
    <row r="10606" spans="1:8" x14ac:dyDescent="0.2">
      <c r="A10606">
        <v>1</v>
      </c>
      <c r="B10606">
        <v>2011</v>
      </c>
      <c r="C10606" t="s">
        <v>38</v>
      </c>
      <c r="D10606" t="s">
        <v>7</v>
      </c>
      <c r="E10606">
        <f>_xlfn.MAXIFS('CO2'!$D:$D,'CO2'!$A:$A,Table1[[#This Row],[Year]],'CO2'!$B:$B,Table1[[#This Row],[State]],'CO2'!$C:$C,Table1[[#This Row],[Sector]])</f>
        <v>53.92</v>
      </c>
      <c r="F10606">
        <f>AVERAGEIFS(Population!$C:$C,Population!$A:$A,Table1[[#This Row],[Year]],Population!$B:$B,Table1[[#This Row],[State]])</f>
        <v>8828552</v>
      </c>
      <c r="G10606">
        <f>_xlfn.MAXIFS('Land and Water Area'!$B:$B,'Land and Water Area'!$A:$A,Datasheet!C10606)</f>
        <v>7354.9340000000002</v>
      </c>
      <c r="H10606">
        <f>_xlfn.MAXIFS('Land and Water Area'!$C:$C,'Land and Water Area'!$A:$A,Datasheet!C10606)</f>
        <v>1364.0250000000001</v>
      </c>
    </row>
    <row r="10607" spans="1:8" x14ac:dyDescent="0.2">
      <c r="A10607">
        <v>1</v>
      </c>
      <c r="B10607">
        <v>2011</v>
      </c>
      <c r="C10607" t="s">
        <v>39</v>
      </c>
      <c r="D10607" t="s">
        <v>3</v>
      </c>
      <c r="E10607">
        <f>_xlfn.MAXIFS('CO2'!$D:$D,'CO2'!$A:$A,Table1[[#This Row],[Year]],'CO2'!$B:$B,Table1[[#This Row],[State]],'CO2'!$C:$C,Table1[[#This Row],[Sector]])</f>
        <v>1.55</v>
      </c>
      <c r="F10607">
        <f>AVERAGEIFS(Population!$C:$C,Population!$A:$A,Table1[[#This Row],[Year]],Population!$B:$B,Table1[[#This Row],[State]])</f>
        <v>2080707</v>
      </c>
      <c r="G10607">
        <f>_xlfn.MAXIFS('Land and Water Area'!$B:$B,'Land and Water Area'!$A:$A,Datasheet!C10607)</f>
        <v>121312.75900000001</v>
      </c>
      <c r="H10607">
        <f>_xlfn.MAXIFS('Land and Water Area'!$C:$C,'Land and Water Area'!$A:$A,Datasheet!C10607)</f>
        <v>280.48599999999999</v>
      </c>
    </row>
    <row r="10608" spans="1:8" x14ac:dyDescent="0.2">
      <c r="A10608">
        <v>1</v>
      </c>
      <c r="B10608">
        <v>2011</v>
      </c>
      <c r="C10608" t="s">
        <v>39</v>
      </c>
      <c r="D10608" t="s">
        <v>4</v>
      </c>
      <c r="E10608">
        <f>_xlfn.MAXIFS('CO2'!$D:$D,'CO2'!$A:$A,Table1[[#This Row],[Year]],'CO2'!$B:$B,Table1[[#This Row],[State]],'CO2'!$C:$C,Table1[[#This Row],[Sector]])</f>
        <v>31.15</v>
      </c>
      <c r="F10608">
        <f>AVERAGEIFS(Population!$C:$C,Population!$A:$A,Table1[[#This Row],[Year]],Population!$B:$B,Table1[[#This Row],[State]])</f>
        <v>2080707</v>
      </c>
      <c r="G10608">
        <f>_xlfn.MAXIFS('Land and Water Area'!$B:$B,'Land and Water Area'!$A:$A,Datasheet!C10608)</f>
        <v>121312.75900000001</v>
      </c>
      <c r="H10608">
        <f>_xlfn.MAXIFS('Land and Water Area'!$C:$C,'Land and Water Area'!$A:$A,Datasheet!C10608)</f>
        <v>280.48599999999999</v>
      </c>
    </row>
    <row r="10609" spans="1:8" x14ac:dyDescent="0.2">
      <c r="A10609">
        <v>1</v>
      </c>
      <c r="B10609">
        <v>2011</v>
      </c>
      <c r="C10609" t="s">
        <v>39</v>
      </c>
      <c r="D10609" t="s">
        <v>5</v>
      </c>
      <c r="E10609">
        <f>_xlfn.MAXIFS('CO2'!$D:$D,'CO2'!$A:$A,Table1[[#This Row],[Year]],'CO2'!$B:$B,Table1[[#This Row],[State]],'CO2'!$C:$C,Table1[[#This Row],[Sector]])</f>
        <v>7.56</v>
      </c>
      <c r="F10609">
        <f>AVERAGEIFS(Population!$C:$C,Population!$A:$A,Table1[[#This Row],[Year]],Population!$B:$B,Table1[[#This Row],[State]])</f>
        <v>2080707</v>
      </c>
      <c r="G10609">
        <f>_xlfn.MAXIFS('Land and Water Area'!$B:$B,'Land and Water Area'!$A:$A,Datasheet!C10609)</f>
        <v>121312.75900000001</v>
      </c>
      <c r="H10609">
        <f>_xlfn.MAXIFS('Land and Water Area'!$C:$C,'Land and Water Area'!$A:$A,Datasheet!C10609)</f>
        <v>280.48599999999999</v>
      </c>
    </row>
    <row r="10610" spans="1:8" x14ac:dyDescent="0.2">
      <c r="A10610">
        <v>1</v>
      </c>
      <c r="B10610">
        <v>2011</v>
      </c>
      <c r="C10610" t="s">
        <v>39</v>
      </c>
      <c r="D10610" t="s">
        <v>6</v>
      </c>
      <c r="E10610">
        <f>_xlfn.MAXIFS('CO2'!$D:$D,'CO2'!$A:$A,Table1[[#This Row],[Year]],'CO2'!$B:$B,Table1[[#This Row],[State]],'CO2'!$C:$C,Table1[[#This Row],[Sector]])</f>
        <v>2.2200000000000002</v>
      </c>
      <c r="F10610">
        <f>AVERAGEIFS(Population!$C:$C,Population!$A:$A,Table1[[#This Row],[Year]],Population!$B:$B,Table1[[#This Row],[State]])</f>
        <v>2080707</v>
      </c>
      <c r="G10610">
        <f>_xlfn.MAXIFS('Land and Water Area'!$B:$B,'Land and Water Area'!$A:$A,Datasheet!C10610)</f>
        <v>121312.75900000001</v>
      </c>
      <c r="H10610">
        <f>_xlfn.MAXIFS('Land and Water Area'!$C:$C,'Land and Water Area'!$A:$A,Datasheet!C10610)</f>
        <v>280.48599999999999</v>
      </c>
    </row>
    <row r="10611" spans="1:8" x14ac:dyDescent="0.2">
      <c r="A10611">
        <v>1</v>
      </c>
      <c r="B10611">
        <v>2011</v>
      </c>
      <c r="C10611" t="s">
        <v>39</v>
      </c>
      <c r="D10611" t="s">
        <v>7</v>
      </c>
      <c r="E10611">
        <f>_xlfn.MAXIFS('CO2'!$D:$D,'CO2'!$A:$A,Table1[[#This Row],[Year]],'CO2'!$B:$B,Table1[[#This Row],[State]],'CO2'!$C:$C,Table1[[#This Row],[Sector]])</f>
        <v>13.8</v>
      </c>
      <c r="F10611">
        <f>AVERAGEIFS(Population!$C:$C,Population!$A:$A,Table1[[#This Row],[Year]],Population!$B:$B,Table1[[#This Row],[State]])</f>
        <v>2080707</v>
      </c>
      <c r="G10611">
        <f>_xlfn.MAXIFS('Land and Water Area'!$B:$B,'Land and Water Area'!$A:$A,Datasheet!C10611)</f>
        <v>121312.75900000001</v>
      </c>
      <c r="H10611">
        <f>_xlfn.MAXIFS('Land and Water Area'!$C:$C,'Land and Water Area'!$A:$A,Datasheet!C10611)</f>
        <v>280.48599999999999</v>
      </c>
    </row>
    <row r="10612" spans="1:8" x14ac:dyDescent="0.2">
      <c r="A10612">
        <v>1</v>
      </c>
      <c r="B10612">
        <v>2011</v>
      </c>
      <c r="C10612" t="s">
        <v>40</v>
      </c>
      <c r="D10612" t="s">
        <v>3</v>
      </c>
      <c r="E10612">
        <f>_xlfn.MAXIFS('CO2'!$D:$D,'CO2'!$A:$A,Table1[[#This Row],[Year]],'CO2'!$B:$B,Table1[[#This Row],[State]],'CO2'!$C:$C,Table1[[#This Row],[Sector]])</f>
        <v>24.21</v>
      </c>
      <c r="F10612">
        <f>AVERAGEIFS(Population!$C:$C,Population!$A:$A,Table1[[#This Row],[Year]],Population!$B:$B,Table1[[#This Row],[State]])</f>
        <v>19499921</v>
      </c>
      <c r="G10612">
        <f>_xlfn.MAXIFS('Land and Water Area'!$B:$B,'Land and Water Area'!$A:$A,Datasheet!C10612)</f>
        <v>47123.413999999997</v>
      </c>
      <c r="H10612">
        <f>_xlfn.MAXIFS('Land and Water Area'!$C:$C,'Land and Water Area'!$A:$A,Datasheet!C10612)</f>
        <v>7435.1049999999996</v>
      </c>
    </row>
    <row r="10613" spans="1:8" x14ac:dyDescent="0.2">
      <c r="A10613">
        <v>1</v>
      </c>
      <c r="B10613">
        <v>2011</v>
      </c>
      <c r="C10613" t="s">
        <v>40</v>
      </c>
      <c r="D10613" t="s">
        <v>4</v>
      </c>
      <c r="E10613">
        <f>_xlfn.MAXIFS('CO2'!$D:$D,'CO2'!$A:$A,Table1[[#This Row],[Year]],'CO2'!$B:$B,Table1[[#This Row],[State]],'CO2'!$C:$C,Table1[[#This Row],[Sector]])</f>
        <v>33.92</v>
      </c>
      <c r="F10613">
        <f>AVERAGEIFS(Population!$C:$C,Population!$A:$A,Table1[[#This Row],[Year]],Population!$B:$B,Table1[[#This Row],[State]])</f>
        <v>19499921</v>
      </c>
      <c r="G10613">
        <f>_xlfn.MAXIFS('Land and Water Area'!$B:$B,'Land and Water Area'!$A:$A,Datasheet!C10613)</f>
        <v>47123.413999999997</v>
      </c>
      <c r="H10613">
        <f>_xlfn.MAXIFS('Land and Water Area'!$C:$C,'Land and Water Area'!$A:$A,Datasheet!C10613)</f>
        <v>7435.1049999999996</v>
      </c>
    </row>
    <row r="10614" spans="1:8" x14ac:dyDescent="0.2">
      <c r="A10614">
        <v>1</v>
      </c>
      <c r="B10614">
        <v>2011</v>
      </c>
      <c r="C10614" t="s">
        <v>40</v>
      </c>
      <c r="D10614" t="s">
        <v>5</v>
      </c>
      <c r="E10614">
        <f>_xlfn.MAXIFS('CO2'!$D:$D,'CO2'!$A:$A,Table1[[#This Row],[Year]],'CO2'!$B:$B,Table1[[#This Row],[State]],'CO2'!$C:$C,Table1[[#This Row],[Sector]])</f>
        <v>10.16</v>
      </c>
      <c r="F10614">
        <f>AVERAGEIFS(Population!$C:$C,Population!$A:$A,Table1[[#This Row],[Year]],Population!$B:$B,Table1[[#This Row],[State]])</f>
        <v>19499921</v>
      </c>
      <c r="G10614">
        <f>_xlfn.MAXIFS('Land and Water Area'!$B:$B,'Land and Water Area'!$A:$A,Datasheet!C10614)</f>
        <v>47123.413999999997</v>
      </c>
      <c r="H10614">
        <f>_xlfn.MAXIFS('Land and Water Area'!$C:$C,'Land and Water Area'!$A:$A,Datasheet!C10614)</f>
        <v>7435.1049999999996</v>
      </c>
    </row>
    <row r="10615" spans="1:8" x14ac:dyDescent="0.2">
      <c r="A10615">
        <v>1</v>
      </c>
      <c r="B10615">
        <v>2011</v>
      </c>
      <c r="C10615" t="s">
        <v>40</v>
      </c>
      <c r="D10615" t="s">
        <v>6</v>
      </c>
      <c r="E10615">
        <f>_xlfn.MAXIFS('CO2'!$D:$D,'CO2'!$A:$A,Table1[[#This Row],[Year]],'CO2'!$B:$B,Table1[[#This Row],[State]],'CO2'!$C:$C,Table1[[#This Row],[Sector]])</f>
        <v>30.91</v>
      </c>
      <c r="F10615">
        <f>AVERAGEIFS(Population!$C:$C,Population!$A:$A,Table1[[#This Row],[Year]],Population!$B:$B,Table1[[#This Row],[State]])</f>
        <v>19499921</v>
      </c>
      <c r="G10615">
        <f>_xlfn.MAXIFS('Land and Water Area'!$B:$B,'Land and Water Area'!$A:$A,Datasheet!C10615)</f>
        <v>47123.413999999997</v>
      </c>
      <c r="H10615">
        <f>_xlfn.MAXIFS('Land and Water Area'!$C:$C,'Land and Water Area'!$A:$A,Datasheet!C10615)</f>
        <v>7435.1049999999996</v>
      </c>
    </row>
    <row r="10616" spans="1:8" x14ac:dyDescent="0.2">
      <c r="A10616">
        <v>1</v>
      </c>
      <c r="B10616">
        <v>2011</v>
      </c>
      <c r="C10616" t="s">
        <v>40</v>
      </c>
      <c r="D10616" t="s">
        <v>7</v>
      </c>
      <c r="E10616">
        <f>_xlfn.MAXIFS('CO2'!$D:$D,'CO2'!$A:$A,Table1[[#This Row],[Year]],'CO2'!$B:$B,Table1[[#This Row],[State]],'CO2'!$C:$C,Table1[[#This Row],[Sector]])</f>
        <v>76.12</v>
      </c>
      <c r="F10616">
        <f>AVERAGEIFS(Population!$C:$C,Population!$A:$A,Table1[[#This Row],[Year]],Population!$B:$B,Table1[[#This Row],[State]])</f>
        <v>19499921</v>
      </c>
      <c r="G10616">
        <f>_xlfn.MAXIFS('Land and Water Area'!$B:$B,'Land and Water Area'!$A:$A,Datasheet!C10616)</f>
        <v>47123.413999999997</v>
      </c>
      <c r="H10616">
        <f>_xlfn.MAXIFS('Land and Water Area'!$C:$C,'Land and Water Area'!$A:$A,Datasheet!C10616)</f>
        <v>7435.1049999999996</v>
      </c>
    </row>
    <row r="10617" spans="1:8" x14ac:dyDescent="0.2">
      <c r="A10617">
        <v>1</v>
      </c>
      <c r="B10617">
        <v>2011</v>
      </c>
      <c r="C10617" t="s">
        <v>41</v>
      </c>
      <c r="D10617" t="s">
        <v>3</v>
      </c>
      <c r="E10617">
        <f>_xlfn.MAXIFS('CO2'!$D:$D,'CO2'!$A:$A,Table1[[#This Row],[Year]],'CO2'!$B:$B,Table1[[#This Row],[State]],'CO2'!$C:$C,Table1[[#This Row],[Sector]])</f>
        <v>4.34</v>
      </c>
      <c r="F10617">
        <f>AVERAGEIFS(Population!$C:$C,Population!$A:$A,Table1[[#This Row],[Year]],Population!$B:$B,Table1[[#This Row],[State]])</f>
        <v>9658913</v>
      </c>
      <c r="G10617">
        <f>_xlfn.MAXIFS('Land and Water Area'!$B:$B,'Land and Water Area'!$A:$A,Datasheet!C10617)</f>
        <v>48624.118999999999</v>
      </c>
      <c r="H10617">
        <f>_xlfn.MAXIFS('Land and Water Area'!$C:$C,'Land and Water Area'!$A:$A,Datasheet!C10617)</f>
        <v>5194.442</v>
      </c>
    </row>
    <row r="10618" spans="1:8" x14ac:dyDescent="0.2">
      <c r="A10618">
        <v>1</v>
      </c>
      <c r="B10618">
        <v>2011</v>
      </c>
      <c r="C10618" t="s">
        <v>41</v>
      </c>
      <c r="D10618" t="s">
        <v>4</v>
      </c>
      <c r="E10618">
        <f>_xlfn.MAXIFS('CO2'!$D:$D,'CO2'!$A:$A,Table1[[#This Row],[Year]],'CO2'!$B:$B,Table1[[#This Row],[State]],'CO2'!$C:$C,Table1[[#This Row],[Sector]])</f>
        <v>62.33</v>
      </c>
      <c r="F10618">
        <f>AVERAGEIFS(Population!$C:$C,Population!$A:$A,Table1[[#This Row],[Year]],Population!$B:$B,Table1[[#This Row],[State]])</f>
        <v>9658913</v>
      </c>
      <c r="G10618">
        <f>_xlfn.MAXIFS('Land and Water Area'!$B:$B,'Land and Water Area'!$A:$A,Datasheet!C10618)</f>
        <v>48624.118999999999</v>
      </c>
      <c r="H10618">
        <f>_xlfn.MAXIFS('Land and Water Area'!$C:$C,'Land and Water Area'!$A:$A,Datasheet!C10618)</f>
        <v>5194.442</v>
      </c>
    </row>
    <row r="10619" spans="1:8" x14ac:dyDescent="0.2">
      <c r="A10619">
        <v>1</v>
      </c>
      <c r="B10619">
        <v>2011</v>
      </c>
      <c r="C10619" t="s">
        <v>41</v>
      </c>
      <c r="D10619" t="s">
        <v>5</v>
      </c>
      <c r="E10619">
        <f>_xlfn.MAXIFS('CO2'!$D:$D,'CO2'!$A:$A,Table1[[#This Row],[Year]],'CO2'!$B:$B,Table1[[#This Row],[State]],'CO2'!$C:$C,Table1[[#This Row],[Sector]])</f>
        <v>9.99</v>
      </c>
      <c r="F10619">
        <f>AVERAGEIFS(Population!$C:$C,Population!$A:$A,Table1[[#This Row],[Year]],Population!$B:$B,Table1[[#This Row],[State]])</f>
        <v>9658913</v>
      </c>
      <c r="G10619">
        <f>_xlfn.MAXIFS('Land and Water Area'!$B:$B,'Land and Water Area'!$A:$A,Datasheet!C10619)</f>
        <v>48624.118999999999</v>
      </c>
      <c r="H10619">
        <f>_xlfn.MAXIFS('Land and Water Area'!$C:$C,'Land and Water Area'!$A:$A,Datasheet!C10619)</f>
        <v>5194.442</v>
      </c>
    </row>
    <row r="10620" spans="1:8" x14ac:dyDescent="0.2">
      <c r="A10620">
        <v>1</v>
      </c>
      <c r="B10620">
        <v>2011</v>
      </c>
      <c r="C10620" t="s">
        <v>41</v>
      </c>
      <c r="D10620" t="s">
        <v>6</v>
      </c>
      <c r="E10620">
        <f>_xlfn.MAXIFS('CO2'!$D:$D,'CO2'!$A:$A,Table1[[#This Row],[Year]],'CO2'!$B:$B,Table1[[#This Row],[State]],'CO2'!$C:$C,Table1[[#This Row],[Sector]])</f>
        <v>5.16</v>
      </c>
      <c r="F10620">
        <f>AVERAGEIFS(Population!$C:$C,Population!$A:$A,Table1[[#This Row],[Year]],Population!$B:$B,Table1[[#This Row],[State]])</f>
        <v>9658913</v>
      </c>
      <c r="G10620">
        <f>_xlfn.MAXIFS('Land and Water Area'!$B:$B,'Land and Water Area'!$A:$A,Datasheet!C10620)</f>
        <v>48624.118999999999</v>
      </c>
      <c r="H10620">
        <f>_xlfn.MAXIFS('Land and Water Area'!$C:$C,'Land and Water Area'!$A:$A,Datasheet!C10620)</f>
        <v>5194.442</v>
      </c>
    </row>
    <row r="10621" spans="1:8" x14ac:dyDescent="0.2">
      <c r="A10621">
        <v>1</v>
      </c>
      <c r="B10621">
        <v>2011</v>
      </c>
      <c r="C10621" t="s">
        <v>41</v>
      </c>
      <c r="D10621" t="s">
        <v>7</v>
      </c>
      <c r="E10621">
        <f>_xlfn.MAXIFS('CO2'!$D:$D,'CO2'!$A:$A,Table1[[#This Row],[Year]],'CO2'!$B:$B,Table1[[#This Row],[State]],'CO2'!$C:$C,Table1[[#This Row],[Sector]])</f>
        <v>50.83</v>
      </c>
      <c r="F10621">
        <f>AVERAGEIFS(Population!$C:$C,Population!$A:$A,Table1[[#This Row],[Year]],Population!$B:$B,Table1[[#This Row],[State]])</f>
        <v>9658913</v>
      </c>
      <c r="G10621">
        <f>_xlfn.MAXIFS('Land and Water Area'!$B:$B,'Land and Water Area'!$A:$A,Datasheet!C10621)</f>
        <v>48624.118999999999</v>
      </c>
      <c r="H10621">
        <f>_xlfn.MAXIFS('Land and Water Area'!$C:$C,'Land and Water Area'!$A:$A,Datasheet!C10621)</f>
        <v>5194.442</v>
      </c>
    </row>
    <row r="10622" spans="1:8" x14ac:dyDescent="0.2">
      <c r="A10622">
        <v>1</v>
      </c>
      <c r="B10622">
        <v>2011</v>
      </c>
      <c r="C10622" t="s">
        <v>42</v>
      </c>
      <c r="D10622" t="s">
        <v>3</v>
      </c>
      <c r="E10622">
        <f>_xlfn.MAXIFS('CO2'!$D:$D,'CO2'!$A:$A,Table1[[#This Row],[Year]],'CO2'!$B:$B,Table1[[#This Row],[State]],'CO2'!$C:$C,Table1[[#This Row],[Sector]])</f>
        <v>1.33</v>
      </c>
      <c r="F10622">
        <f>AVERAGEIFS(Population!$C:$C,Population!$A:$A,Table1[[#This Row],[Year]],Population!$B:$B,Table1[[#This Row],[State]])</f>
        <v>685526</v>
      </c>
      <c r="G10622">
        <f>_xlfn.MAXIFS('Land and Water Area'!$B:$B,'Land and Water Area'!$A:$A,Datasheet!C10622)</f>
        <v>68994.274000000005</v>
      </c>
      <c r="H10622">
        <f>_xlfn.MAXIFS('Land and Water Area'!$C:$C,'Land and Water Area'!$A:$A,Datasheet!C10622)</f>
        <v>1704.547</v>
      </c>
    </row>
    <row r="10623" spans="1:8" x14ac:dyDescent="0.2">
      <c r="A10623">
        <v>1</v>
      </c>
      <c r="B10623">
        <v>2011</v>
      </c>
      <c r="C10623" t="s">
        <v>42</v>
      </c>
      <c r="D10623" t="s">
        <v>4</v>
      </c>
      <c r="E10623">
        <f>_xlfn.MAXIFS('CO2'!$D:$D,'CO2'!$A:$A,Table1[[#This Row],[Year]],'CO2'!$B:$B,Table1[[#This Row],[State]],'CO2'!$C:$C,Table1[[#This Row],[Sector]])</f>
        <v>28.74</v>
      </c>
      <c r="F10623">
        <f>AVERAGEIFS(Population!$C:$C,Population!$A:$A,Table1[[#This Row],[Year]],Population!$B:$B,Table1[[#This Row],[State]])</f>
        <v>685526</v>
      </c>
      <c r="G10623">
        <f>_xlfn.MAXIFS('Land and Water Area'!$B:$B,'Land and Water Area'!$A:$A,Datasheet!C10623)</f>
        <v>68994.274000000005</v>
      </c>
      <c r="H10623">
        <f>_xlfn.MAXIFS('Land and Water Area'!$C:$C,'Land and Water Area'!$A:$A,Datasheet!C10623)</f>
        <v>1704.547</v>
      </c>
    </row>
    <row r="10624" spans="1:8" x14ac:dyDescent="0.2">
      <c r="A10624">
        <v>1</v>
      </c>
      <c r="B10624">
        <v>2011</v>
      </c>
      <c r="C10624" t="s">
        <v>42</v>
      </c>
      <c r="D10624" t="s">
        <v>5</v>
      </c>
      <c r="E10624">
        <f>_xlfn.MAXIFS('CO2'!$D:$D,'CO2'!$A:$A,Table1[[#This Row],[Year]],'CO2'!$B:$B,Table1[[#This Row],[State]],'CO2'!$C:$C,Table1[[#This Row],[Sector]])</f>
        <v>15.3</v>
      </c>
      <c r="F10624">
        <f>AVERAGEIFS(Population!$C:$C,Population!$A:$A,Table1[[#This Row],[Year]],Population!$B:$B,Table1[[#This Row],[State]])</f>
        <v>685526</v>
      </c>
      <c r="G10624">
        <f>_xlfn.MAXIFS('Land and Water Area'!$B:$B,'Land and Water Area'!$A:$A,Datasheet!C10624)</f>
        <v>68994.274000000005</v>
      </c>
      <c r="H10624">
        <f>_xlfn.MAXIFS('Land and Water Area'!$C:$C,'Land and Water Area'!$A:$A,Datasheet!C10624)</f>
        <v>1704.547</v>
      </c>
    </row>
    <row r="10625" spans="1:8" x14ac:dyDescent="0.2">
      <c r="A10625">
        <v>1</v>
      </c>
      <c r="B10625">
        <v>2011</v>
      </c>
      <c r="C10625" t="s">
        <v>42</v>
      </c>
      <c r="D10625" t="s">
        <v>6</v>
      </c>
      <c r="E10625">
        <f>_xlfn.MAXIFS('CO2'!$D:$D,'CO2'!$A:$A,Table1[[#This Row],[Year]],'CO2'!$B:$B,Table1[[#This Row],[State]],'CO2'!$C:$C,Table1[[#This Row],[Sector]])</f>
        <v>1.1100000000000001</v>
      </c>
      <c r="F10625">
        <f>AVERAGEIFS(Population!$C:$C,Population!$A:$A,Table1[[#This Row],[Year]],Population!$B:$B,Table1[[#This Row],[State]])</f>
        <v>685526</v>
      </c>
      <c r="G10625">
        <f>_xlfn.MAXIFS('Land and Water Area'!$B:$B,'Land and Water Area'!$A:$A,Datasheet!C10625)</f>
        <v>68994.274000000005</v>
      </c>
      <c r="H10625">
        <f>_xlfn.MAXIFS('Land and Water Area'!$C:$C,'Land and Water Area'!$A:$A,Datasheet!C10625)</f>
        <v>1704.547</v>
      </c>
    </row>
    <row r="10626" spans="1:8" x14ac:dyDescent="0.2">
      <c r="A10626">
        <v>1</v>
      </c>
      <c r="B10626">
        <v>2011</v>
      </c>
      <c r="C10626" t="s">
        <v>42</v>
      </c>
      <c r="D10626" t="s">
        <v>7</v>
      </c>
      <c r="E10626">
        <f>_xlfn.MAXIFS('CO2'!$D:$D,'CO2'!$A:$A,Table1[[#This Row],[Year]],'CO2'!$B:$B,Table1[[#This Row],[State]],'CO2'!$C:$C,Table1[[#This Row],[Sector]])</f>
        <v>7.83</v>
      </c>
      <c r="F10626">
        <f>AVERAGEIFS(Population!$C:$C,Population!$A:$A,Table1[[#This Row],[Year]],Population!$B:$B,Table1[[#This Row],[State]])</f>
        <v>685526</v>
      </c>
      <c r="G10626">
        <f>_xlfn.MAXIFS('Land and Water Area'!$B:$B,'Land and Water Area'!$A:$A,Datasheet!C10626)</f>
        <v>68994.274000000005</v>
      </c>
      <c r="H10626">
        <f>_xlfn.MAXIFS('Land and Water Area'!$C:$C,'Land and Water Area'!$A:$A,Datasheet!C10626)</f>
        <v>1704.547</v>
      </c>
    </row>
    <row r="10627" spans="1:8" x14ac:dyDescent="0.2">
      <c r="A10627">
        <v>1</v>
      </c>
      <c r="B10627">
        <v>2011</v>
      </c>
      <c r="C10627" t="s">
        <v>43</v>
      </c>
      <c r="D10627" t="s">
        <v>3</v>
      </c>
      <c r="E10627">
        <f>_xlfn.MAXIFS('CO2'!$D:$D,'CO2'!$A:$A,Table1[[#This Row],[Year]],'CO2'!$B:$B,Table1[[#This Row],[State]],'CO2'!$C:$C,Table1[[#This Row],[Sector]])</f>
        <v>10.59</v>
      </c>
      <c r="F10627">
        <f>AVERAGEIFS(Population!$C:$C,Population!$A:$A,Table1[[#This Row],[Year]],Population!$B:$B,Table1[[#This Row],[State]])</f>
        <v>11545735</v>
      </c>
      <c r="G10627">
        <f>_xlfn.MAXIFS('Land and Water Area'!$B:$B,'Land and Water Area'!$A:$A,Datasheet!C10627)</f>
        <v>40858.807999999997</v>
      </c>
      <c r="H10627">
        <f>_xlfn.MAXIFS('Land and Water Area'!$C:$C,'Land and Water Area'!$A:$A,Datasheet!C10627)</f>
        <v>3967.0169999999998</v>
      </c>
    </row>
    <row r="10628" spans="1:8" x14ac:dyDescent="0.2">
      <c r="A10628">
        <v>1</v>
      </c>
      <c r="B10628">
        <v>2011</v>
      </c>
      <c r="C10628" t="s">
        <v>43</v>
      </c>
      <c r="D10628" t="s">
        <v>4</v>
      </c>
      <c r="E10628">
        <f>_xlfn.MAXIFS('CO2'!$D:$D,'CO2'!$A:$A,Table1[[#This Row],[Year]],'CO2'!$B:$B,Table1[[#This Row],[State]],'CO2'!$C:$C,Table1[[#This Row],[Sector]])</f>
        <v>111.83</v>
      </c>
      <c r="F10628">
        <f>AVERAGEIFS(Population!$C:$C,Population!$A:$A,Table1[[#This Row],[Year]],Population!$B:$B,Table1[[#This Row],[State]])</f>
        <v>11545735</v>
      </c>
      <c r="G10628">
        <f>_xlfn.MAXIFS('Land and Water Area'!$B:$B,'Land and Water Area'!$A:$A,Datasheet!C10628)</f>
        <v>40858.807999999997</v>
      </c>
      <c r="H10628">
        <f>_xlfn.MAXIFS('Land and Water Area'!$C:$C,'Land and Water Area'!$A:$A,Datasheet!C10628)</f>
        <v>3967.0169999999998</v>
      </c>
    </row>
    <row r="10629" spans="1:8" x14ac:dyDescent="0.2">
      <c r="A10629">
        <v>1</v>
      </c>
      <c r="B10629">
        <v>2011</v>
      </c>
      <c r="C10629" t="s">
        <v>43</v>
      </c>
      <c r="D10629" t="s">
        <v>5</v>
      </c>
      <c r="E10629">
        <f>_xlfn.MAXIFS('CO2'!$D:$D,'CO2'!$A:$A,Table1[[#This Row],[Year]],'CO2'!$B:$B,Table1[[#This Row],[State]],'CO2'!$C:$C,Table1[[#This Row],[Sector]])</f>
        <v>34.69</v>
      </c>
      <c r="F10629">
        <f>AVERAGEIFS(Population!$C:$C,Population!$A:$A,Table1[[#This Row],[Year]],Population!$B:$B,Table1[[#This Row],[State]])</f>
        <v>11545735</v>
      </c>
      <c r="G10629">
        <f>_xlfn.MAXIFS('Land and Water Area'!$B:$B,'Land and Water Area'!$A:$A,Datasheet!C10629)</f>
        <v>40858.807999999997</v>
      </c>
      <c r="H10629">
        <f>_xlfn.MAXIFS('Land and Water Area'!$C:$C,'Land and Water Area'!$A:$A,Datasheet!C10629)</f>
        <v>3967.0169999999998</v>
      </c>
    </row>
    <row r="10630" spans="1:8" x14ac:dyDescent="0.2">
      <c r="A10630">
        <v>1</v>
      </c>
      <c r="B10630">
        <v>2011</v>
      </c>
      <c r="C10630" t="s">
        <v>43</v>
      </c>
      <c r="D10630" t="s">
        <v>6</v>
      </c>
      <c r="E10630">
        <f>_xlfn.MAXIFS('CO2'!$D:$D,'CO2'!$A:$A,Table1[[#This Row],[Year]],'CO2'!$B:$B,Table1[[#This Row],[State]],'CO2'!$C:$C,Table1[[#This Row],[Sector]])</f>
        <v>17.61</v>
      </c>
      <c r="F10630">
        <f>AVERAGEIFS(Population!$C:$C,Population!$A:$A,Table1[[#This Row],[Year]],Population!$B:$B,Table1[[#This Row],[State]])</f>
        <v>11545735</v>
      </c>
      <c r="G10630">
        <f>_xlfn.MAXIFS('Land and Water Area'!$B:$B,'Land and Water Area'!$A:$A,Datasheet!C10630)</f>
        <v>40858.807999999997</v>
      </c>
      <c r="H10630">
        <f>_xlfn.MAXIFS('Land and Water Area'!$C:$C,'Land and Water Area'!$A:$A,Datasheet!C10630)</f>
        <v>3967.0169999999998</v>
      </c>
    </row>
    <row r="10631" spans="1:8" x14ac:dyDescent="0.2">
      <c r="A10631">
        <v>1</v>
      </c>
      <c r="B10631">
        <v>2011</v>
      </c>
      <c r="C10631" t="s">
        <v>43</v>
      </c>
      <c r="D10631" t="s">
        <v>7</v>
      </c>
      <c r="E10631">
        <f>_xlfn.MAXIFS('CO2'!$D:$D,'CO2'!$A:$A,Table1[[#This Row],[Year]],'CO2'!$B:$B,Table1[[#This Row],[State]],'CO2'!$C:$C,Table1[[#This Row],[Sector]])</f>
        <v>60.39</v>
      </c>
      <c r="F10631">
        <f>AVERAGEIFS(Population!$C:$C,Population!$A:$A,Table1[[#This Row],[Year]],Population!$B:$B,Table1[[#This Row],[State]])</f>
        <v>11545735</v>
      </c>
      <c r="G10631">
        <f>_xlfn.MAXIFS('Land and Water Area'!$B:$B,'Land and Water Area'!$A:$A,Datasheet!C10631)</f>
        <v>40858.807999999997</v>
      </c>
      <c r="H10631">
        <f>_xlfn.MAXIFS('Land and Water Area'!$C:$C,'Land and Water Area'!$A:$A,Datasheet!C10631)</f>
        <v>3967.0169999999998</v>
      </c>
    </row>
    <row r="10632" spans="1:8" x14ac:dyDescent="0.2">
      <c r="A10632">
        <v>1</v>
      </c>
      <c r="B10632">
        <v>2011</v>
      </c>
      <c r="C10632" t="s">
        <v>44</v>
      </c>
      <c r="D10632" t="s">
        <v>3</v>
      </c>
      <c r="E10632">
        <f>_xlfn.MAXIFS('CO2'!$D:$D,'CO2'!$A:$A,Table1[[#This Row],[Year]],'CO2'!$B:$B,Table1[[#This Row],[State]],'CO2'!$C:$C,Table1[[#This Row],[Sector]])</f>
        <v>2.59</v>
      </c>
      <c r="F10632">
        <f>AVERAGEIFS(Population!$C:$C,Population!$A:$A,Table1[[#This Row],[Year]],Population!$B:$B,Table1[[#This Row],[State]])</f>
        <v>3788824</v>
      </c>
      <c r="G10632">
        <f>_xlfn.MAXIFS('Land and Water Area'!$B:$B,'Land and Water Area'!$A:$A,Datasheet!C10632)</f>
        <v>68596.639999999999</v>
      </c>
      <c r="H10632">
        <f>_xlfn.MAXIFS('Land and Water Area'!$C:$C,'Land and Water Area'!$A:$A,Datasheet!C10632)</f>
        <v>1302.479</v>
      </c>
    </row>
    <row r="10633" spans="1:8" x14ac:dyDescent="0.2">
      <c r="A10633">
        <v>1</v>
      </c>
      <c r="B10633">
        <v>2011</v>
      </c>
      <c r="C10633" t="s">
        <v>44</v>
      </c>
      <c r="D10633" t="s">
        <v>4</v>
      </c>
      <c r="E10633">
        <f>_xlfn.MAXIFS('CO2'!$D:$D,'CO2'!$A:$A,Table1[[#This Row],[Year]],'CO2'!$B:$B,Table1[[#This Row],[State]],'CO2'!$C:$C,Table1[[#This Row],[Sector]])</f>
        <v>49.55</v>
      </c>
      <c r="F10633">
        <f>AVERAGEIFS(Population!$C:$C,Population!$A:$A,Table1[[#This Row],[Year]],Population!$B:$B,Table1[[#This Row],[State]])</f>
        <v>3788824</v>
      </c>
      <c r="G10633">
        <f>_xlfn.MAXIFS('Land and Water Area'!$B:$B,'Land and Water Area'!$A:$A,Datasheet!C10633)</f>
        <v>68596.639999999999</v>
      </c>
      <c r="H10633">
        <f>_xlfn.MAXIFS('Land and Water Area'!$C:$C,'Land and Water Area'!$A:$A,Datasheet!C10633)</f>
        <v>1302.479</v>
      </c>
    </row>
    <row r="10634" spans="1:8" x14ac:dyDescent="0.2">
      <c r="A10634">
        <v>1</v>
      </c>
      <c r="B10634">
        <v>2011</v>
      </c>
      <c r="C10634" t="s">
        <v>44</v>
      </c>
      <c r="D10634" t="s">
        <v>5</v>
      </c>
      <c r="E10634">
        <f>_xlfn.MAXIFS('CO2'!$D:$D,'CO2'!$A:$A,Table1[[#This Row],[Year]],'CO2'!$B:$B,Table1[[#This Row],[State]],'CO2'!$C:$C,Table1[[#This Row],[Sector]])</f>
        <v>20.47</v>
      </c>
      <c r="F10634">
        <f>AVERAGEIFS(Population!$C:$C,Population!$A:$A,Table1[[#This Row],[Year]],Population!$B:$B,Table1[[#This Row],[State]])</f>
        <v>3788824</v>
      </c>
      <c r="G10634">
        <f>_xlfn.MAXIFS('Land and Water Area'!$B:$B,'Land and Water Area'!$A:$A,Datasheet!C10634)</f>
        <v>68596.639999999999</v>
      </c>
      <c r="H10634">
        <f>_xlfn.MAXIFS('Land and Water Area'!$C:$C,'Land and Water Area'!$A:$A,Datasheet!C10634)</f>
        <v>1302.479</v>
      </c>
    </row>
    <row r="10635" spans="1:8" x14ac:dyDescent="0.2">
      <c r="A10635">
        <v>1</v>
      </c>
      <c r="B10635">
        <v>2011</v>
      </c>
      <c r="C10635" t="s">
        <v>44</v>
      </c>
      <c r="D10635" t="s">
        <v>6</v>
      </c>
      <c r="E10635">
        <f>_xlfn.MAXIFS('CO2'!$D:$D,'CO2'!$A:$A,Table1[[#This Row],[Year]],'CO2'!$B:$B,Table1[[#This Row],[State]],'CO2'!$C:$C,Table1[[#This Row],[Sector]])</f>
        <v>3.81</v>
      </c>
      <c r="F10635">
        <f>AVERAGEIFS(Population!$C:$C,Population!$A:$A,Table1[[#This Row],[Year]],Population!$B:$B,Table1[[#This Row],[State]])</f>
        <v>3788824</v>
      </c>
      <c r="G10635">
        <f>_xlfn.MAXIFS('Land and Water Area'!$B:$B,'Land and Water Area'!$A:$A,Datasheet!C10635)</f>
        <v>68596.639999999999</v>
      </c>
      <c r="H10635">
        <f>_xlfn.MAXIFS('Land and Water Area'!$C:$C,'Land and Water Area'!$A:$A,Datasheet!C10635)</f>
        <v>1302.479</v>
      </c>
    </row>
    <row r="10636" spans="1:8" x14ac:dyDescent="0.2">
      <c r="A10636">
        <v>1</v>
      </c>
      <c r="B10636">
        <v>2011</v>
      </c>
      <c r="C10636" t="s">
        <v>44</v>
      </c>
      <c r="D10636" t="s">
        <v>7</v>
      </c>
      <c r="E10636">
        <f>_xlfn.MAXIFS('CO2'!$D:$D,'CO2'!$A:$A,Table1[[#This Row],[Year]],'CO2'!$B:$B,Table1[[#This Row],[State]],'CO2'!$C:$C,Table1[[#This Row],[Sector]])</f>
        <v>30.53</v>
      </c>
      <c r="F10636">
        <f>AVERAGEIFS(Population!$C:$C,Population!$A:$A,Table1[[#This Row],[Year]],Population!$B:$B,Table1[[#This Row],[State]])</f>
        <v>3788824</v>
      </c>
      <c r="G10636">
        <f>_xlfn.MAXIFS('Land and Water Area'!$B:$B,'Land and Water Area'!$A:$A,Datasheet!C10636)</f>
        <v>68596.639999999999</v>
      </c>
      <c r="H10636">
        <f>_xlfn.MAXIFS('Land and Water Area'!$C:$C,'Land and Water Area'!$A:$A,Datasheet!C10636)</f>
        <v>1302.479</v>
      </c>
    </row>
    <row r="10637" spans="1:8" x14ac:dyDescent="0.2">
      <c r="A10637">
        <v>1</v>
      </c>
      <c r="B10637">
        <v>2011</v>
      </c>
      <c r="C10637" t="s">
        <v>45</v>
      </c>
      <c r="D10637" t="s">
        <v>3</v>
      </c>
      <c r="E10637">
        <f>_xlfn.MAXIFS('CO2'!$D:$D,'CO2'!$A:$A,Table1[[#This Row],[Year]],'CO2'!$B:$B,Table1[[#This Row],[State]],'CO2'!$C:$C,Table1[[#This Row],[Sector]])</f>
        <v>1.99</v>
      </c>
      <c r="F10637">
        <f>AVERAGEIFS(Population!$C:$C,Population!$A:$A,Table1[[#This Row],[Year]],Population!$B:$B,Table1[[#This Row],[State]])</f>
        <v>3872672</v>
      </c>
      <c r="G10637">
        <f>_xlfn.MAXIFS('Land and Water Area'!$B:$B,'Land and Water Area'!$A:$A,Datasheet!C10637)</f>
        <v>95996.747000000003</v>
      </c>
      <c r="H10637">
        <f>_xlfn.MAXIFS('Land and Water Area'!$C:$C,'Land and Water Area'!$A:$A,Datasheet!C10637)</f>
        <v>2381.8510000000001</v>
      </c>
    </row>
    <row r="10638" spans="1:8" x14ac:dyDescent="0.2">
      <c r="A10638">
        <v>1</v>
      </c>
      <c r="B10638">
        <v>2011</v>
      </c>
      <c r="C10638" t="s">
        <v>45</v>
      </c>
      <c r="D10638" t="s">
        <v>4</v>
      </c>
      <c r="E10638">
        <f>_xlfn.MAXIFS('CO2'!$D:$D,'CO2'!$A:$A,Table1[[#This Row],[Year]],'CO2'!$B:$B,Table1[[#This Row],[State]],'CO2'!$C:$C,Table1[[#This Row],[Sector]])</f>
        <v>6.44</v>
      </c>
      <c r="F10638">
        <f>AVERAGEIFS(Population!$C:$C,Population!$A:$A,Table1[[#This Row],[Year]],Population!$B:$B,Table1[[#This Row],[State]])</f>
        <v>3872672</v>
      </c>
      <c r="G10638">
        <f>_xlfn.MAXIFS('Land and Water Area'!$B:$B,'Land and Water Area'!$A:$A,Datasheet!C10638)</f>
        <v>95996.747000000003</v>
      </c>
      <c r="H10638">
        <f>_xlfn.MAXIFS('Land and Water Area'!$C:$C,'Land and Water Area'!$A:$A,Datasheet!C10638)</f>
        <v>2381.8510000000001</v>
      </c>
    </row>
    <row r="10639" spans="1:8" x14ac:dyDescent="0.2">
      <c r="A10639">
        <v>1</v>
      </c>
      <c r="B10639">
        <v>2011</v>
      </c>
      <c r="C10639" t="s">
        <v>45</v>
      </c>
      <c r="D10639" t="s">
        <v>5</v>
      </c>
      <c r="E10639">
        <f>_xlfn.MAXIFS('CO2'!$D:$D,'CO2'!$A:$A,Table1[[#This Row],[Year]],'CO2'!$B:$B,Table1[[#This Row],[State]],'CO2'!$C:$C,Table1[[#This Row],[Sector]])</f>
        <v>4.79</v>
      </c>
      <c r="F10639">
        <f>AVERAGEIFS(Population!$C:$C,Population!$A:$A,Table1[[#This Row],[Year]],Population!$B:$B,Table1[[#This Row],[State]])</f>
        <v>3872672</v>
      </c>
      <c r="G10639">
        <f>_xlfn.MAXIFS('Land and Water Area'!$B:$B,'Land and Water Area'!$A:$A,Datasheet!C10639)</f>
        <v>95996.747000000003</v>
      </c>
      <c r="H10639">
        <f>_xlfn.MAXIFS('Land and Water Area'!$C:$C,'Land and Water Area'!$A:$A,Datasheet!C10639)</f>
        <v>2381.8510000000001</v>
      </c>
    </row>
    <row r="10640" spans="1:8" x14ac:dyDescent="0.2">
      <c r="A10640">
        <v>1</v>
      </c>
      <c r="B10640">
        <v>2011</v>
      </c>
      <c r="C10640" t="s">
        <v>45</v>
      </c>
      <c r="D10640" t="s">
        <v>6</v>
      </c>
      <c r="E10640">
        <f>_xlfn.MAXIFS('CO2'!$D:$D,'CO2'!$A:$A,Table1[[#This Row],[Year]],'CO2'!$B:$B,Table1[[#This Row],[State]],'CO2'!$C:$C,Table1[[#This Row],[Sector]])</f>
        <v>2.88</v>
      </c>
      <c r="F10640">
        <f>AVERAGEIFS(Population!$C:$C,Population!$A:$A,Table1[[#This Row],[Year]],Population!$B:$B,Table1[[#This Row],[State]])</f>
        <v>3872672</v>
      </c>
      <c r="G10640">
        <f>_xlfn.MAXIFS('Land and Water Area'!$B:$B,'Land and Water Area'!$A:$A,Datasheet!C10640)</f>
        <v>95996.747000000003</v>
      </c>
      <c r="H10640">
        <f>_xlfn.MAXIFS('Land and Water Area'!$C:$C,'Land and Water Area'!$A:$A,Datasheet!C10640)</f>
        <v>2381.8510000000001</v>
      </c>
    </row>
    <row r="10641" spans="1:8" x14ac:dyDescent="0.2">
      <c r="A10641">
        <v>1</v>
      </c>
      <c r="B10641">
        <v>2011</v>
      </c>
      <c r="C10641" t="s">
        <v>45</v>
      </c>
      <c r="D10641" t="s">
        <v>7</v>
      </c>
      <c r="E10641">
        <f>_xlfn.MAXIFS('CO2'!$D:$D,'CO2'!$A:$A,Table1[[#This Row],[Year]],'CO2'!$B:$B,Table1[[#This Row],[State]],'CO2'!$C:$C,Table1[[#This Row],[Sector]])</f>
        <v>20.95</v>
      </c>
      <c r="F10641">
        <f>AVERAGEIFS(Population!$C:$C,Population!$A:$A,Table1[[#This Row],[Year]],Population!$B:$B,Table1[[#This Row],[State]])</f>
        <v>3872672</v>
      </c>
      <c r="G10641">
        <f>_xlfn.MAXIFS('Land and Water Area'!$B:$B,'Land and Water Area'!$A:$A,Datasheet!C10641)</f>
        <v>95996.747000000003</v>
      </c>
      <c r="H10641">
        <f>_xlfn.MAXIFS('Land and Water Area'!$C:$C,'Land and Water Area'!$A:$A,Datasheet!C10641)</f>
        <v>2381.8510000000001</v>
      </c>
    </row>
    <row r="10642" spans="1:8" x14ac:dyDescent="0.2">
      <c r="A10642">
        <v>1</v>
      </c>
      <c r="B10642">
        <v>2011</v>
      </c>
      <c r="C10642" t="s">
        <v>46</v>
      </c>
      <c r="D10642" t="s">
        <v>3</v>
      </c>
      <c r="E10642">
        <f>_xlfn.MAXIFS('CO2'!$D:$D,'CO2'!$A:$A,Table1[[#This Row],[Year]],'CO2'!$B:$B,Table1[[#This Row],[State]],'CO2'!$C:$C,Table1[[#This Row],[Sector]])</f>
        <v>10.33</v>
      </c>
      <c r="F10642">
        <f>AVERAGEIFS(Population!$C:$C,Population!$A:$A,Table1[[#This Row],[Year]],Population!$B:$B,Table1[[#This Row],[State]])</f>
        <v>12747052</v>
      </c>
      <c r="G10642">
        <f>_xlfn.MAXIFS('Land and Water Area'!$B:$B,'Land and Water Area'!$A:$A,Datasheet!C10642)</f>
        <v>44742.224999999999</v>
      </c>
      <c r="H10642">
        <f>_xlfn.MAXIFS('Land and Water Area'!$C:$C,'Land and Water Area'!$A:$A,Datasheet!C10642)</f>
        <v>1311.921</v>
      </c>
    </row>
    <row r="10643" spans="1:8" x14ac:dyDescent="0.2">
      <c r="A10643">
        <v>1</v>
      </c>
      <c r="B10643">
        <v>2011</v>
      </c>
      <c r="C10643" t="s">
        <v>46</v>
      </c>
      <c r="D10643" t="s">
        <v>4</v>
      </c>
      <c r="E10643">
        <f>_xlfn.MAXIFS('CO2'!$D:$D,'CO2'!$A:$A,Table1[[#This Row],[Year]],'CO2'!$B:$B,Table1[[#This Row],[State]],'CO2'!$C:$C,Table1[[#This Row],[Sector]])</f>
        <v>115.35</v>
      </c>
      <c r="F10643">
        <f>AVERAGEIFS(Population!$C:$C,Population!$A:$A,Table1[[#This Row],[Year]],Population!$B:$B,Table1[[#This Row],[State]])</f>
        <v>12747052</v>
      </c>
      <c r="G10643">
        <f>_xlfn.MAXIFS('Land and Water Area'!$B:$B,'Land and Water Area'!$A:$A,Datasheet!C10643)</f>
        <v>44742.224999999999</v>
      </c>
      <c r="H10643">
        <f>_xlfn.MAXIFS('Land and Water Area'!$C:$C,'Land and Water Area'!$A:$A,Datasheet!C10643)</f>
        <v>1311.921</v>
      </c>
    </row>
    <row r="10644" spans="1:8" x14ac:dyDescent="0.2">
      <c r="A10644">
        <v>1</v>
      </c>
      <c r="B10644">
        <v>2011</v>
      </c>
      <c r="C10644" t="s">
        <v>46</v>
      </c>
      <c r="D10644" t="s">
        <v>5</v>
      </c>
      <c r="E10644">
        <f>_xlfn.MAXIFS('CO2'!$D:$D,'CO2'!$A:$A,Table1[[#This Row],[Year]],'CO2'!$B:$B,Table1[[#This Row],[State]],'CO2'!$C:$C,Table1[[#This Row],[Sector]])</f>
        <v>40.43</v>
      </c>
      <c r="F10644">
        <f>AVERAGEIFS(Population!$C:$C,Population!$A:$A,Table1[[#This Row],[Year]],Population!$B:$B,Table1[[#This Row],[State]])</f>
        <v>12747052</v>
      </c>
      <c r="G10644">
        <f>_xlfn.MAXIFS('Land and Water Area'!$B:$B,'Land and Water Area'!$A:$A,Datasheet!C10644)</f>
        <v>44742.224999999999</v>
      </c>
      <c r="H10644">
        <f>_xlfn.MAXIFS('Land and Water Area'!$C:$C,'Land and Water Area'!$A:$A,Datasheet!C10644)</f>
        <v>1311.921</v>
      </c>
    </row>
    <row r="10645" spans="1:8" x14ac:dyDescent="0.2">
      <c r="A10645">
        <v>1</v>
      </c>
      <c r="B10645">
        <v>2011</v>
      </c>
      <c r="C10645" t="s">
        <v>46</v>
      </c>
      <c r="D10645" t="s">
        <v>6</v>
      </c>
      <c r="E10645">
        <f>_xlfn.MAXIFS('CO2'!$D:$D,'CO2'!$A:$A,Table1[[#This Row],[Year]],'CO2'!$B:$B,Table1[[#This Row],[State]],'CO2'!$C:$C,Table1[[#This Row],[Sector]])</f>
        <v>19.5</v>
      </c>
      <c r="F10645">
        <f>AVERAGEIFS(Population!$C:$C,Population!$A:$A,Table1[[#This Row],[Year]],Population!$B:$B,Table1[[#This Row],[State]])</f>
        <v>12747052</v>
      </c>
      <c r="G10645">
        <f>_xlfn.MAXIFS('Land and Water Area'!$B:$B,'Land and Water Area'!$A:$A,Datasheet!C10645)</f>
        <v>44742.224999999999</v>
      </c>
      <c r="H10645">
        <f>_xlfn.MAXIFS('Land and Water Area'!$C:$C,'Land and Water Area'!$A:$A,Datasheet!C10645)</f>
        <v>1311.921</v>
      </c>
    </row>
    <row r="10646" spans="1:8" x14ac:dyDescent="0.2">
      <c r="A10646">
        <v>1</v>
      </c>
      <c r="B10646">
        <v>2011</v>
      </c>
      <c r="C10646" t="s">
        <v>46</v>
      </c>
      <c r="D10646" t="s">
        <v>7</v>
      </c>
      <c r="E10646">
        <f>_xlfn.MAXIFS('CO2'!$D:$D,'CO2'!$A:$A,Table1[[#This Row],[Year]],'CO2'!$B:$B,Table1[[#This Row],[State]],'CO2'!$C:$C,Table1[[#This Row],[Sector]])</f>
        <v>64.13</v>
      </c>
      <c r="F10646">
        <f>AVERAGEIFS(Population!$C:$C,Population!$A:$A,Table1[[#This Row],[Year]],Population!$B:$B,Table1[[#This Row],[State]])</f>
        <v>12747052</v>
      </c>
      <c r="G10646">
        <f>_xlfn.MAXIFS('Land and Water Area'!$B:$B,'Land and Water Area'!$A:$A,Datasheet!C10646)</f>
        <v>44742.224999999999</v>
      </c>
      <c r="H10646">
        <f>_xlfn.MAXIFS('Land and Water Area'!$C:$C,'Land and Water Area'!$A:$A,Datasheet!C10646)</f>
        <v>1311.921</v>
      </c>
    </row>
    <row r="10647" spans="1:8" x14ac:dyDescent="0.2">
      <c r="A10647">
        <v>1</v>
      </c>
      <c r="B10647">
        <v>2011</v>
      </c>
      <c r="C10647" t="s">
        <v>47</v>
      </c>
      <c r="D10647" t="s">
        <v>3</v>
      </c>
      <c r="E10647">
        <f>_xlfn.MAXIFS('CO2'!$D:$D,'CO2'!$A:$A,Table1[[#This Row],[Year]],'CO2'!$B:$B,Table1[[#This Row],[State]],'CO2'!$C:$C,Table1[[#This Row],[Sector]])</f>
        <v>0.86</v>
      </c>
      <c r="F10647">
        <f>AVERAGEIFS(Population!$C:$C,Population!$A:$A,Table1[[#This Row],[Year]],Population!$B:$B,Table1[[#This Row],[State]])</f>
        <v>1053829</v>
      </c>
      <c r="G10647">
        <f>_xlfn.MAXIFS('Land and Water Area'!$B:$B,'Land and Water Area'!$A:$A,Datasheet!C10647)</f>
        <v>1033.8920000000001</v>
      </c>
      <c r="H10647">
        <f>_xlfn.MAXIFS('Land and Water Area'!$C:$C,'Land and Water Area'!$A:$A,Datasheet!C10647)</f>
        <v>511.07900000000001</v>
      </c>
    </row>
    <row r="10648" spans="1:8" x14ac:dyDescent="0.2">
      <c r="A10648">
        <v>1</v>
      </c>
      <c r="B10648">
        <v>2011</v>
      </c>
      <c r="C10648" t="s">
        <v>47</v>
      </c>
      <c r="D10648" t="s">
        <v>4</v>
      </c>
      <c r="E10648">
        <f>_xlfn.MAXIFS('CO2'!$D:$D,'CO2'!$A:$A,Table1[[#This Row],[Year]],'CO2'!$B:$B,Table1[[#This Row],[State]],'CO2'!$C:$C,Table1[[#This Row],[Sector]])</f>
        <v>3.48</v>
      </c>
      <c r="F10648">
        <f>AVERAGEIFS(Population!$C:$C,Population!$A:$A,Table1[[#This Row],[Year]],Population!$B:$B,Table1[[#This Row],[State]])</f>
        <v>1053829</v>
      </c>
      <c r="G10648">
        <f>_xlfn.MAXIFS('Land and Water Area'!$B:$B,'Land and Water Area'!$A:$A,Datasheet!C10648)</f>
        <v>1033.8920000000001</v>
      </c>
      <c r="H10648">
        <f>_xlfn.MAXIFS('Land and Water Area'!$C:$C,'Land and Water Area'!$A:$A,Datasheet!C10648)</f>
        <v>511.07900000000001</v>
      </c>
    </row>
    <row r="10649" spans="1:8" x14ac:dyDescent="0.2">
      <c r="A10649">
        <v>1</v>
      </c>
      <c r="B10649">
        <v>2011</v>
      </c>
      <c r="C10649" t="s">
        <v>47</v>
      </c>
      <c r="D10649" t="s">
        <v>5</v>
      </c>
      <c r="E10649">
        <f>_xlfn.MAXIFS('CO2'!$D:$D,'CO2'!$A:$A,Table1[[#This Row],[Year]],'CO2'!$B:$B,Table1[[#This Row],[State]],'CO2'!$C:$C,Table1[[#This Row],[Sector]])</f>
        <v>0.55000000000000004</v>
      </c>
      <c r="F10649">
        <f>AVERAGEIFS(Population!$C:$C,Population!$A:$A,Table1[[#This Row],[Year]],Population!$B:$B,Table1[[#This Row],[State]])</f>
        <v>1053829</v>
      </c>
      <c r="G10649">
        <f>_xlfn.MAXIFS('Land and Water Area'!$B:$B,'Land and Water Area'!$A:$A,Datasheet!C10649)</f>
        <v>1033.8920000000001</v>
      </c>
      <c r="H10649">
        <f>_xlfn.MAXIFS('Land and Water Area'!$C:$C,'Land and Water Area'!$A:$A,Datasheet!C10649)</f>
        <v>511.07900000000001</v>
      </c>
    </row>
    <row r="10650" spans="1:8" x14ac:dyDescent="0.2">
      <c r="A10650">
        <v>1</v>
      </c>
      <c r="B10650">
        <v>2011</v>
      </c>
      <c r="C10650" t="s">
        <v>47</v>
      </c>
      <c r="D10650" t="s">
        <v>6</v>
      </c>
      <c r="E10650">
        <f>_xlfn.MAXIFS('CO2'!$D:$D,'CO2'!$A:$A,Table1[[#This Row],[Year]],'CO2'!$B:$B,Table1[[#This Row],[State]],'CO2'!$C:$C,Table1[[#This Row],[Sector]])</f>
        <v>2.13</v>
      </c>
      <c r="F10650">
        <f>AVERAGEIFS(Population!$C:$C,Population!$A:$A,Table1[[#This Row],[Year]],Population!$B:$B,Table1[[#This Row],[State]])</f>
        <v>1053829</v>
      </c>
      <c r="G10650">
        <f>_xlfn.MAXIFS('Land and Water Area'!$B:$B,'Land and Water Area'!$A:$A,Datasheet!C10650)</f>
        <v>1033.8920000000001</v>
      </c>
      <c r="H10650">
        <f>_xlfn.MAXIFS('Land and Water Area'!$C:$C,'Land and Water Area'!$A:$A,Datasheet!C10650)</f>
        <v>511.07900000000001</v>
      </c>
    </row>
    <row r="10651" spans="1:8" x14ac:dyDescent="0.2">
      <c r="A10651">
        <v>1</v>
      </c>
      <c r="B10651">
        <v>2011</v>
      </c>
      <c r="C10651" t="s">
        <v>47</v>
      </c>
      <c r="D10651" t="s">
        <v>7</v>
      </c>
      <c r="E10651">
        <f>_xlfn.MAXIFS('CO2'!$D:$D,'CO2'!$A:$A,Table1[[#This Row],[Year]],'CO2'!$B:$B,Table1[[#This Row],[State]],'CO2'!$C:$C,Table1[[#This Row],[Sector]])</f>
        <v>3.99</v>
      </c>
      <c r="F10651">
        <f>AVERAGEIFS(Population!$C:$C,Population!$A:$A,Table1[[#This Row],[Year]],Population!$B:$B,Table1[[#This Row],[State]])</f>
        <v>1053829</v>
      </c>
      <c r="G10651">
        <f>_xlfn.MAXIFS('Land and Water Area'!$B:$B,'Land and Water Area'!$A:$A,Datasheet!C10651)</f>
        <v>1033.8920000000001</v>
      </c>
      <c r="H10651">
        <f>_xlfn.MAXIFS('Land and Water Area'!$C:$C,'Land and Water Area'!$A:$A,Datasheet!C10651)</f>
        <v>511.07900000000001</v>
      </c>
    </row>
    <row r="10652" spans="1:8" x14ac:dyDescent="0.2">
      <c r="A10652">
        <v>1</v>
      </c>
      <c r="B10652">
        <v>2011</v>
      </c>
      <c r="C10652" t="s">
        <v>48</v>
      </c>
      <c r="D10652" t="s">
        <v>3</v>
      </c>
      <c r="E10652">
        <f>_xlfn.MAXIFS('CO2'!$D:$D,'CO2'!$A:$A,Table1[[#This Row],[Year]],'CO2'!$B:$B,Table1[[#This Row],[State]],'CO2'!$C:$C,Table1[[#This Row],[Sector]])</f>
        <v>1.61</v>
      </c>
      <c r="F10652">
        <f>AVERAGEIFS(Population!$C:$C,Population!$A:$A,Table1[[#This Row],[Year]],Population!$B:$B,Table1[[#This Row],[State]])</f>
        <v>4672655</v>
      </c>
      <c r="G10652">
        <f>_xlfn.MAXIFS('Land and Water Area'!$B:$B,'Land and Water Area'!$A:$A,Datasheet!C10652)</f>
        <v>30064.23</v>
      </c>
      <c r="H10652">
        <f>_xlfn.MAXIFS('Land and Water Area'!$C:$C,'Land and Water Area'!$A:$A,Datasheet!C10652)</f>
        <v>1959.2529999999999</v>
      </c>
    </row>
    <row r="10653" spans="1:8" x14ac:dyDescent="0.2">
      <c r="A10653">
        <v>1</v>
      </c>
      <c r="B10653">
        <v>2011</v>
      </c>
      <c r="C10653" t="s">
        <v>48</v>
      </c>
      <c r="D10653" t="s">
        <v>4</v>
      </c>
      <c r="E10653">
        <f>_xlfn.MAXIFS('CO2'!$D:$D,'CO2'!$A:$A,Table1[[#This Row],[Year]],'CO2'!$B:$B,Table1[[#This Row],[State]],'CO2'!$C:$C,Table1[[#This Row],[Sector]])</f>
        <v>38.31</v>
      </c>
      <c r="F10653">
        <f>AVERAGEIFS(Population!$C:$C,Population!$A:$A,Table1[[#This Row],[Year]],Population!$B:$B,Table1[[#This Row],[State]])</f>
        <v>4672655</v>
      </c>
      <c r="G10653">
        <f>_xlfn.MAXIFS('Land and Water Area'!$B:$B,'Land and Water Area'!$A:$A,Datasheet!C10653)</f>
        <v>30064.23</v>
      </c>
      <c r="H10653">
        <f>_xlfn.MAXIFS('Land and Water Area'!$C:$C,'Land and Water Area'!$A:$A,Datasheet!C10653)</f>
        <v>1959.2529999999999</v>
      </c>
    </row>
    <row r="10654" spans="1:8" x14ac:dyDescent="0.2">
      <c r="A10654">
        <v>1</v>
      </c>
      <c r="B10654">
        <v>2011</v>
      </c>
      <c r="C10654" t="s">
        <v>48</v>
      </c>
      <c r="D10654" t="s">
        <v>5</v>
      </c>
      <c r="E10654">
        <f>_xlfn.MAXIFS('CO2'!$D:$D,'CO2'!$A:$A,Table1[[#This Row],[Year]],'CO2'!$B:$B,Table1[[#This Row],[State]],'CO2'!$C:$C,Table1[[#This Row],[Sector]])</f>
        <v>8.49</v>
      </c>
      <c r="F10654">
        <f>AVERAGEIFS(Population!$C:$C,Population!$A:$A,Table1[[#This Row],[Year]],Population!$B:$B,Table1[[#This Row],[State]])</f>
        <v>4672655</v>
      </c>
      <c r="G10654">
        <f>_xlfn.MAXIFS('Land and Water Area'!$B:$B,'Land and Water Area'!$A:$A,Datasheet!C10654)</f>
        <v>30064.23</v>
      </c>
      <c r="H10654">
        <f>_xlfn.MAXIFS('Land and Water Area'!$C:$C,'Land and Water Area'!$A:$A,Datasheet!C10654)</f>
        <v>1959.2529999999999</v>
      </c>
    </row>
    <row r="10655" spans="1:8" x14ac:dyDescent="0.2">
      <c r="A10655">
        <v>1</v>
      </c>
      <c r="B10655">
        <v>2011</v>
      </c>
      <c r="C10655" t="s">
        <v>48</v>
      </c>
      <c r="D10655" t="s">
        <v>6</v>
      </c>
      <c r="E10655">
        <f>_xlfn.MAXIFS('CO2'!$D:$D,'CO2'!$A:$A,Table1[[#This Row],[Year]],'CO2'!$B:$B,Table1[[#This Row],[State]],'CO2'!$C:$C,Table1[[#This Row],[Sector]])</f>
        <v>1.84</v>
      </c>
      <c r="F10655">
        <f>AVERAGEIFS(Population!$C:$C,Population!$A:$A,Table1[[#This Row],[Year]],Population!$B:$B,Table1[[#This Row],[State]])</f>
        <v>4672655</v>
      </c>
      <c r="G10655">
        <f>_xlfn.MAXIFS('Land and Water Area'!$B:$B,'Land and Water Area'!$A:$A,Datasheet!C10655)</f>
        <v>30064.23</v>
      </c>
      <c r="H10655">
        <f>_xlfn.MAXIFS('Land and Water Area'!$C:$C,'Land and Water Area'!$A:$A,Datasheet!C10655)</f>
        <v>1959.2529999999999</v>
      </c>
    </row>
    <row r="10656" spans="1:8" x14ac:dyDescent="0.2">
      <c r="A10656">
        <v>1</v>
      </c>
      <c r="B10656">
        <v>2011</v>
      </c>
      <c r="C10656" t="s">
        <v>48</v>
      </c>
      <c r="D10656" t="s">
        <v>7</v>
      </c>
      <c r="E10656">
        <f>_xlfn.MAXIFS('CO2'!$D:$D,'CO2'!$A:$A,Table1[[#This Row],[Year]],'CO2'!$B:$B,Table1[[#This Row],[State]],'CO2'!$C:$C,Table1[[#This Row],[Sector]])</f>
        <v>30.92</v>
      </c>
      <c r="F10656">
        <f>AVERAGEIFS(Population!$C:$C,Population!$A:$A,Table1[[#This Row],[Year]],Population!$B:$B,Table1[[#This Row],[State]])</f>
        <v>4672655</v>
      </c>
      <c r="G10656">
        <f>_xlfn.MAXIFS('Land and Water Area'!$B:$B,'Land and Water Area'!$A:$A,Datasheet!C10656)</f>
        <v>30064.23</v>
      </c>
      <c r="H10656">
        <f>_xlfn.MAXIFS('Land and Water Area'!$C:$C,'Land and Water Area'!$A:$A,Datasheet!C10656)</f>
        <v>1959.2529999999999</v>
      </c>
    </row>
    <row r="10657" spans="1:8" x14ac:dyDescent="0.2">
      <c r="A10657">
        <v>1</v>
      </c>
      <c r="B10657">
        <v>2011</v>
      </c>
      <c r="C10657" t="s">
        <v>49</v>
      </c>
      <c r="D10657" t="s">
        <v>3</v>
      </c>
      <c r="E10657">
        <f>_xlfn.MAXIFS('CO2'!$D:$D,'CO2'!$A:$A,Table1[[#This Row],[Year]],'CO2'!$B:$B,Table1[[#This Row],[State]],'CO2'!$C:$C,Table1[[#This Row],[Sector]])</f>
        <v>0.75</v>
      </c>
      <c r="F10657">
        <f>AVERAGEIFS(Population!$C:$C,Population!$A:$A,Table1[[#This Row],[Year]],Population!$B:$B,Table1[[#This Row],[State]])</f>
        <v>823740</v>
      </c>
      <c r="G10657">
        <f>_xlfn.MAXIFS('Land and Water Area'!$B:$B,'Land and Water Area'!$A:$A,Datasheet!C10657)</f>
        <v>75807.888000000006</v>
      </c>
      <c r="H10657">
        <f>_xlfn.MAXIFS('Land and Water Area'!$C:$C,'Land and Water Area'!$A:$A,Datasheet!C10657)</f>
        <v>1308.001</v>
      </c>
    </row>
    <row r="10658" spans="1:8" x14ac:dyDescent="0.2">
      <c r="A10658">
        <v>1</v>
      </c>
      <c r="B10658">
        <v>2011</v>
      </c>
      <c r="C10658" t="s">
        <v>49</v>
      </c>
      <c r="D10658" t="s">
        <v>4</v>
      </c>
      <c r="E10658">
        <f>_xlfn.MAXIFS('CO2'!$D:$D,'CO2'!$A:$A,Table1[[#This Row],[Year]],'CO2'!$B:$B,Table1[[#This Row],[State]],'CO2'!$C:$C,Table1[[#This Row],[Sector]])</f>
        <v>2.86</v>
      </c>
      <c r="F10658">
        <f>AVERAGEIFS(Population!$C:$C,Population!$A:$A,Table1[[#This Row],[Year]],Population!$B:$B,Table1[[#This Row],[State]])</f>
        <v>823740</v>
      </c>
      <c r="G10658">
        <f>_xlfn.MAXIFS('Land and Water Area'!$B:$B,'Land and Water Area'!$A:$A,Datasheet!C10658)</f>
        <v>75807.888000000006</v>
      </c>
      <c r="H10658">
        <f>_xlfn.MAXIFS('Land and Water Area'!$C:$C,'Land and Water Area'!$A:$A,Datasheet!C10658)</f>
        <v>1308.001</v>
      </c>
    </row>
    <row r="10659" spans="1:8" x14ac:dyDescent="0.2">
      <c r="A10659">
        <v>1</v>
      </c>
      <c r="B10659">
        <v>2011</v>
      </c>
      <c r="C10659" t="s">
        <v>49</v>
      </c>
      <c r="D10659" t="s">
        <v>5</v>
      </c>
      <c r="E10659">
        <f>_xlfn.MAXIFS('CO2'!$D:$D,'CO2'!$A:$A,Table1[[#This Row],[Year]],'CO2'!$B:$B,Table1[[#This Row],[State]],'CO2'!$C:$C,Table1[[#This Row],[Sector]])</f>
        <v>3.55</v>
      </c>
      <c r="F10659">
        <f>AVERAGEIFS(Population!$C:$C,Population!$A:$A,Table1[[#This Row],[Year]],Population!$B:$B,Table1[[#This Row],[State]])</f>
        <v>823740</v>
      </c>
      <c r="G10659">
        <f>_xlfn.MAXIFS('Land and Water Area'!$B:$B,'Land and Water Area'!$A:$A,Datasheet!C10659)</f>
        <v>75807.888000000006</v>
      </c>
      <c r="H10659">
        <f>_xlfn.MAXIFS('Land and Water Area'!$C:$C,'Land and Water Area'!$A:$A,Datasheet!C10659)</f>
        <v>1308.001</v>
      </c>
    </row>
    <row r="10660" spans="1:8" x14ac:dyDescent="0.2">
      <c r="A10660">
        <v>1</v>
      </c>
      <c r="B10660">
        <v>2011</v>
      </c>
      <c r="C10660" t="s">
        <v>49</v>
      </c>
      <c r="D10660" t="s">
        <v>6</v>
      </c>
      <c r="E10660">
        <f>_xlfn.MAXIFS('CO2'!$D:$D,'CO2'!$A:$A,Table1[[#This Row],[Year]],'CO2'!$B:$B,Table1[[#This Row],[State]],'CO2'!$C:$C,Table1[[#This Row],[Sector]])</f>
        <v>1.05</v>
      </c>
      <c r="F10660">
        <f>AVERAGEIFS(Population!$C:$C,Population!$A:$A,Table1[[#This Row],[Year]],Population!$B:$B,Table1[[#This Row],[State]])</f>
        <v>823740</v>
      </c>
      <c r="G10660">
        <f>_xlfn.MAXIFS('Land and Water Area'!$B:$B,'Land and Water Area'!$A:$A,Datasheet!C10660)</f>
        <v>75807.888000000006</v>
      </c>
      <c r="H10660">
        <f>_xlfn.MAXIFS('Land and Water Area'!$C:$C,'Land and Water Area'!$A:$A,Datasheet!C10660)</f>
        <v>1308.001</v>
      </c>
    </row>
    <row r="10661" spans="1:8" x14ac:dyDescent="0.2">
      <c r="A10661">
        <v>1</v>
      </c>
      <c r="B10661">
        <v>2011</v>
      </c>
      <c r="C10661" t="s">
        <v>49</v>
      </c>
      <c r="D10661" t="s">
        <v>7</v>
      </c>
      <c r="E10661">
        <f>_xlfn.MAXIFS('CO2'!$D:$D,'CO2'!$A:$A,Table1[[#This Row],[Year]],'CO2'!$B:$B,Table1[[#This Row],[State]],'CO2'!$C:$C,Table1[[#This Row],[Sector]])</f>
        <v>6.39</v>
      </c>
      <c r="F10661">
        <f>AVERAGEIFS(Population!$C:$C,Population!$A:$A,Table1[[#This Row],[Year]],Population!$B:$B,Table1[[#This Row],[State]])</f>
        <v>823740</v>
      </c>
      <c r="G10661">
        <f>_xlfn.MAXIFS('Land and Water Area'!$B:$B,'Land and Water Area'!$A:$A,Datasheet!C10661)</f>
        <v>75807.888000000006</v>
      </c>
      <c r="H10661">
        <f>_xlfn.MAXIFS('Land and Water Area'!$C:$C,'Land and Water Area'!$A:$A,Datasheet!C10661)</f>
        <v>1308.001</v>
      </c>
    </row>
    <row r="10662" spans="1:8" x14ac:dyDescent="0.2">
      <c r="A10662">
        <v>1</v>
      </c>
      <c r="B10662">
        <v>2011</v>
      </c>
      <c r="C10662" t="s">
        <v>50</v>
      </c>
      <c r="D10662" t="s">
        <v>3</v>
      </c>
      <c r="E10662">
        <f>_xlfn.MAXIFS('CO2'!$D:$D,'CO2'!$A:$A,Table1[[#This Row],[Year]],'CO2'!$B:$B,Table1[[#This Row],[State]],'CO2'!$C:$C,Table1[[#This Row],[Sector]])</f>
        <v>3.6</v>
      </c>
      <c r="F10662">
        <f>AVERAGEIFS(Population!$C:$C,Population!$A:$A,Table1[[#This Row],[Year]],Population!$B:$B,Table1[[#This Row],[State]])</f>
        <v>6400298</v>
      </c>
      <c r="G10662">
        <f>_xlfn.MAXIFS('Land and Water Area'!$B:$B,'Land and Water Area'!$A:$A,Datasheet!C10662)</f>
        <v>41232.743999999999</v>
      </c>
      <c r="H10662">
        <f>_xlfn.MAXIFS('Land and Water Area'!$C:$C,'Land and Water Area'!$A:$A,Datasheet!C10662)</f>
        <v>896.62800000000004</v>
      </c>
    </row>
    <row r="10663" spans="1:8" x14ac:dyDescent="0.2">
      <c r="A10663">
        <v>1</v>
      </c>
      <c r="B10663">
        <v>2011</v>
      </c>
      <c r="C10663" t="s">
        <v>50</v>
      </c>
      <c r="D10663" t="s">
        <v>4</v>
      </c>
      <c r="E10663">
        <f>_xlfn.MAXIFS('CO2'!$D:$D,'CO2'!$A:$A,Table1[[#This Row],[Year]],'CO2'!$B:$B,Table1[[#This Row],[State]],'CO2'!$C:$C,Table1[[#This Row],[Sector]])</f>
        <v>40.96</v>
      </c>
      <c r="F10663">
        <f>AVERAGEIFS(Population!$C:$C,Population!$A:$A,Table1[[#This Row],[Year]],Population!$B:$B,Table1[[#This Row],[State]])</f>
        <v>6400298</v>
      </c>
      <c r="G10663">
        <f>_xlfn.MAXIFS('Land and Water Area'!$B:$B,'Land and Water Area'!$A:$A,Datasheet!C10663)</f>
        <v>41232.743999999999</v>
      </c>
      <c r="H10663">
        <f>_xlfn.MAXIFS('Land and Water Area'!$C:$C,'Land and Water Area'!$A:$A,Datasheet!C10663)</f>
        <v>896.62800000000004</v>
      </c>
    </row>
    <row r="10664" spans="1:8" x14ac:dyDescent="0.2">
      <c r="A10664">
        <v>1</v>
      </c>
      <c r="B10664">
        <v>2011</v>
      </c>
      <c r="C10664" t="s">
        <v>50</v>
      </c>
      <c r="D10664" t="s">
        <v>5</v>
      </c>
      <c r="E10664">
        <f>_xlfn.MAXIFS('CO2'!$D:$D,'CO2'!$A:$A,Table1[[#This Row],[Year]],'CO2'!$B:$B,Table1[[#This Row],[State]],'CO2'!$C:$C,Table1[[#This Row],[Sector]])</f>
        <v>14.71</v>
      </c>
      <c r="F10664">
        <f>AVERAGEIFS(Population!$C:$C,Population!$A:$A,Table1[[#This Row],[Year]],Population!$B:$B,Table1[[#This Row],[State]])</f>
        <v>6400298</v>
      </c>
      <c r="G10664">
        <f>_xlfn.MAXIFS('Land and Water Area'!$B:$B,'Land and Water Area'!$A:$A,Datasheet!C10664)</f>
        <v>41232.743999999999</v>
      </c>
      <c r="H10664">
        <f>_xlfn.MAXIFS('Land and Water Area'!$C:$C,'Land and Water Area'!$A:$A,Datasheet!C10664)</f>
        <v>896.62800000000004</v>
      </c>
    </row>
    <row r="10665" spans="1:8" x14ac:dyDescent="0.2">
      <c r="A10665">
        <v>1</v>
      </c>
      <c r="B10665">
        <v>2011</v>
      </c>
      <c r="C10665" t="s">
        <v>50</v>
      </c>
      <c r="D10665" t="s">
        <v>6</v>
      </c>
      <c r="E10665">
        <f>_xlfn.MAXIFS('CO2'!$D:$D,'CO2'!$A:$A,Table1[[#This Row],[Year]],'CO2'!$B:$B,Table1[[#This Row],[State]],'CO2'!$C:$C,Table1[[#This Row],[Sector]])</f>
        <v>4.1399999999999997</v>
      </c>
      <c r="F10665">
        <f>AVERAGEIFS(Population!$C:$C,Population!$A:$A,Table1[[#This Row],[Year]],Population!$B:$B,Table1[[#This Row],[State]])</f>
        <v>6400298</v>
      </c>
      <c r="G10665">
        <f>_xlfn.MAXIFS('Land and Water Area'!$B:$B,'Land and Water Area'!$A:$A,Datasheet!C10665)</f>
        <v>41232.743999999999</v>
      </c>
      <c r="H10665">
        <f>_xlfn.MAXIFS('Land and Water Area'!$C:$C,'Land and Water Area'!$A:$A,Datasheet!C10665)</f>
        <v>896.62800000000004</v>
      </c>
    </row>
    <row r="10666" spans="1:8" x14ac:dyDescent="0.2">
      <c r="A10666">
        <v>1</v>
      </c>
      <c r="B10666">
        <v>2011</v>
      </c>
      <c r="C10666" t="s">
        <v>50</v>
      </c>
      <c r="D10666" t="s">
        <v>7</v>
      </c>
      <c r="E10666">
        <f>_xlfn.MAXIFS('CO2'!$D:$D,'CO2'!$A:$A,Table1[[#This Row],[Year]],'CO2'!$B:$B,Table1[[#This Row],[State]],'CO2'!$C:$C,Table1[[#This Row],[Sector]])</f>
        <v>42.09</v>
      </c>
      <c r="F10666">
        <f>AVERAGEIFS(Population!$C:$C,Population!$A:$A,Table1[[#This Row],[Year]],Population!$B:$B,Table1[[#This Row],[State]])</f>
        <v>6400298</v>
      </c>
      <c r="G10666">
        <f>_xlfn.MAXIFS('Land and Water Area'!$B:$B,'Land and Water Area'!$A:$A,Datasheet!C10666)</f>
        <v>41232.743999999999</v>
      </c>
      <c r="H10666">
        <f>_xlfn.MAXIFS('Land and Water Area'!$C:$C,'Land and Water Area'!$A:$A,Datasheet!C10666)</f>
        <v>896.62800000000004</v>
      </c>
    </row>
    <row r="10667" spans="1:8" x14ac:dyDescent="0.2">
      <c r="A10667">
        <v>1</v>
      </c>
      <c r="B10667">
        <v>2011</v>
      </c>
      <c r="C10667" t="s">
        <v>51</v>
      </c>
      <c r="D10667" t="s">
        <v>3</v>
      </c>
      <c r="E10667">
        <f>_xlfn.MAXIFS('CO2'!$D:$D,'CO2'!$A:$A,Table1[[#This Row],[Year]],'CO2'!$B:$B,Table1[[#This Row],[State]],'CO2'!$C:$C,Table1[[#This Row],[Sector]])</f>
        <v>12.64</v>
      </c>
      <c r="F10667">
        <f>AVERAGEIFS(Population!$C:$C,Population!$A:$A,Table1[[#This Row],[Year]],Population!$B:$B,Table1[[#This Row],[State]])</f>
        <v>25645504</v>
      </c>
      <c r="G10667">
        <f>_xlfn.MAXIFS('Land and Water Area'!$B:$B,'Land and Water Area'!$A:$A,Datasheet!C10667)</f>
        <v>261270.027</v>
      </c>
      <c r="H10667">
        <f>_xlfn.MAXIFS('Land and Water Area'!$C:$C,'Land and Water Area'!$A:$A,Datasheet!C10667)</f>
        <v>7329.0280000000002</v>
      </c>
    </row>
    <row r="10668" spans="1:8" x14ac:dyDescent="0.2">
      <c r="A10668">
        <v>1</v>
      </c>
      <c r="B10668">
        <v>2011</v>
      </c>
      <c r="C10668" t="s">
        <v>51</v>
      </c>
      <c r="D10668" t="s">
        <v>4</v>
      </c>
      <c r="E10668">
        <f>_xlfn.MAXIFS('CO2'!$D:$D,'CO2'!$A:$A,Table1[[#This Row],[Year]],'CO2'!$B:$B,Table1[[#This Row],[State]],'CO2'!$C:$C,Table1[[#This Row],[Sector]])</f>
        <v>239.6</v>
      </c>
      <c r="F10668">
        <f>AVERAGEIFS(Population!$C:$C,Population!$A:$A,Table1[[#This Row],[Year]],Population!$B:$B,Table1[[#This Row],[State]])</f>
        <v>25645504</v>
      </c>
      <c r="G10668">
        <f>_xlfn.MAXIFS('Land and Water Area'!$B:$B,'Land and Water Area'!$A:$A,Datasheet!C10668)</f>
        <v>261270.027</v>
      </c>
      <c r="H10668">
        <f>_xlfn.MAXIFS('Land and Water Area'!$C:$C,'Land and Water Area'!$A:$A,Datasheet!C10668)</f>
        <v>7329.0280000000002</v>
      </c>
    </row>
    <row r="10669" spans="1:8" x14ac:dyDescent="0.2">
      <c r="A10669">
        <v>1</v>
      </c>
      <c r="B10669">
        <v>2011</v>
      </c>
      <c r="C10669" t="s">
        <v>51</v>
      </c>
      <c r="D10669" t="s">
        <v>5</v>
      </c>
      <c r="E10669">
        <f>_xlfn.MAXIFS('CO2'!$D:$D,'CO2'!$A:$A,Table1[[#This Row],[Year]],'CO2'!$B:$B,Table1[[#This Row],[State]],'CO2'!$C:$C,Table1[[#This Row],[Sector]])</f>
        <v>185.9</v>
      </c>
      <c r="F10669">
        <f>AVERAGEIFS(Population!$C:$C,Population!$A:$A,Table1[[#This Row],[Year]],Population!$B:$B,Table1[[#This Row],[State]])</f>
        <v>25645504</v>
      </c>
      <c r="G10669">
        <f>_xlfn.MAXIFS('Land and Water Area'!$B:$B,'Land and Water Area'!$A:$A,Datasheet!C10669)</f>
        <v>261270.027</v>
      </c>
      <c r="H10669">
        <f>_xlfn.MAXIFS('Land and Water Area'!$C:$C,'Land and Water Area'!$A:$A,Datasheet!C10669)</f>
        <v>7329.0280000000002</v>
      </c>
    </row>
    <row r="10670" spans="1:8" x14ac:dyDescent="0.2">
      <c r="A10670">
        <v>1</v>
      </c>
      <c r="B10670">
        <v>2011</v>
      </c>
      <c r="C10670" t="s">
        <v>51</v>
      </c>
      <c r="D10670" t="s">
        <v>6</v>
      </c>
      <c r="E10670">
        <f>_xlfn.MAXIFS('CO2'!$D:$D,'CO2'!$A:$A,Table1[[#This Row],[Year]],'CO2'!$B:$B,Table1[[#This Row],[State]],'CO2'!$C:$C,Table1[[#This Row],[Sector]])</f>
        <v>12.07</v>
      </c>
      <c r="F10670">
        <f>AVERAGEIFS(Population!$C:$C,Population!$A:$A,Table1[[#This Row],[Year]],Population!$B:$B,Table1[[#This Row],[State]])</f>
        <v>25645504</v>
      </c>
      <c r="G10670">
        <f>_xlfn.MAXIFS('Land and Water Area'!$B:$B,'Land and Water Area'!$A:$A,Datasheet!C10670)</f>
        <v>261270.027</v>
      </c>
      <c r="H10670">
        <f>_xlfn.MAXIFS('Land and Water Area'!$C:$C,'Land and Water Area'!$A:$A,Datasheet!C10670)</f>
        <v>7329.0280000000002</v>
      </c>
    </row>
    <row r="10671" spans="1:8" x14ac:dyDescent="0.2">
      <c r="A10671">
        <v>1</v>
      </c>
      <c r="B10671">
        <v>2011</v>
      </c>
      <c r="C10671" t="s">
        <v>51</v>
      </c>
      <c r="D10671" t="s">
        <v>7</v>
      </c>
      <c r="E10671">
        <f>_xlfn.MAXIFS('CO2'!$D:$D,'CO2'!$A:$A,Table1[[#This Row],[Year]],'CO2'!$B:$B,Table1[[#This Row],[State]],'CO2'!$C:$C,Table1[[#This Row],[Sector]])</f>
        <v>184.84</v>
      </c>
      <c r="F10671">
        <f>AVERAGEIFS(Population!$C:$C,Population!$A:$A,Table1[[#This Row],[Year]],Population!$B:$B,Table1[[#This Row],[State]])</f>
        <v>25645504</v>
      </c>
      <c r="G10671">
        <f>_xlfn.MAXIFS('Land and Water Area'!$B:$B,'Land and Water Area'!$A:$A,Datasheet!C10671)</f>
        <v>261270.027</v>
      </c>
      <c r="H10671">
        <f>_xlfn.MAXIFS('Land and Water Area'!$C:$C,'Land and Water Area'!$A:$A,Datasheet!C10671)</f>
        <v>7329.0280000000002</v>
      </c>
    </row>
    <row r="10672" spans="1:8" x14ac:dyDescent="0.2">
      <c r="A10672">
        <v>1</v>
      </c>
      <c r="B10672">
        <v>2011</v>
      </c>
      <c r="C10672" t="s">
        <v>52</v>
      </c>
      <c r="D10672" t="s">
        <v>3</v>
      </c>
      <c r="E10672">
        <f>_xlfn.MAXIFS('CO2'!$D:$D,'CO2'!$A:$A,Table1[[#This Row],[Year]],'CO2'!$B:$B,Table1[[#This Row],[State]],'CO2'!$C:$C,Table1[[#This Row],[Sector]])</f>
        <v>2.6</v>
      </c>
      <c r="F10672">
        <f>AVERAGEIFS(Population!$C:$C,Population!$A:$A,Table1[[#This Row],[Year]],Population!$B:$B,Table1[[#This Row],[State]])</f>
        <v>2814797</v>
      </c>
      <c r="G10672">
        <f>_xlfn.MAXIFS('Land and Water Area'!$B:$B,'Land and Water Area'!$A:$A,Datasheet!C10672)</f>
        <v>82595.691999999995</v>
      </c>
      <c r="H10672">
        <f>_xlfn.MAXIFS('Land and Water Area'!$C:$C,'Land and Water Area'!$A:$A,Datasheet!C10672)</f>
        <v>2302.4059999999999</v>
      </c>
    </row>
    <row r="10673" spans="1:8" x14ac:dyDescent="0.2">
      <c r="A10673">
        <v>1</v>
      </c>
      <c r="B10673">
        <v>2011</v>
      </c>
      <c r="C10673" t="s">
        <v>52</v>
      </c>
      <c r="D10673" t="s">
        <v>4</v>
      </c>
      <c r="E10673">
        <f>_xlfn.MAXIFS('CO2'!$D:$D,'CO2'!$A:$A,Table1[[#This Row],[Year]],'CO2'!$B:$B,Table1[[#This Row],[State]],'CO2'!$C:$C,Table1[[#This Row],[Sector]])</f>
        <v>33.99</v>
      </c>
      <c r="F10673">
        <f>AVERAGEIFS(Population!$C:$C,Population!$A:$A,Table1[[#This Row],[Year]],Population!$B:$B,Table1[[#This Row],[State]])</f>
        <v>2814797</v>
      </c>
      <c r="G10673">
        <f>_xlfn.MAXIFS('Land and Water Area'!$B:$B,'Land and Water Area'!$A:$A,Datasheet!C10673)</f>
        <v>82595.691999999995</v>
      </c>
      <c r="H10673">
        <f>_xlfn.MAXIFS('Land and Water Area'!$C:$C,'Land and Water Area'!$A:$A,Datasheet!C10673)</f>
        <v>2302.4059999999999</v>
      </c>
    </row>
    <row r="10674" spans="1:8" x14ac:dyDescent="0.2">
      <c r="A10674">
        <v>1</v>
      </c>
      <c r="B10674">
        <v>2011</v>
      </c>
      <c r="C10674" t="s">
        <v>52</v>
      </c>
      <c r="D10674" t="s">
        <v>5</v>
      </c>
      <c r="E10674">
        <f>_xlfn.MAXIFS('CO2'!$D:$D,'CO2'!$A:$A,Table1[[#This Row],[Year]],'CO2'!$B:$B,Table1[[#This Row],[State]],'CO2'!$C:$C,Table1[[#This Row],[Sector]])</f>
        <v>7.15</v>
      </c>
      <c r="F10674">
        <f>AVERAGEIFS(Population!$C:$C,Population!$A:$A,Table1[[#This Row],[Year]],Population!$B:$B,Table1[[#This Row],[State]])</f>
        <v>2814797</v>
      </c>
      <c r="G10674">
        <f>_xlfn.MAXIFS('Land and Water Area'!$B:$B,'Land and Water Area'!$A:$A,Datasheet!C10674)</f>
        <v>82595.691999999995</v>
      </c>
      <c r="H10674">
        <f>_xlfn.MAXIFS('Land and Water Area'!$C:$C,'Land and Water Area'!$A:$A,Datasheet!C10674)</f>
        <v>2302.4059999999999</v>
      </c>
    </row>
    <row r="10675" spans="1:8" x14ac:dyDescent="0.2">
      <c r="A10675">
        <v>1</v>
      </c>
      <c r="B10675">
        <v>2011</v>
      </c>
      <c r="C10675" t="s">
        <v>52</v>
      </c>
      <c r="D10675" t="s">
        <v>6</v>
      </c>
      <c r="E10675">
        <f>_xlfn.MAXIFS('CO2'!$D:$D,'CO2'!$A:$A,Table1[[#This Row],[Year]],'CO2'!$B:$B,Table1[[#This Row],[State]],'CO2'!$C:$C,Table1[[#This Row],[Sector]])</f>
        <v>4.01</v>
      </c>
      <c r="F10675">
        <f>AVERAGEIFS(Population!$C:$C,Population!$A:$A,Table1[[#This Row],[Year]],Population!$B:$B,Table1[[#This Row],[State]])</f>
        <v>2814797</v>
      </c>
      <c r="G10675">
        <f>_xlfn.MAXIFS('Land and Water Area'!$B:$B,'Land and Water Area'!$A:$A,Datasheet!C10675)</f>
        <v>82595.691999999995</v>
      </c>
      <c r="H10675">
        <f>_xlfn.MAXIFS('Land and Water Area'!$C:$C,'Land and Water Area'!$A:$A,Datasheet!C10675)</f>
        <v>2302.4059999999999</v>
      </c>
    </row>
    <row r="10676" spans="1:8" x14ac:dyDescent="0.2">
      <c r="A10676">
        <v>1</v>
      </c>
      <c r="B10676">
        <v>2011</v>
      </c>
      <c r="C10676" t="s">
        <v>52</v>
      </c>
      <c r="D10676" t="s">
        <v>7</v>
      </c>
      <c r="E10676">
        <f>_xlfn.MAXIFS('CO2'!$D:$D,'CO2'!$A:$A,Table1[[#This Row],[Year]],'CO2'!$B:$B,Table1[[#This Row],[State]],'CO2'!$C:$C,Table1[[#This Row],[Sector]])</f>
        <v>16.72</v>
      </c>
      <c r="F10676">
        <f>AVERAGEIFS(Population!$C:$C,Population!$A:$A,Table1[[#This Row],[Year]],Population!$B:$B,Table1[[#This Row],[State]])</f>
        <v>2814797</v>
      </c>
      <c r="G10676">
        <f>_xlfn.MAXIFS('Land and Water Area'!$B:$B,'Land and Water Area'!$A:$A,Datasheet!C10676)</f>
        <v>82595.691999999995</v>
      </c>
      <c r="H10676">
        <f>_xlfn.MAXIFS('Land and Water Area'!$C:$C,'Land and Water Area'!$A:$A,Datasheet!C10676)</f>
        <v>2302.4059999999999</v>
      </c>
    </row>
    <row r="10677" spans="1:8" x14ac:dyDescent="0.2">
      <c r="A10677">
        <v>1</v>
      </c>
      <c r="B10677">
        <v>2011</v>
      </c>
      <c r="C10677" t="s">
        <v>53</v>
      </c>
      <c r="D10677" t="s">
        <v>3</v>
      </c>
      <c r="E10677">
        <f>_xlfn.MAXIFS('CO2'!$D:$D,'CO2'!$A:$A,Table1[[#This Row],[Year]],'CO2'!$B:$B,Table1[[#This Row],[State]],'CO2'!$C:$C,Table1[[#This Row],[Sector]])</f>
        <v>0.64</v>
      </c>
      <c r="F10677">
        <f>AVERAGEIFS(Population!$C:$C,Population!$A:$A,Table1[[#This Row],[Year]],Population!$B:$B,Table1[[#This Row],[State]])</f>
        <v>627197</v>
      </c>
      <c r="G10677">
        <f>_xlfn.MAXIFS('Land and Water Area'!$B:$B,'Land and Water Area'!$A:$A,Datasheet!C10677)</f>
        <v>9217.2579999999998</v>
      </c>
      <c r="H10677">
        <f>_xlfn.MAXIFS('Land and Water Area'!$C:$C,'Land and Water Area'!$A:$A,Datasheet!C10677)</f>
        <v>397.935</v>
      </c>
    </row>
    <row r="10678" spans="1:8" x14ac:dyDescent="0.2">
      <c r="A10678">
        <v>1</v>
      </c>
      <c r="B10678">
        <v>2011</v>
      </c>
      <c r="C10678" t="s">
        <v>53</v>
      </c>
      <c r="D10678" t="s">
        <v>4</v>
      </c>
      <c r="E10678">
        <f>_xlfn.MAXIFS('CO2'!$D:$D,'CO2'!$A:$A,Table1[[#This Row],[Year]],'CO2'!$B:$B,Table1[[#This Row],[State]],'CO2'!$C:$C,Table1[[#This Row],[Sector]])</f>
        <v>0.01</v>
      </c>
      <c r="F10678">
        <f>AVERAGEIFS(Population!$C:$C,Population!$A:$A,Table1[[#This Row],[Year]],Population!$B:$B,Table1[[#This Row],[State]])</f>
        <v>627197</v>
      </c>
      <c r="G10678">
        <f>_xlfn.MAXIFS('Land and Water Area'!$B:$B,'Land and Water Area'!$A:$A,Datasheet!C10678)</f>
        <v>9217.2579999999998</v>
      </c>
      <c r="H10678">
        <f>_xlfn.MAXIFS('Land and Water Area'!$C:$C,'Land and Water Area'!$A:$A,Datasheet!C10678)</f>
        <v>397.935</v>
      </c>
    </row>
    <row r="10679" spans="1:8" x14ac:dyDescent="0.2">
      <c r="A10679">
        <v>1</v>
      </c>
      <c r="B10679">
        <v>2011</v>
      </c>
      <c r="C10679" t="s">
        <v>53</v>
      </c>
      <c r="D10679" t="s">
        <v>5</v>
      </c>
      <c r="E10679">
        <f>_xlfn.MAXIFS('CO2'!$D:$D,'CO2'!$A:$A,Table1[[#This Row],[Year]],'CO2'!$B:$B,Table1[[#This Row],[State]],'CO2'!$C:$C,Table1[[#This Row],[Sector]])</f>
        <v>0.55000000000000004</v>
      </c>
      <c r="F10679">
        <f>AVERAGEIFS(Population!$C:$C,Population!$A:$A,Table1[[#This Row],[Year]],Population!$B:$B,Table1[[#This Row],[State]])</f>
        <v>627197</v>
      </c>
      <c r="G10679">
        <f>_xlfn.MAXIFS('Land and Water Area'!$B:$B,'Land and Water Area'!$A:$A,Datasheet!C10679)</f>
        <v>9217.2579999999998</v>
      </c>
      <c r="H10679">
        <f>_xlfn.MAXIFS('Land and Water Area'!$C:$C,'Land and Water Area'!$A:$A,Datasheet!C10679)</f>
        <v>397.935</v>
      </c>
    </row>
    <row r="10680" spans="1:8" x14ac:dyDescent="0.2">
      <c r="A10680">
        <v>1</v>
      </c>
      <c r="B10680">
        <v>2011</v>
      </c>
      <c r="C10680" t="s">
        <v>53</v>
      </c>
      <c r="D10680" t="s">
        <v>6</v>
      </c>
      <c r="E10680">
        <f>_xlfn.MAXIFS('CO2'!$D:$D,'CO2'!$A:$A,Table1[[#This Row],[Year]],'CO2'!$B:$B,Table1[[#This Row],[State]],'CO2'!$C:$C,Table1[[#This Row],[Sector]])</f>
        <v>1.28</v>
      </c>
      <c r="F10680">
        <f>AVERAGEIFS(Population!$C:$C,Population!$A:$A,Table1[[#This Row],[Year]],Population!$B:$B,Table1[[#This Row],[State]])</f>
        <v>627197</v>
      </c>
      <c r="G10680">
        <f>_xlfn.MAXIFS('Land and Water Area'!$B:$B,'Land and Water Area'!$A:$A,Datasheet!C10680)</f>
        <v>9217.2579999999998</v>
      </c>
      <c r="H10680">
        <f>_xlfn.MAXIFS('Land and Water Area'!$C:$C,'Land and Water Area'!$A:$A,Datasheet!C10680)</f>
        <v>397.935</v>
      </c>
    </row>
    <row r="10681" spans="1:8" x14ac:dyDescent="0.2">
      <c r="A10681">
        <v>1</v>
      </c>
      <c r="B10681">
        <v>2011</v>
      </c>
      <c r="C10681" t="s">
        <v>53</v>
      </c>
      <c r="D10681" t="s">
        <v>7</v>
      </c>
      <c r="E10681">
        <f>_xlfn.MAXIFS('CO2'!$D:$D,'CO2'!$A:$A,Table1[[#This Row],[Year]],'CO2'!$B:$B,Table1[[#This Row],[State]],'CO2'!$C:$C,Table1[[#This Row],[Sector]])</f>
        <v>3.33</v>
      </c>
      <c r="F10681">
        <f>AVERAGEIFS(Population!$C:$C,Population!$A:$A,Table1[[#This Row],[Year]],Population!$B:$B,Table1[[#This Row],[State]])</f>
        <v>627197</v>
      </c>
      <c r="G10681">
        <f>_xlfn.MAXIFS('Land and Water Area'!$B:$B,'Land and Water Area'!$A:$A,Datasheet!C10681)</f>
        <v>9217.2579999999998</v>
      </c>
      <c r="H10681">
        <f>_xlfn.MAXIFS('Land and Water Area'!$C:$C,'Land and Water Area'!$A:$A,Datasheet!C10681)</f>
        <v>397.935</v>
      </c>
    </row>
    <row r="10682" spans="1:8" x14ac:dyDescent="0.2">
      <c r="A10682">
        <v>1</v>
      </c>
      <c r="B10682">
        <v>2011</v>
      </c>
      <c r="C10682" t="s">
        <v>54</v>
      </c>
      <c r="D10682" t="s">
        <v>3</v>
      </c>
      <c r="E10682">
        <f>_xlfn.MAXIFS('CO2'!$D:$D,'CO2'!$A:$A,Table1[[#This Row],[Year]],'CO2'!$B:$B,Table1[[#This Row],[State]],'CO2'!$C:$C,Table1[[#This Row],[Sector]])</f>
        <v>4.6500000000000004</v>
      </c>
      <c r="F10682">
        <f>AVERAGEIFS(Population!$C:$C,Population!$A:$A,Table1[[#This Row],[Year]],Population!$B:$B,Table1[[#This Row],[State]])</f>
        <v>8102437</v>
      </c>
      <c r="G10682">
        <f>_xlfn.MAXIFS('Land and Water Area'!$B:$B,'Land and Water Area'!$A:$A,Datasheet!C10682)</f>
        <v>39482.095000000001</v>
      </c>
      <c r="H10682">
        <f>_xlfn.MAXIFS('Land and Water Area'!$C:$C,'Land and Water Area'!$A:$A,Datasheet!C10682)</f>
        <v>3292.712</v>
      </c>
    </row>
    <row r="10683" spans="1:8" x14ac:dyDescent="0.2">
      <c r="A10683">
        <v>1</v>
      </c>
      <c r="B10683">
        <v>2011</v>
      </c>
      <c r="C10683" t="s">
        <v>54</v>
      </c>
      <c r="D10683" t="s">
        <v>4</v>
      </c>
      <c r="E10683">
        <f>_xlfn.MAXIFS('CO2'!$D:$D,'CO2'!$A:$A,Table1[[#This Row],[Year]],'CO2'!$B:$B,Table1[[#This Row],[State]],'CO2'!$C:$C,Table1[[#This Row],[Sector]])</f>
        <v>28.74</v>
      </c>
      <c r="F10683">
        <f>AVERAGEIFS(Population!$C:$C,Population!$A:$A,Table1[[#This Row],[Year]],Population!$B:$B,Table1[[#This Row],[State]])</f>
        <v>8102437</v>
      </c>
      <c r="G10683">
        <f>_xlfn.MAXIFS('Land and Water Area'!$B:$B,'Land and Water Area'!$A:$A,Datasheet!C10683)</f>
        <v>39482.095000000001</v>
      </c>
      <c r="H10683">
        <f>_xlfn.MAXIFS('Land and Water Area'!$C:$C,'Land and Water Area'!$A:$A,Datasheet!C10683)</f>
        <v>3292.712</v>
      </c>
    </row>
    <row r="10684" spans="1:8" x14ac:dyDescent="0.2">
      <c r="A10684">
        <v>1</v>
      </c>
      <c r="B10684">
        <v>2011</v>
      </c>
      <c r="C10684" t="s">
        <v>54</v>
      </c>
      <c r="D10684" t="s">
        <v>5</v>
      </c>
      <c r="E10684">
        <f>_xlfn.MAXIFS('CO2'!$D:$D,'CO2'!$A:$A,Table1[[#This Row],[Year]],'CO2'!$B:$B,Table1[[#This Row],[State]],'CO2'!$C:$C,Table1[[#This Row],[Sector]])</f>
        <v>12.51</v>
      </c>
      <c r="F10684">
        <f>AVERAGEIFS(Population!$C:$C,Population!$A:$A,Table1[[#This Row],[Year]],Population!$B:$B,Table1[[#This Row],[State]])</f>
        <v>8102437</v>
      </c>
      <c r="G10684">
        <f>_xlfn.MAXIFS('Land and Water Area'!$B:$B,'Land and Water Area'!$A:$A,Datasheet!C10684)</f>
        <v>39482.095000000001</v>
      </c>
      <c r="H10684">
        <f>_xlfn.MAXIFS('Land and Water Area'!$C:$C,'Land and Water Area'!$A:$A,Datasheet!C10684)</f>
        <v>3292.712</v>
      </c>
    </row>
    <row r="10685" spans="1:8" x14ac:dyDescent="0.2">
      <c r="A10685">
        <v>1</v>
      </c>
      <c r="B10685">
        <v>2011</v>
      </c>
      <c r="C10685" t="s">
        <v>54</v>
      </c>
      <c r="D10685" t="s">
        <v>6</v>
      </c>
      <c r="E10685">
        <f>_xlfn.MAXIFS('CO2'!$D:$D,'CO2'!$A:$A,Table1[[#This Row],[Year]],'CO2'!$B:$B,Table1[[#This Row],[State]],'CO2'!$C:$C,Table1[[#This Row],[Sector]])</f>
        <v>6.39</v>
      </c>
      <c r="F10685">
        <f>AVERAGEIFS(Population!$C:$C,Population!$A:$A,Table1[[#This Row],[Year]],Population!$B:$B,Table1[[#This Row],[State]])</f>
        <v>8102437</v>
      </c>
      <c r="G10685">
        <f>_xlfn.MAXIFS('Land and Water Area'!$B:$B,'Land and Water Area'!$A:$A,Datasheet!C10685)</f>
        <v>39482.095000000001</v>
      </c>
      <c r="H10685">
        <f>_xlfn.MAXIFS('Land and Water Area'!$C:$C,'Land and Water Area'!$A:$A,Datasheet!C10685)</f>
        <v>3292.712</v>
      </c>
    </row>
    <row r="10686" spans="1:8" x14ac:dyDescent="0.2">
      <c r="A10686">
        <v>1</v>
      </c>
      <c r="B10686">
        <v>2011</v>
      </c>
      <c r="C10686" t="s">
        <v>54</v>
      </c>
      <c r="D10686" t="s">
        <v>7</v>
      </c>
      <c r="E10686">
        <f>_xlfn.MAXIFS('CO2'!$D:$D,'CO2'!$A:$A,Table1[[#This Row],[Year]],'CO2'!$B:$B,Table1[[#This Row],[State]],'CO2'!$C:$C,Table1[[#This Row],[Sector]])</f>
        <v>50.23</v>
      </c>
      <c r="F10686">
        <f>AVERAGEIFS(Population!$C:$C,Population!$A:$A,Table1[[#This Row],[Year]],Population!$B:$B,Table1[[#This Row],[State]])</f>
        <v>8102437</v>
      </c>
      <c r="G10686">
        <f>_xlfn.MAXIFS('Land and Water Area'!$B:$B,'Land and Water Area'!$A:$A,Datasheet!C10686)</f>
        <v>39482.095000000001</v>
      </c>
      <c r="H10686">
        <f>_xlfn.MAXIFS('Land and Water Area'!$C:$C,'Land and Water Area'!$A:$A,Datasheet!C10686)</f>
        <v>3292.712</v>
      </c>
    </row>
    <row r="10687" spans="1:8" x14ac:dyDescent="0.2">
      <c r="A10687">
        <v>1</v>
      </c>
      <c r="B10687">
        <v>2011</v>
      </c>
      <c r="C10687" t="s">
        <v>55</v>
      </c>
      <c r="D10687" t="s">
        <v>3</v>
      </c>
      <c r="E10687">
        <f>_xlfn.MAXIFS('CO2'!$D:$D,'CO2'!$A:$A,Table1[[#This Row],[Year]],'CO2'!$B:$B,Table1[[#This Row],[State]],'CO2'!$C:$C,Table1[[#This Row],[Sector]])</f>
        <v>3.79</v>
      </c>
      <c r="F10687">
        <f>AVERAGEIFS(Population!$C:$C,Population!$A:$A,Table1[[#This Row],[Year]],Population!$B:$B,Table1[[#This Row],[State]])</f>
        <v>6827479</v>
      </c>
      <c r="G10687">
        <f>_xlfn.MAXIFS('Land and Water Area'!$B:$B,'Land and Water Area'!$A:$A,Datasheet!C10687)</f>
        <v>66455.433000000005</v>
      </c>
      <c r="H10687">
        <f>_xlfn.MAXIFS('Land and Water Area'!$C:$C,'Land and Water Area'!$A:$A,Datasheet!C10687)</f>
        <v>4845.17</v>
      </c>
    </row>
    <row r="10688" spans="1:8" x14ac:dyDescent="0.2">
      <c r="A10688">
        <v>1</v>
      </c>
      <c r="B10688">
        <v>2011</v>
      </c>
      <c r="C10688" t="s">
        <v>55</v>
      </c>
      <c r="D10688" t="s">
        <v>4</v>
      </c>
      <c r="E10688">
        <f>_xlfn.MAXIFS('CO2'!$D:$D,'CO2'!$A:$A,Table1[[#This Row],[Year]],'CO2'!$B:$B,Table1[[#This Row],[State]],'CO2'!$C:$C,Table1[[#This Row],[Sector]])</f>
        <v>7.42</v>
      </c>
      <c r="F10688">
        <f>AVERAGEIFS(Population!$C:$C,Population!$A:$A,Table1[[#This Row],[Year]],Population!$B:$B,Table1[[#This Row],[State]])</f>
        <v>6827479</v>
      </c>
      <c r="G10688">
        <f>_xlfn.MAXIFS('Land and Water Area'!$B:$B,'Land and Water Area'!$A:$A,Datasheet!C10688)</f>
        <v>66455.433000000005</v>
      </c>
      <c r="H10688">
        <f>_xlfn.MAXIFS('Land and Water Area'!$C:$C,'Land and Water Area'!$A:$A,Datasheet!C10688)</f>
        <v>4845.17</v>
      </c>
    </row>
    <row r="10689" spans="1:8" x14ac:dyDescent="0.2">
      <c r="A10689">
        <v>1</v>
      </c>
      <c r="B10689">
        <v>2011</v>
      </c>
      <c r="C10689" t="s">
        <v>55</v>
      </c>
      <c r="D10689" t="s">
        <v>5</v>
      </c>
      <c r="E10689">
        <f>_xlfn.MAXIFS('CO2'!$D:$D,'CO2'!$A:$A,Table1[[#This Row],[Year]],'CO2'!$B:$B,Table1[[#This Row],[State]],'CO2'!$C:$C,Table1[[#This Row],[Sector]])</f>
        <v>12.41</v>
      </c>
      <c r="F10689">
        <f>AVERAGEIFS(Population!$C:$C,Population!$A:$A,Table1[[#This Row],[Year]],Population!$B:$B,Table1[[#This Row],[State]])</f>
        <v>6827479</v>
      </c>
      <c r="G10689">
        <f>_xlfn.MAXIFS('Land and Water Area'!$B:$B,'Land and Water Area'!$A:$A,Datasheet!C10689)</f>
        <v>66455.433000000005</v>
      </c>
      <c r="H10689">
        <f>_xlfn.MAXIFS('Land and Water Area'!$C:$C,'Land and Water Area'!$A:$A,Datasheet!C10689)</f>
        <v>4845.17</v>
      </c>
    </row>
    <row r="10690" spans="1:8" x14ac:dyDescent="0.2">
      <c r="A10690">
        <v>1</v>
      </c>
      <c r="B10690">
        <v>2011</v>
      </c>
      <c r="C10690" t="s">
        <v>55</v>
      </c>
      <c r="D10690" t="s">
        <v>6</v>
      </c>
      <c r="E10690">
        <f>_xlfn.MAXIFS('CO2'!$D:$D,'CO2'!$A:$A,Table1[[#This Row],[Year]],'CO2'!$B:$B,Table1[[#This Row],[State]],'CO2'!$C:$C,Table1[[#This Row],[Sector]])</f>
        <v>5.62</v>
      </c>
      <c r="F10690">
        <f>AVERAGEIFS(Population!$C:$C,Population!$A:$A,Table1[[#This Row],[Year]],Population!$B:$B,Table1[[#This Row],[State]])</f>
        <v>6827479</v>
      </c>
      <c r="G10690">
        <f>_xlfn.MAXIFS('Land and Water Area'!$B:$B,'Land and Water Area'!$A:$A,Datasheet!C10690)</f>
        <v>66455.433000000005</v>
      </c>
      <c r="H10690">
        <f>_xlfn.MAXIFS('Land and Water Area'!$C:$C,'Land and Water Area'!$A:$A,Datasheet!C10690)</f>
        <v>4845.17</v>
      </c>
    </row>
    <row r="10691" spans="1:8" x14ac:dyDescent="0.2">
      <c r="A10691">
        <v>1</v>
      </c>
      <c r="B10691">
        <v>2011</v>
      </c>
      <c r="C10691" t="s">
        <v>55</v>
      </c>
      <c r="D10691" t="s">
        <v>7</v>
      </c>
      <c r="E10691">
        <f>_xlfn.MAXIFS('CO2'!$D:$D,'CO2'!$A:$A,Table1[[#This Row],[Year]],'CO2'!$B:$B,Table1[[#This Row],[State]],'CO2'!$C:$C,Table1[[#This Row],[Sector]])</f>
        <v>39.659999999999997</v>
      </c>
      <c r="F10691">
        <f>AVERAGEIFS(Population!$C:$C,Population!$A:$A,Table1[[#This Row],[Year]],Population!$B:$B,Table1[[#This Row],[State]])</f>
        <v>6827479</v>
      </c>
      <c r="G10691">
        <f>_xlfn.MAXIFS('Land and Water Area'!$B:$B,'Land and Water Area'!$A:$A,Datasheet!C10691)</f>
        <v>66455.433000000005</v>
      </c>
      <c r="H10691">
        <f>_xlfn.MAXIFS('Land and Water Area'!$C:$C,'Land and Water Area'!$A:$A,Datasheet!C10691)</f>
        <v>4845.17</v>
      </c>
    </row>
    <row r="10692" spans="1:8" x14ac:dyDescent="0.2">
      <c r="A10692">
        <v>1</v>
      </c>
      <c r="B10692">
        <v>2011</v>
      </c>
      <c r="C10692" t="s">
        <v>56</v>
      </c>
      <c r="D10692" t="s">
        <v>3</v>
      </c>
      <c r="E10692">
        <f>_xlfn.MAXIFS('CO2'!$D:$D,'CO2'!$A:$A,Table1[[#This Row],[Year]],'CO2'!$B:$B,Table1[[#This Row],[State]],'CO2'!$C:$C,Table1[[#This Row],[Sector]])</f>
        <v>1.06</v>
      </c>
      <c r="F10692">
        <f>AVERAGEIFS(Population!$C:$C,Population!$A:$A,Table1[[#This Row],[Year]],Population!$B:$B,Table1[[#This Row],[State]])</f>
        <v>620290</v>
      </c>
      <c r="G10692">
        <f>_xlfn.MAXIFS('Land and Water Area'!$B:$B,'Land and Water Area'!$A:$A,Datasheet!C10692)</f>
        <v>61.125999999999998</v>
      </c>
      <c r="H10692">
        <f>_xlfn.MAXIFS('Land and Water Area'!$C:$C,'Land and Water Area'!$A:$A,Datasheet!C10692)</f>
        <v>7.2240000000000002</v>
      </c>
    </row>
    <row r="10693" spans="1:8" x14ac:dyDescent="0.2">
      <c r="A10693">
        <v>1</v>
      </c>
      <c r="B10693">
        <v>2011</v>
      </c>
      <c r="C10693" t="s">
        <v>56</v>
      </c>
      <c r="D10693" t="s">
        <v>4</v>
      </c>
      <c r="E10693">
        <f>_xlfn.MAXIFS('CO2'!$D:$D,'CO2'!$A:$A,Table1[[#This Row],[Year]],'CO2'!$B:$B,Table1[[#This Row],[State]],'CO2'!$C:$C,Table1[[#This Row],[Sector]])</f>
        <v>0.17</v>
      </c>
      <c r="F10693">
        <f>AVERAGEIFS(Population!$C:$C,Population!$A:$A,Table1[[#This Row],[Year]],Population!$B:$B,Table1[[#This Row],[State]])</f>
        <v>620290</v>
      </c>
      <c r="G10693">
        <f>_xlfn.MAXIFS('Land and Water Area'!$B:$B,'Land and Water Area'!$A:$A,Datasheet!C10693)</f>
        <v>61.125999999999998</v>
      </c>
      <c r="H10693">
        <f>_xlfn.MAXIFS('Land and Water Area'!$C:$C,'Land and Water Area'!$A:$A,Datasheet!C10693)</f>
        <v>7.2240000000000002</v>
      </c>
    </row>
    <row r="10694" spans="1:8" x14ac:dyDescent="0.2">
      <c r="A10694">
        <v>1</v>
      </c>
      <c r="B10694">
        <v>2011</v>
      </c>
      <c r="C10694" t="s">
        <v>56</v>
      </c>
      <c r="D10694" t="s">
        <v>5</v>
      </c>
      <c r="E10694">
        <f>_xlfn.MAXIFS('CO2'!$D:$D,'CO2'!$A:$A,Table1[[#This Row],[Year]],'CO2'!$B:$B,Table1[[#This Row],[State]],'CO2'!$C:$C,Table1[[#This Row],[Sector]])</f>
        <v>0.02</v>
      </c>
      <c r="F10694">
        <f>AVERAGEIFS(Population!$C:$C,Population!$A:$A,Table1[[#This Row],[Year]],Population!$B:$B,Table1[[#This Row],[State]])</f>
        <v>620290</v>
      </c>
      <c r="G10694">
        <f>_xlfn.MAXIFS('Land and Water Area'!$B:$B,'Land and Water Area'!$A:$A,Datasheet!C10694)</f>
        <v>61.125999999999998</v>
      </c>
      <c r="H10694">
        <f>_xlfn.MAXIFS('Land and Water Area'!$C:$C,'Land and Water Area'!$A:$A,Datasheet!C10694)</f>
        <v>7.2240000000000002</v>
      </c>
    </row>
    <row r="10695" spans="1:8" x14ac:dyDescent="0.2">
      <c r="A10695">
        <v>1</v>
      </c>
      <c r="B10695">
        <v>2011</v>
      </c>
      <c r="C10695" t="s">
        <v>56</v>
      </c>
      <c r="D10695" t="s">
        <v>6</v>
      </c>
      <c r="E10695">
        <f>_xlfn.MAXIFS('CO2'!$D:$D,'CO2'!$A:$A,Table1[[#This Row],[Year]],'CO2'!$B:$B,Table1[[#This Row],[State]],'CO2'!$C:$C,Table1[[#This Row],[Sector]])</f>
        <v>0.68</v>
      </c>
      <c r="F10695">
        <f>AVERAGEIFS(Population!$C:$C,Population!$A:$A,Table1[[#This Row],[Year]],Population!$B:$B,Table1[[#This Row],[State]])</f>
        <v>620290</v>
      </c>
      <c r="G10695">
        <f>_xlfn.MAXIFS('Land and Water Area'!$B:$B,'Land and Water Area'!$A:$A,Datasheet!C10695)</f>
        <v>61.125999999999998</v>
      </c>
      <c r="H10695">
        <f>_xlfn.MAXIFS('Land and Water Area'!$C:$C,'Land and Water Area'!$A:$A,Datasheet!C10695)</f>
        <v>7.2240000000000002</v>
      </c>
    </row>
    <row r="10696" spans="1:8" x14ac:dyDescent="0.2">
      <c r="A10696">
        <v>1</v>
      </c>
      <c r="B10696">
        <v>2011</v>
      </c>
      <c r="C10696" t="s">
        <v>56</v>
      </c>
      <c r="D10696" t="s">
        <v>7</v>
      </c>
      <c r="E10696">
        <f>_xlfn.MAXIFS('CO2'!$D:$D,'CO2'!$A:$A,Table1[[#This Row],[Year]],'CO2'!$B:$B,Table1[[#This Row],[State]],'CO2'!$C:$C,Table1[[#This Row],[Sector]])</f>
        <v>1.1499999999999999</v>
      </c>
      <c r="F10696">
        <f>AVERAGEIFS(Population!$C:$C,Population!$A:$A,Table1[[#This Row],[Year]],Population!$B:$B,Table1[[#This Row],[State]])</f>
        <v>620290</v>
      </c>
      <c r="G10696">
        <f>_xlfn.MAXIFS('Land and Water Area'!$B:$B,'Land and Water Area'!$A:$A,Datasheet!C10696)</f>
        <v>61.125999999999998</v>
      </c>
      <c r="H10696">
        <f>_xlfn.MAXIFS('Land and Water Area'!$C:$C,'Land and Water Area'!$A:$A,Datasheet!C10696)</f>
        <v>7.2240000000000002</v>
      </c>
    </row>
    <row r="10697" spans="1:8" x14ac:dyDescent="0.2">
      <c r="A10697">
        <v>1</v>
      </c>
      <c r="B10697">
        <v>2011</v>
      </c>
      <c r="C10697" t="s">
        <v>57</v>
      </c>
      <c r="D10697" t="s">
        <v>3</v>
      </c>
      <c r="E10697">
        <f>_xlfn.MAXIFS('CO2'!$D:$D,'CO2'!$A:$A,Table1[[#This Row],[Year]],'CO2'!$B:$B,Table1[[#This Row],[State]],'CO2'!$C:$C,Table1[[#This Row],[Sector]])</f>
        <v>1.63</v>
      </c>
      <c r="F10697">
        <f>AVERAGEIFS(Population!$C:$C,Population!$A:$A,Table1[[#This Row],[Year]],Population!$B:$B,Table1[[#This Row],[State]])</f>
        <v>1856606</v>
      </c>
      <c r="G10697">
        <f>_xlfn.MAXIFS('Land and Water Area'!$B:$B,'Land and Water Area'!$A:$A,Datasheet!C10697)</f>
        <v>24041.234</v>
      </c>
      <c r="H10697">
        <f>_xlfn.MAXIFS('Land and Water Area'!$C:$C,'Land and Water Area'!$A:$A,Datasheet!C10697)</f>
        <v>188.80799999999999</v>
      </c>
    </row>
    <row r="10698" spans="1:8" x14ac:dyDescent="0.2">
      <c r="A10698">
        <v>1</v>
      </c>
      <c r="B10698">
        <v>2011</v>
      </c>
      <c r="C10698" t="s">
        <v>57</v>
      </c>
      <c r="D10698" t="s">
        <v>4</v>
      </c>
      <c r="E10698">
        <f>_xlfn.MAXIFS('CO2'!$D:$D,'CO2'!$A:$A,Table1[[#This Row],[Year]],'CO2'!$B:$B,Table1[[#This Row],[State]],'CO2'!$C:$C,Table1[[#This Row],[Sector]])</f>
        <v>72.81</v>
      </c>
      <c r="F10698">
        <f>AVERAGEIFS(Population!$C:$C,Population!$A:$A,Table1[[#This Row],[Year]],Population!$B:$B,Table1[[#This Row],[State]])</f>
        <v>1856606</v>
      </c>
      <c r="G10698">
        <f>_xlfn.MAXIFS('Land and Water Area'!$B:$B,'Land and Water Area'!$A:$A,Datasheet!C10698)</f>
        <v>24041.234</v>
      </c>
      <c r="H10698">
        <f>_xlfn.MAXIFS('Land and Water Area'!$C:$C,'Land and Water Area'!$A:$A,Datasheet!C10698)</f>
        <v>188.80799999999999</v>
      </c>
    </row>
    <row r="10699" spans="1:8" x14ac:dyDescent="0.2">
      <c r="A10699">
        <v>1</v>
      </c>
      <c r="B10699">
        <v>2011</v>
      </c>
      <c r="C10699" t="s">
        <v>57</v>
      </c>
      <c r="D10699" t="s">
        <v>5</v>
      </c>
      <c r="E10699">
        <f>_xlfn.MAXIFS('CO2'!$D:$D,'CO2'!$A:$A,Table1[[#This Row],[Year]],'CO2'!$B:$B,Table1[[#This Row],[State]],'CO2'!$C:$C,Table1[[#This Row],[Sector]])</f>
        <v>10.68</v>
      </c>
      <c r="F10699">
        <f>AVERAGEIFS(Population!$C:$C,Population!$A:$A,Table1[[#This Row],[Year]],Population!$B:$B,Table1[[#This Row],[State]])</f>
        <v>1856606</v>
      </c>
      <c r="G10699">
        <f>_xlfn.MAXIFS('Land and Water Area'!$B:$B,'Land and Water Area'!$A:$A,Datasheet!C10699)</f>
        <v>24041.234</v>
      </c>
      <c r="H10699">
        <f>_xlfn.MAXIFS('Land and Water Area'!$C:$C,'Land and Water Area'!$A:$A,Datasheet!C10699)</f>
        <v>188.80799999999999</v>
      </c>
    </row>
    <row r="10700" spans="1:8" x14ac:dyDescent="0.2">
      <c r="A10700">
        <v>1</v>
      </c>
      <c r="B10700">
        <v>2011</v>
      </c>
      <c r="C10700" t="s">
        <v>57</v>
      </c>
      <c r="D10700" t="s">
        <v>6</v>
      </c>
      <c r="E10700">
        <f>_xlfn.MAXIFS('CO2'!$D:$D,'CO2'!$A:$A,Table1[[#This Row],[Year]],'CO2'!$B:$B,Table1[[#This Row],[State]],'CO2'!$C:$C,Table1[[#This Row],[Sector]])</f>
        <v>1.75</v>
      </c>
      <c r="F10700">
        <f>AVERAGEIFS(Population!$C:$C,Population!$A:$A,Table1[[#This Row],[Year]],Population!$B:$B,Table1[[#This Row],[State]])</f>
        <v>1856606</v>
      </c>
      <c r="G10700">
        <f>_xlfn.MAXIFS('Land and Water Area'!$B:$B,'Land and Water Area'!$A:$A,Datasheet!C10700)</f>
        <v>24041.234</v>
      </c>
      <c r="H10700">
        <f>_xlfn.MAXIFS('Land and Water Area'!$C:$C,'Land and Water Area'!$A:$A,Datasheet!C10700)</f>
        <v>188.80799999999999</v>
      </c>
    </row>
    <row r="10701" spans="1:8" x14ac:dyDescent="0.2">
      <c r="A10701">
        <v>1</v>
      </c>
      <c r="B10701">
        <v>2011</v>
      </c>
      <c r="C10701" t="s">
        <v>57</v>
      </c>
      <c r="D10701" t="s">
        <v>7</v>
      </c>
      <c r="E10701">
        <f>_xlfn.MAXIFS('CO2'!$D:$D,'CO2'!$A:$A,Table1[[#This Row],[Year]],'CO2'!$B:$B,Table1[[#This Row],[State]],'CO2'!$C:$C,Table1[[#This Row],[Sector]])</f>
        <v>11.03</v>
      </c>
      <c r="F10701">
        <f>AVERAGEIFS(Population!$C:$C,Population!$A:$A,Table1[[#This Row],[Year]],Population!$B:$B,Table1[[#This Row],[State]])</f>
        <v>1856606</v>
      </c>
      <c r="G10701">
        <f>_xlfn.MAXIFS('Land and Water Area'!$B:$B,'Land and Water Area'!$A:$A,Datasheet!C10701)</f>
        <v>24041.234</v>
      </c>
      <c r="H10701">
        <f>_xlfn.MAXIFS('Land and Water Area'!$C:$C,'Land and Water Area'!$A:$A,Datasheet!C10701)</f>
        <v>188.80799999999999</v>
      </c>
    </row>
    <row r="10702" spans="1:8" x14ac:dyDescent="0.2">
      <c r="A10702">
        <v>1</v>
      </c>
      <c r="B10702">
        <v>2011</v>
      </c>
      <c r="C10702" t="s">
        <v>58</v>
      </c>
      <c r="D10702" t="s">
        <v>3</v>
      </c>
      <c r="E10702">
        <f>_xlfn.MAXIFS('CO2'!$D:$D,'CO2'!$A:$A,Table1[[#This Row],[Year]],'CO2'!$B:$B,Table1[[#This Row],[State]],'CO2'!$C:$C,Table1[[#This Row],[Sector]])</f>
        <v>5.51</v>
      </c>
      <c r="F10702">
        <f>AVERAGEIFS(Population!$C:$C,Population!$A:$A,Table1[[#This Row],[Year]],Population!$B:$B,Table1[[#This Row],[State]])</f>
        <v>5705840</v>
      </c>
      <c r="G10702">
        <f>_xlfn.MAXIFS('Land and Water Area'!$B:$B,'Land and Water Area'!$A:$A,Datasheet!C10702)</f>
        <v>54167.286</v>
      </c>
      <c r="H10702">
        <f>_xlfn.MAXIFS('Land and Water Area'!$C:$C,'Land and Water Area'!$A:$A,Datasheet!C10702)</f>
        <v>11329.425999999999</v>
      </c>
    </row>
    <row r="10703" spans="1:8" x14ac:dyDescent="0.2">
      <c r="A10703">
        <v>1</v>
      </c>
      <c r="B10703">
        <v>2011</v>
      </c>
      <c r="C10703" t="s">
        <v>58</v>
      </c>
      <c r="D10703" t="s">
        <v>4</v>
      </c>
      <c r="E10703">
        <f>_xlfn.MAXIFS('CO2'!$D:$D,'CO2'!$A:$A,Table1[[#This Row],[Year]],'CO2'!$B:$B,Table1[[#This Row],[State]],'CO2'!$C:$C,Table1[[#This Row],[Sector]])</f>
        <v>42.25</v>
      </c>
      <c r="F10703">
        <f>AVERAGEIFS(Population!$C:$C,Population!$A:$A,Table1[[#This Row],[Year]],Population!$B:$B,Table1[[#This Row],[State]])</f>
        <v>5705840</v>
      </c>
      <c r="G10703">
        <f>_xlfn.MAXIFS('Land and Water Area'!$B:$B,'Land and Water Area'!$A:$A,Datasheet!C10703)</f>
        <v>54167.286</v>
      </c>
      <c r="H10703">
        <f>_xlfn.MAXIFS('Land and Water Area'!$C:$C,'Land and Water Area'!$A:$A,Datasheet!C10703)</f>
        <v>11329.425999999999</v>
      </c>
    </row>
    <row r="10704" spans="1:8" x14ac:dyDescent="0.2">
      <c r="A10704">
        <v>1</v>
      </c>
      <c r="B10704">
        <v>2011</v>
      </c>
      <c r="C10704" t="s">
        <v>58</v>
      </c>
      <c r="D10704" t="s">
        <v>5</v>
      </c>
      <c r="E10704">
        <f>_xlfn.MAXIFS('CO2'!$D:$D,'CO2'!$A:$A,Table1[[#This Row],[Year]],'CO2'!$B:$B,Table1[[#This Row],[State]],'CO2'!$C:$C,Table1[[#This Row],[Sector]])</f>
        <v>12.94</v>
      </c>
      <c r="F10704">
        <f>AVERAGEIFS(Population!$C:$C,Population!$A:$A,Table1[[#This Row],[Year]],Population!$B:$B,Table1[[#This Row],[State]])</f>
        <v>5705840</v>
      </c>
      <c r="G10704">
        <f>_xlfn.MAXIFS('Land and Water Area'!$B:$B,'Land and Water Area'!$A:$A,Datasheet!C10704)</f>
        <v>54167.286</v>
      </c>
      <c r="H10704">
        <f>_xlfn.MAXIFS('Land and Water Area'!$C:$C,'Land and Water Area'!$A:$A,Datasheet!C10704)</f>
        <v>11329.425999999999</v>
      </c>
    </row>
    <row r="10705" spans="1:8" x14ac:dyDescent="0.2">
      <c r="A10705">
        <v>1</v>
      </c>
      <c r="B10705">
        <v>2011</v>
      </c>
      <c r="C10705" t="s">
        <v>58</v>
      </c>
      <c r="D10705" t="s">
        <v>6</v>
      </c>
      <c r="E10705">
        <f>_xlfn.MAXIFS('CO2'!$D:$D,'CO2'!$A:$A,Table1[[#This Row],[Year]],'CO2'!$B:$B,Table1[[#This Row],[State]],'CO2'!$C:$C,Table1[[#This Row],[Sector]])</f>
        <v>8.89</v>
      </c>
      <c r="F10705">
        <f>AVERAGEIFS(Population!$C:$C,Population!$A:$A,Table1[[#This Row],[Year]],Population!$B:$B,Table1[[#This Row],[State]])</f>
        <v>5705840</v>
      </c>
      <c r="G10705">
        <f>_xlfn.MAXIFS('Land and Water Area'!$B:$B,'Land and Water Area'!$A:$A,Datasheet!C10705)</f>
        <v>54167.286</v>
      </c>
      <c r="H10705">
        <f>_xlfn.MAXIFS('Land and Water Area'!$C:$C,'Land and Water Area'!$A:$A,Datasheet!C10705)</f>
        <v>11329.425999999999</v>
      </c>
    </row>
    <row r="10706" spans="1:8" x14ac:dyDescent="0.2">
      <c r="A10706">
        <v>1</v>
      </c>
      <c r="B10706">
        <v>2011</v>
      </c>
      <c r="C10706" t="s">
        <v>58</v>
      </c>
      <c r="D10706" t="s">
        <v>7</v>
      </c>
      <c r="E10706">
        <f>_xlfn.MAXIFS('CO2'!$D:$D,'CO2'!$A:$A,Table1[[#This Row],[Year]],'CO2'!$B:$B,Table1[[#This Row],[State]],'CO2'!$C:$C,Table1[[#This Row],[Sector]])</f>
        <v>28.6</v>
      </c>
      <c r="F10706">
        <f>AVERAGEIFS(Population!$C:$C,Population!$A:$A,Table1[[#This Row],[Year]],Population!$B:$B,Table1[[#This Row],[State]])</f>
        <v>5705840</v>
      </c>
      <c r="G10706">
        <f>_xlfn.MAXIFS('Land and Water Area'!$B:$B,'Land and Water Area'!$A:$A,Datasheet!C10706)</f>
        <v>54167.286</v>
      </c>
      <c r="H10706">
        <f>_xlfn.MAXIFS('Land and Water Area'!$C:$C,'Land and Water Area'!$A:$A,Datasheet!C10706)</f>
        <v>11329.425999999999</v>
      </c>
    </row>
    <row r="10707" spans="1:8" x14ac:dyDescent="0.2">
      <c r="A10707">
        <v>1</v>
      </c>
      <c r="B10707">
        <v>2011</v>
      </c>
      <c r="C10707" t="s">
        <v>59</v>
      </c>
      <c r="D10707" t="s">
        <v>3</v>
      </c>
      <c r="E10707">
        <f>_xlfn.MAXIFS('CO2'!$D:$D,'CO2'!$A:$A,Table1[[#This Row],[Year]],'CO2'!$B:$B,Table1[[#This Row],[State]],'CO2'!$C:$C,Table1[[#This Row],[Sector]])</f>
        <v>1.17</v>
      </c>
      <c r="F10707">
        <f>AVERAGEIFS(Population!$C:$C,Population!$A:$A,Table1[[#This Row],[Year]],Population!$B:$B,Table1[[#This Row],[State]])</f>
        <v>567491</v>
      </c>
      <c r="G10707">
        <f>_xlfn.MAXIFS('Land and Water Area'!$B:$B,'Land and Water Area'!$A:$A,Datasheet!C10707)</f>
        <v>97088.542000000001</v>
      </c>
      <c r="H10707">
        <f>_xlfn.MAXIFS('Land and Water Area'!$C:$C,'Land and Water Area'!$A:$A,Datasheet!C10707)</f>
        <v>721.26099999999997</v>
      </c>
    </row>
    <row r="10708" spans="1:8" x14ac:dyDescent="0.2">
      <c r="A10708">
        <v>1</v>
      </c>
      <c r="B10708">
        <v>2011</v>
      </c>
      <c r="C10708" t="s">
        <v>59</v>
      </c>
      <c r="D10708" t="s">
        <v>4</v>
      </c>
      <c r="E10708">
        <f>_xlfn.MAXIFS('CO2'!$D:$D,'CO2'!$A:$A,Table1[[#This Row],[Year]],'CO2'!$B:$B,Table1[[#This Row],[State]],'CO2'!$C:$C,Table1[[#This Row],[Sector]])</f>
        <v>41.57</v>
      </c>
      <c r="F10708">
        <f>AVERAGEIFS(Population!$C:$C,Population!$A:$A,Table1[[#This Row],[Year]],Population!$B:$B,Table1[[#This Row],[State]])</f>
        <v>567491</v>
      </c>
      <c r="G10708">
        <f>_xlfn.MAXIFS('Land and Water Area'!$B:$B,'Land and Water Area'!$A:$A,Datasheet!C10708)</f>
        <v>97088.542000000001</v>
      </c>
      <c r="H10708">
        <f>_xlfn.MAXIFS('Land and Water Area'!$C:$C,'Land and Water Area'!$A:$A,Datasheet!C10708)</f>
        <v>721.26099999999997</v>
      </c>
    </row>
    <row r="10709" spans="1:8" x14ac:dyDescent="0.2">
      <c r="A10709">
        <v>1</v>
      </c>
      <c r="B10709">
        <v>2011</v>
      </c>
      <c r="C10709" t="s">
        <v>59</v>
      </c>
      <c r="D10709" t="s">
        <v>5</v>
      </c>
      <c r="E10709">
        <f>_xlfn.MAXIFS('CO2'!$D:$D,'CO2'!$A:$A,Table1[[#This Row],[Year]],'CO2'!$B:$B,Table1[[#This Row],[State]],'CO2'!$C:$C,Table1[[#This Row],[Sector]])</f>
        <v>13.14</v>
      </c>
      <c r="F10709">
        <f>AVERAGEIFS(Population!$C:$C,Population!$A:$A,Table1[[#This Row],[Year]],Population!$B:$B,Table1[[#This Row],[State]])</f>
        <v>567491</v>
      </c>
      <c r="G10709">
        <f>_xlfn.MAXIFS('Land and Water Area'!$B:$B,'Land and Water Area'!$A:$A,Datasheet!C10709)</f>
        <v>97088.542000000001</v>
      </c>
      <c r="H10709">
        <f>_xlfn.MAXIFS('Land and Water Area'!$C:$C,'Land and Water Area'!$A:$A,Datasheet!C10709)</f>
        <v>721.26099999999997</v>
      </c>
    </row>
    <row r="10710" spans="1:8" x14ac:dyDescent="0.2">
      <c r="A10710">
        <v>1</v>
      </c>
      <c r="B10710">
        <v>2011</v>
      </c>
      <c r="C10710" t="s">
        <v>59</v>
      </c>
      <c r="D10710" t="s">
        <v>6</v>
      </c>
      <c r="E10710">
        <f>_xlfn.MAXIFS('CO2'!$D:$D,'CO2'!$A:$A,Table1[[#This Row],[Year]],'CO2'!$B:$B,Table1[[#This Row],[State]],'CO2'!$C:$C,Table1[[#This Row],[Sector]])</f>
        <v>0.97</v>
      </c>
      <c r="F10710">
        <f>AVERAGEIFS(Population!$C:$C,Population!$A:$A,Table1[[#This Row],[Year]],Population!$B:$B,Table1[[#This Row],[State]])</f>
        <v>567491</v>
      </c>
      <c r="G10710">
        <f>_xlfn.MAXIFS('Land and Water Area'!$B:$B,'Land and Water Area'!$A:$A,Datasheet!C10710)</f>
        <v>97088.542000000001</v>
      </c>
      <c r="H10710">
        <f>_xlfn.MAXIFS('Land and Water Area'!$C:$C,'Land and Water Area'!$A:$A,Datasheet!C10710)</f>
        <v>721.26099999999997</v>
      </c>
    </row>
    <row r="10711" spans="1:8" x14ac:dyDescent="0.2">
      <c r="A10711">
        <v>1</v>
      </c>
      <c r="B10711">
        <v>2011</v>
      </c>
      <c r="C10711" t="s">
        <v>59</v>
      </c>
      <c r="D10711" t="s">
        <v>7</v>
      </c>
      <c r="E10711">
        <f>_xlfn.MAXIFS('CO2'!$D:$D,'CO2'!$A:$A,Table1[[#This Row],[Year]],'CO2'!$B:$B,Table1[[#This Row],[State]],'CO2'!$C:$C,Table1[[#This Row],[Sector]])</f>
        <v>7.63</v>
      </c>
      <c r="F10711">
        <f>AVERAGEIFS(Population!$C:$C,Population!$A:$A,Table1[[#This Row],[Year]],Population!$B:$B,Table1[[#This Row],[State]])</f>
        <v>567491</v>
      </c>
      <c r="G10711">
        <f>_xlfn.MAXIFS('Land and Water Area'!$B:$B,'Land and Water Area'!$A:$A,Datasheet!C10711)</f>
        <v>97088.542000000001</v>
      </c>
      <c r="H10711">
        <f>_xlfn.MAXIFS('Land and Water Area'!$C:$C,'Land and Water Area'!$A:$A,Datasheet!C10711)</f>
        <v>721.26099999999997</v>
      </c>
    </row>
    <row r="10712" spans="1:8" x14ac:dyDescent="0.2">
      <c r="A10712">
        <v>1</v>
      </c>
      <c r="B10712">
        <v>2012</v>
      </c>
      <c r="C10712" t="s">
        <v>9</v>
      </c>
      <c r="D10712" t="s">
        <v>3</v>
      </c>
      <c r="E10712">
        <f>_xlfn.MAXIFS('CO2'!$D:$D,'CO2'!$A:$A,Table1[[#This Row],[Year]],'CO2'!$B:$B,Table1[[#This Row],[State]],'CO2'!$C:$C,Table1[[#This Row],[Sector]])</f>
        <v>1.79</v>
      </c>
      <c r="F10712">
        <f>AVERAGEIFS(Population!$C:$C,Population!$A:$A,Table1[[#This Row],[Year]],Population!$B:$B,Table1[[#This Row],[State]])</f>
        <v>4816632</v>
      </c>
      <c r="G10712">
        <f>_xlfn.MAXIFS('Land and Water Area'!$B:$B,'Land and Water Area'!$A:$A,Datasheet!C10712)</f>
        <v>50650.834000000003</v>
      </c>
      <c r="H10712">
        <f>_xlfn.MAXIFS('Land and Water Area'!$C:$C,'Land and Water Area'!$A:$A,Datasheet!C10712)</f>
        <v>1769.2439999999999</v>
      </c>
    </row>
    <row r="10713" spans="1:8" x14ac:dyDescent="0.2">
      <c r="A10713">
        <v>1</v>
      </c>
      <c r="B10713">
        <v>2012</v>
      </c>
      <c r="C10713" t="s">
        <v>9</v>
      </c>
      <c r="D10713" t="s">
        <v>4</v>
      </c>
      <c r="E10713">
        <f>_xlfn.MAXIFS('CO2'!$D:$D,'CO2'!$A:$A,Table1[[#This Row],[Year]],'CO2'!$B:$B,Table1[[#This Row],[State]],'CO2'!$C:$C,Table1[[#This Row],[Sector]])</f>
        <v>66.989999999999995</v>
      </c>
      <c r="F10713">
        <f>AVERAGEIFS(Population!$C:$C,Population!$A:$A,Table1[[#This Row],[Year]],Population!$B:$B,Table1[[#This Row],[State]])</f>
        <v>4816632</v>
      </c>
      <c r="G10713">
        <f>_xlfn.MAXIFS('Land and Water Area'!$B:$B,'Land and Water Area'!$A:$A,Datasheet!C10713)</f>
        <v>50650.834000000003</v>
      </c>
      <c r="H10713">
        <f>_xlfn.MAXIFS('Land and Water Area'!$C:$C,'Land and Water Area'!$A:$A,Datasheet!C10713)</f>
        <v>1769.2439999999999</v>
      </c>
    </row>
    <row r="10714" spans="1:8" x14ac:dyDescent="0.2">
      <c r="A10714">
        <v>1</v>
      </c>
      <c r="B10714">
        <v>2012</v>
      </c>
      <c r="C10714" t="s">
        <v>9</v>
      </c>
      <c r="D10714" t="s">
        <v>5</v>
      </c>
      <c r="E10714">
        <f>_xlfn.MAXIFS('CO2'!$D:$D,'CO2'!$A:$A,Table1[[#This Row],[Year]],'CO2'!$B:$B,Table1[[#This Row],[State]],'CO2'!$C:$C,Table1[[#This Row],[Sector]])</f>
        <v>20.23</v>
      </c>
      <c r="F10714">
        <f>AVERAGEIFS(Population!$C:$C,Population!$A:$A,Table1[[#This Row],[Year]],Population!$B:$B,Table1[[#This Row],[State]])</f>
        <v>4816632</v>
      </c>
      <c r="G10714">
        <f>_xlfn.MAXIFS('Land and Water Area'!$B:$B,'Land and Water Area'!$A:$A,Datasheet!C10714)</f>
        <v>50650.834000000003</v>
      </c>
      <c r="H10714">
        <f>_xlfn.MAXIFS('Land and Water Area'!$C:$C,'Land and Water Area'!$A:$A,Datasheet!C10714)</f>
        <v>1769.2439999999999</v>
      </c>
    </row>
    <row r="10715" spans="1:8" x14ac:dyDescent="0.2">
      <c r="A10715">
        <v>1</v>
      </c>
      <c r="B10715">
        <v>2012</v>
      </c>
      <c r="C10715" t="s">
        <v>9</v>
      </c>
      <c r="D10715" t="s">
        <v>6</v>
      </c>
      <c r="E10715">
        <f>_xlfn.MAXIFS('CO2'!$D:$D,'CO2'!$A:$A,Table1[[#This Row],[Year]],'CO2'!$B:$B,Table1[[#This Row],[State]],'CO2'!$C:$C,Table1[[#This Row],[Sector]])</f>
        <v>1.76</v>
      </c>
      <c r="F10715">
        <f>AVERAGEIFS(Population!$C:$C,Population!$A:$A,Table1[[#This Row],[Year]],Population!$B:$B,Table1[[#This Row],[State]])</f>
        <v>4816632</v>
      </c>
      <c r="G10715">
        <f>_xlfn.MAXIFS('Land and Water Area'!$B:$B,'Land and Water Area'!$A:$A,Datasheet!C10715)</f>
        <v>50650.834000000003</v>
      </c>
      <c r="H10715">
        <f>_xlfn.MAXIFS('Land and Water Area'!$C:$C,'Land and Water Area'!$A:$A,Datasheet!C10715)</f>
        <v>1769.2439999999999</v>
      </c>
    </row>
    <row r="10716" spans="1:8" x14ac:dyDescent="0.2">
      <c r="A10716">
        <v>1</v>
      </c>
      <c r="B10716">
        <v>2012</v>
      </c>
      <c r="C10716" t="s">
        <v>9</v>
      </c>
      <c r="D10716" t="s">
        <v>7</v>
      </c>
      <c r="E10716">
        <f>_xlfn.MAXIFS('CO2'!$D:$D,'CO2'!$A:$A,Table1[[#This Row],[Year]],'CO2'!$B:$B,Table1[[#This Row],[State]],'CO2'!$C:$C,Table1[[#This Row],[Sector]])</f>
        <v>31.86</v>
      </c>
      <c r="F10716">
        <f>AVERAGEIFS(Population!$C:$C,Population!$A:$A,Table1[[#This Row],[Year]],Population!$B:$B,Table1[[#This Row],[State]])</f>
        <v>4816632</v>
      </c>
      <c r="G10716">
        <f>_xlfn.MAXIFS('Land and Water Area'!$B:$B,'Land and Water Area'!$A:$A,Datasheet!C10716)</f>
        <v>50650.834000000003</v>
      </c>
      <c r="H10716">
        <f>_xlfn.MAXIFS('Land and Water Area'!$C:$C,'Land and Water Area'!$A:$A,Datasheet!C10716)</f>
        <v>1769.2439999999999</v>
      </c>
    </row>
    <row r="10717" spans="1:8" x14ac:dyDescent="0.2">
      <c r="A10717">
        <v>1</v>
      </c>
      <c r="B10717">
        <v>2012</v>
      </c>
      <c r="C10717" t="s">
        <v>10</v>
      </c>
      <c r="D10717" t="s">
        <v>3</v>
      </c>
      <c r="E10717">
        <f>_xlfn.MAXIFS('CO2'!$D:$D,'CO2'!$A:$A,Table1[[#This Row],[Year]],'CO2'!$B:$B,Table1[[#This Row],[State]],'CO2'!$C:$C,Table1[[#This Row],[Sector]])</f>
        <v>2.66</v>
      </c>
      <c r="F10717">
        <f>AVERAGEIFS(Population!$C:$C,Population!$A:$A,Table1[[#This Row],[Year]],Population!$B:$B,Table1[[#This Row],[State]])</f>
        <v>730810</v>
      </c>
      <c r="G10717">
        <f>_xlfn.MAXIFS('Land and Water Area'!$B:$B,'Land and Water Area'!$A:$A,Datasheet!C10717)</f>
        <v>571051.64099999995</v>
      </c>
      <c r="H10717">
        <f>_xlfn.MAXIFS('Land and Water Area'!$C:$C,'Land and Water Area'!$A:$A,Datasheet!C10717)</f>
        <v>94729.05</v>
      </c>
    </row>
    <row r="10718" spans="1:8" x14ac:dyDescent="0.2">
      <c r="A10718">
        <v>1</v>
      </c>
      <c r="B10718">
        <v>2012</v>
      </c>
      <c r="C10718" t="s">
        <v>10</v>
      </c>
      <c r="D10718" t="s">
        <v>4</v>
      </c>
      <c r="E10718">
        <f>_xlfn.MAXIFS('CO2'!$D:$D,'CO2'!$A:$A,Table1[[#This Row],[Year]],'CO2'!$B:$B,Table1[[#This Row],[State]],'CO2'!$C:$C,Table1[[#This Row],[Sector]])</f>
        <v>3.13</v>
      </c>
      <c r="F10718">
        <f>AVERAGEIFS(Population!$C:$C,Population!$A:$A,Table1[[#This Row],[Year]],Population!$B:$B,Table1[[#This Row],[State]])</f>
        <v>730810</v>
      </c>
      <c r="G10718">
        <f>_xlfn.MAXIFS('Land and Water Area'!$B:$B,'Land and Water Area'!$A:$A,Datasheet!C10718)</f>
        <v>571051.64099999995</v>
      </c>
      <c r="H10718">
        <f>_xlfn.MAXIFS('Land and Water Area'!$C:$C,'Land and Water Area'!$A:$A,Datasheet!C10718)</f>
        <v>94729.05</v>
      </c>
    </row>
    <row r="10719" spans="1:8" x14ac:dyDescent="0.2">
      <c r="A10719">
        <v>1</v>
      </c>
      <c r="B10719">
        <v>2012</v>
      </c>
      <c r="C10719" t="s">
        <v>10</v>
      </c>
      <c r="D10719" t="s">
        <v>5</v>
      </c>
      <c r="E10719">
        <f>_xlfn.MAXIFS('CO2'!$D:$D,'CO2'!$A:$A,Table1[[#This Row],[Year]],'CO2'!$B:$B,Table1[[#This Row],[State]],'CO2'!$C:$C,Table1[[#This Row],[Sector]])</f>
        <v>16.54</v>
      </c>
      <c r="F10719">
        <f>AVERAGEIFS(Population!$C:$C,Population!$A:$A,Table1[[#This Row],[Year]],Population!$B:$B,Table1[[#This Row],[State]])</f>
        <v>730810</v>
      </c>
      <c r="G10719">
        <f>_xlfn.MAXIFS('Land and Water Area'!$B:$B,'Land and Water Area'!$A:$A,Datasheet!C10719)</f>
        <v>571051.64099999995</v>
      </c>
      <c r="H10719">
        <f>_xlfn.MAXIFS('Land and Water Area'!$C:$C,'Land and Water Area'!$A:$A,Datasheet!C10719)</f>
        <v>94729.05</v>
      </c>
    </row>
    <row r="10720" spans="1:8" x14ac:dyDescent="0.2">
      <c r="A10720">
        <v>1</v>
      </c>
      <c r="B10720">
        <v>2012</v>
      </c>
      <c r="C10720" t="s">
        <v>10</v>
      </c>
      <c r="D10720" t="s">
        <v>6</v>
      </c>
      <c r="E10720">
        <f>_xlfn.MAXIFS('CO2'!$D:$D,'CO2'!$A:$A,Table1[[#This Row],[Year]],'CO2'!$B:$B,Table1[[#This Row],[State]],'CO2'!$C:$C,Table1[[#This Row],[Sector]])</f>
        <v>1.76</v>
      </c>
      <c r="F10720">
        <f>AVERAGEIFS(Population!$C:$C,Population!$A:$A,Table1[[#This Row],[Year]],Population!$B:$B,Table1[[#This Row],[State]])</f>
        <v>730810</v>
      </c>
      <c r="G10720">
        <f>_xlfn.MAXIFS('Land and Water Area'!$B:$B,'Land and Water Area'!$A:$A,Datasheet!C10720)</f>
        <v>571051.64099999995</v>
      </c>
      <c r="H10720">
        <f>_xlfn.MAXIFS('Land and Water Area'!$C:$C,'Land and Water Area'!$A:$A,Datasheet!C10720)</f>
        <v>94729.05</v>
      </c>
    </row>
    <row r="10721" spans="1:8" x14ac:dyDescent="0.2">
      <c r="A10721">
        <v>1</v>
      </c>
      <c r="B10721">
        <v>2012</v>
      </c>
      <c r="C10721" t="s">
        <v>10</v>
      </c>
      <c r="D10721" t="s">
        <v>7</v>
      </c>
      <c r="E10721">
        <f>_xlfn.MAXIFS('CO2'!$D:$D,'CO2'!$A:$A,Table1[[#This Row],[Year]],'CO2'!$B:$B,Table1[[#This Row],[State]],'CO2'!$C:$C,Table1[[#This Row],[Sector]])</f>
        <v>12.06</v>
      </c>
      <c r="F10721">
        <f>AVERAGEIFS(Population!$C:$C,Population!$A:$A,Table1[[#This Row],[Year]],Population!$B:$B,Table1[[#This Row],[State]])</f>
        <v>730810</v>
      </c>
      <c r="G10721">
        <f>_xlfn.MAXIFS('Land and Water Area'!$B:$B,'Land and Water Area'!$A:$A,Datasheet!C10721)</f>
        <v>571051.64099999995</v>
      </c>
      <c r="H10721">
        <f>_xlfn.MAXIFS('Land and Water Area'!$C:$C,'Land and Water Area'!$A:$A,Datasheet!C10721)</f>
        <v>94729.05</v>
      </c>
    </row>
    <row r="10722" spans="1:8" x14ac:dyDescent="0.2">
      <c r="A10722">
        <v>1</v>
      </c>
      <c r="B10722">
        <v>2012</v>
      </c>
      <c r="C10722" t="s">
        <v>11</v>
      </c>
      <c r="D10722" t="s">
        <v>3</v>
      </c>
      <c r="E10722">
        <f>_xlfn.MAXIFS('CO2'!$D:$D,'CO2'!$A:$A,Table1[[#This Row],[Year]],'CO2'!$B:$B,Table1[[#This Row],[State]],'CO2'!$C:$C,Table1[[#This Row],[Sector]])</f>
        <v>2.3199999999999998</v>
      </c>
      <c r="F10722">
        <f>AVERAGEIFS(Population!$C:$C,Population!$A:$A,Table1[[#This Row],[Year]],Population!$B:$B,Table1[[#This Row],[State]])</f>
        <v>6556344</v>
      </c>
      <c r="G10722">
        <f>_xlfn.MAXIFS('Land and Water Area'!$B:$B,'Land and Water Area'!$A:$A,Datasheet!C10722)</f>
        <v>113655.393</v>
      </c>
      <c r="H10722">
        <f>_xlfn.MAXIFS('Land and Water Area'!$C:$C,'Land and Water Area'!$A:$A,Datasheet!C10722)</f>
        <v>329.73200000000003</v>
      </c>
    </row>
    <row r="10723" spans="1:8" x14ac:dyDescent="0.2">
      <c r="A10723">
        <v>1</v>
      </c>
      <c r="B10723">
        <v>2012</v>
      </c>
      <c r="C10723" t="s">
        <v>11</v>
      </c>
      <c r="D10723" t="s">
        <v>4</v>
      </c>
      <c r="E10723">
        <f>_xlfn.MAXIFS('CO2'!$D:$D,'CO2'!$A:$A,Table1[[#This Row],[Year]],'CO2'!$B:$B,Table1[[#This Row],[State]],'CO2'!$C:$C,Table1[[#This Row],[Sector]])</f>
        <v>51.78</v>
      </c>
      <c r="F10723">
        <f>AVERAGEIFS(Population!$C:$C,Population!$A:$A,Table1[[#This Row],[Year]],Population!$B:$B,Table1[[#This Row],[State]])</f>
        <v>6556344</v>
      </c>
      <c r="G10723">
        <f>_xlfn.MAXIFS('Land and Water Area'!$B:$B,'Land and Water Area'!$A:$A,Datasheet!C10723)</f>
        <v>113655.393</v>
      </c>
      <c r="H10723">
        <f>_xlfn.MAXIFS('Land and Water Area'!$C:$C,'Land and Water Area'!$A:$A,Datasheet!C10723)</f>
        <v>329.73200000000003</v>
      </c>
    </row>
    <row r="10724" spans="1:8" x14ac:dyDescent="0.2">
      <c r="A10724">
        <v>1</v>
      </c>
      <c r="B10724">
        <v>2012</v>
      </c>
      <c r="C10724" t="s">
        <v>11</v>
      </c>
      <c r="D10724" t="s">
        <v>5</v>
      </c>
      <c r="E10724">
        <f>_xlfn.MAXIFS('CO2'!$D:$D,'CO2'!$A:$A,Table1[[#This Row],[Year]],'CO2'!$B:$B,Table1[[#This Row],[State]],'CO2'!$C:$C,Table1[[#This Row],[Sector]])</f>
        <v>4.8600000000000003</v>
      </c>
      <c r="F10724">
        <f>AVERAGEIFS(Population!$C:$C,Population!$A:$A,Table1[[#This Row],[Year]],Population!$B:$B,Table1[[#This Row],[State]])</f>
        <v>6556344</v>
      </c>
      <c r="G10724">
        <f>_xlfn.MAXIFS('Land and Water Area'!$B:$B,'Land and Water Area'!$A:$A,Datasheet!C10724)</f>
        <v>113655.393</v>
      </c>
      <c r="H10724">
        <f>_xlfn.MAXIFS('Land and Water Area'!$C:$C,'Land and Water Area'!$A:$A,Datasheet!C10724)</f>
        <v>329.73200000000003</v>
      </c>
    </row>
    <row r="10725" spans="1:8" x14ac:dyDescent="0.2">
      <c r="A10725">
        <v>1</v>
      </c>
      <c r="B10725">
        <v>2012</v>
      </c>
      <c r="C10725" t="s">
        <v>11</v>
      </c>
      <c r="D10725" t="s">
        <v>6</v>
      </c>
      <c r="E10725">
        <f>_xlfn.MAXIFS('CO2'!$D:$D,'CO2'!$A:$A,Table1[[#This Row],[Year]],'CO2'!$B:$B,Table1[[#This Row],[State]],'CO2'!$C:$C,Table1[[#This Row],[Sector]])</f>
        <v>2.09</v>
      </c>
      <c r="F10725">
        <f>AVERAGEIFS(Population!$C:$C,Population!$A:$A,Table1[[#This Row],[Year]],Population!$B:$B,Table1[[#This Row],[State]])</f>
        <v>6556344</v>
      </c>
      <c r="G10725">
        <f>_xlfn.MAXIFS('Land and Water Area'!$B:$B,'Land and Water Area'!$A:$A,Datasheet!C10725)</f>
        <v>113655.393</v>
      </c>
      <c r="H10725">
        <f>_xlfn.MAXIFS('Land and Water Area'!$C:$C,'Land and Water Area'!$A:$A,Datasheet!C10725)</f>
        <v>329.73200000000003</v>
      </c>
    </row>
    <row r="10726" spans="1:8" x14ac:dyDescent="0.2">
      <c r="A10726">
        <v>1</v>
      </c>
      <c r="B10726">
        <v>2012</v>
      </c>
      <c r="C10726" t="s">
        <v>11</v>
      </c>
      <c r="D10726" t="s">
        <v>7</v>
      </c>
      <c r="E10726">
        <f>_xlfn.MAXIFS('CO2'!$D:$D,'CO2'!$A:$A,Table1[[#This Row],[Year]],'CO2'!$B:$B,Table1[[#This Row],[State]],'CO2'!$C:$C,Table1[[#This Row],[Sector]])</f>
        <v>34.39</v>
      </c>
      <c r="F10726">
        <f>AVERAGEIFS(Population!$C:$C,Population!$A:$A,Table1[[#This Row],[Year]],Population!$B:$B,Table1[[#This Row],[State]])</f>
        <v>6556344</v>
      </c>
      <c r="G10726">
        <f>_xlfn.MAXIFS('Land and Water Area'!$B:$B,'Land and Water Area'!$A:$A,Datasheet!C10726)</f>
        <v>113655.393</v>
      </c>
      <c r="H10726">
        <f>_xlfn.MAXIFS('Land and Water Area'!$C:$C,'Land and Water Area'!$A:$A,Datasheet!C10726)</f>
        <v>329.73200000000003</v>
      </c>
    </row>
    <row r="10727" spans="1:8" x14ac:dyDescent="0.2">
      <c r="A10727">
        <v>1</v>
      </c>
      <c r="B10727">
        <v>2012</v>
      </c>
      <c r="C10727" t="s">
        <v>12</v>
      </c>
      <c r="D10727" t="s">
        <v>3</v>
      </c>
      <c r="E10727">
        <f>_xlfn.MAXIFS('CO2'!$D:$D,'CO2'!$A:$A,Table1[[#This Row],[Year]],'CO2'!$B:$B,Table1[[#This Row],[State]],'CO2'!$C:$C,Table1[[#This Row],[Sector]])</f>
        <v>2.48</v>
      </c>
      <c r="F10727">
        <f>AVERAGEIFS(Population!$C:$C,Population!$A:$A,Table1[[#This Row],[Year]],Population!$B:$B,Table1[[#This Row],[State]])</f>
        <v>2952876</v>
      </c>
      <c r="G10727">
        <f>_xlfn.MAXIFS('Land and Water Area'!$B:$B,'Land and Water Area'!$A:$A,Datasheet!C10727)</f>
        <v>51992.701000000001</v>
      </c>
      <c r="H10727">
        <f>_xlfn.MAXIFS('Land and Water Area'!$C:$C,'Land and Water Area'!$A:$A,Datasheet!C10727)</f>
        <v>1205.509</v>
      </c>
    </row>
    <row r="10728" spans="1:8" x14ac:dyDescent="0.2">
      <c r="A10728">
        <v>1</v>
      </c>
      <c r="B10728">
        <v>2012</v>
      </c>
      <c r="C10728" t="s">
        <v>12</v>
      </c>
      <c r="D10728" t="s">
        <v>4</v>
      </c>
      <c r="E10728">
        <f>_xlfn.MAXIFS('CO2'!$D:$D,'CO2'!$A:$A,Table1[[#This Row],[Year]],'CO2'!$B:$B,Table1[[#This Row],[State]],'CO2'!$C:$C,Table1[[#This Row],[Sector]])</f>
        <v>34.880000000000003</v>
      </c>
      <c r="F10728">
        <f>AVERAGEIFS(Population!$C:$C,Population!$A:$A,Table1[[#This Row],[Year]],Population!$B:$B,Table1[[#This Row],[State]])</f>
        <v>2952876</v>
      </c>
      <c r="G10728">
        <f>_xlfn.MAXIFS('Land and Water Area'!$B:$B,'Land and Water Area'!$A:$A,Datasheet!C10728)</f>
        <v>51992.701000000001</v>
      </c>
      <c r="H10728">
        <f>_xlfn.MAXIFS('Land and Water Area'!$C:$C,'Land and Water Area'!$A:$A,Datasheet!C10728)</f>
        <v>1205.509</v>
      </c>
    </row>
    <row r="10729" spans="1:8" x14ac:dyDescent="0.2">
      <c r="A10729">
        <v>1</v>
      </c>
      <c r="B10729">
        <v>2012</v>
      </c>
      <c r="C10729" t="s">
        <v>12</v>
      </c>
      <c r="D10729" t="s">
        <v>5</v>
      </c>
      <c r="E10729">
        <f>_xlfn.MAXIFS('CO2'!$D:$D,'CO2'!$A:$A,Table1[[#This Row],[Year]],'CO2'!$B:$B,Table1[[#This Row],[State]],'CO2'!$C:$C,Table1[[#This Row],[Sector]])</f>
        <v>8.2899999999999991</v>
      </c>
      <c r="F10729">
        <f>AVERAGEIFS(Population!$C:$C,Population!$A:$A,Table1[[#This Row],[Year]],Population!$B:$B,Table1[[#This Row],[State]])</f>
        <v>2952876</v>
      </c>
      <c r="G10729">
        <f>_xlfn.MAXIFS('Land and Water Area'!$B:$B,'Land and Water Area'!$A:$A,Datasheet!C10729)</f>
        <v>51992.701000000001</v>
      </c>
      <c r="H10729">
        <f>_xlfn.MAXIFS('Land and Water Area'!$C:$C,'Land and Water Area'!$A:$A,Datasheet!C10729)</f>
        <v>1205.509</v>
      </c>
    </row>
    <row r="10730" spans="1:8" x14ac:dyDescent="0.2">
      <c r="A10730">
        <v>1</v>
      </c>
      <c r="B10730">
        <v>2012</v>
      </c>
      <c r="C10730" t="s">
        <v>12</v>
      </c>
      <c r="D10730" t="s">
        <v>6</v>
      </c>
      <c r="E10730">
        <f>_xlfn.MAXIFS('CO2'!$D:$D,'CO2'!$A:$A,Table1[[#This Row],[Year]],'CO2'!$B:$B,Table1[[#This Row],[State]],'CO2'!$C:$C,Table1[[#This Row],[Sector]])</f>
        <v>1.65</v>
      </c>
      <c r="F10730">
        <f>AVERAGEIFS(Population!$C:$C,Population!$A:$A,Table1[[#This Row],[Year]],Population!$B:$B,Table1[[#This Row],[State]])</f>
        <v>2952876</v>
      </c>
      <c r="G10730">
        <f>_xlfn.MAXIFS('Land and Water Area'!$B:$B,'Land and Water Area'!$A:$A,Datasheet!C10730)</f>
        <v>51992.701000000001</v>
      </c>
      <c r="H10730">
        <f>_xlfn.MAXIFS('Land and Water Area'!$C:$C,'Land and Water Area'!$A:$A,Datasheet!C10730)</f>
        <v>1205.509</v>
      </c>
    </row>
    <row r="10731" spans="1:8" x14ac:dyDescent="0.2">
      <c r="A10731">
        <v>1</v>
      </c>
      <c r="B10731">
        <v>2012</v>
      </c>
      <c r="C10731" t="s">
        <v>12</v>
      </c>
      <c r="D10731" t="s">
        <v>7</v>
      </c>
      <c r="E10731">
        <f>_xlfn.MAXIFS('CO2'!$D:$D,'CO2'!$A:$A,Table1[[#This Row],[Year]],'CO2'!$B:$B,Table1[[#This Row],[State]],'CO2'!$C:$C,Table1[[#This Row],[Sector]])</f>
        <v>18.95</v>
      </c>
      <c r="F10731">
        <f>AVERAGEIFS(Population!$C:$C,Population!$A:$A,Table1[[#This Row],[Year]],Population!$B:$B,Table1[[#This Row],[State]])</f>
        <v>2952876</v>
      </c>
      <c r="G10731">
        <f>_xlfn.MAXIFS('Land and Water Area'!$B:$B,'Land and Water Area'!$A:$A,Datasheet!C10731)</f>
        <v>51992.701000000001</v>
      </c>
      <c r="H10731">
        <f>_xlfn.MAXIFS('Land and Water Area'!$C:$C,'Land and Water Area'!$A:$A,Datasheet!C10731)</f>
        <v>1205.509</v>
      </c>
    </row>
    <row r="10732" spans="1:8" x14ac:dyDescent="0.2">
      <c r="A10732">
        <v>1</v>
      </c>
      <c r="B10732">
        <v>2012</v>
      </c>
      <c r="C10732" t="s">
        <v>13</v>
      </c>
      <c r="D10732" t="s">
        <v>3</v>
      </c>
      <c r="E10732">
        <f>_xlfn.MAXIFS('CO2'!$D:$D,'CO2'!$A:$A,Table1[[#This Row],[Year]],'CO2'!$B:$B,Table1[[#This Row],[State]],'CO2'!$C:$C,Table1[[#This Row],[Sector]])</f>
        <v>15.95</v>
      </c>
      <c r="F10732">
        <f>AVERAGEIFS(Population!$C:$C,Population!$A:$A,Table1[[#This Row],[Year]],Population!$B:$B,Table1[[#This Row],[State]])</f>
        <v>37944551</v>
      </c>
      <c r="G10732">
        <f>_xlfn.MAXIFS('Land and Water Area'!$B:$B,'Land and Water Area'!$A:$A,Datasheet!C10732)</f>
        <v>155859.14000000001</v>
      </c>
      <c r="H10732">
        <f>_xlfn.MAXIFS('Land and Water Area'!$C:$C,'Land and Water Area'!$A:$A,Datasheet!C10732)</f>
        <v>7834.6949999999997</v>
      </c>
    </row>
    <row r="10733" spans="1:8" x14ac:dyDescent="0.2">
      <c r="A10733">
        <v>1</v>
      </c>
      <c r="B10733">
        <v>2012</v>
      </c>
      <c r="C10733" t="s">
        <v>13</v>
      </c>
      <c r="D10733" t="s">
        <v>4</v>
      </c>
      <c r="E10733">
        <f>_xlfn.MAXIFS('CO2'!$D:$D,'CO2'!$A:$A,Table1[[#This Row],[Year]],'CO2'!$B:$B,Table1[[#This Row],[State]],'CO2'!$C:$C,Table1[[#This Row],[Sector]])</f>
        <v>48.02</v>
      </c>
      <c r="F10733">
        <f>AVERAGEIFS(Population!$C:$C,Population!$A:$A,Table1[[#This Row],[Year]],Population!$B:$B,Table1[[#This Row],[State]])</f>
        <v>37944551</v>
      </c>
      <c r="G10733">
        <f>_xlfn.MAXIFS('Land and Water Area'!$B:$B,'Land and Water Area'!$A:$A,Datasheet!C10733)</f>
        <v>155859.14000000001</v>
      </c>
      <c r="H10733">
        <f>_xlfn.MAXIFS('Land and Water Area'!$C:$C,'Land and Water Area'!$A:$A,Datasheet!C10733)</f>
        <v>7834.6949999999997</v>
      </c>
    </row>
    <row r="10734" spans="1:8" x14ac:dyDescent="0.2">
      <c r="A10734">
        <v>1</v>
      </c>
      <c r="B10734">
        <v>2012</v>
      </c>
      <c r="C10734" t="s">
        <v>13</v>
      </c>
      <c r="D10734" t="s">
        <v>5</v>
      </c>
      <c r="E10734">
        <f>_xlfn.MAXIFS('CO2'!$D:$D,'CO2'!$A:$A,Table1[[#This Row],[Year]],'CO2'!$B:$B,Table1[[#This Row],[State]],'CO2'!$C:$C,Table1[[#This Row],[Sector]])</f>
        <v>67.86</v>
      </c>
      <c r="F10734">
        <f>AVERAGEIFS(Population!$C:$C,Population!$A:$A,Table1[[#This Row],[Year]],Population!$B:$B,Table1[[#This Row],[State]])</f>
        <v>37944551</v>
      </c>
      <c r="G10734">
        <f>_xlfn.MAXIFS('Land and Water Area'!$B:$B,'Land and Water Area'!$A:$A,Datasheet!C10734)</f>
        <v>155859.14000000001</v>
      </c>
      <c r="H10734">
        <f>_xlfn.MAXIFS('Land and Water Area'!$C:$C,'Land and Water Area'!$A:$A,Datasheet!C10734)</f>
        <v>7834.6949999999997</v>
      </c>
    </row>
    <row r="10735" spans="1:8" x14ac:dyDescent="0.2">
      <c r="A10735">
        <v>1</v>
      </c>
      <c r="B10735">
        <v>2012</v>
      </c>
      <c r="C10735" t="s">
        <v>13</v>
      </c>
      <c r="D10735" t="s">
        <v>6</v>
      </c>
      <c r="E10735">
        <f>_xlfn.MAXIFS('CO2'!$D:$D,'CO2'!$A:$A,Table1[[#This Row],[Year]],'CO2'!$B:$B,Table1[[#This Row],[State]],'CO2'!$C:$C,Table1[[#This Row],[Sector]])</f>
        <v>27.35</v>
      </c>
      <c r="F10735">
        <f>AVERAGEIFS(Population!$C:$C,Population!$A:$A,Table1[[#This Row],[Year]],Population!$B:$B,Table1[[#This Row],[State]])</f>
        <v>37944551</v>
      </c>
      <c r="G10735">
        <f>_xlfn.MAXIFS('Land and Water Area'!$B:$B,'Land and Water Area'!$A:$A,Datasheet!C10735)</f>
        <v>155859.14000000001</v>
      </c>
      <c r="H10735">
        <f>_xlfn.MAXIFS('Land and Water Area'!$C:$C,'Land and Water Area'!$A:$A,Datasheet!C10735)</f>
        <v>7834.6949999999997</v>
      </c>
    </row>
    <row r="10736" spans="1:8" x14ac:dyDescent="0.2">
      <c r="A10736">
        <v>1</v>
      </c>
      <c r="B10736">
        <v>2012</v>
      </c>
      <c r="C10736" t="s">
        <v>13</v>
      </c>
      <c r="D10736" t="s">
        <v>7</v>
      </c>
      <c r="E10736">
        <f>_xlfn.MAXIFS('CO2'!$D:$D,'CO2'!$A:$A,Table1[[#This Row],[Year]],'CO2'!$B:$B,Table1[[#This Row],[State]],'CO2'!$C:$C,Table1[[#This Row],[Sector]])</f>
        <v>189.57</v>
      </c>
      <c r="F10736">
        <f>AVERAGEIFS(Population!$C:$C,Population!$A:$A,Table1[[#This Row],[Year]],Population!$B:$B,Table1[[#This Row],[State]])</f>
        <v>37944551</v>
      </c>
      <c r="G10736">
        <f>_xlfn.MAXIFS('Land and Water Area'!$B:$B,'Land and Water Area'!$A:$A,Datasheet!C10736)</f>
        <v>155859.14000000001</v>
      </c>
      <c r="H10736">
        <f>_xlfn.MAXIFS('Land and Water Area'!$C:$C,'Land and Water Area'!$A:$A,Datasheet!C10736)</f>
        <v>7834.6949999999997</v>
      </c>
    </row>
    <row r="10737" spans="1:8" x14ac:dyDescent="0.2">
      <c r="A10737">
        <v>1</v>
      </c>
      <c r="B10737">
        <v>2012</v>
      </c>
      <c r="C10737" t="s">
        <v>14</v>
      </c>
      <c r="D10737" t="s">
        <v>3</v>
      </c>
      <c r="E10737">
        <f>_xlfn.MAXIFS('CO2'!$D:$D,'CO2'!$A:$A,Table1[[#This Row],[Year]],'CO2'!$B:$B,Table1[[#This Row],[State]],'CO2'!$C:$C,Table1[[#This Row],[Sector]])</f>
        <v>3.35</v>
      </c>
      <c r="F10737">
        <f>AVERAGEIFS(Population!$C:$C,Population!$A:$A,Table1[[#This Row],[Year]],Population!$B:$B,Table1[[#This Row],[State]])</f>
        <v>5193660</v>
      </c>
      <c r="G10737">
        <f>_xlfn.MAXIFS('Land and Water Area'!$B:$B,'Land and Water Area'!$A:$A,Datasheet!C10737)</f>
        <v>103637.064</v>
      </c>
      <c r="H10737">
        <f>_xlfn.MAXIFS('Land and Water Area'!$C:$C,'Land and Water Area'!$A:$A,Datasheet!C10737)</f>
        <v>457.82499999999999</v>
      </c>
    </row>
    <row r="10738" spans="1:8" x14ac:dyDescent="0.2">
      <c r="A10738">
        <v>1</v>
      </c>
      <c r="B10738">
        <v>2012</v>
      </c>
      <c r="C10738" t="s">
        <v>14</v>
      </c>
      <c r="D10738" t="s">
        <v>4</v>
      </c>
      <c r="E10738">
        <f>_xlfn.MAXIFS('CO2'!$D:$D,'CO2'!$A:$A,Table1[[#This Row],[Year]],'CO2'!$B:$B,Table1[[#This Row],[State]],'CO2'!$C:$C,Table1[[#This Row],[Sector]])</f>
        <v>39.53</v>
      </c>
      <c r="F10738">
        <f>AVERAGEIFS(Population!$C:$C,Population!$A:$A,Table1[[#This Row],[Year]],Population!$B:$B,Table1[[#This Row],[State]])</f>
        <v>5193660</v>
      </c>
      <c r="G10738">
        <f>_xlfn.MAXIFS('Land and Water Area'!$B:$B,'Land and Water Area'!$A:$A,Datasheet!C10738)</f>
        <v>103637.064</v>
      </c>
      <c r="H10738">
        <f>_xlfn.MAXIFS('Land and Water Area'!$C:$C,'Land and Water Area'!$A:$A,Datasheet!C10738)</f>
        <v>457.82499999999999</v>
      </c>
    </row>
    <row r="10739" spans="1:8" x14ac:dyDescent="0.2">
      <c r="A10739">
        <v>1</v>
      </c>
      <c r="B10739">
        <v>2012</v>
      </c>
      <c r="C10739" t="s">
        <v>14</v>
      </c>
      <c r="D10739" t="s">
        <v>5</v>
      </c>
      <c r="E10739">
        <f>_xlfn.MAXIFS('CO2'!$D:$D,'CO2'!$A:$A,Table1[[#This Row],[Year]],'CO2'!$B:$B,Table1[[#This Row],[State]],'CO2'!$C:$C,Table1[[#This Row],[Sector]])</f>
        <v>13.05</v>
      </c>
      <c r="F10739">
        <f>AVERAGEIFS(Population!$C:$C,Population!$A:$A,Table1[[#This Row],[Year]],Population!$B:$B,Table1[[#This Row],[State]])</f>
        <v>5193660</v>
      </c>
      <c r="G10739">
        <f>_xlfn.MAXIFS('Land and Water Area'!$B:$B,'Land and Water Area'!$A:$A,Datasheet!C10739)</f>
        <v>103637.064</v>
      </c>
      <c r="H10739">
        <f>_xlfn.MAXIFS('Land and Water Area'!$C:$C,'Land and Water Area'!$A:$A,Datasheet!C10739)</f>
        <v>457.82499999999999</v>
      </c>
    </row>
    <row r="10740" spans="1:8" x14ac:dyDescent="0.2">
      <c r="A10740">
        <v>1</v>
      </c>
      <c r="B10740">
        <v>2012</v>
      </c>
      <c r="C10740" t="s">
        <v>14</v>
      </c>
      <c r="D10740" t="s">
        <v>6</v>
      </c>
      <c r="E10740">
        <f>_xlfn.MAXIFS('CO2'!$D:$D,'CO2'!$A:$A,Table1[[#This Row],[Year]],'CO2'!$B:$B,Table1[[#This Row],[State]],'CO2'!$C:$C,Table1[[#This Row],[Sector]])</f>
        <v>7.08</v>
      </c>
      <c r="F10740">
        <f>AVERAGEIFS(Population!$C:$C,Population!$A:$A,Table1[[#This Row],[Year]],Population!$B:$B,Table1[[#This Row],[State]])</f>
        <v>5193660</v>
      </c>
      <c r="G10740">
        <f>_xlfn.MAXIFS('Land and Water Area'!$B:$B,'Land and Water Area'!$A:$A,Datasheet!C10740)</f>
        <v>103637.064</v>
      </c>
      <c r="H10740">
        <f>_xlfn.MAXIFS('Land and Water Area'!$C:$C,'Land and Water Area'!$A:$A,Datasheet!C10740)</f>
        <v>457.82499999999999</v>
      </c>
    </row>
    <row r="10741" spans="1:8" x14ac:dyDescent="0.2">
      <c r="A10741">
        <v>1</v>
      </c>
      <c r="B10741">
        <v>2012</v>
      </c>
      <c r="C10741" t="s">
        <v>14</v>
      </c>
      <c r="D10741" t="s">
        <v>7</v>
      </c>
      <c r="E10741">
        <f>_xlfn.MAXIFS('CO2'!$D:$D,'CO2'!$A:$A,Table1[[#This Row],[Year]],'CO2'!$B:$B,Table1[[#This Row],[State]],'CO2'!$C:$C,Table1[[#This Row],[Sector]])</f>
        <v>28.19</v>
      </c>
      <c r="F10741">
        <f>AVERAGEIFS(Population!$C:$C,Population!$A:$A,Table1[[#This Row],[Year]],Population!$B:$B,Table1[[#This Row],[State]])</f>
        <v>5193660</v>
      </c>
      <c r="G10741">
        <f>_xlfn.MAXIFS('Land and Water Area'!$B:$B,'Land and Water Area'!$A:$A,Datasheet!C10741)</f>
        <v>103637.064</v>
      </c>
      <c r="H10741">
        <f>_xlfn.MAXIFS('Land and Water Area'!$C:$C,'Land and Water Area'!$A:$A,Datasheet!C10741)</f>
        <v>457.82499999999999</v>
      </c>
    </row>
    <row r="10742" spans="1:8" x14ac:dyDescent="0.2">
      <c r="A10742">
        <v>1</v>
      </c>
      <c r="B10742">
        <v>2012</v>
      </c>
      <c r="C10742" t="s">
        <v>15</v>
      </c>
      <c r="D10742" t="s">
        <v>3</v>
      </c>
      <c r="E10742">
        <f>_xlfn.MAXIFS('CO2'!$D:$D,'CO2'!$A:$A,Table1[[#This Row],[Year]],'CO2'!$B:$B,Table1[[#This Row],[State]],'CO2'!$C:$C,Table1[[#This Row],[Sector]])</f>
        <v>3.24</v>
      </c>
      <c r="F10742">
        <f>AVERAGEIFS(Population!$C:$C,Population!$A:$A,Table1[[#This Row],[Year]],Population!$B:$B,Table1[[#This Row],[State]])</f>
        <v>3595211</v>
      </c>
      <c r="G10742">
        <f>_xlfn.MAXIFS('Land and Water Area'!$B:$B,'Land and Water Area'!$A:$A,Datasheet!C10742)</f>
        <v>4842.3969999999999</v>
      </c>
      <c r="H10742">
        <f>_xlfn.MAXIFS('Land and Water Area'!$C:$C,'Land and Water Area'!$A:$A,Datasheet!C10742)</f>
        <v>701.30200000000002</v>
      </c>
    </row>
    <row r="10743" spans="1:8" x14ac:dyDescent="0.2">
      <c r="A10743">
        <v>1</v>
      </c>
      <c r="B10743">
        <v>2012</v>
      </c>
      <c r="C10743" t="s">
        <v>15</v>
      </c>
      <c r="D10743" t="s">
        <v>4</v>
      </c>
      <c r="E10743">
        <f>_xlfn.MAXIFS('CO2'!$D:$D,'CO2'!$A:$A,Table1[[#This Row],[Year]],'CO2'!$B:$B,Table1[[#This Row],[State]],'CO2'!$C:$C,Table1[[#This Row],[Sector]])</f>
        <v>7.22</v>
      </c>
      <c r="F10743">
        <f>AVERAGEIFS(Population!$C:$C,Population!$A:$A,Table1[[#This Row],[Year]],Population!$B:$B,Table1[[#This Row],[State]])</f>
        <v>3595211</v>
      </c>
      <c r="G10743">
        <f>_xlfn.MAXIFS('Land and Water Area'!$B:$B,'Land and Water Area'!$A:$A,Datasheet!C10743)</f>
        <v>4842.3969999999999</v>
      </c>
      <c r="H10743">
        <f>_xlfn.MAXIFS('Land and Water Area'!$C:$C,'Land and Water Area'!$A:$A,Datasheet!C10743)</f>
        <v>701.30200000000002</v>
      </c>
    </row>
    <row r="10744" spans="1:8" x14ac:dyDescent="0.2">
      <c r="A10744">
        <v>1</v>
      </c>
      <c r="B10744">
        <v>2012</v>
      </c>
      <c r="C10744" t="s">
        <v>15</v>
      </c>
      <c r="D10744" t="s">
        <v>5</v>
      </c>
      <c r="E10744">
        <f>_xlfn.MAXIFS('CO2'!$D:$D,'CO2'!$A:$A,Table1[[#This Row],[Year]],'CO2'!$B:$B,Table1[[#This Row],[State]],'CO2'!$C:$C,Table1[[#This Row],[Sector]])</f>
        <v>1.87</v>
      </c>
      <c r="F10744">
        <f>AVERAGEIFS(Population!$C:$C,Population!$A:$A,Table1[[#This Row],[Year]],Population!$B:$B,Table1[[#This Row],[State]])</f>
        <v>3595211</v>
      </c>
      <c r="G10744">
        <f>_xlfn.MAXIFS('Land and Water Area'!$B:$B,'Land and Water Area'!$A:$A,Datasheet!C10744)</f>
        <v>4842.3969999999999</v>
      </c>
      <c r="H10744">
        <f>_xlfn.MAXIFS('Land and Water Area'!$C:$C,'Land and Water Area'!$A:$A,Datasheet!C10744)</f>
        <v>701.30200000000002</v>
      </c>
    </row>
    <row r="10745" spans="1:8" x14ac:dyDescent="0.2">
      <c r="A10745">
        <v>1</v>
      </c>
      <c r="B10745">
        <v>2012</v>
      </c>
      <c r="C10745" t="s">
        <v>15</v>
      </c>
      <c r="D10745" t="s">
        <v>6</v>
      </c>
      <c r="E10745">
        <f>_xlfn.MAXIFS('CO2'!$D:$D,'CO2'!$A:$A,Table1[[#This Row],[Year]],'CO2'!$B:$B,Table1[[#This Row],[State]],'CO2'!$C:$C,Table1[[#This Row],[Sector]])</f>
        <v>6.67</v>
      </c>
      <c r="F10745">
        <f>AVERAGEIFS(Population!$C:$C,Population!$A:$A,Table1[[#This Row],[Year]],Population!$B:$B,Table1[[#This Row],[State]])</f>
        <v>3595211</v>
      </c>
      <c r="G10745">
        <f>_xlfn.MAXIFS('Land and Water Area'!$B:$B,'Land and Water Area'!$A:$A,Datasheet!C10745)</f>
        <v>4842.3969999999999</v>
      </c>
      <c r="H10745">
        <f>_xlfn.MAXIFS('Land and Water Area'!$C:$C,'Land and Water Area'!$A:$A,Datasheet!C10745)</f>
        <v>701.30200000000002</v>
      </c>
    </row>
    <row r="10746" spans="1:8" x14ac:dyDescent="0.2">
      <c r="A10746">
        <v>1</v>
      </c>
      <c r="B10746">
        <v>2012</v>
      </c>
      <c r="C10746" t="s">
        <v>15</v>
      </c>
      <c r="D10746" t="s">
        <v>7</v>
      </c>
      <c r="E10746">
        <f>_xlfn.MAXIFS('CO2'!$D:$D,'CO2'!$A:$A,Table1[[#This Row],[Year]],'CO2'!$B:$B,Table1[[#This Row],[State]],'CO2'!$C:$C,Table1[[#This Row],[Sector]])</f>
        <v>15.27</v>
      </c>
      <c r="F10746">
        <f>AVERAGEIFS(Population!$C:$C,Population!$A:$A,Table1[[#This Row],[Year]],Population!$B:$B,Table1[[#This Row],[State]])</f>
        <v>3595211</v>
      </c>
      <c r="G10746">
        <f>_xlfn.MAXIFS('Land and Water Area'!$B:$B,'Land and Water Area'!$A:$A,Datasheet!C10746)</f>
        <v>4842.3969999999999</v>
      </c>
      <c r="H10746">
        <f>_xlfn.MAXIFS('Land and Water Area'!$C:$C,'Land and Water Area'!$A:$A,Datasheet!C10746)</f>
        <v>701.30200000000002</v>
      </c>
    </row>
    <row r="10747" spans="1:8" x14ac:dyDescent="0.2">
      <c r="A10747">
        <v>1</v>
      </c>
      <c r="B10747">
        <v>2012</v>
      </c>
      <c r="C10747" t="s">
        <v>16</v>
      </c>
      <c r="D10747" t="s">
        <v>3</v>
      </c>
      <c r="E10747">
        <f>_xlfn.MAXIFS('CO2'!$D:$D,'CO2'!$A:$A,Table1[[#This Row],[Year]],'CO2'!$B:$B,Table1[[#This Row],[State]],'CO2'!$C:$C,Table1[[#This Row],[Sector]])</f>
        <v>0.7</v>
      </c>
      <c r="F10747">
        <f>AVERAGEIFS(Population!$C:$C,Population!$A:$A,Table1[[#This Row],[Year]],Population!$B:$B,Table1[[#This Row],[State]])</f>
        <v>915518</v>
      </c>
      <c r="G10747">
        <f>_xlfn.MAXIFS('Land and Water Area'!$B:$B,'Land and Water Area'!$A:$A,Datasheet!C10747)</f>
        <v>1948.5440000000001</v>
      </c>
      <c r="H10747">
        <f>_xlfn.MAXIFS('Land and Water Area'!$C:$C,'Land and Water Area'!$A:$A,Datasheet!C10747)</f>
        <v>540.23699999999997</v>
      </c>
    </row>
    <row r="10748" spans="1:8" x14ac:dyDescent="0.2">
      <c r="A10748">
        <v>1</v>
      </c>
      <c r="B10748">
        <v>2012</v>
      </c>
      <c r="C10748" t="s">
        <v>16</v>
      </c>
      <c r="D10748" t="s">
        <v>4</v>
      </c>
      <c r="E10748">
        <f>_xlfn.MAXIFS('CO2'!$D:$D,'CO2'!$A:$A,Table1[[#This Row],[Year]],'CO2'!$B:$B,Table1[[#This Row],[State]],'CO2'!$C:$C,Table1[[#This Row],[Sector]])</f>
        <v>4.58</v>
      </c>
      <c r="F10748">
        <f>AVERAGEIFS(Population!$C:$C,Population!$A:$A,Table1[[#This Row],[Year]],Population!$B:$B,Table1[[#This Row],[State]])</f>
        <v>915518</v>
      </c>
      <c r="G10748">
        <f>_xlfn.MAXIFS('Land and Water Area'!$B:$B,'Land and Water Area'!$A:$A,Datasheet!C10748)</f>
        <v>1948.5440000000001</v>
      </c>
      <c r="H10748">
        <f>_xlfn.MAXIFS('Land and Water Area'!$C:$C,'Land and Water Area'!$A:$A,Datasheet!C10748)</f>
        <v>540.23699999999997</v>
      </c>
    </row>
    <row r="10749" spans="1:8" x14ac:dyDescent="0.2">
      <c r="A10749">
        <v>1</v>
      </c>
      <c r="B10749">
        <v>2012</v>
      </c>
      <c r="C10749" t="s">
        <v>16</v>
      </c>
      <c r="D10749" t="s">
        <v>5</v>
      </c>
      <c r="E10749">
        <f>_xlfn.MAXIFS('CO2'!$D:$D,'CO2'!$A:$A,Table1[[#This Row],[Year]],'CO2'!$B:$B,Table1[[#This Row],[State]],'CO2'!$C:$C,Table1[[#This Row],[Sector]])</f>
        <v>3.61</v>
      </c>
      <c r="F10749">
        <f>AVERAGEIFS(Population!$C:$C,Population!$A:$A,Table1[[#This Row],[Year]],Population!$B:$B,Table1[[#This Row],[State]])</f>
        <v>915518</v>
      </c>
      <c r="G10749">
        <f>_xlfn.MAXIFS('Land and Water Area'!$B:$B,'Land and Water Area'!$A:$A,Datasheet!C10749)</f>
        <v>1948.5440000000001</v>
      </c>
      <c r="H10749">
        <f>_xlfn.MAXIFS('Land and Water Area'!$C:$C,'Land and Water Area'!$A:$A,Datasheet!C10749)</f>
        <v>540.23699999999997</v>
      </c>
    </row>
    <row r="10750" spans="1:8" x14ac:dyDescent="0.2">
      <c r="A10750">
        <v>1</v>
      </c>
      <c r="B10750">
        <v>2012</v>
      </c>
      <c r="C10750" t="s">
        <v>16</v>
      </c>
      <c r="D10750" t="s">
        <v>6</v>
      </c>
      <c r="E10750">
        <f>_xlfn.MAXIFS('CO2'!$D:$D,'CO2'!$A:$A,Table1[[#This Row],[Year]],'CO2'!$B:$B,Table1[[#This Row],[State]],'CO2'!$C:$C,Table1[[#This Row],[Sector]])</f>
        <v>0.79</v>
      </c>
      <c r="F10750">
        <f>AVERAGEIFS(Population!$C:$C,Population!$A:$A,Table1[[#This Row],[Year]],Population!$B:$B,Table1[[#This Row],[State]])</f>
        <v>915518</v>
      </c>
      <c r="G10750">
        <f>_xlfn.MAXIFS('Land and Water Area'!$B:$B,'Land and Water Area'!$A:$A,Datasheet!C10750)</f>
        <v>1948.5440000000001</v>
      </c>
      <c r="H10750">
        <f>_xlfn.MAXIFS('Land and Water Area'!$C:$C,'Land and Water Area'!$A:$A,Datasheet!C10750)</f>
        <v>540.23699999999997</v>
      </c>
    </row>
    <row r="10751" spans="1:8" x14ac:dyDescent="0.2">
      <c r="A10751">
        <v>1</v>
      </c>
      <c r="B10751">
        <v>2012</v>
      </c>
      <c r="C10751" t="s">
        <v>16</v>
      </c>
      <c r="D10751" t="s">
        <v>7</v>
      </c>
      <c r="E10751">
        <f>_xlfn.MAXIFS('CO2'!$D:$D,'CO2'!$A:$A,Table1[[#This Row],[Year]],'CO2'!$B:$B,Table1[[#This Row],[State]],'CO2'!$C:$C,Table1[[#This Row],[Sector]])</f>
        <v>4.9000000000000004</v>
      </c>
      <c r="F10751">
        <f>AVERAGEIFS(Population!$C:$C,Population!$A:$A,Table1[[#This Row],[Year]],Population!$B:$B,Table1[[#This Row],[State]])</f>
        <v>915518</v>
      </c>
      <c r="G10751">
        <f>_xlfn.MAXIFS('Land and Water Area'!$B:$B,'Land and Water Area'!$A:$A,Datasheet!C10751)</f>
        <v>1948.5440000000001</v>
      </c>
      <c r="H10751">
        <f>_xlfn.MAXIFS('Land and Water Area'!$C:$C,'Land and Water Area'!$A:$A,Datasheet!C10751)</f>
        <v>540.23699999999997</v>
      </c>
    </row>
    <row r="10752" spans="1:8" x14ac:dyDescent="0.2">
      <c r="A10752">
        <v>1</v>
      </c>
      <c r="B10752">
        <v>2012</v>
      </c>
      <c r="C10752" t="s">
        <v>17</v>
      </c>
      <c r="D10752" t="s">
        <v>3</v>
      </c>
      <c r="E10752">
        <f>_xlfn.MAXIFS('CO2'!$D:$D,'CO2'!$A:$A,Table1[[#This Row],[Year]],'CO2'!$B:$B,Table1[[#This Row],[State]],'CO2'!$C:$C,Table1[[#This Row],[Sector]])</f>
        <v>4.7</v>
      </c>
      <c r="F10752">
        <f>AVERAGEIFS(Population!$C:$C,Population!$A:$A,Table1[[#This Row],[Year]],Population!$B:$B,Table1[[#This Row],[State]])</f>
        <v>19302016</v>
      </c>
      <c r="G10752">
        <f>_xlfn.MAXIFS('Land and Water Area'!$B:$B,'Land and Water Area'!$A:$A,Datasheet!C10752)</f>
        <v>53654.211000000003</v>
      </c>
      <c r="H10752">
        <f>_xlfn.MAXIFS('Land and Water Area'!$C:$C,'Land and Water Area'!$A:$A,Datasheet!C10752)</f>
        <v>17749.324000000001</v>
      </c>
    </row>
    <row r="10753" spans="1:8" x14ac:dyDescent="0.2">
      <c r="A10753">
        <v>1</v>
      </c>
      <c r="B10753">
        <v>2012</v>
      </c>
      <c r="C10753" t="s">
        <v>17</v>
      </c>
      <c r="D10753" t="s">
        <v>4</v>
      </c>
      <c r="E10753">
        <f>_xlfn.MAXIFS('CO2'!$D:$D,'CO2'!$A:$A,Table1[[#This Row],[Year]],'CO2'!$B:$B,Table1[[#This Row],[State]],'CO2'!$C:$C,Table1[[#This Row],[Sector]])</f>
        <v>107.5</v>
      </c>
      <c r="F10753">
        <f>AVERAGEIFS(Population!$C:$C,Population!$A:$A,Table1[[#This Row],[Year]],Population!$B:$B,Table1[[#This Row],[State]])</f>
        <v>19302016</v>
      </c>
      <c r="G10753">
        <f>_xlfn.MAXIFS('Land and Water Area'!$B:$B,'Land and Water Area'!$A:$A,Datasheet!C10753)</f>
        <v>53654.211000000003</v>
      </c>
      <c r="H10753">
        <f>_xlfn.MAXIFS('Land and Water Area'!$C:$C,'Land and Water Area'!$A:$A,Datasheet!C10753)</f>
        <v>17749.324000000001</v>
      </c>
    </row>
    <row r="10754" spans="1:8" x14ac:dyDescent="0.2">
      <c r="A10754">
        <v>1</v>
      </c>
      <c r="B10754">
        <v>2012</v>
      </c>
      <c r="C10754" t="s">
        <v>17</v>
      </c>
      <c r="D10754" t="s">
        <v>5</v>
      </c>
      <c r="E10754">
        <f>_xlfn.MAXIFS('CO2'!$D:$D,'CO2'!$A:$A,Table1[[#This Row],[Year]],'CO2'!$B:$B,Table1[[#This Row],[State]],'CO2'!$C:$C,Table1[[#This Row],[Sector]])</f>
        <v>10.3</v>
      </c>
      <c r="F10754">
        <f>AVERAGEIFS(Population!$C:$C,Population!$A:$A,Table1[[#This Row],[Year]],Population!$B:$B,Table1[[#This Row],[State]])</f>
        <v>19302016</v>
      </c>
      <c r="G10754">
        <f>_xlfn.MAXIFS('Land and Water Area'!$B:$B,'Land and Water Area'!$A:$A,Datasheet!C10754)</f>
        <v>53654.211000000003</v>
      </c>
      <c r="H10754">
        <f>_xlfn.MAXIFS('Land and Water Area'!$C:$C,'Land and Water Area'!$A:$A,Datasheet!C10754)</f>
        <v>17749.324000000001</v>
      </c>
    </row>
    <row r="10755" spans="1:8" x14ac:dyDescent="0.2">
      <c r="A10755">
        <v>1</v>
      </c>
      <c r="B10755">
        <v>2012</v>
      </c>
      <c r="C10755" t="s">
        <v>17</v>
      </c>
      <c r="D10755" t="s">
        <v>6</v>
      </c>
      <c r="E10755">
        <f>_xlfn.MAXIFS('CO2'!$D:$D,'CO2'!$A:$A,Table1[[#This Row],[Year]],'CO2'!$B:$B,Table1[[#This Row],[State]],'CO2'!$C:$C,Table1[[#This Row],[Sector]])</f>
        <v>1.1100000000000001</v>
      </c>
      <c r="F10755">
        <f>AVERAGEIFS(Population!$C:$C,Population!$A:$A,Table1[[#This Row],[Year]],Population!$B:$B,Table1[[#This Row],[State]])</f>
        <v>19302016</v>
      </c>
      <c r="G10755">
        <f>_xlfn.MAXIFS('Land and Water Area'!$B:$B,'Land and Water Area'!$A:$A,Datasheet!C10755)</f>
        <v>53654.211000000003</v>
      </c>
      <c r="H10755">
        <f>_xlfn.MAXIFS('Land and Water Area'!$C:$C,'Land and Water Area'!$A:$A,Datasheet!C10755)</f>
        <v>17749.324000000001</v>
      </c>
    </row>
    <row r="10756" spans="1:8" x14ac:dyDescent="0.2">
      <c r="A10756">
        <v>1</v>
      </c>
      <c r="B10756">
        <v>2012</v>
      </c>
      <c r="C10756" t="s">
        <v>17</v>
      </c>
      <c r="D10756" t="s">
        <v>7</v>
      </c>
      <c r="E10756">
        <f>_xlfn.MAXIFS('CO2'!$D:$D,'CO2'!$A:$A,Table1[[#This Row],[Year]],'CO2'!$B:$B,Table1[[#This Row],[State]],'CO2'!$C:$C,Table1[[#This Row],[Sector]])</f>
        <v>103.36</v>
      </c>
      <c r="F10756">
        <f>AVERAGEIFS(Population!$C:$C,Population!$A:$A,Table1[[#This Row],[Year]],Population!$B:$B,Table1[[#This Row],[State]])</f>
        <v>19302016</v>
      </c>
      <c r="G10756">
        <f>_xlfn.MAXIFS('Land and Water Area'!$B:$B,'Land and Water Area'!$A:$A,Datasheet!C10756)</f>
        <v>53654.211000000003</v>
      </c>
      <c r="H10756">
        <f>_xlfn.MAXIFS('Land and Water Area'!$C:$C,'Land and Water Area'!$A:$A,Datasheet!C10756)</f>
        <v>17749.324000000001</v>
      </c>
    </row>
    <row r="10757" spans="1:8" x14ac:dyDescent="0.2">
      <c r="A10757">
        <v>1</v>
      </c>
      <c r="B10757">
        <v>2012</v>
      </c>
      <c r="C10757" t="s">
        <v>18</v>
      </c>
      <c r="D10757" t="s">
        <v>3</v>
      </c>
      <c r="E10757">
        <f>_xlfn.MAXIFS('CO2'!$D:$D,'CO2'!$A:$A,Table1[[#This Row],[Year]],'CO2'!$B:$B,Table1[[#This Row],[State]],'CO2'!$C:$C,Table1[[#This Row],[Sector]])</f>
        <v>3.65</v>
      </c>
      <c r="F10757">
        <f>AVERAGEIFS(Population!$C:$C,Population!$A:$A,Table1[[#This Row],[Year]],Population!$B:$B,Table1[[#This Row],[State]])</f>
        <v>9903580</v>
      </c>
      <c r="G10757">
        <f>_xlfn.MAXIFS('Land and Water Area'!$B:$B,'Land and Water Area'!$A:$A,Datasheet!C10757)</f>
        <v>57716.601999999999</v>
      </c>
      <c r="H10757">
        <f>_xlfn.MAXIFS('Land and Water Area'!$C:$C,'Land and Water Area'!$A:$A,Datasheet!C10757)</f>
        <v>1706.4469999999999</v>
      </c>
    </row>
    <row r="10758" spans="1:8" x14ac:dyDescent="0.2">
      <c r="A10758">
        <v>1</v>
      </c>
      <c r="B10758">
        <v>2012</v>
      </c>
      <c r="C10758" t="s">
        <v>18</v>
      </c>
      <c r="D10758" t="s">
        <v>4</v>
      </c>
      <c r="E10758">
        <f>_xlfn.MAXIFS('CO2'!$D:$D,'CO2'!$A:$A,Table1[[#This Row],[Year]],'CO2'!$B:$B,Table1[[#This Row],[State]],'CO2'!$C:$C,Table1[[#This Row],[Sector]])</f>
        <v>56.17</v>
      </c>
      <c r="F10758">
        <f>AVERAGEIFS(Population!$C:$C,Population!$A:$A,Table1[[#This Row],[Year]],Population!$B:$B,Table1[[#This Row],[State]])</f>
        <v>9903580</v>
      </c>
      <c r="G10758">
        <f>_xlfn.MAXIFS('Land and Water Area'!$B:$B,'Land and Water Area'!$A:$A,Datasheet!C10758)</f>
        <v>57716.601999999999</v>
      </c>
      <c r="H10758">
        <f>_xlfn.MAXIFS('Land and Water Area'!$C:$C,'Land and Water Area'!$A:$A,Datasheet!C10758)</f>
        <v>1706.4469999999999</v>
      </c>
    </row>
    <row r="10759" spans="1:8" x14ac:dyDescent="0.2">
      <c r="A10759">
        <v>1</v>
      </c>
      <c r="B10759">
        <v>2012</v>
      </c>
      <c r="C10759" t="s">
        <v>18</v>
      </c>
      <c r="D10759" t="s">
        <v>5</v>
      </c>
      <c r="E10759">
        <f>_xlfn.MAXIFS('CO2'!$D:$D,'CO2'!$A:$A,Table1[[#This Row],[Year]],'CO2'!$B:$B,Table1[[#This Row],[State]],'CO2'!$C:$C,Table1[[#This Row],[Sector]])</f>
        <v>13.26</v>
      </c>
      <c r="F10759">
        <f>AVERAGEIFS(Population!$C:$C,Population!$A:$A,Table1[[#This Row],[Year]],Population!$B:$B,Table1[[#This Row],[State]])</f>
        <v>9903580</v>
      </c>
      <c r="G10759">
        <f>_xlfn.MAXIFS('Land and Water Area'!$B:$B,'Land and Water Area'!$A:$A,Datasheet!C10759)</f>
        <v>57716.601999999999</v>
      </c>
      <c r="H10759">
        <f>_xlfn.MAXIFS('Land and Water Area'!$C:$C,'Land and Water Area'!$A:$A,Datasheet!C10759)</f>
        <v>1706.4469999999999</v>
      </c>
    </row>
    <row r="10760" spans="1:8" x14ac:dyDescent="0.2">
      <c r="A10760">
        <v>1</v>
      </c>
      <c r="B10760">
        <v>2012</v>
      </c>
      <c r="C10760" t="s">
        <v>18</v>
      </c>
      <c r="D10760" t="s">
        <v>6</v>
      </c>
      <c r="E10760">
        <f>_xlfn.MAXIFS('CO2'!$D:$D,'CO2'!$A:$A,Table1[[#This Row],[Year]],'CO2'!$B:$B,Table1[[#This Row],[State]],'CO2'!$C:$C,Table1[[#This Row],[Sector]])</f>
        <v>5.99</v>
      </c>
      <c r="F10760">
        <f>AVERAGEIFS(Population!$C:$C,Population!$A:$A,Table1[[#This Row],[Year]],Population!$B:$B,Table1[[#This Row],[State]])</f>
        <v>9903580</v>
      </c>
      <c r="G10760">
        <f>_xlfn.MAXIFS('Land and Water Area'!$B:$B,'Land and Water Area'!$A:$A,Datasheet!C10760)</f>
        <v>57716.601999999999</v>
      </c>
      <c r="H10760">
        <f>_xlfn.MAXIFS('Land and Water Area'!$C:$C,'Land and Water Area'!$A:$A,Datasheet!C10760)</f>
        <v>1706.4469999999999</v>
      </c>
    </row>
    <row r="10761" spans="1:8" x14ac:dyDescent="0.2">
      <c r="A10761">
        <v>1</v>
      </c>
      <c r="B10761">
        <v>2012</v>
      </c>
      <c r="C10761" t="s">
        <v>18</v>
      </c>
      <c r="D10761" t="s">
        <v>7</v>
      </c>
      <c r="E10761">
        <f>_xlfn.MAXIFS('CO2'!$D:$D,'CO2'!$A:$A,Table1[[#This Row],[Year]],'CO2'!$B:$B,Table1[[#This Row],[State]],'CO2'!$C:$C,Table1[[#This Row],[Sector]])</f>
        <v>62.58</v>
      </c>
      <c r="F10761">
        <f>AVERAGEIFS(Population!$C:$C,Population!$A:$A,Table1[[#This Row],[Year]],Population!$B:$B,Table1[[#This Row],[State]])</f>
        <v>9903580</v>
      </c>
      <c r="G10761">
        <f>_xlfn.MAXIFS('Land and Water Area'!$B:$B,'Land and Water Area'!$A:$A,Datasheet!C10761)</f>
        <v>57716.601999999999</v>
      </c>
      <c r="H10761">
        <f>_xlfn.MAXIFS('Land and Water Area'!$C:$C,'Land and Water Area'!$A:$A,Datasheet!C10761)</f>
        <v>1706.4469999999999</v>
      </c>
    </row>
    <row r="10762" spans="1:8" x14ac:dyDescent="0.2">
      <c r="A10762">
        <v>1</v>
      </c>
      <c r="B10762">
        <v>2012</v>
      </c>
      <c r="C10762" t="s">
        <v>19</v>
      </c>
      <c r="D10762" t="s">
        <v>3</v>
      </c>
      <c r="E10762">
        <f>_xlfn.MAXIFS('CO2'!$D:$D,'CO2'!$A:$A,Table1[[#This Row],[Year]],'CO2'!$B:$B,Table1[[#This Row],[State]],'CO2'!$C:$C,Table1[[#This Row],[Sector]])</f>
        <v>0.35</v>
      </c>
      <c r="F10762">
        <f>AVERAGEIFS(Population!$C:$C,Population!$A:$A,Table1[[#This Row],[Year]],Population!$B:$B,Table1[[#This Row],[State]])</f>
        <v>1395199</v>
      </c>
      <c r="G10762">
        <f>_xlfn.MAXIFS('Land and Water Area'!$B:$B,'Land and Water Area'!$A:$A,Datasheet!C10762)</f>
        <v>6422.5879999999997</v>
      </c>
      <c r="H10762">
        <f>_xlfn.MAXIFS('Land and Water Area'!$C:$C,'Land and Water Area'!$A:$A,Datasheet!C10762)</f>
        <v>4547.2709999999997</v>
      </c>
    </row>
    <row r="10763" spans="1:8" x14ac:dyDescent="0.2">
      <c r="A10763">
        <v>1</v>
      </c>
      <c r="B10763">
        <v>2012</v>
      </c>
      <c r="C10763" t="s">
        <v>19</v>
      </c>
      <c r="D10763" t="s">
        <v>4</v>
      </c>
      <c r="E10763">
        <f>_xlfn.MAXIFS('CO2'!$D:$D,'CO2'!$A:$A,Table1[[#This Row],[Year]],'CO2'!$B:$B,Table1[[#This Row],[State]],'CO2'!$C:$C,Table1[[#This Row],[Sector]])</f>
        <v>6.89</v>
      </c>
      <c r="F10763">
        <f>AVERAGEIFS(Population!$C:$C,Population!$A:$A,Table1[[#This Row],[Year]],Population!$B:$B,Table1[[#This Row],[State]])</f>
        <v>1395199</v>
      </c>
      <c r="G10763">
        <f>_xlfn.MAXIFS('Land and Water Area'!$B:$B,'Land and Water Area'!$A:$A,Datasheet!C10763)</f>
        <v>6422.5879999999997</v>
      </c>
      <c r="H10763">
        <f>_xlfn.MAXIFS('Land and Water Area'!$C:$C,'Land and Water Area'!$A:$A,Datasheet!C10763)</f>
        <v>4547.2709999999997</v>
      </c>
    </row>
    <row r="10764" spans="1:8" x14ac:dyDescent="0.2">
      <c r="A10764">
        <v>1</v>
      </c>
      <c r="B10764">
        <v>2012</v>
      </c>
      <c r="C10764" t="s">
        <v>19</v>
      </c>
      <c r="D10764" t="s">
        <v>5</v>
      </c>
      <c r="E10764">
        <f>_xlfn.MAXIFS('CO2'!$D:$D,'CO2'!$A:$A,Table1[[#This Row],[Year]],'CO2'!$B:$B,Table1[[#This Row],[State]],'CO2'!$C:$C,Table1[[#This Row],[Sector]])</f>
        <v>1.52</v>
      </c>
      <c r="F10764">
        <f>AVERAGEIFS(Population!$C:$C,Population!$A:$A,Table1[[#This Row],[Year]],Population!$B:$B,Table1[[#This Row],[State]])</f>
        <v>1395199</v>
      </c>
      <c r="G10764">
        <f>_xlfn.MAXIFS('Land and Water Area'!$B:$B,'Land and Water Area'!$A:$A,Datasheet!C10764)</f>
        <v>6422.5879999999997</v>
      </c>
      <c r="H10764">
        <f>_xlfn.MAXIFS('Land and Water Area'!$C:$C,'Land and Water Area'!$A:$A,Datasheet!C10764)</f>
        <v>4547.2709999999997</v>
      </c>
    </row>
    <row r="10765" spans="1:8" x14ac:dyDescent="0.2">
      <c r="A10765">
        <v>1</v>
      </c>
      <c r="B10765">
        <v>2012</v>
      </c>
      <c r="C10765" t="s">
        <v>19</v>
      </c>
      <c r="D10765" t="s">
        <v>6</v>
      </c>
      <c r="E10765">
        <f>_xlfn.MAXIFS('CO2'!$D:$D,'CO2'!$A:$A,Table1[[#This Row],[Year]],'CO2'!$B:$B,Table1[[#This Row],[State]],'CO2'!$C:$C,Table1[[#This Row],[Sector]])</f>
        <v>0.11</v>
      </c>
      <c r="F10765">
        <f>AVERAGEIFS(Population!$C:$C,Population!$A:$A,Table1[[#This Row],[Year]],Population!$B:$B,Table1[[#This Row],[State]])</f>
        <v>1395199</v>
      </c>
      <c r="G10765">
        <f>_xlfn.MAXIFS('Land and Water Area'!$B:$B,'Land and Water Area'!$A:$A,Datasheet!C10765)</f>
        <v>6422.5879999999997</v>
      </c>
      <c r="H10765">
        <f>_xlfn.MAXIFS('Land and Water Area'!$C:$C,'Land and Water Area'!$A:$A,Datasheet!C10765)</f>
        <v>4547.2709999999997</v>
      </c>
    </row>
    <row r="10766" spans="1:8" x14ac:dyDescent="0.2">
      <c r="A10766">
        <v>1</v>
      </c>
      <c r="B10766">
        <v>2012</v>
      </c>
      <c r="C10766" t="s">
        <v>19</v>
      </c>
      <c r="D10766" t="s">
        <v>7</v>
      </c>
      <c r="E10766">
        <f>_xlfn.MAXIFS('CO2'!$D:$D,'CO2'!$A:$A,Table1[[#This Row],[Year]],'CO2'!$B:$B,Table1[[#This Row],[State]],'CO2'!$C:$C,Table1[[#This Row],[Sector]])</f>
        <v>11.43</v>
      </c>
      <c r="F10766">
        <f>AVERAGEIFS(Population!$C:$C,Population!$A:$A,Table1[[#This Row],[Year]],Population!$B:$B,Table1[[#This Row],[State]])</f>
        <v>1395199</v>
      </c>
      <c r="G10766">
        <f>_xlfn.MAXIFS('Land and Water Area'!$B:$B,'Land and Water Area'!$A:$A,Datasheet!C10766)</f>
        <v>6422.5879999999997</v>
      </c>
      <c r="H10766">
        <f>_xlfn.MAXIFS('Land and Water Area'!$C:$C,'Land and Water Area'!$A:$A,Datasheet!C10766)</f>
        <v>4547.2709999999997</v>
      </c>
    </row>
    <row r="10767" spans="1:8" x14ac:dyDescent="0.2">
      <c r="A10767">
        <v>1</v>
      </c>
      <c r="B10767">
        <v>2012</v>
      </c>
      <c r="C10767" t="s">
        <v>20</v>
      </c>
      <c r="D10767" t="s">
        <v>3</v>
      </c>
      <c r="E10767">
        <f>_xlfn.MAXIFS('CO2'!$D:$D,'CO2'!$A:$A,Table1[[#This Row],[Year]],'CO2'!$B:$B,Table1[[#This Row],[State]],'CO2'!$C:$C,Table1[[#This Row],[Sector]])</f>
        <v>1.1299999999999999</v>
      </c>
      <c r="F10767">
        <f>AVERAGEIFS(Population!$C:$C,Population!$A:$A,Table1[[#This Row],[Year]],Population!$B:$B,Table1[[#This Row],[State]])</f>
        <v>1595910</v>
      </c>
      <c r="G10767">
        <f>_xlfn.MAXIFS('Land and Water Area'!$B:$B,'Land and Water Area'!$A:$A,Datasheet!C10767)</f>
        <v>82645.127999999997</v>
      </c>
      <c r="H10767">
        <f>_xlfn.MAXIFS('Land and Water Area'!$C:$C,'Land and Water Area'!$A:$A,Datasheet!C10767)</f>
        <v>923.40899999999999</v>
      </c>
    </row>
    <row r="10768" spans="1:8" x14ac:dyDescent="0.2">
      <c r="A10768">
        <v>1</v>
      </c>
      <c r="B10768">
        <v>2012</v>
      </c>
      <c r="C10768" t="s">
        <v>20</v>
      </c>
      <c r="D10768" t="s">
        <v>4</v>
      </c>
      <c r="E10768">
        <f>_xlfn.MAXIFS('CO2'!$D:$D,'CO2'!$A:$A,Table1[[#This Row],[Year]],'CO2'!$B:$B,Table1[[#This Row],[State]],'CO2'!$C:$C,Table1[[#This Row],[Sector]])</f>
        <v>0.73</v>
      </c>
      <c r="F10768">
        <f>AVERAGEIFS(Population!$C:$C,Population!$A:$A,Table1[[#This Row],[Year]],Population!$B:$B,Table1[[#This Row],[State]])</f>
        <v>1595910</v>
      </c>
      <c r="G10768">
        <f>_xlfn.MAXIFS('Land and Water Area'!$B:$B,'Land and Water Area'!$A:$A,Datasheet!C10768)</f>
        <v>82645.127999999997</v>
      </c>
      <c r="H10768">
        <f>_xlfn.MAXIFS('Land and Water Area'!$C:$C,'Land and Water Area'!$A:$A,Datasheet!C10768)</f>
        <v>923.40899999999999</v>
      </c>
    </row>
    <row r="10769" spans="1:8" x14ac:dyDescent="0.2">
      <c r="A10769">
        <v>1</v>
      </c>
      <c r="B10769">
        <v>2012</v>
      </c>
      <c r="C10769" t="s">
        <v>20</v>
      </c>
      <c r="D10769" t="s">
        <v>5</v>
      </c>
      <c r="E10769">
        <f>_xlfn.MAXIFS('CO2'!$D:$D,'CO2'!$A:$A,Table1[[#This Row],[Year]],'CO2'!$B:$B,Table1[[#This Row],[State]],'CO2'!$C:$C,Table1[[#This Row],[Sector]])</f>
        <v>3.25</v>
      </c>
      <c r="F10769">
        <f>AVERAGEIFS(Population!$C:$C,Population!$A:$A,Table1[[#This Row],[Year]],Population!$B:$B,Table1[[#This Row],[State]])</f>
        <v>1595910</v>
      </c>
      <c r="G10769">
        <f>_xlfn.MAXIFS('Land and Water Area'!$B:$B,'Land and Water Area'!$A:$A,Datasheet!C10769)</f>
        <v>82645.127999999997</v>
      </c>
      <c r="H10769">
        <f>_xlfn.MAXIFS('Land and Water Area'!$C:$C,'Land and Water Area'!$A:$A,Datasheet!C10769)</f>
        <v>923.40899999999999</v>
      </c>
    </row>
    <row r="10770" spans="1:8" x14ac:dyDescent="0.2">
      <c r="A10770">
        <v>1</v>
      </c>
      <c r="B10770">
        <v>2012</v>
      </c>
      <c r="C10770" t="s">
        <v>20</v>
      </c>
      <c r="D10770" t="s">
        <v>6</v>
      </c>
      <c r="E10770">
        <f>_xlfn.MAXIFS('CO2'!$D:$D,'CO2'!$A:$A,Table1[[#This Row],[Year]],'CO2'!$B:$B,Table1[[#This Row],[State]],'CO2'!$C:$C,Table1[[#This Row],[Sector]])</f>
        <v>1.55</v>
      </c>
      <c r="F10770">
        <f>AVERAGEIFS(Population!$C:$C,Population!$A:$A,Table1[[#This Row],[Year]],Population!$B:$B,Table1[[#This Row],[State]])</f>
        <v>1595910</v>
      </c>
      <c r="G10770">
        <f>_xlfn.MAXIFS('Land and Water Area'!$B:$B,'Land and Water Area'!$A:$A,Datasheet!C10770)</f>
        <v>82645.127999999997</v>
      </c>
      <c r="H10770">
        <f>_xlfn.MAXIFS('Land and Water Area'!$C:$C,'Land and Water Area'!$A:$A,Datasheet!C10770)</f>
        <v>923.40899999999999</v>
      </c>
    </row>
    <row r="10771" spans="1:8" x14ac:dyDescent="0.2">
      <c r="A10771">
        <v>1</v>
      </c>
      <c r="B10771">
        <v>2012</v>
      </c>
      <c r="C10771" t="s">
        <v>20</v>
      </c>
      <c r="D10771" t="s">
        <v>7</v>
      </c>
      <c r="E10771">
        <f>_xlfn.MAXIFS('CO2'!$D:$D,'CO2'!$A:$A,Table1[[#This Row],[Year]],'CO2'!$B:$B,Table1[[#This Row],[State]],'CO2'!$C:$C,Table1[[#This Row],[Sector]])</f>
        <v>9.11</v>
      </c>
      <c r="F10771">
        <f>AVERAGEIFS(Population!$C:$C,Population!$A:$A,Table1[[#This Row],[Year]],Population!$B:$B,Table1[[#This Row],[State]])</f>
        <v>1595910</v>
      </c>
      <c r="G10771">
        <f>_xlfn.MAXIFS('Land and Water Area'!$B:$B,'Land and Water Area'!$A:$A,Datasheet!C10771)</f>
        <v>82645.127999999997</v>
      </c>
      <c r="H10771">
        <f>_xlfn.MAXIFS('Land and Water Area'!$C:$C,'Land and Water Area'!$A:$A,Datasheet!C10771)</f>
        <v>923.40899999999999</v>
      </c>
    </row>
    <row r="10772" spans="1:8" x14ac:dyDescent="0.2">
      <c r="A10772">
        <v>1</v>
      </c>
      <c r="B10772">
        <v>2012</v>
      </c>
      <c r="C10772" t="s">
        <v>21</v>
      </c>
      <c r="D10772" t="s">
        <v>3</v>
      </c>
      <c r="E10772">
        <f>_xlfn.MAXIFS('CO2'!$D:$D,'CO2'!$A:$A,Table1[[#This Row],[Year]],'CO2'!$B:$B,Table1[[#This Row],[State]],'CO2'!$C:$C,Table1[[#This Row],[Sector]])</f>
        <v>11.02</v>
      </c>
      <c r="F10772">
        <f>AVERAGEIFS(Population!$C:$C,Population!$A:$A,Table1[[#This Row],[Year]],Population!$B:$B,Table1[[#This Row],[State]])</f>
        <v>12883029</v>
      </c>
      <c r="G10772">
        <f>_xlfn.MAXIFS('Land and Water Area'!$B:$B,'Land and Water Area'!$A:$A,Datasheet!C10772)</f>
        <v>55513.142999999996</v>
      </c>
      <c r="H10772">
        <f>_xlfn.MAXIFS('Land and Water Area'!$C:$C,'Land and Water Area'!$A:$A,Datasheet!C10772)</f>
        <v>2400.277</v>
      </c>
    </row>
    <row r="10773" spans="1:8" x14ac:dyDescent="0.2">
      <c r="A10773">
        <v>1</v>
      </c>
      <c r="B10773">
        <v>2012</v>
      </c>
      <c r="C10773" t="s">
        <v>21</v>
      </c>
      <c r="D10773" t="s">
        <v>4</v>
      </c>
      <c r="E10773">
        <f>_xlfn.MAXIFS('CO2'!$D:$D,'CO2'!$A:$A,Table1[[#This Row],[Year]],'CO2'!$B:$B,Table1[[#This Row],[State]],'CO2'!$C:$C,Table1[[#This Row],[Sector]])</f>
        <v>86.34</v>
      </c>
      <c r="F10773">
        <f>AVERAGEIFS(Population!$C:$C,Population!$A:$A,Table1[[#This Row],[Year]],Population!$B:$B,Table1[[#This Row],[State]])</f>
        <v>12883029</v>
      </c>
      <c r="G10773">
        <f>_xlfn.MAXIFS('Land and Water Area'!$B:$B,'Land and Water Area'!$A:$A,Datasheet!C10773)</f>
        <v>55513.142999999996</v>
      </c>
      <c r="H10773">
        <f>_xlfn.MAXIFS('Land and Water Area'!$C:$C,'Land and Water Area'!$A:$A,Datasheet!C10773)</f>
        <v>2400.277</v>
      </c>
    </row>
    <row r="10774" spans="1:8" x14ac:dyDescent="0.2">
      <c r="A10774">
        <v>1</v>
      </c>
      <c r="B10774">
        <v>2012</v>
      </c>
      <c r="C10774" t="s">
        <v>21</v>
      </c>
      <c r="D10774" t="s">
        <v>5</v>
      </c>
      <c r="E10774">
        <f>_xlfn.MAXIFS('CO2'!$D:$D,'CO2'!$A:$A,Table1[[#This Row],[Year]],'CO2'!$B:$B,Table1[[#This Row],[State]],'CO2'!$C:$C,Table1[[#This Row],[Sector]])</f>
        <v>37.24</v>
      </c>
      <c r="F10774">
        <f>AVERAGEIFS(Population!$C:$C,Population!$A:$A,Table1[[#This Row],[Year]],Population!$B:$B,Table1[[#This Row],[State]])</f>
        <v>12883029</v>
      </c>
      <c r="G10774">
        <f>_xlfn.MAXIFS('Land and Water Area'!$B:$B,'Land and Water Area'!$A:$A,Datasheet!C10774)</f>
        <v>55513.142999999996</v>
      </c>
      <c r="H10774">
        <f>_xlfn.MAXIFS('Land and Water Area'!$C:$C,'Land and Water Area'!$A:$A,Datasheet!C10774)</f>
        <v>2400.277</v>
      </c>
    </row>
    <row r="10775" spans="1:8" x14ac:dyDescent="0.2">
      <c r="A10775">
        <v>1</v>
      </c>
      <c r="B10775">
        <v>2012</v>
      </c>
      <c r="C10775" t="s">
        <v>21</v>
      </c>
      <c r="D10775" t="s">
        <v>6</v>
      </c>
      <c r="E10775">
        <f>_xlfn.MAXIFS('CO2'!$D:$D,'CO2'!$A:$A,Table1[[#This Row],[Year]],'CO2'!$B:$B,Table1[[#This Row],[State]],'CO2'!$C:$C,Table1[[#This Row],[Sector]])</f>
        <v>20.55</v>
      </c>
      <c r="F10775">
        <f>AVERAGEIFS(Population!$C:$C,Population!$A:$A,Table1[[#This Row],[Year]],Population!$B:$B,Table1[[#This Row],[State]])</f>
        <v>12883029</v>
      </c>
      <c r="G10775">
        <f>_xlfn.MAXIFS('Land and Water Area'!$B:$B,'Land and Water Area'!$A:$A,Datasheet!C10775)</f>
        <v>55513.142999999996</v>
      </c>
      <c r="H10775">
        <f>_xlfn.MAXIFS('Land and Water Area'!$C:$C,'Land and Water Area'!$A:$A,Datasheet!C10775)</f>
        <v>2400.277</v>
      </c>
    </row>
    <row r="10776" spans="1:8" x14ac:dyDescent="0.2">
      <c r="A10776">
        <v>1</v>
      </c>
      <c r="B10776">
        <v>2012</v>
      </c>
      <c r="C10776" t="s">
        <v>21</v>
      </c>
      <c r="D10776" t="s">
        <v>7</v>
      </c>
      <c r="E10776">
        <f>_xlfn.MAXIFS('CO2'!$D:$D,'CO2'!$A:$A,Table1[[#This Row],[Year]],'CO2'!$B:$B,Table1[[#This Row],[State]],'CO2'!$C:$C,Table1[[#This Row],[Sector]])</f>
        <v>63.88</v>
      </c>
      <c r="F10776">
        <f>AVERAGEIFS(Population!$C:$C,Population!$A:$A,Table1[[#This Row],[Year]],Population!$B:$B,Table1[[#This Row],[State]])</f>
        <v>12883029</v>
      </c>
      <c r="G10776">
        <f>_xlfn.MAXIFS('Land and Water Area'!$B:$B,'Land and Water Area'!$A:$A,Datasheet!C10776)</f>
        <v>55513.142999999996</v>
      </c>
      <c r="H10776">
        <f>_xlfn.MAXIFS('Land and Water Area'!$C:$C,'Land and Water Area'!$A:$A,Datasheet!C10776)</f>
        <v>2400.277</v>
      </c>
    </row>
    <row r="10777" spans="1:8" x14ac:dyDescent="0.2">
      <c r="A10777">
        <v>1</v>
      </c>
      <c r="B10777">
        <v>2012</v>
      </c>
      <c r="C10777" t="s">
        <v>22</v>
      </c>
      <c r="D10777" t="s">
        <v>3</v>
      </c>
      <c r="E10777">
        <f>_xlfn.MAXIFS('CO2'!$D:$D,'CO2'!$A:$A,Table1[[#This Row],[Year]],'CO2'!$B:$B,Table1[[#This Row],[State]],'CO2'!$C:$C,Table1[[#This Row],[Sector]])</f>
        <v>4.6399999999999997</v>
      </c>
      <c r="F10777">
        <f>AVERAGEIFS(Population!$C:$C,Population!$A:$A,Table1[[#This Row],[Year]],Population!$B:$B,Table1[[#This Row],[State]])</f>
        <v>6538989</v>
      </c>
      <c r="G10777">
        <f>_xlfn.MAXIFS('Land and Water Area'!$B:$B,'Land and Water Area'!$A:$A,Datasheet!C10777)</f>
        <v>35825.116000000002</v>
      </c>
      <c r="H10777">
        <f>_xlfn.MAXIFS('Land and Water Area'!$C:$C,'Land and Water Area'!$A:$A,Datasheet!C10777)</f>
        <v>596.13699999999994</v>
      </c>
    </row>
    <row r="10778" spans="1:8" x14ac:dyDescent="0.2">
      <c r="A10778">
        <v>1</v>
      </c>
      <c r="B10778">
        <v>2012</v>
      </c>
      <c r="C10778" t="s">
        <v>22</v>
      </c>
      <c r="D10778" t="s">
        <v>4</v>
      </c>
      <c r="E10778">
        <f>_xlfn.MAXIFS('CO2'!$D:$D,'CO2'!$A:$A,Table1[[#This Row],[Year]],'CO2'!$B:$B,Table1[[#This Row],[State]],'CO2'!$C:$C,Table1[[#This Row],[Sector]])</f>
        <v>99.88</v>
      </c>
      <c r="F10778">
        <f>AVERAGEIFS(Population!$C:$C,Population!$A:$A,Table1[[#This Row],[Year]],Population!$B:$B,Table1[[#This Row],[State]])</f>
        <v>6538989</v>
      </c>
      <c r="G10778">
        <f>_xlfn.MAXIFS('Land and Water Area'!$B:$B,'Land and Water Area'!$A:$A,Datasheet!C10778)</f>
        <v>35825.116000000002</v>
      </c>
      <c r="H10778">
        <f>_xlfn.MAXIFS('Land and Water Area'!$C:$C,'Land and Water Area'!$A:$A,Datasheet!C10778)</f>
        <v>596.13699999999994</v>
      </c>
    </row>
    <row r="10779" spans="1:8" x14ac:dyDescent="0.2">
      <c r="A10779">
        <v>1</v>
      </c>
      <c r="B10779">
        <v>2012</v>
      </c>
      <c r="C10779" t="s">
        <v>22</v>
      </c>
      <c r="D10779" t="s">
        <v>5</v>
      </c>
      <c r="E10779">
        <f>_xlfn.MAXIFS('CO2'!$D:$D,'CO2'!$A:$A,Table1[[#This Row],[Year]],'CO2'!$B:$B,Table1[[#This Row],[State]],'CO2'!$C:$C,Table1[[#This Row],[Sector]])</f>
        <v>44.85</v>
      </c>
      <c r="F10779">
        <f>AVERAGEIFS(Population!$C:$C,Population!$A:$A,Table1[[#This Row],[Year]],Population!$B:$B,Table1[[#This Row],[State]])</f>
        <v>6538989</v>
      </c>
      <c r="G10779">
        <f>_xlfn.MAXIFS('Land and Water Area'!$B:$B,'Land and Water Area'!$A:$A,Datasheet!C10779)</f>
        <v>35825.116000000002</v>
      </c>
      <c r="H10779">
        <f>_xlfn.MAXIFS('Land and Water Area'!$C:$C,'Land and Water Area'!$A:$A,Datasheet!C10779)</f>
        <v>596.13699999999994</v>
      </c>
    </row>
    <row r="10780" spans="1:8" x14ac:dyDescent="0.2">
      <c r="A10780">
        <v>1</v>
      </c>
      <c r="B10780">
        <v>2012</v>
      </c>
      <c r="C10780" t="s">
        <v>22</v>
      </c>
      <c r="D10780" t="s">
        <v>6</v>
      </c>
      <c r="E10780">
        <f>_xlfn.MAXIFS('CO2'!$D:$D,'CO2'!$A:$A,Table1[[#This Row],[Year]],'CO2'!$B:$B,Table1[[#This Row],[State]],'CO2'!$C:$C,Table1[[#This Row],[Sector]])</f>
        <v>7.06</v>
      </c>
      <c r="F10780">
        <f>AVERAGEIFS(Population!$C:$C,Population!$A:$A,Table1[[#This Row],[Year]],Population!$B:$B,Table1[[#This Row],[State]])</f>
        <v>6538989</v>
      </c>
      <c r="G10780">
        <f>_xlfn.MAXIFS('Land and Water Area'!$B:$B,'Land and Water Area'!$A:$A,Datasheet!C10780)</f>
        <v>35825.116000000002</v>
      </c>
      <c r="H10780">
        <f>_xlfn.MAXIFS('Land and Water Area'!$C:$C,'Land and Water Area'!$A:$A,Datasheet!C10780)</f>
        <v>596.13699999999994</v>
      </c>
    </row>
    <row r="10781" spans="1:8" x14ac:dyDescent="0.2">
      <c r="A10781">
        <v>1</v>
      </c>
      <c r="B10781">
        <v>2012</v>
      </c>
      <c r="C10781" t="s">
        <v>22</v>
      </c>
      <c r="D10781" t="s">
        <v>7</v>
      </c>
      <c r="E10781">
        <f>_xlfn.MAXIFS('CO2'!$D:$D,'CO2'!$A:$A,Table1[[#This Row],[Year]],'CO2'!$B:$B,Table1[[#This Row],[State]],'CO2'!$C:$C,Table1[[#This Row],[Sector]])</f>
        <v>39.01</v>
      </c>
      <c r="F10781">
        <f>AVERAGEIFS(Population!$C:$C,Population!$A:$A,Table1[[#This Row],[Year]],Population!$B:$B,Table1[[#This Row],[State]])</f>
        <v>6538989</v>
      </c>
      <c r="G10781">
        <f>_xlfn.MAXIFS('Land and Water Area'!$B:$B,'Land and Water Area'!$A:$A,Datasheet!C10781)</f>
        <v>35825.116000000002</v>
      </c>
      <c r="H10781">
        <f>_xlfn.MAXIFS('Land and Water Area'!$C:$C,'Land and Water Area'!$A:$A,Datasheet!C10781)</f>
        <v>596.13699999999994</v>
      </c>
    </row>
    <row r="10782" spans="1:8" x14ac:dyDescent="0.2">
      <c r="A10782">
        <v>1</v>
      </c>
      <c r="B10782">
        <v>2012</v>
      </c>
      <c r="C10782" t="s">
        <v>23</v>
      </c>
      <c r="D10782" t="s">
        <v>3</v>
      </c>
      <c r="E10782">
        <f>_xlfn.MAXIFS('CO2'!$D:$D,'CO2'!$A:$A,Table1[[#This Row],[Year]],'CO2'!$B:$B,Table1[[#This Row],[State]],'CO2'!$C:$C,Table1[[#This Row],[Sector]])</f>
        <v>4.1900000000000004</v>
      </c>
      <c r="F10782">
        <f>AVERAGEIFS(Population!$C:$C,Population!$A:$A,Table1[[#This Row],[Year]],Population!$B:$B,Table1[[#This Row],[State]])</f>
        <v>3076844</v>
      </c>
      <c r="G10782">
        <f>_xlfn.MAXIFS('Land and Water Area'!$B:$B,'Land and Water Area'!$A:$A,Datasheet!C10782)</f>
        <v>55853.262999999999</v>
      </c>
      <c r="H10782">
        <f>_xlfn.MAXIFS('Land and Water Area'!$C:$C,'Land and Water Area'!$A:$A,Datasheet!C10782)</f>
        <v>419.46499999999997</v>
      </c>
    </row>
    <row r="10783" spans="1:8" x14ac:dyDescent="0.2">
      <c r="A10783">
        <v>1</v>
      </c>
      <c r="B10783">
        <v>2012</v>
      </c>
      <c r="C10783" t="s">
        <v>23</v>
      </c>
      <c r="D10783" t="s">
        <v>4</v>
      </c>
      <c r="E10783">
        <f>_xlfn.MAXIFS('CO2'!$D:$D,'CO2'!$A:$A,Table1[[#This Row],[Year]],'CO2'!$B:$B,Table1[[#This Row],[State]],'CO2'!$C:$C,Table1[[#This Row],[Sector]])</f>
        <v>34.83</v>
      </c>
      <c r="F10783">
        <f>AVERAGEIFS(Population!$C:$C,Population!$A:$A,Table1[[#This Row],[Year]],Population!$B:$B,Table1[[#This Row],[State]])</f>
        <v>3076844</v>
      </c>
      <c r="G10783">
        <f>_xlfn.MAXIFS('Land and Water Area'!$B:$B,'Land and Water Area'!$A:$A,Datasheet!C10783)</f>
        <v>55853.262999999999</v>
      </c>
      <c r="H10783">
        <f>_xlfn.MAXIFS('Land and Water Area'!$C:$C,'Land and Water Area'!$A:$A,Datasheet!C10783)</f>
        <v>419.46499999999997</v>
      </c>
    </row>
    <row r="10784" spans="1:8" x14ac:dyDescent="0.2">
      <c r="A10784">
        <v>1</v>
      </c>
      <c r="B10784">
        <v>2012</v>
      </c>
      <c r="C10784" t="s">
        <v>23</v>
      </c>
      <c r="D10784" t="s">
        <v>5</v>
      </c>
      <c r="E10784">
        <f>_xlfn.MAXIFS('CO2'!$D:$D,'CO2'!$A:$A,Table1[[#This Row],[Year]],'CO2'!$B:$B,Table1[[#This Row],[State]],'CO2'!$C:$C,Table1[[#This Row],[Sector]])</f>
        <v>18.5</v>
      </c>
      <c r="F10784">
        <f>AVERAGEIFS(Population!$C:$C,Population!$A:$A,Table1[[#This Row],[Year]],Population!$B:$B,Table1[[#This Row],[State]])</f>
        <v>3076844</v>
      </c>
      <c r="G10784">
        <f>_xlfn.MAXIFS('Land and Water Area'!$B:$B,'Land and Water Area'!$A:$A,Datasheet!C10784)</f>
        <v>55853.262999999999</v>
      </c>
      <c r="H10784">
        <f>_xlfn.MAXIFS('Land and Water Area'!$C:$C,'Land and Water Area'!$A:$A,Datasheet!C10784)</f>
        <v>419.46499999999997</v>
      </c>
    </row>
    <row r="10785" spans="1:8" x14ac:dyDescent="0.2">
      <c r="A10785">
        <v>1</v>
      </c>
      <c r="B10785">
        <v>2012</v>
      </c>
      <c r="C10785" t="s">
        <v>23</v>
      </c>
      <c r="D10785" t="s">
        <v>6</v>
      </c>
      <c r="E10785">
        <f>_xlfn.MAXIFS('CO2'!$D:$D,'CO2'!$A:$A,Table1[[#This Row],[Year]],'CO2'!$B:$B,Table1[[#This Row],[State]],'CO2'!$C:$C,Table1[[#This Row],[Sector]])</f>
        <v>3.96</v>
      </c>
      <c r="F10785">
        <f>AVERAGEIFS(Population!$C:$C,Population!$A:$A,Table1[[#This Row],[Year]],Population!$B:$B,Table1[[#This Row],[State]])</f>
        <v>3076844</v>
      </c>
      <c r="G10785">
        <f>_xlfn.MAXIFS('Land and Water Area'!$B:$B,'Land and Water Area'!$A:$A,Datasheet!C10785)</f>
        <v>55853.262999999999</v>
      </c>
      <c r="H10785">
        <f>_xlfn.MAXIFS('Land and Water Area'!$C:$C,'Land and Water Area'!$A:$A,Datasheet!C10785)</f>
        <v>419.46499999999997</v>
      </c>
    </row>
    <row r="10786" spans="1:8" x14ac:dyDescent="0.2">
      <c r="A10786">
        <v>1</v>
      </c>
      <c r="B10786">
        <v>2012</v>
      </c>
      <c r="C10786" t="s">
        <v>23</v>
      </c>
      <c r="D10786" t="s">
        <v>7</v>
      </c>
      <c r="E10786">
        <f>_xlfn.MAXIFS('CO2'!$D:$D,'CO2'!$A:$A,Table1[[#This Row],[Year]],'CO2'!$B:$B,Table1[[#This Row],[State]],'CO2'!$C:$C,Table1[[#This Row],[Sector]])</f>
        <v>19.91</v>
      </c>
      <c r="F10786">
        <f>AVERAGEIFS(Population!$C:$C,Population!$A:$A,Table1[[#This Row],[Year]],Population!$B:$B,Table1[[#This Row],[State]])</f>
        <v>3076844</v>
      </c>
      <c r="G10786">
        <f>_xlfn.MAXIFS('Land and Water Area'!$B:$B,'Land and Water Area'!$A:$A,Datasheet!C10786)</f>
        <v>55853.262999999999</v>
      </c>
      <c r="H10786">
        <f>_xlfn.MAXIFS('Land and Water Area'!$C:$C,'Land and Water Area'!$A:$A,Datasheet!C10786)</f>
        <v>419.46499999999997</v>
      </c>
    </row>
    <row r="10787" spans="1:8" x14ac:dyDescent="0.2">
      <c r="A10787">
        <v>1</v>
      </c>
      <c r="B10787">
        <v>2012</v>
      </c>
      <c r="C10787" t="s">
        <v>24</v>
      </c>
      <c r="D10787" t="s">
        <v>3</v>
      </c>
      <c r="E10787">
        <f>_xlfn.MAXIFS('CO2'!$D:$D,'CO2'!$A:$A,Table1[[#This Row],[Year]],'CO2'!$B:$B,Table1[[#This Row],[State]],'CO2'!$C:$C,Table1[[#This Row],[Sector]])</f>
        <v>1.63</v>
      </c>
      <c r="F10787">
        <f>AVERAGEIFS(Population!$C:$C,Population!$A:$A,Table1[[#This Row],[Year]],Population!$B:$B,Table1[[#This Row],[State]])</f>
        <v>2886024</v>
      </c>
      <c r="G10787">
        <f>_xlfn.MAXIFS('Land and Water Area'!$B:$B,'Land and Water Area'!$A:$A,Datasheet!C10787)</f>
        <v>81758.592999999993</v>
      </c>
      <c r="H10787">
        <f>_xlfn.MAXIFS('Land and Water Area'!$C:$C,'Land and Water Area'!$A:$A,Datasheet!C10787)</f>
        <v>519.58100000000002</v>
      </c>
    </row>
    <row r="10788" spans="1:8" x14ac:dyDescent="0.2">
      <c r="A10788">
        <v>1</v>
      </c>
      <c r="B10788">
        <v>2012</v>
      </c>
      <c r="C10788" t="s">
        <v>24</v>
      </c>
      <c r="D10788" t="s">
        <v>4</v>
      </c>
      <c r="E10788">
        <f>_xlfn.MAXIFS('CO2'!$D:$D,'CO2'!$A:$A,Table1[[#This Row],[Year]],'CO2'!$B:$B,Table1[[#This Row],[State]],'CO2'!$C:$C,Table1[[#This Row],[Sector]])</f>
        <v>30.99</v>
      </c>
      <c r="F10788">
        <f>AVERAGEIFS(Population!$C:$C,Population!$A:$A,Table1[[#This Row],[Year]],Population!$B:$B,Table1[[#This Row],[State]])</f>
        <v>2886024</v>
      </c>
      <c r="G10788">
        <f>_xlfn.MAXIFS('Land and Water Area'!$B:$B,'Land and Water Area'!$A:$A,Datasheet!C10788)</f>
        <v>81758.592999999993</v>
      </c>
      <c r="H10788">
        <f>_xlfn.MAXIFS('Land and Water Area'!$C:$C,'Land and Water Area'!$A:$A,Datasheet!C10788)</f>
        <v>519.58100000000002</v>
      </c>
    </row>
    <row r="10789" spans="1:8" x14ac:dyDescent="0.2">
      <c r="A10789">
        <v>1</v>
      </c>
      <c r="B10789">
        <v>2012</v>
      </c>
      <c r="C10789" t="s">
        <v>24</v>
      </c>
      <c r="D10789" t="s">
        <v>5</v>
      </c>
      <c r="E10789">
        <f>_xlfn.MAXIFS('CO2'!$D:$D,'CO2'!$A:$A,Table1[[#This Row],[Year]],'CO2'!$B:$B,Table1[[#This Row],[State]],'CO2'!$C:$C,Table1[[#This Row],[Sector]])</f>
        <v>12.22</v>
      </c>
      <c r="F10789">
        <f>AVERAGEIFS(Population!$C:$C,Population!$A:$A,Table1[[#This Row],[Year]],Population!$B:$B,Table1[[#This Row],[State]])</f>
        <v>2886024</v>
      </c>
      <c r="G10789">
        <f>_xlfn.MAXIFS('Land and Water Area'!$B:$B,'Land and Water Area'!$A:$A,Datasheet!C10789)</f>
        <v>81758.592999999993</v>
      </c>
      <c r="H10789">
        <f>_xlfn.MAXIFS('Land and Water Area'!$C:$C,'Land and Water Area'!$A:$A,Datasheet!C10789)</f>
        <v>519.58100000000002</v>
      </c>
    </row>
    <row r="10790" spans="1:8" x14ac:dyDescent="0.2">
      <c r="A10790">
        <v>1</v>
      </c>
      <c r="B10790">
        <v>2012</v>
      </c>
      <c r="C10790" t="s">
        <v>24</v>
      </c>
      <c r="D10790" t="s">
        <v>6</v>
      </c>
      <c r="E10790">
        <f>_xlfn.MAXIFS('CO2'!$D:$D,'CO2'!$A:$A,Table1[[#This Row],[Year]],'CO2'!$B:$B,Table1[[#This Row],[State]],'CO2'!$C:$C,Table1[[#This Row],[Sector]])</f>
        <v>3.16</v>
      </c>
      <c r="F10790">
        <f>AVERAGEIFS(Population!$C:$C,Population!$A:$A,Table1[[#This Row],[Year]],Population!$B:$B,Table1[[#This Row],[State]])</f>
        <v>2886024</v>
      </c>
      <c r="G10790">
        <f>_xlfn.MAXIFS('Land and Water Area'!$B:$B,'Land and Water Area'!$A:$A,Datasheet!C10790)</f>
        <v>81758.592999999993</v>
      </c>
      <c r="H10790">
        <f>_xlfn.MAXIFS('Land and Water Area'!$C:$C,'Land and Water Area'!$A:$A,Datasheet!C10790)</f>
        <v>519.58100000000002</v>
      </c>
    </row>
    <row r="10791" spans="1:8" x14ac:dyDescent="0.2">
      <c r="A10791">
        <v>1</v>
      </c>
      <c r="B10791">
        <v>2012</v>
      </c>
      <c r="C10791" t="s">
        <v>24</v>
      </c>
      <c r="D10791" t="s">
        <v>7</v>
      </c>
      <c r="E10791">
        <f>_xlfn.MAXIFS('CO2'!$D:$D,'CO2'!$A:$A,Table1[[#This Row],[Year]],'CO2'!$B:$B,Table1[[#This Row],[State]],'CO2'!$C:$C,Table1[[#This Row],[Sector]])</f>
        <v>18.059999999999999</v>
      </c>
      <c r="F10791">
        <f>AVERAGEIFS(Population!$C:$C,Population!$A:$A,Table1[[#This Row],[Year]],Population!$B:$B,Table1[[#This Row],[State]])</f>
        <v>2886024</v>
      </c>
      <c r="G10791">
        <f>_xlfn.MAXIFS('Land and Water Area'!$B:$B,'Land and Water Area'!$A:$A,Datasheet!C10791)</f>
        <v>81758.592999999993</v>
      </c>
      <c r="H10791">
        <f>_xlfn.MAXIFS('Land and Water Area'!$C:$C,'Land and Water Area'!$A:$A,Datasheet!C10791)</f>
        <v>519.58100000000002</v>
      </c>
    </row>
    <row r="10792" spans="1:8" x14ac:dyDescent="0.2">
      <c r="A10792">
        <v>1</v>
      </c>
      <c r="B10792">
        <v>2012</v>
      </c>
      <c r="C10792" t="s">
        <v>25</v>
      </c>
      <c r="D10792" t="s">
        <v>3</v>
      </c>
      <c r="E10792">
        <f>_xlfn.MAXIFS('CO2'!$D:$D,'CO2'!$A:$A,Table1[[#This Row],[Year]],'CO2'!$B:$B,Table1[[#This Row],[State]],'CO2'!$C:$C,Table1[[#This Row],[Sector]])</f>
        <v>2.0499999999999998</v>
      </c>
      <c r="F10792">
        <f>AVERAGEIFS(Population!$C:$C,Population!$A:$A,Table1[[#This Row],[Year]],Population!$B:$B,Table1[[#This Row],[State]])</f>
        <v>4387865</v>
      </c>
      <c r="G10792">
        <f>_xlfn.MAXIFS('Land and Water Area'!$B:$B,'Land and Water Area'!$A:$A,Datasheet!C10792)</f>
        <v>39485.360000000001</v>
      </c>
      <c r="H10792">
        <f>_xlfn.MAXIFS('Land and Water Area'!$C:$C,'Land and Water Area'!$A:$A,Datasheet!C10792)</f>
        <v>920.55700000000002</v>
      </c>
    </row>
    <row r="10793" spans="1:8" x14ac:dyDescent="0.2">
      <c r="A10793">
        <v>1</v>
      </c>
      <c r="B10793">
        <v>2012</v>
      </c>
      <c r="C10793" t="s">
        <v>25</v>
      </c>
      <c r="D10793" t="s">
        <v>4</v>
      </c>
      <c r="E10793">
        <f>_xlfn.MAXIFS('CO2'!$D:$D,'CO2'!$A:$A,Table1[[#This Row],[Year]],'CO2'!$B:$B,Table1[[#This Row],[State]],'CO2'!$C:$C,Table1[[#This Row],[Sector]])</f>
        <v>87.44</v>
      </c>
      <c r="F10793">
        <f>AVERAGEIFS(Population!$C:$C,Population!$A:$A,Table1[[#This Row],[Year]],Population!$B:$B,Table1[[#This Row],[State]])</f>
        <v>4387865</v>
      </c>
      <c r="G10793">
        <f>_xlfn.MAXIFS('Land and Water Area'!$B:$B,'Land and Water Area'!$A:$A,Datasheet!C10793)</f>
        <v>39485.360000000001</v>
      </c>
      <c r="H10793">
        <f>_xlfn.MAXIFS('Land and Water Area'!$C:$C,'Land and Water Area'!$A:$A,Datasheet!C10793)</f>
        <v>920.55700000000002</v>
      </c>
    </row>
    <row r="10794" spans="1:8" x14ac:dyDescent="0.2">
      <c r="A10794">
        <v>1</v>
      </c>
      <c r="B10794">
        <v>2012</v>
      </c>
      <c r="C10794" t="s">
        <v>25</v>
      </c>
      <c r="D10794" t="s">
        <v>5</v>
      </c>
      <c r="E10794">
        <f>_xlfn.MAXIFS('CO2'!$D:$D,'CO2'!$A:$A,Table1[[#This Row],[Year]],'CO2'!$B:$B,Table1[[#This Row],[State]],'CO2'!$C:$C,Table1[[#This Row],[Sector]])</f>
        <v>17.37</v>
      </c>
      <c r="F10794">
        <f>AVERAGEIFS(Population!$C:$C,Population!$A:$A,Table1[[#This Row],[Year]],Population!$B:$B,Table1[[#This Row],[State]])</f>
        <v>4387865</v>
      </c>
      <c r="G10794">
        <f>_xlfn.MAXIFS('Land and Water Area'!$B:$B,'Land and Water Area'!$A:$A,Datasheet!C10794)</f>
        <v>39485.360000000001</v>
      </c>
      <c r="H10794">
        <f>_xlfn.MAXIFS('Land and Water Area'!$C:$C,'Land and Water Area'!$A:$A,Datasheet!C10794)</f>
        <v>920.55700000000002</v>
      </c>
    </row>
    <row r="10795" spans="1:8" x14ac:dyDescent="0.2">
      <c r="A10795">
        <v>1</v>
      </c>
      <c r="B10795">
        <v>2012</v>
      </c>
      <c r="C10795" t="s">
        <v>25</v>
      </c>
      <c r="D10795" t="s">
        <v>6</v>
      </c>
      <c r="E10795">
        <f>_xlfn.MAXIFS('CO2'!$D:$D,'CO2'!$A:$A,Table1[[#This Row],[Year]],'CO2'!$B:$B,Table1[[#This Row],[State]],'CO2'!$C:$C,Table1[[#This Row],[Sector]])</f>
        <v>2.79</v>
      </c>
      <c r="F10795">
        <f>AVERAGEIFS(Population!$C:$C,Population!$A:$A,Table1[[#This Row],[Year]],Population!$B:$B,Table1[[#This Row],[State]])</f>
        <v>4387865</v>
      </c>
      <c r="G10795">
        <f>_xlfn.MAXIFS('Land and Water Area'!$B:$B,'Land and Water Area'!$A:$A,Datasheet!C10795)</f>
        <v>39485.360000000001</v>
      </c>
      <c r="H10795">
        <f>_xlfn.MAXIFS('Land and Water Area'!$C:$C,'Land and Water Area'!$A:$A,Datasheet!C10795)</f>
        <v>920.55700000000002</v>
      </c>
    </row>
    <row r="10796" spans="1:8" x14ac:dyDescent="0.2">
      <c r="A10796">
        <v>1</v>
      </c>
      <c r="B10796">
        <v>2012</v>
      </c>
      <c r="C10796" t="s">
        <v>25</v>
      </c>
      <c r="D10796" t="s">
        <v>7</v>
      </c>
      <c r="E10796">
        <f>_xlfn.MAXIFS('CO2'!$D:$D,'CO2'!$A:$A,Table1[[#This Row],[Year]],'CO2'!$B:$B,Table1[[#This Row],[State]],'CO2'!$C:$C,Table1[[#This Row],[Sector]])</f>
        <v>30.98</v>
      </c>
      <c r="F10796">
        <f>AVERAGEIFS(Population!$C:$C,Population!$A:$A,Table1[[#This Row],[Year]],Population!$B:$B,Table1[[#This Row],[State]])</f>
        <v>4387865</v>
      </c>
      <c r="G10796">
        <f>_xlfn.MAXIFS('Land and Water Area'!$B:$B,'Land and Water Area'!$A:$A,Datasheet!C10796)</f>
        <v>39485.360000000001</v>
      </c>
      <c r="H10796">
        <f>_xlfn.MAXIFS('Land and Water Area'!$C:$C,'Land and Water Area'!$A:$A,Datasheet!C10796)</f>
        <v>920.55700000000002</v>
      </c>
    </row>
    <row r="10797" spans="1:8" x14ac:dyDescent="0.2">
      <c r="A10797">
        <v>1</v>
      </c>
      <c r="B10797">
        <v>2012</v>
      </c>
      <c r="C10797" t="s">
        <v>26</v>
      </c>
      <c r="D10797" t="s">
        <v>3</v>
      </c>
      <c r="E10797">
        <f>_xlfn.MAXIFS('CO2'!$D:$D,'CO2'!$A:$A,Table1[[#This Row],[Year]],'CO2'!$B:$B,Table1[[#This Row],[State]],'CO2'!$C:$C,Table1[[#This Row],[Sector]])</f>
        <v>1.86</v>
      </c>
      <c r="F10797">
        <f>AVERAGEIFS(Population!$C:$C,Population!$A:$A,Table1[[#This Row],[Year]],Population!$B:$B,Table1[[#This Row],[State]])</f>
        <v>4602067</v>
      </c>
      <c r="G10797">
        <f>_xlfn.MAXIFS('Land and Water Area'!$B:$B,'Land and Water Area'!$A:$A,Datasheet!C10797)</f>
        <v>43216.591</v>
      </c>
      <c r="H10797">
        <f>_xlfn.MAXIFS('Land and Water Area'!$C:$C,'Land and Water Area'!$A:$A,Datasheet!C10797)</f>
        <v>9158.8019999999997</v>
      </c>
    </row>
    <row r="10798" spans="1:8" x14ac:dyDescent="0.2">
      <c r="A10798">
        <v>1</v>
      </c>
      <c r="B10798">
        <v>2012</v>
      </c>
      <c r="C10798" t="s">
        <v>26</v>
      </c>
      <c r="D10798" t="s">
        <v>4</v>
      </c>
      <c r="E10798">
        <f>_xlfn.MAXIFS('CO2'!$D:$D,'CO2'!$A:$A,Table1[[#This Row],[Year]],'CO2'!$B:$B,Table1[[#This Row],[State]],'CO2'!$C:$C,Table1[[#This Row],[Sector]])</f>
        <v>43.2</v>
      </c>
      <c r="F10798">
        <f>AVERAGEIFS(Population!$C:$C,Population!$A:$A,Table1[[#This Row],[Year]],Population!$B:$B,Table1[[#This Row],[State]])</f>
        <v>4602067</v>
      </c>
      <c r="G10798">
        <f>_xlfn.MAXIFS('Land and Water Area'!$B:$B,'Land and Water Area'!$A:$A,Datasheet!C10798)</f>
        <v>43216.591</v>
      </c>
      <c r="H10798">
        <f>_xlfn.MAXIFS('Land and Water Area'!$C:$C,'Land and Water Area'!$A:$A,Datasheet!C10798)</f>
        <v>9158.8019999999997</v>
      </c>
    </row>
    <row r="10799" spans="1:8" x14ac:dyDescent="0.2">
      <c r="A10799">
        <v>1</v>
      </c>
      <c r="B10799">
        <v>2012</v>
      </c>
      <c r="C10799" t="s">
        <v>26</v>
      </c>
      <c r="D10799" t="s">
        <v>5</v>
      </c>
      <c r="E10799">
        <f>_xlfn.MAXIFS('CO2'!$D:$D,'CO2'!$A:$A,Table1[[#This Row],[Year]],'CO2'!$B:$B,Table1[[#This Row],[State]],'CO2'!$C:$C,Table1[[#This Row],[Sector]])</f>
        <v>111.24</v>
      </c>
      <c r="F10799">
        <f>AVERAGEIFS(Population!$C:$C,Population!$A:$A,Table1[[#This Row],[Year]],Population!$B:$B,Table1[[#This Row],[State]])</f>
        <v>4602067</v>
      </c>
      <c r="G10799">
        <f>_xlfn.MAXIFS('Land and Water Area'!$B:$B,'Land and Water Area'!$A:$A,Datasheet!C10799)</f>
        <v>43216.591</v>
      </c>
      <c r="H10799">
        <f>_xlfn.MAXIFS('Land and Water Area'!$C:$C,'Land and Water Area'!$A:$A,Datasheet!C10799)</f>
        <v>9158.8019999999997</v>
      </c>
    </row>
    <row r="10800" spans="1:8" x14ac:dyDescent="0.2">
      <c r="A10800">
        <v>1</v>
      </c>
      <c r="B10800">
        <v>2012</v>
      </c>
      <c r="C10800" t="s">
        <v>26</v>
      </c>
      <c r="D10800" t="s">
        <v>6</v>
      </c>
      <c r="E10800">
        <f>_xlfn.MAXIFS('CO2'!$D:$D,'CO2'!$A:$A,Table1[[#This Row],[Year]],'CO2'!$B:$B,Table1[[#This Row],[State]],'CO2'!$C:$C,Table1[[#This Row],[Sector]])</f>
        <v>1.82</v>
      </c>
      <c r="F10800">
        <f>AVERAGEIFS(Population!$C:$C,Population!$A:$A,Table1[[#This Row],[Year]],Population!$B:$B,Table1[[#This Row],[State]])</f>
        <v>4602067</v>
      </c>
      <c r="G10800">
        <f>_xlfn.MAXIFS('Land and Water Area'!$B:$B,'Land and Water Area'!$A:$A,Datasheet!C10800)</f>
        <v>43216.591</v>
      </c>
      <c r="H10800">
        <f>_xlfn.MAXIFS('Land and Water Area'!$C:$C,'Land and Water Area'!$A:$A,Datasheet!C10800)</f>
        <v>9158.8019999999997</v>
      </c>
    </row>
    <row r="10801" spans="1:8" x14ac:dyDescent="0.2">
      <c r="A10801">
        <v>1</v>
      </c>
      <c r="B10801">
        <v>2012</v>
      </c>
      <c r="C10801" t="s">
        <v>26</v>
      </c>
      <c r="D10801" t="s">
        <v>7</v>
      </c>
      <c r="E10801">
        <f>_xlfn.MAXIFS('CO2'!$D:$D,'CO2'!$A:$A,Table1[[#This Row],[Year]],'CO2'!$B:$B,Table1[[#This Row],[State]],'CO2'!$C:$C,Table1[[#This Row],[Sector]])</f>
        <v>39.03</v>
      </c>
      <c r="F10801">
        <f>AVERAGEIFS(Population!$C:$C,Population!$A:$A,Table1[[#This Row],[Year]],Population!$B:$B,Table1[[#This Row],[State]])</f>
        <v>4602067</v>
      </c>
      <c r="G10801">
        <f>_xlfn.MAXIFS('Land and Water Area'!$B:$B,'Land and Water Area'!$A:$A,Datasheet!C10801)</f>
        <v>43216.591</v>
      </c>
      <c r="H10801">
        <f>_xlfn.MAXIFS('Land and Water Area'!$C:$C,'Land and Water Area'!$A:$A,Datasheet!C10801)</f>
        <v>9158.8019999999997</v>
      </c>
    </row>
    <row r="10802" spans="1:8" x14ac:dyDescent="0.2">
      <c r="A10802">
        <v>1</v>
      </c>
      <c r="B10802">
        <v>2012</v>
      </c>
      <c r="C10802" t="s">
        <v>27</v>
      </c>
      <c r="D10802" t="s">
        <v>3</v>
      </c>
      <c r="E10802">
        <f>_xlfn.MAXIFS('CO2'!$D:$D,'CO2'!$A:$A,Table1[[#This Row],[Year]],'CO2'!$B:$B,Table1[[#This Row],[State]],'CO2'!$C:$C,Table1[[#This Row],[Sector]])</f>
        <v>1.58</v>
      </c>
      <c r="F10802">
        <f>AVERAGEIFS(Population!$C:$C,Population!$A:$A,Table1[[#This Row],[Year]],Population!$B:$B,Table1[[#This Row],[State]])</f>
        <v>1328094</v>
      </c>
      <c r="G10802">
        <f>_xlfn.MAXIFS('Land and Water Area'!$B:$B,'Land and Water Area'!$A:$A,Datasheet!C10802)</f>
        <v>30845.040000000001</v>
      </c>
      <c r="H10802">
        <f>_xlfn.MAXIFS('Land and Water Area'!$C:$C,'Land and Water Area'!$A:$A,Datasheet!C10802)</f>
        <v>4534.8389999999999</v>
      </c>
    </row>
    <row r="10803" spans="1:8" x14ac:dyDescent="0.2">
      <c r="A10803">
        <v>1</v>
      </c>
      <c r="B10803">
        <v>2012</v>
      </c>
      <c r="C10803" t="s">
        <v>27</v>
      </c>
      <c r="D10803" t="s">
        <v>4</v>
      </c>
      <c r="E10803">
        <f>_xlfn.MAXIFS('CO2'!$D:$D,'CO2'!$A:$A,Table1[[#This Row],[Year]],'CO2'!$B:$B,Table1[[#This Row],[State]],'CO2'!$C:$C,Table1[[#This Row],[Sector]])</f>
        <v>1.74</v>
      </c>
      <c r="F10803">
        <f>AVERAGEIFS(Population!$C:$C,Population!$A:$A,Table1[[#This Row],[Year]],Population!$B:$B,Table1[[#This Row],[State]])</f>
        <v>1328094</v>
      </c>
      <c r="G10803">
        <f>_xlfn.MAXIFS('Land and Water Area'!$B:$B,'Land and Water Area'!$A:$A,Datasheet!C10803)</f>
        <v>30845.040000000001</v>
      </c>
      <c r="H10803">
        <f>_xlfn.MAXIFS('Land and Water Area'!$C:$C,'Land and Water Area'!$A:$A,Datasheet!C10803)</f>
        <v>4534.8389999999999</v>
      </c>
    </row>
    <row r="10804" spans="1:8" x14ac:dyDescent="0.2">
      <c r="A10804">
        <v>1</v>
      </c>
      <c r="B10804">
        <v>2012</v>
      </c>
      <c r="C10804" t="s">
        <v>27</v>
      </c>
      <c r="D10804" t="s">
        <v>5</v>
      </c>
      <c r="E10804">
        <f>_xlfn.MAXIFS('CO2'!$D:$D,'CO2'!$A:$A,Table1[[#This Row],[Year]],'CO2'!$B:$B,Table1[[#This Row],[State]],'CO2'!$C:$C,Table1[[#This Row],[Sector]])</f>
        <v>2.35</v>
      </c>
      <c r="F10804">
        <f>AVERAGEIFS(Population!$C:$C,Population!$A:$A,Table1[[#This Row],[Year]],Population!$B:$B,Table1[[#This Row],[State]])</f>
        <v>1328094</v>
      </c>
      <c r="G10804">
        <f>_xlfn.MAXIFS('Land and Water Area'!$B:$B,'Land and Water Area'!$A:$A,Datasheet!C10804)</f>
        <v>30845.040000000001</v>
      </c>
      <c r="H10804">
        <f>_xlfn.MAXIFS('Land and Water Area'!$C:$C,'Land and Water Area'!$A:$A,Datasheet!C10804)</f>
        <v>4534.8389999999999</v>
      </c>
    </row>
    <row r="10805" spans="1:8" x14ac:dyDescent="0.2">
      <c r="A10805">
        <v>1</v>
      </c>
      <c r="B10805">
        <v>2012</v>
      </c>
      <c r="C10805" t="s">
        <v>27</v>
      </c>
      <c r="D10805" t="s">
        <v>6</v>
      </c>
      <c r="E10805">
        <f>_xlfn.MAXIFS('CO2'!$D:$D,'CO2'!$A:$A,Table1[[#This Row],[Year]],'CO2'!$B:$B,Table1[[#This Row],[State]],'CO2'!$C:$C,Table1[[#This Row],[Sector]])</f>
        <v>2.25</v>
      </c>
      <c r="F10805">
        <f>AVERAGEIFS(Population!$C:$C,Population!$A:$A,Table1[[#This Row],[Year]],Population!$B:$B,Table1[[#This Row],[State]])</f>
        <v>1328094</v>
      </c>
      <c r="G10805">
        <f>_xlfn.MAXIFS('Land and Water Area'!$B:$B,'Land and Water Area'!$A:$A,Datasheet!C10805)</f>
        <v>30845.040000000001</v>
      </c>
      <c r="H10805">
        <f>_xlfn.MAXIFS('Land and Water Area'!$C:$C,'Land and Water Area'!$A:$A,Datasheet!C10805)</f>
        <v>4534.8389999999999</v>
      </c>
    </row>
    <row r="10806" spans="1:8" x14ac:dyDescent="0.2">
      <c r="A10806">
        <v>1</v>
      </c>
      <c r="B10806">
        <v>2012</v>
      </c>
      <c r="C10806" t="s">
        <v>27</v>
      </c>
      <c r="D10806" t="s">
        <v>7</v>
      </c>
      <c r="E10806">
        <f>_xlfn.MAXIFS('CO2'!$D:$D,'CO2'!$A:$A,Table1[[#This Row],[Year]],'CO2'!$B:$B,Table1[[#This Row],[State]],'CO2'!$C:$C,Table1[[#This Row],[Sector]])</f>
        <v>7.7</v>
      </c>
      <c r="F10806">
        <f>AVERAGEIFS(Population!$C:$C,Population!$A:$A,Table1[[#This Row],[Year]],Population!$B:$B,Table1[[#This Row],[State]])</f>
        <v>1328094</v>
      </c>
      <c r="G10806">
        <f>_xlfn.MAXIFS('Land and Water Area'!$B:$B,'Land and Water Area'!$A:$A,Datasheet!C10806)</f>
        <v>30845.040000000001</v>
      </c>
      <c r="H10806">
        <f>_xlfn.MAXIFS('Land and Water Area'!$C:$C,'Land and Water Area'!$A:$A,Datasheet!C10806)</f>
        <v>4534.8389999999999</v>
      </c>
    </row>
    <row r="10807" spans="1:8" x14ac:dyDescent="0.2">
      <c r="A10807">
        <v>1</v>
      </c>
      <c r="B10807">
        <v>2012</v>
      </c>
      <c r="C10807" t="s">
        <v>28</v>
      </c>
      <c r="D10807" t="s">
        <v>3</v>
      </c>
      <c r="E10807">
        <f>_xlfn.MAXIFS('CO2'!$D:$D,'CO2'!$A:$A,Table1[[#This Row],[Year]],'CO2'!$B:$B,Table1[[#This Row],[State]],'CO2'!$C:$C,Table1[[#This Row],[Sector]])</f>
        <v>4.3899999999999997</v>
      </c>
      <c r="F10807">
        <f>AVERAGEIFS(Population!$C:$C,Population!$A:$A,Table1[[#This Row],[Year]],Population!$B:$B,Table1[[#This Row],[State]])</f>
        <v>5888375</v>
      </c>
      <c r="G10807">
        <f>_xlfn.MAXIFS('Land and Water Area'!$B:$B,'Land and Water Area'!$A:$A,Datasheet!C10807)</f>
        <v>9711.1409999999996</v>
      </c>
      <c r="H10807">
        <f>_xlfn.MAXIFS('Land and Water Area'!$C:$C,'Land and Water Area'!$A:$A,Datasheet!C10807)</f>
        <v>2694.7359999999999</v>
      </c>
    </row>
    <row r="10808" spans="1:8" x14ac:dyDescent="0.2">
      <c r="A10808">
        <v>1</v>
      </c>
      <c r="B10808">
        <v>2012</v>
      </c>
      <c r="C10808" t="s">
        <v>28</v>
      </c>
      <c r="D10808" t="s">
        <v>4</v>
      </c>
      <c r="E10808">
        <f>_xlfn.MAXIFS('CO2'!$D:$D,'CO2'!$A:$A,Table1[[#This Row],[Year]],'CO2'!$B:$B,Table1[[#This Row],[State]],'CO2'!$C:$C,Table1[[#This Row],[Sector]])</f>
        <v>19.190000000000001</v>
      </c>
      <c r="F10808">
        <f>AVERAGEIFS(Population!$C:$C,Population!$A:$A,Table1[[#This Row],[Year]],Population!$B:$B,Table1[[#This Row],[State]])</f>
        <v>5888375</v>
      </c>
      <c r="G10808">
        <f>_xlfn.MAXIFS('Land and Water Area'!$B:$B,'Land and Water Area'!$A:$A,Datasheet!C10808)</f>
        <v>9711.1409999999996</v>
      </c>
      <c r="H10808">
        <f>_xlfn.MAXIFS('Land and Water Area'!$C:$C,'Land and Water Area'!$A:$A,Datasheet!C10808)</f>
        <v>2694.7359999999999</v>
      </c>
    </row>
    <row r="10809" spans="1:8" x14ac:dyDescent="0.2">
      <c r="A10809">
        <v>1</v>
      </c>
      <c r="B10809">
        <v>2012</v>
      </c>
      <c r="C10809" t="s">
        <v>28</v>
      </c>
      <c r="D10809" t="s">
        <v>5</v>
      </c>
      <c r="E10809">
        <f>_xlfn.MAXIFS('CO2'!$D:$D,'CO2'!$A:$A,Table1[[#This Row],[Year]],'CO2'!$B:$B,Table1[[#This Row],[State]],'CO2'!$C:$C,Table1[[#This Row],[Sector]])</f>
        <v>3.79</v>
      </c>
      <c r="F10809">
        <f>AVERAGEIFS(Population!$C:$C,Population!$A:$A,Table1[[#This Row],[Year]],Population!$B:$B,Table1[[#This Row],[State]])</f>
        <v>5888375</v>
      </c>
      <c r="G10809">
        <f>_xlfn.MAXIFS('Land and Water Area'!$B:$B,'Land and Water Area'!$A:$A,Datasheet!C10809)</f>
        <v>9711.1409999999996</v>
      </c>
      <c r="H10809">
        <f>_xlfn.MAXIFS('Land and Water Area'!$C:$C,'Land and Water Area'!$A:$A,Datasheet!C10809)</f>
        <v>2694.7359999999999</v>
      </c>
    </row>
    <row r="10810" spans="1:8" x14ac:dyDescent="0.2">
      <c r="A10810">
        <v>1</v>
      </c>
      <c r="B10810">
        <v>2012</v>
      </c>
      <c r="C10810" t="s">
        <v>28</v>
      </c>
      <c r="D10810" t="s">
        <v>6</v>
      </c>
      <c r="E10810">
        <f>_xlfn.MAXIFS('CO2'!$D:$D,'CO2'!$A:$A,Table1[[#This Row],[Year]],'CO2'!$B:$B,Table1[[#This Row],[State]],'CO2'!$C:$C,Table1[[#This Row],[Sector]])</f>
        <v>5.23</v>
      </c>
      <c r="F10810">
        <f>AVERAGEIFS(Population!$C:$C,Population!$A:$A,Table1[[#This Row],[Year]],Population!$B:$B,Table1[[#This Row],[State]])</f>
        <v>5888375</v>
      </c>
      <c r="G10810">
        <f>_xlfn.MAXIFS('Land and Water Area'!$B:$B,'Land and Water Area'!$A:$A,Datasheet!C10810)</f>
        <v>9711.1409999999996</v>
      </c>
      <c r="H10810">
        <f>_xlfn.MAXIFS('Land and Water Area'!$C:$C,'Land and Water Area'!$A:$A,Datasheet!C10810)</f>
        <v>2694.7359999999999</v>
      </c>
    </row>
    <row r="10811" spans="1:8" x14ac:dyDescent="0.2">
      <c r="A10811">
        <v>1</v>
      </c>
      <c r="B10811">
        <v>2012</v>
      </c>
      <c r="C10811" t="s">
        <v>28</v>
      </c>
      <c r="D10811" t="s">
        <v>7</v>
      </c>
      <c r="E10811">
        <f>_xlfn.MAXIFS('CO2'!$D:$D,'CO2'!$A:$A,Table1[[#This Row],[Year]],'CO2'!$B:$B,Table1[[#This Row],[State]],'CO2'!$C:$C,Table1[[#This Row],[Sector]])</f>
        <v>29.76</v>
      </c>
      <c r="F10811">
        <f>AVERAGEIFS(Population!$C:$C,Population!$A:$A,Table1[[#This Row],[Year]],Population!$B:$B,Table1[[#This Row],[State]])</f>
        <v>5888375</v>
      </c>
      <c r="G10811">
        <f>_xlfn.MAXIFS('Land and Water Area'!$B:$B,'Land and Water Area'!$A:$A,Datasheet!C10811)</f>
        <v>9711.1409999999996</v>
      </c>
      <c r="H10811">
        <f>_xlfn.MAXIFS('Land and Water Area'!$C:$C,'Land and Water Area'!$A:$A,Datasheet!C10811)</f>
        <v>2694.7359999999999</v>
      </c>
    </row>
    <row r="10812" spans="1:8" x14ac:dyDescent="0.2">
      <c r="A10812">
        <v>1</v>
      </c>
      <c r="B10812">
        <v>2012</v>
      </c>
      <c r="C10812" t="s">
        <v>29</v>
      </c>
      <c r="D10812" t="s">
        <v>3</v>
      </c>
      <c r="E10812">
        <f>_xlfn.MAXIFS('CO2'!$D:$D,'CO2'!$A:$A,Table1[[#This Row],[Year]],'CO2'!$B:$B,Table1[[#This Row],[State]],'CO2'!$C:$C,Table1[[#This Row],[Sector]])</f>
        <v>5.24</v>
      </c>
      <c r="F10812">
        <f>AVERAGEIFS(Population!$C:$C,Population!$A:$A,Table1[[#This Row],[Year]],Population!$B:$B,Table1[[#This Row],[State]])</f>
        <v>6664269</v>
      </c>
      <c r="G10812">
        <f>_xlfn.MAXIFS('Land and Water Area'!$B:$B,'Land and Water Area'!$A:$A,Datasheet!C10812)</f>
        <v>7800.9409999999998</v>
      </c>
      <c r="H10812">
        <f>_xlfn.MAXIFS('Land and Water Area'!$C:$C,'Land and Water Area'!$A:$A,Datasheet!C10812)</f>
        <v>2753.1790000000001</v>
      </c>
    </row>
    <row r="10813" spans="1:8" x14ac:dyDescent="0.2">
      <c r="A10813">
        <v>1</v>
      </c>
      <c r="B10813">
        <v>2012</v>
      </c>
      <c r="C10813" t="s">
        <v>29</v>
      </c>
      <c r="D10813" t="s">
        <v>4</v>
      </c>
      <c r="E10813">
        <f>_xlfn.MAXIFS('CO2'!$D:$D,'CO2'!$A:$A,Table1[[#This Row],[Year]],'CO2'!$B:$B,Table1[[#This Row],[State]],'CO2'!$C:$C,Table1[[#This Row],[Sector]])</f>
        <v>12.13</v>
      </c>
      <c r="F10813">
        <f>AVERAGEIFS(Population!$C:$C,Population!$A:$A,Table1[[#This Row],[Year]],Population!$B:$B,Table1[[#This Row],[State]])</f>
        <v>6664269</v>
      </c>
      <c r="G10813">
        <f>_xlfn.MAXIFS('Land and Water Area'!$B:$B,'Land and Water Area'!$A:$A,Datasheet!C10813)</f>
        <v>7800.9409999999998</v>
      </c>
      <c r="H10813">
        <f>_xlfn.MAXIFS('Land and Water Area'!$C:$C,'Land and Water Area'!$A:$A,Datasheet!C10813)</f>
        <v>2753.1790000000001</v>
      </c>
    </row>
    <row r="10814" spans="1:8" x14ac:dyDescent="0.2">
      <c r="A10814">
        <v>1</v>
      </c>
      <c r="B10814">
        <v>2012</v>
      </c>
      <c r="C10814" t="s">
        <v>29</v>
      </c>
      <c r="D10814" t="s">
        <v>5</v>
      </c>
      <c r="E10814">
        <f>_xlfn.MAXIFS('CO2'!$D:$D,'CO2'!$A:$A,Table1[[#This Row],[Year]],'CO2'!$B:$B,Table1[[#This Row],[State]],'CO2'!$C:$C,Table1[[#This Row],[Sector]])</f>
        <v>3.24</v>
      </c>
      <c r="F10814">
        <f>AVERAGEIFS(Population!$C:$C,Population!$A:$A,Table1[[#This Row],[Year]],Population!$B:$B,Table1[[#This Row],[State]])</f>
        <v>6664269</v>
      </c>
      <c r="G10814">
        <f>_xlfn.MAXIFS('Land and Water Area'!$B:$B,'Land and Water Area'!$A:$A,Datasheet!C10814)</f>
        <v>7800.9409999999998</v>
      </c>
      <c r="H10814">
        <f>_xlfn.MAXIFS('Land and Water Area'!$C:$C,'Land and Water Area'!$A:$A,Datasheet!C10814)</f>
        <v>2753.1790000000001</v>
      </c>
    </row>
    <row r="10815" spans="1:8" x14ac:dyDescent="0.2">
      <c r="A10815">
        <v>1</v>
      </c>
      <c r="B10815">
        <v>2012</v>
      </c>
      <c r="C10815" t="s">
        <v>29</v>
      </c>
      <c r="D10815" t="s">
        <v>6</v>
      </c>
      <c r="E10815">
        <f>_xlfn.MAXIFS('CO2'!$D:$D,'CO2'!$A:$A,Table1[[#This Row],[Year]],'CO2'!$B:$B,Table1[[#This Row],[State]],'CO2'!$C:$C,Table1[[#This Row],[Sector]])</f>
        <v>11.81</v>
      </c>
      <c r="F10815">
        <f>AVERAGEIFS(Population!$C:$C,Population!$A:$A,Table1[[#This Row],[Year]],Population!$B:$B,Table1[[#This Row],[State]])</f>
        <v>6664269</v>
      </c>
      <c r="G10815">
        <f>_xlfn.MAXIFS('Land and Water Area'!$B:$B,'Land and Water Area'!$A:$A,Datasheet!C10815)</f>
        <v>7800.9409999999998</v>
      </c>
      <c r="H10815">
        <f>_xlfn.MAXIFS('Land and Water Area'!$C:$C,'Land and Water Area'!$A:$A,Datasheet!C10815)</f>
        <v>2753.1790000000001</v>
      </c>
    </row>
    <row r="10816" spans="1:8" x14ac:dyDescent="0.2">
      <c r="A10816">
        <v>1</v>
      </c>
      <c r="B10816">
        <v>2012</v>
      </c>
      <c r="C10816" t="s">
        <v>29</v>
      </c>
      <c r="D10816" t="s">
        <v>7</v>
      </c>
      <c r="E10816">
        <f>_xlfn.MAXIFS('CO2'!$D:$D,'CO2'!$A:$A,Table1[[#This Row],[Year]],'CO2'!$B:$B,Table1[[#This Row],[State]],'CO2'!$C:$C,Table1[[#This Row],[Sector]])</f>
        <v>30.07</v>
      </c>
      <c r="F10816">
        <f>AVERAGEIFS(Population!$C:$C,Population!$A:$A,Table1[[#This Row],[Year]],Population!$B:$B,Table1[[#This Row],[State]])</f>
        <v>6664269</v>
      </c>
      <c r="G10816">
        <f>_xlfn.MAXIFS('Land and Water Area'!$B:$B,'Land and Water Area'!$A:$A,Datasheet!C10816)</f>
        <v>7800.9409999999998</v>
      </c>
      <c r="H10816">
        <f>_xlfn.MAXIFS('Land and Water Area'!$C:$C,'Land and Water Area'!$A:$A,Datasheet!C10816)</f>
        <v>2753.1790000000001</v>
      </c>
    </row>
    <row r="10817" spans="1:8" x14ac:dyDescent="0.2">
      <c r="A10817">
        <v>1</v>
      </c>
      <c r="B10817">
        <v>2012</v>
      </c>
      <c r="C10817" t="s">
        <v>30</v>
      </c>
      <c r="D10817" t="s">
        <v>3</v>
      </c>
      <c r="E10817">
        <f>_xlfn.MAXIFS('CO2'!$D:$D,'CO2'!$A:$A,Table1[[#This Row],[Year]],'CO2'!$B:$B,Table1[[#This Row],[State]],'CO2'!$C:$C,Table1[[#This Row],[Sector]])</f>
        <v>8.74</v>
      </c>
      <c r="F10817">
        <f>AVERAGEIFS(Population!$C:$C,Population!$A:$A,Table1[[#This Row],[Year]],Population!$B:$B,Table1[[#This Row],[State]])</f>
        <v>9898289</v>
      </c>
      <c r="G10817">
        <f>_xlfn.MAXIFS('Land and Water Area'!$B:$B,'Land and Water Area'!$A:$A,Datasheet!C10817)</f>
        <v>56610.281000000003</v>
      </c>
      <c r="H10817">
        <f>_xlfn.MAXIFS('Land and Water Area'!$C:$C,'Land and Water Area'!$A:$A,Datasheet!C10817)</f>
        <v>40102.959000000003</v>
      </c>
    </row>
    <row r="10818" spans="1:8" x14ac:dyDescent="0.2">
      <c r="A10818">
        <v>1</v>
      </c>
      <c r="B10818">
        <v>2012</v>
      </c>
      <c r="C10818" t="s">
        <v>30</v>
      </c>
      <c r="D10818" t="s">
        <v>4</v>
      </c>
      <c r="E10818">
        <f>_xlfn.MAXIFS('CO2'!$D:$D,'CO2'!$A:$A,Table1[[#This Row],[Year]],'CO2'!$B:$B,Table1[[#This Row],[State]],'CO2'!$C:$C,Table1[[#This Row],[Sector]])</f>
        <v>63.49</v>
      </c>
      <c r="F10818">
        <f>AVERAGEIFS(Population!$C:$C,Population!$A:$A,Table1[[#This Row],[Year]],Population!$B:$B,Table1[[#This Row],[State]])</f>
        <v>9898289</v>
      </c>
      <c r="G10818">
        <f>_xlfn.MAXIFS('Land and Water Area'!$B:$B,'Land and Water Area'!$A:$A,Datasheet!C10818)</f>
        <v>56610.281000000003</v>
      </c>
      <c r="H10818">
        <f>_xlfn.MAXIFS('Land and Water Area'!$C:$C,'Land and Water Area'!$A:$A,Datasheet!C10818)</f>
        <v>40102.959000000003</v>
      </c>
    </row>
    <row r="10819" spans="1:8" x14ac:dyDescent="0.2">
      <c r="A10819">
        <v>1</v>
      </c>
      <c r="B10819">
        <v>2012</v>
      </c>
      <c r="C10819" t="s">
        <v>30</v>
      </c>
      <c r="D10819" t="s">
        <v>5</v>
      </c>
      <c r="E10819">
        <f>_xlfn.MAXIFS('CO2'!$D:$D,'CO2'!$A:$A,Table1[[#This Row],[Year]],'CO2'!$B:$B,Table1[[#This Row],[State]],'CO2'!$C:$C,Table1[[#This Row],[Sector]])</f>
        <v>17.79</v>
      </c>
      <c r="F10819">
        <f>AVERAGEIFS(Population!$C:$C,Population!$A:$A,Table1[[#This Row],[Year]],Population!$B:$B,Table1[[#This Row],[State]])</f>
        <v>9898289</v>
      </c>
      <c r="G10819">
        <f>_xlfn.MAXIFS('Land and Water Area'!$B:$B,'Land and Water Area'!$A:$A,Datasheet!C10819)</f>
        <v>56610.281000000003</v>
      </c>
      <c r="H10819">
        <f>_xlfn.MAXIFS('Land and Water Area'!$C:$C,'Land and Water Area'!$A:$A,Datasheet!C10819)</f>
        <v>40102.959000000003</v>
      </c>
    </row>
    <row r="10820" spans="1:8" x14ac:dyDescent="0.2">
      <c r="A10820">
        <v>1</v>
      </c>
      <c r="B10820">
        <v>2012</v>
      </c>
      <c r="C10820" t="s">
        <v>30</v>
      </c>
      <c r="D10820" t="s">
        <v>6</v>
      </c>
      <c r="E10820">
        <f>_xlfn.MAXIFS('CO2'!$D:$D,'CO2'!$A:$A,Table1[[#This Row],[Year]],'CO2'!$B:$B,Table1[[#This Row],[State]],'CO2'!$C:$C,Table1[[#This Row],[Sector]])</f>
        <v>16.84</v>
      </c>
      <c r="F10820">
        <f>AVERAGEIFS(Population!$C:$C,Population!$A:$A,Table1[[#This Row],[Year]],Population!$B:$B,Table1[[#This Row],[State]])</f>
        <v>9898289</v>
      </c>
      <c r="G10820">
        <f>_xlfn.MAXIFS('Land and Water Area'!$B:$B,'Land and Water Area'!$A:$A,Datasheet!C10820)</f>
        <v>56610.281000000003</v>
      </c>
      <c r="H10820">
        <f>_xlfn.MAXIFS('Land and Water Area'!$C:$C,'Land and Water Area'!$A:$A,Datasheet!C10820)</f>
        <v>40102.959000000003</v>
      </c>
    </row>
    <row r="10821" spans="1:8" x14ac:dyDescent="0.2">
      <c r="A10821">
        <v>1</v>
      </c>
      <c r="B10821">
        <v>2012</v>
      </c>
      <c r="C10821" t="s">
        <v>30</v>
      </c>
      <c r="D10821" t="s">
        <v>7</v>
      </c>
      <c r="E10821">
        <f>_xlfn.MAXIFS('CO2'!$D:$D,'CO2'!$A:$A,Table1[[#This Row],[Year]],'CO2'!$B:$B,Table1[[#This Row],[State]],'CO2'!$C:$C,Table1[[#This Row],[Sector]])</f>
        <v>48.58</v>
      </c>
      <c r="F10821">
        <f>AVERAGEIFS(Population!$C:$C,Population!$A:$A,Table1[[#This Row],[Year]],Population!$B:$B,Table1[[#This Row],[State]])</f>
        <v>9898289</v>
      </c>
      <c r="G10821">
        <f>_xlfn.MAXIFS('Land and Water Area'!$B:$B,'Land and Water Area'!$A:$A,Datasheet!C10821)</f>
        <v>56610.281000000003</v>
      </c>
      <c r="H10821">
        <f>_xlfn.MAXIFS('Land and Water Area'!$C:$C,'Land and Water Area'!$A:$A,Datasheet!C10821)</f>
        <v>40102.959000000003</v>
      </c>
    </row>
    <row r="10822" spans="1:8" x14ac:dyDescent="0.2">
      <c r="A10822">
        <v>1</v>
      </c>
      <c r="B10822">
        <v>2012</v>
      </c>
      <c r="C10822" t="s">
        <v>31</v>
      </c>
      <c r="D10822" t="s">
        <v>3</v>
      </c>
      <c r="E10822">
        <f>_xlfn.MAXIFS('CO2'!$D:$D,'CO2'!$A:$A,Table1[[#This Row],[Year]],'CO2'!$B:$B,Table1[[#This Row],[State]],'CO2'!$C:$C,Table1[[#This Row],[Sector]])</f>
        <v>5.33</v>
      </c>
      <c r="F10822">
        <f>AVERAGEIFS(Population!$C:$C,Population!$A:$A,Table1[[#This Row],[Year]],Population!$B:$B,Table1[[#This Row],[State]])</f>
        <v>5377500</v>
      </c>
      <c r="G10822">
        <f>_xlfn.MAXIFS('Land and Water Area'!$B:$B,'Land and Water Area'!$A:$A,Datasheet!C10822)</f>
        <v>79631.471999999994</v>
      </c>
      <c r="H10822">
        <f>_xlfn.MAXIFS('Land and Water Area'!$C:$C,'Land and Water Area'!$A:$A,Datasheet!C10822)</f>
        <v>7311.8029999999999</v>
      </c>
    </row>
    <row r="10823" spans="1:8" x14ac:dyDescent="0.2">
      <c r="A10823">
        <v>1</v>
      </c>
      <c r="B10823">
        <v>2012</v>
      </c>
      <c r="C10823" t="s">
        <v>31</v>
      </c>
      <c r="D10823" t="s">
        <v>4</v>
      </c>
      <c r="E10823">
        <f>_xlfn.MAXIFS('CO2'!$D:$D,'CO2'!$A:$A,Table1[[#This Row],[Year]],'CO2'!$B:$B,Table1[[#This Row],[State]],'CO2'!$C:$C,Table1[[#This Row],[Sector]])</f>
        <v>25.71</v>
      </c>
      <c r="F10823">
        <f>AVERAGEIFS(Population!$C:$C,Population!$A:$A,Table1[[#This Row],[Year]],Population!$B:$B,Table1[[#This Row],[State]])</f>
        <v>5377500</v>
      </c>
      <c r="G10823">
        <f>_xlfn.MAXIFS('Land and Water Area'!$B:$B,'Land and Water Area'!$A:$A,Datasheet!C10823)</f>
        <v>79631.471999999994</v>
      </c>
      <c r="H10823">
        <f>_xlfn.MAXIFS('Land and Water Area'!$C:$C,'Land and Water Area'!$A:$A,Datasheet!C10823)</f>
        <v>7311.8029999999999</v>
      </c>
    </row>
    <row r="10824" spans="1:8" x14ac:dyDescent="0.2">
      <c r="A10824">
        <v>1</v>
      </c>
      <c r="B10824">
        <v>2012</v>
      </c>
      <c r="C10824" t="s">
        <v>31</v>
      </c>
      <c r="D10824" t="s">
        <v>5</v>
      </c>
      <c r="E10824">
        <f>_xlfn.MAXIFS('CO2'!$D:$D,'CO2'!$A:$A,Table1[[#This Row],[Year]],'CO2'!$B:$B,Table1[[#This Row],[State]],'CO2'!$C:$C,Table1[[#This Row],[Sector]])</f>
        <v>16.940000000000001</v>
      </c>
      <c r="F10824">
        <f>AVERAGEIFS(Population!$C:$C,Population!$A:$A,Table1[[#This Row],[Year]],Population!$B:$B,Table1[[#This Row],[State]])</f>
        <v>5377500</v>
      </c>
      <c r="G10824">
        <f>_xlfn.MAXIFS('Land and Water Area'!$B:$B,'Land and Water Area'!$A:$A,Datasheet!C10824)</f>
        <v>79631.471999999994</v>
      </c>
      <c r="H10824">
        <f>_xlfn.MAXIFS('Land and Water Area'!$C:$C,'Land and Water Area'!$A:$A,Datasheet!C10824)</f>
        <v>7311.8029999999999</v>
      </c>
    </row>
    <row r="10825" spans="1:8" x14ac:dyDescent="0.2">
      <c r="A10825">
        <v>1</v>
      </c>
      <c r="B10825">
        <v>2012</v>
      </c>
      <c r="C10825" t="s">
        <v>31</v>
      </c>
      <c r="D10825" t="s">
        <v>6</v>
      </c>
      <c r="E10825">
        <f>_xlfn.MAXIFS('CO2'!$D:$D,'CO2'!$A:$A,Table1[[#This Row],[Year]],'CO2'!$B:$B,Table1[[#This Row],[State]],'CO2'!$C:$C,Table1[[#This Row],[Sector]])</f>
        <v>7.32</v>
      </c>
      <c r="F10825">
        <f>AVERAGEIFS(Population!$C:$C,Population!$A:$A,Table1[[#This Row],[Year]],Population!$B:$B,Table1[[#This Row],[State]])</f>
        <v>5377500</v>
      </c>
      <c r="G10825">
        <f>_xlfn.MAXIFS('Land and Water Area'!$B:$B,'Land and Water Area'!$A:$A,Datasheet!C10825)</f>
        <v>79631.471999999994</v>
      </c>
      <c r="H10825">
        <f>_xlfn.MAXIFS('Land and Water Area'!$C:$C,'Land and Water Area'!$A:$A,Datasheet!C10825)</f>
        <v>7311.8029999999999</v>
      </c>
    </row>
    <row r="10826" spans="1:8" x14ac:dyDescent="0.2">
      <c r="A10826">
        <v>1</v>
      </c>
      <c r="B10826">
        <v>2012</v>
      </c>
      <c r="C10826" t="s">
        <v>31</v>
      </c>
      <c r="D10826" t="s">
        <v>7</v>
      </c>
      <c r="E10826">
        <f>_xlfn.MAXIFS('CO2'!$D:$D,'CO2'!$A:$A,Table1[[#This Row],[Year]],'CO2'!$B:$B,Table1[[#This Row],[State]],'CO2'!$C:$C,Table1[[#This Row],[Sector]])</f>
        <v>31.14</v>
      </c>
      <c r="F10826">
        <f>AVERAGEIFS(Population!$C:$C,Population!$A:$A,Table1[[#This Row],[Year]],Population!$B:$B,Table1[[#This Row],[State]])</f>
        <v>5377500</v>
      </c>
      <c r="G10826">
        <f>_xlfn.MAXIFS('Land and Water Area'!$B:$B,'Land and Water Area'!$A:$A,Datasheet!C10826)</f>
        <v>79631.471999999994</v>
      </c>
      <c r="H10826">
        <f>_xlfn.MAXIFS('Land and Water Area'!$C:$C,'Land and Water Area'!$A:$A,Datasheet!C10826)</f>
        <v>7311.8029999999999</v>
      </c>
    </row>
    <row r="10827" spans="1:8" x14ac:dyDescent="0.2">
      <c r="A10827">
        <v>1</v>
      </c>
      <c r="B10827">
        <v>2012</v>
      </c>
      <c r="C10827" t="s">
        <v>32</v>
      </c>
      <c r="D10827" t="s">
        <v>3</v>
      </c>
      <c r="E10827">
        <f>_xlfn.MAXIFS('CO2'!$D:$D,'CO2'!$A:$A,Table1[[#This Row],[Year]],'CO2'!$B:$B,Table1[[#This Row],[State]],'CO2'!$C:$C,Table1[[#This Row],[Sector]])</f>
        <v>1.36</v>
      </c>
      <c r="F10827">
        <f>AVERAGEIFS(Population!$C:$C,Population!$A:$A,Table1[[#This Row],[Year]],Population!$B:$B,Table1[[#This Row],[State]])</f>
        <v>2984599</v>
      </c>
      <c r="G10827">
        <f>_xlfn.MAXIFS('Land and Water Area'!$B:$B,'Land and Water Area'!$A:$A,Datasheet!C10827)</f>
        <v>46924.358</v>
      </c>
      <c r="H10827">
        <f>_xlfn.MAXIFS('Land and Water Area'!$C:$C,'Land and Water Area'!$A:$A,Datasheet!C10827)</f>
        <v>1511.4880000000001</v>
      </c>
    </row>
    <row r="10828" spans="1:8" x14ac:dyDescent="0.2">
      <c r="A10828">
        <v>1</v>
      </c>
      <c r="B10828">
        <v>2012</v>
      </c>
      <c r="C10828" t="s">
        <v>32</v>
      </c>
      <c r="D10828" t="s">
        <v>4</v>
      </c>
      <c r="E10828">
        <f>_xlfn.MAXIFS('CO2'!$D:$D,'CO2'!$A:$A,Table1[[#This Row],[Year]],'CO2'!$B:$B,Table1[[#This Row],[State]],'CO2'!$C:$C,Table1[[#This Row],[Sector]])</f>
        <v>23.25</v>
      </c>
      <c r="F10828">
        <f>AVERAGEIFS(Population!$C:$C,Population!$A:$A,Table1[[#This Row],[Year]],Population!$B:$B,Table1[[#This Row],[State]])</f>
        <v>2984599</v>
      </c>
      <c r="G10828">
        <f>_xlfn.MAXIFS('Land and Water Area'!$B:$B,'Land and Water Area'!$A:$A,Datasheet!C10828)</f>
        <v>46924.358</v>
      </c>
      <c r="H10828">
        <f>_xlfn.MAXIFS('Land and Water Area'!$C:$C,'Land and Water Area'!$A:$A,Datasheet!C10828)</f>
        <v>1511.4880000000001</v>
      </c>
    </row>
    <row r="10829" spans="1:8" x14ac:dyDescent="0.2">
      <c r="A10829">
        <v>1</v>
      </c>
      <c r="B10829">
        <v>2012</v>
      </c>
      <c r="C10829" t="s">
        <v>32</v>
      </c>
      <c r="D10829" t="s">
        <v>5</v>
      </c>
      <c r="E10829">
        <f>_xlfn.MAXIFS('CO2'!$D:$D,'CO2'!$A:$A,Table1[[#This Row],[Year]],'CO2'!$B:$B,Table1[[#This Row],[State]],'CO2'!$C:$C,Table1[[#This Row],[Sector]])</f>
        <v>10.76</v>
      </c>
      <c r="F10829">
        <f>AVERAGEIFS(Population!$C:$C,Population!$A:$A,Table1[[#This Row],[Year]],Population!$B:$B,Table1[[#This Row],[State]])</f>
        <v>2984599</v>
      </c>
      <c r="G10829">
        <f>_xlfn.MAXIFS('Land and Water Area'!$B:$B,'Land and Water Area'!$A:$A,Datasheet!C10829)</f>
        <v>46924.358</v>
      </c>
      <c r="H10829">
        <f>_xlfn.MAXIFS('Land and Water Area'!$C:$C,'Land and Water Area'!$A:$A,Datasheet!C10829)</f>
        <v>1511.4880000000001</v>
      </c>
    </row>
    <row r="10830" spans="1:8" x14ac:dyDescent="0.2">
      <c r="A10830">
        <v>1</v>
      </c>
      <c r="B10830">
        <v>2012</v>
      </c>
      <c r="C10830" t="s">
        <v>32</v>
      </c>
      <c r="D10830" t="s">
        <v>6</v>
      </c>
      <c r="E10830">
        <f>_xlfn.MAXIFS('CO2'!$D:$D,'CO2'!$A:$A,Table1[[#This Row],[Year]],'CO2'!$B:$B,Table1[[#This Row],[State]],'CO2'!$C:$C,Table1[[#This Row],[Sector]])</f>
        <v>1.36</v>
      </c>
      <c r="F10830">
        <f>AVERAGEIFS(Population!$C:$C,Population!$A:$A,Table1[[#This Row],[Year]],Population!$B:$B,Table1[[#This Row],[State]])</f>
        <v>2984599</v>
      </c>
      <c r="G10830">
        <f>_xlfn.MAXIFS('Land and Water Area'!$B:$B,'Land and Water Area'!$A:$A,Datasheet!C10830)</f>
        <v>46924.358</v>
      </c>
      <c r="H10830">
        <f>_xlfn.MAXIFS('Land and Water Area'!$C:$C,'Land and Water Area'!$A:$A,Datasheet!C10830)</f>
        <v>1511.4880000000001</v>
      </c>
    </row>
    <row r="10831" spans="1:8" x14ac:dyDescent="0.2">
      <c r="A10831">
        <v>1</v>
      </c>
      <c r="B10831">
        <v>2012</v>
      </c>
      <c r="C10831" t="s">
        <v>32</v>
      </c>
      <c r="D10831" t="s">
        <v>7</v>
      </c>
      <c r="E10831">
        <f>_xlfn.MAXIFS('CO2'!$D:$D,'CO2'!$A:$A,Table1[[#This Row],[Year]],'CO2'!$B:$B,Table1[[#This Row],[State]],'CO2'!$C:$C,Table1[[#This Row],[Sector]])</f>
        <v>23.41</v>
      </c>
      <c r="F10831">
        <f>AVERAGEIFS(Population!$C:$C,Population!$A:$A,Table1[[#This Row],[Year]],Population!$B:$B,Table1[[#This Row],[State]])</f>
        <v>2984599</v>
      </c>
      <c r="G10831">
        <f>_xlfn.MAXIFS('Land and Water Area'!$B:$B,'Land and Water Area'!$A:$A,Datasheet!C10831)</f>
        <v>46924.358</v>
      </c>
      <c r="H10831">
        <f>_xlfn.MAXIFS('Land and Water Area'!$C:$C,'Land and Water Area'!$A:$A,Datasheet!C10831)</f>
        <v>1511.4880000000001</v>
      </c>
    </row>
    <row r="10832" spans="1:8" x14ac:dyDescent="0.2">
      <c r="A10832">
        <v>1</v>
      </c>
      <c r="B10832">
        <v>2012</v>
      </c>
      <c r="C10832" t="s">
        <v>33</v>
      </c>
      <c r="D10832" t="s">
        <v>3</v>
      </c>
      <c r="E10832">
        <f>_xlfn.MAXIFS('CO2'!$D:$D,'CO2'!$A:$A,Table1[[#This Row],[Year]],'CO2'!$B:$B,Table1[[#This Row],[State]],'CO2'!$C:$C,Table1[[#This Row],[Sector]])</f>
        <v>3.63</v>
      </c>
      <c r="F10832">
        <f>AVERAGEIFS(Population!$C:$C,Population!$A:$A,Table1[[#This Row],[Year]],Population!$B:$B,Table1[[#This Row],[State]])</f>
        <v>6026027</v>
      </c>
      <c r="G10832">
        <f>_xlfn.MAXIFS('Land and Water Area'!$B:$B,'Land and Water Area'!$A:$A,Datasheet!C10832)</f>
        <v>68746.365999999995</v>
      </c>
      <c r="H10832">
        <f>_xlfn.MAXIFS('Land and Water Area'!$C:$C,'Land and Water Area'!$A:$A,Datasheet!C10832)</f>
        <v>960.43799999999999</v>
      </c>
    </row>
    <row r="10833" spans="1:8" x14ac:dyDescent="0.2">
      <c r="A10833">
        <v>1</v>
      </c>
      <c r="B10833">
        <v>2012</v>
      </c>
      <c r="C10833" t="s">
        <v>33</v>
      </c>
      <c r="D10833" t="s">
        <v>4</v>
      </c>
      <c r="E10833">
        <f>_xlfn.MAXIFS('CO2'!$D:$D,'CO2'!$A:$A,Table1[[#This Row],[Year]],'CO2'!$B:$B,Table1[[#This Row],[State]],'CO2'!$C:$C,Table1[[#This Row],[Sector]])</f>
        <v>73.849999999999994</v>
      </c>
      <c r="F10833">
        <f>AVERAGEIFS(Population!$C:$C,Population!$A:$A,Table1[[#This Row],[Year]],Population!$B:$B,Table1[[#This Row],[State]])</f>
        <v>6026027</v>
      </c>
      <c r="G10833">
        <f>_xlfn.MAXIFS('Land and Water Area'!$B:$B,'Land and Water Area'!$A:$A,Datasheet!C10833)</f>
        <v>68746.365999999995</v>
      </c>
      <c r="H10833">
        <f>_xlfn.MAXIFS('Land and Water Area'!$C:$C,'Land and Water Area'!$A:$A,Datasheet!C10833)</f>
        <v>960.43799999999999</v>
      </c>
    </row>
    <row r="10834" spans="1:8" x14ac:dyDescent="0.2">
      <c r="A10834">
        <v>1</v>
      </c>
      <c r="B10834">
        <v>2012</v>
      </c>
      <c r="C10834" t="s">
        <v>33</v>
      </c>
      <c r="D10834" t="s">
        <v>5</v>
      </c>
      <c r="E10834">
        <f>_xlfn.MAXIFS('CO2'!$D:$D,'CO2'!$A:$A,Table1[[#This Row],[Year]],'CO2'!$B:$B,Table1[[#This Row],[State]],'CO2'!$C:$C,Table1[[#This Row],[Sector]])</f>
        <v>8.94</v>
      </c>
      <c r="F10834">
        <f>AVERAGEIFS(Population!$C:$C,Population!$A:$A,Table1[[#This Row],[Year]],Population!$B:$B,Table1[[#This Row],[State]])</f>
        <v>6026027</v>
      </c>
      <c r="G10834">
        <f>_xlfn.MAXIFS('Land and Water Area'!$B:$B,'Land and Water Area'!$A:$A,Datasheet!C10834)</f>
        <v>68746.365999999995</v>
      </c>
      <c r="H10834">
        <f>_xlfn.MAXIFS('Land and Water Area'!$C:$C,'Land and Water Area'!$A:$A,Datasheet!C10834)</f>
        <v>960.43799999999999</v>
      </c>
    </row>
    <row r="10835" spans="1:8" x14ac:dyDescent="0.2">
      <c r="A10835">
        <v>1</v>
      </c>
      <c r="B10835">
        <v>2012</v>
      </c>
      <c r="C10835" t="s">
        <v>33</v>
      </c>
      <c r="D10835" t="s">
        <v>6</v>
      </c>
      <c r="E10835">
        <f>_xlfn.MAXIFS('CO2'!$D:$D,'CO2'!$A:$A,Table1[[#This Row],[Year]],'CO2'!$B:$B,Table1[[#This Row],[State]],'CO2'!$C:$C,Table1[[#This Row],[Sector]])</f>
        <v>5.27</v>
      </c>
      <c r="F10835">
        <f>AVERAGEIFS(Population!$C:$C,Population!$A:$A,Table1[[#This Row],[Year]],Population!$B:$B,Table1[[#This Row],[State]])</f>
        <v>6026027</v>
      </c>
      <c r="G10835">
        <f>_xlfn.MAXIFS('Land and Water Area'!$B:$B,'Land and Water Area'!$A:$A,Datasheet!C10835)</f>
        <v>68746.365999999995</v>
      </c>
      <c r="H10835">
        <f>_xlfn.MAXIFS('Land and Water Area'!$C:$C,'Land and Water Area'!$A:$A,Datasheet!C10835)</f>
        <v>960.43799999999999</v>
      </c>
    </row>
    <row r="10836" spans="1:8" x14ac:dyDescent="0.2">
      <c r="A10836">
        <v>1</v>
      </c>
      <c r="B10836">
        <v>2012</v>
      </c>
      <c r="C10836" t="s">
        <v>33</v>
      </c>
      <c r="D10836" t="s">
        <v>7</v>
      </c>
      <c r="E10836">
        <f>_xlfn.MAXIFS('CO2'!$D:$D,'CO2'!$A:$A,Table1[[#This Row],[Year]],'CO2'!$B:$B,Table1[[#This Row],[State]],'CO2'!$C:$C,Table1[[#This Row],[Sector]])</f>
        <v>37.369999999999997</v>
      </c>
      <c r="F10836">
        <f>AVERAGEIFS(Population!$C:$C,Population!$A:$A,Table1[[#This Row],[Year]],Population!$B:$B,Table1[[#This Row],[State]])</f>
        <v>6026027</v>
      </c>
      <c r="G10836">
        <f>_xlfn.MAXIFS('Land and Water Area'!$B:$B,'Land and Water Area'!$A:$A,Datasheet!C10836)</f>
        <v>68746.365999999995</v>
      </c>
      <c r="H10836">
        <f>_xlfn.MAXIFS('Land and Water Area'!$C:$C,'Land and Water Area'!$A:$A,Datasheet!C10836)</f>
        <v>960.43799999999999</v>
      </c>
    </row>
    <row r="10837" spans="1:8" x14ac:dyDescent="0.2">
      <c r="A10837">
        <v>1</v>
      </c>
      <c r="B10837">
        <v>2012</v>
      </c>
      <c r="C10837" t="s">
        <v>34</v>
      </c>
      <c r="D10837" t="s">
        <v>3</v>
      </c>
      <c r="E10837">
        <f>_xlfn.MAXIFS('CO2'!$D:$D,'CO2'!$A:$A,Table1[[#This Row],[Year]],'CO2'!$B:$B,Table1[[#This Row],[State]],'CO2'!$C:$C,Table1[[#This Row],[Sector]])</f>
        <v>1.2</v>
      </c>
      <c r="F10837">
        <f>AVERAGEIFS(Population!$C:$C,Population!$A:$A,Table1[[#This Row],[Year]],Population!$B:$B,Table1[[#This Row],[State]])</f>
        <v>1004168</v>
      </c>
      <c r="G10837">
        <f>_xlfn.MAXIFS('Land and Water Area'!$B:$B,'Land and Water Area'!$A:$A,Datasheet!C10837)</f>
        <v>145550.16699999999</v>
      </c>
      <c r="H10837">
        <f>_xlfn.MAXIFS('Land and Water Area'!$C:$C,'Land and Water Area'!$A:$A,Datasheet!C10837)</f>
        <v>1493.123</v>
      </c>
    </row>
    <row r="10838" spans="1:8" x14ac:dyDescent="0.2">
      <c r="A10838">
        <v>1</v>
      </c>
      <c r="B10838">
        <v>2012</v>
      </c>
      <c r="C10838" t="s">
        <v>34</v>
      </c>
      <c r="D10838" t="s">
        <v>4</v>
      </c>
      <c r="E10838">
        <f>_xlfn.MAXIFS('CO2'!$D:$D,'CO2'!$A:$A,Table1[[#This Row],[Year]],'CO2'!$B:$B,Table1[[#This Row],[State]],'CO2'!$C:$C,Table1[[#This Row],[Sector]])</f>
        <v>15.7</v>
      </c>
      <c r="F10838">
        <f>AVERAGEIFS(Population!$C:$C,Population!$A:$A,Table1[[#This Row],[Year]],Population!$B:$B,Table1[[#This Row],[State]])</f>
        <v>1004168</v>
      </c>
      <c r="G10838">
        <f>_xlfn.MAXIFS('Land and Water Area'!$B:$B,'Land and Water Area'!$A:$A,Datasheet!C10838)</f>
        <v>145550.16699999999</v>
      </c>
      <c r="H10838">
        <f>_xlfn.MAXIFS('Land and Water Area'!$C:$C,'Land and Water Area'!$A:$A,Datasheet!C10838)</f>
        <v>1493.123</v>
      </c>
    </row>
    <row r="10839" spans="1:8" x14ac:dyDescent="0.2">
      <c r="A10839">
        <v>1</v>
      </c>
      <c r="B10839">
        <v>2012</v>
      </c>
      <c r="C10839" t="s">
        <v>34</v>
      </c>
      <c r="D10839" t="s">
        <v>5</v>
      </c>
      <c r="E10839">
        <f>_xlfn.MAXIFS('CO2'!$D:$D,'CO2'!$A:$A,Table1[[#This Row],[Year]],'CO2'!$B:$B,Table1[[#This Row],[State]],'CO2'!$C:$C,Table1[[#This Row],[Sector]])</f>
        <v>4.4800000000000004</v>
      </c>
      <c r="F10839">
        <f>AVERAGEIFS(Population!$C:$C,Population!$A:$A,Table1[[#This Row],[Year]],Population!$B:$B,Table1[[#This Row],[State]])</f>
        <v>1004168</v>
      </c>
      <c r="G10839">
        <f>_xlfn.MAXIFS('Land and Water Area'!$B:$B,'Land and Water Area'!$A:$A,Datasheet!C10839)</f>
        <v>145550.16699999999</v>
      </c>
      <c r="H10839">
        <f>_xlfn.MAXIFS('Land and Water Area'!$C:$C,'Land and Water Area'!$A:$A,Datasheet!C10839)</f>
        <v>1493.123</v>
      </c>
    </row>
    <row r="10840" spans="1:8" x14ac:dyDescent="0.2">
      <c r="A10840">
        <v>1</v>
      </c>
      <c r="B10840">
        <v>2012</v>
      </c>
      <c r="C10840" t="s">
        <v>34</v>
      </c>
      <c r="D10840" t="s">
        <v>6</v>
      </c>
      <c r="E10840">
        <f>_xlfn.MAXIFS('CO2'!$D:$D,'CO2'!$A:$A,Table1[[#This Row],[Year]],'CO2'!$B:$B,Table1[[#This Row],[State]],'CO2'!$C:$C,Table1[[#This Row],[Sector]])</f>
        <v>1.47</v>
      </c>
      <c r="F10840">
        <f>AVERAGEIFS(Population!$C:$C,Population!$A:$A,Table1[[#This Row],[Year]],Population!$B:$B,Table1[[#This Row],[State]])</f>
        <v>1004168</v>
      </c>
      <c r="G10840">
        <f>_xlfn.MAXIFS('Land and Water Area'!$B:$B,'Land and Water Area'!$A:$A,Datasheet!C10840)</f>
        <v>145550.16699999999</v>
      </c>
      <c r="H10840">
        <f>_xlfn.MAXIFS('Land and Water Area'!$C:$C,'Land and Water Area'!$A:$A,Datasheet!C10840)</f>
        <v>1493.123</v>
      </c>
    </row>
    <row r="10841" spans="1:8" x14ac:dyDescent="0.2">
      <c r="A10841">
        <v>1</v>
      </c>
      <c r="B10841">
        <v>2012</v>
      </c>
      <c r="C10841" t="s">
        <v>34</v>
      </c>
      <c r="D10841" t="s">
        <v>7</v>
      </c>
      <c r="E10841">
        <f>_xlfn.MAXIFS('CO2'!$D:$D,'CO2'!$A:$A,Table1[[#This Row],[Year]],'CO2'!$B:$B,Table1[[#This Row],[State]],'CO2'!$C:$C,Table1[[#This Row],[Sector]])</f>
        <v>7.91</v>
      </c>
      <c r="F10841">
        <f>AVERAGEIFS(Population!$C:$C,Population!$A:$A,Table1[[#This Row],[Year]],Population!$B:$B,Table1[[#This Row],[State]])</f>
        <v>1004168</v>
      </c>
      <c r="G10841">
        <f>_xlfn.MAXIFS('Land and Water Area'!$B:$B,'Land and Water Area'!$A:$A,Datasheet!C10841)</f>
        <v>145550.16699999999</v>
      </c>
      <c r="H10841">
        <f>_xlfn.MAXIFS('Land and Water Area'!$C:$C,'Land and Water Area'!$A:$A,Datasheet!C10841)</f>
        <v>1493.123</v>
      </c>
    </row>
    <row r="10842" spans="1:8" x14ac:dyDescent="0.2">
      <c r="A10842">
        <v>1</v>
      </c>
      <c r="B10842">
        <v>2012</v>
      </c>
      <c r="C10842" t="s">
        <v>35</v>
      </c>
      <c r="D10842" t="s">
        <v>3</v>
      </c>
      <c r="E10842">
        <f>_xlfn.MAXIFS('CO2'!$D:$D,'CO2'!$A:$A,Table1[[#This Row],[Year]],'CO2'!$B:$B,Table1[[#This Row],[State]],'CO2'!$C:$C,Table1[[#This Row],[Sector]])</f>
        <v>1.58</v>
      </c>
      <c r="F10842">
        <f>AVERAGEIFS(Population!$C:$C,Population!$A:$A,Table1[[#This Row],[Year]],Population!$B:$B,Table1[[#This Row],[State]])</f>
        <v>1853691</v>
      </c>
      <c r="G10842">
        <f>_xlfn.MAXIFS('Land and Water Area'!$B:$B,'Land and Water Area'!$A:$A,Datasheet!C10842)</f>
        <v>76814.873999999996</v>
      </c>
      <c r="H10842">
        <f>_xlfn.MAXIFS('Land and Water Area'!$C:$C,'Land and Water Area'!$A:$A,Datasheet!C10842)</f>
        <v>532.55600000000004</v>
      </c>
    </row>
    <row r="10843" spans="1:8" x14ac:dyDescent="0.2">
      <c r="A10843">
        <v>1</v>
      </c>
      <c r="B10843">
        <v>2012</v>
      </c>
      <c r="C10843" t="s">
        <v>35</v>
      </c>
      <c r="D10843" t="s">
        <v>4</v>
      </c>
      <c r="E10843">
        <f>_xlfn.MAXIFS('CO2'!$D:$D,'CO2'!$A:$A,Table1[[#This Row],[Year]],'CO2'!$B:$B,Table1[[#This Row],[State]],'CO2'!$C:$C,Table1[[#This Row],[Sector]])</f>
        <v>24.67</v>
      </c>
      <c r="F10843">
        <f>AVERAGEIFS(Population!$C:$C,Population!$A:$A,Table1[[#This Row],[Year]],Population!$B:$B,Table1[[#This Row],[State]])</f>
        <v>1853691</v>
      </c>
      <c r="G10843">
        <f>_xlfn.MAXIFS('Land and Water Area'!$B:$B,'Land and Water Area'!$A:$A,Datasheet!C10843)</f>
        <v>76814.873999999996</v>
      </c>
      <c r="H10843">
        <f>_xlfn.MAXIFS('Land and Water Area'!$C:$C,'Land and Water Area'!$A:$A,Datasheet!C10843)</f>
        <v>532.55600000000004</v>
      </c>
    </row>
    <row r="10844" spans="1:8" x14ac:dyDescent="0.2">
      <c r="A10844">
        <v>1</v>
      </c>
      <c r="B10844">
        <v>2012</v>
      </c>
      <c r="C10844" t="s">
        <v>35</v>
      </c>
      <c r="D10844" t="s">
        <v>5</v>
      </c>
      <c r="E10844">
        <f>_xlfn.MAXIFS('CO2'!$D:$D,'CO2'!$A:$A,Table1[[#This Row],[Year]],'CO2'!$B:$B,Table1[[#This Row],[State]],'CO2'!$C:$C,Table1[[#This Row],[Sector]])</f>
        <v>8.9</v>
      </c>
      <c r="F10844">
        <f>AVERAGEIFS(Population!$C:$C,Population!$A:$A,Table1[[#This Row],[Year]],Population!$B:$B,Table1[[#This Row],[State]])</f>
        <v>1853691</v>
      </c>
      <c r="G10844">
        <f>_xlfn.MAXIFS('Land and Water Area'!$B:$B,'Land and Water Area'!$A:$A,Datasheet!C10844)</f>
        <v>76814.873999999996</v>
      </c>
      <c r="H10844">
        <f>_xlfn.MAXIFS('Land and Water Area'!$C:$C,'Land and Water Area'!$A:$A,Datasheet!C10844)</f>
        <v>532.55600000000004</v>
      </c>
    </row>
    <row r="10845" spans="1:8" x14ac:dyDescent="0.2">
      <c r="A10845">
        <v>1</v>
      </c>
      <c r="B10845">
        <v>2012</v>
      </c>
      <c r="C10845" t="s">
        <v>35</v>
      </c>
      <c r="D10845" t="s">
        <v>6</v>
      </c>
      <c r="E10845">
        <f>_xlfn.MAXIFS('CO2'!$D:$D,'CO2'!$A:$A,Table1[[#This Row],[Year]],'CO2'!$B:$B,Table1[[#This Row],[State]],'CO2'!$C:$C,Table1[[#This Row],[Sector]])</f>
        <v>2.06</v>
      </c>
      <c r="F10845">
        <f>AVERAGEIFS(Population!$C:$C,Population!$A:$A,Table1[[#This Row],[Year]],Population!$B:$B,Table1[[#This Row],[State]])</f>
        <v>1853691</v>
      </c>
      <c r="G10845">
        <f>_xlfn.MAXIFS('Land and Water Area'!$B:$B,'Land and Water Area'!$A:$A,Datasheet!C10845)</f>
        <v>76814.873999999996</v>
      </c>
      <c r="H10845">
        <f>_xlfn.MAXIFS('Land and Water Area'!$C:$C,'Land and Water Area'!$A:$A,Datasheet!C10845)</f>
        <v>532.55600000000004</v>
      </c>
    </row>
    <row r="10846" spans="1:8" x14ac:dyDescent="0.2">
      <c r="A10846">
        <v>1</v>
      </c>
      <c r="B10846">
        <v>2012</v>
      </c>
      <c r="C10846" t="s">
        <v>35</v>
      </c>
      <c r="D10846" t="s">
        <v>7</v>
      </c>
      <c r="E10846">
        <f>_xlfn.MAXIFS('CO2'!$D:$D,'CO2'!$A:$A,Table1[[#This Row],[Year]],'CO2'!$B:$B,Table1[[#This Row],[State]],'CO2'!$C:$C,Table1[[#This Row],[Sector]])</f>
        <v>13.4</v>
      </c>
      <c r="F10846">
        <f>AVERAGEIFS(Population!$C:$C,Population!$A:$A,Table1[[#This Row],[Year]],Population!$B:$B,Table1[[#This Row],[State]])</f>
        <v>1853691</v>
      </c>
      <c r="G10846">
        <f>_xlfn.MAXIFS('Land and Water Area'!$B:$B,'Land and Water Area'!$A:$A,Datasheet!C10846)</f>
        <v>76814.873999999996</v>
      </c>
      <c r="H10846">
        <f>_xlfn.MAXIFS('Land and Water Area'!$C:$C,'Land and Water Area'!$A:$A,Datasheet!C10846)</f>
        <v>532.55600000000004</v>
      </c>
    </row>
    <row r="10847" spans="1:8" x14ac:dyDescent="0.2">
      <c r="A10847">
        <v>1</v>
      </c>
      <c r="B10847">
        <v>2012</v>
      </c>
      <c r="C10847" t="s">
        <v>36</v>
      </c>
      <c r="D10847" t="s">
        <v>3</v>
      </c>
      <c r="E10847">
        <f>_xlfn.MAXIFS('CO2'!$D:$D,'CO2'!$A:$A,Table1[[#This Row],[Year]],'CO2'!$B:$B,Table1[[#This Row],[State]],'CO2'!$C:$C,Table1[[#This Row],[Sector]])</f>
        <v>1.76</v>
      </c>
      <c r="F10847">
        <f>AVERAGEIFS(Population!$C:$C,Population!$A:$A,Table1[[#This Row],[Year]],Population!$B:$B,Table1[[#This Row],[State]])</f>
        <v>2744670</v>
      </c>
      <c r="G10847">
        <f>_xlfn.MAXIFS('Land and Water Area'!$B:$B,'Land and Water Area'!$A:$A,Datasheet!C10847)</f>
        <v>109860.371</v>
      </c>
      <c r="H10847">
        <f>_xlfn.MAXIFS('Land and Water Area'!$C:$C,'Land and Water Area'!$A:$A,Datasheet!C10847)</f>
        <v>710.38300000000004</v>
      </c>
    </row>
    <row r="10848" spans="1:8" x14ac:dyDescent="0.2">
      <c r="A10848">
        <v>1</v>
      </c>
      <c r="B10848">
        <v>2012</v>
      </c>
      <c r="C10848" t="s">
        <v>36</v>
      </c>
      <c r="D10848" t="s">
        <v>4</v>
      </c>
      <c r="E10848">
        <f>_xlfn.MAXIFS('CO2'!$D:$D,'CO2'!$A:$A,Table1[[#This Row],[Year]],'CO2'!$B:$B,Table1[[#This Row],[State]],'CO2'!$C:$C,Table1[[#This Row],[Sector]])</f>
        <v>14.71</v>
      </c>
      <c r="F10848">
        <f>AVERAGEIFS(Population!$C:$C,Population!$A:$A,Table1[[#This Row],[Year]],Population!$B:$B,Table1[[#This Row],[State]])</f>
        <v>2744670</v>
      </c>
      <c r="G10848">
        <f>_xlfn.MAXIFS('Land and Water Area'!$B:$B,'Land and Water Area'!$A:$A,Datasheet!C10848)</f>
        <v>109860.371</v>
      </c>
      <c r="H10848">
        <f>_xlfn.MAXIFS('Land and Water Area'!$C:$C,'Land and Water Area'!$A:$A,Datasheet!C10848)</f>
        <v>710.38300000000004</v>
      </c>
    </row>
    <row r="10849" spans="1:8" x14ac:dyDescent="0.2">
      <c r="A10849">
        <v>1</v>
      </c>
      <c r="B10849">
        <v>2012</v>
      </c>
      <c r="C10849" t="s">
        <v>36</v>
      </c>
      <c r="D10849" t="s">
        <v>5</v>
      </c>
      <c r="E10849">
        <f>_xlfn.MAXIFS('CO2'!$D:$D,'CO2'!$A:$A,Table1[[#This Row],[Year]],'CO2'!$B:$B,Table1[[#This Row],[State]],'CO2'!$C:$C,Table1[[#This Row],[Sector]])</f>
        <v>2.11</v>
      </c>
      <c r="F10849">
        <f>AVERAGEIFS(Population!$C:$C,Population!$A:$A,Table1[[#This Row],[Year]],Population!$B:$B,Table1[[#This Row],[State]])</f>
        <v>2744670</v>
      </c>
      <c r="G10849">
        <f>_xlfn.MAXIFS('Land and Water Area'!$B:$B,'Land and Water Area'!$A:$A,Datasheet!C10849)</f>
        <v>109860.371</v>
      </c>
      <c r="H10849">
        <f>_xlfn.MAXIFS('Land and Water Area'!$C:$C,'Land and Water Area'!$A:$A,Datasheet!C10849)</f>
        <v>710.38300000000004</v>
      </c>
    </row>
    <row r="10850" spans="1:8" x14ac:dyDescent="0.2">
      <c r="A10850">
        <v>1</v>
      </c>
      <c r="B10850">
        <v>2012</v>
      </c>
      <c r="C10850" t="s">
        <v>36</v>
      </c>
      <c r="D10850" t="s">
        <v>6</v>
      </c>
      <c r="E10850">
        <f>_xlfn.MAXIFS('CO2'!$D:$D,'CO2'!$A:$A,Table1[[#This Row],[Year]],'CO2'!$B:$B,Table1[[#This Row],[State]],'CO2'!$C:$C,Table1[[#This Row],[Sector]])</f>
        <v>2.17</v>
      </c>
      <c r="F10850">
        <f>AVERAGEIFS(Population!$C:$C,Population!$A:$A,Table1[[#This Row],[Year]],Population!$B:$B,Table1[[#This Row],[State]])</f>
        <v>2744670</v>
      </c>
      <c r="G10850">
        <f>_xlfn.MAXIFS('Land and Water Area'!$B:$B,'Land and Water Area'!$A:$A,Datasheet!C10850)</f>
        <v>109860.371</v>
      </c>
      <c r="H10850">
        <f>_xlfn.MAXIFS('Land and Water Area'!$C:$C,'Land and Water Area'!$A:$A,Datasheet!C10850)</f>
        <v>710.38300000000004</v>
      </c>
    </row>
    <row r="10851" spans="1:8" x14ac:dyDescent="0.2">
      <c r="A10851">
        <v>1</v>
      </c>
      <c r="B10851">
        <v>2012</v>
      </c>
      <c r="C10851" t="s">
        <v>36</v>
      </c>
      <c r="D10851" t="s">
        <v>7</v>
      </c>
      <c r="E10851">
        <f>_xlfn.MAXIFS('CO2'!$D:$D,'CO2'!$A:$A,Table1[[#This Row],[Year]],'CO2'!$B:$B,Table1[[#This Row],[State]],'CO2'!$C:$C,Table1[[#This Row],[Sector]])</f>
        <v>17.18</v>
      </c>
      <c r="F10851">
        <f>AVERAGEIFS(Population!$C:$C,Population!$A:$A,Table1[[#This Row],[Year]],Population!$B:$B,Table1[[#This Row],[State]])</f>
        <v>2744670</v>
      </c>
      <c r="G10851">
        <f>_xlfn.MAXIFS('Land and Water Area'!$B:$B,'Land and Water Area'!$A:$A,Datasheet!C10851)</f>
        <v>109860.371</v>
      </c>
      <c r="H10851">
        <f>_xlfn.MAXIFS('Land and Water Area'!$C:$C,'Land and Water Area'!$A:$A,Datasheet!C10851)</f>
        <v>710.38300000000004</v>
      </c>
    </row>
    <row r="10852" spans="1:8" x14ac:dyDescent="0.2">
      <c r="A10852">
        <v>1</v>
      </c>
      <c r="B10852">
        <v>2012</v>
      </c>
      <c r="C10852" t="s">
        <v>37</v>
      </c>
      <c r="D10852" t="s">
        <v>3</v>
      </c>
      <c r="E10852">
        <f>_xlfn.MAXIFS('CO2'!$D:$D,'CO2'!$A:$A,Table1[[#This Row],[Year]],'CO2'!$B:$B,Table1[[#This Row],[State]],'CO2'!$C:$C,Table1[[#This Row],[Sector]])</f>
        <v>1.24</v>
      </c>
      <c r="F10852">
        <f>AVERAGEIFS(Population!$C:$C,Population!$A:$A,Table1[[#This Row],[Year]],Population!$B:$B,Table1[[#This Row],[State]])</f>
        <v>1324677</v>
      </c>
      <c r="G10852">
        <f>_xlfn.MAXIFS('Land and Water Area'!$B:$B,'Land and Water Area'!$A:$A,Datasheet!C10852)</f>
        <v>8953.759</v>
      </c>
      <c r="H10852">
        <f>_xlfn.MAXIFS('Land and Water Area'!$C:$C,'Land and Water Area'!$A:$A,Datasheet!C10852)</f>
        <v>396.125</v>
      </c>
    </row>
    <row r="10853" spans="1:8" x14ac:dyDescent="0.2">
      <c r="A10853">
        <v>1</v>
      </c>
      <c r="B10853">
        <v>2012</v>
      </c>
      <c r="C10853" t="s">
        <v>37</v>
      </c>
      <c r="D10853" t="s">
        <v>4</v>
      </c>
      <c r="E10853">
        <f>_xlfn.MAXIFS('CO2'!$D:$D,'CO2'!$A:$A,Table1[[#This Row],[Year]],'CO2'!$B:$B,Table1[[#This Row],[State]],'CO2'!$C:$C,Table1[[#This Row],[Sector]])</f>
        <v>4.1399999999999997</v>
      </c>
      <c r="F10853">
        <f>AVERAGEIFS(Population!$C:$C,Population!$A:$A,Table1[[#This Row],[Year]],Population!$B:$B,Table1[[#This Row],[State]])</f>
        <v>1324677</v>
      </c>
      <c r="G10853">
        <f>_xlfn.MAXIFS('Land and Water Area'!$B:$B,'Land and Water Area'!$A:$A,Datasheet!C10853)</f>
        <v>8953.759</v>
      </c>
      <c r="H10853">
        <f>_xlfn.MAXIFS('Land and Water Area'!$C:$C,'Land and Water Area'!$A:$A,Datasheet!C10853)</f>
        <v>396.125</v>
      </c>
    </row>
    <row r="10854" spans="1:8" x14ac:dyDescent="0.2">
      <c r="A10854">
        <v>1</v>
      </c>
      <c r="B10854">
        <v>2012</v>
      </c>
      <c r="C10854" t="s">
        <v>37</v>
      </c>
      <c r="D10854" t="s">
        <v>5</v>
      </c>
      <c r="E10854">
        <f>_xlfn.MAXIFS('CO2'!$D:$D,'CO2'!$A:$A,Table1[[#This Row],[Year]],'CO2'!$B:$B,Table1[[#This Row],[State]],'CO2'!$C:$C,Table1[[#This Row],[Sector]])</f>
        <v>0.66</v>
      </c>
      <c r="F10854">
        <f>AVERAGEIFS(Population!$C:$C,Population!$A:$A,Table1[[#This Row],[Year]],Population!$B:$B,Table1[[#This Row],[State]])</f>
        <v>1324677</v>
      </c>
      <c r="G10854">
        <f>_xlfn.MAXIFS('Land and Water Area'!$B:$B,'Land and Water Area'!$A:$A,Datasheet!C10854)</f>
        <v>8953.759</v>
      </c>
      <c r="H10854">
        <f>_xlfn.MAXIFS('Land and Water Area'!$C:$C,'Land and Water Area'!$A:$A,Datasheet!C10854)</f>
        <v>396.125</v>
      </c>
    </row>
    <row r="10855" spans="1:8" x14ac:dyDescent="0.2">
      <c r="A10855">
        <v>1</v>
      </c>
      <c r="B10855">
        <v>2012</v>
      </c>
      <c r="C10855" t="s">
        <v>37</v>
      </c>
      <c r="D10855" t="s">
        <v>6</v>
      </c>
      <c r="E10855">
        <f>_xlfn.MAXIFS('CO2'!$D:$D,'CO2'!$A:$A,Table1[[#This Row],[Year]],'CO2'!$B:$B,Table1[[#This Row],[State]],'CO2'!$C:$C,Table1[[#This Row],[Sector]])</f>
        <v>1.94</v>
      </c>
      <c r="F10855">
        <f>AVERAGEIFS(Population!$C:$C,Population!$A:$A,Table1[[#This Row],[Year]],Population!$B:$B,Table1[[#This Row],[State]])</f>
        <v>1324677</v>
      </c>
      <c r="G10855">
        <f>_xlfn.MAXIFS('Land and Water Area'!$B:$B,'Land and Water Area'!$A:$A,Datasheet!C10855)</f>
        <v>8953.759</v>
      </c>
      <c r="H10855">
        <f>_xlfn.MAXIFS('Land and Water Area'!$C:$C,'Land and Water Area'!$A:$A,Datasheet!C10855)</f>
        <v>396.125</v>
      </c>
    </row>
    <row r="10856" spans="1:8" x14ac:dyDescent="0.2">
      <c r="A10856">
        <v>1</v>
      </c>
      <c r="B10856">
        <v>2012</v>
      </c>
      <c r="C10856" t="s">
        <v>37</v>
      </c>
      <c r="D10856" t="s">
        <v>7</v>
      </c>
      <c r="E10856">
        <f>_xlfn.MAXIFS('CO2'!$D:$D,'CO2'!$A:$A,Table1[[#This Row],[Year]],'CO2'!$B:$B,Table1[[#This Row],[State]],'CO2'!$C:$C,Table1[[#This Row],[Sector]])</f>
        <v>6.75</v>
      </c>
      <c r="F10856">
        <f>AVERAGEIFS(Population!$C:$C,Population!$A:$A,Table1[[#This Row],[Year]],Population!$B:$B,Table1[[#This Row],[State]])</f>
        <v>1324677</v>
      </c>
      <c r="G10856">
        <f>_xlfn.MAXIFS('Land and Water Area'!$B:$B,'Land and Water Area'!$A:$A,Datasheet!C10856)</f>
        <v>8953.759</v>
      </c>
      <c r="H10856">
        <f>_xlfn.MAXIFS('Land and Water Area'!$C:$C,'Land and Water Area'!$A:$A,Datasheet!C10856)</f>
        <v>396.125</v>
      </c>
    </row>
    <row r="10857" spans="1:8" x14ac:dyDescent="0.2">
      <c r="A10857">
        <v>1</v>
      </c>
      <c r="B10857">
        <v>2012</v>
      </c>
      <c r="C10857" t="s">
        <v>38</v>
      </c>
      <c r="D10857" t="s">
        <v>3</v>
      </c>
      <c r="E10857">
        <f>_xlfn.MAXIFS('CO2'!$D:$D,'CO2'!$A:$A,Table1[[#This Row],[Year]],'CO2'!$B:$B,Table1[[#This Row],[State]],'CO2'!$C:$C,Table1[[#This Row],[Sector]])</f>
        <v>10.46</v>
      </c>
      <c r="F10857">
        <f>AVERAGEIFS(Population!$C:$C,Population!$A:$A,Table1[[#This Row],[Year]],Population!$B:$B,Table1[[#This Row],[State]])</f>
        <v>8845671</v>
      </c>
      <c r="G10857">
        <f>_xlfn.MAXIFS('Land and Water Area'!$B:$B,'Land and Water Area'!$A:$A,Datasheet!C10857)</f>
        <v>7354.9340000000002</v>
      </c>
      <c r="H10857">
        <f>_xlfn.MAXIFS('Land and Water Area'!$C:$C,'Land and Water Area'!$A:$A,Datasheet!C10857)</f>
        <v>1364.0250000000001</v>
      </c>
    </row>
    <row r="10858" spans="1:8" x14ac:dyDescent="0.2">
      <c r="A10858">
        <v>1</v>
      </c>
      <c r="B10858">
        <v>2012</v>
      </c>
      <c r="C10858" t="s">
        <v>38</v>
      </c>
      <c r="D10858" t="s">
        <v>4</v>
      </c>
      <c r="E10858">
        <f>_xlfn.MAXIFS('CO2'!$D:$D,'CO2'!$A:$A,Table1[[#This Row],[Year]],'CO2'!$B:$B,Table1[[#This Row],[State]],'CO2'!$C:$C,Table1[[#This Row],[Sector]])</f>
        <v>14.86</v>
      </c>
      <c r="F10858">
        <f>AVERAGEIFS(Population!$C:$C,Population!$A:$A,Table1[[#This Row],[Year]],Population!$B:$B,Table1[[#This Row],[State]])</f>
        <v>8845671</v>
      </c>
      <c r="G10858">
        <f>_xlfn.MAXIFS('Land and Water Area'!$B:$B,'Land and Water Area'!$A:$A,Datasheet!C10858)</f>
        <v>7354.9340000000002</v>
      </c>
      <c r="H10858">
        <f>_xlfn.MAXIFS('Land and Water Area'!$C:$C,'Land and Water Area'!$A:$A,Datasheet!C10858)</f>
        <v>1364.0250000000001</v>
      </c>
    </row>
    <row r="10859" spans="1:8" x14ac:dyDescent="0.2">
      <c r="A10859">
        <v>1</v>
      </c>
      <c r="B10859">
        <v>2012</v>
      </c>
      <c r="C10859" t="s">
        <v>38</v>
      </c>
      <c r="D10859" t="s">
        <v>5</v>
      </c>
      <c r="E10859">
        <f>_xlfn.MAXIFS('CO2'!$D:$D,'CO2'!$A:$A,Table1[[#This Row],[Year]],'CO2'!$B:$B,Table1[[#This Row],[State]],'CO2'!$C:$C,Table1[[#This Row],[Sector]])</f>
        <v>9.82</v>
      </c>
      <c r="F10859">
        <f>AVERAGEIFS(Population!$C:$C,Population!$A:$A,Table1[[#This Row],[Year]],Population!$B:$B,Table1[[#This Row],[State]])</f>
        <v>8845671</v>
      </c>
      <c r="G10859">
        <f>_xlfn.MAXIFS('Land and Water Area'!$B:$B,'Land and Water Area'!$A:$A,Datasheet!C10859)</f>
        <v>7354.9340000000002</v>
      </c>
      <c r="H10859">
        <f>_xlfn.MAXIFS('Land and Water Area'!$C:$C,'Land and Water Area'!$A:$A,Datasheet!C10859)</f>
        <v>1364.0250000000001</v>
      </c>
    </row>
    <row r="10860" spans="1:8" x14ac:dyDescent="0.2">
      <c r="A10860">
        <v>1</v>
      </c>
      <c r="B10860">
        <v>2012</v>
      </c>
      <c r="C10860" t="s">
        <v>38</v>
      </c>
      <c r="D10860" t="s">
        <v>6</v>
      </c>
      <c r="E10860">
        <f>_xlfn.MAXIFS('CO2'!$D:$D,'CO2'!$A:$A,Table1[[#This Row],[Year]],'CO2'!$B:$B,Table1[[#This Row],[State]],'CO2'!$C:$C,Table1[[#This Row],[Sector]])</f>
        <v>12.49</v>
      </c>
      <c r="F10860">
        <f>AVERAGEIFS(Population!$C:$C,Population!$A:$A,Table1[[#This Row],[Year]],Population!$B:$B,Table1[[#This Row],[State]])</f>
        <v>8845671</v>
      </c>
      <c r="G10860">
        <f>_xlfn.MAXIFS('Land and Water Area'!$B:$B,'Land and Water Area'!$A:$A,Datasheet!C10860)</f>
        <v>7354.9340000000002</v>
      </c>
      <c r="H10860">
        <f>_xlfn.MAXIFS('Land and Water Area'!$C:$C,'Land and Water Area'!$A:$A,Datasheet!C10860)</f>
        <v>1364.0250000000001</v>
      </c>
    </row>
    <row r="10861" spans="1:8" x14ac:dyDescent="0.2">
      <c r="A10861">
        <v>1</v>
      </c>
      <c r="B10861">
        <v>2012</v>
      </c>
      <c r="C10861" t="s">
        <v>38</v>
      </c>
      <c r="D10861" t="s">
        <v>7</v>
      </c>
      <c r="E10861">
        <f>_xlfn.MAXIFS('CO2'!$D:$D,'CO2'!$A:$A,Table1[[#This Row],[Year]],'CO2'!$B:$B,Table1[[#This Row],[State]],'CO2'!$C:$C,Table1[[#This Row],[Sector]])</f>
        <v>51.35</v>
      </c>
      <c r="F10861">
        <f>AVERAGEIFS(Population!$C:$C,Population!$A:$A,Table1[[#This Row],[Year]],Population!$B:$B,Table1[[#This Row],[State]])</f>
        <v>8845671</v>
      </c>
      <c r="G10861">
        <f>_xlfn.MAXIFS('Land and Water Area'!$B:$B,'Land and Water Area'!$A:$A,Datasheet!C10861)</f>
        <v>7354.9340000000002</v>
      </c>
      <c r="H10861">
        <f>_xlfn.MAXIFS('Land and Water Area'!$C:$C,'Land and Water Area'!$A:$A,Datasheet!C10861)</f>
        <v>1364.0250000000001</v>
      </c>
    </row>
    <row r="10862" spans="1:8" x14ac:dyDescent="0.2">
      <c r="A10862">
        <v>1</v>
      </c>
      <c r="B10862">
        <v>2012</v>
      </c>
      <c r="C10862" t="s">
        <v>39</v>
      </c>
      <c r="D10862" t="s">
        <v>3</v>
      </c>
      <c r="E10862">
        <f>_xlfn.MAXIFS('CO2'!$D:$D,'CO2'!$A:$A,Table1[[#This Row],[Year]],'CO2'!$B:$B,Table1[[#This Row],[State]],'CO2'!$C:$C,Table1[[#This Row],[Sector]])</f>
        <v>1.55</v>
      </c>
      <c r="F10862">
        <f>AVERAGEIFS(Population!$C:$C,Population!$A:$A,Table1[[#This Row],[Year]],Population!$B:$B,Table1[[#This Row],[State]])</f>
        <v>2087715</v>
      </c>
      <c r="G10862">
        <f>_xlfn.MAXIFS('Land and Water Area'!$B:$B,'Land and Water Area'!$A:$A,Datasheet!C10862)</f>
        <v>121312.75900000001</v>
      </c>
      <c r="H10862">
        <f>_xlfn.MAXIFS('Land and Water Area'!$C:$C,'Land and Water Area'!$A:$A,Datasheet!C10862)</f>
        <v>280.48599999999999</v>
      </c>
    </row>
    <row r="10863" spans="1:8" x14ac:dyDescent="0.2">
      <c r="A10863">
        <v>1</v>
      </c>
      <c r="B10863">
        <v>2012</v>
      </c>
      <c r="C10863" t="s">
        <v>39</v>
      </c>
      <c r="D10863" t="s">
        <v>4</v>
      </c>
      <c r="E10863">
        <f>_xlfn.MAXIFS('CO2'!$D:$D,'CO2'!$A:$A,Table1[[#This Row],[Year]],'CO2'!$B:$B,Table1[[#This Row],[State]],'CO2'!$C:$C,Table1[[#This Row],[Sector]])</f>
        <v>29.17</v>
      </c>
      <c r="F10863">
        <f>AVERAGEIFS(Population!$C:$C,Population!$A:$A,Table1[[#This Row],[Year]],Population!$B:$B,Table1[[#This Row],[State]])</f>
        <v>2087715</v>
      </c>
      <c r="G10863">
        <f>_xlfn.MAXIFS('Land and Water Area'!$B:$B,'Land and Water Area'!$A:$A,Datasheet!C10863)</f>
        <v>121312.75900000001</v>
      </c>
      <c r="H10863">
        <f>_xlfn.MAXIFS('Land and Water Area'!$C:$C,'Land and Water Area'!$A:$A,Datasheet!C10863)</f>
        <v>280.48599999999999</v>
      </c>
    </row>
    <row r="10864" spans="1:8" x14ac:dyDescent="0.2">
      <c r="A10864">
        <v>1</v>
      </c>
      <c r="B10864">
        <v>2012</v>
      </c>
      <c r="C10864" t="s">
        <v>39</v>
      </c>
      <c r="D10864" t="s">
        <v>5</v>
      </c>
      <c r="E10864">
        <f>_xlfn.MAXIFS('CO2'!$D:$D,'CO2'!$A:$A,Table1[[#This Row],[Year]],'CO2'!$B:$B,Table1[[#This Row],[State]],'CO2'!$C:$C,Table1[[#This Row],[Sector]])</f>
        <v>7.58</v>
      </c>
      <c r="F10864">
        <f>AVERAGEIFS(Population!$C:$C,Population!$A:$A,Table1[[#This Row],[Year]],Population!$B:$B,Table1[[#This Row],[State]])</f>
        <v>2087715</v>
      </c>
      <c r="G10864">
        <f>_xlfn.MAXIFS('Land and Water Area'!$B:$B,'Land and Water Area'!$A:$A,Datasheet!C10864)</f>
        <v>121312.75900000001</v>
      </c>
      <c r="H10864">
        <f>_xlfn.MAXIFS('Land and Water Area'!$C:$C,'Land and Water Area'!$A:$A,Datasheet!C10864)</f>
        <v>280.48599999999999</v>
      </c>
    </row>
    <row r="10865" spans="1:8" x14ac:dyDescent="0.2">
      <c r="A10865">
        <v>1</v>
      </c>
      <c r="B10865">
        <v>2012</v>
      </c>
      <c r="C10865" t="s">
        <v>39</v>
      </c>
      <c r="D10865" t="s">
        <v>6</v>
      </c>
      <c r="E10865">
        <f>_xlfn.MAXIFS('CO2'!$D:$D,'CO2'!$A:$A,Table1[[#This Row],[Year]],'CO2'!$B:$B,Table1[[#This Row],[State]],'CO2'!$C:$C,Table1[[#This Row],[Sector]])</f>
        <v>2.0699999999999998</v>
      </c>
      <c r="F10865">
        <f>AVERAGEIFS(Population!$C:$C,Population!$A:$A,Table1[[#This Row],[Year]],Population!$B:$B,Table1[[#This Row],[State]])</f>
        <v>2087715</v>
      </c>
      <c r="G10865">
        <f>_xlfn.MAXIFS('Land and Water Area'!$B:$B,'Land and Water Area'!$A:$A,Datasheet!C10865)</f>
        <v>121312.75900000001</v>
      </c>
      <c r="H10865">
        <f>_xlfn.MAXIFS('Land and Water Area'!$C:$C,'Land and Water Area'!$A:$A,Datasheet!C10865)</f>
        <v>280.48599999999999</v>
      </c>
    </row>
    <row r="10866" spans="1:8" x14ac:dyDescent="0.2">
      <c r="A10866">
        <v>1</v>
      </c>
      <c r="B10866">
        <v>2012</v>
      </c>
      <c r="C10866" t="s">
        <v>39</v>
      </c>
      <c r="D10866" t="s">
        <v>7</v>
      </c>
      <c r="E10866">
        <f>_xlfn.MAXIFS('CO2'!$D:$D,'CO2'!$A:$A,Table1[[#This Row],[Year]],'CO2'!$B:$B,Table1[[#This Row],[State]],'CO2'!$C:$C,Table1[[#This Row],[Sector]])</f>
        <v>13.82</v>
      </c>
      <c r="F10866">
        <f>AVERAGEIFS(Population!$C:$C,Population!$A:$A,Table1[[#This Row],[Year]],Population!$B:$B,Table1[[#This Row],[State]])</f>
        <v>2087715</v>
      </c>
      <c r="G10866">
        <f>_xlfn.MAXIFS('Land and Water Area'!$B:$B,'Land and Water Area'!$A:$A,Datasheet!C10866)</f>
        <v>121312.75900000001</v>
      </c>
      <c r="H10866">
        <f>_xlfn.MAXIFS('Land and Water Area'!$C:$C,'Land and Water Area'!$A:$A,Datasheet!C10866)</f>
        <v>280.48599999999999</v>
      </c>
    </row>
    <row r="10867" spans="1:8" x14ac:dyDescent="0.2">
      <c r="A10867">
        <v>1</v>
      </c>
      <c r="B10867">
        <v>2012</v>
      </c>
      <c r="C10867" t="s">
        <v>40</v>
      </c>
      <c r="D10867" t="s">
        <v>3</v>
      </c>
      <c r="E10867">
        <f>_xlfn.MAXIFS('CO2'!$D:$D,'CO2'!$A:$A,Table1[[#This Row],[Year]],'CO2'!$B:$B,Table1[[#This Row],[State]],'CO2'!$C:$C,Table1[[#This Row],[Sector]])</f>
        <v>20.94</v>
      </c>
      <c r="F10867">
        <f>AVERAGEIFS(Population!$C:$C,Population!$A:$A,Table1[[#This Row],[Year]],Population!$B:$B,Table1[[#This Row],[State]])</f>
        <v>19574362</v>
      </c>
      <c r="G10867">
        <f>_xlfn.MAXIFS('Land and Water Area'!$B:$B,'Land and Water Area'!$A:$A,Datasheet!C10867)</f>
        <v>47123.413999999997</v>
      </c>
      <c r="H10867">
        <f>_xlfn.MAXIFS('Land and Water Area'!$C:$C,'Land and Water Area'!$A:$A,Datasheet!C10867)</f>
        <v>7435.1049999999996</v>
      </c>
    </row>
    <row r="10868" spans="1:8" x14ac:dyDescent="0.2">
      <c r="A10868">
        <v>1</v>
      </c>
      <c r="B10868">
        <v>2012</v>
      </c>
      <c r="C10868" t="s">
        <v>40</v>
      </c>
      <c r="D10868" t="s">
        <v>4</v>
      </c>
      <c r="E10868">
        <f>_xlfn.MAXIFS('CO2'!$D:$D,'CO2'!$A:$A,Table1[[#This Row],[Year]],'CO2'!$B:$B,Table1[[#This Row],[State]],'CO2'!$C:$C,Table1[[#This Row],[Sector]])</f>
        <v>32.29</v>
      </c>
      <c r="F10868">
        <f>AVERAGEIFS(Population!$C:$C,Population!$A:$A,Table1[[#This Row],[Year]],Population!$B:$B,Table1[[#This Row],[State]])</f>
        <v>19574362</v>
      </c>
      <c r="G10868">
        <f>_xlfn.MAXIFS('Land and Water Area'!$B:$B,'Land and Water Area'!$A:$A,Datasheet!C10868)</f>
        <v>47123.413999999997</v>
      </c>
      <c r="H10868">
        <f>_xlfn.MAXIFS('Land and Water Area'!$C:$C,'Land and Water Area'!$A:$A,Datasheet!C10868)</f>
        <v>7435.1049999999996</v>
      </c>
    </row>
    <row r="10869" spans="1:8" x14ac:dyDescent="0.2">
      <c r="A10869">
        <v>1</v>
      </c>
      <c r="B10869">
        <v>2012</v>
      </c>
      <c r="C10869" t="s">
        <v>40</v>
      </c>
      <c r="D10869" t="s">
        <v>5</v>
      </c>
      <c r="E10869">
        <f>_xlfn.MAXIFS('CO2'!$D:$D,'CO2'!$A:$A,Table1[[#This Row],[Year]],'CO2'!$B:$B,Table1[[#This Row],[State]],'CO2'!$C:$C,Table1[[#This Row],[Sector]])</f>
        <v>10.1</v>
      </c>
      <c r="F10869">
        <f>AVERAGEIFS(Population!$C:$C,Population!$A:$A,Table1[[#This Row],[Year]],Population!$B:$B,Table1[[#This Row],[State]])</f>
        <v>19574362</v>
      </c>
      <c r="G10869">
        <f>_xlfn.MAXIFS('Land and Water Area'!$B:$B,'Land and Water Area'!$A:$A,Datasheet!C10869)</f>
        <v>47123.413999999997</v>
      </c>
      <c r="H10869">
        <f>_xlfn.MAXIFS('Land and Water Area'!$C:$C,'Land and Water Area'!$A:$A,Datasheet!C10869)</f>
        <v>7435.1049999999996</v>
      </c>
    </row>
    <row r="10870" spans="1:8" x14ac:dyDescent="0.2">
      <c r="A10870">
        <v>1</v>
      </c>
      <c r="B10870">
        <v>2012</v>
      </c>
      <c r="C10870" t="s">
        <v>40</v>
      </c>
      <c r="D10870" t="s">
        <v>6</v>
      </c>
      <c r="E10870">
        <f>_xlfn.MAXIFS('CO2'!$D:$D,'CO2'!$A:$A,Table1[[#This Row],[Year]],'CO2'!$B:$B,Table1[[#This Row],[State]],'CO2'!$C:$C,Table1[[#This Row],[Sector]])</f>
        <v>30.18</v>
      </c>
      <c r="F10870">
        <f>AVERAGEIFS(Population!$C:$C,Population!$A:$A,Table1[[#This Row],[Year]],Population!$B:$B,Table1[[#This Row],[State]])</f>
        <v>19574362</v>
      </c>
      <c r="G10870">
        <f>_xlfn.MAXIFS('Land and Water Area'!$B:$B,'Land and Water Area'!$A:$A,Datasheet!C10870)</f>
        <v>47123.413999999997</v>
      </c>
      <c r="H10870">
        <f>_xlfn.MAXIFS('Land and Water Area'!$C:$C,'Land and Water Area'!$A:$A,Datasheet!C10870)</f>
        <v>7435.1049999999996</v>
      </c>
    </row>
    <row r="10871" spans="1:8" x14ac:dyDescent="0.2">
      <c r="A10871">
        <v>1</v>
      </c>
      <c r="B10871">
        <v>2012</v>
      </c>
      <c r="C10871" t="s">
        <v>40</v>
      </c>
      <c r="D10871" t="s">
        <v>7</v>
      </c>
      <c r="E10871">
        <f>_xlfn.MAXIFS('CO2'!$D:$D,'CO2'!$A:$A,Table1[[#This Row],[Year]],'CO2'!$B:$B,Table1[[#This Row],[State]],'CO2'!$C:$C,Table1[[#This Row],[Sector]])</f>
        <v>74.37</v>
      </c>
      <c r="F10871">
        <f>AVERAGEIFS(Population!$C:$C,Population!$A:$A,Table1[[#This Row],[Year]],Population!$B:$B,Table1[[#This Row],[State]])</f>
        <v>19574362</v>
      </c>
      <c r="G10871">
        <f>_xlfn.MAXIFS('Land and Water Area'!$B:$B,'Land and Water Area'!$A:$A,Datasheet!C10871)</f>
        <v>47123.413999999997</v>
      </c>
      <c r="H10871">
        <f>_xlfn.MAXIFS('Land and Water Area'!$C:$C,'Land and Water Area'!$A:$A,Datasheet!C10871)</f>
        <v>7435.1049999999996</v>
      </c>
    </row>
    <row r="10872" spans="1:8" x14ac:dyDescent="0.2">
      <c r="A10872">
        <v>1</v>
      </c>
      <c r="B10872">
        <v>2012</v>
      </c>
      <c r="C10872" t="s">
        <v>41</v>
      </c>
      <c r="D10872" t="s">
        <v>3</v>
      </c>
      <c r="E10872">
        <f>_xlfn.MAXIFS('CO2'!$D:$D,'CO2'!$A:$A,Table1[[#This Row],[Year]],'CO2'!$B:$B,Table1[[#This Row],[State]],'CO2'!$C:$C,Table1[[#This Row],[Sector]])</f>
        <v>4.16</v>
      </c>
      <c r="F10872">
        <f>AVERAGEIFS(Population!$C:$C,Population!$A:$A,Table1[[#This Row],[Year]],Population!$B:$B,Table1[[#This Row],[State]])</f>
        <v>9751810</v>
      </c>
      <c r="G10872">
        <f>_xlfn.MAXIFS('Land and Water Area'!$B:$B,'Land and Water Area'!$A:$A,Datasheet!C10872)</f>
        <v>48624.118999999999</v>
      </c>
      <c r="H10872">
        <f>_xlfn.MAXIFS('Land and Water Area'!$C:$C,'Land and Water Area'!$A:$A,Datasheet!C10872)</f>
        <v>5194.442</v>
      </c>
    </row>
    <row r="10873" spans="1:8" x14ac:dyDescent="0.2">
      <c r="A10873">
        <v>1</v>
      </c>
      <c r="B10873">
        <v>2012</v>
      </c>
      <c r="C10873" t="s">
        <v>41</v>
      </c>
      <c r="D10873" t="s">
        <v>4</v>
      </c>
      <c r="E10873">
        <f>_xlfn.MAXIFS('CO2'!$D:$D,'CO2'!$A:$A,Table1[[#This Row],[Year]],'CO2'!$B:$B,Table1[[#This Row],[State]],'CO2'!$C:$C,Table1[[#This Row],[Sector]])</f>
        <v>57.33</v>
      </c>
      <c r="F10873">
        <f>AVERAGEIFS(Population!$C:$C,Population!$A:$A,Table1[[#This Row],[Year]],Population!$B:$B,Table1[[#This Row],[State]])</f>
        <v>9751810</v>
      </c>
      <c r="G10873">
        <f>_xlfn.MAXIFS('Land and Water Area'!$B:$B,'Land and Water Area'!$A:$A,Datasheet!C10873)</f>
        <v>48624.118999999999</v>
      </c>
      <c r="H10873">
        <f>_xlfn.MAXIFS('Land and Water Area'!$C:$C,'Land and Water Area'!$A:$A,Datasheet!C10873)</f>
        <v>5194.442</v>
      </c>
    </row>
    <row r="10874" spans="1:8" x14ac:dyDescent="0.2">
      <c r="A10874">
        <v>1</v>
      </c>
      <c r="B10874">
        <v>2012</v>
      </c>
      <c r="C10874" t="s">
        <v>41</v>
      </c>
      <c r="D10874" t="s">
        <v>5</v>
      </c>
      <c r="E10874">
        <f>_xlfn.MAXIFS('CO2'!$D:$D,'CO2'!$A:$A,Table1[[#This Row],[Year]],'CO2'!$B:$B,Table1[[#This Row],[State]],'CO2'!$C:$C,Table1[[#This Row],[Sector]])</f>
        <v>9.49</v>
      </c>
      <c r="F10874">
        <f>AVERAGEIFS(Population!$C:$C,Population!$A:$A,Table1[[#This Row],[Year]],Population!$B:$B,Table1[[#This Row],[State]])</f>
        <v>9751810</v>
      </c>
      <c r="G10874">
        <f>_xlfn.MAXIFS('Land and Water Area'!$B:$B,'Land and Water Area'!$A:$A,Datasheet!C10874)</f>
        <v>48624.118999999999</v>
      </c>
      <c r="H10874">
        <f>_xlfn.MAXIFS('Land and Water Area'!$C:$C,'Land and Water Area'!$A:$A,Datasheet!C10874)</f>
        <v>5194.442</v>
      </c>
    </row>
    <row r="10875" spans="1:8" x14ac:dyDescent="0.2">
      <c r="A10875">
        <v>1</v>
      </c>
      <c r="B10875">
        <v>2012</v>
      </c>
      <c r="C10875" t="s">
        <v>41</v>
      </c>
      <c r="D10875" t="s">
        <v>6</v>
      </c>
      <c r="E10875">
        <f>_xlfn.MAXIFS('CO2'!$D:$D,'CO2'!$A:$A,Table1[[#This Row],[Year]],'CO2'!$B:$B,Table1[[#This Row],[State]],'CO2'!$C:$C,Table1[[#This Row],[Sector]])</f>
        <v>4.3499999999999996</v>
      </c>
      <c r="F10875">
        <f>AVERAGEIFS(Population!$C:$C,Population!$A:$A,Table1[[#This Row],[Year]],Population!$B:$B,Table1[[#This Row],[State]])</f>
        <v>9751810</v>
      </c>
      <c r="G10875">
        <f>_xlfn.MAXIFS('Land and Water Area'!$B:$B,'Land and Water Area'!$A:$A,Datasheet!C10875)</f>
        <v>48624.118999999999</v>
      </c>
      <c r="H10875">
        <f>_xlfn.MAXIFS('Land and Water Area'!$C:$C,'Land and Water Area'!$A:$A,Datasheet!C10875)</f>
        <v>5194.442</v>
      </c>
    </row>
    <row r="10876" spans="1:8" x14ac:dyDescent="0.2">
      <c r="A10876">
        <v>1</v>
      </c>
      <c r="B10876">
        <v>2012</v>
      </c>
      <c r="C10876" t="s">
        <v>41</v>
      </c>
      <c r="D10876" t="s">
        <v>7</v>
      </c>
      <c r="E10876">
        <f>_xlfn.MAXIFS('CO2'!$D:$D,'CO2'!$A:$A,Table1[[#This Row],[Year]],'CO2'!$B:$B,Table1[[#This Row],[State]],'CO2'!$C:$C,Table1[[#This Row],[Sector]])</f>
        <v>49.17</v>
      </c>
      <c r="F10876">
        <f>AVERAGEIFS(Population!$C:$C,Population!$A:$A,Table1[[#This Row],[Year]],Population!$B:$B,Table1[[#This Row],[State]])</f>
        <v>9751810</v>
      </c>
      <c r="G10876">
        <f>_xlfn.MAXIFS('Land and Water Area'!$B:$B,'Land and Water Area'!$A:$A,Datasheet!C10876)</f>
        <v>48624.118999999999</v>
      </c>
      <c r="H10876">
        <f>_xlfn.MAXIFS('Land and Water Area'!$C:$C,'Land and Water Area'!$A:$A,Datasheet!C10876)</f>
        <v>5194.442</v>
      </c>
    </row>
    <row r="10877" spans="1:8" x14ac:dyDescent="0.2">
      <c r="A10877">
        <v>1</v>
      </c>
      <c r="B10877">
        <v>2012</v>
      </c>
      <c r="C10877" t="s">
        <v>42</v>
      </c>
      <c r="D10877" t="s">
        <v>3</v>
      </c>
      <c r="E10877">
        <f>_xlfn.MAXIFS('CO2'!$D:$D,'CO2'!$A:$A,Table1[[#This Row],[Year]],'CO2'!$B:$B,Table1[[#This Row],[State]],'CO2'!$C:$C,Table1[[#This Row],[Sector]])</f>
        <v>1.22</v>
      </c>
      <c r="F10877">
        <f>AVERAGEIFS(Population!$C:$C,Population!$A:$A,Table1[[#This Row],[Year]],Population!$B:$B,Table1[[#This Row],[State]])</f>
        <v>702227</v>
      </c>
      <c r="G10877">
        <f>_xlfn.MAXIFS('Land and Water Area'!$B:$B,'Land and Water Area'!$A:$A,Datasheet!C10877)</f>
        <v>68994.274000000005</v>
      </c>
      <c r="H10877">
        <f>_xlfn.MAXIFS('Land and Water Area'!$C:$C,'Land and Water Area'!$A:$A,Datasheet!C10877)</f>
        <v>1704.547</v>
      </c>
    </row>
    <row r="10878" spans="1:8" x14ac:dyDescent="0.2">
      <c r="A10878">
        <v>1</v>
      </c>
      <c r="B10878">
        <v>2012</v>
      </c>
      <c r="C10878" t="s">
        <v>42</v>
      </c>
      <c r="D10878" t="s">
        <v>4</v>
      </c>
      <c r="E10878">
        <f>_xlfn.MAXIFS('CO2'!$D:$D,'CO2'!$A:$A,Table1[[#This Row],[Year]],'CO2'!$B:$B,Table1[[#This Row],[State]],'CO2'!$C:$C,Table1[[#This Row],[Sector]])</f>
        <v>29.74</v>
      </c>
      <c r="F10878">
        <f>AVERAGEIFS(Population!$C:$C,Population!$A:$A,Table1[[#This Row],[Year]],Population!$B:$B,Table1[[#This Row],[State]])</f>
        <v>702227</v>
      </c>
      <c r="G10878">
        <f>_xlfn.MAXIFS('Land and Water Area'!$B:$B,'Land and Water Area'!$A:$A,Datasheet!C10878)</f>
        <v>68994.274000000005</v>
      </c>
      <c r="H10878">
        <f>_xlfn.MAXIFS('Land and Water Area'!$C:$C,'Land and Water Area'!$A:$A,Datasheet!C10878)</f>
        <v>1704.547</v>
      </c>
    </row>
    <row r="10879" spans="1:8" x14ac:dyDescent="0.2">
      <c r="A10879">
        <v>1</v>
      </c>
      <c r="B10879">
        <v>2012</v>
      </c>
      <c r="C10879" t="s">
        <v>42</v>
      </c>
      <c r="D10879" t="s">
        <v>5</v>
      </c>
      <c r="E10879">
        <f>_xlfn.MAXIFS('CO2'!$D:$D,'CO2'!$A:$A,Table1[[#This Row],[Year]],'CO2'!$B:$B,Table1[[#This Row],[State]],'CO2'!$C:$C,Table1[[#This Row],[Sector]])</f>
        <v>15.9</v>
      </c>
      <c r="F10879">
        <f>AVERAGEIFS(Population!$C:$C,Population!$A:$A,Table1[[#This Row],[Year]],Population!$B:$B,Table1[[#This Row],[State]])</f>
        <v>702227</v>
      </c>
      <c r="G10879">
        <f>_xlfn.MAXIFS('Land and Water Area'!$B:$B,'Land and Water Area'!$A:$A,Datasheet!C10879)</f>
        <v>68994.274000000005</v>
      </c>
      <c r="H10879">
        <f>_xlfn.MAXIFS('Land and Water Area'!$C:$C,'Land and Water Area'!$A:$A,Datasheet!C10879)</f>
        <v>1704.547</v>
      </c>
    </row>
    <row r="10880" spans="1:8" x14ac:dyDescent="0.2">
      <c r="A10880">
        <v>1</v>
      </c>
      <c r="B10880">
        <v>2012</v>
      </c>
      <c r="C10880" t="s">
        <v>42</v>
      </c>
      <c r="D10880" t="s">
        <v>6</v>
      </c>
      <c r="E10880">
        <f>_xlfn.MAXIFS('CO2'!$D:$D,'CO2'!$A:$A,Table1[[#This Row],[Year]],'CO2'!$B:$B,Table1[[#This Row],[State]],'CO2'!$C:$C,Table1[[#This Row],[Sector]])</f>
        <v>0.92</v>
      </c>
      <c r="F10880">
        <f>AVERAGEIFS(Population!$C:$C,Population!$A:$A,Table1[[#This Row],[Year]],Population!$B:$B,Table1[[#This Row],[State]])</f>
        <v>702227</v>
      </c>
      <c r="G10880">
        <f>_xlfn.MAXIFS('Land and Water Area'!$B:$B,'Land and Water Area'!$A:$A,Datasheet!C10880)</f>
        <v>68994.274000000005</v>
      </c>
      <c r="H10880">
        <f>_xlfn.MAXIFS('Land and Water Area'!$C:$C,'Land and Water Area'!$A:$A,Datasheet!C10880)</f>
        <v>1704.547</v>
      </c>
    </row>
    <row r="10881" spans="1:8" x14ac:dyDescent="0.2">
      <c r="A10881">
        <v>1</v>
      </c>
      <c r="B10881">
        <v>2012</v>
      </c>
      <c r="C10881" t="s">
        <v>42</v>
      </c>
      <c r="D10881" t="s">
        <v>7</v>
      </c>
      <c r="E10881">
        <f>_xlfn.MAXIFS('CO2'!$D:$D,'CO2'!$A:$A,Table1[[#This Row],[Year]],'CO2'!$B:$B,Table1[[#This Row],[State]],'CO2'!$C:$C,Table1[[#This Row],[Sector]])</f>
        <v>8.9</v>
      </c>
      <c r="F10881">
        <f>AVERAGEIFS(Population!$C:$C,Population!$A:$A,Table1[[#This Row],[Year]],Population!$B:$B,Table1[[#This Row],[State]])</f>
        <v>702227</v>
      </c>
      <c r="G10881">
        <f>_xlfn.MAXIFS('Land and Water Area'!$B:$B,'Land and Water Area'!$A:$A,Datasheet!C10881)</f>
        <v>68994.274000000005</v>
      </c>
      <c r="H10881">
        <f>_xlfn.MAXIFS('Land and Water Area'!$C:$C,'Land and Water Area'!$A:$A,Datasheet!C10881)</f>
        <v>1704.547</v>
      </c>
    </row>
    <row r="10882" spans="1:8" x14ac:dyDescent="0.2">
      <c r="A10882">
        <v>1</v>
      </c>
      <c r="B10882">
        <v>2012</v>
      </c>
      <c r="C10882" t="s">
        <v>43</v>
      </c>
      <c r="D10882" t="s">
        <v>3</v>
      </c>
      <c r="E10882">
        <f>_xlfn.MAXIFS('CO2'!$D:$D,'CO2'!$A:$A,Table1[[#This Row],[Year]],'CO2'!$B:$B,Table1[[#This Row],[State]],'CO2'!$C:$C,Table1[[#This Row],[Sector]])</f>
        <v>9.61</v>
      </c>
      <c r="F10882">
        <f>AVERAGEIFS(Population!$C:$C,Population!$A:$A,Table1[[#This Row],[Year]],Population!$B:$B,Table1[[#This Row],[State]])</f>
        <v>11550971</v>
      </c>
      <c r="G10882">
        <f>_xlfn.MAXIFS('Land and Water Area'!$B:$B,'Land and Water Area'!$A:$A,Datasheet!C10882)</f>
        <v>40858.807999999997</v>
      </c>
      <c r="H10882">
        <f>_xlfn.MAXIFS('Land and Water Area'!$C:$C,'Land and Water Area'!$A:$A,Datasheet!C10882)</f>
        <v>3967.0169999999998</v>
      </c>
    </row>
    <row r="10883" spans="1:8" x14ac:dyDescent="0.2">
      <c r="A10883">
        <v>1</v>
      </c>
      <c r="B10883">
        <v>2012</v>
      </c>
      <c r="C10883" t="s">
        <v>43</v>
      </c>
      <c r="D10883" t="s">
        <v>4</v>
      </c>
      <c r="E10883">
        <f>_xlfn.MAXIFS('CO2'!$D:$D,'CO2'!$A:$A,Table1[[#This Row],[Year]],'CO2'!$B:$B,Table1[[#This Row],[State]],'CO2'!$C:$C,Table1[[#This Row],[Sector]])</f>
        <v>95.11</v>
      </c>
      <c r="F10883">
        <f>AVERAGEIFS(Population!$C:$C,Population!$A:$A,Table1[[#This Row],[Year]],Population!$B:$B,Table1[[#This Row],[State]])</f>
        <v>11550971</v>
      </c>
      <c r="G10883">
        <f>_xlfn.MAXIFS('Land and Water Area'!$B:$B,'Land and Water Area'!$A:$A,Datasheet!C10883)</f>
        <v>40858.807999999997</v>
      </c>
      <c r="H10883">
        <f>_xlfn.MAXIFS('Land and Water Area'!$C:$C,'Land and Water Area'!$A:$A,Datasheet!C10883)</f>
        <v>3967.0169999999998</v>
      </c>
    </row>
    <row r="10884" spans="1:8" x14ac:dyDescent="0.2">
      <c r="A10884">
        <v>1</v>
      </c>
      <c r="B10884">
        <v>2012</v>
      </c>
      <c r="C10884" t="s">
        <v>43</v>
      </c>
      <c r="D10884" t="s">
        <v>5</v>
      </c>
      <c r="E10884">
        <f>_xlfn.MAXIFS('CO2'!$D:$D,'CO2'!$A:$A,Table1[[#This Row],[Year]],'CO2'!$B:$B,Table1[[#This Row],[State]],'CO2'!$C:$C,Table1[[#This Row],[Sector]])</f>
        <v>36.61</v>
      </c>
      <c r="F10884">
        <f>AVERAGEIFS(Population!$C:$C,Population!$A:$A,Table1[[#This Row],[Year]],Population!$B:$B,Table1[[#This Row],[State]])</f>
        <v>11550971</v>
      </c>
      <c r="G10884">
        <f>_xlfn.MAXIFS('Land and Water Area'!$B:$B,'Land and Water Area'!$A:$A,Datasheet!C10884)</f>
        <v>40858.807999999997</v>
      </c>
      <c r="H10884">
        <f>_xlfn.MAXIFS('Land and Water Area'!$C:$C,'Land and Water Area'!$A:$A,Datasheet!C10884)</f>
        <v>3967.0169999999998</v>
      </c>
    </row>
    <row r="10885" spans="1:8" x14ac:dyDescent="0.2">
      <c r="A10885">
        <v>1</v>
      </c>
      <c r="B10885">
        <v>2012</v>
      </c>
      <c r="C10885" t="s">
        <v>43</v>
      </c>
      <c r="D10885" t="s">
        <v>6</v>
      </c>
      <c r="E10885">
        <f>_xlfn.MAXIFS('CO2'!$D:$D,'CO2'!$A:$A,Table1[[#This Row],[Year]],'CO2'!$B:$B,Table1[[#This Row],[State]],'CO2'!$C:$C,Table1[[#This Row],[Sector]])</f>
        <v>15.28</v>
      </c>
      <c r="F10885">
        <f>AVERAGEIFS(Population!$C:$C,Population!$A:$A,Table1[[#This Row],[Year]],Population!$B:$B,Table1[[#This Row],[State]])</f>
        <v>11550971</v>
      </c>
      <c r="G10885">
        <f>_xlfn.MAXIFS('Land and Water Area'!$B:$B,'Land and Water Area'!$A:$A,Datasheet!C10885)</f>
        <v>40858.807999999997</v>
      </c>
      <c r="H10885">
        <f>_xlfn.MAXIFS('Land and Water Area'!$C:$C,'Land and Water Area'!$A:$A,Datasheet!C10885)</f>
        <v>3967.0169999999998</v>
      </c>
    </row>
    <row r="10886" spans="1:8" x14ac:dyDescent="0.2">
      <c r="A10886">
        <v>1</v>
      </c>
      <c r="B10886">
        <v>2012</v>
      </c>
      <c r="C10886" t="s">
        <v>43</v>
      </c>
      <c r="D10886" t="s">
        <v>7</v>
      </c>
      <c r="E10886">
        <f>_xlfn.MAXIFS('CO2'!$D:$D,'CO2'!$A:$A,Table1[[#This Row],[Year]],'CO2'!$B:$B,Table1[[#This Row],[State]],'CO2'!$C:$C,Table1[[#This Row],[Sector]])</f>
        <v>58.31</v>
      </c>
      <c r="F10886">
        <f>AVERAGEIFS(Population!$C:$C,Population!$A:$A,Table1[[#This Row],[Year]],Population!$B:$B,Table1[[#This Row],[State]])</f>
        <v>11550971</v>
      </c>
      <c r="G10886">
        <f>_xlfn.MAXIFS('Land and Water Area'!$B:$B,'Land and Water Area'!$A:$A,Datasheet!C10886)</f>
        <v>40858.807999999997</v>
      </c>
      <c r="H10886">
        <f>_xlfn.MAXIFS('Land and Water Area'!$C:$C,'Land and Water Area'!$A:$A,Datasheet!C10886)</f>
        <v>3967.0169999999998</v>
      </c>
    </row>
    <row r="10887" spans="1:8" x14ac:dyDescent="0.2">
      <c r="A10887">
        <v>1</v>
      </c>
      <c r="B10887">
        <v>2012</v>
      </c>
      <c r="C10887" t="s">
        <v>44</v>
      </c>
      <c r="D10887" t="s">
        <v>3</v>
      </c>
      <c r="E10887">
        <f>_xlfn.MAXIFS('CO2'!$D:$D,'CO2'!$A:$A,Table1[[#This Row],[Year]],'CO2'!$B:$B,Table1[[#This Row],[State]],'CO2'!$C:$C,Table1[[#This Row],[Sector]])</f>
        <v>2.41</v>
      </c>
      <c r="F10887">
        <f>AVERAGEIFS(Population!$C:$C,Population!$A:$A,Table1[[#This Row],[Year]],Population!$B:$B,Table1[[#This Row],[State]])</f>
        <v>3819320</v>
      </c>
      <c r="G10887">
        <f>_xlfn.MAXIFS('Land and Water Area'!$B:$B,'Land and Water Area'!$A:$A,Datasheet!C10887)</f>
        <v>68596.639999999999</v>
      </c>
      <c r="H10887">
        <f>_xlfn.MAXIFS('Land and Water Area'!$C:$C,'Land and Water Area'!$A:$A,Datasheet!C10887)</f>
        <v>1302.479</v>
      </c>
    </row>
    <row r="10888" spans="1:8" x14ac:dyDescent="0.2">
      <c r="A10888">
        <v>1</v>
      </c>
      <c r="B10888">
        <v>2012</v>
      </c>
      <c r="C10888" t="s">
        <v>44</v>
      </c>
      <c r="D10888" t="s">
        <v>4</v>
      </c>
      <c r="E10888">
        <f>_xlfn.MAXIFS('CO2'!$D:$D,'CO2'!$A:$A,Table1[[#This Row],[Year]],'CO2'!$B:$B,Table1[[#This Row],[State]],'CO2'!$C:$C,Table1[[#This Row],[Sector]])</f>
        <v>47.48</v>
      </c>
      <c r="F10888">
        <f>AVERAGEIFS(Population!$C:$C,Population!$A:$A,Table1[[#This Row],[Year]],Population!$B:$B,Table1[[#This Row],[State]])</f>
        <v>3819320</v>
      </c>
      <c r="G10888">
        <f>_xlfn.MAXIFS('Land and Water Area'!$B:$B,'Land and Water Area'!$A:$A,Datasheet!C10888)</f>
        <v>68596.639999999999</v>
      </c>
      <c r="H10888">
        <f>_xlfn.MAXIFS('Land and Water Area'!$C:$C,'Land and Water Area'!$A:$A,Datasheet!C10888)</f>
        <v>1302.479</v>
      </c>
    </row>
    <row r="10889" spans="1:8" x14ac:dyDescent="0.2">
      <c r="A10889">
        <v>1</v>
      </c>
      <c r="B10889">
        <v>2012</v>
      </c>
      <c r="C10889" t="s">
        <v>44</v>
      </c>
      <c r="D10889" t="s">
        <v>5</v>
      </c>
      <c r="E10889">
        <f>_xlfn.MAXIFS('CO2'!$D:$D,'CO2'!$A:$A,Table1[[#This Row],[Year]],'CO2'!$B:$B,Table1[[#This Row],[State]],'CO2'!$C:$C,Table1[[#This Row],[Sector]])</f>
        <v>21.24</v>
      </c>
      <c r="F10889">
        <f>AVERAGEIFS(Population!$C:$C,Population!$A:$A,Table1[[#This Row],[Year]],Population!$B:$B,Table1[[#This Row],[State]])</f>
        <v>3819320</v>
      </c>
      <c r="G10889">
        <f>_xlfn.MAXIFS('Land and Water Area'!$B:$B,'Land and Water Area'!$A:$A,Datasheet!C10889)</f>
        <v>68596.639999999999</v>
      </c>
      <c r="H10889">
        <f>_xlfn.MAXIFS('Land and Water Area'!$C:$C,'Land and Water Area'!$A:$A,Datasheet!C10889)</f>
        <v>1302.479</v>
      </c>
    </row>
    <row r="10890" spans="1:8" x14ac:dyDescent="0.2">
      <c r="A10890">
        <v>1</v>
      </c>
      <c r="B10890">
        <v>2012</v>
      </c>
      <c r="C10890" t="s">
        <v>44</v>
      </c>
      <c r="D10890" t="s">
        <v>6</v>
      </c>
      <c r="E10890">
        <f>_xlfn.MAXIFS('CO2'!$D:$D,'CO2'!$A:$A,Table1[[#This Row],[Year]],'CO2'!$B:$B,Table1[[#This Row],[State]],'CO2'!$C:$C,Table1[[#This Row],[Sector]])</f>
        <v>3.05</v>
      </c>
      <c r="F10890">
        <f>AVERAGEIFS(Population!$C:$C,Population!$A:$A,Table1[[#This Row],[Year]],Population!$B:$B,Table1[[#This Row],[State]])</f>
        <v>3819320</v>
      </c>
      <c r="G10890">
        <f>_xlfn.MAXIFS('Land and Water Area'!$B:$B,'Land and Water Area'!$A:$A,Datasheet!C10890)</f>
        <v>68596.639999999999</v>
      </c>
      <c r="H10890">
        <f>_xlfn.MAXIFS('Land and Water Area'!$C:$C,'Land and Water Area'!$A:$A,Datasheet!C10890)</f>
        <v>1302.479</v>
      </c>
    </row>
    <row r="10891" spans="1:8" x14ac:dyDescent="0.2">
      <c r="A10891">
        <v>1</v>
      </c>
      <c r="B10891">
        <v>2012</v>
      </c>
      <c r="C10891" t="s">
        <v>44</v>
      </c>
      <c r="D10891" t="s">
        <v>7</v>
      </c>
      <c r="E10891">
        <f>_xlfn.MAXIFS('CO2'!$D:$D,'CO2'!$A:$A,Table1[[#This Row],[Year]],'CO2'!$B:$B,Table1[[#This Row],[State]],'CO2'!$C:$C,Table1[[#This Row],[Sector]])</f>
        <v>30.56</v>
      </c>
      <c r="F10891">
        <f>AVERAGEIFS(Population!$C:$C,Population!$A:$A,Table1[[#This Row],[Year]],Population!$B:$B,Table1[[#This Row],[State]])</f>
        <v>3819320</v>
      </c>
      <c r="G10891">
        <f>_xlfn.MAXIFS('Land and Water Area'!$B:$B,'Land and Water Area'!$A:$A,Datasheet!C10891)</f>
        <v>68596.639999999999</v>
      </c>
      <c r="H10891">
        <f>_xlfn.MAXIFS('Land and Water Area'!$C:$C,'Land and Water Area'!$A:$A,Datasheet!C10891)</f>
        <v>1302.479</v>
      </c>
    </row>
    <row r="10892" spans="1:8" x14ac:dyDescent="0.2">
      <c r="A10892">
        <v>1</v>
      </c>
      <c r="B10892">
        <v>2012</v>
      </c>
      <c r="C10892" t="s">
        <v>45</v>
      </c>
      <c r="D10892" t="s">
        <v>3</v>
      </c>
      <c r="E10892">
        <f>_xlfn.MAXIFS('CO2'!$D:$D,'CO2'!$A:$A,Table1[[#This Row],[Year]],'CO2'!$B:$B,Table1[[#This Row],[State]],'CO2'!$C:$C,Table1[[#This Row],[Sector]])</f>
        <v>1.8</v>
      </c>
      <c r="F10892">
        <f>AVERAGEIFS(Population!$C:$C,Population!$A:$A,Table1[[#This Row],[Year]],Population!$B:$B,Table1[[#This Row],[State]])</f>
        <v>3900102</v>
      </c>
      <c r="G10892">
        <f>_xlfn.MAXIFS('Land and Water Area'!$B:$B,'Land and Water Area'!$A:$A,Datasheet!C10892)</f>
        <v>95996.747000000003</v>
      </c>
      <c r="H10892">
        <f>_xlfn.MAXIFS('Land and Water Area'!$C:$C,'Land and Water Area'!$A:$A,Datasheet!C10892)</f>
        <v>2381.8510000000001</v>
      </c>
    </row>
    <row r="10893" spans="1:8" x14ac:dyDescent="0.2">
      <c r="A10893">
        <v>1</v>
      </c>
      <c r="B10893">
        <v>2012</v>
      </c>
      <c r="C10893" t="s">
        <v>45</v>
      </c>
      <c r="D10893" t="s">
        <v>4</v>
      </c>
      <c r="E10893">
        <f>_xlfn.MAXIFS('CO2'!$D:$D,'CO2'!$A:$A,Table1[[#This Row],[Year]],'CO2'!$B:$B,Table1[[#This Row],[State]],'CO2'!$C:$C,Table1[[#This Row],[Sector]])</f>
        <v>6.95</v>
      </c>
      <c r="F10893">
        <f>AVERAGEIFS(Population!$C:$C,Population!$A:$A,Table1[[#This Row],[Year]],Population!$B:$B,Table1[[#This Row],[State]])</f>
        <v>3900102</v>
      </c>
      <c r="G10893">
        <f>_xlfn.MAXIFS('Land and Water Area'!$B:$B,'Land and Water Area'!$A:$A,Datasheet!C10893)</f>
        <v>95996.747000000003</v>
      </c>
      <c r="H10893">
        <f>_xlfn.MAXIFS('Land and Water Area'!$C:$C,'Land and Water Area'!$A:$A,Datasheet!C10893)</f>
        <v>2381.8510000000001</v>
      </c>
    </row>
    <row r="10894" spans="1:8" x14ac:dyDescent="0.2">
      <c r="A10894">
        <v>1</v>
      </c>
      <c r="B10894">
        <v>2012</v>
      </c>
      <c r="C10894" t="s">
        <v>45</v>
      </c>
      <c r="D10894" t="s">
        <v>5</v>
      </c>
      <c r="E10894">
        <f>_xlfn.MAXIFS('CO2'!$D:$D,'CO2'!$A:$A,Table1[[#This Row],[Year]],'CO2'!$B:$B,Table1[[#This Row],[State]],'CO2'!$C:$C,Table1[[#This Row],[Sector]])</f>
        <v>4.68</v>
      </c>
      <c r="F10894">
        <f>AVERAGEIFS(Population!$C:$C,Population!$A:$A,Table1[[#This Row],[Year]],Population!$B:$B,Table1[[#This Row],[State]])</f>
        <v>3900102</v>
      </c>
      <c r="G10894">
        <f>_xlfn.MAXIFS('Land and Water Area'!$B:$B,'Land and Water Area'!$A:$A,Datasheet!C10894)</f>
        <v>95996.747000000003</v>
      </c>
      <c r="H10894">
        <f>_xlfn.MAXIFS('Land and Water Area'!$C:$C,'Land and Water Area'!$A:$A,Datasheet!C10894)</f>
        <v>2381.8510000000001</v>
      </c>
    </row>
    <row r="10895" spans="1:8" x14ac:dyDescent="0.2">
      <c r="A10895">
        <v>1</v>
      </c>
      <c r="B10895">
        <v>2012</v>
      </c>
      <c r="C10895" t="s">
        <v>45</v>
      </c>
      <c r="D10895" t="s">
        <v>6</v>
      </c>
      <c r="E10895">
        <f>_xlfn.MAXIFS('CO2'!$D:$D,'CO2'!$A:$A,Table1[[#This Row],[Year]],'CO2'!$B:$B,Table1[[#This Row],[State]],'CO2'!$C:$C,Table1[[#This Row],[Sector]])</f>
        <v>2.64</v>
      </c>
      <c r="F10895">
        <f>AVERAGEIFS(Population!$C:$C,Population!$A:$A,Table1[[#This Row],[Year]],Population!$B:$B,Table1[[#This Row],[State]])</f>
        <v>3900102</v>
      </c>
      <c r="G10895">
        <f>_xlfn.MAXIFS('Land and Water Area'!$B:$B,'Land and Water Area'!$A:$A,Datasheet!C10895)</f>
        <v>95996.747000000003</v>
      </c>
      <c r="H10895">
        <f>_xlfn.MAXIFS('Land and Water Area'!$C:$C,'Land and Water Area'!$A:$A,Datasheet!C10895)</f>
        <v>2381.8510000000001</v>
      </c>
    </row>
    <row r="10896" spans="1:8" x14ac:dyDescent="0.2">
      <c r="A10896">
        <v>1</v>
      </c>
      <c r="B10896">
        <v>2012</v>
      </c>
      <c r="C10896" t="s">
        <v>45</v>
      </c>
      <c r="D10896" t="s">
        <v>7</v>
      </c>
      <c r="E10896">
        <f>_xlfn.MAXIFS('CO2'!$D:$D,'CO2'!$A:$A,Table1[[#This Row],[Year]],'CO2'!$B:$B,Table1[[#This Row],[State]],'CO2'!$C:$C,Table1[[#This Row],[Sector]])</f>
        <v>20.66</v>
      </c>
      <c r="F10896">
        <f>AVERAGEIFS(Population!$C:$C,Population!$A:$A,Table1[[#This Row],[Year]],Population!$B:$B,Table1[[#This Row],[State]])</f>
        <v>3900102</v>
      </c>
      <c r="G10896">
        <f>_xlfn.MAXIFS('Land and Water Area'!$B:$B,'Land and Water Area'!$A:$A,Datasheet!C10896)</f>
        <v>95996.747000000003</v>
      </c>
      <c r="H10896">
        <f>_xlfn.MAXIFS('Land and Water Area'!$C:$C,'Land and Water Area'!$A:$A,Datasheet!C10896)</f>
        <v>2381.8510000000001</v>
      </c>
    </row>
    <row r="10897" spans="1:8" x14ac:dyDescent="0.2">
      <c r="A10897">
        <v>1</v>
      </c>
      <c r="B10897">
        <v>2012</v>
      </c>
      <c r="C10897" t="s">
        <v>46</v>
      </c>
      <c r="D10897" t="s">
        <v>3</v>
      </c>
      <c r="E10897">
        <f>_xlfn.MAXIFS('CO2'!$D:$D,'CO2'!$A:$A,Table1[[#This Row],[Year]],'CO2'!$B:$B,Table1[[#This Row],[State]],'CO2'!$C:$C,Table1[[#This Row],[Sector]])</f>
        <v>9.06</v>
      </c>
      <c r="F10897">
        <f>AVERAGEIFS(Population!$C:$C,Population!$A:$A,Table1[[#This Row],[Year]],Population!$B:$B,Table1[[#This Row],[State]])</f>
        <v>12769123</v>
      </c>
      <c r="G10897">
        <f>_xlfn.MAXIFS('Land and Water Area'!$B:$B,'Land and Water Area'!$A:$A,Datasheet!C10897)</f>
        <v>44742.224999999999</v>
      </c>
      <c r="H10897">
        <f>_xlfn.MAXIFS('Land and Water Area'!$C:$C,'Land and Water Area'!$A:$A,Datasheet!C10897)</f>
        <v>1311.921</v>
      </c>
    </row>
    <row r="10898" spans="1:8" x14ac:dyDescent="0.2">
      <c r="A10898">
        <v>1</v>
      </c>
      <c r="B10898">
        <v>2012</v>
      </c>
      <c r="C10898" t="s">
        <v>46</v>
      </c>
      <c r="D10898" t="s">
        <v>4</v>
      </c>
      <c r="E10898">
        <f>_xlfn.MAXIFS('CO2'!$D:$D,'CO2'!$A:$A,Table1[[#This Row],[Year]],'CO2'!$B:$B,Table1[[#This Row],[State]],'CO2'!$C:$C,Table1[[#This Row],[Sector]])</f>
        <v>108.26</v>
      </c>
      <c r="F10898">
        <f>AVERAGEIFS(Population!$C:$C,Population!$A:$A,Table1[[#This Row],[Year]],Population!$B:$B,Table1[[#This Row],[State]])</f>
        <v>12769123</v>
      </c>
      <c r="G10898">
        <f>_xlfn.MAXIFS('Land and Water Area'!$B:$B,'Land and Water Area'!$A:$A,Datasheet!C10898)</f>
        <v>44742.224999999999</v>
      </c>
      <c r="H10898">
        <f>_xlfn.MAXIFS('Land and Water Area'!$C:$C,'Land and Water Area'!$A:$A,Datasheet!C10898)</f>
        <v>1311.921</v>
      </c>
    </row>
    <row r="10899" spans="1:8" x14ac:dyDescent="0.2">
      <c r="A10899">
        <v>1</v>
      </c>
      <c r="B10899">
        <v>2012</v>
      </c>
      <c r="C10899" t="s">
        <v>46</v>
      </c>
      <c r="D10899" t="s">
        <v>5</v>
      </c>
      <c r="E10899">
        <f>_xlfn.MAXIFS('CO2'!$D:$D,'CO2'!$A:$A,Table1[[#This Row],[Year]],'CO2'!$B:$B,Table1[[#This Row],[State]],'CO2'!$C:$C,Table1[[#This Row],[Sector]])</f>
        <v>41.96</v>
      </c>
      <c r="F10899">
        <f>AVERAGEIFS(Population!$C:$C,Population!$A:$A,Table1[[#This Row],[Year]],Population!$B:$B,Table1[[#This Row],[State]])</f>
        <v>12769123</v>
      </c>
      <c r="G10899">
        <f>_xlfn.MAXIFS('Land and Water Area'!$B:$B,'Land and Water Area'!$A:$A,Datasheet!C10899)</f>
        <v>44742.224999999999</v>
      </c>
      <c r="H10899">
        <f>_xlfn.MAXIFS('Land and Water Area'!$C:$C,'Land and Water Area'!$A:$A,Datasheet!C10899)</f>
        <v>1311.921</v>
      </c>
    </row>
    <row r="10900" spans="1:8" x14ac:dyDescent="0.2">
      <c r="A10900">
        <v>1</v>
      </c>
      <c r="B10900">
        <v>2012</v>
      </c>
      <c r="C10900" t="s">
        <v>46</v>
      </c>
      <c r="D10900" t="s">
        <v>6</v>
      </c>
      <c r="E10900">
        <f>_xlfn.MAXIFS('CO2'!$D:$D,'CO2'!$A:$A,Table1[[#This Row],[Year]],'CO2'!$B:$B,Table1[[#This Row],[State]],'CO2'!$C:$C,Table1[[#This Row],[Sector]])</f>
        <v>17.3</v>
      </c>
      <c r="F10900">
        <f>AVERAGEIFS(Population!$C:$C,Population!$A:$A,Table1[[#This Row],[Year]],Population!$B:$B,Table1[[#This Row],[State]])</f>
        <v>12769123</v>
      </c>
      <c r="G10900">
        <f>_xlfn.MAXIFS('Land and Water Area'!$B:$B,'Land and Water Area'!$A:$A,Datasheet!C10900)</f>
        <v>44742.224999999999</v>
      </c>
      <c r="H10900">
        <f>_xlfn.MAXIFS('Land and Water Area'!$C:$C,'Land and Water Area'!$A:$A,Datasheet!C10900)</f>
        <v>1311.921</v>
      </c>
    </row>
    <row r="10901" spans="1:8" x14ac:dyDescent="0.2">
      <c r="A10901">
        <v>1</v>
      </c>
      <c r="B10901">
        <v>2012</v>
      </c>
      <c r="C10901" t="s">
        <v>46</v>
      </c>
      <c r="D10901" t="s">
        <v>7</v>
      </c>
      <c r="E10901">
        <f>_xlfn.MAXIFS('CO2'!$D:$D,'CO2'!$A:$A,Table1[[#This Row],[Year]],'CO2'!$B:$B,Table1[[#This Row],[State]],'CO2'!$C:$C,Table1[[#This Row],[Sector]])</f>
        <v>63.19</v>
      </c>
      <c r="F10901">
        <f>AVERAGEIFS(Population!$C:$C,Population!$A:$A,Table1[[#This Row],[Year]],Population!$B:$B,Table1[[#This Row],[State]])</f>
        <v>12769123</v>
      </c>
      <c r="G10901">
        <f>_xlfn.MAXIFS('Land and Water Area'!$B:$B,'Land and Water Area'!$A:$A,Datasheet!C10901)</f>
        <v>44742.224999999999</v>
      </c>
      <c r="H10901">
        <f>_xlfn.MAXIFS('Land and Water Area'!$C:$C,'Land and Water Area'!$A:$A,Datasheet!C10901)</f>
        <v>1311.921</v>
      </c>
    </row>
    <row r="10902" spans="1:8" x14ac:dyDescent="0.2">
      <c r="A10902">
        <v>1</v>
      </c>
      <c r="B10902">
        <v>2012</v>
      </c>
      <c r="C10902" t="s">
        <v>47</v>
      </c>
      <c r="D10902" t="s">
        <v>3</v>
      </c>
      <c r="E10902">
        <f>_xlfn.MAXIFS('CO2'!$D:$D,'CO2'!$A:$A,Table1[[#This Row],[Year]],'CO2'!$B:$B,Table1[[#This Row],[State]],'CO2'!$C:$C,Table1[[#This Row],[Sector]])</f>
        <v>0.79</v>
      </c>
      <c r="F10902">
        <f>AVERAGEIFS(Population!$C:$C,Population!$A:$A,Table1[[#This Row],[Year]],Population!$B:$B,Table1[[#This Row],[State]])</f>
        <v>1054893</v>
      </c>
      <c r="G10902">
        <f>_xlfn.MAXIFS('Land and Water Area'!$B:$B,'Land and Water Area'!$A:$A,Datasheet!C10902)</f>
        <v>1033.8920000000001</v>
      </c>
      <c r="H10902">
        <f>_xlfn.MAXIFS('Land and Water Area'!$C:$C,'Land and Water Area'!$A:$A,Datasheet!C10902)</f>
        <v>511.07900000000001</v>
      </c>
    </row>
    <row r="10903" spans="1:8" x14ac:dyDescent="0.2">
      <c r="A10903">
        <v>1</v>
      </c>
      <c r="B10903">
        <v>2012</v>
      </c>
      <c r="C10903" t="s">
        <v>47</v>
      </c>
      <c r="D10903" t="s">
        <v>4</v>
      </c>
      <c r="E10903">
        <f>_xlfn.MAXIFS('CO2'!$D:$D,'CO2'!$A:$A,Table1[[#This Row],[Year]],'CO2'!$B:$B,Table1[[#This Row],[State]],'CO2'!$C:$C,Table1[[#This Row],[Sector]])</f>
        <v>3.33</v>
      </c>
      <c r="F10903">
        <f>AVERAGEIFS(Population!$C:$C,Population!$A:$A,Table1[[#This Row],[Year]],Population!$B:$B,Table1[[#This Row],[State]])</f>
        <v>1054893</v>
      </c>
      <c r="G10903">
        <f>_xlfn.MAXIFS('Land and Water Area'!$B:$B,'Land and Water Area'!$A:$A,Datasheet!C10903)</f>
        <v>1033.8920000000001</v>
      </c>
      <c r="H10903">
        <f>_xlfn.MAXIFS('Land and Water Area'!$C:$C,'Land and Water Area'!$A:$A,Datasheet!C10903)</f>
        <v>511.07900000000001</v>
      </c>
    </row>
    <row r="10904" spans="1:8" x14ac:dyDescent="0.2">
      <c r="A10904">
        <v>1</v>
      </c>
      <c r="B10904">
        <v>2012</v>
      </c>
      <c r="C10904" t="s">
        <v>47</v>
      </c>
      <c r="D10904" t="s">
        <v>5</v>
      </c>
      <c r="E10904">
        <f>_xlfn.MAXIFS('CO2'!$D:$D,'CO2'!$A:$A,Table1[[#This Row],[Year]],'CO2'!$B:$B,Table1[[#This Row],[State]],'CO2'!$C:$C,Table1[[#This Row],[Sector]])</f>
        <v>0.53</v>
      </c>
      <c r="F10904">
        <f>AVERAGEIFS(Population!$C:$C,Population!$A:$A,Table1[[#This Row],[Year]],Population!$B:$B,Table1[[#This Row],[State]])</f>
        <v>1054893</v>
      </c>
      <c r="G10904">
        <f>_xlfn.MAXIFS('Land and Water Area'!$B:$B,'Land and Water Area'!$A:$A,Datasheet!C10904)</f>
        <v>1033.8920000000001</v>
      </c>
      <c r="H10904">
        <f>_xlfn.MAXIFS('Land and Water Area'!$C:$C,'Land and Water Area'!$A:$A,Datasheet!C10904)</f>
        <v>511.07900000000001</v>
      </c>
    </row>
    <row r="10905" spans="1:8" x14ac:dyDescent="0.2">
      <c r="A10905">
        <v>1</v>
      </c>
      <c r="B10905">
        <v>2012</v>
      </c>
      <c r="C10905" t="s">
        <v>47</v>
      </c>
      <c r="D10905" t="s">
        <v>6</v>
      </c>
      <c r="E10905">
        <f>_xlfn.MAXIFS('CO2'!$D:$D,'CO2'!$A:$A,Table1[[#This Row],[Year]],'CO2'!$B:$B,Table1[[#This Row],[State]],'CO2'!$C:$C,Table1[[#This Row],[Sector]])</f>
        <v>2.0499999999999998</v>
      </c>
      <c r="F10905">
        <f>AVERAGEIFS(Population!$C:$C,Population!$A:$A,Table1[[#This Row],[Year]],Population!$B:$B,Table1[[#This Row],[State]])</f>
        <v>1054893</v>
      </c>
      <c r="G10905">
        <f>_xlfn.MAXIFS('Land and Water Area'!$B:$B,'Land and Water Area'!$A:$A,Datasheet!C10905)</f>
        <v>1033.8920000000001</v>
      </c>
      <c r="H10905">
        <f>_xlfn.MAXIFS('Land and Water Area'!$C:$C,'Land and Water Area'!$A:$A,Datasheet!C10905)</f>
        <v>511.07900000000001</v>
      </c>
    </row>
    <row r="10906" spans="1:8" x14ac:dyDescent="0.2">
      <c r="A10906">
        <v>1</v>
      </c>
      <c r="B10906">
        <v>2012</v>
      </c>
      <c r="C10906" t="s">
        <v>47</v>
      </c>
      <c r="D10906" t="s">
        <v>7</v>
      </c>
      <c r="E10906">
        <f>_xlfn.MAXIFS('CO2'!$D:$D,'CO2'!$A:$A,Table1[[#This Row],[Year]],'CO2'!$B:$B,Table1[[#This Row],[State]],'CO2'!$C:$C,Table1[[#This Row],[Sector]])</f>
        <v>3.79</v>
      </c>
      <c r="F10906">
        <f>AVERAGEIFS(Population!$C:$C,Population!$A:$A,Table1[[#This Row],[Year]],Population!$B:$B,Table1[[#This Row],[State]])</f>
        <v>1054893</v>
      </c>
      <c r="G10906">
        <f>_xlfn.MAXIFS('Land and Water Area'!$B:$B,'Land and Water Area'!$A:$A,Datasheet!C10906)</f>
        <v>1033.8920000000001</v>
      </c>
      <c r="H10906">
        <f>_xlfn.MAXIFS('Land and Water Area'!$C:$C,'Land and Water Area'!$A:$A,Datasheet!C10906)</f>
        <v>511.07900000000001</v>
      </c>
    </row>
    <row r="10907" spans="1:8" x14ac:dyDescent="0.2">
      <c r="A10907">
        <v>1</v>
      </c>
      <c r="B10907">
        <v>2012</v>
      </c>
      <c r="C10907" t="s">
        <v>48</v>
      </c>
      <c r="D10907" t="s">
        <v>3</v>
      </c>
      <c r="E10907">
        <f>_xlfn.MAXIFS('CO2'!$D:$D,'CO2'!$A:$A,Table1[[#This Row],[Year]],'CO2'!$B:$B,Table1[[#This Row],[State]],'CO2'!$C:$C,Table1[[#This Row],[Sector]])</f>
        <v>1.57</v>
      </c>
      <c r="F10907">
        <f>AVERAGEIFS(Population!$C:$C,Population!$A:$A,Table1[[#This Row],[Year]],Population!$B:$B,Table1[[#This Row],[State]])</f>
        <v>4719027</v>
      </c>
      <c r="G10907">
        <f>_xlfn.MAXIFS('Land and Water Area'!$B:$B,'Land and Water Area'!$A:$A,Datasheet!C10907)</f>
        <v>30064.23</v>
      </c>
      <c r="H10907">
        <f>_xlfn.MAXIFS('Land and Water Area'!$C:$C,'Land and Water Area'!$A:$A,Datasheet!C10907)</f>
        <v>1959.2529999999999</v>
      </c>
    </row>
    <row r="10908" spans="1:8" x14ac:dyDescent="0.2">
      <c r="A10908">
        <v>1</v>
      </c>
      <c r="B10908">
        <v>2012</v>
      </c>
      <c r="C10908" t="s">
        <v>48</v>
      </c>
      <c r="D10908" t="s">
        <v>4</v>
      </c>
      <c r="E10908">
        <f>_xlfn.MAXIFS('CO2'!$D:$D,'CO2'!$A:$A,Table1[[#This Row],[Year]],'CO2'!$B:$B,Table1[[#This Row],[State]],'CO2'!$C:$C,Table1[[#This Row],[Sector]])</f>
        <v>33.700000000000003</v>
      </c>
      <c r="F10908">
        <f>AVERAGEIFS(Population!$C:$C,Population!$A:$A,Table1[[#This Row],[Year]],Population!$B:$B,Table1[[#This Row],[State]])</f>
        <v>4719027</v>
      </c>
      <c r="G10908">
        <f>_xlfn.MAXIFS('Land and Water Area'!$B:$B,'Land and Water Area'!$A:$A,Datasheet!C10908)</f>
        <v>30064.23</v>
      </c>
      <c r="H10908">
        <f>_xlfn.MAXIFS('Land and Water Area'!$C:$C,'Land and Water Area'!$A:$A,Datasheet!C10908)</f>
        <v>1959.2529999999999</v>
      </c>
    </row>
    <row r="10909" spans="1:8" x14ac:dyDescent="0.2">
      <c r="A10909">
        <v>1</v>
      </c>
      <c r="B10909">
        <v>2012</v>
      </c>
      <c r="C10909" t="s">
        <v>48</v>
      </c>
      <c r="D10909" t="s">
        <v>5</v>
      </c>
      <c r="E10909">
        <f>_xlfn.MAXIFS('CO2'!$D:$D,'CO2'!$A:$A,Table1[[#This Row],[Year]],'CO2'!$B:$B,Table1[[#This Row],[State]],'CO2'!$C:$C,Table1[[#This Row],[Sector]])</f>
        <v>7.92</v>
      </c>
      <c r="F10909">
        <f>AVERAGEIFS(Population!$C:$C,Population!$A:$A,Table1[[#This Row],[Year]],Population!$B:$B,Table1[[#This Row],[State]])</f>
        <v>4719027</v>
      </c>
      <c r="G10909">
        <f>_xlfn.MAXIFS('Land and Water Area'!$B:$B,'Land and Water Area'!$A:$A,Datasheet!C10909)</f>
        <v>30064.23</v>
      </c>
      <c r="H10909">
        <f>_xlfn.MAXIFS('Land and Water Area'!$C:$C,'Land and Water Area'!$A:$A,Datasheet!C10909)</f>
        <v>1959.2529999999999</v>
      </c>
    </row>
    <row r="10910" spans="1:8" x14ac:dyDescent="0.2">
      <c r="A10910">
        <v>1</v>
      </c>
      <c r="B10910">
        <v>2012</v>
      </c>
      <c r="C10910" t="s">
        <v>48</v>
      </c>
      <c r="D10910" t="s">
        <v>6</v>
      </c>
      <c r="E10910">
        <f>_xlfn.MAXIFS('CO2'!$D:$D,'CO2'!$A:$A,Table1[[#This Row],[Year]],'CO2'!$B:$B,Table1[[#This Row],[State]],'CO2'!$C:$C,Table1[[#This Row],[Sector]])</f>
        <v>1.52</v>
      </c>
      <c r="F10910">
        <f>AVERAGEIFS(Population!$C:$C,Population!$A:$A,Table1[[#This Row],[Year]],Population!$B:$B,Table1[[#This Row],[State]])</f>
        <v>4719027</v>
      </c>
      <c r="G10910">
        <f>_xlfn.MAXIFS('Land and Water Area'!$B:$B,'Land and Water Area'!$A:$A,Datasheet!C10910)</f>
        <v>30064.23</v>
      </c>
      <c r="H10910">
        <f>_xlfn.MAXIFS('Land and Water Area'!$C:$C,'Land and Water Area'!$A:$A,Datasheet!C10910)</f>
        <v>1959.2529999999999</v>
      </c>
    </row>
    <row r="10911" spans="1:8" x14ac:dyDescent="0.2">
      <c r="A10911">
        <v>1</v>
      </c>
      <c r="B10911">
        <v>2012</v>
      </c>
      <c r="C10911" t="s">
        <v>48</v>
      </c>
      <c r="D10911" t="s">
        <v>7</v>
      </c>
      <c r="E10911">
        <f>_xlfn.MAXIFS('CO2'!$D:$D,'CO2'!$A:$A,Table1[[#This Row],[Year]],'CO2'!$B:$B,Table1[[#This Row],[State]],'CO2'!$C:$C,Table1[[#This Row],[Sector]])</f>
        <v>29.76</v>
      </c>
      <c r="F10911">
        <f>AVERAGEIFS(Population!$C:$C,Population!$A:$A,Table1[[#This Row],[Year]],Population!$B:$B,Table1[[#This Row],[State]])</f>
        <v>4719027</v>
      </c>
      <c r="G10911">
        <f>_xlfn.MAXIFS('Land and Water Area'!$B:$B,'Land and Water Area'!$A:$A,Datasheet!C10911)</f>
        <v>30064.23</v>
      </c>
      <c r="H10911">
        <f>_xlfn.MAXIFS('Land and Water Area'!$C:$C,'Land and Water Area'!$A:$A,Datasheet!C10911)</f>
        <v>1959.2529999999999</v>
      </c>
    </row>
    <row r="10912" spans="1:8" x14ac:dyDescent="0.2">
      <c r="A10912">
        <v>1</v>
      </c>
      <c r="B10912">
        <v>2012</v>
      </c>
      <c r="C10912" t="s">
        <v>49</v>
      </c>
      <c r="D10912" t="s">
        <v>3</v>
      </c>
      <c r="E10912">
        <f>_xlfn.MAXIFS('CO2'!$D:$D,'CO2'!$A:$A,Table1[[#This Row],[Year]],'CO2'!$B:$B,Table1[[#This Row],[State]],'CO2'!$C:$C,Table1[[#This Row],[Sector]])</f>
        <v>0.64</v>
      </c>
      <c r="F10912">
        <f>AVERAGEIFS(Population!$C:$C,Population!$A:$A,Table1[[#This Row],[Year]],Population!$B:$B,Table1[[#This Row],[State]])</f>
        <v>833859</v>
      </c>
      <c r="G10912">
        <f>_xlfn.MAXIFS('Land and Water Area'!$B:$B,'Land and Water Area'!$A:$A,Datasheet!C10912)</f>
        <v>75807.888000000006</v>
      </c>
      <c r="H10912">
        <f>_xlfn.MAXIFS('Land and Water Area'!$C:$C,'Land and Water Area'!$A:$A,Datasheet!C10912)</f>
        <v>1308.001</v>
      </c>
    </row>
    <row r="10913" spans="1:8" x14ac:dyDescent="0.2">
      <c r="A10913">
        <v>1</v>
      </c>
      <c r="B10913">
        <v>2012</v>
      </c>
      <c r="C10913" t="s">
        <v>49</v>
      </c>
      <c r="D10913" t="s">
        <v>4</v>
      </c>
      <c r="E10913">
        <f>_xlfn.MAXIFS('CO2'!$D:$D,'CO2'!$A:$A,Table1[[#This Row],[Year]],'CO2'!$B:$B,Table1[[#This Row],[State]],'CO2'!$C:$C,Table1[[#This Row],[Sector]])</f>
        <v>3.22</v>
      </c>
      <c r="F10913">
        <f>AVERAGEIFS(Population!$C:$C,Population!$A:$A,Table1[[#This Row],[Year]],Population!$B:$B,Table1[[#This Row],[State]])</f>
        <v>833859</v>
      </c>
      <c r="G10913">
        <f>_xlfn.MAXIFS('Land and Water Area'!$B:$B,'Land and Water Area'!$A:$A,Datasheet!C10913)</f>
        <v>75807.888000000006</v>
      </c>
      <c r="H10913">
        <f>_xlfn.MAXIFS('Land and Water Area'!$C:$C,'Land and Water Area'!$A:$A,Datasheet!C10913)</f>
        <v>1308.001</v>
      </c>
    </row>
    <row r="10914" spans="1:8" x14ac:dyDescent="0.2">
      <c r="A10914">
        <v>1</v>
      </c>
      <c r="B10914">
        <v>2012</v>
      </c>
      <c r="C10914" t="s">
        <v>49</v>
      </c>
      <c r="D10914" t="s">
        <v>5</v>
      </c>
      <c r="E10914">
        <f>_xlfn.MAXIFS('CO2'!$D:$D,'CO2'!$A:$A,Table1[[#This Row],[Year]],'CO2'!$B:$B,Table1[[#This Row],[State]],'CO2'!$C:$C,Table1[[#This Row],[Sector]])</f>
        <v>3.45</v>
      </c>
      <c r="F10914">
        <f>AVERAGEIFS(Population!$C:$C,Population!$A:$A,Table1[[#This Row],[Year]],Population!$B:$B,Table1[[#This Row],[State]])</f>
        <v>833859</v>
      </c>
      <c r="G10914">
        <f>_xlfn.MAXIFS('Land and Water Area'!$B:$B,'Land and Water Area'!$A:$A,Datasheet!C10914)</f>
        <v>75807.888000000006</v>
      </c>
      <c r="H10914">
        <f>_xlfn.MAXIFS('Land and Water Area'!$C:$C,'Land and Water Area'!$A:$A,Datasheet!C10914)</f>
        <v>1308.001</v>
      </c>
    </row>
    <row r="10915" spans="1:8" x14ac:dyDescent="0.2">
      <c r="A10915">
        <v>1</v>
      </c>
      <c r="B10915">
        <v>2012</v>
      </c>
      <c r="C10915" t="s">
        <v>49</v>
      </c>
      <c r="D10915" t="s">
        <v>6</v>
      </c>
      <c r="E10915">
        <f>_xlfn.MAXIFS('CO2'!$D:$D,'CO2'!$A:$A,Table1[[#This Row],[Year]],'CO2'!$B:$B,Table1[[#This Row],[State]],'CO2'!$C:$C,Table1[[#This Row],[Sector]])</f>
        <v>0.88</v>
      </c>
      <c r="F10915">
        <f>AVERAGEIFS(Population!$C:$C,Population!$A:$A,Table1[[#This Row],[Year]],Population!$B:$B,Table1[[#This Row],[State]])</f>
        <v>833859</v>
      </c>
      <c r="G10915">
        <f>_xlfn.MAXIFS('Land and Water Area'!$B:$B,'Land and Water Area'!$A:$A,Datasheet!C10915)</f>
        <v>75807.888000000006</v>
      </c>
      <c r="H10915">
        <f>_xlfn.MAXIFS('Land and Water Area'!$C:$C,'Land and Water Area'!$A:$A,Datasheet!C10915)</f>
        <v>1308.001</v>
      </c>
    </row>
    <row r="10916" spans="1:8" x14ac:dyDescent="0.2">
      <c r="A10916">
        <v>1</v>
      </c>
      <c r="B10916">
        <v>2012</v>
      </c>
      <c r="C10916" t="s">
        <v>49</v>
      </c>
      <c r="D10916" t="s">
        <v>7</v>
      </c>
      <c r="E10916">
        <f>_xlfn.MAXIFS('CO2'!$D:$D,'CO2'!$A:$A,Table1[[#This Row],[Year]],'CO2'!$B:$B,Table1[[#This Row],[State]],'CO2'!$C:$C,Table1[[#This Row],[Sector]])</f>
        <v>6.71</v>
      </c>
      <c r="F10916">
        <f>AVERAGEIFS(Population!$C:$C,Population!$A:$A,Table1[[#This Row],[Year]],Population!$B:$B,Table1[[#This Row],[State]])</f>
        <v>833859</v>
      </c>
      <c r="G10916">
        <f>_xlfn.MAXIFS('Land and Water Area'!$B:$B,'Land and Water Area'!$A:$A,Datasheet!C10916)</f>
        <v>75807.888000000006</v>
      </c>
      <c r="H10916">
        <f>_xlfn.MAXIFS('Land and Water Area'!$C:$C,'Land and Water Area'!$A:$A,Datasheet!C10916)</f>
        <v>1308.001</v>
      </c>
    </row>
    <row r="10917" spans="1:8" x14ac:dyDescent="0.2">
      <c r="A10917">
        <v>1</v>
      </c>
      <c r="B10917">
        <v>2012</v>
      </c>
      <c r="C10917" t="s">
        <v>50</v>
      </c>
      <c r="D10917" t="s">
        <v>3</v>
      </c>
      <c r="E10917">
        <f>_xlfn.MAXIFS('CO2'!$D:$D,'CO2'!$A:$A,Table1[[#This Row],[Year]],'CO2'!$B:$B,Table1[[#This Row],[State]],'CO2'!$C:$C,Table1[[#This Row],[Sector]])</f>
        <v>3.12</v>
      </c>
      <c r="F10917">
        <f>AVERAGEIFS(Population!$C:$C,Population!$A:$A,Table1[[#This Row],[Year]],Population!$B:$B,Table1[[#This Row],[State]])</f>
        <v>6455752</v>
      </c>
      <c r="G10917">
        <f>_xlfn.MAXIFS('Land and Water Area'!$B:$B,'Land and Water Area'!$A:$A,Datasheet!C10917)</f>
        <v>41232.743999999999</v>
      </c>
      <c r="H10917">
        <f>_xlfn.MAXIFS('Land and Water Area'!$C:$C,'Land and Water Area'!$A:$A,Datasheet!C10917)</f>
        <v>896.62800000000004</v>
      </c>
    </row>
    <row r="10918" spans="1:8" x14ac:dyDescent="0.2">
      <c r="A10918">
        <v>1</v>
      </c>
      <c r="B10918">
        <v>2012</v>
      </c>
      <c r="C10918" t="s">
        <v>50</v>
      </c>
      <c r="D10918" t="s">
        <v>4</v>
      </c>
      <c r="E10918">
        <f>_xlfn.MAXIFS('CO2'!$D:$D,'CO2'!$A:$A,Table1[[#This Row],[Year]],'CO2'!$B:$B,Table1[[#This Row],[State]],'CO2'!$C:$C,Table1[[#This Row],[Sector]])</f>
        <v>37.67</v>
      </c>
      <c r="F10918">
        <f>AVERAGEIFS(Population!$C:$C,Population!$A:$A,Table1[[#This Row],[Year]],Population!$B:$B,Table1[[#This Row],[State]])</f>
        <v>6455752</v>
      </c>
      <c r="G10918">
        <f>_xlfn.MAXIFS('Land and Water Area'!$B:$B,'Land and Water Area'!$A:$A,Datasheet!C10918)</f>
        <v>41232.743999999999</v>
      </c>
      <c r="H10918">
        <f>_xlfn.MAXIFS('Land and Water Area'!$C:$C,'Land and Water Area'!$A:$A,Datasheet!C10918)</f>
        <v>896.62800000000004</v>
      </c>
    </row>
    <row r="10919" spans="1:8" x14ac:dyDescent="0.2">
      <c r="A10919">
        <v>1</v>
      </c>
      <c r="B10919">
        <v>2012</v>
      </c>
      <c r="C10919" t="s">
        <v>50</v>
      </c>
      <c r="D10919" t="s">
        <v>5</v>
      </c>
      <c r="E10919">
        <f>_xlfn.MAXIFS('CO2'!$D:$D,'CO2'!$A:$A,Table1[[#This Row],[Year]],'CO2'!$B:$B,Table1[[#This Row],[State]],'CO2'!$C:$C,Table1[[#This Row],[Sector]])</f>
        <v>14.46</v>
      </c>
      <c r="F10919">
        <f>AVERAGEIFS(Population!$C:$C,Population!$A:$A,Table1[[#This Row],[Year]],Population!$B:$B,Table1[[#This Row],[State]])</f>
        <v>6455752</v>
      </c>
      <c r="G10919">
        <f>_xlfn.MAXIFS('Land and Water Area'!$B:$B,'Land and Water Area'!$A:$A,Datasheet!C10919)</f>
        <v>41232.743999999999</v>
      </c>
      <c r="H10919">
        <f>_xlfn.MAXIFS('Land and Water Area'!$C:$C,'Land and Water Area'!$A:$A,Datasheet!C10919)</f>
        <v>896.62800000000004</v>
      </c>
    </row>
    <row r="10920" spans="1:8" x14ac:dyDescent="0.2">
      <c r="A10920">
        <v>1</v>
      </c>
      <c r="B10920">
        <v>2012</v>
      </c>
      <c r="C10920" t="s">
        <v>50</v>
      </c>
      <c r="D10920" t="s">
        <v>6</v>
      </c>
      <c r="E10920">
        <f>_xlfn.MAXIFS('CO2'!$D:$D,'CO2'!$A:$A,Table1[[#This Row],[Year]],'CO2'!$B:$B,Table1[[#This Row],[State]],'CO2'!$C:$C,Table1[[#This Row],[Sector]])</f>
        <v>3.2</v>
      </c>
      <c r="F10920">
        <f>AVERAGEIFS(Population!$C:$C,Population!$A:$A,Table1[[#This Row],[Year]],Population!$B:$B,Table1[[#This Row],[State]])</f>
        <v>6455752</v>
      </c>
      <c r="G10920">
        <f>_xlfn.MAXIFS('Land and Water Area'!$B:$B,'Land and Water Area'!$A:$A,Datasheet!C10920)</f>
        <v>41232.743999999999</v>
      </c>
      <c r="H10920">
        <f>_xlfn.MAXIFS('Land and Water Area'!$C:$C,'Land and Water Area'!$A:$A,Datasheet!C10920)</f>
        <v>896.62800000000004</v>
      </c>
    </row>
    <row r="10921" spans="1:8" x14ac:dyDescent="0.2">
      <c r="A10921">
        <v>1</v>
      </c>
      <c r="B10921">
        <v>2012</v>
      </c>
      <c r="C10921" t="s">
        <v>50</v>
      </c>
      <c r="D10921" t="s">
        <v>7</v>
      </c>
      <c r="E10921">
        <f>_xlfn.MAXIFS('CO2'!$D:$D,'CO2'!$A:$A,Table1[[#This Row],[Year]],'CO2'!$B:$B,Table1[[#This Row],[State]],'CO2'!$C:$C,Table1[[#This Row],[Sector]])</f>
        <v>40.57</v>
      </c>
      <c r="F10921">
        <f>AVERAGEIFS(Population!$C:$C,Population!$A:$A,Table1[[#This Row],[Year]],Population!$B:$B,Table1[[#This Row],[State]])</f>
        <v>6455752</v>
      </c>
      <c r="G10921">
        <f>_xlfn.MAXIFS('Land and Water Area'!$B:$B,'Land and Water Area'!$A:$A,Datasheet!C10921)</f>
        <v>41232.743999999999</v>
      </c>
      <c r="H10921">
        <f>_xlfn.MAXIFS('Land and Water Area'!$C:$C,'Land and Water Area'!$A:$A,Datasheet!C10921)</f>
        <v>896.62800000000004</v>
      </c>
    </row>
    <row r="10922" spans="1:8" x14ac:dyDescent="0.2">
      <c r="A10922">
        <v>1</v>
      </c>
      <c r="B10922">
        <v>2012</v>
      </c>
      <c r="C10922" t="s">
        <v>51</v>
      </c>
      <c r="D10922" t="s">
        <v>3</v>
      </c>
      <c r="E10922">
        <f>_xlfn.MAXIFS('CO2'!$D:$D,'CO2'!$A:$A,Table1[[#This Row],[Year]],'CO2'!$B:$B,Table1[[#This Row],[State]],'CO2'!$C:$C,Table1[[#This Row],[Sector]])</f>
        <v>11.17</v>
      </c>
      <c r="F10922">
        <f>AVERAGEIFS(Population!$C:$C,Population!$A:$A,Table1[[#This Row],[Year]],Population!$B:$B,Table1[[#This Row],[State]])</f>
        <v>26084120</v>
      </c>
      <c r="G10922">
        <f>_xlfn.MAXIFS('Land and Water Area'!$B:$B,'Land and Water Area'!$A:$A,Datasheet!C10922)</f>
        <v>261270.027</v>
      </c>
      <c r="H10922">
        <f>_xlfn.MAXIFS('Land and Water Area'!$C:$C,'Land and Water Area'!$A:$A,Datasheet!C10922)</f>
        <v>7329.0280000000002</v>
      </c>
    </row>
    <row r="10923" spans="1:8" x14ac:dyDescent="0.2">
      <c r="A10923">
        <v>1</v>
      </c>
      <c r="B10923">
        <v>2012</v>
      </c>
      <c r="C10923" t="s">
        <v>51</v>
      </c>
      <c r="D10923" t="s">
        <v>4</v>
      </c>
      <c r="E10923">
        <f>_xlfn.MAXIFS('CO2'!$D:$D,'CO2'!$A:$A,Table1[[#This Row],[Year]],'CO2'!$B:$B,Table1[[#This Row],[State]],'CO2'!$C:$C,Table1[[#This Row],[Sector]])</f>
        <v>223.74</v>
      </c>
      <c r="F10923">
        <f>AVERAGEIFS(Population!$C:$C,Population!$A:$A,Table1[[#This Row],[Year]],Population!$B:$B,Table1[[#This Row],[State]])</f>
        <v>26084120</v>
      </c>
      <c r="G10923">
        <f>_xlfn.MAXIFS('Land and Water Area'!$B:$B,'Land and Water Area'!$A:$A,Datasheet!C10923)</f>
        <v>261270.027</v>
      </c>
      <c r="H10923">
        <f>_xlfn.MAXIFS('Land and Water Area'!$C:$C,'Land and Water Area'!$A:$A,Datasheet!C10923)</f>
        <v>7329.0280000000002</v>
      </c>
    </row>
    <row r="10924" spans="1:8" x14ac:dyDescent="0.2">
      <c r="A10924">
        <v>1</v>
      </c>
      <c r="B10924">
        <v>2012</v>
      </c>
      <c r="C10924" t="s">
        <v>51</v>
      </c>
      <c r="D10924" t="s">
        <v>5</v>
      </c>
      <c r="E10924">
        <f>_xlfn.MAXIFS('CO2'!$D:$D,'CO2'!$A:$A,Table1[[#This Row],[Year]],'CO2'!$B:$B,Table1[[#This Row],[State]],'CO2'!$C:$C,Table1[[#This Row],[Sector]])</f>
        <v>197.36</v>
      </c>
      <c r="F10924">
        <f>AVERAGEIFS(Population!$C:$C,Population!$A:$A,Table1[[#This Row],[Year]],Population!$B:$B,Table1[[#This Row],[State]])</f>
        <v>26084120</v>
      </c>
      <c r="G10924">
        <f>_xlfn.MAXIFS('Land and Water Area'!$B:$B,'Land and Water Area'!$A:$A,Datasheet!C10924)</f>
        <v>261270.027</v>
      </c>
      <c r="H10924">
        <f>_xlfn.MAXIFS('Land and Water Area'!$C:$C,'Land and Water Area'!$A:$A,Datasheet!C10924)</f>
        <v>7329.0280000000002</v>
      </c>
    </row>
    <row r="10925" spans="1:8" x14ac:dyDescent="0.2">
      <c r="A10925">
        <v>1</v>
      </c>
      <c r="B10925">
        <v>2012</v>
      </c>
      <c r="C10925" t="s">
        <v>51</v>
      </c>
      <c r="D10925" t="s">
        <v>6</v>
      </c>
      <c r="E10925">
        <f>_xlfn.MAXIFS('CO2'!$D:$D,'CO2'!$A:$A,Table1[[#This Row],[Year]],'CO2'!$B:$B,Table1[[#This Row],[State]],'CO2'!$C:$C,Table1[[#This Row],[Sector]])</f>
        <v>10.199999999999999</v>
      </c>
      <c r="F10925">
        <f>AVERAGEIFS(Population!$C:$C,Population!$A:$A,Table1[[#This Row],[Year]],Population!$B:$B,Table1[[#This Row],[State]])</f>
        <v>26084120</v>
      </c>
      <c r="G10925">
        <f>_xlfn.MAXIFS('Land and Water Area'!$B:$B,'Land and Water Area'!$A:$A,Datasheet!C10925)</f>
        <v>261270.027</v>
      </c>
      <c r="H10925">
        <f>_xlfn.MAXIFS('Land and Water Area'!$C:$C,'Land and Water Area'!$A:$A,Datasheet!C10925)</f>
        <v>7329.0280000000002</v>
      </c>
    </row>
    <row r="10926" spans="1:8" x14ac:dyDescent="0.2">
      <c r="A10926">
        <v>1</v>
      </c>
      <c r="B10926">
        <v>2012</v>
      </c>
      <c r="C10926" t="s">
        <v>51</v>
      </c>
      <c r="D10926" t="s">
        <v>7</v>
      </c>
      <c r="E10926">
        <f>_xlfn.MAXIFS('CO2'!$D:$D,'CO2'!$A:$A,Table1[[#This Row],[Year]],'CO2'!$B:$B,Table1[[#This Row],[State]],'CO2'!$C:$C,Table1[[#This Row],[Sector]])</f>
        <v>184.64</v>
      </c>
      <c r="F10926">
        <f>AVERAGEIFS(Population!$C:$C,Population!$A:$A,Table1[[#This Row],[Year]],Population!$B:$B,Table1[[#This Row],[State]])</f>
        <v>26084120</v>
      </c>
      <c r="G10926">
        <f>_xlfn.MAXIFS('Land and Water Area'!$B:$B,'Land and Water Area'!$A:$A,Datasheet!C10926)</f>
        <v>261270.027</v>
      </c>
      <c r="H10926">
        <f>_xlfn.MAXIFS('Land and Water Area'!$C:$C,'Land and Water Area'!$A:$A,Datasheet!C10926)</f>
        <v>7329.0280000000002</v>
      </c>
    </row>
    <row r="10927" spans="1:8" x14ac:dyDescent="0.2">
      <c r="A10927">
        <v>1</v>
      </c>
      <c r="B10927">
        <v>2012</v>
      </c>
      <c r="C10927" t="s">
        <v>52</v>
      </c>
      <c r="D10927" t="s">
        <v>3</v>
      </c>
      <c r="E10927">
        <f>_xlfn.MAXIFS('CO2'!$D:$D,'CO2'!$A:$A,Table1[[#This Row],[Year]],'CO2'!$B:$B,Table1[[#This Row],[State]],'CO2'!$C:$C,Table1[[#This Row],[Sector]])</f>
        <v>2.3199999999999998</v>
      </c>
      <c r="F10927">
        <f>AVERAGEIFS(Population!$C:$C,Population!$A:$A,Table1[[#This Row],[Year]],Population!$B:$B,Table1[[#This Row],[State]])</f>
        <v>2854146</v>
      </c>
      <c r="G10927">
        <f>_xlfn.MAXIFS('Land and Water Area'!$B:$B,'Land and Water Area'!$A:$A,Datasheet!C10927)</f>
        <v>82595.691999999995</v>
      </c>
      <c r="H10927">
        <f>_xlfn.MAXIFS('Land and Water Area'!$C:$C,'Land and Water Area'!$A:$A,Datasheet!C10927)</f>
        <v>2302.4059999999999</v>
      </c>
    </row>
    <row r="10928" spans="1:8" x14ac:dyDescent="0.2">
      <c r="A10928">
        <v>1</v>
      </c>
      <c r="B10928">
        <v>2012</v>
      </c>
      <c r="C10928" t="s">
        <v>52</v>
      </c>
      <c r="D10928" t="s">
        <v>4</v>
      </c>
      <c r="E10928">
        <f>_xlfn.MAXIFS('CO2'!$D:$D,'CO2'!$A:$A,Table1[[#This Row],[Year]],'CO2'!$B:$B,Table1[[#This Row],[State]],'CO2'!$C:$C,Table1[[#This Row],[Sector]])</f>
        <v>32.1</v>
      </c>
      <c r="F10928">
        <f>AVERAGEIFS(Population!$C:$C,Population!$A:$A,Table1[[#This Row],[Year]],Population!$B:$B,Table1[[#This Row],[State]])</f>
        <v>2854146</v>
      </c>
      <c r="G10928">
        <f>_xlfn.MAXIFS('Land and Water Area'!$B:$B,'Land and Water Area'!$A:$A,Datasheet!C10928)</f>
        <v>82595.691999999995</v>
      </c>
      <c r="H10928">
        <f>_xlfn.MAXIFS('Land and Water Area'!$C:$C,'Land and Water Area'!$A:$A,Datasheet!C10928)</f>
        <v>2302.4059999999999</v>
      </c>
    </row>
    <row r="10929" spans="1:8" x14ac:dyDescent="0.2">
      <c r="A10929">
        <v>1</v>
      </c>
      <c r="B10929">
        <v>2012</v>
      </c>
      <c r="C10929" t="s">
        <v>52</v>
      </c>
      <c r="D10929" t="s">
        <v>5</v>
      </c>
      <c r="E10929">
        <f>_xlfn.MAXIFS('CO2'!$D:$D,'CO2'!$A:$A,Table1[[#This Row],[Year]],'CO2'!$B:$B,Table1[[#This Row],[State]],'CO2'!$C:$C,Table1[[#This Row],[Sector]])</f>
        <v>7.68</v>
      </c>
      <c r="F10929">
        <f>AVERAGEIFS(Population!$C:$C,Population!$A:$A,Table1[[#This Row],[Year]],Population!$B:$B,Table1[[#This Row],[State]])</f>
        <v>2854146</v>
      </c>
      <c r="G10929">
        <f>_xlfn.MAXIFS('Land and Water Area'!$B:$B,'Land and Water Area'!$A:$A,Datasheet!C10929)</f>
        <v>82595.691999999995</v>
      </c>
      <c r="H10929">
        <f>_xlfn.MAXIFS('Land and Water Area'!$C:$C,'Land and Water Area'!$A:$A,Datasheet!C10929)</f>
        <v>2302.4059999999999</v>
      </c>
    </row>
    <row r="10930" spans="1:8" x14ac:dyDescent="0.2">
      <c r="A10930">
        <v>1</v>
      </c>
      <c r="B10930">
        <v>2012</v>
      </c>
      <c r="C10930" t="s">
        <v>52</v>
      </c>
      <c r="D10930" t="s">
        <v>6</v>
      </c>
      <c r="E10930">
        <f>_xlfn.MAXIFS('CO2'!$D:$D,'CO2'!$A:$A,Table1[[#This Row],[Year]],'CO2'!$B:$B,Table1[[#This Row],[State]],'CO2'!$C:$C,Table1[[#This Row],[Sector]])</f>
        <v>3.43</v>
      </c>
      <c r="F10930">
        <f>AVERAGEIFS(Population!$C:$C,Population!$A:$A,Table1[[#This Row],[Year]],Population!$B:$B,Table1[[#This Row],[State]])</f>
        <v>2854146</v>
      </c>
      <c r="G10930">
        <f>_xlfn.MAXIFS('Land and Water Area'!$B:$B,'Land and Water Area'!$A:$A,Datasheet!C10930)</f>
        <v>82595.691999999995</v>
      </c>
      <c r="H10930">
        <f>_xlfn.MAXIFS('Land and Water Area'!$C:$C,'Land and Water Area'!$A:$A,Datasheet!C10930)</f>
        <v>2302.4059999999999</v>
      </c>
    </row>
    <row r="10931" spans="1:8" x14ac:dyDescent="0.2">
      <c r="A10931">
        <v>1</v>
      </c>
      <c r="B10931">
        <v>2012</v>
      </c>
      <c r="C10931" t="s">
        <v>52</v>
      </c>
      <c r="D10931" t="s">
        <v>7</v>
      </c>
      <c r="E10931">
        <f>_xlfn.MAXIFS('CO2'!$D:$D,'CO2'!$A:$A,Table1[[#This Row],[Year]],'CO2'!$B:$B,Table1[[#This Row],[State]],'CO2'!$C:$C,Table1[[#This Row],[Sector]])</f>
        <v>16.11</v>
      </c>
      <c r="F10931">
        <f>AVERAGEIFS(Population!$C:$C,Population!$A:$A,Table1[[#This Row],[Year]],Population!$B:$B,Table1[[#This Row],[State]])</f>
        <v>2854146</v>
      </c>
      <c r="G10931">
        <f>_xlfn.MAXIFS('Land and Water Area'!$B:$B,'Land and Water Area'!$A:$A,Datasheet!C10931)</f>
        <v>82595.691999999995</v>
      </c>
      <c r="H10931">
        <f>_xlfn.MAXIFS('Land and Water Area'!$C:$C,'Land and Water Area'!$A:$A,Datasheet!C10931)</f>
        <v>2302.4059999999999</v>
      </c>
    </row>
    <row r="10932" spans="1:8" x14ac:dyDescent="0.2">
      <c r="A10932">
        <v>1</v>
      </c>
      <c r="B10932">
        <v>2012</v>
      </c>
      <c r="C10932" t="s">
        <v>53</v>
      </c>
      <c r="D10932" t="s">
        <v>3</v>
      </c>
      <c r="E10932">
        <f>_xlfn.MAXIFS('CO2'!$D:$D,'CO2'!$A:$A,Table1[[#This Row],[Year]],'CO2'!$B:$B,Table1[[#This Row],[State]],'CO2'!$C:$C,Table1[[#This Row],[Sector]])</f>
        <v>0.6</v>
      </c>
      <c r="F10932">
        <f>AVERAGEIFS(Population!$C:$C,Population!$A:$A,Table1[[#This Row],[Year]],Population!$B:$B,Table1[[#This Row],[State]])</f>
        <v>626361</v>
      </c>
      <c r="G10932">
        <f>_xlfn.MAXIFS('Land and Water Area'!$B:$B,'Land and Water Area'!$A:$A,Datasheet!C10932)</f>
        <v>9217.2579999999998</v>
      </c>
      <c r="H10932">
        <f>_xlfn.MAXIFS('Land and Water Area'!$C:$C,'Land and Water Area'!$A:$A,Datasheet!C10932)</f>
        <v>397.935</v>
      </c>
    </row>
    <row r="10933" spans="1:8" x14ac:dyDescent="0.2">
      <c r="A10933">
        <v>1</v>
      </c>
      <c r="B10933">
        <v>2012</v>
      </c>
      <c r="C10933" t="s">
        <v>53</v>
      </c>
      <c r="D10933" t="s">
        <v>4</v>
      </c>
      <c r="E10933">
        <f>_xlfn.MAXIFS('CO2'!$D:$D,'CO2'!$A:$A,Table1[[#This Row],[Year]],'CO2'!$B:$B,Table1[[#This Row],[State]],'CO2'!$C:$C,Table1[[#This Row],[Sector]])</f>
        <v>0</v>
      </c>
      <c r="F10933">
        <f>AVERAGEIFS(Population!$C:$C,Population!$A:$A,Table1[[#This Row],[Year]],Population!$B:$B,Table1[[#This Row],[State]])</f>
        <v>626361</v>
      </c>
      <c r="G10933">
        <f>_xlfn.MAXIFS('Land and Water Area'!$B:$B,'Land and Water Area'!$A:$A,Datasheet!C10933)</f>
        <v>9217.2579999999998</v>
      </c>
      <c r="H10933">
        <f>_xlfn.MAXIFS('Land and Water Area'!$C:$C,'Land and Water Area'!$A:$A,Datasheet!C10933)</f>
        <v>397.935</v>
      </c>
    </row>
    <row r="10934" spans="1:8" x14ac:dyDescent="0.2">
      <c r="A10934">
        <v>1</v>
      </c>
      <c r="B10934">
        <v>2012</v>
      </c>
      <c r="C10934" t="s">
        <v>53</v>
      </c>
      <c r="D10934" t="s">
        <v>5</v>
      </c>
      <c r="E10934">
        <f>_xlfn.MAXIFS('CO2'!$D:$D,'CO2'!$A:$A,Table1[[#This Row],[Year]],'CO2'!$B:$B,Table1[[#This Row],[State]],'CO2'!$C:$C,Table1[[#This Row],[Sector]])</f>
        <v>0.49</v>
      </c>
      <c r="F10934">
        <f>AVERAGEIFS(Population!$C:$C,Population!$A:$A,Table1[[#This Row],[Year]],Population!$B:$B,Table1[[#This Row],[State]])</f>
        <v>626361</v>
      </c>
      <c r="G10934">
        <f>_xlfn.MAXIFS('Land and Water Area'!$B:$B,'Land and Water Area'!$A:$A,Datasheet!C10934)</f>
        <v>9217.2579999999998</v>
      </c>
      <c r="H10934">
        <f>_xlfn.MAXIFS('Land and Water Area'!$C:$C,'Land and Water Area'!$A:$A,Datasheet!C10934)</f>
        <v>397.935</v>
      </c>
    </row>
    <row r="10935" spans="1:8" x14ac:dyDescent="0.2">
      <c r="A10935">
        <v>1</v>
      </c>
      <c r="B10935">
        <v>2012</v>
      </c>
      <c r="C10935" t="s">
        <v>53</v>
      </c>
      <c r="D10935" t="s">
        <v>6</v>
      </c>
      <c r="E10935">
        <f>_xlfn.MAXIFS('CO2'!$D:$D,'CO2'!$A:$A,Table1[[#This Row],[Year]],'CO2'!$B:$B,Table1[[#This Row],[State]],'CO2'!$C:$C,Table1[[#This Row],[Sector]])</f>
        <v>1.1100000000000001</v>
      </c>
      <c r="F10935">
        <f>AVERAGEIFS(Population!$C:$C,Population!$A:$A,Table1[[#This Row],[Year]],Population!$B:$B,Table1[[#This Row],[State]])</f>
        <v>626361</v>
      </c>
      <c r="G10935">
        <f>_xlfn.MAXIFS('Land and Water Area'!$B:$B,'Land and Water Area'!$A:$A,Datasheet!C10935)</f>
        <v>9217.2579999999998</v>
      </c>
      <c r="H10935">
        <f>_xlfn.MAXIFS('Land and Water Area'!$C:$C,'Land and Water Area'!$A:$A,Datasheet!C10935)</f>
        <v>397.935</v>
      </c>
    </row>
    <row r="10936" spans="1:8" x14ac:dyDescent="0.2">
      <c r="A10936">
        <v>1</v>
      </c>
      <c r="B10936">
        <v>2012</v>
      </c>
      <c r="C10936" t="s">
        <v>53</v>
      </c>
      <c r="D10936" t="s">
        <v>7</v>
      </c>
      <c r="E10936">
        <f>_xlfn.MAXIFS('CO2'!$D:$D,'CO2'!$A:$A,Table1[[#This Row],[Year]],'CO2'!$B:$B,Table1[[#This Row],[State]],'CO2'!$C:$C,Table1[[#This Row],[Sector]])</f>
        <v>3.25</v>
      </c>
      <c r="F10936">
        <f>AVERAGEIFS(Population!$C:$C,Population!$A:$A,Table1[[#This Row],[Year]],Population!$B:$B,Table1[[#This Row],[State]])</f>
        <v>626361</v>
      </c>
      <c r="G10936">
        <f>_xlfn.MAXIFS('Land and Water Area'!$B:$B,'Land and Water Area'!$A:$A,Datasheet!C10936)</f>
        <v>9217.2579999999998</v>
      </c>
      <c r="H10936">
        <f>_xlfn.MAXIFS('Land and Water Area'!$C:$C,'Land and Water Area'!$A:$A,Datasheet!C10936)</f>
        <v>397.935</v>
      </c>
    </row>
    <row r="10937" spans="1:8" x14ac:dyDescent="0.2">
      <c r="A10937">
        <v>1</v>
      </c>
      <c r="B10937">
        <v>2012</v>
      </c>
      <c r="C10937" t="s">
        <v>54</v>
      </c>
      <c r="D10937" t="s">
        <v>3</v>
      </c>
      <c r="E10937">
        <f>_xlfn.MAXIFS('CO2'!$D:$D,'CO2'!$A:$A,Table1[[#This Row],[Year]],'CO2'!$B:$B,Table1[[#This Row],[State]],'CO2'!$C:$C,Table1[[#This Row],[Sector]])</f>
        <v>4.54</v>
      </c>
      <c r="F10937">
        <f>AVERAGEIFS(Population!$C:$C,Population!$A:$A,Table1[[#This Row],[Year]],Population!$B:$B,Table1[[#This Row],[State]])</f>
        <v>8187456</v>
      </c>
      <c r="G10937">
        <f>_xlfn.MAXIFS('Land and Water Area'!$B:$B,'Land and Water Area'!$A:$A,Datasheet!C10937)</f>
        <v>39482.095000000001</v>
      </c>
      <c r="H10937">
        <f>_xlfn.MAXIFS('Land and Water Area'!$C:$C,'Land and Water Area'!$A:$A,Datasheet!C10937)</f>
        <v>3292.712</v>
      </c>
    </row>
    <row r="10938" spans="1:8" x14ac:dyDescent="0.2">
      <c r="A10938">
        <v>1</v>
      </c>
      <c r="B10938">
        <v>2012</v>
      </c>
      <c r="C10938" t="s">
        <v>54</v>
      </c>
      <c r="D10938" t="s">
        <v>4</v>
      </c>
      <c r="E10938">
        <f>_xlfn.MAXIFS('CO2'!$D:$D,'CO2'!$A:$A,Table1[[#This Row],[Year]],'CO2'!$B:$B,Table1[[#This Row],[State]],'CO2'!$C:$C,Table1[[#This Row],[Sector]])</f>
        <v>25.32</v>
      </c>
      <c r="F10938">
        <f>AVERAGEIFS(Population!$C:$C,Population!$A:$A,Table1[[#This Row],[Year]],Population!$B:$B,Table1[[#This Row],[State]])</f>
        <v>8187456</v>
      </c>
      <c r="G10938">
        <f>_xlfn.MAXIFS('Land and Water Area'!$B:$B,'Land and Water Area'!$A:$A,Datasheet!C10938)</f>
        <v>39482.095000000001</v>
      </c>
      <c r="H10938">
        <f>_xlfn.MAXIFS('Land and Water Area'!$C:$C,'Land and Water Area'!$A:$A,Datasheet!C10938)</f>
        <v>3292.712</v>
      </c>
    </row>
    <row r="10939" spans="1:8" x14ac:dyDescent="0.2">
      <c r="A10939">
        <v>1</v>
      </c>
      <c r="B10939">
        <v>2012</v>
      </c>
      <c r="C10939" t="s">
        <v>54</v>
      </c>
      <c r="D10939" t="s">
        <v>5</v>
      </c>
      <c r="E10939">
        <f>_xlfn.MAXIFS('CO2'!$D:$D,'CO2'!$A:$A,Table1[[#This Row],[Year]],'CO2'!$B:$B,Table1[[#This Row],[State]],'CO2'!$C:$C,Table1[[#This Row],[Sector]])</f>
        <v>12.65</v>
      </c>
      <c r="F10939">
        <f>AVERAGEIFS(Population!$C:$C,Population!$A:$A,Table1[[#This Row],[Year]],Population!$B:$B,Table1[[#This Row],[State]])</f>
        <v>8187456</v>
      </c>
      <c r="G10939">
        <f>_xlfn.MAXIFS('Land and Water Area'!$B:$B,'Land and Water Area'!$A:$A,Datasheet!C10939)</f>
        <v>39482.095000000001</v>
      </c>
      <c r="H10939">
        <f>_xlfn.MAXIFS('Land and Water Area'!$C:$C,'Land and Water Area'!$A:$A,Datasheet!C10939)</f>
        <v>3292.712</v>
      </c>
    </row>
    <row r="10940" spans="1:8" x14ac:dyDescent="0.2">
      <c r="A10940">
        <v>1</v>
      </c>
      <c r="B10940">
        <v>2012</v>
      </c>
      <c r="C10940" t="s">
        <v>54</v>
      </c>
      <c r="D10940" t="s">
        <v>6</v>
      </c>
      <c r="E10940">
        <f>_xlfn.MAXIFS('CO2'!$D:$D,'CO2'!$A:$A,Table1[[#This Row],[Year]],'CO2'!$B:$B,Table1[[#This Row],[State]],'CO2'!$C:$C,Table1[[#This Row],[Sector]])</f>
        <v>5.43</v>
      </c>
      <c r="F10940">
        <f>AVERAGEIFS(Population!$C:$C,Population!$A:$A,Table1[[#This Row],[Year]],Population!$B:$B,Table1[[#This Row],[State]])</f>
        <v>8187456</v>
      </c>
      <c r="G10940">
        <f>_xlfn.MAXIFS('Land and Water Area'!$B:$B,'Land and Water Area'!$A:$A,Datasheet!C10940)</f>
        <v>39482.095000000001</v>
      </c>
      <c r="H10940">
        <f>_xlfn.MAXIFS('Land and Water Area'!$C:$C,'Land and Water Area'!$A:$A,Datasheet!C10940)</f>
        <v>3292.712</v>
      </c>
    </row>
    <row r="10941" spans="1:8" x14ac:dyDescent="0.2">
      <c r="A10941">
        <v>1</v>
      </c>
      <c r="B10941">
        <v>2012</v>
      </c>
      <c r="C10941" t="s">
        <v>54</v>
      </c>
      <c r="D10941" t="s">
        <v>7</v>
      </c>
      <c r="E10941">
        <f>_xlfn.MAXIFS('CO2'!$D:$D,'CO2'!$A:$A,Table1[[#This Row],[Year]],'CO2'!$B:$B,Table1[[#This Row],[State]],'CO2'!$C:$C,Table1[[#This Row],[Sector]])</f>
        <v>50.62</v>
      </c>
      <c r="F10941">
        <f>AVERAGEIFS(Population!$C:$C,Population!$A:$A,Table1[[#This Row],[Year]],Population!$B:$B,Table1[[#This Row],[State]])</f>
        <v>8187456</v>
      </c>
      <c r="G10941">
        <f>_xlfn.MAXIFS('Land and Water Area'!$B:$B,'Land and Water Area'!$A:$A,Datasheet!C10941)</f>
        <v>39482.095000000001</v>
      </c>
      <c r="H10941">
        <f>_xlfn.MAXIFS('Land and Water Area'!$C:$C,'Land and Water Area'!$A:$A,Datasheet!C10941)</f>
        <v>3292.712</v>
      </c>
    </row>
    <row r="10942" spans="1:8" x14ac:dyDescent="0.2">
      <c r="A10942">
        <v>1</v>
      </c>
      <c r="B10942">
        <v>2012</v>
      </c>
      <c r="C10942" t="s">
        <v>55</v>
      </c>
      <c r="D10942" t="s">
        <v>3</v>
      </c>
      <c r="E10942">
        <f>_xlfn.MAXIFS('CO2'!$D:$D,'CO2'!$A:$A,Table1[[#This Row],[Year]],'CO2'!$B:$B,Table1[[#This Row],[State]],'CO2'!$C:$C,Table1[[#This Row],[Sector]])</f>
        <v>3.73</v>
      </c>
      <c r="F10942">
        <f>AVERAGEIFS(Population!$C:$C,Population!$A:$A,Table1[[#This Row],[Year]],Population!$B:$B,Table1[[#This Row],[State]])</f>
        <v>6898599</v>
      </c>
      <c r="G10942">
        <f>_xlfn.MAXIFS('Land and Water Area'!$B:$B,'Land and Water Area'!$A:$A,Datasheet!C10942)</f>
        <v>66455.433000000005</v>
      </c>
      <c r="H10942">
        <f>_xlfn.MAXIFS('Land and Water Area'!$C:$C,'Land and Water Area'!$A:$A,Datasheet!C10942)</f>
        <v>4845.17</v>
      </c>
    </row>
    <row r="10943" spans="1:8" x14ac:dyDescent="0.2">
      <c r="A10943">
        <v>1</v>
      </c>
      <c r="B10943">
        <v>2012</v>
      </c>
      <c r="C10943" t="s">
        <v>55</v>
      </c>
      <c r="D10943" t="s">
        <v>4</v>
      </c>
      <c r="E10943">
        <f>_xlfn.MAXIFS('CO2'!$D:$D,'CO2'!$A:$A,Table1[[#This Row],[Year]],'CO2'!$B:$B,Table1[[#This Row],[State]],'CO2'!$C:$C,Table1[[#This Row],[Sector]])</f>
        <v>6.23</v>
      </c>
      <c r="F10943">
        <f>AVERAGEIFS(Population!$C:$C,Population!$A:$A,Table1[[#This Row],[Year]],Population!$B:$B,Table1[[#This Row],[State]])</f>
        <v>6898599</v>
      </c>
      <c r="G10943">
        <f>_xlfn.MAXIFS('Land and Water Area'!$B:$B,'Land and Water Area'!$A:$A,Datasheet!C10943)</f>
        <v>66455.433000000005</v>
      </c>
      <c r="H10943">
        <f>_xlfn.MAXIFS('Land and Water Area'!$C:$C,'Land and Water Area'!$A:$A,Datasheet!C10943)</f>
        <v>4845.17</v>
      </c>
    </row>
    <row r="10944" spans="1:8" x14ac:dyDescent="0.2">
      <c r="A10944">
        <v>1</v>
      </c>
      <c r="B10944">
        <v>2012</v>
      </c>
      <c r="C10944" t="s">
        <v>55</v>
      </c>
      <c r="D10944" t="s">
        <v>5</v>
      </c>
      <c r="E10944">
        <f>_xlfn.MAXIFS('CO2'!$D:$D,'CO2'!$A:$A,Table1[[#This Row],[Year]],'CO2'!$B:$B,Table1[[#This Row],[State]],'CO2'!$C:$C,Table1[[#This Row],[Sector]])</f>
        <v>13.07</v>
      </c>
      <c r="F10944">
        <f>AVERAGEIFS(Population!$C:$C,Population!$A:$A,Table1[[#This Row],[Year]],Population!$B:$B,Table1[[#This Row],[State]])</f>
        <v>6898599</v>
      </c>
      <c r="G10944">
        <f>_xlfn.MAXIFS('Land and Water Area'!$B:$B,'Land and Water Area'!$A:$A,Datasheet!C10944)</f>
        <v>66455.433000000005</v>
      </c>
      <c r="H10944">
        <f>_xlfn.MAXIFS('Land and Water Area'!$C:$C,'Land and Water Area'!$A:$A,Datasheet!C10944)</f>
        <v>4845.17</v>
      </c>
    </row>
    <row r="10945" spans="1:8" x14ac:dyDescent="0.2">
      <c r="A10945">
        <v>1</v>
      </c>
      <c r="B10945">
        <v>2012</v>
      </c>
      <c r="C10945" t="s">
        <v>55</v>
      </c>
      <c r="D10945" t="s">
        <v>6</v>
      </c>
      <c r="E10945">
        <f>_xlfn.MAXIFS('CO2'!$D:$D,'CO2'!$A:$A,Table1[[#This Row],[Year]],'CO2'!$B:$B,Table1[[#This Row],[State]],'CO2'!$C:$C,Table1[[#This Row],[Sector]])</f>
        <v>5.07</v>
      </c>
      <c r="F10945">
        <f>AVERAGEIFS(Population!$C:$C,Population!$A:$A,Table1[[#This Row],[Year]],Population!$B:$B,Table1[[#This Row],[State]])</f>
        <v>6898599</v>
      </c>
      <c r="G10945">
        <f>_xlfn.MAXIFS('Land and Water Area'!$B:$B,'Land and Water Area'!$A:$A,Datasheet!C10945)</f>
        <v>66455.433000000005</v>
      </c>
      <c r="H10945">
        <f>_xlfn.MAXIFS('Land and Water Area'!$C:$C,'Land and Water Area'!$A:$A,Datasheet!C10945)</f>
        <v>4845.17</v>
      </c>
    </row>
    <row r="10946" spans="1:8" x14ac:dyDescent="0.2">
      <c r="A10946">
        <v>1</v>
      </c>
      <c r="B10946">
        <v>2012</v>
      </c>
      <c r="C10946" t="s">
        <v>55</v>
      </c>
      <c r="D10946" t="s">
        <v>7</v>
      </c>
      <c r="E10946">
        <f>_xlfn.MAXIFS('CO2'!$D:$D,'CO2'!$A:$A,Table1[[#This Row],[Year]],'CO2'!$B:$B,Table1[[#This Row],[State]],'CO2'!$C:$C,Table1[[#This Row],[Sector]])</f>
        <v>39.770000000000003</v>
      </c>
      <c r="F10946">
        <f>AVERAGEIFS(Population!$C:$C,Population!$A:$A,Table1[[#This Row],[Year]],Population!$B:$B,Table1[[#This Row],[State]])</f>
        <v>6898599</v>
      </c>
      <c r="G10946">
        <f>_xlfn.MAXIFS('Land and Water Area'!$B:$B,'Land and Water Area'!$A:$A,Datasheet!C10946)</f>
        <v>66455.433000000005</v>
      </c>
      <c r="H10946">
        <f>_xlfn.MAXIFS('Land and Water Area'!$C:$C,'Land and Water Area'!$A:$A,Datasheet!C10946)</f>
        <v>4845.17</v>
      </c>
    </row>
    <row r="10947" spans="1:8" x14ac:dyDescent="0.2">
      <c r="A10947">
        <v>1</v>
      </c>
      <c r="B10947">
        <v>2012</v>
      </c>
      <c r="C10947" t="s">
        <v>56</v>
      </c>
      <c r="D10947" t="s">
        <v>3</v>
      </c>
      <c r="E10947">
        <f>_xlfn.MAXIFS('CO2'!$D:$D,'CO2'!$A:$A,Table1[[#This Row],[Year]],'CO2'!$B:$B,Table1[[#This Row],[State]],'CO2'!$C:$C,Table1[[#This Row],[Sector]])</f>
        <v>0.9</v>
      </c>
      <c r="F10947">
        <f>AVERAGEIFS(Population!$C:$C,Population!$A:$A,Table1[[#This Row],[Year]],Population!$B:$B,Table1[[#This Row],[State]])</f>
        <v>635737</v>
      </c>
      <c r="G10947">
        <f>_xlfn.MAXIFS('Land and Water Area'!$B:$B,'Land and Water Area'!$A:$A,Datasheet!C10947)</f>
        <v>61.125999999999998</v>
      </c>
      <c r="H10947">
        <f>_xlfn.MAXIFS('Land and Water Area'!$C:$C,'Land and Water Area'!$A:$A,Datasheet!C10947)</f>
        <v>7.2240000000000002</v>
      </c>
    </row>
    <row r="10948" spans="1:8" x14ac:dyDescent="0.2">
      <c r="A10948">
        <v>1</v>
      </c>
      <c r="B10948">
        <v>2012</v>
      </c>
      <c r="C10948" t="s">
        <v>56</v>
      </c>
      <c r="D10948" t="s">
        <v>4</v>
      </c>
      <c r="E10948">
        <f>_xlfn.MAXIFS('CO2'!$D:$D,'CO2'!$A:$A,Table1[[#This Row],[Year]],'CO2'!$B:$B,Table1[[#This Row],[State]],'CO2'!$C:$C,Table1[[#This Row],[Sector]])</f>
        <v>0.01</v>
      </c>
      <c r="F10948">
        <f>AVERAGEIFS(Population!$C:$C,Population!$A:$A,Table1[[#This Row],[Year]],Population!$B:$B,Table1[[#This Row],[State]])</f>
        <v>635737</v>
      </c>
      <c r="G10948">
        <f>_xlfn.MAXIFS('Land and Water Area'!$B:$B,'Land and Water Area'!$A:$A,Datasheet!C10948)</f>
        <v>61.125999999999998</v>
      </c>
      <c r="H10948">
        <f>_xlfn.MAXIFS('Land and Water Area'!$C:$C,'Land and Water Area'!$A:$A,Datasheet!C10948)</f>
        <v>7.2240000000000002</v>
      </c>
    </row>
    <row r="10949" spans="1:8" x14ac:dyDescent="0.2">
      <c r="A10949">
        <v>1</v>
      </c>
      <c r="B10949">
        <v>2012</v>
      </c>
      <c r="C10949" t="s">
        <v>56</v>
      </c>
      <c r="D10949" t="s">
        <v>5</v>
      </c>
      <c r="E10949">
        <f>_xlfn.MAXIFS('CO2'!$D:$D,'CO2'!$A:$A,Table1[[#This Row],[Year]],'CO2'!$B:$B,Table1[[#This Row],[State]],'CO2'!$C:$C,Table1[[#This Row],[Sector]])</f>
        <v>0.02</v>
      </c>
      <c r="F10949">
        <f>AVERAGEIFS(Population!$C:$C,Population!$A:$A,Table1[[#This Row],[Year]],Population!$B:$B,Table1[[#This Row],[State]])</f>
        <v>635737</v>
      </c>
      <c r="G10949">
        <f>_xlfn.MAXIFS('Land and Water Area'!$B:$B,'Land and Water Area'!$A:$A,Datasheet!C10949)</f>
        <v>61.125999999999998</v>
      </c>
      <c r="H10949">
        <f>_xlfn.MAXIFS('Land and Water Area'!$C:$C,'Land and Water Area'!$A:$A,Datasheet!C10949)</f>
        <v>7.2240000000000002</v>
      </c>
    </row>
    <row r="10950" spans="1:8" x14ac:dyDescent="0.2">
      <c r="A10950">
        <v>1</v>
      </c>
      <c r="B10950">
        <v>2012</v>
      </c>
      <c r="C10950" t="s">
        <v>56</v>
      </c>
      <c r="D10950" t="s">
        <v>6</v>
      </c>
      <c r="E10950">
        <f>_xlfn.MAXIFS('CO2'!$D:$D,'CO2'!$A:$A,Table1[[#This Row],[Year]],'CO2'!$B:$B,Table1[[#This Row],[State]],'CO2'!$C:$C,Table1[[#This Row],[Sector]])</f>
        <v>0.69</v>
      </c>
      <c r="F10950">
        <f>AVERAGEIFS(Population!$C:$C,Population!$A:$A,Table1[[#This Row],[Year]],Population!$B:$B,Table1[[#This Row],[State]])</f>
        <v>635737</v>
      </c>
      <c r="G10950">
        <f>_xlfn.MAXIFS('Land and Water Area'!$B:$B,'Land and Water Area'!$A:$A,Datasheet!C10950)</f>
        <v>61.125999999999998</v>
      </c>
      <c r="H10950">
        <f>_xlfn.MAXIFS('Land and Water Area'!$C:$C,'Land and Water Area'!$A:$A,Datasheet!C10950)</f>
        <v>7.2240000000000002</v>
      </c>
    </row>
    <row r="10951" spans="1:8" x14ac:dyDescent="0.2">
      <c r="A10951">
        <v>1</v>
      </c>
      <c r="B10951">
        <v>2012</v>
      </c>
      <c r="C10951" t="s">
        <v>56</v>
      </c>
      <c r="D10951" t="s">
        <v>7</v>
      </c>
      <c r="E10951">
        <f>_xlfn.MAXIFS('CO2'!$D:$D,'CO2'!$A:$A,Table1[[#This Row],[Year]],'CO2'!$B:$B,Table1[[#This Row],[State]],'CO2'!$C:$C,Table1[[#This Row],[Sector]])</f>
        <v>1.02</v>
      </c>
      <c r="F10951">
        <f>AVERAGEIFS(Population!$C:$C,Population!$A:$A,Table1[[#This Row],[Year]],Population!$B:$B,Table1[[#This Row],[State]])</f>
        <v>635737</v>
      </c>
      <c r="G10951">
        <f>_xlfn.MAXIFS('Land and Water Area'!$B:$B,'Land and Water Area'!$A:$A,Datasheet!C10951)</f>
        <v>61.125999999999998</v>
      </c>
      <c r="H10951">
        <f>_xlfn.MAXIFS('Land and Water Area'!$C:$C,'Land and Water Area'!$A:$A,Datasheet!C10951)</f>
        <v>7.2240000000000002</v>
      </c>
    </row>
    <row r="10952" spans="1:8" x14ac:dyDescent="0.2">
      <c r="A10952">
        <v>1</v>
      </c>
      <c r="B10952">
        <v>2012</v>
      </c>
      <c r="C10952" t="s">
        <v>57</v>
      </c>
      <c r="D10952" t="s">
        <v>3</v>
      </c>
      <c r="E10952">
        <f>_xlfn.MAXIFS('CO2'!$D:$D,'CO2'!$A:$A,Table1[[#This Row],[Year]],'CO2'!$B:$B,Table1[[#This Row],[State]],'CO2'!$C:$C,Table1[[#This Row],[Sector]])</f>
        <v>1.52</v>
      </c>
      <c r="F10952">
        <f>AVERAGEIFS(Population!$C:$C,Population!$A:$A,Table1[[#This Row],[Year]],Population!$B:$B,Table1[[#This Row],[State]])</f>
        <v>1857446</v>
      </c>
      <c r="G10952">
        <f>_xlfn.MAXIFS('Land and Water Area'!$B:$B,'Land and Water Area'!$A:$A,Datasheet!C10952)</f>
        <v>24041.234</v>
      </c>
      <c r="H10952">
        <f>_xlfn.MAXIFS('Land and Water Area'!$C:$C,'Land and Water Area'!$A:$A,Datasheet!C10952)</f>
        <v>188.80799999999999</v>
      </c>
    </row>
    <row r="10953" spans="1:8" x14ac:dyDescent="0.2">
      <c r="A10953">
        <v>1</v>
      </c>
      <c r="B10953">
        <v>2012</v>
      </c>
      <c r="C10953" t="s">
        <v>57</v>
      </c>
      <c r="D10953" t="s">
        <v>4</v>
      </c>
      <c r="E10953">
        <f>_xlfn.MAXIFS('CO2'!$D:$D,'CO2'!$A:$A,Table1[[#This Row],[Year]],'CO2'!$B:$B,Table1[[#This Row],[State]],'CO2'!$C:$C,Table1[[#This Row],[Sector]])</f>
        <v>67.7</v>
      </c>
      <c r="F10953">
        <f>AVERAGEIFS(Population!$C:$C,Population!$A:$A,Table1[[#This Row],[Year]],Population!$B:$B,Table1[[#This Row],[State]])</f>
        <v>1857446</v>
      </c>
      <c r="G10953">
        <f>_xlfn.MAXIFS('Land and Water Area'!$B:$B,'Land and Water Area'!$A:$A,Datasheet!C10953)</f>
        <v>24041.234</v>
      </c>
      <c r="H10953">
        <f>_xlfn.MAXIFS('Land and Water Area'!$C:$C,'Land and Water Area'!$A:$A,Datasheet!C10953)</f>
        <v>188.80799999999999</v>
      </c>
    </row>
    <row r="10954" spans="1:8" x14ac:dyDescent="0.2">
      <c r="A10954">
        <v>1</v>
      </c>
      <c r="B10954">
        <v>2012</v>
      </c>
      <c r="C10954" t="s">
        <v>57</v>
      </c>
      <c r="D10954" t="s">
        <v>5</v>
      </c>
      <c r="E10954">
        <f>_xlfn.MAXIFS('CO2'!$D:$D,'CO2'!$A:$A,Table1[[#This Row],[Year]],'CO2'!$B:$B,Table1[[#This Row],[State]],'CO2'!$C:$C,Table1[[#This Row],[Sector]])</f>
        <v>9.9600000000000009</v>
      </c>
      <c r="F10954">
        <f>AVERAGEIFS(Population!$C:$C,Population!$A:$A,Table1[[#This Row],[Year]],Population!$B:$B,Table1[[#This Row],[State]])</f>
        <v>1857446</v>
      </c>
      <c r="G10954">
        <f>_xlfn.MAXIFS('Land and Water Area'!$B:$B,'Land and Water Area'!$A:$A,Datasheet!C10954)</f>
        <v>24041.234</v>
      </c>
      <c r="H10954">
        <f>_xlfn.MAXIFS('Land and Water Area'!$C:$C,'Land and Water Area'!$A:$A,Datasheet!C10954)</f>
        <v>188.80799999999999</v>
      </c>
    </row>
    <row r="10955" spans="1:8" x14ac:dyDescent="0.2">
      <c r="A10955">
        <v>1</v>
      </c>
      <c r="B10955">
        <v>2012</v>
      </c>
      <c r="C10955" t="s">
        <v>57</v>
      </c>
      <c r="D10955" t="s">
        <v>6</v>
      </c>
      <c r="E10955">
        <f>_xlfn.MAXIFS('CO2'!$D:$D,'CO2'!$A:$A,Table1[[#This Row],[Year]],'CO2'!$B:$B,Table1[[#This Row],[State]],'CO2'!$C:$C,Table1[[#This Row],[Sector]])</f>
        <v>1.54</v>
      </c>
      <c r="F10955">
        <f>AVERAGEIFS(Population!$C:$C,Population!$A:$A,Table1[[#This Row],[Year]],Population!$B:$B,Table1[[#This Row],[State]])</f>
        <v>1857446</v>
      </c>
      <c r="G10955">
        <f>_xlfn.MAXIFS('Land and Water Area'!$B:$B,'Land and Water Area'!$A:$A,Datasheet!C10955)</f>
        <v>24041.234</v>
      </c>
      <c r="H10955">
        <f>_xlfn.MAXIFS('Land and Water Area'!$C:$C,'Land and Water Area'!$A:$A,Datasheet!C10955)</f>
        <v>188.80799999999999</v>
      </c>
    </row>
    <row r="10956" spans="1:8" x14ac:dyDescent="0.2">
      <c r="A10956">
        <v>1</v>
      </c>
      <c r="B10956">
        <v>2012</v>
      </c>
      <c r="C10956" t="s">
        <v>57</v>
      </c>
      <c r="D10956" t="s">
        <v>7</v>
      </c>
      <c r="E10956">
        <f>_xlfn.MAXIFS('CO2'!$D:$D,'CO2'!$A:$A,Table1[[#This Row],[Year]],'CO2'!$B:$B,Table1[[#This Row],[State]],'CO2'!$C:$C,Table1[[#This Row],[Sector]])</f>
        <v>11.43</v>
      </c>
      <c r="F10956">
        <f>AVERAGEIFS(Population!$C:$C,Population!$A:$A,Table1[[#This Row],[Year]],Population!$B:$B,Table1[[#This Row],[State]])</f>
        <v>1857446</v>
      </c>
      <c r="G10956">
        <f>_xlfn.MAXIFS('Land and Water Area'!$B:$B,'Land and Water Area'!$A:$A,Datasheet!C10956)</f>
        <v>24041.234</v>
      </c>
      <c r="H10956">
        <f>_xlfn.MAXIFS('Land and Water Area'!$C:$C,'Land and Water Area'!$A:$A,Datasheet!C10956)</f>
        <v>188.80799999999999</v>
      </c>
    </row>
    <row r="10957" spans="1:8" x14ac:dyDescent="0.2">
      <c r="A10957">
        <v>1</v>
      </c>
      <c r="B10957">
        <v>2012</v>
      </c>
      <c r="C10957" t="s">
        <v>58</v>
      </c>
      <c r="D10957" t="s">
        <v>3</v>
      </c>
      <c r="E10957">
        <f>_xlfn.MAXIFS('CO2'!$D:$D,'CO2'!$A:$A,Table1[[#This Row],[Year]],'CO2'!$B:$B,Table1[[#This Row],[State]],'CO2'!$C:$C,Table1[[#This Row],[Sector]])</f>
        <v>4.75</v>
      </c>
      <c r="F10957">
        <f>AVERAGEIFS(Population!$C:$C,Population!$A:$A,Table1[[#This Row],[Year]],Population!$B:$B,Table1[[#This Row],[State]])</f>
        <v>5720825</v>
      </c>
      <c r="G10957">
        <f>_xlfn.MAXIFS('Land and Water Area'!$B:$B,'Land and Water Area'!$A:$A,Datasheet!C10957)</f>
        <v>54167.286</v>
      </c>
      <c r="H10957">
        <f>_xlfn.MAXIFS('Land and Water Area'!$C:$C,'Land and Water Area'!$A:$A,Datasheet!C10957)</f>
        <v>11329.425999999999</v>
      </c>
    </row>
    <row r="10958" spans="1:8" x14ac:dyDescent="0.2">
      <c r="A10958">
        <v>1</v>
      </c>
      <c r="B10958">
        <v>2012</v>
      </c>
      <c r="C10958" t="s">
        <v>58</v>
      </c>
      <c r="D10958" t="s">
        <v>4</v>
      </c>
      <c r="E10958">
        <f>_xlfn.MAXIFS('CO2'!$D:$D,'CO2'!$A:$A,Table1[[#This Row],[Year]],'CO2'!$B:$B,Table1[[#This Row],[State]],'CO2'!$C:$C,Table1[[#This Row],[Sector]])</f>
        <v>37.43</v>
      </c>
      <c r="F10958">
        <f>AVERAGEIFS(Population!$C:$C,Population!$A:$A,Table1[[#This Row],[Year]],Population!$B:$B,Table1[[#This Row],[State]])</f>
        <v>5720825</v>
      </c>
      <c r="G10958">
        <f>_xlfn.MAXIFS('Land and Water Area'!$B:$B,'Land and Water Area'!$A:$A,Datasheet!C10958)</f>
        <v>54167.286</v>
      </c>
      <c r="H10958">
        <f>_xlfn.MAXIFS('Land and Water Area'!$C:$C,'Land and Water Area'!$A:$A,Datasheet!C10958)</f>
        <v>11329.425999999999</v>
      </c>
    </row>
    <row r="10959" spans="1:8" x14ac:dyDescent="0.2">
      <c r="A10959">
        <v>1</v>
      </c>
      <c r="B10959">
        <v>2012</v>
      </c>
      <c r="C10959" t="s">
        <v>58</v>
      </c>
      <c r="D10959" t="s">
        <v>5</v>
      </c>
      <c r="E10959">
        <f>_xlfn.MAXIFS('CO2'!$D:$D,'CO2'!$A:$A,Table1[[#This Row],[Year]],'CO2'!$B:$B,Table1[[#This Row],[State]],'CO2'!$C:$C,Table1[[#This Row],[Sector]])</f>
        <v>12.54</v>
      </c>
      <c r="F10959">
        <f>AVERAGEIFS(Population!$C:$C,Population!$A:$A,Table1[[#This Row],[Year]],Population!$B:$B,Table1[[#This Row],[State]])</f>
        <v>5720825</v>
      </c>
      <c r="G10959">
        <f>_xlfn.MAXIFS('Land and Water Area'!$B:$B,'Land and Water Area'!$A:$A,Datasheet!C10959)</f>
        <v>54167.286</v>
      </c>
      <c r="H10959">
        <f>_xlfn.MAXIFS('Land and Water Area'!$C:$C,'Land and Water Area'!$A:$A,Datasheet!C10959)</f>
        <v>11329.425999999999</v>
      </c>
    </row>
    <row r="10960" spans="1:8" x14ac:dyDescent="0.2">
      <c r="A10960">
        <v>1</v>
      </c>
      <c r="B10960">
        <v>2012</v>
      </c>
      <c r="C10960" t="s">
        <v>58</v>
      </c>
      <c r="D10960" t="s">
        <v>6</v>
      </c>
      <c r="E10960">
        <f>_xlfn.MAXIFS('CO2'!$D:$D,'CO2'!$A:$A,Table1[[#This Row],[Year]],'CO2'!$B:$B,Table1[[#This Row],[State]],'CO2'!$C:$C,Table1[[#This Row],[Sector]])</f>
        <v>7.61</v>
      </c>
      <c r="F10960">
        <f>AVERAGEIFS(Population!$C:$C,Population!$A:$A,Table1[[#This Row],[Year]],Population!$B:$B,Table1[[#This Row],[State]])</f>
        <v>5720825</v>
      </c>
      <c r="G10960">
        <f>_xlfn.MAXIFS('Land and Water Area'!$B:$B,'Land and Water Area'!$A:$A,Datasheet!C10960)</f>
        <v>54167.286</v>
      </c>
      <c r="H10960">
        <f>_xlfn.MAXIFS('Land and Water Area'!$C:$C,'Land and Water Area'!$A:$A,Datasheet!C10960)</f>
        <v>11329.425999999999</v>
      </c>
    </row>
    <row r="10961" spans="1:8" x14ac:dyDescent="0.2">
      <c r="A10961">
        <v>1</v>
      </c>
      <c r="B10961">
        <v>2012</v>
      </c>
      <c r="C10961" t="s">
        <v>58</v>
      </c>
      <c r="D10961" t="s">
        <v>7</v>
      </c>
      <c r="E10961">
        <f>_xlfn.MAXIFS('CO2'!$D:$D,'CO2'!$A:$A,Table1[[#This Row],[Year]],'CO2'!$B:$B,Table1[[#This Row],[State]],'CO2'!$C:$C,Table1[[#This Row],[Sector]])</f>
        <v>28.54</v>
      </c>
      <c r="F10961">
        <f>AVERAGEIFS(Population!$C:$C,Population!$A:$A,Table1[[#This Row],[Year]],Population!$B:$B,Table1[[#This Row],[State]])</f>
        <v>5720825</v>
      </c>
      <c r="G10961">
        <f>_xlfn.MAXIFS('Land and Water Area'!$B:$B,'Land and Water Area'!$A:$A,Datasheet!C10961)</f>
        <v>54167.286</v>
      </c>
      <c r="H10961">
        <f>_xlfn.MAXIFS('Land and Water Area'!$C:$C,'Land and Water Area'!$A:$A,Datasheet!C10961)</f>
        <v>11329.425999999999</v>
      </c>
    </row>
    <row r="10962" spans="1:8" x14ac:dyDescent="0.2">
      <c r="A10962">
        <v>1</v>
      </c>
      <c r="B10962">
        <v>2012</v>
      </c>
      <c r="C10962" t="s">
        <v>59</v>
      </c>
      <c r="D10962" t="s">
        <v>3</v>
      </c>
      <c r="E10962">
        <f>_xlfn.MAXIFS('CO2'!$D:$D,'CO2'!$A:$A,Table1[[#This Row],[Year]],'CO2'!$B:$B,Table1[[#This Row],[State]],'CO2'!$C:$C,Table1[[#This Row],[Sector]])</f>
        <v>1.04</v>
      </c>
      <c r="F10962">
        <f>AVERAGEIFS(Population!$C:$C,Population!$A:$A,Table1[[#This Row],[Year]],Population!$B:$B,Table1[[#This Row],[State]])</f>
        <v>576656</v>
      </c>
      <c r="G10962">
        <f>_xlfn.MAXIFS('Land and Water Area'!$B:$B,'Land and Water Area'!$A:$A,Datasheet!C10962)</f>
        <v>97088.542000000001</v>
      </c>
      <c r="H10962">
        <f>_xlfn.MAXIFS('Land and Water Area'!$C:$C,'Land and Water Area'!$A:$A,Datasheet!C10962)</f>
        <v>721.26099999999997</v>
      </c>
    </row>
    <row r="10963" spans="1:8" x14ac:dyDescent="0.2">
      <c r="A10963">
        <v>1</v>
      </c>
      <c r="B10963">
        <v>2012</v>
      </c>
      <c r="C10963" t="s">
        <v>59</v>
      </c>
      <c r="D10963" t="s">
        <v>4</v>
      </c>
      <c r="E10963">
        <f>_xlfn.MAXIFS('CO2'!$D:$D,'CO2'!$A:$A,Table1[[#This Row],[Year]],'CO2'!$B:$B,Table1[[#This Row],[State]],'CO2'!$C:$C,Table1[[#This Row],[Sector]])</f>
        <v>43.88</v>
      </c>
      <c r="F10963">
        <f>AVERAGEIFS(Population!$C:$C,Population!$A:$A,Table1[[#This Row],[Year]],Population!$B:$B,Table1[[#This Row],[State]])</f>
        <v>576656</v>
      </c>
      <c r="G10963">
        <f>_xlfn.MAXIFS('Land and Water Area'!$B:$B,'Land and Water Area'!$A:$A,Datasheet!C10963)</f>
        <v>97088.542000000001</v>
      </c>
      <c r="H10963">
        <f>_xlfn.MAXIFS('Land and Water Area'!$C:$C,'Land and Water Area'!$A:$A,Datasheet!C10963)</f>
        <v>721.26099999999997</v>
      </c>
    </row>
    <row r="10964" spans="1:8" x14ac:dyDescent="0.2">
      <c r="A10964">
        <v>1</v>
      </c>
      <c r="B10964">
        <v>2012</v>
      </c>
      <c r="C10964" t="s">
        <v>59</v>
      </c>
      <c r="D10964" t="s">
        <v>5</v>
      </c>
      <c r="E10964">
        <f>_xlfn.MAXIFS('CO2'!$D:$D,'CO2'!$A:$A,Table1[[#This Row],[Year]],'CO2'!$B:$B,Table1[[#This Row],[State]],'CO2'!$C:$C,Table1[[#This Row],[Sector]])</f>
        <v>12.99</v>
      </c>
      <c r="F10964">
        <f>AVERAGEIFS(Population!$C:$C,Population!$A:$A,Table1[[#This Row],[Year]],Population!$B:$B,Table1[[#This Row],[State]])</f>
        <v>576656</v>
      </c>
      <c r="G10964">
        <f>_xlfn.MAXIFS('Land and Water Area'!$B:$B,'Land and Water Area'!$A:$A,Datasheet!C10964)</f>
        <v>97088.542000000001</v>
      </c>
      <c r="H10964">
        <f>_xlfn.MAXIFS('Land and Water Area'!$C:$C,'Land and Water Area'!$A:$A,Datasheet!C10964)</f>
        <v>721.26099999999997</v>
      </c>
    </row>
    <row r="10965" spans="1:8" x14ac:dyDescent="0.2">
      <c r="A10965">
        <v>1</v>
      </c>
      <c r="B10965">
        <v>2012</v>
      </c>
      <c r="C10965" t="s">
        <v>59</v>
      </c>
      <c r="D10965" t="s">
        <v>6</v>
      </c>
      <c r="E10965">
        <f>_xlfn.MAXIFS('CO2'!$D:$D,'CO2'!$A:$A,Table1[[#This Row],[Year]],'CO2'!$B:$B,Table1[[#This Row],[State]],'CO2'!$C:$C,Table1[[#This Row],[Sector]])</f>
        <v>0.81</v>
      </c>
      <c r="F10965">
        <f>AVERAGEIFS(Population!$C:$C,Population!$A:$A,Table1[[#This Row],[Year]],Population!$B:$B,Table1[[#This Row],[State]])</f>
        <v>576656</v>
      </c>
      <c r="G10965">
        <f>_xlfn.MAXIFS('Land and Water Area'!$B:$B,'Land and Water Area'!$A:$A,Datasheet!C10965)</f>
        <v>97088.542000000001</v>
      </c>
      <c r="H10965">
        <f>_xlfn.MAXIFS('Land and Water Area'!$C:$C,'Land and Water Area'!$A:$A,Datasheet!C10965)</f>
        <v>721.26099999999997</v>
      </c>
    </row>
    <row r="10966" spans="1:8" x14ac:dyDescent="0.2">
      <c r="A10966">
        <v>1</v>
      </c>
      <c r="B10966">
        <v>2012</v>
      </c>
      <c r="C10966" t="s">
        <v>59</v>
      </c>
      <c r="D10966" t="s">
        <v>7</v>
      </c>
      <c r="E10966">
        <f>_xlfn.MAXIFS('CO2'!$D:$D,'CO2'!$A:$A,Table1[[#This Row],[Year]],'CO2'!$B:$B,Table1[[#This Row],[State]],'CO2'!$C:$C,Table1[[#This Row],[Sector]])</f>
        <v>8.0399999999999991</v>
      </c>
      <c r="F10966">
        <f>AVERAGEIFS(Population!$C:$C,Population!$A:$A,Table1[[#This Row],[Year]],Population!$B:$B,Table1[[#This Row],[State]])</f>
        <v>576656</v>
      </c>
      <c r="G10966">
        <f>_xlfn.MAXIFS('Land and Water Area'!$B:$B,'Land and Water Area'!$A:$A,Datasheet!C10966)</f>
        <v>97088.542000000001</v>
      </c>
      <c r="H10966">
        <f>_xlfn.MAXIFS('Land and Water Area'!$C:$C,'Land and Water Area'!$A:$A,Datasheet!C10966)</f>
        <v>721.26099999999997</v>
      </c>
    </row>
    <row r="10967" spans="1:8" x14ac:dyDescent="0.2">
      <c r="A10967">
        <v>1</v>
      </c>
      <c r="B10967">
        <v>2013</v>
      </c>
      <c r="C10967" t="s">
        <v>9</v>
      </c>
      <c r="D10967" t="s">
        <v>3</v>
      </c>
      <c r="E10967">
        <f>_xlfn.MAXIFS('CO2'!$D:$D,'CO2'!$A:$A,Table1[[#This Row],[Year]],'CO2'!$B:$B,Table1[[#This Row],[State]],'CO2'!$C:$C,Table1[[#This Row],[Sector]])</f>
        <v>1.84</v>
      </c>
      <c r="F10967">
        <f>AVERAGEIFS(Population!$C:$C,Population!$A:$A,Table1[[#This Row],[Year]],Population!$B:$B,Table1[[#This Row],[State]])</f>
        <v>4831586</v>
      </c>
      <c r="G10967">
        <f>_xlfn.MAXIFS('Land and Water Area'!$B:$B,'Land and Water Area'!$A:$A,Datasheet!C10967)</f>
        <v>50650.834000000003</v>
      </c>
      <c r="H10967">
        <f>_xlfn.MAXIFS('Land and Water Area'!$C:$C,'Land and Water Area'!$A:$A,Datasheet!C10967)</f>
        <v>1769.2439999999999</v>
      </c>
    </row>
    <row r="10968" spans="1:8" x14ac:dyDescent="0.2">
      <c r="A10968">
        <v>1</v>
      </c>
      <c r="B10968">
        <v>2013</v>
      </c>
      <c r="C10968" t="s">
        <v>9</v>
      </c>
      <c r="D10968" t="s">
        <v>4</v>
      </c>
      <c r="E10968">
        <f>_xlfn.MAXIFS('CO2'!$D:$D,'CO2'!$A:$A,Table1[[#This Row],[Year]],'CO2'!$B:$B,Table1[[#This Row],[State]],'CO2'!$C:$C,Table1[[#This Row],[Sector]])</f>
        <v>64.73</v>
      </c>
      <c r="F10968">
        <f>AVERAGEIFS(Population!$C:$C,Population!$A:$A,Table1[[#This Row],[Year]],Population!$B:$B,Table1[[#This Row],[State]])</f>
        <v>4831586</v>
      </c>
      <c r="G10968">
        <f>_xlfn.MAXIFS('Land and Water Area'!$B:$B,'Land and Water Area'!$A:$A,Datasheet!C10968)</f>
        <v>50650.834000000003</v>
      </c>
      <c r="H10968">
        <f>_xlfn.MAXIFS('Land and Water Area'!$C:$C,'Land and Water Area'!$A:$A,Datasheet!C10968)</f>
        <v>1769.2439999999999</v>
      </c>
    </row>
    <row r="10969" spans="1:8" x14ac:dyDescent="0.2">
      <c r="A10969">
        <v>1</v>
      </c>
      <c r="B10969">
        <v>2013</v>
      </c>
      <c r="C10969" t="s">
        <v>9</v>
      </c>
      <c r="D10969" t="s">
        <v>5</v>
      </c>
      <c r="E10969">
        <f>_xlfn.MAXIFS('CO2'!$D:$D,'CO2'!$A:$A,Table1[[#This Row],[Year]],'CO2'!$B:$B,Table1[[#This Row],[State]],'CO2'!$C:$C,Table1[[#This Row],[Sector]])</f>
        <v>20.309999999999999</v>
      </c>
      <c r="F10969">
        <f>AVERAGEIFS(Population!$C:$C,Population!$A:$A,Table1[[#This Row],[Year]],Population!$B:$B,Table1[[#This Row],[State]])</f>
        <v>4831586</v>
      </c>
      <c r="G10969">
        <f>_xlfn.MAXIFS('Land and Water Area'!$B:$B,'Land and Water Area'!$A:$A,Datasheet!C10969)</f>
        <v>50650.834000000003</v>
      </c>
      <c r="H10969">
        <f>_xlfn.MAXIFS('Land and Water Area'!$C:$C,'Land and Water Area'!$A:$A,Datasheet!C10969)</f>
        <v>1769.2439999999999</v>
      </c>
    </row>
    <row r="10970" spans="1:8" x14ac:dyDescent="0.2">
      <c r="A10970">
        <v>1</v>
      </c>
      <c r="B10970">
        <v>2013</v>
      </c>
      <c r="C10970" t="s">
        <v>9</v>
      </c>
      <c r="D10970" t="s">
        <v>6</v>
      </c>
      <c r="E10970">
        <f>_xlfn.MAXIFS('CO2'!$D:$D,'CO2'!$A:$A,Table1[[#This Row],[Year]],'CO2'!$B:$B,Table1[[#This Row],[State]],'CO2'!$C:$C,Table1[[#This Row],[Sector]])</f>
        <v>2.19</v>
      </c>
      <c r="F10970">
        <f>AVERAGEIFS(Population!$C:$C,Population!$A:$A,Table1[[#This Row],[Year]],Population!$B:$B,Table1[[#This Row],[State]])</f>
        <v>4831586</v>
      </c>
      <c r="G10970">
        <f>_xlfn.MAXIFS('Land and Water Area'!$B:$B,'Land and Water Area'!$A:$A,Datasheet!C10970)</f>
        <v>50650.834000000003</v>
      </c>
      <c r="H10970">
        <f>_xlfn.MAXIFS('Land and Water Area'!$C:$C,'Land and Water Area'!$A:$A,Datasheet!C10970)</f>
        <v>1769.2439999999999</v>
      </c>
    </row>
    <row r="10971" spans="1:8" x14ac:dyDescent="0.2">
      <c r="A10971">
        <v>1</v>
      </c>
      <c r="B10971">
        <v>2013</v>
      </c>
      <c r="C10971" t="s">
        <v>9</v>
      </c>
      <c r="D10971" t="s">
        <v>7</v>
      </c>
      <c r="E10971">
        <f>_xlfn.MAXIFS('CO2'!$D:$D,'CO2'!$A:$A,Table1[[#This Row],[Year]],'CO2'!$B:$B,Table1[[#This Row],[State]],'CO2'!$C:$C,Table1[[#This Row],[Sector]])</f>
        <v>31.39</v>
      </c>
      <c r="F10971">
        <f>AVERAGEIFS(Population!$C:$C,Population!$A:$A,Table1[[#This Row],[Year]],Population!$B:$B,Table1[[#This Row],[State]])</f>
        <v>4831586</v>
      </c>
      <c r="G10971">
        <f>_xlfn.MAXIFS('Land and Water Area'!$B:$B,'Land and Water Area'!$A:$A,Datasheet!C10971)</f>
        <v>50650.834000000003</v>
      </c>
      <c r="H10971">
        <f>_xlfn.MAXIFS('Land and Water Area'!$C:$C,'Land and Water Area'!$A:$A,Datasheet!C10971)</f>
        <v>1769.2439999999999</v>
      </c>
    </row>
    <row r="10972" spans="1:8" x14ac:dyDescent="0.2">
      <c r="A10972">
        <v>1</v>
      </c>
      <c r="B10972">
        <v>2013</v>
      </c>
      <c r="C10972" t="s">
        <v>10</v>
      </c>
      <c r="D10972" t="s">
        <v>3</v>
      </c>
      <c r="E10972">
        <f>_xlfn.MAXIFS('CO2'!$D:$D,'CO2'!$A:$A,Table1[[#This Row],[Year]],'CO2'!$B:$B,Table1[[#This Row],[State]],'CO2'!$C:$C,Table1[[#This Row],[Sector]])</f>
        <v>2.42</v>
      </c>
      <c r="F10972">
        <f>AVERAGEIFS(Population!$C:$C,Population!$A:$A,Table1[[#This Row],[Year]],Population!$B:$B,Table1[[#This Row],[State]])</f>
        <v>737626</v>
      </c>
      <c r="G10972">
        <f>_xlfn.MAXIFS('Land and Water Area'!$B:$B,'Land and Water Area'!$A:$A,Datasheet!C10972)</f>
        <v>571051.64099999995</v>
      </c>
      <c r="H10972">
        <f>_xlfn.MAXIFS('Land and Water Area'!$C:$C,'Land and Water Area'!$A:$A,Datasheet!C10972)</f>
        <v>94729.05</v>
      </c>
    </row>
    <row r="10973" spans="1:8" x14ac:dyDescent="0.2">
      <c r="A10973">
        <v>1</v>
      </c>
      <c r="B10973">
        <v>2013</v>
      </c>
      <c r="C10973" t="s">
        <v>10</v>
      </c>
      <c r="D10973" t="s">
        <v>4</v>
      </c>
      <c r="E10973">
        <f>_xlfn.MAXIFS('CO2'!$D:$D,'CO2'!$A:$A,Table1[[#This Row],[Year]],'CO2'!$B:$B,Table1[[#This Row],[State]],'CO2'!$C:$C,Table1[[#This Row],[Sector]])</f>
        <v>2.65</v>
      </c>
      <c r="F10973">
        <f>AVERAGEIFS(Population!$C:$C,Population!$A:$A,Table1[[#This Row],[Year]],Population!$B:$B,Table1[[#This Row],[State]])</f>
        <v>737626</v>
      </c>
      <c r="G10973">
        <f>_xlfn.MAXIFS('Land and Water Area'!$B:$B,'Land and Water Area'!$A:$A,Datasheet!C10973)</f>
        <v>571051.64099999995</v>
      </c>
      <c r="H10973">
        <f>_xlfn.MAXIFS('Land and Water Area'!$C:$C,'Land and Water Area'!$A:$A,Datasheet!C10973)</f>
        <v>94729.05</v>
      </c>
    </row>
    <row r="10974" spans="1:8" x14ac:dyDescent="0.2">
      <c r="A10974">
        <v>1</v>
      </c>
      <c r="B10974">
        <v>2013</v>
      </c>
      <c r="C10974" t="s">
        <v>10</v>
      </c>
      <c r="D10974" t="s">
        <v>5</v>
      </c>
      <c r="E10974">
        <f>_xlfn.MAXIFS('CO2'!$D:$D,'CO2'!$A:$A,Table1[[#This Row],[Year]],'CO2'!$B:$B,Table1[[#This Row],[State]],'CO2'!$C:$C,Table1[[#This Row],[Sector]])</f>
        <v>16.46</v>
      </c>
      <c r="F10974">
        <f>AVERAGEIFS(Population!$C:$C,Population!$A:$A,Table1[[#This Row],[Year]],Population!$B:$B,Table1[[#This Row],[State]])</f>
        <v>737626</v>
      </c>
      <c r="G10974">
        <f>_xlfn.MAXIFS('Land and Water Area'!$B:$B,'Land and Water Area'!$A:$A,Datasheet!C10974)</f>
        <v>571051.64099999995</v>
      </c>
      <c r="H10974">
        <f>_xlfn.MAXIFS('Land and Water Area'!$C:$C,'Land and Water Area'!$A:$A,Datasheet!C10974)</f>
        <v>94729.05</v>
      </c>
    </row>
    <row r="10975" spans="1:8" x14ac:dyDescent="0.2">
      <c r="A10975">
        <v>1</v>
      </c>
      <c r="B10975">
        <v>2013</v>
      </c>
      <c r="C10975" t="s">
        <v>10</v>
      </c>
      <c r="D10975" t="s">
        <v>6</v>
      </c>
      <c r="E10975">
        <f>_xlfn.MAXIFS('CO2'!$D:$D,'CO2'!$A:$A,Table1[[#This Row],[Year]],'CO2'!$B:$B,Table1[[#This Row],[State]],'CO2'!$C:$C,Table1[[#This Row],[Sector]])</f>
        <v>1.56</v>
      </c>
      <c r="F10975">
        <f>AVERAGEIFS(Population!$C:$C,Population!$A:$A,Table1[[#This Row],[Year]],Population!$B:$B,Table1[[#This Row],[State]])</f>
        <v>737626</v>
      </c>
      <c r="G10975">
        <f>_xlfn.MAXIFS('Land and Water Area'!$B:$B,'Land and Water Area'!$A:$A,Datasheet!C10975)</f>
        <v>571051.64099999995</v>
      </c>
      <c r="H10975">
        <f>_xlfn.MAXIFS('Land and Water Area'!$C:$C,'Land and Water Area'!$A:$A,Datasheet!C10975)</f>
        <v>94729.05</v>
      </c>
    </row>
    <row r="10976" spans="1:8" x14ac:dyDescent="0.2">
      <c r="A10976">
        <v>1</v>
      </c>
      <c r="B10976">
        <v>2013</v>
      </c>
      <c r="C10976" t="s">
        <v>10</v>
      </c>
      <c r="D10976" t="s">
        <v>7</v>
      </c>
      <c r="E10976">
        <f>_xlfn.MAXIFS('CO2'!$D:$D,'CO2'!$A:$A,Table1[[#This Row],[Year]],'CO2'!$B:$B,Table1[[#This Row],[State]],'CO2'!$C:$C,Table1[[#This Row],[Sector]])</f>
        <v>10.96</v>
      </c>
      <c r="F10976">
        <f>AVERAGEIFS(Population!$C:$C,Population!$A:$A,Table1[[#This Row],[Year]],Population!$B:$B,Table1[[#This Row],[State]])</f>
        <v>737626</v>
      </c>
      <c r="G10976">
        <f>_xlfn.MAXIFS('Land and Water Area'!$B:$B,'Land and Water Area'!$A:$A,Datasheet!C10976)</f>
        <v>571051.64099999995</v>
      </c>
      <c r="H10976">
        <f>_xlfn.MAXIFS('Land and Water Area'!$C:$C,'Land and Water Area'!$A:$A,Datasheet!C10976)</f>
        <v>94729.05</v>
      </c>
    </row>
    <row r="10977" spans="1:8" x14ac:dyDescent="0.2">
      <c r="A10977">
        <v>1</v>
      </c>
      <c r="B10977">
        <v>2013</v>
      </c>
      <c r="C10977" t="s">
        <v>11</v>
      </c>
      <c r="D10977" t="s">
        <v>3</v>
      </c>
      <c r="E10977">
        <f>_xlfn.MAXIFS('CO2'!$D:$D,'CO2'!$A:$A,Table1[[#This Row],[Year]],'CO2'!$B:$B,Table1[[#This Row],[State]],'CO2'!$C:$C,Table1[[#This Row],[Sector]])</f>
        <v>2.36</v>
      </c>
      <c r="F10977">
        <f>AVERAGEIFS(Population!$C:$C,Population!$A:$A,Table1[[#This Row],[Year]],Population!$B:$B,Table1[[#This Row],[State]])</f>
        <v>6634690</v>
      </c>
      <c r="G10977">
        <f>_xlfn.MAXIFS('Land and Water Area'!$B:$B,'Land and Water Area'!$A:$A,Datasheet!C10977)</f>
        <v>113655.393</v>
      </c>
      <c r="H10977">
        <f>_xlfn.MAXIFS('Land and Water Area'!$C:$C,'Land and Water Area'!$A:$A,Datasheet!C10977)</f>
        <v>329.73200000000003</v>
      </c>
    </row>
    <row r="10978" spans="1:8" x14ac:dyDescent="0.2">
      <c r="A10978">
        <v>1</v>
      </c>
      <c r="B10978">
        <v>2013</v>
      </c>
      <c r="C10978" t="s">
        <v>11</v>
      </c>
      <c r="D10978" t="s">
        <v>4</v>
      </c>
      <c r="E10978">
        <f>_xlfn.MAXIFS('CO2'!$D:$D,'CO2'!$A:$A,Table1[[#This Row],[Year]],'CO2'!$B:$B,Table1[[#This Row],[State]],'CO2'!$C:$C,Table1[[#This Row],[Sector]])</f>
        <v>55.18</v>
      </c>
      <c r="F10978">
        <f>AVERAGEIFS(Population!$C:$C,Population!$A:$A,Table1[[#This Row],[Year]],Population!$B:$B,Table1[[#This Row],[State]])</f>
        <v>6634690</v>
      </c>
      <c r="G10978">
        <f>_xlfn.MAXIFS('Land and Water Area'!$B:$B,'Land and Water Area'!$A:$A,Datasheet!C10978)</f>
        <v>113655.393</v>
      </c>
      <c r="H10978">
        <f>_xlfn.MAXIFS('Land and Water Area'!$C:$C,'Land and Water Area'!$A:$A,Datasheet!C10978)</f>
        <v>329.73200000000003</v>
      </c>
    </row>
    <row r="10979" spans="1:8" x14ac:dyDescent="0.2">
      <c r="A10979">
        <v>1</v>
      </c>
      <c r="B10979">
        <v>2013</v>
      </c>
      <c r="C10979" t="s">
        <v>11</v>
      </c>
      <c r="D10979" t="s">
        <v>5</v>
      </c>
      <c r="E10979">
        <f>_xlfn.MAXIFS('CO2'!$D:$D,'CO2'!$A:$A,Table1[[#This Row],[Year]],'CO2'!$B:$B,Table1[[#This Row],[State]],'CO2'!$C:$C,Table1[[#This Row],[Sector]])</f>
        <v>4.51</v>
      </c>
      <c r="F10979">
        <f>AVERAGEIFS(Population!$C:$C,Population!$A:$A,Table1[[#This Row],[Year]],Population!$B:$B,Table1[[#This Row],[State]])</f>
        <v>6634690</v>
      </c>
      <c r="G10979">
        <f>_xlfn.MAXIFS('Land and Water Area'!$B:$B,'Land and Water Area'!$A:$A,Datasheet!C10979)</f>
        <v>113655.393</v>
      </c>
      <c r="H10979">
        <f>_xlfn.MAXIFS('Land and Water Area'!$C:$C,'Land and Water Area'!$A:$A,Datasheet!C10979)</f>
        <v>329.73200000000003</v>
      </c>
    </row>
    <row r="10980" spans="1:8" x14ac:dyDescent="0.2">
      <c r="A10980">
        <v>1</v>
      </c>
      <c r="B10980">
        <v>2013</v>
      </c>
      <c r="C10980" t="s">
        <v>11</v>
      </c>
      <c r="D10980" t="s">
        <v>6</v>
      </c>
      <c r="E10980">
        <f>_xlfn.MAXIFS('CO2'!$D:$D,'CO2'!$A:$A,Table1[[#This Row],[Year]],'CO2'!$B:$B,Table1[[#This Row],[State]],'CO2'!$C:$C,Table1[[#This Row],[Sector]])</f>
        <v>2.41</v>
      </c>
      <c r="F10980">
        <f>AVERAGEIFS(Population!$C:$C,Population!$A:$A,Table1[[#This Row],[Year]],Population!$B:$B,Table1[[#This Row],[State]])</f>
        <v>6634690</v>
      </c>
      <c r="G10980">
        <f>_xlfn.MAXIFS('Land and Water Area'!$B:$B,'Land and Water Area'!$A:$A,Datasheet!C10980)</f>
        <v>113655.393</v>
      </c>
      <c r="H10980">
        <f>_xlfn.MAXIFS('Land and Water Area'!$C:$C,'Land and Water Area'!$A:$A,Datasheet!C10980)</f>
        <v>329.73200000000003</v>
      </c>
    </row>
    <row r="10981" spans="1:8" x14ac:dyDescent="0.2">
      <c r="A10981">
        <v>1</v>
      </c>
      <c r="B10981">
        <v>2013</v>
      </c>
      <c r="C10981" t="s">
        <v>11</v>
      </c>
      <c r="D10981" t="s">
        <v>7</v>
      </c>
      <c r="E10981">
        <f>_xlfn.MAXIFS('CO2'!$D:$D,'CO2'!$A:$A,Table1[[#This Row],[Year]],'CO2'!$B:$B,Table1[[#This Row],[State]],'CO2'!$C:$C,Table1[[#This Row],[Sector]])</f>
        <v>34.85</v>
      </c>
      <c r="F10981">
        <f>AVERAGEIFS(Population!$C:$C,Population!$A:$A,Table1[[#This Row],[Year]],Population!$B:$B,Table1[[#This Row],[State]])</f>
        <v>6634690</v>
      </c>
      <c r="G10981">
        <f>_xlfn.MAXIFS('Land and Water Area'!$B:$B,'Land and Water Area'!$A:$A,Datasheet!C10981)</f>
        <v>113655.393</v>
      </c>
      <c r="H10981">
        <f>_xlfn.MAXIFS('Land and Water Area'!$C:$C,'Land and Water Area'!$A:$A,Datasheet!C10981)</f>
        <v>329.73200000000003</v>
      </c>
    </row>
    <row r="10982" spans="1:8" x14ac:dyDescent="0.2">
      <c r="A10982">
        <v>1</v>
      </c>
      <c r="B10982">
        <v>2013</v>
      </c>
      <c r="C10982" t="s">
        <v>12</v>
      </c>
      <c r="D10982" t="s">
        <v>3</v>
      </c>
      <c r="E10982">
        <f>_xlfn.MAXIFS('CO2'!$D:$D,'CO2'!$A:$A,Table1[[#This Row],[Year]],'CO2'!$B:$B,Table1[[#This Row],[State]],'CO2'!$C:$C,Table1[[#This Row],[Sector]])</f>
        <v>2.82</v>
      </c>
      <c r="F10982">
        <f>AVERAGEIFS(Population!$C:$C,Population!$A:$A,Table1[[#This Row],[Year]],Population!$B:$B,Table1[[#This Row],[State]])</f>
        <v>2960459</v>
      </c>
      <c r="G10982">
        <f>_xlfn.MAXIFS('Land and Water Area'!$B:$B,'Land and Water Area'!$A:$A,Datasheet!C10982)</f>
        <v>51992.701000000001</v>
      </c>
      <c r="H10982">
        <f>_xlfn.MAXIFS('Land and Water Area'!$C:$C,'Land and Water Area'!$A:$A,Datasheet!C10982)</f>
        <v>1205.509</v>
      </c>
    </row>
    <row r="10983" spans="1:8" x14ac:dyDescent="0.2">
      <c r="A10983">
        <v>1</v>
      </c>
      <c r="B10983">
        <v>2013</v>
      </c>
      <c r="C10983" t="s">
        <v>12</v>
      </c>
      <c r="D10983" t="s">
        <v>4</v>
      </c>
      <c r="E10983">
        <f>_xlfn.MAXIFS('CO2'!$D:$D,'CO2'!$A:$A,Table1[[#This Row],[Year]],'CO2'!$B:$B,Table1[[#This Row],[State]],'CO2'!$C:$C,Table1[[#This Row],[Sector]])</f>
        <v>35.869999999999997</v>
      </c>
      <c r="F10983">
        <f>AVERAGEIFS(Population!$C:$C,Population!$A:$A,Table1[[#This Row],[Year]],Population!$B:$B,Table1[[#This Row],[State]])</f>
        <v>2960459</v>
      </c>
      <c r="G10983">
        <f>_xlfn.MAXIFS('Land and Water Area'!$B:$B,'Land and Water Area'!$A:$A,Datasheet!C10983)</f>
        <v>51992.701000000001</v>
      </c>
      <c r="H10983">
        <f>_xlfn.MAXIFS('Land and Water Area'!$C:$C,'Land and Water Area'!$A:$A,Datasheet!C10983)</f>
        <v>1205.509</v>
      </c>
    </row>
    <row r="10984" spans="1:8" x14ac:dyDescent="0.2">
      <c r="A10984">
        <v>1</v>
      </c>
      <c r="B10984">
        <v>2013</v>
      </c>
      <c r="C10984" t="s">
        <v>12</v>
      </c>
      <c r="D10984" t="s">
        <v>5</v>
      </c>
      <c r="E10984">
        <f>_xlfn.MAXIFS('CO2'!$D:$D,'CO2'!$A:$A,Table1[[#This Row],[Year]],'CO2'!$B:$B,Table1[[#This Row],[State]],'CO2'!$C:$C,Table1[[#This Row],[Sector]])</f>
        <v>8.83</v>
      </c>
      <c r="F10984">
        <f>AVERAGEIFS(Population!$C:$C,Population!$A:$A,Table1[[#This Row],[Year]],Population!$B:$B,Table1[[#This Row],[State]])</f>
        <v>2960459</v>
      </c>
      <c r="G10984">
        <f>_xlfn.MAXIFS('Land and Water Area'!$B:$B,'Land and Water Area'!$A:$A,Datasheet!C10984)</f>
        <v>51992.701000000001</v>
      </c>
      <c r="H10984">
        <f>_xlfn.MAXIFS('Land and Water Area'!$C:$C,'Land and Water Area'!$A:$A,Datasheet!C10984)</f>
        <v>1205.509</v>
      </c>
    </row>
    <row r="10985" spans="1:8" x14ac:dyDescent="0.2">
      <c r="A10985">
        <v>1</v>
      </c>
      <c r="B10985">
        <v>2013</v>
      </c>
      <c r="C10985" t="s">
        <v>12</v>
      </c>
      <c r="D10985" t="s">
        <v>6</v>
      </c>
      <c r="E10985">
        <f>_xlfn.MAXIFS('CO2'!$D:$D,'CO2'!$A:$A,Table1[[#This Row],[Year]],'CO2'!$B:$B,Table1[[#This Row],[State]],'CO2'!$C:$C,Table1[[#This Row],[Sector]])</f>
        <v>2.21</v>
      </c>
      <c r="F10985">
        <f>AVERAGEIFS(Population!$C:$C,Population!$A:$A,Table1[[#This Row],[Year]],Population!$B:$B,Table1[[#This Row],[State]])</f>
        <v>2960459</v>
      </c>
      <c r="G10985">
        <f>_xlfn.MAXIFS('Land and Water Area'!$B:$B,'Land and Water Area'!$A:$A,Datasheet!C10985)</f>
        <v>51992.701000000001</v>
      </c>
      <c r="H10985">
        <f>_xlfn.MAXIFS('Land and Water Area'!$C:$C,'Land and Water Area'!$A:$A,Datasheet!C10985)</f>
        <v>1205.509</v>
      </c>
    </row>
    <row r="10986" spans="1:8" x14ac:dyDescent="0.2">
      <c r="A10986">
        <v>1</v>
      </c>
      <c r="B10986">
        <v>2013</v>
      </c>
      <c r="C10986" t="s">
        <v>12</v>
      </c>
      <c r="D10986" t="s">
        <v>7</v>
      </c>
      <c r="E10986">
        <f>_xlfn.MAXIFS('CO2'!$D:$D,'CO2'!$A:$A,Table1[[#This Row],[Year]],'CO2'!$B:$B,Table1[[#This Row],[State]],'CO2'!$C:$C,Table1[[#This Row],[Sector]])</f>
        <v>18.78</v>
      </c>
      <c r="F10986">
        <f>AVERAGEIFS(Population!$C:$C,Population!$A:$A,Table1[[#This Row],[Year]],Population!$B:$B,Table1[[#This Row],[State]])</f>
        <v>2960459</v>
      </c>
      <c r="G10986">
        <f>_xlfn.MAXIFS('Land and Water Area'!$B:$B,'Land and Water Area'!$A:$A,Datasheet!C10986)</f>
        <v>51992.701000000001</v>
      </c>
      <c r="H10986">
        <f>_xlfn.MAXIFS('Land and Water Area'!$C:$C,'Land and Water Area'!$A:$A,Datasheet!C10986)</f>
        <v>1205.509</v>
      </c>
    </row>
    <row r="10987" spans="1:8" x14ac:dyDescent="0.2">
      <c r="A10987">
        <v>1</v>
      </c>
      <c r="B10987">
        <v>2013</v>
      </c>
      <c r="C10987" t="s">
        <v>13</v>
      </c>
      <c r="D10987" t="s">
        <v>3</v>
      </c>
      <c r="E10987">
        <f>_xlfn.MAXIFS('CO2'!$D:$D,'CO2'!$A:$A,Table1[[#This Row],[Year]],'CO2'!$B:$B,Table1[[#This Row],[State]],'CO2'!$C:$C,Table1[[#This Row],[Sector]])</f>
        <v>15.97</v>
      </c>
      <c r="F10987">
        <f>AVERAGEIFS(Population!$C:$C,Population!$A:$A,Table1[[#This Row],[Year]],Population!$B:$B,Table1[[#This Row],[State]])</f>
        <v>38253768</v>
      </c>
      <c r="G10987">
        <f>_xlfn.MAXIFS('Land and Water Area'!$B:$B,'Land and Water Area'!$A:$A,Datasheet!C10987)</f>
        <v>155859.14000000001</v>
      </c>
      <c r="H10987">
        <f>_xlfn.MAXIFS('Land and Water Area'!$C:$C,'Land and Water Area'!$A:$A,Datasheet!C10987)</f>
        <v>7834.6949999999997</v>
      </c>
    </row>
    <row r="10988" spans="1:8" x14ac:dyDescent="0.2">
      <c r="A10988">
        <v>1</v>
      </c>
      <c r="B10988">
        <v>2013</v>
      </c>
      <c r="C10988" t="s">
        <v>13</v>
      </c>
      <c r="D10988" t="s">
        <v>4</v>
      </c>
      <c r="E10988">
        <f>_xlfn.MAXIFS('CO2'!$D:$D,'CO2'!$A:$A,Table1[[#This Row],[Year]],'CO2'!$B:$B,Table1[[#This Row],[State]],'CO2'!$C:$C,Table1[[#This Row],[Sector]])</f>
        <v>45.68</v>
      </c>
      <c r="F10988">
        <f>AVERAGEIFS(Population!$C:$C,Population!$A:$A,Table1[[#This Row],[Year]],Population!$B:$B,Table1[[#This Row],[State]])</f>
        <v>38253768</v>
      </c>
      <c r="G10988">
        <f>_xlfn.MAXIFS('Land and Water Area'!$B:$B,'Land and Water Area'!$A:$A,Datasheet!C10988)</f>
        <v>155859.14000000001</v>
      </c>
      <c r="H10988">
        <f>_xlfn.MAXIFS('Land and Water Area'!$C:$C,'Land and Water Area'!$A:$A,Datasheet!C10988)</f>
        <v>7834.6949999999997</v>
      </c>
    </row>
    <row r="10989" spans="1:8" x14ac:dyDescent="0.2">
      <c r="A10989">
        <v>1</v>
      </c>
      <c r="B10989">
        <v>2013</v>
      </c>
      <c r="C10989" t="s">
        <v>13</v>
      </c>
      <c r="D10989" t="s">
        <v>5</v>
      </c>
      <c r="E10989">
        <f>_xlfn.MAXIFS('CO2'!$D:$D,'CO2'!$A:$A,Table1[[#This Row],[Year]],'CO2'!$B:$B,Table1[[#This Row],[State]],'CO2'!$C:$C,Table1[[#This Row],[Sector]])</f>
        <v>71.34</v>
      </c>
      <c r="F10989">
        <f>AVERAGEIFS(Population!$C:$C,Population!$A:$A,Table1[[#This Row],[Year]],Population!$B:$B,Table1[[#This Row],[State]])</f>
        <v>38253768</v>
      </c>
      <c r="G10989">
        <f>_xlfn.MAXIFS('Land and Water Area'!$B:$B,'Land and Water Area'!$A:$A,Datasheet!C10989)</f>
        <v>155859.14000000001</v>
      </c>
      <c r="H10989">
        <f>_xlfn.MAXIFS('Land and Water Area'!$C:$C,'Land and Water Area'!$A:$A,Datasheet!C10989)</f>
        <v>7834.6949999999997</v>
      </c>
    </row>
    <row r="10990" spans="1:8" x14ac:dyDescent="0.2">
      <c r="A10990">
        <v>1</v>
      </c>
      <c r="B10990">
        <v>2013</v>
      </c>
      <c r="C10990" t="s">
        <v>13</v>
      </c>
      <c r="D10990" t="s">
        <v>6</v>
      </c>
      <c r="E10990">
        <f>_xlfn.MAXIFS('CO2'!$D:$D,'CO2'!$A:$A,Table1[[#This Row],[Year]],'CO2'!$B:$B,Table1[[#This Row],[State]],'CO2'!$C:$C,Table1[[#This Row],[Sector]])</f>
        <v>27.71</v>
      </c>
      <c r="F10990">
        <f>AVERAGEIFS(Population!$C:$C,Population!$A:$A,Table1[[#This Row],[Year]],Population!$B:$B,Table1[[#This Row],[State]])</f>
        <v>38253768</v>
      </c>
      <c r="G10990">
        <f>_xlfn.MAXIFS('Land and Water Area'!$B:$B,'Land and Water Area'!$A:$A,Datasheet!C10990)</f>
        <v>155859.14000000001</v>
      </c>
      <c r="H10990">
        <f>_xlfn.MAXIFS('Land and Water Area'!$C:$C,'Land and Water Area'!$A:$A,Datasheet!C10990)</f>
        <v>7834.6949999999997</v>
      </c>
    </row>
    <row r="10991" spans="1:8" x14ac:dyDescent="0.2">
      <c r="A10991">
        <v>1</v>
      </c>
      <c r="B10991">
        <v>2013</v>
      </c>
      <c r="C10991" t="s">
        <v>13</v>
      </c>
      <c r="D10991" t="s">
        <v>7</v>
      </c>
      <c r="E10991">
        <f>_xlfn.MAXIFS('CO2'!$D:$D,'CO2'!$A:$A,Table1[[#This Row],[Year]],'CO2'!$B:$B,Table1[[#This Row],[State]],'CO2'!$C:$C,Table1[[#This Row],[Sector]])</f>
        <v>189.02</v>
      </c>
      <c r="F10991">
        <f>AVERAGEIFS(Population!$C:$C,Population!$A:$A,Table1[[#This Row],[Year]],Population!$B:$B,Table1[[#This Row],[State]])</f>
        <v>38253768</v>
      </c>
      <c r="G10991">
        <f>_xlfn.MAXIFS('Land and Water Area'!$B:$B,'Land and Water Area'!$A:$A,Datasheet!C10991)</f>
        <v>155859.14000000001</v>
      </c>
      <c r="H10991">
        <f>_xlfn.MAXIFS('Land and Water Area'!$C:$C,'Land and Water Area'!$A:$A,Datasheet!C10991)</f>
        <v>7834.6949999999997</v>
      </c>
    </row>
    <row r="10992" spans="1:8" x14ac:dyDescent="0.2">
      <c r="A10992">
        <v>1</v>
      </c>
      <c r="B10992">
        <v>2013</v>
      </c>
      <c r="C10992" t="s">
        <v>14</v>
      </c>
      <c r="D10992" t="s">
        <v>3</v>
      </c>
      <c r="E10992">
        <f>_xlfn.MAXIFS('CO2'!$D:$D,'CO2'!$A:$A,Table1[[#This Row],[Year]],'CO2'!$B:$B,Table1[[#This Row],[State]],'CO2'!$C:$C,Table1[[#This Row],[Sector]])</f>
        <v>3.7</v>
      </c>
      <c r="F10992">
        <f>AVERAGEIFS(Population!$C:$C,Population!$A:$A,Table1[[#This Row],[Year]],Population!$B:$B,Table1[[#This Row],[State]])</f>
        <v>5270774</v>
      </c>
      <c r="G10992">
        <f>_xlfn.MAXIFS('Land and Water Area'!$B:$B,'Land and Water Area'!$A:$A,Datasheet!C10992)</f>
        <v>103637.064</v>
      </c>
      <c r="H10992">
        <f>_xlfn.MAXIFS('Land and Water Area'!$C:$C,'Land and Water Area'!$A:$A,Datasheet!C10992)</f>
        <v>457.82499999999999</v>
      </c>
    </row>
    <row r="10993" spans="1:8" x14ac:dyDescent="0.2">
      <c r="A10993">
        <v>1</v>
      </c>
      <c r="B10993">
        <v>2013</v>
      </c>
      <c r="C10993" t="s">
        <v>14</v>
      </c>
      <c r="D10993" t="s">
        <v>4</v>
      </c>
      <c r="E10993">
        <f>_xlfn.MAXIFS('CO2'!$D:$D,'CO2'!$A:$A,Table1[[#This Row],[Year]],'CO2'!$B:$B,Table1[[#This Row],[State]],'CO2'!$C:$C,Table1[[#This Row],[Sector]])</f>
        <v>38.99</v>
      </c>
      <c r="F10993">
        <f>AVERAGEIFS(Population!$C:$C,Population!$A:$A,Table1[[#This Row],[Year]],Population!$B:$B,Table1[[#This Row],[State]])</f>
        <v>5270774</v>
      </c>
      <c r="G10993">
        <f>_xlfn.MAXIFS('Land and Water Area'!$B:$B,'Land and Water Area'!$A:$A,Datasheet!C10993)</f>
        <v>103637.064</v>
      </c>
      <c r="H10993">
        <f>_xlfn.MAXIFS('Land and Water Area'!$C:$C,'Land and Water Area'!$A:$A,Datasheet!C10993)</f>
        <v>457.82499999999999</v>
      </c>
    </row>
    <row r="10994" spans="1:8" x14ac:dyDescent="0.2">
      <c r="A10994">
        <v>1</v>
      </c>
      <c r="B10994">
        <v>2013</v>
      </c>
      <c r="C10994" t="s">
        <v>14</v>
      </c>
      <c r="D10994" t="s">
        <v>5</v>
      </c>
      <c r="E10994">
        <f>_xlfn.MAXIFS('CO2'!$D:$D,'CO2'!$A:$A,Table1[[#This Row],[Year]],'CO2'!$B:$B,Table1[[#This Row],[State]],'CO2'!$C:$C,Table1[[#This Row],[Sector]])</f>
        <v>13.07</v>
      </c>
      <c r="F10994">
        <f>AVERAGEIFS(Population!$C:$C,Population!$A:$A,Table1[[#This Row],[Year]],Population!$B:$B,Table1[[#This Row],[State]])</f>
        <v>5270774</v>
      </c>
      <c r="G10994">
        <f>_xlfn.MAXIFS('Land and Water Area'!$B:$B,'Land and Water Area'!$A:$A,Datasheet!C10994)</f>
        <v>103637.064</v>
      </c>
      <c r="H10994">
        <f>_xlfn.MAXIFS('Land and Water Area'!$C:$C,'Land and Water Area'!$A:$A,Datasheet!C10994)</f>
        <v>457.82499999999999</v>
      </c>
    </row>
    <row r="10995" spans="1:8" x14ac:dyDescent="0.2">
      <c r="A10995">
        <v>1</v>
      </c>
      <c r="B10995">
        <v>2013</v>
      </c>
      <c r="C10995" t="s">
        <v>14</v>
      </c>
      <c r="D10995" t="s">
        <v>6</v>
      </c>
      <c r="E10995">
        <f>_xlfn.MAXIFS('CO2'!$D:$D,'CO2'!$A:$A,Table1[[#This Row],[Year]],'CO2'!$B:$B,Table1[[#This Row],[State]],'CO2'!$C:$C,Table1[[#This Row],[Sector]])</f>
        <v>8.23</v>
      </c>
      <c r="F10995">
        <f>AVERAGEIFS(Population!$C:$C,Population!$A:$A,Table1[[#This Row],[Year]],Population!$B:$B,Table1[[#This Row],[State]])</f>
        <v>5270774</v>
      </c>
      <c r="G10995">
        <f>_xlfn.MAXIFS('Land and Water Area'!$B:$B,'Land and Water Area'!$A:$A,Datasheet!C10995)</f>
        <v>103637.064</v>
      </c>
      <c r="H10995">
        <f>_xlfn.MAXIFS('Land and Water Area'!$C:$C,'Land and Water Area'!$A:$A,Datasheet!C10995)</f>
        <v>457.82499999999999</v>
      </c>
    </row>
    <row r="10996" spans="1:8" x14ac:dyDescent="0.2">
      <c r="A10996">
        <v>1</v>
      </c>
      <c r="B10996">
        <v>2013</v>
      </c>
      <c r="C10996" t="s">
        <v>14</v>
      </c>
      <c r="D10996" t="s">
        <v>7</v>
      </c>
      <c r="E10996">
        <f>_xlfn.MAXIFS('CO2'!$D:$D,'CO2'!$A:$A,Table1[[#This Row],[Year]],'CO2'!$B:$B,Table1[[#This Row],[State]],'CO2'!$C:$C,Table1[[#This Row],[Sector]])</f>
        <v>28.15</v>
      </c>
      <c r="F10996">
        <f>AVERAGEIFS(Population!$C:$C,Population!$A:$A,Table1[[#This Row],[Year]],Population!$B:$B,Table1[[#This Row],[State]])</f>
        <v>5270774</v>
      </c>
      <c r="G10996">
        <f>_xlfn.MAXIFS('Land and Water Area'!$B:$B,'Land and Water Area'!$A:$A,Datasheet!C10996)</f>
        <v>103637.064</v>
      </c>
      <c r="H10996">
        <f>_xlfn.MAXIFS('Land and Water Area'!$C:$C,'Land and Water Area'!$A:$A,Datasheet!C10996)</f>
        <v>457.82499999999999</v>
      </c>
    </row>
    <row r="10997" spans="1:8" x14ac:dyDescent="0.2">
      <c r="A10997">
        <v>1</v>
      </c>
      <c r="B10997">
        <v>2013</v>
      </c>
      <c r="C10997" t="s">
        <v>15</v>
      </c>
      <c r="D10997" t="s">
        <v>3</v>
      </c>
      <c r="E10997">
        <f>_xlfn.MAXIFS('CO2'!$D:$D,'CO2'!$A:$A,Table1[[#This Row],[Year]],'CO2'!$B:$B,Table1[[#This Row],[State]],'CO2'!$C:$C,Table1[[#This Row],[Sector]])</f>
        <v>3.57</v>
      </c>
      <c r="F10997">
        <f>AVERAGEIFS(Population!$C:$C,Population!$A:$A,Table1[[#This Row],[Year]],Population!$B:$B,Table1[[#This Row],[State]])</f>
        <v>3595792</v>
      </c>
      <c r="G10997">
        <f>_xlfn.MAXIFS('Land and Water Area'!$B:$B,'Land and Water Area'!$A:$A,Datasheet!C10997)</f>
        <v>4842.3969999999999</v>
      </c>
      <c r="H10997">
        <f>_xlfn.MAXIFS('Land and Water Area'!$C:$C,'Land and Water Area'!$A:$A,Datasheet!C10997)</f>
        <v>701.30200000000002</v>
      </c>
    </row>
    <row r="10998" spans="1:8" x14ac:dyDescent="0.2">
      <c r="A10998">
        <v>1</v>
      </c>
      <c r="B10998">
        <v>2013</v>
      </c>
      <c r="C10998" t="s">
        <v>15</v>
      </c>
      <c r="D10998" t="s">
        <v>4</v>
      </c>
      <c r="E10998">
        <f>_xlfn.MAXIFS('CO2'!$D:$D,'CO2'!$A:$A,Table1[[#This Row],[Year]],'CO2'!$B:$B,Table1[[#This Row],[State]],'CO2'!$C:$C,Table1[[#This Row],[Sector]])</f>
        <v>6.78</v>
      </c>
      <c r="F10998">
        <f>AVERAGEIFS(Population!$C:$C,Population!$A:$A,Table1[[#This Row],[Year]],Population!$B:$B,Table1[[#This Row],[State]])</f>
        <v>3595792</v>
      </c>
      <c r="G10998">
        <f>_xlfn.MAXIFS('Land and Water Area'!$B:$B,'Land and Water Area'!$A:$A,Datasheet!C10998)</f>
        <v>4842.3969999999999</v>
      </c>
      <c r="H10998">
        <f>_xlfn.MAXIFS('Land and Water Area'!$C:$C,'Land and Water Area'!$A:$A,Datasheet!C10998)</f>
        <v>701.30200000000002</v>
      </c>
    </row>
    <row r="10999" spans="1:8" x14ac:dyDescent="0.2">
      <c r="A10999">
        <v>1</v>
      </c>
      <c r="B10999">
        <v>2013</v>
      </c>
      <c r="C10999" t="s">
        <v>15</v>
      </c>
      <c r="D10999" t="s">
        <v>5</v>
      </c>
      <c r="E10999">
        <f>_xlfn.MAXIFS('CO2'!$D:$D,'CO2'!$A:$A,Table1[[#This Row],[Year]],'CO2'!$B:$B,Table1[[#This Row],[State]],'CO2'!$C:$C,Table1[[#This Row],[Sector]])</f>
        <v>2.08</v>
      </c>
      <c r="F10999">
        <f>AVERAGEIFS(Population!$C:$C,Population!$A:$A,Table1[[#This Row],[Year]],Population!$B:$B,Table1[[#This Row],[State]])</f>
        <v>3595792</v>
      </c>
      <c r="G10999">
        <f>_xlfn.MAXIFS('Land and Water Area'!$B:$B,'Land and Water Area'!$A:$A,Datasheet!C10999)</f>
        <v>4842.3969999999999</v>
      </c>
      <c r="H10999">
        <f>_xlfn.MAXIFS('Land and Water Area'!$C:$C,'Land and Water Area'!$A:$A,Datasheet!C10999)</f>
        <v>701.30200000000002</v>
      </c>
    </row>
    <row r="11000" spans="1:8" x14ac:dyDescent="0.2">
      <c r="A11000">
        <v>1</v>
      </c>
      <c r="B11000">
        <v>2013</v>
      </c>
      <c r="C11000" t="s">
        <v>15</v>
      </c>
      <c r="D11000" t="s">
        <v>6</v>
      </c>
      <c r="E11000">
        <f>_xlfn.MAXIFS('CO2'!$D:$D,'CO2'!$A:$A,Table1[[#This Row],[Year]],'CO2'!$B:$B,Table1[[#This Row],[State]],'CO2'!$C:$C,Table1[[#This Row],[Sector]])</f>
        <v>7.25</v>
      </c>
      <c r="F11000">
        <f>AVERAGEIFS(Population!$C:$C,Population!$A:$A,Table1[[#This Row],[Year]],Population!$B:$B,Table1[[#This Row],[State]])</f>
        <v>3595792</v>
      </c>
      <c r="G11000">
        <f>_xlfn.MAXIFS('Land and Water Area'!$B:$B,'Land and Water Area'!$A:$A,Datasheet!C11000)</f>
        <v>4842.3969999999999</v>
      </c>
      <c r="H11000">
        <f>_xlfn.MAXIFS('Land and Water Area'!$C:$C,'Land and Water Area'!$A:$A,Datasheet!C11000)</f>
        <v>701.30200000000002</v>
      </c>
    </row>
    <row r="11001" spans="1:8" x14ac:dyDescent="0.2">
      <c r="A11001">
        <v>1</v>
      </c>
      <c r="B11001">
        <v>2013</v>
      </c>
      <c r="C11001" t="s">
        <v>15</v>
      </c>
      <c r="D11001" t="s">
        <v>7</v>
      </c>
      <c r="E11001">
        <f>_xlfn.MAXIFS('CO2'!$D:$D,'CO2'!$A:$A,Table1[[#This Row],[Year]],'CO2'!$B:$B,Table1[[#This Row],[State]],'CO2'!$C:$C,Table1[[#This Row],[Sector]])</f>
        <v>14.96</v>
      </c>
      <c r="F11001">
        <f>AVERAGEIFS(Population!$C:$C,Population!$A:$A,Table1[[#This Row],[Year]],Population!$B:$B,Table1[[#This Row],[State]])</f>
        <v>3595792</v>
      </c>
      <c r="G11001">
        <f>_xlfn.MAXIFS('Land and Water Area'!$B:$B,'Land and Water Area'!$A:$A,Datasheet!C11001)</f>
        <v>4842.3969999999999</v>
      </c>
      <c r="H11001">
        <f>_xlfn.MAXIFS('Land and Water Area'!$C:$C,'Land and Water Area'!$A:$A,Datasheet!C11001)</f>
        <v>701.30200000000002</v>
      </c>
    </row>
    <row r="11002" spans="1:8" x14ac:dyDescent="0.2">
      <c r="A11002">
        <v>1</v>
      </c>
      <c r="B11002">
        <v>2013</v>
      </c>
      <c r="C11002" t="s">
        <v>16</v>
      </c>
      <c r="D11002" t="s">
        <v>3</v>
      </c>
      <c r="E11002">
        <f>_xlfn.MAXIFS('CO2'!$D:$D,'CO2'!$A:$A,Table1[[#This Row],[Year]],'CO2'!$B:$B,Table1[[#This Row],[State]],'CO2'!$C:$C,Table1[[#This Row],[Sector]])</f>
        <v>0.77</v>
      </c>
      <c r="F11002">
        <f>AVERAGEIFS(Population!$C:$C,Population!$A:$A,Table1[[#This Row],[Year]],Population!$B:$B,Table1[[#This Row],[State]])</f>
        <v>924062</v>
      </c>
      <c r="G11002">
        <f>_xlfn.MAXIFS('Land and Water Area'!$B:$B,'Land and Water Area'!$A:$A,Datasheet!C11002)</f>
        <v>1948.5440000000001</v>
      </c>
      <c r="H11002">
        <f>_xlfn.MAXIFS('Land and Water Area'!$C:$C,'Land and Water Area'!$A:$A,Datasheet!C11002)</f>
        <v>540.23699999999997</v>
      </c>
    </row>
    <row r="11003" spans="1:8" x14ac:dyDescent="0.2">
      <c r="A11003">
        <v>1</v>
      </c>
      <c r="B11003">
        <v>2013</v>
      </c>
      <c r="C11003" t="s">
        <v>16</v>
      </c>
      <c r="D11003" t="s">
        <v>4</v>
      </c>
      <c r="E11003">
        <f>_xlfn.MAXIFS('CO2'!$D:$D,'CO2'!$A:$A,Table1[[#This Row],[Year]],'CO2'!$B:$B,Table1[[#This Row],[State]],'CO2'!$C:$C,Table1[[#This Row],[Sector]])</f>
        <v>4.07</v>
      </c>
      <c r="F11003">
        <f>AVERAGEIFS(Population!$C:$C,Population!$A:$A,Table1[[#This Row],[Year]],Population!$B:$B,Table1[[#This Row],[State]])</f>
        <v>924062</v>
      </c>
      <c r="G11003">
        <f>_xlfn.MAXIFS('Land and Water Area'!$B:$B,'Land and Water Area'!$A:$A,Datasheet!C11003)</f>
        <v>1948.5440000000001</v>
      </c>
      <c r="H11003">
        <f>_xlfn.MAXIFS('Land and Water Area'!$C:$C,'Land and Water Area'!$A:$A,Datasheet!C11003)</f>
        <v>540.23699999999997</v>
      </c>
    </row>
    <row r="11004" spans="1:8" x14ac:dyDescent="0.2">
      <c r="A11004">
        <v>1</v>
      </c>
      <c r="B11004">
        <v>2013</v>
      </c>
      <c r="C11004" t="s">
        <v>16</v>
      </c>
      <c r="D11004" t="s">
        <v>5</v>
      </c>
      <c r="E11004">
        <f>_xlfn.MAXIFS('CO2'!$D:$D,'CO2'!$A:$A,Table1[[#This Row],[Year]],'CO2'!$B:$B,Table1[[#This Row],[State]],'CO2'!$C:$C,Table1[[#This Row],[Sector]])</f>
        <v>3.67</v>
      </c>
      <c r="F11004">
        <f>AVERAGEIFS(Population!$C:$C,Population!$A:$A,Table1[[#This Row],[Year]],Population!$B:$B,Table1[[#This Row],[State]])</f>
        <v>924062</v>
      </c>
      <c r="G11004">
        <f>_xlfn.MAXIFS('Land and Water Area'!$B:$B,'Land and Water Area'!$A:$A,Datasheet!C11004)</f>
        <v>1948.5440000000001</v>
      </c>
      <c r="H11004">
        <f>_xlfn.MAXIFS('Land and Water Area'!$C:$C,'Land and Water Area'!$A:$A,Datasheet!C11004)</f>
        <v>540.23699999999997</v>
      </c>
    </row>
    <row r="11005" spans="1:8" x14ac:dyDescent="0.2">
      <c r="A11005">
        <v>1</v>
      </c>
      <c r="B11005">
        <v>2013</v>
      </c>
      <c r="C11005" t="s">
        <v>16</v>
      </c>
      <c r="D11005" t="s">
        <v>6</v>
      </c>
      <c r="E11005">
        <f>_xlfn.MAXIFS('CO2'!$D:$D,'CO2'!$A:$A,Table1[[#This Row],[Year]],'CO2'!$B:$B,Table1[[#This Row],[State]],'CO2'!$C:$C,Table1[[#This Row],[Sector]])</f>
        <v>0.94</v>
      </c>
      <c r="F11005">
        <f>AVERAGEIFS(Population!$C:$C,Population!$A:$A,Table1[[#This Row],[Year]],Population!$B:$B,Table1[[#This Row],[State]])</f>
        <v>924062</v>
      </c>
      <c r="G11005">
        <f>_xlfn.MAXIFS('Land and Water Area'!$B:$B,'Land and Water Area'!$A:$A,Datasheet!C11005)</f>
        <v>1948.5440000000001</v>
      </c>
      <c r="H11005">
        <f>_xlfn.MAXIFS('Land and Water Area'!$C:$C,'Land and Water Area'!$A:$A,Datasheet!C11005)</f>
        <v>540.23699999999997</v>
      </c>
    </row>
    <row r="11006" spans="1:8" x14ac:dyDescent="0.2">
      <c r="A11006">
        <v>1</v>
      </c>
      <c r="B11006">
        <v>2013</v>
      </c>
      <c r="C11006" t="s">
        <v>16</v>
      </c>
      <c r="D11006" t="s">
        <v>7</v>
      </c>
      <c r="E11006">
        <f>_xlfn.MAXIFS('CO2'!$D:$D,'CO2'!$A:$A,Table1[[#This Row],[Year]],'CO2'!$B:$B,Table1[[#This Row],[State]],'CO2'!$C:$C,Table1[[#This Row],[Sector]])</f>
        <v>4.59</v>
      </c>
      <c r="F11006">
        <f>AVERAGEIFS(Population!$C:$C,Population!$A:$A,Table1[[#This Row],[Year]],Population!$B:$B,Table1[[#This Row],[State]])</f>
        <v>924062</v>
      </c>
      <c r="G11006">
        <f>_xlfn.MAXIFS('Land and Water Area'!$B:$B,'Land and Water Area'!$A:$A,Datasheet!C11006)</f>
        <v>1948.5440000000001</v>
      </c>
      <c r="H11006">
        <f>_xlfn.MAXIFS('Land and Water Area'!$C:$C,'Land and Water Area'!$A:$A,Datasheet!C11006)</f>
        <v>540.23699999999997</v>
      </c>
    </row>
    <row r="11007" spans="1:8" x14ac:dyDescent="0.2">
      <c r="A11007">
        <v>1</v>
      </c>
      <c r="B11007">
        <v>2013</v>
      </c>
      <c r="C11007" t="s">
        <v>17</v>
      </c>
      <c r="D11007" t="s">
        <v>3</v>
      </c>
      <c r="E11007">
        <f>_xlfn.MAXIFS('CO2'!$D:$D,'CO2'!$A:$A,Table1[[#This Row],[Year]],'CO2'!$B:$B,Table1[[#This Row],[State]],'CO2'!$C:$C,Table1[[#This Row],[Sector]])</f>
        <v>5.16</v>
      </c>
      <c r="F11007">
        <f>AVERAGEIFS(Population!$C:$C,Population!$A:$A,Table1[[#This Row],[Year]],Population!$B:$B,Table1[[#This Row],[State]])</f>
        <v>19551678</v>
      </c>
      <c r="G11007">
        <f>_xlfn.MAXIFS('Land and Water Area'!$B:$B,'Land and Water Area'!$A:$A,Datasheet!C11007)</f>
        <v>53654.211000000003</v>
      </c>
      <c r="H11007">
        <f>_xlfn.MAXIFS('Land and Water Area'!$C:$C,'Land and Water Area'!$A:$A,Datasheet!C11007)</f>
        <v>17749.324000000001</v>
      </c>
    </row>
    <row r="11008" spans="1:8" x14ac:dyDescent="0.2">
      <c r="A11008">
        <v>1</v>
      </c>
      <c r="B11008">
        <v>2013</v>
      </c>
      <c r="C11008" t="s">
        <v>17</v>
      </c>
      <c r="D11008" t="s">
        <v>4</v>
      </c>
      <c r="E11008">
        <f>_xlfn.MAXIFS('CO2'!$D:$D,'CO2'!$A:$A,Table1[[#This Row],[Year]],'CO2'!$B:$B,Table1[[#This Row],[State]],'CO2'!$C:$C,Table1[[#This Row],[Sector]])</f>
        <v>105.11</v>
      </c>
      <c r="F11008">
        <f>AVERAGEIFS(Population!$C:$C,Population!$A:$A,Table1[[#This Row],[Year]],Population!$B:$B,Table1[[#This Row],[State]])</f>
        <v>19551678</v>
      </c>
      <c r="G11008">
        <f>_xlfn.MAXIFS('Land and Water Area'!$B:$B,'Land and Water Area'!$A:$A,Datasheet!C11008)</f>
        <v>53654.211000000003</v>
      </c>
      <c r="H11008">
        <f>_xlfn.MAXIFS('Land and Water Area'!$C:$C,'Land and Water Area'!$A:$A,Datasheet!C11008)</f>
        <v>17749.324000000001</v>
      </c>
    </row>
    <row r="11009" spans="1:8" x14ac:dyDescent="0.2">
      <c r="A11009">
        <v>1</v>
      </c>
      <c r="B11009">
        <v>2013</v>
      </c>
      <c r="C11009" t="s">
        <v>17</v>
      </c>
      <c r="D11009" t="s">
        <v>5</v>
      </c>
      <c r="E11009">
        <f>_xlfn.MAXIFS('CO2'!$D:$D,'CO2'!$A:$A,Table1[[#This Row],[Year]],'CO2'!$B:$B,Table1[[#This Row],[State]],'CO2'!$C:$C,Table1[[#This Row],[Sector]])</f>
        <v>10.71</v>
      </c>
      <c r="F11009">
        <f>AVERAGEIFS(Population!$C:$C,Population!$A:$A,Table1[[#This Row],[Year]],Population!$B:$B,Table1[[#This Row],[State]])</f>
        <v>19551678</v>
      </c>
      <c r="G11009">
        <f>_xlfn.MAXIFS('Land and Water Area'!$B:$B,'Land and Water Area'!$A:$A,Datasheet!C11009)</f>
        <v>53654.211000000003</v>
      </c>
      <c r="H11009">
        <f>_xlfn.MAXIFS('Land and Water Area'!$C:$C,'Land and Water Area'!$A:$A,Datasheet!C11009)</f>
        <v>17749.324000000001</v>
      </c>
    </row>
    <row r="11010" spans="1:8" x14ac:dyDescent="0.2">
      <c r="A11010">
        <v>1</v>
      </c>
      <c r="B11010">
        <v>2013</v>
      </c>
      <c r="C11010" t="s">
        <v>17</v>
      </c>
      <c r="D11010" t="s">
        <v>6</v>
      </c>
      <c r="E11010">
        <f>_xlfn.MAXIFS('CO2'!$D:$D,'CO2'!$A:$A,Table1[[#This Row],[Year]],'CO2'!$B:$B,Table1[[#This Row],[State]],'CO2'!$C:$C,Table1[[#This Row],[Sector]])</f>
        <v>1.1499999999999999</v>
      </c>
      <c r="F11010">
        <f>AVERAGEIFS(Population!$C:$C,Population!$A:$A,Table1[[#This Row],[Year]],Population!$B:$B,Table1[[#This Row],[State]])</f>
        <v>19551678</v>
      </c>
      <c r="G11010">
        <f>_xlfn.MAXIFS('Land and Water Area'!$B:$B,'Land and Water Area'!$A:$A,Datasheet!C11010)</f>
        <v>53654.211000000003</v>
      </c>
      <c r="H11010">
        <f>_xlfn.MAXIFS('Land and Water Area'!$C:$C,'Land and Water Area'!$A:$A,Datasheet!C11010)</f>
        <v>17749.324000000001</v>
      </c>
    </row>
    <row r="11011" spans="1:8" x14ac:dyDescent="0.2">
      <c r="A11011">
        <v>1</v>
      </c>
      <c r="B11011">
        <v>2013</v>
      </c>
      <c r="C11011" t="s">
        <v>17</v>
      </c>
      <c r="D11011" t="s">
        <v>7</v>
      </c>
      <c r="E11011">
        <f>_xlfn.MAXIFS('CO2'!$D:$D,'CO2'!$A:$A,Table1[[#This Row],[Year]],'CO2'!$B:$B,Table1[[#This Row],[State]],'CO2'!$C:$C,Table1[[#This Row],[Sector]])</f>
        <v>104.86</v>
      </c>
      <c r="F11011">
        <f>AVERAGEIFS(Population!$C:$C,Population!$A:$A,Table1[[#This Row],[Year]],Population!$B:$B,Table1[[#This Row],[State]])</f>
        <v>19551678</v>
      </c>
      <c r="G11011">
        <f>_xlfn.MAXIFS('Land and Water Area'!$B:$B,'Land and Water Area'!$A:$A,Datasheet!C11011)</f>
        <v>53654.211000000003</v>
      </c>
      <c r="H11011">
        <f>_xlfn.MAXIFS('Land and Water Area'!$C:$C,'Land and Water Area'!$A:$A,Datasheet!C11011)</f>
        <v>17749.324000000001</v>
      </c>
    </row>
    <row r="11012" spans="1:8" x14ac:dyDescent="0.2">
      <c r="A11012">
        <v>1</v>
      </c>
      <c r="B11012">
        <v>2013</v>
      </c>
      <c r="C11012" t="s">
        <v>18</v>
      </c>
      <c r="D11012" t="s">
        <v>3</v>
      </c>
      <c r="E11012">
        <f>_xlfn.MAXIFS('CO2'!$D:$D,'CO2'!$A:$A,Table1[[#This Row],[Year]],'CO2'!$B:$B,Table1[[#This Row],[State]],'CO2'!$C:$C,Table1[[#This Row],[Sector]])</f>
        <v>3.98</v>
      </c>
      <c r="F11012">
        <f>AVERAGEIFS(Population!$C:$C,Population!$A:$A,Table1[[#This Row],[Year]],Population!$B:$B,Table1[[#This Row],[State]])</f>
        <v>9975592</v>
      </c>
      <c r="G11012">
        <f>_xlfn.MAXIFS('Land and Water Area'!$B:$B,'Land and Water Area'!$A:$A,Datasheet!C11012)</f>
        <v>57716.601999999999</v>
      </c>
      <c r="H11012">
        <f>_xlfn.MAXIFS('Land and Water Area'!$C:$C,'Land and Water Area'!$A:$A,Datasheet!C11012)</f>
        <v>1706.4469999999999</v>
      </c>
    </row>
    <row r="11013" spans="1:8" x14ac:dyDescent="0.2">
      <c r="A11013">
        <v>1</v>
      </c>
      <c r="B11013">
        <v>2013</v>
      </c>
      <c r="C11013" t="s">
        <v>18</v>
      </c>
      <c r="D11013" t="s">
        <v>4</v>
      </c>
      <c r="E11013">
        <f>_xlfn.MAXIFS('CO2'!$D:$D,'CO2'!$A:$A,Table1[[#This Row],[Year]],'CO2'!$B:$B,Table1[[#This Row],[State]],'CO2'!$C:$C,Table1[[#This Row],[Sector]])</f>
        <v>54.04</v>
      </c>
      <c r="F11013">
        <f>AVERAGEIFS(Population!$C:$C,Population!$A:$A,Table1[[#This Row],[Year]],Population!$B:$B,Table1[[#This Row],[State]])</f>
        <v>9975592</v>
      </c>
      <c r="G11013">
        <f>_xlfn.MAXIFS('Land and Water Area'!$B:$B,'Land and Water Area'!$A:$A,Datasheet!C11013)</f>
        <v>57716.601999999999</v>
      </c>
      <c r="H11013">
        <f>_xlfn.MAXIFS('Land and Water Area'!$C:$C,'Land and Water Area'!$A:$A,Datasheet!C11013)</f>
        <v>1706.4469999999999</v>
      </c>
    </row>
    <row r="11014" spans="1:8" x14ac:dyDescent="0.2">
      <c r="A11014">
        <v>1</v>
      </c>
      <c r="B11014">
        <v>2013</v>
      </c>
      <c r="C11014" t="s">
        <v>18</v>
      </c>
      <c r="D11014" t="s">
        <v>5</v>
      </c>
      <c r="E11014">
        <f>_xlfn.MAXIFS('CO2'!$D:$D,'CO2'!$A:$A,Table1[[#This Row],[Year]],'CO2'!$B:$B,Table1[[#This Row],[State]],'CO2'!$C:$C,Table1[[#This Row],[Sector]])</f>
        <v>13.75</v>
      </c>
      <c r="F11014">
        <f>AVERAGEIFS(Population!$C:$C,Population!$A:$A,Table1[[#This Row],[Year]],Population!$B:$B,Table1[[#This Row],[State]])</f>
        <v>9975592</v>
      </c>
      <c r="G11014">
        <f>_xlfn.MAXIFS('Land and Water Area'!$B:$B,'Land and Water Area'!$A:$A,Datasheet!C11014)</f>
        <v>57716.601999999999</v>
      </c>
      <c r="H11014">
        <f>_xlfn.MAXIFS('Land and Water Area'!$C:$C,'Land and Water Area'!$A:$A,Datasheet!C11014)</f>
        <v>1706.4469999999999</v>
      </c>
    </row>
    <row r="11015" spans="1:8" x14ac:dyDescent="0.2">
      <c r="A11015">
        <v>1</v>
      </c>
      <c r="B11015">
        <v>2013</v>
      </c>
      <c r="C11015" t="s">
        <v>18</v>
      </c>
      <c r="D11015" t="s">
        <v>6</v>
      </c>
      <c r="E11015">
        <f>_xlfn.MAXIFS('CO2'!$D:$D,'CO2'!$A:$A,Table1[[#This Row],[Year]],'CO2'!$B:$B,Table1[[#This Row],[State]],'CO2'!$C:$C,Table1[[#This Row],[Sector]])</f>
        <v>7.06</v>
      </c>
      <c r="F11015">
        <f>AVERAGEIFS(Population!$C:$C,Population!$A:$A,Table1[[#This Row],[Year]],Population!$B:$B,Table1[[#This Row],[State]])</f>
        <v>9975592</v>
      </c>
      <c r="G11015">
        <f>_xlfn.MAXIFS('Land and Water Area'!$B:$B,'Land and Water Area'!$A:$A,Datasheet!C11015)</f>
        <v>57716.601999999999</v>
      </c>
      <c r="H11015">
        <f>_xlfn.MAXIFS('Land and Water Area'!$C:$C,'Land and Water Area'!$A:$A,Datasheet!C11015)</f>
        <v>1706.4469999999999</v>
      </c>
    </row>
    <row r="11016" spans="1:8" x14ac:dyDescent="0.2">
      <c r="A11016">
        <v>1</v>
      </c>
      <c r="B11016">
        <v>2013</v>
      </c>
      <c r="C11016" t="s">
        <v>18</v>
      </c>
      <c r="D11016" t="s">
        <v>7</v>
      </c>
      <c r="E11016">
        <f>_xlfn.MAXIFS('CO2'!$D:$D,'CO2'!$A:$A,Table1[[#This Row],[Year]],'CO2'!$B:$B,Table1[[#This Row],[State]],'CO2'!$C:$C,Table1[[#This Row],[Sector]])</f>
        <v>64.08</v>
      </c>
      <c r="F11016">
        <f>AVERAGEIFS(Population!$C:$C,Population!$A:$A,Table1[[#This Row],[Year]],Population!$B:$B,Table1[[#This Row],[State]])</f>
        <v>9975592</v>
      </c>
      <c r="G11016">
        <f>_xlfn.MAXIFS('Land and Water Area'!$B:$B,'Land and Water Area'!$A:$A,Datasheet!C11016)</f>
        <v>57716.601999999999</v>
      </c>
      <c r="H11016">
        <f>_xlfn.MAXIFS('Land and Water Area'!$C:$C,'Land and Water Area'!$A:$A,Datasheet!C11016)</f>
        <v>1706.4469999999999</v>
      </c>
    </row>
    <row r="11017" spans="1:8" x14ac:dyDescent="0.2">
      <c r="A11017">
        <v>1</v>
      </c>
      <c r="B11017">
        <v>2013</v>
      </c>
      <c r="C11017" t="s">
        <v>19</v>
      </c>
      <c r="D11017" t="s">
        <v>3</v>
      </c>
      <c r="E11017">
        <f>_xlfn.MAXIFS('CO2'!$D:$D,'CO2'!$A:$A,Table1[[#This Row],[Year]],'CO2'!$B:$B,Table1[[#This Row],[State]],'CO2'!$C:$C,Table1[[#This Row],[Sector]])</f>
        <v>0.36</v>
      </c>
      <c r="F11017">
        <f>AVERAGEIFS(Population!$C:$C,Population!$A:$A,Table1[[#This Row],[Year]],Population!$B:$B,Table1[[#This Row],[State]])</f>
        <v>1408822</v>
      </c>
      <c r="G11017">
        <f>_xlfn.MAXIFS('Land and Water Area'!$B:$B,'Land and Water Area'!$A:$A,Datasheet!C11017)</f>
        <v>6422.5879999999997</v>
      </c>
      <c r="H11017">
        <f>_xlfn.MAXIFS('Land and Water Area'!$C:$C,'Land and Water Area'!$A:$A,Datasheet!C11017)</f>
        <v>4547.2709999999997</v>
      </c>
    </row>
    <row r="11018" spans="1:8" x14ac:dyDescent="0.2">
      <c r="A11018">
        <v>1</v>
      </c>
      <c r="B11018">
        <v>2013</v>
      </c>
      <c r="C11018" t="s">
        <v>19</v>
      </c>
      <c r="D11018" t="s">
        <v>4</v>
      </c>
      <c r="E11018">
        <f>_xlfn.MAXIFS('CO2'!$D:$D,'CO2'!$A:$A,Table1[[#This Row],[Year]],'CO2'!$B:$B,Table1[[#This Row],[State]],'CO2'!$C:$C,Table1[[#This Row],[Sector]])</f>
        <v>6.57</v>
      </c>
      <c r="F11018">
        <f>AVERAGEIFS(Population!$C:$C,Population!$A:$A,Table1[[#This Row],[Year]],Population!$B:$B,Table1[[#This Row],[State]])</f>
        <v>1408822</v>
      </c>
      <c r="G11018">
        <f>_xlfn.MAXIFS('Land and Water Area'!$B:$B,'Land and Water Area'!$A:$A,Datasheet!C11018)</f>
        <v>6422.5879999999997</v>
      </c>
      <c r="H11018">
        <f>_xlfn.MAXIFS('Land and Water Area'!$C:$C,'Land and Water Area'!$A:$A,Datasheet!C11018)</f>
        <v>4547.2709999999997</v>
      </c>
    </row>
    <row r="11019" spans="1:8" x14ac:dyDescent="0.2">
      <c r="A11019">
        <v>1</v>
      </c>
      <c r="B11019">
        <v>2013</v>
      </c>
      <c r="C11019" t="s">
        <v>19</v>
      </c>
      <c r="D11019" t="s">
        <v>5</v>
      </c>
      <c r="E11019">
        <f>_xlfn.MAXIFS('CO2'!$D:$D,'CO2'!$A:$A,Table1[[#This Row],[Year]],'CO2'!$B:$B,Table1[[#This Row],[State]],'CO2'!$C:$C,Table1[[#This Row],[Sector]])</f>
        <v>1.47</v>
      </c>
      <c r="F11019">
        <f>AVERAGEIFS(Population!$C:$C,Population!$A:$A,Table1[[#This Row],[Year]],Population!$B:$B,Table1[[#This Row],[State]])</f>
        <v>1408822</v>
      </c>
      <c r="G11019">
        <f>_xlfn.MAXIFS('Land and Water Area'!$B:$B,'Land and Water Area'!$A:$A,Datasheet!C11019)</f>
        <v>6422.5879999999997</v>
      </c>
      <c r="H11019">
        <f>_xlfn.MAXIFS('Land and Water Area'!$C:$C,'Land and Water Area'!$A:$A,Datasheet!C11019)</f>
        <v>4547.2709999999997</v>
      </c>
    </row>
    <row r="11020" spans="1:8" x14ac:dyDescent="0.2">
      <c r="A11020">
        <v>1</v>
      </c>
      <c r="B11020">
        <v>2013</v>
      </c>
      <c r="C11020" t="s">
        <v>19</v>
      </c>
      <c r="D11020" t="s">
        <v>6</v>
      </c>
      <c r="E11020">
        <f>_xlfn.MAXIFS('CO2'!$D:$D,'CO2'!$A:$A,Table1[[#This Row],[Year]],'CO2'!$B:$B,Table1[[#This Row],[State]],'CO2'!$C:$C,Table1[[#This Row],[Sector]])</f>
        <v>0.08</v>
      </c>
      <c r="F11020">
        <f>AVERAGEIFS(Population!$C:$C,Population!$A:$A,Table1[[#This Row],[Year]],Population!$B:$B,Table1[[#This Row],[State]])</f>
        <v>1408822</v>
      </c>
      <c r="G11020">
        <f>_xlfn.MAXIFS('Land and Water Area'!$B:$B,'Land and Water Area'!$A:$A,Datasheet!C11020)</f>
        <v>6422.5879999999997</v>
      </c>
      <c r="H11020">
        <f>_xlfn.MAXIFS('Land and Water Area'!$C:$C,'Land and Water Area'!$A:$A,Datasheet!C11020)</f>
        <v>4547.2709999999997</v>
      </c>
    </row>
    <row r="11021" spans="1:8" x14ac:dyDescent="0.2">
      <c r="A11021">
        <v>1</v>
      </c>
      <c r="B11021">
        <v>2013</v>
      </c>
      <c r="C11021" t="s">
        <v>19</v>
      </c>
      <c r="D11021" t="s">
        <v>7</v>
      </c>
      <c r="E11021">
        <f>_xlfn.MAXIFS('CO2'!$D:$D,'CO2'!$A:$A,Table1[[#This Row],[Year]],'CO2'!$B:$B,Table1[[#This Row],[State]],'CO2'!$C:$C,Table1[[#This Row],[Sector]])</f>
        <v>11.66</v>
      </c>
      <c r="F11021">
        <f>AVERAGEIFS(Population!$C:$C,Population!$A:$A,Table1[[#This Row],[Year]],Population!$B:$B,Table1[[#This Row],[State]])</f>
        <v>1408822</v>
      </c>
      <c r="G11021">
        <f>_xlfn.MAXIFS('Land and Water Area'!$B:$B,'Land and Water Area'!$A:$A,Datasheet!C11021)</f>
        <v>6422.5879999999997</v>
      </c>
      <c r="H11021">
        <f>_xlfn.MAXIFS('Land and Water Area'!$C:$C,'Land and Water Area'!$A:$A,Datasheet!C11021)</f>
        <v>4547.2709999999997</v>
      </c>
    </row>
    <row r="11022" spans="1:8" x14ac:dyDescent="0.2">
      <c r="A11022">
        <v>1</v>
      </c>
      <c r="B11022">
        <v>2013</v>
      </c>
      <c r="C11022" t="s">
        <v>20</v>
      </c>
      <c r="D11022" t="s">
        <v>3</v>
      </c>
      <c r="E11022">
        <f>_xlfn.MAXIFS('CO2'!$D:$D,'CO2'!$A:$A,Table1[[#This Row],[Year]],'CO2'!$B:$B,Table1[[#This Row],[State]],'CO2'!$C:$C,Table1[[#This Row],[Sector]])</f>
        <v>1.25</v>
      </c>
      <c r="F11022">
        <f>AVERAGEIFS(Population!$C:$C,Population!$A:$A,Table1[[#This Row],[Year]],Population!$B:$B,Table1[[#This Row],[State]])</f>
        <v>1612053</v>
      </c>
      <c r="G11022">
        <f>_xlfn.MAXIFS('Land and Water Area'!$B:$B,'Land and Water Area'!$A:$A,Datasheet!C11022)</f>
        <v>82645.127999999997</v>
      </c>
      <c r="H11022">
        <f>_xlfn.MAXIFS('Land and Water Area'!$C:$C,'Land and Water Area'!$A:$A,Datasheet!C11022)</f>
        <v>923.40899999999999</v>
      </c>
    </row>
    <row r="11023" spans="1:8" x14ac:dyDescent="0.2">
      <c r="A11023">
        <v>1</v>
      </c>
      <c r="B11023">
        <v>2013</v>
      </c>
      <c r="C11023" t="s">
        <v>20</v>
      </c>
      <c r="D11023" t="s">
        <v>4</v>
      </c>
      <c r="E11023">
        <f>_xlfn.MAXIFS('CO2'!$D:$D,'CO2'!$A:$A,Table1[[#This Row],[Year]],'CO2'!$B:$B,Table1[[#This Row],[State]],'CO2'!$C:$C,Table1[[#This Row],[Sector]])</f>
        <v>1.33</v>
      </c>
      <c r="F11023">
        <f>AVERAGEIFS(Population!$C:$C,Population!$A:$A,Table1[[#This Row],[Year]],Population!$B:$B,Table1[[#This Row],[State]])</f>
        <v>1612053</v>
      </c>
      <c r="G11023">
        <f>_xlfn.MAXIFS('Land and Water Area'!$B:$B,'Land and Water Area'!$A:$A,Datasheet!C11023)</f>
        <v>82645.127999999997</v>
      </c>
      <c r="H11023">
        <f>_xlfn.MAXIFS('Land and Water Area'!$C:$C,'Land and Water Area'!$A:$A,Datasheet!C11023)</f>
        <v>923.40899999999999</v>
      </c>
    </row>
    <row r="11024" spans="1:8" x14ac:dyDescent="0.2">
      <c r="A11024">
        <v>1</v>
      </c>
      <c r="B11024">
        <v>2013</v>
      </c>
      <c r="C11024" t="s">
        <v>20</v>
      </c>
      <c r="D11024" t="s">
        <v>5</v>
      </c>
      <c r="E11024">
        <f>_xlfn.MAXIFS('CO2'!$D:$D,'CO2'!$A:$A,Table1[[#This Row],[Year]],'CO2'!$B:$B,Table1[[#This Row],[State]],'CO2'!$C:$C,Table1[[#This Row],[Sector]])</f>
        <v>3.43</v>
      </c>
      <c r="F11024">
        <f>AVERAGEIFS(Population!$C:$C,Population!$A:$A,Table1[[#This Row],[Year]],Population!$B:$B,Table1[[#This Row],[State]])</f>
        <v>1612053</v>
      </c>
      <c r="G11024">
        <f>_xlfn.MAXIFS('Land and Water Area'!$B:$B,'Land and Water Area'!$A:$A,Datasheet!C11024)</f>
        <v>82645.127999999997</v>
      </c>
      <c r="H11024">
        <f>_xlfn.MAXIFS('Land and Water Area'!$C:$C,'Land and Water Area'!$A:$A,Datasheet!C11024)</f>
        <v>923.40899999999999</v>
      </c>
    </row>
    <row r="11025" spans="1:8" x14ac:dyDescent="0.2">
      <c r="A11025">
        <v>1</v>
      </c>
      <c r="B11025">
        <v>2013</v>
      </c>
      <c r="C11025" t="s">
        <v>20</v>
      </c>
      <c r="D11025" t="s">
        <v>6</v>
      </c>
      <c r="E11025">
        <f>_xlfn.MAXIFS('CO2'!$D:$D,'CO2'!$A:$A,Table1[[#This Row],[Year]],'CO2'!$B:$B,Table1[[#This Row],[State]],'CO2'!$C:$C,Table1[[#This Row],[Sector]])</f>
        <v>1.85</v>
      </c>
      <c r="F11025">
        <f>AVERAGEIFS(Population!$C:$C,Population!$A:$A,Table1[[#This Row],[Year]],Population!$B:$B,Table1[[#This Row],[State]])</f>
        <v>1612053</v>
      </c>
      <c r="G11025">
        <f>_xlfn.MAXIFS('Land and Water Area'!$B:$B,'Land and Water Area'!$A:$A,Datasheet!C11025)</f>
        <v>82645.127999999997</v>
      </c>
      <c r="H11025">
        <f>_xlfn.MAXIFS('Land and Water Area'!$C:$C,'Land and Water Area'!$A:$A,Datasheet!C11025)</f>
        <v>923.40899999999999</v>
      </c>
    </row>
    <row r="11026" spans="1:8" x14ac:dyDescent="0.2">
      <c r="A11026">
        <v>1</v>
      </c>
      <c r="B11026">
        <v>2013</v>
      </c>
      <c r="C11026" t="s">
        <v>20</v>
      </c>
      <c r="D11026" t="s">
        <v>7</v>
      </c>
      <c r="E11026">
        <f>_xlfn.MAXIFS('CO2'!$D:$D,'CO2'!$A:$A,Table1[[#This Row],[Year]],'CO2'!$B:$B,Table1[[#This Row],[State]],'CO2'!$C:$C,Table1[[#This Row],[Sector]])</f>
        <v>9.3699999999999992</v>
      </c>
      <c r="F11026">
        <f>AVERAGEIFS(Population!$C:$C,Population!$A:$A,Table1[[#This Row],[Year]],Population!$B:$B,Table1[[#This Row],[State]])</f>
        <v>1612053</v>
      </c>
      <c r="G11026">
        <f>_xlfn.MAXIFS('Land and Water Area'!$B:$B,'Land and Water Area'!$A:$A,Datasheet!C11026)</f>
        <v>82645.127999999997</v>
      </c>
      <c r="H11026">
        <f>_xlfn.MAXIFS('Land and Water Area'!$C:$C,'Land and Water Area'!$A:$A,Datasheet!C11026)</f>
        <v>923.40899999999999</v>
      </c>
    </row>
    <row r="11027" spans="1:8" x14ac:dyDescent="0.2">
      <c r="A11027">
        <v>1</v>
      </c>
      <c r="B11027">
        <v>2013</v>
      </c>
      <c r="C11027" t="s">
        <v>21</v>
      </c>
      <c r="D11027" t="s">
        <v>3</v>
      </c>
      <c r="E11027">
        <f>_xlfn.MAXIFS('CO2'!$D:$D,'CO2'!$A:$A,Table1[[#This Row],[Year]],'CO2'!$B:$B,Table1[[#This Row],[State]],'CO2'!$C:$C,Table1[[#This Row],[Sector]])</f>
        <v>13.59</v>
      </c>
      <c r="F11027">
        <f>AVERAGEIFS(Population!$C:$C,Population!$A:$A,Table1[[#This Row],[Year]],Population!$B:$B,Table1[[#This Row],[State]])</f>
        <v>12895778</v>
      </c>
      <c r="G11027">
        <f>_xlfn.MAXIFS('Land and Water Area'!$B:$B,'Land and Water Area'!$A:$A,Datasheet!C11027)</f>
        <v>55513.142999999996</v>
      </c>
      <c r="H11027">
        <f>_xlfn.MAXIFS('Land and Water Area'!$C:$C,'Land and Water Area'!$A:$A,Datasheet!C11027)</f>
        <v>2400.277</v>
      </c>
    </row>
    <row r="11028" spans="1:8" x14ac:dyDescent="0.2">
      <c r="A11028">
        <v>1</v>
      </c>
      <c r="B11028">
        <v>2013</v>
      </c>
      <c r="C11028" t="s">
        <v>21</v>
      </c>
      <c r="D11028" t="s">
        <v>4</v>
      </c>
      <c r="E11028">
        <f>_xlfn.MAXIFS('CO2'!$D:$D,'CO2'!$A:$A,Table1[[#This Row],[Year]],'CO2'!$B:$B,Table1[[#This Row],[State]],'CO2'!$C:$C,Table1[[#This Row],[Sector]])</f>
        <v>90.03</v>
      </c>
      <c r="F11028">
        <f>AVERAGEIFS(Population!$C:$C,Population!$A:$A,Table1[[#This Row],[Year]],Population!$B:$B,Table1[[#This Row],[State]])</f>
        <v>12895778</v>
      </c>
      <c r="G11028">
        <f>_xlfn.MAXIFS('Land and Water Area'!$B:$B,'Land and Water Area'!$A:$A,Datasheet!C11028)</f>
        <v>55513.142999999996</v>
      </c>
      <c r="H11028">
        <f>_xlfn.MAXIFS('Land and Water Area'!$C:$C,'Land and Water Area'!$A:$A,Datasheet!C11028)</f>
        <v>2400.277</v>
      </c>
    </row>
    <row r="11029" spans="1:8" x14ac:dyDescent="0.2">
      <c r="A11029">
        <v>1</v>
      </c>
      <c r="B11029">
        <v>2013</v>
      </c>
      <c r="C11029" t="s">
        <v>21</v>
      </c>
      <c r="D11029" t="s">
        <v>5</v>
      </c>
      <c r="E11029">
        <f>_xlfn.MAXIFS('CO2'!$D:$D,'CO2'!$A:$A,Table1[[#This Row],[Year]],'CO2'!$B:$B,Table1[[#This Row],[State]],'CO2'!$C:$C,Table1[[#This Row],[Sector]])</f>
        <v>39</v>
      </c>
      <c r="F11029">
        <f>AVERAGEIFS(Population!$C:$C,Population!$A:$A,Table1[[#This Row],[Year]],Population!$B:$B,Table1[[#This Row],[State]])</f>
        <v>12895778</v>
      </c>
      <c r="G11029">
        <f>_xlfn.MAXIFS('Land and Water Area'!$B:$B,'Land and Water Area'!$A:$A,Datasheet!C11029)</f>
        <v>55513.142999999996</v>
      </c>
      <c r="H11029">
        <f>_xlfn.MAXIFS('Land and Water Area'!$C:$C,'Land and Water Area'!$A:$A,Datasheet!C11029)</f>
        <v>2400.277</v>
      </c>
    </row>
    <row r="11030" spans="1:8" x14ac:dyDescent="0.2">
      <c r="A11030">
        <v>1</v>
      </c>
      <c r="B11030">
        <v>2013</v>
      </c>
      <c r="C11030" t="s">
        <v>21</v>
      </c>
      <c r="D11030" t="s">
        <v>6</v>
      </c>
      <c r="E11030">
        <f>_xlfn.MAXIFS('CO2'!$D:$D,'CO2'!$A:$A,Table1[[#This Row],[Year]],'CO2'!$B:$B,Table1[[#This Row],[State]],'CO2'!$C:$C,Table1[[#This Row],[Sector]])</f>
        <v>26.02</v>
      </c>
      <c r="F11030">
        <f>AVERAGEIFS(Population!$C:$C,Population!$A:$A,Table1[[#This Row],[Year]],Population!$B:$B,Table1[[#This Row],[State]])</f>
        <v>12895778</v>
      </c>
      <c r="G11030">
        <f>_xlfn.MAXIFS('Land and Water Area'!$B:$B,'Land and Water Area'!$A:$A,Datasheet!C11030)</f>
        <v>55513.142999999996</v>
      </c>
      <c r="H11030">
        <f>_xlfn.MAXIFS('Land and Water Area'!$C:$C,'Land and Water Area'!$A:$A,Datasheet!C11030)</f>
        <v>2400.277</v>
      </c>
    </row>
    <row r="11031" spans="1:8" x14ac:dyDescent="0.2">
      <c r="A11031">
        <v>1</v>
      </c>
      <c r="B11031">
        <v>2013</v>
      </c>
      <c r="C11031" t="s">
        <v>21</v>
      </c>
      <c r="D11031" t="s">
        <v>7</v>
      </c>
      <c r="E11031">
        <f>_xlfn.MAXIFS('CO2'!$D:$D,'CO2'!$A:$A,Table1[[#This Row],[Year]],'CO2'!$B:$B,Table1[[#This Row],[State]],'CO2'!$C:$C,Table1[[#This Row],[Sector]])</f>
        <v>64.989999999999995</v>
      </c>
      <c r="F11031">
        <f>AVERAGEIFS(Population!$C:$C,Population!$A:$A,Table1[[#This Row],[Year]],Population!$B:$B,Table1[[#This Row],[State]])</f>
        <v>12895778</v>
      </c>
      <c r="G11031">
        <f>_xlfn.MAXIFS('Land and Water Area'!$B:$B,'Land and Water Area'!$A:$A,Datasheet!C11031)</f>
        <v>55513.142999999996</v>
      </c>
      <c r="H11031">
        <f>_xlfn.MAXIFS('Land and Water Area'!$C:$C,'Land and Water Area'!$A:$A,Datasheet!C11031)</f>
        <v>2400.277</v>
      </c>
    </row>
    <row r="11032" spans="1:8" x14ac:dyDescent="0.2">
      <c r="A11032">
        <v>1</v>
      </c>
      <c r="B11032">
        <v>2013</v>
      </c>
      <c r="C11032" t="s">
        <v>22</v>
      </c>
      <c r="D11032" t="s">
        <v>3</v>
      </c>
      <c r="E11032">
        <f>_xlfn.MAXIFS('CO2'!$D:$D,'CO2'!$A:$A,Table1[[#This Row],[Year]],'CO2'!$B:$B,Table1[[#This Row],[State]],'CO2'!$C:$C,Table1[[#This Row],[Sector]])</f>
        <v>5.4</v>
      </c>
      <c r="F11032">
        <f>AVERAGEIFS(Population!$C:$C,Population!$A:$A,Table1[[#This Row],[Year]],Population!$B:$B,Table1[[#This Row],[State]])</f>
        <v>6570575</v>
      </c>
      <c r="G11032">
        <f>_xlfn.MAXIFS('Land and Water Area'!$B:$B,'Land and Water Area'!$A:$A,Datasheet!C11032)</f>
        <v>35825.116000000002</v>
      </c>
      <c r="H11032">
        <f>_xlfn.MAXIFS('Land and Water Area'!$C:$C,'Land and Water Area'!$A:$A,Datasheet!C11032)</f>
        <v>596.13699999999994</v>
      </c>
    </row>
    <row r="11033" spans="1:8" x14ac:dyDescent="0.2">
      <c r="A11033">
        <v>1</v>
      </c>
      <c r="B11033">
        <v>2013</v>
      </c>
      <c r="C11033" t="s">
        <v>22</v>
      </c>
      <c r="D11033" t="s">
        <v>4</v>
      </c>
      <c r="E11033">
        <f>_xlfn.MAXIFS('CO2'!$D:$D,'CO2'!$A:$A,Table1[[#This Row],[Year]],'CO2'!$B:$B,Table1[[#This Row],[State]],'CO2'!$C:$C,Table1[[#This Row],[Sector]])</f>
        <v>99.51</v>
      </c>
      <c r="F11033">
        <f>AVERAGEIFS(Population!$C:$C,Population!$A:$A,Table1[[#This Row],[Year]],Population!$B:$B,Table1[[#This Row],[State]])</f>
        <v>6570575</v>
      </c>
      <c r="G11033">
        <f>_xlfn.MAXIFS('Land and Water Area'!$B:$B,'Land and Water Area'!$A:$A,Datasheet!C11033)</f>
        <v>35825.116000000002</v>
      </c>
      <c r="H11033">
        <f>_xlfn.MAXIFS('Land and Water Area'!$C:$C,'Land and Water Area'!$A:$A,Datasheet!C11033)</f>
        <v>596.13699999999994</v>
      </c>
    </row>
    <row r="11034" spans="1:8" x14ac:dyDescent="0.2">
      <c r="A11034">
        <v>1</v>
      </c>
      <c r="B11034">
        <v>2013</v>
      </c>
      <c r="C11034" t="s">
        <v>22</v>
      </c>
      <c r="D11034" t="s">
        <v>5</v>
      </c>
      <c r="E11034">
        <f>_xlfn.MAXIFS('CO2'!$D:$D,'CO2'!$A:$A,Table1[[#This Row],[Year]],'CO2'!$B:$B,Table1[[#This Row],[State]],'CO2'!$C:$C,Table1[[#This Row],[Sector]])</f>
        <v>45.56</v>
      </c>
      <c r="F11034">
        <f>AVERAGEIFS(Population!$C:$C,Population!$A:$A,Table1[[#This Row],[Year]],Population!$B:$B,Table1[[#This Row],[State]])</f>
        <v>6570575</v>
      </c>
      <c r="G11034">
        <f>_xlfn.MAXIFS('Land and Water Area'!$B:$B,'Land and Water Area'!$A:$A,Datasheet!C11034)</f>
        <v>35825.116000000002</v>
      </c>
      <c r="H11034">
        <f>_xlfn.MAXIFS('Land and Water Area'!$C:$C,'Land and Water Area'!$A:$A,Datasheet!C11034)</f>
        <v>596.13699999999994</v>
      </c>
    </row>
    <row r="11035" spans="1:8" x14ac:dyDescent="0.2">
      <c r="A11035">
        <v>1</v>
      </c>
      <c r="B11035">
        <v>2013</v>
      </c>
      <c r="C11035" t="s">
        <v>22</v>
      </c>
      <c r="D11035" t="s">
        <v>6</v>
      </c>
      <c r="E11035">
        <f>_xlfn.MAXIFS('CO2'!$D:$D,'CO2'!$A:$A,Table1[[#This Row],[Year]],'CO2'!$B:$B,Table1[[#This Row],[State]],'CO2'!$C:$C,Table1[[#This Row],[Sector]])</f>
        <v>8.76</v>
      </c>
      <c r="F11035">
        <f>AVERAGEIFS(Population!$C:$C,Population!$A:$A,Table1[[#This Row],[Year]],Population!$B:$B,Table1[[#This Row],[State]])</f>
        <v>6570575</v>
      </c>
      <c r="G11035">
        <f>_xlfn.MAXIFS('Land and Water Area'!$B:$B,'Land and Water Area'!$A:$A,Datasheet!C11035)</f>
        <v>35825.116000000002</v>
      </c>
      <c r="H11035">
        <f>_xlfn.MAXIFS('Land and Water Area'!$C:$C,'Land and Water Area'!$A:$A,Datasheet!C11035)</f>
        <v>596.13699999999994</v>
      </c>
    </row>
    <row r="11036" spans="1:8" x14ac:dyDescent="0.2">
      <c r="A11036">
        <v>1</v>
      </c>
      <c r="B11036">
        <v>2013</v>
      </c>
      <c r="C11036" t="s">
        <v>22</v>
      </c>
      <c r="D11036" t="s">
        <v>7</v>
      </c>
      <c r="E11036">
        <f>_xlfn.MAXIFS('CO2'!$D:$D,'CO2'!$A:$A,Table1[[#This Row],[Year]],'CO2'!$B:$B,Table1[[#This Row],[State]],'CO2'!$C:$C,Table1[[#This Row],[Sector]])</f>
        <v>40.83</v>
      </c>
      <c r="F11036">
        <f>AVERAGEIFS(Population!$C:$C,Population!$A:$A,Table1[[#This Row],[Year]],Population!$B:$B,Table1[[#This Row],[State]])</f>
        <v>6570575</v>
      </c>
      <c r="G11036">
        <f>_xlfn.MAXIFS('Land and Water Area'!$B:$B,'Land and Water Area'!$A:$A,Datasheet!C11036)</f>
        <v>35825.116000000002</v>
      </c>
      <c r="H11036">
        <f>_xlfn.MAXIFS('Land and Water Area'!$C:$C,'Land and Water Area'!$A:$A,Datasheet!C11036)</f>
        <v>596.13699999999994</v>
      </c>
    </row>
    <row r="11037" spans="1:8" x14ac:dyDescent="0.2">
      <c r="A11037">
        <v>1</v>
      </c>
      <c r="B11037">
        <v>2013</v>
      </c>
      <c r="C11037" t="s">
        <v>23</v>
      </c>
      <c r="D11037" t="s">
        <v>3</v>
      </c>
      <c r="E11037">
        <f>_xlfn.MAXIFS('CO2'!$D:$D,'CO2'!$A:$A,Table1[[#This Row],[Year]],'CO2'!$B:$B,Table1[[#This Row],[State]],'CO2'!$C:$C,Table1[[#This Row],[Sector]])</f>
        <v>4.93</v>
      </c>
      <c r="F11037">
        <f>AVERAGEIFS(Population!$C:$C,Population!$A:$A,Table1[[#This Row],[Year]],Population!$B:$B,Table1[[#This Row],[State]])</f>
        <v>3093935</v>
      </c>
      <c r="G11037">
        <f>_xlfn.MAXIFS('Land and Water Area'!$B:$B,'Land and Water Area'!$A:$A,Datasheet!C11037)</f>
        <v>55853.262999999999</v>
      </c>
      <c r="H11037">
        <f>_xlfn.MAXIFS('Land and Water Area'!$C:$C,'Land and Water Area'!$A:$A,Datasheet!C11037)</f>
        <v>419.46499999999997</v>
      </c>
    </row>
    <row r="11038" spans="1:8" x14ac:dyDescent="0.2">
      <c r="A11038">
        <v>1</v>
      </c>
      <c r="B11038">
        <v>2013</v>
      </c>
      <c r="C11038" t="s">
        <v>23</v>
      </c>
      <c r="D11038" t="s">
        <v>4</v>
      </c>
      <c r="E11038">
        <f>_xlfn.MAXIFS('CO2'!$D:$D,'CO2'!$A:$A,Table1[[#This Row],[Year]],'CO2'!$B:$B,Table1[[#This Row],[State]],'CO2'!$C:$C,Table1[[#This Row],[Sector]])</f>
        <v>32.57</v>
      </c>
      <c r="F11038">
        <f>AVERAGEIFS(Population!$C:$C,Population!$A:$A,Table1[[#This Row],[Year]],Population!$B:$B,Table1[[#This Row],[State]])</f>
        <v>3093935</v>
      </c>
      <c r="G11038">
        <f>_xlfn.MAXIFS('Land and Water Area'!$B:$B,'Land and Water Area'!$A:$A,Datasheet!C11038)</f>
        <v>55853.262999999999</v>
      </c>
      <c r="H11038">
        <f>_xlfn.MAXIFS('Land and Water Area'!$C:$C,'Land and Water Area'!$A:$A,Datasheet!C11038)</f>
        <v>419.46499999999997</v>
      </c>
    </row>
    <row r="11039" spans="1:8" x14ac:dyDescent="0.2">
      <c r="A11039">
        <v>1</v>
      </c>
      <c r="B11039">
        <v>2013</v>
      </c>
      <c r="C11039" t="s">
        <v>23</v>
      </c>
      <c r="D11039" t="s">
        <v>5</v>
      </c>
      <c r="E11039">
        <f>_xlfn.MAXIFS('CO2'!$D:$D,'CO2'!$A:$A,Table1[[#This Row],[Year]],'CO2'!$B:$B,Table1[[#This Row],[State]],'CO2'!$C:$C,Table1[[#This Row],[Sector]])</f>
        <v>19.54</v>
      </c>
      <c r="F11039">
        <f>AVERAGEIFS(Population!$C:$C,Population!$A:$A,Table1[[#This Row],[Year]],Population!$B:$B,Table1[[#This Row],[State]])</f>
        <v>3093935</v>
      </c>
      <c r="G11039">
        <f>_xlfn.MAXIFS('Land and Water Area'!$B:$B,'Land and Water Area'!$A:$A,Datasheet!C11039)</f>
        <v>55853.262999999999</v>
      </c>
      <c r="H11039">
        <f>_xlfn.MAXIFS('Land and Water Area'!$C:$C,'Land and Water Area'!$A:$A,Datasheet!C11039)</f>
        <v>419.46499999999997</v>
      </c>
    </row>
    <row r="11040" spans="1:8" x14ac:dyDescent="0.2">
      <c r="A11040">
        <v>1</v>
      </c>
      <c r="B11040">
        <v>2013</v>
      </c>
      <c r="C11040" t="s">
        <v>23</v>
      </c>
      <c r="D11040" t="s">
        <v>6</v>
      </c>
      <c r="E11040">
        <f>_xlfn.MAXIFS('CO2'!$D:$D,'CO2'!$A:$A,Table1[[#This Row],[Year]],'CO2'!$B:$B,Table1[[#This Row],[State]],'CO2'!$C:$C,Table1[[#This Row],[Sector]])</f>
        <v>5.1100000000000003</v>
      </c>
      <c r="F11040">
        <f>AVERAGEIFS(Population!$C:$C,Population!$A:$A,Table1[[#This Row],[Year]],Population!$B:$B,Table1[[#This Row],[State]])</f>
        <v>3093935</v>
      </c>
      <c r="G11040">
        <f>_xlfn.MAXIFS('Land and Water Area'!$B:$B,'Land and Water Area'!$A:$A,Datasheet!C11040)</f>
        <v>55853.262999999999</v>
      </c>
      <c r="H11040">
        <f>_xlfn.MAXIFS('Land and Water Area'!$C:$C,'Land and Water Area'!$A:$A,Datasheet!C11040)</f>
        <v>419.46499999999997</v>
      </c>
    </row>
    <row r="11041" spans="1:8" x14ac:dyDescent="0.2">
      <c r="A11041">
        <v>1</v>
      </c>
      <c r="B11041">
        <v>2013</v>
      </c>
      <c r="C11041" t="s">
        <v>23</v>
      </c>
      <c r="D11041" t="s">
        <v>7</v>
      </c>
      <c r="E11041">
        <f>_xlfn.MAXIFS('CO2'!$D:$D,'CO2'!$A:$A,Table1[[#This Row],[Year]],'CO2'!$B:$B,Table1[[#This Row],[State]],'CO2'!$C:$C,Table1[[#This Row],[Sector]])</f>
        <v>20.23</v>
      </c>
      <c r="F11041">
        <f>AVERAGEIFS(Population!$C:$C,Population!$A:$A,Table1[[#This Row],[Year]],Population!$B:$B,Table1[[#This Row],[State]])</f>
        <v>3093935</v>
      </c>
      <c r="G11041">
        <f>_xlfn.MAXIFS('Land and Water Area'!$B:$B,'Land and Water Area'!$A:$A,Datasheet!C11041)</f>
        <v>55853.262999999999</v>
      </c>
      <c r="H11041">
        <f>_xlfn.MAXIFS('Land and Water Area'!$C:$C,'Land and Water Area'!$A:$A,Datasheet!C11041)</f>
        <v>419.46499999999997</v>
      </c>
    </row>
    <row r="11042" spans="1:8" x14ac:dyDescent="0.2">
      <c r="A11042">
        <v>1</v>
      </c>
      <c r="B11042">
        <v>2013</v>
      </c>
      <c r="C11042" t="s">
        <v>24</v>
      </c>
      <c r="D11042" t="s">
        <v>3</v>
      </c>
      <c r="E11042">
        <f>_xlfn.MAXIFS('CO2'!$D:$D,'CO2'!$A:$A,Table1[[#This Row],[Year]],'CO2'!$B:$B,Table1[[#This Row],[State]],'CO2'!$C:$C,Table1[[#This Row],[Sector]])</f>
        <v>2.02</v>
      </c>
      <c r="F11042">
        <f>AVERAGEIFS(Population!$C:$C,Population!$A:$A,Table1[[#This Row],[Year]],Population!$B:$B,Table1[[#This Row],[State]])</f>
        <v>2894306</v>
      </c>
      <c r="G11042">
        <f>_xlfn.MAXIFS('Land and Water Area'!$B:$B,'Land and Water Area'!$A:$A,Datasheet!C11042)</f>
        <v>81758.592999999993</v>
      </c>
      <c r="H11042">
        <f>_xlfn.MAXIFS('Land and Water Area'!$C:$C,'Land and Water Area'!$A:$A,Datasheet!C11042)</f>
        <v>519.58100000000002</v>
      </c>
    </row>
    <row r="11043" spans="1:8" x14ac:dyDescent="0.2">
      <c r="A11043">
        <v>1</v>
      </c>
      <c r="B11043">
        <v>2013</v>
      </c>
      <c r="C11043" t="s">
        <v>24</v>
      </c>
      <c r="D11043" t="s">
        <v>4</v>
      </c>
      <c r="E11043">
        <f>_xlfn.MAXIFS('CO2'!$D:$D,'CO2'!$A:$A,Table1[[#This Row],[Year]],'CO2'!$B:$B,Table1[[#This Row],[State]],'CO2'!$C:$C,Table1[[#This Row],[Sector]])</f>
        <v>32.33</v>
      </c>
      <c r="F11043">
        <f>AVERAGEIFS(Population!$C:$C,Population!$A:$A,Table1[[#This Row],[Year]],Population!$B:$B,Table1[[#This Row],[State]])</f>
        <v>2894306</v>
      </c>
      <c r="G11043">
        <f>_xlfn.MAXIFS('Land and Water Area'!$B:$B,'Land and Water Area'!$A:$A,Datasheet!C11043)</f>
        <v>81758.592999999993</v>
      </c>
      <c r="H11043">
        <f>_xlfn.MAXIFS('Land and Water Area'!$C:$C,'Land and Water Area'!$A:$A,Datasheet!C11043)</f>
        <v>519.58100000000002</v>
      </c>
    </row>
    <row r="11044" spans="1:8" x14ac:dyDescent="0.2">
      <c r="A11044">
        <v>1</v>
      </c>
      <c r="B11044">
        <v>2013</v>
      </c>
      <c r="C11044" t="s">
        <v>24</v>
      </c>
      <c r="D11044" t="s">
        <v>5</v>
      </c>
      <c r="E11044">
        <f>_xlfn.MAXIFS('CO2'!$D:$D,'CO2'!$A:$A,Table1[[#This Row],[Year]],'CO2'!$B:$B,Table1[[#This Row],[State]],'CO2'!$C:$C,Table1[[#This Row],[Sector]])</f>
        <v>12.04</v>
      </c>
      <c r="F11044">
        <f>AVERAGEIFS(Population!$C:$C,Population!$A:$A,Table1[[#This Row],[Year]],Population!$B:$B,Table1[[#This Row],[State]])</f>
        <v>2894306</v>
      </c>
      <c r="G11044">
        <f>_xlfn.MAXIFS('Land and Water Area'!$B:$B,'Land and Water Area'!$A:$A,Datasheet!C11044)</f>
        <v>81758.592999999993</v>
      </c>
      <c r="H11044">
        <f>_xlfn.MAXIFS('Land and Water Area'!$C:$C,'Land and Water Area'!$A:$A,Datasheet!C11044)</f>
        <v>519.58100000000002</v>
      </c>
    </row>
    <row r="11045" spans="1:8" x14ac:dyDescent="0.2">
      <c r="A11045">
        <v>1</v>
      </c>
      <c r="B11045">
        <v>2013</v>
      </c>
      <c r="C11045" t="s">
        <v>24</v>
      </c>
      <c r="D11045" t="s">
        <v>6</v>
      </c>
      <c r="E11045">
        <f>_xlfn.MAXIFS('CO2'!$D:$D,'CO2'!$A:$A,Table1[[#This Row],[Year]],'CO2'!$B:$B,Table1[[#This Row],[State]],'CO2'!$C:$C,Table1[[#This Row],[Sector]])</f>
        <v>4.16</v>
      </c>
      <c r="F11045">
        <f>AVERAGEIFS(Population!$C:$C,Population!$A:$A,Table1[[#This Row],[Year]],Population!$B:$B,Table1[[#This Row],[State]])</f>
        <v>2894306</v>
      </c>
      <c r="G11045">
        <f>_xlfn.MAXIFS('Land and Water Area'!$B:$B,'Land and Water Area'!$A:$A,Datasheet!C11045)</f>
        <v>81758.592999999993</v>
      </c>
      <c r="H11045">
        <f>_xlfn.MAXIFS('Land and Water Area'!$C:$C,'Land and Water Area'!$A:$A,Datasheet!C11045)</f>
        <v>519.58100000000002</v>
      </c>
    </row>
    <row r="11046" spans="1:8" x14ac:dyDescent="0.2">
      <c r="A11046">
        <v>1</v>
      </c>
      <c r="B11046">
        <v>2013</v>
      </c>
      <c r="C11046" t="s">
        <v>24</v>
      </c>
      <c r="D11046" t="s">
        <v>7</v>
      </c>
      <c r="E11046">
        <f>_xlfn.MAXIFS('CO2'!$D:$D,'CO2'!$A:$A,Table1[[#This Row],[Year]],'CO2'!$B:$B,Table1[[#This Row],[State]],'CO2'!$C:$C,Table1[[#This Row],[Sector]])</f>
        <v>19.22</v>
      </c>
      <c r="F11046">
        <f>AVERAGEIFS(Population!$C:$C,Population!$A:$A,Table1[[#This Row],[Year]],Population!$B:$B,Table1[[#This Row],[State]])</f>
        <v>2894306</v>
      </c>
      <c r="G11046">
        <f>_xlfn.MAXIFS('Land and Water Area'!$B:$B,'Land and Water Area'!$A:$A,Datasheet!C11046)</f>
        <v>81758.592999999993</v>
      </c>
      <c r="H11046">
        <f>_xlfn.MAXIFS('Land and Water Area'!$C:$C,'Land and Water Area'!$A:$A,Datasheet!C11046)</f>
        <v>519.58100000000002</v>
      </c>
    </row>
    <row r="11047" spans="1:8" x14ac:dyDescent="0.2">
      <c r="A11047">
        <v>1</v>
      </c>
      <c r="B11047">
        <v>2013</v>
      </c>
      <c r="C11047" t="s">
        <v>25</v>
      </c>
      <c r="D11047" t="s">
        <v>3</v>
      </c>
      <c r="E11047">
        <f>_xlfn.MAXIFS('CO2'!$D:$D,'CO2'!$A:$A,Table1[[#This Row],[Year]],'CO2'!$B:$B,Table1[[#This Row],[State]],'CO2'!$C:$C,Table1[[#This Row],[Sector]])</f>
        <v>2.4</v>
      </c>
      <c r="F11047">
        <f>AVERAGEIFS(Population!$C:$C,Population!$A:$A,Table1[[#This Row],[Year]],Population!$B:$B,Table1[[#This Row],[State]])</f>
        <v>4406906</v>
      </c>
      <c r="G11047">
        <f>_xlfn.MAXIFS('Land and Water Area'!$B:$B,'Land and Water Area'!$A:$A,Datasheet!C11047)</f>
        <v>39485.360000000001</v>
      </c>
      <c r="H11047">
        <f>_xlfn.MAXIFS('Land and Water Area'!$C:$C,'Land and Water Area'!$A:$A,Datasheet!C11047)</f>
        <v>920.55700000000002</v>
      </c>
    </row>
    <row r="11048" spans="1:8" x14ac:dyDescent="0.2">
      <c r="A11048">
        <v>1</v>
      </c>
      <c r="B11048">
        <v>2013</v>
      </c>
      <c r="C11048" t="s">
        <v>25</v>
      </c>
      <c r="D11048" t="s">
        <v>4</v>
      </c>
      <c r="E11048">
        <f>_xlfn.MAXIFS('CO2'!$D:$D,'CO2'!$A:$A,Table1[[#This Row],[Year]],'CO2'!$B:$B,Table1[[#This Row],[State]],'CO2'!$C:$C,Table1[[#This Row],[Sector]])</f>
        <v>87.03</v>
      </c>
      <c r="F11048">
        <f>AVERAGEIFS(Population!$C:$C,Population!$A:$A,Table1[[#This Row],[Year]],Population!$B:$B,Table1[[#This Row],[State]])</f>
        <v>4406906</v>
      </c>
      <c r="G11048">
        <f>_xlfn.MAXIFS('Land and Water Area'!$B:$B,'Land and Water Area'!$A:$A,Datasheet!C11048)</f>
        <v>39485.360000000001</v>
      </c>
      <c r="H11048">
        <f>_xlfn.MAXIFS('Land and Water Area'!$C:$C,'Land and Water Area'!$A:$A,Datasheet!C11048)</f>
        <v>920.55700000000002</v>
      </c>
    </row>
    <row r="11049" spans="1:8" x14ac:dyDescent="0.2">
      <c r="A11049">
        <v>1</v>
      </c>
      <c r="B11049">
        <v>2013</v>
      </c>
      <c r="C11049" t="s">
        <v>25</v>
      </c>
      <c r="D11049" t="s">
        <v>5</v>
      </c>
      <c r="E11049">
        <f>_xlfn.MAXIFS('CO2'!$D:$D,'CO2'!$A:$A,Table1[[#This Row],[Year]],'CO2'!$B:$B,Table1[[#This Row],[State]],'CO2'!$C:$C,Table1[[#This Row],[Sector]])</f>
        <v>15.98</v>
      </c>
      <c r="F11049">
        <f>AVERAGEIFS(Population!$C:$C,Population!$A:$A,Table1[[#This Row],[Year]],Population!$B:$B,Table1[[#This Row],[State]])</f>
        <v>4406906</v>
      </c>
      <c r="G11049">
        <f>_xlfn.MAXIFS('Land and Water Area'!$B:$B,'Land and Water Area'!$A:$A,Datasheet!C11049)</f>
        <v>39485.360000000001</v>
      </c>
      <c r="H11049">
        <f>_xlfn.MAXIFS('Land and Water Area'!$C:$C,'Land and Water Area'!$A:$A,Datasheet!C11049)</f>
        <v>920.55700000000002</v>
      </c>
    </row>
    <row r="11050" spans="1:8" x14ac:dyDescent="0.2">
      <c r="A11050">
        <v>1</v>
      </c>
      <c r="B11050">
        <v>2013</v>
      </c>
      <c r="C11050" t="s">
        <v>25</v>
      </c>
      <c r="D11050" t="s">
        <v>6</v>
      </c>
      <c r="E11050">
        <f>_xlfn.MAXIFS('CO2'!$D:$D,'CO2'!$A:$A,Table1[[#This Row],[Year]],'CO2'!$B:$B,Table1[[#This Row],[State]],'CO2'!$C:$C,Table1[[#This Row],[Sector]])</f>
        <v>3.44</v>
      </c>
      <c r="F11050">
        <f>AVERAGEIFS(Population!$C:$C,Population!$A:$A,Table1[[#This Row],[Year]],Population!$B:$B,Table1[[#This Row],[State]])</f>
        <v>4406906</v>
      </c>
      <c r="G11050">
        <f>_xlfn.MAXIFS('Land and Water Area'!$B:$B,'Land and Water Area'!$A:$A,Datasheet!C11050)</f>
        <v>39485.360000000001</v>
      </c>
      <c r="H11050">
        <f>_xlfn.MAXIFS('Land and Water Area'!$C:$C,'Land and Water Area'!$A:$A,Datasheet!C11050)</f>
        <v>920.55700000000002</v>
      </c>
    </row>
    <row r="11051" spans="1:8" x14ac:dyDescent="0.2">
      <c r="A11051">
        <v>1</v>
      </c>
      <c r="B11051">
        <v>2013</v>
      </c>
      <c r="C11051" t="s">
        <v>25</v>
      </c>
      <c r="D11051" t="s">
        <v>7</v>
      </c>
      <c r="E11051">
        <f>_xlfn.MAXIFS('CO2'!$D:$D,'CO2'!$A:$A,Table1[[#This Row],[Year]],'CO2'!$B:$B,Table1[[#This Row],[State]],'CO2'!$C:$C,Table1[[#This Row],[Sector]])</f>
        <v>30.86</v>
      </c>
      <c r="F11051">
        <f>AVERAGEIFS(Population!$C:$C,Population!$A:$A,Table1[[#This Row],[Year]],Population!$B:$B,Table1[[#This Row],[State]])</f>
        <v>4406906</v>
      </c>
      <c r="G11051">
        <f>_xlfn.MAXIFS('Land and Water Area'!$B:$B,'Land and Water Area'!$A:$A,Datasheet!C11051)</f>
        <v>39485.360000000001</v>
      </c>
      <c r="H11051">
        <f>_xlfn.MAXIFS('Land and Water Area'!$C:$C,'Land and Water Area'!$A:$A,Datasheet!C11051)</f>
        <v>920.55700000000002</v>
      </c>
    </row>
    <row r="11052" spans="1:8" x14ac:dyDescent="0.2">
      <c r="A11052">
        <v>1</v>
      </c>
      <c r="B11052">
        <v>2013</v>
      </c>
      <c r="C11052" t="s">
        <v>26</v>
      </c>
      <c r="D11052" t="s">
        <v>3</v>
      </c>
      <c r="E11052">
        <f>_xlfn.MAXIFS('CO2'!$D:$D,'CO2'!$A:$A,Table1[[#This Row],[Year]],'CO2'!$B:$B,Table1[[#This Row],[State]],'CO2'!$C:$C,Table1[[#This Row],[Sector]])</f>
        <v>1.81</v>
      </c>
      <c r="F11052">
        <f>AVERAGEIFS(Population!$C:$C,Population!$A:$A,Table1[[#This Row],[Year]],Population!$B:$B,Table1[[#This Row],[State]])</f>
        <v>4626040</v>
      </c>
      <c r="G11052">
        <f>_xlfn.MAXIFS('Land and Water Area'!$B:$B,'Land and Water Area'!$A:$A,Datasheet!C11052)</f>
        <v>43216.591</v>
      </c>
      <c r="H11052">
        <f>_xlfn.MAXIFS('Land and Water Area'!$C:$C,'Land and Water Area'!$A:$A,Datasheet!C11052)</f>
        <v>9158.8019999999997</v>
      </c>
    </row>
    <row r="11053" spans="1:8" x14ac:dyDescent="0.2">
      <c r="A11053">
        <v>1</v>
      </c>
      <c r="B11053">
        <v>2013</v>
      </c>
      <c r="C11053" t="s">
        <v>26</v>
      </c>
      <c r="D11053" t="s">
        <v>4</v>
      </c>
      <c r="E11053">
        <f>_xlfn.MAXIFS('CO2'!$D:$D,'CO2'!$A:$A,Table1[[#This Row],[Year]],'CO2'!$B:$B,Table1[[#This Row],[State]],'CO2'!$C:$C,Table1[[#This Row],[Sector]])</f>
        <v>41.02</v>
      </c>
      <c r="F11053">
        <f>AVERAGEIFS(Population!$C:$C,Population!$A:$A,Table1[[#This Row],[Year]],Population!$B:$B,Table1[[#This Row],[State]])</f>
        <v>4626040</v>
      </c>
      <c r="G11053">
        <f>_xlfn.MAXIFS('Land and Water Area'!$B:$B,'Land and Water Area'!$A:$A,Datasheet!C11053)</f>
        <v>43216.591</v>
      </c>
      <c r="H11053">
        <f>_xlfn.MAXIFS('Land and Water Area'!$C:$C,'Land and Water Area'!$A:$A,Datasheet!C11053)</f>
        <v>9158.8019999999997</v>
      </c>
    </row>
    <row r="11054" spans="1:8" x14ac:dyDescent="0.2">
      <c r="A11054">
        <v>1</v>
      </c>
      <c r="B11054">
        <v>2013</v>
      </c>
      <c r="C11054" t="s">
        <v>26</v>
      </c>
      <c r="D11054" t="s">
        <v>5</v>
      </c>
      <c r="E11054">
        <f>_xlfn.MAXIFS('CO2'!$D:$D,'CO2'!$A:$A,Table1[[#This Row],[Year]],'CO2'!$B:$B,Table1[[#This Row],[State]],'CO2'!$C:$C,Table1[[#This Row],[Sector]])</f>
        <v>106.06</v>
      </c>
      <c r="F11054">
        <f>AVERAGEIFS(Population!$C:$C,Population!$A:$A,Table1[[#This Row],[Year]],Population!$B:$B,Table1[[#This Row],[State]])</f>
        <v>4626040</v>
      </c>
      <c r="G11054">
        <f>_xlfn.MAXIFS('Land and Water Area'!$B:$B,'Land and Water Area'!$A:$A,Datasheet!C11054)</f>
        <v>43216.591</v>
      </c>
      <c r="H11054">
        <f>_xlfn.MAXIFS('Land and Water Area'!$C:$C,'Land and Water Area'!$A:$A,Datasheet!C11054)</f>
        <v>9158.8019999999997</v>
      </c>
    </row>
    <row r="11055" spans="1:8" x14ac:dyDescent="0.2">
      <c r="A11055">
        <v>1</v>
      </c>
      <c r="B11055">
        <v>2013</v>
      </c>
      <c r="C11055" t="s">
        <v>26</v>
      </c>
      <c r="D11055" t="s">
        <v>6</v>
      </c>
      <c r="E11055">
        <f>_xlfn.MAXIFS('CO2'!$D:$D,'CO2'!$A:$A,Table1[[#This Row],[Year]],'CO2'!$B:$B,Table1[[#This Row],[State]],'CO2'!$C:$C,Table1[[#This Row],[Sector]])</f>
        <v>2.21</v>
      </c>
      <c r="F11055">
        <f>AVERAGEIFS(Population!$C:$C,Population!$A:$A,Table1[[#This Row],[Year]],Population!$B:$B,Table1[[#This Row],[State]])</f>
        <v>4626040</v>
      </c>
      <c r="G11055">
        <f>_xlfn.MAXIFS('Land and Water Area'!$B:$B,'Land and Water Area'!$A:$A,Datasheet!C11055)</f>
        <v>43216.591</v>
      </c>
      <c r="H11055">
        <f>_xlfn.MAXIFS('Land and Water Area'!$C:$C,'Land and Water Area'!$A:$A,Datasheet!C11055)</f>
        <v>9158.8019999999997</v>
      </c>
    </row>
    <row r="11056" spans="1:8" x14ac:dyDescent="0.2">
      <c r="A11056">
        <v>1</v>
      </c>
      <c r="B11056">
        <v>2013</v>
      </c>
      <c r="C11056" t="s">
        <v>26</v>
      </c>
      <c r="D11056" t="s">
        <v>7</v>
      </c>
      <c r="E11056">
        <f>_xlfn.MAXIFS('CO2'!$D:$D,'CO2'!$A:$A,Table1[[#This Row],[Year]],'CO2'!$B:$B,Table1[[#This Row],[State]],'CO2'!$C:$C,Table1[[#This Row],[Sector]])</f>
        <v>37.93</v>
      </c>
      <c r="F11056">
        <f>AVERAGEIFS(Population!$C:$C,Population!$A:$A,Table1[[#This Row],[Year]],Population!$B:$B,Table1[[#This Row],[State]])</f>
        <v>4626040</v>
      </c>
      <c r="G11056">
        <f>_xlfn.MAXIFS('Land and Water Area'!$B:$B,'Land and Water Area'!$A:$A,Datasheet!C11056)</f>
        <v>43216.591</v>
      </c>
      <c r="H11056">
        <f>_xlfn.MAXIFS('Land and Water Area'!$C:$C,'Land and Water Area'!$A:$A,Datasheet!C11056)</f>
        <v>9158.8019999999997</v>
      </c>
    </row>
    <row r="11057" spans="1:8" x14ac:dyDescent="0.2">
      <c r="A11057">
        <v>1</v>
      </c>
      <c r="B11057">
        <v>2013</v>
      </c>
      <c r="C11057" t="s">
        <v>27</v>
      </c>
      <c r="D11057" t="s">
        <v>3</v>
      </c>
      <c r="E11057">
        <f>_xlfn.MAXIFS('CO2'!$D:$D,'CO2'!$A:$A,Table1[[#This Row],[Year]],'CO2'!$B:$B,Table1[[#This Row],[State]],'CO2'!$C:$C,Table1[[#This Row],[Sector]])</f>
        <v>1.62</v>
      </c>
      <c r="F11057">
        <f>AVERAGEIFS(Population!$C:$C,Population!$A:$A,Table1[[#This Row],[Year]],Population!$B:$B,Table1[[#This Row],[State]])</f>
        <v>1328543</v>
      </c>
      <c r="G11057">
        <f>_xlfn.MAXIFS('Land and Water Area'!$B:$B,'Land and Water Area'!$A:$A,Datasheet!C11057)</f>
        <v>30845.040000000001</v>
      </c>
      <c r="H11057">
        <f>_xlfn.MAXIFS('Land and Water Area'!$C:$C,'Land and Water Area'!$A:$A,Datasheet!C11057)</f>
        <v>4534.8389999999999</v>
      </c>
    </row>
    <row r="11058" spans="1:8" x14ac:dyDescent="0.2">
      <c r="A11058">
        <v>1</v>
      </c>
      <c r="B11058">
        <v>2013</v>
      </c>
      <c r="C11058" t="s">
        <v>27</v>
      </c>
      <c r="D11058" t="s">
        <v>4</v>
      </c>
      <c r="E11058">
        <f>_xlfn.MAXIFS('CO2'!$D:$D,'CO2'!$A:$A,Table1[[#This Row],[Year]],'CO2'!$B:$B,Table1[[#This Row],[State]],'CO2'!$C:$C,Table1[[#This Row],[Sector]])</f>
        <v>1.43</v>
      </c>
      <c r="F11058">
        <f>AVERAGEIFS(Population!$C:$C,Population!$A:$A,Table1[[#This Row],[Year]],Population!$B:$B,Table1[[#This Row],[State]])</f>
        <v>1328543</v>
      </c>
      <c r="G11058">
        <f>_xlfn.MAXIFS('Land and Water Area'!$B:$B,'Land and Water Area'!$A:$A,Datasheet!C11058)</f>
        <v>30845.040000000001</v>
      </c>
      <c r="H11058">
        <f>_xlfn.MAXIFS('Land and Water Area'!$C:$C,'Land and Water Area'!$A:$A,Datasheet!C11058)</f>
        <v>4534.8389999999999</v>
      </c>
    </row>
    <row r="11059" spans="1:8" x14ac:dyDescent="0.2">
      <c r="A11059">
        <v>1</v>
      </c>
      <c r="B11059">
        <v>2013</v>
      </c>
      <c r="C11059" t="s">
        <v>27</v>
      </c>
      <c r="D11059" t="s">
        <v>5</v>
      </c>
      <c r="E11059">
        <f>_xlfn.MAXIFS('CO2'!$D:$D,'CO2'!$A:$A,Table1[[#This Row],[Year]],'CO2'!$B:$B,Table1[[#This Row],[State]],'CO2'!$C:$C,Table1[[#This Row],[Sector]])</f>
        <v>2.3199999999999998</v>
      </c>
      <c r="F11059">
        <f>AVERAGEIFS(Population!$C:$C,Population!$A:$A,Table1[[#This Row],[Year]],Population!$B:$B,Table1[[#This Row],[State]])</f>
        <v>1328543</v>
      </c>
      <c r="G11059">
        <f>_xlfn.MAXIFS('Land and Water Area'!$B:$B,'Land and Water Area'!$A:$A,Datasheet!C11059)</f>
        <v>30845.040000000001</v>
      </c>
      <c r="H11059">
        <f>_xlfn.MAXIFS('Land and Water Area'!$C:$C,'Land and Water Area'!$A:$A,Datasheet!C11059)</f>
        <v>4534.8389999999999</v>
      </c>
    </row>
    <row r="11060" spans="1:8" x14ac:dyDescent="0.2">
      <c r="A11060">
        <v>1</v>
      </c>
      <c r="B11060">
        <v>2013</v>
      </c>
      <c r="C11060" t="s">
        <v>27</v>
      </c>
      <c r="D11060" t="s">
        <v>6</v>
      </c>
      <c r="E11060">
        <f>_xlfn.MAXIFS('CO2'!$D:$D,'CO2'!$A:$A,Table1[[#This Row],[Year]],'CO2'!$B:$B,Table1[[#This Row],[State]],'CO2'!$C:$C,Table1[[#This Row],[Sector]])</f>
        <v>2.41</v>
      </c>
      <c r="F11060">
        <f>AVERAGEIFS(Population!$C:$C,Population!$A:$A,Table1[[#This Row],[Year]],Population!$B:$B,Table1[[#This Row],[State]])</f>
        <v>1328543</v>
      </c>
      <c r="G11060">
        <f>_xlfn.MAXIFS('Land and Water Area'!$B:$B,'Land and Water Area'!$A:$A,Datasheet!C11060)</f>
        <v>30845.040000000001</v>
      </c>
      <c r="H11060">
        <f>_xlfn.MAXIFS('Land and Water Area'!$C:$C,'Land and Water Area'!$A:$A,Datasheet!C11060)</f>
        <v>4534.8389999999999</v>
      </c>
    </row>
    <row r="11061" spans="1:8" x14ac:dyDescent="0.2">
      <c r="A11061">
        <v>1</v>
      </c>
      <c r="B11061">
        <v>2013</v>
      </c>
      <c r="C11061" t="s">
        <v>27</v>
      </c>
      <c r="D11061" t="s">
        <v>7</v>
      </c>
      <c r="E11061">
        <f>_xlfn.MAXIFS('CO2'!$D:$D,'CO2'!$A:$A,Table1[[#This Row],[Year]],'CO2'!$B:$B,Table1[[#This Row],[State]],'CO2'!$C:$C,Table1[[#This Row],[Sector]])</f>
        <v>8.58</v>
      </c>
      <c r="F11061">
        <f>AVERAGEIFS(Population!$C:$C,Population!$A:$A,Table1[[#This Row],[Year]],Population!$B:$B,Table1[[#This Row],[State]])</f>
        <v>1328543</v>
      </c>
      <c r="G11061">
        <f>_xlfn.MAXIFS('Land and Water Area'!$B:$B,'Land and Water Area'!$A:$A,Datasheet!C11061)</f>
        <v>30845.040000000001</v>
      </c>
      <c r="H11061">
        <f>_xlfn.MAXIFS('Land and Water Area'!$C:$C,'Land and Water Area'!$A:$A,Datasheet!C11061)</f>
        <v>4534.8389999999999</v>
      </c>
    </row>
    <row r="11062" spans="1:8" x14ac:dyDescent="0.2">
      <c r="A11062">
        <v>1</v>
      </c>
      <c r="B11062">
        <v>2013</v>
      </c>
      <c r="C11062" t="s">
        <v>28</v>
      </c>
      <c r="D11062" t="s">
        <v>3</v>
      </c>
      <c r="E11062">
        <f>_xlfn.MAXIFS('CO2'!$D:$D,'CO2'!$A:$A,Table1[[#This Row],[Year]],'CO2'!$B:$B,Table1[[#This Row],[State]],'CO2'!$C:$C,Table1[[#This Row],[Sector]])</f>
        <v>4.72</v>
      </c>
      <c r="F11062">
        <f>AVERAGEIFS(Population!$C:$C,Population!$A:$A,Table1[[#This Row],[Year]],Population!$B:$B,Table1[[#This Row],[State]])</f>
        <v>5925197</v>
      </c>
      <c r="G11062">
        <f>_xlfn.MAXIFS('Land and Water Area'!$B:$B,'Land and Water Area'!$A:$A,Datasheet!C11062)</f>
        <v>9711.1409999999996</v>
      </c>
      <c r="H11062">
        <f>_xlfn.MAXIFS('Land and Water Area'!$C:$C,'Land and Water Area'!$A:$A,Datasheet!C11062)</f>
        <v>2694.7359999999999</v>
      </c>
    </row>
    <row r="11063" spans="1:8" x14ac:dyDescent="0.2">
      <c r="A11063">
        <v>1</v>
      </c>
      <c r="B11063">
        <v>2013</v>
      </c>
      <c r="C11063" t="s">
        <v>28</v>
      </c>
      <c r="D11063" t="s">
        <v>4</v>
      </c>
      <c r="E11063">
        <f>_xlfn.MAXIFS('CO2'!$D:$D,'CO2'!$A:$A,Table1[[#This Row],[Year]],'CO2'!$B:$B,Table1[[#This Row],[State]],'CO2'!$C:$C,Table1[[#This Row],[Sector]])</f>
        <v>17.54</v>
      </c>
      <c r="F11063">
        <f>AVERAGEIFS(Population!$C:$C,Population!$A:$A,Table1[[#This Row],[Year]],Population!$B:$B,Table1[[#This Row],[State]])</f>
        <v>5925197</v>
      </c>
      <c r="G11063">
        <f>_xlfn.MAXIFS('Land and Water Area'!$B:$B,'Land and Water Area'!$A:$A,Datasheet!C11063)</f>
        <v>9711.1409999999996</v>
      </c>
      <c r="H11063">
        <f>_xlfn.MAXIFS('Land and Water Area'!$C:$C,'Land and Water Area'!$A:$A,Datasheet!C11063)</f>
        <v>2694.7359999999999</v>
      </c>
    </row>
    <row r="11064" spans="1:8" x14ac:dyDescent="0.2">
      <c r="A11064">
        <v>1</v>
      </c>
      <c r="B11064">
        <v>2013</v>
      </c>
      <c r="C11064" t="s">
        <v>28</v>
      </c>
      <c r="D11064" t="s">
        <v>5</v>
      </c>
      <c r="E11064">
        <f>_xlfn.MAXIFS('CO2'!$D:$D,'CO2'!$A:$A,Table1[[#This Row],[Year]],'CO2'!$B:$B,Table1[[#This Row],[State]],'CO2'!$C:$C,Table1[[#This Row],[Sector]])</f>
        <v>3.21</v>
      </c>
      <c r="F11064">
        <f>AVERAGEIFS(Population!$C:$C,Population!$A:$A,Table1[[#This Row],[Year]],Population!$B:$B,Table1[[#This Row],[State]])</f>
        <v>5925197</v>
      </c>
      <c r="G11064">
        <f>_xlfn.MAXIFS('Land and Water Area'!$B:$B,'Land and Water Area'!$A:$A,Datasheet!C11064)</f>
        <v>9711.1409999999996</v>
      </c>
      <c r="H11064">
        <f>_xlfn.MAXIFS('Land and Water Area'!$C:$C,'Land and Water Area'!$A:$A,Datasheet!C11064)</f>
        <v>2694.7359999999999</v>
      </c>
    </row>
    <row r="11065" spans="1:8" x14ac:dyDescent="0.2">
      <c r="A11065">
        <v>1</v>
      </c>
      <c r="B11065">
        <v>2013</v>
      </c>
      <c r="C11065" t="s">
        <v>28</v>
      </c>
      <c r="D11065" t="s">
        <v>6</v>
      </c>
      <c r="E11065">
        <f>_xlfn.MAXIFS('CO2'!$D:$D,'CO2'!$A:$A,Table1[[#This Row],[Year]],'CO2'!$B:$B,Table1[[#This Row],[State]],'CO2'!$C:$C,Table1[[#This Row],[Sector]])</f>
        <v>6.22</v>
      </c>
      <c r="F11065">
        <f>AVERAGEIFS(Population!$C:$C,Population!$A:$A,Table1[[#This Row],[Year]],Population!$B:$B,Table1[[#This Row],[State]])</f>
        <v>5925197</v>
      </c>
      <c r="G11065">
        <f>_xlfn.MAXIFS('Land and Water Area'!$B:$B,'Land and Water Area'!$A:$A,Datasheet!C11065)</f>
        <v>9711.1409999999996</v>
      </c>
      <c r="H11065">
        <f>_xlfn.MAXIFS('Land and Water Area'!$C:$C,'Land and Water Area'!$A:$A,Datasheet!C11065)</f>
        <v>2694.7359999999999</v>
      </c>
    </row>
    <row r="11066" spans="1:8" x14ac:dyDescent="0.2">
      <c r="A11066">
        <v>1</v>
      </c>
      <c r="B11066">
        <v>2013</v>
      </c>
      <c r="C11066" t="s">
        <v>28</v>
      </c>
      <c r="D11066" t="s">
        <v>7</v>
      </c>
      <c r="E11066">
        <f>_xlfn.MAXIFS('CO2'!$D:$D,'CO2'!$A:$A,Table1[[#This Row],[Year]],'CO2'!$B:$B,Table1[[#This Row],[State]],'CO2'!$C:$C,Table1[[#This Row],[Sector]])</f>
        <v>29.93</v>
      </c>
      <c r="F11066">
        <f>AVERAGEIFS(Population!$C:$C,Population!$A:$A,Table1[[#This Row],[Year]],Population!$B:$B,Table1[[#This Row],[State]])</f>
        <v>5925197</v>
      </c>
      <c r="G11066">
        <f>_xlfn.MAXIFS('Land and Water Area'!$B:$B,'Land and Water Area'!$A:$A,Datasheet!C11066)</f>
        <v>9711.1409999999996</v>
      </c>
      <c r="H11066">
        <f>_xlfn.MAXIFS('Land and Water Area'!$C:$C,'Land and Water Area'!$A:$A,Datasheet!C11066)</f>
        <v>2694.7359999999999</v>
      </c>
    </row>
    <row r="11067" spans="1:8" x14ac:dyDescent="0.2">
      <c r="A11067">
        <v>1</v>
      </c>
      <c r="B11067">
        <v>2013</v>
      </c>
      <c r="C11067" t="s">
        <v>29</v>
      </c>
      <c r="D11067" t="s">
        <v>3</v>
      </c>
      <c r="E11067">
        <f>_xlfn.MAXIFS('CO2'!$D:$D,'CO2'!$A:$A,Table1[[#This Row],[Year]],'CO2'!$B:$B,Table1[[#This Row],[State]],'CO2'!$C:$C,Table1[[#This Row],[Sector]])</f>
        <v>6.76</v>
      </c>
      <c r="F11067">
        <f>AVERAGEIFS(Population!$C:$C,Population!$A:$A,Table1[[#This Row],[Year]],Population!$B:$B,Table1[[#This Row],[State]])</f>
        <v>6715158</v>
      </c>
      <c r="G11067">
        <f>_xlfn.MAXIFS('Land and Water Area'!$B:$B,'Land and Water Area'!$A:$A,Datasheet!C11067)</f>
        <v>7800.9409999999998</v>
      </c>
      <c r="H11067">
        <f>_xlfn.MAXIFS('Land and Water Area'!$C:$C,'Land and Water Area'!$A:$A,Datasheet!C11067)</f>
        <v>2753.1790000000001</v>
      </c>
    </row>
    <row r="11068" spans="1:8" x14ac:dyDescent="0.2">
      <c r="A11068">
        <v>1</v>
      </c>
      <c r="B11068">
        <v>2013</v>
      </c>
      <c r="C11068" t="s">
        <v>29</v>
      </c>
      <c r="D11068" t="s">
        <v>4</v>
      </c>
      <c r="E11068">
        <f>_xlfn.MAXIFS('CO2'!$D:$D,'CO2'!$A:$A,Table1[[#This Row],[Year]],'CO2'!$B:$B,Table1[[#This Row],[State]],'CO2'!$C:$C,Table1[[#This Row],[Sector]])</f>
        <v>12.66</v>
      </c>
      <c r="F11068">
        <f>AVERAGEIFS(Population!$C:$C,Population!$A:$A,Table1[[#This Row],[Year]],Population!$B:$B,Table1[[#This Row],[State]])</f>
        <v>6715158</v>
      </c>
      <c r="G11068">
        <f>_xlfn.MAXIFS('Land and Water Area'!$B:$B,'Land and Water Area'!$A:$A,Datasheet!C11068)</f>
        <v>7800.9409999999998</v>
      </c>
      <c r="H11068">
        <f>_xlfn.MAXIFS('Land and Water Area'!$C:$C,'Land and Water Area'!$A:$A,Datasheet!C11068)</f>
        <v>2753.1790000000001</v>
      </c>
    </row>
    <row r="11069" spans="1:8" x14ac:dyDescent="0.2">
      <c r="A11069">
        <v>1</v>
      </c>
      <c r="B11069">
        <v>2013</v>
      </c>
      <c r="C11069" t="s">
        <v>29</v>
      </c>
      <c r="D11069" t="s">
        <v>5</v>
      </c>
      <c r="E11069">
        <f>_xlfn.MAXIFS('CO2'!$D:$D,'CO2'!$A:$A,Table1[[#This Row],[Year]],'CO2'!$B:$B,Table1[[#This Row],[State]],'CO2'!$C:$C,Table1[[#This Row],[Sector]])</f>
        <v>3.41</v>
      </c>
      <c r="F11069">
        <f>AVERAGEIFS(Population!$C:$C,Population!$A:$A,Table1[[#This Row],[Year]],Population!$B:$B,Table1[[#This Row],[State]])</f>
        <v>6715158</v>
      </c>
      <c r="G11069">
        <f>_xlfn.MAXIFS('Land and Water Area'!$B:$B,'Land and Water Area'!$A:$A,Datasheet!C11069)</f>
        <v>7800.9409999999998</v>
      </c>
      <c r="H11069">
        <f>_xlfn.MAXIFS('Land and Water Area'!$C:$C,'Land and Water Area'!$A:$A,Datasheet!C11069)</f>
        <v>2753.1790000000001</v>
      </c>
    </row>
    <row r="11070" spans="1:8" x14ac:dyDescent="0.2">
      <c r="A11070">
        <v>1</v>
      </c>
      <c r="B11070">
        <v>2013</v>
      </c>
      <c r="C11070" t="s">
        <v>29</v>
      </c>
      <c r="D11070" t="s">
        <v>6</v>
      </c>
      <c r="E11070">
        <f>_xlfn.MAXIFS('CO2'!$D:$D,'CO2'!$A:$A,Table1[[#This Row],[Year]],'CO2'!$B:$B,Table1[[#This Row],[State]],'CO2'!$C:$C,Table1[[#This Row],[Sector]])</f>
        <v>12.36</v>
      </c>
      <c r="F11070">
        <f>AVERAGEIFS(Population!$C:$C,Population!$A:$A,Table1[[#This Row],[Year]],Population!$B:$B,Table1[[#This Row],[State]])</f>
        <v>6715158</v>
      </c>
      <c r="G11070">
        <f>_xlfn.MAXIFS('Land and Water Area'!$B:$B,'Land and Water Area'!$A:$A,Datasheet!C11070)</f>
        <v>7800.9409999999998</v>
      </c>
      <c r="H11070">
        <f>_xlfn.MAXIFS('Land and Water Area'!$C:$C,'Land and Water Area'!$A:$A,Datasheet!C11070)</f>
        <v>2753.1790000000001</v>
      </c>
    </row>
    <row r="11071" spans="1:8" x14ac:dyDescent="0.2">
      <c r="A11071">
        <v>1</v>
      </c>
      <c r="B11071">
        <v>2013</v>
      </c>
      <c r="C11071" t="s">
        <v>29</v>
      </c>
      <c r="D11071" t="s">
        <v>7</v>
      </c>
      <c r="E11071">
        <f>_xlfn.MAXIFS('CO2'!$D:$D,'CO2'!$A:$A,Table1[[#This Row],[Year]],'CO2'!$B:$B,Table1[[#This Row],[State]],'CO2'!$C:$C,Table1[[#This Row],[Sector]])</f>
        <v>31.33</v>
      </c>
      <c r="F11071">
        <f>AVERAGEIFS(Population!$C:$C,Population!$A:$A,Table1[[#This Row],[Year]],Population!$B:$B,Table1[[#This Row],[State]])</f>
        <v>6715158</v>
      </c>
      <c r="G11071">
        <f>_xlfn.MAXIFS('Land and Water Area'!$B:$B,'Land and Water Area'!$A:$A,Datasheet!C11071)</f>
        <v>7800.9409999999998</v>
      </c>
      <c r="H11071">
        <f>_xlfn.MAXIFS('Land and Water Area'!$C:$C,'Land and Water Area'!$A:$A,Datasheet!C11071)</f>
        <v>2753.1790000000001</v>
      </c>
    </row>
    <row r="11072" spans="1:8" x14ac:dyDescent="0.2">
      <c r="A11072">
        <v>1</v>
      </c>
      <c r="B11072">
        <v>2013</v>
      </c>
      <c r="C11072" t="s">
        <v>30</v>
      </c>
      <c r="D11072" t="s">
        <v>3</v>
      </c>
      <c r="E11072">
        <f>_xlfn.MAXIFS('CO2'!$D:$D,'CO2'!$A:$A,Table1[[#This Row],[Year]],'CO2'!$B:$B,Table1[[#This Row],[State]],'CO2'!$C:$C,Table1[[#This Row],[Sector]])</f>
        <v>10.28</v>
      </c>
      <c r="F11072">
        <f>AVERAGEIFS(Population!$C:$C,Population!$A:$A,Table1[[#This Row],[Year]],Population!$B:$B,Table1[[#This Row],[State]])</f>
        <v>9914802</v>
      </c>
      <c r="G11072">
        <f>_xlfn.MAXIFS('Land and Water Area'!$B:$B,'Land and Water Area'!$A:$A,Datasheet!C11072)</f>
        <v>56610.281000000003</v>
      </c>
      <c r="H11072">
        <f>_xlfn.MAXIFS('Land and Water Area'!$C:$C,'Land and Water Area'!$A:$A,Datasheet!C11072)</f>
        <v>40102.959000000003</v>
      </c>
    </row>
    <row r="11073" spans="1:8" x14ac:dyDescent="0.2">
      <c r="A11073">
        <v>1</v>
      </c>
      <c r="B11073">
        <v>2013</v>
      </c>
      <c r="C11073" t="s">
        <v>30</v>
      </c>
      <c r="D11073" t="s">
        <v>4</v>
      </c>
      <c r="E11073">
        <f>_xlfn.MAXIFS('CO2'!$D:$D,'CO2'!$A:$A,Table1[[#This Row],[Year]],'CO2'!$B:$B,Table1[[#This Row],[State]],'CO2'!$C:$C,Table1[[#This Row],[Sector]])</f>
        <v>62.71</v>
      </c>
      <c r="F11073">
        <f>AVERAGEIFS(Population!$C:$C,Population!$A:$A,Table1[[#This Row],[Year]],Population!$B:$B,Table1[[#This Row],[State]])</f>
        <v>9914802</v>
      </c>
      <c r="G11073">
        <f>_xlfn.MAXIFS('Land and Water Area'!$B:$B,'Land and Water Area'!$A:$A,Datasheet!C11073)</f>
        <v>56610.281000000003</v>
      </c>
      <c r="H11073">
        <f>_xlfn.MAXIFS('Land and Water Area'!$C:$C,'Land and Water Area'!$A:$A,Datasheet!C11073)</f>
        <v>40102.959000000003</v>
      </c>
    </row>
    <row r="11074" spans="1:8" x14ac:dyDescent="0.2">
      <c r="A11074">
        <v>1</v>
      </c>
      <c r="B11074">
        <v>2013</v>
      </c>
      <c r="C11074" t="s">
        <v>30</v>
      </c>
      <c r="D11074" t="s">
        <v>5</v>
      </c>
      <c r="E11074">
        <f>_xlfn.MAXIFS('CO2'!$D:$D,'CO2'!$A:$A,Table1[[#This Row],[Year]],'CO2'!$B:$B,Table1[[#This Row],[State]],'CO2'!$C:$C,Table1[[#This Row],[Sector]])</f>
        <v>19.79</v>
      </c>
      <c r="F11074">
        <f>AVERAGEIFS(Population!$C:$C,Population!$A:$A,Table1[[#This Row],[Year]],Population!$B:$B,Table1[[#This Row],[State]])</f>
        <v>9914802</v>
      </c>
      <c r="G11074">
        <f>_xlfn.MAXIFS('Land and Water Area'!$B:$B,'Land and Water Area'!$A:$A,Datasheet!C11074)</f>
        <v>56610.281000000003</v>
      </c>
      <c r="H11074">
        <f>_xlfn.MAXIFS('Land and Water Area'!$C:$C,'Land and Water Area'!$A:$A,Datasheet!C11074)</f>
        <v>40102.959000000003</v>
      </c>
    </row>
    <row r="11075" spans="1:8" x14ac:dyDescent="0.2">
      <c r="A11075">
        <v>1</v>
      </c>
      <c r="B11075">
        <v>2013</v>
      </c>
      <c r="C11075" t="s">
        <v>30</v>
      </c>
      <c r="D11075" t="s">
        <v>6</v>
      </c>
      <c r="E11075">
        <f>_xlfn.MAXIFS('CO2'!$D:$D,'CO2'!$A:$A,Table1[[#This Row],[Year]],'CO2'!$B:$B,Table1[[#This Row],[State]],'CO2'!$C:$C,Table1[[#This Row],[Sector]])</f>
        <v>20.66</v>
      </c>
      <c r="F11075">
        <f>AVERAGEIFS(Population!$C:$C,Population!$A:$A,Table1[[#This Row],[Year]],Population!$B:$B,Table1[[#This Row],[State]])</f>
        <v>9914802</v>
      </c>
      <c r="G11075">
        <f>_xlfn.MAXIFS('Land and Water Area'!$B:$B,'Land and Water Area'!$A:$A,Datasheet!C11075)</f>
        <v>56610.281000000003</v>
      </c>
      <c r="H11075">
        <f>_xlfn.MAXIFS('Land and Water Area'!$C:$C,'Land and Water Area'!$A:$A,Datasheet!C11075)</f>
        <v>40102.959000000003</v>
      </c>
    </row>
    <row r="11076" spans="1:8" x14ac:dyDescent="0.2">
      <c r="A11076">
        <v>1</v>
      </c>
      <c r="B11076">
        <v>2013</v>
      </c>
      <c r="C11076" t="s">
        <v>30</v>
      </c>
      <c r="D11076" t="s">
        <v>7</v>
      </c>
      <c r="E11076">
        <f>_xlfn.MAXIFS('CO2'!$D:$D,'CO2'!$A:$A,Table1[[#This Row],[Year]],'CO2'!$B:$B,Table1[[#This Row],[State]],'CO2'!$C:$C,Table1[[#This Row],[Sector]])</f>
        <v>50.59</v>
      </c>
      <c r="F11076">
        <f>AVERAGEIFS(Population!$C:$C,Population!$A:$A,Table1[[#This Row],[Year]],Population!$B:$B,Table1[[#This Row],[State]])</f>
        <v>9914802</v>
      </c>
      <c r="G11076">
        <f>_xlfn.MAXIFS('Land and Water Area'!$B:$B,'Land and Water Area'!$A:$A,Datasheet!C11076)</f>
        <v>56610.281000000003</v>
      </c>
      <c r="H11076">
        <f>_xlfn.MAXIFS('Land and Water Area'!$C:$C,'Land and Water Area'!$A:$A,Datasheet!C11076)</f>
        <v>40102.959000000003</v>
      </c>
    </row>
    <row r="11077" spans="1:8" x14ac:dyDescent="0.2">
      <c r="A11077">
        <v>1</v>
      </c>
      <c r="B11077">
        <v>2013</v>
      </c>
      <c r="C11077" t="s">
        <v>31</v>
      </c>
      <c r="D11077" t="s">
        <v>3</v>
      </c>
      <c r="E11077">
        <f>_xlfn.MAXIFS('CO2'!$D:$D,'CO2'!$A:$A,Table1[[#This Row],[Year]],'CO2'!$B:$B,Table1[[#This Row],[State]],'CO2'!$C:$C,Table1[[#This Row],[Sector]])</f>
        <v>6.73</v>
      </c>
      <c r="F11077">
        <f>AVERAGEIFS(Population!$C:$C,Population!$A:$A,Table1[[#This Row],[Year]],Population!$B:$B,Table1[[#This Row],[State]])</f>
        <v>5414722</v>
      </c>
      <c r="G11077">
        <f>_xlfn.MAXIFS('Land and Water Area'!$B:$B,'Land and Water Area'!$A:$A,Datasheet!C11077)</f>
        <v>79631.471999999994</v>
      </c>
      <c r="H11077">
        <f>_xlfn.MAXIFS('Land and Water Area'!$C:$C,'Land and Water Area'!$A:$A,Datasheet!C11077)</f>
        <v>7311.8029999999999</v>
      </c>
    </row>
    <row r="11078" spans="1:8" x14ac:dyDescent="0.2">
      <c r="A11078">
        <v>1</v>
      </c>
      <c r="B11078">
        <v>2013</v>
      </c>
      <c r="C11078" t="s">
        <v>31</v>
      </c>
      <c r="D11078" t="s">
        <v>4</v>
      </c>
      <c r="E11078">
        <f>_xlfn.MAXIFS('CO2'!$D:$D,'CO2'!$A:$A,Table1[[#This Row],[Year]],'CO2'!$B:$B,Table1[[#This Row],[State]],'CO2'!$C:$C,Table1[[#This Row],[Sector]])</f>
        <v>25.99</v>
      </c>
      <c r="F11078">
        <f>AVERAGEIFS(Population!$C:$C,Population!$A:$A,Table1[[#This Row],[Year]],Population!$B:$B,Table1[[#This Row],[State]])</f>
        <v>5414722</v>
      </c>
      <c r="G11078">
        <f>_xlfn.MAXIFS('Land and Water Area'!$B:$B,'Land and Water Area'!$A:$A,Datasheet!C11078)</f>
        <v>79631.471999999994</v>
      </c>
      <c r="H11078">
        <f>_xlfn.MAXIFS('Land and Water Area'!$C:$C,'Land and Water Area'!$A:$A,Datasheet!C11078)</f>
        <v>7311.8029999999999</v>
      </c>
    </row>
    <row r="11079" spans="1:8" x14ac:dyDescent="0.2">
      <c r="A11079">
        <v>1</v>
      </c>
      <c r="B11079">
        <v>2013</v>
      </c>
      <c r="C11079" t="s">
        <v>31</v>
      </c>
      <c r="D11079" t="s">
        <v>5</v>
      </c>
      <c r="E11079">
        <f>_xlfn.MAXIFS('CO2'!$D:$D,'CO2'!$A:$A,Table1[[#This Row],[Year]],'CO2'!$B:$B,Table1[[#This Row],[State]],'CO2'!$C:$C,Table1[[#This Row],[Sector]])</f>
        <v>17.52</v>
      </c>
      <c r="F11079">
        <f>AVERAGEIFS(Population!$C:$C,Population!$A:$A,Table1[[#This Row],[Year]],Population!$B:$B,Table1[[#This Row],[State]])</f>
        <v>5414722</v>
      </c>
      <c r="G11079">
        <f>_xlfn.MAXIFS('Land and Water Area'!$B:$B,'Land and Water Area'!$A:$A,Datasheet!C11079)</f>
        <v>79631.471999999994</v>
      </c>
      <c r="H11079">
        <f>_xlfn.MAXIFS('Land and Water Area'!$C:$C,'Land and Water Area'!$A:$A,Datasheet!C11079)</f>
        <v>7311.8029999999999</v>
      </c>
    </row>
    <row r="11080" spans="1:8" x14ac:dyDescent="0.2">
      <c r="A11080">
        <v>1</v>
      </c>
      <c r="B11080">
        <v>2013</v>
      </c>
      <c r="C11080" t="s">
        <v>31</v>
      </c>
      <c r="D11080" t="s">
        <v>6</v>
      </c>
      <c r="E11080">
        <f>_xlfn.MAXIFS('CO2'!$D:$D,'CO2'!$A:$A,Table1[[#This Row],[Year]],'CO2'!$B:$B,Table1[[#This Row],[State]],'CO2'!$C:$C,Table1[[#This Row],[Sector]])</f>
        <v>9.24</v>
      </c>
      <c r="F11080">
        <f>AVERAGEIFS(Population!$C:$C,Population!$A:$A,Table1[[#This Row],[Year]],Population!$B:$B,Table1[[#This Row],[State]])</f>
        <v>5414722</v>
      </c>
      <c r="G11080">
        <f>_xlfn.MAXIFS('Land and Water Area'!$B:$B,'Land and Water Area'!$A:$A,Datasheet!C11080)</f>
        <v>79631.471999999994</v>
      </c>
      <c r="H11080">
        <f>_xlfn.MAXIFS('Land and Water Area'!$C:$C,'Land and Water Area'!$A:$A,Datasheet!C11080)</f>
        <v>7311.8029999999999</v>
      </c>
    </row>
    <row r="11081" spans="1:8" x14ac:dyDescent="0.2">
      <c r="A11081">
        <v>1</v>
      </c>
      <c r="B11081">
        <v>2013</v>
      </c>
      <c r="C11081" t="s">
        <v>31</v>
      </c>
      <c r="D11081" t="s">
        <v>7</v>
      </c>
      <c r="E11081">
        <f>_xlfn.MAXIFS('CO2'!$D:$D,'CO2'!$A:$A,Table1[[#This Row],[Year]],'CO2'!$B:$B,Table1[[#This Row],[State]],'CO2'!$C:$C,Table1[[#This Row],[Sector]])</f>
        <v>31.34</v>
      </c>
      <c r="F11081">
        <f>AVERAGEIFS(Population!$C:$C,Population!$A:$A,Table1[[#This Row],[Year]],Population!$B:$B,Table1[[#This Row],[State]])</f>
        <v>5414722</v>
      </c>
      <c r="G11081">
        <f>_xlfn.MAXIFS('Land and Water Area'!$B:$B,'Land and Water Area'!$A:$A,Datasheet!C11081)</f>
        <v>79631.471999999994</v>
      </c>
      <c r="H11081">
        <f>_xlfn.MAXIFS('Land and Water Area'!$C:$C,'Land and Water Area'!$A:$A,Datasheet!C11081)</f>
        <v>7311.8029999999999</v>
      </c>
    </row>
    <row r="11082" spans="1:8" x14ac:dyDescent="0.2">
      <c r="A11082">
        <v>1</v>
      </c>
      <c r="B11082">
        <v>2013</v>
      </c>
      <c r="C11082" t="s">
        <v>32</v>
      </c>
      <c r="D11082" t="s">
        <v>3</v>
      </c>
      <c r="E11082">
        <f>_xlfn.MAXIFS('CO2'!$D:$D,'CO2'!$A:$A,Table1[[#This Row],[Year]],'CO2'!$B:$B,Table1[[#This Row],[State]],'CO2'!$C:$C,Table1[[#This Row],[Sector]])</f>
        <v>1.44</v>
      </c>
      <c r="F11082">
        <f>AVERAGEIFS(Population!$C:$C,Population!$A:$A,Table1[[#This Row],[Year]],Population!$B:$B,Table1[[#This Row],[State]])</f>
        <v>2989839</v>
      </c>
      <c r="G11082">
        <f>_xlfn.MAXIFS('Land and Water Area'!$B:$B,'Land and Water Area'!$A:$A,Datasheet!C11082)</f>
        <v>46924.358</v>
      </c>
      <c r="H11082">
        <f>_xlfn.MAXIFS('Land and Water Area'!$C:$C,'Land and Water Area'!$A:$A,Datasheet!C11082)</f>
        <v>1511.4880000000001</v>
      </c>
    </row>
    <row r="11083" spans="1:8" x14ac:dyDescent="0.2">
      <c r="A11083">
        <v>1</v>
      </c>
      <c r="B11083">
        <v>2013</v>
      </c>
      <c r="C11083" t="s">
        <v>32</v>
      </c>
      <c r="D11083" t="s">
        <v>4</v>
      </c>
      <c r="E11083">
        <f>_xlfn.MAXIFS('CO2'!$D:$D,'CO2'!$A:$A,Table1[[#This Row],[Year]],'CO2'!$B:$B,Table1[[#This Row],[State]],'CO2'!$C:$C,Table1[[#This Row],[Sector]])</f>
        <v>21.71</v>
      </c>
      <c r="F11083">
        <f>AVERAGEIFS(Population!$C:$C,Population!$A:$A,Table1[[#This Row],[Year]],Population!$B:$B,Table1[[#This Row],[State]])</f>
        <v>2989839</v>
      </c>
      <c r="G11083">
        <f>_xlfn.MAXIFS('Land and Water Area'!$B:$B,'Land and Water Area'!$A:$A,Datasheet!C11083)</f>
        <v>46924.358</v>
      </c>
      <c r="H11083">
        <f>_xlfn.MAXIFS('Land and Water Area'!$C:$C,'Land and Water Area'!$A:$A,Datasheet!C11083)</f>
        <v>1511.4880000000001</v>
      </c>
    </row>
    <row r="11084" spans="1:8" x14ac:dyDescent="0.2">
      <c r="A11084">
        <v>1</v>
      </c>
      <c r="B11084">
        <v>2013</v>
      </c>
      <c r="C11084" t="s">
        <v>32</v>
      </c>
      <c r="D11084" t="s">
        <v>5</v>
      </c>
      <c r="E11084">
        <f>_xlfn.MAXIFS('CO2'!$D:$D,'CO2'!$A:$A,Table1[[#This Row],[Year]],'CO2'!$B:$B,Table1[[#This Row],[State]],'CO2'!$C:$C,Table1[[#This Row],[Sector]])</f>
        <v>10.78</v>
      </c>
      <c r="F11084">
        <f>AVERAGEIFS(Population!$C:$C,Population!$A:$A,Table1[[#This Row],[Year]],Population!$B:$B,Table1[[#This Row],[State]])</f>
        <v>2989839</v>
      </c>
      <c r="G11084">
        <f>_xlfn.MAXIFS('Land and Water Area'!$B:$B,'Land and Water Area'!$A:$A,Datasheet!C11084)</f>
        <v>46924.358</v>
      </c>
      <c r="H11084">
        <f>_xlfn.MAXIFS('Land and Water Area'!$C:$C,'Land and Water Area'!$A:$A,Datasheet!C11084)</f>
        <v>1511.4880000000001</v>
      </c>
    </row>
    <row r="11085" spans="1:8" x14ac:dyDescent="0.2">
      <c r="A11085">
        <v>1</v>
      </c>
      <c r="B11085">
        <v>2013</v>
      </c>
      <c r="C11085" t="s">
        <v>32</v>
      </c>
      <c r="D11085" t="s">
        <v>6</v>
      </c>
      <c r="E11085">
        <f>_xlfn.MAXIFS('CO2'!$D:$D,'CO2'!$A:$A,Table1[[#This Row],[Year]],'CO2'!$B:$B,Table1[[#This Row],[State]],'CO2'!$C:$C,Table1[[#This Row],[Sector]])</f>
        <v>1.7</v>
      </c>
      <c r="F11085">
        <f>AVERAGEIFS(Population!$C:$C,Population!$A:$A,Table1[[#This Row],[Year]],Population!$B:$B,Table1[[#This Row],[State]])</f>
        <v>2989839</v>
      </c>
      <c r="G11085">
        <f>_xlfn.MAXIFS('Land and Water Area'!$B:$B,'Land and Water Area'!$A:$A,Datasheet!C11085)</f>
        <v>46924.358</v>
      </c>
      <c r="H11085">
        <f>_xlfn.MAXIFS('Land and Water Area'!$C:$C,'Land and Water Area'!$A:$A,Datasheet!C11085)</f>
        <v>1511.4880000000001</v>
      </c>
    </row>
    <row r="11086" spans="1:8" x14ac:dyDescent="0.2">
      <c r="A11086">
        <v>1</v>
      </c>
      <c r="B11086">
        <v>2013</v>
      </c>
      <c r="C11086" t="s">
        <v>32</v>
      </c>
      <c r="D11086" t="s">
        <v>7</v>
      </c>
      <c r="E11086">
        <f>_xlfn.MAXIFS('CO2'!$D:$D,'CO2'!$A:$A,Table1[[#This Row],[Year]],'CO2'!$B:$B,Table1[[#This Row],[State]],'CO2'!$C:$C,Table1[[#This Row],[Sector]])</f>
        <v>21.44</v>
      </c>
      <c r="F11086">
        <f>AVERAGEIFS(Population!$C:$C,Population!$A:$A,Table1[[#This Row],[Year]],Population!$B:$B,Table1[[#This Row],[State]])</f>
        <v>2989839</v>
      </c>
      <c r="G11086">
        <f>_xlfn.MAXIFS('Land and Water Area'!$B:$B,'Land and Water Area'!$A:$A,Datasheet!C11086)</f>
        <v>46924.358</v>
      </c>
      <c r="H11086">
        <f>_xlfn.MAXIFS('Land and Water Area'!$C:$C,'Land and Water Area'!$A:$A,Datasheet!C11086)</f>
        <v>1511.4880000000001</v>
      </c>
    </row>
    <row r="11087" spans="1:8" x14ac:dyDescent="0.2">
      <c r="A11087">
        <v>1</v>
      </c>
      <c r="B11087">
        <v>2013</v>
      </c>
      <c r="C11087" t="s">
        <v>33</v>
      </c>
      <c r="D11087" t="s">
        <v>3</v>
      </c>
      <c r="E11087">
        <f>_xlfn.MAXIFS('CO2'!$D:$D,'CO2'!$A:$A,Table1[[#This Row],[Year]],'CO2'!$B:$B,Table1[[#This Row],[State]],'CO2'!$C:$C,Table1[[#This Row],[Sector]])</f>
        <v>4.26</v>
      </c>
      <c r="F11087">
        <f>AVERAGEIFS(Population!$C:$C,Population!$A:$A,Table1[[#This Row],[Year]],Population!$B:$B,Table1[[#This Row],[State]])</f>
        <v>6042989</v>
      </c>
      <c r="G11087">
        <f>_xlfn.MAXIFS('Land and Water Area'!$B:$B,'Land and Water Area'!$A:$A,Datasheet!C11087)</f>
        <v>68746.365999999995</v>
      </c>
      <c r="H11087">
        <f>_xlfn.MAXIFS('Land and Water Area'!$C:$C,'Land and Water Area'!$A:$A,Datasheet!C11087)</f>
        <v>960.43799999999999</v>
      </c>
    </row>
    <row r="11088" spans="1:8" x14ac:dyDescent="0.2">
      <c r="A11088">
        <v>1</v>
      </c>
      <c r="B11088">
        <v>2013</v>
      </c>
      <c r="C11088" t="s">
        <v>33</v>
      </c>
      <c r="D11088" t="s">
        <v>4</v>
      </c>
      <c r="E11088">
        <f>_xlfn.MAXIFS('CO2'!$D:$D,'CO2'!$A:$A,Table1[[#This Row],[Year]],'CO2'!$B:$B,Table1[[#This Row],[State]],'CO2'!$C:$C,Table1[[#This Row],[Sector]])</f>
        <v>76.59</v>
      </c>
      <c r="F11088">
        <f>AVERAGEIFS(Population!$C:$C,Population!$A:$A,Table1[[#This Row],[Year]],Population!$B:$B,Table1[[#This Row],[State]])</f>
        <v>6042989</v>
      </c>
      <c r="G11088">
        <f>_xlfn.MAXIFS('Land and Water Area'!$B:$B,'Land and Water Area'!$A:$A,Datasheet!C11088)</f>
        <v>68746.365999999995</v>
      </c>
      <c r="H11088">
        <f>_xlfn.MAXIFS('Land and Water Area'!$C:$C,'Land and Water Area'!$A:$A,Datasheet!C11088)</f>
        <v>960.43799999999999</v>
      </c>
    </row>
    <row r="11089" spans="1:8" x14ac:dyDescent="0.2">
      <c r="A11089">
        <v>1</v>
      </c>
      <c r="B11089">
        <v>2013</v>
      </c>
      <c r="C11089" t="s">
        <v>33</v>
      </c>
      <c r="D11089" t="s">
        <v>5</v>
      </c>
      <c r="E11089">
        <f>_xlfn.MAXIFS('CO2'!$D:$D,'CO2'!$A:$A,Table1[[#This Row],[Year]],'CO2'!$B:$B,Table1[[#This Row],[State]],'CO2'!$C:$C,Table1[[#This Row],[Sector]])</f>
        <v>8.74</v>
      </c>
      <c r="F11089">
        <f>AVERAGEIFS(Population!$C:$C,Population!$A:$A,Table1[[#This Row],[Year]],Population!$B:$B,Table1[[#This Row],[State]])</f>
        <v>6042989</v>
      </c>
      <c r="G11089">
        <f>_xlfn.MAXIFS('Land and Water Area'!$B:$B,'Land and Water Area'!$A:$A,Datasheet!C11089)</f>
        <v>68746.365999999995</v>
      </c>
      <c r="H11089">
        <f>_xlfn.MAXIFS('Land and Water Area'!$C:$C,'Land and Water Area'!$A:$A,Datasheet!C11089)</f>
        <v>960.43799999999999</v>
      </c>
    </row>
    <row r="11090" spans="1:8" x14ac:dyDescent="0.2">
      <c r="A11090">
        <v>1</v>
      </c>
      <c r="B11090">
        <v>2013</v>
      </c>
      <c r="C11090" t="s">
        <v>33</v>
      </c>
      <c r="D11090" t="s">
        <v>6</v>
      </c>
      <c r="E11090">
        <f>_xlfn.MAXIFS('CO2'!$D:$D,'CO2'!$A:$A,Table1[[#This Row],[Year]],'CO2'!$B:$B,Table1[[#This Row],[State]],'CO2'!$C:$C,Table1[[#This Row],[Sector]])</f>
        <v>6.69</v>
      </c>
      <c r="F11090">
        <f>AVERAGEIFS(Population!$C:$C,Population!$A:$A,Table1[[#This Row],[Year]],Population!$B:$B,Table1[[#This Row],[State]])</f>
        <v>6042989</v>
      </c>
      <c r="G11090">
        <f>_xlfn.MAXIFS('Land and Water Area'!$B:$B,'Land and Water Area'!$A:$A,Datasheet!C11090)</f>
        <v>68746.365999999995</v>
      </c>
      <c r="H11090">
        <f>_xlfn.MAXIFS('Land and Water Area'!$C:$C,'Land and Water Area'!$A:$A,Datasheet!C11090)</f>
        <v>960.43799999999999</v>
      </c>
    </row>
    <row r="11091" spans="1:8" x14ac:dyDescent="0.2">
      <c r="A11091">
        <v>1</v>
      </c>
      <c r="B11091">
        <v>2013</v>
      </c>
      <c r="C11091" t="s">
        <v>33</v>
      </c>
      <c r="D11091" t="s">
        <v>7</v>
      </c>
      <c r="E11091">
        <f>_xlfn.MAXIFS('CO2'!$D:$D,'CO2'!$A:$A,Table1[[#This Row],[Year]],'CO2'!$B:$B,Table1[[#This Row],[State]],'CO2'!$C:$C,Table1[[#This Row],[Sector]])</f>
        <v>37.65</v>
      </c>
      <c r="F11091">
        <f>AVERAGEIFS(Population!$C:$C,Population!$A:$A,Table1[[#This Row],[Year]],Population!$B:$B,Table1[[#This Row],[State]])</f>
        <v>6042989</v>
      </c>
      <c r="G11091">
        <f>_xlfn.MAXIFS('Land and Water Area'!$B:$B,'Land and Water Area'!$A:$A,Datasheet!C11091)</f>
        <v>68746.365999999995</v>
      </c>
      <c r="H11091">
        <f>_xlfn.MAXIFS('Land and Water Area'!$C:$C,'Land and Water Area'!$A:$A,Datasheet!C11091)</f>
        <v>960.43799999999999</v>
      </c>
    </row>
    <row r="11092" spans="1:8" x14ac:dyDescent="0.2">
      <c r="A11092">
        <v>1</v>
      </c>
      <c r="B11092">
        <v>2013</v>
      </c>
      <c r="C11092" t="s">
        <v>34</v>
      </c>
      <c r="D11092" t="s">
        <v>3</v>
      </c>
      <c r="E11092">
        <f>_xlfn.MAXIFS('CO2'!$D:$D,'CO2'!$A:$A,Table1[[#This Row],[Year]],'CO2'!$B:$B,Table1[[#This Row],[State]],'CO2'!$C:$C,Table1[[#This Row],[Sector]])</f>
        <v>1.28</v>
      </c>
      <c r="F11092">
        <f>AVERAGEIFS(Population!$C:$C,Population!$A:$A,Table1[[#This Row],[Year]],Population!$B:$B,Table1[[#This Row],[State]])</f>
        <v>1014158</v>
      </c>
      <c r="G11092">
        <f>_xlfn.MAXIFS('Land and Water Area'!$B:$B,'Land and Water Area'!$A:$A,Datasheet!C11092)</f>
        <v>145550.16699999999</v>
      </c>
      <c r="H11092">
        <f>_xlfn.MAXIFS('Land and Water Area'!$C:$C,'Land and Water Area'!$A:$A,Datasheet!C11092)</f>
        <v>1493.123</v>
      </c>
    </row>
    <row r="11093" spans="1:8" x14ac:dyDescent="0.2">
      <c r="A11093">
        <v>1</v>
      </c>
      <c r="B11093">
        <v>2013</v>
      </c>
      <c r="C11093" t="s">
        <v>34</v>
      </c>
      <c r="D11093" t="s">
        <v>4</v>
      </c>
      <c r="E11093">
        <f>_xlfn.MAXIFS('CO2'!$D:$D,'CO2'!$A:$A,Table1[[#This Row],[Year]],'CO2'!$B:$B,Table1[[#This Row],[State]],'CO2'!$C:$C,Table1[[#This Row],[Sector]])</f>
        <v>16.61</v>
      </c>
      <c r="F11093">
        <f>AVERAGEIFS(Population!$C:$C,Population!$A:$A,Table1[[#This Row],[Year]],Population!$B:$B,Table1[[#This Row],[State]])</f>
        <v>1014158</v>
      </c>
      <c r="G11093">
        <f>_xlfn.MAXIFS('Land and Water Area'!$B:$B,'Land and Water Area'!$A:$A,Datasheet!C11093)</f>
        <v>145550.16699999999</v>
      </c>
      <c r="H11093">
        <f>_xlfn.MAXIFS('Land and Water Area'!$C:$C,'Land and Water Area'!$A:$A,Datasheet!C11093)</f>
        <v>1493.123</v>
      </c>
    </row>
    <row r="11094" spans="1:8" x14ac:dyDescent="0.2">
      <c r="A11094">
        <v>1</v>
      </c>
      <c r="B11094">
        <v>2013</v>
      </c>
      <c r="C11094" t="s">
        <v>34</v>
      </c>
      <c r="D11094" t="s">
        <v>5</v>
      </c>
      <c r="E11094">
        <f>_xlfn.MAXIFS('CO2'!$D:$D,'CO2'!$A:$A,Table1[[#This Row],[Year]],'CO2'!$B:$B,Table1[[#This Row],[State]],'CO2'!$C:$C,Table1[[#This Row],[Sector]])</f>
        <v>4.6100000000000003</v>
      </c>
      <c r="F11094">
        <f>AVERAGEIFS(Population!$C:$C,Population!$A:$A,Table1[[#This Row],[Year]],Population!$B:$B,Table1[[#This Row],[State]])</f>
        <v>1014158</v>
      </c>
      <c r="G11094">
        <f>_xlfn.MAXIFS('Land and Water Area'!$B:$B,'Land and Water Area'!$A:$A,Datasheet!C11094)</f>
        <v>145550.16699999999</v>
      </c>
      <c r="H11094">
        <f>_xlfn.MAXIFS('Land and Water Area'!$C:$C,'Land and Water Area'!$A:$A,Datasheet!C11094)</f>
        <v>1493.123</v>
      </c>
    </row>
    <row r="11095" spans="1:8" x14ac:dyDescent="0.2">
      <c r="A11095">
        <v>1</v>
      </c>
      <c r="B11095">
        <v>2013</v>
      </c>
      <c r="C11095" t="s">
        <v>34</v>
      </c>
      <c r="D11095" t="s">
        <v>6</v>
      </c>
      <c r="E11095">
        <f>_xlfn.MAXIFS('CO2'!$D:$D,'CO2'!$A:$A,Table1[[#This Row],[Year]],'CO2'!$B:$B,Table1[[#This Row],[State]],'CO2'!$C:$C,Table1[[#This Row],[Sector]])</f>
        <v>1.56</v>
      </c>
      <c r="F11095">
        <f>AVERAGEIFS(Population!$C:$C,Population!$A:$A,Table1[[#This Row],[Year]],Population!$B:$B,Table1[[#This Row],[State]])</f>
        <v>1014158</v>
      </c>
      <c r="G11095">
        <f>_xlfn.MAXIFS('Land and Water Area'!$B:$B,'Land and Water Area'!$A:$A,Datasheet!C11095)</f>
        <v>145550.16699999999</v>
      </c>
      <c r="H11095">
        <f>_xlfn.MAXIFS('Land and Water Area'!$C:$C,'Land and Water Area'!$A:$A,Datasheet!C11095)</f>
        <v>1493.123</v>
      </c>
    </row>
    <row r="11096" spans="1:8" x14ac:dyDescent="0.2">
      <c r="A11096">
        <v>1</v>
      </c>
      <c r="B11096">
        <v>2013</v>
      </c>
      <c r="C11096" t="s">
        <v>34</v>
      </c>
      <c r="D11096" t="s">
        <v>7</v>
      </c>
      <c r="E11096">
        <f>_xlfn.MAXIFS('CO2'!$D:$D,'CO2'!$A:$A,Table1[[#This Row],[Year]],'CO2'!$B:$B,Table1[[#This Row],[State]],'CO2'!$C:$C,Table1[[#This Row],[Sector]])</f>
        <v>8.07</v>
      </c>
      <c r="F11096">
        <f>AVERAGEIFS(Population!$C:$C,Population!$A:$A,Table1[[#This Row],[Year]],Population!$B:$B,Table1[[#This Row],[State]])</f>
        <v>1014158</v>
      </c>
      <c r="G11096">
        <f>_xlfn.MAXIFS('Land and Water Area'!$B:$B,'Land and Water Area'!$A:$A,Datasheet!C11096)</f>
        <v>145550.16699999999</v>
      </c>
      <c r="H11096">
        <f>_xlfn.MAXIFS('Land and Water Area'!$C:$C,'Land and Water Area'!$A:$A,Datasheet!C11096)</f>
        <v>1493.123</v>
      </c>
    </row>
    <row r="11097" spans="1:8" x14ac:dyDescent="0.2">
      <c r="A11097">
        <v>1</v>
      </c>
      <c r="B11097">
        <v>2013</v>
      </c>
      <c r="C11097" t="s">
        <v>35</v>
      </c>
      <c r="D11097" t="s">
        <v>3</v>
      </c>
      <c r="E11097">
        <f>_xlfn.MAXIFS('CO2'!$D:$D,'CO2'!$A:$A,Table1[[#This Row],[Year]],'CO2'!$B:$B,Table1[[#This Row],[State]],'CO2'!$C:$C,Table1[[#This Row],[Sector]])</f>
        <v>1.98</v>
      </c>
      <c r="F11097">
        <f>AVERAGEIFS(Population!$C:$C,Population!$A:$A,Table1[[#This Row],[Year]],Population!$B:$B,Table1[[#This Row],[State]])</f>
        <v>1865813</v>
      </c>
      <c r="G11097">
        <f>_xlfn.MAXIFS('Land and Water Area'!$B:$B,'Land and Water Area'!$A:$A,Datasheet!C11097)</f>
        <v>76814.873999999996</v>
      </c>
      <c r="H11097">
        <f>_xlfn.MAXIFS('Land and Water Area'!$C:$C,'Land and Water Area'!$A:$A,Datasheet!C11097)</f>
        <v>532.55600000000004</v>
      </c>
    </row>
    <row r="11098" spans="1:8" x14ac:dyDescent="0.2">
      <c r="A11098">
        <v>1</v>
      </c>
      <c r="B11098">
        <v>2013</v>
      </c>
      <c r="C11098" t="s">
        <v>35</v>
      </c>
      <c r="D11098" t="s">
        <v>4</v>
      </c>
      <c r="E11098">
        <f>_xlfn.MAXIFS('CO2'!$D:$D,'CO2'!$A:$A,Table1[[#This Row],[Year]],'CO2'!$B:$B,Table1[[#This Row],[State]],'CO2'!$C:$C,Table1[[#This Row],[Sector]])</f>
        <v>26.33</v>
      </c>
      <c r="F11098">
        <f>AVERAGEIFS(Population!$C:$C,Population!$A:$A,Table1[[#This Row],[Year]],Population!$B:$B,Table1[[#This Row],[State]])</f>
        <v>1865813</v>
      </c>
      <c r="G11098">
        <f>_xlfn.MAXIFS('Land and Water Area'!$B:$B,'Land and Water Area'!$A:$A,Datasheet!C11098)</f>
        <v>76814.873999999996</v>
      </c>
      <c r="H11098">
        <f>_xlfn.MAXIFS('Land and Water Area'!$C:$C,'Land and Water Area'!$A:$A,Datasheet!C11098)</f>
        <v>532.55600000000004</v>
      </c>
    </row>
    <row r="11099" spans="1:8" x14ac:dyDescent="0.2">
      <c r="A11099">
        <v>1</v>
      </c>
      <c r="B11099">
        <v>2013</v>
      </c>
      <c r="C11099" t="s">
        <v>35</v>
      </c>
      <c r="D11099" t="s">
        <v>5</v>
      </c>
      <c r="E11099">
        <f>_xlfn.MAXIFS('CO2'!$D:$D,'CO2'!$A:$A,Table1[[#This Row],[Year]],'CO2'!$B:$B,Table1[[#This Row],[State]],'CO2'!$C:$C,Table1[[#This Row],[Sector]])</f>
        <v>8.9700000000000006</v>
      </c>
      <c r="F11099">
        <f>AVERAGEIFS(Population!$C:$C,Population!$A:$A,Table1[[#This Row],[Year]],Population!$B:$B,Table1[[#This Row],[State]])</f>
        <v>1865813</v>
      </c>
      <c r="G11099">
        <f>_xlfn.MAXIFS('Land and Water Area'!$B:$B,'Land and Water Area'!$A:$A,Datasheet!C11099)</f>
        <v>76814.873999999996</v>
      </c>
      <c r="H11099">
        <f>_xlfn.MAXIFS('Land and Water Area'!$C:$C,'Land and Water Area'!$A:$A,Datasheet!C11099)</f>
        <v>532.55600000000004</v>
      </c>
    </row>
    <row r="11100" spans="1:8" x14ac:dyDescent="0.2">
      <c r="A11100">
        <v>1</v>
      </c>
      <c r="B11100">
        <v>2013</v>
      </c>
      <c r="C11100" t="s">
        <v>35</v>
      </c>
      <c r="D11100" t="s">
        <v>6</v>
      </c>
      <c r="E11100">
        <f>_xlfn.MAXIFS('CO2'!$D:$D,'CO2'!$A:$A,Table1[[#This Row],[Year]],'CO2'!$B:$B,Table1[[#This Row],[State]],'CO2'!$C:$C,Table1[[#This Row],[Sector]])</f>
        <v>2.72</v>
      </c>
      <c r="F11100">
        <f>AVERAGEIFS(Population!$C:$C,Population!$A:$A,Table1[[#This Row],[Year]],Population!$B:$B,Table1[[#This Row],[State]])</f>
        <v>1865813</v>
      </c>
      <c r="G11100">
        <f>_xlfn.MAXIFS('Land and Water Area'!$B:$B,'Land and Water Area'!$A:$A,Datasheet!C11100)</f>
        <v>76814.873999999996</v>
      </c>
      <c r="H11100">
        <f>_xlfn.MAXIFS('Land and Water Area'!$C:$C,'Land and Water Area'!$A:$A,Datasheet!C11100)</f>
        <v>532.55600000000004</v>
      </c>
    </row>
    <row r="11101" spans="1:8" x14ac:dyDescent="0.2">
      <c r="A11101">
        <v>1</v>
      </c>
      <c r="B11101">
        <v>2013</v>
      </c>
      <c r="C11101" t="s">
        <v>35</v>
      </c>
      <c r="D11101" t="s">
        <v>7</v>
      </c>
      <c r="E11101">
        <f>_xlfn.MAXIFS('CO2'!$D:$D,'CO2'!$A:$A,Table1[[#This Row],[Year]],'CO2'!$B:$B,Table1[[#This Row],[State]],'CO2'!$C:$C,Table1[[#This Row],[Sector]])</f>
        <v>13.45</v>
      </c>
      <c r="F11101">
        <f>AVERAGEIFS(Population!$C:$C,Population!$A:$A,Table1[[#This Row],[Year]],Population!$B:$B,Table1[[#This Row],[State]])</f>
        <v>1865813</v>
      </c>
      <c r="G11101">
        <f>_xlfn.MAXIFS('Land and Water Area'!$B:$B,'Land and Water Area'!$A:$A,Datasheet!C11101)</f>
        <v>76814.873999999996</v>
      </c>
      <c r="H11101">
        <f>_xlfn.MAXIFS('Land and Water Area'!$C:$C,'Land and Water Area'!$A:$A,Datasheet!C11101)</f>
        <v>532.55600000000004</v>
      </c>
    </row>
    <row r="11102" spans="1:8" x14ac:dyDescent="0.2">
      <c r="A11102">
        <v>1</v>
      </c>
      <c r="B11102">
        <v>2013</v>
      </c>
      <c r="C11102" t="s">
        <v>36</v>
      </c>
      <c r="D11102" t="s">
        <v>3</v>
      </c>
      <c r="E11102">
        <f>_xlfn.MAXIFS('CO2'!$D:$D,'CO2'!$A:$A,Table1[[#This Row],[Year]],'CO2'!$B:$B,Table1[[#This Row],[State]],'CO2'!$C:$C,Table1[[#This Row],[Sector]])</f>
        <v>1.93</v>
      </c>
      <c r="F11102">
        <f>AVERAGEIFS(Population!$C:$C,Population!$A:$A,Table1[[#This Row],[Year]],Population!$B:$B,Table1[[#This Row],[State]])</f>
        <v>2776956</v>
      </c>
      <c r="G11102">
        <f>_xlfn.MAXIFS('Land and Water Area'!$B:$B,'Land and Water Area'!$A:$A,Datasheet!C11102)</f>
        <v>109860.371</v>
      </c>
      <c r="H11102">
        <f>_xlfn.MAXIFS('Land and Water Area'!$C:$C,'Land and Water Area'!$A:$A,Datasheet!C11102)</f>
        <v>710.38300000000004</v>
      </c>
    </row>
    <row r="11103" spans="1:8" x14ac:dyDescent="0.2">
      <c r="A11103">
        <v>1</v>
      </c>
      <c r="B11103">
        <v>2013</v>
      </c>
      <c r="C11103" t="s">
        <v>36</v>
      </c>
      <c r="D11103" t="s">
        <v>4</v>
      </c>
      <c r="E11103">
        <f>_xlfn.MAXIFS('CO2'!$D:$D,'CO2'!$A:$A,Table1[[#This Row],[Year]],'CO2'!$B:$B,Table1[[#This Row],[State]],'CO2'!$C:$C,Table1[[#This Row],[Sector]])</f>
        <v>15.42</v>
      </c>
      <c r="F11103">
        <f>AVERAGEIFS(Population!$C:$C,Population!$A:$A,Table1[[#This Row],[Year]],Population!$B:$B,Table1[[#This Row],[State]])</f>
        <v>2776956</v>
      </c>
      <c r="G11103">
        <f>_xlfn.MAXIFS('Land and Water Area'!$B:$B,'Land and Water Area'!$A:$A,Datasheet!C11103)</f>
        <v>109860.371</v>
      </c>
      <c r="H11103">
        <f>_xlfn.MAXIFS('Land and Water Area'!$C:$C,'Land and Water Area'!$A:$A,Datasheet!C11103)</f>
        <v>710.38300000000004</v>
      </c>
    </row>
    <row r="11104" spans="1:8" x14ac:dyDescent="0.2">
      <c r="A11104">
        <v>1</v>
      </c>
      <c r="B11104">
        <v>2013</v>
      </c>
      <c r="C11104" t="s">
        <v>36</v>
      </c>
      <c r="D11104" t="s">
        <v>5</v>
      </c>
      <c r="E11104">
        <f>_xlfn.MAXIFS('CO2'!$D:$D,'CO2'!$A:$A,Table1[[#This Row],[Year]],'CO2'!$B:$B,Table1[[#This Row],[State]],'CO2'!$C:$C,Table1[[#This Row],[Sector]])</f>
        <v>2.42</v>
      </c>
      <c r="F11104">
        <f>AVERAGEIFS(Population!$C:$C,Population!$A:$A,Table1[[#This Row],[Year]],Population!$B:$B,Table1[[#This Row],[State]])</f>
        <v>2776956</v>
      </c>
      <c r="G11104">
        <f>_xlfn.MAXIFS('Land and Water Area'!$B:$B,'Land and Water Area'!$A:$A,Datasheet!C11104)</f>
        <v>109860.371</v>
      </c>
      <c r="H11104">
        <f>_xlfn.MAXIFS('Land and Water Area'!$C:$C,'Land and Water Area'!$A:$A,Datasheet!C11104)</f>
        <v>710.38300000000004</v>
      </c>
    </row>
    <row r="11105" spans="1:8" x14ac:dyDescent="0.2">
      <c r="A11105">
        <v>1</v>
      </c>
      <c r="B11105">
        <v>2013</v>
      </c>
      <c r="C11105" t="s">
        <v>36</v>
      </c>
      <c r="D11105" t="s">
        <v>6</v>
      </c>
      <c r="E11105">
        <f>_xlfn.MAXIFS('CO2'!$D:$D,'CO2'!$A:$A,Table1[[#This Row],[Year]],'CO2'!$B:$B,Table1[[#This Row],[State]],'CO2'!$C:$C,Table1[[#This Row],[Sector]])</f>
        <v>2.46</v>
      </c>
      <c r="F11105">
        <f>AVERAGEIFS(Population!$C:$C,Population!$A:$A,Table1[[#This Row],[Year]],Population!$B:$B,Table1[[#This Row],[State]])</f>
        <v>2776956</v>
      </c>
      <c r="G11105">
        <f>_xlfn.MAXIFS('Land and Water Area'!$B:$B,'Land and Water Area'!$A:$A,Datasheet!C11105)</f>
        <v>109860.371</v>
      </c>
      <c r="H11105">
        <f>_xlfn.MAXIFS('Land and Water Area'!$C:$C,'Land and Water Area'!$A:$A,Datasheet!C11105)</f>
        <v>710.38300000000004</v>
      </c>
    </row>
    <row r="11106" spans="1:8" x14ac:dyDescent="0.2">
      <c r="A11106">
        <v>1</v>
      </c>
      <c r="B11106">
        <v>2013</v>
      </c>
      <c r="C11106" t="s">
        <v>36</v>
      </c>
      <c r="D11106" t="s">
        <v>7</v>
      </c>
      <c r="E11106">
        <f>_xlfn.MAXIFS('CO2'!$D:$D,'CO2'!$A:$A,Table1[[#This Row],[Year]],'CO2'!$B:$B,Table1[[#This Row],[State]],'CO2'!$C:$C,Table1[[#This Row],[Sector]])</f>
        <v>17.510000000000002</v>
      </c>
      <c r="F11106">
        <f>AVERAGEIFS(Population!$C:$C,Population!$A:$A,Table1[[#This Row],[Year]],Population!$B:$B,Table1[[#This Row],[State]])</f>
        <v>2776956</v>
      </c>
      <c r="G11106">
        <f>_xlfn.MAXIFS('Land and Water Area'!$B:$B,'Land and Water Area'!$A:$A,Datasheet!C11106)</f>
        <v>109860.371</v>
      </c>
      <c r="H11106">
        <f>_xlfn.MAXIFS('Land and Water Area'!$C:$C,'Land and Water Area'!$A:$A,Datasheet!C11106)</f>
        <v>710.38300000000004</v>
      </c>
    </row>
    <row r="11107" spans="1:8" x14ac:dyDescent="0.2">
      <c r="A11107">
        <v>1</v>
      </c>
      <c r="B11107">
        <v>2013</v>
      </c>
      <c r="C11107" t="s">
        <v>37</v>
      </c>
      <c r="D11107" t="s">
        <v>3</v>
      </c>
      <c r="E11107">
        <f>_xlfn.MAXIFS('CO2'!$D:$D,'CO2'!$A:$A,Table1[[#This Row],[Year]],'CO2'!$B:$B,Table1[[#This Row],[State]],'CO2'!$C:$C,Table1[[#This Row],[Sector]])</f>
        <v>1.28</v>
      </c>
      <c r="F11107">
        <f>AVERAGEIFS(Population!$C:$C,Population!$A:$A,Table1[[#This Row],[Year]],Population!$B:$B,Table1[[#This Row],[State]])</f>
        <v>1327272</v>
      </c>
      <c r="G11107">
        <f>_xlfn.MAXIFS('Land and Water Area'!$B:$B,'Land and Water Area'!$A:$A,Datasheet!C11107)</f>
        <v>8953.759</v>
      </c>
      <c r="H11107">
        <f>_xlfn.MAXIFS('Land and Water Area'!$C:$C,'Land and Water Area'!$A:$A,Datasheet!C11107)</f>
        <v>396.125</v>
      </c>
    </row>
    <row r="11108" spans="1:8" x14ac:dyDescent="0.2">
      <c r="A11108">
        <v>1</v>
      </c>
      <c r="B11108">
        <v>2013</v>
      </c>
      <c r="C11108" t="s">
        <v>37</v>
      </c>
      <c r="D11108" t="s">
        <v>4</v>
      </c>
      <c r="E11108">
        <f>_xlfn.MAXIFS('CO2'!$D:$D,'CO2'!$A:$A,Table1[[#This Row],[Year]],'CO2'!$B:$B,Table1[[#This Row],[State]],'CO2'!$C:$C,Table1[[#This Row],[Sector]])</f>
        <v>3.3</v>
      </c>
      <c r="F11108">
        <f>AVERAGEIFS(Population!$C:$C,Population!$A:$A,Table1[[#This Row],[Year]],Population!$B:$B,Table1[[#This Row],[State]])</f>
        <v>1327272</v>
      </c>
      <c r="G11108">
        <f>_xlfn.MAXIFS('Land and Water Area'!$B:$B,'Land and Water Area'!$A:$A,Datasheet!C11108)</f>
        <v>8953.759</v>
      </c>
      <c r="H11108">
        <f>_xlfn.MAXIFS('Land and Water Area'!$C:$C,'Land and Water Area'!$A:$A,Datasheet!C11108)</f>
        <v>396.125</v>
      </c>
    </row>
    <row r="11109" spans="1:8" x14ac:dyDescent="0.2">
      <c r="A11109">
        <v>1</v>
      </c>
      <c r="B11109">
        <v>2013</v>
      </c>
      <c r="C11109" t="s">
        <v>37</v>
      </c>
      <c r="D11109" t="s">
        <v>5</v>
      </c>
      <c r="E11109">
        <f>_xlfn.MAXIFS('CO2'!$D:$D,'CO2'!$A:$A,Table1[[#This Row],[Year]],'CO2'!$B:$B,Table1[[#This Row],[State]],'CO2'!$C:$C,Table1[[#This Row],[Sector]])</f>
        <v>0.77</v>
      </c>
      <c r="F11109">
        <f>AVERAGEIFS(Population!$C:$C,Population!$A:$A,Table1[[#This Row],[Year]],Population!$B:$B,Table1[[#This Row],[State]])</f>
        <v>1327272</v>
      </c>
      <c r="G11109">
        <f>_xlfn.MAXIFS('Land and Water Area'!$B:$B,'Land and Water Area'!$A:$A,Datasheet!C11109)</f>
        <v>8953.759</v>
      </c>
      <c r="H11109">
        <f>_xlfn.MAXIFS('Land and Water Area'!$C:$C,'Land and Water Area'!$A:$A,Datasheet!C11109)</f>
        <v>396.125</v>
      </c>
    </row>
    <row r="11110" spans="1:8" x14ac:dyDescent="0.2">
      <c r="A11110">
        <v>1</v>
      </c>
      <c r="B11110">
        <v>2013</v>
      </c>
      <c r="C11110" t="s">
        <v>37</v>
      </c>
      <c r="D11110" t="s">
        <v>6</v>
      </c>
      <c r="E11110">
        <f>_xlfn.MAXIFS('CO2'!$D:$D,'CO2'!$A:$A,Table1[[#This Row],[Year]],'CO2'!$B:$B,Table1[[#This Row],[State]],'CO2'!$C:$C,Table1[[#This Row],[Sector]])</f>
        <v>2.31</v>
      </c>
      <c r="F11110">
        <f>AVERAGEIFS(Population!$C:$C,Population!$A:$A,Table1[[#This Row],[Year]],Population!$B:$B,Table1[[#This Row],[State]])</f>
        <v>1327272</v>
      </c>
      <c r="G11110">
        <f>_xlfn.MAXIFS('Land and Water Area'!$B:$B,'Land and Water Area'!$A:$A,Datasheet!C11110)</f>
        <v>8953.759</v>
      </c>
      <c r="H11110">
        <f>_xlfn.MAXIFS('Land and Water Area'!$C:$C,'Land and Water Area'!$A:$A,Datasheet!C11110)</f>
        <v>396.125</v>
      </c>
    </row>
    <row r="11111" spans="1:8" x14ac:dyDescent="0.2">
      <c r="A11111">
        <v>1</v>
      </c>
      <c r="B11111">
        <v>2013</v>
      </c>
      <c r="C11111" t="s">
        <v>37</v>
      </c>
      <c r="D11111" t="s">
        <v>7</v>
      </c>
      <c r="E11111">
        <f>_xlfn.MAXIFS('CO2'!$D:$D,'CO2'!$A:$A,Table1[[#This Row],[Year]],'CO2'!$B:$B,Table1[[#This Row],[State]],'CO2'!$C:$C,Table1[[#This Row],[Sector]])</f>
        <v>6.79</v>
      </c>
      <c r="F11111">
        <f>AVERAGEIFS(Population!$C:$C,Population!$A:$A,Table1[[#This Row],[Year]],Population!$B:$B,Table1[[#This Row],[State]])</f>
        <v>1327272</v>
      </c>
      <c r="G11111">
        <f>_xlfn.MAXIFS('Land and Water Area'!$B:$B,'Land and Water Area'!$A:$A,Datasheet!C11111)</f>
        <v>8953.759</v>
      </c>
      <c r="H11111">
        <f>_xlfn.MAXIFS('Land and Water Area'!$C:$C,'Land and Water Area'!$A:$A,Datasheet!C11111)</f>
        <v>396.125</v>
      </c>
    </row>
    <row r="11112" spans="1:8" x14ac:dyDescent="0.2">
      <c r="A11112">
        <v>1</v>
      </c>
      <c r="B11112">
        <v>2013</v>
      </c>
      <c r="C11112" t="s">
        <v>38</v>
      </c>
      <c r="D11112" t="s">
        <v>3</v>
      </c>
      <c r="E11112">
        <f>_xlfn.MAXIFS('CO2'!$D:$D,'CO2'!$A:$A,Table1[[#This Row],[Year]],'CO2'!$B:$B,Table1[[#This Row],[State]],'CO2'!$C:$C,Table1[[#This Row],[Sector]])</f>
        <v>10.55</v>
      </c>
      <c r="F11112">
        <f>AVERAGEIFS(Population!$C:$C,Population!$A:$A,Table1[[#This Row],[Year]],Population!$B:$B,Table1[[#This Row],[State]])</f>
        <v>8857821</v>
      </c>
      <c r="G11112">
        <f>_xlfn.MAXIFS('Land and Water Area'!$B:$B,'Land and Water Area'!$A:$A,Datasheet!C11112)</f>
        <v>7354.9340000000002</v>
      </c>
      <c r="H11112">
        <f>_xlfn.MAXIFS('Land and Water Area'!$C:$C,'Land and Water Area'!$A:$A,Datasheet!C11112)</f>
        <v>1364.0250000000001</v>
      </c>
    </row>
    <row r="11113" spans="1:8" x14ac:dyDescent="0.2">
      <c r="A11113">
        <v>1</v>
      </c>
      <c r="B11113">
        <v>2013</v>
      </c>
      <c r="C11113" t="s">
        <v>38</v>
      </c>
      <c r="D11113" t="s">
        <v>4</v>
      </c>
      <c r="E11113">
        <f>_xlfn.MAXIFS('CO2'!$D:$D,'CO2'!$A:$A,Table1[[#This Row],[Year]],'CO2'!$B:$B,Table1[[#This Row],[State]],'CO2'!$C:$C,Table1[[#This Row],[Sector]])</f>
        <v>14.44</v>
      </c>
      <c r="F11113">
        <f>AVERAGEIFS(Population!$C:$C,Population!$A:$A,Table1[[#This Row],[Year]],Population!$B:$B,Table1[[#This Row],[State]])</f>
        <v>8857821</v>
      </c>
      <c r="G11113">
        <f>_xlfn.MAXIFS('Land and Water Area'!$B:$B,'Land and Water Area'!$A:$A,Datasheet!C11113)</f>
        <v>7354.9340000000002</v>
      </c>
      <c r="H11113">
        <f>_xlfn.MAXIFS('Land and Water Area'!$C:$C,'Land and Water Area'!$A:$A,Datasheet!C11113)</f>
        <v>1364.0250000000001</v>
      </c>
    </row>
    <row r="11114" spans="1:8" x14ac:dyDescent="0.2">
      <c r="A11114">
        <v>1</v>
      </c>
      <c r="B11114">
        <v>2013</v>
      </c>
      <c r="C11114" t="s">
        <v>38</v>
      </c>
      <c r="D11114" t="s">
        <v>5</v>
      </c>
      <c r="E11114">
        <f>_xlfn.MAXIFS('CO2'!$D:$D,'CO2'!$A:$A,Table1[[#This Row],[Year]],'CO2'!$B:$B,Table1[[#This Row],[State]],'CO2'!$C:$C,Table1[[#This Row],[Sector]])</f>
        <v>9.25</v>
      </c>
      <c r="F11114">
        <f>AVERAGEIFS(Population!$C:$C,Population!$A:$A,Table1[[#This Row],[Year]],Population!$B:$B,Table1[[#This Row],[State]])</f>
        <v>8857821</v>
      </c>
      <c r="G11114">
        <f>_xlfn.MAXIFS('Land and Water Area'!$B:$B,'Land and Water Area'!$A:$A,Datasheet!C11114)</f>
        <v>7354.9340000000002</v>
      </c>
      <c r="H11114">
        <f>_xlfn.MAXIFS('Land and Water Area'!$C:$C,'Land and Water Area'!$A:$A,Datasheet!C11114)</f>
        <v>1364.0250000000001</v>
      </c>
    </row>
    <row r="11115" spans="1:8" x14ac:dyDescent="0.2">
      <c r="A11115">
        <v>1</v>
      </c>
      <c r="B11115">
        <v>2013</v>
      </c>
      <c r="C11115" t="s">
        <v>38</v>
      </c>
      <c r="D11115" t="s">
        <v>6</v>
      </c>
      <c r="E11115">
        <f>_xlfn.MAXIFS('CO2'!$D:$D,'CO2'!$A:$A,Table1[[#This Row],[Year]],'CO2'!$B:$B,Table1[[#This Row],[State]],'CO2'!$C:$C,Table1[[#This Row],[Sector]])</f>
        <v>14.73</v>
      </c>
      <c r="F11115">
        <f>AVERAGEIFS(Population!$C:$C,Population!$A:$A,Table1[[#This Row],[Year]],Population!$B:$B,Table1[[#This Row],[State]])</f>
        <v>8857821</v>
      </c>
      <c r="G11115">
        <f>_xlfn.MAXIFS('Land and Water Area'!$B:$B,'Land and Water Area'!$A:$A,Datasheet!C11115)</f>
        <v>7354.9340000000002</v>
      </c>
      <c r="H11115">
        <f>_xlfn.MAXIFS('Land and Water Area'!$C:$C,'Land and Water Area'!$A:$A,Datasheet!C11115)</f>
        <v>1364.0250000000001</v>
      </c>
    </row>
    <row r="11116" spans="1:8" x14ac:dyDescent="0.2">
      <c r="A11116">
        <v>1</v>
      </c>
      <c r="B11116">
        <v>2013</v>
      </c>
      <c r="C11116" t="s">
        <v>38</v>
      </c>
      <c r="D11116" t="s">
        <v>7</v>
      </c>
      <c r="E11116">
        <f>_xlfn.MAXIFS('CO2'!$D:$D,'CO2'!$A:$A,Table1[[#This Row],[Year]],'CO2'!$B:$B,Table1[[#This Row],[State]],'CO2'!$C:$C,Table1[[#This Row],[Sector]])</f>
        <v>51.46</v>
      </c>
      <c r="F11116">
        <f>AVERAGEIFS(Population!$C:$C,Population!$A:$A,Table1[[#This Row],[Year]],Population!$B:$B,Table1[[#This Row],[State]])</f>
        <v>8857821</v>
      </c>
      <c r="G11116">
        <f>_xlfn.MAXIFS('Land and Water Area'!$B:$B,'Land and Water Area'!$A:$A,Datasheet!C11116)</f>
        <v>7354.9340000000002</v>
      </c>
      <c r="H11116">
        <f>_xlfn.MAXIFS('Land and Water Area'!$C:$C,'Land and Water Area'!$A:$A,Datasheet!C11116)</f>
        <v>1364.0250000000001</v>
      </c>
    </row>
    <row r="11117" spans="1:8" x14ac:dyDescent="0.2">
      <c r="A11117">
        <v>1</v>
      </c>
      <c r="B11117">
        <v>2013</v>
      </c>
      <c r="C11117" t="s">
        <v>39</v>
      </c>
      <c r="D11117" t="s">
        <v>3</v>
      </c>
      <c r="E11117">
        <f>_xlfn.MAXIFS('CO2'!$D:$D,'CO2'!$A:$A,Table1[[#This Row],[Year]],'CO2'!$B:$B,Table1[[#This Row],[State]],'CO2'!$C:$C,Table1[[#This Row],[Sector]])</f>
        <v>1.65</v>
      </c>
      <c r="F11117">
        <f>AVERAGEIFS(Population!$C:$C,Population!$A:$A,Table1[[#This Row],[Year]],Population!$B:$B,Table1[[#This Row],[State]])</f>
        <v>2092833</v>
      </c>
      <c r="G11117">
        <f>_xlfn.MAXIFS('Land and Water Area'!$B:$B,'Land and Water Area'!$A:$A,Datasheet!C11117)</f>
        <v>121312.75900000001</v>
      </c>
      <c r="H11117">
        <f>_xlfn.MAXIFS('Land and Water Area'!$C:$C,'Land and Water Area'!$A:$A,Datasheet!C11117)</f>
        <v>280.48599999999999</v>
      </c>
    </row>
    <row r="11118" spans="1:8" x14ac:dyDescent="0.2">
      <c r="A11118">
        <v>1</v>
      </c>
      <c r="B11118">
        <v>2013</v>
      </c>
      <c r="C11118" t="s">
        <v>39</v>
      </c>
      <c r="D11118" t="s">
        <v>4</v>
      </c>
      <c r="E11118">
        <f>_xlfn.MAXIFS('CO2'!$D:$D,'CO2'!$A:$A,Table1[[#This Row],[Year]],'CO2'!$B:$B,Table1[[#This Row],[State]],'CO2'!$C:$C,Table1[[#This Row],[Sector]])</f>
        <v>28.5</v>
      </c>
      <c r="F11118">
        <f>AVERAGEIFS(Population!$C:$C,Population!$A:$A,Table1[[#This Row],[Year]],Population!$B:$B,Table1[[#This Row],[State]])</f>
        <v>2092833</v>
      </c>
      <c r="G11118">
        <f>_xlfn.MAXIFS('Land and Water Area'!$B:$B,'Land and Water Area'!$A:$A,Datasheet!C11118)</f>
        <v>121312.75900000001</v>
      </c>
      <c r="H11118">
        <f>_xlfn.MAXIFS('Land and Water Area'!$C:$C,'Land and Water Area'!$A:$A,Datasheet!C11118)</f>
        <v>280.48599999999999</v>
      </c>
    </row>
    <row r="11119" spans="1:8" x14ac:dyDescent="0.2">
      <c r="A11119">
        <v>1</v>
      </c>
      <c r="B11119">
        <v>2013</v>
      </c>
      <c r="C11119" t="s">
        <v>39</v>
      </c>
      <c r="D11119" t="s">
        <v>5</v>
      </c>
      <c r="E11119">
        <f>_xlfn.MAXIFS('CO2'!$D:$D,'CO2'!$A:$A,Table1[[#This Row],[Year]],'CO2'!$B:$B,Table1[[#This Row],[State]],'CO2'!$C:$C,Table1[[#This Row],[Sector]])</f>
        <v>7.37</v>
      </c>
      <c r="F11119">
        <f>AVERAGEIFS(Population!$C:$C,Population!$A:$A,Table1[[#This Row],[Year]],Population!$B:$B,Table1[[#This Row],[State]])</f>
        <v>2092833</v>
      </c>
      <c r="G11119">
        <f>_xlfn.MAXIFS('Land and Water Area'!$B:$B,'Land and Water Area'!$A:$A,Datasheet!C11119)</f>
        <v>121312.75900000001</v>
      </c>
      <c r="H11119">
        <f>_xlfn.MAXIFS('Land and Water Area'!$C:$C,'Land and Water Area'!$A:$A,Datasheet!C11119)</f>
        <v>280.48599999999999</v>
      </c>
    </row>
    <row r="11120" spans="1:8" x14ac:dyDescent="0.2">
      <c r="A11120">
        <v>1</v>
      </c>
      <c r="B11120">
        <v>2013</v>
      </c>
      <c r="C11120" t="s">
        <v>39</v>
      </c>
      <c r="D11120" t="s">
        <v>6</v>
      </c>
      <c r="E11120">
        <f>_xlfn.MAXIFS('CO2'!$D:$D,'CO2'!$A:$A,Table1[[#This Row],[Year]],'CO2'!$B:$B,Table1[[#This Row],[State]],'CO2'!$C:$C,Table1[[#This Row],[Sector]])</f>
        <v>2.33</v>
      </c>
      <c r="F11120">
        <f>AVERAGEIFS(Population!$C:$C,Population!$A:$A,Table1[[#This Row],[Year]],Population!$B:$B,Table1[[#This Row],[State]])</f>
        <v>2092833</v>
      </c>
      <c r="G11120">
        <f>_xlfn.MAXIFS('Land and Water Area'!$B:$B,'Land and Water Area'!$A:$A,Datasheet!C11120)</f>
        <v>121312.75900000001</v>
      </c>
      <c r="H11120">
        <f>_xlfn.MAXIFS('Land and Water Area'!$C:$C,'Land and Water Area'!$A:$A,Datasheet!C11120)</f>
        <v>280.48599999999999</v>
      </c>
    </row>
    <row r="11121" spans="1:8" x14ac:dyDescent="0.2">
      <c r="A11121">
        <v>1</v>
      </c>
      <c r="B11121">
        <v>2013</v>
      </c>
      <c r="C11121" t="s">
        <v>39</v>
      </c>
      <c r="D11121" t="s">
        <v>7</v>
      </c>
      <c r="E11121">
        <f>_xlfn.MAXIFS('CO2'!$D:$D,'CO2'!$A:$A,Table1[[#This Row],[Year]],'CO2'!$B:$B,Table1[[#This Row],[State]],'CO2'!$C:$C,Table1[[#This Row],[Sector]])</f>
        <v>13.9</v>
      </c>
      <c r="F11121">
        <f>AVERAGEIFS(Population!$C:$C,Population!$A:$A,Table1[[#This Row],[Year]],Population!$B:$B,Table1[[#This Row],[State]])</f>
        <v>2092833</v>
      </c>
      <c r="G11121">
        <f>_xlfn.MAXIFS('Land and Water Area'!$B:$B,'Land and Water Area'!$A:$A,Datasheet!C11121)</f>
        <v>121312.75900000001</v>
      </c>
      <c r="H11121">
        <f>_xlfn.MAXIFS('Land and Water Area'!$C:$C,'Land and Water Area'!$A:$A,Datasheet!C11121)</f>
        <v>280.48599999999999</v>
      </c>
    </row>
    <row r="11122" spans="1:8" x14ac:dyDescent="0.2">
      <c r="A11122">
        <v>1</v>
      </c>
      <c r="B11122">
        <v>2013</v>
      </c>
      <c r="C11122" t="s">
        <v>40</v>
      </c>
      <c r="D11122" t="s">
        <v>3</v>
      </c>
      <c r="E11122">
        <f>_xlfn.MAXIFS('CO2'!$D:$D,'CO2'!$A:$A,Table1[[#This Row],[Year]],'CO2'!$B:$B,Table1[[#This Row],[State]],'CO2'!$C:$C,Table1[[#This Row],[Sector]])</f>
        <v>22.41</v>
      </c>
      <c r="F11122">
        <f>AVERAGEIFS(Population!$C:$C,Population!$A:$A,Table1[[#This Row],[Year]],Population!$B:$B,Table1[[#This Row],[State]])</f>
        <v>19626488</v>
      </c>
      <c r="G11122">
        <f>_xlfn.MAXIFS('Land and Water Area'!$B:$B,'Land and Water Area'!$A:$A,Datasheet!C11122)</f>
        <v>47123.413999999997</v>
      </c>
      <c r="H11122">
        <f>_xlfn.MAXIFS('Land and Water Area'!$C:$C,'Land and Water Area'!$A:$A,Datasheet!C11122)</f>
        <v>7435.1049999999996</v>
      </c>
    </row>
    <row r="11123" spans="1:8" x14ac:dyDescent="0.2">
      <c r="A11123">
        <v>1</v>
      </c>
      <c r="B11123">
        <v>2013</v>
      </c>
      <c r="C11123" t="s">
        <v>40</v>
      </c>
      <c r="D11123" t="s">
        <v>4</v>
      </c>
      <c r="E11123">
        <f>_xlfn.MAXIFS('CO2'!$D:$D,'CO2'!$A:$A,Table1[[#This Row],[Year]],'CO2'!$B:$B,Table1[[#This Row],[State]],'CO2'!$C:$C,Table1[[#This Row],[Sector]])</f>
        <v>30.03</v>
      </c>
      <c r="F11123">
        <f>AVERAGEIFS(Population!$C:$C,Population!$A:$A,Table1[[#This Row],[Year]],Population!$B:$B,Table1[[#This Row],[State]])</f>
        <v>19626488</v>
      </c>
      <c r="G11123">
        <f>_xlfn.MAXIFS('Land and Water Area'!$B:$B,'Land and Water Area'!$A:$A,Datasheet!C11123)</f>
        <v>47123.413999999997</v>
      </c>
      <c r="H11123">
        <f>_xlfn.MAXIFS('Land and Water Area'!$C:$C,'Land and Water Area'!$A:$A,Datasheet!C11123)</f>
        <v>7435.1049999999996</v>
      </c>
    </row>
    <row r="11124" spans="1:8" x14ac:dyDescent="0.2">
      <c r="A11124">
        <v>1</v>
      </c>
      <c r="B11124">
        <v>2013</v>
      </c>
      <c r="C11124" t="s">
        <v>40</v>
      </c>
      <c r="D11124" t="s">
        <v>5</v>
      </c>
      <c r="E11124">
        <f>_xlfn.MAXIFS('CO2'!$D:$D,'CO2'!$A:$A,Table1[[#This Row],[Year]],'CO2'!$B:$B,Table1[[#This Row],[State]],'CO2'!$C:$C,Table1[[#This Row],[Sector]])</f>
        <v>9.5500000000000007</v>
      </c>
      <c r="F11124">
        <f>AVERAGEIFS(Population!$C:$C,Population!$A:$A,Table1[[#This Row],[Year]],Population!$B:$B,Table1[[#This Row],[State]])</f>
        <v>19626488</v>
      </c>
      <c r="G11124">
        <f>_xlfn.MAXIFS('Land and Water Area'!$B:$B,'Land and Water Area'!$A:$A,Datasheet!C11124)</f>
        <v>47123.413999999997</v>
      </c>
      <c r="H11124">
        <f>_xlfn.MAXIFS('Land and Water Area'!$C:$C,'Land and Water Area'!$A:$A,Datasheet!C11124)</f>
        <v>7435.1049999999996</v>
      </c>
    </row>
    <row r="11125" spans="1:8" x14ac:dyDescent="0.2">
      <c r="A11125">
        <v>1</v>
      </c>
      <c r="B11125">
        <v>2013</v>
      </c>
      <c r="C11125" t="s">
        <v>40</v>
      </c>
      <c r="D11125" t="s">
        <v>6</v>
      </c>
      <c r="E11125">
        <f>_xlfn.MAXIFS('CO2'!$D:$D,'CO2'!$A:$A,Table1[[#This Row],[Year]],'CO2'!$B:$B,Table1[[#This Row],[State]],'CO2'!$C:$C,Table1[[#This Row],[Sector]])</f>
        <v>32</v>
      </c>
      <c r="F11125">
        <f>AVERAGEIFS(Population!$C:$C,Population!$A:$A,Table1[[#This Row],[Year]],Population!$B:$B,Table1[[#This Row],[State]])</f>
        <v>19626488</v>
      </c>
      <c r="G11125">
        <f>_xlfn.MAXIFS('Land and Water Area'!$B:$B,'Land and Water Area'!$A:$A,Datasheet!C11125)</f>
        <v>47123.413999999997</v>
      </c>
      <c r="H11125">
        <f>_xlfn.MAXIFS('Land and Water Area'!$C:$C,'Land and Water Area'!$A:$A,Datasheet!C11125)</f>
        <v>7435.1049999999996</v>
      </c>
    </row>
    <row r="11126" spans="1:8" x14ac:dyDescent="0.2">
      <c r="A11126">
        <v>1</v>
      </c>
      <c r="B11126">
        <v>2013</v>
      </c>
      <c r="C11126" t="s">
        <v>40</v>
      </c>
      <c r="D11126" t="s">
        <v>7</v>
      </c>
      <c r="E11126">
        <f>_xlfn.MAXIFS('CO2'!$D:$D,'CO2'!$A:$A,Table1[[#This Row],[Year]],'CO2'!$B:$B,Table1[[#This Row],[State]],'CO2'!$C:$C,Table1[[#This Row],[Sector]])</f>
        <v>75.099999999999994</v>
      </c>
      <c r="F11126">
        <f>AVERAGEIFS(Population!$C:$C,Population!$A:$A,Table1[[#This Row],[Year]],Population!$B:$B,Table1[[#This Row],[State]])</f>
        <v>19626488</v>
      </c>
      <c r="G11126">
        <f>_xlfn.MAXIFS('Land and Water Area'!$B:$B,'Land and Water Area'!$A:$A,Datasheet!C11126)</f>
        <v>47123.413999999997</v>
      </c>
      <c r="H11126">
        <f>_xlfn.MAXIFS('Land and Water Area'!$C:$C,'Land and Water Area'!$A:$A,Datasheet!C11126)</f>
        <v>7435.1049999999996</v>
      </c>
    </row>
    <row r="11127" spans="1:8" x14ac:dyDescent="0.2">
      <c r="A11127">
        <v>1</v>
      </c>
      <c r="B11127">
        <v>2013</v>
      </c>
      <c r="C11127" t="s">
        <v>41</v>
      </c>
      <c r="D11127" t="s">
        <v>3</v>
      </c>
      <c r="E11127">
        <f>_xlfn.MAXIFS('CO2'!$D:$D,'CO2'!$A:$A,Table1[[#This Row],[Year]],'CO2'!$B:$B,Table1[[#This Row],[State]],'CO2'!$C:$C,Table1[[#This Row],[Sector]])</f>
        <v>4.2699999999999996</v>
      </c>
      <c r="F11127">
        <f>AVERAGEIFS(Population!$C:$C,Population!$A:$A,Table1[[#This Row],[Year]],Population!$B:$B,Table1[[#This Row],[State]])</f>
        <v>9846717</v>
      </c>
      <c r="G11127">
        <f>_xlfn.MAXIFS('Land and Water Area'!$B:$B,'Land and Water Area'!$A:$A,Datasheet!C11127)</f>
        <v>48624.118999999999</v>
      </c>
      <c r="H11127">
        <f>_xlfn.MAXIFS('Land and Water Area'!$C:$C,'Land and Water Area'!$A:$A,Datasheet!C11127)</f>
        <v>5194.442</v>
      </c>
    </row>
    <row r="11128" spans="1:8" x14ac:dyDescent="0.2">
      <c r="A11128">
        <v>1</v>
      </c>
      <c r="B11128">
        <v>2013</v>
      </c>
      <c r="C11128" t="s">
        <v>41</v>
      </c>
      <c r="D11128" t="s">
        <v>4</v>
      </c>
      <c r="E11128">
        <f>_xlfn.MAXIFS('CO2'!$D:$D,'CO2'!$A:$A,Table1[[#This Row],[Year]],'CO2'!$B:$B,Table1[[#This Row],[State]],'CO2'!$C:$C,Table1[[#This Row],[Sector]])</f>
        <v>56.04</v>
      </c>
      <c r="F11128">
        <f>AVERAGEIFS(Population!$C:$C,Population!$A:$A,Table1[[#This Row],[Year]],Population!$B:$B,Table1[[#This Row],[State]])</f>
        <v>9846717</v>
      </c>
      <c r="G11128">
        <f>_xlfn.MAXIFS('Land and Water Area'!$B:$B,'Land and Water Area'!$A:$A,Datasheet!C11128)</f>
        <v>48624.118999999999</v>
      </c>
      <c r="H11128">
        <f>_xlfn.MAXIFS('Land and Water Area'!$C:$C,'Land and Water Area'!$A:$A,Datasheet!C11128)</f>
        <v>5194.442</v>
      </c>
    </row>
    <row r="11129" spans="1:8" x14ac:dyDescent="0.2">
      <c r="A11129">
        <v>1</v>
      </c>
      <c r="B11129">
        <v>2013</v>
      </c>
      <c r="C11129" t="s">
        <v>41</v>
      </c>
      <c r="D11129" t="s">
        <v>5</v>
      </c>
      <c r="E11129">
        <f>_xlfn.MAXIFS('CO2'!$D:$D,'CO2'!$A:$A,Table1[[#This Row],[Year]],'CO2'!$B:$B,Table1[[#This Row],[State]],'CO2'!$C:$C,Table1[[#This Row],[Sector]])</f>
        <v>10.130000000000001</v>
      </c>
      <c r="F11129">
        <f>AVERAGEIFS(Population!$C:$C,Population!$A:$A,Table1[[#This Row],[Year]],Population!$B:$B,Table1[[#This Row],[State]])</f>
        <v>9846717</v>
      </c>
      <c r="G11129">
        <f>_xlfn.MAXIFS('Land and Water Area'!$B:$B,'Land and Water Area'!$A:$A,Datasheet!C11129)</f>
        <v>48624.118999999999</v>
      </c>
      <c r="H11129">
        <f>_xlfn.MAXIFS('Land and Water Area'!$C:$C,'Land and Water Area'!$A:$A,Datasheet!C11129)</f>
        <v>5194.442</v>
      </c>
    </row>
    <row r="11130" spans="1:8" x14ac:dyDescent="0.2">
      <c r="A11130">
        <v>1</v>
      </c>
      <c r="B11130">
        <v>2013</v>
      </c>
      <c r="C11130" t="s">
        <v>41</v>
      </c>
      <c r="D11130" t="s">
        <v>6</v>
      </c>
      <c r="E11130">
        <f>_xlfn.MAXIFS('CO2'!$D:$D,'CO2'!$A:$A,Table1[[#This Row],[Year]],'CO2'!$B:$B,Table1[[#This Row],[State]],'CO2'!$C:$C,Table1[[#This Row],[Sector]])</f>
        <v>5.17</v>
      </c>
      <c r="F11130">
        <f>AVERAGEIFS(Population!$C:$C,Population!$A:$A,Table1[[#This Row],[Year]],Population!$B:$B,Table1[[#This Row],[State]])</f>
        <v>9846717</v>
      </c>
      <c r="G11130">
        <f>_xlfn.MAXIFS('Land and Water Area'!$B:$B,'Land and Water Area'!$A:$A,Datasheet!C11130)</f>
        <v>48624.118999999999</v>
      </c>
      <c r="H11130">
        <f>_xlfn.MAXIFS('Land and Water Area'!$C:$C,'Land and Water Area'!$A:$A,Datasheet!C11130)</f>
        <v>5194.442</v>
      </c>
    </row>
    <row r="11131" spans="1:8" x14ac:dyDescent="0.2">
      <c r="A11131">
        <v>1</v>
      </c>
      <c r="B11131">
        <v>2013</v>
      </c>
      <c r="C11131" t="s">
        <v>41</v>
      </c>
      <c r="D11131" t="s">
        <v>7</v>
      </c>
      <c r="E11131">
        <f>_xlfn.MAXIFS('CO2'!$D:$D,'CO2'!$A:$A,Table1[[#This Row],[Year]],'CO2'!$B:$B,Table1[[#This Row],[State]],'CO2'!$C:$C,Table1[[#This Row],[Sector]])</f>
        <v>50.57</v>
      </c>
      <c r="F11131">
        <f>AVERAGEIFS(Population!$C:$C,Population!$A:$A,Table1[[#This Row],[Year]],Population!$B:$B,Table1[[#This Row],[State]])</f>
        <v>9846717</v>
      </c>
      <c r="G11131">
        <f>_xlfn.MAXIFS('Land and Water Area'!$B:$B,'Land and Water Area'!$A:$A,Datasheet!C11131)</f>
        <v>48624.118999999999</v>
      </c>
      <c r="H11131">
        <f>_xlfn.MAXIFS('Land and Water Area'!$C:$C,'Land and Water Area'!$A:$A,Datasheet!C11131)</f>
        <v>5194.442</v>
      </c>
    </row>
    <row r="11132" spans="1:8" x14ac:dyDescent="0.2">
      <c r="A11132">
        <v>1</v>
      </c>
      <c r="B11132">
        <v>2013</v>
      </c>
      <c r="C11132" t="s">
        <v>42</v>
      </c>
      <c r="D11132" t="s">
        <v>3</v>
      </c>
      <c r="E11132">
        <f>_xlfn.MAXIFS('CO2'!$D:$D,'CO2'!$A:$A,Table1[[#This Row],[Year]],'CO2'!$B:$B,Table1[[#This Row],[State]],'CO2'!$C:$C,Table1[[#This Row],[Sector]])</f>
        <v>1.59</v>
      </c>
      <c r="F11132">
        <f>AVERAGEIFS(Population!$C:$C,Population!$A:$A,Table1[[#This Row],[Year]],Population!$B:$B,Table1[[#This Row],[State]])</f>
        <v>723149</v>
      </c>
      <c r="G11132">
        <f>_xlfn.MAXIFS('Land and Water Area'!$B:$B,'Land and Water Area'!$A:$A,Datasheet!C11132)</f>
        <v>68994.274000000005</v>
      </c>
      <c r="H11132">
        <f>_xlfn.MAXIFS('Land and Water Area'!$C:$C,'Land and Water Area'!$A:$A,Datasheet!C11132)</f>
        <v>1704.547</v>
      </c>
    </row>
    <row r="11133" spans="1:8" x14ac:dyDescent="0.2">
      <c r="A11133">
        <v>1</v>
      </c>
      <c r="B11133">
        <v>2013</v>
      </c>
      <c r="C11133" t="s">
        <v>42</v>
      </c>
      <c r="D11133" t="s">
        <v>4</v>
      </c>
      <c r="E11133">
        <f>_xlfn.MAXIFS('CO2'!$D:$D,'CO2'!$A:$A,Table1[[#This Row],[Year]],'CO2'!$B:$B,Table1[[#This Row],[State]],'CO2'!$C:$C,Table1[[#This Row],[Sector]])</f>
        <v>29.04</v>
      </c>
      <c r="F11133">
        <f>AVERAGEIFS(Population!$C:$C,Population!$A:$A,Table1[[#This Row],[Year]],Population!$B:$B,Table1[[#This Row],[State]])</f>
        <v>723149</v>
      </c>
      <c r="G11133">
        <f>_xlfn.MAXIFS('Land and Water Area'!$B:$B,'Land and Water Area'!$A:$A,Datasheet!C11133)</f>
        <v>68994.274000000005</v>
      </c>
      <c r="H11133">
        <f>_xlfn.MAXIFS('Land and Water Area'!$C:$C,'Land and Water Area'!$A:$A,Datasheet!C11133)</f>
        <v>1704.547</v>
      </c>
    </row>
    <row r="11134" spans="1:8" x14ac:dyDescent="0.2">
      <c r="A11134">
        <v>1</v>
      </c>
      <c r="B11134">
        <v>2013</v>
      </c>
      <c r="C11134" t="s">
        <v>42</v>
      </c>
      <c r="D11134" t="s">
        <v>5</v>
      </c>
      <c r="E11134">
        <f>_xlfn.MAXIFS('CO2'!$D:$D,'CO2'!$A:$A,Table1[[#This Row],[Year]],'CO2'!$B:$B,Table1[[#This Row],[State]],'CO2'!$C:$C,Table1[[#This Row],[Sector]])</f>
        <v>16.21</v>
      </c>
      <c r="F11134">
        <f>AVERAGEIFS(Population!$C:$C,Population!$A:$A,Table1[[#This Row],[Year]],Population!$B:$B,Table1[[#This Row],[State]])</f>
        <v>723149</v>
      </c>
      <c r="G11134">
        <f>_xlfn.MAXIFS('Land and Water Area'!$B:$B,'Land and Water Area'!$A:$A,Datasheet!C11134)</f>
        <v>68994.274000000005</v>
      </c>
      <c r="H11134">
        <f>_xlfn.MAXIFS('Land and Water Area'!$C:$C,'Land and Water Area'!$A:$A,Datasheet!C11134)</f>
        <v>1704.547</v>
      </c>
    </row>
    <row r="11135" spans="1:8" x14ac:dyDescent="0.2">
      <c r="A11135">
        <v>1</v>
      </c>
      <c r="B11135">
        <v>2013</v>
      </c>
      <c r="C11135" t="s">
        <v>42</v>
      </c>
      <c r="D11135" t="s">
        <v>6</v>
      </c>
      <c r="E11135">
        <f>_xlfn.MAXIFS('CO2'!$D:$D,'CO2'!$A:$A,Table1[[#This Row],[Year]],'CO2'!$B:$B,Table1[[#This Row],[State]],'CO2'!$C:$C,Table1[[#This Row],[Sector]])</f>
        <v>1.1200000000000001</v>
      </c>
      <c r="F11135">
        <f>AVERAGEIFS(Population!$C:$C,Population!$A:$A,Table1[[#This Row],[Year]],Population!$B:$B,Table1[[#This Row],[State]])</f>
        <v>723149</v>
      </c>
      <c r="G11135">
        <f>_xlfn.MAXIFS('Land and Water Area'!$B:$B,'Land and Water Area'!$A:$A,Datasheet!C11135)</f>
        <v>68994.274000000005</v>
      </c>
      <c r="H11135">
        <f>_xlfn.MAXIFS('Land and Water Area'!$C:$C,'Land and Water Area'!$A:$A,Datasheet!C11135)</f>
        <v>1704.547</v>
      </c>
    </row>
    <row r="11136" spans="1:8" x14ac:dyDescent="0.2">
      <c r="A11136">
        <v>1</v>
      </c>
      <c r="B11136">
        <v>2013</v>
      </c>
      <c r="C11136" t="s">
        <v>42</v>
      </c>
      <c r="D11136" t="s">
        <v>7</v>
      </c>
      <c r="E11136">
        <f>_xlfn.MAXIFS('CO2'!$D:$D,'CO2'!$A:$A,Table1[[#This Row],[Year]],'CO2'!$B:$B,Table1[[#This Row],[State]],'CO2'!$C:$C,Table1[[#This Row],[Sector]])</f>
        <v>9.2799999999999994</v>
      </c>
      <c r="F11136">
        <f>AVERAGEIFS(Population!$C:$C,Population!$A:$A,Table1[[#This Row],[Year]],Population!$B:$B,Table1[[#This Row],[State]])</f>
        <v>723149</v>
      </c>
      <c r="G11136">
        <f>_xlfn.MAXIFS('Land and Water Area'!$B:$B,'Land and Water Area'!$A:$A,Datasheet!C11136)</f>
        <v>68994.274000000005</v>
      </c>
      <c r="H11136">
        <f>_xlfn.MAXIFS('Land and Water Area'!$C:$C,'Land and Water Area'!$A:$A,Datasheet!C11136)</f>
        <v>1704.547</v>
      </c>
    </row>
    <row r="11137" spans="1:8" x14ac:dyDescent="0.2">
      <c r="A11137">
        <v>1</v>
      </c>
      <c r="B11137">
        <v>2013</v>
      </c>
      <c r="C11137" t="s">
        <v>43</v>
      </c>
      <c r="D11137" t="s">
        <v>3</v>
      </c>
      <c r="E11137">
        <f>_xlfn.MAXIFS('CO2'!$D:$D,'CO2'!$A:$A,Table1[[#This Row],[Year]],'CO2'!$B:$B,Table1[[#This Row],[State]],'CO2'!$C:$C,Table1[[#This Row],[Sector]])</f>
        <v>10.85</v>
      </c>
      <c r="F11137">
        <f>AVERAGEIFS(Population!$C:$C,Population!$A:$A,Table1[[#This Row],[Year]],Population!$B:$B,Table1[[#This Row],[State]])</f>
        <v>11579692</v>
      </c>
      <c r="G11137">
        <f>_xlfn.MAXIFS('Land and Water Area'!$B:$B,'Land and Water Area'!$A:$A,Datasheet!C11137)</f>
        <v>40858.807999999997</v>
      </c>
      <c r="H11137">
        <f>_xlfn.MAXIFS('Land and Water Area'!$C:$C,'Land and Water Area'!$A:$A,Datasheet!C11137)</f>
        <v>3967.0169999999998</v>
      </c>
    </row>
    <row r="11138" spans="1:8" x14ac:dyDescent="0.2">
      <c r="A11138">
        <v>1</v>
      </c>
      <c r="B11138">
        <v>2013</v>
      </c>
      <c r="C11138" t="s">
        <v>43</v>
      </c>
      <c r="D11138" t="s">
        <v>4</v>
      </c>
      <c r="E11138">
        <f>_xlfn.MAXIFS('CO2'!$D:$D,'CO2'!$A:$A,Table1[[#This Row],[Year]],'CO2'!$B:$B,Table1[[#This Row],[State]],'CO2'!$C:$C,Table1[[#This Row],[Sector]])</f>
        <v>102.59</v>
      </c>
      <c r="F11138">
        <f>AVERAGEIFS(Population!$C:$C,Population!$A:$A,Table1[[#This Row],[Year]],Population!$B:$B,Table1[[#This Row],[State]])</f>
        <v>11579692</v>
      </c>
      <c r="G11138">
        <f>_xlfn.MAXIFS('Land and Water Area'!$B:$B,'Land and Water Area'!$A:$A,Datasheet!C11138)</f>
        <v>40858.807999999997</v>
      </c>
      <c r="H11138">
        <f>_xlfn.MAXIFS('Land and Water Area'!$C:$C,'Land and Water Area'!$A:$A,Datasheet!C11138)</f>
        <v>3967.0169999999998</v>
      </c>
    </row>
    <row r="11139" spans="1:8" x14ac:dyDescent="0.2">
      <c r="A11139">
        <v>1</v>
      </c>
      <c r="B11139">
        <v>2013</v>
      </c>
      <c r="C11139" t="s">
        <v>43</v>
      </c>
      <c r="D11139" t="s">
        <v>5</v>
      </c>
      <c r="E11139">
        <f>_xlfn.MAXIFS('CO2'!$D:$D,'CO2'!$A:$A,Table1[[#This Row],[Year]],'CO2'!$B:$B,Table1[[#This Row],[State]],'CO2'!$C:$C,Table1[[#This Row],[Sector]])</f>
        <v>37.479999999999997</v>
      </c>
      <c r="F11139">
        <f>AVERAGEIFS(Population!$C:$C,Population!$A:$A,Table1[[#This Row],[Year]],Population!$B:$B,Table1[[#This Row],[State]])</f>
        <v>11579692</v>
      </c>
      <c r="G11139">
        <f>_xlfn.MAXIFS('Land and Water Area'!$B:$B,'Land and Water Area'!$A:$A,Datasheet!C11139)</f>
        <v>40858.807999999997</v>
      </c>
      <c r="H11139">
        <f>_xlfn.MAXIFS('Land and Water Area'!$C:$C,'Land and Water Area'!$A:$A,Datasheet!C11139)</f>
        <v>3967.0169999999998</v>
      </c>
    </row>
    <row r="11140" spans="1:8" x14ac:dyDescent="0.2">
      <c r="A11140">
        <v>1</v>
      </c>
      <c r="B11140">
        <v>2013</v>
      </c>
      <c r="C11140" t="s">
        <v>43</v>
      </c>
      <c r="D11140" t="s">
        <v>6</v>
      </c>
      <c r="E11140">
        <f>_xlfn.MAXIFS('CO2'!$D:$D,'CO2'!$A:$A,Table1[[#This Row],[Year]],'CO2'!$B:$B,Table1[[#This Row],[State]],'CO2'!$C:$C,Table1[[#This Row],[Sector]])</f>
        <v>17.989999999999998</v>
      </c>
      <c r="F11140">
        <f>AVERAGEIFS(Population!$C:$C,Population!$A:$A,Table1[[#This Row],[Year]],Population!$B:$B,Table1[[#This Row],[State]])</f>
        <v>11579692</v>
      </c>
      <c r="G11140">
        <f>_xlfn.MAXIFS('Land and Water Area'!$B:$B,'Land and Water Area'!$A:$A,Datasheet!C11140)</f>
        <v>40858.807999999997</v>
      </c>
      <c r="H11140">
        <f>_xlfn.MAXIFS('Land and Water Area'!$C:$C,'Land and Water Area'!$A:$A,Datasheet!C11140)</f>
        <v>3967.0169999999998</v>
      </c>
    </row>
    <row r="11141" spans="1:8" x14ac:dyDescent="0.2">
      <c r="A11141">
        <v>1</v>
      </c>
      <c r="B11141">
        <v>2013</v>
      </c>
      <c r="C11141" t="s">
        <v>43</v>
      </c>
      <c r="D11141" t="s">
        <v>7</v>
      </c>
      <c r="E11141">
        <f>_xlfn.MAXIFS('CO2'!$D:$D,'CO2'!$A:$A,Table1[[#This Row],[Year]],'CO2'!$B:$B,Table1[[#This Row],[State]],'CO2'!$C:$C,Table1[[#This Row],[Sector]])</f>
        <v>59.12</v>
      </c>
      <c r="F11141">
        <f>AVERAGEIFS(Population!$C:$C,Population!$A:$A,Table1[[#This Row],[Year]],Population!$B:$B,Table1[[#This Row],[State]])</f>
        <v>11579692</v>
      </c>
      <c r="G11141">
        <f>_xlfn.MAXIFS('Land and Water Area'!$B:$B,'Land and Water Area'!$A:$A,Datasheet!C11141)</f>
        <v>40858.807999999997</v>
      </c>
      <c r="H11141">
        <f>_xlfn.MAXIFS('Land and Water Area'!$C:$C,'Land and Water Area'!$A:$A,Datasheet!C11141)</f>
        <v>3967.0169999999998</v>
      </c>
    </row>
    <row r="11142" spans="1:8" x14ac:dyDescent="0.2">
      <c r="A11142">
        <v>1</v>
      </c>
      <c r="B11142">
        <v>2013</v>
      </c>
      <c r="C11142" t="s">
        <v>44</v>
      </c>
      <c r="D11142" t="s">
        <v>3</v>
      </c>
      <c r="E11142">
        <f>_xlfn.MAXIFS('CO2'!$D:$D,'CO2'!$A:$A,Table1[[#This Row],[Year]],'CO2'!$B:$B,Table1[[#This Row],[State]],'CO2'!$C:$C,Table1[[#This Row],[Sector]])</f>
        <v>2.84</v>
      </c>
      <c r="F11142">
        <f>AVERAGEIFS(Population!$C:$C,Population!$A:$A,Table1[[#This Row],[Year]],Population!$B:$B,Table1[[#This Row],[State]])</f>
        <v>3853891</v>
      </c>
      <c r="G11142">
        <f>_xlfn.MAXIFS('Land and Water Area'!$B:$B,'Land and Water Area'!$A:$A,Datasheet!C11142)</f>
        <v>68596.639999999999</v>
      </c>
      <c r="H11142">
        <f>_xlfn.MAXIFS('Land and Water Area'!$C:$C,'Land and Water Area'!$A:$A,Datasheet!C11142)</f>
        <v>1302.479</v>
      </c>
    </row>
    <row r="11143" spans="1:8" x14ac:dyDescent="0.2">
      <c r="A11143">
        <v>1</v>
      </c>
      <c r="B11143">
        <v>2013</v>
      </c>
      <c r="C11143" t="s">
        <v>44</v>
      </c>
      <c r="D11143" t="s">
        <v>4</v>
      </c>
      <c r="E11143">
        <f>_xlfn.MAXIFS('CO2'!$D:$D,'CO2'!$A:$A,Table1[[#This Row],[Year]],'CO2'!$B:$B,Table1[[#This Row],[State]],'CO2'!$C:$C,Table1[[#This Row],[Sector]])</f>
        <v>44.54</v>
      </c>
      <c r="F11143">
        <f>AVERAGEIFS(Population!$C:$C,Population!$A:$A,Table1[[#This Row],[Year]],Population!$B:$B,Table1[[#This Row],[State]])</f>
        <v>3853891</v>
      </c>
      <c r="G11143">
        <f>_xlfn.MAXIFS('Land and Water Area'!$B:$B,'Land and Water Area'!$A:$A,Datasheet!C11143)</f>
        <v>68596.639999999999</v>
      </c>
      <c r="H11143">
        <f>_xlfn.MAXIFS('Land and Water Area'!$C:$C,'Land and Water Area'!$A:$A,Datasheet!C11143)</f>
        <v>1302.479</v>
      </c>
    </row>
    <row r="11144" spans="1:8" x14ac:dyDescent="0.2">
      <c r="A11144">
        <v>1</v>
      </c>
      <c r="B11144">
        <v>2013</v>
      </c>
      <c r="C11144" t="s">
        <v>44</v>
      </c>
      <c r="D11144" t="s">
        <v>5</v>
      </c>
      <c r="E11144">
        <f>_xlfn.MAXIFS('CO2'!$D:$D,'CO2'!$A:$A,Table1[[#This Row],[Year]],'CO2'!$B:$B,Table1[[#This Row],[State]],'CO2'!$C:$C,Table1[[#This Row],[Sector]])</f>
        <v>21.32</v>
      </c>
      <c r="F11144">
        <f>AVERAGEIFS(Population!$C:$C,Population!$A:$A,Table1[[#This Row],[Year]],Population!$B:$B,Table1[[#This Row],[State]])</f>
        <v>3853891</v>
      </c>
      <c r="G11144">
        <f>_xlfn.MAXIFS('Land and Water Area'!$B:$B,'Land and Water Area'!$A:$A,Datasheet!C11144)</f>
        <v>68596.639999999999</v>
      </c>
      <c r="H11144">
        <f>_xlfn.MAXIFS('Land and Water Area'!$C:$C,'Land and Water Area'!$A:$A,Datasheet!C11144)</f>
        <v>1302.479</v>
      </c>
    </row>
    <row r="11145" spans="1:8" x14ac:dyDescent="0.2">
      <c r="A11145">
        <v>1</v>
      </c>
      <c r="B11145">
        <v>2013</v>
      </c>
      <c r="C11145" t="s">
        <v>44</v>
      </c>
      <c r="D11145" t="s">
        <v>6</v>
      </c>
      <c r="E11145">
        <f>_xlfn.MAXIFS('CO2'!$D:$D,'CO2'!$A:$A,Table1[[#This Row],[Year]],'CO2'!$B:$B,Table1[[#This Row],[State]],'CO2'!$C:$C,Table1[[#This Row],[Sector]])</f>
        <v>4.0999999999999996</v>
      </c>
      <c r="F11145">
        <f>AVERAGEIFS(Population!$C:$C,Population!$A:$A,Table1[[#This Row],[Year]],Population!$B:$B,Table1[[#This Row],[State]])</f>
        <v>3853891</v>
      </c>
      <c r="G11145">
        <f>_xlfn.MAXIFS('Land and Water Area'!$B:$B,'Land and Water Area'!$A:$A,Datasheet!C11145)</f>
        <v>68596.639999999999</v>
      </c>
      <c r="H11145">
        <f>_xlfn.MAXIFS('Land and Water Area'!$C:$C,'Land and Water Area'!$A:$A,Datasheet!C11145)</f>
        <v>1302.479</v>
      </c>
    </row>
    <row r="11146" spans="1:8" x14ac:dyDescent="0.2">
      <c r="A11146">
        <v>1</v>
      </c>
      <c r="B11146">
        <v>2013</v>
      </c>
      <c r="C11146" t="s">
        <v>44</v>
      </c>
      <c r="D11146" t="s">
        <v>7</v>
      </c>
      <c r="E11146">
        <f>_xlfn.MAXIFS('CO2'!$D:$D,'CO2'!$A:$A,Table1[[#This Row],[Year]],'CO2'!$B:$B,Table1[[#This Row],[State]],'CO2'!$C:$C,Table1[[#This Row],[Sector]])</f>
        <v>30.19</v>
      </c>
      <c r="F11146">
        <f>AVERAGEIFS(Population!$C:$C,Population!$A:$A,Table1[[#This Row],[Year]],Population!$B:$B,Table1[[#This Row],[State]])</f>
        <v>3853891</v>
      </c>
      <c r="G11146">
        <f>_xlfn.MAXIFS('Land and Water Area'!$B:$B,'Land and Water Area'!$A:$A,Datasheet!C11146)</f>
        <v>68596.639999999999</v>
      </c>
      <c r="H11146">
        <f>_xlfn.MAXIFS('Land and Water Area'!$C:$C,'Land and Water Area'!$A:$A,Datasheet!C11146)</f>
        <v>1302.479</v>
      </c>
    </row>
    <row r="11147" spans="1:8" x14ac:dyDescent="0.2">
      <c r="A11147">
        <v>1</v>
      </c>
      <c r="B11147">
        <v>2013</v>
      </c>
      <c r="C11147" t="s">
        <v>45</v>
      </c>
      <c r="D11147" t="s">
        <v>3</v>
      </c>
      <c r="E11147">
        <f>_xlfn.MAXIFS('CO2'!$D:$D,'CO2'!$A:$A,Table1[[#This Row],[Year]],'CO2'!$B:$B,Table1[[#This Row],[State]],'CO2'!$C:$C,Table1[[#This Row],[Sector]])</f>
        <v>1.84</v>
      </c>
      <c r="F11147">
        <f>AVERAGEIFS(Population!$C:$C,Population!$A:$A,Table1[[#This Row],[Year]],Population!$B:$B,Table1[[#This Row],[State]])</f>
        <v>3924110</v>
      </c>
      <c r="G11147">
        <f>_xlfn.MAXIFS('Land and Water Area'!$B:$B,'Land and Water Area'!$A:$A,Datasheet!C11147)</f>
        <v>95996.747000000003</v>
      </c>
      <c r="H11147">
        <f>_xlfn.MAXIFS('Land and Water Area'!$C:$C,'Land and Water Area'!$A:$A,Datasheet!C11147)</f>
        <v>2381.8510000000001</v>
      </c>
    </row>
    <row r="11148" spans="1:8" x14ac:dyDescent="0.2">
      <c r="A11148">
        <v>1</v>
      </c>
      <c r="B11148">
        <v>2013</v>
      </c>
      <c r="C11148" t="s">
        <v>45</v>
      </c>
      <c r="D11148" t="s">
        <v>4</v>
      </c>
      <c r="E11148">
        <f>_xlfn.MAXIFS('CO2'!$D:$D,'CO2'!$A:$A,Table1[[#This Row],[Year]],'CO2'!$B:$B,Table1[[#This Row],[State]],'CO2'!$C:$C,Table1[[#This Row],[Sector]])</f>
        <v>9.07</v>
      </c>
      <c r="F11148">
        <f>AVERAGEIFS(Population!$C:$C,Population!$A:$A,Table1[[#This Row],[Year]],Population!$B:$B,Table1[[#This Row],[State]])</f>
        <v>3924110</v>
      </c>
      <c r="G11148">
        <f>_xlfn.MAXIFS('Land and Water Area'!$B:$B,'Land and Water Area'!$A:$A,Datasheet!C11148)</f>
        <v>95996.747000000003</v>
      </c>
      <c r="H11148">
        <f>_xlfn.MAXIFS('Land and Water Area'!$C:$C,'Land and Water Area'!$A:$A,Datasheet!C11148)</f>
        <v>2381.8510000000001</v>
      </c>
    </row>
    <row r="11149" spans="1:8" x14ac:dyDescent="0.2">
      <c r="A11149">
        <v>1</v>
      </c>
      <c r="B11149">
        <v>2013</v>
      </c>
      <c r="C11149" t="s">
        <v>45</v>
      </c>
      <c r="D11149" t="s">
        <v>5</v>
      </c>
      <c r="E11149">
        <f>_xlfn.MAXIFS('CO2'!$D:$D,'CO2'!$A:$A,Table1[[#This Row],[Year]],'CO2'!$B:$B,Table1[[#This Row],[State]],'CO2'!$C:$C,Table1[[#This Row],[Sector]])</f>
        <v>4.5599999999999996</v>
      </c>
      <c r="F11149">
        <f>AVERAGEIFS(Population!$C:$C,Population!$A:$A,Table1[[#This Row],[Year]],Population!$B:$B,Table1[[#This Row],[State]])</f>
        <v>3924110</v>
      </c>
      <c r="G11149">
        <f>_xlfn.MAXIFS('Land and Water Area'!$B:$B,'Land and Water Area'!$A:$A,Datasheet!C11149)</f>
        <v>95996.747000000003</v>
      </c>
      <c r="H11149">
        <f>_xlfn.MAXIFS('Land and Water Area'!$C:$C,'Land and Water Area'!$A:$A,Datasheet!C11149)</f>
        <v>2381.8510000000001</v>
      </c>
    </row>
    <row r="11150" spans="1:8" x14ac:dyDescent="0.2">
      <c r="A11150">
        <v>1</v>
      </c>
      <c r="B11150">
        <v>2013</v>
      </c>
      <c r="C11150" t="s">
        <v>45</v>
      </c>
      <c r="D11150" t="s">
        <v>6</v>
      </c>
      <c r="E11150">
        <f>_xlfn.MAXIFS('CO2'!$D:$D,'CO2'!$A:$A,Table1[[#This Row],[Year]],'CO2'!$B:$B,Table1[[#This Row],[State]],'CO2'!$C:$C,Table1[[#This Row],[Sector]])</f>
        <v>2.78</v>
      </c>
      <c r="F11150">
        <f>AVERAGEIFS(Population!$C:$C,Population!$A:$A,Table1[[#This Row],[Year]],Population!$B:$B,Table1[[#This Row],[State]])</f>
        <v>3924110</v>
      </c>
      <c r="G11150">
        <f>_xlfn.MAXIFS('Land and Water Area'!$B:$B,'Land and Water Area'!$A:$A,Datasheet!C11150)</f>
        <v>95996.747000000003</v>
      </c>
      <c r="H11150">
        <f>_xlfn.MAXIFS('Land and Water Area'!$C:$C,'Land and Water Area'!$A:$A,Datasheet!C11150)</f>
        <v>2381.8510000000001</v>
      </c>
    </row>
    <row r="11151" spans="1:8" x14ac:dyDescent="0.2">
      <c r="A11151">
        <v>1</v>
      </c>
      <c r="B11151">
        <v>2013</v>
      </c>
      <c r="C11151" t="s">
        <v>45</v>
      </c>
      <c r="D11151" t="s">
        <v>7</v>
      </c>
      <c r="E11151">
        <f>_xlfn.MAXIFS('CO2'!$D:$D,'CO2'!$A:$A,Table1[[#This Row],[Year]],'CO2'!$B:$B,Table1[[#This Row],[State]],'CO2'!$C:$C,Table1[[#This Row],[Sector]])</f>
        <v>20.77</v>
      </c>
      <c r="F11151">
        <f>AVERAGEIFS(Population!$C:$C,Population!$A:$A,Table1[[#This Row],[Year]],Population!$B:$B,Table1[[#This Row],[State]])</f>
        <v>3924110</v>
      </c>
      <c r="G11151">
        <f>_xlfn.MAXIFS('Land and Water Area'!$B:$B,'Land and Water Area'!$A:$A,Datasheet!C11151)</f>
        <v>95996.747000000003</v>
      </c>
      <c r="H11151">
        <f>_xlfn.MAXIFS('Land and Water Area'!$C:$C,'Land and Water Area'!$A:$A,Datasheet!C11151)</f>
        <v>2381.8510000000001</v>
      </c>
    </row>
    <row r="11152" spans="1:8" x14ac:dyDescent="0.2">
      <c r="A11152">
        <v>1</v>
      </c>
      <c r="B11152">
        <v>2013</v>
      </c>
      <c r="C11152" t="s">
        <v>46</v>
      </c>
      <c r="D11152" t="s">
        <v>3</v>
      </c>
      <c r="E11152">
        <f>_xlfn.MAXIFS('CO2'!$D:$D,'CO2'!$A:$A,Table1[[#This Row],[Year]],'CO2'!$B:$B,Table1[[#This Row],[State]],'CO2'!$C:$C,Table1[[#This Row],[Sector]])</f>
        <v>10.49</v>
      </c>
      <c r="F11152">
        <f>AVERAGEIFS(Population!$C:$C,Population!$A:$A,Table1[[#This Row],[Year]],Population!$B:$B,Table1[[#This Row],[State]])</f>
        <v>12779538</v>
      </c>
      <c r="G11152">
        <f>_xlfn.MAXIFS('Land and Water Area'!$B:$B,'Land and Water Area'!$A:$A,Datasheet!C11152)</f>
        <v>44742.224999999999</v>
      </c>
      <c r="H11152">
        <f>_xlfn.MAXIFS('Land and Water Area'!$C:$C,'Land and Water Area'!$A:$A,Datasheet!C11152)</f>
        <v>1311.921</v>
      </c>
    </row>
    <row r="11153" spans="1:8" x14ac:dyDescent="0.2">
      <c r="A11153">
        <v>1</v>
      </c>
      <c r="B11153">
        <v>2013</v>
      </c>
      <c r="C11153" t="s">
        <v>46</v>
      </c>
      <c r="D11153" t="s">
        <v>4</v>
      </c>
      <c r="E11153">
        <f>_xlfn.MAXIFS('CO2'!$D:$D,'CO2'!$A:$A,Table1[[#This Row],[Year]],'CO2'!$B:$B,Table1[[#This Row],[State]],'CO2'!$C:$C,Table1[[#This Row],[Sector]])</f>
        <v>106.86</v>
      </c>
      <c r="F11153">
        <f>AVERAGEIFS(Population!$C:$C,Population!$A:$A,Table1[[#This Row],[Year]],Population!$B:$B,Table1[[#This Row],[State]])</f>
        <v>12779538</v>
      </c>
      <c r="G11153">
        <f>_xlfn.MAXIFS('Land and Water Area'!$B:$B,'Land and Water Area'!$A:$A,Datasheet!C11153)</f>
        <v>44742.224999999999</v>
      </c>
      <c r="H11153">
        <f>_xlfn.MAXIFS('Land and Water Area'!$C:$C,'Land and Water Area'!$A:$A,Datasheet!C11153)</f>
        <v>1311.921</v>
      </c>
    </row>
    <row r="11154" spans="1:8" x14ac:dyDescent="0.2">
      <c r="A11154">
        <v>1</v>
      </c>
      <c r="B11154">
        <v>2013</v>
      </c>
      <c r="C11154" t="s">
        <v>46</v>
      </c>
      <c r="D11154" t="s">
        <v>5</v>
      </c>
      <c r="E11154">
        <f>_xlfn.MAXIFS('CO2'!$D:$D,'CO2'!$A:$A,Table1[[#This Row],[Year]],'CO2'!$B:$B,Table1[[#This Row],[State]],'CO2'!$C:$C,Table1[[#This Row],[Sector]])</f>
        <v>49.16</v>
      </c>
      <c r="F11154">
        <f>AVERAGEIFS(Population!$C:$C,Population!$A:$A,Table1[[#This Row],[Year]],Population!$B:$B,Table1[[#This Row],[State]])</f>
        <v>12779538</v>
      </c>
      <c r="G11154">
        <f>_xlfn.MAXIFS('Land and Water Area'!$B:$B,'Land and Water Area'!$A:$A,Datasheet!C11154)</f>
        <v>44742.224999999999</v>
      </c>
      <c r="H11154">
        <f>_xlfn.MAXIFS('Land and Water Area'!$C:$C,'Land and Water Area'!$A:$A,Datasheet!C11154)</f>
        <v>1311.921</v>
      </c>
    </row>
    <row r="11155" spans="1:8" x14ac:dyDescent="0.2">
      <c r="A11155">
        <v>1</v>
      </c>
      <c r="B11155">
        <v>2013</v>
      </c>
      <c r="C11155" t="s">
        <v>46</v>
      </c>
      <c r="D11155" t="s">
        <v>6</v>
      </c>
      <c r="E11155">
        <f>_xlfn.MAXIFS('CO2'!$D:$D,'CO2'!$A:$A,Table1[[#This Row],[Year]],'CO2'!$B:$B,Table1[[#This Row],[State]],'CO2'!$C:$C,Table1[[#This Row],[Sector]])</f>
        <v>20.05</v>
      </c>
      <c r="F11155">
        <f>AVERAGEIFS(Population!$C:$C,Population!$A:$A,Table1[[#This Row],[Year]],Population!$B:$B,Table1[[#This Row],[State]])</f>
        <v>12779538</v>
      </c>
      <c r="G11155">
        <f>_xlfn.MAXIFS('Land and Water Area'!$B:$B,'Land and Water Area'!$A:$A,Datasheet!C11155)</f>
        <v>44742.224999999999</v>
      </c>
      <c r="H11155">
        <f>_xlfn.MAXIFS('Land and Water Area'!$C:$C,'Land and Water Area'!$A:$A,Datasheet!C11155)</f>
        <v>1311.921</v>
      </c>
    </row>
    <row r="11156" spans="1:8" x14ac:dyDescent="0.2">
      <c r="A11156">
        <v>1</v>
      </c>
      <c r="B11156">
        <v>2013</v>
      </c>
      <c r="C11156" t="s">
        <v>46</v>
      </c>
      <c r="D11156" t="s">
        <v>7</v>
      </c>
      <c r="E11156">
        <f>_xlfn.MAXIFS('CO2'!$D:$D,'CO2'!$A:$A,Table1[[#This Row],[Year]],'CO2'!$B:$B,Table1[[#This Row],[State]],'CO2'!$C:$C,Table1[[#This Row],[Sector]])</f>
        <v>62.96</v>
      </c>
      <c r="F11156">
        <f>AVERAGEIFS(Population!$C:$C,Population!$A:$A,Table1[[#This Row],[Year]],Population!$B:$B,Table1[[#This Row],[State]])</f>
        <v>12779538</v>
      </c>
      <c r="G11156">
        <f>_xlfn.MAXIFS('Land and Water Area'!$B:$B,'Land and Water Area'!$A:$A,Datasheet!C11156)</f>
        <v>44742.224999999999</v>
      </c>
      <c r="H11156">
        <f>_xlfn.MAXIFS('Land and Water Area'!$C:$C,'Land and Water Area'!$A:$A,Datasheet!C11156)</f>
        <v>1311.921</v>
      </c>
    </row>
    <row r="11157" spans="1:8" x14ac:dyDescent="0.2">
      <c r="A11157">
        <v>1</v>
      </c>
      <c r="B11157">
        <v>2013</v>
      </c>
      <c r="C11157" t="s">
        <v>47</v>
      </c>
      <c r="D11157" t="s">
        <v>3</v>
      </c>
      <c r="E11157">
        <f>_xlfn.MAXIFS('CO2'!$D:$D,'CO2'!$A:$A,Table1[[#This Row],[Year]],'CO2'!$B:$B,Table1[[#This Row],[State]],'CO2'!$C:$C,Table1[[#This Row],[Sector]])</f>
        <v>0.91</v>
      </c>
      <c r="F11157">
        <f>AVERAGEIFS(Population!$C:$C,Population!$A:$A,Table1[[#This Row],[Year]],Population!$B:$B,Table1[[#This Row],[State]])</f>
        <v>1055560</v>
      </c>
      <c r="G11157">
        <f>_xlfn.MAXIFS('Land and Water Area'!$B:$B,'Land and Water Area'!$A:$A,Datasheet!C11157)</f>
        <v>1033.8920000000001</v>
      </c>
      <c r="H11157">
        <f>_xlfn.MAXIFS('Land and Water Area'!$C:$C,'Land and Water Area'!$A:$A,Datasheet!C11157)</f>
        <v>511.07900000000001</v>
      </c>
    </row>
    <row r="11158" spans="1:8" x14ac:dyDescent="0.2">
      <c r="A11158">
        <v>1</v>
      </c>
      <c r="B11158">
        <v>2013</v>
      </c>
      <c r="C11158" t="s">
        <v>47</v>
      </c>
      <c r="D11158" t="s">
        <v>4</v>
      </c>
      <c r="E11158">
        <f>_xlfn.MAXIFS('CO2'!$D:$D,'CO2'!$A:$A,Table1[[#This Row],[Year]],'CO2'!$B:$B,Table1[[#This Row],[State]],'CO2'!$C:$C,Table1[[#This Row],[Sector]])</f>
        <v>2.56</v>
      </c>
      <c r="F11158">
        <f>AVERAGEIFS(Population!$C:$C,Population!$A:$A,Table1[[#This Row],[Year]],Population!$B:$B,Table1[[#This Row],[State]])</f>
        <v>1055560</v>
      </c>
      <c r="G11158">
        <f>_xlfn.MAXIFS('Land and Water Area'!$B:$B,'Land and Water Area'!$A:$A,Datasheet!C11158)</f>
        <v>1033.8920000000001</v>
      </c>
      <c r="H11158">
        <f>_xlfn.MAXIFS('Land and Water Area'!$C:$C,'Land and Water Area'!$A:$A,Datasheet!C11158)</f>
        <v>511.07900000000001</v>
      </c>
    </row>
    <row r="11159" spans="1:8" x14ac:dyDescent="0.2">
      <c r="A11159">
        <v>1</v>
      </c>
      <c r="B11159">
        <v>2013</v>
      </c>
      <c r="C11159" t="s">
        <v>47</v>
      </c>
      <c r="D11159" t="s">
        <v>5</v>
      </c>
      <c r="E11159">
        <f>_xlfn.MAXIFS('CO2'!$D:$D,'CO2'!$A:$A,Table1[[#This Row],[Year]],'CO2'!$B:$B,Table1[[#This Row],[State]],'CO2'!$C:$C,Table1[[#This Row],[Sector]])</f>
        <v>0.55000000000000004</v>
      </c>
      <c r="F11159">
        <f>AVERAGEIFS(Population!$C:$C,Population!$A:$A,Table1[[#This Row],[Year]],Population!$B:$B,Table1[[#This Row],[State]])</f>
        <v>1055560</v>
      </c>
      <c r="G11159">
        <f>_xlfn.MAXIFS('Land and Water Area'!$B:$B,'Land and Water Area'!$A:$A,Datasheet!C11159)</f>
        <v>1033.8920000000001</v>
      </c>
      <c r="H11159">
        <f>_xlfn.MAXIFS('Land and Water Area'!$C:$C,'Land and Water Area'!$A:$A,Datasheet!C11159)</f>
        <v>511.07900000000001</v>
      </c>
    </row>
    <row r="11160" spans="1:8" x14ac:dyDescent="0.2">
      <c r="A11160">
        <v>1</v>
      </c>
      <c r="B11160">
        <v>2013</v>
      </c>
      <c r="C11160" t="s">
        <v>47</v>
      </c>
      <c r="D11160" t="s">
        <v>6</v>
      </c>
      <c r="E11160">
        <f>_xlfn.MAXIFS('CO2'!$D:$D,'CO2'!$A:$A,Table1[[#This Row],[Year]],'CO2'!$B:$B,Table1[[#This Row],[State]],'CO2'!$C:$C,Table1[[#This Row],[Sector]])</f>
        <v>2.25</v>
      </c>
      <c r="F11160">
        <f>AVERAGEIFS(Population!$C:$C,Population!$A:$A,Table1[[#This Row],[Year]],Population!$B:$B,Table1[[#This Row],[State]])</f>
        <v>1055560</v>
      </c>
      <c r="G11160">
        <f>_xlfn.MAXIFS('Land and Water Area'!$B:$B,'Land and Water Area'!$A:$A,Datasheet!C11160)</f>
        <v>1033.8920000000001</v>
      </c>
      <c r="H11160">
        <f>_xlfn.MAXIFS('Land and Water Area'!$C:$C,'Land and Water Area'!$A:$A,Datasheet!C11160)</f>
        <v>511.07900000000001</v>
      </c>
    </row>
    <row r="11161" spans="1:8" x14ac:dyDescent="0.2">
      <c r="A11161">
        <v>1</v>
      </c>
      <c r="B11161">
        <v>2013</v>
      </c>
      <c r="C11161" t="s">
        <v>47</v>
      </c>
      <c r="D11161" t="s">
        <v>7</v>
      </c>
      <c r="E11161">
        <f>_xlfn.MAXIFS('CO2'!$D:$D,'CO2'!$A:$A,Table1[[#This Row],[Year]],'CO2'!$B:$B,Table1[[#This Row],[State]],'CO2'!$C:$C,Table1[[#This Row],[Sector]])</f>
        <v>3.8</v>
      </c>
      <c r="F11161">
        <f>AVERAGEIFS(Population!$C:$C,Population!$A:$A,Table1[[#This Row],[Year]],Population!$B:$B,Table1[[#This Row],[State]])</f>
        <v>1055560</v>
      </c>
      <c r="G11161">
        <f>_xlfn.MAXIFS('Land and Water Area'!$B:$B,'Land and Water Area'!$A:$A,Datasheet!C11161)</f>
        <v>1033.8920000000001</v>
      </c>
      <c r="H11161">
        <f>_xlfn.MAXIFS('Land and Water Area'!$C:$C,'Land and Water Area'!$A:$A,Datasheet!C11161)</f>
        <v>511.07900000000001</v>
      </c>
    </row>
    <row r="11162" spans="1:8" x14ac:dyDescent="0.2">
      <c r="A11162">
        <v>1</v>
      </c>
      <c r="B11162">
        <v>2013</v>
      </c>
      <c r="C11162" t="s">
        <v>48</v>
      </c>
      <c r="D11162" t="s">
        <v>3</v>
      </c>
      <c r="E11162">
        <f>_xlfn.MAXIFS('CO2'!$D:$D,'CO2'!$A:$A,Table1[[#This Row],[Year]],'CO2'!$B:$B,Table1[[#This Row],[State]],'CO2'!$C:$C,Table1[[#This Row],[Sector]])</f>
        <v>1.67</v>
      </c>
      <c r="F11162">
        <f>AVERAGEIFS(Population!$C:$C,Population!$A:$A,Table1[[#This Row],[Year]],Population!$B:$B,Table1[[#This Row],[State]])</f>
        <v>4766469</v>
      </c>
      <c r="G11162">
        <f>_xlfn.MAXIFS('Land and Water Area'!$B:$B,'Land and Water Area'!$A:$A,Datasheet!C11162)</f>
        <v>30064.23</v>
      </c>
      <c r="H11162">
        <f>_xlfn.MAXIFS('Land and Water Area'!$C:$C,'Land and Water Area'!$A:$A,Datasheet!C11162)</f>
        <v>1959.2529999999999</v>
      </c>
    </row>
    <row r="11163" spans="1:8" x14ac:dyDescent="0.2">
      <c r="A11163">
        <v>1</v>
      </c>
      <c r="B11163">
        <v>2013</v>
      </c>
      <c r="C11163" t="s">
        <v>48</v>
      </c>
      <c r="D11163" t="s">
        <v>4</v>
      </c>
      <c r="E11163">
        <f>_xlfn.MAXIFS('CO2'!$D:$D,'CO2'!$A:$A,Table1[[#This Row],[Year]],'CO2'!$B:$B,Table1[[#This Row],[State]],'CO2'!$C:$C,Table1[[#This Row],[Sector]])</f>
        <v>28.46</v>
      </c>
      <c r="F11163">
        <f>AVERAGEIFS(Population!$C:$C,Population!$A:$A,Table1[[#This Row],[Year]],Population!$B:$B,Table1[[#This Row],[State]])</f>
        <v>4766469</v>
      </c>
      <c r="G11163">
        <f>_xlfn.MAXIFS('Land and Water Area'!$B:$B,'Land and Water Area'!$A:$A,Datasheet!C11163)</f>
        <v>30064.23</v>
      </c>
      <c r="H11163">
        <f>_xlfn.MAXIFS('Land and Water Area'!$C:$C,'Land and Water Area'!$A:$A,Datasheet!C11163)</f>
        <v>1959.2529999999999</v>
      </c>
    </row>
    <row r="11164" spans="1:8" x14ac:dyDescent="0.2">
      <c r="A11164">
        <v>1</v>
      </c>
      <c r="B11164">
        <v>2013</v>
      </c>
      <c r="C11164" t="s">
        <v>48</v>
      </c>
      <c r="D11164" t="s">
        <v>5</v>
      </c>
      <c r="E11164">
        <f>_xlfn.MAXIFS('CO2'!$D:$D,'CO2'!$A:$A,Table1[[#This Row],[Year]],'CO2'!$B:$B,Table1[[#This Row],[State]],'CO2'!$C:$C,Table1[[#This Row],[Sector]])</f>
        <v>7.39</v>
      </c>
      <c r="F11164">
        <f>AVERAGEIFS(Population!$C:$C,Population!$A:$A,Table1[[#This Row],[Year]],Population!$B:$B,Table1[[#This Row],[State]])</f>
        <v>4766469</v>
      </c>
      <c r="G11164">
        <f>_xlfn.MAXIFS('Land and Water Area'!$B:$B,'Land and Water Area'!$A:$A,Datasheet!C11164)</f>
        <v>30064.23</v>
      </c>
      <c r="H11164">
        <f>_xlfn.MAXIFS('Land and Water Area'!$C:$C,'Land and Water Area'!$A:$A,Datasheet!C11164)</f>
        <v>1959.2529999999999</v>
      </c>
    </row>
    <row r="11165" spans="1:8" x14ac:dyDescent="0.2">
      <c r="A11165">
        <v>1</v>
      </c>
      <c r="B11165">
        <v>2013</v>
      </c>
      <c r="C11165" t="s">
        <v>48</v>
      </c>
      <c r="D11165" t="s">
        <v>6</v>
      </c>
      <c r="E11165">
        <f>_xlfn.MAXIFS('CO2'!$D:$D,'CO2'!$A:$A,Table1[[#This Row],[Year]],'CO2'!$B:$B,Table1[[#This Row],[State]],'CO2'!$C:$C,Table1[[#This Row],[Sector]])</f>
        <v>1.85</v>
      </c>
      <c r="F11165">
        <f>AVERAGEIFS(Population!$C:$C,Population!$A:$A,Table1[[#This Row],[Year]],Population!$B:$B,Table1[[#This Row],[State]])</f>
        <v>4766469</v>
      </c>
      <c r="G11165">
        <f>_xlfn.MAXIFS('Land and Water Area'!$B:$B,'Land and Water Area'!$A:$A,Datasheet!C11165)</f>
        <v>30064.23</v>
      </c>
      <c r="H11165">
        <f>_xlfn.MAXIFS('Land and Water Area'!$C:$C,'Land and Water Area'!$A:$A,Datasheet!C11165)</f>
        <v>1959.2529999999999</v>
      </c>
    </row>
    <row r="11166" spans="1:8" x14ac:dyDescent="0.2">
      <c r="A11166">
        <v>1</v>
      </c>
      <c r="B11166">
        <v>2013</v>
      </c>
      <c r="C11166" t="s">
        <v>48</v>
      </c>
      <c r="D11166" t="s">
        <v>7</v>
      </c>
      <c r="E11166">
        <f>_xlfn.MAXIFS('CO2'!$D:$D,'CO2'!$A:$A,Table1[[#This Row],[Year]],'CO2'!$B:$B,Table1[[#This Row],[State]],'CO2'!$C:$C,Table1[[#This Row],[Sector]])</f>
        <v>30.87</v>
      </c>
      <c r="F11166">
        <f>AVERAGEIFS(Population!$C:$C,Population!$A:$A,Table1[[#This Row],[Year]],Population!$B:$B,Table1[[#This Row],[State]])</f>
        <v>4766469</v>
      </c>
      <c r="G11166">
        <f>_xlfn.MAXIFS('Land and Water Area'!$B:$B,'Land and Water Area'!$A:$A,Datasheet!C11166)</f>
        <v>30064.23</v>
      </c>
      <c r="H11166">
        <f>_xlfn.MAXIFS('Land and Water Area'!$C:$C,'Land and Water Area'!$A:$A,Datasheet!C11166)</f>
        <v>1959.2529999999999</v>
      </c>
    </row>
    <row r="11167" spans="1:8" x14ac:dyDescent="0.2">
      <c r="A11167">
        <v>1</v>
      </c>
      <c r="B11167">
        <v>2013</v>
      </c>
      <c r="C11167" t="s">
        <v>49</v>
      </c>
      <c r="D11167" t="s">
        <v>3</v>
      </c>
      <c r="E11167">
        <f>_xlfn.MAXIFS('CO2'!$D:$D,'CO2'!$A:$A,Table1[[#This Row],[Year]],'CO2'!$B:$B,Table1[[#This Row],[State]],'CO2'!$C:$C,Table1[[#This Row],[Sector]])</f>
        <v>0.79</v>
      </c>
      <c r="F11167">
        <f>AVERAGEIFS(Population!$C:$C,Population!$A:$A,Table1[[#This Row],[Year]],Population!$B:$B,Table1[[#This Row],[State]])</f>
        <v>842751</v>
      </c>
      <c r="G11167">
        <f>_xlfn.MAXIFS('Land and Water Area'!$B:$B,'Land and Water Area'!$A:$A,Datasheet!C11167)</f>
        <v>75807.888000000006</v>
      </c>
      <c r="H11167">
        <f>_xlfn.MAXIFS('Land and Water Area'!$C:$C,'Land and Water Area'!$A:$A,Datasheet!C11167)</f>
        <v>1308.001</v>
      </c>
    </row>
    <row r="11168" spans="1:8" x14ac:dyDescent="0.2">
      <c r="A11168">
        <v>1</v>
      </c>
      <c r="B11168">
        <v>2013</v>
      </c>
      <c r="C11168" t="s">
        <v>49</v>
      </c>
      <c r="D11168" t="s">
        <v>4</v>
      </c>
      <c r="E11168">
        <f>_xlfn.MAXIFS('CO2'!$D:$D,'CO2'!$A:$A,Table1[[#This Row],[Year]],'CO2'!$B:$B,Table1[[#This Row],[State]],'CO2'!$C:$C,Table1[[#This Row],[Sector]])</f>
        <v>3.18</v>
      </c>
      <c r="F11168">
        <f>AVERAGEIFS(Population!$C:$C,Population!$A:$A,Table1[[#This Row],[Year]],Population!$B:$B,Table1[[#This Row],[State]])</f>
        <v>842751</v>
      </c>
      <c r="G11168">
        <f>_xlfn.MAXIFS('Land and Water Area'!$B:$B,'Land and Water Area'!$A:$A,Datasheet!C11168)</f>
        <v>75807.888000000006</v>
      </c>
      <c r="H11168">
        <f>_xlfn.MAXIFS('Land and Water Area'!$C:$C,'Land and Water Area'!$A:$A,Datasheet!C11168)</f>
        <v>1308.001</v>
      </c>
    </row>
    <row r="11169" spans="1:8" x14ac:dyDescent="0.2">
      <c r="A11169">
        <v>1</v>
      </c>
      <c r="B11169">
        <v>2013</v>
      </c>
      <c r="C11169" t="s">
        <v>49</v>
      </c>
      <c r="D11169" t="s">
        <v>5</v>
      </c>
      <c r="E11169">
        <f>_xlfn.MAXIFS('CO2'!$D:$D,'CO2'!$A:$A,Table1[[#This Row],[Year]],'CO2'!$B:$B,Table1[[#This Row],[State]],'CO2'!$C:$C,Table1[[#This Row],[Sector]])</f>
        <v>3.79</v>
      </c>
      <c r="F11169">
        <f>AVERAGEIFS(Population!$C:$C,Population!$A:$A,Table1[[#This Row],[Year]],Population!$B:$B,Table1[[#This Row],[State]])</f>
        <v>842751</v>
      </c>
      <c r="G11169">
        <f>_xlfn.MAXIFS('Land and Water Area'!$B:$B,'Land and Water Area'!$A:$A,Datasheet!C11169)</f>
        <v>75807.888000000006</v>
      </c>
      <c r="H11169">
        <f>_xlfn.MAXIFS('Land and Water Area'!$C:$C,'Land and Water Area'!$A:$A,Datasheet!C11169)</f>
        <v>1308.001</v>
      </c>
    </row>
    <row r="11170" spans="1:8" x14ac:dyDescent="0.2">
      <c r="A11170">
        <v>1</v>
      </c>
      <c r="B11170">
        <v>2013</v>
      </c>
      <c r="C11170" t="s">
        <v>49</v>
      </c>
      <c r="D11170" t="s">
        <v>6</v>
      </c>
      <c r="E11170">
        <f>_xlfn.MAXIFS('CO2'!$D:$D,'CO2'!$A:$A,Table1[[#This Row],[Year]],'CO2'!$B:$B,Table1[[#This Row],[State]],'CO2'!$C:$C,Table1[[#This Row],[Sector]])</f>
        <v>1.0900000000000001</v>
      </c>
      <c r="F11170">
        <f>AVERAGEIFS(Population!$C:$C,Population!$A:$A,Table1[[#This Row],[Year]],Population!$B:$B,Table1[[#This Row],[State]])</f>
        <v>842751</v>
      </c>
      <c r="G11170">
        <f>_xlfn.MAXIFS('Land and Water Area'!$B:$B,'Land and Water Area'!$A:$A,Datasheet!C11170)</f>
        <v>75807.888000000006</v>
      </c>
      <c r="H11170">
        <f>_xlfn.MAXIFS('Land and Water Area'!$C:$C,'Land and Water Area'!$A:$A,Datasheet!C11170)</f>
        <v>1308.001</v>
      </c>
    </row>
    <row r="11171" spans="1:8" x14ac:dyDescent="0.2">
      <c r="A11171">
        <v>1</v>
      </c>
      <c r="B11171">
        <v>2013</v>
      </c>
      <c r="C11171" t="s">
        <v>49</v>
      </c>
      <c r="D11171" t="s">
        <v>7</v>
      </c>
      <c r="E11171">
        <f>_xlfn.MAXIFS('CO2'!$D:$D,'CO2'!$A:$A,Table1[[#This Row],[Year]],'CO2'!$B:$B,Table1[[#This Row],[State]],'CO2'!$C:$C,Table1[[#This Row],[Sector]])</f>
        <v>6.5</v>
      </c>
      <c r="F11171">
        <f>AVERAGEIFS(Population!$C:$C,Population!$A:$A,Table1[[#This Row],[Year]],Population!$B:$B,Table1[[#This Row],[State]])</f>
        <v>842751</v>
      </c>
      <c r="G11171">
        <f>_xlfn.MAXIFS('Land and Water Area'!$B:$B,'Land and Water Area'!$A:$A,Datasheet!C11171)</f>
        <v>75807.888000000006</v>
      </c>
      <c r="H11171">
        <f>_xlfn.MAXIFS('Land and Water Area'!$C:$C,'Land and Water Area'!$A:$A,Datasheet!C11171)</f>
        <v>1308.001</v>
      </c>
    </row>
    <row r="11172" spans="1:8" x14ac:dyDescent="0.2">
      <c r="A11172">
        <v>1</v>
      </c>
      <c r="B11172">
        <v>2013</v>
      </c>
      <c r="C11172" t="s">
        <v>50</v>
      </c>
      <c r="D11172" t="s">
        <v>3</v>
      </c>
      <c r="E11172">
        <f>_xlfn.MAXIFS('CO2'!$D:$D,'CO2'!$A:$A,Table1[[#This Row],[Year]],'CO2'!$B:$B,Table1[[#This Row],[State]],'CO2'!$C:$C,Table1[[#This Row],[Sector]])</f>
        <v>3.49</v>
      </c>
      <c r="F11172">
        <f>AVERAGEIFS(Population!$C:$C,Population!$A:$A,Table1[[#This Row],[Year]],Population!$B:$B,Table1[[#This Row],[State]])</f>
        <v>6496943</v>
      </c>
      <c r="G11172">
        <f>_xlfn.MAXIFS('Land and Water Area'!$B:$B,'Land and Water Area'!$A:$A,Datasheet!C11172)</f>
        <v>41232.743999999999</v>
      </c>
      <c r="H11172">
        <f>_xlfn.MAXIFS('Land and Water Area'!$C:$C,'Land and Water Area'!$A:$A,Datasheet!C11172)</f>
        <v>896.62800000000004</v>
      </c>
    </row>
    <row r="11173" spans="1:8" x14ac:dyDescent="0.2">
      <c r="A11173">
        <v>1</v>
      </c>
      <c r="B11173">
        <v>2013</v>
      </c>
      <c r="C11173" t="s">
        <v>50</v>
      </c>
      <c r="D11173" t="s">
        <v>4</v>
      </c>
      <c r="E11173">
        <f>_xlfn.MAXIFS('CO2'!$D:$D,'CO2'!$A:$A,Table1[[#This Row],[Year]],'CO2'!$B:$B,Table1[[#This Row],[State]],'CO2'!$C:$C,Table1[[#This Row],[Sector]])</f>
        <v>33.950000000000003</v>
      </c>
      <c r="F11173">
        <f>AVERAGEIFS(Population!$C:$C,Population!$A:$A,Table1[[#This Row],[Year]],Population!$B:$B,Table1[[#This Row],[State]])</f>
        <v>6496943</v>
      </c>
      <c r="G11173">
        <f>_xlfn.MAXIFS('Land and Water Area'!$B:$B,'Land and Water Area'!$A:$A,Datasheet!C11173)</f>
        <v>41232.743999999999</v>
      </c>
      <c r="H11173">
        <f>_xlfn.MAXIFS('Land and Water Area'!$C:$C,'Land and Water Area'!$A:$A,Datasheet!C11173)</f>
        <v>896.62800000000004</v>
      </c>
    </row>
    <row r="11174" spans="1:8" x14ac:dyDescent="0.2">
      <c r="A11174">
        <v>1</v>
      </c>
      <c r="B11174">
        <v>2013</v>
      </c>
      <c r="C11174" t="s">
        <v>50</v>
      </c>
      <c r="D11174" t="s">
        <v>5</v>
      </c>
      <c r="E11174">
        <f>_xlfn.MAXIFS('CO2'!$D:$D,'CO2'!$A:$A,Table1[[#This Row],[Year]],'CO2'!$B:$B,Table1[[#This Row],[State]],'CO2'!$C:$C,Table1[[#This Row],[Sector]])</f>
        <v>14.83</v>
      </c>
      <c r="F11174">
        <f>AVERAGEIFS(Population!$C:$C,Population!$A:$A,Table1[[#This Row],[Year]],Population!$B:$B,Table1[[#This Row],[State]])</f>
        <v>6496943</v>
      </c>
      <c r="G11174">
        <f>_xlfn.MAXIFS('Land and Water Area'!$B:$B,'Land and Water Area'!$A:$A,Datasheet!C11174)</f>
        <v>41232.743999999999</v>
      </c>
      <c r="H11174">
        <f>_xlfn.MAXIFS('Land and Water Area'!$C:$C,'Land and Water Area'!$A:$A,Datasheet!C11174)</f>
        <v>896.62800000000004</v>
      </c>
    </row>
    <row r="11175" spans="1:8" x14ac:dyDescent="0.2">
      <c r="A11175">
        <v>1</v>
      </c>
      <c r="B11175">
        <v>2013</v>
      </c>
      <c r="C11175" t="s">
        <v>50</v>
      </c>
      <c r="D11175" t="s">
        <v>6</v>
      </c>
      <c r="E11175">
        <f>_xlfn.MAXIFS('CO2'!$D:$D,'CO2'!$A:$A,Table1[[#This Row],[Year]],'CO2'!$B:$B,Table1[[#This Row],[State]],'CO2'!$C:$C,Table1[[#This Row],[Sector]])</f>
        <v>4.21</v>
      </c>
      <c r="F11175">
        <f>AVERAGEIFS(Population!$C:$C,Population!$A:$A,Table1[[#This Row],[Year]],Population!$B:$B,Table1[[#This Row],[State]])</f>
        <v>6496943</v>
      </c>
      <c r="G11175">
        <f>_xlfn.MAXIFS('Land and Water Area'!$B:$B,'Land and Water Area'!$A:$A,Datasheet!C11175)</f>
        <v>41232.743999999999</v>
      </c>
      <c r="H11175">
        <f>_xlfn.MAXIFS('Land and Water Area'!$C:$C,'Land and Water Area'!$A:$A,Datasheet!C11175)</f>
        <v>896.62800000000004</v>
      </c>
    </row>
    <row r="11176" spans="1:8" x14ac:dyDescent="0.2">
      <c r="A11176">
        <v>1</v>
      </c>
      <c r="B11176">
        <v>2013</v>
      </c>
      <c r="C11176" t="s">
        <v>50</v>
      </c>
      <c r="D11176" t="s">
        <v>7</v>
      </c>
      <c r="E11176">
        <f>_xlfn.MAXIFS('CO2'!$D:$D,'CO2'!$A:$A,Table1[[#This Row],[Year]],'CO2'!$B:$B,Table1[[#This Row],[State]],'CO2'!$C:$C,Table1[[#This Row],[Sector]])</f>
        <v>40.79</v>
      </c>
      <c r="F11176">
        <f>AVERAGEIFS(Population!$C:$C,Population!$A:$A,Table1[[#This Row],[Year]],Population!$B:$B,Table1[[#This Row],[State]])</f>
        <v>6496943</v>
      </c>
      <c r="G11176">
        <f>_xlfn.MAXIFS('Land and Water Area'!$B:$B,'Land and Water Area'!$A:$A,Datasheet!C11176)</f>
        <v>41232.743999999999</v>
      </c>
      <c r="H11176">
        <f>_xlfn.MAXIFS('Land and Water Area'!$C:$C,'Land and Water Area'!$A:$A,Datasheet!C11176)</f>
        <v>896.62800000000004</v>
      </c>
    </row>
    <row r="11177" spans="1:8" x14ac:dyDescent="0.2">
      <c r="A11177">
        <v>1</v>
      </c>
      <c r="B11177">
        <v>2013</v>
      </c>
      <c r="C11177" t="s">
        <v>51</v>
      </c>
      <c r="D11177" t="s">
        <v>3</v>
      </c>
      <c r="E11177">
        <f>_xlfn.MAXIFS('CO2'!$D:$D,'CO2'!$A:$A,Table1[[#This Row],[Year]],'CO2'!$B:$B,Table1[[#This Row],[State]],'CO2'!$C:$C,Table1[[#This Row],[Sector]])</f>
        <v>11.53</v>
      </c>
      <c r="F11177">
        <f>AVERAGEIFS(Population!$C:$C,Population!$A:$A,Table1[[#This Row],[Year]],Population!$B:$B,Table1[[#This Row],[State]])</f>
        <v>26479646</v>
      </c>
      <c r="G11177">
        <f>_xlfn.MAXIFS('Land and Water Area'!$B:$B,'Land and Water Area'!$A:$A,Datasheet!C11177)</f>
        <v>261270.027</v>
      </c>
      <c r="H11177">
        <f>_xlfn.MAXIFS('Land and Water Area'!$C:$C,'Land and Water Area'!$A:$A,Datasheet!C11177)</f>
        <v>7329.0280000000002</v>
      </c>
    </row>
    <row r="11178" spans="1:8" x14ac:dyDescent="0.2">
      <c r="A11178">
        <v>1</v>
      </c>
      <c r="B11178">
        <v>2013</v>
      </c>
      <c r="C11178" t="s">
        <v>51</v>
      </c>
      <c r="D11178" t="s">
        <v>4</v>
      </c>
      <c r="E11178">
        <f>_xlfn.MAXIFS('CO2'!$D:$D,'CO2'!$A:$A,Table1[[#This Row],[Year]],'CO2'!$B:$B,Table1[[#This Row],[State]],'CO2'!$C:$C,Table1[[#This Row],[Sector]])</f>
        <v>227.85</v>
      </c>
      <c r="F11178">
        <f>AVERAGEIFS(Population!$C:$C,Population!$A:$A,Table1[[#This Row],[Year]],Population!$B:$B,Table1[[#This Row],[State]])</f>
        <v>26479646</v>
      </c>
      <c r="G11178">
        <f>_xlfn.MAXIFS('Land and Water Area'!$B:$B,'Land and Water Area'!$A:$A,Datasheet!C11178)</f>
        <v>261270.027</v>
      </c>
      <c r="H11178">
        <f>_xlfn.MAXIFS('Land and Water Area'!$C:$C,'Land and Water Area'!$A:$A,Datasheet!C11178)</f>
        <v>7329.0280000000002</v>
      </c>
    </row>
    <row r="11179" spans="1:8" x14ac:dyDescent="0.2">
      <c r="A11179">
        <v>1</v>
      </c>
      <c r="B11179">
        <v>2013</v>
      </c>
      <c r="C11179" t="s">
        <v>51</v>
      </c>
      <c r="D11179" t="s">
        <v>5</v>
      </c>
      <c r="E11179">
        <f>_xlfn.MAXIFS('CO2'!$D:$D,'CO2'!$A:$A,Table1[[#This Row],[Year]],'CO2'!$B:$B,Table1[[#This Row],[State]],'CO2'!$C:$C,Table1[[#This Row],[Sector]])</f>
        <v>206.3</v>
      </c>
      <c r="F11179">
        <f>AVERAGEIFS(Population!$C:$C,Population!$A:$A,Table1[[#This Row],[Year]],Population!$B:$B,Table1[[#This Row],[State]])</f>
        <v>26479646</v>
      </c>
      <c r="G11179">
        <f>_xlfn.MAXIFS('Land and Water Area'!$B:$B,'Land and Water Area'!$A:$A,Datasheet!C11179)</f>
        <v>261270.027</v>
      </c>
      <c r="H11179">
        <f>_xlfn.MAXIFS('Land and Water Area'!$C:$C,'Land and Water Area'!$A:$A,Datasheet!C11179)</f>
        <v>7329.0280000000002</v>
      </c>
    </row>
    <row r="11180" spans="1:8" x14ac:dyDescent="0.2">
      <c r="A11180">
        <v>1</v>
      </c>
      <c r="B11180">
        <v>2013</v>
      </c>
      <c r="C11180" t="s">
        <v>51</v>
      </c>
      <c r="D11180" t="s">
        <v>6</v>
      </c>
      <c r="E11180">
        <f>_xlfn.MAXIFS('CO2'!$D:$D,'CO2'!$A:$A,Table1[[#This Row],[Year]],'CO2'!$B:$B,Table1[[#This Row],[State]],'CO2'!$C:$C,Table1[[#This Row],[Sector]])</f>
        <v>12.36</v>
      </c>
      <c r="F11180">
        <f>AVERAGEIFS(Population!$C:$C,Population!$A:$A,Table1[[#This Row],[Year]],Population!$B:$B,Table1[[#This Row],[State]])</f>
        <v>26479646</v>
      </c>
      <c r="G11180">
        <f>_xlfn.MAXIFS('Land and Water Area'!$B:$B,'Land and Water Area'!$A:$A,Datasheet!C11180)</f>
        <v>261270.027</v>
      </c>
      <c r="H11180">
        <f>_xlfn.MAXIFS('Land and Water Area'!$C:$C,'Land and Water Area'!$A:$A,Datasheet!C11180)</f>
        <v>7329.0280000000002</v>
      </c>
    </row>
    <row r="11181" spans="1:8" x14ac:dyDescent="0.2">
      <c r="A11181">
        <v>1</v>
      </c>
      <c r="B11181">
        <v>2013</v>
      </c>
      <c r="C11181" t="s">
        <v>51</v>
      </c>
      <c r="D11181" t="s">
        <v>7</v>
      </c>
      <c r="E11181">
        <f>_xlfn.MAXIFS('CO2'!$D:$D,'CO2'!$A:$A,Table1[[#This Row],[Year]],'CO2'!$B:$B,Table1[[#This Row],[State]],'CO2'!$C:$C,Table1[[#This Row],[Sector]])</f>
        <v>199.8</v>
      </c>
      <c r="F11181">
        <f>AVERAGEIFS(Population!$C:$C,Population!$A:$A,Table1[[#This Row],[Year]],Population!$B:$B,Table1[[#This Row],[State]])</f>
        <v>26479646</v>
      </c>
      <c r="G11181">
        <f>_xlfn.MAXIFS('Land and Water Area'!$B:$B,'Land and Water Area'!$A:$A,Datasheet!C11181)</f>
        <v>261270.027</v>
      </c>
      <c r="H11181">
        <f>_xlfn.MAXIFS('Land and Water Area'!$C:$C,'Land and Water Area'!$A:$A,Datasheet!C11181)</f>
        <v>7329.0280000000002</v>
      </c>
    </row>
    <row r="11182" spans="1:8" x14ac:dyDescent="0.2">
      <c r="A11182">
        <v>1</v>
      </c>
      <c r="B11182">
        <v>2013</v>
      </c>
      <c r="C11182" t="s">
        <v>52</v>
      </c>
      <c r="D11182" t="s">
        <v>3</v>
      </c>
      <c r="E11182">
        <f>_xlfn.MAXIFS('CO2'!$D:$D,'CO2'!$A:$A,Table1[[#This Row],[Year]],'CO2'!$B:$B,Table1[[#This Row],[State]],'CO2'!$C:$C,Table1[[#This Row],[Sector]])</f>
        <v>2.69</v>
      </c>
      <c r="F11182">
        <f>AVERAGEIFS(Population!$C:$C,Population!$A:$A,Table1[[#This Row],[Year]],Population!$B:$B,Table1[[#This Row],[State]])</f>
        <v>2898773</v>
      </c>
      <c r="G11182">
        <f>_xlfn.MAXIFS('Land and Water Area'!$B:$B,'Land and Water Area'!$A:$A,Datasheet!C11182)</f>
        <v>82595.691999999995</v>
      </c>
      <c r="H11182">
        <f>_xlfn.MAXIFS('Land and Water Area'!$C:$C,'Land and Water Area'!$A:$A,Datasheet!C11182)</f>
        <v>2302.4059999999999</v>
      </c>
    </row>
    <row r="11183" spans="1:8" x14ac:dyDescent="0.2">
      <c r="A11183">
        <v>1</v>
      </c>
      <c r="B11183">
        <v>2013</v>
      </c>
      <c r="C11183" t="s">
        <v>52</v>
      </c>
      <c r="D11183" t="s">
        <v>4</v>
      </c>
      <c r="E11183">
        <f>_xlfn.MAXIFS('CO2'!$D:$D,'CO2'!$A:$A,Table1[[#This Row],[Year]],'CO2'!$B:$B,Table1[[#This Row],[State]],'CO2'!$C:$C,Table1[[#This Row],[Sector]])</f>
        <v>35.25</v>
      </c>
      <c r="F11183">
        <f>AVERAGEIFS(Population!$C:$C,Population!$A:$A,Table1[[#This Row],[Year]],Population!$B:$B,Table1[[#This Row],[State]])</f>
        <v>2898773</v>
      </c>
      <c r="G11183">
        <f>_xlfn.MAXIFS('Land and Water Area'!$B:$B,'Land and Water Area'!$A:$A,Datasheet!C11183)</f>
        <v>82595.691999999995</v>
      </c>
      <c r="H11183">
        <f>_xlfn.MAXIFS('Land and Water Area'!$C:$C,'Land and Water Area'!$A:$A,Datasheet!C11183)</f>
        <v>2302.4059999999999</v>
      </c>
    </row>
    <row r="11184" spans="1:8" x14ac:dyDescent="0.2">
      <c r="A11184">
        <v>1</v>
      </c>
      <c r="B11184">
        <v>2013</v>
      </c>
      <c r="C11184" t="s">
        <v>52</v>
      </c>
      <c r="D11184" t="s">
        <v>5</v>
      </c>
      <c r="E11184">
        <f>_xlfn.MAXIFS('CO2'!$D:$D,'CO2'!$A:$A,Table1[[#This Row],[Year]],'CO2'!$B:$B,Table1[[#This Row],[State]],'CO2'!$C:$C,Table1[[#This Row],[Sector]])</f>
        <v>8.1199999999999992</v>
      </c>
      <c r="F11184">
        <f>AVERAGEIFS(Population!$C:$C,Population!$A:$A,Table1[[#This Row],[Year]],Population!$B:$B,Table1[[#This Row],[State]])</f>
        <v>2898773</v>
      </c>
      <c r="G11184">
        <f>_xlfn.MAXIFS('Land and Water Area'!$B:$B,'Land and Water Area'!$A:$A,Datasheet!C11184)</f>
        <v>82595.691999999995</v>
      </c>
      <c r="H11184">
        <f>_xlfn.MAXIFS('Land and Water Area'!$C:$C,'Land and Water Area'!$A:$A,Datasheet!C11184)</f>
        <v>2302.4059999999999</v>
      </c>
    </row>
    <row r="11185" spans="1:8" x14ac:dyDescent="0.2">
      <c r="A11185">
        <v>1</v>
      </c>
      <c r="B11185">
        <v>2013</v>
      </c>
      <c r="C11185" t="s">
        <v>52</v>
      </c>
      <c r="D11185" t="s">
        <v>6</v>
      </c>
      <c r="E11185">
        <f>_xlfn.MAXIFS('CO2'!$D:$D,'CO2'!$A:$A,Table1[[#This Row],[Year]],'CO2'!$B:$B,Table1[[#This Row],[State]],'CO2'!$C:$C,Table1[[#This Row],[Sector]])</f>
        <v>4.0599999999999996</v>
      </c>
      <c r="F11185">
        <f>AVERAGEIFS(Population!$C:$C,Population!$A:$A,Table1[[#This Row],[Year]],Population!$B:$B,Table1[[#This Row],[State]])</f>
        <v>2898773</v>
      </c>
      <c r="G11185">
        <f>_xlfn.MAXIFS('Land and Water Area'!$B:$B,'Land and Water Area'!$A:$A,Datasheet!C11185)</f>
        <v>82595.691999999995</v>
      </c>
      <c r="H11185">
        <f>_xlfn.MAXIFS('Land and Water Area'!$C:$C,'Land and Water Area'!$A:$A,Datasheet!C11185)</f>
        <v>2302.4059999999999</v>
      </c>
    </row>
    <row r="11186" spans="1:8" x14ac:dyDescent="0.2">
      <c r="A11186">
        <v>1</v>
      </c>
      <c r="B11186">
        <v>2013</v>
      </c>
      <c r="C11186" t="s">
        <v>52</v>
      </c>
      <c r="D11186" t="s">
        <v>7</v>
      </c>
      <c r="E11186">
        <f>_xlfn.MAXIFS('CO2'!$D:$D,'CO2'!$A:$A,Table1[[#This Row],[Year]],'CO2'!$B:$B,Table1[[#This Row],[State]],'CO2'!$C:$C,Table1[[#This Row],[Sector]])</f>
        <v>16.350000000000001</v>
      </c>
      <c r="F11186">
        <f>AVERAGEIFS(Population!$C:$C,Population!$A:$A,Table1[[#This Row],[Year]],Population!$B:$B,Table1[[#This Row],[State]])</f>
        <v>2898773</v>
      </c>
      <c r="G11186">
        <f>_xlfn.MAXIFS('Land and Water Area'!$B:$B,'Land and Water Area'!$A:$A,Datasheet!C11186)</f>
        <v>82595.691999999995</v>
      </c>
      <c r="H11186">
        <f>_xlfn.MAXIFS('Land and Water Area'!$C:$C,'Land and Water Area'!$A:$A,Datasheet!C11186)</f>
        <v>2302.4059999999999</v>
      </c>
    </row>
    <row r="11187" spans="1:8" x14ac:dyDescent="0.2">
      <c r="A11187">
        <v>1</v>
      </c>
      <c r="B11187">
        <v>2013</v>
      </c>
      <c r="C11187" t="s">
        <v>53</v>
      </c>
      <c r="D11187" t="s">
        <v>3</v>
      </c>
      <c r="E11187">
        <f>_xlfn.MAXIFS('CO2'!$D:$D,'CO2'!$A:$A,Table1[[#This Row],[Year]],'CO2'!$B:$B,Table1[[#This Row],[State]],'CO2'!$C:$C,Table1[[#This Row],[Sector]])</f>
        <v>0.76</v>
      </c>
      <c r="F11187">
        <f>AVERAGEIFS(Population!$C:$C,Population!$A:$A,Table1[[#This Row],[Year]],Population!$B:$B,Table1[[#This Row],[State]])</f>
        <v>626603</v>
      </c>
      <c r="G11187">
        <f>_xlfn.MAXIFS('Land and Water Area'!$B:$B,'Land and Water Area'!$A:$A,Datasheet!C11187)</f>
        <v>9217.2579999999998</v>
      </c>
      <c r="H11187">
        <f>_xlfn.MAXIFS('Land and Water Area'!$C:$C,'Land and Water Area'!$A:$A,Datasheet!C11187)</f>
        <v>397.935</v>
      </c>
    </row>
    <row r="11188" spans="1:8" x14ac:dyDescent="0.2">
      <c r="A11188">
        <v>1</v>
      </c>
      <c r="B11188">
        <v>2013</v>
      </c>
      <c r="C11188" t="s">
        <v>53</v>
      </c>
      <c r="D11188" t="s">
        <v>4</v>
      </c>
      <c r="E11188">
        <f>_xlfn.MAXIFS('CO2'!$D:$D,'CO2'!$A:$A,Table1[[#This Row],[Year]],'CO2'!$B:$B,Table1[[#This Row],[State]],'CO2'!$C:$C,Table1[[#This Row],[Sector]])</f>
        <v>0.01</v>
      </c>
      <c r="F11188">
        <f>AVERAGEIFS(Population!$C:$C,Population!$A:$A,Table1[[#This Row],[Year]],Population!$B:$B,Table1[[#This Row],[State]])</f>
        <v>626603</v>
      </c>
      <c r="G11188">
        <f>_xlfn.MAXIFS('Land and Water Area'!$B:$B,'Land and Water Area'!$A:$A,Datasheet!C11188)</f>
        <v>9217.2579999999998</v>
      </c>
      <c r="H11188">
        <f>_xlfn.MAXIFS('Land and Water Area'!$C:$C,'Land and Water Area'!$A:$A,Datasheet!C11188)</f>
        <v>397.935</v>
      </c>
    </row>
    <row r="11189" spans="1:8" x14ac:dyDescent="0.2">
      <c r="A11189">
        <v>1</v>
      </c>
      <c r="B11189">
        <v>2013</v>
      </c>
      <c r="C11189" t="s">
        <v>53</v>
      </c>
      <c r="D11189" t="s">
        <v>5</v>
      </c>
      <c r="E11189">
        <f>_xlfn.MAXIFS('CO2'!$D:$D,'CO2'!$A:$A,Table1[[#This Row],[Year]],'CO2'!$B:$B,Table1[[#This Row],[State]],'CO2'!$C:$C,Table1[[#This Row],[Sector]])</f>
        <v>0.4</v>
      </c>
      <c r="F11189">
        <f>AVERAGEIFS(Population!$C:$C,Population!$A:$A,Table1[[#This Row],[Year]],Population!$B:$B,Table1[[#This Row],[State]])</f>
        <v>626603</v>
      </c>
      <c r="G11189">
        <f>_xlfn.MAXIFS('Land and Water Area'!$B:$B,'Land and Water Area'!$A:$A,Datasheet!C11189)</f>
        <v>9217.2579999999998</v>
      </c>
      <c r="H11189">
        <f>_xlfn.MAXIFS('Land and Water Area'!$C:$C,'Land and Water Area'!$A:$A,Datasheet!C11189)</f>
        <v>397.935</v>
      </c>
    </row>
    <row r="11190" spans="1:8" x14ac:dyDescent="0.2">
      <c r="A11190">
        <v>1</v>
      </c>
      <c r="B11190">
        <v>2013</v>
      </c>
      <c r="C11190" t="s">
        <v>53</v>
      </c>
      <c r="D11190" t="s">
        <v>6</v>
      </c>
      <c r="E11190">
        <f>_xlfn.MAXIFS('CO2'!$D:$D,'CO2'!$A:$A,Table1[[#This Row],[Year]],'CO2'!$B:$B,Table1[[#This Row],[State]],'CO2'!$C:$C,Table1[[#This Row],[Sector]])</f>
        <v>1.28</v>
      </c>
      <c r="F11190">
        <f>AVERAGEIFS(Population!$C:$C,Population!$A:$A,Table1[[#This Row],[Year]],Population!$B:$B,Table1[[#This Row],[State]])</f>
        <v>626603</v>
      </c>
      <c r="G11190">
        <f>_xlfn.MAXIFS('Land and Water Area'!$B:$B,'Land and Water Area'!$A:$A,Datasheet!C11190)</f>
        <v>9217.2579999999998</v>
      </c>
      <c r="H11190">
        <f>_xlfn.MAXIFS('Land and Water Area'!$C:$C,'Land and Water Area'!$A:$A,Datasheet!C11190)</f>
        <v>397.935</v>
      </c>
    </row>
    <row r="11191" spans="1:8" x14ac:dyDescent="0.2">
      <c r="A11191">
        <v>1</v>
      </c>
      <c r="B11191">
        <v>2013</v>
      </c>
      <c r="C11191" t="s">
        <v>53</v>
      </c>
      <c r="D11191" t="s">
        <v>7</v>
      </c>
      <c r="E11191">
        <f>_xlfn.MAXIFS('CO2'!$D:$D,'CO2'!$A:$A,Table1[[#This Row],[Year]],'CO2'!$B:$B,Table1[[#This Row],[State]],'CO2'!$C:$C,Table1[[#This Row],[Sector]])</f>
        <v>3.29</v>
      </c>
      <c r="F11191">
        <f>AVERAGEIFS(Population!$C:$C,Population!$A:$A,Table1[[#This Row],[Year]],Population!$B:$B,Table1[[#This Row],[State]])</f>
        <v>626603</v>
      </c>
      <c r="G11191">
        <f>_xlfn.MAXIFS('Land and Water Area'!$B:$B,'Land and Water Area'!$A:$A,Datasheet!C11191)</f>
        <v>9217.2579999999998</v>
      </c>
      <c r="H11191">
        <f>_xlfn.MAXIFS('Land and Water Area'!$C:$C,'Land and Water Area'!$A:$A,Datasheet!C11191)</f>
        <v>397.935</v>
      </c>
    </row>
    <row r="11192" spans="1:8" x14ac:dyDescent="0.2">
      <c r="A11192">
        <v>1</v>
      </c>
      <c r="B11192">
        <v>2013</v>
      </c>
      <c r="C11192" t="s">
        <v>54</v>
      </c>
      <c r="D11192" t="s">
        <v>3</v>
      </c>
      <c r="E11192">
        <f>_xlfn.MAXIFS('CO2'!$D:$D,'CO2'!$A:$A,Table1[[#This Row],[Year]],'CO2'!$B:$B,Table1[[#This Row],[State]],'CO2'!$C:$C,Table1[[#This Row],[Sector]])</f>
        <v>4.9400000000000004</v>
      </c>
      <c r="F11192">
        <f>AVERAGEIFS(Population!$C:$C,Population!$A:$A,Table1[[#This Row],[Year]],Population!$B:$B,Table1[[#This Row],[State]])</f>
        <v>8255861</v>
      </c>
      <c r="G11192">
        <f>_xlfn.MAXIFS('Land and Water Area'!$B:$B,'Land and Water Area'!$A:$A,Datasheet!C11192)</f>
        <v>39482.095000000001</v>
      </c>
      <c r="H11192">
        <f>_xlfn.MAXIFS('Land and Water Area'!$C:$C,'Land and Water Area'!$A:$A,Datasheet!C11192)</f>
        <v>3292.712</v>
      </c>
    </row>
    <row r="11193" spans="1:8" x14ac:dyDescent="0.2">
      <c r="A11193">
        <v>1</v>
      </c>
      <c r="B11193">
        <v>2013</v>
      </c>
      <c r="C11193" t="s">
        <v>54</v>
      </c>
      <c r="D11193" t="s">
        <v>4</v>
      </c>
      <c r="E11193">
        <f>_xlfn.MAXIFS('CO2'!$D:$D,'CO2'!$A:$A,Table1[[#This Row],[Year]],'CO2'!$B:$B,Table1[[#This Row],[State]],'CO2'!$C:$C,Table1[[#This Row],[Sector]])</f>
        <v>31.09</v>
      </c>
      <c r="F11193">
        <f>AVERAGEIFS(Population!$C:$C,Population!$A:$A,Table1[[#This Row],[Year]],Population!$B:$B,Table1[[#This Row],[State]])</f>
        <v>8255861</v>
      </c>
      <c r="G11193">
        <f>_xlfn.MAXIFS('Land and Water Area'!$B:$B,'Land and Water Area'!$A:$A,Datasheet!C11193)</f>
        <v>39482.095000000001</v>
      </c>
      <c r="H11193">
        <f>_xlfn.MAXIFS('Land and Water Area'!$C:$C,'Land and Water Area'!$A:$A,Datasheet!C11193)</f>
        <v>3292.712</v>
      </c>
    </row>
    <row r="11194" spans="1:8" x14ac:dyDescent="0.2">
      <c r="A11194">
        <v>1</v>
      </c>
      <c r="B11194">
        <v>2013</v>
      </c>
      <c r="C11194" t="s">
        <v>54</v>
      </c>
      <c r="D11194" t="s">
        <v>5</v>
      </c>
      <c r="E11194">
        <f>_xlfn.MAXIFS('CO2'!$D:$D,'CO2'!$A:$A,Table1[[#This Row],[Year]],'CO2'!$B:$B,Table1[[#This Row],[State]],'CO2'!$C:$C,Table1[[#This Row],[Sector]])</f>
        <v>12.63</v>
      </c>
      <c r="F11194">
        <f>AVERAGEIFS(Population!$C:$C,Population!$A:$A,Table1[[#This Row],[Year]],Population!$B:$B,Table1[[#This Row],[State]])</f>
        <v>8255861</v>
      </c>
      <c r="G11194">
        <f>_xlfn.MAXIFS('Land and Water Area'!$B:$B,'Land and Water Area'!$A:$A,Datasheet!C11194)</f>
        <v>39482.095000000001</v>
      </c>
      <c r="H11194">
        <f>_xlfn.MAXIFS('Land and Water Area'!$C:$C,'Land and Water Area'!$A:$A,Datasheet!C11194)</f>
        <v>3292.712</v>
      </c>
    </row>
    <row r="11195" spans="1:8" x14ac:dyDescent="0.2">
      <c r="A11195">
        <v>1</v>
      </c>
      <c r="B11195">
        <v>2013</v>
      </c>
      <c r="C11195" t="s">
        <v>54</v>
      </c>
      <c r="D11195" t="s">
        <v>6</v>
      </c>
      <c r="E11195">
        <f>_xlfn.MAXIFS('CO2'!$D:$D,'CO2'!$A:$A,Table1[[#This Row],[Year]],'CO2'!$B:$B,Table1[[#This Row],[State]],'CO2'!$C:$C,Table1[[#This Row],[Sector]])</f>
        <v>6.51</v>
      </c>
      <c r="F11195">
        <f>AVERAGEIFS(Population!$C:$C,Population!$A:$A,Table1[[#This Row],[Year]],Population!$B:$B,Table1[[#This Row],[State]])</f>
        <v>8255861</v>
      </c>
      <c r="G11195">
        <f>_xlfn.MAXIFS('Land and Water Area'!$B:$B,'Land and Water Area'!$A:$A,Datasheet!C11195)</f>
        <v>39482.095000000001</v>
      </c>
      <c r="H11195">
        <f>_xlfn.MAXIFS('Land and Water Area'!$C:$C,'Land and Water Area'!$A:$A,Datasheet!C11195)</f>
        <v>3292.712</v>
      </c>
    </row>
    <row r="11196" spans="1:8" x14ac:dyDescent="0.2">
      <c r="A11196">
        <v>1</v>
      </c>
      <c r="B11196">
        <v>2013</v>
      </c>
      <c r="C11196" t="s">
        <v>54</v>
      </c>
      <c r="D11196" t="s">
        <v>7</v>
      </c>
      <c r="E11196">
        <f>_xlfn.MAXIFS('CO2'!$D:$D,'CO2'!$A:$A,Table1[[#This Row],[Year]],'CO2'!$B:$B,Table1[[#This Row],[State]],'CO2'!$C:$C,Table1[[#This Row],[Sector]])</f>
        <v>50.59</v>
      </c>
      <c r="F11196">
        <f>AVERAGEIFS(Population!$C:$C,Population!$A:$A,Table1[[#This Row],[Year]],Population!$B:$B,Table1[[#This Row],[State]])</f>
        <v>8255861</v>
      </c>
      <c r="G11196">
        <f>_xlfn.MAXIFS('Land and Water Area'!$B:$B,'Land and Water Area'!$A:$A,Datasheet!C11196)</f>
        <v>39482.095000000001</v>
      </c>
      <c r="H11196">
        <f>_xlfn.MAXIFS('Land and Water Area'!$C:$C,'Land and Water Area'!$A:$A,Datasheet!C11196)</f>
        <v>3292.712</v>
      </c>
    </row>
    <row r="11197" spans="1:8" x14ac:dyDescent="0.2">
      <c r="A11197">
        <v>1</v>
      </c>
      <c r="B11197">
        <v>2013</v>
      </c>
      <c r="C11197" t="s">
        <v>55</v>
      </c>
      <c r="D11197" t="s">
        <v>3</v>
      </c>
      <c r="E11197">
        <f>_xlfn.MAXIFS('CO2'!$D:$D,'CO2'!$A:$A,Table1[[#This Row],[Year]],'CO2'!$B:$B,Table1[[#This Row],[State]],'CO2'!$C:$C,Table1[[#This Row],[Sector]])</f>
        <v>3.84</v>
      </c>
      <c r="F11197">
        <f>AVERAGEIFS(Population!$C:$C,Population!$A:$A,Table1[[#This Row],[Year]],Population!$B:$B,Table1[[#This Row],[State]])</f>
        <v>6966252</v>
      </c>
      <c r="G11197">
        <f>_xlfn.MAXIFS('Land and Water Area'!$B:$B,'Land and Water Area'!$A:$A,Datasheet!C11197)</f>
        <v>66455.433000000005</v>
      </c>
      <c r="H11197">
        <f>_xlfn.MAXIFS('Land and Water Area'!$C:$C,'Land and Water Area'!$A:$A,Datasheet!C11197)</f>
        <v>4845.17</v>
      </c>
    </row>
    <row r="11198" spans="1:8" x14ac:dyDescent="0.2">
      <c r="A11198">
        <v>1</v>
      </c>
      <c r="B11198">
        <v>2013</v>
      </c>
      <c r="C11198" t="s">
        <v>55</v>
      </c>
      <c r="D11198" t="s">
        <v>4</v>
      </c>
      <c r="E11198">
        <f>_xlfn.MAXIFS('CO2'!$D:$D,'CO2'!$A:$A,Table1[[#This Row],[Year]],'CO2'!$B:$B,Table1[[#This Row],[State]],'CO2'!$C:$C,Table1[[#This Row],[Sector]])</f>
        <v>11.73</v>
      </c>
      <c r="F11198">
        <f>AVERAGEIFS(Population!$C:$C,Population!$A:$A,Table1[[#This Row],[Year]],Population!$B:$B,Table1[[#This Row],[State]])</f>
        <v>6966252</v>
      </c>
      <c r="G11198">
        <f>_xlfn.MAXIFS('Land and Water Area'!$B:$B,'Land and Water Area'!$A:$A,Datasheet!C11198)</f>
        <v>66455.433000000005</v>
      </c>
      <c r="H11198">
        <f>_xlfn.MAXIFS('Land and Water Area'!$C:$C,'Land and Water Area'!$A:$A,Datasheet!C11198)</f>
        <v>4845.17</v>
      </c>
    </row>
    <row r="11199" spans="1:8" x14ac:dyDescent="0.2">
      <c r="A11199">
        <v>1</v>
      </c>
      <c r="B11199">
        <v>2013</v>
      </c>
      <c r="C11199" t="s">
        <v>55</v>
      </c>
      <c r="D11199" t="s">
        <v>5</v>
      </c>
      <c r="E11199">
        <f>_xlfn.MAXIFS('CO2'!$D:$D,'CO2'!$A:$A,Table1[[#This Row],[Year]],'CO2'!$B:$B,Table1[[#This Row],[State]],'CO2'!$C:$C,Table1[[#This Row],[Sector]])</f>
        <v>12.46</v>
      </c>
      <c r="F11199">
        <f>AVERAGEIFS(Population!$C:$C,Population!$A:$A,Table1[[#This Row],[Year]],Population!$B:$B,Table1[[#This Row],[State]])</f>
        <v>6966252</v>
      </c>
      <c r="G11199">
        <f>_xlfn.MAXIFS('Land and Water Area'!$B:$B,'Land and Water Area'!$A:$A,Datasheet!C11199)</f>
        <v>66455.433000000005</v>
      </c>
      <c r="H11199">
        <f>_xlfn.MAXIFS('Land and Water Area'!$C:$C,'Land and Water Area'!$A:$A,Datasheet!C11199)</f>
        <v>4845.17</v>
      </c>
    </row>
    <row r="11200" spans="1:8" x14ac:dyDescent="0.2">
      <c r="A11200">
        <v>1</v>
      </c>
      <c r="B11200">
        <v>2013</v>
      </c>
      <c r="C11200" t="s">
        <v>55</v>
      </c>
      <c r="D11200" t="s">
        <v>6</v>
      </c>
      <c r="E11200">
        <f>_xlfn.MAXIFS('CO2'!$D:$D,'CO2'!$A:$A,Table1[[#This Row],[Year]],'CO2'!$B:$B,Table1[[#This Row],[State]],'CO2'!$C:$C,Table1[[#This Row],[Sector]])</f>
        <v>5.27</v>
      </c>
      <c r="F11200">
        <f>AVERAGEIFS(Population!$C:$C,Population!$A:$A,Table1[[#This Row],[Year]],Population!$B:$B,Table1[[#This Row],[State]])</f>
        <v>6966252</v>
      </c>
      <c r="G11200">
        <f>_xlfn.MAXIFS('Land and Water Area'!$B:$B,'Land and Water Area'!$A:$A,Datasheet!C11200)</f>
        <v>66455.433000000005</v>
      </c>
      <c r="H11200">
        <f>_xlfn.MAXIFS('Land and Water Area'!$C:$C,'Land and Water Area'!$A:$A,Datasheet!C11200)</f>
        <v>4845.17</v>
      </c>
    </row>
    <row r="11201" spans="1:8" x14ac:dyDescent="0.2">
      <c r="A11201">
        <v>1</v>
      </c>
      <c r="B11201">
        <v>2013</v>
      </c>
      <c r="C11201" t="s">
        <v>55</v>
      </c>
      <c r="D11201" t="s">
        <v>7</v>
      </c>
      <c r="E11201">
        <f>_xlfn.MAXIFS('CO2'!$D:$D,'CO2'!$A:$A,Table1[[#This Row],[Year]],'CO2'!$B:$B,Table1[[#This Row],[State]],'CO2'!$C:$C,Table1[[#This Row],[Sector]])</f>
        <v>40.54</v>
      </c>
      <c r="F11201">
        <f>AVERAGEIFS(Population!$C:$C,Population!$A:$A,Table1[[#This Row],[Year]],Population!$B:$B,Table1[[#This Row],[State]])</f>
        <v>6966252</v>
      </c>
      <c r="G11201">
        <f>_xlfn.MAXIFS('Land and Water Area'!$B:$B,'Land and Water Area'!$A:$A,Datasheet!C11201)</f>
        <v>66455.433000000005</v>
      </c>
      <c r="H11201">
        <f>_xlfn.MAXIFS('Land and Water Area'!$C:$C,'Land and Water Area'!$A:$A,Datasheet!C11201)</f>
        <v>4845.17</v>
      </c>
    </row>
    <row r="11202" spans="1:8" x14ac:dyDescent="0.2">
      <c r="A11202">
        <v>1</v>
      </c>
      <c r="B11202">
        <v>2013</v>
      </c>
      <c r="C11202" t="s">
        <v>56</v>
      </c>
      <c r="D11202" t="s">
        <v>3</v>
      </c>
      <c r="E11202">
        <f>_xlfn.MAXIFS('CO2'!$D:$D,'CO2'!$A:$A,Table1[[#This Row],[Year]],'CO2'!$B:$B,Table1[[#This Row],[State]],'CO2'!$C:$C,Table1[[#This Row],[Sector]])</f>
        <v>0.99</v>
      </c>
      <c r="F11202">
        <f>AVERAGEIFS(Population!$C:$C,Population!$A:$A,Table1[[#This Row],[Year]],Population!$B:$B,Table1[[#This Row],[State]])</f>
        <v>651559</v>
      </c>
      <c r="G11202">
        <f>_xlfn.MAXIFS('Land and Water Area'!$B:$B,'Land and Water Area'!$A:$A,Datasheet!C11202)</f>
        <v>61.125999999999998</v>
      </c>
      <c r="H11202">
        <f>_xlfn.MAXIFS('Land and Water Area'!$C:$C,'Land and Water Area'!$A:$A,Datasheet!C11202)</f>
        <v>7.2240000000000002</v>
      </c>
    </row>
    <row r="11203" spans="1:8" x14ac:dyDescent="0.2">
      <c r="A11203">
        <v>1</v>
      </c>
      <c r="B11203">
        <v>2013</v>
      </c>
      <c r="C11203" t="s">
        <v>56</v>
      </c>
      <c r="D11203" t="s">
        <v>4</v>
      </c>
      <c r="E11203">
        <f>_xlfn.MAXIFS('CO2'!$D:$D,'CO2'!$A:$A,Table1[[#This Row],[Year]],'CO2'!$B:$B,Table1[[#This Row],[State]],'CO2'!$C:$C,Table1[[#This Row],[Sector]])</f>
        <v>0</v>
      </c>
      <c r="F11203">
        <f>AVERAGEIFS(Population!$C:$C,Population!$A:$A,Table1[[#This Row],[Year]],Population!$B:$B,Table1[[#This Row],[State]])</f>
        <v>651559</v>
      </c>
      <c r="G11203">
        <f>_xlfn.MAXIFS('Land and Water Area'!$B:$B,'Land and Water Area'!$A:$A,Datasheet!C11203)</f>
        <v>61.125999999999998</v>
      </c>
      <c r="H11203">
        <f>_xlfn.MAXIFS('Land and Water Area'!$C:$C,'Land and Water Area'!$A:$A,Datasheet!C11203)</f>
        <v>7.2240000000000002</v>
      </c>
    </row>
    <row r="11204" spans="1:8" x14ac:dyDescent="0.2">
      <c r="A11204">
        <v>1</v>
      </c>
      <c r="B11204">
        <v>2013</v>
      </c>
      <c r="C11204" t="s">
        <v>56</v>
      </c>
      <c r="D11204" t="s">
        <v>5</v>
      </c>
      <c r="E11204">
        <f>_xlfn.MAXIFS('CO2'!$D:$D,'CO2'!$A:$A,Table1[[#This Row],[Year]],'CO2'!$B:$B,Table1[[#This Row],[State]],'CO2'!$C:$C,Table1[[#This Row],[Sector]])</f>
        <v>0.02</v>
      </c>
      <c r="F11204">
        <f>AVERAGEIFS(Population!$C:$C,Population!$A:$A,Table1[[#This Row],[Year]],Population!$B:$B,Table1[[#This Row],[State]])</f>
        <v>651559</v>
      </c>
      <c r="G11204">
        <f>_xlfn.MAXIFS('Land and Water Area'!$B:$B,'Land and Water Area'!$A:$A,Datasheet!C11204)</f>
        <v>61.125999999999998</v>
      </c>
      <c r="H11204">
        <f>_xlfn.MAXIFS('Land and Water Area'!$C:$C,'Land and Water Area'!$A:$A,Datasheet!C11204)</f>
        <v>7.2240000000000002</v>
      </c>
    </row>
    <row r="11205" spans="1:8" x14ac:dyDescent="0.2">
      <c r="A11205">
        <v>1</v>
      </c>
      <c r="B11205">
        <v>2013</v>
      </c>
      <c r="C11205" t="s">
        <v>56</v>
      </c>
      <c r="D11205" t="s">
        <v>6</v>
      </c>
      <c r="E11205">
        <f>_xlfn.MAXIFS('CO2'!$D:$D,'CO2'!$A:$A,Table1[[#This Row],[Year]],'CO2'!$B:$B,Table1[[#This Row],[State]],'CO2'!$C:$C,Table1[[#This Row],[Sector]])</f>
        <v>0.78</v>
      </c>
      <c r="F11205">
        <f>AVERAGEIFS(Population!$C:$C,Population!$A:$A,Table1[[#This Row],[Year]],Population!$B:$B,Table1[[#This Row],[State]])</f>
        <v>651559</v>
      </c>
      <c r="G11205">
        <f>_xlfn.MAXIFS('Land and Water Area'!$B:$B,'Land and Water Area'!$A:$A,Datasheet!C11205)</f>
        <v>61.125999999999998</v>
      </c>
      <c r="H11205">
        <f>_xlfn.MAXIFS('Land and Water Area'!$C:$C,'Land and Water Area'!$A:$A,Datasheet!C11205)</f>
        <v>7.2240000000000002</v>
      </c>
    </row>
    <row r="11206" spans="1:8" x14ac:dyDescent="0.2">
      <c r="A11206">
        <v>1</v>
      </c>
      <c r="B11206">
        <v>2013</v>
      </c>
      <c r="C11206" t="s">
        <v>56</v>
      </c>
      <c r="D11206" t="s">
        <v>7</v>
      </c>
      <c r="E11206">
        <f>_xlfn.MAXIFS('CO2'!$D:$D,'CO2'!$A:$A,Table1[[#This Row],[Year]],'CO2'!$B:$B,Table1[[#This Row],[State]],'CO2'!$C:$C,Table1[[#This Row],[Sector]])</f>
        <v>1.03</v>
      </c>
      <c r="F11206">
        <f>AVERAGEIFS(Population!$C:$C,Population!$A:$A,Table1[[#This Row],[Year]],Population!$B:$B,Table1[[#This Row],[State]])</f>
        <v>651559</v>
      </c>
      <c r="G11206">
        <f>_xlfn.MAXIFS('Land and Water Area'!$B:$B,'Land and Water Area'!$A:$A,Datasheet!C11206)</f>
        <v>61.125999999999998</v>
      </c>
      <c r="H11206">
        <f>_xlfn.MAXIFS('Land and Water Area'!$C:$C,'Land and Water Area'!$A:$A,Datasheet!C11206)</f>
        <v>7.2240000000000002</v>
      </c>
    </row>
    <row r="11207" spans="1:8" x14ac:dyDescent="0.2">
      <c r="A11207">
        <v>1</v>
      </c>
      <c r="B11207">
        <v>2013</v>
      </c>
      <c r="C11207" t="s">
        <v>57</v>
      </c>
      <c r="D11207" t="s">
        <v>3</v>
      </c>
      <c r="E11207">
        <f>_xlfn.MAXIFS('CO2'!$D:$D,'CO2'!$A:$A,Table1[[#This Row],[Year]],'CO2'!$B:$B,Table1[[#This Row],[State]],'CO2'!$C:$C,Table1[[#This Row],[Sector]])</f>
        <v>1.63</v>
      </c>
      <c r="F11207">
        <f>AVERAGEIFS(Population!$C:$C,Population!$A:$A,Table1[[#This Row],[Year]],Population!$B:$B,Table1[[#This Row],[State]])</f>
        <v>1854768</v>
      </c>
      <c r="G11207">
        <f>_xlfn.MAXIFS('Land and Water Area'!$B:$B,'Land and Water Area'!$A:$A,Datasheet!C11207)</f>
        <v>24041.234</v>
      </c>
      <c r="H11207">
        <f>_xlfn.MAXIFS('Land and Water Area'!$C:$C,'Land and Water Area'!$A:$A,Datasheet!C11207)</f>
        <v>188.80799999999999</v>
      </c>
    </row>
    <row r="11208" spans="1:8" x14ac:dyDescent="0.2">
      <c r="A11208">
        <v>1</v>
      </c>
      <c r="B11208">
        <v>2013</v>
      </c>
      <c r="C11208" t="s">
        <v>57</v>
      </c>
      <c r="D11208" t="s">
        <v>4</v>
      </c>
      <c r="E11208">
        <f>_xlfn.MAXIFS('CO2'!$D:$D,'CO2'!$A:$A,Table1[[#This Row],[Year]],'CO2'!$B:$B,Table1[[#This Row],[State]],'CO2'!$C:$C,Table1[[#This Row],[Sector]])</f>
        <v>69.48</v>
      </c>
      <c r="F11208">
        <f>AVERAGEIFS(Population!$C:$C,Population!$A:$A,Table1[[#This Row],[Year]],Population!$B:$B,Table1[[#This Row],[State]])</f>
        <v>1854768</v>
      </c>
      <c r="G11208">
        <f>_xlfn.MAXIFS('Land and Water Area'!$B:$B,'Land and Water Area'!$A:$A,Datasheet!C11208)</f>
        <v>24041.234</v>
      </c>
      <c r="H11208">
        <f>_xlfn.MAXIFS('Land and Water Area'!$C:$C,'Land and Water Area'!$A:$A,Datasheet!C11208)</f>
        <v>188.80799999999999</v>
      </c>
    </row>
    <row r="11209" spans="1:8" x14ac:dyDescent="0.2">
      <c r="A11209">
        <v>1</v>
      </c>
      <c r="B11209">
        <v>2013</v>
      </c>
      <c r="C11209" t="s">
        <v>57</v>
      </c>
      <c r="D11209" t="s">
        <v>5</v>
      </c>
      <c r="E11209">
        <f>_xlfn.MAXIFS('CO2'!$D:$D,'CO2'!$A:$A,Table1[[#This Row],[Year]],'CO2'!$B:$B,Table1[[#This Row],[State]],'CO2'!$C:$C,Table1[[#This Row],[Sector]])</f>
        <v>10.23</v>
      </c>
      <c r="F11209">
        <f>AVERAGEIFS(Population!$C:$C,Population!$A:$A,Table1[[#This Row],[Year]],Population!$B:$B,Table1[[#This Row],[State]])</f>
        <v>1854768</v>
      </c>
      <c r="G11209">
        <f>_xlfn.MAXIFS('Land and Water Area'!$B:$B,'Land and Water Area'!$A:$A,Datasheet!C11209)</f>
        <v>24041.234</v>
      </c>
      <c r="H11209">
        <f>_xlfn.MAXIFS('Land and Water Area'!$C:$C,'Land and Water Area'!$A:$A,Datasheet!C11209)</f>
        <v>188.80799999999999</v>
      </c>
    </row>
    <row r="11210" spans="1:8" x14ac:dyDescent="0.2">
      <c r="A11210">
        <v>1</v>
      </c>
      <c r="B11210">
        <v>2013</v>
      </c>
      <c r="C11210" t="s">
        <v>57</v>
      </c>
      <c r="D11210" t="s">
        <v>6</v>
      </c>
      <c r="E11210">
        <f>_xlfn.MAXIFS('CO2'!$D:$D,'CO2'!$A:$A,Table1[[#This Row],[Year]],'CO2'!$B:$B,Table1[[#This Row],[State]],'CO2'!$C:$C,Table1[[#This Row],[Sector]])</f>
        <v>1.88</v>
      </c>
      <c r="F11210">
        <f>AVERAGEIFS(Population!$C:$C,Population!$A:$A,Table1[[#This Row],[Year]],Population!$B:$B,Table1[[#This Row],[State]])</f>
        <v>1854768</v>
      </c>
      <c r="G11210">
        <f>_xlfn.MAXIFS('Land and Water Area'!$B:$B,'Land and Water Area'!$A:$A,Datasheet!C11210)</f>
        <v>24041.234</v>
      </c>
      <c r="H11210">
        <f>_xlfn.MAXIFS('Land and Water Area'!$C:$C,'Land and Water Area'!$A:$A,Datasheet!C11210)</f>
        <v>188.80799999999999</v>
      </c>
    </row>
    <row r="11211" spans="1:8" x14ac:dyDescent="0.2">
      <c r="A11211">
        <v>1</v>
      </c>
      <c r="B11211">
        <v>2013</v>
      </c>
      <c r="C11211" t="s">
        <v>57</v>
      </c>
      <c r="D11211" t="s">
        <v>7</v>
      </c>
      <c r="E11211">
        <f>_xlfn.MAXIFS('CO2'!$D:$D,'CO2'!$A:$A,Table1[[#This Row],[Year]],'CO2'!$B:$B,Table1[[#This Row],[State]],'CO2'!$C:$C,Table1[[#This Row],[Sector]])</f>
        <v>11.08</v>
      </c>
      <c r="F11211">
        <f>AVERAGEIFS(Population!$C:$C,Population!$A:$A,Table1[[#This Row],[Year]],Population!$B:$B,Table1[[#This Row],[State]])</f>
        <v>1854768</v>
      </c>
      <c r="G11211">
        <f>_xlfn.MAXIFS('Land and Water Area'!$B:$B,'Land and Water Area'!$A:$A,Datasheet!C11211)</f>
        <v>24041.234</v>
      </c>
      <c r="H11211">
        <f>_xlfn.MAXIFS('Land and Water Area'!$C:$C,'Land and Water Area'!$A:$A,Datasheet!C11211)</f>
        <v>188.80799999999999</v>
      </c>
    </row>
    <row r="11212" spans="1:8" x14ac:dyDescent="0.2">
      <c r="A11212">
        <v>1</v>
      </c>
      <c r="B11212">
        <v>2013</v>
      </c>
      <c r="C11212" t="s">
        <v>58</v>
      </c>
      <c r="D11212" t="s">
        <v>3</v>
      </c>
      <c r="E11212">
        <f>_xlfn.MAXIFS('CO2'!$D:$D,'CO2'!$A:$A,Table1[[#This Row],[Year]],'CO2'!$B:$B,Table1[[#This Row],[State]],'CO2'!$C:$C,Table1[[#This Row],[Sector]])</f>
        <v>5.99</v>
      </c>
      <c r="F11212">
        <f>AVERAGEIFS(Population!$C:$C,Population!$A:$A,Table1[[#This Row],[Year]],Population!$B:$B,Table1[[#This Row],[State]])</f>
        <v>5738012</v>
      </c>
      <c r="G11212">
        <f>_xlfn.MAXIFS('Land and Water Area'!$B:$B,'Land and Water Area'!$A:$A,Datasheet!C11212)</f>
        <v>54167.286</v>
      </c>
      <c r="H11212">
        <f>_xlfn.MAXIFS('Land and Water Area'!$C:$C,'Land and Water Area'!$A:$A,Datasheet!C11212)</f>
        <v>11329.425999999999</v>
      </c>
    </row>
    <row r="11213" spans="1:8" x14ac:dyDescent="0.2">
      <c r="A11213">
        <v>1</v>
      </c>
      <c r="B11213">
        <v>2013</v>
      </c>
      <c r="C11213" t="s">
        <v>58</v>
      </c>
      <c r="D11213" t="s">
        <v>4</v>
      </c>
      <c r="E11213">
        <f>_xlfn.MAXIFS('CO2'!$D:$D,'CO2'!$A:$A,Table1[[#This Row],[Year]],'CO2'!$B:$B,Table1[[#This Row],[State]],'CO2'!$C:$C,Table1[[#This Row],[Sector]])</f>
        <v>43.76</v>
      </c>
      <c r="F11213">
        <f>AVERAGEIFS(Population!$C:$C,Population!$A:$A,Table1[[#This Row],[Year]],Population!$B:$B,Table1[[#This Row],[State]])</f>
        <v>5738012</v>
      </c>
      <c r="G11213">
        <f>_xlfn.MAXIFS('Land and Water Area'!$B:$B,'Land and Water Area'!$A:$A,Datasheet!C11213)</f>
        <v>54167.286</v>
      </c>
      <c r="H11213">
        <f>_xlfn.MAXIFS('Land and Water Area'!$C:$C,'Land and Water Area'!$A:$A,Datasheet!C11213)</f>
        <v>11329.425999999999</v>
      </c>
    </row>
    <row r="11214" spans="1:8" x14ac:dyDescent="0.2">
      <c r="A11214">
        <v>1</v>
      </c>
      <c r="B11214">
        <v>2013</v>
      </c>
      <c r="C11214" t="s">
        <v>58</v>
      </c>
      <c r="D11214" t="s">
        <v>5</v>
      </c>
      <c r="E11214">
        <f>_xlfn.MAXIFS('CO2'!$D:$D,'CO2'!$A:$A,Table1[[#This Row],[Year]],'CO2'!$B:$B,Table1[[#This Row],[State]],'CO2'!$C:$C,Table1[[#This Row],[Sector]])</f>
        <v>13.59</v>
      </c>
      <c r="F11214">
        <f>AVERAGEIFS(Population!$C:$C,Population!$A:$A,Table1[[#This Row],[Year]],Population!$B:$B,Table1[[#This Row],[State]])</f>
        <v>5738012</v>
      </c>
      <c r="G11214">
        <f>_xlfn.MAXIFS('Land and Water Area'!$B:$B,'Land and Water Area'!$A:$A,Datasheet!C11214)</f>
        <v>54167.286</v>
      </c>
      <c r="H11214">
        <f>_xlfn.MAXIFS('Land and Water Area'!$C:$C,'Land and Water Area'!$A:$A,Datasheet!C11214)</f>
        <v>11329.425999999999</v>
      </c>
    </row>
    <row r="11215" spans="1:8" x14ac:dyDescent="0.2">
      <c r="A11215">
        <v>1</v>
      </c>
      <c r="B11215">
        <v>2013</v>
      </c>
      <c r="C11215" t="s">
        <v>58</v>
      </c>
      <c r="D11215" t="s">
        <v>6</v>
      </c>
      <c r="E11215">
        <f>_xlfn.MAXIFS('CO2'!$D:$D,'CO2'!$A:$A,Table1[[#This Row],[Year]],'CO2'!$B:$B,Table1[[#This Row],[State]],'CO2'!$C:$C,Table1[[#This Row],[Sector]])</f>
        <v>9.76</v>
      </c>
      <c r="F11215">
        <f>AVERAGEIFS(Population!$C:$C,Population!$A:$A,Table1[[#This Row],[Year]],Population!$B:$B,Table1[[#This Row],[State]])</f>
        <v>5738012</v>
      </c>
      <c r="G11215">
        <f>_xlfn.MAXIFS('Land and Water Area'!$B:$B,'Land and Water Area'!$A:$A,Datasheet!C11215)</f>
        <v>54167.286</v>
      </c>
      <c r="H11215">
        <f>_xlfn.MAXIFS('Land and Water Area'!$C:$C,'Land and Water Area'!$A:$A,Datasheet!C11215)</f>
        <v>11329.425999999999</v>
      </c>
    </row>
    <row r="11216" spans="1:8" x14ac:dyDescent="0.2">
      <c r="A11216">
        <v>1</v>
      </c>
      <c r="B11216">
        <v>2013</v>
      </c>
      <c r="C11216" t="s">
        <v>58</v>
      </c>
      <c r="D11216" t="s">
        <v>7</v>
      </c>
      <c r="E11216">
        <f>_xlfn.MAXIFS('CO2'!$D:$D,'CO2'!$A:$A,Table1[[#This Row],[Year]],'CO2'!$B:$B,Table1[[#This Row],[State]],'CO2'!$C:$C,Table1[[#This Row],[Sector]])</f>
        <v>28.2</v>
      </c>
      <c r="F11216">
        <f>AVERAGEIFS(Population!$C:$C,Population!$A:$A,Table1[[#This Row],[Year]],Population!$B:$B,Table1[[#This Row],[State]])</f>
        <v>5738012</v>
      </c>
      <c r="G11216">
        <f>_xlfn.MAXIFS('Land and Water Area'!$B:$B,'Land and Water Area'!$A:$A,Datasheet!C11216)</f>
        <v>54167.286</v>
      </c>
      <c r="H11216">
        <f>_xlfn.MAXIFS('Land and Water Area'!$C:$C,'Land and Water Area'!$A:$A,Datasheet!C11216)</f>
        <v>11329.425999999999</v>
      </c>
    </row>
    <row r="11217" spans="1:8" x14ac:dyDescent="0.2">
      <c r="A11217">
        <v>1</v>
      </c>
      <c r="B11217">
        <v>2013</v>
      </c>
      <c r="C11217" t="s">
        <v>59</v>
      </c>
      <c r="D11217" t="s">
        <v>3</v>
      </c>
      <c r="E11217">
        <f>_xlfn.MAXIFS('CO2'!$D:$D,'CO2'!$A:$A,Table1[[#This Row],[Year]],'CO2'!$B:$B,Table1[[#This Row],[State]],'CO2'!$C:$C,Table1[[#This Row],[Sector]])</f>
        <v>1.0900000000000001</v>
      </c>
      <c r="F11217">
        <f>AVERAGEIFS(Population!$C:$C,Population!$A:$A,Table1[[#This Row],[Year]],Population!$B:$B,Table1[[#This Row],[State]])</f>
        <v>582620</v>
      </c>
      <c r="G11217">
        <f>_xlfn.MAXIFS('Land and Water Area'!$B:$B,'Land and Water Area'!$A:$A,Datasheet!C11217)</f>
        <v>97088.542000000001</v>
      </c>
      <c r="H11217">
        <f>_xlfn.MAXIFS('Land and Water Area'!$C:$C,'Land and Water Area'!$A:$A,Datasheet!C11217)</f>
        <v>721.26099999999997</v>
      </c>
    </row>
    <row r="11218" spans="1:8" x14ac:dyDescent="0.2">
      <c r="A11218">
        <v>1</v>
      </c>
      <c r="B11218">
        <v>2013</v>
      </c>
      <c r="C11218" t="s">
        <v>59</v>
      </c>
      <c r="D11218" t="s">
        <v>4</v>
      </c>
      <c r="E11218">
        <f>_xlfn.MAXIFS('CO2'!$D:$D,'CO2'!$A:$A,Table1[[#This Row],[Year]],'CO2'!$B:$B,Table1[[#This Row],[State]],'CO2'!$C:$C,Table1[[#This Row],[Sector]])</f>
        <v>46.75</v>
      </c>
      <c r="F11218">
        <f>AVERAGEIFS(Population!$C:$C,Population!$A:$A,Table1[[#This Row],[Year]],Population!$B:$B,Table1[[#This Row],[State]])</f>
        <v>582620</v>
      </c>
      <c r="G11218">
        <f>_xlfn.MAXIFS('Land and Water Area'!$B:$B,'Land and Water Area'!$A:$A,Datasheet!C11218)</f>
        <v>97088.542000000001</v>
      </c>
      <c r="H11218">
        <f>_xlfn.MAXIFS('Land and Water Area'!$C:$C,'Land and Water Area'!$A:$A,Datasheet!C11218)</f>
        <v>721.26099999999997</v>
      </c>
    </row>
    <row r="11219" spans="1:8" x14ac:dyDescent="0.2">
      <c r="A11219">
        <v>1</v>
      </c>
      <c r="B11219">
        <v>2013</v>
      </c>
      <c r="C11219" t="s">
        <v>59</v>
      </c>
      <c r="D11219" t="s">
        <v>5</v>
      </c>
      <c r="E11219">
        <f>_xlfn.MAXIFS('CO2'!$D:$D,'CO2'!$A:$A,Table1[[#This Row],[Year]],'CO2'!$B:$B,Table1[[#This Row],[State]],'CO2'!$C:$C,Table1[[#This Row],[Sector]])</f>
        <v>12.43</v>
      </c>
      <c r="F11219">
        <f>AVERAGEIFS(Population!$C:$C,Population!$A:$A,Table1[[#This Row],[Year]],Population!$B:$B,Table1[[#This Row],[State]])</f>
        <v>582620</v>
      </c>
      <c r="G11219">
        <f>_xlfn.MAXIFS('Land and Water Area'!$B:$B,'Land and Water Area'!$A:$A,Datasheet!C11219)</f>
        <v>97088.542000000001</v>
      </c>
      <c r="H11219">
        <f>_xlfn.MAXIFS('Land and Water Area'!$C:$C,'Land and Water Area'!$A:$A,Datasheet!C11219)</f>
        <v>721.26099999999997</v>
      </c>
    </row>
    <row r="11220" spans="1:8" x14ac:dyDescent="0.2">
      <c r="A11220">
        <v>1</v>
      </c>
      <c r="B11220">
        <v>2013</v>
      </c>
      <c r="C11220" t="s">
        <v>59</v>
      </c>
      <c r="D11220" t="s">
        <v>6</v>
      </c>
      <c r="E11220">
        <f>_xlfn.MAXIFS('CO2'!$D:$D,'CO2'!$A:$A,Table1[[#This Row],[Year]],'CO2'!$B:$B,Table1[[#This Row],[State]],'CO2'!$C:$C,Table1[[#This Row],[Sector]])</f>
        <v>0.95</v>
      </c>
      <c r="F11220">
        <f>AVERAGEIFS(Population!$C:$C,Population!$A:$A,Table1[[#This Row],[Year]],Population!$B:$B,Table1[[#This Row],[State]])</f>
        <v>582620</v>
      </c>
      <c r="G11220">
        <f>_xlfn.MAXIFS('Land and Water Area'!$B:$B,'Land and Water Area'!$A:$A,Datasheet!C11220)</f>
        <v>97088.542000000001</v>
      </c>
      <c r="H11220">
        <f>_xlfn.MAXIFS('Land and Water Area'!$C:$C,'Land and Water Area'!$A:$A,Datasheet!C11220)</f>
        <v>721.26099999999997</v>
      </c>
    </row>
    <row r="11221" spans="1:8" x14ac:dyDescent="0.2">
      <c r="A11221">
        <v>1</v>
      </c>
      <c r="B11221">
        <v>2013</v>
      </c>
      <c r="C11221" t="s">
        <v>59</v>
      </c>
      <c r="D11221" t="s">
        <v>7</v>
      </c>
      <c r="E11221">
        <f>_xlfn.MAXIFS('CO2'!$D:$D,'CO2'!$A:$A,Table1[[#This Row],[Year]],'CO2'!$B:$B,Table1[[#This Row],[State]],'CO2'!$C:$C,Table1[[#This Row],[Sector]])</f>
        <v>7.73</v>
      </c>
      <c r="F11221">
        <f>AVERAGEIFS(Population!$C:$C,Population!$A:$A,Table1[[#This Row],[Year]],Population!$B:$B,Table1[[#This Row],[State]])</f>
        <v>582620</v>
      </c>
      <c r="G11221">
        <f>_xlfn.MAXIFS('Land and Water Area'!$B:$B,'Land and Water Area'!$A:$A,Datasheet!C11221)</f>
        <v>97088.542000000001</v>
      </c>
      <c r="H11221">
        <f>_xlfn.MAXIFS('Land and Water Area'!$C:$C,'Land and Water Area'!$A:$A,Datasheet!C11221)</f>
        <v>721.26099999999997</v>
      </c>
    </row>
    <row r="11222" spans="1:8" x14ac:dyDescent="0.2">
      <c r="A11222">
        <v>1</v>
      </c>
      <c r="B11222">
        <v>2014</v>
      </c>
      <c r="C11222" t="s">
        <v>9</v>
      </c>
      <c r="D11222" t="s">
        <v>3</v>
      </c>
      <c r="E11222">
        <f>_xlfn.MAXIFS('CO2'!$D:$D,'CO2'!$A:$A,Table1[[#This Row],[Year]],'CO2'!$B:$B,Table1[[#This Row],[State]],'CO2'!$C:$C,Table1[[#This Row],[Sector]])</f>
        <v>1.93</v>
      </c>
      <c r="F11222">
        <f>AVERAGEIFS(Population!$C:$C,Population!$A:$A,Table1[[#This Row],[Year]],Population!$B:$B,Table1[[#This Row],[State]])</f>
        <v>4843737</v>
      </c>
      <c r="G11222">
        <f>_xlfn.MAXIFS('Land and Water Area'!$B:$B,'Land and Water Area'!$A:$A,Datasheet!C11222)</f>
        <v>50650.834000000003</v>
      </c>
      <c r="H11222">
        <f>_xlfn.MAXIFS('Land and Water Area'!$C:$C,'Land and Water Area'!$A:$A,Datasheet!C11222)</f>
        <v>1769.2439999999999</v>
      </c>
    </row>
    <row r="11223" spans="1:8" x14ac:dyDescent="0.2">
      <c r="A11223">
        <v>1</v>
      </c>
      <c r="B11223">
        <v>2014</v>
      </c>
      <c r="C11223" t="s">
        <v>9</v>
      </c>
      <c r="D11223" t="s">
        <v>4</v>
      </c>
      <c r="E11223">
        <f>_xlfn.MAXIFS('CO2'!$D:$D,'CO2'!$A:$A,Table1[[#This Row],[Year]],'CO2'!$B:$B,Table1[[#This Row],[State]],'CO2'!$C:$C,Table1[[#This Row],[Sector]])</f>
        <v>65.55</v>
      </c>
      <c r="F11223">
        <f>AVERAGEIFS(Population!$C:$C,Population!$A:$A,Table1[[#This Row],[Year]],Population!$B:$B,Table1[[#This Row],[State]])</f>
        <v>4843737</v>
      </c>
      <c r="G11223">
        <f>_xlfn.MAXIFS('Land and Water Area'!$B:$B,'Land and Water Area'!$A:$A,Datasheet!C11223)</f>
        <v>50650.834000000003</v>
      </c>
      <c r="H11223">
        <f>_xlfn.MAXIFS('Land and Water Area'!$C:$C,'Land and Water Area'!$A:$A,Datasheet!C11223)</f>
        <v>1769.2439999999999</v>
      </c>
    </row>
    <row r="11224" spans="1:8" x14ac:dyDescent="0.2">
      <c r="A11224">
        <v>1</v>
      </c>
      <c r="B11224">
        <v>2014</v>
      </c>
      <c r="C11224" t="s">
        <v>9</v>
      </c>
      <c r="D11224" t="s">
        <v>5</v>
      </c>
      <c r="E11224">
        <f>_xlfn.MAXIFS('CO2'!$D:$D,'CO2'!$A:$A,Table1[[#This Row],[Year]],'CO2'!$B:$B,Table1[[#This Row],[State]],'CO2'!$C:$C,Table1[[#This Row],[Sector]])</f>
        <v>21.38</v>
      </c>
      <c r="F11224">
        <f>AVERAGEIFS(Population!$C:$C,Population!$A:$A,Table1[[#This Row],[Year]],Population!$B:$B,Table1[[#This Row],[State]])</f>
        <v>4843737</v>
      </c>
      <c r="G11224">
        <f>_xlfn.MAXIFS('Land and Water Area'!$B:$B,'Land and Water Area'!$A:$A,Datasheet!C11224)</f>
        <v>50650.834000000003</v>
      </c>
      <c r="H11224">
        <f>_xlfn.MAXIFS('Land and Water Area'!$C:$C,'Land and Water Area'!$A:$A,Datasheet!C11224)</f>
        <v>1769.2439999999999</v>
      </c>
    </row>
    <row r="11225" spans="1:8" x14ac:dyDescent="0.2">
      <c r="A11225">
        <v>1</v>
      </c>
      <c r="B11225">
        <v>2014</v>
      </c>
      <c r="C11225" t="s">
        <v>9</v>
      </c>
      <c r="D11225" t="s">
        <v>6</v>
      </c>
      <c r="E11225">
        <f>_xlfn.MAXIFS('CO2'!$D:$D,'CO2'!$A:$A,Table1[[#This Row],[Year]],'CO2'!$B:$B,Table1[[#This Row],[State]],'CO2'!$C:$C,Table1[[#This Row],[Sector]])</f>
        <v>2.4300000000000002</v>
      </c>
      <c r="F11225">
        <f>AVERAGEIFS(Population!$C:$C,Population!$A:$A,Table1[[#This Row],[Year]],Population!$B:$B,Table1[[#This Row],[State]])</f>
        <v>4843737</v>
      </c>
      <c r="G11225">
        <f>_xlfn.MAXIFS('Land and Water Area'!$B:$B,'Land and Water Area'!$A:$A,Datasheet!C11225)</f>
        <v>50650.834000000003</v>
      </c>
      <c r="H11225">
        <f>_xlfn.MAXIFS('Land and Water Area'!$C:$C,'Land and Water Area'!$A:$A,Datasheet!C11225)</f>
        <v>1769.2439999999999</v>
      </c>
    </row>
    <row r="11226" spans="1:8" x14ac:dyDescent="0.2">
      <c r="A11226">
        <v>1</v>
      </c>
      <c r="B11226">
        <v>2014</v>
      </c>
      <c r="C11226" t="s">
        <v>9</v>
      </c>
      <c r="D11226" t="s">
        <v>7</v>
      </c>
      <c r="E11226">
        <f>_xlfn.MAXIFS('CO2'!$D:$D,'CO2'!$A:$A,Table1[[#This Row],[Year]],'CO2'!$B:$B,Table1[[#This Row],[State]],'CO2'!$C:$C,Table1[[#This Row],[Sector]])</f>
        <v>31.34</v>
      </c>
      <c r="F11226">
        <f>AVERAGEIFS(Population!$C:$C,Population!$A:$A,Table1[[#This Row],[Year]],Population!$B:$B,Table1[[#This Row],[State]])</f>
        <v>4843737</v>
      </c>
      <c r="G11226">
        <f>_xlfn.MAXIFS('Land and Water Area'!$B:$B,'Land and Water Area'!$A:$A,Datasheet!C11226)</f>
        <v>50650.834000000003</v>
      </c>
      <c r="H11226">
        <f>_xlfn.MAXIFS('Land and Water Area'!$C:$C,'Land and Water Area'!$A:$A,Datasheet!C11226)</f>
        <v>1769.2439999999999</v>
      </c>
    </row>
    <row r="11227" spans="1:8" x14ac:dyDescent="0.2">
      <c r="A11227">
        <v>1</v>
      </c>
      <c r="B11227">
        <v>2014</v>
      </c>
      <c r="C11227" t="s">
        <v>10</v>
      </c>
      <c r="D11227" t="s">
        <v>3</v>
      </c>
      <c r="E11227">
        <f>_xlfn.MAXIFS('CO2'!$D:$D,'CO2'!$A:$A,Table1[[#This Row],[Year]],'CO2'!$B:$B,Table1[[#This Row],[State]],'CO2'!$C:$C,Table1[[#This Row],[Sector]])</f>
        <v>2.35</v>
      </c>
      <c r="F11227">
        <f>AVERAGEIFS(Population!$C:$C,Population!$A:$A,Table1[[#This Row],[Year]],Population!$B:$B,Table1[[#This Row],[State]])</f>
        <v>737075</v>
      </c>
      <c r="G11227">
        <f>_xlfn.MAXIFS('Land and Water Area'!$B:$B,'Land and Water Area'!$A:$A,Datasheet!C11227)</f>
        <v>571051.64099999995</v>
      </c>
      <c r="H11227">
        <f>_xlfn.MAXIFS('Land and Water Area'!$C:$C,'Land and Water Area'!$A:$A,Datasheet!C11227)</f>
        <v>94729.05</v>
      </c>
    </row>
    <row r="11228" spans="1:8" x14ac:dyDescent="0.2">
      <c r="A11228">
        <v>1</v>
      </c>
      <c r="B11228">
        <v>2014</v>
      </c>
      <c r="C11228" t="s">
        <v>10</v>
      </c>
      <c r="D11228" t="s">
        <v>4</v>
      </c>
      <c r="E11228">
        <f>_xlfn.MAXIFS('CO2'!$D:$D,'CO2'!$A:$A,Table1[[#This Row],[Year]],'CO2'!$B:$B,Table1[[#This Row],[State]],'CO2'!$C:$C,Table1[[#This Row],[Sector]])</f>
        <v>2.91</v>
      </c>
      <c r="F11228">
        <f>AVERAGEIFS(Population!$C:$C,Population!$A:$A,Table1[[#This Row],[Year]],Population!$B:$B,Table1[[#This Row],[State]])</f>
        <v>737075</v>
      </c>
      <c r="G11228">
        <f>_xlfn.MAXIFS('Land and Water Area'!$B:$B,'Land and Water Area'!$A:$A,Datasheet!C11228)</f>
        <v>571051.64099999995</v>
      </c>
      <c r="H11228">
        <f>_xlfn.MAXIFS('Land and Water Area'!$C:$C,'Land and Water Area'!$A:$A,Datasheet!C11228)</f>
        <v>94729.05</v>
      </c>
    </row>
    <row r="11229" spans="1:8" x14ac:dyDescent="0.2">
      <c r="A11229">
        <v>1</v>
      </c>
      <c r="B11229">
        <v>2014</v>
      </c>
      <c r="C11229" t="s">
        <v>10</v>
      </c>
      <c r="D11229" t="s">
        <v>5</v>
      </c>
      <c r="E11229">
        <f>_xlfn.MAXIFS('CO2'!$D:$D,'CO2'!$A:$A,Table1[[#This Row],[Year]],'CO2'!$B:$B,Table1[[#This Row],[State]],'CO2'!$C:$C,Table1[[#This Row],[Sector]])</f>
        <v>16.149999999999999</v>
      </c>
      <c r="F11229">
        <f>AVERAGEIFS(Population!$C:$C,Population!$A:$A,Table1[[#This Row],[Year]],Population!$B:$B,Table1[[#This Row],[State]])</f>
        <v>737075</v>
      </c>
      <c r="G11229">
        <f>_xlfn.MAXIFS('Land and Water Area'!$B:$B,'Land and Water Area'!$A:$A,Datasheet!C11229)</f>
        <v>571051.64099999995</v>
      </c>
      <c r="H11229">
        <f>_xlfn.MAXIFS('Land and Water Area'!$C:$C,'Land and Water Area'!$A:$A,Datasheet!C11229)</f>
        <v>94729.05</v>
      </c>
    </row>
    <row r="11230" spans="1:8" x14ac:dyDescent="0.2">
      <c r="A11230">
        <v>1</v>
      </c>
      <c r="B11230">
        <v>2014</v>
      </c>
      <c r="C11230" t="s">
        <v>10</v>
      </c>
      <c r="D11230" t="s">
        <v>6</v>
      </c>
      <c r="E11230">
        <f>_xlfn.MAXIFS('CO2'!$D:$D,'CO2'!$A:$A,Table1[[#This Row],[Year]],'CO2'!$B:$B,Table1[[#This Row],[State]],'CO2'!$C:$C,Table1[[#This Row],[Sector]])</f>
        <v>1.46</v>
      </c>
      <c r="F11230">
        <f>AVERAGEIFS(Population!$C:$C,Population!$A:$A,Table1[[#This Row],[Year]],Population!$B:$B,Table1[[#This Row],[State]])</f>
        <v>737075</v>
      </c>
      <c r="G11230">
        <f>_xlfn.MAXIFS('Land and Water Area'!$B:$B,'Land and Water Area'!$A:$A,Datasheet!C11230)</f>
        <v>571051.64099999995</v>
      </c>
      <c r="H11230">
        <f>_xlfn.MAXIFS('Land and Water Area'!$C:$C,'Land and Water Area'!$A:$A,Datasheet!C11230)</f>
        <v>94729.05</v>
      </c>
    </row>
    <row r="11231" spans="1:8" x14ac:dyDescent="0.2">
      <c r="A11231">
        <v>1</v>
      </c>
      <c r="B11231">
        <v>2014</v>
      </c>
      <c r="C11231" t="s">
        <v>10</v>
      </c>
      <c r="D11231" t="s">
        <v>7</v>
      </c>
      <c r="E11231">
        <f>_xlfn.MAXIFS('CO2'!$D:$D,'CO2'!$A:$A,Table1[[#This Row],[Year]],'CO2'!$B:$B,Table1[[#This Row],[State]],'CO2'!$C:$C,Table1[[#This Row],[Sector]])</f>
        <v>11.04</v>
      </c>
      <c r="F11231">
        <f>AVERAGEIFS(Population!$C:$C,Population!$A:$A,Table1[[#This Row],[Year]],Population!$B:$B,Table1[[#This Row],[State]])</f>
        <v>737075</v>
      </c>
      <c r="G11231">
        <f>_xlfn.MAXIFS('Land and Water Area'!$B:$B,'Land and Water Area'!$A:$A,Datasheet!C11231)</f>
        <v>571051.64099999995</v>
      </c>
      <c r="H11231">
        <f>_xlfn.MAXIFS('Land and Water Area'!$C:$C,'Land and Water Area'!$A:$A,Datasheet!C11231)</f>
        <v>94729.05</v>
      </c>
    </row>
    <row r="11232" spans="1:8" x14ac:dyDescent="0.2">
      <c r="A11232">
        <v>1</v>
      </c>
      <c r="B11232">
        <v>2014</v>
      </c>
      <c r="C11232" t="s">
        <v>11</v>
      </c>
      <c r="D11232" t="s">
        <v>3</v>
      </c>
      <c r="E11232">
        <f>_xlfn.MAXIFS('CO2'!$D:$D,'CO2'!$A:$A,Table1[[#This Row],[Year]],'CO2'!$B:$B,Table1[[#This Row],[State]],'CO2'!$C:$C,Table1[[#This Row],[Sector]])</f>
        <v>2.23</v>
      </c>
      <c r="F11232">
        <f>AVERAGEIFS(Population!$C:$C,Population!$A:$A,Table1[[#This Row],[Year]],Population!$B:$B,Table1[[#This Row],[State]])</f>
        <v>6732873</v>
      </c>
      <c r="G11232">
        <f>_xlfn.MAXIFS('Land and Water Area'!$B:$B,'Land and Water Area'!$A:$A,Datasheet!C11232)</f>
        <v>113655.393</v>
      </c>
      <c r="H11232">
        <f>_xlfn.MAXIFS('Land and Water Area'!$C:$C,'Land and Water Area'!$A:$A,Datasheet!C11232)</f>
        <v>329.73200000000003</v>
      </c>
    </row>
    <row r="11233" spans="1:8" x14ac:dyDescent="0.2">
      <c r="A11233">
        <v>1</v>
      </c>
      <c r="B11233">
        <v>2014</v>
      </c>
      <c r="C11233" t="s">
        <v>11</v>
      </c>
      <c r="D11233" t="s">
        <v>4</v>
      </c>
      <c r="E11233">
        <f>_xlfn.MAXIFS('CO2'!$D:$D,'CO2'!$A:$A,Table1[[#This Row],[Year]],'CO2'!$B:$B,Table1[[#This Row],[State]],'CO2'!$C:$C,Table1[[#This Row],[Sector]])</f>
        <v>53.52</v>
      </c>
      <c r="F11233">
        <f>AVERAGEIFS(Population!$C:$C,Population!$A:$A,Table1[[#This Row],[Year]],Population!$B:$B,Table1[[#This Row],[State]])</f>
        <v>6732873</v>
      </c>
      <c r="G11233">
        <f>_xlfn.MAXIFS('Land and Water Area'!$B:$B,'Land and Water Area'!$A:$A,Datasheet!C11233)</f>
        <v>113655.393</v>
      </c>
      <c r="H11233">
        <f>_xlfn.MAXIFS('Land and Water Area'!$C:$C,'Land and Water Area'!$A:$A,Datasheet!C11233)</f>
        <v>329.73200000000003</v>
      </c>
    </row>
    <row r="11234" spans="1:8" x14ac:dyDescent="0.2">
      <c r="A11234">
        <v>1</v>
      </c>
      <c r="B11234">
        <v>2014</v>
      </c>
      <c r="C11234" t="s">
        <v>11</v>
      </c>
      <c r="D11234" t="s">
        <v>5</v>
      </c>
      <c r="E11234">
        <f>_xlfn.MAXIFS('CO2'!$D:$D,'CO2'!$A:$A,Table1[[#This Row],[Year]],'CO2'!$B:$B,Table1[[#This Row],[State]],'CO2'!$C:$C,Table1[[#This Row],[Sector]])</f>
        <v>4.3899999999999997</v>
      </c>
      <c r="F11234">
        <f>AVERAGEIFS(Population!$C:$C,Population!$A:$A,Table1[[#This Row],[Year]],Population!$B:$B,Table1[[#This Row],[State]])</f>
        <v>6732873</v>
      </c>
      <c r="G11234">
        <f>_xlfn.MAXIFS('Land and Water Area'!$B:$B,'Land and Water Area'!$A:$A,Datasheet!C11234)</f>
        <v>113655.393</v>
      </c>
      <c r="H11234">
        <f>_xlfn.MAXIFS('Land and Water Area'!$C:$C,'Land and Water Area'!$A:$A,Datasheet!C11234)</f>
        <v>329.73200000000003</v>
      </c>
    </row>
    <row r="11235" spans="1:8" x14ac:dyDescent="0.2">
      <c r="A11235">
        <v>1</v>
      </c>
      <c r="B11235">
        <v>2014</v>
      </c>
      <c r="C11235" t="s">
        <v>11</v>
      </c>
      <c r="D11235" t="s">
        <v>6</v>
      </c>
      <c r="E11235">
        <f>_xlfn.MAXIFS('CO2'!$D:$D,'CO2'!$A:$A,Table1[[#This Row],[Year]],'CO2'!$B:$B,Table1[[#This Row],[State]],'CO2'!$C:$C,Table1[[#This Row],[Sector]])</f>
        <v>2.0299999999999998</v>
      </c>
      <c r="F11235">
        <f>AVERAGEIFS(Population!$C:$C,Population!$A:$A,Table1[[#This Row],[Year]],Population!$B:$B,Table1[[#This Row],[State]])</f>
        <v>6732873</v>
      </c>
      <c r="G11235">
        <f>_xlfn.MAXIFS('Land and Water Area'!$B:$B,'Land and Water Area'!$A:$A,Datasheet!C11235)</f>
        <v>113655.393</v>
      </c>
      <c r="H11235">
        <f>_xlfn.MAXIFS('Land and Water Area'!$C:$C,'Land and Water Area'!$A:$A,Datasheet!C11235)</f>
        <v>329.73200000000003</v>
      </c>
    </row>
    <row r="11236" spans="1:8" x14ac:dyDescent="0.2">
      <c r="A11236">
        <v>1</v>
      </c>
      <c r="B11236">
        <v>2014</v>
      </c>
      <c r="C11236" t="s">
        <v>11</v>
      </c>
      <c r="D11236" t="s">
        <v>7</v>
      </c>
      <c r="E11236">
        <f>_xlfn.MAXIFS('CO2'!$D:$D,'CO2'!$A:$A,Table1[[#This Row],[Year]],'CO2'!$B:$B,Table1[[#This Row],[State]],'CO2'!$C:$C,Table1[[#This Row],[Sector]])</f>
        <v>35.119999999999997</v>
      </c>
      <c r="F11236">
        <f>AVERAGEIFS(Population!$C:$C,Population!$A:$A,Table1[[#This Row],[Year]],Population!$B:$B,Table1[[#This Row],[State]])</f>
        <v>6732873</v>
      </c>
      <c r="G11236">
        <f>_xlfn.MAXIFS('Land and Water Area'!$B:$B,'Land and Water Area'!$A:$A,Datasheet!C11236)</f>
        <v>113655.393</v>
      </c>
      <c r="H11236">
        <f>_xlfn.MAXIFS('Land and Water Area'!$C:$C,'Land and Water Area'!$A:$A,Datasheet!C11236)</f>
        <v>329.73200000000003</v>
      </c>
    </row>
    <row r="11237" spans="1:8" x14ac:dyDescent="0.2">
      <c r="A11237">
        <v>1</v>
      </c>
      <c r="B11237">
        <v>2014</v>
      </c>
      <c r="C11237" t="s">
        <v>12</v>
      </c>
      <c r="D11237" t="s">
        <v>3</v>
      </c>
      <c r="E11237">
        <f>_xlfn.MAXIFS('CO2'!$D:$D,'CO2'!$A:$A,Table1[[#This Row],[Year]],'CO2'!$B:$B,Table1[[#This Row],[State]],'CO2'!$C:$C,Table1[[#This Row],[Sector]])</f>
        <v>3.08</v>
      </c>
      <c r="F11237">
        <f>AVERAGEIFS(Population!$C:$C,Population!$A:$A,Table1[[#This Row],[Year]],Population!$B:$B,Table1[[#This Row],[State]])</f>
        <v>2968759</v>
      </c>
      <c r="G11237">
        <f>_xlfn.MAXIFS('Land and Water Area'!$B:$B,'Land and Water Area'!$A:$A,Datasheet!C11237)</f>
        <v>51992.701000000001</v>
      </c>
      <c r="H11237">
        <f>_xlfn.MAXIFS('Land and Water Area'!$C:$C,'Land and Water Area'!$A:$A,Datasheet!C11237)</f>
        <v>1205.509</v>
      </c>
    </row>
    <row r="11238" spans="1:8" x14ac:dyDescent="0.2">
      <c r="A11238">
        <v>1</v>
      </c>
      <c r="B11238">
        <v>2014</v>
      </c>
      <c r="C11238" t="s">
        <v>12</v>
      </c>
      <c r="D11238" t="s">
        <v>4</v>
      </c>
      <c r="E11238">
        <f>_xlfn.MAXIFS('CO2'!$D:$D,'CO2'!$A:$A,Table1[[#This Row],[Year]],'CO2'!$B:$B,Table1[[#This Row],[State]],'CO2'!$C:$C,Table1[[#This Row],[Sector]])</f>
        <v>35.81</v>
      </c>
      <c r="F11238">
        <f>AVERAGEIFS(Population!$C:$C,Population!$A:$A,Table1[[#This Row],[Year]],Population!$B:$B,Table1[[#This Row],[State]])</f>
        <v>2968759</v>
      </c>
      <c r="G11238">
        <f>_xlfn.MAXIFS('Land and Water Area'!$B:$B,'Land and Water Area'!$A:$A,Datasheet!C11238)</f>
        <v>51992.701000000001</v>
      </c>
      <c r="H11238">
        <f>_xlfn.MAXIFS('Land and Water Area'!$C:$C,'Land and Water Area'!$A:$A,Datasheet!C11238)</f>
        <v>1205.509</v>
      </c>
    </row>
    <row r="11239" spans="1:8" x14ac:dyDescent="0.2">
      <c r="A11239">
        <v>1</v>
      </c>
      <c r="B11239">
        <v>2014</v>
      </c>
      <c r="C11239" t="s">
        <v>12</v>
      </c>
      <c r="D11239" t="s">
        <v>5</v>
      </c>
      <c r="E11239">
        <f>_xlfn.MAXIFS('CO2'!$D:$D,'CO2'!$A:$A,Table1[[#This Row],[Year]],'CO2'!$B:$B,Table1[[#This Row],[State]],'CO2'!$C:$C,Table1[[#This Row],[Sector]])</f>
        <v>8.67</v>
      </c>
      <c r="F11239">
        <f>AVERAGEIFS(Population!$C:$C,Population!$A:$A,Table1[[#This Row],[Year]],Population!$B:$B,Table1[[#This Row],[State]])</f>
        <v>2968759</v>
      </c>
      <c r="G11239">
        <f>_xlfn.MAXIFS('Land and Water Area'!$B:$B,'Land and Water Area'!$A:$A,Datasheet!C11239)</f>
        <v>51992.701000000001</v>
      </c>
      <c r="H11239">
        <f>_xlfn.MAXIFS('Land and Water Area'!$C:$C,'Land and Water Area'!$A:$A,Datasheet!C11239)</f>
        <v>1205.509</v>
      </c>
    </row>
    <row r="11240" spans="1:8" x14ac:dyDescent="0.2">
      <c r="A11240">
        <v>1</v>
      </c>
      <c r="B11240">
        <v>2014</v>
      </c>
      <c r="C11240" t="s">
        <v>12</v>
      </c>
      <c r="D11240" t="s">
        <v>6</v>
      </c>
      <c r="E11240">
        <f>_xlfn.MAXIFS('CO2'!$D:$D,'CO2'!$A:$A,Table1[[#This Row],[Year]],'CO2'!$B:$B,Table1[[#This Row],[State]],'CO2'!$C:$C,Table1[[#This Row],[Sector]])</f>
        <v>2.36</v>
      </c>
      <c r="F11240">
        <f>AVERAGEIFS(Population!$C:$C,Population!$A:$A,Table1[[#This Row],[Year]],Population!$B:$B,Table1[[#This Row],[State]])</f>
        <v>2968759</v>
      </c>
      <c r="G11240">
        <f>_xlfn.MAXIFS('Land and Water Area'!$B:$B,'Land and Water Area'!$A:$A,Datasheet!C11240)</f>
        <v>51992.701000000001</v>
      </c>
      <c r="H11240">
        <f>_xlfn.MAXIFS('Land and Water Area'!$C:$C,'Land and Water Area'!$A:$A,Datasheet!C11240)</f>
        <v>1205.509</v>
      </c>
    </row>
    <row r="11241" spans="1:8" x14ac:dyDescent="0.2">
      <c r="A11241">
        <v>1</v>
      </c>
      <c r="B11241">
        <v>2014</v>
      </c>
      <c r="C11241" t="s">
        <v>12</v>
      </c>
      <c r="D11241" t="s">
        <v>7</v>
      </c>
      <c r="E11241">
        <f>_xlfn.MAXIFS('CO2'!$D:$D,'CO2'!$A:$A,Table1[[#This Row],[Year]],'CO2'!$B:$B,Table1[[#This Row],[State]],'CO2'!$C:$C,Table1[[#This Row],[Sector]])</f>
        <v>18.989999999999998</v>
      </c>
      <c r="F11241">
        <f>AVERAGEIFS(Population!$C:$C,Population!$A:$A,Table1[[#This Row],[Year]],Population!$B:$B,Table1[[#This Row],[State]])</f>
        <v>2968759</v>
      </c>
      <c r="G11241">
        <f>_xlfn.MAXIFS('Land and Water Area'!$B:$B,'Land and Water Area'!$A:$A,Datasheet!C11241)</f>
        <v>51992.701000000001</v>
      </c>
      <c r="H11241">
        <f>_xlfn.MAXIFS('Land and Water Area'!$C:$C,'Land and Water Area'!$A:$A,Datasheet!C11241)</f>
        <v>1205.509</v>
      </c>
    </row>
    <row r="11242" spans="1:8" x14ac:dyDescent="0.2">
      <c r="A11242">
        <v>1</v>
      </c>
      <c r="B11242">
        <v>2014</v>
      </c>
      <c r="C11242" t="s">
        <v>13</v>
      </c>
      <c r="D11242" t="s">
        <v>3</v>
      </c>
      <c r="E11242">
        <f>_xlfn.MAXIFS('CO2'!$D:$D,'CO2'!$A:$A,Table1[[#This Row],[Year]],'CO2'!$B:$B,Table1[[#This Row],[State]],'CO2'!$C:$C,Table1[[#This Row],[Sector]])</f>
        <v>15.09</v>
      </c>
      <c r="F11242">
        <f>AVERAGEIFS(Population!$C:$C,Population!$A:$A,Table1[[#This Row],[Year]],Population!$B:$B,Table1[[#This Row],[State]])</f>
        <v>38586706</v>
      </c>
      <c r="G11242">
        <f>_xlfn.MAXIFS('Land and Water Area'!$B:$B,'Land and Water Area'!$A:$A,Datasheet!C11242)</f>
        <v>155859.14000000001</v>
      </c>
      <c r="H11242">
        <f>_xlfn.MAXIFS('Land and Water Area'!$C:$C,'Land and Water Area'!$A:$A,Datasheet!C11242)</f>
        <v>7834.6949999999997</v>
      </c>
    </row>
    <row r="11243" spans="1:8" x14ac:dyDescent="0.2">
      <c r="A11243">
        <v>1</v>
      </c>
      <c r="B11243">
        <v>2014</v>
      </c>
      <c r="C11243" t="s">
        <v>13</v>
      </c>
      <c r="D11243" t="s">
        <v>4</v>
      </c>
      <c r="E11243">
        <f>_xlfn.MAXIFS('CO2'!$D:$D,'CO2'!$A:$A,Table1[[#This Row],[Year]],'CO2'!$B:$B,Table1[[#This Row],[State]],'CO2'!$C:$C,Table1[[#This Row],[Sector]])</f>
        <v>46.22</v>
      </c>
      <c r="F11243">
        <f>AVERAGEIFS(Population!$C:$C,Population!$A:$A,Table1[[#This Row],[Year]],Population!$B:$B,Table1[[#This Row],[State]])</f>
        <v>38586706</v>
      </c>
      <c r="G11243">
        <f>_xlfn.MAXIFS('Land and Water Area'!$B:$B,'Land and Water Area'!$A:$A,Datasheet!C11243)</f>
        <v>155859.14000000001</v>
      </c>
      <c r="H11243">
        <f>_xlfn.MAXIFS('Land and Water Area'!$C:$C,'Land and Water Area'!$A:$A,Datasheet!C11243)</f>
        <v>7834.6949999999997</v>
      </c>
    </row>
    <row r="11244" spans="1:8" x14ac:dyDescent="0.2">
      <c r="A11244">
        <v>1</v>
      </c>
      <c r="B11244">
        <v>2014</v>
      </c>
      <c r="C11244" t="s">
        <v>13</v>
      </c>
      <c r="D11244" t="s">
        <v>5</v>
      </c>
      <c r="E11244">
        <f>_xlfn.MAXIFS('CO2'!$D:$D,'CO2'!$A:$A,Table1[[#This Row],[Year]],'CO2'!$B:$B,Table1[[#This Row],[State]],'CO2'!$C:$C,Table1[[#This Row],[Sector]])</f>
        <v>71.25</v>
      </c>
      <c r="F11244">
        <f>AVERAGEIFS(Population!$C:$C,Population!$A:$A,Table1[[#This Row],[Year]],Population!$B:$B,Table1[[#This Row],[State]])</f>
        <v>38586706</v>
      </c>
      <c r="G11244">
        <f>_xlfn.MAXIFS('Land and Water Area'!$B:$B,'Land and Water Area'!$A:$A,Datasheet!C11244)</f>
        <v>155859.14000000001</v>
      </c>
      <c r="H11244">
        <f>_xlfn.MAXIFS('Land and Water Area'!$C:$C,'Land and Water Area'!$A:$A,Datasheet!C11244)</f>
        <v>7834.6949999999997</v>
      </c>
    </row>
    <row r="11245" spans="1:8" x14ac:dyDescent="0.2">
      <c r="A11245">
        <v>1</v>
      </c>
      <c r="B11245">
        <v>2014</v>
      </c>
      <c r="C11245" t="s">
        <v>13</v>
      </c>
      <c r="D11245" t="s">
        <v>6</v>
      </c>
      <c r="E11245">
        <f>_xlfn.MAXIFS('CO2'!$D:$D,'CO2'!$A:$A,Table1[[#This Row],[Year]],'CO2'!$B:$B,Table1[[#This Row],[State]],'CO2'!$C:$C,Table1[[#This Row],[Sector]])</f>
        <v>22.9</v>
      </c>
      <c r="F11245">
        <f>AVERAGEIFS(Population!$C:$C,Population!$A:$A,Table1[[#This Row],[Year]],Population!$B:$B,Table1[[#This Row],[State]])</f>
        <v>38586706</v>
      </c>
      <c r="G11245">
        <f>_xlfn.MAXIFS('Land and Water Area'!$B:$B,'Land and Water Area'!$A:$A,Datasheet!C11245)</f>
        <v>155859.14000000001</v>
      </c>
      <c r="H11245">
        <f>_xlfn.MAXIFS('Land and Water Area'!$C:$C,'Land and Water Area'!$A:$A,Datasheet!C11245)</f>
        <v>7834.6949999999997</v>
      </c>
    </row>
    <row r="11246" spans="1:8" x14ac:dyDescent="0.2">
      <c r="A11246">
        <v>1</v>
      </c>
      <c r="B11246">
        <v>2014</v>
      </c>
      <c r="C11246" t="s">
        <v>13</v>
      </c>
      <c r="D11246" t="s">
        <v>7</v>
      </c>
      <c r="E11246">
        <f>_xlfn.MAXIFS('CO2'!$D:$D,'CO2'!$A:$A,Table1[[#This Row],[Year]],'CO2'!$B:$B,Table1[[#This Row],[State]],'CO2'!$C:$C,Table1[[#This Row],[Sector]])</f>
        <v>189.93</v>
      </c>
      <c r="F11246">
        <f>AVERAGEIFS(Population!$C:$C,Population!$A:$A,Table1[[#This Row],[Year]],Population!$B:$B,Table1[[#This Row],[State]])</f>
        <v>38586706</v>
      </c>
      <c r="G11246">
        <f>_xlfn.MAXIFS('Land and Water Area'!$B:$B,'Land and Water Area'!$A:$A,Datasheet!C11246)</f>
        <v>155859.14000000001</v>
      </c>
      <c r="H11246">
        <f>_xlfn.MAXIFS('Land and Water Area'!$C:$C,'Land and Water Area'!$A:$A,Datasheet!C11246)</f>
        <v>7834.6949999999997</v>
      </c>
    </row>
    <row r="11247" spans="1:8" x14ac:dyDescent="0.2">
      <c r="A11247">
        <v>1</v>
      </c>
      <c r="B11247">
        <v>2014</v>
      </c>
      <c r="C11247" t="s">
        <v>14</v>
      </c>
      <c r="D11247" t="s">
        <v>3</v>
      </c>
      <c r="E11247">
        <f>_xlfn.MAXIFS('CO2'!$D:$D,'CO2'!$A:$A,Table1[[#This Row],[Year]],'CO2'!$B:$B,Table1[[#This Row],[State]],'CO2'!$C:$C,Table1[[#This Row],[Sector]])</f>
        <v>3.74</v>
      </c>
      <c r="F11247">
        <f>AVERAGEIFS(Population!$C:$C,Population!$A:$A,Table1[[#This Row],[Year]],Population!$B:$B,Table1[[#This Row],[State]])</f>
        <v>5352637</v>
      </c>
      <c r="G11247">
        <f>_xlfn.MAXIFS('Land and Water Area'!$B:$B,'Land and Water Area'!$A:$A,Datasheet!C11247)</f>
        <v>103637.064</v>
      </c>
      <c r="H11247">
        <f>_xlfn.MAXIFS('Land and Water Area'!$C:$C,'Land and Water Area'!$A:$A,Datasheet!C11247)</f>
        <v>457.82499999999999</v>
      </c>
    </row>
    <row r="11248" spans="1:8" x14ac:dyDescent="0.2">
      <c r="A11248">
        <v>1</v>
      </c>
      <c r="B11248">
        <v>2014</v>
      </c>
      <c r="C11248" t="s">
        <v>14</v>
      </c>
      <c r="D11248" t="s">
        <v>4</v>
      </c>
      <c r="E11248">
        <f>_xlfn.MAXIFS('CO2'!$D:$D,'CO2'!$A:$A,Table1[[#This Row],[Year]],'CO2'!$B:$B,Table1[[#This Row],[State]],'CO2'!$C:$C,Table1[[#This Row],[Sector]])</f>
        <v>38.06</v>
      </c>
      <c r="F11248">
        <f>AVERAGEIFS(Population!$C:$C,Population!$A:$A,Table1[[#This Row],[Year]],Population!$B:$B,Table1[[#This Row],[State]])</f>
        <v>5352637</v>
      </c>
      <c r="G11248">
        <f>_xlfn.MAXIFS('Land and Water Area'!$B:$B,'Land and Water Area'!$A:$A,Datasheet!C11248)</f>
        <v>103637.064</v>
      </c>
      <c r="H11248">
        <f>_xlfn.MAXIFS('Land and Water Area'!$C:$C,'Land and Water Area'!$A:$A,Datasheet!C11248)</f>
        <v>457.82499999999999</v>
      </c>
    </row>
    <row r="11249" spans="1:8" x14ac:dyDescent="0.2">
      <c r="A11249">
        <v>1</v>
      </c>
      <c r="B11249">
        <v>2014</v>
      </c>
      <c r="C11249" t="s">
        <v>14</v>
      </c>
      <c r="D11249" t="s">
        <v>5</v>
      </c>
      <c r="E11249">
        <f>_xlfn.MAXIFS('CO2'!$D:$D,'CO2'!$A:$A,Table1[[#This Row],[Year]],'CO2'!$B:$B,Table1[[#This Row],[State]],'CO2'!$C:$C,Table1[[#This Row],[Sector]])</f>
        <v>13.88</v>
      </c>
      <c r="F11249">
        <f>AVERAGEIFS(Population!$C:$C,Population!$A:$A,Table1[[#This Row],[Year]],Population!$B:$B,Table1[[#This Row],[State]])</f>
        <v>5352637</v>
      </c>
      <c r="G11249">
        <f>_xlfn.MAXIFS('Land and Water Area'!$B:$B,'Land and Water Area'!$A:$A,Datasheet!C11249)</f>
        <v>103637.064</v>
      </c>
      <c r="H11249">
        <f>_xlfn.MAXIFS('Land and Water Area'!$C:$C,'Land and Water Area'!$A:$A,Datasheet!C11249)</f>
        <v>457.82499999999999</v>
      </c>
    </row>
    <row r="11250" spans="1:8" x14ac:dyDescent="0.2">
      <c r="A11250">
        <v>1</v>
      </c>
      <c r="B11250">
        <v>2014</v>
      </c>
      <c r="C11250" t="s">
        <v>14</v>
      </c>
      <c r="D11250" t="s">
        <v>6</v>
      </c>
      <c r="E11250">
        <f>_xlfn.MAXIFS('CO2'!$D:$D,'CO2'!$A:$A,Table1[[#This Row],[Year]],'CO2'!$B:$B,Table1[[#This Row],[State]],'CO2'!$C:$C,Table1[[#This Row],[Sector]])</f>
        <v>8.08</v>
      </c>
      <c r="F11250">
        <f>AVERAGEIFS(Population!$C:$C,Population!$A:$A,Table1[[#This Row],[Year]],Population!$B:$B,Table1[[#This Row],[State]])</f>
        <v>5352637</v>
      </c>
      <c r="G11250">
        <f>_xlfn.MAXIFS('Land and Water Area'!$B:$B,'Land and Water Area'!$A:$A,Datasheet!C11250)</f>
        <v>103637.064</v>
      </c>
      <c r="H11250">
        <f>_xlfn.MAXIFS('Land and Water Area'!$C:$C,'Land and Water Area'!$A:$A,Datasheet!C11250)</f>
        <v>457.82499999999999</v>
      </c>
    </row>
    <row r="11251" spans="1:8" x14ac:dyDescent="0.2">
      <c r="A11251">
        <v>1</v>
      </c>
      <c r="B11251">
        <v>2014</v>
      </c>
      <c r="C11251" t="s">
        <v>14</v>
      </c>
      <c r="D11251" t="s">
        <v>7</v>
      </c>
      <c r="E11251">
        <f>_xlfn.MAXIFS('CO2'!$D:$D,'CO2'!$A:$A,Table1[[#This Row],[Year]],'CO2'!$B:$B,Table1[[#This Row],[State]],'CO2'!$C:$C,Table1[[#This Row],[Sector]])</f>
        <v>29</v>
      </c>
      <c r="F11251">
        <f>AVERAGEIFS(Population!$C:$C,Population!$A:$A,Table1[[#This Row],[Year]],Population!$B:$B,Table1[[#This Row],[State]])</f>
        <v>5352637</v>
      </c>
      <c r="G11251">
        <f>_xlfn.MAXIFS('Land and Water Area'!$B:$B,'Land and Water Area'!$A:$A,Datasheet!C11251)</f>
        <v>103637.064</v>
      </c>
      <c r="H11251">
        <f>_xlfn.MAXIFS('Land and Water Area'!$C:$C,'Land and Water Area'!$A:$A,Datasheet!C11251)</f>
        <v>457.82499999999999</v>
      </c>
    </row>
    <row r="11252" spans="1:8" x14ac:dyDescent="0.2">
      <c r="A11252">
        <v>1</v>
      </c>
      <c r="B11252">
        <v>2014</v>
      </c>
      <c r="C11252" t="s">
        <v>15</v>
      </c>
      <c r="D11252" t="s">
        <v>3</v>
      </c>
      <c r="E11252">
        <f>_xlfn.MAXIFS('CO2'!$D:$D,'CO2'!$A:$A,Table1[[#This Row],[Year]],'CO2'!$B:$B,Table1[[#This Row],[State]],'CO2'!$C:$C,Table1[[#This Row],[Sector]])</f>
        <v>3.81</v>
      </c>
      <c r="F11252">
        <f>AVERAGEIFS(Population!$C:$C,Population!$A:$A,Table1[[#This Row],[Year]],Population!$B:$B,Table1[[#This Row],[State]])</f>
        <v>3595697</v>
      </c>
      <c r="G11252">
        <f>_xlfn.MAXIFS('Land and Water Area'!$B:$B,'Land and Water Area'!$A:$A,Datasheet!C11252)</f>
        <v>4842.3969999999999</v>
      </c>
      <c r="H11252">
        <f>_xlfn.MAXIFS('Land and Water Area'!$C:$C,'Land and Water Area'!$A:$A,Datasheet!C11252)</f>
        <v>701.30200000000002</v>
      </c>
    </row>
    <row r="11253" spans="1:8" x14ac:dyDescent="0.2">
      <c r="A11253">
        <v>1</v>
      </c>
      <c r="B11253">
        <v>2014</v>
      </c>
      <c r="C11253" t="s">
        <v>15</v>
      </c>
      <c r="D11253" t="s">
        <v>4</v>
      </c>
      <c r="E11253">
        <f>_xlfn.MAXIFS('CO2'!$D:$D,'CO2'!$A:$A,Table1[[#This Row],[Year]],'CO2'!$B:$B,Table1[[#This Row],[State]],'CO2'!$C:$C,Table1[[#This Row],[Sector]])</f>
        <v>6.69</v>
      </c>
      <c r="F11253">
        <f>AVERAGEIFS(Population!$C:$C,Population!$A:$A,Table1[[#This Row],[Year]],Population!$B:$B,Table1[[#This Row],[State]])</f>
        <v>3595697</v>
      </c>
      <c r="G11253">
        <f>_xlfn.MAXIFS('Land and Water Area'!$B:$B,'Land and Water Area'!$A:$A,Datasheet!C11253)</f>
        <v>4842.3969999999999</v>
      </c>
      <c r="H11253">
        <f>_xlfn.MAXIFS('Land and Water Area'!$C:$C,'Land and Water Area'!$A:$A,Datasheet!C11253)</f>
        <v>701.30200000000002</v>
      </c>
    </row>
    <row r="11254" spans="1:8" x14ac:dyDescent="0.2">
      <c r="A11254">
        <v>1</v>
      </c>
      <c r="B11254">
        <v>2014</v>
      </c>
      <c r="C11254" t="s">
        <v>15</v>
      </c>
      <c r="D11254" t="s">
        <v>5</v>
      </c>
      <c r="E11254">
        <f>_xlfn.MAXIFS('CO2'!$D:$D,'CO2'!$A:$A,Table1[[#This Row],[Year]],'CO2'!$B:$B,Table1[[#This Row],[State]],'CO2'!$C:$C,Table1[[#This Row],[Sector]])</f>
        <v>1.97</v>
      </c>
      <c r="F11254">
        <f>AVERAGEIFS(Population!$C:$C,Population!$A:$A,Table1[[#This Row],[Year]],Population!$B:$B,Table1[[#This Row],[State]])</f>
        <v>3595697</v>
      </c>
      <c r="G11254">
        <f>_xlfn.MAXIFS('Land and Water Area'!$B:$B,'Land and Water Area'!$A:$A,Datasheet!C11254)</f>
        <v>4842.3969999999999</v>
      </c>
      <c r="H11254">
        <f>_xlfn.MAXIFS('Land and Water Area'!$C:$C,'Land and Water Area'!$A:$A,Datasheet!C11254)</f>
        <v>701.30200000000002</v>
      </c>
    </row>
    <row r="11255" spans="1:8" x14ac:dyDescent="0.2">
      <c r="A11255">
        <v>1</v>
      </c>
      <c r="B11255">
        <v>2014</v>
      </c>
      <c r="C11255" t="s">
        <v>15</v>
      </c>
      <c r="D11255" t="s">
        <v>6</v>
      </c>
      <c r="E11255">
        <f>_xlfn.MAXIFS('CO2'!$D:$D,'CO2'!$A:$A,Table1[[#This Row],[Year]],'CO2'!$B:$B,Table1[[#This Row],[State]],'CO2'!$C:$C,Table1[[#This Row],[Sector]])</f>
        <v>7.54</v>
      </c>
      <c r="F11255">
        <f>AVERAGEIFS(Population!$C:$C,Population!$A:$A,Table1[[#This Row],[Year]],Population!$B:$B,Table1[[#This Row],[State]])</f>
        <v>3595697</v>
      </c>
      <c r="G11255">
        <f>_xlfn.MAXIFS('Land and Water Area'!$B:$B,'Land and Water Area'!$A:$A,Datasheet!C11255)</f>
        <v>4842.3969999999999</v>
      </c>
      <c r="H11255">
        <f>_xlfn.MAXIFS('Land and Water Area'!$C:$C,'Land and Water Area'!$A:$A,Datasheet!C11255)</f>
        <v>701.30200000000002</v>
      </c>
    </row>
    <row r="11256" spans="1:8" x14ac:dyDescent="0.2">
      <c r="A11256">
        <v>1</v>
      </c>
      <c r="B11256">
        <v>2014</v>
      </c>
      <c r="C11256" t="s">
        <v>15</v>
      </c>
      <c r="D11256" t="s">
        <v>7</v>
      </c>
      <c r="E11256">
        <f>_xlfn.MAXIFS('CO2'!$D:$D,'CO2'!$A:$A,Table1[[#This Row],[Year]],'CO2'!$B:$B,Table1[[#This Row],[State]],'CO2'!$C:$C,Table1[[#This Row],[Sector]])</f>
        <v>14.98</v>
      </c>
      <c r="F11256">
        <f>AVERAGEIFS(Population!$C:$C,Population!$A:$A,Table1[[#This Row],[Year]],Population!$B:$B,Table1[[#This Row],[State]])</f>
        <v>3595697</v>
      </c>
      <c r="G11256">
        <f>_xlfn.MAXIFS('Land and Water Area'!$B:$B,'Land and Water Area'!$A:$A,Datasheet!C11256)</f>
        <v>4842.3969999999999</v>
      </c>
      <c r="H11256">
        <f>_xlfn.MAXIFS('Land and Water Area'!$C:$C,'Land and Water Area'!$A:$A,Datasheet!C11256)</f>
        <v>701.30200000000002</v>
      </c>
    </row>
    <row r="11257" spans="1:8" x14ac:dyDescent="0.2">
      <c r="A11257">
        <v>1</v>
      </c>
      <c r="B11257">
        <v>2014</v>
      </c>
      <c r="C11257" t="s">
        <v>16</v>
      </c>
      <c r="D11257" t="s">
        <v>3</v>
      </c>
      <c r="E11257">
        <f>_xlfn.MAXIFS('CO2'!$D:$D,'CO2'!$A:$A,Table1[[#This Row],[Year]],'CO2'!$B:$B,Table1[[#This Row],[State]],'CO2'!$C:$C,Table1[[#This Row],[Sector]])</f>
        <v>0.84</v>
      </c>
      <c r="F11257">
        <f>AVERAGEIFS(Population!$C:$C,Population!$A:$A,Table1[[#This Row],[Year]],Population!$B:$B,Table1[[#This Row],[State]])</f>
        <v>933131</v>
      </c>
      <c r="G11257">
        <f>_xlfn.MAXIFS('Land and Water Area'!$B:$B,'Land and Water Area'!$A:$A,Datasheet!C11257)</f>
        <v>1948.5440000000001</v>
      </c>
      <c r="H11257">
        <f>_xlfn.MAXIFS('Land and Water Area'!$C:$C,'Land and Water Area'!$A:$A,Datasheet!C11257)</f>
        <v>540.23699999999997</v>
      </c>
    </row>
    <row r="11258" spans="1:8" x14ac:dyDescent="0.2">
      <c r="A11258">
        <v>1</v>
      </c>
      <c r="B11258">
        <v>2014</v>
      </c>
      <c r="C11258" t="s">
        <v>16</v>
      </c>
      <c r="D11258" t="s">
        <v>4</v>
      </c>
      <c r="E11258">
        <f>_xlfn.MAXIFS('CO2'!$D:$D,'CO2'!$A:$A,Table1[[#This Row],[Year]],'CO2'!$B:$B,Table1[[#This Row],[State]],'CO2'!$C:$C,Table1[[#This Row],[Sector]])</f>
        <v>3.62</v>
      </c>
      <c r="F11258">
        <f>AVERAGEIFS(Population!$C:$C,Population!$A:$A,Table1[[#This Row],[Year]],Population!$B:$B,Table1[[#This Row],[State]])</f>
        <v>933131</v>
      </c>
      <c r="G11258">
        <f>_xlfn.MAXIFS('Land and Water Area'!$B:$B,'Land and Water Area'!$A:$A,Datasheet!C11258)</f>
        <v>1948.5440000000001</v>
      </c>
      <c r="H11258">
        <f>_xlfn.MAXIFS('Land and Water Area'!$C:$C,'Land and Water Area'!$A:$A,Datasheet!C11258)</f>
        <v>540.23699999999997</v>
      </c>
    </row>
    <row r="11259" spans="1:8" x14ac:dyDescent="0.2">
      <c r="A11259">
        <v>1</v>
      </c>
      <c r="B11259">
        <v>2014</v>
      </c>
      <c r="C11259" t="s">
        <v>16</v>
      </c>
      <c r="D11259" t="s">
        <v>5</v>
      </c>
      <c r="E11259">
        <f>_xlfn.MAXIFS('CO2'!$D:$D,'CO2'!$A:$A,Table1[[#This Row],[Year]],'CO2'!$B:$B,Table1[[#This Row],[State]],'CO2'!$C:$C,Table1[[#This Row],[Sector]])</f>
        <v>3.63</v>
      </c>
      <c r="F11259">
        <f>AVERAGEIFS(Population!$C:$C,Population!$A:$A,Table1[[#This Row],[Year]],Population!$B:$B,Table1[[#This Row],[State]])</f>
        <v>933131</v>
      </c>
      <c r="G11259">
        <f>_xlfn.MAXIFS('Land and Water Area'!$B:$B,'Land and Water Area'!$A:$A,Datasheet!C11259)</f>
        <v>1948.5440000000001</v>
      </c>
      <c r="H11259">
        <f>_xlfn.MAXIFS('Land and Water Area'!$C:$C,'Land and Water Area'!$A:$A,Datasheet!C11259)</f>
        <v>540.23699999999997</v>
      </c>
    </row>
    <row r="11260" spans="1:8" x14ac:dyDescent="0.2">
      <c r="A11260">
        <v>1</v>
      </c>
      <c r="B11260">
        <v>2014</v>
      </c>
      <c r="C11260" t="s">
        <v>16</v>
      </c>
      <c r="D11260" t="s">
        <v>6</v>
      </c>
      <c r="E11260">
        <f>_xlfn.MAXIFS('CO2'!$D:$D,'CO2'!$A:$A,Table1[[#This Row],[Year]],'CO2'!$B:$B,Table1[[#This Row],[State]],'CO2'!$C:$C,Table1[[#This Row],[Sector]])</f>
        <v>1.05</v>
      </c>
      <c r="F11260">
        <f>AVERAGEIFS(Population!$C:$C,Population!$A:$A,Table1[[#This Row],[Year]],Population!$B:$B,Table1[[#This Row],[State]])</f>
        <v>933131</v>
      </c>
      <c r="G11260">
        <f>_xlfn.MAXIFS('Land and Water Area'!$B:$B,'Land and Water Area'!$A:$A,Datasheet!C11260)</f>
        <v>1948.5440000000001</v>
      </c>
      <c r="H11260">
        <f>_xlfn.MAXIFS('Land and Water Area'!$C:$C,'Land and Water Area'!$A:$A,Datasheet!C11260)</f>
        <v>540.23699999999997</v>
      </c>
    </row>
    <row r="11261" spans="1:8" x14ac:dyDescent="0.2">
      <c r="A11261">
        <v>1</v>
      </c>
      <c r="B11261">
        <v>2014</v>
      </c>
      <c r="C11261" t="s">
        <v>16</v>
      </c>
      <c r="D11261" t="s">
        <v>7</v>
      </c>
      <c r="E11261">
        <f>_xlfn.MAXIFS('CO2'!$D:$D,'CO2'!$A:$A,Table1[[#This Row],[Year]],'CO2'!$B:$B,Table1[[#This Row],[State]],'CO2'!$C:$C,Table1[[#This Row],[Sector]])</f>
        <v>4.63</v>
      </c>
      <c r="F11261">
        <f>AVERAGEIFS(Population!$C:$C,Population!$A:$A,Table1[[#This Row],[Year]],Population!$B:$B,Table1[[#This Row],[State]])</f>
        <v>933131</v>
      </c>
      <c r="G11261">
        <f>_xlfn.MAXIFS('Land and Water Area'!$B:$B,'Land and Water Area'!$A:$A,Datasheet!C11261)</f>
        <v>1948.5440000000001</v>
      </c>
      <c r="H11261">
        <f>_xlfn.MAXIFS('Land and Water Area'!$C:$C,'Land and Water Area'!$A:$A,Datasheet!C11261)</f>
        <v>540.23699999999997</v>
      </c>
    </row>
    <row r="11262" spans="1:8" x14ac:dyDescent="0.2">
      <c r="A11262">
        <v>1</v>
      </c>
      <c r="B11262">
        <v>2014</v>
      </c>
      <c r="C11262" t="s">
        <v>17</v>
      </c>
      <c r="D11262" t="s">
        <v>3</v>
      </c>
      <c r="E11262">
        <f>_xlfn.MAXIFS('CO2'!$D:$D,'CO2'!$A:$A,Table1[[#This Row],[Year]],'CO2'!$B:$B,Table1[[#This Row],[State]],'CO2'!$C:$C,Table1[[#This Row],[Sector]])</f>
        <v>5.28</v>
      </c>
      <c r="F11262">
        <f>AVERAGEIFS(Population!$C:$C,Population!$A:$A,Table1[[#This Row],[Year]],Population!$B:$B,Table1[[#This Row],[State]])</f>
        <v>19853880</v>
      </c>
      <c r="G11262">
        <f>_xlfn.MAXIFS('Land and Water Area'!$B:$B,'Land and Water Area'!$A:$A,Datasheet!C11262)</f>
        <v>53654.211000000003</v>
      </c>
      <c r="H11262">
        <f>_xlfn.MAXIFS('Land and Water Area'!$C:$C,'Land and Water Area'!$A:$A,Datasheet!C11262)</f>
        <v>17749.324000000001</v>
      </c>
    </row>
    <row r="11263" spans="1:8" x14ac:dyDescent="0.2">
      <c r="A11263">
        <v>1</v>
      </c>
      <c r="B11263">
        <v>2014</v>
      </c>
      <c r="C11263" t="s">
        <v>17</v>
      </c>
      <c r="D11263" t="s">
        <v>4</v>
      </c>
      <c r="E11263">
        <f>_xlfn.MAXIFS('CO2'!$D:$D,'CO2'!$A:$A,Table1[[#This Row],[Year]],'CO2'!$B:$B,Table1[[#This Row],[State]],'CO2'!$C:$C,Table1[[#This Row],[Sector]])</f>
        <v>109.66</v>
      </c>
      <c r="F11263">
        <f>AVERAGEIFS(Population!$C:$C,Population!$A:$A,Table1[[#This Row],[Year]],Population!$B:$B,Table1[[#This Row],[State]])</f>
        <v>19853880</v>
      </c>
      <c r="G11263">
        <f>_xlfn.MAXIFS('Land and Water Area'!$B:$B,'Land and Water Area'!$A:$A,Datasheet!C11263)</f>
        <v>53654.211000000003</v>
      </c>
      <c r="H11263">
        <f>_xlfn.MAXIFS('Land and Water Area'!$C:$C,'Land and Water Area'!$A:$A,Datasheet!C11263)</f>
        <v>17749.324000000001</v>
      </c>
    </row>
    <row r="11264" spans="1:8" x14ac:dyDescent="0.2">
      <c r="A11264">
        <v>1</v>
      </c>
      <c r="B11264">
        <v>2014</v>
      </c>
      <c r="C11264" t="s">
        <v>17</v>
      </c>
      <c r="D11264" t="s">
        <v>5</v>
      </c>
      <c r="E11264">
        <f>_xlfn.MAXIFS('CO2'!$D:$D,'CO2'!$A:$A,Table1[[#This Row],[Year]],'CO2'!$B:$B,Table1[[#This Row],[State]],'CO2'!$C:$C,Table1[[#This Row],[Sector]])</f>
        <v>10.5</v>
      </c>
      <c r="F11264">
        <f>AVERAGEIFS(Population!$C:$C,Population!$A:$A,Table1[[#This Row],[Year]],Population!$B:$B,Table1[[#This Row],[State]])</f>
        <v>19853880</v>
      </c>
      <c r="G11264">
        <f>_xlfn.MAXIFS('Land and Water Area'!$B:$B,'Land and Water Area'!$A:$A,Datasheet!C11264)</f>
        <v>53654.211000000003</v>
      </c>
      <c r="H11264">
        <f>_xlfn.MAXIFS('Land and Water Area'!$C:$C,'Land and Water Area'!$A:$A,Datasheet!C11264)</f>
        <v>17749.324000000001</v>
      </c>
    </row>
    <row r="11265" spans="1:8" x14ac:dyDescent="0.2">
      <c r="A11265">
        <v>1</v>
      </c>
      <c r="B11265">
        <v>2014</v>
      </c>
      <c r="C11265" t="s">
        <v>17</v>
      </c>
      <c r="D11265" t="s">
        <v>6</v>
      </c>
      <c r="E11265">
        <f>_xlfn.MAXIFS('CO2'!$D:$D,'CO2'!$A:$A,Table1[[#This Row],[Year]],'CO2'!$B:$B,Table1[[#This Row],[State]],'CO2'!$C:$C,Table1[[#This Row],[Sector]])</f>
        <v>1.26</v>
      </c>
      <c r="F11265">
        <f>AVERAGEIFS(Population!$C:$C,Population!$A:$A,Table1[[#This Row],[Year]],Population!$B:$B,Table1[[#This Row],[State]])</f>
        <v>19853880</v>
      </c>
      <c r="G11265">
        <f>_xlfn.MAXIFS('Land and Water Area'!$B:$B,'Land and Water Area'!$A:$A,Datasheet!C11265)</f>
        <v>53654.211000000003</v>
      </c>
      <c r="H11265">
        <f>_xlfn.MAXIFS('Land and Water Area'!$C:$C,'Land and Water Area'!$A:$A,Datasheet!C11265)</f>
        <v>17749.324000000001</v>
      </c>
    </row>
    <row r="11266" spans="1:8" x14ac:dyDescent="0.2">
      <c r="A11266">
        <v>1</v>
      </c>
      <c r="B11266">
        <v>2014</v>
      </c>
      <c r="C11266" t="s">
        <v>17</v>
      </c>
      <c r="D11266" t="s">
        <v>7</v>
      </c>
      <c r="E11266">
        <f>_xlfn.MAXIFS('CO2'!$D:$D,'CO2'!$A:$A,Table1[[#This Row],[Year]],'CO2'!$B:$B,Table1[[#This Row],[State]],'CO2'!$C:$C,Table1[[#This Row],[Sector]])</f>
        <v>106.33</v>
      </c>
      <c r="F11266">
        <f>AVERAGEIFS(Population!$C:$C,Population!$A:$A,Table1[[#This Row],[Year]],Population!$B:$B,Table1[[#This Row],[State]])</f>
        <v>19853880</v>
      </c>
      <c r="G11266">
        <f>_xlfn.MAXIFS('Land and Water Area'!$B:$B,'Land and Water Area'!$A:$A,Datasheet!C11266)</f>
        <v>53654.211000000003</v>
      </c>
      <c r="H11266">
        <f>_xlfn.MAXIFS('Land and Water Area'!$C:$C,'Land and Water Area'!$A:$A,Datasheet!C11266)</f>
        <v>17749.324000000001</v>
      </c>
    </row>
    <row r="11267" spans="1:8" x14ac:dyDescent="0.2">
      <c r="A11267">
        <v>1</v>
      </c>
      <c r="B11267">
        <v>2014</v>
      </c>
      <c r="C11267" t="s">
        <v>18</v>
      </c>
      <c r="D11267" t="s">
        <v>3</v>
      </c>
      <c r="E11267">
        <f>_xlfn.MAXIFS('CO2'!$D:$D,'CO2'!$A:$A,Table1[[#This Row],[Year]],'CO2'!$B:$B,Table1[[#This Row],[State]],'CO2'!$C:$C,Table1[[#This Row],[Sector]])</f>
        <v>4.1100000000000003</v>
      </c>
      <c r="F11267">
        <f>AVERAGEIFS(Population!$C:$C,Population!$A:$A,Table1[[#This Row],[Year]],Population!$B:$B,Table1[[#This Row],[State]])</f>
        <v>10071204</v>
      </c>
      <c r="G11267">
        <f>_xlfn.MAXIFS('Land and Water Area'!$B:$B,'Land and Water Area'!$A:$A,Datasheet!C11267)</f>
        <v>57716.601999999999</v>
      </c>
      <c r="H11267">
        <f>_xlfn.MAXIFS('Land and Water Area'!$C:$C,'Land and Water Area'!$A:$A,Datasheet!C11267)</f>
        <v>1706.4469999999999</v>
      </c>
    </row>
    <row r="11268" spans="1:8" x14ac:dyDescent="0.2">
      <c r="A11268">
        <v>1</v>
      </c>
      <c r="B11268">
        <v>2014</v>
      </c>
      <c r="C11268" t="s">
        <v>18</v>
      </c>
      <c r="D11268" t="s">
        <v>4</v>
      </c>
      <c r="E11268">
        <f>_xlfn.MAXIFS('CO2'!$D:$D,'CO2'!$A:$A,Table1[[#This Row],[Year]],'CO2'!$B:$B,Table1[[#This Row],[State]],'CO2'!$C:$C,Table1[[#This Row],[Sector]])</f>
        <v>59.94</v>
      </c>
      <c r="F11268">
        <f>AVERAGEIFS(Population!$C:$C,Population!$A:$A,Table1[[#This Row],[Year]],Population!$B:$B,Table1[[#This Row],[State]])</f>
        <v>10071204</v>
      </c>
      <c r="G11268">
        <f>_xlfn.MAXIFS('Land and Water Area'!$B:$B,'Land and Water Area'!$A:$A,Datasheet!C11268)</f>
        <v>57716.601999999999</v>
      </c>
      <c r="H11268">
        <f>_xlfn.MAXIFS('Land and Water Area'!$C:$C,'Land and Water Area'!$A:$A,Datasheet!C11268)</f>
        <v>1706.4469999999999</v>
      </c>
    </row>
    <row r="11269" spans="1:8" x14ac:dyDescent="0.2">
      <c r="A11269">
        <v>1</v>
      </c>
      <c r="B11269">
        <v>2014</v>
      </c>
      <c r="C11269" t="s">
        <v>18</v>
      </c>
      <c r="D11269" t="s">
        <v>5</v>
      </c>
      <c r="E11269">
        <f>_xlfn.MAXIFS('CO2'!$D:$D,'CO2'!$A:$A,Table1[[#This Row],[Year]],'CO2'!$B:$B,Table1[[#This Row],[State]],'CO2'!$C:$C,Table1[[#This Row],[Sector]])</f>
        <v>14.26</v>
      </c>
      <c r="F11269">
        <f>AVERAGEIFS(Population!$C:$C,Population!$A:$A,Table1[[#This Row],[Year]],Population!$B:$B,Table1[[#This Row],[State]])</f>
        <v>10071204</v>
      </c>
      <c r="G11269">
        <f>_xlfn.MAXIFS('Land and Water Area'!$B:$B,'Land and Water Area'!$A:$A,Datasheet!C11269)</f>
        <v>57716.601999999999</v>
      </c>
      <c r="H11269">
        <f>_xlfn.MAXIFS('Land and Water Area'!$C:$C,'Land and Water Area'!$A:$A,Datasheet!C11269)</f>
        <v>1706.4469999999999</v>
      </c>
    </row>
    <row r="11270" spans="1:8" x14ac:dyDescent="0.2">
      <c r="A11270">
        <v>1</v>
      </c>
      <c r="B11270">
        <v>2014</v>
      </c>
      <c r="C11270" t="s">
        <v>18</v>
      </c>
      <c r="D11270" t="s">
        <v>6</v>
      </c>
      <c r="E11270">
        <f>_xlfn.MAXIFS('CO2'!$D:$D,'CO2'!$A:$A,Table1[[#This Row],[Year]],'CO2'!$B:$B,Table1[[#This Row],[State]],'CO2'!$C:$C,Table1[[#This Row],[Sector]])</f>
        <v>7.86</v>
      </c>
      <c r="F11270">
        <f>AVERAGEIFS(Population!$C:$C,Population!$A:$A,Table1[[#This Row],[Year]],Population!$B:$B,Table1[[#This Row],[State]])</f>
        <v>10071204</v>
      </c>
      <c r="G11270">
        <f>_xlfn.MAXIFS('Land and Water Area'!$B:$B,'Land and Water Area'!$A:$A,Datasheet!C11270)</f>
        <v>57716.601999999999</v>
      </c>
      <c r="H11270">
        <f>_xlfn.MAXIFS('Land and Water Area'!$C:$C,'Land and Water Area'!$A:$A,Datasheet!C11270)</f>
        <v>1706.4469999999999</v>
      </c>
    </row>
    <row r="11271" spans="1:8" x14ac:dyDescent="0.2">
      <c r="A11271">
        <v>1</v>
      </c>
      <c r="B11271">
        <v>2014</v>
      </c>
      <c r="C11271" t="s">
        <v>18</v>
      </c>
      <c r="D11271" t="s">
        <v>7</v>
      </c>
      <c r="E11271">
        <f>_xlfn.MAXIFS('CO2'!$D:$D,'CO2'!$A:$A,Table1[[#This Row],[Year]],'CO2'!$B:$B,Table1[[#This Row],[State]],'CO2'!$C:$C,Table1[[#This Row],[Sector]])</f>
        <v>61.92</v>
      </c>
      <c r="F11271">
        <f>AVERAGEIFS(Population!$C:$C,Population!$A:$A,Table1[[#This Row],[Year]],Population!$B:$B,Table1[[#This Row],[State]])</f>
        <v>10071204</v>
      </c>
      <c r="G11271">
        <f>_xlfn.MAXIFS('Land and Water Area'!$B:$B,'Land and Water Area'!$A:$A,Datasheet!C11271)</f>
        <v>57716.601999999999</v>
      </c>
      <c r="H11271">
        <f>_xlfn.MAXIFS('Land and Water Area'!$C:$C,'Land and Water Area'!$A:$A,Datasheet!C11271)</f>
        <v>1706.4469999999999</v>
      </c>
    </row>
    <row r="11272" spans="1:8" x14ac:dyDescent="0.2">
      <c r="A11272">
        <v>1</v>
      </c>
      <c r="B11272">
        <v>2014</v>
      </c>
      <c r="C11272" t="s">
        <v>19</v>
      </c>
      <c r="D11272" t="s">
        <v>3</v>
      </c>
      <c r="E11272">
        <f>_xlfn.MAXIFS('CO2'!$D:$D,'CO2'!$A:$A,Table1[[#This Row],[Year]],'CO2'!$B:$B,Table1[[#This Row],[State]],'CO2'!$C:$C,Table1[[#This Row],[Sector]])</f>
        <v>0.4</v>
      </c>
      <c r="F11272">
        <f>AVERAGEIFS(Population!$C:$C,Population!$A:$A,Table1[[#This Row],[Year]],Population!$B:$B,Table1[[#This Row],[State]])</f>
        <v>1415335</v>
      </c>
      <c r="G11272">
        <f>_xlfn.MAXIFS('Land and Water Area'!$B:$B,'Land and Water Area'!$A:$A,Datasheet!C11272)</f>
        <v>6422.5879999999997</v>
      </c>
      <c r="H11272">
        <f>_xlfn.MAXIFS('Land and Water Area'!$C:$C,'Land and Water Area'!$A:$A,Datasheet!C11272)</f>
        <v>4547.2709999999997</v>
      </c>
    </row>
    <row r="11273" spans="1:8" x14ac:dyDescent="0.2">
      <c r="A11273">
        <v>1</v>
      </c>
      <c r="B11273">
        <v>2014</v>
      </c>
      <c r="C11273" t="s">
        <v>19</v>
      </c>
      <c r="D11273" t="s">
        <v>4</v>
      </c>
      <c r="E11273">
        <f>_xlfn.MAXIFS('CO2'!$D:$D,'CO2'!$A:$A,Table1[[#This Row],[Year]],'CO2'!$B:$B,Table1[[#This Row],[State]],'CO2'!$C:$C,Table1[[#This Row],[Sector]])</f>
        <v>6.53</v>
      </c>
      <c r="F11273">
        <f>AVERAGEIFS(Population!$C:$C,Population!$A:$A,Table1[[#This Row],[Year]],Population!$B:$B,Table1[[#This Row],[State]])</f>
        <v>1415335</v>
      </c>
      <c r="G11273">
        <f>_xlfn.MAXIFS('Land and Water Area'!$B:$B,'Land and Water Area'!$A:$A,Datasheet!C11273)</f>
        <v>6422.5879999999997</v>
      </c>
      <c r="H11273">
        <f>_xlfn.MAXIFS('Land and Water Area'!$C:$C,'Land and Water Area'!$A:$A,Datasheet!C11273)</f>
        <v>4547.2709999999997</v>
      </c>
    </row>
    <row r="11274" spans="1:8" x14ac:dyDescent="0.2">
      <c r="A11274">
        <v>1</v>
      </c>
      <c r="B11274">
        <v>2014</v>
      </c>
      <c r="C11274" t="s">
        <v>19</v>
      </c>
      <c r="D11274" t="s">
        <v>5</v>
      </c>
      <c r="E11274">
        <f>_xlfn.MAXIFS('CO2'!$D:$D,'CO2'!$A:$A,Table1[[#This Row],[Year]],'CO2'!$B:$B,Table1[[#This Row],[State]],'CO2'!$C:$C,Table1[[#This Row],[Sector]])</f>
        <v>1.44</v>
      </c>
      <c r="F11274">
        <f>AVERAGEIFS(Population!$C:$C,Population!$A:$A,Table1[[#This Row],[Year]],Population!$B:$B,Table1[[#This Row],[State]])</f>
        <v>1415335</v>
      </c>
      <c r="G11274">
        <f>_xlfn.MAXIFS('Land and Water Area'!$B:$B,'Land and Water Area'!$A:$A,Datasheet!C11274)</f>
        <v>6422.5879999999997</v>
      </c>
      <c r="H11274">
        <f>_xlfn.MAXIFS('Land and Water Area'!$C:$C,'Land and Water Area'!$A:$A,Datasheet!C11274)</f>
        <v>4547.2709999999997</v>
      </c>
    </row>
    <row r="11275" spans="1:8" x14ac:dyDescent="0.2">
      <c r="A11275">
        <v>1</v>
      </c>
      <c r="B11275">
        <v>2014</v>
      </c>
      <c r="C11275" t="s">
        <v>19</v>
      </c>
      <c r="D11275" t="s">
        <v>6</v>
      </c>
      <c r="E11275">
        <f>_xlfn.MAXIFS('CO2'!$D:$D,'CO2'!$A:$A,Table1[[#This Row],[Year]],'CO2'!$B:$B,Table1[[#This Row],[State]],'CO2'!$C:$C,Table1[[#This Row],[Sector]])</f>
        <v>0.08</v>
      </c>
      <c r="F11275">
        <f>AVERAGEIFS(Population!$C:$C,Population!$A:$A,Table1[[#This Row],[Year]],Population!$B:$B,Table1[[#This Row],[State]])</f>
        <v>1415335</v>
      </c>
      <c r="G11275">
        <f>_xlfn.MAXIFS('Land and Water Area'!$B:$B,'Land and Water Area'!$A:$A,Datasheet!C11275)</f>
        <v>6422.5879999999997</v>
      </c>
      <c r="H11275">
        <f>_xlfn.MAXIFS('Land and Water Area'!$C:$C,'Land and Water Area'!$A:$A,Datasheet!C11275)</f>
        <v>4547.2709999999997</v>
      </c>
    </row>
    <row r="11276" spans="1:8" x14ac:dyDescent="0.2">
      <c r="A11276">
        <v>1</v>
      </c>
      <c r="B11276">
        <v>2014</v>
      </c>
      <c r="C11276" t="s">
        <v>19</v>
      </c>
      <c r="D11276" t="s">
        <v>7</v>
      </c>
      <c r="E11276">
        <f>_xlfn.MAXIFS('CO2'!$D:$D,'CO2'!$A:$A,Table1[[#This Row],[Year]],'CO2'!$B:$B,Table1[[#This Row],[State]],'CO2'!$C:$C,Table1[[#This Row],[Sector]])</f>
        <v>11.13</v>
      </c>
      <c r="F11276">
        <f>AVERAGEIFS(Population!$C:$C,Population!$A:$A,Table1[[#This Row],[Year]],Population!$B:$B,Table1[[#This Row],[State]])</f>
        <v>1415335</v>
      </c>
      <c r="G11276">
        <f>_xlfn.MAXIFS('Land and Water Area'!$B:$B,'Land and Water Area'!$A:$A,Datasheet!C11276)</f>
        <v>6422.5879999999997</v>
      </c>
      <c r="H11276">
        <f>_xlfn.MAXIFS('Land and Water Area'!$C:$C,'Land and Water Area'!$A:$A,Datasheet!C11276)</f>
        <v>4547.2709999999997</v>
      </c>
    </row>
    <row r="11277" spans="1:8" x14ac:dyDescent="0.2">
      <c r="A11277">
        <v>1</v>
      </c>
      <c r="B11277">
        <v>2014</v>
      </c>
      <c r="C11277" t="s">
        <v>20</v>
      </c>
      <c r="D11277" t="s">
        <v>3</v>
      </c>
      <c r="E11277">
        <f>_xlfn.MAXIFS('CO2'!$D:$D,'CO2'!$A:$A,Table1[[#This Row],[Year]],'CO2'!$B:$B,Table1[[#This Row],[State]],'CO2'!$C:$C,Table1[[#This Row],[Sector]])</f>
        <v>1.17</v>
      </c>
      <c r="F11277">
        <f>AVERAGEIFS(Population!$C:$C,Population!$A:$A,Table1[[#This Row],[Year]],Population!$B:$B,Table1[[#This Row],[State]])</f>
        <v>1632248</v>
      </c>
      <c r="G11277">
        <f>_xlfn.MAXIFS('Land and Water Area'!$B:$B,'Land and Water Area'!$A:$A,Datasheet!C11277)</f>
        <v>82645.127999999997</v>
      </c>
      <c r="H11277">
        <f>_xlfn.MAXIFS('Land and Water Area'!$C:$C,'Land and Water Area'!$A:$A,Datasheet!C11277)</f>
        <v>923.40899999999999</v>
      </c>
    </row>
    <row r="11278" spans="1:8" x14ac:dyDescent="0.2">
      <c r="A11278">
        <v>1</v>
      </c>
      <c r="B11278">
        <v>2014</v>
      </c>
      <c r="C11278" t="s">
        <v>20</v>
      </c>
      <c r="D11278" t="s">
        <v>4</v>
      </c>
      <c r="E11278">
        <f>_xlfn.MAXIFS('CO2'!$D:$D,'CO2'!$A:$A,Table1[[#This Row],[Year]],'CO2'!$B:$B,Table1[[#This Row],[State]],'CO2'!$C:$C,Table1[[#This Row],[Sector]])</f>
        <v>0.99</v>
      </c>
      <c r="F11278">
        <f>AVERAGEIFS(Population!$C:$C,Population!$A:$A,Table1[[#This Row],[Year]],Population!$B:$B,Table1[[#This Row],[State]])</f>
        <v>1632248</v>
      </c>
      <c r="G11278">
        <f>_xlfn.MAXIFS('Land and Water Area'!$B:$B,'Land and Water Area'!$A:$A,Datasheet!C11278)</f>
        <v>82645.127999999997</v>
      </c>
      <c r="H11278">
        <f>_xlfn.MAXIFS('Land and Water Area'!$C:$C,'Land and Water Area'!$A:$A,Datasheet!C11278)</f>
        <v>923.40899999999999</v>
      </c>
    </row>
    <row r="11279" spans="1:8" x14ac:dyDescent="0.2">
      <c r="A11279">
        <v>1</v>
      </c>
      <c r="B11279">
        <v>2014</v>
      </c>
      <c r="C11279" t="s">
        <v>20</v>
      </c>
      <c r="D11279" t="s">
        <v>5</v>
      </c>
      <c r="E11279">
        <f>_xlfn.MAXIFS('CO2'!$D:$D,'CO2'!$A:$A,Table1[[#This Row],[Year]],'CO2'!$B:$B,Table1[[#This Row],[State]],'CO2'!$C:$C,Table1[[#This Row],[Sector]])</f>
        <v>3.5</v>
      </c>
      <c r="F11279">
        <f>AVERAGEIFS(Population!$C:$C,Population!$A:$A,Table1[[#This Row],[Year]],Population!$B:$B,Table1[[#This Row],[State]])</f>
        <v>1632248</v>
      </c>
      <c r="G11279">
        <f>_xlfn.MAXIFS('Land and Water Area'!$B:$B,'Land and Water Area'!$A:$A,Datasheet!C11279)</f>
        <v>82645.127999999997</v>
      </c>
      <c r="H11279">
        <f>_xlfn.MAXIFS('Land and Water Area'!$C:$C,'Land and Water Area'!$A:$A,Datasheet!C11279)</f>
        <v>923.40899999999999</v>
      </c>
    </row>
    <row r="11280" spans="1:8" x14ac:dyDescent="0.2">
      <c r="A11280">
        <v>1</v>
      </c>
      <c r="B11280">
        <v>2014</v>
      </c>
      <c r="C11280" t="s">
        <v>20</v>
      </c>
      <c r="D11280" t="s">
        <v>6</v>
      </c>
      <c r="E11280">
        <f>_xlfn.MAXIFS('CO2'!$D:$D,'CO2'!$A:$A,Table1[[#This Row],[Year]],'CO2'!$B:$B,Table1[[#This Row],[State]],'CO2'!$C:$C,Table1[[#This Row],[Sector]])</f>
        <v>1.6</v>
      </c>
      <c r="F11280">
        <f>AVERAGEIFS(Population!$C:$C,Population!$A:$A,Table1[[#This Row],[Year]],Population!$B:$B,Table1[[#This Row],[State]])</f>
        <v>1632248</v>
      </c>
      <c r="G11280">
        <f>_xlfn.MAXIFS('Land and Water Area'!$B:$B,'Land and Water Area'!$A:$A,Datasheet!C11280)</f>
        <v>82645.127999999997</v>
      </c>
      <c r="H11280">
        <f>_xlfn.MAXIFS('Land and Water Area'!$C:$C,'Land and Water Area'!$A:$A,Datasheet!C11280)</f>
        <v>923.40899999999999</v>
      </c>
    </row>
    <row r="11281" spans="1:8" x14ac:dyDescent="0.2">
      <c r="A11281">
        <v>1</v>
      </c>
      <c r="B11281">
        <v>2014</v>
      </c>
      <c r="C11281" t="s">
        <v>20</v>
      </c>
      <c r="D11281" t="s">
        <v>7</v>
      </c>
      <c r="E11281">
        <f>_xlfn.MAXIFS('CO2'!$D:$D,'CO2'!$A:$A,Table1[[#This Row],[Year]],'CO2'!$B:$B,Table1[[#This Row],[State]],'CO2'!$C:$C,Table1[[#This Row],[Sector]])</f>
        <v>9.58</v>
      </c>
      <c r="F11281">
        <f>AVERAGEIFS(Population!$C:$C,Population!$A:$A,Table1[[#This Row],[Year]],Population!$B:$B,Table1[[#This Row],[State]])</f>
        <v>1632248</v>
      </c>
      <c r="G11281">
        <f>_xlfn.MAXIFS('Land and Water Area'!$B:$B,'Land and Water Area'!$A:$A,Datasheet!C11281)</f>
        <v>82645.127999999997</v>
      </c>
      <c r="H11281">
        <f>_xlfn.MAXIFS('Land and Water Area'!$C:$C,'Land and Water Area'!$A:$A,Datasheet!C11281)</f>
        <v>923.40899999999999</v>
      </c>
    </row>
    <row r="11282" spans="1:8" x14ac:dyDescent="0.2">
      <c r="A11282">
        <v>1</v>
      </c>
      <c r="B11282">
        <v>2014</v>
      </c>
      <c r="C11282" t="s">
        <v>21</v>
      </c>
      <c r="D11282" t="s">
        <v>3</v>
      </c>
      <c r="E11282">
        <f>_xlfn.MAXIFS('CO2'!$D:$D,'CO2'!$A:$A,Table1[[#This Row],[Year]],'CO2'!$B:$B,Table1[[#This Row],[State]],'CO2'!$C:$C,Table1[[#This Row],[Sector]])</f>
        <v>14.42</v>
      </c>
      <c r="F11282">
        <f>AVERAGEIFS(Population!$C:$C,Population!$A:$A,Table1[[#This Row],[Year]],Population!$B:$B,Table1[[#This Row],[State]])</f>
        <v>12885092</v>
      </c>
      <c r="G11282">
        <f>_xlfn.MAXIFS('Land and Water Area'!$B:$B,'Land and Water Area'!$A:$A,Datasheet!C11282)</f>
        <v>55513.142999999996</v>
      </c>
      <c r="H11282">
        <f>_xlfn.MAXIFS('Land and Water Area'!$C:$C,'Land and Water Area'!$A:$A,Datasheet!C11282)</f>
        <v>2400.277</v>
      </c>
    </row>
    <row r="11283" spans="1:8" x14ac:dyDescent="0.2">
      <c r="A11283">
        <v>1</v>
      </c>
      <c r="B11283">
        <v>2014</v>
      </c>
      <c r="C11283" t="s">
        <v>21</v>
      </c>
      <c r="D11283" t="s">
        <v>4</v>
      </c>
      <c r="E11283">
        <f>_xlfn.MAXIFS('CO2'!$D:$D,'CO2'!$A:$A,Table1[[#This Row],[Year]],'CO2'!$B:$B,Table1[[#This Row],[State]],'CO2'!$C:$C,Table1[[#This Row],[Sector]])</f>
        <v>88.82</v>
      </c>
      <c r="F11283">
        <f>AVERAGEIFS(Population!$C:$C,Population!$A:$A,Table1[[#This Row],[Year]],Population!$B:$B,Table1[[#This Row],[State]])</f>
        <v>12885092</v>
      </c>
      <c r="G11283">
        <f>_xlfn.MAXIFS('Land and Water Area'!$B:$B,'Land and Water Area'!$A:$A,Datasheet!C11283)</f>
        <v>55513.142999999996</v>
      </c>
      <c r="H11283">
        <f>_xlfn.MAXIFS('Land and Water Area'!$C:$C,'Land and Water Area'!$A:$A,Datasheet!C11283)</f>
        <v>2400.277</v>
      </c>
    </row>
    <row r="11284" spans="1:8" x14ac:dyDescent="0.2">
      <c r="A11284">
        <v>1</v>
      </c>
      <c r="B11284">
        <v>2014</v>
      </c>
      <c r="C11284" t="s">
        <v>21</v>
      </c>
      <c r="D11284" t="s">
        <v>5</v>
      </c>
      <c r="E11284">
        <f>_xlfn.MAXIFS('CO2'!$D:$D,'CO2'!$A:$A,Table1[[#This Row],[Year]],'CO2'!$B:$B,Table1[[#This Row],[State]],'CO2'!$C:$C,Table1[[#This Row],[Sector]])</f>
        <v>39.4</v>
      </c>
      <c r="F11284">
        <f>AVERAGEIFS(Population!$C:$C,Population!$A:$A,Table1[[#This Row],[Year]],Population!$B:$B,Table1[[#This Row],[State]])</f>
        <v>12885092</v>
      </c>
      <c r="G11284">
        <f>_xlfn.MAXIFS('Land and Water Area'!$B:$B,'Land and Water Area'!$A:$A,Datasheet!C11284)</f>
        <v>55513.142999999996</v>
      </c>
      <c r="H11284">
        <f>_xlfn.MAXIFS('Land and Water Area'!$C:$C,'Land and Water Area'!$A:$A,Datasheet!C11284)</f>
        <v>2400.277</v>
      </c>
    </row>
    <row r="11285" spans="1:8" x14ac:dyDescent="0.2">
      <c r="A11285">
        <v>1</v>
      </c>
      <c r="B11285">
        <v>2014</v>
      </c>
      <c r="C11285" t="s">
        <v>21</v>
      </c>
      <c r="D11285" t="s">
        <v>6</v>
      </c>
      <c r="E11285">
        <f>_xlfn.MAXIFS('CO2'!$D:$D,'CO2'!$A:$A,Table1[[#This Row],[Year]],'CO2'!$B:$B,Table1[[#This Row],[State]],'CO2'!$C:$C,Table1[[#This Row],[Sector]])</f>
        <v>27.35</v>
      </c>
      <c r="F11285">
        <f>AVERAGEIFS(Population!$C:$C,Population!$A:$A,Table1[[#This Row],[Year]],Population!$B:$B,Table1[[#This Row],[State]])</f>
        <v>12885092</v>
      </c>
      <c r="G11285">
        <f>_xlfn.MAXIFS('Land and Water Area'!$B:$B,'Land and Water Area'!$A:$A,Datasheet!C11285)</f>
        <v>55513.142999999996</v>
      </c>
      <c r="H11285">
        <f>_xlfn.MAXIFS('Land and Water Area'!$C:$C,'Land and Water Area'!$A:$A,Datasheet!C11285)</f>
        <v>2400.277</v>
      </c>
    </row>
    <row r="11286" spans="1:8" x14ac:dyDescent="0.2">
      <c r="A11286">
        <v>1</v>
      </c>
      <c r="B11286">
        <v>2014</v>
      </c>
      <c r="C11286" t="s">
        <v>21</v>
      </c>
      <c r="D11286" t="s">
        <v>7</v>
      </c>
      <c r="E11286">
        <f>_xlfn.MAXIFS('CO2'!$D:$D,'CO2'!$A:$A,Table1[[#This Row],[Year]],'CO2'!$B:$B,Table1[[#This Row],[State]],'CO2'!$C:$C,Table1[[#This Row],[Sector]])</f>
        <v>66.739999999999995</v>
      </c>
      <c r="F11286">
        <f>AVERAGEIFS(Population!$C:$C,Population!$A:$A,Table1[[#This Row],[Year]],Population!$B:$B,Table1[[#This Row],[State]])</f>
        <v>12885092</v>
      </c>
      <c r="G11286">
        <f>_xlfn.MAXIFS('Land and Water Area'!$B:$B,'Land and Water Area'!$A:$A,Datasheet!C11286)</f>
        <v>55513.142999999996</v>
      </c>
      <c r="H11286">
        <f>_xlfn.MAXIFS('Land and Water Area'!$C:$C,'Land and Water Area'!$A:$A,Datasheet!C11286)</f>
        <v>2400.277</v>
      </c>
    </row>
    <row r="11287" spans="1:8" x14ac:dyDescent="0.2">
      <c r="A11287">
        <v>1</v>
      </c>
      <c r="B11287">
        <v>2014</v>
      </c>
      <c r="C11287" t="s">
        <v>22</v>
      </c>
      <c r="D11287" t="s">
        <v>3</v>
      </c>
      <c r="E11287">
        <f>_xlfn.MAXIFS('CO2'!$D:$D,'CO2'!$A:$A,Table1[[#This Row],[Year]],'CO2'!$B:$B,Table1[[#This Row],[State]],'CO2'!$C:$C,Table1[[#This Row],[Sector]])</f>
        <v>5.92</v>
      </c>
      <c r="F11287">
        <f>AVERAGEIFS(Population!$C:$C,Population!$A:$A,Table1[[#This Row],[Year]],Population!$B:$B,Table1[[#This Row],[State]])</f>
        <v>6596019</v>
      </c>
      <c r="G11287">
        <f>_xlfn.MAXIFS('Land and Water Area'!$B:$B,'Land and Water Area'!$A:$A,Datasheet!C11287)</f>
        <v>35825.116000000002</v>
      </c>
      <c r="H11287">
        <f>_xlfn.MAXIFS('Land and Water Area'!$C:$C,'Land and Water Area'!$A:$A,Datasheet!C11287)</f>
        <v>596.13699999999994</v>
      </c>
    </row>
    <row r="11288" spans="1:8" x14ac:dyDescent="0.2">
      <c r="A11288">
        <v>1</v>
      </c>
      <c r="B11288">
        <v>2014</v>
      </c>
      <c r="C11288" t="s">
        <v>22</v>
      </c>
      <c r="D11288" t="s">
        <v>4</v>
      </c>
      <c r="E11288">
        <f>_xlfn.MAXIFS('CO2'!$D:$D,'CO2'!$A:$A,Table1[[#This Row],[Year]],'CO2'!$B:$B,Table1[[#This Row],[State]],'CO2'!$C:$C,Table1[[#This Row],[Sector]])</f>
        <v>104.4</v>
      </c>
      <c r="F11288">
        <f>AVERAGEIFS(Population!$C:$C,Population!$A:$A,Table1[[#This Row],[Year]],Population!$B:$B,Table1[[#This Row],[State]])</f>
        <v>6596019</v>
      </c>
      <c r="G11288">
        <f>_xlfn.MAXIFS('Land and Water Area'!$B:$B,'Land and Water Area'!$A:$A,Datasheet!C11288)</f>
        <v>35825.116000000002</v>
      </c>
      <c r="H11288">
        <f>_xlfn.MAXIFS('Land and Water Area'!$C:$C,'Land and Water Area'!$A:$A,Datasheet!C11288)</f>
        <v>596.13699999999994</v>
      </c>
    </row>
    <row r="11289" spans="1:8" x14ac:dyDescent="0.2">
      <c r="A11289">
        <v>1</v>
      </c>
      <c r="B11289">
        <v>2014</v>
      </c>
      <c r="C11289" t="s">
        <v>22</v>
      </c>
      <c r="D11289" t="s">
        <v>5</v>
      </c>
      <c r="E11289">
        <f>_xlfn.MAXIFS('CO2'!$D:$D,'CO2'!$A:$A,Table1[[#This Row],[Year]],'CO2'!$B:$B,Table1[[#This Row],[State]],'CO2'!$C:$C,Table1[[#This Row],[Sector]])</f>
        <v>44.29</v>
      </c>
      <c r="F11289">
        <f>AVERAGEIFS(Population!$C:$C,Population!$A:$A,Table1[[#This Row],[Year]],Population!$B:$B,Table1[[#This Row],[State]])</f>
        <v>6596019</v>
      </c>
      <c r="G11289">
        <f>_xlfn.MAXIFS('Land and Water Area'!$B:$B,'Land and Water Area'!$A:$A,Datasheet!C11289)</f>
        <v>35825.116000000002</v>
      </c>
      <c r="H11289">
        <f>_xlfn.MAXIFS('Land and Water Area'!$C:$C,'Land and Water Area'!$A:$A,Datasheet!C11289)</f>
        <v>596.13699999999994</v>
      </c>
    </row>
    <row r="11290" spans="1:8" x14ac:dyDescent="0.2">
      <c r="A11290">
        <v>1</v>
      </c>
      <c r="B11290">
        <v>2014</v>
      </c>
      <c r="C11290" t="s">
        <v>22</v>
      </c>
      <c r="D11290" t="s">
        <v>6</v>
      </c>
      <c r="E11290">
        <f>_xlfn.MAXIFS('CO2'!$D:$D,'CO2'!$A:$A,Table1[[#This Row],[Year]],'CO2'!$B:$B,Table1[[#This Row],[State]],'CO2'!$C:$C,Table1[[#This Row],[Sector]])</f>
        <v>9.4499999999999993</v>
      </c>
      <c r="F11290">
        <f>AVERAGEIFS(Population!$C:$C,Population!$A:$A,Table1[[#This Row],[Year]],Population!$B:$B,Table1[[#This Row],[State]])</f>
        <v>6596019</v>
      </c>
      <c r="G11290">
        <f>_xlfn.MAXIFS('Land and Water Area'!$B:$B,'Land and Water Area'!$A:$A,Datasheet!C11290)</f>
        <v>35825.116000000002</v>
      </c>
      <c r="H11290">
        <f>_xlfn.MAXIFS('Land and Water Area'!$C:$C,'Land and Water Area'!$A:$A,Datasheet!C11290)</f>
        <v>596.13699999999994</v>
      </c>
    </row>
    <row r="11291" spans="1:8" x14ac:dyDescent="0.2">
      <c r="A11291">
        <v>1</v>
      </c>
      <c r="B11291">
        <v>2014</v>
      </c>
      <c r="C11291" t="s">
        <v>22</v>
      </c>
      <c r="D11291" t="s">
        <v>7</v>
      </c>
      <c r="E11291">
        <f>_xlfn.MAXIFS('CO2'!$D:$D,'CO2'!$A:$A,Table1[[#This Row],[Year]],'CO2'!$B:$B,Table1[[#This Row],[State]],'CO2'!$C:$C,Table1[[#This Row],[Sector]])</f>
        <v>41.73</v>
      </c>
      <c r="F11291">
        <f>AVERAGEIFS(Population!$C:$C,Population!$A:$A,Table1[[#This Row],[Year]],Population!$B:$B,Table1[[#This Row],[State]])</f>
        <v>6596019</v>
      </c>
      <c r="G11291">
        <f>_xlfn.MAXIFS('Land and Water Area'!$B:$B,'Land and Water Area'!$A:$A,Datasheet!C11291)</f>
        <v>35825.116000000002</v>
      </c>
      <c r="H11291">
        <f>_xlfn.MAXIFS('Land and Water Area'!$C:$C,'Land and Water Area'!$A:$A,Datasheet!C11291)</f>
        <v>596.13699999999994</v>
      </c>
    </row>
    <row r="11292" spans="1:8" x14ac:dyDescent="0.2">
      <c r="A11292">
        <v>1</v>
      </c>
      <c r="B11292">
        <v>2014</v>
      </c>
      <c r="C11292" t="s">
        <v>23</v>
      </c>
      <c r="D11292" t="s">
        <v>3</v>
      </c>
      <c r="E11292">
        <f>_xlfn.MAXIFS('CO2'!$D:$D,'CO2'!$A:$A,Table1[[#This Row],[Year]],'CO2'!$B:$B,Table1[[#This Row],[State]],'CO2'!$C:$C,Table1[[#This Row],[Sector]])</f>
        <v>4.95</v>
      </c>
      <c r="F11292">
        <f>AVERAGEIFS(Population!$C:$C,Population!$A:$A,Table1[[#This Row],[Year]],Population!$B:$B,Table1[[#This Row],[State]])</f>
        <v>3110643</v>
      </c>
      <c r="G11292">
        <f>_xlfn.MAXIFS('Land and Water Area'!$B:$B,'Land and Water Area'!$A:$A,Datasheet!C11292)</f>
        <v>55853.262999999999</v>
      </c>
      <c r="H11292">
        <f>_xlfn.MAXIFS('Land and Water Area'!$C:$C,'Land and Water Area'!$A:$A,Datasheet!C11292)</f>
        <v>419.46499999999997</v>
      </c>
    </row>
    <row r="11293" spans="1:8" x14ac:dyDescent="0.2">
      <c r="A11293">
        <v>1</v>
      </c>
      <c r="B11293">
        <v>2014</v>
      </c>
      <c r="C11293" t="s">
        <v>23</v>
      </c>
      <c r="D11293" t="s">
        <v>4</v>
      </c>
      <c r="E11293">
        <f>_xlfn.MAXIFS('CO2'!$D:$D,'CO2'!$A:$A,Table1[[#This Row],[Year]],'CO2'!$B:$B,Table1[[#This Row],[State]],'CO2'!$C:$C,Table1[[#This Row],[Sector]])</f>
        <v>32.880000000000003</v>
      </c>
      <c r="F11293">
        <f>AVERAGEIFS(Population!$C:$C,Population!$A:$A,Table1[[#This Row],[Year]],Population!$B:$B,Table1[[#This Row],[State]])</f>
        <v>3110643</v>
      </c>
      <c r="G11293">
        <f>_xlfn.MAXIFS('Land and Water Area'!$B:$B,'Land and Water Area'!$A:$A,Datasheet!C11293)</f>
        <v>55853.262999999999</v>
      </c>
      <c r="H11293">
        <f>_xlfn.MAXIFS('Land and Water Area'!$C:$C,'Land and Water Area'!$A:$A,Datasheet!C11293)</f>
        <v>419.46499999999997</v>
      </c>
    </row>
    <row r="11294" spans="1:8" x14ac:dyDescent="0.2">
      <c r="A11294">
        <v>1</v>
      </c>
      <c r="B11294">
        <v>2014</v>
      </c>
      <c r="C11294" t="s">
        <v>23</v>
      </c>
      <c r="D11294" t="s">
        <v>5</v>
      </c>
      <c r="E11294">
        <f>_xlfn.MAXIFS('CO2'!$D:$D,'CO2'!$A:$A,Table1[[#This Row],[Year]],'CO2'!$B:$B,Table1[[#This Row],[State]],'CO2'!$C:$C,Table1[[#This Row],[Sector]])</f>
        <v>19.329999999999998</v>
      </c>
      <c r="F11294">
        <f>AVERAGEIFS(Population!$C:$C,Population!$A:$A,Table1[[#This Row],[Year]],Population!$B:$B,Table1[[#This Row],[State]])</f>
        <v>3110643</v>
      </c>
      <c r="G11294">
        <f>_xlfn.MAXIFS('Land and Water Area'!$B:$B,'Land and Water Area'!$A:$A,Datasheet!C11294)</f>
        <v>55853.262999999999</v>
      </c>
      <c r="H11294">
        <f>_xlfn.MAXIFS('Land and Water Area'!$C:$C,'Land and Water Area'!$A:$A,Datasheet!C11294)</f>
        <v>419.46499999999997</v>
      </c>
    </row>
    <row r="11295" spans="1:8" x14ac:dyDescent="0.2">
      <c r="A11295">
        <v>1</v>
      </c>
      <c r="B11295">
        <v>2014</v>
      </c>
      <c r="C11295" t="s">
        <v>23</v>
      </c>
      <c r="D11295" t="s">
        <v>6</v>
      </c>
      <c r="E11295">
        <f>_xlfn.MAXIFS('CO2'!$D:$D,'CO2'!$A:$A,Table1[[#This Row],[Year]],'CO2'!$B:$B,Table1[[#This Row],[State]],'CO2'!$C:$C,Table1[[#This Row],[Sector]])</f>
        <v>5.4</v>
      </c>
      <c r="F11295">
        <f>AVERAGEIFS(Population!$C:$C,Population!$A:$A,Table1[[#This Row],[Year]],Population!$B:$B,Table1[[#This Row],[State]])</f>
        <v>3110643</v>
      </c>
      <c r="G11295">
        <f>_xlfn.MAXIFS('Land and Water Area'!$B:$B,'Land and Water Area'!$A:$A,Datasheet!C11295)</f>
        <v>55853.262999999999</v>
      </c>
      <c r="H11295">
        <f>_xlfn.MAXIFS('Land and Water Area'!$C:$C,'Land and Water Area'!$A:$A,Datasheet!C11295)</f>
        <v>419.46499999999997</v>
      </c>
    </row>
    <row r="11296" spans="1:8" x14ac:dyDescent="0.2">
      <c r="A11296">
        <v>1</v>
      </c>
      <c r="B11296">
        <v>2014</v>
      </c>
      <c r="C11296" t="s">
        <v>23</v>
      </c>
      <c r="D11296" t="s">
        <v>7</v>
      </c>
      <c r="E11296">
        <f>_xlfn.MAXIFS('CO2'!$D:$D,'CO2'!$A:$A,Table1[[#This Row],[Year]],'CO2'!$B:$B,Table1[[#This Row],[State]],'CO2'!$C:$C,Table1[[#This Row],[Sector]])</f>
        <v>20.88</v>
      </c>
      <c r="F11296">
        <f>AVERAGEIFS(Population!$C:$C,Population!$A:$A,Table1[[#This Row],[Year]],Population!$B:$B,Table1[[#This Row],[State]])</f>
        <v>3110643</v>
      </c>
      <c r="G11296">
        <f>_xlfn.MAXIFS('Land and Water Area'!$B:$B,'Land and Water Area'!$A:$A,Datasheet!C11296)</f>
        <v>55853.262999999999</v>
      </c>
      <c r="H11296">
        <f>_xlfn.MAXIFS('Land and Water Area'!$C:$C,'Land and Water Area'!$A:$A,Datasheet!C11296)</f>
        <v>419.46499999999997</v>
      </c>
    </row>
    <row r="11297" spans="1:8" x14ac:dyDescent="0.2">
      <c r="A11297">
        <v>1</v>
      </c>
      <c r="B11297">
        <v>2014</v>
      </c>
      <c r="C11297" t="s">
        <v>24</v>
      </c>
      <c r="D11297" t="s">
        <v>3</v>
      </c>
      <c r="E11297">
        <f>_xlfn.MAXIFS('CO2'!$D:$D,'CO2'!$A:$A,Table1[[#This Row],[Year]],'CO2'!$B:$B,Table1[[#This Row],[State]],'CO2'!$C:$C,Table1[[#This Row],[Sector]])</f>
        <v>2.2400000000000002</v>
      </c>
      <c r="F11297">
        <f>AVERAGEIFS(Population!$C:$C,Population!$A:$A,Table1[[#This Row],[Year]],Population!$B:$B,Table1[[#This Row],[State]])</f>
        <v>2901861</v>
      </c>
      <c r="G11297">
        <f>_xlfn.MAXIFS('Land and Water Area'!$B:$B,'Land and Water Area'!$A:$A,Datasheet!C11297)</f>
        <v>81758.592999999993</v>
      </c>
      <c r="H11297">
        <f>_xlfn.MAXIFS('Land and Water Area'!$C:$C,'Land and Water Area'!$A:$A,Datasheet!C11297)</f>
        <v>519.58100000000002</v>
      </c>
    </row>
    <row r="11298" spans="1:8" x14ac:dyDescent="0.2">
      <c r="A11298">
        <v>1</v>
      </c>
      <c r="B11298">
        <v>2014</v>
      </c>
      <c r="C11298" t="s">
        <v>24</v>
      </c>
      <c r="D11298" t="s">
        <v>4</v>
      </c>
      <c r="E11298">
        <f>_xlfn.MAXIFS('CO2'!$D:$D,'CO2'!$A:$A,Table1[[#This Row],[Year]],'CO2'!$B:$B,Table1[[#This Row],[State]],'CO2'!$C:$C,Table1[[#This Row],[Sector]])</f>
        <v>30.99</v>
      </c>
      <c r="F11298">
        <f>AVERAGEIFS(Population!$C:$C,Population!$A:$A,Table1[[#This Row],[Year]],Population!$B:$B,Table1[[#This Row],[State]])</f>
        <v>2901861</v>
      </c>
      <c r="G11298">
        <f>_xlfn.MAXIFS('Land and Water Area'!$B:$B,'Land and Water Area'!$A:$A,Datasheet!C11298)</f>
        <v>81758.592999999993</v>
      </c>
      <c r="H11298">
        <f>_xlfn.MAXIFS('Land and Water Area'!$C:$C,'Land and Water Area'!$A:$A,Datasheet!C11298)</f>
        <v>519.58100000000002</v>
      </c>
    </row>
    <row r="11299" spans="1:8" x14ac:dyDescent="0.2">
      <c r="A11299">
        <v>1</v>
      </c>
      <c r="B11299">
        <v>2014</v>
      </c>
      <c r="C11299" t="s">
        <v>24</v>
      </c>
      <c r="D11299" t="s">
        <v>5</v>
      </c>
      <c r="E11299">
        <f>_xlfn.MAXIFS('CO2'!$D:$D,'CO2'!$A:$A,Table1[[#This Row],[Year]],'CO2'!$B:$B,Table1[[#This Row],[State]],'CO2'!$C:$C,Table1[[#This Row],[Sector]])</f>
        <v>12.12</v>
      </c>
      <c r="F11299">
        <f>AVERAGEIFS(Population!$C:$C,Population!$A:$A,Table1[[#This Row],[Year]],Population!$B:$B,Table1[[#This Row],[State]])</f>
        <v>2901861</v>
      </c>
      <c r="G11299">
        <f>_xlfn.MAXIFS('Land and Water Area'!$B:$B,'Land and Water Area'!$A:$A,Datasheet!C11299)</f>
        <v>81758.592999999993</v>
      </c>
      <c r="H11299">
        <f>_xlfn.MAXIFS('Land and Water Area'!$C:$C,'Land and Water Area'!$A:$A,Datasheet!C11299)</f>
        <v>519.58100000000002</v>
      </c>
    </row>
    <row r="11300" spans="1:8" x14ac:dyDescent="0.2">
      <c r="A11300">
        <v>1</v>
      </c>
      <c r="B11300">
        <v>2014</v>
      </c>
      <c r="C11300" t="s">
        <v>24</v>
      </c>
      <c r="D11300" t="s">
        <v>6</v>
      </c>
      <c r="E11300">
        <f>_xlfn.MAXIFS('CO2'!$D:$D,'CO2'!$A:$A,Table1[[#This Row],[Year]],'CO2'!$B:$B,Table1[[#This Row],[State]],'CO2'!$C:$C,Table1[[#This Row],[Sector]])</f>
        <v>4.4000000000000004</v>
      </c>
      <c r="F11300">
        <f>AVERAGEIFS(Population!$C:$C,Population!$A:$A,Table1[[#This Row],[Year]],Population!$B:$B,Table1[[#This Row],[State]])</f>
        <v>2901861</v>
      </c>
      <c r="G11300">
        <f>_xlfn.MAXIFS('Land and Water Area'!$B:$B,'Land and Water Area'!$A:$A,Datasheet!C11300)</f>
        <v>81758.592999999993</v>
      </c>
      <c r="H11300">
        <f>_xlfn.MAXIFS('Land and Water Area'!$C:$C,'Land and Water Area'!$A:$A,Datasheet!C11300)</f>
        <v>519.58100000000002</v>
      </c>
    </row>
    <row r="11301" spans="1:8" x14ac:dyDescent="0.2">
      <c r="A11301">
        <v>1</v>
      </c>
      <c r="B11301">
        <v>2014</v>
      </c>
      <c r="C11301" t="s">
        <v>24</v>
      </c>
      <c r="D11301" t="s">
        <v>7</v>
      </c>
      <c r="E11301">
        <f>_xlfn.MAXIFS('CO2'!$D:$D,'CO2'!$A:$A,Table1[[#This Row],[Year]],'CO2'!$B:$B,Table1[[#This Row],[State]],'CO2'!$C:$C,Table1[[#This Row],[Sector]])</f>
        <v>20.59</v>
      </c>
      <c r="F11301">
        <f>AVERAGEIFS(Population!$C:$C,Population!$A:$A,Table1[[#This Row],[Year]],Population!$B:$B,Table1[[#This Row],[State]])</f>
        <v>2901861</v>
      </c>
      <c r="G11301">
        <f>_xlfn.MAXIFS('Land and Water Area'!$B:$B,'Land and Water Area'!$A:$A,Datasheet!C11301)</f>
        <v>81758.592999999993</v>
      </c>
      <c r="H11301">
        <f>_xlfn.MAXIFS('Land and Water Area'!$C:$C,'Land and Water Area'!$A:$A,Datasheet!C11301)</f>
        <v>519.58100000000002</v>
      </c>
    </row>
    <row r="11302" spans="1:8" x14ac:dyDescent="0.2">
      <c r="A11302">
        <v>1</v>
      </c>
      <c r="B11302">
        <v>2014</v>
      </c>
      <c r="C11302" t="s">
        <v>25</v>
      </c>
      <c r="D11302" t="s">
        <v>3</v>
      </c>
      <c r="E11302">
        <f>_xlfn.MAXIFS('CO2'!$D:$D,'CO2'!$A:$A,Table1[[#This Row],[Year]],'CO2'!$B:$B,Table1[[#This Row],[State]],'CO2'!$C:$C,Table1[[#This Row],[Sector]])</f>
        <v>2.5499999999999998</v>
      </c>
      <c r="F11302">
        <f>AVERAGEIFS(Population!$C:$C,Population!$A:$A,Table1[[#This Row],[Year]],Population!$B:$B,Table1[[#This Row],[State]])</f>
        <v>4416992</v>
      </c>
      <c r="G11302">
        <f>_xlfn.MAXIFS('Land and Water Area'!$B:$B,'Land and Water Area'!$A:$A,Datasheet!C11302)</f>
        <v>39485.360000000001</v>
      </c>
      <c r="H11302">
        <f>_xlfn.MAXIFS('Land and Water Area'!$C:$C,'Land and Water Area'!$A:$A,Datasheet!C11302)</f>
        <v>920.55700000000002</v>
      </c>
    </row>
    <row r="11303" spans="1:8" x14ac:dyDescent="0.2">
      <c r="A11303">
        <v>1</v>
      </c>
      <c r="B11303">
        <v>2014</v>
      </c>
      <c r="C11303" t="s">
        <v>25</v>
      </c>
      <c r="D11303" t="s">
        <v>4</v>
      </c>
      <c r="E11303">
        <f>_xlfn.MAXIFS('CO2'!$D:$D,'CO2'!$A:$A,Table1[[#This Row],[Year]],'CO2'!$B:$B,Table1[[#This Row],[State]],'CO2'!$C:$C,Table1[[#This Row],[Sector]])</f>
        <v>87.37</v>
      </c>
      <c r="F11303">
        <f>AVERAGEIFS(Population!$C:$C,Population!$A:$A,Table1[[#This Row],[Year]],Population!$B:$B,Table1[[#This Row],[State]])</f>
        <v>4416992</v>
      </c>
      <c r="G11303">
        <f>_xlfn.MAXIFS('Land and Water Area'!$B:$B,'Land and Water Area'!$A:$A,Datasheet!C11303)</f>
        <v>39485.360000000001</v>
      </c>
      <c r="H11303">
        <f>_xlfn.MAXIFS('Land and Water Area'!$C:$C,'Land and Water Area'!$A:$A,Datasheet!C11303)</f>
        <v>920.55700000000002</v>
      </c>
    </row>
    <row r="11304" spans="1:8" x14ac:dyDescent="0.2">
      <c r="A11304">
        <v>1</v>
      </c>
      <c r="B11304">
        <v>2014</v>
      </c>
      <c r="C11304" t="s">
        <v>25</v>
      </c>
      <c r="D11304" t="s">
        <v>5</v>
      </c>
      <c r="E11304">
        <f>_xlfn.MAXIFS('CO2'!$D:$D,'CO2'!$A:$A,Table1[[#This Row],[Year]],'CO2'!$B:$B,Table1[[#This Row],[State]],'CO2'!$C:$C,Table1[[#This Row],[Sector]])</f>
        <v>15.34</v>
      </c>
      <c r="F11304">
        <f>AVERAGEIFS(Population!$C:$C,Population!$A:$A,Table1[[#This Row],[Year]],Population!$B:$B,Table1[[#This Row],[State]])</f>
        <v>4416992</v>
      </c>
      <c r="G11304">
        <f>_xlfn.MAXIFS('Land and Water Area'!$B:$B,'Land and Water Area'!$A:$A,Datasheet!C11304)</f>
        <v>39485.360000000001</v>
      </c>
      <c r="H11304">
        <f>_xlfn.MAXIFS('Land and Water Area'!$C:$C,'Land and Water Area'!$A:$A,Datasheet!C11304)</f>
        <v>920.55700000000002</v>
      </c>
    </row>
    <row r="11305" spans="1:8" x14ac:dyDescent="0.2">
      <c r="A11305">
        <v>1</v>
      </c>
      <c r="B11305">
        <v>2014</v>
      </c>
      <c r="C11305" t="s">
        <v>25</v>
      </c>
      <c r="D11305" t="s">
        <v>6</v>
      </c>
      <c r="E11305">
        <f>_xlfn.MAXIFS('CO2'!$D:$D,'CO2'!$A:$A,Table1[[#This Row],[Year]],'CO2'!$B:$B,Table1[[#This Row],[State]],'CO2'!$C:$C,Table1[[#This Row],[Sector]])</f>
        <v>3.72</v>
      </c>
      <c r="F11305">
        <f>AVERAGEIFS(Population!$C:$C,Population!$A:$A,Table1[[#This Row],[Year]],Population!$B:$B,Table1[[#This Row],[State]])</f>
        <v>4416992</v>
      </c>
      <c r="G11305">
        <f>_xlfn.MAXIFS('Land and Water Area'!$B:$B,'Land and Water Area'!$A:$A,Datasheet!C11305)</f>
        <v>39485.360000000001</v>
      </c>
      <c r="H11305">
        <f>_xlfn.MAXIFS('Land and Water Area'!$C:$C,'Land and Water Area'!$A:$A,Datasheet!C11305)</f>
        <v>920.55700000000002</v>
      </c>
    </row>
    <row r="11306" spans="1:8" x14ac:dyDescent="0.2">
      <c r="A11306">
        <v>1</v>
      </c>
      <c r="B11306">
        <v>2014</v>
      </c>
      <c r="C11306" t="s">
        <v>25</v>
      </c>
      <c r="D11306" t="s">
        <v>7</v>
      </c>
      <c r="E11306">
        <f>_xlfn.MAXIFS('CO2'!$D:$D,'CO2'!$A:$A,Table1[[#This Row],[Year]],'CO2'!$B:$B,Table1[[#This Row],[State]],'CO2'!$C:$C,Table1[[#This Row],[Sector]])</f>
        <v>31.38</v>
      </c>
      <c r="F11306">
        <f>AVERAGEIFS(Population!$C:$C,Population!$A:$A,Table1[[#This Row],[Year]],Population!$B:$B,Table1[[#This Row],[State]])</f>
        <v>4416992</v>
      </c>
      <c r="G11306">
        <f>_xlfn.MAXIFS('Land and Water Area'!$B:$B,'Land and Water Area'!$A:$A,Datasheet!C11306)</f>
        <v>39485.360000000001</v>
      </c>
      <c r="H11306">
        <f>_xlfn.MAXIFS('Land and Water Area'!$C:$C,'Land and Water Area'!$A:$A,Datasheet!C11306)</f>
        <v>920.55700000000002</v>
      </c>
    </row>
    <row r="11307" spans="1:8" x14ac:dyDescent="0.2">
      <c r="A11307">
        <v>1</v>
      </c>
      <c r="B11307">
        <v>2014</v>
      </c>
      <c r="C11307" t="s">
        <v>26</v>
      </c>
      <c r="D11307" t="s">
        <v>3</v>
      </c>
      <c r="E11307">
        <f>_xlfn.MAXIFS('CO2'!$D:$D,'CO2'!$A:$A,Table1[[#This Row],[Year]],'CO2'!$B:$B,Table1[[#This Row],[State]],'CO2'!$C:$C,Table1[[#This Row],[Sector]])</f>
        <v>2</v>
      </c>
      <c r="F11307">
        <f>AVERAGEIFS(Population!$C:$C,Population!$A:$A,Table1[[#This Row],[Year]],Population!$B:$B,Table1[[#This Row],[State]])</f>
        <v>4645938</v>
      </c>
      <c r="G11307">
        <f>_xlfn.MAXIFS('Land and Water Area'!$B:$B,'Land and Water Area'!$A:$A,Datasheet!C11307)</f>
        <v>43216.591</v>
      </c>
      <c r="H11307">
        <f>_xlfn.MAXIFS('Land and Water Area'!$C:$C,'Land and Water Area'!$A:$A,Datasheet!C11307)</f>
        <v>9158.8019999999997</v>
      </c>
    </row>
    <row r="11308" spans="1:8" x14ac:dyDescent="0.2">
      <c r="A11308">
        <v>1</v>
      </c>
      <c r="B11308">
        <v>2014</v>
      </c>
      <c r="C11308" t="s">
        <v>26</v>
      </c>
      <c r="D11308" t="s">
        <v>4</v>
      </c>
      <c r="E11308">
        <f>_xlfn.MAXIFS('CO2'!$D:$D,'CO2'!$A:$A,Table1[[#This Row],[Year]],'CO2'!$B:$B,Table1[[#This Row],[State]],'CO2'!$C:$C,Table1[[#This Row],[Sector]])</f>
        <v>39.47</v>
      </c>
      <c r="F11308">
        <f>AVERAGEIFS(Population!$C:$C,Population!$A:$A,Table1[[#This Row],[Year]],Population!$B:$B,Table1[[#This Row],[State]])</f>
        <v>4645938</v>
      </c>
      <c r="G11308">
        <f>_xlfn.MAXIFS('Land and Water Area'!$B:$B,'Land and Water Area'!$A:$A,Datasheet!C11308)</f>
        <v>43216.591</v>
      </c>
      <c r="H11308">
        <f>_xlfn.MAXIFS('Land and Water Area'!$C:$C,'Land and Water Area'!$A:$A,Datasheet!C11308)</f>
        <v>9158.8019999999997</v>
      </c>
    </row>
    <row r="11309" spans="1:8" x14ac:dyDescent="0.2">
      <c r="A11309">
        <v>1</v>
      </c>
      <c r="B11309">
        <v>2014</v>
      </c>
      <c r="C11309" t="s">
        <v>26</v>
      </c>
      <c r="D11309" t="s">
        <v>5</v>
      </c>
      <c r="E11309">
        <f>_xlfn.MAXIFS('CO2'!$D:$D,'CO2'!$A:$A,Table1[[#This Row],[Year]],'CO2'!$B:$B,Table1[[#This Row],[State]],'CO2'!$C:$C,Table1[[#This Row],[Sector]])</f>
        <v>106.3</v>
      </c>
      <c r="F11309">
        <f>AVERAGEIFS(Population!$C:$C,Population!$A:$A,Table1[[#This Row],[Year]],Population!$B:$B,Table1[[#This Row],[State]])</f>
        <v>4645938</v>
      </c>
      <c r="G11309">
        <f>_xlfn.MAXIFS('Land and Water Area'!$B:$B,'Land and Water Area'!$A:$A,Datasheet!C11309)</f>
        <v>43216.591</v>
      </c>
      <c r="H11309">
        <f>_xlfn.MAXIFS('Land and Water Area'!$C:$C,'Land and Water Area'!$A:$A,Datasheet!C11309)</f>
        <v>9158.8019999999997</v>
      </c>
    </row>
    <row r="11310" spans="1:8" x14ac:dyDescent="0.2">
      <c r="A11310">
        <v>1</v>
      </c>
      <c r="B11310">
        <v>2014</v>
      </c>
      <c r="C11310" t="s">
        <v>26</v>
      </c>
      <c r="D11310" t="s">
        <v>6</v>
      </c>
      <c r="E11310">
        <f>_xlfn.MAXIFS('CO2'!$D:$D,'CO2'!$A:$A,Table1[[#This Row],[Year]],'CO2'!$B:$B,Table1[[#This Row],[State]],'CO2'!$C:$C,Table1[[#This Row],[Sector]])</f>
        <v>2.5499999999999998</v>
      </c>
      <c r="F11310">
        <f>AVERAGEIFS(Population!$C:$C,Population!$A:$A,Table1[[#This Row],[Year]],Population!$B:$B,Table1[[#This Row],[State]])</f>
        <v>4645938</v>
      </c>
      <c r="G11310">
        <f>_xlfn.MAXIFS('Land and Water Area'!$B:$B,'Land and Water Area'!$A:$A,Datasheet!C11310)</f>
        <v>43216.591</v>
      </c>
      <c r="H11310">
        <f>_xlfn.MAXIFS('Land and Water Area'!$C:$C,'Land and Water Area'!$A:$A,Datasheet!C11310)</f>
        <v>9158.8019999999997</v>
      </c>
    </row>
    <row r="11311" spans="1:8" x14ac:dyDescent="0.2">
      <c r="A11311">
        <v>1</v>
      </c>
      <c r="B11311">
        <v>2014</v>
      </c>
      <c r="C11311" t="s">
        <v>26</v>
      </c>
      <c r="D11311" t="s">
        <v>7</v>
      </c>
      <c r="E11311">
        <f>_xlfn.MAXIFS('CO2'!$D:$D,'CO2'!$A:$A,Table1[[#This Row],[Year]],'CO2'!$B:$B,Table1[[#This Row],[State]],'CO2'!$C:$C,Table1[[#This Row],[Sector]])</f>
        <v>36.04</v>
      </c>
      <c r="F11311">
        <f>AVERAGEIFS(Population!$C:$C,Population!$A:$A,Table1[[#This Row],[Year]],Population!$B:$B,Table1[[#This Row],[State]])</f>
        <v>4645938</v>
      </c>
      <c r="G11311">
        <f>_xlfn.MAXIFS('Land and Water Area'!$B:$B,'Land and Water Area'!$A:$A,Datasheet!C11311)</f>
        <v>43216.591</v>
      </c>
      <c r="H11311">
        <f>_xlfn.MAXIFS('Land and Water Area'!$C:$C,'Land and Water Area'!$A:$A,Datasheet!C11311)</f>
        <v>9158.8019999999997</v>
      </c>
    </row>
    <row r="11312" spans="1:8" x14ac:dyDescent="0.2">
      <c r="A11312">
        <v>1</v>
      </c>
      <c r="B11312">
        <v>2014</v>
      </c>
      <c r="C11312" t="s">
        <v>27</v>
      </c>
      <c r="D11312" t="s">
        <v>3</v>
      </c>
      <c r="E11312">
        <f>_xlfn.MAXIFS('CO2'!$D:$D,'CO2'!$A:$A,Table1[[#This Row],[Year]],'CO2'!$B:$B,Table1[[#This Row],[State]],'CO2'!$C:$C,Table1[[#This Row],[Sector]])</f>
        <v>1.72</v>
      </c>
      <c r="F11312">
        <f>AVERAGEIFS(Population!$C:$C,Population!$A:$A,Table1[[#This Row],[Year]],Population!$B:$B,Table1[[#This Row],[State]])</f>
        <v>1331217</v>
      </c>
      <c r="G11312">
        <f>_xlfn.MAXIFS('Land and Water Area'!$B:$B,'Land and Water Area'!$A:$A,Datasheet!C11312)</f>
        <v>30845.040000000001</v>
      </c>
      <c r="H11312">
        <f>_xlfn.MAXIFS('Land and Water Area'!$C:$C,'Land and Water Area'!$A:$A,Datasheet!C11312)</f>
        <v>4534.8389999999999</v>
      </c>
    </row>
    <row r="11313" spans="1:8" x14ac:dyDescent="0.2">
      <c r="A11313">
        <v>1</v>
      </c>
      <c r="B11313">
        <v>2014</v>
      </c>
      <c r="C11313" t="s">
        <v>27</v>
      </c>
      <c r="D11313" t="s">
        <v>4</v>
      </c>
      <c r="E11313">
        <f>_xlfn.MAXIFS('CO2'!$D:$D,'CO2'!$A:$A,Table1[[#This Row],[Year]],'CO2'!$B:$B,Table1[[#This Row],[State]],'CO2'!$C:$C,Table1[[#This Row],[Sector]])</f>
        <v>1.65</v>
      </c>
      <c r="F11313">
        <f>AVERAGEIFS(Population!$C:$C,Population!$A:$A,Table1[[#This Row],[Year]],Population!$B:$B,Table1[[#This Row],[State]])</f>
        <v>1331217</v>
      </c>
      <c r="G11313">
        <f>_xlfn.MAXIFS('Land and Water Area'!$B:$B,'Land and Water Area'!$A:$A,Datasheet!C11313)</f>
        <v>30845.040000000001</v>
      </c>
      <c r="H11313">
        <f>_xlfn.MAXIFS('Land and Water Area'!$C:$C,'Land and Water Area'!$A:$A,Datasheet!C11313)</f>
        <v>4534.8389999999999</v>
      </c>
    </row>
    <row r="11314" spans="1:8" x14ac:dyDescent="0.2">
      <c r="A11314">
        <v>1</v>
      </c>
      <c r="B11314">
        <v>2014</v>
      </c>
      <c r="C11314" t="s">
        <v>27</v>
      </c>
      <c r="D11314" t="s">
        <v>5</v>
      </c>
      <c r="E11314">
        <f>_xlfn.MAXIFS('CO2'!$D:$D,'CO2'!$A:$A,Table1[[#This Row],[Year]],'CO2'!$B:$B,Table1[[#This Row],[State]],'CO2'!$C:$C,Table1[[#This Row],[Sector]])</f>
        <v>1.87</v>
      </c>
      <c r="F11314">
        <f>AVERAGEIFS(Population!$C:$C,Population!$A:$A,Table1[[#This Row],[Year]],Population!$B:$B,Table1[[#This Row],[State]])</f>
        <v>1331217</v>
      </c>
      <c r="G11314">
        <f>_xlfn.MAXIFS('Land and Water Area'!$B:$B,'Land and Water Area'!$A:$A,Datasheet!C11314)</f>
        <v>30845.040000000001</v>
      </c>
      <c r="H11314">
        <f>_xlfn.MAXIFS('Land and Water Area'!$C:$C,'Land and Water Area'!$A:$A,Datasheet!C11314)</f>
        <v>4534.8389999999999</v>
      </c>
    </row>
    <row r="11315" spans="1:8" x14ac:dyDescent="0.2">
      <c r="A11315">
        <v>1</v>
      </c>
      <c r="B11315">
        <v>2014</v>
      </c>
      <c r="C11315" t="s">
        <v>27</v>
      </c>
      <c r="D11315" t="s">
        <v>6</v>
      </c>
      <c r="E11315">
        <f>_xlfn.MAXIFS('CO2'!$D:$D,'CO2'!$A:$A,Table1[[#This Row],[Year]],'CO2'!$B:$B,Table1[[#This Row],[State]],'CO2'!$C:$C,Table1[[#This Row],[Sector]])</f>
        <v>2.57</v>
      </c>
      <c r="F11315">
        <f>AVERAGEIFS(Population!$C:$C,Population!$A:$A,Table1[[#This Row],[Year]],Population!$B:$B,Table1[[#This Row],[State]])</f>
        <v>1331217</v>
      </c>
      <c r="G11315">
        <f>_xlfn.MAXIFS('Land and Water Area'!$B:$B,'Land and Water Area'!$A:$A,Datasheet!C11315)</f>
        <v>30845.040000000001</v>
      </c>
      <c r="H11315">
        <f>_xlfn.MAXIFS('Land and Water Area'!$C:$C,'Land and Water Area'!$A:$A,Datasheet!C11315)</f>
        <v>4534.8389999999999</v>
      </c>
    </row>
    <row r="11316" spans="1:8" x14ac:dyDescent="0.2">
      <c r="A11316">
        <v>1</v>
      </c>
      <c r="B11316">
        <v>2014</v>
      </c>
      <c r="C11316" t="s">
        <v>27</v>
      </c>
      <c r="D11316" t="s">
        <v>7</v>
      </c>
      <c r="E11316">
        <f>_xlfn.MAXIFS('CO2'!$D:$D,'CO2'!$A:$A,Table1[[#This Row],[Year]],'CO2'!$B:$B,Table1[[#This Row],[State]],'CO2'!$C:$C,Table1[[#This Row],[Sector]])</f>
        <v>8.64</v>
      </c>
      <c r="F11316">
        <f>AVERAGEIFS(Population!$C:$C,Population!$A:$A,Table1[[#This Row],[Year]],Population!$B:$B,Table1[[#This Row],[State]])</f>
        <v>1331217</v>
      </c>
      <c r="G11316">
        <f>_xlfn.MAXIFS('Land and Water Area'!$B:$B,'Land and Water Area'!$A:$A,Datasheet!C11316)</f>
        <v>30845.040000000001</v>
      </c>
      <c r="H11316">
        <f>_xlfn.MAXIFS('Land and Water Area'!$C:$C,'Land and Water Area'!$A:$A,Datasheet!C11316)</f>
        <v>4534.8389999999999</v>
      </c>
    </row>
    <row r="11317" spans="1:8" x14ac:dyDescent="0.2">
      <c r="A11317">
        <v>1</v>
      </c>
      <c r="B11317">
        <v>2014</v>
      </c>
      <c r="C11317" t="s">
        <v>28</v>
      </c>
      <c r="D11317" t="s">
        <v>3</v>
      </c>
      <c r="E11317">
        <f>_xlfn.MAXIFS('CO2'!$D:$D,'CO2'!$A:$A,Table1[[#This Row],[Year]],'CO2'!$B:$B,Table1[[#This Row],[State]],'CO2'!$C:$C,Table1[[#This Row],[Sector]])</f>
        <v>5.08</v>
      </c>
      <c r="F11317">
        <f>AVERAGEIFS(Population!$C:$C,Population!$A:$A,Table1[[#This Row],[Year]],Population!$B:$B,Table1[[#This Row],[State]])</f>
        <v>5960064</v>
      </c>
      <c r="G11317">
        <f>_xlfn.MAXIFS('Land and Water Area'!$B:$B,'Land and Water Area'!$A:$A,Datasheet!C11317)</f>
        <v>9711.1409999999996</v>
      </c>
      <c r="H11317">
        <f>_xlfn.MAXIFS('Land and Water Area'!$C:$C,'Land and Water Area'!$A:$A,Datasheet!C11317)</f>
        <v>2694.7359999999999</v>
      </c>
    </row>
    <row r="11318" spans="1:8" x14ac:dyDescent="0.2">
      <c r="A11318">
        <v>1</v>
      </c>
      <c r="B11318">
        <v>2014</v>
      </c>
      <c r="C11318" t="s">
        <v>28</v>
      </c>
      <c r="D11318" t="s">
        <v>4</v>
      </c>
      <c r="E11318">
        <f>_xlfn.MAXIFS('CO2'!$D:$D,'CO2'!$A:$A,Table1[[#This Row],[Year]],'CO2'!$B:$B,Table1[[#This Row],[State]],'CO2'!$C:$C,Table1[[#This Row],[Sector]])</f>
        <v>19.23</v>
      </c>
      <c r="F11318">
        <f>AVERAGEIFS(Population!$C:$C,Population!$A:$A,Table1[[#This Row],[Year]],Population!$B:$B,Table1[[#This Row],[State]])</f>
        <v>5960064</v>
      </c>
      <c r="G11318">
        <f>_xlfn.MAXIFS('Land and Water Area'!$B:$B,'Land and Water Area'!$A:$A,Datasheet!C11318)</f>
        <v>9711.1409999999996</v>
      </c>
      <c r="H11318">
        <f>_xlfn.MAXIFS('Land and Water Area'!$C:$C,'Land and Water Area'!$A:$A,Datasheet!C11318)</f>
        <v>2694.7359999999999</v>
      </c>
    </row>
    <row r="11319" spans="1:8" x14ac:dyDescent="0.2">
      <c r="A11319">
        <v>1</v>
      </c>
      <c r="B11319">
        <v>2014</v>
      </c>
      <c r="C11319" t="s">
        <v>28</v>
      </c>
      <c r="D11319" t="s">
        <v>5</v>
      </c>
      <c r="E11319">
        <f>_xlfn.MAXIFS('CO2'!$D:$D,'CO2'!$A:$A,Table1[[#This Row],[Year]],'CO2'!$B:$B,Table1[[#This Row],[State]],'CO2'!$C:$C,Table1[[#This Row],[Sector]])</f>
        <v>3.4</v>
      </c>
      <c r="F11319">
        <f>AVERAGEIFS(Population!$C:$C,Population!$A:$A,Table1[[#This Row],[Year]],Population!$B:$B,Table1[[#This Row],[State]])</f>
        <v>5960064</v>
      </c>
      <c r="G11319">
        <f>_xlfn.MAXIFS('Land and Water Area'!$B:$B,'Land and Water Area'!$A:$A,Datasheet!C11319)</f>
        <v>9711.1409999999996</v>
      </c>
      <c r="H11319">
        <f>_xlfn.MAXIFS('Land and Water Area'!$C:$C,'Land and Water Area'!$A:$A,Datasheet!C11319)</f>
        <v>2694.7359999999999</v>
      </c>
    </row>
    <row r="11320" spans="1:8" x14ac:dyDescent="0.2">
      <c r="A11320">
        <v>1</v>
      </c>
      <c r="B11320">
        <v>2014</v>
      </c>
      <c r="C11320" t="s">
        <v>28</v>
      </c>
      <c r="D11320" t="s">
        <v>6</v>
      </c>
      <c r="E11320">
        <f>_xlfn.MAXIFS('CO2'!$D:$D,'CO2'!$A:$A,Table1[[#This Row],[Year]],'CO2'!$B:$B,Table1[[#This Row],[State]],'CO2'!$C:$C,Table1[[#This Row],[Sector]])</f>
        <v>6.98</v>
      </c>
      <c r="F11320">
        <f>AVERAGEIFS(Population!$C:$C,Population!$A:$A,Table1[[#This Row],[Year]],Population!$B:$B,Table1[[#This Row],[State]])</f>
        <v>5960064</v>
      </c>
      <c r="G11320">
        <f>_xlfn.MAXIFS('Land and Water Area'!$B:$B,'Land and Water Area'!$A:$A,Datasheet!C11320)</f>
        <v>9711.1409999999996</v>
      </c>
      <c r="H11320">
        <f>_xlfn.MAXIFS('Land and Water Area'!$C:$C,'Land and Water Area'!$A:$A,Datasheet!C11320)</f>
        <v>2694.7359999999999</v>
      </c>
    </row>
    <row r="11321" spans="1:8" x14ac:dyDescent="0.2">
      <c r="A11321">
        <v>1</v>
      </c>
      <c r="B11321">
        <v>2014</v>
      </c>
      <c r="C11321" t="s">
        <v>28</v>
      </c>
      <c r="D11321" t="s">
        <v>7</v>
      </c>
      <c r="E11321">
        <f>_xlfn.MAXIFS('CO2'!$D:$D,'CO2'!$A:$A,Table1[[#This Row],[Year]],'CO2'!$B:$B,Table1[[#This Row],[State]],'CO2'!$C:$C,Table1[[#This Row],[Sector]])</f>
        <v>29.55</v>
      </c>
      <c r="F11321">
        <f>AVERAGEIFS(Population!$C:$C,Population!$A:$A,Table1[[#This Row],[Year]],Population!$B:$B,Table1[[#This Row],[State]])</f>
        <v>5960064</v>
      </c>
      <c r="G11321">
        <f>_xlfn.MAXIFS('Land and Water Area'!$B:$B,'Land and Water Area'!$A:$A,Datasheet!C11321)</f>
        <v>9711.1409999999996</v>
      </c>
      <c r="H11321">
        <f>_xlfn.MAXIFS('Land and Water Area'!$C:$C,'Land and Water Area'!$A:$A,Datasheet!C11321)</f>
        <v>2694.7359999999999</v>
      </c>
    </row>
    <row r="11322" spans="1:8" x14ac:dyDescent="0.2">
      <c r="A11322">
        <v>1</v>
      </c>
      <c r="B11322">
        <v>2014</v>
      </c>
      <c r="C11322" t="s">
        <v>29</v>
      </c>
      <c r="D11322" t="s">
        <v>3</v>
      </c>
      <c r="E11322">
        <f>_xlfn.MAXIFS('CO2'!$D:$D,'CO2'!$A:$A,Table1[[#This Row],[Year]],'CO2'!$B:$B,Table1[[#This Row],[State]],'CO2'!$C:$C,Table1[[#This Row],[Sector]])</f>
        <v>7.15</v>
      </c>
      <c r="F11322">
        <f>AVERAGEIFS(Population!$C:$C,Population!$A:$A,Table1[[#This Row],[Year]],Population!$B:$B,Table1[[#This Row],[State]])</f>
        <v>6764864</v>
      </c>
      <c r="G11322">
        <f>_xlfn.MAXIFS('Land and Water Area'!$B:$B,'Land and Water Area'!$A:$A,Datasheet!C11322)</f>
        <v>7800.9409999999998</v>
      </c>
      <c r="H11322">
        <f>_xlfn.MAXIFS('Land and Water Area'!$C:$C,'Land and Water Area'!$A:$A,Datasheet!C11322)</f>
        <v>2753.1790000000001</v>
      </c>
    </row>
    <row r="11323" spans="1:8" x14ac:dyDescent="0.2">
      <c r="A11323">
        <v>1</v>
      </c>
      <c r="B11323">
        <v>2014</v>
      </c>
      <c r="C11323" t="s">
        <v>29</v>
      </c>
      <c r="D11323" t="s">
        <v>4</v>
      </c>
      <c r="E11323">
        <f>_xlfn.MAXIFS('CO2'!$D:$D,'CO2'!$A:$A,Table1[[#This Row],[Year]],'CO2'!$B:$B,Table1[[#This Row],[State]],'CO2'!$C:$C,Table1[[#This Row],[Sector]])</f>
        <v>10.78</v>
      </c>
      <c r="F11323">
        <f>AVERAGEIFS(Population!$C:$C,Population!$A:$A,Table1[[#This Row],[Year]],Population!$B:$B,Table1[[#This Row],[State]])</f>
        <v>6764864</v>
      </c>
      <c r="G11323">
        <f>_xlfn.MAXIFS('Land and Water Area'!$B:$B,'Land and Water Area'!$A:$A,Datasheet!C11323)</f>
        <v>7800.9409999999998</v>
      </c>
      <c r="H11323">
        <f>_xlfn.MAXIFS('Land and Water Area'!$C:$C,'Land and Water Area'!$A:$A,Datasheet!C11323)</f>
        <v>2753.1790000000001</v>
      </c>
    </row>
    <row r="11324" spans="1:8" x14ac:dyDescent="0.2">
      <c r="A11324">
        <v>1</v>
      </c>
      <c r="B11324">
        <v>2014</v>
      </c>
      <c r="C11324" t="s">
        <v>29</v>
      </c>
      <c r="D11324" t="s">
        <v>5</v>
      </c>
      <c r="E11324">
        <f>_xlfn.MAXIFS('CO2'!$D:$D,'CO2'!$A:$A,Table1[[#This Row],[Year]],'CO2'!$B:$B,Table1[[#This Row],[State]],'CO2'!$C:$C,Table1[[#This Row],[Sector]])</f>
        <v>3.32</v>
      </c>
      <c r="F11324">
        <f>AVERAGEIFS(Population!$C:$C,Population!$A:$A,Table1[[#This Row],[Year]],Population!$B:$B,Table1[[#This Row],[State]])</f>
        <v>6764864</v>
      </c>
      <c r="G11324">
        <f>_xlfn.MAXIFS('Land and Water Area'!$B:$B,'Land and Water Area'!$A:$A,Datasheet!C11324)</f>
        <v>7800.9409999999998</v>
      </c>
      <c r="H11324">
        <f>_xlfn.MAXIFS('Land and Water Area'!$C:$C,'Land and Water Area'!$A:$A,Datasheet!C11324)</f>
        <v>2753.1790000000001</v>
      </c>
    </row>
    <row r="11325" spans="1:8" x14ac:dyDescent="0.2">
      <c r="A11325">
        <v>1</v>
      </c>
      <c r="B11325">
        <v>2014</v>
      </c>
      <c r="C11325" t="s">
        <v>29</v>
      </c>
      <c r="D11325" t="s">
        <v>6</v>
      </c>
      <c r="E11325">
        <f>_xlfn.MAXIFS('CO2'!$D:$D,'CO2'!$A:$A,Table1[[#This Row],[Year]],'CO2'!$B:$B,Table1[[#This Row],[State]],'CO2'!$C:$C,Table1[[#This Row],[Sector]])</f>
        <v>13.65</v>
      </c>
      <c r="F11325">
        <f>AVERAGEIFS(Population!$C:$C,Population!$A:$A,Table1[[#This Row],[Year]],Population!$B:$B,Table1[[#This Row],[State]])</f>
        <v>6764864</v>
      </c>
      <c r="G11325">
        <f>_xlfn.MAXIFS('Land and Water Area'!$B:$B,'Land and Water Area'!$A:$A,Datasheet!C11325)</f>
        <v>7800.9409999999998</v>
      </c>
      <c r="H11325">
        <f>_xlfn.MAXIFS('Land and Water Area'!$C:$C,'Land and Water Area'!$A:$A,Datasheet!C11325)</f>
        <v>2753.1790000000001</v>
      </c>
    </row>
    <row r="11326" spans="1:8" x14ac:dyDescent="0.2">
      <c r="A11326">
        <v>1</v>
      </c>
      <c r="B11326">
        <v>2014</v>
      </c>
      <c r="C11326" t="s">
        <v>29</v>
      </c>
      <c r="D11326" t="s">
        <v>7</v>
      </c>
      <c r="E11326">
        <f>_xlfn.MAXIFS('CO2'!$D:$D,'CO2'!$A:$A,Table1[[#This Row],[Year]],'CO2'!$B:$B,Table1[[#This Row],[State]],'CO2'!$C:$C,Table1[[#This Row],[Sector]])</f>
        <v>30.04</v>
      </c>
      <c r="F11326">
        <f>AVERAGEIFS(Population!$C:$C,Population!$A:$A,Table1[[#This Row],[Year]],Population!$B:$B,Table1[[#This Row],[State]])</f>
        <v>6764864</v>
      </c>
      <c r="G11326">
        <f>_xlfn.MAXIFS('Land and Water Area'!$B:$B,'Land and Water Area'!$A:$A,Datasheet!C11326)</f>
        <v>7800.9409999999998</v>
      </c>
      <c r="H11326">
        <f>_xlfn.MAXIFS('Land and Water Area'!$C:$C,'Land and Water Area'!$A:$A,Datasheet!C11326)</f>
        <v>2753.1790000000001</v>
      </c>
    </row>
    <row r="11327" spans="1:8" x14ac:dyDescent="0.2">
      <c r="A11327">
        <v>1</v>
      </c>
      <c r="B11327">
        <v>2014</v>
      </c>
      <c r="C11327" t="s">
        <v>30</v>
      </c>
      <c r="D11327" t="s">
        <v>3</v>
      </c>
      <c r="E11327">
        <f>_xlfn.MAXIFS('CO2'!$D:$D,'CO2'!$A:$A,Table1[[#This Row],[Year]],'CO2'!$B:$B,Table1[[#This Row],[State]],'CO2'!$C:$C,Table1[[#This Row],[Sector]])</f>
        <v>12.08</v>
      </c>
      <c r="F11327">
        <f>AVERAGEIFS(Population!$C:$C,Population!$A:$A,Table1[[#This Row],[Year]],Population!$B:$B,Table1[[#This Row],[State]])</f>
        <v>9932033</v>
      </c>
      <c r="G11327">
        <f>_xlfn.MAXIFS('Land and Water Area'!$B:$B,'Land and Water Area'!$A:$A,Datasheet!C11327)</f>
        <v>56610.281000000003</v>
      </c>
      <c r="H11327">
        <f>_xlfn.MAXIFS('Land and Water Area'!$C:$C,'Land and Water Area'!$A:$A,Datasheet!C11327)</f>
        <v>40102.959000000003</v>
      </c>
    </row>
    <row r="11328" spans="1:8" x14ac:dyDescent="0.2">
      <c r="A11328">
        <v>1</v>
      </c>
      <c r="B11328">
        <v>2014</v>
      </c>
      <c r="C11328" t="s">
        <v>30</v>
      </c>
      <c r="D11328" t="s">
        <v>4</v>
      </c>
      <c r="E11328">
        <f>_xlfn.MAXIFS('CO2'!$D:$D,'CO2'!$A:$A,Table1[[#This Row],[Year]],'CO2'!$B:$B,Table1[[#This Row],[State]],'CO2'!$C:$C,Table1[[#This Row],[Sector]])</f>
        <v>60.17</v>
      </c>
      <c r="F11328">
        <f>AVERAGEIFS(Population!$C:$C,Population!$A:$A,Table1[[#This Row],[Year]],Population!$B:$B,Table1[[#This Row],[State]])</f>
        <v>9932033</v>
      </c>
      <c r="G11328">
        <f>_xlfn.MAXIFS('Land and Water Area'!$B:$B,'Land and Water Area'!$A:$A,Datasheet!C11328)</f>
        <v>56610.281000000003</v>
      </c>
      <c r="H11328">
        <f>_xlfn.MAXIFS('Land and Water Area'!$C:$C,'Land and Water Area'!$A:$A,Datasheet!C11328)</f>
        <v>40102.959000000003</v>
      </c>
    </row>
    <row r="11329" spans="1:8" x14ac:dyDescent="0.2">
      <c r="A11329">
        <v>1</v>
      </c>
      <c r="B11329">
        <v>2014</v>
      </c>
      <c r="C11329" t="s">
        <v>30</v>
      </c>
      <c r="D11329" t="s">
        <v>5</v>
      </c>
      <c r="E11329">
        <f>_xlfn.MAXIFS('CO2'!$D:$D,'CO2'!$A:$A,Table1[[#This Row],[Year]],'CO2'!$B:$B,Table1[[#This Row],[State]],'CO2'!$C:$C,Table1[[#This Row],[Sector]])</f>
        <v>19.73</v>
      </c>
      <c r="F11329">
        <f>AVERAGEIFS(Population!$C:$C,Population!$A:$A,Table1[[#This Row],[Year]],Population!$B:$B,Table1[[#This Row],[State]])</f>
        <v>9932033</v>
      </c>
      <c r="G11329">
        <f>_xlfn.MAXIFS('Land and Water Area'!$B:$B,'Land and Water Area'!$A:$A,Datasheet!C11329)</f>
        <v>56610.281000000003</v>
      </c>
      <c r="H11329">
        <f>_xlfn.MAXIFS('Land and Water Area'!$C:$C,'Land and Water Area'!$A:$A,Datasheet!C11329)</f>
        <v>40102.959000000003</v>
      </c>
    </row>
    <row r="11330" spans="1:8" x14ac:dyDescent="0.2">
      <c r="A11330">
        <v>1</v>
      </c>
      <c r="B11330">
        <v>2014</v>
      </c>
      <c r="C11330" t="s">
        <v>30</v>
      </c>
      <c r="D11330" t="s">
        <v>6</v>
      </c>
      <c r="E11330">
        <f>_xlfn.MAXIFS('CO2'!$D:$D,'CO2'!$A:$A,Table1[[#This Row],[Year]],'CO2'!$B:$B,Table1[[#This Row],[State]],'CO2'!$C:$C,Table1[[#This Row],[Sector]])</f>
        <v>21.94</v>
      </c>
      <c r="F11330">
        <f>AVERAGEIFS(Population!$C:$C,Population!$A:$A,Table1[[#This Row],[Year]],Population!$B:$B,Table1[[#This Row],[State]])</f>
        <v>9932033</v>
      </c>
      <c r="G11330">
        <f>_xlfn.MAXIFS('Land and Water Area'!$B:$B,'Land and Water Area'!$A:$A,Datasheet!C11330)</f>
        <v>56610.281000000003</v>
      </c>
      <c r="H11330">
        <f>_xlfn.MAXIFS('Land and Water Area'!$C:$C,'Land and Water Area'!$A:$A,Datasheet!C11330)</f>
        <v>40102.959000000003</v>
      </c>
    </row>
    <row r="11331" spans="1:8" x14ac:dyDescent="0.2">
      <c r="A11331">
        <v>1</v>
      </c>
      <c r="B11331">
        <v>2014</v>
      </c>
      <c r="C11331" t="s">
        <v>30</v>
      </c>
      <c r="D11331" t="s">
        <v>7</v>
      </c>
      <c r="E11331">
        <f>_xlfn.MAXIFS('CO2'!$D:$D,'CO2'!$A:$A,Table1[[#This Row],[Year]],'CO2'!$B:$B,Table1[[#This Row],[State]],'CO2'!$C:$C,Table1[[#This Row],[Sector]])</f>
        <v>50.04</v>
      </c>
      <c r="F11331">
        <f>AVERAGEIFS(Population!$C:$C,Population!$A:$A,Table1[[#This Row],[Year]],Population!$B:$B,Table1[[#This Row],[State]])</f>
        <v>9932033</v>
      </c>
      <c r="G11331">
        <f>_xlfn.MAXIFS('Land and Water Area'!$B:$B,'Land and Water Area'!$A:$A,Datasheet!C11331)</f>
        <v>56610.281000000003</v>
      </c>
      <c r="H11331">
        <f>_xlfn.MAXIFS('Land and Water Area'!$C:$C,'Land and Water Area'!$A:$A,Datasheet!C11331)</f>
        <v>40102.959000000003</v>
      </c>
    </row>
    <row r="11332" spans="1:8" x14ac:dyDescent="0.2">
      <c r="A11332">
        <v>1</v>
      </c>
      <c r="B11332">
        <v>2014</v>
      </c>
      <c r="C11332" t="s">
        <v>31</v>
      </c>
      <c r="D11332" t="s">
        <v>3</v>
      </c>
      <c r="E11332">
        <f>_xlfn.MAXIFS('CO2'!$D:$D,'CO2'!$A:$A,Table1[[#This Row],[Year]],'CO2'!$B:$B,Table1[[#This Row],[State]],'CO2'!$C:$C,Table1[[#This Row],[Sector]])</f>
        <v>7.1</v>
      </c>
      <c r="F11332">
        <f>AVERAGEIFS(Population!$C:$C,Population!$A:$A,Table1[[#This Row],[Year]],Population!$B:$B,Table1[[#This Row],[State]])</f>
        <v>5452665</v>
      </c>
      <c r="G11332">
        <f>_xlfn.MAXIFS('Land and Water Area'!$B:$B,'Land and Water Area'!$A:$A,Datasheet!C11332)</f>
        <v>79631.471999999994</v>
      </c>
      <c r="H11332">
        <f>_xlfn.MAXIFS('Land and Water Area'!$C:$C,'Land and Water Area'!$A:$A,Datasheet!C11332)</f>
        <v>7311.8029999999999</v>
      </c>
    </row>
    <row r="11333" spans="1:8" x14ac:dyDescent="0.2">
      <c r="A11333">
        <v>1</v>
      </c>
      <c r="B11333">
        <v>2014</v>
      </c>
      <c r="C11333" t="s">
        <v>31</v>
      </c>
      <c r="D11333" t="s">
        <v>4</v>
      </c>
      <c r="E11333">
        <f>_xlfn.MAXIFS('CO2'!$D:$D,'CO2'!$A:$A,Table1[[#This Row],[Year]],'CO2'!$B:$B,Table1[[#This Row],[State]],'CO2'!$C:$C,Table1[[#This Row],[Sector]])</f>
        <v>29.39</v>
      </c>
      <c r="F11333">
        <f>AVERAGEIFS(Population!$C:$C,Population!$A:$A,Table1[[#This Row],[Year]],Population!$B:$B,Table1[[#This Row],[State]])</f>
        <v>5452665</v>
      </c>
      <c r="G11333">
        <f>_xlfn.MAXIFS('Land and Water Area'!$B:$B,'Land and Water Area'!$A:$A,Datasheet!C11333)</f>
        <v>79631.471999999994</v>
      </c>
      <c r="H11333">
        <f>_xlfn.MAXIFS('Land and Water Area'!$C:$C,'Land and Water Area'!$A:$A,Datasheet!C11333)</f>
        <v>7311.8029999999999</v>
      </c>
    </row>
    <row r="11334" spans="1:8" x14ac:dyDescent="0.2">
      <c r="A11334">
        <v>1</v>
      </c>
      <c r="B11334">
        <v>2014</v>
      </c>
      <c r="C11334" t="s">
        <v>31</v>
      </c>
      <c r="D11334" t="s">
        <v>5</v>
      </c>
      <c r="E11334">
        <f>_xlfn.MAXIFS('CO2'!$D:$D,'CO2'!$A:$A,Table1[[#This Row],[Year]],'CO2'!$B:$B,Table1[[#This Row],[State]],'CO2'!$C:$C,Table1[[#This Row],[Sector]])</f>
        <v>18.079999999999998</v>
      </c>
      <c r="F11334">
        <f>AVERAGEIFS(Population!$C:$C,Population!$A:$A,Table1[[#This Row],[Year]],Population!$B:$B,Table1[[#This Row],[State]])</f>
        <v>5452665</v>
      </c>
      <c r="G11334">
        <f>_xlfn.MAXIFS('Land and Water Area'!$B:$B,'Land and Water Area'!$A:$A,Datasheet!C11334)</f>
        <v>79631.471999999994</v>
      </c>
      <c r="H11334">
        <f>_xlfn.MAXIFS('Land and Water Area'!$C:$C,'Land and Water Area'!$A:$A,Datasheet!C11334)</f>
        <v>7311.8029999999999</v>
      </c>
    </row>
    <row r="11335" spans="1:8" x14ac:dyDescent="0.2">
      <c r="A11335">
        <v>1</v>
      </c>
      <c r="B11335">
        <v>2014</v>
      </c>
      <c r="C11335" t="s">
        <v>31</v>
      </c>
      <c r="D11335" t="s">
        <v>6</v>
      </c>
      <c r="E11335">
        <f>_xlfn.MAXIFS('CO2'!$D:$D,'CO2'!$A:$A,Table1[[#This Row],[Year]],'CO2'!$B:$B,Table1[[#This Row],[State]],'CO2'!$C:$C,Table1[[#This Row],[Sector]])</f>
        <v>9.89</v>
      </c>
      <c r="F11335">
        <f>AVERAGEIFS(Population!$C:$C,Population!$A:$A,Table1[[#This Row],[Year]],Population!$B:$B,Table1[[#This Row],[State]])</f>
        <v>5452665</v>
      </c>
      <c r="G11335">
        <f>_xlfn.MAXIFS('Land and Water Area'!$B:$B,'Land and Water Area'!$A:$A,Datasheet!C11335)</f>
        <v>79631.471999999994</v>
      </c>
      <c r="H11335">
        <f>_xlfn.MAXIFS('Land and Water Area'!$C:$C,'Land and Water Area'!$A:$A,Datasheet!C11335)</f>
        <v>7311.8029999999999</v>
      </c>
    </row>
    <row r="11336" spans="1:8" x14ac:dyDescent="0.2">
      <c r="A11336">
        <v>1</v>
      </c>
      <c r="B11336">
        <v>2014</v>
      </c>
      <c r="C11336" t="s">
        <v>31</v>
      </c>
      <c r="D11336" t="s">
        <v>7</v>
      </c>
      <c r="E11336">
        <f>_xlfn.MAXIFS('CO2'!$D:$D,'CO2'!$A:$A,Table1[[#This Row],[Year]],'CO2'!$B:$B,Table1[[#This Row],[State]],'CO2'!$C:$C,Table1[[#This Row],[Sector]])</f>
        <v>31.42</v>
      </c>
      <c r="F11336">
        <f>AVERAGEIFS(Population!$C:$C,Population!$A:$A,Table1[[#This Row],[Year]],Population!$B:$B,Table1[[#This Row],[State]])</f>
        <v>5452665</v>
      </c>
      <c r="G11336">
        <f>_xlfn.MAXIFS('Land and Water Area'!$B:$B,'Land and Water Area'!$A:$A,Datasheet!C11336)</f>
        <v>79631.471999999994</v>
      </c>
      <c r="H11336">
        <f>_xlfn.MAXIFS('Land and Water Area'!$C:$C,'Land and Water Area'!$A:$A,Datasheet!C11336)</f>
        <v>7311.8029999999999</v>
      </c>
    </row>
    <row r="11337" spans="1:8" x14ac:dyDescent="0.2">
      <c r="A11337">
        <v>1</v>
      </c>
      <c r="B11337">
        <v>2014</v>
      </c>
      <c r="C11337" t="s">
        <v>32</v>
      </c>
      <c r="D11337" t="s">
        <v>3</v>
      </c>
      <c r="E11337">
        <f>_xlfn.MAXIFS('CO2'!$D:$D,'CO2'!$A:$A,Table1[[#This Row],[Year]],'CO2'!$B:$B,Table1[[#This Row],[State]],'CO2'!$C:$C,Table1[[#This Row],[Sector]])</f>
        <v>1.66</v>
      </c>
      <c r="F11337">
        <f>AVERAGEIFS(Population!$C:$C,Population!$A:$A,Table1[[#This Row],[Year]],Population!$B:$B,Table1[[#This Row],[State]])</f>
        <v>2991892</v>
      </c>
      <c r="G11337">
        <f>_xlfn.MAXIFS('Land and Water Area'!$B:$B,'Land and Water Area'!$A:$A,Datasheet!C11337)</f>
        <v>46924.358</v>
      </c>
      <c r="H11337">
        <f>_xlfn.MAXIFS('Land and Water Area'!$C:$C,'Land and Water Area'!$A:$A,Datasheet!C11337)</f>
        <v>1511.4880000000001</v>
      </c>
    </row>
    <row r="11338" spans="1:8" x14ac:dyDescent="0.2">
      <c r="A11338">
        <v>1</v>
      </c>
      <c r="B11338">
        <v>2014</v>
      </c>
      <c r="C11338" t="s">
        <v>32</v>
      </c>
      <c r="D11338" t="s">
        <v>4</v>
      </c>
      <c r="E11338">
        <f>_xlfn.MAXIFS('CO2'!$D:$D,'CO2'!$A:$A,Table1[[#This Row],[Year]],'CO2'!$B:$B,Table1[[#This Row],[State]],'CO2'!$C:$C,Table1[[#This Row],[Sector]])</f>
        <v>23.78</v>
      </c>
      <c r="F11338">
        <f>AVERAGEIFS(Population!$C:$C,Population!$A:$A,Table1[[#This Row],[Year]],Population!$B:$B,Table1[[#This Row],[State]])</f>
        <v>2991892</v>
      </c>
      <c r="G11338">
        <f>_xlfn.MAXIFS('Land and Water Area'!$B:$B,'Land and Water Area'!$A:$A,Datasheet!C11338)</f>
        <v>46924.358</v>
      </c>
      <c r="H11338">
        <f>_xlfn.MAXIFS('Land and Water Area'!$C:$C,'Land and Water Area'!$A:$A,Datasheet!C11338)</f>
        <v>1511.4880000000001</v>
      </c>
    </row>
    <row r="11339" spans="1:8" x14ac:dyDescent="0.2">
      <c r="A11339">
        <v>1</v>
      </c>
      <c r="B11339">
        <v>2014</v>
      </c>
      <c r="C11339" t="s">
        <v>32</v>
      </c>
      <c r="D11339" t="s">
        <v>5</v>
      </c>
      <c r="E11339">
        <f>_xlfn.MAXIFS('CO2'!$D:$D,'CO2'!$A:$A,Table1[[#This Row],[Year]],'CO2'!$B:$B,Table1[[#This Row],[State]],'CO2'!$C:$C,Table1[[#This Row],[Sector]])</f>
        <v>10.68</v>
      </c>
      <c r="F11339">
        <f>AVERAGEIFS(Population!$C:$C,Population!$A:$A,Table1[[#This Row],[Year]],Population!$B:$B,Table1[[#This Row],[State]])</f>
        <v>2991892</v>
      </c>
      <c r="G11339">
        <f>_xlfn.MAXIFS('Land and Water Area'!$B:$B,'Land and Water Area'!$A:$A,Datasheet!C11339)</f>
        <v>46924.358</v>
      </c>
      <c r="H11339">
        <f>_xlfn.MAXIFS('Land and Water Area'!$C:$C,'Land and Water Area'!$A:$A,Datasheet!C11339)</f>
        <v>1511.4880000000001</v>
      </c>
    </row>
    <row r="11340" spans="1:8" x14ac:dyDescent="0.2">
      <c r="A11340">
        <v>1</v>
      </c>
      <c r="B11340">
        <v>2014</v>
      </c>
      <c r="C11340" t="s">
        <v>32</v>
      </c>
      <c r="D11340" t="s">
        <v>6</v>
      </c>
      <c r="E11340">
        <f>_xlfn.MAXIFS('CO2'!$D:$D,'CO2'!$A:$A,Table1[[#This Row],[Year]],'CO2'!$B:$B,Table1[[#This Row],[State]],'CO2'!$C:$C,Table1[[#This Row],[Sector]])</f>
        <v>1.97</v>
      </c>
      <c r="F11340">
        <f>AVERAGEIFS(Population!$C:$C,Population!$A:$A,Table1[[#This Row],[Year]],Population!$B:$B,Table1[[#This Row],[State]])</f>
        <v>2991892</v>
      </c>
      <c r="G11340">
        <f>_xlfn.MAXIFS('Land and Water Area'!$B:$B,'Land and Water Area'!$A:$A,Datasheet!C11340)</f>
        <v>46924.358</v>
      </c>
      <c r="H11340">
        <f>_xlfn.MAXIFS('Land and Water Area'!$C:$C,'Land and Water Area'!$A:$A,Datasheet!C11340)</f>
        <v>1511.4880000000001</v>
      </c>
    </row>
    <row r="11341" spans="1:8" x14ac:dyDescent="0.2">
      <c r="A11341">
        <v>1</v>
      </c>
      <c r="B11341">
        <v>2014</v>
      </c>
      <c r="C11341" t="s">
        <v>32</v>
      </c>
      <c r="D11341" t="s">
        <v>7</v>
      </c>
      <c r="E11341">
        <f>_xlfn.MAXIFS('CO2'!$D:$D,'CO2'!$A:$A,Table1[[#This Row],[Year]],'CO2'!$B:$B,Table1[[#This Row],[State]],'CO2'!$C:$C,Table1[[#This Row],[Sector]])</f>
        <v>21.7</v>
      </c>
      <c r="F11341">
        <f>AVERAGEIFS(Population!$C:$C,Population!$A:$A,Table1[[#This Row],[Year]],Population!$B:$B,Table1[[#This Row],[State]])</f>
        <v>2991892</v>
      </c>
      <c r="G11341">
        <f>_xlfn.MAXIFS('Land and Water Area'!$B:$B,'Land and Water Area'!$A:$A,Datasheet!C11341)</f>
        <v>46924.358</v>
      </c>
      <c r="H11341">
        <f>_xlfn.MAXIFS('Land and Water Area'!$C:$C,'Land and Water Area'!$A:$A,Datasheet!C11341)</f>
        <v>1511.4880000000001</v>
      </c>
    </row>
    <row r="11342" spans="1:8" x14ac:dyDescent="0.2">
      <c r="A11342">
        <v>1</v>
      </c>
      <c r="B11342">
        <v>2014</v>
      </c>
      <c r="C11342" t="s">
        <v>33</v>
      </c>
      <c r="D11342" t="s">
        <v>3</v>
      </c>
      <c r="E11342">
        <f>_xlfn.MAXIFS('CO2'!$D:$D,'CO2'!$A:$A,Table1[[#This Row],[Year]],'CO2'!$B:$B,Table1[[#This Row],[State]],'CO2'!$C:$C,Table1[[#This Row],[Sector]])</f>
        <v>4.7699999999999996</v>
      </c>
      <c r="F11342">
        <f>AVERAGEIFS(Population!$C:$C,Population!$A:$A,Table1[[#This Row],[Year]],Population!$B:$B,Table1[[#This Row],[State]])</f>
        <v>6059130</v>
      </c>
      <c r="G11342">
        <f>_xlfn.MAXIFS('Land and Water Area'!$B:$B,'Land and Water Area'!$A:$A,Datasheet!C11342)</f>
        <v>68746.365999999995</v>
      </c>
      <c r="H11342">
        <f>_xlfn.MAXIFS('Land and Water Area'!$C:$C,'Land and Water Area'!$A:$A,Datasheet!C11342)</f>
        <v>960.43799999999999</v>
      </c>
    </row>
    <row r="11343" spans="1:8" x14ac:dyDescent="0.2">
      <c r="A11343">
        <v>1</v>
      </c>
      <c r="B11343">
        <v>2014</v>
      </c>
      <c r="C11343" t="s">
        <v>33</v>
      </c>
      <c r="D11343" t="s">
        <v>4</v>
      </c>
      <c r="E11343">
        <f>_xlfn.MAXIFS('CO2'!$D:$D,'CO2'!$A:$A,Table1[[#This Row],[Year]],'CO2'!$B:$B,Table1[[#This Row],[State]],'CO2'!$C:$C,Table1[[#This Row],[Sector]])</f>
        <v>74.02</v>
      </c>
      <c r="F11343">
        <f>AVERAGEIFS(Population!$C:$C,Population!$A:$A,Table1[[#This Row],[Year]],Population!$B:$B,Table1[[#This Row],[State]])</f>
        <v>6059130</v>
      </c>
      <c r="G11343">
        <f>_xlfn.MAXIFS('Land and Water Area'!$B:$B,'Land and Water Area'!$A:$A,Datasheet!C11343)</f>
        <v>68746.365999999995</v>
      </c>
      <c r="H11343">
        <f>_xlfn.MAXIFS('Land and Water Area'!$C:$C,'Land and Water Area'!$A:$A,Datasheet!C11343)</f>
        <v>960.43799999999999</v>
      </c>
    </row>
    <row r="11344" spans="1:8" x14ac:dyDescent="0.2">
      <c r="A11344">
        <v>1</v>
      </c>
      <c r="B11344">
        <v>2014</v>
      </c>
      <c r="C11344" t="s">
        <v>33</v>
      </c>
      <c r="D11344" t="s">
        <v>5</v>
      </c>
      <c r="E11344">
        <f>_xlfn.MAXIFS('CO2'!$D:$D,'CO2'!$A:$A,Table1[[#This Row],[Year]],'CO2'!$B:$B,Table1[[#This Row],[State]],'CO2'!$C:$C,Table1[[#This Row],[Sector]])</f>
        <v>9.2799999999999994</v>
      </c>
      <c r="F11344">
        <f>AVERAGEIFS(Population!$C:$C,Population!$A:$A,Table1[[#This Row],[Year]],Population!$B:$B,Table1[[#This Row],[State]])</f>
        <v>6059130</v>
      </c>
      <c r="G11344">
        <f>_xlfn.MAXIFS('Land and Water Area'!$B:$B,'Land and Water Area'!$A:$A,Datasheet!C11344)</f>
        <v>68746.365999999995</v>
      </c>
      <c r="H11344">
        <f>_xlfn.MAXIFS('Land and Water Area'!$C:$C,'Land and Water Area'!$A:$A,Datasheet!C11344)</f>
        <v>960.43799999999999</v>
      </c>
    </row>
    <row r="11345" spans="1:8" x14ac:dyDescent="0.2">
      <c r="A11345">
        <v>1</v>
      </c>
      <c r="B11345">
        <v>2014</v>
      </c>
      <c r="C11345" t="s">
        <v>33</v>
      </c>
      <c r="D11345" t="s">
        <v>6</v>
      </c>
      <c r="E11345">
        <f>_xlfn.MAXIFS('CO2'!$D:$D,'CO2'!$A:$A,Table1[[#This Row],[Year]],'CO2'!$B:$B,Table1[[#This Row],[State]],'CO2'!$C:$C,Table1[[#This Row],[Sector]])</f>
        <v>7.29</v>
      </c>
      <c r="F11345">
        <f>AVERAGEIFS(Population!$C:$C,Population!$A:$A,Table1[[#This Row],[Year]],Population!$B:$B,Table1[[#This Row],[State]])</f>
        <v>6059130</v>
      </c>
      <c r="G11345">
        <f>_xlfn.MAXIFS('Land and Water Area'!$B:$B,'Land and Water Area'!$A:$A,Datasheet!C11345)</f>
        <v>68746.365999999995</v>
      </c>
      <c r="H11345">
        <f>_xlfn.MAXIFS('Land and Water Area'!$C:$C,'Land and Water Area'!$A:$A,Datasheet!C11345)</f>
        <v>960.43799999999999</v>
      </c>
    </row>
    <row r="11346" spans="1:8" x14ac:dyDescent="0.2">
      <c r="A11346">
        <v>1</v>
      </c>
      <c r="B11346">
        <v>2014</v>
      </c>
      <c r="C11346" t="s">
        <v>33</v>
      </c>
      <c r="D11346" t="s">
        <v>7</v>
      </c>
      <c r="E11346">
        <f>_xlfn.MAXIFS('CO2'!$D:$D,'CO2'!$A:$A,Table1[[#This Row],[Year]],'CO2'!$B:$B,Table1[[#This Row],[State]],'CO2'!$C:$C,Table1[[#This Row],[Sector]])</f>
        <v>38.090000000000003</v>
      </c>
      <c r="F11346">
        <f>AVERAGEIFS(Population!$C:$C,Population!$A:$A,Table1[[#This Row],[Year]],Population!$B:$B,Table1[[#This Row],[State]])</f>
        <v>6059130</v>
      </c>
      <c r="G11346">
        <f>_xlfn.MAXIFS('Land and Water Area'!$B:$B,'Land and Water Area'!$A:$A,Datasheet!C11346)</f>
        <v>68746.365999999995</v>
      </c>
      <c r="H11346">
        <f>_xlfn.MAXIFS('Land and Water Area'!$C:$C,'Land and Water Area'!$A:$A,Datasheet!C11346)</f>
        <v>960.43799999999999</v>
      </c>
    </row>
    <row r="11347" spans="1:8" x14ac:dyDescent="0.2">
      <c r="A11347">
        <v>1</v>
      </c>
      <c r="B11347">
        <v>2014</v>
      </c>
      <c r="C11347" t="s">
        <v>34</v>
      </c>
      <c r="D11347" t="s">
        <v>3</v>
      </c>
      <c r="E11347">
        <f>_xlfn.MAXIFS('CO2'!$D:$D,'CO2'!$A:$A,Table1[[#This Row],[Year]],'CO2'!$B:$B,Table1[[#This Row],[State]],'CO2'!$C:$C,Table1[[#This Row],[Sector]])</f>
        <v>1.31</v>
      </c>
      <c r="F11347">
        <f>AVERAGEIFS(Population!$C:$C,Population!$A:$A,Table1[[#This Row],[Year]],Population!$B:$B,Table1[[#This Row],[State]])</f>
        <v>1022657</v>
      </c>
      <c r="G11347">
        <f>_xlfn.MAXIFS('Land and Water Area'!$B:$B,'Land and Water Area'!$A:$A,Datasheet!C11347)</f>
        <v>145550.16699999999</v>
      </c>
      <c r="H11347">
        <f>_xlfn.MAXIFS('Land and Water Area'!$C:$C,'Land and Water Area'!$A:$A,Datasheet!C11347)</f>
        <v>1493.123</v>
      </c>
    </row>
    <row r="11348" spans="1:8" x14ac:dyDescent="0.2">
      <c r="A11348">
        <v>1</v>
      </c>
      <c r="B11348">
        <v>2014</v>
      </c>
      <c r="C11348" t="s">
        <v>34</v>
      </c>
      <c r="D11348" t="s">
        <v>4</v>
      </c>
      <c r="E11348">
        <f>_xlfn.MAXIFS('CO2'!$D:$D,'CO2'!$A:$A,Table1[[#This Row],[Year]],'CO2'!$B:$B,Table1[[#This Row],[State]],'CO2'!$C:$C,Table1[[#This Row],[Sector]])</f>
        <v>17.309999999999999</v>
      </c>
      <c r="F11348">
        <f>AVERAGEIFS(Population!$C:$C,Population!$A:$A,Table1[[#This Row],[Year]],Population!$B:$B,Table1[[#This Row],[State]])</f>
        <v>1022657</v>
      </c>
      <c r="G11348">
        <f>_xlfn.MAXIFS('Land and Water Area'!$B:$B,'Land and Water Area'!$A:$A,Datasheet!C11348)</f>
        <v>145550.16699999999</v>
      </c>
      <c r="H11348">
        <f>_xlfn.MAXIFS('Land and Water Area'!$C:$C,'Land and Water Area'!$A:$A,Datasheet!C11348)</f>
        <v>1493.123</v>
      </c>
    </row>
    <row r="11349" spans="1:8" x14ac:dyDescent="0.2">
      <c r="A11349">
        <v>1</v>
      </c>
      <c r="B11349">
        <v>2014</v>
      </c>
      <c r="C11349" t="s">
        <v>34</v>
      </c>
      <c r="D11349" t="s">
        <v>5</v>
      </c>
      <c r="E11349">
        <f>_xlfn.MAXIFS('CO2'!$D:$D,'CO2'!$A:$A,Table1[[#This Row],[Year]],'CO2'!$B:$B,Table1[[#This Row],[State]],'CO2'!$C:$C,Table1[[#This Row],[Sector]])</f>
        <v>4.55</v>
      </c>
      <c r="F11349">
        <f>AVERAGEIFS(Population!$C:$C,Population!$A:$A,Table1[[#This Row],[Year]],Population!$B:$B,Table1[[#This Row],[State]])</f>
        <v>1022657</v>
      </c>
      <c r="G11349">
        <f>_xlfn.MAXIFS('Land and Water Area'!$B:$B,'Land and Water Area'!$A:$A,Datasheet!C11349)</f>
        <v>145550.16699999999</v>
      </c>
      <c r="H11349">
        <f>_xlfn.MAXIFS('Land and Water Area'!$C:$C,'Land and Water Area'!$A:$A,Datasheet!C11349)</f>
        <v>1493.123</v>
      </c>
    </row>
    <row r="11350" spans="1:8" x14ac:dyDescent="0.2">
      <c r="A11350">
        <v>1</v>
      </c>
      <c r="B11350">
        <v>2014</v>
      </c>
      <c r="C11350" t="s">
        <v>34</v>
      </c>
      <c r="D11350" t="s">
        <v>6</v>
      </c>
      <c r="E11350">
        <f>_xlfn.MAXIFS('CO2'!$D:$D,'CO2'!$A:$A,Table1[[#This Row],[Year]],'CO2'!$B:$B,Table1[[#This Row],[State]],'CO2'!$C:$C,Table1[[#This Row],[Sector]])</f>
        <v>1.63</v>
      </c>
      <c r="F11350">
        <f>AVERAGEIFS(Population!$C:$C,Population!$A:$A,Table1[[#This Row],[Year]],Population!$B:$B,Table1[[#This Row],[State]])</f>
        <v>1022657</v>
      </c>
      <c r="G11350">
        <f>_xlfn.MAXIFS('Land and Water Area'!$B:$B,'Land and Water Area'!$A:$A,Datasheet!C11350)</f>
        <v>145550.16699999999</v>
      </c>
      <c r="H11350">
        <f>_xlfn.MAXIFS('Land and Water Area'!$C:$C,'Land and Water Area'!$A:$A,Datasheet!C11350)</f>
        <v>1493.123</v>
      </c>
    </row>
    <row r="11351" spans="1:8" x14ac:dyDescent="0.2">
      <c r="A11351">
        <v>1</v>
      </c>
      <c r="B11351">
        <v>2014</v>
      </c>
      <c r="C11351" t="s">
        <v>34</v>
      </c>
      <c r="D11351" t="s">
        <v>7</v>
      </c>
      <c r="E11351">
        <f>_xlfn.MAXIFS('CO2'!$D:$D,'CO2'!$A:$A,Table1[[#This Row],[Year]],'CO2'!$B:$B,Table1[[#This Row],[State]],'CO2'!$C:$C,Table1[[#This Row],[Sector]])</f>
        <v>7.78</v>
      </c>
      <c r="F11351">
        <f>AVERAGEIFS(Population!$C:$C,Population!$A:$A,Table1[[#This Row],[Year]],Population!$B:$B,Table1[[#This Row],[State]])</f>
        <v>1022657</v>
      </c>
      <c r="G11351">
        <f>_xlfn.MAXIFS('Land and Water Area'!$B:$B,'Land and Water Area'!$A:$A,Datasheet!C11351)</f>
        <v>145550.16699999999</v>
      </c>
      <c r="H11351">
        <f>_xlfn.MAXIFS('Land and Water Area'!$C:$C,'Land and Water Area'!$A:$A,Datasheet!C11351)</f>
        <v>1493.123</v>
      </c>
    </row>
    <row r="11352" spans="1:8" x14ac:dyDescent="0.2">
      <c r="A11352">
        <v>1</v>
      </c>
      <c r="B11352">
        <v>2014</v>
      </c>
      <c r="C11352" t="s">
        <v>35</v>
      </c>
      <c r="D11352" t="s">
        <v>3</v>
      </c>
      <c r="E11352">
        <f>_xlfn.MAXIFS('CO2'!$D:$D,'CO2'!$A:$A,Table1[[#This Row],[Year]],'CO2'!$B:$B,Table1[[#This Row],[State]],'CO2'!$C:$C,Table1[[#This Row],[Sector]])</f>
        <v>2</v>
      </c>
      <c r="F11352">
        <f>AVERAGEIFS(Population!$C:$C,Population!$A:$A,Table1[[#This Row],[Year]],Population!$B:$B,Table1[[#This Row],[State]])</f>
        <v>1879955</v>
      </c>
      <c r="G11352">
        <f>_xlfn.MAXIFS('Land and Water Area'!$B:$B,'Land and Water Area'!$A:$A,Datasheet!C11352)</f>
        <v>76814.873999999996</v>
      </c>
      <c r="H11352">
        <f>_xlfn.MAXIFS('Land and Water Area'!$C:$C,'Land and Water Area'!$A:$A,Datasheet!C11352)</f>
        <v>532.55600000000004</v>
      </c>
    </row>
    <row r="11353" spans="1:8" x14ac:dyDescent="0.2">
      <c r="A11353">
        <v>1</v>
      </c>
      <c r="B11353">
        <v>2014</v>
      </c>
      <c r="C11353" t="s">
        <v>35</v>
      </c>
      <c r="D11353" t="s">
        <v>4</v>
      </c>
      <c r="E11353">
        <f>_xlfn.MAXIFS('CO2'!$D:$D,'CO2'!$A:$A,Table1[[#This Row],[Year]],'CO2'!$B:$B,Table1[[#This Row],[State]],'CO2'!$C:$C,Table1[[#This Row],[Sector]])</f>
        <v>24.58</v>
      </c>
      <c r="F11353">
        <f>AVERAGEIFS(Population!$C:$C,Population!$A:$A,Table1[[#This Row],[Year]],Population!$B:$B,Table1[[#This Row],[State]])</f>
        <v>1879955</v>
      </c>
      <c r="G11353">
        <f>_xlfn.MAXIFS('Land and Water Area'!$B:$B,'Land and Water Area'!$A:$A,Datasheet!C11353)</f>
        <v>76814.873999999996</v>
      </c>
      <c r="H11353">
        <f>_xlfn.MAXIFS('Land and Water Area'!$C:$C,'Land and Water Area'!$A:$A,Datasheet!C11353)</f>
        <v>532.55600000000004</v>
      </c>
    </row>
    <row r="11354" spans="1:8" x14ac:dyDescent="0.2">
      <c r="A11354">
        <v>1</v>
      </c>
      <c r="B11354">
        <v>2014</v>
      </c>
      <c r="C11354" t="s">
        <v>35</v>
      </c>
      <c r="D11354" t="s">
        <v>5</v>
      </c>
      <c r="E11354">
        <f>_xlfn.MAXIFS('CO2'!$D:$D,'CO2'!$A:$A,Table1[[#This Row],[Year]],'CO2'!$B:$B,Table1[[#This Row],[State]],'CO2'!$C:$C,Table1[[#This Row],[Sector]])</f>
        <v>8.91</v>
      </c>
      <c r="F11354">
        <f>AVERAGEIFS(Population!$C:$C,Population!$A:$A,Table1[[#This Row],[Year]],Population!$B:$B,Table1[[#This Row],[State]])</f>
        <v>1879955</v>
      </c>
      <c r="G11354">
        <f>_xlfn.MAXIFS('Land and Water Area'!$B:$B,'Land and Water Area'!$A:$A,Datasheet!C11354)</f>
        <v>76814.873999999996</v>
      </c>
      <c r="H11354">
        <f>_xlfn.MAXIFS('Land and Water Area'!$C:$C,'Land and Water Area'!$A:$A,Datasheet!C11354)</f>
        <v>532.55600000000004</v>
      </c>
    </row>
    <row r="11355" spans="1:8" x14ac:dyDescent="0.2">
      <c r="A11355">
        <v>1</v>
      </c>
      <c r="B11355">
        <v>2014</v>
      </c>
      <c r="C11355" t="s">
        <v>35</v>
      </c>
      <c r="D11355" t="s">
        <v>6</v>
      </c>
      <c r="E11355">
        <f>_xlfn.MAXIFS('CO2'!$D:$D,'CO2'!$A:$A,Table1[[#This Row],[Year]],'CO2'!$B:$B,Table1[[#This Row],[State]],'CO2'!$C:$C,Table1[[#This Row],[Sector]])</f>
        <v>2.77</v>
      </c>
      <c r="F11355">
        <f>AVERAGEIFS(Population!$C:$C,Population!$A:$A,Table1[[#This Row],[Year]],Population!$B:$B,Table1[[#This Row],[State]])</f>
        <v>1879955</v>
      </c>
      <c r="G11355">
        <f>_xlfn.MAXIFS('Land and Water Area'!$B:$B,'Land and Water Area'!$A:$A,Datasheet!C11355)</f>
        <v>76814.873999999996</v>
      </c>
      <c r="H11355">
        <f>_xlfn.MAXIFS('Land and Water Area'!$C:$C,'Land and Water Area'!$A:$A,Datasheet!C11355)</f>
        <v>532.55600000000004</v>
      </c>
    </row>
    <row r="11356" spans="1:8" x14ac:dyDescent="0.2">
      <c r="A11356">
        <v>1</v>
      </c>
      <c r="B11356">
        <v>2014</v>
      </c>
      <c r="C11356" t="s">
        <v>35</v>
      </c>
      <c r="D11356" t="s">
        <v>7</v>
      </c>
      <c r="E11356">
        <f>_xlfn.MAXIFS('CO2'!$D:$D,'CO2'!$A:$A,Table1[[#This Row],[Year]],'CO2'!$B:$B,Table1[[#This Row],[State]],'CO2'!$C:$C,Table1[[#This Row],[Sector]])</f>
        <v>13.89</v>
      </c>
      <c r="F11356">
        <f>AVERAGEIFS(Population!$C:$C,Population!$A:$A,Table1[[#This Row],[Year]],Population!$B:$B,Table1[[#This Row],[State]])</f>
        <v>1879955</v>
      </c>
      <c r="G11356">
        <f>_xlfn.MAXIFS('Land and Water Area'!$B:$B,'Land and Water Area'!$A:$A,Datasheet!C11356)</f>
        <v>76814.873999999996</v>
      </c>
      <c r="H11356">
        <f>_xlfn.MAXIFS('Land and Water Area'!$C:$C,'Land and Water Area'!$A:$A,Datasheet!C11356)</f>
        <v>532.55600000000004</v>
      </c>
    </row>
    <row r="11357" spans="1:8" x14ac:dyDescent="0.2">
      <c r="A11357">
        <v>1</v>
      </c>
      <c r="B11357">
        <v>2014</v>
      </c>
      <c r="C11357" t="s">
        <v>36</v>
      </c>
      <c r="D11357" t="s">
        <v>3</v>
      </c>
      <c r="E11357">
        <f>_xlfn.MAXIFS('CO2'!$D:$D,'CO2'!$A:$A,Table1[[#This Row],[Year]],'CO2'!$B:$B,Table1[[#This Row],[State]],'CO2'!$C:$C,Table1[[#This Row],[Sector]])</f>
        <v>1.79</v>
      </c>
      <c r="F11357">
        <f>AVERAGEIFS(Population!$C:$C,Population!$A:$A,Table1[[#This Row],[Year]],Population!$B:$B,Table1[[#This Row],[State]])</f>
        <v>2818935</v>
      </c>
      <c r="G11357">
        <f>_xlfn.MAXIFS('Land and Water Area'!$B:$B,'Land and Water Area'!$A:$A,Datasheet!C11357)</f>
        <v>109860.371</v>
      </c>
      <c r="H11357">
        <f>_xlfn.MAXIFS('Land and Water Area'!$C:$C,'Land and Water Area'!$A:$A,Datasheet!C11357)</f>
        <v>710.38300000000004</v>
      </c>
    </row>
    <row r="11358" spans="1:8" x14ac:dyDescent="0.2">
      <c r="A11358">
        <v>1</v>
      </c>
      <c r="B11358">
        <v>2014</v>
      </c>
      <c r="C11358" t="s">
        <v>36</v>
      </c>
      <c r="D11358" t="s">
        <v>4</v>
      </c>
      <c r="E11358">
        <f>_xlfn.MAXIFS('CO2'!$D:$D,'CO2'!$A:$A,Table1[[#This Row],[Year]],'CO2'!$B:$B,Table1[[#This Row],[State]],'CO2'!$C:$C,Table1[[#This Row],[Sector]])</f>
        <v>16.02</v>
      </c>
      <c r="F11358">
        <f>AVERAGEIFS(Population!$C:$C,Population!$A:$A,Table1[[#This Row],[Year]],Population!$B:$B,Table1[[#This Row],[State]])</f>
        <v>2818935</v>
      </c>
      <c r="G11358">
        <f>_xlfn.MAXIFS('Land and Water Area'!$B:$B,'Land and Water Area'!$A:$A,Datasheet!C11358)</f>
        <v>109860.371</v>
      </c>
      <c r="H11358">
        <f>_xlfn.MAXIFS('Land and Water Area'!$C:$C,'Land and Water Area'!$A:$A,Datasheet!C11358)</f>
        <v>710.38300000000004</v>
      </c>
    </row>
    <row r="11359" spans="1:8" x14ac:dyDescent="0.2">
      <c r="A11359">
        <v>1</v>
      </c>
      <c r="B11359">
        <v>2014</v>
      </c>
      <c r="C11359" t="s">
        <v>36</v>
      </c>
      <c r="D11359" t="s">
        <v>5</v>
      </c>
      <c r="E11359">
        <f>_xlfn.MAXIFS('CO2'!$D:$D,'CO2'!$A:$A,Table1[[#This Row],[Year]],'CO2'!$B:$B,Table1[[#This Row],[State]],'CO2'!$C:$C,Table1[[#This Row],[Sector]])</f>
        <v>3.22</v>
      </c>
      <c r="F11359">
        <f>AVERAGEIFS(Population!$C:$C,Population!$A:$A,Table1[[#This Row],[Year]],Population!$B:$B,Table1[[#This Row],[State]])</f>
        <v>2818935</v>
      </c>
      <c r="G11359">
        <f>_xlfn.MAXIFS('Land and Water Area'!$B:$B,'Land and Water Area'!$A:$A,Datasheet!C11359)</f>
        <v>109860.371</v>
      </c>
      <c r="H11359">
        <f>_xlfn.MAXIFS('Land and Water Area'!$C:$C,'Land and Water Area'!$A:$A,Datasheet!C11359)</f>
        <v>710.38300000000004</v>
      </c>
    </row>
    <row r="11360" spans="1:8" x14ac:dyDescent="0.2">
      <c r="A11360">
        <v>1</v>
      </c>
      <c r="B11360">
        <v>2014</v>
      </c>
      <c r="C11360" t="s">
        <v>36</v>
      </c>
      <c r="D11360" t="s">
        <v>6</v>
      </c>
      <c r="E11360">
        <f>_xlfn.MAXIFS('CO2'!$D:$D,'CO2'!$A:$A,Table1[[#This Row],[Year]],'CO2'!$B:$B,Table1[[#This Row],[State]],'CO2'!$C:$C,Table1[[#This Row],[Sector]])</f>
        <v>2.06</v>
      </c>
      <c r="F11360">
        <f>AVERAGEIFS(Population!$C:$C,Population!$A:$A,Table1[[#This Row],[Year]],Population!$B:$B,Table1[[#This Row],[State]])</f>
        <v>2818935</v>
      </c>
      <c r="G11360">
        <f>_xlfn.MAXIFS('Land and Water Area'!$B:$B,'Land and Water Area'!$A:$A,Datasheet!C11360)</f>
        <v>109860.371</v>
      </c>
      <c r="H11360">
        <f>_xlfn.MAXIFS('Land and Water Area'!$C:$C,'Land and Water Area'!$A:$A,Datasheet!C11360)</f>
        <v>710.38300000000004</v>
      </c>
    </row>
    <row r="11361" spans="1:8" x14ac:dyDescent="0.2">
      <c r="A11361">
        <v>1</v>
      </c>
      <c r="B11361">
        <v>2014</v>
      </c>
      <c r="C11361" t="s">
        <v>36</v>
      </c>
      <c r="D11361" t="s">
        <v>7</v>
      </c>
      <c r="E11361">
        <f>_xlfn.MAXIFS('CO2'!$D:$D,'CO2'!$A:$A,Table1[[#This Row],[Year]],'CO2'!$B:$B,Table1[[#This Row],[State]],'CO2'!$C:$C,Table1[[#This Row],[Sector]])</f>
        <v>17.47</v>
      </c>
      <c r="F11361">
        <f>AVERAGEIFS(Population!$C:$C,Population!$A:$A,Table1[[#This Row],[Year]],Population!$B:$B,Table1[[#This Row],[State]])</f>
        <v>2818935</v>
      </c>
      <c r="G11361">
        <f>_xlfn.MAXIFS('Land and Water Area'!$B:$B,'Land and Water Area'!$A:$A,Datasheet!C11361)</f>
        <v>109860.371</v>
      </c>
      <c r="H11361">
        <f>_xlfn.MAXIFS('Land and Water Area'!$C:$C,'Land and Water Area'!$A:$A,Datasheet!C11361)</f>
        <v>710.38300000000004</v>
      </c>
    </row>
    <row r="11362" spans="1:8" x14ac:dyDescent="0.2">
      <c r="A11362">
        <v>1</v>
      </c>
      <c r="B11362">
        <v>2014</v>
      </c>
      <c r="C11362" t="s">
        <v>37</v>
      </c>
      <c r="D11362" t="s">
        <v>3</v>
      </c>
      <c r="E11362">
        <f>_xlfn.MAXIFS('CO2'!$D:$D,'CO2'!$A:$A,Table1[[#This Row],[Year]],'CO2'!$B:$B,Table1[[#This Row],[State]],'CO2'!$C:$C,Table1[[#This Row],[Sector]])</f>
        <v>1.42</v>
      </c>
      <c r="F11362">
        <f>AVERAGEIFS(Population!$C:$C,Population!$A:$A,Table1[[#This Row],[Year]],Population!$B:$B,Table1[[#This Row],[State]])</f>
        <v>1334257</v>
      </c>
      <c r="G11362">
        <f>_xlfn.MAXIFS('Land and Water Area'!$B:$B,'Land and Water Area'!$A:$A,Datasheet!C11362)</f>
        <v>8953.759</v>
      </c>
      <c r="H11362">
        <f>_xlfn.MAXIFS('Land and Water Area'!$C:$C,'Land and Water Area'!$A:$A,Datasheet!C11362)</f>
        <v>396.125</v>
      </c>
    </row>
    <row r="11363" spans="1:8" x14ac:dyDescent="0.2">
      <c r="A11363">
        <v>1</v>
      </c>
      <c r="B11363">
        <v>2014</v>
      </c>
      <c r="C11363" t="s">
        <v>37</v>
      </c>
      <c r="D11363" t="s">
        <v>4</v>
      </c>
      <c r="E11363">
        <f>_xlfn.MAXIFS('CO2'!$D:$D,'CO2'!$A:$A,Table1[[#This Row],[Year]],'CO2'!$B:$B,Table1[[#This Row],[State]],'CO2'!$C:$C,Table1[[#This Row],[Sector]])</f>
        <v>3.32</v>
      </c>
      <c r="F11363">
        <f>AVERAGEIFS(Population!$C:$C,Population!$A:$A,Table1[[#This Row],[Year]],Population!$B:$B,Table1[[#This Row],[State]])</f>
        <v>1334257</v>
      </c>
      <c r="G11363">
        <f>_xlfn.MAXIFS('Land and Water Area'!$B:$B,'Land and Water Area'!$A:$A,Datasheet!C11363)</f>
        <v>8953.759</v>
      </c>
      <c r="H11363">
        <f>_xlfn.MAXIFS('Land and Water Area'!$C:$C,'Land and Water Area'!$A:$A,Datasheet!C11363)</f>
        <v>396.125</v>
      </c>
    </row>
    <row r="11364" spans="1:8" x14ac:dyDescent="0.2">
      <c r="A11364">
        <v>1</v>
      </c>
      <c r="B11364">
        <v>2014</v>
      </c>
      <c r="C11364" t="s">
        <v>37</v>
      </c>
      <c r="D11364" t="s">
        <v>5</v>
      </c>
      <c r="E11364">
        <f>_xlfn.MAXIFS('CO2'!$D:$D,'CO2'!$A:$A,Table1[[#This Row],[Year]],'CO2'!$B:$B,Table1[[#This Row],[State]],'CO2'!$C:$C,Table1[[#This Row],[Sector]])</f>
        <v>0.81</v>
      </c>
      <c r="F11364">
        <f>AVERAGEIFS(Population!$C:$C,Population!$A:$A,Table1[[#This Row],[Year]],Population!$B:$B,Table1[[#This Row],[State]])</f>
        <v>1334257</v>
      </c>
      <c r="G11364">
        <f>_xlfn.MAXIFS('Land and Water Area'!$B:$B,'Land and Water Area'!$A:$A,Datasheet!C11364)</f>
        <v>8953.759</v>
      </c>
      <c r="H11364">
        <f>_xlfn.MAXIFS('Land and Water Area'!$C:$C,'Land and Water Area'!$A:$A,Datasheet!C11364)</f>
        <v>396.125</v>
      </c>
    </row>
    <row r="11365" spans="1:8" x14ac:dyDescent="0.2">
      <c r="A11365">
        <v>1</v>
      </c>
      <c r="B11365">
        <v>2014</v>
      </c>
      <c r="C11365" t="s">
        <v>37</v>
      </c>
      <c r="D11365" t="s">
        <v>6</v>
      </c>
      <c r="E11365">
        <f>_xlfn.MAXIFS('CO2'!$D:$D,'CO2'!$A:$A,Table1[[#This Row],[Year]],'CO2'!$B:$B,Table1[[#This Row],[State]],'CO2'!$C:$C,Table1[[#This Row],[Sector]])</f>
        <v>2.74</v>
      </c>
      <c r="F11365">
        <f>AVERAGEIFS(Population!$C:$C,Population!$A:$A,Table1[[#This Row],[Year]],Population!$B:$B,Table1[[#This Row],[State]])</f>
        <v>1334257</v>
      </c>
      <c r="G11365">
        <f>_xlfn.MAXIFS('Land and Water Area'!$B:$B,'Land and Water Area'!$A:$A,Datasheet!C11365)</f>
        <v>8953.759</v>
      </c>
      <c r="H11365">
        <f>_xlfn.MAXIFS('Land and Water Area'!$C:$C,'Land and Water Area'!$A:$A,Datasheet!C11365)</f>
        <v>396.125</v>
      </c>
    </row>
    <row r="11366" spans="1:8" x14ac:dyDescent="0.2">
      <c r="A11366">
        <v>1</v>
      </c>
      <c r="B11366">
        <v>2014</v>
      </c>
      <c r="C11366" t="s">
        <v>37</v>
      </c>
      <c r="D11366" t="s">
        <v>7</v>
      </c>
      <c r="E11366">
        <f>_xlfn.MAXIFS('CO2'!$D:$D,'CO2'!$A:$A,Table1[[#This Row],[Year]],'CO2'!$B:$B,Table1[[#This Row],[State]],'CO2'!$C:$C,Table1[[#This Row],[Sector]])</f>
        <v>6.86</v>
      </c>
      <c r="F11366">
        <f>AVERAGEIFS(Population!$C:$C,Population!$A:$A,Table1[[#This Row],[Year]],Population!$B:$B,Table1[[#This Row],[State]])</f>
        <v>1334257</v>
      </c>
      <c r="G11366">
        <f>_xlfn.MAXIFS('Land and Water Area'!$B:$B,'Land and Water Area'!$A:$A,Datasheet!C11366)</f>
        <v>8953.759</v>
      </c>
      <c r="H11366">
        <f>_xlfn.MAXIFS('Land and Water Area'!$C:$C,'Land and Water Area'!$A:$A,Datasheet!C11366)</f>
        <v>396.125</v>
      </c>
    </row>
    <row r="11367" spans="1:8" x14ac:dyDescent="0.2">
      <c r="A11367">
        <v>1</v>
      </c>
      <c r="B11367">
        <v>2014</v>
      </c>
      <c r="C11367" t="s">
        <v>38</v>
      </c>
      <c r="D11367" t="s">
        <v>3</v>
      </c>
      <c r="E11367">
        <f>_xlfn.MAXIFS('CO2'!$D:$D,'CO2'!$A:$A,Table1[[#This Row],[Year]],'CO2'!$B:$B,Table1[[#This Row],[State]],'CO2'!$C:$C,Table1[[#This Row],[Sector]])</f>
        <v>12.28</v>
      </c>
      <c r="F11367">
        <f>AVERAGEIFS(Population!$C:$C,Population!$A:$A,Table1[[#This Row],[Year]],Population!$B:$B,Table1[[#This Row],[State]])</f>
        <v>8867277</v>
      </c>
      <c r="G11367">
        <f>_xlfn.MAXIFS('Land and Water Area'!$B:$B,'Land and Water Area'!$A:$A,Datasheet!C11367)</f>
        <v>7354.9340000000002</v>
      </c>
      <c r="H11367">
        <f>_xlfn.MAXIFS('Land and Water Area'!$C:$C,'Land and Water Area'!$A:$A,Datasheet!C11367)</f>
        <v>1364.0250000000001</v>
      </c>
    </row>
    <row r="11368" spans="1:8" x14ac:dyDescent="0.2">
      <c r="A11368">
        <v>1</v>
      </c>
      <c r="B11368">
        <v>2014</v>
      </c>
      <c r="C11368" t="s">
        <v>38</v>
      </c>
      <c r="D11368" t="s">
        <v>4</v>
      </c>
      <c r="E11368">
        <f>_xlfn.MAXIFS('CO2'!$D:$D,'CO2'!$A:$A,Table1[[#This Row],[Year]],'CO2'!$B:$B,Table1[[#This Row],[State]],'CO2'!$C:$C,Table1[[#This Row],[Sector]])</f>
        <v>16.760000000000002</v>
      </c>
      <c r="F11368">
        <f>AVERAGEIFS(Population!$C:$C,Population!$A:$A,Table1[[#This Row],[Year]],Population!$B:$B,Table1[[#This Row],[State]])</f>
        <v>8867277</v>
      </c>
      <c r="G11368">
        <f>_xlfn.MAXIFS('Land and Water Area'!$B:$B,'Land and Water Area'!$A:$A,Datasheet!C11368)</f>
        <v>7354.9340000000002</v>
      </c>
      <c r="H11368">
        <f>_xlfn.MAXIFS('Land and Water Area'!$C:$C,'Land and Water Area'!$A:$A,Datasheet!C11368)</f>
        <v>1364.0250000000001</v>
      </c>
    </row>
    <row r="11369" spans="1:8" x14ac:dyDescent="0.2">
      <c r="A11369">
        <v>1</v>
      </c>
      <c r="B11369">
        <v>2014</v>
      </c>
      <c r="C11369" t="s">
        <v>38</v>
      </c>
      <c r="D11369" t="s">
        <v>5</v>
      </c>
      <c r="E11369">
        <f>_xlfn.MAXIFS('CO2'!$D:$D,'CO2'!$A:$A,Table1[[#This Row],[Year]],'CO2'!$B:$B,Table1[[#This Row],[State]],'CO2'!$C:$C,Table1[[#This Row],[Sector]])</f>
        <v>9.32</v>
      </c>
      <c r="F11369">
        <f>AVERAGEIFS(Population!$C:$C,Population!$A:$A,Table1[[#This Row],[Year]],Population!$B:$B,Table1[[#This Row],[State]])</f>
        <v>8867277</v>
      </c>
      <c r="G11369">
        <f>_xlfn.MAXIFS('Land and Water Area'!$B:$B,'Land and Water Area'!$A:$A,Datasheet!C11369)</f>
        <v>7354.9340000000002</v>
      </c>
      <c r="H11369">
        <f>_xlfn.MAXIFS('Land and Water Area'!$C:$C,'Land and Water Area'!$A:$A,Datasheet!C11369)</f>
        <v>1364.0250000000001</v>
      </c>
    </row>
    <row r="11370" spans="1:8" x14ac:dyDescent="0.2">
      <c r="A11370">
        <v>1</v>
      </c>
      <c r="B11370">
        <v>2014</v>
      </c>
      <c r="C11370" t="s">
        <v>38</v>
      </c>
      <c r="D11370" t="s">
        <v>6</v>
      </c>
      <c r="E11370">
        <f>_xlfn.MAXIFS('CO2'!$D:$D,'CO2'!$A:$A,Table1[[#This Row],[Year]],'CO2'!$B:$B,Table1[[#This Row],[State]],'CO2'!$C:$C,Table1[[#This Row],[Sector]])</f>
        <v>16.170000000000002</v>
      </c>
      <c r="F11370">
        <f>AVERAGEIFS(Population!$C:$C,Population!$A:$A,Table1[[#This Row],[Year]],Population!$B:$B,Table1[[#This Row],[State]])</f>
        <v>8867277</v>
      </c>
      <c r="G11370">
        <f>_xlfn.MAXIFS('Land and Water Area'!$B:$B,'Land and Water Area'!$A:$A,Datasheet!C11370)</f>
        <v>7354.9340000000002</v>
      </c>
      <c r="H11370">
        <f>_xlfn.MAXIFS('Land and Water Area'!$C:$C,'Land and Water Area'!$A:$A,Datasheet!C11370)</f>
        <v>1364.0250000000001</v>
      </c>
    </row>
    <row r="11371" spans="1:8" x14ac:dyDescent="0.2">
      <c r="A11371">
        <v>1</v>
      </c>
      <c r="B11371">
        <v>2014</v>
      </c>
      <c r="C11371" t="s">
        <v>38</v>
      </c>
      <c r="D11371" t="s">
        <v>7</v>
      </c>
      <c r="E11371">
        <f>_xlfn.MAXIFS('CO2'!$D:$D,'CO2'!$A:$A,Table1[[#This Row],[Year]],'CO2'!$B:$B,Table1[[#This Row],[State]],'CO2'!$C:$C,Table1[[#This Row],[Sector]])</f>
        <v>50.35</v>
      </c>
      <c r="F11371">
        <f>AVERAGEIFS(Population!$C:$C,Population!$A:$A,Table1[[#This Row],[Year]],Population!$B:$B,Table1[[#This Row],[State]])</f>
        <v>8867277</v>
      </c>
      <c r="G11371">
        <f>_xlfn.MAXIFS('Land and Water Area'!$B:$B,'Land and Water Area'!$A:$A,Datasheet!C11371)</f>
        <v>7354.9340000000002</v>
      </c>
      <c r="H11371">
        <f>_xlfn.MAXIFS('Land and Water Area'!$C:$C,'Land and Water Area'!$A:$A,Datasheet!C11371)</f>
        <v>1364.0250000000001</v>
      </c>
    </row>
    <row r="11372" spans="1:8" x14ac:dyDescent="0.2">
      <c r="A11372">
        <v>1</v>
      </c>
      <c r="B11372">
        <v>2014</v>
      </c>
      <c r="C11372" t="s">
        <v>39</v>
      </c>
      <c r="D11372" t="s">
        <v>3</v>
      </c>
      <c r="E11372">
        <f>_xlfn.MAXIFS('CO2'!$D:$D,'CO2'!$A:$A,Table1[[#This Row],[Year]],'CO2'!$B:$B,Table1[[#This Row],[State]],'CO2'!$C:$C,Table1[[#This Row],[Sector]])</f>
        <v>1.63</v>
      </c>
      <c r="F11372">
        <f>AVERAGEIFS(Population!$C:$C,Population!$A:$A,Table1[[#This Row],[Year]],Population!$B:$B,Table1[[#This Row],[State]])</f>
        <v>2090236</v>
      </c>
      <c r="G11372">
        <f>_xlfn.MAXIFS('Land and Water Area'!$B:$B,'Land and Water Area'!$A:$A,Datasheet!C11372)</f>
        <v>121312.75900000001</v>
      </c>
      <c r="H11372">
        <f>_xlfn.MAXIFS('Land and Water Area'!$C:$C,'Land and Water Area'!$A:$A,Datasheet!C11372)</f>
        <v>280.48599999999999</v>
      </c>
    </row>
    <row r="11373" spans="1:8" x14ac:dyDescent="0.2">
      <c r="A11373">
        <v>1</v>
      </c>
      <c r="B11373">
        <v>2014</v>
      </c>
      <c r="C11373" t="s">
        <v>39</v>
      </c>
      <c r="D11373" t="s">
        <v>4</v>
      </c>
      <c r="E11373">
        <f>_xlfn.MAXIFS('CO2'!$D:$D,'CO2'!$A:$A,Table1[[#This Row],[Year]],'CO2'!$B:$B,Table1[[#This Row],[State]],'CO2'!$C:$C,Table1[[#This Row],[Sector]])</f>
        <v>24.69</v>
      </c>
      <c r="F11373">
        <f>AVERAGEIFS(Population!$C:$C,Population!$A:$A,Table1[[#This Row],[Year]],Population!$B:$B,Table1[[#This Row],[State]])</f>
        <v>2090236</v>
      </c>
      <c r="G11373">
        <f>_xlfn.MAXIFS('Land and Water Area'!$B:$B,'Land and Water Area'!$A:$A,Datasheet!C11373)</f>
        <v>121312.75900000001</v>
      </c>
      <c r="H11373">
        <f>_xlfn.MAXIFS('Land and Water Area'!$C:$C,'Land and Water Area'!$A:$A,Datasheet!C11373)</f>
        <v>280.48599999999999</v>
      </c>
    </row>
    <row r="11374" spans="1:8" x14ac:dyDescent="0.2">
      <c r="A11374">
        <v>1</v>
      </c>
      <c r="B11374">
        <v>2014</v>
      </c>
      <c r="C11374" t="s">
        <v>39</v>
      </c>
      <c r="D11374" t="s">
        <v>5</v>
      </c>
      <c r="E11374">
        <f>_xlfn.MAXIFS('CO2'!$D:$D,'CO2'!$A:$A,Table1[[#This Row],[Year]],'CO2'!$B:$B,Table1[[#This Row],[State]],'CO2'!$C:$C,Table1[[#This Row],[Sector]])</f>
        <v>7.79</v>
      </c>
      <c r="F11374">
        <f>AVERAGEIFS(Population!$C:$C,Population!$A:$A,Table1[[#This Row],[Year]],Population!$B:$B,Table1[[#This Row],[State]])</f>
        <v>2090236</v>
      </c>
      <c r="G11374">
        <f>_xlfn.MAXIFS('Land and Water Area'!$B:$B,'Land and Water Area'!$A:$A,Datasheet!C11374)</f>
        <v>121312.75900000001</v>
      </c>
      <c r="H11374">
        <f>_xlfn.MAXIFS('Land and Water Area'!$C:$C,'Land and Water Area'!$A:$A,Datasheet!C11374)</f>
        <v>280.48599999999999</v>
      </c>
    </row>
    <row r="11375" spans="1:8" x14ac:dyDescent="0.2">
      <c r="A11375">
        <v>1</v>
      </c>
      <c r="B11375">
        <v>2014</v>
      </c>
      <c r="C11375" t="s">
        <v>39</v>
      </c>
      <c r="D11375" t="s">
        <v>6</v>
      </c>
      <c r="E11375">
        <f>_xlfn.MAXIFS('CO2'!$D:$D,'CO2'!$A:$A,Table1[[#This Row],[Year]],'CO2'!$B:$B,Table1[[#This Row],[State]],'CO2'!$C:$C,Table1[[#This Row],[Sector]])</f>
        <v>2.08</v>
      </c>
      <c r="F11375">
        <f>AVERAGEIFS(Population!$C:$C,Population!$A:$A,Table1[[#This Row],[Year]],Population!$B:$B,Table1[[#This Row],[State]])</f>
        <v>2090236</v>
      </c>
      <c r="G11375">
        <f>_xlfn.MAXIFS('Land and Water Area'!$B:$B,'Land and Water Area'!$A:$A,Datasheet!C11375)</f>
        <v>121312.75900000001</v>
      </c>
      <c r="H11375">
        <f>_xlfn.MAXIFS('Land and Water Area'!$C:$C,'Land and Water Area'!$A:$A,Datasheet!C11375)</f>
        <v>280.48599999999999</v>
      </c>
    </row>
    <row r="11376" spans="1:8" x14ac:dyDescent="0.2">
      <c r="A11376">
        <v>1</v>
      </c>
      <c r="B11376">
        <v>2014</v>
      </c>
      <c r="C11376" t="s">
        <v>39</v>
      </c>
      <c r="D11376" t="s">
        <v>7</v>
      </c>
      <c r="E11376">
        <f>_xlfn.MAXIFS('CO2'!$D:$D,'CO2'!$A:$A,Table1[[#This Row],[Year]],'CO2'!$B:$B,Table1[[#This Row],[State]],'CO2'!$C:$C,Table1[[#This Row],[Sector]])</f>
        <v>14.4</v>
      </c>
      <c r="F11376">
        <f>AVERAGEIFS(Population!$C:$C,Population!$A:$A,Table1[[#This Row],[Year]],Population!$B:$B,Table1[[#This Row],[State]])</f>
        <v>2090236</v>
      </c>
      <c r="G11376">
        <f>_xlfn.MAXIFS('Land and Water Area'!$B:$B,'Land and Water Area'!$A:$A,Datasheet!C11376)</f>
        <v>121312.75900000001</v>
      </c>
      <c r="H11376">
        <f>_xlfn.MAXIFS('Land and Water Area'!$C:$C,'Land and Water Area'!$A:$A,Datasheet!C11376)</f>
        <v>280.48599999999999</v>
      </c>
    </row>
    <row r="11377" spans="1:8" x14ac:dyDescent="0.2">
      <c r="A11377">
        <v>1</v>
      </c>
      <c r="B11377">
        <v>2014</v>
      </c>
      <c r="C11377" t="s">
        <v>40</v>
      </c>
      <c r="D11377" t="s">
        <v>3</v>
      </c>
      <c r="E11377">
        <f>_xlfn.MAXIFS('CO2'!$D:$D,'CO2'!$A:$A,Table1[[#This Row],[Year]],'CO2'!$B:$B,Table1[[#This Row],[State]],'CO2'!$C:$C,Table1[[#This Row],[Sector]])</f>
        <v>22.06</v>
      </c>
      <c r="F11377">
        <f>AVERAGEIFS(Population!$C:$C,Population!$A:$A,Table1[[#This Row],[Year]],Population!$B:$B,Table1[[#This Row],[State]])</f>
        <v>19653431</v>
      </c>
      <c r="G11377">
        <f>_xlfn.MAXIFS('Land and Water Area'!$B:$B,'Land and Water Area'!$A:$A,Datasheet!C11377)</f>
        <v>47123.413999999997</v>
      </c>
      <c r="H11377">
        <f>_xlfn.MAXIFS('Land and Water Area'!$C:$C,'Land and Water Area'!$A:$A,Datasheet!C11377)</f>
        <v>7435.1049999999996</v>
      </c>
    </row>
    <row r="11378" spans="1:8" x14ac:dyDescent="0.2">
      <c r="A11378">
        <v>1</v>
      </c>
      <c r="B11378">
        <v>2014</v>
      </c>
      <c r="C11378" t="s">
        <v>40</v>
      </c>
      <c r="D11378" t="s">
        <v>4</v>
      </c>
      <c r="E11378">
        <f>_xlfn.MAXIFS('CO2'!$D:$D,'CO2'!$A:$A,Table1[[#This Row],[Year]],'CO2'!$B:$B,Table1[[#This Row],[State]],'CO2'!$C:$C,Table1[[#This Row],[Sector]])</f>
        <v>30.49</v>
      </c>
      <c r="F11378">
        <f>AVERAGEIFS(Population!$C:$C,Population!$A:$A,Table1[[#This Row],[Year]],Population!$B:$B,Table1[[#This Row],[State]])</f>
        <v>19653431</v>
      </c>
      <c r="G11378">
        <f>_xlfn.MAXIFS('Land and Water Area'!$B:$B,'Land and Water Area'!$A:$A,Datasheet!C11378)</f>
        <v>47123.413999999997</v>
      </c>
      <c r="H11378">
        <f>_xlfn.MAXIFS('Land and Water Area'!$C:$C,'Land and Water Area'!$A:$A,Datasheet!C11378)</f>
        <v>7435.1049999999996</v>
      </c>
    </row>
    <row r="11379" spans="1:8" x14ac:dyDescent="0.2">
      <c r="A11379">
        <v>1</v>
      </c>
      <c r="B11379">
        <v>2014</v>
      </c>
      <c r="C11379" t="s">
        <v>40</v>
      </c>
      <c r="D11379" t="s">
        <v>5</v>
      </c>
      <c r="E11379">
        <f>_xlfn.MAXIFS('CO2'!$D:$D,'CO2'!$A:$A,Table1[[#This Row],[Year]],'CO2'!$B:$B,Table1[[#This Row],[State]],'CO2'!$C:$C,Table1[[#This Row],[Sector]])</f>
        <v>9.1</v>
      </c>
      <c r="F11379">
        <f>AVERAGEIFS(Population!$C:$C,Population!$A:$A,Table1[[#This Row],[Year]],Population!$B:$B,Table1[[#This Row],[State]])</f>
        <v>19653431</v>
      </c>
      <c r="G11379">
        <f>_xlfn.MAXIFS('Land and Water Area'!$B:$B,'Land and Water Area'!$A:$A,Datasheet!C11379)</f>
        <v>47123.413999999997</v>
      </c>
      <c r="H11379">
        <f>_xlfn.MAXIFS('Land and Water Area'!$C:$C,'Land and Water Area'!$A:$A,Datasheet!C11379)</f>
        <v>7435.1049999999996</v>
      </c>
    </row>
    <row r="11380" spans="1:8" x14ac:dyDescent="0.2">
      <c r="A11380">
        <v>1</v>
      </c>
      <c r="B11380">
        <v>2014</v>
      </c>
      <c r="C11380" t="s">
        <v>40</v>
      </c>
      <c r="D11380" t="s">
        <v>6</v>
      </c>
      <c r="E11380">
        <f>_xlfn.MAXIFS('CO2'!$D:$D,'CO2'!$A:$A,Table1[[#This Row],[Year]],'CO2'!$B:$B,Table1[[#This Row],[State]],'CO2'!$C:$C,Table1[[#This Row],[Sector]])</f>
        <v>35.35</v>
      </c>
      <c r="F11380">
        <f>AVERAGEIFS(Population!$C:$C,Population!$A:$A,Table1[[#This Row],[Year]],Population!$B:$B,Table1[[#This Row],[State]])</f>
        <v>19653431</v>
      </c>
      <c r="G11380">
        <f>_xlfn.MAXIFS('Land and Water Area'!$B:$B,'Land and Water Area'!$A:$A,Datasheet!C11380)</f>
        <v>47123.413999999997</v>
      </c>
      <c r="H11380">
        <f>_xlfn.MAXIFS('Land and Water Area'!$C:$C,'Land and Water Area'!$A:$A,Datasheet!C11380)</f>
        <v>7435.1049999999996</v>
      </c>
    </row>
    <row r="11381" spans="1:8" x14ac:dyDescent="0.2">
      <c r="A11381">
        <v>1</v>
      </c>
      <c r="B11381">
        <v>2014</v>
      </c>
      <c r="C11381" t="s">
        <v>40</v>
      </c>
      <c r="D11381" t="s">
        <v>7</v>
      </c>
      <c r="E11381">
        <f>_xlfn.MAXIFS('CO2'!$D:$D,'CO2'!$A:$A,Table1[[#This Row],[Year]],'CO2'!$B:$B,Table1[[#This Row],[State]],'CO2'!$C:$C,Table1[[#This Row],[Sector]])</f>
        <v>79.22</v>
      </c>
      <c r="F11381">
        <f>AVERAGEIFS(Population!$C:$C,Population!$A:$A,Table1[[#This Row],[Year]],Population!$B:$B,Table1[[#This Row],[State]])</f>
        <v>19653431</v>
      </c>
      <c r="G11381">
        <f>_xlfn.MAXIFS('Land and Water Area'!$B:$B,'Land and Water Area'!$A:$A,Datasheet!C11381)</f>
        <v>47123.413999999997</v>
      </c>
      <c r="H11381">
        <f>_xlfn.MAXIFS('Land and Water Area'!$C:$C,'Land and Water Area'!$A:$A,Datasheet!C11381)</f>
        <v>7435.1049999999996</v>
      </c>
    </row>
    <row r="11382" spans="1:8" x14ac:dyDescent="0.2">
      <c r="A11382">
        <v>1</v>
      </c>
      <c r="B11382">
        <v>2014</v>
      </c>
      <c r="C11382" t="s">
        <v>41</v>
      </c>
      <c r="D11382" t="s">
        <v>3</v>
      </c>
      <c r="E11382">
        <f>_xlfn.MAXIFS('CO2'!$D:$D,'CO2'!$A:$A,Table1[[#This Row],[Year]],'CO2'!$B:$B,Table1[[#This Row],[State]],'CO2'!$C:$C,Table1[[#This Row],[Sector]])</f>
        <v>4.83</v>
      </c>
      <c r="F11382">
        <f>AVERAGEIFS(Population!$C:$C,Population!$A:$A,Table1[[#This Row],[Year]],Population!$B:$B,Table1[[#This Row],[State]])</f>
        <v>9937295</v>
      </c>
      <c r="G11382">
        <f>_xlfn.MAXIFS('Land and Water Area'!$B:$B,'Land and Water Area'!$A:$A,Datasheet!C11382)</f>
        <v>48624.118999999999</v>
      </c>
      <c r="H11382">
        <f>_xlfn.MAXIFS('Land and Water Area'!$C:$C,'Land and Water Area'!$A:$A,Datasheet!C11382)</f>
        <v>5194.442</v>
      </c>
    </row>
    <row r="11383" spans="1:8" x14ac:dyDescent="0.2">
      <c r="A11383">
        <v>1</v>
      </c>
      <c r="B11383">
        <v>2014</v>
      </c>
      <c r="C11383" t="s">
        <v>41</v>
      </c>
      <c r="D11383" t="s">
        <v>4</v>
      </c>
      <c r="E11383">
        <f>_xlfn.MAXIFS('CO2'!$D:$D,'CO2'!$A:$A,Table1[[#This Row],[Year]],'CO2'!$B:$B,Table1[[#This Row],[State]],'CO2'!$C:$C,Table1[[#This Row],[Sector]])</f>
        <v>57.46</v>
      </c>
      <c r="F11383">
        <f>AVERAGEIFS(Population!$C:$C,Population!$A:$A,Table1[[#This Row],[Year]],Population!$B:$B,Table1[[#This Row],[State]])</f>
        <v>9937295</v>
      </c>
      <c r="G11383">
        <f>_xlfn.MAXIFS('Land and Water Area'!$B:$B,'Land and Water Area'!$A:$A,Datasheet!C11383)</f>
        <v>48624.118999999999</v>
      </c>
      <c r="H11383">
        <f>_xlfn.MAXIFS('Land and Water Area'!$C:$C,'Land and Water Area'!$A:$A,Datasheet!C11383)</f>
        <v>5194.442</v>
      </c>
    </row>
    <row r="11384" spans="1:8" x14ac:dyDescent="0.2">
      <c r="A11384">
        <v>1</v>
      </c>
      <c r="B11384">
        <v>2014</v>
      </c>
      <c r="C11384" t="s">
        <v>41</v>
      </c>
      <c r="D11384" t="s">
        <v>5</v>
      </c>
      <c r="E11384">
        <f>_xlfn.MAXIFS('CO2'!$D:$D,'CO2'!$A:$A,Table1[[#This Row],[Year]],'CO2'!$B:$B,Table1[[#This Row],[State]],'CO2'!$C:$C,Table1[[#This Row],[Sector]])</f>
        <v>9.8000000000000007</v>
      </c>
      <c r="F11384">
        <f>AVERAGEIFS(Population!$C:$C,Population!$A:$A,Table1[[#This Row],[Year]],Population!$B:$B,Table1[[#This Row],[State]])</f>
        <v>9937295</v>
      </c>
      <c r="G11384">
        <f>_xlfn.MAXIFS('Land and Water Area'!$B:$B,'Land and Water Area'!$A:$A,Datasheet!C11384)</f>
        <v>48624.118999999999</v>
      </c>
      <c r="H11384">
        <f>_xlfn.MAXIFS('Land and Water Area'!$C:$C,'Land and Water Area'!$A:$A,Datasheet!C11384)</f>
        <v>5194.442</v>
      </c>
    </row>
    <row r="11385" spans="1:8" x14ac:dyDescent="0.2">
      <c r="A11385">
        <v>1</v>
      </c>
      <c r="B11385">
        <v>2014</v>
      </c>
      <c r="C11385" t="s">
        <v>41</v>
      </c>
      <c r="D11385" t="s">
        <v>6</v>
      </c>
      <c r="E11385">
        <f>_xlfn.MAXIFS('CO2'!$D:$D,'CO2'!$A:$A,Table1[[#This Row],[Year]],'CO2'!$B:$B,Table1[[#This Row],[State]],'CO2'!$C:$C,Table1[[#This Row],[Sector]])</f>
        <v>5.7</v>
      </c>
      <c r="F11385">
        <f>AVERAGEIFS(Population!$C:$C,Population!$A:$A,Table1[[#This Row],[Year]],Population!$B:$B,Table1[[#This Row],[State]])</f>
        <v>9937295</v>
      </c>
      <c r="G11385">
        <f>_xlfn.MAXIFS('Land and Water Area'!$B:$B,'Land and Water Area'!$A:$A,Datasheet!C11385)</f>
        <v>48624.118999999999</v>
      </c>
      <c r="H11385">
        <f>_xlfn.MAXIFS('Land and Water Area'!$C:$C,'Land and Water Area'!$A:$A,Datasheet!C11385)</f>
        <v>5194.442</v>
      </c>
    </row>
    <row r="11386" spans="1:8" x14ac:dyDescent="0.2">
      <c r="A11386">
        <v>1</v>
      </c>
      <c r="B11386">
        <v>2014</v>
      </c>
      <c r="C11386" t="s">
        <v>41</v>
      </c>
      <c r="D11386" t="s">
        <v>7</v>
      </c>
      <c r="E11386">
        <f>_xlfn.MAXIFS('CO2'!$D:$D,'CO2'!$A:$A,Table1[[#This Row],[Year]],'CO2'!$B:$B,Table1[[#This Row],[State]],'CO2'!$C:$C,Table1[[#This Row],[Sector]])</f>
        <v>51.46</v>
      </c>
      <c r="F11386">
        <f>AVERAGEIFS(Population!$C:$C,Population!$A:$A,Table1[[#This Row],[Year]],Population!$B:$B,Table1[[#This Row],[State]])</f>
        <v>9937295</v>
      </c>
      <c r="G11386">
        <f>_xlfn.MAXIFS('Land and Water Area'!$B:$B,'Land and Water Area'!$A:$A,Datasheet!C11386)</f>
        <v>48624.118999999999</v>
      </c>
      <c r="H11386">
        <f>_xlfn.MAXIFS('Land and Water Area'!$C:$C,'Land and Water Area'!$A:$A,Datasheet!C11386)</f>
        <v>5194.442</v>
      </c>
    </row>
    <row r="11387" spans="1:8" x14ac:dyDescent="0.2">
      <c r="A11387">
        <v>1</v>
      </c>
      <c r="B11387">
        <v>2014</v>
      </c>
      <c r="C11387" t="s">
        <v>42</v>
      </c>
      <c r="D11387" t="s">
        <v>3</v>
      </c>
      <c r="E11387">
        <f>_xlfn.MAXIFS('CO2'!$D:$D,'CO2'!$A:$A,Table1[[#This Row],[Year]],'CO2'!$B:$B,Table1[[#This Row],[State]],'CO2'!$C:$C,Table1[[#This Row],[Sector]])</f>
        <v>1.58</v>
      </c>
      <c r="F11387">
        <f>AVERAGEIFS(Population!$C:$C,Population!$A:$A,Table1[[#This Row],[Year]],Population!$B:$B,Table1[[#This Row],[State]])</f>
        <v>738736</v>
      </c>
      <c r="G11387">
        <f>_xlfn.MAXIFS('Land and Water Area'!$B:$B,'Land and Water Area'!$A:$A,Datasheet!C11387)</f>
        <v>68994.274000000005</v>
      </c>
      <c r="H11387">
        <f>_xlfn.MAXIFS('Land and Water Area'!$C:$C,'Land and Water Area'!$A:$A,Datasheet!C11387)</f>
        <v>1704.547</v>
      </c>
    </row>
    <row r="11388" spans="1:8" x14ac:dyDescent="0.2">
      <c r="A11388">
        <v>1</v>
      </c>
      <c r="B11388">
        <v>2014</v>
      </c>
      <c r="C11388" t="s">
        <v>42</v>
      </c>
      <c r="D11388" t="s">
        <v>4</v>
      </c>
      <c r="E11388">
        <f>_xlfn.MAXIFS('CO2'!$D:$D,'CO2'!$A:$A,Table1[[#This Row],[Year]],'CO2'!$B:$B,Table1[[#This Row],[State]],'CO2'!$C:$C,Table1[[#This Row],[Sector]])</f>
        <v>29.21</v>
      </c>
      <c r="F11388">
        <f>AVERAGEIFS(Population!$C:$C,Population!$A:$A,Table1[[#This Row],[Year]],Population!$B:$B,Table1[[#This Row],[State]])</f>
        <v>738736</v>
      </c>
      <c r="G11388">
        <f>_xlfn.MAXIFS('Land and Water Area'!$B:$B,'Land and Water Area'!$A:$A,Datasheet!C11388)</f>
        <v>68994.274000000005</v>
      </c>
      <c r="H11388">
        <f>_xlfn.MAXIFS('Land and Water Area'!$C:$C,'Land and Water Area'!$A:$A,Datasheet!C11388)</f>
        <v>1704.547</v>
      </c>
    </row>
    <row r="11389" spans="1:8" x14ac:dyDescent="0.2">
      <c r="A11389">
        <v>1</v>
      </c>
      <c r="B11389">
        <v>2014</v>
      </c>
      <c r="C11389" t="s">
        <v>42</v>
      </c>
      <c r="D11389" t="s">
        <v>5</v>
      </c>
      <c r="E11389">
        <f>_xlfn.MAXIFS('CO2'!$D:$D,'CO2'!$A:$A,Table1[[#This Row],[Year]],'CO2'!$B:$B,Table1[[#This Row],[State]],'CO2'!$C:$C,Table1[[#This Row],[Sector]])</f>
        <v>17.37</v>
      </c>
      <c r="F11389">
        <f>AVERAGEIFS(Population!$C:$C,Population!$A:$A,Table1[[#This Row],[Year]],Population!$B:$B,Table1[[#This Row],[State]])</f>
        <v>738736</v>
      </c>
      <c r="G11389">
        <f>_xlfn.MAXIFS('Land and Water Area'!$B:$B,'Land and Water Area'!$A:$A,Datasheet!C11389)</f>
        <v>68994.274000000005</v>
      </c>
      <c r="H11389">
        <f>_xlfn.MAXIFS('Land and Water Area'!$C:$C,'Land and Water Area'!$A:$A,Datasheet!C11389)</f>
        <v>1704.547</v>
      </c>
    </row>
    <row r="11390" spans="1:8" x14ac:dyDescent="0.2">
      <c r="A11390">
        <v>1</v>
      </c>
      <c r="B11390">
        <v>2014</v>
      </c>
      <c r="C11390" t="s">
        <v>42</v>
      </c>
      <c r="D11390" t="s">
        <v>6</v>
      </c>
      <c r="E11390">
        <f>_xlfn.MAXIFS('CO2'!$D:$D,'CO2'!$A:$A,Table1[[#This Row],[Year]],'CO2'!$B:$B,Table1[[#This Row],[State]],'CO2'!$C:$C,Table1[[#This Row],[Sector]])</f>
        <v>1.19</v>
      </c>
      <c r="F11390">
        <f>AVERAGEIFS(Population!$C:$C,Population!$A:$A,Table1[[#This Row],[Year]],Population!$B:$B,Table1[[#This Row],[State]])</f>
        <v>738736</v>
      </c>
      <c r="G11390">
        <f>_xlfn.MAXIFS('Land and Water Area'!$B:$B,'Land and Water Area'!$A:$A,Datasheet!C11390)</f>
        <v>68994.274000000005</v>
      </c>
      <c r="H11390">
        <f>_xlfn.MAXIFS('Land and Water Area'!$C:$C,'Land and Water Area'!$A:$A,Datasheet!C11390)</f>
        <v>1704.547</v>
      </c>
    </row>
    <row r="11391" spans="1:8" x14ac:dyDescent="0.2">
      <c r="A11391">
        <v>1</v>
      </c>
      <c r="B11391">
        <v>2014</v>
      </c>
      <c r="C11391" t="s">
        <v>42</v>
      </c>
      <c r="D11391" t="s">
        <v>7</v>
      </c>
      <c r="E11391">
        <f>_xlfn.MAXIFS('CO2'!$D:$D,'CO2'!$A:$A,Table1[[#This Row],[Year]],'CO2'!$B:$B,Table1[[#This Row],[State]],'CO2'!$C:$C,Table1[[#This Row],[Sector]])</f>
        <v>9.93</v>
      </c>
      <c r="F11391">
        <f>AVERAGEIFS(Population!$C:$C,Population!$A:$A,Table1[[#This Row],[Year]],Population!$B:$B,Table1[[#This Row],[State]])</f>
        <v>738736</v>
      </c>
      <c r="G11391">
        <f>_xlfn.MAXIFS('Land and Water Area'!$B:$B,'Land and Water Area'!$A:$A,Datasheet!C11391)</f>
        <v>68994.274000000005</v>
      </c>
      <c r="H11391">
        <f>_xlfn.MAXIFS('Land and Water Area'!$C:$C,'Land and Water Area'!$A:$A,Datasheet!C11391)</f>
        <v>1704.547</v>
      </c>
    </row>
    <row r="11392" spans="1:8" x14ac:dyDescent="0.2">
      <c r="A11392">
        <v>1</v>
      </c>
      <c r="B11392">
        <v>2014</v>
      </c>
      <c r="C11392" t="s">
        <v>43</v>
      </c>
      <c r="D11392" t="s">
        <v>3</v>
      </c>
      <c r="E11392">
        <f>_xlfn.MAXIFS('CO2'!$D:$D,'CO2'!$A:$A,Table1[[#This Row],[Year]],'CO2'!$B:$B,Table1[[#This Row],[State]],'CO2'!$C:$C,Table1[[#This Row],[Sector]])</f>
        <v>11.74</v>
      </c>
      <c r="F11392">
        <f>AVERAGEIFS(Population!$C:$C,Population!$A:$A,Table1[[#This Row],[Year]],Population!$B:$B,Table1[[#This Row],[State]])</f>
        <v>11606573</v>
      </c>
      <c r="G11392">
        <f>_xlfn.MAXIFS('Land and Water Area'!$B:$B,'Land and Water Area'!$A:$A,Datasheet!C11392)</f>
        <v>40858.807999999997</v>
      </c>
      <c r="H11392">
        <f>_xlfn.MAXIFS('Land and Water Area'!$C:$C,'Land and Water Area'!$A:$A,Datasheet!C11392)</f>
        <v>3967.0169999999998</v>
      </c>
    </row>
    <row r="11393" spans="1:8" x14ac:dyDescent="0.2">
      <c r="A11393">
        <v>1</v>
      </c>
      <c r="B11393">
        <v>2014</v>
      </c>
      <c r="C11393" t="s">
        <v>43</v>
      </c>
      <c r="D11393" t="s">
        <v>4</v>
      </c>
      <c r="E11393">
        <f>_xlfn.MAXIFS('CO2'!$D:$D,'CO2'!$A:$A,Table1[[#This Row],[Year]],'CO2'!$B:$B,Table1[[#This Row],[State]],'CO2'!$C:$C,Table1[[#This Row],[Sector]])</f>
        <v>98.69</v>
      </c>
      <c r="F11393">
        <f>AVERAGEIFS(Population!$C:$C,Population!$A:$A,Table1[[#This Row],[Year]],Population!$B:$B,Table1[[#This Row],[State]])</f>
        <v>11606573</v>
      </c>
      <c r="G11393">
        <f>_xlfn.MAXIFS('Land and Water Area'!$B:$B,'Land and Water Area'!$A:$A,Datasheet!C11393)</f>
        <v>40858.807999999997</v>
      </c>
      <c r="H11393">
        <f>_xlfn.MAXIFS('Land and Water Area'!$C:$C,'Land and Water Area'!$A:$A,Datasheet!C11393)</f>
        <v>3967.0169999999998</v>
      </c>
    </row>
    <row r="11394" spans="1:8" x14ac:dyDescent="0.2">
      <c r="A11394">
        <v>1</v>
      </c>
      <c r="B11394">
        <v>2014</v>
      </c>
      <c r="C11394" t="s">
        <v>43</v>
      </c>
      <c r="D11394" t="s">
        <v>5</v>
      </c>
      <c r="E11394">
        <f>_xlfn.MAXIFS('CO2'!$D:$D,'CO2'!$A:$A,Table1[[#This Row],[Year]],'CO2'!$B:$B,Table1[[#This Row],[State]],'CO2'!$C:$C,Table1[[#This Row],[Sector]])</f>
        <v>39</v>
      </c>
      <c r="F11394">
        <f>AVERAGEIFS(Population!$C:$C,Population!$A:$A,Table1[[#This Row],[Year]],Population!$B:$B,Table1[[#This Row],[State]])</f>
        <v>11606573</v>
      </c>
      <c r="G11394">
        <f>_xlfn.MAXIFS('Land and Water Area'!$B:$B,'Land and Water Area'!$A:$A,Datasheet!C11394)</f>
        <v>40858.807999999997</v>
      </c>
      <c r="H11394">
        <f>_xlfn.MAXIFS('Land and Water Area'!$C:$C,'Land and Water Area'!$A:$A,Datasheet!C11394)</f>
        <v>3967.0169999999998</v>
      </c>
    </row>
    <row r="11395" spans="1:8" x14ac:dyDescent="0.2">
      <c r="A11395">
        <v>1</v>
      </c>
      <c r="B11395">
        <v>2014</v>
      </c>
      <c r="C11395" t="s">
        <v>43</v>
      </c>
      <c r="D11395" t="s">
        <v>6</v>
      </c>
      <c r="E11395">
        <f>_xlfn.MAXIFS('CO2'!$D:$D,'CO2'!$A:$A,Table1[[#This Row],[Year]],'CO2'!$B:$B,Table1[[#This Row],[State]],'CO2'!$C:$C,Table1[[#This Row],[Sector]])</f>
        <v>19.8</v>
      </c>
      <c r="F11395">
        <f>AVERAGEIFS(Population!$C:$C,Population!$A:$A,Table1[[#This Row],[Year]],Population!$B:$B,Table1[[#This Row],[State]])</f>
        <v>11606573</v>
      </c>
      <c r="G11395">
        <f>_xlfn.MAXIFS('Land and Water Area'!$B:$B,'Land and Water Area'!$A:$A,Datasheet!C11395)</f>
        <v>40858.807999999997</v>
      </c>
      <c r="H11395">
        <f>_xlfn.MAXIFS('Land and Water Area'!$C:$C,'Land and Water Area'!$A:$A,Datasheet!C11395)</f>
        <v>3967.0169999999998</v>
      </c>
    </row>
    <row r="11396" spans="1:8" x14ac:dyDescent="0.2">
      <c r="A11396">
        <v>1</v>
      </c>
      <c r="B11396">
        <v>2014</v>
      </c>
      <c r="C11396" t="s">
        <v>43</v>
      </c>
      <c r="D11396" t="s">
        <v>7</v>
      </c>
      <c r="E11396">
        <f>_xlfn.MAXIFS('CO2'!$D:$D,'CO2'!$A:$A,Table1[[#This Row],[Year]],'CO2'!$B:$B,Table1[[#This Row],[State]],'CO2'!$C:$C,Table1[[#This Row],[Sector]])</f>
        <v>60.5</v>
      </c>
      <c r="F11396">
        <f>AVERAGEIFS(Population!$C:$C,Population!$A:$A,Table1[[#This Row],[Year]],Population!$B:$B,Table1[[#This Row],[State]])</f>
        <v>11606573</v>
      </c>
      <c r="G11396">
        <f>_xlfn.MAXIFS('Land and Water Area'!$B:$B,'Land and Water Area'!$A:$A,Datasheet!C11396)</f>
        <v>40858.807999999997</v>
      </c>
      <c r="H11396">
        <f>_xlfn.MAXIFS('Land and Water Area'!$C:$C,'Land and Water Area'!$A:$A,Datasheet!C11396)</f>
        <v>3967.0169999999998</v>
      </c>
    </row>
    <row r="11397" spans="1:8" x14ac:dyDescent="0.2">
      <c r="A11397">
        <v>1</v>
      </c>
      <c r="B11397">
        <v>2014</v>
      </c>
      <c r="C11397" t="s">
        <v>44</v>
      </c>
      <c r="D11397" t="s">
        <v>3</v>
      </c>
      <c r="E11397">
        <f>_xlfn.MAXIFS('CO2'!$D:$D,'CO2'!$A:$A,Table1[[#This Row],[Year]],'CO2'!$B:$B,Table1[[#This Row],[State]],'CO2'!$C:$C,Table1[[#This Row],[Sector]])</f>
        <v>3.04</v>
      </c>
      <c r="F11397">
        <f>AVERAGEIFS(Population!$C:$C,Population!$A:$A,Table1[[#This Row],[Year]],Population!$B:$B,Table1[[#This Row],[State]])</f>
        <v>3879187</v>
      </c>
      <c r="G11397">
        <f>_xlfn.MAXIFS('Land and Water Area'!$B:$B,'Land and Water Area'!$A:$A,Datasheet!C11397)</f>
        <v>68596.639999999999</v>
      </c>
      <c r="H11397">
        <f>_xlfn.MAXIFS('Land and Water Area'!$C:$C,'Land and Water Area'!$A:$A,Datasheet!C11397)</f>
        <v>1302.479</v>
      </c>
    </row>
    <row r="11398" spans="1:8" x14ac:dyDescent="0.2">
      <c r="A11398">
        <v>1</v>
      </c>
      <c r="B11398">
        <v>2014</v>
      </c>
      <c r="C11398" t="s">
        <v>44</v>
      </c>
      <c r="D11398" t="s">
        <v>4</v>
      </c>
      <c r="E11398">
        <f>_xlfn.MAXIFS('CO2'!$D:$D,'CO2'!$A:$A,Table1[[#This Row],[Year]],'CO2'!$B:$B,Table1[[#This Row],[State]],'CO2'!$C:$C,Table1[[#This Row],[Sector]])</f>
        <v>42.27</v>
      </c>
      <c r="F11398">
        <f>AVERAGEIFS(Population!$C:$C,Population!$A:$A,Table1[[#This Row],[Year]],Population!$B:$B,Table1[[#This Row],[State]])</f>
        <v>3879187</v>
      </c>
      <c r="G11398">
        <f>_xlfn.MAXIFS('Land and Water Area'!$B:$B,'Land and Water Area'!$A:$A,Datasheet!C11398)</f>
        <v>68596.639999999999</v>
      </c>
      <c r="H11398">
        <f>_xlfn.MAXIFS('Land and Water Area'!$C:$C,'Land and Water Area'!$A:$A,Datasheet!C11398)</f>
        <v>1302.479</v>
      </c>
    </row>
    <row r="11399" spans="1:8" x14ac:dyDescent="0.2">
      <c r="A11399">
        <v>1</v>
      </c>
      <c r="B11399">
        <v>2014</v>
      </c>
      <c r="C11399" t="s">
        <v>44</v>
      </c>
      <c r="D11399" t="s">
        <v>5</v>
      </c>
      <c r="E11399">
        <f>_xlfn.MAXIFS('CO2'!$D:$D,'CO2'!$A:$A,Table1[[#This Row],[Year]],'CO2'!$B:$B,Table1[[#This Row],[State]],'CO2'!$C:$C,Table1[[#This Row],[Sector]])</f>
        <v>22.29</v>
      </c>
      <c r="F11399">
        <f>AVERAGEIFS(Population!$C:$C,Population!$A:$A,Table1[[#This Row],[Year]],Population!$B:$B,Table1[[#This Row],[State]])</f>
        <v>3879187</v>
      </c>
      <c r="G11399">
        <f>_xlfn.MAXIFS('Land and Water Area'!$B:$B,'Land and Water Area'!$A:$A,Datasheet!C11399)</f>
        <v>68596.639999999999</v>
      </c>
      <c r="H11399">
        <f>_xlfn.MAXIFS('Land and Water Area'!$C:$C,'Land and Water Area'!$A:$A,Datasheet!C11399)</f>
        <v>1302.479</v>
      </c>
    </row>
    <row r="11400" spans="1:8" x14ac:dyDescent="0.2">
      <c r="A11400">
        <v>1</v>
      </c>
      <c r="B11400">
        <v>2014</v>
      </c>
      <c r="C11400" t="s">
        <v>44</v>
      </c>
      <c r="D11400" t="s">
        <v>6</v>
      </c>
      <c r="E11400">
        <f>_xlfn.MAXIFS('CO2'!$D:$D,'CO2'!$A:$A,Table1[[#This Row],[Year]],'CO2'!$B:$B,Table1[[#This Row],[State]],'CO2'!$C:$C,Table1[[#This Row],[Sector]])</f>
        <v>4.2699999999999996</v>
      </c>
      <c r="F11400">
        <f>AVERAGEIFS(Population!$C:$C,Population!$A:$A,Table1[[#This Row],[Year]],Population!$B:$B,Table1[[#This Row],[State]])</f>
        <v>3879187</v>
      </c>
      <c r="G11400">
        <f>_xlfn.MAXIFS('Land and Water Area'!$B:$B,'Land and Water Area'!$A:$A,Datasheet!C11400)</f>
        <v>68596.639999999999</v>
      </c>
      <c r="H11400">
        <f>_xlfn.MAXIFS('Land and Water Area'!$C:$C,'Land and Water Area'!$A:$A,Datasheet!C11400)</f>
        <v>1302.479</v>
      </c>
    </row>
    <row r="11401" spans="1:8" x14ac:dyDescent="0.2">
      <c r="A11401">
        <v>1</v>
      </c>
      <c r="B11401">
        <v>2014</v>
      </c>
      <c r="C11401" t="s">
        <v>44</v>
      </c>
      <c r="D11401" t="s">
        <v>7</v>
      </c>
      <c r="E11401">
        <f>_xlfn.MAXIFS('CO2'!$D:$D,'CO2'!$A:$A,Table1[[#This Row],[Year]],'CO2'!$B:$B,Table1[[#This Row],[State]],'CO2'!$C:$C,Table1[[#This Row],[Sector]])</f>
        <v>32.590000000000003</v>
      </c>
      <c r="F11401">
        <f>AVERAGEIFS(Population!$C:$C,Population!$A:$A,Table1[[#This Row],[Year]],Population!$B:$B,Table1[[#This Row],[State]])</f>
        <v>3879187</v>
      </c>
      <c r="G11401">
        <f>_xlfn.MAXIFS('Land and Water Area'!$B:$B,'Land and Water Area'!$A:$A,Datasheet!C11401)</f>
        <v>68596.639999999999</v>
      </c>
      <c r="H11401">
        <f>_xlfn.MAXIFS('Land and Water Area'!$C:$C,'Land and Water Area'!$A:$A,Datasheet!C11401)</f>
        <v>1302.479</v>
      </c>
    </row>
    <row r="11402" spans="1:8" x14ac:dyDescent="0.2">
      <c r="A11402">
        <v>1</v>
      </c>
      <c r="B11402">
        <v>2014</v>
      </c>
      <c r="C11402" t="s">
        <v>45</v>
      </c>
      <c r="D11402" t="s">
        <v>3</v>
      </c>
      <c r="E11402">
        <f>_xlfn.MAXIFS('CO2'!$D:$D,'CO2'!$A:$A,Table1[[#This Row],[Year]],'CO2'!$B:$B,Table1[[#This Row],[State]],'CO2'!$C:$C,Table1[[#This Row],[Sector]])</f>
        <v>1.79</v>
      </c>
      <c r="F11402">
        <f>AVERAGEIFS(Population!$C:$C,Population!$A:$A,Table1[[#This Row],[Year]],Population!$B:$B,Table1[[#This Row],[State]])</f>
        <v>3965447</v>
      </c>
      <c r="G11402">
        <f>_xlfn.MAXIFS('Land and Water Area'!$B:$B,'Land and Water Area'!$A:$A,Datasheet!C11402)</f>
        <v>95996.747000000003</v>
      </c>
      <c r="H11402">
        <f>_xlfn.MAXIFS('Land and Water Area'!$C:$C,'Land and Water Area'!$A:$A,Datasheet!C11402)</f>
        <v>2381.8510000000001</v>
      </c>
    </row>
    <row r="11403" spans="1:8" x14ac:dyDescent="0.2">
      <c r="A11403">
        <v>1</v>
      </c>
      <c r="B11403">
        <v>2014</v>
      </c>
      <c r="C11403" t="s">
        <v>45</v>
      </c>
      <c r="D11403" t="s">
        <v>4</v>
      </c>
      <c r="E11403">
        <f>_xlfn.MAXIFS('CO2'!$D:$D,'CO2'!$A:$A,Table1[[#This Row],[Year]],'CO2'!$B:$B,Table1[[#This Row],[State]],'CO2'!$C:$C,Table1[[#This Row],[Sector]])</f>
        <v>7.95</v>
      </c>
      <c r="F11403">
        <f>AVERAGEIFS(Population!$C:$C,Population!$A:$A,Table1[[#This Row],[Year]],Population!$B:$B,Table1[[#This Row],[State]])</f>
        <v>3965447</v>
      </c>
      <c r="G11403">
        <f>_xlfn.MAXIFS('Land and Water Area'!$B:$B,'Land and Water Area'!$A:$A,Datasheet!C11403)</f>
        <v>95996.747000000003</v>
      </c>
      <c r="H11403">
        <f>_xlfn.MAXIFS('Land and Water Area'!$C:$C,'Land and Water Area'!$A:$A,Datasheet!C11403)</f>
        <v>2381.8510000000001</v>
      </c>
    </row>
    <row r="11404" spans="1:8" x14ac:dyDescent="0.2">
      <c r="A11404">
        <v>1</v>
      </c>
      <c r="B11404">
        <v>2014</v>
      </c>
      <c r="C11404" t="s">
        <v>45</v>
      </c>
      <c r="D11404" t="s">
        <v>5</v>
      </c>
      <c r="E11404">
        <f>_xlfn.MAXIFS('CO2'!$D:$D,'CO2'!$A:$A,Table1[[#This Row],[Year]],'CO2'!$B:$B,Table1[[#This Row],[State]],'CO2'!$C:$C,Table1[[#This Row],[Sector]])</f>
        <v>4.68</v>
      </c>
      <c r="F11404">
        <f>AVERAGEIFS(Population!$C:$C,Population!$A:$A,Table1[[#This Row],[Year]],Population!$B:$B,Table1[[#This Row],[State]])</f>
        <v>3965447</v>
      </c>
      <c r="G11404">
        <f>_xlfn.MAXIFS('Land and Water Area'!$B:$B,'Land and Water Area'!$A:$A,Datasheet!C11404)</f>
        <v>95996.747000000003</v>
      </c>
      <c r="H11404">
        <f>_xlfn.MAXIFS('Land and Water Area'!$C:$C,'Land and Water Area'!$A:$A,Datasheet!C11404)</f>
        <v>2381.8510000000001</v>
      </c>
    </row>
    <row r="11405" spans="1:8" x14ac:dyDescent="0.2">
      <c r="A11405">
        <v>1</v>
      </c>
      <c r="B11405">
        <v>2014</v>
      </c>
      <c r="C11405" t="s">
        <v>45</v>
      </c>
      <c r="D11405" t="s">
        <v>6</v>
      </c>
      <c r="E11405">
        <f>_xlfn.MAXIFS('CO2'!$D:$D,'CO2'!$A:$A,Table1[[#This Row],[Year]],'CO2'!$B:$B,Table1[[#This Row],[State]],'CO2'!$C:$C,Table1[[#This Row],[Sector]])</f>
        <v>2.54</v>
      </c>
      <c r="F11405">
        <f>AVERAGEIFS(Population!$C:$C,Population!$A:$A,Table1[[#This Row],[Year]],Population!$B:$B,Table1[[#This Row],[State]])</f>
        <v>3965447</v>
      </c>
      <c r="G11405">
        <f>_xlfn.MAXIFS('Land and Water Area'!$B:$B,'Land and Water Area'!$A:$A,Datasheet!C11405)</f>
        <v>95996.747000000003</v>
      </c>
      <c r="H11405">
        <f>_xlfn.MAXIFS('Land and Water Area'!$C:$C,'Land and Water Area'!$A:$A,Datasheet!C11405)</f>
        <v>2381.8510000000001</v>
      </c>
    </row>
    <row r="11406" spans="1:8" x14ac:dyDescent="0.2">
      <c r="A11406">
        <v>1</v>
      </c>
      <c r="B11406">
        <v>2014</v>
      </c>
      <c r="C11406" t="s">
        <v>45</v>
      </c>
      <c r="D11406" t="s">
        <v>7</v>
      </c>
      <c r="E11406">
        <f>_xlfn.MAXIFS('CO2'!$D:$D,'CO2'!$A:$A,Table1[[#This Row],[Year]],'CO2'!$B:$B,Table1[[#This Row],[State]],'CO2'!$C:$C,Table1[[#This Row],[Sector]])</f>
        <v>20.89</v>
      </c>
      <c r="F11406">
        <f>AVERAGEIFS(Population!$C:$C,Population!$A:$A,Table1[[#This Row],[Year]],Population!$B:$B,Table1[[#This Row],[State]])</f>
        <v>3965447</v>
      </c>
      <c r="G11406">
        <f>_xlfn.MAXIFS('Land and Water Area'!$B:$B,'Land and Water Area'!$A:$A,Datasheet!C11406)</f>
        <v>95996.747000000003</v>
      </c>
      <c r="H11406">
        <f>_xlfn.MAXIFS('Land and Water Area'!$C:$C,'Land and Water Area'!$A:$A,Datasheet!C11406)</f>
        <v>2381.8510000000001</v>
      </c>
    </row>
    <row r="11407" spans="1:8" x14ac:dyDescent="0.2">
      <c r="A11407">
        <v>1</v>
      </c>
      <c r="B11407">
        <v>2014</v>
      </c>
      <c r="C11407" t="s">
        <v>46</v>
      </c>
      <c r="D11407" t="s">
        <v>3</v>
      </c>
      <c r="E11407">
        <f>_xlfn.MAXIFS('CO2'!$D:$D,'CO2'!$A:$A,Table1[[#This Row],[Year]],'CO2'!$B:$B,Table1[[#This Row],[State]],'CO2'!$C:$C,Table1[[#This Row],[Sector]])</f>
        <v>11.22</v>
      </c>
      <c r="F11407">
        <f>AVERAGEIFS(Population!$C:$C,Population!$A:$A,Table1[[#This Row],[Year]],Population!$B:$B,Table1[[#This Row],[State]])</f>
        <v>12792392</v>
      </c>
      <c r="G11407">
        <f>_xlfn.MAXIFS('Land and Water Area'!$B:$B,'Land and Water Area'!$A:$A,Datasheet!C11407)</f>
        <v>44742.224999999999</v>
      </c>
      <c r="H11407">
        <f>_xlfn.MAXIFS('Land and Water Area'!$C:$C,'Land and Water Area'!$A:$A,Datasheet!C11407)</f>
        <v>1311.921</v>
      </c>
    </row>
    <row r="11408" spans="1:8" x14ac:dyDescent="0.2">
      <c r="A11408">
        <v>1</v>
      </c>
      <c r="B11408">
        <v>2014</v>
      </c>
      <c r="C11408" t="s">
        <v>46</v>
      </c>
      <c r="D11408" t="s">
        <v>4</v>
      </c>
      <c r="E11408">
        <f>_xlfn.MAXIFS('CO2'!$D:$D,'CO2'!$A:$A,Table1[[#This Row],[Year]],'CO2'!$B:$B,Table1[[#This Row],[State]],'CO2'!$C:$C,Table1[[#This Row],[Sector]])</f>
        <v>99.7</v>
      </c>
      <c r="F11408">
        <f>AVERAGEIFS(Population!$C:$C,Population!$A:$A,Table1[[#This Row],[Year]],Population!$B:$B,Table1[[#This Row],[State]])</f>
        <v>12792392</v>
      </c>
      <c r="G11408">
        <f>_xlfn.MAXIFS('Land and Water Area'!$B:$B,'Land and Water Area'!$A:$A,Datasheet!C11408)</f>
        <v>44742.224999999999</v>
      </c>
      <c r="H11408">
        <f>_xlfn.MAXIFS('Land and Water Area'!$C:$C,'Land and Water Area'!$A:$A,Datasheet!C11408)</f>
        <v>1311.921</v>
      </c>
    </row>
    <row r="11409" spans="1:8" x14ac:dyDescent="0.2">
      <c r="A11409">
        <v>1</v>
      </c>
      <c r="B11409">
        <v>2014</v>
      </c>
      <c r="C11409" t="s">
        <v>46</v>
      </c>
      <c r="D11409" t="s">
        <v>5</v>
      </c>
      <c r="E11409">
        <f>_xlfn.MAXIFS('CO2'!$D:$D,'CO2'!$A:$A,Table1[[#This Row],[Year]],'CO2'!$B:$B,Table1[[#This Row],[State]],'CO2'!$C:$C,Table1[[#This Row],[Sector]])</f>
        <v>53.27</v>
      </c>
      <c r="F11409">
        <f>AVERAGEIFS(Population!$C:$C,Population!$A:$A,Table1[[#This Row],[Year]],Population!$B:$B,Table1[[#This Row],[State]])</f>
        <v>12792392</v>
      </c>
      <c r="G11409">
        <f>_xlfn.MAXIFS('Land and Water Area'!$B:$B,'Land and Water Area'!$A:$A,Datasheet!C11409)</f>
        <v>44742.224999999999</v>
      </c>
      <c r="H11409">
        <f>_xlfn.MAXIFS('Land and Water Area'!$C:$C,'Land and Water Area'!$A:$A,Datasheet!C11409)</f>
        <v>1311.921</v>
      </c>
    </row>
    <row r="11410" spans="1:8" x14ac:dyDescent="0.2">
      <c r="A11410">
        <v>1</v>
      </c>
      <c r="B11410">
        <v>2014</v>
      </c>
      <c r="C11410" t="s">
        <v>46</v>
      </c>
      <c r="D11410" t="s">
        <v>6</v>
      </c>
      <c r="E11410">
        <f>_xlfn.MAXIFS('CO2'!$D:$D,'CO2'!$A:$A,Table1[[#This Row],[Year]],'CO2'!$B:$B,Table1[[#This Row],[State]],'CO2'!$C:$C,Table1[[#This Row],[Sector]])</f>
        <v>22.34</v>
      </c>
      <c r="F11410">
        <f>AVERAGEIFS(Population!$C:$C,Population!$A:$A,Table1[[#This Row],[Year]],Population!$B:$B,Table1[[#This Row],[State]])</f>
        <v>12792392</v>
      </c>
      <c r="G11410">
        <f>_xlfn.MAXIFS('Land and Water Area'!$B:$B,'Land and Water Area'!$A:$A,Datasheet!C11410)</f>
        <v>44742.224999999999</v>
      </c>
      <c r="H11410">
        <f>_xlfn.MAXIFS('Land and Water Area'!$C:$C,'Land and Water Area'!$A:$A,Datasheet!C11410)</f>
        <v>1311.921</v>
      </c>
    </row>
    <row r="11411" spans="1:8" x14ac:dyDescent="0.2">
      <c r="A11411">
        <v>1</v>
      </c>
      <c r="B11411">
        <v>2014</v>
      </c>
      <c r="C11411" t="s">
        <v>46</v>
      </c>
      <c r="D11411" t="s">
        <v>7</v>
      </c>
      <c r="E11411">
        <f>_xlfn.MAXIFS('CO2'!$D:$D,'CO2'!$A:$A,Table1[[#This Row],[Year]],'CO2'!$B:$B,Table1[[#This Row],[State]],'CO2'!$C:$C,Table1[[#This Row],[Sector]])</f>
        <v>62.84</v>
      </c>
      <c r="F11411">
        <f>AVERAGEIFS(Population!$C:$C,Population!$A:$A,Table1[[#This Row],[Year]],Population!$B:$B,Table1[[#This Row],[State]])</f>
        <v>12792392</v>
      </c>
      <c r="G11411">
        <f>_xlfn.MAXIFS('Land and Water Area'!$B:$B,'Land and Water Area'!$A:$A,Datasheet!C11411)</f>
        <v>44742.224999999999</v>
      </c>
      <c r="H11411">
        <f>_xlfn.MAXIFS('Land and Water Area'!$C:$C,'Land and Water Area'!$A:$A,Datasheet!C11411)</f>
        <v>1311.921</v>
      </c>
    </row>
    <row r="11412" spans="1:8" x14ac:dyDescent="0.2">
      <c r="A11412">
        <v>1</v>
      </c>
      <c r="B11412">
        <v>2014</v>
      </c>
      <c r="C11412" t="s">
        <v>47</v>
      </c>
      <c r="D11412" t="s">
        <v>3</v>
      </c>
      <c r="E11412">
        <f>_xlfn.MAXIFS('CO2'!$D:$D,'CO2'!$A:$A,Table1[[#This Row],[Year]],'CO2'!$B:$B,Table1[[#This Row],[State]],'CO2'!$C:$C,Table1[[#This Row],[Sector]])</f>
        <v>1.1299999999999999</v>
      </c>
      <c r="F11412">
        <f>AVERAGEIFS(Population!$C:$C,Population!$A:$A,Table1[[#This Row],[Year]],Population!$B:$B,Table1[[#This Row],[State]])</f>
        <v>1056511</v>
      </c>
      <c r="G11412">
        <f>_xlfn.MAXIFS('Land and Water Area'!$B:$B,'Land and Water Area'!$A:$A,Datasheet!C11412)</f>
        <v>1033.8920000000001</v>
      </c>
      <c r="H11412">
        <f>_xlfn.MAXIFS('Land and Water Area'!$C:$C,'Land and Water Area'!$A:$A,Datasheet!C11412)</f>
        <v>511.07900000000001</v>
      </c>
    </row>
    <row r="11413" spans="1:8" x14ac:dyDescent="0.2">
      <c r="A11413">
        <v>1</v>
      </c>
      <c r="B11413">
        <v>2014</v>
      </c>
      <c r="C11413" t="s">
        <v>47</v>
      </c>
      <c r="D11413" t="s">
        <v>4</v>
      </c>
      <c r="E11413">
        <f>_xlfn.MAXIFS('CO2'!$D:$D,'CO2'!$A:$A,Table1[[#This Row],[Year]],'CO2'!$B:$B,Table1[[#This Row],[State]],'CO2'!$C:$C,Table1[[#This Row],[Sector]])</f>
        <v>2.4900000000000002</v>
      </c>
      <c r="F11413">
        <f>AVERAGEIFS(Population!$C:$C,Population!$A:$A,Table1[[#This Row],[Year]],Population!$B:$B,Table1[[#This Row],[State]])</f>
        <v>1056511</v>
      </c>
      <c r="G11413">
        <f>_xlfn.MAXIFS('Land and Water Area'!$B:$B,'Land and Water Area'!$A:$A,Datasheet!C11413)</f>
        <v>1033.8920000000001</v>
      </c>
      <c r="H11413">
        <f>_xlfn.MAXIFS('Land and Water Area'!$C:$C,'Land and Water Area'!$A:$A,Datasheet!C11413)</f>
        <v>511.07900000000001</v>
      </c>
    </row>
    <row r="11414" spans="1:8" x14ac:dyDescent="0.2">
      <c r="A11414">
        <v>1</v>
      </c>
      <c r="B11414">
        <v>2014</v>
      </c>
      <c r="C11414" t="s">
        <v>47</v>
      </c>
      <c r="D11414" t="s">
        <v>5</v>
      </c>
      <c r="E11414">
        <f>_xlfn.MAXIFS('CO2'!$D:$D,'CO2'!$A:$A,Table1[[#This Row],[Year]],'CO2'!$B:$B,Table1[[#This Row],[State]],'CO2'!$C:$C,Table1[[#This Row],[Sector]])</f>
        <v>0.55000000000000004</v>
      </c>
      <c r="F11414">
        <f>AVERAGEIFS(Population!$C:$C,Population!$A:$A,Table1[[#This Row],[Year]],Population!$B:$B,Table1[[#This Row],[State]])</f>
        <v>1056511</v>
      </c>
      <c r="G11414">
        <f>_xlfn.MAXIFS('Land and Water Area'!$B:$B,'Land and Water Area'!$A:$A,Datasheet!C11414)</f>
        <v>1033.8920000000001</v>
      </c>
      <c r="H11414">
        <f>_xlfn.MAXIFS('Land and Water Area'!$C:$C,'Land and Water Area'!$A:$A,Datasheet!C11414)</f>
        <v>511.07900000000001</v>
      </c>
    </row>
    <row r="11415" spans="1:8" x14ac:dyDescent="0.2">
      <c r="A11415">
        <v>1</v>
      </c>
      <c r="B11415">
        <v>2014</v>
      </c>
      <c r="C11415" t="s">
        <v>47</v>
      </c>
      <c r="D11415" t="s">
        <v>6</v>
      </c>
      <c r="E11415">
        <f>_xlfn.MAXIFS('CO2'!$D:$D,'CO2'!$A:$A,Table1[[#This Row],[Year]],'CO2'!$B:$B,Table1[[#This Row],[State]],'CO2'!$C:$C,Table1[[#This Row],[Sector]])</f>
        <v>2.3199999999999998</v>
      </c>
      <c r="F11415">
        <f>AVERAGEIFS(Population!$C:$C,Population!$A:$A,Table1[[#This Row],[Year]],Population!$B:$B,Table1[[#This Row],[State]])</f>
        <v>1056511</v>
      </c>
      <c r="G11415">
        <f>_xlfn.MAXIFS('Land and Water Area'!$B:$B,'Land and Water Area'!$A:$A,Datasheet!C11415)</f>
        <v>1033.8920000000001</v>
      </c>
      <c r="H11415">
        <f>_xlfn.MAXIFS('Land and Water Area'!$C:$C,'Land and Water Area'!$A:$A,Datasheet!C11415)</f>
        <v>511.07900000000001</v>
      </c>
    </row>
    <row r="11416" spans="1:8" x14ac:dyDescent="0.2">
      <c r="A11416">
        <v>1</v>
      </c>
      <c r="B11416">
        <v>2014</v>
      </c>
      <c r="C11416" t="s">
        <v>47</v>
      </c>
      <c r="D11416" t="s">
        <v>7</v>
      </c>
      <c r="E11416">
        <f>_xlfn.MAXIFS('CO2'!$D:$D,'CO2'!$A:$A,Table1[[#This Row],[Year]],'CO2'!$B:$B,Table1[[#This Row],[State]],'CO2'!$C:$C,Table1[[#This Row],[Sector]])</f>
        <v>4.05</v>
      </c>
      <c r="F11416">
        <f>AVERAGEIFS(Population!$C:$C,Population!$A:$A,Table1[[#This Row],[Year]],Population!$B:$B,Table1[[#This Row],[State]])</f>
        <v>1056511</v>
      </c>
      <c r="G11416">
        <f>_xlfn.MAXIFS('Land and Water Area'!$B:$B,'Land and Water Area'!$A:$A,Datasheet!C11416)</f>
        <v>1033.8920000000001</v>
      </c>
      <c r="H11416">
        <f>_xlfn.MAXIFS('Land and Water Area'!$C:$C,'Land and Water Area'!$A:$A,Datasheet!C11416)</f>
        <v>511.07900000000001</v>
      </c>
    </row>
    <row r="11417" spans="1:8" x14ac:dyDescent="0.2">
      <c r="A11417">
        <v>1</v>
      </c>
      <c r="B11417">
        <v>2014</v>
      </c>
      <c r="C11417" t="s">
        <v>48</v>
      </c>
      <c r="D11417" t="s">
        <v>3</v>
      </c>
      <c r="E11417">
        <f>_xlfn.MAXIFS('CO2'!$D:$D,'CO2'!$A:$A,Table1[[#This Row],[Year]],'CO2'!$B:$B,Table1[[#This Row],[State]],'CO2'!$C:$C,Table1[[#This Row],[Sector]])</f>
        <v>1.81</v>
      </c>
      <c r="F11417">
        <f>AVERAGEIFS(Population!$C:$C,Population!$A:$A,Table1[[#This Row],[Year]],Population!$B:$B,Table1[[#This Row],[State]])</f>
        <v>4826858</v>
      </c>
      <c r="G11417">
        <f>_xlfn.MAXIFS('Land and Water Area'!$B:$B,'Land and Water Area'!$A:$A,Datasheet!C11417)</f>
        <v>30064.23</v>
      </c>
      <c r="H11417">
        <f>_xlfn.MAXIFS('Land and Water Area'!$C:$C,'Land and Water Area'!$A:$A,Datasheet!C11417)</f>
        <v>1959.2529999999999</v>
      </c>
    </row>
    <row r="11418" spans="1:8" x14ac:dyDescent="0.2">
      <c r="A11418">
        <v>1</v>
      </c>
      <c r="B11418">
        <v>2014</v>
      </c>
      <c r="C11418" t="s">
        <v>48</v>
      </c>
      <c r="D11418" t="s">
        <v>4</v>
      </c>
      <c r="E11418">
        <f>_xlfn.MAXIFS('CO2'!$D:$D,'CO2'!$A:$A,Table1[[#This Row],[Year]],'CO2'!$B:$B,Table1[[#This Row],[State]],'CO2'!$C:$C,Table1[[#This Row],[Sector]])</f>
        <v>32.76</v>
      </c>
      <c r="F11418">
        <f>AVERAGEIFS(Population!$C:$C,Population!$A:$A,Table1[[#This Row],[Year]],Population!$B:$B,Table1[[#This Row],[State]])</f>
        <v>4826858</v>
      </c>
      <c r="G11418">
        <f>_xlfn.MAXIFS('Land and Water Area'!$B:$B,'Land and Water Area'!$A:$A,Datasheet!C11418)</f>
        <v>30064.23</v>
      </c>
      <c r="H11418">
        <f>_xlfn.MAXIFS('Land and Water Area'!$C:$C,'Land and Water Area'!$A:$A,Datasheet!C11418)</f>
        <v>1959.2529999999999</v>
      </c>
    </row>
    <row r="11419" spans="1:8" x14ac:dyDescent="0.2">
      <c r="A11419">
        <v>1</v>
      </c>
      <c r="B11419">
        <v>2014</v>
      </c>
      <c r="C11419" t="s">
        <v>48</v>
      </c>
      <c r="D11419" t="s">
        <v>5</v>
      </c>
      <c r="E11419">
        <f>_xlfn.MAXIFS('CO2'!$D:$D,'CO2'!$A:$A,Table1[[#This Row],[Year]],'CO2'!$B:$B,Table1[[#This Row],[State]],'CO2'!$C:$C,Table1[[#This Row],[Sector]])</f>
        <v>7.78</v>
      </c>
      <c r="F11419">
        <f>AVERAGEIFS(Population!$C:$C,Population!$A:$A,Table1[[#This Row],[Year]],Population!$B:$B,Table1[[#This Row],[State]])</f>
        <v>4826858</v>
      </c>
      <c r="G11419">
        <f>_xlfn.MAXIFS('Land and Water Area'!$B:$B,'Land and Water Area'!$A:$A,Datasheet!C11419)</f>
        <v>30064.23</v>
      </c>
      <c r="H11419">
        <f>_xlfn.MAXIFS('Land and Water Area'!$C:$C,'Land and Water Area'!$A:$A,Datasheet!C11419)</f>
        <v>1959.2529999999999</v>
      </c>
    </row>
    <row r="11420" spans="1:8" x14ac:dyDescent="0.2">
      <c r="A11420">
        <v>1</v>
      </c>
      <c r="B11420">
        <v>2014</v>
      </c>
      <c r="C11420" t="s">
        <v>48</v>
      </c>
      <c r="D11420" t="s">
        <v>6</v>
      </c>
      <c r="E11420">
        <f>_xlfn.MAXIFS('CO2'!$D:$D,'CO2'!$A:$A,Table1[[#This Row],[Year]],'CO2'!$B:$B,Table1[[#This Row],[State]],'CO2'!$C:$C,Table1[[#This Row],[Sector]])</f>
        <v>2.0699999999999998</v>
      </c>
      <c r="F11420">
        <f>AVERAGEIFS(Population!$C:$C,Population!$A:$A,Table1[[#This Row],[Year]],Population!$B:$B,Table1[[#This Row],[State]])</f>
        <v>4826858</v>
      </c>
      <c r="G11420">
        <f>_xlfn.MAXIFS('Land and Water Area'!$B:$B,'Land and Water Area'!$A:$A,Datasheet!C11420)</f>
        <v>30064.23</v>
      </c>
      <c r="H11420">
        <f>_xlfn.MAXIFS('Land and Water Area'!$C:$C,'Land and Water Area'!$A:$A,Datasheet!C11420)</f>
        <v>1959.2529999999999</v>
      </c>
    </row>
    <row r="11421" spans="1:8" x14ac:dyDescent="0.2">
      <c r="A11421">
        <v>1</v>
      </c>
      <c r="B11421">
        <v>2014</v>
      </c>
      <c r="C11421" t="s">
        <v>48</v>
      </c>
      <c r="D11421" t="s">
        <v>7</v>
      </c>
      <c r="E11421">
        <f>_xlfn.MAXIFS('CO2'!$D:$D,'CO2'!$A:$A,Table1[[#This Row],[Year]],'CO2'!$B:$B,Table1[[#This Row],[State]],'CO2'!$C:$C,Table1[[#This Row],[Sector]])</f>
        <v>30.3</v>
      </c>
      <c r="F11421">
        <f>AVERAGEIFS(Population!$C:$C,Population!$A:$A,Table1[[#This Row],[Year]],Population!$B:$B,Table1[[#This Row],[State]])</f>
        <v>4826858</v>
      </c>
      <c r="G11421">
        <f>_xlfn.MAXIFS('Land and Water Area'!$B:$B,'Land and Water Area'!$A:$A,Datasheet!C11421)</f>
        <v>30064.23</v>
      </c>
      <c r="H11421">
        <f>_xlfn.MAXIFS('Land and Water Area'!$C:$C,'Land and Water Area'!$A:$A,Datasheet!C11421)</f>
        <v>1959.2529999999999</v>
      </c>
    </row>
    <row r="11422" spans="1:8" x14ac:dyDescent="0.2">
      <c r="A11422">
        <v>1</v>
      </c>
      <c r="B11422">
        <v>2014</v>
      </c>
      <c r="C11422" t="s">
        <v>49</v>
      </c>
      <c r="D11422" t="s">
        <v>3</v>
      </c>
      <c r="E11422">
        <f>_xlfn.MAXIFS('CO2'!$D:$D,'CO2'!$A:$A,Table1[[#This Row],[Year]],'CO2'!$B:$B,Table1[[#This Row],[State]],'CO2'!$C:$C,Table1[[#This Row],[Sector]])</f>
        <v>0.82</v>
      </c>
      <c r="F11422">
        <f>AVERAGEIFS(Population!$C:$C,Population!$A:$A,Table1[[#This Row],[Year]],Population!$B:$B,Table1[[#This Row],[State]])</f>
        <v>849670</v>
      </c>
      <c r="G11422">
        <f>_xlfn.MAXIFS('Land and Water Area'!$B:$B,'Land and Water Area'!$A:$A,Datasheet!C11422)</f>
        <v>75807.888000000006</v>
      </c>
      <c r="H11422">
        <f>_xlfn.MAXIFS('Land and Water Area'!$C:$C,'Land and Water Area'!$A:$A,Datasheet!C11422)</f>
        <v>1308.001</v>
      </c>
    </row>
    <row r="11423" spans="1:8" x14ac:dyDescent="0.2">
      <c r="A11423">
        <v>1</v>
      </c>
      <c r="B11423">
        <v>2014</v>
      </c>
      <c r="C11423" t="s">
        <v>49</v>
      </c>
      <c r="D11423" t="s">
        <v>4</v>
      </c>
      <c r="E11423">
        <f>_xlfn.MAXIFS('CO2'!$D:$D,'CO2'!$A:$A,Table1[[#This Row],[Year]],'CO2'!$B:$B,Table1[[#This Row],[State]],'CO2'!$C:$C,Table1[[#This Row],[Sector]])</f>
        <v>3.04</v>
      </c>
      <c r="F11423">
        <f>AVERAGEIFS(Population!$C:$C,Population!$A:$A,Table1[[#This Row],[Year]],Population!$B:$B,Table1[[#This Row],[State]])</f>
        <v>849670</v>
      </c>
      <c r="G11423">
        <f>_xlfn.MAXIFS('Land and Water Area'!$B:$B,'Land and Water Area'!$A:$A,Datasheet!C11423)</f>
        <v>75807.888000000006</v>
      </c>
      <c r="H11423">
        <f>_xlfn.MAXIFS('Land and Water Area'!$C:$C,'Land and Water Area'!$A:$A,Datasheet!C11423)</f>
        <v>1308.001</v>
      </c>
    </row>
    <row r="11424" spans="1:8" x14ac:dyDescent="0.2">
      <c r="A11424">
        <v>1</v>
      </c>
      <c r="B11424">
        <v>2014</v>
      </c>
      <c r="C11424" t="s">
        <v>49</v>
      </c>
      <c r="D11424" t="s">
        <v>5</v>
      </c>
      <c r="E11424">
        <f>_xlfn.MAXIFS('CO2'!$D:$D,'CO2'!$A:$A,Table1[[#This Row],[Year]],'CO2'!$B:$B,Table1[[#This Row],[State]],'CO2'!$C:$C,Table1[[#This Row],[Sector]])</f>
        <v>3.68</v>
      </c>
      <c r="F11424">
        <f>AVERAGEIFS(Population!$C:$C,Population!$A:$A,Table1[[#This Row],[Year]],Population!$B:$B,Table1[[#This Row],[State]])</f>
        <v>849670</v>
      </c>
      <c r="G11424">
        <f>_xlfn.MAXIFS('Land and Water Area'!$B:$B,'Land and Water Area'!$A:$A,Datasheet!C11424)</f>
        <v>75807.888000000006</v>
      </c>
      <c r="H11424">
        <f>_xlfn.MAXIFS('Land and Water Area'!$C:$C,'Land and Water Area'!$A:$A,Datasheet!C11424)</f>
        <v>1308.001</v>
      </c>
    </row>
    <row r="11425" spans="1:8" x14ac:dyDescent="0.2">
      <c r="A11425">
        <v>1</v>
      </c>
      <c r="B11425">
        <v>2014</v>
      </c>
      <c r="C11425" t="s">
        <v>49</v>
      </c>
      <c r="D11425" t="s">
        <v>6</v>
      </c>
      <c r="E11425">
        <f>_xlfn.MAXIFS('CO2'!$D:$D,'CO2'!$A:$A,Table1[[#This Row],[Year]],'CO2'!$B:$B,Table1[[#This Row],[State]],'CO2'!$C:$C,Table1[[#This Row],[Sector]])</f>
        <v>1.1000000000000001</v>
      </c>
      <c r="F11425">
        <f>AVERAGEIFS(Population!$C:$C,Population!$A:$A,Table1[[#This Row],[Year]],Population!$B:$B,Table1[[#This Row],[State]])</f>
        <v>849670</v>
      </c>
      <c r="G11425">
        <f>_xlfn.MAXIFS('Land and Water Area'!$B:$B,'Land and Water Area'!$A:$A,Datasheet!C11425)</f>
        <v>75807.888000000006</v>
      </c>
      <c r="H11425">
        <f>_xlfn.MAXIFS('Land and Water Area'!$C:$C,'Land and Water Area'!$A:$A,Datasheet!C11425)</f>
        <v>1308.001</v>
      </c>
    </row>
    <row r="11426" spans="1:8" x14ac:dyDescent="0.2">
      <c r="A11426">
        <v>1</v>
      </c>
      <c r="B11426">
        <v>2014</v>
      </c>
      <c r="C11426" t="s">
        <v>49</v>
      </c>
      <c r="D11426" t="s">
        <v>7</v>
      </c>
      <c r="E11426">
        <f>_xlfn.MAXIFS('CO2'!$D:$D,'CO2'!$A:$A,Table1[[#This Row],[Year]],'CO2'!$B:$B,Table1[[#This Row],[State]],'CO2'!$C:$C,Table1[[#This Row],[Sector]])</f>
        <v>6.74</v>
      </c>
      <c r="F11426">
        <f>AVERAGEIFS(Population!$C:$C,Population!$A:$A,Table1[[#This Row],[Year]],Population!$B:$B,Table1[[#This Row],[State]])</f>
        <v>849670</v>
      </c>
      <c r="G11426">
        <f>_xlfn.MAXIFS('Land and Water Area'!$B:$B,'Land and Water Area'!$A:$A,Datasheet!C11426)</f>
        <v>75807.888000000006</v>
      </c>
      <c r="H11426">
        <f>_xlfn.MAXIFS('Land and Water Area'!$C:$C,'Land and Water Area'!$A:$A,Datasheet!C11426)</f>
        <v>1308.001</v>
      </c>
    </row>
    <row r="11427" spans="1:8" x14ac:dyDescent="0.2">
      <c r="A11427">
        <v>1</v>
      </c>
      <c r="B11427">
        <v>2014</v>
      </c>
      <c r="C11427" t="s">
        <v>50</v>
      </c>
      <c r="D11427" t="s">
        <v>3</v>
      </c>
      <c r="E11427">
        <f>_xlfn.MAXIFS('CO2'!$D:$D,'CO2'!$A:$A,Table1[[#This Row],[Year]],'CO2'!$B:$B,Table1[[#This Row],[State]],'CO2'!$C:$C,Table1[[#This Row],[Sector]])</f>
        <v>3.77</v>
      </c>
      <c r="F11427">
        <f>AVERAGEIFS(Population!$C:$C,Population!$A:$A,Table1[[#This Row],[Year]],Population!$B:$B,Table1[[#This Row],[State]])</f>
        <v>6544617</v>
      </c>
      <c r="G11427">
        <f>_xlfn.MAXIFS('Land and Water Area'!$B:$B,'Land and Water Area'!$A:$A,Datasheet!C11427)</f>
        <v>41232.743999999999</v>
      </c>
      <c r="H11427">
        <f>_xlfn.MAXIFS('Land and Water Area'!$C:$C,'Land and Water Area'!$A:$A,Datasheet!C11427)</f>
        <v>896.62800000000004</v>
      </c>
    </row>
    <row r="11428" spans="1:8" x14ac:dyDescent="0.2">
      <c r="A11428">
        <v>1</v>
      </c>
      <c r="B11428">
        <v>2014</v>
      </c>
      <c r="C11428" t="s">
        <v>50</v>
      </c>
      <c r="D11428" t="s">
        <v>4</v>
      </c>
      <c r="E11428">
        <f>_xlfn.MAXIFS('CO2'!$D:$D,'CO2'!$A:$A,Table1[[#This Row],[Year]],'CO2'!$B:$B,Table1[[#This Row],[State]],'CO2'!$C:$C,Table1[[#This Row],[Sector]])</f>
        <v>37.49</v>
      </c>
      <c r="F11428">
        <f>AVERAGEIFS(Population!$C:$C,Population!$A:$A,Table1[[#This Row],[Year]],Population!$B:$B,Table1[[#This Row],[State]])</f>
        <v>6544617</v>
      </c>
      <c r="G11428">
        <f>_xlfn.MAXIFS('Land and Water Area'!$B:$B,'Land and Water Area'!$A:$A,Datasheet!C11428)</f>
        <v>41232.743999999999</v>
      </c>
      <c r="H11428">
        <f>_xlfn.MAXIFS('Land and Water Area'!$C:$C,'Land and Water Area'!$A:$A,Datasheet!C11428)</f>
        <v>896.62800000000004</v>
      </c>
    </row>
    <row r="11429" spans="1:8" x14ac:dyDescent="0.2">
      <c r="A11429">
        <v>1</v>
      </c>
      <c r="B11429">
        <v>2014</v>
      </c>
      <c r="C11429" t="s">
        <v>50</v>
      </c>
      <c r="D11429" t="s">
        <v>5</v>
      </c>
      <c r="E11429">
        <f>_xlfn.MAXIFS('CO2'!$D:$D,'CO2'!$A:$A,Table1[[#This Row],[Year]],'CO2'!$B:$B,Table1[[#This Row],[State]],'CO2'!$C:$C,Table1[[#This Row],[Sector]])</f>
        <v>14.72</v>
      </c>
      <c r="F11429">
        <f>AVERAGEIFS(Population!$C:$C,Population!$A:$A,Table1[[#This Row],[Year]],Population!$B:$B,Table1[[#This Row],[State]])</f>
        <v>6544617</v>
      </c>
      <c r="G11429">
        <f>_xlfn.MAXIFS('Land and Water Area'!$B:$B,'Land and Water Area'!$A:$A,Datasheet!C11429)</f>
        <v>41232.743999999999</v>
      </c>
      <c r="H11429">
        <f>_xlfn.MAXIFS('Land and Water Area'!$C:$C,'Land and Water Area'!$A:$A,Datasheet!C11429)</f>
        <v>896.62800000000004</v>
      </c>
    </row>
    <row r="11430" spans="1:8" x14ac:dyDescent="0.2">
      <c r="A11430">
        <v>1</v>
      </c>
      <c r="B11430">
        <v>2014</v>
      </c>
      <c r="C11430" t="s">
        <v>50</v>
      </c>
      <c r="D11430" t="s">
        <v>6</v>
      </c>
      <c r="E11430">
        <f>_xlfn.MAXIFS('CO2'!$D:$D,'CO2'!$A:$A,Table1[[#This Row],[Year]],'CO2'!$B:$B,Table1[[#This Row],[State]],'CO2'!$C:$C,Table1[[#This Row],[Sector]])</f>
        <v>4.76</v>
      </c>
      <c r="F11430">
        <f>AVERAGEIFS(Population!$C:$C,Population!$A:$A,Table1[[#This Row],[Year]],Population!$B:$B,Table1[[#This Row],[State]])</f>
        <v>6544617</v>
      </c>
      <c r="G11430">
        <f>_xlfn.MAXIFS('Land and Water Area'!$B:$B,'Land and Water Area'!$A:$A,Datasheet!C11430)</f>
        <v>41232.743999999999</v>
      </c>
      <c r="H11430">
        <f>_xlfn.MAXIFS('Land and Water Area'!$C:$C,'Land and Water Area'!$A:$A,Datasheet!C11430)</f>
        <v>896.62800000000004</v>
      </c>
    </row>
    <row r="11431" spans="1:8" x14ac:dyDescent="0.2">
      <c r="A11431">
        <v>1</v>
      </c>
      <c r="B11431">
        <v>2014</v>
      </c>
      <c r="C11431" t="s">
        <v>50</v>
      </c>
      <c r="D11431" t="s">
        <v>7</v>
      </c>
      <c r="E11431">
        <f>_xlfn.MAXIFS('CO2'!$D:$D,'CO2'!$A:$A,Table1[[#This Row],[Year]],'CO2'!$B:$B,Table1[[#This Row],[State]],'CO2'!$C:$C,Table1[[#This Row],[Sector]])</f>
        <v>41.79</v>
      </c>
      <c r="F11431">
        <f>AVERAGEIFS(Population!$C:$C,Population!$A:$A,Table1[[#This Row],[Year]],Population!$B:$B,Table1[[#This Row],[State]])</f>
        <v>6544617</v>
      </c>
      <c r="G11431">
        <f>_xlfn.MAXIFS('Land and Water Area'!$B:$B,'Land and Water Area'!$A:$A,Datasheet!C11431)</f>
        <v>41232.743999999999</v>
      </c>
      <c r="H11431">
        <f>_xlfn.MAXIFS('Land and Water Area'!$C:$C,'Land and Water Area'!$A:$A,Datasheet!C11431)</f>
        <v>896.62800000000004</v>
      </c>
    </row>
    <row r="11432" spans="1:8" x14ac:dyDescent="0.2">
      <c r="A11432">
        <v>1</v>
      </c>
      <c r="B11432">
        <v>2014</v>
      </c>
      <c r="C11432" t="s">
        <v>51</v>
      </c>
      <c r="D11432" t="s">
        <v>3</v>
      </c>
      <c r="E11432">
        <f>_xlfn.MAXIFS('CO2'!$D:$D,'CO2'!$A:$A,Table1[[#This Row],[Year]],'CO2'!$B:$B,Table1[[#This Row],[State]],'CO2'!$C:$C,Table1[[#This Row],[Sector]])</f>
        <v>12.15</v>
      </c>
      <c r="F11432">
        <f>AVERAGEIFS(Population!$C:$C,Population!$A:$A,Table1[[#This Row],[Year]],Population!$B:$B,Table1[[#This Row],[State]])</f>
        <v>26963092</v>
      </c>
      <c r="G11432">
        <f>_xlfn.MAXIFS('Land and Water Area'!$B:$B,'Land and Water Area'!$A:$A,Datasheet!C11432)</f>
        <v>261270.027</v>
      </c>
      <c r="H11432">
        <f>_xlfn.MAXIFS('Land and Water Area'!$C:$C,'Land and Water Area'!$A:$A,Datasheet!C11432)</f>
        <v>7329.0280000000002</v>
      </c>
    </row>
    <row r="11433" spans="1:8" x14ac:dyDescent="0.2">
      <c r="A11433">
        <v>1</v>
      </c>
      <c r="B11433">
        <v>2014</v>
      </c>
      <c r="C11433" t="s">
        <v>51</v>
      </c>
      <c r="D11433" t="s">
        <v>4</v>
      </c>
      <c r="E11433">
        <f>_xlfn.MAXIFS('CO2'!$D:$D,'CO2'!$A:$A,Table1[[#This Row],[Year]],'CO2'!$B:$B,Table1[[#This Row],[State]],'CO2'!$C:$C,Table1[[#This Row],[Sector]])</f>
        <v>226.33</v>
      </c>
      <c r="F11433">
        <f>AVERAGEIFS(Population!$C:$C,Population!$A:$A,Table1[[#This Row],[Year]],Population!$B:$B,Table1[[#This Row],[State]])</f>
        <v>26963092</v>
      </c>
      <c r="G11433">
        <f>_xlfn.MAXIFS('Land and Water Area'!$B:$B,'Land and Water Area'!$A:$A,Datasheet!C11433)</f>
        <v>261270.027</v>
      </c>
      <c r="H11433">
        <f>_xlfn.MAXIFS('Land and Water Area'!$C:$C,'Land and Water Area'!$A:$A,Datasheet!C11433)</f>
        <v>7329.0280000000002</v>
      </c>
    </row>
    <row r="11434" spans="1:8" x14ac:dyDescent="0.2">
      <c r="A11434">
        <v>1</v>
      </c>
      <c r="B11434">
        <v>2014</v>
      </c>
      <c r="C11434" t="s">
        <v>51</v>
      </c>
      <c r="D11434" t="s">
        <v>5</v>
      </c>
      <c r="E11434">
        <f>_xlfn.MAXIFS('CO2'!$D:$D,'CO2'!$A:$A,Table1[[#This Row],[Year]],'CO2'!$B:$B,Table1[[#This Row],[State]],'CO2'!$C:$C,Table1[[#This Row],[Sector]])</f>
        <v>208</v>
      </c>
      <c r="F11434">
        <f>AVERAGEIFS(Population!$C:$C,Population!$A:$A,Table1[[#This Row],[Year]],Population!$B:$B,Table1[[#This Row],[State]])</f>
        <v>26963092</v>
      </c>
      <c r="G11434">
        <f>_xlfn.MAXIFS('Land and Water Area'!$B:$B,'Land and Water Area'!$A:$A,Datasheet!C11434)</f>
        <v>261270.027</v>
      </c>
      <c r="H11434">
        <f>_xlfn.MAXIFS('Land and Water Area'!$C:$C,'Land and Water Area'!$A:$A,Datasheet!C11434)</f>
        <v>7329.0280000000002</v>
      </c>
    </row>
    <row r="11435" spans="1:8" x14ac:dyDescent="0.2">
      <c r="A11435">
        <v>1</v>
      </c>
      <c r="B11435">
        <v>2014</v>
      </c>
      <c r="C11435" t="s">
        <v>51</v>
      </c>
      <c r="D11435" t="s">
        <v>6</v>
      </c>
      <c r="E11435">
        <f>_xlfn.MAXIFS('CO2'!$D:$D,'CO2'!$A:$A,Table1[[#This Row],[Year]],'CO2'!$B:$B,Table1[[#This Row],[State]],'CO2'!$C:$C,Table1[[#This Row],[Sector]])</f>
        <v>14.01</v>
      </c>
      <c r="F11435">
        <f>AVERAGEIFS(Population!$C:$C,Population!$A:$A,Table1[[#This Row],[Year]],Population!$B:$B,Table1[[#This Row],[State]])</f>
        <v>26963092</v>
      </c>
      <c r="G11435">
        <f>_xlfn.MAXIFS('Land and Water Area'!$B:$B,'Land and Water Area'!$A:$A,Datasheet!C11435)</f>
        <v>261270.027</v>
      </c>
      <c r="H11435">
        <f>_xlfn.MAXIFS('Land and Water Area'!$C:$C,'Land and Water Area'!$A:$A,Datasheet!C11435)</f>
        <v>7329.0280000000002</v>
      </c>
    </row>
    <row r="11436" spans="1:8" x14ac:dyDescent="0.2">
      <c r="A11436">
        <v>1</v>
      </c>
      <c r="B11436">
        <v>2014</v>
      </c>
      <c r="C11436" t="s">
        <v>51</v>
      </c>
      <c r="D11436" t="s">
        <v>7</v>
      </c>
      <c r="E11436">
        <f>_xlfn.MAXIFS('CO2'!$D:$D,'CO2'!$A:$A,Table1[[#This Row],[Year]],'CO2'!$B:$B,Table1[[#This Row],[State]],'CO2'!$C:$C,Table1[[#This Row],[Sector]])</f>
        <v>201.49</v>
      </c>
      <c r="F11436">
        <f>AVERAGEIFS(Population!$C:$C,Population!$A:$A,Table1[[#This Row],[Year]],Population!$B:$B,Table1[[#This Row],[State]])</f>
        <v>26963092</v>
      </c>
      <c r="G11436">
        <f>_xlfn.MAXIFS('Land and Water Area'!$B:$B,'Land and Water Area'!$A:$A,Datasheet!C11436)</f>
        <v>261270.027</v>
      </c>
      <c r="H11436">
        <f>_xlfn.MAXIFS('Land and Water Area'!$C:$C,'Land and Water Area'!$A:$A,Datasheet!C11436)</f>
        <v>7329.0280000000002</v>
      </c>
    </row>
    <row r="11437" spans="1:8" x14ac:dyDescent="0.2">
      <c r="A11437">
        <v>1</v>
      </c>
      <c r="B11437">
        <v>2014</v>
      </c>
      <c r="C11437" t="s">
        <v>52</v>
      </c>
      <c r="D11437" t="s">
        <v>3</v>
      </c>
      <c r="E11437">
        <f>_xlfn.MAXIFS('CO2'!$D:$D,'CO2'!$A:$A,Table1[[#This Row],[Year]],'CO2'!$B:$B,Table1[[#This Row],[State]],'CO2'!$C:$C,Table1[[#This Row],[Sector]])</f>
        <v>2.5099999999999998</v>
      </c>
      <c r="F11437">
        <f>AVERAGEIFS(Population!$C:$C,Population!$A:$A,Table1[[#This Row],[Year]],Population!$B:$B,Table1[[#This Row],[State]])</f>
        <v>2938327</v>
      </c>
      <c r="G11437">
        <f>_xlfn.MAXIFS('Land and Water Area'!$B:$B,'Land and Water Area'!$A:$A,Datasheet!C11437)</f>
        <v>82595.691999999995</v>
      </c>
      <c r="H11437">
        <f>_xlfn.MAXIFS('Land and Water Area'!$C:$C,'Land and Water Area'!$A:$A,Datasheet!C11437)</f>
        <v>2302.4059999999999</v>
      </c>
    </row>
    <row r="11438" spans="1:8" x14ac:dyDescent="0.2">
      <c r="A11438">
        <v>1</v>
      </c>
      <c r="B11438">
        <v>2014</v>
      </c>
      <c r="C11438" t="s">
        <v>52</v>
      </c>
      <c r="D11438" t="s">
        <v>4</v>
      </c>
      <c r="E11438">
        <f>_xlfn.MAXIFS('CO2'!$D:$D,'CO2'!$A:$A,Table1[[#This Row],[Year]],'CO2'!$B:$B,Table1[[#This Row],[State]],'CO2'!$C:$C,Table1[[#This Row],[Sector]])</f>
        <v>34.74</v>
      </c>
      <c r="F11438">
        <f>AVERAGEIFS(Population!$C:$C,Population!$A:$A,Table1[[#This Row],[Year]],Population!$B:$B,Table1[[#This Row],[State]])</f>
        <v>2938327</v>
      </c>
      <c r="G11438">
        <f>_xlfn.MAXIFS('Land and Water Area'!$B:$B,'Land and Water Area'!$A:$A,Datasheet!C11438)</f>
        <v>82595.691999999995</v>
      </c>
      <c r="H11438">
        <f>_xlfn.MAXIFS('Land and Water Area'!$C:$C,'Land and Water Area'!$A:$A,Datasheet!C11438)</f>
        <v>2302.4059999999999</v>
      </c>
    </row>
    <row r="11439" spans="1:8" x14ac:dyDescent="0.2">
      <c r="A11439">
        <v>1</v>
      </c>
      <c r="B11439">
        <v>2014</v>
      </c>
      <c r="C11439" t="s">
        <v>52</v>
      </c>
      <c r="D11439" t="s">
        <v>5</v>
      </c>
      <c r="E11439">
        <f>_xlfn.MAXIFS('CO2'!$D:$D,'CO2'!$A:$A,Table1[[#This Row],[Year]],'CO2'!$B:$B,Table1[[#This Row],[State]],'CO2'!$C:$C,Table1[[#This Row],[Sector]])</f>
        <v>7.96</v>
      </c>
      <c r="F11439">
        <f>AVERAGEIFS(Population!$C:$C,Population!$A:$A,Table1[[#This Row],[Year]],Population!$B:$B,Table1[[#This Row],[State]])</f>
        <v>2938327</v>
      </c>
      <c r="G11439">
        <f>_xlfn.MAXIFS('Land and Water Area'!$B:$B,'Land and Water Area'!$A:$A,Datasheet!C11439)</f>
        <v>82595.691999999995</v>
      </c>
      <c r="H11439">
        <f>_xlfn.MAXIFS('Land and Water Area'!$C:$C,'Land and Water Area'!$A:$A,Datasheet!C11439)</f>
        <v>2302.4059999999999</v>
      </c>
    </row>
    <row r="11440" spans="1:8" x14ac:dyDescent="0.2">
      <c r="A11440">
        <v>1</v>
      </c>
      <c r="B11440">
        <v>2014</v>
      </c>
      <c r="C11440" t="s">
        <v>52</v>
      </c>
      <c r="D11440" t="s">
        <v>6</v>
      </c>
      <c r="E11440">
        <f>_xlfn.MAXIFS('CO2'!$D:$D,'CO2'!$A:$A,Table1[[#This Row],[Year]],'CO2'!$B:$B,Table1[[#This Row],[State]],'CO2'!$C:$C,Table1[[#This Row],[Sector]])</f>
        <v>3.58</v>
      </c>
      <c r="F11440">
        <f>AVERAGEIFS(Population!$C:$C,Population!$A:$A,Table1[[#This Row],[Year]],Population!$B:$B,Table1[[#This Row],[State]])</f>
        <v>2938327</v>
      </c>
      <c r="G11440">
        <f>_xlfn.MAXIFS('Land and Water Area'!$B:$B,'Land and Water Area'!$A:$A,Datasheet!C11440)</f>
        <v>82595.691999999995</v>
      </c>
      <c r="H11440">
        <f>_xlfn.MAXIFS('Land and Water Area'!$C:$C,'Land and Water Area'!$A:$A,Datasheet!C11440)</f>
        <v>2302.4059999999999</v>
      </c>
    </row>
    <row r="11441" spans="1:8" x14ac:dyDescent="0.2">
      <c r="A11441">
        <v>1</v>
      </c>
      <c r="B11441">
        <v>2014</v>
      </c>
      <c r="C11441" t="s">
        <v>52</v>
      </c>
      <c r="D11441" t="s">
        <v>7</v>
      </c>
      <c r="E11441">
        <f>_xlfn.MAXIFS('CO2'!$D:$D,'CO2'!$A:$A,Table1[[#This Row],[Year]],'CO2'!$B:$B,Table1[[#This Row],[State]],'CO2'!$C:$C,Table1[[#This Row],[Sector]])</f>
        <v>16.489999999999998</v>
      </c>
      <c r="F11441">
        <f>AVERAGEIFS(Population!$C:$C,Population!$A:$A,Table1[[#This Row],[Year]],Population!$B:$B,Table1[[#This Row],[State]])</f>
        <v>2938327</v>
      </c>
      <c r="G11441">
        <f>_xlfn.MAXIFS('Land and Water Area'!$B:$B,'Land and Water Area'!$A:$A,Datasheet!C11441)</f>
        <v>82595.691999999995</v>
      </c>
      <c r="H11441">
        <f>_xlfn.MAXIFS('Land and Water Area'!$C:$C,'Land and Water Area'!$A:$A,Datasheet!C11441)</f>
        <v>2302.4059999999999</v>
      </c>
    </row>
    <row r="11442" spans="1:8" x14ac:dyDescent="0.2">
      <c r="A11442">
        <v>1</v>
      </c>
      <c r="B11442">
        <v>2014</v>
      </c>
      <c r="C11442" t="s">
        <v>53</v>
      </c>
      <c r="D11442" t="s">
        <v>3</v>
      </c>
      <c r="E11442">
        <f>_xlfn.MAXIFS('CO2'!$D:$D,'CO2'!$A:$A,Table1[[#This Row],[Year]],'CO2'!$B:$B,Table1[[#This Row],[State]],'CO2'!$C:$C,Table1[[#This Row],[Sector]])</f>
        <v>0.79</v>
      </c>
      <c r="F11442">
        <f>AVERAGEIFS(Population!$C:$C,Population!$A:$A,Table1[[#This Row],[Year]],Population!$B:$B,Table1[[#This Row],[State]])</f>
        <v>625693</v>
      </c>
      <c r="G11442">
        <f>_xlfn.MAXIFS('Land and Water Area'!$B:$B,'Land and Water Area'!$A:$A,Datasheet!C11442)</f>
        <v>9217.2579999999998</v>
      </c>
      <c r="H11442">
        <f>_xlfn.MAXIFS('Land and Water Area'!$C:$C,'Land and Water Area'!$A:$A,Datasheet!C11442)</f>
        <v>397.935</v>
      </c>
    </row>
    <row r="11443" spans="1:8" x14ac:dyDescent="0.2">
      <c r="A11443">
        <v>1</v>
      </c>
      <c r="B11443">
        <v>2014</v>
      </c>
      <c r="C11443" t="s">
        <v>53</v>
      </c>
      <c r="D11443" t="s">
        <v>4</v>
      </c>
      <c r="E11443">
        <f>_xlfn.MAXIFS('CO2'!$D:$D,'CO2'!$A:$A,Table1[[#This Row],[Year]],'CO2'!$B:$B,Table1[[#This Row],[State]],'CO2'!$C:$C,Table1[[#This Row],[Sector]])</f>
        <v>0.01</v>
      </c>
      <c r="F11443">
        <f>AVERAGEIFS(Population!$C:$C,Population!$A:$A,Table1[[#This Row],[Year]],Population!$B:$B,Table1[[#This Row],[State]])</f>
        <v>625693</v>
      </c>
      <c r="G11443">
        <f>_xlfn.MAXIFS('Land and Water Area'!$B:$B,'Land and Water Area'!$A:$A,Datasheet!C11443)</f>
        <v>9217.2579999999998</v>
      </c>
      <c r="H11443">
        <f>_xlfn.MAXIFS('Land and Water Area'!$C:$C,'Land and Water Area'!$A:$A,Datasheet!C11443)</f>
        <v>397.935</v>
      </c>
    </row>
    <row r="11444" spans="1:8" x14ac:dyDescent="0.2">
      <c r="A11444">
        <v>1</v>
      </c>
      <c r="B11444">
        <v>2014</v>
      </c>
      <c r="C11444" t="s">
        <v>53</v>
      </c>
      <c r="D11444" t="s">
        <v>5</v>
      </c>
      <c r="E11444">
        <f>_xlfn.MAXIFS('CO2'!$D:$D,'CO2'!$A:$A,Table1[[#This Row],[Year]],'CO2'!$B:$B,Table1[[#This Row],[State]],'CO2'!$C:$C,Table1[[#This Row],[Sector]])</f>
        <v>0.43</v>
      </c>
      <c r="F11444">
        <f>AVERAGEIFS(Population!$C:$C,Population!$A:$A,Table1[[#This Row],[Year]],Population!$B:$B,Table1[[#This Row],[State]])</f>
        <v>625693</v>
      </c>
      <c r="G11444">
        <f>_xlfn.MAXIFS('Land and Water Area'!$B:$B,'Land and Water Area'!$A:$A,Datasheet!C11444)</f>
        <v>9217.2579999999998</v>
      </c>
      <c r="H11444">
        <f>_xlfn.MAXIFS('Land and Water Area'!$C:$C,'Land and Water Area'!$A:$A,Datasheet!C11444)</f>
        <v>397.935</v>
      </c>
    </row>
    <row r="11445" spans="1:8" x14ac:dyDescent="0.2">
      <c r="A11445">
        <v>1</v>
      </c>
      <c r="B11445">
        <v>2014</v>
      </c>
      <c r="C11445" t="s">
        <v>53</v>
      </c>
      <c r="D11445" t="s">
        <v>6</v>
      </c>
      <c r="E11445">
        <f>_xlfn.MAXIFS('CO2'!$D:$D,'CO2'!$A:$A,Table1[[#This Row],[Year]],'CO2'!$B:$B,Table1[[#This Row],[State]],'CO2'!$C:$C,Table1[[#This Row],[Sector]])</f>
        <v>1.4</v>
      </c>
      <c r="F11445">
        <f>AVERAGEIFS(Population!$C:$C,Population!$A:$A,Table1[[#This Row],[Year]],Population!$B:$B,Table1[[#This Row],[State]])</f>
        <v>625693</v>
      </c>
      <c r="G11445">
        <f>_xlfn.MAXIFS('Land and Water Area'!$B:$B,'Land and Water Area'!$A:$A,Datasheet!C11445)</f>
        <v>9217.2579999999998</v>
      </c>
      <c r="H11445">
        <f>_xlfn.MAXIFS('Land and Water Area'!$C:$C,'Land and Water Area'!$A:$A,Datasheet!C11445)</f>
        <v>397.935</v>
      </c>
    </row>
    <row r="11446" spans="1:8" x14ac:dyDescent="0.2">
      <c r="A11446">
        <v>1</v>
      </c>
      <c r="B11446">
        <v>2014</v>
      </c>
      <c r="C11446" t="s">
        <v>53</v>
      </c>
      <c r="D11446" t="s">
        <v>7</v>
      </c>
      <c r="E11446">
        <f>_xlfn.MAXIFS('CO2'!$D:$D,'CO2'!$A:$A,Table1[[#This Row],[Year]],'CO2'!$B:$B,Table1[[#This Row],[State]],'CO2'!$C:$C,Table1[[#This Row],[Sector]])</f>
        <v>3.26</v>
      </c>
      <c r="F11446">
        <f>AVERAGEIFS(Population!$C:$C,Population!$A:$A,Table1[[#This Row],[Year]],Population!$B:$B,Table1[[#This Row],[State]])</f>
        <v>625693</v>
      </c>
      <c r="G11446">
        <f>_xlfn.MAXIFS('Land and Water Area'!$B:$B,'Land and Water Area'!$A:$A,Datasheet!C11446)</f>
        <v>9217.2579999999998</v>
      </c>
      <c r="H11446">
        <f>_xlfn.MAXIFS('Land and Water Area'!$C:$C,'Land and Water Area'!$A:$A,Datasheet!C11446)</f>
        <v>397.935</v>
      </c>
    </row>
    <row r="11447" spans="1:8" x14ac:dyDescent="0.2">
      <c r="A11447">
        <v>1</v>
      </c>
      <c r="B11447">
        <v>2014</v>
      </c>
      <c r="C11447" t="s">
        <v>54</v>
      </c>
      <c r="D11447" t="s">
        <v>3</v>
      </c>
      <c r="E11447">
        <f>_xlfn.MAXIFS('CO2'!$D:$D,'CO2'!$A:$A,Table1[[#This Row],[Year]],'CO2'!$B:$B,Table1[[#This Row],[State]],'CO2'!$C:$C,Table1[[#This Row],[Sector]])</f>
        <v>5.39</v>
      </c>
      <c r="F11447">
        <f>AVERAGEIFS(Population!$C:$C,Population!$A:$A,Table1[[#This Row],[Year]],Population!$B:$B,Table1[[#This Row],[State]])</f>
        <v>8315430</v>
      </c>
      <c r="G11447">
        <f>_xlfn.MAXIFS('Land and Water Area'!$B:$B,'Land and Water Area'!$A:$A,Datasheet!C11447)</f>
        <v>39482.095000000001</v>
      </c>
      <c r="H11447">
        <f>_xlfn.MAXIFS('Land and Water Area'!$C:$C,'Land and Water Area'!$A:$A,Datasheet!C11447)</f>
        <v>3292.712</v>
      </c>
    </row>
    <row r="11448" spans="1:8" x14ac:dyDescent="0.2">
      <c r="A11448">
        <v>1</v>
      </c>
      <c r="B11448">
        <v>2014</v>
      </c>
      <c r="C11448" t="s">
        <v>54</v>
      </c>
      <c r="D11448" t="s">
        <v>4</v>
      </c>
      <c r="E11448">
        <f>_xlfn.MAXIFS('CO2'!$D:$D,'CO2'!$A:$A,Table1[[#This Row],[Year]],'CO2'!$B:$B,Table1[[#This Row],[State]],'CO2'!$C:$C,Table1[[#This Row],[Sector]])</f>
        <v>30.51</v>
      </c>
      <c r="F11448">
        <f>AVERAGEIFS(Population!$C:$C,Population!$A:$A,Table1[[#This Row],[Year]],Population!$B:$B,Table1[[#This Row],[State]])</f>
        <v>8315430</v>
      </c>
      <c r="G11448">
        <f>_xlfn.MAXIFS('Land and Water Area'!$B:$B,'Land and Water Area'!$A:$A,Datasheet!C11448)</f>
        <v>39482.095000000001</v>
      </c>
      <c r="H11448">
        <f>_xlfn.MAXIFS('Land and Water Area'!$C:$C,'Land and Water Area'!$A:$A,Datasheet!C11448)</f>
        <v>3292.712</v>
      </c>
    </row>
    <row r="11449" spans="1:8" x14ac:dyDescent="0.2">
      <c r="A11449">
        <v>1</v>
      </c>
      <c r="B11449">
        <v>2014</v>
      </c>
      <c r="C11449" t="s">
        <v>54</v>
      </c>
      <c r="D11449" t="s">
        <v>5</v>
      </c>
      <c r="E11449">
        <f>_xlfn.MAXIFS('CO2'!$D:$D,'CO2'!$A:$A,Table1[[#This Row],[Year]],'CO2'!$B:$B,Table1[[#This Row],[State]],'CO2'!$C:$C,Table1[[#This Row],[Sector]])</f>
        <v>12.25</v>
      </c>
      <c r="F11449">
        <f>AVERAGEIFS(Population!$C:$C,Population!$A:$A,Table1[[#This Row],[Year]],Population!$B:$B,Table1[[#This Row],[State]])</f>
        <v>8315430</v>
      </c>
      <c r="G11449">
        <f>_xlfn.MAXIFS('Land and Water Area'!$B:$B,'Land and Water Area'!$A:$A,Datasheet!C11449)</f>
        <v>39482.095000000001</v>
      </c>
      <c r="H11449">
        <f>_xlfn.MAXIFS('Land and Water Area'!$C:$C,'Land and Water Area'!$A:$A,Datasheet!C11449)</f>
        <v>3292.712</v>
      </c>
    </row>
    <row r="11450" spans="1:8" x14ac:dyDescent="0.2">
      <c r="A11450">
        <v>1</v>
      </c>
      <c r="B11450">
        <v>2014</v>
      </c>
      <c r="C11450" t="s">
        <v>54</v>
      </c>
      <c r="D11450" t="s">
        <v>6</v>
      </c>
      <c r="E11450">
        <f>_xlfn.MAXIFS('CO2'!$D:$D,'CO2'!$A:$A,Table1[[#This Row],[Year]],'CO2'!$B:$B,Table1[[#This Row],[State]],'CO2'!$C:$C,Table1[[#This Row],[Sector]])</f>
        <v>6.99</v>
      </c>
      <c r="F11450">
        <f>AVERAGEIFS(Population!$C:$C,Population!$A:$A,Table1[[#This Row],[Year]],Population!$B:$B,Table1[[#This Row],[State]])</f>
        <v>8315430</v>
      </c>
      <c r="G11450">
        <f>_xlfn.MAXIFS('Land and Water Area'!$B:$B,'Land and Water Area'!$A:$A,Datasheet!C11450)</f>
        <v>39482.095000000001</v>
      </c>
      <c r="H11450">
        <f>_xlfn.MAXIFS('Land and Water Area'!$C:$C,'Land and Water Area'!$A:$A,Datasheet!C11450)</f>
        <v>3292.712</v>
      </c>
    </row>
    <row r="11451" spans="1:8" x14ac:dyDescent="0.2">
      <c r="A11451">
        <v>1</v>
      </c>
      <c r="B11451">
        <v>2014</v>
      </c>
      <c r="C11451" t="s">
        <v>54</v>
      </c>
      <c r="D11451" t="s">
        <v>7</v>
      </c>
      <c r="E11451">
        <f>_xlfn.MAXIFS('CO2'!$D:$D,'CO2'!$A:$A,Table1[[#This Row],[Year]],'CO2'!$B:$B,Table1[[#This Row],[State]],'CO2'!$C:$C,Table1[[#This Row],[Sector]])</f>
        <v>52.3</v>
      </c>
      <c r="F11451">
        <f>AVERAGEIFS(Population!$C:$C,Population!$A:$A,Table1[[#This Row],[Year]],Population!$B:$B,Table1[[#This Row],[State]])</f>
        <v>8315430</v>
      </c>
      <c r="G11451">
        <f>_xlfn.MAXIFS('Land and Water Area'!$B:$B,'Land and Water Area'!$A:$A,Datasheet!C11451)</f>
        <v>39482.095000000001</v>
      </c>
      <c r="H11451">
        <f>_xlfn.MAXIFS('Land and Water Area'!$C:$C,'Land and Water Area'!$A:$A,Datasheet!C11451)</f>
        <v>3292.712</v>
      </c>
    </row>
    <row r="11452" spans="1:8" x14ac:dyDescent="0.2">
      <c r="A11452">
        <v>1</v>
      </c>
      <c r="B11452">
        <v>2014</v>
      </c>
      <c r="C11452" t="s">
        <v>55</v>
      </c>
      <c r="D11452" t="s">
        <v>3</v>
      </c>
      <c r="E11452">
        <f>_xlfn.MAXIFS('CO2'!$D:$D,'CO2'!$A:$A,Table1[[#This Row],[Year]],'CO2'!$B:$B,Table1[[#This Row],[State]],'CO2'!$C:$C,Table1[[#This Row],[Sector]])</f>
        <v>3.86</v>
      </c>
      <c r="F11452">
        <f>AVERAGEIFS(Population!$C:$C,Population!$A:$A,Table1[[#This Row],[Year]],Population!$B:$B,Table1[[#This Row],[State]])</f>
        <v>7057531</v>
      </c>
      <c r="G11452">
        <f>_xlfn.MAXIFS('Land and Water Area'!$B:$B,'Land and Water Area'!$A:$A,Datasheet!C11452)</f>
        <v>66455.433000000005</v>
      </c>
      <c r="H11452">
        <f>_xlfn.MAXIFS('Land and Water Area'!$C:$C,'Land and Water Area'!$A:$A,Datasheet!C11452)</f>
        <v>4845.17</v>
      </c>
    </row>
    <row r="11453" spans="1:8" x14ac:dyDescent="0.2">
      <c r="A11453">
        <v>1</v>
      </c>
      <c r="B11453">
        <v>2014</v>
      </c>
      <c r="C11453" t="s">
        <v>55</v>
      </c>
      <c r="D11453" t="s">
        <v>4</v>
      </c>
      <c r="E11453">
        <f>_xlfn.MAXIFS('CO2'!$D:$D,'CO2'!$A:$A,Table1[[#This Row],[Year]],'CO2'!$B:$B,Table1[[#This Row],[State]],'CO2'!$C:$C,Table1[[#This Row],[Sector]])</f>
        <v>11.73</v>
      </c>
      <c r="F11453">
        <f>AVERAGEIFS(Population!$C:$C,Population!$A:$A,Table1[[#This Row],[Year]],Population!$B:$B,Table1[[#This Row],[State]])</f>
        <v>7057531</v>
      </c>
      <c r="G11453">
        <f>_xlfn.MAXIFS('Land and Water Area'!$B:$B,'Land and Water Area'!$A:$A,Datasheet!C11453)</f>
        <v>66455.433000000005</v>
      </c>
      <c r="H11453">
        <f>_xlfn.MAXIFS('Land and Water Area'!$C:$C,'Land and Water Area'!$A:$A,Datasheet!C11453)</f>
        <v>4845.17</v>
      </c>
    </row>
    <row r="11454" spans="1:8" x14ac:dyDescent="0.2">
      <c r="A11454">
        <v>1</v>
      </c>
      <c r="B11454">
        <v>2014</v>
      </c>
      <c r="C11454" t="s">
        <v>55</v>
      </c>
      <c r="D11454" t="s">
        <v>5</v>
      </c>
      <c r="E11454">
        <f>_xlfn.MAXIFS('CO2'!$D:$D,'CO2'!$A:$A,Table1[[#This Row],[Year]],'CO2'!$B:$B,Table1[[#This Row],[State]],'CO2'!$C:$C,Table1[[#This Row],[Sector]])</f>
        <v>12.3</v>
      </c>
      <c r="F11454">
        <f>AVERAGEIFS(Population!$C:$C,Population!$A:$A,Table1[[#This Row],[Year]],Population!$B:$B,Table1[[#This Row],[State]])</f>
        <v>7057531</v>
      </c>
      <c r="G11454">
        <f>_xlfn.MAXIFS('Land and Water Area'!$B:$B,'Land and Water Area'!$A:$A,Datasheet!C11454)</f>
        <v>66455.433000000005</v>
      </c>
      <c r="H11454">
        <f>_xlfn.MAXIFS('Land and Water Area'!$C:$C,'Land and Water Area'!$A:$A,Datasheet!C11454)</f>
        <v>4845.17</v>
      </c>
    </row>
    <row r="11455" spans="1:8" x14ac:dyDescent="0.2">
      <c r="A11455">
        <v>1</v>
      </c>
      <c r="B11455">
        <v>2014</v>
      </c>
      <c r="C11455" t="s">
        <v>55</v>
      </c>
      <c r="D11455" t="s">
        <v>6</v>
      </c>
      <c r="E11455">
        <f>_xlfn.MAXIFS('CO2'!$D:$D,'CO2'!$A:$A,Table1[[#This Row],[Year]],'CO2'!$B:$B,Table1[[#This Row],[State]],'CO2'!$C:$C,Table1[[#This Row],[Sector]])</f>
        <v>5.0599999999999996</v>
      </c>
      <c r="F11455">
        <f>AVERAGEIFS(Population!$C:$C,Population!$A:$A,Table1[[#This Row],[Year]],Population!$B:$B,Table1[[#This Row],[State]])</f>
        <v>7057531</v>
      </c>
      <c r="G11455">
        <f>_xlfn.MAXIFS('Land and Water Area'!$B:$B,'Land and Water Area'!$A:$A,Datasheet!C11455)</f>
        <v>66455.433000000005</v>
      </c>
      <c r="H11455">
        <f>_xlfn.MAXIFS('Land and Water Area'!$C:$C,'Land and Water Area'!$A:$A,Datasheet!C11455)</f>
        <v>4845.17</v>
      </c>
    </row>
    <row r="11456" spans="1:8" x14ac:dyDescent="0.2">
      <c r="A11456">
        <v>1</v>
      </c>
      <c r="B11456">
        <v>2014</v>
      </c>
      <c r="C11456" t="s">
        <v>55</v>
      </c>
      <c r="D11456" t="s">
        <v>7</v>
      </c>
      <c r="E11456">
        <f>_xlfn.MAXIFS('CO2'!$D:$D,'CO2'!$A:$A,Table1[[#This Row],[Year]],'CO2'!$B:$B,Table1[[#This Row],[State]],'CO2'!$C:$C,Table1[[#This Row],[Sector]])</f>
        <v>39.520000000000003</v>
      </c>
      <c r="F11456">
        <f>AVERAGEIFS(Population!$C:$C,Population!$A:$A,Table1[[#This Row],[Year]],Population!$B:$B,Table1[[#This Row],[State]])</f>
        <v>7057531</v>
      </c>
      <c r="G11456">
        <f>_xlfn.MAXIFS('Land and Water Area'!$B:$B,'Land and Water Area'!$A:$A,Datasheet!C11456)</f>
        <v>66455.433000000005</v>
      </c>
      <c r="H11456">
        <f>_xlfn.MAXIFS('Land and Water Area'!$C:$C,'Land and Water Area'!$A:$A,Datasheet!C11456)</f>
        <v>4845.17</v>
      </c>
    </row>
    <row r="11457" spans="1:8" x14ac:dyDescent="0.2">
      <c r="A11457">
        <v>1</v>
      </c>
      <c r="B11457">
        <v>2014</v>
      </c>
      <c r="C11457" t="s">
        <v>56</v>
      </c>
      <c r="D11457" t="s">
        <v>3</v>
      </c>
      <c r="E11457">
        <f>_xlfn.MAXIFS('CO2'!$D:$D,'CO2'!$A:$A,Table1[[#This Row],[Year]],'CO2'!$B:$B,Table1[[#This Row],[State]],'CO2'!$C:$C,Table1[[#This Row],[Sector]])</f>
        <v>1.02</v>
      </c>
      <c r="F11457">
        <f>AVERAGEIFS(Population!$C:$C,Population!$A:$A,Table1[[#This Row],[Year]],Population!$B:$B,Table1[[#This Row],[State]])</f>
        <v>663603</v>
      </c>
      <c r="G11457">
        <f>_xlfn.MAXIFS('Land and Water Area'!$B:$B,'Land and Water Area'!$A:$A,Datasheet!C11457)</f>
        <v>61.125999999999998</v>
      </c>
      <c r="H11457">
        <f>_xlfn.MAXIFS('Land and Water Area'!$C:$C,'Land and Water Area'!$A:$A,Datasheet!C11457)</f>
        <v>7.2240000000000002</v>
      </c>
    </row>
    <row r="11458" spans="1:8" x14ac:dyDescent="0.2">
      <c r="A11458">
        <v>1</v>
      </c>
      <c r="B11458">
        <v>2014</v>
      </c>
      <c r="C11458" t="s">
        <v>56</v>
      </c>
      <c r="D11458" t="s">
        <v>4</v>
      </c>
      <c r="E11458">
        <f>_xlfn.MAXIFS('CO2'!$D:$D,'CO2'!$A:$A,Table1[[#This Row],[Year]],'CO2'!$B:$B,Table1[[#This Row],[State]],'CO2'!$C:$C,Table1[[#This Row],[Sector]])</f>
        <v>0</v>
      </c>
      <c r="F11458">
        <f>AVERAGEIFS(Population!$C:$C,Population!$A:$A,Table1[[#This Row],[Year]],Population!$B:$B,Table1[[#This Row],[State]])</f>
        <v>663603</v>
      </c>
      <c r="G11458">
        <f>_xlfn.MAXIFS('Land and Water Area'!$B:$B,'Land and Water Area'!$A:$A,Datasheet!C11458)</f>
        <v>61.125999999999998</v>
      </c>
      <c r="H11458">
        <f>_xlfn.MAXIFS('Land and Water Area'!$C:$C,'Land and Water Area'!$A:$A,Datasheet!C11458)</f>
        <v>7.2240000000000002</v>
      </c>
    </row>
    <row r="11459" spans="1:8" x14ac:dyDescent="0.2">
      <c r="A11459">
        <v>1</v>
      </c>
      <c r="B11459">
        <v>2014</v>
      </c>
      <c r="C11459" t="s">
        <v>56</v>
      </c>
      <c r="D11459" t="s">
        <v>5</v>
      </c>
      <c r="E11459">
        <f>_xlfn.MAXIFS('CO2'!$D:$D,'CO2'!$A:$A,Table1[[#This Row],[Year]],'CO2'!$B:$B,Table1[[#This Row],[State]],'CO2'!$C:$C,Table1[[#This Row],[Sector]])</f>
        <v>0.03</v>
      </c>
      <c r="F11459">
        <f>AVERAGEIFS(Population!$C:$C,Population!$A:$A,Table1[[#This Row],[Year]],Population!$B:$B,Table1[[#This Row],[State]])</f>
        <v>663603</v>
      </c>
      <c r="G11459">
        <f>_xlfn.MAXIFS('Land and Water Area'!$B:$B,'Land and Water Area'!$A:$A,Datasheet!C11459)</f>
        <v>61.125999999999998</v>
      </c>
      <c r="H11459">
        <f>_xlfn.MAXIFS('Land and Water Area'!$C:$C,'Land and Water Area'!$A:$A,Datasheet!C11459)</f>
        <v>7.2240000000000002</v>
      </c>
    </row>
    <row r="11460" spans="1:8" x14ac:dyDescent="0.2">
      <c r="A11460">
        <v>1</v>
      </c>
      <c r="B11460">
        <v>2014</v>
      </c>
      <c r="C11460" t="s">
        <v>56</v>
      </c>
      <c r="D11460" t="s">
        <v>6</v>
      </c>
      <c r="E11460">
        <f>_xlfn.MAXIFS('CO2'!$D:$D,'CO2'!$A:$A,Table1[[#This Row],[Year]],'CO2'!$B:$B,Table1[[#This Row],[State]],'CO2'!$C:$C,Table1[[#This Row],[Sector]])</f>
        <v>0.85</v>
      </c>
      <c r="F11460">
        <f>AVERAGEIFS(Population!$C:$C,Population!$A:$A,Table1[[#This Row],[Year]],Population!$B:$B,Table1[[#This Row],[State]])</f>
        <v>663603</v>
      </c>
      <c r="G11460">
        <f>_xlfn.MAXIFS('Land and Water Area'!$B:$B,'Land and Water Area'!$A:$A,Datasheet!C11460)</f>
        <v>61.125999999999998</v>
      </c>
      <c r="H11460">
        <f>_xlfn.MAXIFS('Land and Water Area'!$C:$C,'Land and Water Area'!$A:$A,Datasheet!C11460)</f>
        <v>7.2240000000000002</v>
      </c>
    </row>
    <row r="11461" spans="1:8" x14ac:dyDescent="0.2">
      <c r="A11461">
        <v>1</v>
      </c>
      <c r="B11461">
        <v>2014</v>
      </c>
      <c r="C11461" t="s">
        <v>56</v>
      </c>
      <c r="D11461" t="s">
        <v>7</v>
      </c>
      <c r="E11461">
        <f>_xlfn.MAXIFS('CO2'!$D:$D,'CO2'!$A:$A,Table1[[#This Row],[Year]],'CO2'!$B:$B,Table1[[#This Row],[State]],'CO2'!$C:$C,Table1[[#This Row],[Sector]])</f>
        <v>1.1200000000000001</v>
      </c>
      <c r="F11461">
        <f>AVERAGEIFS(Population!$C:$C,Population!$A:$A,Table1[[#This Row],[Year]],Population!$B:$B,Table1[[#This Row],[State]])</f>
        <v>663603</v>
      </c>
      <c r="G11461">
        <f>_xlfn.MAXIFS('Land and Water Area'!$B:$B,'Land and Water Area'!$A:$A,Datasheet!C11461)</f>
        <v>61.125999999999998</v>
      </c>
      <c r="H11461">
        <f>_xlfn.MAXIFS('Land and Water Area'!$C:$C,'Land and Water Area'!$A:$A,Datasheet!C11461)</f>
        <v>7.2240000000000002</v>
      </c>
    </row>
    <row r="11462" spans="1:8" x14ac:dyDescent="0.2">
      <c r="A11462">
        <v>1</v>
      </c>
      <c r="B11462">
        <v>2014</v>
      </c>
      <c r="C11462" t="s">
        <v>57</v>
      </c>
      <c r="D11462" t="s">
        <v>3</v>
      </c>
      <c r="E11462">
        <f>_xlfn.MAXIFS('CO2'!$D:$D,'CO2'!$A:$A,Table1[[#This Row],[Year]],'CO2'!$B:$B,Table1[[#This Row],[State]],'CO2'!$C:$C,Table1[[#This Row],[Sector]])</f>
        <v>1.63</v>
      </c>
      <c r="F11462">
        <f>AVERAGEIFS(Population!$C:$C,Population!$A:$A,Table1[[#This Row],[Year]],Population!$B:$B,Table1[[#This Row],[State]])</f>
        <v>1850569</v>
      </c>
      <c r="G11462">
        <f>_xlfn.MAXIFS('Land and Water Area'!$B:$B,'Land and Water Area'!$A:$A,Datasheet!C11462)</f>
        <v>24041.234</v>
      </c>
      <c r="H11462">
        <f>_xlfn.MAXIFS('Land and Water Area'!$C:$C,'Land and Water Area'!$A:$A,Datasheet!C11462)</f>
        <v>188.80799999999999</v>
      </c>
    </row>
    <row r="11463" spans="1:8" x14ac:dyDescent="0.2">
      <c r="A11463">
        <v>1</v>
      </c>
      <c r="B11463">
        <v>2014</v>
      </c>
      <c r="C11463" t="s">
        <v>57</v>
      </c>
      <c r="D11463" t="s">
        <v>4</v>
      </c>
      <c r="E11463">
        <f>_xlfn.MAXIFS('CO2'!$D:$D,'CO2'!$A:$A,Table1[[#This Row],[Year]],'CO2'!$B:$B,Table1[[#This Row],[State]],'CO2'!$C:$C,Table1[[#This Row],[Sector]])</f>
        <v>74.17</v>
      </c>
      <c r="F11463">
        <f>AVERAGEIFS(Population!$C:$C,Population!$A:$A,Table1[[#This Row],[Year]],Population!$B:$B,Table1[[#This Row],[State]])</f>
        <v>1850569</v>
      </c>
      <c r="G11463">
        <f>_xlfn.MAXIFS('Land and Water Area'!$B:$B,'Land and Water Area'!$A:$A,Datasheet!C11463)</f>
        <v>24041.234</v>
      </c>
      <c r="H11463">
        <f>_xlfn.MAXIFS('Land and Water Area'!$C:$C,'Land and Water Area'!$A:$A,Datasheet!C11463)</f>
        <v>188.80799999999999</v>
      </c>
    </row>
    <row r="11464" spans="1:8" x14ac:dyDescent="0.2">
      <c r="A11464">
        <v>1</v>
      </c>
      <c r="B11464">
        <v>2014</v>
      </c>
      <c r="C11464" t="s">
        <v>57</v>
      </c>
      <c r="D11464" t="s">
        <v>5</v>
      </c>
      <c r="E11464">
        <f>_xlfn.MAXIFS('CO2'!$D:$D,'CO2'!$A:$A,Table1[[#This Row],[Year]],'CO2'!$B:$B,Table1[[#This Row],[State]],'CO2'!$C:$C,Table1[[#This Row],[Sector]])</f>
        <v>11.05</v>
      </c>
      <c r="F11464">
        <f>AVERAGEIFS(Population!$C:$C,Population!$A:$A,Table1[[#This Row],[Year]],Population!$B:$B,Table1[[#This Row],[State]])</f>
        <v>1850569</v>
      </c>
      <c r="G11464">
        <f>_xlfn.MAXIFS('Land and Water Area'!$B:$B,'Land and Water Area'!$A:$A,Datasheet!C11464)</f>
        <v>24041.234</v>
      </c>
      <c r="H11464">
        <f>_xlfn.MAXIFS('Land and Water Area'!$C:$C,'Land and Water Area'!$A:$A,Datasheet!C11464)</f>
        <v>188.80799999999999</v>
      </c>
    </row>
    <row r="11465" spans="1:8" x14ac:dyDescent="0.2">
      <c r="A11465">
        <v>1</v>
      </c>
      <c r="B11465">
        <v>2014</v>
      </c>
      <c r="C11465" t="s">
        <v>57</v>
      </c>
      <c r="D11465" t="s">
        <v>6</v>
      </c>
      <c r="E11465">
        <f>_xlfn.MAXIFS('CO2'!$D:$D,'CO2'!$A:$A,Table1[[#This Row],[Year]],'CO2'!$B:$B,Table1[[#This Row],[State]],'CO2'!$C:$C,Table1[[#This Row],[Sector]])</f>
        <v>1.92</v>
      </c>
      <c r="F11465">
        <f>AVERAGEIFS(Population!$C:$C,Population!$A:$A,Table1[[#This Row],[Year]],Population!$B:$B,Table1[[#This Row],[State]])</f>
        <v>1850569</v>
      </c>
      <c r="G11465">
        <f>_xlfn.MAXIFS('Land and Water Area'!$B:$B,'Land and Water Area'!$A:$A,Datasheet!C11465)</f>
        <v>24041.234</v>
      </c>
      <c r="H11465">
        <f>_xlfn.MAXIFS('Land and Water Area'!$C:$C,'Land and Water Area'!$A:$A,Datasheet!C11465)</f>
        <v>188.80799999999999</v>
      </c>
    </row>
    <row r="11466" spans="1:8" x14ac:dyDescent="0.2">
      <c r="A11466">
        <v>1</v>
      </c>
      <c r="B11466">
        <v>2014</v>
      </c>
      <c r="C11466" t="s">
        <v>57</v>
      </c>
      <c r="D11466" t="s">
        <v>7</v>
      </c>
      <c r="E11466">
        <f>_xlfn.MAXIFS('CO2'!$D:$D,'CO2'!$A:$A,Table1[[#This Row],[Year]],'CO2'!$B:$B,Table1[[#This Row],[State]],'CO2'!$C:$C,Table1[[#This Row],[Sector]])</f>
        <v>11.1</v>
      </c>
      <c r="F11466">
        <f>AVERAGEIFS(Population!$C:$C,Population!$A:$A,Table1[[#This Row],[Year]],Population!$B:$B,Table1[[#This Row],[State]])</f>
        <v>1850569</v>
      </c>
      <c r="G11466">
        <f>_xlfn.MAXIFS('Land and Water Area'!$B:$B,'Land and Water Area'!$A:$A,Datasheet!C11466)</f>
        <v>24041.234</v>
      </c>
      <c r="H11466">
        <f>_xlfn.MAXIFS('Land and Water Area'!$C:$C,'Land and Water Area'!$A:$A,Datasheet!C11466)</f>
        <v>188.80799999999999</v>
      </c>
    </row>
    <row r="11467" spans="1:8" x14ac:dyDescent="0.2">
      <c r="A11467">
        <v>1</v>
      </c>
      <c r="B11467">
        <v>2014</v>
      </c>
      <c r="C11467" t="s">
        <v>58</v>
      </c>
      <c r="D11467" t="s">
        <v>3</v>
      </c>
      <c r="E11467">
        <f>_xlfn.MAXIFS('CO2'!$D:$D,'CO2'!$A:$A,Table1[[#This Row],[Year]],'CO2'!$B:$B,Table1[[#This Row],[State]],'CO2'!$C:$C,Table1[[#This Row],[Sector]])</f>
        <v>6.49</v>
      </c>
      <c r="F11467">
        <f>AVERAGEIFS(Population!$C:$C,Population!$A:$A,Table1[[#This Row],[Year]],Population!$B:$B,Table1[[#This Row],[State]])</f>
        <v>5753199</v>
      </c>
      <c r="G11467">
        <f>_xlfn.MAXIFS('Land and Water Area'!$B:$B,'Land and Water Area'!$A:$A,Datasheet!C11467)</f>
        <v>54167.286</v>
      </c>
      <c r="H11467">
        <f>_xlfn.MAXIFS('Land and Water Area'!$C:$C,'Land and Water Area'!$A:$A,Datasheet!C11467)</f>
        <v>11329.425999999999</v>
      </c>
    </row>
    <row r="11468" spans="1:8" x14ac:dyDescent="0.2">
      <c r="A11468">
        <v>1</v>
      </c>
      <c r="B11468">
        <v>2014</v>
      </c>
      <c r="C11468" t="s">
        <v>58</v>
      </c>
      <c r="D11468" t="s">
        <v>4</v>
      </c>
      <c r="E11468">
        <f>_xlfn.MAXIFS('CO2'!$D:$D,'CO2'!$A:$A,Table1[[#This Row],[Year]],'CO2'!$B:$B,Table1[[#This Row],[State]],'CO2'!$C:$C,Table1[[#This Row],[Sector]])</f>
        <v>40.119999999999997</v>
      </c>
      <c r="F11468">
        <f>AVERAGEIFS(Population!$C:$C,Population!$A:$A,Table1[[#This Row],[Year]],Population!$B:$B,Table1[[#This Row],[State]])</f>
        <v>5753199</v>
      </c>
      <c r="G11468">
        <f>_xlfn.MAXIFS('Land and Water Area'!$B:$B,'Land and Water Area'!$A:$A,Datasheet!C11468)</f>
        <v>54167.286</v>
      </c>
      <c r="H11468">
        <f>_xlfn.MAXIFS('Land and Water Area'!$C:$C,'Land and Water Area'!$A:$A,Datasheet!C11468)</f>
        <v>11329.425999999999</v>
      </c>
    </row>
    <row r="11469" spans="1:8" x14ac:dyDescent="0.2">
      <c r="A11469">
        <v>1</v>
      </c>
      <c r="B11469">
        <v>2014</v>
      </c>
      <c r="C11469" t="s">
        <v>58</v>
      </c>
      <c r="D11469" t="s">
        <v>5</v>
      </c>
      <c r="E11469">
        <f>_xlfn.MAXIFS('CO2'!$D:$D,'CO2'!$A:$A,Table1[[#This Row],[Year]],'CO2'!$B:$B,Table1[[#This Row],[State]],'CO2'!$C:$C,Table1[[#This Row],[Sector]])</f>
        <v>14.01</v>
      </c>
      <c r="F11469">
        <f>AVERAGEIFS(Population!$C:$C,Population!$A:$A,Table1[[#This Row],[Year]],Population!$B:$B,Table1[[#This Row],[State]])</f>
        <v>5753199</v>
      </c>
      <c r="G11469">
        <f>_xlfn.MAXIFS('Land and Water Area'!$B:$B,'Land and Water Area'!$A:$A,Datasheet!C11469)</f>
        <v>54167.286</v>
      </c>
      <c r="H11469">
        <f>_xlfn.MAXIFS('Land and Water Area'!$C:$C,'Land and Water Area'!$A:$A,Datasheet!C11469)</f>
        <v>11329.425999999999</v>
      </c>
    </row>
    <row r="11470" spans="1:8" x14ac:dyDescent="0.2">
      <c r="A11470">
        <v>1</v>
      </c>
      <c r="B11470">
        <v>2014</v>
      </c>
      <c r="C11470" t="s">
        <v>58</v>
      </c>
      <c r="D11470" t="s">
        <v>6</v>
      </c>
      <c r="E11470">
        <f>_xlfn.MAXIFS('CO2'!$D:$D,'CO2'!$A:$A,Table1[[#This Row],[Year]],'CO2'!$B:$B,Table1[[#This Row],[State]],'CO2'!$C:$C,Table1[[#This Row],[Sector]])</f>
        <v>10.38</v>
      </c>
      <c r="F11470">
        <f>AVERAGEIFS(Population!$C:$C,Population!$A:$A,Table1[[#This Row],[Year]],Population!$B:$B,Table1[[#This Row],[State]])</f>
        <v>5753199</v>
      </c>
      <c r="G11470">
        <f>_xlfn.MAXIFS('Land and Water Area'!$B:$B,'Land and Water Area'!$A:$A,Datasheet!C11470)</f>
        <v>54167.286</v>
      </c>
      <c r="H11470">
        <f>_xlfn.MAXIFS('Land and Water Area'!$C:$C,'Land and Water Area'!$A:$A,Datasheet!C11470)</f>
        <v>11329.425999999999</v>
      </c>
    </row>
    <row r="11471" spans="1:8" x14ac:dyDescent="0.2">
      <c r="A11471">
        <v>1</v>
      </c>
      <c r="B11471">
        <v>2014</v>
      </c>
      <c r="C11471" t="s">
        <v>58</v>
      </c>
      <c r="D11471" t="s">
        <v>7</v>
      </c>
      <c r="E11471">
        <f>_xlfn.MAXIFS('CO2'!$D:$D,'CO2'!$A:$A,Table1[[#This Row],[Year]],'CO2'!$B:$B,Table1[[#This Row],[State]],'CO2'!$C:$C,Table1[[#This Row],[Sector]])</f>
        <v>30.22</v>
      </c>
      <c r="F11471">
        <f>AVERAGEIFS(Population!$C:$C,Population!$A:$A,Table1[[#This Row],[Year]],Population!$B:$B,Table1[[#This Row],[State]])</f>
        <v>5753199</v>
      </c>
      <c r="G11471">
        <f>_xlfn.MAXIFS('Land and Water Area'!$B:$B,'Land and Water Area'!$A:$A,Datasheet!C11471)</f>
        <v>54167.286</v>
      </c>
      <c r="H11471">
        <f>_xlfn.MAXIFS('Land and Water Area'!$C:$C,'Land and Water Area'!$A:$A,Datasheet!C11471)</f>
        <v>11329.425999999999</v>
      </c>
    </row>
    <row r="11472" spans="1:8" x14ac:dyDescent="0.2">
      <c r="A11472">
        <v>1</v>
      </c>
      <c r="B11472">
        <v>2014</v>
      </c>
      <c r="C11472" t="s">
        <v>59</v>
      </c>
      <c r="D11472" t="s">
        <v>3</v>
      </c>
      <c r="E11472">
        <f>_xlfn.MAXIFS('CO2'!$D:$D,'CO2'!$A:$A,Table1[[#This Row],[Year]],'CO2'!$B:$B,Table1[[#This Row],[State]],'CO2'!$C:$C,Table1[[#This Row],[Sector]])</f>
        <v>1.1000000000000001</v>
      </c>
      <c r="F11472">
        <f>AVERAGEIFS(Population!$C:$C,Population!$A:$A,Table1[[#This Row],[Year]],Population!$B:$B,Table1[[#This Row],[State]])</f>
        <v>583159</v>
      </c>
      <c r="G11472">
        <f>_xlfn.MAXIFS('Land and Water Area'!$B:$B,'Land and Water Area'!$A:$A,Datasheet!C11472)</f>
        <v>97088.542000000001</v>
      </c>
      <c r="H11472">
        <f>_xlfn.MAXIFS('Land and Water Area'!$C:$C,'Land and Water Area'!$A:$A,Datasheet!C11472)</f>
        <v>721.26099999999997</v>
      </c>
    </row>
    <row r="11473" spans="1:8" x14ac:dyDescent="0.2">
      <c r="A11473">
        <v>1</v>
      </c>
      <c r="B11473">
        <v>2014</v>
      </c>
      <c r="C11473" t="s">
        <v>59</v>
      </c>
      <c r="D11473" t="s">
        <v>4</v>
      </c>
      <c r="E11473">
        <f>_xlfn.MAXIFS('CO2'!$D:$D,'CO2'!$A:$A,Table1[[#This Row],[Year]],'CO2'!$B:$B,Table1[[#This Row],[State]],'CO2'!$C:$C,Table1[[#This Row],[Sector]])</f>
        <v>43.7</v>
      </c>
      <c r="F11473">
        <f>AVERAGEIFS(Population!$C:$C,Population!$A:$A,Table1[[#This Row],[Year]],Population!$B:$B,Table1[[#This Row],[State]])</f>
        <v>583159</v>
      </c>
      <c r="G11473">
        <f>_xlfn.MAXIFS('Land and Water Area'!$B:$B,'Land and Water Area'!$A:$A,Datasheet!C11473)</f>
        <v>97088.542000000001</v>
      </c>
      <c r="H11473">
        <f>_xlfn.MAXIFS('Land and Water Area'!$C:$C,'Land and Water Area'!$A:$A,Datasheet!C11473)</f>
        <v>721.26099999999997</v>
      </c>
    </row>
    <row r="11474" spans="1:8" x14ac:dyDescent="0.2">
      <c r="A11474">
        <v>1</v>
      </c>
      <c r="B11474">
        <v>2014</v>
      </c>
      <c r="C11474" t="s">
        <v>59</v>
      </c>
      <c r="D11474" t="s">
        <v>5</v>
      </c>
      <c r="E11474">
        <f>_xlfn.MAXIFS('CO2'!$D:$D,'CO2'!$A:$A,Table1[[#This Row],[Year]],'CO2'!$B:$B,Table1[[#This Row],[State]],'CO2'!$C:$C,Table1[[#This Row],[Sector]])</f>
        <v>12.14</v>
      </c>
      <c r="F11474">
        <f>AVERAGEIFS(Population!$C:$C,Population!$A:$A,Table1[[#This Row],[Year]],Population!$B:$B,Table1[[#This Row],[State]])</f>
        <v>583159</v>
      </c>
      <c r="G11474">
        <f>_xlfn.MAXIFS('Land and Water Area'!$B:$B,'Land and Water Area'!$A:$A,Datasheet!C11474)</f>
        <v>97088.542000000001</v>
      </c>
      <c r="H11474">
        <f>_xlfn.MAXIFS('Land and Water Area'!$C:$C,'Land and Water Area'!$A:$A,Datasheet!C11474)</f>
        <v>721.26099999999997</v>
      </c>
    </row>
    <row r="11475" spans="1:8" x14ac:dyDescent="0.2">
      <c r="A11475">
        <v>1</v>
      </c>
      <c r="B11475">
        <v>2014</v>
      </c>
      <c r="C11475" t="s">
        <v>59</v>
      </c>
      <c r="D11475" t="s">
        <v>6</v>
      </c>
      <c r="E11475">
        <f>_xlfn.MAXIFS('CO2'!$D:$D,'CO2'!$A:$A,Table1[[#This Row],[Year]],'CO2'!$B:$B,Table1[[#This Row],[State]],'CO2'!$C:$C,Table1[[#This Row],[Sector]])</f>
        <v>0.93</v>
      </c>
      <c r="F11475">
        <f>AVERAGEIFS(Population!$C:$C,Population!$A:$A,Table1[[#This Row],[Year]],Population!$B:$B,Table1[[#This Row],[State]])</f>
        <v>583159</v>
      </c>
      <c r="G11475">
        <f>_xlfn.MAXIFS('Land and Water Area'!$B:$B,'Land and Water Area'!$A:$A,Datasheet!C11475)</f>
        <v>97088.542000000001</v>
      </c>
      <c r="H11475">
        <f>_xlfn.MAXIFS('Land and Water Area'!$C:$C,'Land and Water Area'!$A:$A,Datasheet!C11475)</f>
        <v>721.26099999999997</v>
      </c>
    </row>
    <row r="11476" spans="1:8" x14ac:dyDescent="0.2">
      <c r="A11476">
        <v>1</v>
      </c>
      <c r="B11476">
        <v>2014</v>
      </c>
      <c r="C11476" t="s">
        <v>59</v>
      </c>
      <c r="D11476" t="s">
        <v>7</v>
      </c>
      <c r="E11476">
        <f>_xlfn.MAXIFS('CO2'!$D:$D,'CO2'!$A:$A,Table1[[#This Row],[Year]],'CO2'!$B:$B,Table1[[#This Row],[State]],'CO2'!$C:$C,Table1[[#This Row],[Sector]])</f>
        <v>8.0500000000000007</v>
      </c>
      <c r="F11476">
        <f>AVERAGEIFS(Population!$C:$C,Population!$A:$A,Table1[[#This Row],[Year]],Population!$B:$B,Table1[[#This Row],[State]])</f>
        <v>583159</v>
      </c>
      <c r="G11476">
        <f>_xlfn.MAXIFS('Land and Water Area'!$B:$B,'Land and Water Area'!$A:$A,Datasheet!C11476)</f>
        <v>97088.542000000001</v>
      </c>
      <c r="H11476">
        <f>_xlfn.MAXIFS('Land and Water Area'!$C:$C,'Land and Water Area'!$A:$A,Datasheet!C11476)</f>
        <v>721.26099999999997</v>
      </c>
    </row>
    <row r="11477" spans="1:8" x14ac:dyDescent="0.2">
      <c r="A11477">
        <v>1</v>
      </c>
      <c r="B11477">
        <v>2015</v>
      </c>
      <c r="C11477" t="s">
        <v>9</v>
      </c>
      <c r="D11477" t="s">
        <v>3</v>
      </c>
      <c r="E11477">
        <f>_xlfn.MAXIFS('CO2'!$D:$D,'CO2'!$A:$A,Table1[[#This Row],[Year]],'CO2'!$B:$B,Table1[[#This Row],[State]],'CO2'!$C:$C,Table1[[#This Row],[Sector]])</f>
        <v>2.16</v>
      </c>
      <c r="F11477">
        <f>AVERAGEIFS(Population!$C:$C,Population!$A:$A,Table1[[#This Row],[Year]],Population!$B:$B,Table1[[#This Row],[State]])</f>
        <v>4854803</v>
      </c>
      <c r="G11477">
        <f>_xlfn.MAXIFS('Land and Water Area'!$B:$B,'Land and Water Area'!$A:$A,Datasheet!C11477)</f>
        <v>50650.834000000003</v>
      </c>
      <c r="H11477">
        <f>_xlfn.MAXIFS('Land and Water Area'!$C:$C,'Land and Water Area'!$A:$A,Datasheet!C11477)</f>
        <v>1769.2439999999999</v>
      </c>
    </row>
    <row r="11478" spans="1:8" x14ac:dyDescent="0.2">
      <c r="A11478">
        <v>1</v>
      </c>
      <c r="B11478">
        <v>2015</v>
      </c>
      <c r="C11478" t="s">
        <v>9</v>
      </c>
      <c r="D11478" t="s">
        <v>4</v>
      </c>
      <c r="E11478">
        <f>_xlfn.MAXIFS('CO2'!$D:$D,'CO2'!$A:$A,Table1[[#This Row],[Year]],'CO2'!$B:$B,Table1[[#This Row],[State]],'CO2'!$C:$C,Table1[[#This Row],[Sector]])</f>
        <v>62.36</v>
      </c>
      <c r="F11478">
        <f>AVERAGEIFS(Population!$C:$C,Population!$A:$A,Table1[[#This Row],[Year]],Population!$B:$B,Table1[[#This Row],[State]])</f>
        <v>4854803</v>
      </c>
      <c r="G11478">
        <f>_xlfn.MAXIFS('Land and Water Area'!$B:$B,'Land and Water Area'!$A:$A,Datasheet!C11478)</f>
        <v>50650.834000000003</v>
      </c>
      <c r="H11478">
        <f>_xlfn.MAXIFS('Land and Water Area'!$C:$C,'Land and Water Area'!$A:$A,Datasheet!C11478)</f>
        <v>1769.2439999999999</v>
      </c>
    </row>
    <row r="11479" spans="1:8" x14ac:dyDescent="0.2">
      <c r="A11479">
        <v>1</v>
      </c>
      <c r="B11479">
        <v>2015</v>
      </c>
      <c r="C11479" t="s">
        <v>9</v>
      </c>
      <c r="D11479" t="s">
        <v>5</v>
      </c>
      <c r="E11479">
        <f>_xlfn.MAXIFS('CO2'!$D:$D,'CO2'!$A:$A,Table1[[#This Row],[Year]],'CO2'!$B:$B,Table1[[#This Row],[State]],'CO2'!$C:$C,Table1[[#This Row],[Sector]])</f>
        <v>20.21</v>
      </c>
      <c r="F11479">
        <f>AVERAGEIFS(Population!$C:$C,Population!$A:$A,Table1[[#This Row],[Year]],Population!$B:$B,Table1[[#This Row],[State]])</f>
        <v>4854803</v>
      </c>
      <c r="G11479">
        <f>_xlfn.MAXIFS('Land and Water Area'!$B:$B,'Land and Water Area'!$A:$A,Datasheet!C11479)</f>
        <v>50650.834000000003</v>
      </c>
      <c r="H11479">
        <f>_xlfn.MAXIFS('Land and Water Area'!$C:$C,'Land and Water Area'!$A:$A,Datasheet!C11479)</f>
        <v>1769.2439999999999</v>
      </c>
    </row>
    <row r="11480" spans="1:8" x14ac:dyDescent="0.2">
      <c r="A11480">
        <v>1</v>
      </c>
      <c r="B11480">
        <v>2015</v>
      </c>
      <c r="C11480" t="s">
        <v>9</v>
      </c>
      <c r="D11480" t="s">
        <v>6</v>
      </c>
      <c r="E11480">
        <f>_xlfn.MAXIFS('CO2'!$D:$D,'CO2'!$A:$A,Table1[[#This Row],[Year]],'CO2'!$B:$B,Table1[[#This Row],[State]],'CO2'!$C:$C,Table1[[#This Row],[Sector]])</f>
        <v>2.13</v>
      </c>
      <c r="F11480">
        <f>AVERAGEIFS(Population!$C:$C,Population!$A:$A,Table1[[#This Row],[Year]],Population!$B:$B,Table1[[#This Row],[State]])</f>
        <v>4854803</v>
      </c>
      <c r="G11480">
        <f>_xlfn.MAXIFS('Land and Water Area'!$B:$B,'Land and Water Area'!$A:$A,Datasheet!C11480)</f>
        <v>50650.834000000003</v>
      </c>
      <c r="H11480">
        <f>_xlfn.MAXIFS('Land and Water Area'!$C:$C,'Land and Water Area'!$A:$A,Datasheet!C11480)</f>
        <v>1769.2439999999999</v>
      </c>
    </row>
    <row r="11481" spans="1:8" x14ac:dyDescent="0.2">
      <c r="A11481">
        <v>1</v>
      </c>
      <c r="B11481">
        <v>2015</v>
      </c>
      <c r="C11481" t="s">
        <v>9</v>
      </c>
      <c r="D11481" t="s">
        <v>7</v>
      </c>
      <c r="E11481">
        <f>_xlfn.MAXIFS('CO2'!$D:$D,'CO2'!$A:$A,Table1[[#This Row],[Year]],'CO2'!$B:$B,Table1[[#This Row],[State]],'CO2'!$C:$C,Table1[[#This Row],[Sector]])</f>
        <v>32.340000000000003</v>
      </c>
      <c r="F11481">
        <f>AVERAGEIFS(Population!$C:$C,Population!$A:$A,Table1[[#This Row],[Year]],Population!$B:$B,Table1[[#This Row],[State]])</f>
        <v>4854803</v>
      </c>
      <c r="G11481">
        <f>_xlfn.MAXIFS('Land and Water Area'!$B:$B,'Land and Water Area'!$A:$A,Datasheet!C11481)</f>
        <v>50650.834000000003</v>
      </c>
      <c r="H11481">
        <f>_xlfn.MAXIFS('Land and Water Area'!$C:$C,'Land and Water Area'!$A:$A,Datasheet!C11481)</f>
        <v>1769.2439999999999</v>
      </c>
    </row>
    <row r="11482" spans="1:8" x14ac:dyDescent="0.2">
      <c r="A11482">
        <v>1</v>
      </c>
      <c r="B11482">
        <v>2015</v>
      </c>
      <c r="C11482" t="s">
        <v>10</v>
      </c>
      <c r="D11482" t="s">
        <v>3</v>
      </c>
      <c r="E11482">
        <f>_xlfn.MAXIFS('CO2'!$D:$D,'CO2'!$A:$A,Table1[[#This Row],[Year]],'CO2'!$B:$B,Table1[[#This Row],[State]],'CO2'!$C:$C,Table1[[#This Row],[Sector]])</f>
        <v>2.58</v>
      </c>
      <c r="F11482">
        <f>AVERAGEIFS(Population!$C:$C,Population!$A:$A,Table1[[#This Row],[Year]],Population!$B:$B,Table1[[#This Row],[State]])</f>
        <v>738430</v>
      </c>
      <c r="G11482">
        <f>_xlfn.MAXIFS('Land and Water Area'!$B:$B,'Land and Water Area'!$A:$A,Datasheet!C11482)</f>
        <v>571051.64099999995</v>
      </c>
      <c r="H11482">
        <f>_xlfn.MAXIFS('Land and Water Area'!$C:$C,'Land and Water Area'!$A:$A,Datasheet!C11482)</f>
        <v>94729.05</v>
      </c>
    </row>
    <row r="11483" spans="1:8" x14ac:dyDescent="0.2">
      <c r="A11483">
        <v>1</v>
      </c>
      <c r="B11483">
        <v>2015</v>
      </c>
      <c r="C11483" t="s">
        <v>10</v>
      </c>
      <c r="D11483" t="s">
        <v>4</v>
      </c>
      <c r="E11483">
        <f>_xlfn.MAXIFS('CO2'!$D:$D,'CO2'!$A:$A,Table1[[#This Row],[Year]],'CO2'!$B:$B,Table1[[#This Row],[State]],'CO2'!$C:$C,Table1[[#This Row],[Sector]])</f>
        <v>2.95</v>
      </c>
      <c r="F11483">
        <f>AVERAGEIFS(Population!$C:$C,Population!$A:$A,Table1[[#This Row],[Year]],Population!$B:$B,Table1[[#This Row],[State]])</f>
        <v>738430</v>
      </c>
      <c r="G11483">
        <f>_xlfn.MAXIFS('Land and Water Area'!$B:$B,'Land and Water Area'!$A:$A,Datasheet!C11483)</f>
        <v>571051.64099999995</v>
      </c>
      <c r="H11483">
        <f>_xlfn.MAXIFS('Land and Water Area'!$C:$C,'Land and Water Area'!$A:$A,Datasheet!C11483)</f>
        <v>94729.05</v>
      </c>
    </row>
    <row r="11484" spans="1:8" x14ac:dyDescent="0.2">
      <c r="A11484">
        <v>1</v>
      </c>
      <c r="B11484">
        <v>2015</v>
      </c>
      <c r="C11484" t="s">
        <v>10</v>
      </c>
      <c r="D11484" t="s">
        <v>5</v>
      </c>
      <c r="E11484">
        <f>_xlfn.MAXIFS('CO2'!$D:$D,'CO2'!$A:$A,Table1[[#This Row],[Year]],'CO2'!$B:$B,Table1[[#This Row],[State]],'CO2'!$C:$C,Table1[[#This Row],[Sector]])</f>
        <v>16.16</v>
      </c>
      <c r="F11484">
        <f>AVERAGEIFS(Population!$C:$C,Population!$A:$A,Table1[[#This Row],[Year]],Population!$B:$B,Table1[[#This Row],[State]])</f>
        <v>738430</v>
      </c>
      <c r="G11484">
        <f>_xlfn.MAXIFS('Land and Water Area'!$B:$B,'Land and Water Area'!$A:$A,Datasheet!C11484)</f>
        <v>571051.64099999995</v>
      </c>
      <c r="H11484">
        <f>_xlfn.MAXIFS('Land and Water Area'!$C:$C,'Land and Water Area'!$A:$A,Datasheet!C11484)</f>
        <v>94729.05</v>
      </c>
    </row>
    <row r="11485" spans="1:8" x14ac:dyDescent="0.2">
      <c r="A11485">
        <v>1</v>
      </c>
      <c r="B11485">
        <v>2015</v>
      </c>
      <c r="C11485" t="s">
        <v>10</v>
      </c>
      <c r="D11485" t="s">
        <v>6</v>
      </c>
      <c r="E11485">
        <f>_xlfn.MAXIFS('CO2'!$D:$D,'CO2'!$A:$A,Table1[[#This Row],[Year]],'CO2'!$B:$B,Table1[[#This Row],[State]],'CO2'!$C:$C,Table1[[#This Row],[Sector]])</f>
        <v>1.58</v>
      </c>
      <c r="F11485">
        <f>AVERAGEIFS(Population!$C:$C,Population!$A:$A,Table1[[#This Row],[Year]],Population!$B:$B,Table1[[#This Row],[State]])</f>
        <v>738430</v>
      </c>
      <c r="G11485">
        <f>_xlfn.MAXIFS('Land and Water Area'!$B:$B,'Land and Water Area'!$A:$A,Datasheet!C11485)</f>
        <v>571051.64099999995</v>
      </c>
      <c r="H11485">
        <f>_xlfn.MAXIFS('Land and Water Area'!$C:$C,'Land and Water Area'!$A:$A,Datasheet!C11485)</f>
        <v>94729.05</v>
      </c>
    </row>
    <row r="11486" spans="1:8" x14ac:dyDescent="0.2">
      <c r="A11486">
        <v>1</v>
      </c>
      <c r="B11486">
        <v>2015</v>
      </c>
      <c r="C11486" t="s">
        <v>10</v>
      </c>
      <c r="D11486" t="s">
        <v>7</v>
      </c>
      <c r="E11486">
        <f>_xlfn.MAXIFS('CO2'!$D:$D,'CO2'!$A:$A,Table1[[#This Row],[Year]],'CO2'!$B:$B,Table1[[#This Row],[State]],'CO2'!$C:$C,Table1[[#This Row],[Sector]])</f>
        <v>11.74</v>
      </c>
      <c r="F11486">
        <f>AVERAGEIFS(Population!$C:$C,Population!$A:$A,Table1[[#This Row],[Year]],Population!$B:$B,Table1[[#This Row],[State]])</f>
        <v>738430</v>
      </c>
      <c r="G11486">
        <f>_xlfn.MAXIFS('Land and Water Area'!$B:$B,'Land and Water Area'!$A:$A,Datasheet!C11486)</f>
        <v>571051.64099999995</v>
      </c>
      <c r="H11486">
        <f>_xlfn.MAXIFS('Land and Water Area'!$C:$C,'Land and Water Area'!$A:$A,Datasheet!C11486)</f>
        <v>94729.05</v>
      </c>
    </row>
    <row r="11487" spans="1:8" x14ac:dyDescent="0.2">
      <c r="A11487">
        <v>1</v>
      </c>
      <c r="B11487">
        <v>2015</v>
      </c>
      <c r="C11487" t="s">
        <v>11</v>
      </c>
      <c r="D11487" t="s">
        <v>3</v>
      </c>
      <c r="E11487">
        <f>_xlfn.MAXIFS('CO2'!$D:$D,'CO2'!$A:$A,Table1[[#This Row],[Year]],'CO2'!$B:$B,Table1[[#This Row],[State]],'CO2'!$C:$C,Table1[[#This Row],[Sector]])</f>
        <v>2.89</v>
      </c>
      <c r="F11487">
        <f>AVERAGEIFS(Population!$C:$C,Population!$A:$A,Table1[[#This Row],[Year]],Population!$B:$B,Table1[[#This Row],[State]])</f>
        <v>6832810</v>
      </c>
      <c r="G11487">
        <f>_xlfn.MAXIFS('Land and Water Area'!$B:$B,'Land and Water Area'!$A:$A,Datasheet!C11487)</f>
        <v>113655.393</v>
      </c>
      <c r="H11487">
        <f>_xlfn.MAXIFS('Land and Water Area'!$C:$C,'Land and Water Area'!$A:$A,Datasheet!C11487)</f>
        <v>329.73200000000003</v>
      </c>
    </row>
    <row r="11488" spans="1:8" x14ac:dyDescent="0.2">
      <c r="A11488">
        <v>1</v>
      </c>
      <c r="B11488">
        <v>2015</v>
      </c>
      <c r="C11488" t="s">
        <v>11</v>
      </c>
      <c r="D11488" t="s">
        <v>4</v>
      </c>
      <c r="E11488">
        <f>_xlfn.MAXIFS('CO2'!$D:$D,'CO2'!$A:$A,Table1[[#This Row],[Year]],'CO2'!$B:$B,Table1[[#This Row],[State]],'CO2'!$C:$C,Table1[[#This Row],[Sector]])</f>
        <v>50.04</v>
      </c>
      <c r="F11488">
        <f>AVERAGEIFS(Population!$C:$C,Population!$A:$A,Table1[[#This Row],[Year]],Population!$B:$B,Table1[[#This Row],[State]])</f>
        <v>6832810</v>
      </c>
      <c r="G11488">
        <f>_xlfn.MAXIFS('Land and Water Area'!$B:$B,'Land and Water Area'!$A:$A,Datasheet!C11488)</f>
        <v>113655.393</v>
      </c>
      <c r="H11488">
        <f>_xlfn.MAXIFS('Land and Water Area'!$C:$C,'Land and Water Area'!$A:$A,Datasheet!C11488)</f>
        <v>329.73200000000003</v>
      </c>
    </row>
    <row r="11489" spans="1:8" x14ac:dyDescent="0.2">
      <c r="A11489">
        <v>1</v>
      </c>
      <c r="B11489">
        <v>2015</v>
      </c>
      <c r="C11489" t="s">
        <v>11</v>
      </c>
      <c r="D11489" t="s">
        <v>5</v>
      </c>
      <c r="E11489">
        <f>_xlfn.MAXIFS('CO2'!$D:$D,'CO2'!$A:$A,Table1[[#This Row],[Year]],'CO2'!$B:$B,Table1[[#This Row],[State]],'CO2'!$C:$C,Table1[[#This Row],[Sector]])</f>
        <v>4.25</v>
      </c>
      <c r="F11489">
        <f>AVERAGEIFS(Population!$C:$C,Population!$A:$A,Table1[[#This Row],[Year]],Population!$B:$B,Table1[[#This Row],[State]])</f>
        <v>6832810</v>
      </c>
      <c r="G11489">
        <f>_xlfn.MAXIFS('Land and Water Area'!$B:$B,'Land and Water Area'!$A:$A,Datasheet!C11489)</f>
        <v>113655.393</v>
      </c>
      <c r="H11489">
        <f>_xlfn.MAXIFS('Land and Water Area'!$C:$C,'Land and Water Area'!$A:$A,Datasheet!C11489)</f>
        <v>329.73200000000003</v>
      </c>
    </row>
    <row r="11490" spans="1:8" x14ac:dyDescent="0.2">
      <c r="A11490">
        <v>1</v>
      </c>
      <c r="B11490">
        <v>2015</v>
      </c>
      <c r="C11490" t="s">
        <v>11</v>
      </c>
      <c r="D11490" t="s">
        <v>6</v>
      </c>
      <c r="E11490">
        <f>_xlfn.MAXIFS('CO2'!$D:$D,'CO2'!$A:$A,Table1[[#This Row],[Year]],'CO2'!$B:$B,Table1[[#This Row],[State]],'CO2'!$C:$C,Table1[[#This Row],[Sector]])</f>
        <v>2.13</v>
      </c>
      <c r="F11490">
        <f>AVERAGEIFS(Population!$C:$C,Population!$A:$A,Table1[[#This Row],[Year]],Population!$B:$B,Table1[[#This Row],[State]])</f>
        <v>6832810</v>
      </c>
      <c r="G11490">
        <f>_xlfn.MAXIFS('Land and Water Area'!$B:$B,'Land and Water Area'!$A:$A,Datasheet!C11490)</f>
        <v>113655.393</v>
      </c>
      <c r="H11490">
        <f>_xlfn.MAXIFS('Land and Water Area'!$C:$C,'Land and Water Area'!$A:$A,Datasheet!C11490)</f>
        <v>329.73200000000003</v>
      </c>
    </row>
    <row r="11491" spans="1:8" x14ac:dyDescent="0.2">
      <c r="A11491">
        <v>1</v>
      </c>
      <c r="B11491">
        <v>2015</v>
      </c>
      <c r="C11491" t="s">
        <v>11</v>
      </c>
      <c r="D11491" t="s">
        <v>7</v>
      </c>
      <c r="E11491">
        <f>_xlfn.MAXIFS('CO2'!$D:$D,'CO2'!$A:$A,Table1[[#This Row],[Year]],'CO2'!$B:$B,Table1[[#This Row],[State]],'CO2'!$C:$C,Table1[[#This Row],[Sector]])</f>
        <v>35.67</v>
      </c>
      <c r="F11491">
        <f>AVERAGEIFS(Population!$C:$C,Population!$A:$A,Table1[[#This Row],[Year]],Population!$B:$B,Table1[[#This Row],[State]])</f>
        <v>6832810</v>
      </c>
      <c r="G11491">
        <f>_xlfn.MAXIFS('Land and Water Area'!$B:$B,'Land and Water Area'!$A:$A,Datasheet!C11491)</f>
        <v>113655.393</v>
      </c>
      <c r="H11491">
        <f>_xlfn.MAXIFS('Land and Water Area'!$C:$C,'Land and Water Area'!$A:$A,Datasheet!C11491)</f>
        <v>329.73200000000003</v>
      </c>
    </row>
    <row r="11492" spans="1:8" x14ac:dyDescent="0.2">
      <c r="A11492">
        <v>1</v>
      </c>
      <c r="B11492">
        <v>2015</v>
      </c>
      <c r="C11492" t="s">
        <v>12</v>
      </c>
      <c r="D11492" t="s">
        <v>3</v>
      </c>
      <c r="E11492">
        <f>_xlfn.MAXIFS('CO2'!$D:$D,'CO2'!$A:$A,Table1[[#This Row],[Year]],'CO2'!$B:$B,Table1[[#This Row],[State]],'CO2'!$C:$C,Table1[[#This Row],[Sector]])</f>
        <v>3.11</v>
      </c>
      <c r="F11492">
        <f>AVERAGEIFS(Population!$C:$C,Population!$A:$A,Table1[[#This Row],[Year]],Population!$B:$B,Table1[[#This Row],[State]])</f>
        <v>2979732</v>
      </c>
      <c r="G11492">
        <f>_xlfn.MAXIFS('Land and Water Area'!$B:$B,'Land and Water Area'!$A:$A,Datasheet!C11492)</f>
        <v>51992.701000000001</v>
      </c>
      <c r="H11492">
        <f>_xlfn.MAXIFS('Land and Water Area'!$C:$C,'Land and Water Area'!$A:$A,Datasheet!C11492)</f>
        <v>1205.509</v>
      </c>
    </row>
    <row r="11493" spans="1:8" x14ac:dyDescent="0.2">
      <c r="A11493">
        <v>1</v>
      </c>
      <c r="B11493">
        <v>2015</v>
      </c>
      <c r="C11493" t="s">
        <v>12</v>
      </c>
      <c r="D11493" t="s">
        <v>4</v>
      </c>
      <c r="E11493">
        <f>_xlfn.MAXIFS('CO2'!$D:$D,'CO2'!$A:$A,Table1[[#This Row],[Year]],'CO2'!$B:$B,Table1[[#This Row],[State]],'CO2'!$C:$C,Table1[[#This Row],[Sector]])</f>
        <v>27.27</v>
      </c>
      <c r="F11493">
        <f>AVERAGEIFS(Population!$C:$C,Population!$A:$A,Table1[[#This Row],[Year]],Population!$B:$B,Table1[[#This Row],[State]])</f>
        <v>2979732</v>
      </c>
      <c r="G11493">
        <f>_xlfn.MAXIFS('Land and Water Area'!$B:$B,'Land and Water Area'!$A:$A,Datasheet!C11493)</f>
        <v>51992.701000000001</v>
      </c>
      <c r="H11493">
        <f>_xlfn.MAXIFS('Land and Water Area'!$C:$C,'Land and Water Area'!$A:$A,Datasheet!C11493)</f>
        <v>1205.509</v>
      </c>
    </row>
    <row r="11494" spans="1:8" x14ac:dyDescent="0.2">
      <c r="A11494">
        <v>1</v>
      </c>
      <c r="B11494">
        <v>2015</v>
      </c>
      <c r="C11494" t="s">
        <v>12</v>
      </c>
      <c r="D11494" t="s">
        <v>5</v>
      </c>
      <c r="E11494">
        <f>_xlfn.MAXIFS('CO2'!$D:$D,'CO2'!$A:$A,Table1[[#This Row],[Year]],'CO2'!$B:$B,Table1[[#This Row],[State]],'CO2'!$C:$C,Table1[[#This Row],[Sector]])</f>
        <v>7.84</v>
      </c>
      <c r="F11494">
        <f>AVERAGEIFS(Population!$C:$C,Population!$A:$A,Table1[[#This Row],[Year]],Population!$B:$B,Table1[[#This Row],[State]])</f>
        <v>2979732</v>
      </c>
      <c r="G11494">
        <f>_xlfn.MAXIFS('Land and Water Area'!$B:$B,'Land and Water Area'!$A:$A,Datasheet!C11494)</f>
        <v>51992.701000000001</v>
      </c>
      <c r="H11494">
        <f>_xlfn.MAXIFS('Land and Water Area'!$C:$C,'Land and Water Area'!$A:$A,Datasheet!C11494)</f>
        <v>1205.509</v>
      </c>
    </row>
    <row r="11495" spans="1:8" x14ac:dyDescent="0.2">
      <c r="A11495">
        <v>1</v>
      </c>
      <c r="B11495">
        <v>2015</v>
      </c>
      <c r="C11495" t="s">
        <v>12</v>
      </c>
      <c r="D11495" t="s">
        <v>6</v>
      </c>
      <c r="E11495">
        <f>_xlfn.MAXIFS('CO2'!$D:$D,'CO2'!$A:$A,Table1[[#This Row],[Year]],'CO2'!$B:$B,Table1[[#This Row],[State]],'CO2'!$C:$C,Table1[[#This Row],[Sector]])</f>
        <v>2.04</v>
      </c>
      <c r="F11495">
        <f>AVERAGEIFS(Population!$C:$C,Population!$A:$A,Table1[[#This Row],[Year]],Population!$B:$B,Table1[[#This Row],[State]])</f>
        <v>2979732</v>
      </c>
      <c r="G11495">
        <f>_xlfn.MAXIFS('Land and Water Area'!$B:$B,'Land and Water Area'!$A:$A,Datasheet!C11495)</f>
        <v>51992.701000000001</v>
      </c>
      <c r="H11495">
        <f>_xlfn.MAXIFS('Land and Water Area'!$C:$C,'Land and Water Area'!$A:$A,Datasheet!C11495)</f>
        <v>1205.509</v>
      </c>
    </row>
    <row r="11496" spans="1:8" x14ac:dyDescent="0.2">
      <c r="A11496">
        <v>1</v>
      </c>
      <c r="B11496">
        <v>2015</v>
      </c>
      <c r="C11496" t="s">
        <v>12</v>
      </c>
      <c r="D11496" t="s">
        <v>7</v>
      </c>
      <c r="E11496">
        <f>_xlfn.MAXIFS('CO2'!$D:$D,'CO2'!$A:$A,Table1[[#This Row],[Year]],'CO2'!$B:$B,Table1[[#This Row],[State]],'CO2'!$C:$C,Table1[[#This Row],[Sector]])</f>
        <v>18.8</v>
      </c>
      <c r="F11496">
        <f>AVERAGEIFS(Population!$C:$C,Population!$A:$A,Table1[[#This Row],[Year]],Population!$B:$B,Table1[[#This Row],[State]])</f>
        <v>2979732</v>
      </c>
      <c r="G11496">
        <f>_xlfn.MAXIFS('Land and Water Area'!$B:$B,'Land and Water Area'!$A:$A,Datasheet!C11496)</f>
        <v>51992.701000000001</v>
      </c>
      <c r="H11496">
        <f>_xlfn.MAXIFS('Land and Water Area'!$C:$C,'Land and Water Area'!$A:$A,Datasheet!C11496)</f>
        <v>1205.509</v>
      </c>
    </row>
    <row r="11497" spans="1:8" x14ac:dyDescent="0.2">
      <c r="A11497">
        <v>1</v>
      </c>
      <c r="B11497">
        <v>2015</v>
      </c>
      <c r="C11497" t="s">
        <v>13</v>
      </c>
      <c r="D11497" t="s">
        <v>3</v>
      </c>
      <c r="E11497">
        <f>_xlfn.MAXIFS('CO2'!$D:$D,'CO2'!$A:$A,Table1[[#This Row],[Year]],'CO2'!$B:$B,Table1[[#This Row],[State]],'CO2'!$C:$C,Table1[[#This Row],[Sector]])</f>
        <v>18.57</v>
      </c>
      <c r="F11497">
        <f>AVERAGEIFS(Population!$C:$C,Population!$A:$A,Table1[[#This Row],[Year]],Population!$B:$B,Table1[[#This Row],[State]])</f>
        <v>38904296</v>
      </c>
      <c r="G11497">
        <f>_xlfn.MAXIFS('Land and Water Area'!$B:$B,'Land and Water Area'!$A:$A,Datasheet!C11497)</f>
        <v>155859.14000000001</v>
      </c>
      <c r="H11497">
        <f>_xlfn.MAXIFS('Land and Water Area'!$C:$C,'Land and Water Area'!$A:$A,Datasheet!C11497)</f>
        <v>7834.6949999999997</v>
      </c>
    </row>
    <row r="11498" spans="1:8" x14ac:dyDescent="0.2">
      <c r="A11498">
        <v>1</v>
      </c>
      <c r="B11498">
        <v>2015</v>
      </c>
      <c r="C11498" t="s">
        <v>13</v>
      </c>
      <c r="D11498" t="s">
        <v>4</v>
      </c>
      <c r="E11498">
        <f>_xlfn.MAXIFS('CO2'!$D:$D,'CO2'!$A:$A,Table1[[#This Row],[Year]],'CO2'!$B:$B,Table1[[#This Row],[State]],'CO2'!$C:$C,Table1[[#This Row],[Sector]])</f>
        <v>44.14</v>
      </c>
      <c r="F11498">
        <f>AVERAGEIFS(Population!$C:$C,Population!$A:$A,Table1[[#This Row],[Year]],Population!$B:$B,Table1[[#This Row],[State]])</f>
        <v>38904296</v>
      </c>
      <c r="G11498">
        <f>_xlfn.MAXIFS('Land and Water Area'!$B:$B,'Land and Water Area'!$A:$A,Datasheet!C11498)</f>
        <v>155859.14000000001</v>
      </c>
      <c r="H11498">
        <f>_xlfn.MAXIFS('Land and Water Area'!$C:$C,'Land and Water Area'!$A:$A,Datasheet!C11498)</f>
        <v>7834.6949999999997</v>
      </c>
    </row>
    <row r="11499" spans="1:8" x14ac:dyDescent="0.2">
      <c r="A11499">
        <v>1</v>
      </c>
      <c r="B11499">
        <v>2015</v>
      </c>
      <c r="C11499" t="s">
        <v>13</v>
      </c>
      <c r="D11499" t="s">
        <v>5</v>
      </c>
      <c r="E11499">
        <f>_xlfn.MAXIFS('CO2'!$D:$D,'CO2'!$A:$A,Table1[[#This Row],[Year]],'CO2'!$B:$B,Table1[[#This Row],[State]],'CO2'!$C:$C,Table1[[#This Row],[Sector]])</f>
        <v>70.53</v>
      </c>
      <c r="F11499">
        <f>AVERAGEIFS(Population!$C:$C,Population!$A:$A,Table1[[#This Row],[Year]],Population!$B:$B,Table1[[#This Row],[State]])</f>
        <v>38904296</v>
      </c>
      <c r="G11499">
        <f>_xlfn.MAXIFS('Land and Water Area'!$B:$B,'Land and Water Area'!$A:$A,Datasheet!C11499)</f>
        <v>155859.14000000001</v>
      </c>
      <c r="H11499">
        <f>_xlfn.MAXIFS('Land and Water Area'!$C:$C,'Land and Water Area'!$A:$A,Datasheet!C11499)</f>
        <v>7834.6949999999997</v>
      </c>
    </row>
    <row r="11500" spans="1:8" x14ac:dyDescent="0.2">
      <c r="A11500">
        <v>1</v>
      </c>
      <c r="B11500">
        <v>2015</v>
      </c>
      <c r="C11500" t="s">
        <v>13</v>
      </c>
      <c r="D11500" t="s">
        <v>6</v>
      </c>
      <c r="E11500">
        <f>_xlfn.MAXIFS('CO2'!$D:$D,'CO2'!$A:$A,Table1[[#This Row],[Year]],'CO2'!$B:$B,Table1[[#This Row],[State]],'CO2'!$C:$C,Table1[[#This Row],[Sector]])</f>
        <v>23.39</v>
      </c>
      <c r="F11500">
        <f>AVERAGEIFS(Population!$C:$C,Population!$A:$A,Table1[[#This Row],[Year]],Population!$B:$B,Table1[[#This Row],[State]])</f>
        <v>38904296</v>
      </c>
      <c r="G11500">
        <f>_xlfn.MAXIFS('Land and Water Area'!$B:$B,'Land and Water Area'!$A:$A,Datasheet!C11500)</f>
        <v>155859.14000000001</v>
      </c>
      <c r="H11500">
        <f>_xlfn.MAXIFS('Land and Water Area'!$C:$C,'Land and Water Area'!$A:$A,Datasheet!C11500)</f>
        <v>7834.6949999999997</v>
      </c>
    </row>
    <row r="11501" spans="1:8" x14ac:dyDescent="0.2">
      <c r="A11501">
        <v>1</v>
      </c>
      <c r="B11501">
        <v>2015</v>
      </c>
      <c r="C11501" t="s">
        <v>13</v>
      </c>
      <c r="D11501" t="s">
        <v>7</v>
      </c>
      <c r="E11501">
        <f>_xlfn.MAXIFS('CO2'!$D:$D,'CO2'!$A:$A,Table1[[#This Row],[Year]],'CO2'!$B:$B,Table1[[#This Row],[State]],'CO2'!$C:$C,Table1[[#This Row],[Sector]])</f>
        <v>194.79</v>
      </c>
      <c r="F11501">
        <f>AVERAGEIFS(Population!$C:$C,Population!$A:$A,Table1[[#This Row],[Year]],Population!$B:$B,Table1[[#This Row],[State]])</f>
        <v>38904296</v>
      </c>
      <c r="G11501">
        <f>_xlfn.MAXIFS('Land and Water Area'!$B:$B,'Land and Water Area'!$A:$A,Datasheet!C11501)</f>
        <v>155859.14000000001</v>
      </c>
      <c r="H11501">
        <f>_xlfn.MAXIFS('Land and Water Area'!$C:$C,'Land and Water Area'!$A:$A,Datasheet!C11501)</f>
        <v>7834.6949999999997</v>
      </c>
    </row>
    <row r="11502" spans="1:8" x14ac:dyDescent="0.2">
      <c r="A11502">
        <v>1</v>
      </c>
      <c r="B11502">
        <v>2015</v>
      </c>
      <c r="C11502" t="s">
        <v>14</v>
      </c>
      <c r="D11502" t="s">
        <v>3</v>
      </c>
      <c r="E11502">
        <f>_xlfn.MAXIFS('CO2'!$D:$D,'CO2'!$A:$A,Table1[[#This Row],[Year]],'CO2'!$B:$B,Table1[[#This Row],[State]],'CO2'!$C:$C,Table1[[#This Row],[Sector]])</f>
        <v>4.05</v>
      </c>
      <c r="F11502">
        <f>AVERAGEIFS(Population!$C:$C,Population!$A:$A,Table1[[#This Row],[Year]],Population!$B:$B,Table1[[#This Row],[State]])</f>
        <v>5454328</v>
      </c>
      <c r="G11502">
        <f>_xlfn.MAXIFS('Land and Water Area'!$B:$B,'Land and Water Area'!$A:$A,Datasheet!C11502)</f>
        <v>103637.064</v>
      </c>
      <c r="H11502">
        <f>_xlfn.MAXIFS('Land and Water Area'!$C:$C,'Land and Water Area'!$A:$A,Datasheet!C11502)</f>
        <v>457.82499999999999</v>
      </c>
    </row>
    <row r="11503" spans="1:8" x14ac:dyDescent="0.2">
      <c r="A11503">
        <v>1</v>
      </c>
      <c r="B11503">
        <v>2015</v>
      </c>
      <c r="C11503" t="s">
        <v>14</v>
      </c>
      <c r="D11503" t="s">
        <v>4</v>
      </c>
      <c r="E11503">
        <f>_xlfn.MAXIFS('CO2'!$D:$D,'CO2'!$A:$A,Table1[[#This Row],[Year]],'CO2'!$B:$B,Table1[[#This Row],[State]],'CO2'!$C:$C,Table1[[#This Row],[Sector]])</f>
        <v>37</v>
      </c>
      <c r="F11503">
        <f>AVERAGEIFS(Population!$C:$C,Population!$A:$A,Table1[[#This Row],[Year]],Population!$B:$B,Table1[[#This Row],[State]])</f>
        <v>5454328</v>
      </c>
      <c r="G11503">
        <f>_xlfn.MAXIFS('Land and Water Area'!$B:$B,'Land and Water Area'!$A:$A,Datasheet!C11503)</f>
        <v>103637.064</v>
      </c>
      <c r="H11503">
        <f>_xlfn.MAXIFS('Land and Water Area'!$C:$C,'Land and Water Area'!$A:$A,Datasheet!C11503)</f>
        <v>457.82499999999999</v>
      </c>
    </row>
    <row r="11504" spans="1:8" x14ac:dyDescent="0.2">
      <c r="A11504">
        <v>1</v>
      </c>
      <c r="B11504">
        <v>2015</v>
      </c>
      <c r="C11504" t="s">
        <v>14</v>
      </c>
      <c r="D11504" t="s">
        <v>5</v>
      </c>
      <c r="E11504">
        <f>_xlfn.MAXIFS('CO2'!$D:$D,'CO2'!$A:$A,Table1[[#This Row],[Year]],'CO2'!$B:$B,Table1[[#This Row],[State]],'CO2'!$C:$C,Table1[[#This Row],[Sector]])</f>
        <v>14.16</v>
      </c>
      <c r="F11504">
        <f>AVERAGEIFS(Population!$C:$C,Population!$A:$A,Table1[[#This Row],[Year]],Population!$B:$B,Table1[[#This Row],[State]])</f>
        <v>5454328</v>
      </c>
      <c r="G11504">
        <f>_xlfn.MAXIFS('Land and Water Area'!$B:$B,'Land and Water Area'!$A:$A,Datasheet!C11504)</f>
        <v>103637.064</v>
      </c>
      <c r="H11504">
        <f>_xlfn.MAXIFS('Land and Water Area'!$C:$C,'Land and Water Area'!$A:$A,Datasheet!C11504)</f>
        <v>457.82499999999999</v>
      </c>
    </row>
    <row r="11505" spans="1:8" x14ac:dyDescent="0.2">
      <c r="A11505">
        <v>1</v>
      </c>
      <c r="B11505">
        <v>2015</v>
      </c>
      <c r="C11505" t="s">
        <v>14</v>
      </c>
      <c r="D11505" t="s">
        <v>6</v>
      </c>
      <c r="E11505">
        <f>_xlfn.MAXIFS('CO2'!$D:$D,'CO2'!$A:$A,Table1[[#This Row],[Year]],'CO2'!$B:$B,Table1[[#This Row],[State]],'CO2'!$C:$C,Table1[[#This Row],[Sector]])</f>
        <v>7.53</v>
      </c>
      <c r="F11505">
        <f>AVERAGEIFS(Population!$C:$C,Population!$A:$A,Table1[[#This Row],[Year]],Population!$B:$B,Table1[[#This Row],[State]])</f>
        <v>5454328</v>
      </c>
      <c r="G11505">
        <f>_xlfn.MAXIFS('Land and Water Area'!$B:$B,'Land and Water Area'!$A:$A,Datasheet!C11505)</f>
        <v>103637.064</v>
      </c>
      <c r="H11505">
        <f>_xlfn.MAXIFS('Land and Water Area'!$C:$C,'Land and Water Area'!$A:$A,Datasheet!C11505)</f>
        <v>457.82499999999999</v>
      </c>
    </row>
    <row r="11506" spans="1:8" x14ac:dyDescent="0.2">
      <c r="A11506">
        <v>1</v>
      </c>
      <c r="B11506">
        <v>2015</v>
      </c>
      <c r="C11506" t="s">
        <v>14</v>
      </c>
      <c r="D11506" t="s">
        <v>7</v>
      </c>
      <c r="E11506">
        <f>_xlfn.MAXIFS('CO2'!$D:$D,'CO2'!$A:$A,Table1[[#This Row],[Year]],'CO2'!$B:$B,Table1[[#This Row],[State]],'CO2'!$C:$C,Table1[[#This Row],[Sector]])</f>
        <v>28.57</v>
      </c>
      <c r="F11506">
        <f>AVERAGEIFS(Population!$C:$C,Population!$A:$A,Table1[[#This Row],[Year]],Population!$B:$B,Table1[[#This Row],[State]])</f>
        <v>5454328</v>
      </c>
      <c r="G11506">
        <f>_xlfn.MAXIFS('Land and Water Area'!$B:$B,'Land and Water Area'!$A:$A,Datasheet!C11506)</f>
        <v>103637.064</v>
      </c>
      <c r="H11506">
        <f>_xlfn.MAXIFS('Land and Water Area'!$C:$C,'Land and Water Area'!$A:$A,Datasheet!C11506)</f>
        <v>457.82499999999999</v>
      </c>
    </row>
    <row r="11507" spans="1:8" x14ac:dyDescent="0.2">
      <c r="A11507">
        <v>1</v>
      </c>
      <c r="B11507">
        <v>2015</v>
      </c>
      <c r="C11507" t="s">
        <v>15</v>
      </c>
      <c r="D11507" t="s">
        <v>3</v>
      </c>
      <c r="E11507">
        <f>_xlfn.MAXIFS('CO2'!$D:$D,'CO2'!$A:$A,Table1[[#This Row],[Year]],'CO2'!$B:$B,Table1[[#This Row],[State]],'CO2'!$C:$C,Table1[[#This Row],[Sector]])</f>
        <v>4.34</v>
      </c>
      <c r="F11507">
        <f>AVERAGEIFS(Population!$C:$C,Population!$A:$A,Table1[[#This Row],[Year]],Population!$B:$B,Table1[[#This Row],[State]])</f>
        <v>3588561</v>
      </c>
      <c r="G11507">
        <f>_xlfn.MAXIFS('Land and Water Area'!$B:$B,'Land and Water Area'!$A:$A,Datasheet!C11507)</f>
        <v>4842.3969999999999</v>
      </c>
      <c r="H11507">
        <f>_xlfn.MAXIFS('Land and Water Area'!$C:$C,'Land and Water Area'!$A:$A,Datasheet!C11507)</f>
        <v>701.30200000000002</v>
      </c>
    </row>
    <row r="11508" spans="1:8" x14ac:dyDescent="0.2">
      <c r="A11508">
        <v>1</v>
      </c>
      <c r="B11508">
        <v>2015</v>
      </c>
      <c r="C11508" t="s">
        <v>15</v>
      </c>
      <c r="D11508" t="s">
        <v>4</v>
      </c>
      <c r="E11508">
        <f>_xlfn.MAXIFS('CO2'!$D:$D,'CO2'!$A:$A,Table1[[#This Row],[Year]],'CO2'!$B:$B,Table1[[#This Row],[State]],'CO2'!$C:$C,Table1[[#This Row],[Sector]])</f>
        <v>7.42</v>
      </c>
      <c r="F11508">
        <f>AVERAGEIFS(Population!$C:$C,Population!$A:$A,Table1[[#This Row],[Year]],Population!$B:$B,Table1[[#This Row],[State]])</f>
        <v>3588561</v>
      </c>
      <c r="G11508">
        <f>_xlfn.MAXIFS('Land and Water Area'!$B:$B,'Land and Water Area'!$A:$A,Datasheet!C11508)</f>
        <v>4842.3969999999999</v>
      </c>
      <c r="H11508">
        <f>_xlfn.MAXIFS('Land and Water Area'!$C:$C,'Land and Water Area'!$A:$A,Datasheet!C11508)</f>
        <v>701.30200000000002</v>
      </c>
    </row>
    <row r="11509" spans="1:8" x14ac:dyDescent="0.2">
      <c r="A11509">
        <v>1</v>
      </c>
      <c r="B11509">
        <v>2015</v>
      </c>
      <c r="C11509" t="s">
        <v>15</v>
      </c>
      <c r="D11509" t="s">
        <v>5</v>
      </c>
      <c r="E11509">
        <f>_xlfn.MAXIFS('CO2'!$D:$D,'CO2'!$A:$A,Table1[[#This Row],[Year]],'CO2'!$B:$B,Table1[[#This Row],[State]],'CO2'!$C:$C,Table1[[#This Row],[Sector]])</f>
        <v>1.78</v>
      </c>
      <c r="F11509">
        <f>AVERAGEIFS(Population!$C:$C,Population!$A:$A,Table1[[#This Row],[Year]],Population!$B:$B,Table1[[#This Row],[State]])</f>
        <v>3588561</v>
      </c>
      <c r="G11509">
        <f>_xlfn.MAXIFS('Land and Water Area'!$B:$B,'Land and Water Area'!$A:$A,Datasheet!C11509)</f>
        <v>4842.3969999999999</v>
      </c>
      <c r="H11509">
        <f>_xlfn.MAXIFS('Land and Water Area'!$C:$C,'Land and Water Area'!$A:$A,Datasheet!C11509)</f>
        <v>701.30200000000002</v>
      </c>
    </row>
    <row r="11510" spans="1:8" x14ac:dyDescent="0.2">
      <c r="A11510">
        <v>1</v>
      </c>
      <c r="B11510">
        <v>2015</v>
      </c>
      <c r="C11510" t="s">
        <v>15</v>
      </c>
      <c r="D11510" t="s">
        <v>6</v>
      </c>
      <c r="E11510">
        <f>_xlfn.MAXIFS('CO2'!$D:$D,'CO2'!$A:$A,Table1[[#This Row],[Year]],'CO2'!$B:$B,Table1[[#This Row],[State]],'CO2'!$C:$C,Table1[[#This Row],[Sector]])</f>
        <v>7.73</v>
      </c>
      <c r="F11510">
        <f>AVERAGEIFS(Population!$C:$C,Population!$A:$A,Table1[[#This Row],[Year]],Population!$B:$B,Table1[[#This Row],[State]])</f>
        <v>3588561</v>
      </c>
      <c r="G11510">
        <f>_xlfn.MAXIFS('Land and Water Area'!$B:$B,'Land and Water Area'!$A:$A,Datasheet!C11510)</f>
        <v>4842.3969999999999</v>
      </c>
      <c r="H11510">
        <f>_xlfn.MAXIFS('Land and Water Area'!$C:$C,'Land and Water Area'!$A:$A,Datasheet!C11510)</f>
        <v>701.30200000000002</v>
      </c>
    </row>
    <row r="11511" spans="1:8" x14ac:dyDescent="0.2">
      <c r="A11511">
        <v>1</v>
      </c>
      <c r="B11511">
        <v>2015</v>
      </c>
      <c r="C11511" t="s">
        <v>15</v>
      </c>
      <c r="D11511" t="s">
        <v>7</v>
      </c>
      <c r="E11511">
        <f>_xlfn.MAXIFS('CO2'!$D:$D,'CO2'!$A:$A,Table1[[#This Row],[Year]],'CO2'!$B:$B,Table1[[#This Row],[State]],'CO2'!$C:$C,Table1[[#This Row],[Sector]])</f>
        <v>15.06</v>
      </c>
      <c r="F11511">
        <f>AVERAGEIFS(Population!$C:$C,Population!$A:$A,Table1[[#This Row],[Year]],Population!$B:$B,Table1[[#This Row],[State]])</f>
        <v>3588561</v>
      </c>
      <c r="G11511">
        <f>_xlfn.MAXIFS('Land and Water Area'!$B:$B,'Land and Water Area'!$A:$A,Datasheet!C11511)</f>
        <v>4842.3969999999999</v>
      </c>
      <c r="H11511">
        <f>_xlfn.MAXIFS('Land and Water Area'!$C:$C,'Land and Water Area'!$A:$A,Datasheet!C11511)</f>
        <v>701.30200000000002</v>
      </c>
    </row>
    <row r="11512" spans="1:8" x14ac:dyDescent="0.2">
      <c r="A11512">
        <v>1</v>
      </c>
      <c r="B11512">
        <v>2015</v>
      </c>
      <c r="C11512" t="s">
        <v>16</v>
      </c>
      <c r="D11512" t="s">
        <v>3</v>
      </c>
      <c r="E11512">
        <f>_xlfn.MAXIFS('CO2'!$D:$D,'CO2'!$A:$A,Table1[[#This Row],[Year]],'CO2'!$B:$B,Table1[[#This Row],[State]],'CO2'!$C:$C,Table1[[#This Row],[Sector]])</f>
        <v>0.94</v>
      </c>
      <c r="F11512">
        <f>AVERAGEIFS(Population!$C:$C,Population!$A:$A,Table1[[#This Row],[Year]],Population!$B:$B,Table1[[#This Row],[State]])</f>
        <v>942065</v>
      </c>
      <c r="G11512">
        <f>_xlfn.MAXIFS('Land and Water Area'!$B:$B,'Land and Water Area'!$A:$A,Datasheet!C11512)</f>
        <v>1948.5440000000001</v>
      </c>
      <c r="H11512">
        <f>_xlfn.MAXIFS('Land and Water Area'!$C:$C,'Land and Water Area'!$A:$A,Datasheet!C11512)</f>
        <v>540.23699999999997</v>
      </c>
    </row>
    <row r="11513" spans="1:8" x14ac:dyDescent="0.2">
      <c r="A11513">
        <v>1</v>
      </c>
      <c r="B11513">
        <v>2015</v>
      </c>
      <c r="C11513" t="s">
        <v>16</v>
      </c>
      <c r="D11513" t="s">
        <v>4</v>
      </c>
      <c r="E11513">
        <f>_xlfn.MAXIFS('CO2'!$D:$D,'CO2'!$A:$A,Table1[[#This Row],[Year]],'CO2'!$B:$B,Table1[[#This Row],[State]],'CO2'!$C:$C,Table1[[#This Row],[Sector]])</f>
        <v>3.25</v>
      </c>
      <c r="F11513">
        <f>AVERAGEIFS(Population!$C:$C,Population!$A:$A,Table1[[#This Row],[Year]],Population!$B:$B,Table1[[#This Row],[State]])</f>
        <v>942065</v>
      </c>
      <c r="G11513">
        <f>_xlfn.MAXIFS('Land and Water Area'!$B:$B,'Land and Water Area'!$A:$A,Datasheet!C11513)</f>
        <v>1948.5440000000001</v>
      </c>
      <c r="H11513">
        <f>_xlfn.MAXIFS('Land and Water Area'!$C:$C,'Land and Water Area'!$A:$A,Datasheet!C11513)</f>
        <v>540.23699999999997</v>
      </c>
    </row>
    <row r="11514" spans="1:8" x14ac:dyDescent="0.2">
      <c r="A11514">
        <v>1</v>
      </c>
      <c r="B11514">
        <v>2015</v>
      </c>
      <c r="C11514" t="s">
        <v>16</v>
      </c>
      <c r="D11514" t="s">
        <v>5</v>
      </c>
      <c r="E11514">
        <f>_xlfn.MAXIFS('CO2'!$D:$D,'CO2'!$A:$A,Table1[[#This Row],[Year]],'CO2'!$B:$B,Table1[[#This Row],[State]],'CO2'!$C:$C,Table1[[#This Row],[Sector]])</f>
        <v>3.8</v>
      </c>
      <c r="F11514">
        <f>AVERAGEIFS(Population!$C:$C,Population!$A:$A,Table1[[#This Row],[Year]],Population!$B:$B,Table1[[#This Row],[State]])</f>
        <v>942065</v>
      </c>
      <c r="G11514">
        <f>_xlfn.MAXIFS('Land and Water Area'!$B:$B,'Land and Water Area'!$A:$A,Datasheet!C11514)</f>
        <v>1948.5440000000001</v>
      </c>
      <c r="H11514">
        <f>_xlfn.MAXIFS('Land and Water Area'!$C:$C,'Land and Water Area'!$A:$A,Datasheet!C11514)</f>
        <v>540.23699999999997</v>
      </c>
    </row>
    <row r="11515" spans="1:8" x14ac:dyDescent="0.2">
      <c r="A11515">
        <v>1</v>
      </c>
      <c r="B11515">
        <v>2015</v>
      </c>
      <c r="C11515" t="s">
        <v>16</v>
      </c>
      <c r="D11515" t="s">
        <v>6</v>
      </c>
      <c r="E11515">
        <f>_xlfn.MAXIFS('CO2'!$D:$D,'CO2'!$A:$A,Table1[[#This Row],[Year]],'CO2'!$B:$B,Table1[[#This Row],[State]],'CO2'!$C:$C,Table1[[#This Row],[Sector]])</f>
        <v>1.04</v>
      </c>
      <c r="F11515">
        <f>AVERAGEIFS(Population!$C:$C,Population!$A:$A,Table1[[#This Row],[Year]],Population!$B:$B,Table1[[#This Row],[State]])</f>
        <v>942065</v>
      </c>
      <c r="G11515">
        <f>_xlfn.MAXIFS('Land and Water Area'!$B:$B,'Land and Water Area'!$A:$A,Datasheet!C11515)</f>
        <v>1948.5440000000001</v>
      </c>
      <c r="H11515">
        <f>_xlfn.MAXIFS('Land and Water Area'!$C:$C,'Land and Water Area'!$A:$A,Datasheet!C11515)</f>
        <v>540.23699999999997</v>
      </c>
    </row>
    <row r="11516" spans="1:8" x14ac:dyDescent="0.2">
      <c r="A11516">
        <v>1</v>
      </c>
      <c r="B11516">
        <v>2015</v>
      </c>
      <c r="C11516" t="s">
        <v>16</v>
      </c>
      <c r="D11516" t="s">
        <v>7</v>
      </c>
      <c r="E11516">
        <f>_xlfn.MAXIFS('CO2'!$D:$D,'CO2'!$A:$A,Table1[[#This Row],[Year]],'CO2'!$B:$B,Table1[[#This Row],[State]],'CO2'!$C:$C,Table1[[#This Row],[Sector]])</f>
        <v>4.8600000000000003</v>
      </c>
      <c r="F11516">
        <f>AVERAGEIFS(Population!$C:$C,Population!$A:$A,Table1[[#This Row],[Year]],Population!$B:$B,Table1[[#This Row],[State]])</f>
        <v>942065</v>
      </c>
      <c r="G11516">
        <f>_xlfn.MAXIFS('Land and Water Area'!$B:$B,'Land and Water Area'!$A:$A,Datasheet!C11516)</f>
        <v>1948.5440000000001</v>
      </c>
      <c r="H11516">
        <f>_xlfn.MAXIFS('Land and Water Area'!$C:$C,'Land and Water Area'!$A:$A,Datasheet!C11516)</f>
        <v>540.23699999999997</v>
      </c>
    </row>
    <row r="11517" spans="1:8" x14ac:dyDescent="0.2">
      <c r="A11517">
        <v>1</v>
      </c>
      <c r="B11517">
        <v>2015</v>
      </c>
      <c r="C11517" t="s">
        <v>17</v>
      </c>
      <c r="D11517" t="s">
        <v>3</v>
      </c>
      <c r="E11517">
        <f>_xlfn.MAXIFS('CO2'!$D:$D,'CO2'!$A:$A,Table1[[#This Row],[Year]],'CO2'!$B:$B,Table1[[#This Row],[State]],'CO2'!$C:$C,Table1[[#This Row],[Sector]])</f>
        <v>6.81</v>
      </c>
      <c r="F11517">
        <f>AVERAGEIFS(Population!$C:$C,Population!$A:$A,Table1[[#This Row],[Year]],Population!$B:$B,Table1[[#This Row],[State]])</f>
        <v>20219111</v>
      </c>
      <c r="G11517">
        <f>_xlfn.MAXIFS('Land and Water Area'!$B:$B,'Land and Water Area'!$A:$A,Datasheet!C11517)</f>
        <v>53654.211000000003</v>
      </c>
      <c r="H11517">
        <f>_xlfn.MAXIFS('Land and Water Area'!$C:$C,'Land and Water Area'!$A:$A,Datasheet!C11517)</f>
        <v>17749.324000000001</v>
      </c>
    </row>
    <row r="11518" spans="1:8" x14ac:dyDescent="0.2">
      <c r="A11518">
        <v>1</v>
      </c>
      <c r="B11518">
        <v>2015</v>
      </c>
      <c r="C11518" t="s">
        <v>17</v>
      </c>
      <c r="D11518" t="s">
        <v>4</v>
      </c>
      <c r="E11518">
        <f>_xlfn.MAXIFS('CO2'!$D:$D,'CO2'!$A:$A,Table1[[#This Row],[Year]],'CO2'!$B:$B,Table1[[#This Row],[State]],'CO2'!$C:$C,Table1[[#This Row],[Sector]])</f>
        <v>107.96</v>
      </c>
      <c r="F11518">
        <f>AVERAGEIFS(Population!$C:$C,Population!$A:$A,Table1[[#This Row],[Year]],Population!$B:$B,Table1[[#This Row],[State]])</f>
        <v>20219111</v>
      </c>
      <c r="G11518">
        <f>_xlfn.MAXIFS('Land and Water Area'!$B:$B,'Land and Water Area'!$A:$A,Datasheet!C11518)</f>
        <v>53654.211000000003</v>
      </c>
      <c r="H11518">
        <f>_xlfn.MAXIFS('Land and Water Area'!$C:$C,'Land and Water Area'!$A:$A,Datasheet!C11518)</f>
        <v>17749.324000000001</v>
      </c>
    </row>
    <row r="11519" spans="1:8" x14ac:dyDescent="0.2">
      <c r="A11519">
        <v>1</v>
      </c>
      <c r="B11519">
        <v>2015</v>
      </c>
      <c r="C11519" t="s">
        <v>17</v>
      </c>
      <c r="D11519" t="s">
        <v>5</v>
      </c>
      <c r="E11519">
        <f>_xlfn.MAXIFS('CO2'!$D:$D,'CO2'!$A:$A,Table1[[#This Row],[Year]],'CO2'!$B:$B,Table1[[#This Row],[State]],'CO2'!$C:$C,Table1[[#This Row],[Sector]])</f>
        <v>11.27</v>
      </c>
      <c r="F11519">
        <f>AVERAGEIFS(Population!$C:$C,Population!$A:$A,Table1[[#This Row],[Year]],Population!$B:$B,Table1[[#This Row],[State]])</f>
        <v>20219111</v>
      </c>
      <c r="G11519">
        <f>_xlfn.MAXIFS('Land and Water Area'!$B:$B,'Land and Water Area'!$A:$A,Datasheet!C11519)</f>
        <v>53654.211000000003</v>
      </c>
      <c r="H11519">
        <f>_xlfn.MAXIFS('Land and Water Area'!$C:$C,'Land and Water Area'!$A:$A,Datasheet!C11519)</f>
        <v>17749.324000000001</v>
      </c>
    </row>
    <row r="11520" spans="1:8" x14ac:dyDescent="0.2">
      <c r="A11520">
        <v>1</v>
      </c>
      <c r="B11520">
        <v>2015</v>
      </c>
      <c r="C11520" t="s">
        <v>17</v>
      </c>
      <c r="D11520" t="s">
        <v>6</v>
      </c>
      <c r="E11520">
        <f>_xlfn.MAXIFS('CO2'!$D:$D,'CO2'!$A:$A,Table1[[#This Row],[Year]],'CO2'!$B:$B,Table1[[#This Row],[State]],'CO2'!$C:$C,Table1[[#This Row],[Sector]])</f>
        <v>1.17</v>
      </c>
      <c r="F11520">
        <f>AVERAGEIFS(Population!$C:$C,Population!$A:$A,Table1[[#This Row],[Year]],Population!$B:$B,Table1[[#This Row],[State]])</f>
        <v>20219111</v>
      </c>
      <c r="G11520">
        <f>_xlfn.MAXIFS('Land and Water Area'!$B:$B,'Land and Water Area'!$A:$A,Datasheet!C11520)</f>
        <v>53654.211000000003</v>
      </c>
      <c r="H11520">
        <f>_xlfn.MAXIFS('Land and Water Area'!$C:$C,'Land and Water Area'!$A:$A,Datasheet!C11520)</f>
        <v>17749.324000000001</v>
      </c>
    </row>
    <row r="11521" spans="1:8" x14ac:dyDescent="0.2">
      <c r="A11521">
        <v>1</v>
      </c>
      <c r="B11521">
        <v>2015</v>
      </c>
      <c r="C11521" t="s">
        <v>17</v>
      </c>
      <c r="D11521" t="s">
        <v>7</v>
      </c>
      <c r="E11521">
        <f>_xlfn.MAXIFS('CO2'!$D:$D,'CO2'!$A:$A,Table1[[#This Row],[Year]],'CO2'!$B:$B,Table1[[#This Row],[State]],'CO2'!$C:$C,Table1[[#This Row],[Sector]])</f>
        <v>110.17</v>
      </c>
      <c r="F11521">
        <f>AVERAGEIFS(Population!$C:$C,Population!$A:$A,Table1[[#This Row],[Year]],Population!$B:$B,Table1[[#This Row],[State]])</f>
        <v>20219111</v>
      </c>
      <c r="G11521">
        <f>_xlfn.MAXIFS('Land and Water Area'!$B:$B,'Land and Water Area'!$A:$A,Datasheet!C11521)</f>
        <v>53654.211000000003</v>
      </c>
      <c r="H11521">
        <f>_xlfn.MAXIFS('Land and Water Area'!$C:$C,'Land and Water Area'!$A:$A,Datasheet!C11521)</f>
        <v>17749.324000000001</v>
      </c>
    </row>
    <row r="11522" spans="1:8" x14ac:dyDescent="0.2">
      <c r="A11522">
        <v>1</v>
      </c>
      <c r="B11522">
        <v>2015</v>
      </c>
      <c r="C11522" t="s">
        <v>18</v>
      </c>
      <c r="D11522" t="s">
        <v>3</v>
      </c>
      <c r="E11522">
        <f>_xlfn.MAXIFS('CO2'!$D:$D,'CO2'!$A:$A,Table1[[#This Row],[Year]],'CO2'!$B:$B,Table1[[#This Row],[State]],'CO2'!$C:$C,Table1[[#This Row],[Sector]])</f>
        <v>4.6500000000000004</v>
      </c>
      <c r="F11522">
        <f>AVERAGEIFS(Population!$C:$C,Population!$A:$A,Table1[[#This Row],[Year]],Population!$B:$B,Table1[[#This Row],[State]])</f>
        <v>10183353</v>
      </c>
      <c r="G11522">
        <f>_xlfn.MAXIFS('Land and Water Area'!$B:$B,'Land and Water Area'!$A:$A,Datasheet!C11522)</f>
        <v>57716.601999999999</v>
      </c>
      <c r="H11522">
        <f>_xlfn.MAXIFS('Land and Water Area'!$C:$C,'Land and Water Area'!$A:$A,Datasheet!C11522)</f>
        <v>1706.4469999999999</v>
      </c>
    </row>
    <row r="11523" spans="1:8" x14ac:dyDescent="0.2">
      <c r="A11523">
        <v>1</v>
      </c>
      <c r="B11523">
        <v>2015</v>
      </c>
      <c r="C11523" t="s">
        <v>18</v>
      </c>
      <c r="D11523" t="s">
        <v>4</v>
      </c>
      <c r="E11523">
        <f>_xlfn.MAXIFS('CO2'!$D:$D,'CO2'!$A:$A,Table1[[#This Row],[Year]],'CO2'!$B:$B,Table1[[#This Row],[State]],'CO2'!$C:$C,Table1[[#This Row],[Sector]])</f>
        <v>56.06</v>
      </c>
      <c r="F11523">
        <f>AVERAGEIFS(Population!$C:$C,Population!$A:$A,Table1[[#This Row],[Year]],Population!$B:$B,Table1[[#This Row],[State]])</f>
        <v>10183353</v>
      </c>
      <c r="G11523">
        <f>_xlfn.MAXIFS('Land and Water Area'!$B:$B,'Land and Water Area'!$A:$A,Datasheet!C11523)</f>
        <v>57716.601999999999</v>
      </c>
      <c r="H11523">
        <f>_xlfn.MAXIFS('Land and Water Area'!$C:$C,'Land and Water Area'!$A:$A,Datasheet!C11523)</f>
        <v>1706.4469999999999</v>
      </c>
    </row>
    <row r="11524" spans="1:8" x14ac:dyDescent="0.2">
      <c r="A11524">
        <v>1</v>
      </c>
      <c r="B11524">
        <v>2015</v>
      </c>
      <c r="C11524" t="s">
        <v>18</v>
      </c>
      <c r="D11524" t="s">
        <v>5</v>
      </c>
      <c r="E11524">
        <f>_xlfn.MAXIFS('CO2'!$D:$D,'CO2'!$A:$A,Table1[[#This Row],[Year]],'CO2'!$B:$B,Table1[[#This Row],[State]],'CO2'!$C:$C,Table1[[#This Row],[Sector]])</f>
        <v>12.94</v>
      </c>
      <c r="F11524">
        <f>AVERAGEIFS(Population!$C:$C,Population!$A:$A,Table1[[#This Row],[Year]],Population!$B:$B,Table1[[#This Row],[State]])</f>
        <v>10183353</v>
      </c>
      <c r="G11524">
        <f>_xlfn.MAXIFS('Land and Water Area'!$B:$B,'Land and Water Area'!$A:$A,Datasheet!C11524)</f>
        <v>57716.601999999999</v>
      </c>
      <c r="H11524">
        <f>_xlfn.MAXIFS('Land and Water Area'!$C:$C,'Land and Water Area'!$A:$A,Datasheet!C11524)</f>
        <v>1706.4469999999999</v>
      </c>
    </row>
    <row r="11525" spans="1:8" x14ac:dyDescent="0.2">
      <c r="A11525">
        <v>1</v>
      </c>
      <c r="B11525">
        <v>2015</v>
      </c>
      <c r="C11525" t="s">
        <v>18</v>
      </c>
      <c r="D11525" t="s">
        <v>6</v>
      </c>
      <c r="E11525">
        <f>_xlfn.MAXIFS('CO2'!$D:$D,'CO2'!$A:$A,Table1[[#This Row],[Year]],'CO2'!$B:$B,Table1[[#This Row],[State]],'CO2'!$C:$C,Table1[[#This Row],[Sector]])</f>
        <v>6.94</v>
      </c>
      <c r="F11525">
        <f>AVERAGEIFS(Population!$C:$C,Population!$A:$A,Table1[[#This Row],[Year]],Population!$B:$B,Table1[[#This Row],[State]])</f>
        <v>10183353</v>
      </c>
      <c r="G11525">
        <f>_xlfn.MAXIFS('Land and Water Area'!$B:$B,'Land and Water Area'!$A:$A,Datasheet!C11525)</f>
        <v>57716.601999999999</v>
      </c>
      <c r="H11525">
        <f>_xlfn.MAXIFS('Land and Water Area'!$C:$C,'Land and Water Area'!$A:$A,Datasheet!C11525)</f>
        <v>1706.4469999999999</v>
      </c>
    </row>
    <row r="11526" spans="1:8" x14ac:dyDescent="0.2">
      <c r="A11526">
        <v>1</v>
      </c>
      <c r="B11526">
        <v>2015</v>
      </c>
      <c r="C11526" t="s">
        <v>18</v>
      </c>
      <c r="D11526" t="s">
        <v>7</v>
      </c>
      <c r="E11526">
        <f>_xlfn.MAXIFS('CO2'!$D:$D,'CO2'!$A:$A,Table1[[#This Row],[Year]],'CO2'!$B:$B,Table1[[#This Row],[State]],'CO2'!$C:$C,Table1[[#This Row],[Sector]])</f>
        <v>65.09</v>
      </c>
      <c r="F11526">
        <f>AVERAGEIFS(Population!$C:$C,Population!$A:$A,Table1[[#This Row],[Year]],Population!$B:$B,Table1[[#This Row],[State]])</f>
        <v>10183353</v>
      </c>
      <c r="G11526">
        <f>_xlfn.MAXIFS('Land and Water Area'!$B:$B,'Land and Water Area'!$A:$A,Datasheet!C11526)</f>
        <v>57716.601999999999</v>
      </c>
      <c r="H11526">
        <f>_xlfn.MAXIFS('Land and Water Area'!$C:$C,'Land and Water Area'!$A:$A,Datasheet!C11526)</f>
        <v>1706.4469999999999</v>
      </c>
    </row>
    <row r="11527" spans="1:8" x14ac:dyDescent="0.2">
      <c r="A11527">
        <v>1</v>
      </c>
      <c r="B11527">
        <v>2015</v>
      </c>
      <c r="C11527" t="s">
        <v>19</v>
      </c>
      <c r="D11527" t="s">
        <v>3</v>
      </c>
      <c r="E11527">
        <f>_xlfn.MAXIFS('CO2'!$D:$D,'CO2'!$A:$A,Table1[[#This Row],[Year]],'CO2'!$B:$B,Table1[[#This Row],[State]],'CO2'!$C:$C,Table1[[#This Row],[Sector]])</f>
        <v>0.45</v>
      </c>
      <c r="F11527">
        <f>AVERAGEIFS(Population!$C:$C,Population!$A:$A,Table1[[#This Row],[Year]],Population!$B:$B,Table1[[#This Row],[State]])</f>
        <v>1422999</v>
      </c>
      <c r="G11527">
        <f>_xlfn.MAXIFS('Land and Water Area'!$B:$B,'Land and Water Area'!$A:$A,Datasheet!C11527)</f>
        <v>6422.5879999999997</v>
      </c>
      <c r="H11527">
        <f>_xlfn.MAXIFS('Land and Water Area'!$C:$C,'Land and Water Area'!$A:$A,Datasheet!C11527)</f>
        <v>4547.2709999999997</v>
      </c>
    </row>
    <row r="11528" spans="1:8" x14ac:dyDescent="0.2">
      <c r="A11528">
        <v>1</v>
      </c>
      <c r="B11528">
        <v>2015</v>
      </c>
      <c r="C11528" t="s">
        <v>19</v>
      </c>
      <c r="D11528" t="s">
        <v>4</v>
      </c>
      <c r="E11528">
        <f>_xlfn.MAXIFS('CO2'!$D:$D,'CO2'!$A:$A,Table1[[#This Row],[Year]],'CO2'!$B:$B,Table1[[#This Row],[State]],'CO2'!$C:$C,Table1[[#This Row],[Sector]])</f>
        <v>6.43</v>
      </c>
      <c r="F11528">
        <f>AVERAGEIFS(Population!$C:$C,Population!$A:$A,Table1[[#This Row],[Year]],Population!$B:$B,Table1[[#This Row],[State]])</f>
        <v>1422999</v>
      </c>
      <c r="G11528">
        <f>_xlfn.MAXIFS('Land and Water Area'!$B:$B,'Land and Water Area'!$A:$A,Datasheet!C11528)</f>
        <v>6422.5879999999997</v>
      </c>
      <c r="H11528">
        <f>_xlfn.MAXIFS('Land and Water Area'!$C:$C,'Land and Water Area'!$A:$A,Datasheet!C11528)</f>
        <v>4547.2709999999997</v>
      </c>
    </row>
    <row r="11529" spans="1:8" x14ac:dyDescent="0.2">
      <c r="A11529">
        <v>1</v>
      </c>
      <c r="B11529">
        <v>2015</v>
      </c>
      <c r="C11529" t="s">
        <v>19</v>
      </c>
      <c r="D11529" t="s">
        <v>5</v>
      </c>
      <c r="E11529">
        <f>_xlfn.MAXIFS('CO2'!$D:$D,'CO2'!$A:$A,Table1[[#This Row],[Year]],'CO2'!$B:$B,Table1[[#This Row],[State]],'CO2'!$C:$C,Table1[[#This Row],[Sector]])</f>
        <v>1.48</v>
      </c>
      <c r="F11529">
        <f>AVERAGEIFS(Population!$C:$C,Population!$A:$A,Table1[[#This Row],[Year]],Population!$B:$B,Table1[[#This Row],[State]])</f>
        <v>1422999</v>
      </c>
      <c r="G11529">
        <f>_xlfn.MAXIFS('Land and Water Area'!$B:$B,'Land and Water Area'!$A:$A,Datasheet!C11529)</f>
        <v>6422.5879999999997</v>
      </c>
      <c r="H11529">
        <f>_xlfn.MAXIFS('Land and Water Area'!$C:$C,'Land and Water Area'!$A:$A,Datasheet!C11529)</f>
        <v>4547.2709999999997</v>
      </c>
    </row>
    <row r="11530" spans="1:8" x14ac:dyDescent="0.2">
      <c r="A11530">
        <v>1</v>
      </c>
      <c r="B11530">
        <v>2015</v>
      </c>
      <c r="C11530" t="s">
        <v>19</v>
      </c>
      <c r="D11530" t="s">
        <v>6</v>
      </c>
      <c r="E11530">
        <f>_xlfn.MAXIFS('CO2'!$D:$D,'CO2'!$A:$A,Table1[[#This Row],[Year]],'CO2'!$B:$B,Table1[[#This Row],[State]],'CO2'!$C:$C,Table1[[#This Row],[Sector]])</f>
        <v>0.06</v>
      </c>
      <c r="F11530">
        <f>AVERAGEIFS(Population!$C:$C,Population!$A:$A,Table1[[#This Row],[Year]],Population!$B:$B,Table1[[#This Row],[State]])</f>
        <v>1422999</v>
      </c>
      <c r="G11530">
        <f>_xlfn.MAXIFS('Land and Water Area'!$B:$B,'Land and Water Area'!$A:$A,Datasheet!C11530)</f>
        <v>6422.5879999999997</v>
      </c>
      <c r="H11530">
        <f>_xlfn.MAXIFS('Land and Water Area'!$C:$C,'Land and Water Area'!$A:$A,Datasheet!C11530)</f>
        <v>4547.2709999999997</v>
      </c>
    </row>
    <row r="11531" spans="1:8" x14ac:dyDescent="0.2">
      <c r="A11531">
        <v>1</v>
      </c>
      <c r="B11531">
        <v>2015</v>
      </c>
      <c r="C11531" t="s">
        <v>19</v>
      </c>
      <c r="D11531" t="s">
        <v>7</v>
      </c>
      <c r="E11531">
        <f>_xlfn.MAXIFS('CO2'!$D:$D,'CO2'!$A:$A,Table1[[#This Row],[Year]],'CO2'!$B:$B,Table1[[#This Row],[State]],'CO2'!$C:$C,Table1[[#This Row],[Sector]])</f>
        <v>11.36</v>
      </c>
      <c r="F11531">
        <f>AVERAGEIFS(Population!$C:$C,Population!$A:$A,Table1[[#This Row],[Year]],Population!$B:$B,Table1[[#This Row],[State]])</f>
        <v>1422999</v>
      </c>
      <c r="G11531">
        <f>_xlfn.MAXIFS('Land and Water Area'!$B:$B,'Land and Water Area'!$A:$A,Datasheet!C11531)</f>
        <v>6422.5879999999997</v>
      </c>
      <c r="H11531">
        <f>_xlfn.MAXIFS('Land and Water Area'!$C:$C,'Land and Water Area'!$A:$A,Datasheet!C11531)</f>
        <v>4547.2709999999997</v>
      </c>
    </row>
    <row r="11532" spans="1:8" x14ac:dyDescent="0.2">
      <c r="A11532">
        <v>1</v>
      </c>
      <c r="B11532">
        <v>2015</v>
      </c>
      <c r="C11532" t="s">
        <v>20</v>
      </c>
      <c r="D11532" t="s">
        <v>3</v>
      </c>
      <c r="E11532">
        <f>_xlfn.MAXIFS('CO2'!$D:$D,'CO2'!$A:$A,Table1[[#This Row],[Year]],'CO2'!$B:$B,Table1[[#This Row],[State]],'CO2'!$C:$C,Table1[[#This Row],[Sector]])</f>
        <v>1.26</v>
      </c>
      <c r="F11532">
        <f>AVERAGEIFS(Population!$C:$C,Population!$A:$A,Table1[[#This Row],[Year]],Population!$B:$B,Table1[[#This Row],[State]])</f>
        <v>1652495</v>
      </c>
      <c r="G11532">
        <f>_xlfn.MAXIFS('Land and Water Area'!$B:$B,'Land and Water Area'!$A:$A,Datasheet!C11532)</f>
        <v>82645.127999999997</v>
      </c>
      <c r="H11532">
        <f>_xlfn.MAXIFS('Land and Water Area'!$C:$C,'Land and Water Area'!$A:$A,Datasheet!C11532)</f>
        <v>923.40899999999999</v>
      </c>
    </row>
    <row r="11533" spans="1:8" x14ac:dyDescent="0.2">
      <c r="A11533">
        <v>1</v>
      </c>
      <c r="B11533">
        <v>2015</v>
      </c>
      <c r="C11533" t="s">
        <v>20</v>
      </c>
      <c r="D11533" t="s">
        <v>4</v>
      </c>
      <c r="E11533">
        <f>_xlfn.MAXIFS('CO2'!$D:$D,'CO2'!$A:$A,Table1[[#This Row],[Year]],'CO2'!$B:$B,Table1[[#This Row],[State]],'CO2'!$C:$C,Table1[[#This Row],[Sector]])</f>
        <v>1.49</v>
      </c>
      <c r="F11533">
        <f>AVERAGEIFS(Population!$C:$C,Population!$A:$A,Table1[[#This Row],[Year]],Population!$B:$B,Table1[[#This Row],[State]])</f>
        <v>1652495</v>
      </c>
      <c r="G11533">
        <f>_xlfn.MAXIFS('Land and Water Area'!$B:$B,'Land and Water Area'!$A:$A,Datasheet!C11533)</f>
        <v>82645.127999999997</v>
      </c>
      <c r="H11533">
        <f>_xlfn.MAXIFS('Land and Water Area'!$C:$C,'Land and Water Area'!$A:$A,Datasheet!C11533)</f>
        <v>923.40899999999999</v>
      </c>
    </row>
    <row r="11534" spans="1:8" x14ac:dyDescent="0.2">
      <c r="A11534">
        <v>1</v>
      </c>
      <c r="B11534">
        <v>2015</v>
      </c>
      <c r="C11534" t="s">
        <v>20</v>
      </c>
      <c r="D11534" t="s">
        <v>5</v>
      </c>
      <c r="E11534">
        <f>_xlfn.MAXIFS('CO2'!$D:$D,'CO2'!$A:$A,Table1[[#This Row],[Year]],'CO2'!$B:$B,Table1[[#This Row],[State]],'CO2'!$C:$C,Table1[[#This Row],[Sector]])</f>
        <v>3.26</v>
      </c>
      <c r="F11534">
        <f>AVERAGEIFS(Population!$C:$C,Population!$A:$A,Table1[[#This Row],[Year]],Population!$B:$B,Table1[[#This Row],[State]])</f>
        <v>1652495</v>
      </c>
      <c r="G11534">
        <f>_xlfn.MAXIFS('Land and Water Area'!$B:$B,'Land and Water Area'!$A:$A,Datasheet!C11534)</f>
        <v>82645.127999999997</v>
      </c>
      <c r="H11534">
        <f>_xlfn.MAXIFS('Land and Water Area'!$C:$C,'Land and Water Area'!$A:$A,Datasheet!C11534)</f>
        <v>923.40899999999999</v>
      </c>
    </row>
    <row r="11535" spans="1:8" x14ac:dyDescent="0.2">
      <c r="A11535">
        <v>1</v>
      </c>
      <c r="B11535">
        <v>2015</v>
      </c>
      <c r="C11535" t="s">
        <v>20</v>
      </c>
      <c r="D11535" t="s">
        <v>6</v>
      </c>
      <c r="E11535">
        <f>_xlfn.MAXIFS('CO2'!$D:$D,'CO2'!$A:$A,Table1[[#This Row],[Year]],'CO2'!$B:$B,Table1[[#This Row],[State]],'CO2'!$C:$C,Table1[[#This Row],[Sector]])</f>
        <v>1.53</v>
      </c>
      <c r="F11535">
        <f>AVERAGEIFS(Population!$C:$C,Population!$A:$A,Table1[[#This Row],[Year]],Population!$B:$B,Table1[[#This Row],[State]])</f>
        <v>1652495</v>
      </c>
      <c r="G11535">
        <f>_xlfn.MAXIFS('Land and Water Area'!$B:$B,'Land and Water Area'!$A:$A,Datasheet!C11535)</f>
        <v>82645.127999999997</v>
      </c>
      <c r="H11535">
        <f>_xlfn.MAXIFS('Land and Water Area'!$C:$C,'Land and Water Area'!$A:$A,Datasheet!C11535)</f>
        <v>923.40899999999999</v>
      </c>
    </row>
    <row r="11536" spans="1:8" x14ac:dyDescent="0.2">
      <c r="A11536">
        <v>1</v>
      </c>
      <c r="B11536">
        <v>2015</v>
      </c>
      <c r="C11536" t="s">
        <v>20</v>
      </c>
      <c r="D11536" t="s">
        <v>7</v>
      </c>
      <c r="E11536">
        <f>_xlfn.MAXIFS('CO2'!$D:$D,'CO2'!$A:$A,Table1[[#This Row],[Year]],'CO2'!$B:$B,Table1[[#This Row],[State]],'CO2'!$C:$C,Table1[[#This Row],[Sector]])</f>
        <v>10.5</v>
      </c>
      <c r="F11536">
        <f>AVERAGEIFS(Population!$C:$C,Population!$A:$A,Table1[[#This Row],[Year]],Population!$B:$B,Table1[[#This Row],[State]])</f>
        <v>1652495</v>
      </c>
      <c r="G11536">
        <f>_xlfn.MAXIFS('Land and Water Area'!$B:$B,'Land and Water Area'!$A:$A,Datasheet!C11536)</f>
        <v>82645.127999999997</v>
      </c>
      <c r="H11536">
        <f>_xlfn.MAXIFS('Land and Water Area'!$C:$C,'Land and Water Area'!$A:$A,Datasheet!C11536)</f>
        <v>923.40899999999999</v>
      </c>
    </row>
    <row r="11537" spans="1:8" x14ac:dyDescent="0.2">
      <c r="A11537">
        <v>1</v>
      </c>
      <c r="B11537">
        <v>2015</v>
      </c>
      <c r="C11537" t="s">
        <v>21</v>
      </c>
      <c r="D11537" t="s">
        <v>3</v>
      </c>
      <c r="E11537">
        <f>_xlfn.MAXIFS('CO2'!$D:$D,'CO2'!$A:$A,Table1[[#This Row],[Year]],'CO2'!$B:$B,Table1[[#This Row],[State]],'CO2'!$C:$C,Table1[[#This Row],[Sector]])</f>
        <v>13.53</v>
      </c>
      <c r="F11537">
        <f>AVERAGEIFS(Population!$C:$C,Population!$A:$A,Table1[[#This Row],[Year]],Population!$B:$B,Table1[[#This Row],[State]])</f>
        <v>12859585</v>
      </c>
      <c r="G11537">
        <f>_xlfn.MAXIFS('Land and Water Area'!$B:$B,'Land and Water Area'!$A:$A,Datasheet!C11537)</f>
        <v>55513.142999999996</v>
      </c>
      <c r="H11537">
        <f>_xlfn.MAXIFS('Land and Water Area'!$C:$C,'Land and Water Area'!$A:$A,Datasheet!C11537)</f>
        <v>2400.277</v>
      </c>
    </row>
    <row r="11538" spans="1:8" x14ac:dyDescent="0.2">
      <c r="A11538">
        <v>1</v>
      </c>
      <c r="B11538">
        <v>2015</v>
      </c>
      <c r="C11538" t="s">
        <v>21</v>
      </c>
      <c r="D11538" t="s">
        <v>4</v>
      </c>
      <c r="E11538">
        <f>_xlfn.MAXIFS('CO2'!$D:$D,'CO2'!$A:$A,Table1[[#This Row],[Year]],'CO2'!$B:$B,Table1[[#This Row],[State]],'CO2'!$C:$C,Table1[[#This Row],[Sector]])</f>
        <v>77.36</v>
      </c>
      <c r="F11538">
        <f>AVERAGEIFS(Population!$C:$C,Population!$A:$A,Table1[[#This Row],[Year]],Population!$B:$B,Table1[[#This Row],[State]])</f>
        <v>12859585</v>
      </c>
      <c r="G11538">
        <f>_xlfn.MAXIFS('Land and Water Area'!$B:$B,'Land and Water Area'!$A:$A,Datasheet!C11538)</f>
        <v>55513.142999999996</v>
      </c>
      <c r="H11538">
        <f>_xlfn.MAXIFS('Land and Water Area'!$C:$C,'Land and Water Area'!$A:$A,Datasheet!C11538)</f>
        <v>2400.277</v>
      </c>
    </row>
    <row r="11539" spans="1:8" x14ac:dyDescent="0.2">
      <c r="A11539">
        <v>1</v>
      </c>
      <c r="B11539">
        <v>2015</v>
      </c>
      <c r="C11539" t="s">
        <v>21</v>
      </c>
      <c r="D11539" t="s">
        <v>5</v>
      </c>
      <c r="E11539">
        <f>_xlfn.MAXIFS('CO2'!$D:$D,'CO2'!$A:$A,Table1[[#This Row],[Year]],'CO2'!$B:$B,Table1[[#This Row],[State]],'CO2'!$C:$C,Table1[[#This Row],[Sector]])</f>
        <v>35.630000000000003</v>
      </c>
      <c r="F11539">
        <f>AVERAGEIFS(Population!$C:$C,Population!$A:$A,Table1[[#This Row],[Year]],Population!$B:$B,Table1[[#This Row],[State]])</f>
        <v>12859585</v>
      </c>
      <c r="G11539">
        <f>_xlfn.MAXIFS('Land and Water Area'!$B:$B,'Land and Water Area'!$A:$A,Datasheet!C11539)</f>
        <v>55513.142999999996</v>
      </c>
      <c r="H11539">
        <f>_xlfn.MAXIFS('Land and Water Area'!$C:$C,'Land and Water Area'!$A:$A,Datasheet!C11539)</f>
        <v>2400.277</v>
      </c>
    </row>
    <row r="11540" spans="1:8" x14ac:dyDescent="0.2">
      <c r="A11540">
        <v>1</v>
      </c>
      <c r="B11540">
        <v>2015</v>
      </c>
      <c r="C11540" t="s">
        <v>21</v>
      </c>
      <c r="D11540" t="s">
        <v>6</v>
      </c>
      <c r="E11540">
        <f>_xlfn.MAXIFS('CO2'!$D:$D,'CO2'!$A:$A,Table1[[#This Row],[Year]],'CO2'!$B:$B,Table1[[#This Row],[State]],'CO2'!$C:$C,Table1[[#This Row],[Sector]])</f>
        <v>23.09</v>
      </c>
      <c r="F11540">
        <f>AVERAGEIFS(Population!$C:$C,Population!$A:$A,Table1[[#This Row],[Year]],Population!$B:$B,Table1[[#This Row],[State]])</f>
        <v>12859585</v>
      </c>
      <c r="G11540">
        <f>_xlfn.MAXIFS('Land and Water Area'!$B:$B,'Land and Water Area'!$A:$A,Datasheet!C11540)</f>
        <v>55513.142999999996</v>
      </c>
      <c r="H11540">
        <f>_xlfn.MAXIFS('Land and Water Area'!$C:$C,'Land and Water Area'!$A:$A,Datasheet!C11540)</f>
        <v>2400.277</v>
      </c>
    </row>
    <row r="11541" spans="1:8" x14ac:dyDescent="0.2">
      <c r="A11541">
        <v>1</v>
      </c>
      <c r="B11541">
        <v>2015</v>
      </c>
      <c r="C11541" t="s">
        <v>21</v>
      </c>
      <c r="D11541" t="s">
        <v>7</v>
      </c>
      <c r="E11541">
        <f>_xlfn.MAXIFS('CO2'!$D:$D,'CO2'!$A:$A,Table1[[#This Row],[Year]],'CO2'!$B:$B,Table1[[#This Row],[State]],'CO2'!$C:$C,Table1[[#This Row],[Sector]])</f>
        <v>69.540000000000006</v>
      </c>
      <c r="F11541">
        <f>AVERAGEIFS(Population!$C:$C,Population!$A:$A,Table1[[#This Row],[Year]],Population!$B:$B,Table1[[#This Row],[State]])</f>
        <v>12859585</v>
      </c>
      <c r="G11541">
        <f>_xlfn.MAXIFS('Land and Water Area'!$B:$B,'Land and Water Area'!$A:$A,Datasheet!C11541)</f>
        <v>55513.142999999996</v>
      </c>
      <c r="H11541">
        <f>_xlfn.MAXIFS('Land and Water Area'!$C:$C,'Land and Water Area'!$A:$A,Datasheet!C11541)</f>
        <v>2400.277</v>
      </c>
    </row>
    <row r="11542" spans="1:8" x14ac:dyDescent="0.2">
      <c r="A11542">
        <v>1</v>
      </c>
      <c r="B11542">
        <v>2015</v>
      </c>
      <c r="C11542" t="s">
        <v>22</v>
      </c>
      <c r="D11542" t="s">
        <v>3</v>
      </c>
      <c r="E11542">
        <f>_xlfn.MAXIFS('CO2'!$D:$D,'CO2'!$A:$A,Table1[[#This Row],[Year]],'CO2'!$B:$B,Table1[[#This Row],[State]],'CO2'!$C:$C,Table1[[#This Row],[Sector]])</f>
        <v>5.39</v>
      </c>
      <c r="F11542">
        <f>AVERAGEIFS(Population!$C:$C,Population!$A:$A,Table1[[#This Row],[Year]],Population!$B:$B,Table1[[#This Row],[State]])</f>
        <v>6611442</v>
      </c>
      <c r="G11542">
        <f>_xlfn.MAXIFS('Land and Water Area'!$B:$B,'Land and Water Area'!$A:$A,Datasheet!C11542)</f>
        <v>35825.116000000002</v>
      </c>
      <c r="H11542">
        <f>_xlfn.MAXIFS('Land and Water Area'!$C:$C,'Land and Water Area'!$A:$A,Datasheet!C11542)</f>
        <v>596.13699999999994</v>
      </c>
    </row>
    <row r="11543" spans="1:8" x14ac:dyDescent="0.2">
      <c r="A11543">
        <v>1</v>
      </c>
      <c r="B11543">
        <v>2015</v>
      </c>
      <c r="C11543" t="s">
        <v>22</v>
      </c>
      <c r="D11543" t="s">
        <v>4</v>
      </c>
      <c r="E11543">
        <f>_xlfn.MAXIFS('CO2'!$D:$D,'CO2'!$A:$A,Table1[[#This Row],[Year]],'CO2'!$B:$B,Table1[[#This Row],[State]],'CO2'!$C:$C,Table1[[#This Row],[Sector]])</f>
        <v>88.29</v>
      </c>
      <c r="F11543">
        <f>AVERAGEIFS(Population!$C:$C,Population!$A:$A,Table1[[#This Row],[Year]],Population!$B:$B,Table1[[#This Row],[State]])</f>
        <v>6611442</v>
      </c>
      <c r="G11543">
        <f>_xlfn.MAXIFS('Land and Water Area'!$B:$B,'Land and Water Area'!$A:$A,Datasheet!C11543)</f>
        <v>35825.116000000002</v>
      </c>
      <c r="H11543">
        <f>_xlfn.MAXIFS('Land and Water Area'!$C:$C,'Land and Water Area'!$A:$A,Datasheet!C11543)</f>
        <v>596.13699999999994</v>
      </c>
    </row>
    <row r="11544" spans="1:8" x14ac:dyDescent="0.2">
      <c r="A11544">
        <v>1</v>
      </c>
      <c r="B11544">
        <v>2015</v>
      </c>
      <c r="C11544" t="s">
        <v>22</v>
      </c>
      <c r="D11544" t="s">
        <v>5</v>
      </c>
      <c r="E11544">
        <f>_xlfn.MAXIFS('CO2'!$D:$D,'CO2'!$A:$A,Table1[[#This Row],[Year]],'CO2'!$B:$B,Table1[[#This Row],[State]],'CO2'!$C:$C,Table1[[#This Row],[Sector]])</f>
        <v>43.6</v>
      </c>
      <c r="F11544">
        <f>AVERAGEIFS(Population!$C:$C,Population!$A:$A,Table1[[#This Row],[Year]],Population!$B:$B,Table1[[#This Row],[State]])</f>
        <v>6611442</v>
      </c>
      <c r="G11544">
        <f>_xlfn.MAXIFS('Land and Water Area'!$B:$B,'Land and Water Area'!$A:$A,Datasheet!C11544)</f>
        <v>35825.116000000002</v>
      </c>
      <c r="H11544">
        <f>_xlfn.MAXIFS('Land and Water Area'!$C:$C,'Land and Water Area'!$A:$A,Datasheet!C11544)</f>
        <v>596.13699999999994</v>
      </c>
    </row>
    <row r="11545" spans="1:8" x14ac:dyDescent="0.2">
      <c r="A11545">
        <v>1</v>
      </c>
      <c r="B11545">
        <v>2015</v>
      </c>
      <c r="C11545" t="s">
        <v>22</v>
      </c>
      <c r="D11545" t="s">
        <v>6</v>
      </c>
      <c r="E11545">
        <f>_xlfn.MAXIFS('CO2'!$D:$D,'CO2'!$A:$A,Table1[[#This Row],[Year]],'CO2'!$B:$B,Table1[[#This Row],[State]],'CO2'!$C:$C,Table1[[#This Row],[Sector]])</f>
        <v>8.0399999999999991</v>
      </c>
      <c r="F11545">
        <f>AVERAGEIFS(Population!$C:$C,Population!$A:$A,Table1[[#This Row],[Year]],Population!$B:$B,Table1[[#This Row],[State]])</f>
        <v>6611442</v>
      </c>
      <c r="G11545">
        <f>_xlfn.MAXIFS('Land and Water Area'!$B:$B,'Land and Water Area'!$A:$A,Datasheet!C11545)</f>
        <v>35825.116000000002</v>
      </c>
      <c r="H11545">
        <f>_xlfn.MAXIFS('Land and Water Area'!$C:$C,'Land and Water Area'!$A:$A,Datasheet!C11545)</f>
        <v>596.13699999999994</v>
      </c>
    </row>
    <row r="11546" spans="1:8" x14ac:dyDescent="0.2">
      <c r="A11546">
        <v>1</v>
      </c>
      <c r="B11546">
        <v>2015</v>
      </c>
      <c r="C11546" t="s">
        <v>22</v>
      </c>
      <c r="D11546" t="s">
        <v>7</v>
      </c>
      <c r="E11546">
        <f>_xlfn.MAXIFS('CO2'!$D:$D,'CO2'!$A:$A,Table1[[#This Row],[Year]],'CO2'!$B:$B,Table1[[#This Row],[State]],'CO2'!$C:$C,Table1[[#This Row],[Sector]])</f>
        <v>41.91</v>
      </c>
      <c r="F11546">
        <f>AVERAGEIFS(Population!$C:$C,Population!$A:$A,Table1[[#This Row],[Year]],Population!$B:$B,Table1[[#This Row],[State]])</f>
        <v>6611442</v>
      </c>
      <c r="G11546">
        <f>_xlfn.MAXIFS('Land and Water Area'!$B:$B,'Land and Water Area'!$A:$A,Datasheet!C11546)</f>
        <v>35825.116000000002</v>
      </c>
      <c r="H11546">
        <f>_xlfn.MAXIFS('Land and Water Area'!$C:$C,'Land and Water Area'!$A:$A,Datasheet!C11546)</f>
        <v>596.13699999999994</v>
      </c>
    </row>
    <row r="11547" spans="1:8" x14ac:dyDescent="0.2">
      <c r="A11547">
        <v>1</v>
      </c>
      <c r="B11547">
        <v>2015</v>
      </c>
      <c r="C11547" t="s">
        <v>23</v>
      </c>
      <c r="D11547" t="s">
        <v>3</v>
      </c>
      <c r="E11547">
        <f>_xlfn.MAXIFS('CO2'!$D:$D,'CO2'!$A:$A,Table1[[#This Row],[Year]],'CO2'!$B:$B,Table1[[#This Row],[State]],'CO2'!$C:$C,Table1[[#This Row],[Sector]])</f>
        <v>4.62</v>
      </c>
      <c r="F11547">
        <f>AVERAGEIFS(Population!$C:$C,Population!$A:$A,Table1[[#This Row],[Year]],Population!$B:$B,Table1[[#This Row],[State]])</f>
        <v>3122541</v>
      </c>
      <c r="G11547">
        <f>_xlfn.MAXIFS('Land and Water Area'!$B:$B,'Land and Water Area'!$A:$A,Datasheet!C11547)</f>
        <v>55853.262999999999</v>
      </c>
      <c r="H11547">
        <f>_xlfn.MAXIFS('Land and Water Area'!$C:$C,'Land and Water Area'!$A:$A,Datasheet!C11547)</f>
        <v>419.46499999999997</v>
      </c>
    </row>
    <row r="11548" spans="1:8" x14ac:dyDescent="0.2">
      <c r="A11548">
        <v>1</v>
      </c>
      <c r="B11548">
        <v>2015</v>
      </c>
      <c r="C11548" t="s">
        <v>23</v>
      </c>
      <c r="D11548" t="s">
        <v>4</v>
      </c>
      <c r="E11548">
        <f>_xlfn.MAXIFS('CO2'!$D:$D,'CO2'!$A:$A,Table1[[#This Row],[Year]],'CO2'!$B:$B,Table1[[#This Row],[State]],'CO2'!$C:$C,Table1[[#This Row],[Sector]])</f>
        <v>28.84</v>
      </c>
      <c r="F11548">
        <f>AVERAGEIFS(Population!$C:$C,Population!$A:$A,Table1[[#This Row],[Year]],Population!$B:$B,Table1[[#This Row],[State]])</f>
        <v>3122541</v>
      </c>
      <c r="G11548">
        <f>_xlfn.MAXIFS('Land and Water Area'!$B:$B,'Land and Water Area'!$A:$A,Datasheet!C11548)</f>
        <v>55853.262999999999</v>
      </c>
      <c r="H11548">
        <f>_xlfn.MAXIFS('Land and Water Area'!$C:$C,'Land and Water Area'!$A:$A,Datasheet!C11548)</f>
        <v>419.46499999999997</v>
      </c>
    </row>
    <row r="11549" spans="1:8" x14ac:dyDescent="0.2">
      <c r="A11549">
        <v>1</v>
      </c>
      <c r="B11549">
        <v>2015</v>
      </c>
      <c r="C11549" t="s">
        <v>23</v>
      </c>
      <c r="D11549" t="s">
        <v>5</v>
      </c>
      <c r="E11549">
        <f>_xlfn.MAXIFS('CO2'!$D:$D,'CO2'!$A:$A,Table1[[#This Row],[Year]],'CO2'!$B:$B,Table1[[#This Row],[State]],'CO2'!$C:$C,Table1[[#This Row],[Sector]])</f>
        <v>19.239999999999998</v>
      </c>
      <c r="F11549">
        <f>AVERAGEIFS(Population!$C:$C,Population!$A:$A,Table1[[#This Row],[Year]],Population!$B:$B,Table1[[#This Row],[State]])</f>
        <v>3122541</v>
      </c>
      <c r="G11549">
        <f>_xlfn.MAXIFS('Land and Water Area'!$B:$B,'Land and Water Area'!$A:$A,Datasheet!C11549)</f>
        <v>55853.262999999999</v>
      </c>
      <c r="H11549">
        <f>_xlfn.MAXIFS('Land and Water Area'!$C:$C,'Land and Water Area'!$A:$A,Datasheet!C11549)</f>
        <v>419.46499999999997</v>
      </c>
    </row>
    <row r="11550" spans="1:8" x14ac:dyDescent="0.2">
      <c r="A11550">
        <v>1</v>
      </c>
      <c r="B11550">
        <v>2015</v>
      </c>
      <c r="C11550" t="s">
        <v>23</v>
      </c>
      <c r="D11550" t="s">
        <v>6</v>
      </c>
      <c r="E11550">
        <f>_xlfn.MAXIFS('CO2'!$D:$D,'CO2'!$A:$A,Table1[[#This Row],[Year]],'CO2'!$B:$B,Table1[[#This Row],[State]],'CO2'!$C:$C,Table1[[#This Row],[Sector]])</f>
        <v>4.5</v>
      </c>
      <c r="F11550">
        <f>AVERAGEIFS(Population!$C:$C,Population!$A:$A,Table1[[#This Row],[Year]],Population!$B:$B,Table1[[#This Row],[State]])</f>
        <v>3122541</v>
      </c>
      <c r="G11550">
        <f>_xlfn.MAXIFS('Land and Water Area'!$B:$B,'Land and Water Area'!$A:$A,Datasheet!C11550)</f>
        <v>55853.262999999999</v>
      </c>
      <c r="H11550">
        <f>_xlfn.MAXIFS('Land and Water Area'!$C:$C,'Land and Water Area'!$A:$A,Datasheet!C11550)</f>
        <v>419.46499999999997</v>
      </c>
    </row>
    <row r="11551" spans="1:8" x14ac:dyDescent="0.2">
      <c r="A11551">
        <v>1</v>
      </c>
      <c r="B11551">
        <v>2015</v>
      </c>
      <c r="C11551" t="s">
        <v>23</v>
      </c>
      <c r="D11551" t="s">
        <v>7</v>
      </c>
      <c r="E11551">
        <f>_xlfn.MAXIFS('CO2'!$D:$D,'CO2'!$A:$A,Table1[[#This Row],[Year]],'CO2'!$B:$B,Table1[[#This Row],[State]],'CO2'!$C:$C,Table1[[#This Row],[Sector]])</f>
        <v>20.21</v>
      </c>
      <c r="F11551">
        <f>AVERAGEIFS(Population!$C:$C,Population!$A:$A,Table1[[#This Row],[Year]],Population!$B:$B,Table1[[#This Row],[State]])</f>
        <v>3122541</v>
      </c>
      <c r="G11551">
        <f>_xlfn.MAXIFS('Land and Water Area'!$B:$B,'Land and Water Area'!$A:$A,Datasheet!C11551)</f>
        <v>55853.262999999999</v>
      </c>
      <c r="H11551">
        <f>_xlfn.MAXIFS('Land and Water Area'!$C:$C,'Land and Water Area'!$A:$A,Datasheet!C11551)</f>
        <v>419.46499999999997</v>
      </c>
    </row>
    <row r="11552" spans="1:8" x14ac:dyDescent="0.2">
      <c r="A11552">
        <v>1</v>
      </c>
      <c r="B11552">
        <v>2015</v>
      </c>
      <c r="C11552" t="s">
        <v>24</v>
      </c>
      <c r="D11552" t="s">
        <v>3</v>
      </c>
      <c r="E11552">
        <f>_xlfn.MAXIFS('CO2'!$D:$D,'CO2'!$A:$A,Table1[[#This Row],[Year]],'CO2'!$B:$B,Table1[[#This Row],[State]],'CO2'!$C:$C,Table1[[#This Row],[Sector]])</f>
        <v>2.52</v>
      </c>
      <c r="F11552">
        <f>AVERAGEIFS(Population!$C:$C,Population!$A:$A,Table1[[#This Row],[Year]],Population!$B:$B,Table1[[#This Row],[State]])</f>
        <v>2910717</v>
      </c>
      <c r="G11552">
        <f>_xlfn.MAXIFS('Land and Water Area'!$B:$B,'Land and Water Area'!$A:$A,Datasheet!C11552)</f>
        <v>81758.592999999993</v>
      </c>
      <c r="H11552">
        <f>_xlfn.MAXIFS('Land and Water Area'!$C:$C,'Land and Water Area'!$A:$A,Datasheet!C11552)</f>
        <v>519.58100000000002</v>
      </c>
    </row>
    <row r="11553" spans="1:8" x14ac:dyDescent="0.2">
      <c r="A11553">
        <v>1</v>
      </c>
      <c r="B11553">
        <v>2015</v>
      </c>
      <c r="C11553" t="s">
        <v>24</v>
      </c>
      <c r="D11553" t="s">
        <v>4</v>
      </c>
      <c r="E11553">
        <f>_xlfn.MAXIFS('CO2'!$D:$D,'CO2'!$A:$A,Table1[[#This Row],[Year]],'CO2'!$B:$B,Table1[[#This Row],[State]],'CO2'!$C:$C,Table1[[#This Row],[Sector]])</f>
        <v>26.73</v>
      </c>
      <c r="F11553">
        <f>AVERAGEIFS(Population!$C:$C,Population!$A:$A,Table1[[#This Row],[Year]],Population!$B:$B,Table1[[#This Row],[State]])</f>
        <v>2910717</v>
      </c>
      <c r="G11553">
        <f>_xlfn.MAXIFS('Land and Water Area'!$B:$B,'Land and Water Area'!$A:$A,Datasheet!C11553)</f>
        <v>81758.592999999993</v>
      </c>
      <c r="H11553">
        <f>_xlfn.MAXIFS('Land and Water Area'!$C:$C,'Land and Water Area'!$A:$A,Datasheet!C11553)</f>
        <v>519.58100000000002</v>
      </c>
    </row>
    <row r="11554" spans="1:8" x14ac:dyDescent="0.2">
      <c r="A11554">
        <v>1</v>
      </c>
      <c r="B11554">
        <v>2015</v>
      </c>
      <c r="C11554" t="s">
        <v>24</v>
      </c>
      <c r="D11554" t="s">
        <v>5</v>
      </c>
      <c r="E11554">
        <f>_xlfn.MAXIFS('CO2'!$D:$D,'CO2'!$A:$A,Table1[[#This Row],[Year]],'CO2'!$B:$B,Table1[[#This Row],[State]],'CO2'!$C:$C,Table1[[#This Row],[Sector]])</f>
        <v>12.66</v>
      </c>
      <c r="F11554">
        <f>AVERAGEIFS(Population!$C:$C,Population!$A:$A,Table1[[#This Row],[Year]],Population!$B:$B,Table1[[#This Row],[State]])</f>
        <v>2910717</v>
      </c>
      <c r="G11554">
        <f>_xlfn.MAXIFS('Land and Water Area'!$B:$B,'Land and Water Area'!$A:$A,Datasheet!C11554)</f>
        <v>81758.592999999993</v>
      </c>
      <c r="H11554">
        <f>_xlfn.MAXIFS('Land and Water Area'!$C:$C,'Land and Water Area'!$A:$A,Datasheet!C11554)</f>
        <v>519.58100000000002</v>
      </c>
    </row>
    <row r="11555" spans="1:8" x14ac:dyDescent="0.2">
      <c r="A11555">
        <v>1</v>
      </c>
      <c r="B11555">
        <v>2015</v>
      </c>
      <c r="C11555" t="s">
        <v>24</v>
      </c>
      <c r="D11555" t="s">
        <v>6</v>
      </c>
      <c r="E11555">
        <f>_xlfn.MAXIFS('CO2'!$D:$D,'CO2'!$A:$A,Table1[[#This Row],[Year]],'CO2'!$B:$B,Table1[[#This Row],[State]],'CO2'!$C:$C,Table1[[#This Row],[Sector]])</f>
        <v>3.71</v>
      </c>
      <c r="F11555">
        <f>AVERAGEIFS(Population!$C:$C,Population!$A:$A,Table1[[#This Row],[Year]],Population!$B:$B,Table1[[#This Row],[State]])</f>
        <v>2910717</v>
      </c>
      <c r="G11555">
        <f>_xlfn.MAXIFS('Land and Water Area'!$B:$B,'Land and Water Area'!$A:$A,Datasheet!C11555)</f>
        <v>81758.592999999993</v>
      </c>
      <c r="H11555">
        <f>_xlfn.MAXIFS('Land and Water Area'!$C:$C,'Land and Water Area'!$A:$A,Datasheet!C11555)</f>
        <v>519.58100000000002</v>
      </c>
    </row>
    <row r="11556" spans="1:8" x14ac:dyDescent="0.2">
      <c r="A11556">
        <v>1</v>
      </c>
      <c r="B11556">
        <v>2015</v>
      </c>
      <c r="C11556" t="s">
        <v>24</v>
      </c>
      <c r="D11556" t="s">
        <v>7</v>
      </c>
      <c r="E11556">
        <f>_xlfn.MAXIFS('CO2'!$D:$D,'CO2'!$A:$A,Table1[[#This Row],[Year]],'CO2'!$B:$B,Table1[[#This Row],[State]],'CO2'!$C:$C,Table1[[#This Row],[Sector]])</f>
        <v>18.89</v>
      </c>
      <c r="F11556">
        <f>AVERAGEIFS(Population!$C:$C,Population!$A:$A,Table1[[#This Row],[Year]],Population!$B:$B,Table1[[#This Row],[State]])</f>
        <v>2910717</v>
      </c>
      <c r="G11556">
        <f>_xlfn.MAXIFS('Land and Water Area'!$B:$B,'Land and Water Area'!$A:$A,Datasheet!C11556)</f>
        <v>81758.592999999993</v>
      </c>
      <c r="H11556">
        <f>_xlfn.MAXIFS('Land and Water Area'!$C:$C,'Land and Water Area'!$A:$A,Datasheet!C11556)</f>
        <v>519.58100000000002</v>
      </c>
    </row>
    <row r="11557" spans="1:8" x14ac:dyDescent="0.2">
      <c r="A11557">
        <v>1</v>
      </c>
      <c r="B11557">
        <v>2015</v>
      </c>
      <c r="C11557" t="s">
        <v>25</v>
      </c>
      <c r="D11557" t="s">
        <v>3</v>
      </c>
      <c r="E11557">
        <f>_xlfn.MAXIFS('CO2'!$D:$D,'CO2'!$A:$A,Table1[[#This Row],[Year]],'CO2'!$B:$B,Table1[[#This Row],[State]],'CO2'!$C:$C,Table1[[#This Row],[Sector]])</f>
        <v>2.59</v>
      </c>
      <c r="F11557">
        <f>AVERAGEIFS(Population!$C:$C,Population!$A:$A,Table1[[#This Row],[Year]],Population!$B:$B,Table1[[#This Row],[State]])</f>
        <v>4429126</v>
      </c>
      <c r="G11557">
        <f>_xlfn.MAXIFS('Land and Water Area'!$B:$B,'Land and Water Area'!$A:$A,Datasheet!C11557)</f>
        <v>39485.360000000001</v>
      </c>
      <c r="H11557">
        <f>_xlfn.MAXIFS('Land and Water Area'!$C:$C,'Land and Water Area'!$A:$A,Datasheet!C11557)</f>
        <v>920.55700000000002</v>
      </c>
    </row>
    <row r="11558" spans="1:8" x14ac:dyDescent="0.2">
      <c r="A11558">
        <v>1</v>
      </c>
      <c r="B11558">
        <v>2015</v>
      </c>
      <c r="C11558" t="s">
        <v>25</v>
      </c>
      <c r="D11558" t="s">
        <v>4</v>
      </c>
      <c r="E11558">
        <f>_xlfn.MAXIFS('CO2'!$D:$D,'CO2'!$A:$A,Table1[[#This Row],[Year]],'CO2'!$B:$B,Table1[[#This Row],[State]],'CO2'!$C:$C,Table1[[#This Row],[Sector]])</f>
        <v>77.56</v>
      </c>
      <c r="F11558">
        <f>AVERAGEIFS(Population!$C:$C,Population!$A:$A,Table1[[#This Row],[Year]],Population!$B:$B,Table1[[#This Row],[State]])</f>
        <v>4429126</v>
      </c>
      <c r="G11558">
        <f>_xlfn.MAXIFS('Land and Water Area'!$B:$B,'Land and Water Area'!$A:$A,Datasheet!C11558)</f>
        <v>39485.360000000001</v>
      </c>
      <c r="H11558">
        <f>_xlfn.MAXIFS('Land and Water Area'!$C:$C,'Land and Water Area'!$A:$A,Datasheet!C11558)</f>
        <v>920.55700000000002</v>
      </c>
    </row>
    <row r="11559" spans="1:8" x14ac:dyDescent="0.2">
      <c r="A11559">
        <v>1</v>
      </c>
      <c r="B11559">
        <v>2015</v>
      </c>
      <c r="C11559" t="s">
        <v>25</v>
      </c>
      <c r="D11559" t="s">
        <v>5</v>
      </c>
      <c r="E11559">
        <f>_xlfn.MAXIFS('CO2'!$D:$D,'CO2'!$A:$A,Table1[[#This Row],[Year]],'CO2'!$B:$B,Table1[[#This Row],[State]],'CO2'!$C:$C,Table1[[#This Row],[Sector]])</f>
        <v>16.149999999999999</v>
      </c>
      <c r="F11559">
        <f>AVERAGEIFS(Population!$C:$C,Population!$A:$A,Table1[[#This Row],[Year]],Population!$B:$B,Table1[[#This Row],[State]])</f>
        <v>4429126</v>
      </c>
      <c r="G11559">
        <f>_xlfn.MAXIFS('Land and Water Area'!$B:$B,'Land and Water Area'!$A:$A,Datasheet!C11559)</f>
        <v>39485.360000000001</v>
      </c>
      <c r="H11559">
        <f>_xlfn.MAXIFS('Land and Water Area'!$C:$C,'Land and Water Area'!$A:$A,Datasheet!C11559)</f>
        <v>920.55700000000002</v>
      </c>
    </row>
    <row r="11560" spans="1:8" x14ac:dyDescent="0.2">
      <c r="A11560">
        <v>1</v>
      </c>
      <c r="B11560">
        <v>2015</v>
      </c>
      <c r="C11560" t="s">
        <v>25</v>
      </c>
      <c r="D11560" t="s">
        <v>6</v>
      </c>
      <c r="E11560">
        <f>_xlfn.MAXIFS('CO2'!$D:$D,'CO2'!$A:$A,Table1[[#This Row],[Year]],'CO2'!$B:$B,Table1[[#This Row],[State]],'CO2'!$C:$C,Table1[[#This Row],[Sector]])</f>
        <v>3.23</v>
      </c>
      <c r="F11560">
        <f>AVERAGEIFS(Population!$C:$C,Population!$A:$A,Table1[[#This Row],[Year]],Population!$B:$B,Table1[[#This Row],[State]])</f>
        <v>4429126</v>
      </c>
      <c r="G11560">
        <f>_xlfn.MAXIFS('Land and Water Area'!$B:$B,'Land and Water Area'!$A:$A,Datasheet!C11560)</f>
        <v>39485.360000000001</v>
      </c>
      <c r="H11560">
        <f>_xlfn.MAXIFS('Land and Water Area'!$C:$C,'Land and Water Area'!$A:$A,Datasheet!C11560)</f>
        <v>920.55700000000002</v>
      </c>
    </row>
    <row r="11561" spans="1:8" x14ac:dyDescent="0.2">
      <c r="A11561">
        <v>1</v>
      </c>
      <c r="B11561">
        <v>2015</v>
      </c>
      <c r="C11561" t="s">
        <v>25</v>
      </c>
      <c r="D11561" t="s">
        <v>7</v>
      </c>
      <c r="E11561">
        <f>_xlfn.MAXIFS('CO2'!$D:$D,'CO2'!$A:$A,Table1[[#This Row],[Year]],'CO2'!$B:$B,Table1[[#This Row],[State]],'CO2'!$C:$C,Table1[[#This Row],[Sector]])</f>
        <v>31.81</v>
      </c>
      <c r="F11561">
        <f>AVERAGEIFS(Population!$C:$C,Population!$A:$A,Table1[[#This Row],[Year]],Population!$B:$B,Table1[[#This Row],[State]])</f>
        <v>4429126</v>
      </c>
      <c r="G11561">
        <f>_xlfn.MAXIFS('Land and Water Area'!$B:$B,'Land and Water Area'!$A:$A,Datasheet!C11561)</f>
        <v>39485.360000000001</v>
      </c>
      <c r="H11561">
        <f>_xlfn.MAXIFS('Land and Water Area'!$C:$C,'Land and Water Area'!$A:$A,Datasheet!C11561)</f>
        <v>920.55700000000002</v>
      </c>
    </row>
    <row r="11562" spans="1:8" x14ac:dyDescent="0.2">
      <c r="A11562">
        <v>1</v>
      </c>
      <c r="B11562">
        <v>2015</v>
      </c>
      <c r="C11562" t="s">
        <v>26</v>
      </c>
      <c r="D11562" t="s">
        <v>3</v>
      </c>
      <c r="E11562">
        <f>_xlfn.MAXIFS('CO2'!$D:$D,'CO2'!$A:$A,Table1[[#This Row],[Year]],'CO2'!$B:$B,Table1[[#This Row],[State]],'CO2'!$C:$C,Table1[[#This Row],[Sector]])</f>
        <v>2.2000000000000002</v>
      </c>
      <c r="F11562">
        <f>AVERAGEIFS(Population!$C:$C,Population!$A:$A,Table1[[#This Row],[Year]],Population!$B:$B,Table1[[#This Row],[State]])</f>
        <v>4666998</v>
      </c>
      <c r="G11562">
        <f>_xlfn.MAXIFS('Land and Water Area'!$B:$B,'Land and Water Area'!$A:$A,Datasheet!C11562)</f>
        <v>43216.591</v>
      </c>
      <c r="H11562">
        <f>_xlfn.MAXIFS('Land and Water Area'!$C:$C,'Land and Water Area'!$A:$A,Datasheet!C11562)</f>
        <v>9158.8019999999997</v>
      </c>
    </row>
    <row r="11563" spans="1:8" x14ac:dyDescent="0.2">
      <c r="A11563">
        <v>1</v>
      </c>
      <c r="B11563">
        <v>2015</v>
      </c>
      <c r="C11563" t="s">
        <v>26</v>
      </c>
      <c r="D11563" t="s">
        <v>4</v>
      </c>
      <c r="E11563">
        <f>_xlfn.MAXIFS('CO2'!$D:$D,'CO2'!$A:$A,Table1[[#This Row],[Year]],'CO2'!$B:$B,Table1[[#This Row],[State]],'CO2'!$C:$C,Table1[[#This Row],[Sector]])</f>
        <v>39.35</v>
      </c>
      <c r="F11563">
        <f>AVERAGEIFS(Population!$C:$C,Population!$A:$A,Table1[[#This Row],[Year]],Population!$B:$B,Table1[[#This Row],[State]])</f>
        <v>4666998</v>
      </c>
      <c r="G11563">
        <f>_xlfn.MAXIFS('Land and Water Area'!$B:$B,'Land and Water Area'!$A:$A,Datasheet!C11563)</f>
        <v>43216.591</v>
      </c>
      <c r="H11563">
        <f>_xlfn.MAXIFS('Land and Water Area'!$C:$C,'Land and Water Area'!$A:$A,Datasheet!C11563)</f>
        <v>9158.8019999999997</v>
      </c>
    </row>
    <row r="11564" spans="1:8" x14ac:dyDescent="0.2">
      <c r="A11564">
        <v>1</v>
      </c>
      <c r="B11564">
        <v>2015</v>
      </c>
      <c r="C11564" t="s">
        <v>26</v>
      </c>
      <c r="D11564" t="s">
        <v>5</v>
      </c>
      <c r="E11564">
        <f>_xlfn.MAXIFS('CO2'!$D:$D,'CO2'!$A:$A,Table1[[#This Row],[Year]],'CO2'!$B:$B,Table1[[#This Row],[State]],'CO2'!$C:$C,Table1[[#This Row],[Sector]])</f>
        <v>105.2</v>
      </c>
      <c r="F11564">
        <f>AVERAGEIFS(Population!$C:$C,Population!$A:$A,Table1[[#This Row],[Year]],Population!$B:$B,Table1[[#This Row],[State]])</f>
        <v>4666998</v>
      </c>
      <c r="G11564">
        <f>_xlfn.MAXIFS('Land and Water Area'!$B:$B,'Land and Water Area'!$A:$A,Datasheet!C11564)</f>
        <v>43216.591</v>
      </c>
      <c r="H11564">
        <f>_xlfn.MAXIFS('Land and Water Area'!$C:$C,'Land and Water Area'!$A:$A,Datasheet!C11564)</f>
        <v>9158.8019999999997</v>
      </c>
    </row>
    <row r="11565" spans="1:8" x14ac:dyDescent="0.2">
      <c r="A11565">
        <v>1</v>
      </c>
      <c r="B11565">
        <v>2015</v>
      </c>
      <c r="C11565" t="s">
        <v>26</v>
      </c>
      <c r="D11565" t="s">
        <v>6</v>
      </c>
      <c r="E11565">
        <f>_xlfn.MAXIFS('CO2'!$D:$D,'CO2'!$A:$A,Table1[[#This Row],[Year]],'CO2'!$B:$B,Table1[[#This Row],[State]],'CO2'!$C:$C,Table1[[#This Row],[Sector]])</f>
        <v>2.11</v>
      </c>
      <c r="F11565">
        <f>AVERAGEIFS(Population!$C:$C,Population!$A:$A,Table1[[#This Row],[Year]],Population!$B:$B,Table1[[#This Row],[State]])</f>
        <v>4666998</v>
      </c>
      <c r="G11565">
        <f>_xlfn.MAXIFS('Land and Water Area'!$B:$B,'Land and Water Area'!$A:$A,Datasheet!C11565)</f>
        <v>43216.591</v>
      </c>
      <c r="H11565">
        <f>_xlfn.MAXIFS('Land and Water Area'!$C:$C,'Land and Water Area'!$A:$A,Datasheet!C11565)</f>
        <v>9158.8019999999997</v>
      </c>
    </row>
    <row r="11566" spans="1:8" x14ac:dyDescent="0.2">
      <c r="A11566">
        <v>1</v>
      </c>
      <c r="B11566">
        <v>2015</v>
      </c>
      <c r="C11566" t="s">
        <v>26</v>
      </c>
      <c r="D11566" t="s">
        <v>7</v>
      </c>
      <c r="E11566">
        <f>_xlfn.MAXIFS('CO2'!$D:$D,'CO2'!$A:$A,Table1[[#This Row],[Year]],'CO2'!$B:$B,Table1[[#This Row],[State]],'CO2'!$C:$C,Table1[[#This Row],[Sector]])</f>
        <v>36.72</v>
      </c>
      <c r="F11566">
        <f>AVERAGEIFS(Population!$C:$C,Population!$A:$A,Table1[[#This Row],[Year]],Population!$B:$B,Table1[[#This Row],[State]])</f>
        <v>4666998</v>
      </c>
      <c r="G11566">
        <f>_xlfn.MAXIFS('Land and Water Area'!$B:$B,'Land and Water Area'!$A:$A,Datasheet!C11566)</f>
        <v>43216.591</v>
      </c>
      <c r="H11566">
        <f>_xlfn.MAXIFS('Land and Water Area'!$C:$C,'Land and Water Area'!$A:$A,Datasheet!C11566)</f>
        <v>9158.8019999999997</v>
      </c>
    </row>
    <row r="11567" spans="1:8" x14ac:dyDescent="0.2">
      <c r="A11567">
        <v>1</v>
      </c>
      <c r="B11567">
        <v>2015</v>
      </c>
      <c r="C11567" t="s">
        <v>27</v>
      </c>
      <c r="D11567" t="s">
        <v>3</v>
      </c>
      <c r="E11567">
        <f>_xlfn.MAXIFS('CO2'!$D:$D,'CO2'!$A:$A,Table1[[#This Row],[Year]],'CO2'!$B:$B,Table1[[#This Row],[State]],'CO2'!$C:$C,Table1[[#This Row],[Sector]])</f>
        <v>1.79</v>
      </c>
      <c r="F11567">
        <f>AVERAGEIFS(Population!$C:$C,Population!$A:$A,Table1[[#This Row],[Year]],Population!$B:$B,Table1[[#This Row],[State]])</f>
        <v>1329098</v>
      </c>
      <c r="G11567">
        <f>_xlfn.MAXIFS('Land and Water Area'!$B:$B,'Land and Water Area'!$A:$A,Datasheet!C11567)</f>
        <v>30845.040000000001</v>
      </c>
      <c r="H11567">
        <f>_xlfn.MAXIFS('Land and Water Area'!$C:$C,'Land and Water Area'!$A:$A,Datasheet!C11567)</f>
        <v>4534.8389999999999</v>
      </c>
    </row>
    <row r="11568" spans="1:8" x14ac:dyDescent="0.2">
      <c r="A11568">
        <v>1</v>
      </c>
      <c r="B11568">
        <v>2015</v>
      </c>
      <c r="C11568" t="s">
        <v>27</v>
      </c>
      <c r="D11568" t="s">
        <v>4</v>
      </c>
      <c r="E11568">
        <f>_xlfn.MAXIFS('CO2'!$D:$D,'CO2'!$A:$A,Table1[[#This Row],[Year]],'CO2'!$B:$B,Table1[[#This Row],[State]],'CO2'!$C:$C,Table1[[#This Row],[Sector]])</f>
        <v>1.58</v>
      </c>
      <c r="F11568">
        <f>AVERAGEIFS(Population!$C:$C,Population!$A:$A,Table1[[#This Row],[Year]],Population!$B:$B,Table1[[#This Row],[State]])</f>
        <v>1329098</v>
      </c>
      <c r="G11568">
        <f>_xlfn.MAXIFS('Land and Water Area'!$B:$B,'Land and Water Area'!$A:$A,Datasheet!C11568)</f>
        <v>30845.040000000001</v>
      </c>
      <c r="H11568">
        <f>_xlfn.MAXIFS('Land and Water Area'!$C:$C,'Land and Water Area'!$A:$A,Datasheet!C11568)</f>
        <v>4534.8389999999999</v>
      </c>
    </row>
    <row r="11569" spans="1:8" x14ac:dyDescent="0.2">
      <c r="A11569">
        <v>1</v>
      </c>
      <c r="B11569">
        <v>2015</v>
      </c>
      <c r="C11569" t="s">
        <v>27</v>
      </c>
      <c r="D11569" t="s">
        <v>5</v>
      </c>
      <c r="E11569">
        <f>_xlfn.MAXIFS('CO2'!$D:$D,'CO2'!$A:$A,Table1[[#This Row],[Year]],'CO2'!$B:$B,Table1[[#This Row],[State]],'CO2'!$C:$C,Table1[[#This Row],[Sector]])</f>
        <v>1.62</v>
      </c>
      <c r="F11569">
        <f>AVERAGEIFS(Population!$C:$C,Population!$A:$A,Table1[[#This Row],[Year]],Population!$B:$B,Table1[[#This Row],[State]])</f>
        <v>1329098</v>
      </c>
      <c r="G11569">
        <f>_xlfn.MAXIFS('Land and Water Area'!$B:$B,'Land and Water Area'!$A:$A,Datasheet!C11569)</f>
        <v>30845.040000000001</v>
      </c>
      <c r="H11569">
        <f>_xlfn.MAXIFS('Land and Water Area'!$C:$C,'Land and Water Area'!$A:$A,Datasheet!C11569)</f>
        <v>4534.8389999999999</v>
      </c>
    </row>
    <row r="11570" spans="1:8" x14ac:dyDescent="0.2">
      <c r="A11570">
        <v>1</v>
      </c>
      <c r="B11570">
        <v>2015</v>
      </c>
      <c r="C11570" t="s">
        <v>27</v>
      </c>
      <c r="D11570" t="s">
        <v>6</v>
      </c>
      <c r="E11570">
        <f>_xlfn.MAXIFS('CO2'!$D:$D,'CO2'!$A:$A,Table1[[#This Row],[Year]],'CO2'!$B:$B,Table1[[#This Row],[State]],'CO2'!$C:$C,Table1[[#This Row],[Sector]])</f>
        <v>3.05</v>
      </c>
      <c r="F11570">
        <f>AVERAGEIFS(Population!$C:$C,Population!$A:$A,Table1[[#This Row],[Year]],Population!$B:$B,Table1[[#This Row],[State]])</f>
        <v>1329098</v>
      </c>
      <c r="G11570">
        <f>_xlfn.MAXIFS('Land and Water Area'!$B:$B,'Land and Water Area'!$A:$A,Datasheet!C11570)</f>
        <v>30845.040000000001</v>
      </c>
      <c r="H11570">
        <f>_xlfn.MAXIFS('Land and Water Area'!$C:$C,'Land and Water Area'!$A:$A,Datasheet!C11570)</f>
        <v>4534.8389999999999</v>
      </c>
    </row>
    <row r="11571" spans="1:8" x14ac:dyDescent="0.2">
      <c r="A11571">
        <v>1</v>
      </c>
      <c r="B11571">
        <v>2015</v>
      </c>
      <c r="C11571" t="s">
        <v>27</v>
      </c>
      <c r="D11571" t="s">
        <v>7</v>
      </c>
      <c r="E11571">
        <f>_xlfn.MAXIFS('CO2'!$D:$D,'CO2'!$A:$A,Table1[[#This Row],[Year]],'CO2'!$B:$B,Table1[[#This Row],[State]],'CO2'!$C:$C,Table1[[#This Row],[Sector]])</f>
        <v>8.65</v>
      </c>
      <c r="F11571">
        <f>AVERAGEIFS(Population!$C:$C,Population!$A:$A,Table1[[#This Row],[Year]],Population!$B:$B,Table1[[#This Row],[State]])</f>
        <v>1329098</v>
      </c>
      <c r="G11571">
        <f>_xlfn.MAXIFS('Land and Water Area'!$B:$B,'Land and Water Area'!$A:$A,Datasheet!C11571)</f>
        <v>30845.040000000001</v>
      </c>
      <c r="H11571">
        <f>_xlfn.MAXIFS('Land and Water Area'!$C:$C,'Land and Water Area'!$A:$A,Datasheet!C11571)</f>
        <v>4534.8389999999999</v>
      </c>
    </row>
    <row r="11572" spans="1:8" x14ac:dyDescent="0.2">
      <c r="A11572">
        <v>1</v>
      </c>
      <c r="B11572">
        <v>2015</v>
      </c>
      <c r="C11572" t="s">
        <v>28</v>
      </c>
      <c r="D11572" t="s">
        <v>3</v>
      </c>
      <c r="E11572">
        <f>_xlfn.MAXIFS('CO2'!$D:$D,'CO2'!$A:$A,Table1[[#This Row],[Year]],'CO2'!$B:$B,Table1[[#This Row],[State]],'CO2'!$C:$C,Table1[[#This Row],[Sector]])</f>
        <v>5.35</v>
      </c>
      <c r="F11572">
        <f>AVERAGEIFS(Population!$C:$C,Population!$A:$A,Table1[[#This Row],[Year]],Population!$B:$B,Table1[[#This Row],[State]])</f>
        <v>5988528</v>
      </c>
      <c r="G11572">
        <f>_xlfn.MAXIFS('Land and Water Area'!$B:$B,'Land and Water Area'!$A:$A,Datasheet!C11572)</f>
        <v>9711.1409999999996</v>
      </c>
      <c r="H11572">
        <f>_xlfn.MAXIFS('Land and Water Area'!$C:$C,'Land and Water Area'!$A:$A,Datasheet!C11572)</f>
        <v>2694.7359999999999</v>
      </c>
    </row>
    <row r="11573" spans="1:8" x14ac:dyDescent="0.2">
      <c r="A11573">
        <v>1</v>
      </c>
      <c r="B11573">
        <v>2015</v>
      </c>
      <c r="C11573" t="s">
        <v>28</v>
      </c>
      <c r="D11573" t="s">
        <v>4</v>
      </c>
      <c r="E11573">
        <f>_xlfn.MAXIFS('CO2'!$D:$D,'CO2'!$A:$A,Table1[[#This Row],[Year]],'CO2'!$B:$B,Table1[[#This Row],[State]],'CO2'!$C:$C,Table1[[#This Row],[Sector]])</f>
        <v>16.84</v>
      </c>
      <c r="F11573">
        <f>AVERAGEIFS(Population!$C:$C,Population!$A:$A,Table1[[#This Row],[Year]],Population!$B:$B,Table1[[#This Row],[State]])</f>
        <v>5988528</v>
      </c>
      <c r="G11573">
        <f>_xlfn.MAXIFS('Land and Water Area'!$B:$B,'Land and Water Area'!$A:$A,Datasheet!C11573)</f>
        <v>9711.1409999999996</v>
      </c>
      <c r="H11573">
        <f>_xlfn.MAXIFS('Land and Water Area'!$C:$C,'Land and Water Area'!$A:$A,Datasheet!C11573)</f>
        <v>2694.7359999999999</v>
      </c>
    </row>
    <row r="11574" spans="1:8" x14ac:dyDescent="0.2">
      <c r="A11574">
        <v>1</v>
      </c>
      <c r="B11574">
        <v>2015</v>
      </c>
      <c r="C11574" t="s">
        <v>28</v>
      </c>
      <c r="D11574" t="s">
        <v>5</v>
      </c>
      <c r="E11574">
        <f>_xlfn.MAXIFS('CO2'!$D:$D,'CO2'!$A:$A,Table1[[#This Row],[Year]],'CO2'!$B:$B,Table1[[#This Row],[State]],'CO2'!$C:$C,Table1[[#This Row],[Sector]])</f>
        <v>3.19</v>
      </c>
      <c r="F11574">
        <f>AVERAGEIFS(Population!$C:$C,Population!$A:$A,Table1[[#This Row],[Year]],Population!$B:$B,Table1[[#This Row],[State]])</f>
        <v>5988528</v>
      </c>
      <c r="G11574">
        <f>_xlfn.MAXIFS('Land and Water Area'!$B:$B,'Land and Water Area'!$A:$A,Datasheet!C11574)</f>
        <v>9711.1409999999996</v>
      </c>
      <c r="H11574">
        <f>_xlfn.MAXIFS('Land and Water Area'!$C:$C,'Land and Water Area'!$A:$A,Datasheet!C11574)</f>
        <v>2694.7359999999999</v>
      </c>
    </row>
    <row r="11575" spans="1:8" x14ac:dyDescent="0.2">
      <c r="A11575">
        <v>1</v>
      </c>
      <c r="B11575">
        <v>2015</v>
      </c>
      <c r="C11575" t="s">
        <v>28</v>
      </c>
      <c r="D11575" t="s">
        <v>6</v>
      </c>
      <c r="E11575">
        <f>_xlfn.MAXIFS('CO2'!$D:$D,'CO2'!$A:$A,Table1[[#This Row],[Year]],'CO2'!$B:$B,Table1[[#This Row],[State]],'CO2'!$C:$C,Table1[[#This Row],[Sector]])</f>
        <v>6.56</v>
      </c>
      <c r="F11575">
        <f>AVERAGEIFS(Population!$C:$C,Population!$A:$A,Table1[[#This Row],[Year]],Population!$B:$B,Table1[[#This Row],[State]])</f>
        <v>5988528</v>
      </c>
      <c r="G11575">
        <f>_xlfn.MAXIFS('Land and Water Area'!$B:$B,'Land and Water Area'!$A:$A,Datasheet!C11575)</f>
        <v>9711.1409999999996</v>
      </c>
      <c r="H11575">
        <f>_xlfn.MAXIFS('Land and Water Area'!$C:$C,'Land and Water Area'!$A:$A,Datasheet!C11575)</f>
        <v>2694.7359999999999</v>
      </c>
    </row>
    <row r="11576" spans="1:8" x14ac:dyDescent="0.2">
      <c r="A11576">
        <v>1</v>
      </c>
      <c r="B11576">
        <v>2015</v>
      </c>
      <c r="C11576" t="s">
        <v>28</v>
      </c>
      <c r="D11576" t="s">
        <v>7</v>
      </c>
      <c r="E11576">
        <f>_xlfn.MAXIFS('CO2'!$D:$D,'CO2'!$A:$A,Table1[[#This Row],[Year]],'CO2'!$B:$B,Table1[[#This Row],[State]],'CO2'!$C:$C,Table1[[#This Row],[Sector]])</f>
        <v>30.34</v>
      </c>
      <c r="F11576">
        <f>AVERAGEIFS(Population!$C:$C,Population!$A:$A,Table1[[#This Row],[Year]],Population!$B:$B,Table1[[#This Row],[State]])</f>
        <v>5988528</v>
      </c>
      <c r="G11576">
        <f>_xlfn.MAXIFS('Land and Water Area'!$B:$B,'Land and Water Area'!$A:$A,Datasheet!C11576)</f>
        <v>9711.1409999999996</v>
      </c>
      <c r="H11576">
        <f>_xlfn.MAXIFS('Land and Water Area'!$C:$C,'Land and Water Area'!$A:$A,Datasheet!C11576)</f>
        <v>2694.7359999999999</v>
      </c>
    </row>
    <row r="11577" spans="1:8" x14ac:dyDescent="0.2">
      <c r="A11577">
        <v>1</v>
      </c>
      <c r="B11577">
        <v>2015</v>
      </c>
      <c r="C11577" t="s">
        <v>29</v>
      </c>
      <c r="D11577" t="s">
        <v>3</v>
      </c>
      <c r="E11577">
        <f>_xlfn.MAXIFS('CO2'!$D:$D,'CO2'!$A:$A,Table1[[#This Row],[Year]],'CO2'!$B:$B,Table1[[#This Row],[State]],'CO2'!$C:$C,Table1[[#This Row],[Sector]])</f>
        <v>7.58</v>
      </c>
      <c r="F11577">
        <f>AVERAGEIFS(Population!$C:$C,Population!$A:$A,Table1[[#This Row],[Year]],Population!$B:$B,Table1[[#This Row],[State]])</f>
        <v>6797484</v>
      </c>
      <c r="G11577">
        <f>_xlfn.MAXIFS('Land and Water Area'!$B:$B,'Land and Water Area'!$A:$A,Datasheet!C11577)</f>
        <v>7800.9409999999998</v>
      </c>
      <c r="H11577">
        <f>_xlfn.MAXIFS('Land and Water Area'!$C:$C,'Land and Water Area'!$A:$A,Datasheet!C11577)</f>
        <v>2753.1790000000001</v>
      </c>
    </row>
    <row r="11578" spans="1:8" x14ac:dyDescent="0.2">
      <c r="A11578">
        <v>1</v>
      </c>
      <c r="B11578">
        <v>2015</v>
      </c>
      <c r="C11578" t="s">
        <v>29</v>
      </c>
      <c r="D11578" t="s">
        <v>4</v>
      </c>
      <c r="E11578">
        <f>_xlfn.MAXIFS('CO2'!$D:$D,'CO2'!$A:$A,Table1[[#This Row],[Year]],'CO2'!$B:$B,Table1[[#This Row],[State]],'CO2'!$C:$C,Table1[[#This Row],[Sector]])</f>
        <v>11.31</v>
      </c>
      <c r="F11578">
        <f>AVERAGEIFS(Population!$C:$C,Population!$A:$A,Table1[[#This Row],[Year]],Population!$B:$B,Table1[[#This Row],[State]])</f>
        <v>6797484</v>
      </c>
      <c r="G11578">
        <f>_xlfn.MAXIFS('Land and Water Area'!$B:$B,'Land and Water Area'!$A:$A,Datasheet!C11578)</f>
        <v>7800.9409999999998</v>
      </c>
      <c r="H11578">
        <f>_xlfn.MAXIFS('Land and Water Area'!$C:$C,'Land and Water Area'!$A:$A,Datasheet!C11578)</f>
        <v>2753.1790000000001</v>
      </c>
    </row>
    <row r="11579" spans="1:8" x14ac:dyDescent="0.2">
      <c r="A11579">
        <v>1</v>
      </c>
      <c r="B11579">
        <v>2015</v>
      </c>
      <c r="C11579" t="s">
        <v>29</v>
      </c>
      <c r="D11579" t="s">
        <v>5</v>
      </c>
      <c r="E11579">
        <f>_xlfn.MAXIFS('CO2'!$D:$D,'CO2'!$A:$A,Table1[[#This Row],[Year]],'CO2'!$B:$B,Table1[[#This Row],[State]],'CO2'!$C:$C,Table1[[#This Row],[Sector]])</f>
        <v>3.33</v>
      </c>
      <c r="F11579">
        <f>AVERAGEIFS(Population!$C:$C,Population!$A:$A,Table1[[#This Row],[Year]],Population!$B:$B,Table1[[#This Row],[State]])</f>
        <v>6797484</v>
      </c>
      <c r="G11579">
        <f>_xlfn.MAXIFS('Land and Water Area'!$B:$B,'Land and Water Area'!$A:$A,Datasheet!C11579)</f>
        <v>7800.9409999999998</v>
      </c>
      <c r="H11579">
        <f>_xlfn.MAXIFS('Land and Water Area'!$C:$C,'Land and Water Area'!$A:$A,Datasheet!C11579)</f>
        <v>2753.1790000000001</v>
      </c>
    </row>
    <row r="11580" spans="1:8" x14ac:dyDescent="0.2">
      <c r="A11580">
        <v>1</v>
      </c>
      <c r="B11580">
        <v>2015</v>
      </c>
      <c r="C11580" t="s">
        <v>29</v>
      </c>
      <c r="D11580" t="s">
        <v>6</v>
      </c>
      <c r="E11580">
        <f>_xlfn.MAXIFS('CO2'!$D:$D,'CO2'!$A:$A,Table1[[#This Row],[Year]],'CO2'!$B:$B,Table1[[#This Row],[State]],'CO2'!$C:$C,Table1[[#This Row],[Sector]])</f>
        <v>13.57</v>
      </c>
      <c r="F11580">
        <f>AVERAGEIFS(Population!$C:$C,Population!$A:$A,Table1[[#This Row],[Year]],Population!$B:$B,Table1[[#This Row],[State]])</f>
        <v>6797484</v>
      </c>
      <c r="G11580">
        <f>_xlfn.MAXIFS('Land and Water Area'!$B:$B,'Land and Water Area'!$A:$A,Datasheet!C11580)</f>
        <v>7800.9409999999998</v>
      </c>
      <c r="H11580">
        <f>_xlfn.MAXIFS('Land and Water Area'!$C:$C,'Land and Water Area'!$A:$A,Datasheet!C11580)</f>
        <v>2753.1790000000001</v>
      </c>
    </row>
    <row r="11581" spans="1:8" x14ac:dyDescent="0.2">
      <c r="A11581">
        <v>1</v>
      </c>
      <c r="B11581">
        <v>2015</v>
      </c>
      <c r="C11581" t="s">
        <v>29</v>
      </c>
      <c r="D11581" t="s">
        <v>7</v>
      </c>
      <c r="E11581">
        <f>_xlfn.MAXIFS('CO2'!$D:$D,'CO2'!$A:$A,Table1[[#This Row],[Year]],'CO2'!$B:$B,Table1[[#This Row],[State]],'CO2'!$C:$C,Table1[[#This Row],[Sector]])</f>
        <v>30.95</v>
      </c>
      <c r="F11581">
        <f>AVERAGEIFS(Population!$C:$C,Population!$A:$A,Table1[[#This Row],[Year]],Population!$B:$B,Table1[[#This Row],[State]])</f>
        <v>6797484</v>
      </c>
      <c r="G11581">
        <f>_xlfn.MAXIFS('Land and Water Area'!$B:$B,'Land and Water Area'!$A:$A,Datasheet!C11581)</f>
        <v>7800.9409999999998</v>
      </c>
      <c r="H11581">
        <f>_xlfn.MAXIFS('Land and Water Area'!$C:$C,'Land and Water Area'!$A:$A,Datasheet!C11581)</f>
        <v>2753.1790000000001</v>
      </c>
    </row>
    <row r="11582" spans="1:8" x14ac:dyDescent="0.2">
      <c r="A11582">
        <v>1</v>
      </c>
      <c r="B11582">
        <v>2015</v>
      </c>
      <c r="C11582" t="s">
        <v>30</v>
      </c>
      <c r="D11582" t="s">
        <v>3</v>
      </c>
      <c r="E11582">
        <f>_xlfn.MAXIFS('CO2'!$D:$D,'CO2'!$A:$A,Table1[[#This Row],[Year]],'CO2'!$B:$B,Table1[[#This Row],[State]],'CO2'!$C:$C,Table1[[#This Row],[Sector]])</f>
        <v>10.78</v>
      </c>
      <c r="F11582">
        <f>AVERAGEIFS(Population!$C:$C,Population!$A:$A,Table1[[#This Row],[Year]],Population!$B:$B,Table1[[#This Row],[State]])</f>
        <v>9934483</v>
      </c>
      <c r="G11582">
        <f>_xlfn.MAXIFS('Land and Water Area'!$B:$B,'Land and Water Area'!$A:$A,Datasheet!C11582)</f>
        <v>56610.281000000003</v>
      </c>
      <c r="H11582">
        <f>_xlfn.MAXIFS('Land and Water Area'!$C:$C,'Land and Water Area'!$A:$A,Datasheet!C11582)</f>
        <v>40102.959000000003</v>
      </c>
    </row>
    <row r="11583" spans="1:8" x14ac:dyDescent="0.2">
      <c r="A11583">
        <v>1</v>
      </c>
      <c r="B11583">
        <v>2015</v>
      </c>
      <c r="C11583" t="s">
        <v>30</v>
      </c>
      <c r="D11583" t="s">
        <v>4</v>
      </c>
      <c r="E11583">
        <f>_xlfn.MAXIFS('CO2'!$D:$D,'CO2'!$A:$A,Table1[[#This Row],[Year]],'CO2'!$B:$B,Table1[[#This Row],[State]],'CO2'!$C:$C,Table1[[#This Row],[Sector]])</f>
        <v>63.04</v>
      </c>
      <c r="F11583">
        <f>AVERAGEIFS(Population!$C:$C,Population!$A:$A,Table1[[#This Row],[Year]],Population!$B:$B,Table1[[#This Row],[State]])</f>
        <v>9934483</v>
      </c>
      <c r="G11583">
        <f>_xlfn.MAXIFS('Land and Water Area'!$B:$B,'Land and Water Area'!$A:$A,Datasheet!C11583)</f>
        <v>56610.281000000003</v>
      </c>
      <c r="H11583">
        <f>_xlfn.MAXIFS('Land and Water Area'!$C:$C,'Land and Water Area'!$A:$A,Datasheet!C11583)</f>
        <v>40102.959000000003</v>
      </c>
    </row>
    <row r="11584" spans="1:8" x14ac:dyDescent="0.2">
      <c r="A11584">
        <v>1</v>
      </c>
      <c r="B11584">
        <v>2015</v>
      </c>
      <c r="C11584" t="s">
        <v>30</v>
      </c>
      <c r="D11584" t="s">
        <v>5</v>
      </c>
      <c r="E11584">
        <f>_xlfn.MAXIFS('CO2'!$D:$D,'CO2'!$A:$A,Table1[[#This Row],[Year]],'CO2'!$B:$B,Table1[[#This Row],[State]],'CO2'!$C:$C,Table1[[#This Row],[Sector]])</f>
        <v>19.59</v>
      </c>
      <c r="F11584">
        <f>AVERAGEIFS(Population!$C:$C,Population!$A:$A,Table1[[#This Row],[Year]],Population!$B:$B,Table1[[#This Row],[State]])</f>
        <v>9934483</v>
      </c>
      <c r="G11584">
        <f>_xlfn.MAXIFS('Land and Water Area'!$B:$B,'Land and Water Area'!$A:$A,Datasheet!C11584)</f>
        <v>56610.281000000003</v>
      </c>
      <c r="H11584">
        <f>_xlfn.MAXIFS('Land and Water Area'!$C:$C,'Land and Water Area'!$A:$A,Datasheet!C11584)</f>
        <v>40102.959000000003</v>
      </c>
    </row>
    <row r="11585" spans="1:8" x14ac:dyDescent="0.2">
      <c r="A11585">
        <v>1</v>
      </c>
      <c r="B11585">
        <v>2015</v>
      </c>
      <c r="C11585" t="s">
        <v>30</v>
      </c>
      <c r="D11585" t="s">
        <v>6</v>
      </c>
      <c r="E11585">
        <f>_xlfn.MAXIFS('CO2'!$D:$D,'CO2'!$A:$A,Table1[[#This Row],[Year]],'CO2'!$B:$B,Table1[[#This Row],[State]],'CO2'!$C:$C,Table1[[#This Row],[Sector]])</f>
        <v>19.36</v>
      </c>
      <c r="F11585">
        <f>AVERAGEIFS(Population!$C:$C,Population!$A:$A,Table1[[#This Row],[Year]],Population!$B:$B,Table1[[#This Row],[State]])</f>
        <v>9934483</v>
      </c>
      <c r="G11585">
        <f>_xlfn.MAXIFS('Land and Water Area'!$B:$B,'Land and Water Area'!$A:$A,Datasheet!C11585)</f>
        <v>56610.281000000003</v>
      </c>
      <c r="H11585">
        <f>_xlfn.MAXIFS('Land and Water Area'!$C:$C,'Land and Water Area'!$A:$A,Datasheet!C11585)</f>
        <v>40102.959000000003</v>
      </c>
    </row>
    <row r="11586" spans="1:8" x14ac:dyDescent="0.2">
      <c r="A11586">
        <v>1</v>
      </c>
      <c r="B11586">
        <v>2015</v>
      </c>
      <c r="C11586" t="s">
        <v>30</v>
      </c>
      <c r="D11586" t="s">
        <v>7</v>
      </c>
      <c r="E11586">
        <f>_xlfn.MAXIFS('CO2'!$D:$D,'CO2'!$A:$A,Table1[[#This Row],[Year]],'CO2'!$B:$B,Table1[[#This Row],[State]],'CO2'!$C:$C,Table1[[#This Row],[Sector]])</f>
        <v>51.68</v>
      </c>
      <c r="F11586">
        <f>AVERAGEIFS(Population!$C:$C,Population!$A:$A,Table1[[#This Row],[Year]],Population!$B:$B,Table1[[#This Row],[State]])</f>
        <v>9934483</v>
      </c>
      <c r="G11586">
        <f>_xlfn.MAXIFS('Land and Water Area'!$B:$B,'Land and Water Area'!$A:$A,Datasheet!C11586)</f>
        <v>56610.281000000003</v>
      </c>
      <c r="H11586">
        <f>_xlfn.MAXIFS('Land and Water Area'!$C:$C,'Land and Water Area'!$A:$A,Datasheet!C11586)</f>
        <v>40102.959000000003</v>
      </c>
    </row>
    <row r="11587" spans="1:8" x14ac:dyDescent="0.2">
      <c r="A11587">
        <v>1</v>
      </c>
      <c r="B11587">
        <v>2015</v>
      </c>
      <c r="C11587" t="s">
        <v>31</v>
      </c>
      <c r="D11587" t="s">
        <v>3</v>
      </c>
      <c r="E11587">
        <f>_xlfn.MAXIFS('CO2'!$D:$D,'CO2'!$A:$A,Table1[[#This Row],[Year]],'CO2'!$B:$B,Table1[[#This Row],[State]],'CO2'!$C:$C,Table1[[#This Row],[Sector]])</f>
        <v>6.36</v>
      </c>
      <c r="F11587">
        <f>AVERAGEIFS(Population!$C:$C,Population!$A:$A,Table1[[#This Row],[Year]],Population!$B:$B,Table1[[#This Row],[State]])</f>
        <v>5484002</v>
      </c>
      <c r="G11587">
        <f>_xlfn.MAXIFS('Land and Water Area'!$B:$B,'Land and Water Area'!$A:$A,Datasheet!C11587)</f>
        <v>79631.471999999994</v>
      </c>
      <c r="H11587">
        <f>_xlfn.MAXIFS('Land and Water Area'!$C:$C,'Land and Water Area'!$A:$A,Datasheet!C11587)</f>
        <v>7311.8029999999999</v>
      </c>
    </row>
    <row r="11588" spans="1:8" x14ac:dyDescent="0.2">
      <c r="A11588">
        <v>1</v>
      </c>
      <c r="B11588">
        <v>2015</v>
      </c>
      <c r="C11588" t="s">
        <v>31</v>
      </c>
      <c r="D11588" t="s">
        <v>4</v>
      </c>
      <c r="E11588">
        <f>_xlfn.MAXIFS('CO2'!$D:$D,'CO2'!$A:$A,Table1[[#This Row],[Year]],'CO2'!$B:$B,Table1[[#This Row],[State]],'CO2'!$C:$C,Table1[[#This Row],[Sector]])</f>
        <v>27.25</v>
      </c>
      <c r="F11588">
        <f>AVERAGEIFS(Population!$C:$C,Population!$A:$A,Table1[[#This Row],[Year]],Population!$B:$B,Table1[[#This Row],[State]])</f>
        <v>5484002</v>
      </c>
      <c r="G11588">
        <f>_xlfn.MAXIFS('Land and Water Area'!$B:$B,'Land and Water Area'!$A:$A,Datasheet!C11588)</f>
        <v>79631.471999999994</v>
      </c>
      <c r="H11588">
        <f>_xlfn.MAXIFS('Land and Water Area'!$C:$C,'Land and Water Area'!$A:$A,Datasheet!C11588)</f>
        <v>7311.8029999999999</v>
      </c>
    </row>
    <row r="11589" spans="1:8" x14ac:dyDescent="0.2">
      <c r="A11589">
        <v>1</v>
      </c>
      <c r="B11589">
        <v>2015</v>
      </c>
      <c r="C11589" t="s">
        <v>31</v>
      </c>
      <c r="D11589" t="s">
        <v>5</v>
      </c>
      <c r="E11589">
        <f>_xlfn.MAXIFS('CO2'!$D:$D,'CO2'!$A:$A,Table1[[#This Row],[Year]],'CO2'!$B:$B,Table1[[#This Row],[State]],'CO2'!$C:$C,Table1[[#This Row],[Sector]])</f>
        <v>16.260000000000002</v>
      </c>
      <c r="F11589">
        <f>AVERAGEIFS(Population!$C:$C,Population!$A:$A,Table1[[#This Row],[Year]],Population!$B:$B,Table1[[#This Row],[State]])</f>
        <v>5484002</v>
      </c>
      <c r="G11589">
        <f>_xlfn.MAXIFS('Land and Water Area'!$B:$B,'Land and Water Area'!$A:$A,Datasheet!C11589)</f>
        <v>79631.471999999994</v>
      </c>
      <c r="H11589">
        <f>_xlfn.MAXIFS('Land and Water Area'!$C:$C,'Land and Water Area'!$A:$A,Datasheet!C11589)</f>
        <v>7311.8029999999999</v>
      </c>
    </row>
    <row r="11590" spans="1:8" x14ac:dyDescent="0.2">
      <c r="A11590">
        <v>1</v>
      </c>
      <c r="B11590">
        <v>2015</v>
      </c>
      <c r="C11590" t="s">
        <v>31</v>
      </c>
      <c r="D11590" t="s">
        <v>6</v>
      </c>
      <c r="E11590">
        <f>_xlfn.MAXIFS('CO2'!$D:$D,'CO2'!$A:$A,Table1[[#This Row],[Year]],'CO2'!$B:$B,Table1[[#This Row],[State]],'CO2'!$C:$C,Table1[[#This Row],[Sector]])</f>
        <v>8.08</v>
      </c>
      <c r="F11590">
        <f>AVERAGEIFS(Population!$C:$C,Population!$A:$A,Table1[[#This Row],[Year]],Population!$B:$B,Table1[[#This Row],[State]])</f>
        <v>5484002</v>
      </c>
      <c r="G11590">
        <f>_xlfn.MAXIFS('Land and Water Area'!$B:$B,'Land and Water Area'!$A:$A,Datasheet!C11590)</f>
        <v>79631.471999999994</v>
      </c>
      <c r="H11590">
        <f>_xlfn.MAXIFS('Land and Water Area'!$C:$C,'Land and Water Area'!$A:$A,Datasheet!C11590)</f>
        <v>7311.8029999999999</v>
      </c>
    </row>
    <row r="11591" spans="1:8" x14ac:dyDescent="0.2">
      <c r="A11591">
        <v>1</v>
      </c>
      <c r="B11591">
        <v>2015</v>
      </c>
      <c r="C11591" t="s">
        <v>31</v>
      </c>
      <c r="D11591" t="s">
        <v>7</v>
      </c>
      <c r="E11591">
        <f>_xlfn.MAXIFS('CO2'!$D:$D,'CO2'!$A:$A,Table1[[#This Row],[Year]],'CO2'!$B:$B,Table1[[#This Row],[State]],'CO2'!$C:$C,Table1[[#This Row],[Sector]])</f>
        <v>31.39</v>
      </c>
      <c r="F11591">
        <f>AVERAGEIFS(Population!$C:$C,Population!$A:$A,Table1[[#This Row],[Year]],Population!$B:$B,Table1[[#This Row],[State]])</f>
        <v>5484002</v>
      </c>
      <c r="G11591">
        <f>_xlfn.MAXIFS('Land and Water Area'!$B:$B,'Land and Water Area'!$A:$A,Datasheet!C11591)</f>
        <v>79631.471999999994</v>
      </c>
      <c r="H11591">
        <f>_xlfn.MAXIFS('Land and Water Area'!$C:$C,'Land and Water Area'!$A:$A,Datasheet!C11591)</f>
        <v>7311.8029999999999</v>
      </c>
    </row>
    <row r="11592" spans="1:8" x14ac:dyDescent="0.2">
      <c r="A11592">
        <v>1</v>
      </c>
      <c r="B11592">
        <v>2015</v>
      </c>
      <c r="C11592" t="s">
        <v>32</v>
      </c>
      <c r="D11592" t="s">
        <v>3</v>
      </c>
      <c r="E11592">
        <f>_xlfn.MAXIFS('CO2'!$D:$D,'CO2'!$A:$A,Table1[[#This Row],[Year]],'CO2'!$B:$B,Table1[[#This Row],[State]],'CO2'!$C:$C,Table1[[#This Row],[Sector]])</f>
        <v>1.63</v>
      </c>
      <c r="F11592">
        <f>AVERAGEIFS(Population!$C:$C,Population!$A:$A,Table1[[#This Row],[Year]],Population!$B:$B,Table1[[#This Row],[State]])</f>
        <v>2990231</v>
      </c>
      <c r="G11592">
        <f>_xlfn.MAXIFS('Land and Water Area'!$B:$B,'Land and Water Area'!$A:$A,Datasheet!C11592)</f>
        <v>46924.358</v>
      </c>
      <c r="H11592">
        <f>_xlfn.MAXIFS('Land and Water Area'!$C:$C,'Land and Water Area'!$A:$A,Datasheet!C11592)</f>
        <v>1511.4880000000001</v>
      </c>
    </row>
    <row r="11593" spans="1:8" x14ac:dyDescent="0.2">
      <c r="A11593">
        <v>1</v>
      </c>
      <c r="B11593">
        <v>2015</v>
      </c>
      <c r="C11593" t="s">
        <v>32</v>
      </c>
      <c r="D11593" t="s">
        <v>4</v>
      </c>
      <c r="E11593">
        <f>_xlfn.MAXIFS('CO2'!$D:$D,'CO2'!$A:$A,Table1[[#This Row],[Year]],'CO2'!$B:$B,Table1[[#This Row],[State]],'CO2'!$C:$C,Table1[[#This Row],[Sector]])</f>
        <v>24.68</v>
      </c>
      <c r="F11593">
        <f>AVERAGEIFS(Population!$C:$C,Population!$A:$A,Table1[[#This Row],[Year]],Population!$B:$B,Table1[[#This Row],[State]])</f>
        <v>2990231</v>
      </c>
      <c r="G11593">
        <f>_xlfn.MAXIFS('Land and Water Area'!$B:$B,'Land and Water Area'!$A:$A,Datasheet!C11593)</f>
        <v>46924.358</v>
      </c>
      <c r="H11593">
        <f>_xlfn.MAXIFS('Land and Water Area'!$C:$C,'Land and Water Area'!$A:$A,Datasheet!C11593)</f>
        <v>1511.4880000000001</v>
      </c>
    </row>
    <row r="11594" spans="1:8" x14ac:dyDescent="0.2">
      <c r="A11594">
        <v>1</v>
      </c>
      <c r="B11594">
        <v>2015</v>
      </c>
      <c r="C11594" t="s">
        <v>32</v>
      </c>
      <c r="D11594" t="s">
        <v>5</v>
      </c>
      <c r="E11594">
        <f>_xlfn.MAXIFS('CO2'!$D:$D,'CO2'!$A:$A,Table1[[#This Row],[Year]],'CO2'!$B:$B,Table1[[#This Row],[State]],'CO2'!$C:$C,Table1[[#This Row],[Sector]])</f>
        <v>10.63</v>
      </c>
      <c r="F11594">
        <f>AVERAGEIFS(Population!$C:$C,Population!$A:$A,Table1[[#This Row],[Year]],Population!$B:$B,Table1[[#This Row],[State]])</f>
        <v>2990231</v>
      </c>
      <c r="G11594">
        <f>_xlfn.MAXIFS('Land and Water Area'!$B:$B,'Land and Water Area'!$A:$A,Datasheet!C11594)</f>
        <v>46924.358</v>
      </c>
      <c r="H11594">
        <f>_xlfn.MAXIFS('Land and Water Area'!$C:$C,'Land and Water Area'!$A:$A,Datasheet!C11594)</f>
        <v>1511.4880000000001</v>
      </c>
    </row>
    <row r="11595" spans="1:8" x14ac:dyDescent="0.2">
      <c r="A11595">
        <v>1</v>
      </c>
      <c r="B11595">
        <v>2015</v>
      </c>
      <c r="C11595" t="s">
        <v>32</v>
      </c>
      <c r="D11595" t="s">
        <v>6</v>
      </c>
      <c r="E11595">
        <f>_xlfn.MAXIFS('CO2'!$D:$D,'CO2'!$A:$A,Table1[[#This Row],[Year]],'CO2'!$B:$B,Table1[[#This Row],[State]],'CO2'!$C:$C,Table1[[#This Row],[Sector]])</f>
        <v>1.61</v>
      </c>
      <c r="F11595">
        <f>AVERAGEIFS(Population!$C:$C,Population!$A:$A,Table1[[#This Row],[Year]],Population!$B:$B,Table1[[#This Row],[State]])</f>
        <v>2990231</v>
      </c>
      <c r="G11595">
        <f>_xlfn.MAXIFS('Land and Water Area'!$B:$B,'Land and Water Area'!$A:$A,Datasheet!C11595)</f>
        <v>46924.358</v>
      </c>
      <c r="H11595">
        <f>_xlfn.MAXIFS('Land and Water Area'!$C:$C,'Land and Water Area'!$A:$A,Datasheet!C11595)</f>
        <v>1511.4880000000001</v>
      </c>
    </row>
    <row r="11596" spans="1:8" x14ac:dyDescent="0.2">
      <c r="A11596">
        <v>1</v>
      </c>
      <c r="B11596">
        <v>2015</v>
      </c>
      <c r="C11596" t="s">
        <v>32</v>
      </c>
      <c r="D11596" t="s">
        <v>7</v>
      </c>
      <c r="E11596">
        <f>_xlfn.MAXIFS('CO2'!$D:$D,'CO2'!$A:$A,Table1[[#This Row],[Year]],'CO2'!$B:$B,Table1[[#This Row],[State]],'CO2'!$C:$C,Table1[[#This Row],[Sector]])</f>
        <v>22.75</v>
      </c>
      <c r="F11596">
        <f>AVERAGEIFS(Population!$C:$C,Population!$A:$A,Table1[[#This Row],[Year]],Population!$B:$B,Table1[[#This Row],[State]])</f>
        <v>2990231</v>
      </c>
      <c r="G11596">
        <f>_xlfn.MAXIFS('Land and Water Area'!$B:$B,'Land and Water Area'!$A:$A,Datasheet!C11596)</f>
        <v>46924.358</v>
      </c>
      <c r="H11596">
        <f>_xlfn.MAXIFS('Land and Water Area'!$C:$C,'Land and Water Area'!$A:$A,Datasheet!C11596)</f>
        <v>1511.4880000000001</v>
      </c>
    </row>
    <row r="11597" spans="1:8" x14ac:dyDescent="0.2">
      <c r="A11597">
        <v>1</v>
      </c>
      <c r="B11597">
        <v>2015</v>
      </c>
      <c r="C11597" t="s">
        <v>33</v>
      </c>
      <c r="D11597" t="s">
        <v>3</v>
      </c>
      <c r="E11597">
        <f>_xlfn.MAXIFS('CO2'!$D:$D,'CO2'!$A:$A,Table1[[#This Row],[Year]],'CO2'!$B:$B,Table1[[#This Row],[State]],'CO2'!$C:$C,Table1[[#This Row],[Sector]])</f>
        <v>4.5199999999999996</v>
      </c>
      <c r="F11597">
        <f>AVERAGEIFS(Population!$C:$C,Population!$A:$A,Table1[[#This Row],[Year]],Population!$B:$B,Table1[[#This Row],[State]])</f>
        <v>6075411</v>
      </c>
      <c r="G11597">
        <f>_xlfn.MAXIFS('Land and Water Area'!$B:$B,'Land and Water Area'!$A:$A,Datasheet!C11597)</f>
        <v>68746.365999999995</v>
      </c>
      <c r="H11597">
        <f>_xlfn.MAXIFS('Land and Water Area'!$C:$C,'Land and Water Area'!$A:$A,Datasheet!C11597)</f>
        <v>960.43799999999999</v>
      </c>
    </row>
    <row r="11598" spans="1:8" x14ac:dyDescent="0.2">
      <c r="A11598">
        <v>1</v>
      </c>
      <c r="B11598">
        <v>2015</v>
      </c>
      <c r="C11598" t="s">
        <v>33</v>
      </c>
      <c r="D11598" t="s">
        <v>4</v>
      </c>
      <c r="E11598">
        <f>_xlfn.MAXIFS('CO2'!$D:$D,'CO2'!$A:$A,Table1[[#This Row],[Year]],'CO2'!$B:$B,Table1[[#This Row],[State]],'CO2'!$C:$C,Table1[[#This Row],[Sector]])</f>
        <v>66.569999999999993</v>
      </c>
      <c r="F11598">
        <f>AVERAGEIFS(Population!$C:$C,Population!$A:$A,Table1[[#This Row],[Year]],Population!$B:$B,Table1[[#This Row],[State]])</f>
        <v>6075411</v>
      </c>
      <c r="G11598">
        <f>_xlfn.MAXIFS('Land and Water Area'!$B:$B,'Land and Water Area'!$A:$A,Datasheet!C11598)</f>
        <v>68746.365999999995</v>
      </c>
      <c r="H11598">
        <f>_xlfn.MAXIFS('Land and Water Area'!$C:$C,'Land and Water Area'!$A:$A,Datasheet!C11598)</f>
        <v>960.43799999999999</v>
      </c>
    </row>
    <row r="11599" spans="1:8" x14ac:dyDescent="0.2">
      <c r="A11599">
        <v>1</v>
      </c>
      <c r="B11599">
        <v>2015</v>
      </c>
      <c r="C11599" t="s">
        <v>33</v>
      </c>
      <c r="D11599" t="s">
        <v>5</v>
      </c>
      <c r="E11599">
        <f>_xlfn.MAXIFS('CO2'!$D:$D,'CO2'!$A:$A,Table1[[#This Row],[Year]],'CO2'!$B:$B,Table1[[#This Row],[State]],'CO2'!$C:$C,Table1[[#This Row],[Sector]])</f>
        <v>9.6300000000000008</v>
      </c>
      <c r="F11599">
        <f>AVERAGEIFS(Population!$C:$C,Population!$A:$A,Table1[[#This Row],[Year]],Population!$B:$B,Table1[[#This Row],[State]])</f>
        <v>6075411</v>
      </c>
      <c r="G11599">
        <f>_xlfn.MAXIFS('Land and Water Area'!$B:$B,'Land and Water Area'!$A:$A,Datasheet!C11599)</f>
        <v>68746.365999999995</v>
      </c>
      <c r="H11599">
        <f>_xlfn.MAXIFS('Land and Water Area'!$C:$C,'Land and Water Area'!$A:$A,Datasheet!C11599)</f>
        <v>960.43799999999999</v>
      </c>
    </row>
    <row r="11600" spans="1:8" x14ac:dyDescent="0.2">
      <c r="A11600">
        <v>1</v>
      </c>
      <c r="B11600">
        <v>2015</v>
      </c>
      <c r="C11600" t="s">
        <v>33</v>
      </c>
      <c r="D11600" t="s">
        <v>6</v>
      </c>
      <c r="E11600">
        <f>_xlfn.MAXIFS('CO2'!$D:$D,'CO2'!$A:$A,Table1[[#This Row],[Year]],'CO2'!$B:$B,Table1[[#This Row],[State]],'CO2'!$C:$C,Table1[[#This Row],[Sector]])</f>
        <v>6.01</v>
      </c>
      <c r="F11600">
        <f>AVERAGEIFS(Population!$C:$C,Population!$A:$A,Table1[[#This Row],[Year]],Population!$B:$B,Table1[[#This Row],[State]])</f>
        <v>6075411</v>
      </c>
      <c r="G11600">
        <f>_xlfn.MAXIFS('Land and Water Area'!$B:$B,'Land and Water Area'!$A:$A,Datasheet!C11600)</f>
        <v>68746.365999999995</v>
      </c>
      <c r="H11600">
        <f>_xlfn.MAXIFS('Land and Water Area'!$C:$C,'Land and Water Area'!$A:$A,Datasheet!C11600)</f>
        <v>960.43799999999999</v>
      </c>
    </row>
    <row r="11601" spans="1:8" x14ac:dyDescent="0.2">
      <c r="A11601">
        <v>1</v>
      </c>
      <c r="B11601">
        <v>2015</v>
      </c>
      <c r="C11601" t="s">
        <v>33</v>
      </c>
      <c r="D11601" t="s">
        <v>7</v>
      </c>
      <c r="E11601">
        <f>_xlfn.MAXIFS('CO2'!$D:$D,'CO2'!$A:$A,Table1[[#This Row],[Year]],'CO2'!$B:$B,Table1[[#This Row],[State]],'CO2'!$C:$C,Table1[[#This Row],[Sector]])</f>
        <v>38.01</v>
      </c>
      <c r="F11601">
        <f>AVERAGEIFS(Population!$C:$C,Population!$A:$A,Table1[[#This Row],[Year]],Population!$B:$B,Table1[[#This Row],[State]])</f>
        <v>6075411</v>
      </c>
      <c r="G11601">
        <f>_xlfn.MAXIFS('Land and Water Area'!$B:$B,'Land and Water Area'!$A:$A,Datasheet!C11601)</f>
        <v>68746.365999999995</v>
      </c>
      <c r="H11601">
        <f>_xlfn.MAXIFS('Land and Water Area'!$C:$C,'Land and Water Area'!$A:$A,Datasheet!C11601)</f>
        <v>960.43799999999999</v>
      </c>
    </row>
    <row r="11602" spans="1:8" x14ac:dyDescent="0.2">
      <c r="A11602">
        <v>1</v>
      </c>
      <c r="B11602">
        <v>2015</v>
      </c>
      <c r="C11602" t="s">
        <v>34</v>
      </c>
      <c r="D11602" t="s">
        <v>3</v>
      </c>
      <c r="E11602">
        <f>_xlfn.MAXIFS('CO2'!$D:$D,'CO2'!$A:$A,Table1[[#This Row],[Year]],'CO2'!$B:$B,Table1[[#This Row],[State]],'CO2'!$C:$C,Table1[[#This Row],[Sector]])</f>
        <v>1.24</v>
      </c>
      <c r="F11602">
        <f>AVERAGEIFS(Population!$C:$C,Population!$A:$A,Table1[[#This Row],[Year]],Population!$B:$B,Table1[[#This Row],[State]])</f>
        <v>1031495</v>
      </c>
      <c r="G11602">
        <f>_xlfn.MAXIFS('Land and Water Area'!$B:$B,'Land and Water Area'!$A:$A,Datasheet!C11602)</f>
        <v>145550.16699999999</v>
      </c>
      <c r="H11602">
        <f>_xlfn.MAXIFS('Land and Water Area'!$C:$C,'Land and Water Area'!$A:$A,Datasheet!C11602)</f>
        <v>1493.123</v>
      </c>
    </row>
    <row r="11603" spans="1:8" x14ac:dyDescent="0.2">
      <c r="A11603">
        <v>1</v>
      </c>
      <c r="B11603">
        <v>2015</v>
      </c>
      <c r="C11603" t="s">
        <v>34</v>
      </c>
      <c r="D11603" t="s">
        <v>4</v>
      </c>
      <c r="E11603">
        <f>_xlfn.MAXIFS('CO2'!$D:$D,'CO2'!$A:$A,Table1[[#This Row],[Year]],'CO2'!$B:$B,Table1[[#This Row],[State]],'CO2'!$C:$C,Table1[[#This Row],[Sector]])</f>
        <v>17.79</v>
      </c>
      <c r="F11603">
        <f>AVERAGEIFS(Population!$C:$C,Population!$A:$A,Table1[[#This Row],[Year]],Population!$B:$B,Table1[[#This Row],[State]])</f>
        <v>1031495</v>
      </c>
      <c r="G11603">
        <f>_xlfn.MAXIFS('Land and Water Area'!$B:$B,'Land and Water Area'!$A:$A,Datasheet!C11603)</f>
        <v>145550.16699999999</v>
      </c>
      <c r="H11603">
        <f>_xlfn.MAXIFS('Land and Water Area'!$C:$C,'Land and Water Area'!$A:$A,Datasheet!C11603)</f>
        <v>1493.123</v>
      </c>
    </row>
    <row r="11604" spans="1:8" x14ac:dyDescent="0.2">
      <c r="A11604">
        <v>1</v>
      </c>
      <c r="B11604">
        <v>2015</v>
      </c>
      <c r="C11604" t="s">
        <v>34</v>
      </c>
      <c r="D11604" t="s">
        <v>5</v>
      </c>
      <c r="E11604">
        <f>_xlfn.MAXIFS('CO2'!$D:$D,'CO2'!$A:$A,Table1[[#This Row],[Year]],'CO2'!$B:$B,Table1[[#This Row],[State]],'CO2'!$C:$C,Table1[[#This Row],[Sector]])</f>
        <v>4.43</v>
      </c>
      <c r="F11604">
        <f>AVERAGEIFS(Population!$C:$C,Population!$A:$A,Table1[[#This Row],[Year]],Population!$B:$B,Table1[[#This Row],[State]])</f>
        <v>1031495</v>
      </c>
      <c r="G11604">
        <f>_xlfn.MAXIFS('Land and Water Area'!$B:$B,'Land and Water Area'!$A:$A,Datasheet!C11604)</f>
        <v>145550.16699999999</v>
      </c>
      <c r="H11604">
        <f>_xlfn.MAXIFS('Land and Water Area'!$C:$C,'Land and Water Area'!$A:$A,Datasheet!C11604)</f>
        <v>1493.123</v>
      </c>
    </row>
    <row r="11605" spans="1:8" x14ac:dyDescent="0.2">
      <c r="A11605">
        <v>1</v>
      </c>
      <c r="B11605">
        <v>2015</v>
      </c>
      <c r="C11605" t="s">
        <v>34</v>
      </c>
      <c r="D11605" t="s">
        <v>6</v>
      </c>
      <c r="E11605">
        <f>_xlfn.MAXIFS('CO2'!$D:$D,'CO2'!$A:$A,Table1[[#This Row],[Year]],'CO2'!$B:$B,Table1[[#This Row],[State]],'CO2'!$C:$C,Table1[[#This Row],[Sector]])</f>
        <v>1.5</v>
      </c>
      <c r="F11605">
        <f>AVERAGEIFS(Population!$C:$C,Population!$A:$A,Table1[[#This Row],[Year]],Population!$B:$B,Table1[[#This Row],[State]])</f>
        <v>1031495</v>
      </c>
      <c r="G11605">
        <f>_xlfn.MAXIFS('Land and Water Area'!$B:$B,'Land and Water Area'!$A:$A,Datasheet!C11605)</f>
        <v>145550.16699999999</v>
      </c>
      <c r="H11605">
        <f>_xlfn.MAXIFS('Land and Water Area'!$C:$C,'Land and Water Area'!$A:$A,Datasheet!C11605)</f>
        <v>1493.123</v>
      </c>
    </row>
    <row r="11606" spans="1:8" x14ac:dyDescent="0.2">
      <c r="A11606">
        <v>1</v>
      </c>
      <c r="B11606">
        <v>2015</v>
      </c>
      <c r="C11606" t="s">
        <v>34</v>
      </c>
      <c r="D11606" t="s">
        <v>7</v>
      </c>
      <c r="E11606">
        <f>_xlfn.MAXIFS('CO2'!$D:$D,'CO2'!$A:$A,Table1[[#This Row],[Year]],'CO2'!$B:$B,Table1[[#This Row],[State]],'CO2'!$C:$C,Table1[[#This Row],[Sector]])</f>
        <v>7.58</v>
      </c>
      <c r="F11606">
        <f>AVERAGEIFS(Population!$C:$C,Population!$A:$A,Table1[[#This Row],[Year]],Population!$B:$B,Table1[[#This Row],[State]])</f>
        <v>1031495</v>
      </c>
      <c r="G11606">
        <f>_xlfn.MAXIFS('Land and Water Area'!$B:$B,'Land and Water Area'!$A:$A,Datasheet!C11606)</f>
        <v>145550.16699999999</v>
      </c>
      <c r="H11606">
        <f>_xlfn.MAXIFS('Land and Water Area'!$C:$C,'Land and Water Area'!$A:$A,Datasheet!C11606)</f>
        <v>1493.123</v>
      </c>
    </row>
    <row r="11607" spans="1:8" x14ac:dyDescent="0.2">
      <c r="A11607">
        <v>1</v>
      </c>
      <c r="B11607">
        <v>2015</v>
      </c>
      <c r="C11607" t="s">
        <v>35</v>
      </c>
      <c r="D11607" t="s">
        <v>3</v>
      </c>
      <c r="E11607">
        <f>_xlfn.MAXIFS('CO2'!$D:$D,'CO2'!$A:$A,Table1[[#This Row],[Year]],'CO2'!$B:$B,Table1[[#This Row],[State]],'CO2'!$C:$C,Table1[[#This Row],[Sector]])</f>
        <v>1.96</v>
      </c>
      <c r="F11607">
        <f>AVERAGEIFS(Population!$C:$C,Population!$A:$A,Table1[[#This Row],[Year]],Population!$B:$B,Table1[[#This Row],[State]])</f>
        <v>1892059</v>
      </c>
      <c r="G11607">
        <f>_xlfn.MAXIFS('Land and Water Area'!$B:$B,'Land and Water Area'!$A:$A,Datasheet!C11607)</f>
        <v>76814.873999999996</v>
      </c>
      <c r="H11607">
        <f>_xlfn.MAXIFS('Land and Water Area'!$C:$C,'Land and Water Area'!$A:$A,Datasheet!C11607)</f>
        <v>532.55600000000004</v>
      </c>
    </row>
    <row r="11608" spans="1:8" x14ac:dyDescent="0.2">
      <c r="A11608">
        <v>1</v>
      </c>
      <c r="B11608">
        <v>2015</v>
      </c>
      <c r="C11608" t="s">
        <v>35</v>
      </c>
      <c r="D11608" t="s">
        <v>4</v>
      </c>
      <c r="E11608">
        <f>_xlfn.MAXIFS('CO2'!$D:$D,'CO2'!$A:$A,Table1[[#This Row],[Year]],'CO2'!$B:$B,Table1[[#This Row],[State]],'CO2'!$C:$C,Table1[[#This Row],[Sector]])</f>
        <v>23.68</v>
      </c>
      <c r="F11608">
        <f>AVERAGEIFS(Population!$C:$C,Population!$A:$A,Table1[[#This Row],[Year]],Population!$B:$B,Table1[[#This Row],[State]])</f>
        <v>1892059</v>
      </c>
      <c r="G11608">
        <f>_xlfn.MAXIFS('Land and Water Area'!$B:$B,'Land and Water Area'!$A:$A,Datasheet!C11608)</f>
        <v>76814.873999999996</v>
      </c>
      <c r="H11608">
        <f>_xlfn.MAXIFS('Land and Water Area'!$C:$C,'Land and Water Area'!$A:$A,Datasheet!C11608)</f>
        <v>532.55600000000004</v>
      </c>
    </row>
    <row r="11609" spans="1:8" x14ac:dyDescent="0.2">
      <c r="A11609">
        <v>1</v>
      </c>
      <c r="B11609">
        <v>2015</v>
      </c>
      <c r="C11609" t="s">
        <v>35</v>
      </c>
      <c r="D11609" t="s">
        <v>5</v>
      </c>
      <c r="E11609">
        <f>_xlfn.MAXIFS('CO2'!$D:$D,'CO2'!$A:$A,Table1[[#This Row],[Year]],'CO2'!$B:$B,Table1[[#This Row],[State]],'CO2'!$C:$C,Table1[[#This Row],[Sector]])</f>
        <v>8.91</v>
      </c>
      <c r="F11609">
        <f>AVERAGEIFS(Population!$C:$C,Population!$A:$A,Table1[[#This Row],[Year]],Population!$B:$B,Table1[[#This Row],[State]])</f>
        <v>1892059</v>
      </c>
      <c r="G11609">
        <f>_xlfn.MAXIFS('Land and Water Area'!$B:$B,'Land and Water Area'!$A:$A,Datasheet!C11609)</f>
        <v>76814.873999999996</v>
      </c>
      <c r="H11609">
        <f>_xlfn.MAXIFS('Land and Water Area'!$C:$C,'Land and Water Area'!$A:$A,Datasheet!C11609)</f>
        <v>532.55600000000004</v>
      </c>
    </row>
    <row r="11610" spans="1:8" x14ac:dyDescent="0.2">
      <c r="A11610">
        <v>1</v>
      </c>
      <c r="B11610">
        <v>2015</v>
      </c>
      <c r="C11610" t="s">
        <v>35</v>
      </c>
      <c r="D11610" t="s">
        <v>6</v>
      </c>
      <c r="E11610">
        <f>_xlfn.MAXIFS('CO2'!$D:$D,'CO2'!$A:$A,Table1[[#This Row],[Year]],'CO2'!$B:$B,Table1[[#This Row],[State]],'CO2'!$C:$C,Table1[[#This Row],[Sector]])</f>
        <v>2.34</v>
      </c>
      <c r="F11610">
        <f>AVERAGEIFS(Population!$C:$C,Population!$A:$A,Table1[[#This Row],[Year]],Population!$B:$B,Table1[[#This Row],[State]])</f>
        <v>1892059</v>
      </c>
      <c r="G11610">
        <f>_xlfn.MAXIFS('Land and Water Area'!$B:$B,'Land and Water Area'!$A:$A,Datasheet!C11610)</f>
        <v>76814.873999999996</v>
      </c>
      <c r="H11610">
        <f>_xlfn.MAXIFS('Land and Water Area'!$C:$C,'Land and Water Area'!$A:$A,Datasheet!C11610)</f>
        <v>532.55600000000004</v>
      </c>
    </row>
    <row r="11611" spans="1:8" x14ac:dyDescent="0.2">
      <c r="A11611">
        <v>1</v>
      </c>
      <c r="B11611">
        <v>2015</v>
      </c>
      <c r="C11611" t="s">
        <v>35</v>
      </c>
      <c r="D11611" t="s">
        <v>7</v>
      </c>
      <c r="E11611">
        <f>_xlfn.MAXIFS('CO2'!$D:$D,'CO2'!$A:$A,Table1[[#This Row],[Year]],'CO2'!$B:$B,Table1[[#This Row],[State]],'CO2'!$C:$C,Table1[[#This Row],[Sector]])</f>
        <v>13.83</v>
      </c>
      <c r="F11611">
        <f>AVERAGEIFS(Population!$C:$C,Population!$A:$A,Table1[[#This Row],[Year]],Population!$B:$B,Table1[[#This Row],[State]])</f>
        <v>1892059</v>
      </c>
      <c r="G11611">
        <f>_xlfn.MAXIFS('Land and Water Area'!$B:$B,'Land and Water Area'!$A:$A,Datasheet!C11611)</f>
        <v>76814.873999999996</v>
      </c>
      <c r="H11611">
        <f>_xlfn.MAXIFS('Land and Water Area'!$C:$C,'Land and Water Area'!$A:$A,Datasheet!C11611)</f>
        <v>532.55600000000004</v>
      </c>
    </row>
    <row r="11612" spans="1:8" x14ac:dyDescent="0.2">
      <c r="A11612">
        <v>1</v>
      </c>
      <c r="B11612">
        <v>2015</v>
      </c>
      <c r="C11612" t="s">
        <v>36</v>
      </c>
      <c r="D11612" t="s">
        <v>3</v>
      </c>
      <c r="E11612">
        <f>_xlfn.MAXIFS('CO2'!$D:$D,'CO2'!$A:$A,Table1[[#This Row],[Year]],'CO2'!$B:$B,Table1[[#This Row],[State]],'CO2'!$C:$C,Table1[[#This Row],[Sector]])</f>
        <v>2.2000000000000002</v>
      </c>
      <c r="F11612">
        <f>AVERAGEIFS(Population!$C:$C,Population!$A:$A,Table1[[#This Row],[Year]],Population!$B:$B,Table1[[#This Row],[State]])</f>
        <v>2868531</v>
      </c>
      <c r="G11612">
        <f>_xlfn.MAXIFS('Land and Water Area'!$B:$B,'Land and Water Area'!$A:$A,Datasheet!C11612)</f>
        <v>109860.371</v>
      </c>
      <c r="H11612">
        <f>_xlfn.MAXIFS('Land and Water Area'!$C:$C,'Land and Water Area'!$A:$A,Datasheet!C11612)</f>
        <v>710.38300000000004</v>
      </c>
    </row>
    <row r="11613" spans="1:8" x14ac:dyDescent="0.2">
      <c r="A11613">
        <v>1</v>
      </c>
      <c r="B11613">
        <v>2015</v>
      </c>
      <c r="C11613" t="s">
        <v>36</v>
      </c>
      <c r="D11613" t="s">
        <v>4</v>
      </c>
      <c r="E11613">
        <f>_xlfn.MAXIFS('CO2'!$D:$D,'CO2'!$A:$A,Table1[[#This Row],[Year]],'CO2'!$B:$B,Table1[[#This Row],[State]],'CO2'!$C:$C,Table1[[#This Row],[Sector]])</f>
        <v>14.43</v>
      </c>
      <c r="F11613">
        <f>AVERAGEIFS(Population!$C:$C,Population!$A:$A,Table1[[#This Row],[Year]],Population!$B:$B,Table1[[#This Row],[State]])</f>
        <v>2868531</v>
      </c>
      <c r="G11613">
        <f>_xlfn.MAXIFS('Land and Water Area'!$B:$B,'Land and Water Area'!$A:$A,Datasheet!C11613)</f>
        <v>109860.371</v>
      </c>
      <c r="H11613">
        <f>_xlfn.MAXIFS('Land and Water Area'!$C:$C,'Land and Water Area'!$A:$A,Datasheet!C11613)</f>
        <v>710.38300000000004</v>
      </c>
    </row>
    <row r="11614" spans="1:8" x14ac:dyDescent="0.2">
      <c r="A11614">
        <v>1</v>
      </c>
      <c r="B11614">
        <v>2015</v>
      </c>
      <c r="C11614" t="s">
        <v>36</v>
      </c>
      <c r="D11614" t="s">
        <v>5</v>
      </c>
      <c r="E11614">
        <f>_xlfn.MAXIFS('CO2'!$D:$D,'CO2'!$A:$A,Table1[[#This Row],[Year]],'CO2'!$B:$B,Table1[[#This Row],[State]],'CO2'!$C:$C,Table1[[#This Row],[Sector]])</f>
        <v>2.09</v>
      </c>
      <c r="F11614">
        <f>AVERAGEIFS(Population!$C:$C,Population!$A:$A,Table1[[#This Row],[Year]],Population!$B:$B,Table1[[#This Row],[State]])</f>
        <v>2868531</v>
      </c>
      <c r="G11614">
        <f>_xlfn.MAXIFS('Land and Water Area'!$B:$B,'Land and Water Area'!$A:$A,Datasheet!C11614)</f>
        <v>109860.371</v>
      </c>
      <c r="H11614">
        <f>_xlfn.MAXIFS('Land and Water Area'!$C:$C,'Land and Water Area'!$A:$A,Datasheet!C11614)</f>
        <v>710.38300000000004</v>
      </c>
    </row>
    <row r="11615" spans="1:8" x14ac:dyDescent="0.2">
      <c r="A11615">
        <v>1</v>
      </c>
      <c r="B11615">
        <v>2015</v>
      </c>
      <c r="C11615" t="s">
        <v>36</v>
      </c>
      <c r="D11615" t="s">
        <v>6</v>
      </c>
      <c r="E11615">
        <f>_xlfn.MAXIFS('CO2'!$D:$D,'CO2'!$A:$A,Table1[[#This Row],[Year]],'CO2'!$B:$B,Table1[[#This Row],[State]],'CO2'!$C:$C,Table1[[#This Row],[Sector]])</f>
        <v>2.1800000000000002</v>
      </c>
      <c r="F11615">
        <f>AVERAGEIFS(Population!$C:$C,Population!$A:$A,Table1[[#This Row],[Year]],Population!$B:$B,Table1[[#This Row],[State]])</f>
        <v>2868531</v>
      </c>
      <c r="G11615">
        <f>_xlfn.MAXIFS('Land and Water Area'!$B:$B,'Land and Water Area'!$A:$A,Datasheet!C11615)</f>
        <v>109860.371</v>
      </c>
      <c r="H11615">
        <f>_xlfn.MAXIFS('Land and Water Area'!$C:$C,'Land and Water Area'!$A:$A,Datasheet!C11615)</f>
        <v>710.38300000000004</v>
      </c>
    </row>
    <row r="11616" spans="1:8" x14ac:dyDescent="0.2">
      <c r="A11616">
        <v>1</v>
      </c>
      <c r="B11616">
        <v>2015</v>
      </c>
      <c r="C11616" t="s">
        <v>36</v>
      </c>
      <c r="D11616" t="s">
        <v>7</v>
      </c>
      <c r="E11616">
        <f>_xlfn.MAXIFS('CO2'!$D:$D,'CO2'!$A:$A,Table1[[#This Row],[Year]],'CO2'!$B:$B,Table1[[#This Row],[State]],'CO2'!$C:$C,Table1[[#This Row],[Sector]])</f>
        <v>17.61</v>
      </c>
      <c r="F11616">
        <f>AVERAGEIFS(Population!$C:$C,Population!$A:$A,Table1[[#This Row],[Year]],Population!$B:$B,Table1[[#This Row],[State]])</f>
        <v>2868531</v>
      </c>
      <c r="G11616">
        <f>_xlfn.MAXIFS('Land and Water Area'!$B:$B,'Land and Water Area'!$A:$A,Datasheet!C11616)</f>
        <v>109860.371</v>
      </c>
      <c r="H11616">
        <f>_xlfn.MAXIFS('Land and Water Area'!$C:$C,'Land and Water Area'!$A:$A,Datasheet!C11616)</f>
        <v>710.38300000000004</v>
      </c>
    </row>
    <row r="11617" spans="1:8" x14ac:dyDescent="0.2">
      <c r="A11617">
        <v>1</v>
      </c>
      <c r="B11617">
        <v>2015</v>
      </c>
      <c r="C11617" t="s">
        <v>37</v>
      </c>
      <c r="D11617" t="s">
        <v>3</v>
      </c>
      <c r="E11617">
        <f>_xlfn.MAXIFS('CO2'!$D:$D,'CO2'!$A:$A,Table1[[#This Row],[Year]],'CO2'!$B:$B,Table1[[#This Row],[State]],'CO2'!$C:$C,Table1[[#This Row],[Sector]])</f>
        <v>1.48</v>
      </c>
      <c r="F11617">
        <f>AVERAGEIFS(Population!$C:$C,Population!$A:$A,Table1[[#This Row],[Year]],Population!$B:$B,Table1[[#This Row],[State]])</f>
        <v>1337480</v>
      </c>
      <c r="G11617">
        <f>_xlfn.MAXIFS('Land and Water Area'!$B:$B,'Land and Water Area'!$A:$A,Datasheet!C11617)</f>
        <v>8953.759</v>
      </c>
      <c r="H11617">
        <f>_xlfn.MAXIFS('Land and Water Area'!$C:$C,'Land and Water Area'!$A:$A,Datasheet!C11617)</f>
        <v>396.125</v>
      </c>
    </row>
    <row r="11618" spans="1:8" x14ac:dyDescent="0.2">
      <c r="A11618">
        <v>1</v>
      </c>
      <c r="B11618">
        <v>2015</v>
      </c>
      <c r="C11618" t="s">
        <v>37</v>
      </c>
      <c r="D11618" t="s">
        <v>4</v>
      </c>
      <c r="E11618">
        <f>_xlfn.MAXIFS('CO2'!$D:$D,'CO2'!$A:$A,Table1[[#This Row],[Year]],'CO2'!$B:$B,Table1[[#This Row],[State]],'CO2'!$C:$C,Table1[[#This Row],[Sector]])</f>
        <v>3.5</v>
      </c>
      <c r="F11618">
        <f>AVERAGEIFS(Population!$C:$C,Population!$A:$A,Table1[[#This Row],[Year]],Population!$B:$B,Table1[[#This Row],[State]])</f>
        <v>1337480</v>
      </c>
      <c r="G11618">
        <f>_xlfn.MAXIFS('Land and Water Area'!$B:$B,'Land and Water Area'!$A:$A,Datasheet!C11618)</f>
        <v>8953.759</v>
      </c>
      <c r="H11618">
        <f>_xlfn.MAXIFS('Land and Water Area'!$C:$C,'Land and Water Area'!$A:$A,Datasheet!C11618)</f>
        <v>396.125</v>
      </c>
    </row>
    <row r="11619" spans="1:8" x14ac:dyDescent="0.2">
      <c r="A11619">
        <v>1</v>
      </c>
      <c r="B11619">
        <v>2015</v>
      </c>
      <c r="C11619" t="s">
        <v>37</v>
      </c>
      <c r="D11619" t="s">
        <v>5</v>
      </c>
      <c r="E11619">
        <f>_xlfn.MAXIFS('CO2'!$D:$D,'CO2'!$A:$A,Table1[[#This Row],[Year]],'CO2'!$B:$B,Table1[[#This Row],[State]],'CO2'!$C:$C,Table1[[#This Row],[Sector]])</f>
        <v>0.75</v>
      </c>
      <c r="F11619">
        <f>AVERAGEIFS(Population!$C:$C,Population!$A:$A,Table1[[#This Row],[Year]],Population!$B:$B,Table1[[#This Row],[State]])</f>
        <v>1337480</v>
      </c>
      <c r="G11619">
        <f>_xlfn.MAXIFS('Land and Water Area'!$B:$B,'Land and Water Area'!$A:$A,Datasheet!C11619)</f>
        <v>8953.759</v>
      </c>
      <c r="H11619">
        <f>_xlfn.MAXIFS('Land and Water Area'!$C:$C,'Land and Water Area'!$A:$A,Datasheet!C11619)</f>
        <v>396.125</v>
      </c>
    </row>
    <row r="11620" spans="1:8" x14ac:dyDescent="0.2">
      <c r="A11620">
        <v>1</v>
      </c>
      <c r="B11620">
        <v>2015</v>
      </c>
      <c r="C11620" t="s">
        <v>37</v>
      </c>
      <c r="D11620" t="s">
        <v>6</v>
      </c>
      <c r="E11620">
        <f>_xlfn.MAXIFS('CO2'!$D:$D,'CO2'!$A:$A,Table1[[#This Row],[Year]],'CO2'!$B:$B,Table1[[#This Row],[State]],'CO2'!$C:$C,Table1[[#This Row],[Sector]])</f>
        <v>2.74</v>
      </c>
      <c r="F11620">
        <f>AVERAGEIFS(Population!$C:$C,Population!$A:$A,Table1[[#This Row],[Year]],Population!$B:$B,Table1[[#This Row],[State]])</f>
        <v>1337480</v>
      </c>
      <c r="G11620">
        <f>_xlfn.MAXIFS('Land and Water Area'!$B:$B,'Land and Water Area'!$A:$A,Datasheet!C11620)</f>
        <v>8953.759</v>
      </c>
      <c r="H11620">
        <f>_xlfn.MAXIFS('Land and Water Area'!$C:$C,'Land and Water Area'!$A:$A,Datasheet!C11620)</f>
        <v>396.125</v>
      </c>
    </row>
    <row r="11621" spans="1:8" x14ac:dyDescent="0.2">
      <c r="A11621">
        <v>1</v>
      </c>
      <c r="B11621">
        <v>2015</v>
      </c>
      <c r="C11621" t="s">
        <v>37</v>
      </c>
      <c r="D11621" t="s">
        <v>7</v>
      </c>
      <c r="E11621">
        <f>_xlfn.MAXIFS('CO2'!$D:$D,'CO2'!$A:$A,Table1[[#This Row],[Year]],'CO2'!$B:$B,Table1[[#This Row],[State]],'CO2'!$C:$C,Table1[[#This Row],[Sector]])</f>
        <v>6.81</v>
      </c>
      <c r="F11621">
        <f>AVERAGEIFS(Population!$C:$C,Population!$A:$A,Table1[[#This Row],[Year]],Population!$B:$B,Table1[[#This Row],[State]])</f>
        <v>1337480</v>
      </c>
      <c r="G11621">
        <f>_xlfn.MAXIFS('Land and Water Area'!$B:$B,'Land and Water Area'!$A:$A,Datasheet!C11621)</f>
        <v>8953.759</v>
      </c>
      <c r="H11621">
        <f>_xlfn.MAXIFS('Land and Water Area'!$C:$C,'Land and Water Area'!$A:$A,Datasheet!C11621)</f>
        <v>396.125</v>
      </c>
    </row>
    <row r="11622" spans="1:8" x14ac:dyDescent="0.2">
      <c r="A11622">
        <v>1</v>
      </c>
      <c r="B11622">
        <v>2015</v>
      </c>
      <c r="C11622" t="s">
        <v>38</v>
      </c>
      <c r="D11622" t="s">
        <v>3</v>
      </c>
      <c r="E11622">
        <f>_xlfn.MAXIFS('CO2'!$D:$D,'CO2'!$A:$A,Table1[[#This Row],[Year]],'CO2'!$B:$B,Table1[[#This Row],[State]],'CO2'!$C:$C,Table1[[#This Row],[Sector]])</f>
        <v>10.71</v>
      </c>
      <c r="F11622">
        <f>AVERAGEIFS(Population!$C:$C,Population!$A:$A,Table1[[#This Row],[Year]],Population!$B:$B,Table1[[#This Row],[State]])</f>
        <v>8870312</v>
      </c>
      <c r="G11622">
        <f>_xlfn.MAXIFS('Land and Water Area'!$B:$B,'Land and Water Area'!$A:$A,Datasheet!C11622)</f>
        <v>7354.9340000000002</v>
      </c>
      <c r="H11622">
        <f>_xlfn.MAXIFS('Land and Water Area'!$C:$C,'Land and Water Area'!$A:$A,Datasheet!C11622)</f>
        <v>1364.0250000000001</v>
      </c>
    </row>
    <row r="11623" spans="1:8" x14ac:dyDescent="0.2">
      <c r="A11623">
        <v>1</v>
      </c>
      <c r="B11623">
        <v>2015</v>
      </c>
      <c r="C11623" t="s">
        <v>38</v>
      </c>
      <c r="D11623" t="s">
        <v>4</v>
      </c>
      <c r="E11623">
        <f>_xlfn.MAXIFS('CO2'!$D:$D,'CO2'!$A:$A,Table1[[#This Row],[Year]],'CO2'!$B:$B,Table1[[#This Row],[State]],'CO2'!$C:$C,Table1[[#This Row],[Sector]])</f>
        <v>17.86</v>
      </c>
      <c r="F11623">
        <f>AVERAGEIFS(Population!$C:$C,Population!$A:$A,Table1[[#This Row],[Year]],Population!$B:$B,Table1[[#This Row],[State]])</f>
        <v>8870312</v>
      </c>
      <c r="G11623">
        <f>_xlfn.MAXIFS('Land and Water Area'!$B:$B,'Land and Water Area'!$A:$A,Datasheet!C11623)</f>
        <v>7354.9340000000002</v>
      </c>
      <c r="H11623">
        <f>_xlfn.MAXIFS('Land and Water Area'!$C:$C,'Land and Water Area'!$A:$A,Datasheet!C11623)</f>
        <v>1364.0250000000001</v>
      </c>
    </row>
    <row r="11624" spans="1:8" x14ac:dyDescent="0.2">
      <c r="A11624">
        <v>1</v>
      </c>
      <c r="B11624">
        <v>2015</v>
      </c>
      <c r="C11624" t="s">
        <v>38</v>
      </c>
      <c r="D11624" t="s">
        <v>5</v>
      </c>
      <c r="E11624">
        <f>_xlfn.MAXIFS('CO2'!$D:$D,'CO2'!$A:$A,Table1[[#This Row],[Year]],'CO2'!$B:$B,Table1[[#This Row],[State]],'CO2'!$C:$C,Table1[[#This Row],[Sector]])</f>
        <v>9.32</v>
      </c>
      <c r="F11624">
        <f>AVERAGEIFS(Population!$C:$C,Population!$A:$A,Table1[[#This Row],[Year]],Population!$B:$B,Table1[[#This Row],[State]])</f>
        <v>8870312</v>
      </c>
      <c r="G11624">
        <f>_xlfn.MAXIFS('Land and Water Area'!$B:$B,'Land and Water Area'!$A:$A,Datasheet!C11624)</f>
        <v>7354.9340000000002</v>
      </c>
      <c r="H11624">
        <f>_xlfn.MAXIFS('Land and Water Area'!$C:$C,'Land and Water Area'!$A:$A,Datasheet!C11624)</f>
        <v>1364.0250000000001</v>
      </c>
    </row>
    <row r="11625" spans="1:8" x14ac:dyDescent="0.2">
      <c r="A11625">
        <v>1</v>
      </c>
      <c r="B11625">
        <v>2015</v>
      </c>
      <c r="C11625" t="s">
        <v>38</v>
      </c>
      <c r="D11625" t="s">
        <v>6</v>
      </c>
      <c r="E11625">
        <f>_xlfn.MAXIFS('CO2'!$D:$D,'CO2'!$A:$A,Table1[[#This Row],[Year]],'CO2'!$B:$B,Table1[[#This Row],[State]],'CO2'!$C:$C,Table1[[#This Row],[Sector]])</f>
        <v>15.52</v>
      </c>
      <c r="F11625">
        <f>AVERAGEIFS(Population!$C:$C,Population!$A:$A,Table1[[#This Row],[Year]],Population!$B:$B,Table1[[#This Row],[State]])</f>
        <v>8870312</v>
      </c>
      <c r="G11625">
        <f>_xlfn.MAXIFS('Land and Water Area'!$B:$B,'Land and Water Area'!$A:$A,Datasheet!C11625)</f>
        <v>7354.9340000000002</v>
      </c>
      <c r="H11625">
        <f>_xlfn.MAXIFS('Land and Water Area'!$C:$C,'Land and Water Area'!$A:$A,Datasheet!C11625)</f>
        <v>1364.0250000000001</v>
      </c>
    </row>
    <row r="11626" spans="1:8" x14ac:dyDescent="0.2">
      <c r="A11626">
        <v>1</v>
      </c>
      <c r="B11626">
        <v>2015</v>
      </c>
      <c r="C11626" t="s">
        <v>38</v>
      </c>
      <c r="D11626" t="s">
        <v>7</v>
      </c>
      <c r="E11626">
        <f>_xlfn.MAXIFS('CO2'!$D:$D,'CO2'!$A:$A,Table1[[#This Row],[Year]],'CO2'!$B:$B,Table1[[#This Row],[State]],'CO2'!$C:$C,Table1[[#This Row],[Sector]])</f>
        <v>50.26</v>
      </c>
      <c r="F11626">
        <f>AVERAGEIFS(Population!$C:$C,Population!$A:$A,Table1[[#This Row],[Year]],Population!$B:$B,Table1[[#This Row],[State]])</f>
        <v>8870312</v>
      </c>
      <c r="G11626">
        <f>_xlfn.MAXIFS('Land and Water Area'!$B:$B,'Land and Water Area'!$A:$A,Datasheet!C11626)</f>
        <v>7354.9340000000002</v>
      </c>
      <c r="H11626">
        <f>_xlfn.MAXIFS('Land and Water Area'!$C:$C,'Land and Water Area'!$A:$A,Datasheet!C11626)</f>
        <v>1364.0250000000001</v>
      </c>
    </row>
    <row r="11627" spans="1:8" x14ac:dyDescent="0.2">
      <c r="A11627">
        <v>1</v>
      </c>
      <c r="B11627">
        <v>2015</v>
      </c>
      <c r="C11627" t="s">
        <v>39</v>
      </c>
      <c r="D11627" t="s">
        <v>3</v>
      </c>
      <c r="E11627">
        <f>_xlfn.MAXIFS('CO2'!$D:$D,'CO2'!$A:$A,Table1[[#This Row],[Year]],'CO2'!$B:$B,Table1[[#This Row],[State]],'CO2'!$C:$C,Table1[[#This Row],[Sector]])</f>
        <v>1.71</v>
      </c>
      <c r="F11627">
        <f>AVERAGEIFS(Population!$C:$C,Population!$A:$A,Table1[[#This Row],[Year]],Population!$B:$B,Table1[[#This Row],[State]])</f>
        <v>2090071</v>
      </c>
      <c r="G11627">
        <f>_xlfn.MAXIFS('Land and Water Area'!$B:$B,'Land and Water Area'!$A:$A,Datasheet!C11627)</f>
        <v>121312.75900000001</v>
      </c>
      <c r="H11627">
        <f>_xlfn.MAXIFS('Land and Water Area'!$C:$C,'Land and Water Area'!$A:$A,Datasheet!C11627)</f>
        <v>280.48599999999999</v>
      </c>
    </row>
    <row r="11628" spans="1:8" x14ac:dyDescent="0.2">
      <c r="A11628">
        <v>1</v>
      </c>
      <c r="B11628">
        <v>2015</v>
      </c>
      <c r="C11628" t="s">
        <v>39</v>
      </c>
      <c r="D11628" t="s">
        <v>4</v>
      </c>
      <c r="E11628">
        <f>_xlfn.MAXIFS('CO2'!$D:$D,'CO2'!$A:$A,Table1[[#This Row],[Year]],'CO2'!$B:$B,Table1[[#This Row],[State]],'CO2'!$C:$C,Table1[[#This Row],[Sector]])</f>
        <v>24.81</v>
      </c>
      <c r="F11628">
        <f>AVERAGEIFS(Population!$C:$C,Population!$A:$A,Table1[[#This Row],[Year]],Population!$B:$B,Table1[[#This Row],[State]])</f>
        <v>2090071</v>
      </c>
      <c r="G11628">
        <f>_xlfn.MAXIFS('Land and Water Area'!$B:$B,'Land and Water Area'!$A:$A,Datasheet!C11628)</f>
        <v>121312.75900000001</v>
      </c>
      <c r="H11628">
        <f>_xlfn.MAXIFS('Land and Water Area'!$C:$C,'Land and Water Area'!$A:$A,Datasheet!C11628)</f>
        <v>280.48599999999999</v>
      </c>
    </row>
    <row r="11629" spans="1:8" x14ac:dyDescent="0.2">
      <c r="A11629">
        <v>1</v>
      </c>
      <c r="B11629">
        <v>2015</v>
      </c>
      <c r="C11629" t="s">
        <v>39</v>
      </c>
      <c r="D11629" t="s">
        <v>5</v>
      </c>
      <c r="E11629">
        <f>_xlfn.MAXIFS('CO2'!$D:$D,'CO2'!$A:$A,Table1[[#This Row],[Year]],'CO2'!$B:$B,Table1[[#This Row],[State]],'CO2'!$C:$C,Table1[[#This Row],[Sector]])</f>
        <v>7.59</v>
      </c>
      <c r="F11629">
        <f>AVERAGEIFS(Population!$C:$C,Population!$A:$A,Table1[[#This Row],[Year]],Population!$B:$B,Table1[[#This Row],[State]])</f>
        <v>2090071</v>
      </c>
      <c r="G11629">
        <f>_xlfn.MAXIFS('Land and Water Area'!$B:$B,'Land and Water Area'!$A:$A,Datasheet!C11629)</f>
        <v>121312.75900000001</v>
      </c>
      <c r="H11629">
        <f>_xlfn.MAXIFS('Land and Water Area'!$C:$C,'Land and Water Area'!$A:$A,Datasheet!C11629)</f>
        <v>280.48599999999999</v>
      </c>
    </row>
    <row r="11630" spans="1:8" x14ac:dyDescent="0.2">
      <c r="A11630">
        <v>1</v>
      </c>
      <c r="B11630">
        <v>2015</v>
      </c>
      <c r="C11630" t="s">
        <v>39</v>
      </c>
      <c r="D11630" t="s">
        <v>6</v>
      </c>
      <c r="E11630">
        <f>_xlfn.MAXIFS('CO2'!$D:$D,'CO2'!$A:$A,Table1[[#This Row],[Year]],'CO2'!$B:$B,Table1[[#This Row],[State]],'CO2'!$C:$C,Table1[[#This Row],[Sector]])</f>
        <v>2.1</v>
      </c>
      <c r="F11630">
        <f>AVERAGEIFS(Population!$C:$C,Population!$A:$A,Table1[[#This Row],[Year]],Population!$B:$B,Table1[[#This Row],[State]])</f>
        <v>2090071</v>
      </c>
      <c r="G11630">
        <f>_xlfn.MAXIFS('Land and Water Area'!$B:$B,'Land and Water Area'!$A:$A,Datasheet!C11630)</f>
        <v>121312.75900000001</v>
      </c>
      <c r="H11630">
        <f>_xlfn.MAXIFS('Land and Water Area'!$C:$C,'Land and Water Area'!$A:$A,Datasheet!C11630)</f>
        <v>280.48599999999999</v>
      </c>
    </row>
    <row r="11631" spans="1:8" x14ac:dyDescent="0.2">
      <c r="A11631">
        <v>1</v>
      </c>
      <c r="B11631">
        <v>2015</v>
      </c>
      <c r="C11631" t="s">
        <v>39</v>
      </c>
      <c r="D11631" t="s">
        <v>7</v>
      </c>
      <c r="E11631">
        <f>_xlfn.MAXIFS('CO2'!$D:$D,'CO2'!$A:$A,Table1[[#This Row],[Year]],'CO2'!$B:$B,Table1[[#This Row],[State]],'CO2'!$C:$C,Table1[[#This Row],[Sector]])</f>
        <v>14.49</v>
      </c>
      <c r="F11631">
        <f>AVERAGEIFS(Population!$C:$C,Population!$A:$A,Table1[[#This Row],[Year]],Population!$B:$B,Table1[[#This Row],[State]])</f>
        <v>2090071</v>
      </c>
      <c r="G11631">
        <f>_xlfn.MAXIFS('Land and Water Area'!$B:$B,'Land and Water Area'!$A:$A,Datasheet!C11631)</f>
        <v>121312.75900000001</v>
      </c>
      <c r="H11631">
        <f>_xlfn.MAXIFS('Land and Water Area'!$C:$C,'Land and Water Area'!$A:$A,Datasheet!C11631)</f>
        <v>280.48599999999999</v>
      </c>
    </row>
    <row r="11632" spans="1:8" x14ac:dyDescent="0.2">
      <c r="A11632">
        <v>1</v>
      </c>
      <c r="B11632">
        <v>2015</v>
      </c>
      <c r="C11632" t="s">
        <v>40</v>
      </c>
      <c r="D11632" t="s">
        <v>3</v>
      </c>
      <c r="E11632">
        <f>_xlfn.MAXIFS('CO2'!$D:$D,'CO2'!$A:$A,Table1[[#This Row],[Year]],'CO2'!$B:$B,Table1[[#This Row],[State]],'CO2'!$C:$C,Table1[[#This Row],[Sector]])</f>
        <v>22.84</v>
      </c>
      <c r="F11632">
        <f>AVERAGEIFS(Population!$C:$C,Population!$A:$A,Table1[[#This Row],[Year]],Population!$B:$B,Table1[[#This Row],[State]])</f>
        <v>19657321</v>
      </c>
      <c r="G11632">
        <f>_xlfn.MAXIFS('Land and Water Area'!$B:$B,'Land and Water Area'!$A:$A,Datasheet!C11632)</f>
        <v>47123.413999999997</v>
      </c>
      <c r="H11632">
        <f>_xlfn.MAXIFS('Land and Water Area'!$C:$C,'Land and Water Area'!$A:$A,Datasheet!C11632)</f>
        <v>7435.1049999999996</v>
      </c>
    </row>
    <row r="11633" spans="1:8" x14ac:dyDescent="0.2">
      <c r="A11633">
        <v>1</v>
      </c>
      <c r="B11633">
        <v>2015</v>
      </c>
      <c r="C11633" t="s">
        <v>40</v>
      </c>
      <c r="D11633" t="s">
        <v>4</v>
      </c>
      <c r="E11633">
        <f>_xlfn.MAXIFS('CO2'!$D:$D,'CO2'!$A:$A,Table1[[#This Row],[Year]],'CO2'!$B:$B,Table1[[#This Row],[State]],'CO2'!$C:$C,Table1[[#This Row],[Sector]])</f>
        <v>29.09</v>
      </c>
      <c r="F11633">
        <f>AVERAGEIFS(Population!$C:$C,Population!$A:$A,Table1[[#This Row],[Year]],Population!$B:$B,Table1[[#This Row],[State]])</f>
        <v>19657321</v>
      </c>
      <c r="G11633">
        <f>_xlfn.MAXIFS('Land and Water Area'!$B:$B,'Land and Water Area'!$A:$A,Datasheet!C11633)</f>
        <v>47123.413999999997</v>
      </c>
      <c r="H11633">
        <f>_xlfn.MAXIFS('Land and Water Area'!$C:$C,'Land and Water Area'!$A:$A,Datasheet!C11633)</f>
        <v>7435.1049999999996</v>
      </c>
    </row>
    <row r="11634" spans="1:8" x14ac:dyDescent="0.2">
      <c r="A11634">
        <v>1</v>
      </c>
      <c r="B11634">
        <v>2015</v>
      </c>
      <c r="C11634" t="s">
        <v>40</v>
      </c>
      <c r="D11634" t="s">
        <v>5</v>
      </c>
      <c r="E11634">
        <f>_xlfn.MAXIFS('CO2'!$D:$D,'CO2'!$A:$A,Table1[[#This Row],[Year]],'CO2'!$B:$B,Table1[[#This Row],[State]],'CO2'!$C:$C,Table1[[#This Row],[Sector]])</f>
        <v>9.5299999999999994</v>
      </c>
      <c r="F11634">
        <f>AVERAGEIFS(Population!$C:$C,Population!$A:$A,Table1[[#This Row],[Year]],Population!$B:$B,Table1[[#This Row],[State]])</f>
        <v>19657321</v>
      </c>
      <c r="G11634">
        <f>_xlfn.MAXIFS('Land and Water Area'!$B:$B,'Land and Water Area'!$A:$A,Datasheet!C11634)</f>
        <v>47123.413999999997</v>
      </c>
      <c r="H11634">
        <f>_xlfn.MAXIFS('Land and Water Area'!$C:$C,'Land and Water Area'!$A:$A,Datasheet!C11634)</f>
        <v>7435.1049999999996</v>
      </c>
    </row>
    <row r="11635" spans="1:8" x14ac:dyDescent="0.2">
      <c r="A11635">
        <v>1</v>
      </c>
      <c r="B11635">
        <v>2015</v>
      </c>
      <c r="C11635" t="s">
        <v>40</v>
      </c>
      <c r="D11635" t="s">
        <v>6</v>
      </c>
      <c r="E11635">
        <f>_xlfn.MAXIFS('CO2'!$D:$D,'CO2'!$A:$A,Table1[[#This Row],[Year]],'CO2'!$B:$B,Table1[[#This Row],[State]],'CO2'!$C:$C,Table1[[#This Row],[Sector]])</f>
        <v>35.340000000000003</v>
      </c>
      <c r="F11635">
        <f>AVERAGEIFS(Population!$C:$C,Population!$A:$A,Table1[[#This Row],[Year]],Population!$B:$B,Table1[[#This Row],[State]])</f>
        <v>19657321</v>
      </c>
      <c r="G11635">
        <f>_xlfn.MAXIFS('Land and Water Area'!$B:$B,'Land and Water Area'!$A:$A,Datasheet!C11635)</f>
        <v>47123.413999999997</v>
      </c>
      <c r="H11635">
        <f>_xlfn.MAXIFS('Land and Water Area'!$C:$C,'Land and Water Area'!$A:$A,Datasheet!C11635)</f>
        <v>7435.1049999999996</v>
      </c>
    </row>
    <row r="11636" spans="1:8" x14ac:dyDescent="0.2">
      <c r="A11636">
        <v>1</v>
      </c>
      <c r="B11636">
        <v>2015</v>
      </c>
      <c r="C11636" t="s">
        <v>40</v>
      </c>
      <c r="D11636" t="s">
        <v>7</v>
      </c>
      <c r="E11636">
        <f>_xlfn.MAXIFS('CO2'!$D:$D,'CO2'!$A:$A,Table1[[#This Row],[Year]],'CO2'!$B:$B,Table1[[#This Row],[State]],'CO2'!$C:$C,Table1[[#This Row],[Sector]])</f>
        <v>77.56</v>
      </c>
      <c r="F11636">
        <f>AVERAGEIFS(Population!$C:$C,Population!$A:$A,Table1[[#This Row],[Year]],Population!$B:$B,Table1[[#This Row],[State]])</f>
        <v>19657321</v>
      </c>
      <c r="G11636">
        <f>_xlfn.MAXIFS('Land and Water Area'!$B:$B,'Land and Water Area'!$A:$A,Datasheet!C11636)</f>
        <v>47123.413999999997</v>
      </c>
      <c r="H11636">
        <f>_xlfn.MAXIFS('Land and Water Area'!$C:$C,'Land and Water Area'!$A:$A,Datasheet!C11636)</f>
        <v>7435.1049999999996</v>
      </c>
    </row>
    <row r="11637" spans="1:8" x14ac:dyDescent="0.2">
      <c r="A11637">
        <v>1</v>
      </c>
      <c r="B11637">
        <v>2015</v>
      </c>
      <c r="C11637" t="s">
        <v>41</v>
      </c>
      <c r="D11637" t="s">
        <v>3</v>
      </c>
      <c r="E11637">
        <f>_xlfn.MAXIFS('CO2'!$D:$D,'CO2'!$A:$A,Table1[[#This Row],[Year]],'CO2'!$B:$B,Table1[[#This Row],[State]],'CO2'!$C:$C,Table1[[#This Row],[Sector]])</f>
        <v>5.33</v>
      </c>
      <c r="F11637">
        <f>AVERAGEIFS(Population!$C:$C,Population!$A:$A,Table1[[#This Row],[Year]],Population!$B:$B,Table1[[#This Row],[State]])</f>
        <v>10037218</v>
      </c>
      <c r="G11637">
        <f>_xlfn.MAXIFS('Land and Water Area'!$B:$B,'Land and Water Area'!$A:$A,Datasheet!C11637)</f>
        <v>48624.118999999999</v>
      </c>
      <c r="H11637">
        <f>_xlfn.MAXIFS('Land and Water Area'!$C:$C,'Land and Water Area'!$A:$A,Datasheet!C11637)</f>
        <v>5194.442</v>
      </c>
    </row>
    <row r="11638" spans="1:8" x14ac:dyDescent="0.2">
      <c r="A11638">
        <v>1</v>
      </c>
      <c r="B11638">
        <v>2015</v>
      </c>
      <c r="C11638" t="s">
        <v>41</v>
      </c>
      <c r="D11638" t="s">
        <v>4</v>
      </c>
      <c r="E11638">
        <f>_xlfn.MAXIFS('CO2'!$D:$D,'CO2'!$A:$A,Table1[[#This Row],[Year]],'CO2'!$B:$B,Table1[[#This Row],[State]],'CO2'!$C:$C,Table1[[#This Row],[Sector]])</f>
        <v>52.11</v>
      </c>
      <c r="F11638">
        <f>AVERAGEIFS(Population!$C:$C,Population!$A:$A,Table1[[#This Row],[Year]],Population!$B:$B,Table1[[#This Row],[State]])</f>
        <v>10037218</v>
      </c>
      <c r="G11638">
        <f>_xlfn.MAXIFS('Land and Water Area'!$B:$B,'Land and Water Area'!$A:$A,Datasheet!C11638)</f>
        <v>48624.118999999999</v>
      </c>
      <c r="H11638">
        <f>_xlfn.MAXIFS('Land and Water Area'!$C:$C,'Land and Water Area'!$A:$A,Datasheet!C11638)</f>
        <v>5194.442</v>
      </c>
    </row>
    <row r="11639" spans="1:8" x14ac:dyDescent="0.2">
      <c r="A11639">
        <v>1</v>
      </c>
      <c r="B11639">
        <v>2015</v>
      </c>
      <c r="C11639" t="s">
        <v>41</v>
      </c>
      <c r="D11639" t="s">
        <v>5</v>
      </c>
      <c r="E11639">
        <f>_xlfn.MAXIFS('CO2'!$D:$D,'CO2'!$A:$A,Table1[[#This Row],[Year]],'CO2'!$B:$B,Table1[[#This Row],[State]],'CO2'!$C:$C,Table1[[#This Row],[Sector]])</f>
        <v>9.52</v>
      </c>
      <c r="F11639">
        <f>AVERAGEIFS(Population!$C:$C,Population!$A:$A,Table1[[#This Row],[Year]],Population!$B:$B,Table1[[#This Row],[State]])</f>
        <v>10037218</v>
      </c>
      <c r="G11639">
        <f>_xlfn.MAXIFS('Land and Water Area'!$B:$B,'Land and Water Area'!$A:$A,Datasheet!C11639)</f>
        <v>48624.118999999999</v>
      </c>
      <c r="H11639">
        <f>_xlfn.MAXIFS('Land and Water Area'!$C:$C,'Land and Water Area'!$A:$A,Datasheet!C11639)</f>
        <v>5194.442</v>
      </c>
    </row>
    <row r="11640" spans="1:8" x14ac:dyDescent="0.2">
      <c r="A11640">
        <v>1</v>
      </c>
      <c r="B11640">
        <v>2015</v>
      </c>
      <c r="C11640" t="s">
        <v>41</v>
      </c>
      <c r="D11640" t="s">
        <v>6</v>
      </c>
      <c r="E11640">
        <f>_xlfn.MAXIFS('CO2'!$D:$D,'CO2'!$A:$A,Table1[[#This Row],[Year]],'CO2'!$B:$B,Table1[[#This Row],[State]],'CO2'!$C:$C,Table1[[#This Row],[Sector]])</f>
        <v>5.36</v>
      </c>
      <c r="F11640">
        <f>AVERAGEIFS(Population!$C:$C,Population!$A:$A,Table1[[#This Row],[Year]],Population!$B:$B,Table1[[#This Row],[State]])</f>
        <v>10037218</v>
      </c>
      <c r="G11640">
        <f>_xlfn.MAXIFS('Land and Water Area'!$B:$B,'Land and Water Area'!$A:$A,Datasheet!C11640)</f>
        <v>48624.118999999999</v>
      </c>
      <c r="H11640">
        <f>_xlfn.MAXIFS('Land and Water Area'!$C:$C,'Land and Water Area'!$A:$A,Datasheet!C11640)</f>
        <v>5194.442</v>
      </c>
    </row>
    <row r="11641" spans="1:8" x14ac:dyDescent="0.2">
      <c r="A11641">
        <v>1</v>
      </c>
      <c r="B11641">
        <v>2015</v>
      </c>
      <c r="C11641" t="s">
        <v>41</v>
      </c>
      <c r="D11641" t="s">
        <v>7</v>
      </c>
      <c r="E11641">
        <f>_xlfn.MAXIFS('CO2'!$D:$D,'CO2'!$A:$A,Table1[[#This Row],[Year]],'CO2'!$B:$B,Table1[[#This Row],[State]],'CO2'!$C:$C,Table1[[#This Row],[Sector]])</f>
        <v>52.47</v>
      </c>
      <c r="F11641">
        <f>AVERAGEIFS(Population!$C:$C,Population!$A:$A,Table1[[#This Row],[Year]],Population!$B:$B,Table1[[#This Row],[State]])</f>
        <v>10037218</v>
      </c>
      <c r="G11641">
        <f>_xlfn.MAXIFS('Land and Water Area'!$B:$B,'Land and Water Area'!$A:$A,Datasheet!C11641)</f>
        <v>48624.118999999999</v>
      </c>
      <c r="H11641">
        <f>_xlfn.MAXIFS('Land and Water Area'!$C:$C,'Land and Water Area'!$A:$A,Datasheet!C11641)</f>
        <v>5194.442</v>
      </c>
    </row>
    <row r="11642" spans="1:8" x14ac:dyDescent="0.2">
      <c r="A11642">
        <v>1</v>
      </c>
      <c r="B11642">
        <v>2015</v>
      </c>
      <c r="C11642" t="s">
        <v>42</v>
      </c>
      <c r="D11642" t="s">
        <v>3</v>
      </c>
      <c r="E11642">
        <f>_xlfn.MAXIFS('CO2'!$D:$D,'CO2'!$A:$A,Table1[[#This Row],[Year]],'CO2'!$B:$B,Table1[[#This Row],[State]],'CO2'!$C:$C,Table1[[#This Row],[Sector]])</f>
        <v>1.1399999999999999</v>
      </c>
      <c r="F11642">
        <f>AVERAGEIFS(Population!$C:$C,Population!$A:$A,Table1[[#This Row],[Year]],Population!$B:$B,Table1[[#This Row],[State]])</f>
        <v>755537</v>
      </c>
      <c r="G11642">
        <f>_xlfn.MAXIFS('Land and Water Area'!$B:$B,'Land and Water Area'!$A:$A,Datasheet!C11642)</f>
        <v>68994.274000000005</v>
      </c>
      <c r="H11642">
        <f>_xlfn.MAXIFS('Land and Water Area'!$C:$C,'Land and Water Area'!$A:$A,Datasheet!C11642)</f>
        <v>1704.547</v>
      </c>
    </row>
    <row r="11643" spans="1:8" x14ac:dyDescent="0.2">
      <c r="A11643">
        <v>1</v>
      </c>
      <c r="B11643">
        <v>2015</v>
      </c>
      <c r="C11643" t="s">
        <v>42</v>
      </c>
      <c r="D11643" t="s">
        <v>4</v>
      </c>
      <c r="E11643">
        <f>_xlfn.MAXIFS('CO2'!$D:$D,'CO2'!$A:$A,Table1[[#This Row],[Year]],'CO2'!$B:$B,Table1[[#This Row],[State]],'CO2'!$C:$C,Table1[[#This Row],[Sector]])</f>
        <v>30.14</v>
      </c>
      <c r="F11643">
        <f>AVERAGEIFS(Population!$C:$C,Population!$A:$A,Table1[[#This Row],[Year]],Population!$B:$B,Table1[[#This Row],[State]])</f>
        <v>755537</v>
      </c>
      <c r="G11643">
        <f>_xlfn.MAXIFS('Land and Water Area'!$B:$B,'Land and Water Area'!$A:$A,Datasheet!C11643)</f>
        <v>68994.274000000005</v>
      </c>
      <c r="H11643">
        <f>_xlfn.MAXIFS('Land and Water Area'!$C:$C,'Land and Water Area'!$A:$A,Datasheet!C11643)</f>
        <v>1704.547</v>
      </c>
    </row>
    <row r="11644" spans="1:8" x14ac:dyDescent="0.2">
      <c r="A11644">
        <v>1</v>
      </c>
      <c r="B11644">
        <v>2015</v>
      </c>
      <c r="C11644" t="s">
        <v>42</v>
      </c>
      <c r="D11644" t="s">
        <v>5</v>
      </c>
      <c r="E11644">
        <f>_xlfn.MAXIFS('CO2'!$D:$D,'CO2'!$A:$A,Table1[[#This Row],[Year]],'CO2'!$B:$B,Table1[[#This Row],[State]],'CO2'!$C:$C,Table1[[#This Row],[Sector]])</f>
        <v>16.43</v>
      </c>
      <c r="F11644">
        <f>AVERAGEIFS(Population!$C:$C,Population!$A:$A,Table1[[#This Row],[Year]],Population!$B:$B,Table1[[#This Row],[State]])</f>
        <v>755537</v>
      </c>
      <c r="G11644">
        <f>_xlfn.MAXIFS('Land and Water Area'!$B:$B,'Land and Water Area'!$A:$A,Datasheet!C11644)</f>
        <v>68994.274000000005</v>
      </c>
      <c r="H11644">
        <f>_xlfn.MAXIFS('Land and Water Area'!$C:$C,'Land and Water Area'!$A:$A,Datasheet!C11644)</f>
        <v>1704.547</v>
      </c>
    </row>
    <row r="11645" spans="1:8" x14ac:dyDescent="0.2">
      <c r="A11645">
        <v>1</v>
      </c>
      <c r="B11645">
        <v>2015</v>
      </c>
      <c r="C11645" t="s">
        <v>42</v>
      </c>
      <c r="D11645" t="s">
        <v>6</v>
      </c>
      <c r="E11645">
        <f>_xlfn.MAXIFS('CO2'!$D:$D,'CO2'!$A:$A,Table1[[#This Row],[Year]],'CO2'!$B:$B,Table1[[#This Row],[State]],'CO2'!$C:$C,Table1[[#This Row],[Sector]])</f>
        <v>1.01</v>
      </c>
      <c r="F11645">
        <f>AVERAGEIFS(Population!$C:$C,Population!$A:$A,Table1[[#This Row],[Year]],Population!$B:$B,Table1[[#This Row],[State]])</f>
        <v>755537</v>
      </c>
      <c r="G11645">
        <f>_xlfn.MAXIFS('Land and Water Area'!$B:$B,'Land and Water Area'!$A:$A,Datasheet!C11645)</f>
        <v>68994.274000000005</v>
      </c>
      <c r="H11645">
        <f>_xlfn.MAXIFS('Land and Water Area'!$C:$C,'Land and Water Area'!$A:$A,Datasheet!C11645)</f>
        <v>1704.547</v>
      </c>
    </row>
    <row r="11646" spans="1:8" x14ac:dyDescent="0.2">
      <c r="A11646">
        <v>1</v>
      </c>
      <c r="B11646">
        <v>2015</v>
      </c>
      <c r="C11646" t="s">
        <v>42</v>
      </c>
      <c r="D11646" t="s">
        <v>7</v>
      </c>
      <c r="E11646">
        <f>_xlfn.MAXIFS('CO2'!$D:$D,'CO2'!$A:$A,Table1[[#This Row],[Year]],'CO2'!$B:$B,Table1[[#This Row],[State]],'CO2'!$C:$C,Table1[[#This Row],[Sector]])</f>
        <v>9.2100000000000009</v>
      </c>
      <c r="F11646">
        <f>AVERAGEIFS(Population!$C:$C,Population!$A:$A,Table1[[#This Row],[Year]],Population!$B:$B,Table1[[#This Row],[State]])</f>
        <v>755537</v>
      </c>
      <c r="G11646">
        <f>_xlfn.MAXIFS('Land and Water Area'!$B:$B,'Land and Water Area'!$A:$A,Datasheet!C11646)</f>
        <v>68994.274000000005</v>
      </c>
      <c r="H11646">
        <f>_xlfn.MAXIFS('Land and Water Area'!$C:$C,'Land and Water Area'!$A:$A,Datasheet!C11646)</f>
        <v>1704.547</v>
      </c>
    </row>
    <row r="11647" spans="1:8" x14ac:dyDescent="0.2">
      <c r="A11647">
        <v>1</v>
      </c>
      <c r="B11647">
        <v>2015</v>
      </c>
      <c r="C11647" t="s">
        <v>43</v>
      </c>
      <c r="D11647" t="s">
        <v>3</v>
      </c>
      <c r="E11647">
        <f>_xlfn.MAXIFS('CO2'!$D:$D,'CO2'!$A:$A,Table1[[#This Row],[Year]],'CO2'!$B:$B,Table1[[#This Row],[State]],'CO2'!$C:$C,Table1[[#This Row],[Sector]])</f>
        <v>11.81</v>
      </c>
      <c r="F11647">
        <f>AVERAGEIFS(Population!$C:$C,Population!$A:$A,Table1[[#This Row],[Year]],Population!$B:$B,Table1[[#This Row],[State]])</f>
        <v>11622315</v>
      </c>
      <c r="G11647">
        <f>_xlfn.MAXIFS('Land and Water Area'!$B:$B,'Land and Water Area'!$A:$A,Datasheet!C11647)</f>
        <v>40858.807999999997</v>
      </c>
      <c r="H11647">
        <f>_xlfn.MAXIFS('Land and Water Area'!$C:$C,'Land and Water Area'!$A:$A,Datasheet!C11647)</f>
        <v>3967.0169999999998</v>
      </c>
    </row>
    <row r="11648" spans="1:8" x14ac:dyDescent="0.2">
      <c r="A11648">
        <v>1</v>
      </c>
      <c r="B11648">
        <v>2015</v>
      </c>
      <c r="C11648" t="s">
        <v>43</v>
      </c>
      <c r="D11648" t="s">
        <v>4</v>
      </c>
      <c r="E11648">
        <f>_xlfn.MAXIFS('CO2'!$D:$D,'CO2'!$A:$A,Table1[[#This Row],[Year]],'CO2'!$B:$B,Table1[[#This Row],[State]],'CO2'!$C:$C,Table1[[#This Row],[Sector]])</f>
        <v>83.42</v>
      </c>
      <c r="F11648">
        <f>AVERAGEIFS(Population!$C:$C,Population!$A:$A,Table1[[#This Row],[Year]],Population!$B:$B,Table1[[#This Row],[State]])</f>
        <v>11622315</v>
      </c>
      <c r="G11648">
        <f>_xlfn.MAXIFS('Land and Water Area'!$B:$B,'Land and Water Area'!$A:$A,Datasheet!C11648)</f>
        <v>40858.807999999997</v>
      </c>
      <c r="H11648">
        <f>_xlfn.MAXIFS('Land and Water Area'!$C:$C,'Land and Water Area'!$A:$A,Datasheet!C11648)</f>
        <v>3967.0169999999998</v>
      </c>
    </row>
    <row r="11649" spans="1:8" x14ac:dyDescent="0.2">
      <c r="A11649">
        <v>1</v>
      </c>
      <c r="B11649">
        <v>2015</v>
      </c>
      <c r="C11649" t="s">
        <v>43</v>
      </c>
      <c r="D11649" t="s">
        <v>5</v>
      </c>
      <c r="E11649">
        <f>_xlfn.MAXIFS('CO2'!$D:$D,'CO2'!$A:$A,Table1[[#This Row],[Year]],'CO2'!$B:$B,Table1[[#This Row],[State]],'CO2'!$C:$C,Table1[[#This Row],[Sector]])</f>
        <v>37.49</v>
      </c>
      <c r="F11649">
        <f>AVERAGEIFS(Population!$C:$C,Population!$A:$A,Table1[[#This Row],[Year]],Population!$B:$B,Table1[[#This Row],[State]])</f>
        <v>11622315</v>
      </c>
      <c r="G11649">
        <f>_xlfn.MAXIFS('Land and Water Area'!$B:$B,'Land and Water Area'!$A:$A,Datasheet!C11649)</f>
        <v>40858.807999999997</v>
      </c>
      <c r="H11649">
        <f>_xlfn.MAXIFS('Land and Water Area'!$C:$C,'Land and Water Area'!$A:$A,Datasheet!C11649)</f>
        <v>3967.0169999999998</v>
      </c>
    </row>
    <row r="11650" spans="1:8" x14ac:dyDescent="0.2">
      <c r="A11650">
        <v>1</v>
      </c>
      <c r="B11650">
        <v>2015</v>
      </c>
      <c r="C11650" t="s">
        <v>43</v>
      </c>
      <c r="D11650" t="s">
        <v>6</v>
      </c>
      <c r="E11650">
        <f>_xlfn.MAXIFS('CO2'!$D:$D,'CO2'!$A:$A,Table1[[#This Row],[Year]],'CO2'!$B:$B,Table1[[#This Row],[State]],'CO2'!$C:$C,Table1[[#This Row],[Sector]])</f>
        <v>17.829999999999998</v>
      </c>
      <c r="F11650">
        <f>AVERAGEIFS(Population!$C:$C,Population!$A:$A,Table1[[#This Row],[Year]],Population!$B:$B,Table1[[#This Row],[State]])</f>
        <v>11622315</v>
      </c>
      <c r="G11650">
        <f>_xlfn.MAXIFS('Land and Water Area'!$B:$B,'Land and Water Area'!$A:$A,Datasheet!C11650)</f>
        <v>40858.807999999997</v>
      </c>
      <c r="H11650">
        <f>_xlfn.MAXIFS('Land and Water Area'!$C:$C,'Land and Water Area'!$A:$A,Datasheet!C11650)</f>
        <v>3967.0169999999998</v>
      </c>
    </row>
    <row r="11651" spans="1:8" x14ac:dyDescent="0.2">
      <c r="A11651">
        <v>1</v>
      </c>
      <c r="B11651">
        <v>2015</v>
      </c>
      <c r="C11651" t="s">
        <v>43</v>
      </c>
      <c r="D11651" t="s">
        <v>7</v>
      </c>
      <c r="E11651">
        <f>_xlfn.MAXIFS('CO2'!$D:$D,'CO2'!$A:$A,Table1[[#This Row],[Year]],'CO2'!$B:$B,Table1[[#This Row],[State]],'CO2'!$C:$C,Table1[[#This Row],[Sector]])</f>
        <v>60.66</v>
      </c>
      <c r="F11651">
        <f>AVERAGEIFS(Population!$C:$C,Population!$A:$A,Table1[[#This Row],[Year]],Population!$B:$B,Table1[[#This Row],[State]])</f>
        <v>11622315</v>
      </c>
      <c r="G11651">
        <f>_xlfn.MAXIFS('Land and Water Area'!$B:$B,'Land and Water Area'!$A:$A,Datasheet!C11651)</f>
        <v>40858.807999999997</v>
      </c>
      <c r="H11651">
        <f>_xlfn.MAXIFS('Land and Water Area'!$C:$C,'Land and Water Area'!$A:$A,Datasheet!C11651)</f>
        <v>3967.0169999999998</v>
      </c>
    </row>
    <row r="11652" spans="1:8" x14ac:dyDescent="0.2">
      <c r="A11652">
        <v>1</v>
      </c>
      <c r="B11652">
        <v>2015</v>
      </c>
      <c r="C11652" t="s">
        <v>44</v>
      </c>
      <c r="D11652" t="s">
        <v>3</v>
      </c>
      <c r="E11652">
        <f>_xlfn.MAXIFS('CO2'!$D:$D,'CO2'!$A:$A,Table1[[#This Row],[Year]],'CO2'!$B:$B,Table1[[#This Row],[State]],'CO2'!$C:$C,Table1[[#This Row],[Sector]])</f>
        <v>3.12</v>
      </c>
      <c r="F11652">
        <f>AVERAGEIFS(Population!$C:$C,Population!$A:$A,Table1[[#This Row],[Year]],Population!$B:$B,Table1[[#This Row],[State]])</f>
        <v>3910518</v>
      </c>
      <c r="G11652">
        <f>_xlfn.MAXIFS('Land and Water Area'!$B:$B,'Land and Water Area'!$A:$A,Datasheet!C11652)</f>
        <v>68596.639999999999</v>
      </c>
      <c r="H11652">
        <f>_xlfn.MAXIFS('Land and Water Area'!$C:$C,'Land and Water Area'!$A:$A,Datasheet!C11652)</f>
        <v>1302.479</v>
      </c>
    </row>
    <row r="11653" spans="1:8" x14ac:dyDescent="0.2">
      <c r="A11653">
        <v>1</v>
      </c>
      <c r="B11653">
        <v>2015</v>
      </c>
      <c r="C11653" t="s">
        <v>44</v>
      </c>
      <c r="D11653" t="s">
        <v>4</v>
      </c>
      <c r="E11653">
        <f>_xlfn.MAXIFS('CO2'!$D:$D,'CO2'!$A:$A,Table1[[#This Row],[Year]],'CO2'!$B:$B,Table1[[#This Row],[State]],'CO2'!$C:$C,Table1[[#This Row],[Sector]])</f>
        <v>39.85</v>
      </c>
      <c r="F11653">
        <f>AVERAGEIFS(Population!$C:$C,Population!$A:$A,Table1[[#This Row],[Year]],Population!$B:$B,Table1[[#This Row],[State]])</f>
        <v>3910518</v>
      </c>
      <c r="G11653">
        <f>_xlfn.MAXIFS('Land and Water Area'!$B:$B,'Land and Water Area'!$A:$A,Datasheet!C11653)</f>
        <v>68596.639999999999</v>
      </c>
      <c r="H11653">
        <f>_xlfn.MAXIFS('Land and Water Area'!$C:$C,'Land and Water Area'!$A:$A,Datasheet!C11653)</f>
        <v>1302.479</v>
      </c>
    </row>
    <row r="11654" spans="1:8" x14ac:dyDescent="0.2">
      <c r="A11654">
        <v>1</v>
      </c>
      <c r="B11654">
        <v>2015</v>
      </c>
      <c r="C11654" t="s">
        <v>44</v>
      </c>
      <c r="D11654" t="s">
        <v>5</v>
      </c>
      <c r="E11654">
        <f>_xlfn.MAXIFS('CO2'!$D:$D,'CO2'!$A:$A,Table1[[#This Row],[Year]],'CO2'!$B:$B,Table1[[#This Row],[State]],'CO2'!$C:$C,Table1[[#This Row],[Sector]])</f>
        <v>21.83</v>
      </c>
      <c r="F11654">
        <f>AVERAGEIFS(Population!$C:$C,Population!$A:$A,Table1[[#This Row],[Year]],Population!$B:$B,Table1[[#This Row],[State]])</f>
        <v>3910518</v>
      </c>
      <c r="G11654">
        <f>_xlfn.MAXIFS('Land and Water Area'!$B:$B,'Land and Water Area'!$A:$A,Datasheet!C11654)</f>
        <v>68596.639999999999</v>
      </c>
      <c r="H11654">
        <f>_xlfn.MAXIFS('Land and Water Area'!$C:$C,'Land and Water Area'!$A:$A,Datasheet!C11654)</f>
        <v>1302.479</v>
      </c>
    </row>
    <row r="11655" spans="1:8" x14ac:dyDescent="0.2">
      <c r="A11655">
        <v>1</v>
      </c>
      <c r="B11655">
        <v>2015</v>
      </c>
      <c r="C11655" t="s">
        <v>44</v>
      </c>
      <c r="D11655" t="s">
        <v>6</v>
      </c>
      <c r="E11655">
        <f>_xlfn.MAXIFS('CO2'!$D:$D,'CO2'!$A:$A,Table1[[#This Row],[Year]],'CO2'!$B:$B,Table1[[#This Row],[State]],'CO2'!$C:$C,Table1[[#This Row],[Sector]])</f>
        <v>3.73</v>
      </c>
      <c r="F11655">
        <f>AVERAGEIFS(Population!$C:$C,Population!$A:$A,Table1[[#This Row],[Year]],Population!$B:$B,Table1[[#This Row],[State]])</f>
        <v>3910518</v>
      </c>
      <c r="G11655">
        <f>_xlfn.MAXIFS('Land and Water Area'!$B:$B,'Land and Water Area'!$A:$A,Datasheet!C11655)</f>
        <v>68596.639999999999</v>
      </c>
      <c r="H11655">
        <f>_xlfn.MAXIFS('Land and Water Area'!$C:$C,'Land and Water Area'!$A:$A,Datasheet!C11655)</f>
        <v>1302.479</v>
      </c>
    </row>
    <row r="11656" spans="1:8" x14ac:dyDescent="0.2">
      <c r="A11656">
        <v>1</v>
      </c>
      <c r="B11656">
        <v>2015</v>
      </c>
      <c r="C11656" t="s">
        <v>44</v>
      </c>
      <c r="D11656" t="s">
        <v>7</v>
      </c>
      <c r="E11656">
        <f>_xlfn.MAXIFS('CO2'!$D:$D,'CO2'!$A:$A,Table1[[#This Row],[Year]],'CO2'!$B:$B,Table1[[#This Row],[State]],'CO2'!$C:$C,Table1[[#This Row],[Sector]])</f>
        <v>31.76</v>
      </c>
      <c r="F11656">
        <f>AVERAGEIFS(Population!$C:$C,Population!$A:$A,Table1[[#This Row],[Year]],Population!$B:$B,Table1[[#This Row],[State]])</f>
        <v>3910518</v>
      </c>
      <c r="G11656">
        <f>_xlfn.MAXIFS('Land and Water Area'!$B:$B,'Land and Water Area'!$A:$A,Datasheet!C11656)</f>
        <v>68596.639999999999</v>
      </c>
      <c r="H11656">
        <f>_xlfn.MAXIFS('Land and Water Area'!$C:$C,'Land and Water Area'!$A:$A,Datasheet!C11656)</f>
        <v>1302.479</v>
      </c>
    </row>
    <row r="11657" spans="1:8" x14ac:dyDescent="0.2">
      <c r="A11657">
        <v>1</v>
      </c>
      <c r="B11657">
        <v>2015</v>
      </c>
      <c r="C11657" t="s">
        <v>45</v>
      </c>
      <c r="D11657" t="s">
        <v>3</v>
      </c>
      <c r="E11657">
        <f>_xlfn.MAXIFS('CO2'!$D:$D,'CO2'!$A:$A,Table1[[#This Row],[Year]],'CO2'!$B:$B,Table1[[#This Row],[State]],'CO2'!$C:$C,Table1[[#This Row],[Sector]])</f>
        <v>1.99</v>
      </c>
      <c r="F11657">
        <f>AVERAGEIFS(Population!$C:$C,Population!$A:$A,Table1[[#This Row],[Year]],Population!$B:$B,Table1[[#This Row],[State]])</f>
        <v>4018542</v>
      </c>
      <c r="G11657">
        <f>_xlfn.MAXIFS('Land and Water Area'!$B:$B,'Land and Water Area'!$A:$A,Datasheet!C11657)</f>
        <v>95996.747000000003</v>
      </c>
      <c r="H11657">
        <f>_xlfn.MAXIFS('Land and Water Area'!$C:$C,'Land and Water Area'!$A:$A,Datasheet!C11657)</f>
        <v>2381.8510000000001</v>
      </c>
    </row>
    <row r="11658" spans="1:8" x14ac:dyDescent="0.2">
      <c r="A11658">
        <v>1</v>
      </c>
      <c r="B11658">
        <v>2015</v>
      </c>
      <c r="C11658" t="s">
        <v>45</v>
      </c>
      <c r="D11658" t="s">
        <v>4</v>
      </c>
      <c r="E11658">
        <f>_xlfn.MAXIFS('CO2'!$D:$D,'CO2'!$A:$A,Table1[[#This Row],[Year]],'CO2'!$B:$B,Table1[[#This Row],[State]],'CO2'!$C:$C,Table1[[#This Row],[Sector]])</f>
        <v>8.57</v>
      </c>
      <c r="F11658">
        <f>AVERAGEIFS(Population!$C:$C,Population!$A:$A,Table1[[#This Row],[Year]],Population!$B:$B,Table1[[#This Row],[State]])</f>
        <v>4018542</v>
      </c>
      <c r="G11658">
        <f>_xlfn.MAXIFS('Land and Water Area'!$B:$B,'Land and Water Area'!$A:$A,Datasheet!C11658)</f>
        <v>95996.747000000003</v>
      </c>
      <c r="H11658">
        <f>_xlfn.MAXIFS('Land and Water Area'!$C:$C,'Land and Water Area'!$A:$A,Datasheet!C11658)</f>
        <v>2381.8510000000001</v>
      </c>
    </row>
    <row r="11659" spans="1:8" x14ac:dyDescent="0.2">
      <c r="A11659">
        <v>1</v>
      </c>
      <c r="B11659">
        <v>2015</v>
      </c>
      <c r="C11659" t="s">
        <v>45</v>
      </c>
      <c r="D11659" t="s">
        <v>5</v>
      </c>
      <c r="E11659">
        <f>_xlfn.MAXIFS('CO2'!$D:$D,'CO2'!$A:$A,Table1[[#This Row],[Year]],'CO2'!$B:$B,Table1[[#This Row],[State]],'CO2'!$C:$C,Table1[[#This Row],[Sector]])</f>
        <v>4.62</v>
      </c>
      <c r="F11659">
        <f>AVERAGEIFS(Population!$C:$C,Population!$A:$A,Table1[[#This Row],[Year]],Population!$B:$B,Table1[[#This Row],[State]])</f>
        <v>4018542</v>
      </c>
      <c r="G11659">
        <f>_xlfn.MAXIFS('Land and Water Area'!$B:$B,'Land and Water Area'!$A:$A,Datasheet!C11659)</f>
        <v>95996.747000000003</v>
      </c>
      <c r="H11659">
        <f>_xlfn.MAXIFS('Land and Water Area'!$C:$C,'Land and Water Area'!$A:$A,Datasheet!C11659)</f>
        <v>2381.8510000000001</v>
      </c>
    </row>
    <row r="11660" spans="1:8" x14ac:dyDescent="0.2">
      <c r="A11660">
        <v>1</v>
      </c>
      <c r="B11660">
        <v>2015</v>
      </c>
      <c r="C11660" t="s">
        <v>45</v>
      </c>
      <c r="D11660" t="s">
        <v>6</v>
      </c>
      <c r="E11660">
        <f>_xlfn.MAXIFS('CO2'!$D:$D,'CO2'!$A:$A,Table1[[#This Row],[Year]],'CO2'!$B:$B,Table1[[#This Row],[State]],'CO2'!$C:$C,Table1[[#This Row],[Sector]])</f>
        <v>2.3199999999999998</v>
      </c>
      <c r="F11660">
        <f>AVERAGEIFS(Population!$C:$C,Population!$A:$A,Table1[[#This Row],[Year]],Population!$B:$B,Table1[[#This Row],[State]])</f>
        <v>4018542</v>
      </c>
      <c r="G11660">
        <f>_xlfn.MAXIFS('Land and Water Area'!$B:$B,'Land and Water Area'!$A:$A,Datasheet!C11660)</f>
        <v>95996.747000000003</v>
      </c>
      <c r="H11660">
        <f>_xlfn.MAXIFS('Land and Water Area'!$C:$C,'Land and Water Area'!$A:$A,Datasheet!C11660)</f>
        <v>2381.8510000000001</v>
      </c>
    </row>
    <row r="11661" spans="1:8" x14ac:dyDescent="0.2">
      <c r="A11661">
        <v>1</v>
      </c>
      <c r="B11661">
        <v>2015</v>
      </c>
      <c r="C11661" t="s">
        <v>45</v>
      </c>
      <c r="D11661" t="s">
        <v>7</v>
      </c>
      <c r="E11661">
        <f>_xlfn.MAXIFS('CO2'!$D:$D,'CO2'!$A:$A,Table1[[#This Row],[Year]],'CO2'!$B:$B,Table1[[#This Row],[State]],'CO2'!$C:$C,Table1[[#This Row],[Sector]])</f>
        <v>20.38</v>
      </c>
      <c r="F11661">
        <f>AVERAGEIFS(Population!$C:$C,Population!$A:$A,Table1[[#This Row],[Year]],Population!$B:$B,Table1[[#This Row],[State]])</f>
        <v>4018542</v>
      </c>
      <c r="G11661">
        <f>_xlfn.MAXIFS('Land and Water Area'!$B:$B,'Land and Water Area'!$A:$A,Datasheet!C11661)</f>
        <v>95996.747000000003</v>
      </c>
      <c r="H11661">
        <f>_xlfn.MAXIFS('Land and Water Area'!$C:$C,'Land and Water Area'!$A:$A,Datasheet!C11661)</f>
        <v>2381.8510000000001</v>
      </c>
    </row>
    <row r="11662" spans="1:8" x14ac:dyDescent="0.2">
      <c r="A11662">
        <v>1</v>
      </c>
      <c r="B11662">
        <v>2015</v>
      </c>
      <c r="C11662" t="s">
        <v>46</v>
      </c>
      <c r="D11662" t="s">
        <v>3</v>
      </c>
      <c r="E11662">
        <f>_xlfn.MAXIFS('CO2'!$D:$D,'CO2'!$A:$A,Table1[[#This Row],[Year]],'CO2'!$B:$B,Table1[[#This Row],[State]],'CO2'!$C:$C,Table1[[#This Row],[Sector]])</f>
        <v>11.51</v>
      </c>
      <c r="F11662">
        <f>AVERAGEIFS(Population!$C:$C,Population!$A:$A,Table1[[#This Row],[Year]],Population!$B:$B,Table1[[#This Row],[State]])</f>
        <v>12789838</v>
      </c>
      <c r="G11662">
        <f>_xlfn.MAXIFS('Land and Water Area'!$B:$B,'Land and Water Area'!$A:$A,Datasheet!C11662)</f>
        <v>44742.224999999999</v>
      </c>
      <c r="H11662">
        <f>_xlfn.MAXIFS('Land and Water Area'!$C:$C,'Land and Water Area'!$A:$A,Datasheet!C11662)</f>
        <v>1311.921</v>
      </c>
    </row>
    <row r="11663" spans="1:8" x14ac:dyDescent="0.2">
      <c r="A11663">
        <v>1</v>
      </c>
      <c r="B11663">
        <v>2015</v>
      </c>
      <c r="C11663" t="s">
        <v>46</v>
      </c>
      <c r="D11663" t="s">
        <v>4</v>
      </c>
      <c r="E11663">
        <f>_xlfn.MAXIFS('CO2'!$D:$D,'CO2'!$A:$A,Table1[[#This Row],[Year]],'CO2'!$B:$B,Table1[[#This Row],[State]],'CO2'!$C:$C,Table1[[#This Row],[Sector]])</f>
        <v>88.56</v>
      </c>
      <c r="F11663">
        <f>AVERAGEIFS(Population!$C:$C,Population!$A:$A,Table1[[#This Row],[Year]],Population!$B:$B,Table1[[#This Row],[State]])</f>
        <v>12789838</v>
      </c>
      <c r="G11663">
        <f>_xlfn.MAXIFS('Land and Water Area'!$B:$B,'Land and Water Area'!$A:$A,Datasheet!C11663)</f>
        <v>44742.224999999999</v>
      </c>
      <c r="H11663">
        <f>_xlfn.MAXIFS('Land and Water Area'!$C:$C,'Land and Water Area'!$A:$A,Datasheet!C11663)</f>
        <v>1311.921</v>
      </c>
    </row>
    <row r="11664" spans="1:8" x14ac:dyDescent="0.2">
      <c r="A11664">
        <v>1</v>
      </c>
      <c r="B11664">
        <v>2015</v>
      </c>
      <c r="C11664" t="s">
        <v>46</v>
      </c>
      <c r="D11664" t="s">
        <v>5</v>
      </c>
      <c r="E11664">
        <f>_xlfn.MAXIFS('CO2'!$D:$D,'CO2'!$A:$A,Table1[[#This Row],[Year]],'CO2'!$B:$B,Table1[[#This Row],[State]],'CO2'!$C:$C,Table1[[#This Row],[Sector]])</f>
        <v>50.79</v>
      </c>
      <c r="F11664">
        <f>AVERAGEIFS(Population!$C:$C,Population!$A:$A,Table1[[#This Row],[Year]],Population!$B:$B,Table1[[#This Row],[State]])</f>
        <v>12789838</v>
      </c>
      <c r="G11664">
        <f>_xlfn.MAXIFS('Land and Water Area'!$B:$B,'Land and Water Area'!$A:$A,Datasheet!C11664)</f>
        <v>44742.224999999999</v>
      </c>
      <c r="H11664">
        <f>_xlfn.MAXIFS('Land and Water Area'!$C:$C,'Land and Water Area'!$A:$A,Datasheet!C11664)</f>
        <v>1311.921</v>
      </c>
    </row>
    <row r="11665" spans="1:8" x14ac:dyDescent="0.2">
      <c r="A11665">
        <v>1</v>
      </c>
      <c r="B11665">
        <v>2015</v>
      </c>
      <c r="C11665" t="s">
        <v>46</v>
      </c>
      <c r="D11665" t="s">
        <v>6</v>
      </c>
      <c r="E11665">
        <f>_xlfn.MAXIFS('CO2'!$D:$D,'CO2'!$A:$A,Table1[[#This Row],[Year]],'CO2'!$B:$B,Table1[[#This Row],[State]],'CO2'!$C:$C,Table1[[#This Row],[Sector]])</f>
        <v>20.75</v>
      </c>
      <c r="F11665">
        <f>AVERAGEIFS(Population!$C:$C,Population!$A:$A,Table1[[#This Row],[Year]],Population!$B:$B,Table1[[#This Row],[State]])</f>
        <v>12789838</v>
      </c>
      <c r="G11665">
        <f>_xlfn.MAXIFS('Land and Water Area'!$B:$B,'Land and Water Area'!$A:$A,Datasheet!C11665)</f>
        <v>44742.224999999999</v>
      </c>
      <c r="H11665">
        <f>_xlfn.MAXIFS('Land and Water Area'!$C:$C,'Land and Water Area'!$A:$A,Datasheet!C11665)</f>
        <v>1311.921</v>
      </c>
    </row>
    <row r="11666" spans="1:8" x14ac:dyDescent="0.2">
      <c r="A11666">
        <v>1</v>
      </c>
      <c r="B11666">
        <v>2015</v>
      </c>
      <c r="C11666" t="s">
        <v>46</v>
      </c>
      <c r="D11666" t="s">
        <v>7</v>
      </c>
      <c r="E11666">
        <f>_xlfn.MAXIFS('CO2'!$D:$D,'CO2'!$A:$A,Table1[[#This Row],[Year]],'CO2'!$B:$B,Table1[[#This Row],[State]],'CO2'!$C:$C,Table1[[#This Row],[Sector]])</f>
        <v>61.33</v>
      </c>
      <c r="F11666">
        <f>AVERAGEIFS(Population!$C:$C,Population!$A:$A,Table1[[#This Row],[Year]],Population!$B:$B,Table1[[#This Row],[State]])</f>
        <v>12789838</v>
      </c>
      <c r="G11666">
        <f>_xlfn.MAXIFS('Land and Water Area'!$B:$B,'Land and Water Area'!$A:$A,Datasheet!C11666)</f>
        <v>44742.224999999999</v>
      </c>
      <c r="H11666">
        <f>_xlfn.MAXIFS('Land and Water Area'!$C:$C,'Land and Water Area'!$A:$A,Datasheet!C11666)</f>
        <v>1311.921</v>
      </c>
    </row>
    <row r="11667" spans="1:8" x14ac:dyDescent="0.2">
      <c r="A11667">
        <v>1</v>
      </c>
      <c r="B11667">
        <v>2015</v>
      </c>
      <c r="C11667" t="s">
        <v>47</v>
      </c>
      <c r="D11667" t="s">
        <v>3</v>
      </c>
      <c r="E11667">
        <f>_xlfn.MAXIFS('CO2'!$D:$D,'CO2'!$A:$A,Table1[[#This Row],[Year]],'CO2'!$B:$B,Table1[[#This Row],[State]],'CO2'!$C:$C,Table1[[#This Row],[Sector]])</f>
        <v>1</v>
      </c>
      <c r="F11667">
        <f>AVERAGEIFS(Population!$C:$C,Population!$A:$A,Table1[[#This Row],[Year]],Population!$B:$B,Table1[[#This Row],[State]])</f>
        <v>1056886</v>
      </c>
      <c r="G11667">
        <f>_xlfn.MAXIFS('Land and Water Area'!$B:$B,'Land and Water Area'!$A:$A,Datasheet!C11667)</f>
        <v>1033.8920000000001</v>
      </c>
      <c r="H11667">
        <f>_xlfn.MAXIFS('Land and Water Area'!$C:$C,'Land and Water Area'!$A:$A,Datasheet!C11667)</f>
        <v>511.07900000000001</v>
      </c>
    </row>
    <row r="11668" spans="1:8" x14ac:dyDescent="0.2">
      <c r="A11668">
        <v>1</v>
      </c>
      <c r="B11668">
        <v>2015</v>
      </c>
      <c r="C11668" t="s">
        <v>47</v>
      </c>
      <c r="D11668" t="s">
        <v>4</v>
      </c>
      <c r="E11668">
        <f>_xlfn.MAXIFS('CO2'!$D:$D,'CO2'!$A:$A,Table1[[#This Row],[Year]],'CO2'!$B:$B,Table1[[#This Row],[State]],'CO2'!$C:$C,Table1[[#This Row],[Sector]])</f>
        <v>2.78</v>
      </c>
      <c r="F11668">
        <f>AVERAGEIFS(Population!$C:$C,Population!$A:$A,Table1[[#This Row],[Year]],Population!$B:$B,Table1[[#This Row],[State]])</f>
        <v>1056886</v>
      </c>
      <c r="G11668">
        <f>_xlfn.MAXIFS('Land and Water Area'!$B:$B,'Land and Water Area'!$A:$A,Datasheet!C11668)</f>
        <v>1033.8920000000001</v>
      </c>
      <c r="H11668">
        <f>_xlfn.MAXIFS('Land and Water Area'!$C:$C,'Land and Water Area'!$A:$A,Datasheet!C11668)</f>
        <v>511.07900000000001</v>
      </c>
    </row>
    <row r="11669" spans="1:8" x14ac:dyDescent="0.2">
      <c r="A11669">
        <v>1</v>
      </c>
      <c r="B11669">
        <v>2015</v>
      </c>
      <c r="C11669" t="s">
        <v>47</v>
      </c>
      <c r="D11669" t="s">
        <v>5</v>
      </c>
      <c r="E11669">
        <f>_xlfn.MAXIFS('CO2'!$D:$D,'CO2'!$A:$A,Table1[[#This Row],[Year]],'CO2'!$B:$B,Table1[[#This Row],[State]],'CO2'!$C:$C,Table1[[#This Row],[Sector]])</f>
        <v>0.57999999999999996</v>
      </c>
      <c r="F11669">
        <f>AVERAGEIFS(Population!$C:$C,Population!$A:$A,Table1[[#This Row],[Year]],Population!$B:$B,Table1[[#This Row],[State]])</f>
        <v>1056886</v>
      </c>
      <c r="G11669">
        <f>_xlfn.MAXIFS('Land and Water Area'!$B:$B,'Land and Water Area'!$A:$A,Datasheet!C11669)</f>
        <v>1033.8920000000001</v>
      </c>
      <c r="H11669">
        <f>_xlfn.MAXIFS('Land and Water Area'!$C:$C,'Land and Water Area'!$A:$A,Datasheet!C11669)</f>
        <v>511.07900000000001</v>
      </c>
    </row>
    <row r="11670" spans="1:8" x14ac:dyDescent="0.2">
      <c r="A11670">
        <v>1</v>
      </c>
      <c r="B11670">
        <v>2015</v>
      </c>
      <c r="C11670" t="s">
        <v>47</v>
      </c>
      <c r="D11670" t="s">
        <v>6</v>
      </c>
      <c r="E11670">
        <f>_xlfn.MAXIFS('CO2'!$D:$D,'CO2'!$A:$A,Table1[[#This Row],[Year]],'CO2'!$B:$B,Table1[[#This Row],[State]],'CO2'!$C:$C,Table1[[#This Row],[Sector]])</f>
        <v>2.44</v>
      </c>
      <c r="F11670">
        <f>AVERAGEIFS(Population!$C:$C,Population!$A:$A,Table1[[#This Row],[Year]],Population!$B:$B,Table1[[#This Row],[State]])</f>
        <v>1056886</v>
      </c>
      <c r="G11670">
        <f>_xlfn.MAXIFS('Land and Water Area'!$B:$B,'Land and Water Area'!$A:$A,Datasheet!C11670)</f>
        <v>1033.8920000000001</v>
      </c>
      <c r="H11670">
        <f>_xlfn.MAXIFS('Land and Water Area'!$C:$C,'Land and Water Area'!$A:$A,Datasheet!C11670)</f>
        <v>511.07900000000001</v>
      </c>
    </row>
    <row r="11671" spans="1:8" x14ac:dyDescent="0.2">
      <c r="A11671">
        <v>1</v>
      </c>
      <c r="B11671">
        <v>2015</v>
      </c>
      <c r="C11671" t="s">
        <v>47</v>
      </c>
      <c r="D11671" t="s">
        <v>7</v>
      </c>
      <c r="E11671">
        <f>_xlfn.MAXIFS('CO2'!$D:$D,'CO2'!$A:$A,Table1[[#This Row],[Year]],'CO2'!$B:$B,Table1[[#This Row],[State]],'CO2'!$C:$C,Table1[[#This Row],[Sector]])</f>
        <v>4.01</v>
      </c>
      <c r="F11671">
        <f>AVERAGEIFS(Population!$C:$C,Population!$A:$A,Table1[[#This Row],[Year]],Population!$B:$B,Table1[[#This Row],[State]])</f>
        <v>1056886</v>
      </c>
      <c r="G11671">
        <f>_xlfn.MAXIFS('Land and Water Area'!$B:$B,'Land and Water Area'!$A:$A,Datasheet!C11671)</f>
        <v>1033.8920000000001</v>
      </c>
      <c r="H11671">
        <f>_xlfn.MAXIFS('Land and Water Area'!$C:$C,'Land and Water Area'!$A:$A,Datasheet!C11671)</f>
        <v>511.07900000000001</v>
      </c>
    </row>
    <row r="11672" spans="1:8" x14ac:dyDescent="0.2">
      <c r="A11672">
        <v>1</v>
      </c>
      <c r="B11672">
        <v>2015</v>
      </c>
      <c r="C11672" t="s">
        <v>48</v>
      </c>
      <c r="D11672" t="s">
        <v>3</v>
      </c>
      <c r="E11672">
        <f>_xlfn.MAXIFS('CO2'!$D:$D,'CO2'!$A:$A,Table1[[#This Row],[Year]],'CO2'!$B:$B,Table1[[#This Row],[State]],'CO2'!$C:$C,Table1[[#This Row],[Sector]])</f>
        <v>2.12</v>
      </c>
      <c r="F11672">
        <f>AVERAGEIFS(Population!$C:$C,Population!$A:$A,Table1[[#This Row],[Year]],Population!$B:$B,Table1[[#This Row],[State]])</f>
        <v>4896006</v>
      </c>
      <c r="G11672">
        <f>_xlfn.MAXIFS('Land and Water Area'!$B:$B,'Land and Water Area'!$A:$A,Datasheet!C11672)</f>
        <v>30064.23</v>
      </c>
      <c r="H11672">
        <f>_xlfn.MAXIFS('Land and Water Area'!$C:$C,'Land and Water Area'!$A:$A,Datasheet!C11672)</f>
        <v>1959.2529999999999</v>
      </c>
    </row>
    <row r="11673" spans="1:8" x14ac:dyDescent="0.2">
      <c r="A11673">
        <v>1</v>
      </c>
      <c r="B11673">
        <v>2015</v>
      </c>
      <c r="C11673" t="s">
        <v>48</v>
      </c>
      <c r="D11673" t="s">
        <v>4</v>
      </c>
      <c r="E11673">
        <f>_xlfn.MAXIFS('CO2'!$D:$D,'CO2'!$A:$A,Table1[[#This Row],[Year]],'CO2'!$B:$B,Table1[[#This Row],[State]],'CO2'!$C:$C,Table1[[#This Row],[Sector]])</f>
        <v>29.54</v>
      </c>
      <c r="F11673">
        <f>AVERAGEIFS(Population!$C:$C,Population!$A:$A,Table1[[#This Row],[Year]],Population!$B:$B,Table1[[#This Row],[State]])</f>
        <v>4896006</v>
      </c>
      <c r="G11673">
        <f>_xlfn.MAXIFS('Land and Water Area'!$B:$B,'Land and Water Area'!$A:$A,Datasheet!C11673)</f>
        <v>30064.23</v>
      </c>
      <c r="H11673">
        <f>_xlfn.MAXIFS('Land and Water Area'!$C:$C,'Land and Water Area'!$A:$A,Datasheet!C11673)</f>
        <v>1959.2529999999999</v>
      </c>
    </row>
    <row r="11674" spans="1:8" x14ac:dyDescent="0.2">
      <c r="A11674">
        <v>1</v>
      </c>
      <c r="B11674">
        <v>2015</v>
      </c>
      <c r="C11674" t="s">
        <v>48</v>
      </c>
      <c r="D11674" t="s">
        <v>5</v>
      </c>
      <c r="E11674">
        <f>_xlfn.MAXIFS('CO2'!$D:$D,'CO2'!$A:$A,Table1[[#This Row],[Year]],'CO2'!$B:$B,Table1[[#This Row],[State]],'CO2'!$C:$C,Table1[[#This Row],[Sector]])</f>
        <v>8.0399999999999991</v>
      </c>
      <c r="F11674">
        <f>AVERAGEIFS(Population!$C:$C,Population!$A:$A,Table1[[#This Row],[Year]],Population!$B:$B,Table1[[#This Row],[State]])</f>
        <v>4896006</v>
      </c>
      <c r="G11674">
        <f>_xlfn.MAXIFS('Land and Water Area'!$B:$B,'Land and Water Area'!$A:$A,Datasheet!C11674)</f>
        <v>30064.23</v>
      </c>
      <c r="H11674">
        <f>_xlfn.MAXIFS('Land and Water Area'!$C:$C,'Land and Water Area'!$A:$A,Datasheet!C11674)</f>
        <v>1959.2529999999999</v>
      </c>
    </row>
    <row r="11675" spans="1:8" x14ac:dyDescent="0.2">
      <c r="A11675">
        <v>1</v>
      </c>
      <c r="B11675">
        <v>2015</v>
      </c>
      <c r="C11675" t="s">
        <v>48</v>
      </c>
      <c r="D11675" t="s">
        <v>6</v>
      </c>
      <c r="E11675">
        <f>_xlfn.MAXIFS('CO2'!$D:$D,'CO2'!$A:$A,Table1[[#This Row],[Year]],'CO2'!$B:$B,Table1[[#This Row],[State]],'CO2'!$C:$C,Table1[[#This Row],[Sector]])</f>
        <v>1.85</v>
      </c>
      <c r="F11675">
        <f>AVERAGEIFS(Population!$C:$C,Population!$A:$A,Table1[[#This Row],[Year]],Population!$B:$B,Table1[[#This Row],[State]])</f>
        <v>4896006</v>
      </c>
      <c r="G11675">
        <f>_xlfn.MAXIFS('Land and Water Area'!$B:$B,'Land and Water Area'!$A:$A,Datasheet!C11675)</f>
        <v>30064.23</v>
      </c>
      <c r="H11675">
        <f>_xlfn.MAXIFS('Land and Water Area'!$C:$C,'Land and Water Area'!$A:$A,Datasheet!C11675)</f>
        <v>1959.2529999999999</v>
      </c>
    </row>
    <row r="11676" spans="1:8" x14ac:dyDescent="0.2">
      <c r="A11676">
        <v>1</v>
      </c>
      <c r="B11676">
        <v>2015</v>
      </c>
      <c r="C11676" t="s">
        <v>48</v>
      </c>
      <c r="D11676" t="s">
        <v>7</v>
      </c>
      <c r="E11676">
        <f>_xlfn.MAXIFS('CO2'!$D:$D,'CO2'!$A:$A,Table1[[#This Row],[Year]],'CO2'!$B:$B,Table1[[#This Row],[State]],'CO2'!$C:$C,Table1[[#This Row],[Sector]])</f>
        <v>31.85</v>
      </c>
      <c r="F11676">
        <f>AVERAGEIFS(Population!$C:$C,Population!$A:$A,Table1[[#This Row],[Year]],Population!$B:$B,Table1[[#This Row],[State]])</f>
        <v>4896006</v>
      </c>
      <c r="G11676">
        <f>_xlfn.MAXIFS('Land and Water Area'!$B:$B,'Land and Water Area'!$A:$A,Datasheet!C11676)</f>
        <v>30064.23</v>
      </c>
      <c r="H11676">
        <f>_xlfn.MAXIFS('Land and Water Area'!$C:$C,'Land and Water Area'!$A:$A,Datasheet!C11676)</f>
        <v>1959.2529999999999</v>
      </c>
    </row>
    <row r="11677" spans="1:8" x14ac:dyDescent="0.2">
      <c r="A11677">
        <v>1</v>
      </c>
      <c r="B11677">
        <v>2015</v>
      </c>
      <c r="C11677" t="s">
        <v>49</v>
      </c>
      <c r="D11677" t="s">
        <v>3</v>
      </c>
      <c r="E11677">
        <f>_xlfn.MAXIFS('CO2'!$D:$D,'CO2'!$A:$A,Table1[[#This Row],[Year]],'CO2'!$B:$B,Table1[[#This Row],[State]],'CO2'!$C:$C,Table1[[#This Row],[Sector]])</f>
        <v>0.73</v>
      </c>
      <c r="F11677">
        <f>AVERAGEIFS(Population!$C:$C,Population!$A:$A,Table1[[#This Row],[Year]],Population!$B:$B,Table1[[#This Row],[State]])</f>
        <v>854663</v>
      </c>
      <c r="G11677">
        <f>_xlfn.MAXIFS('Land and Water Area'!$B:$B,'Land and Water Area'!$A:$A,Datasheet!C11677)</f>
        <v>75807.888000000006</v>
      </c>
      <c r="H11677">
        <f>_xlfn.MAXIFS('Land and Water Area'!$C:$C,'Land and Water Area'!$A:$A,Datasheet!C11677)</f>
        <v>1308.001</v>
      </c>
    </row>
    <row r="11678" spans="1:8" x14ac:dyDescent="0.2">
      <c r="A11678">
        <v>1</v>
      </c>
      <c r="B11678">
        <v>2015</v>
      </c>
      <c r="C11678" t="s">
        <v>49</v>
      </c>
      <c r="D11678" t="s">
        <v>4</v>
      </c>
      <c r="E11678">
        <f>_xlfn.MAXIFS('CO2'!$D:$D,'CO2'!$A:$A,Table1[[#This Row],[Year]],'CO2'!$B:$B,Table1[[#This Row],[State]],'CO2'!$C:$C,Table1[[#This Row],[Sector]])</f>
        <v>1.91</v>
      </c>
      <c r="F11678">
        <f>AVERAGEIFS(Population!$C:$C,Population!$A:$A,Table1[[#This Row],[Year]],Population!$B:$B,Table1[[#This Row],[State]])</f>
        <v>854663</v>
      </c>
      <c r="G11678">
        <f>_xlfn.MAXIFS('Land and Water Area'!$B:$B,'Land and Water Area'!$A:$A,Datasheet!C11678)</f>
        <v>75807.888000000006</v>
      </c>
      <c r="H11678">
        <f>_xlfn.MAXIFS('Land and Water Area'!$C:$C,'Land and Water Area'!$A:$A,Datasheet!C11678)</f>
        <v>1308.001</v>
      </c>
    </row>
    <row r="11679" spans="1:8" x14ac:dyDescent="0.2">
      <c r="A11679">
        <v>1</v>
      </c>
      <c r="B11679">
        <v>2015</v>
      </c>
      <c r="C11679" t="s">
        <v>49</v>
      </c>
      <c r="D11679" t="s">
        <v>5</v>
      </c>
      <c r="E11679">
        <f>_xlfn.MAXIFS('CO2'!$D:$D,'CO2'!$A:$A,Table1[[#This Row],[Year]],'CO2'!$B:$B,Table1[[#This Row],[State]],'CO2'!$C:$C,Table1[[#This Row],[Sector]])</f>
        <v>3.69</v>
      </c>
      <c r="F11679">
        <f>AVERAGEIFS(Population!$C:$C,Population!$A:$A,Table1[[#This Row],[Year]],Population!$B:$B,Table1[[#This Row],[State]])</f>
        <v>854663</v>
      </c>
      <c r="G11679">
        <f>_xlfn.MAXIFS('Land and Water Area'!$B:$B,'Land and Water Area'!$A:$A,Datasheet!C11679)</f>
        <v>75807.888000000006</v>
      </c>
      <c r="H11679">
        <f>_xlfn.MAXIFS('Land and Water Area'!$C:$C,'Land and Water Area'!$A:$A,Datasheet!C11679)</f>
        <v>1308.001</v>
      </c>
    </row>
    <row r="11680" spans="1:8" x14ac:dyDescent="0.2">
      <c r="A11680">
        <v>1</v>
      </c>
      <c r="B11680">
        <v>2015</v>
      </c>
      <c r="C11680" t="s">
        <v>49</v>
      </c>
      <c r="D11680" t="s">
        <v>6</v>
      </c>
      <c r="E11680">
        <f>_xlfn.MAXIFS('CO2'!$D:$D,'CO2'!$A:$A,Table1[[#This Row],[Year]],'CO2'!$B:$B,Table1[[#This Row],[State]],'CO2'!$C:$C,Table1[[#This Row],[Sector]])</f>
        <v>0.94</v>
      </c>
      <c r="F11680">
        <f>AVERAGEIFS(Population!$C:$C,Population!$A:$A,Table1[[#This Row],[Year]],Population!$B:$B,Table1[[#This Row],[State]])</f>
        <v>854663</v>
      </c>
      <c r="G11680">
        <f>_xlfn.MAXIFS('Land and Water Area'!$B:$B,'Land and Water Area'!$A:$A,Datasheet!C11680)</f>
        <v>75807.888000000006</v>
      </c>
      <c r="H11680">
        <f>_xlfn.MAXIFS('Land and Water Area'!$C:$C,'Land and Water Area'!$A:$A,Datasheet!C11680)</f>
        <v>1308.001</v>
      </c>
    </row>
    <row r="11681" spans="1:8" x14ac:dyDescent="0.2">
      <c r="A11681">
        <v>1</v>
      </c>
      <c r="B11681">
        <v>2015</v>
      </c>
      <c r="C11681" t="s">
        <v>49</v>
      </c>
      <c r="D11681" t="s">
        <v>7</v>
      </c>
      <c r="E11681">
        <f>_xlfn.MAXIFS('CO2'!$D:$D,'CO2'!$A:$A,Table1[[#This Row],[Year]],'CO2'!$B:$B,Table1[[#This Row],[State]],'CO2'!$C:$C,Table1[[#This Row],[Sector]])</f>
        <v>6.87</v>
      </c>
      <c r="F11681">
        <f>AVERAGEIFS(Population!$C:$C,Population!$A:$A,Table1[[#This Row],[Year]],Population!$B:$B,Table1[[#This Row],[State]])</f>
        <v>854663</v>
      </c>
      <c r="G11681">
        <f>_xlfn.MAXIFS('Land and Water Area'!$B:$B,'Land and Water Area'!$A:$A,Datasheet!C11681)</f>
        <v>75807.888000000006</v>
      </c>
      <c r="H11681">
        <f>_xlfn.MAXIFS('Land and Water Area'!$C:$C,'Land and Water Area'!$A:$A,Datasheet!C11681)</f>
        <v>1308.001</v>
      </c>
    </row>
    <row r="11682" spans="1:8" x14ac:dyDescent="0.2">
      <c r="A11682">
        <v>1</v>
      </c>
      <c r="B11682">
        <v>2015</v>
      </c>
      <c r="C11682" t="s">
        <v>50</v>
      </c>
      <c r="D11682" t="s">
        <v>3</v>
      </c>
      <c r="E11682">
        <f>_xlfn.MAXIFS('CO2'!$D:$D,'CO2'!$A:$A,Table1[[#This Row],[Year]],'CO2'!$B:$B,Table1[[#This Row],[State]],'CO2'!$C:$C,Table1[[#This Row],[Sector]])</f>
        <v>3.85</v>
      </c>
      <c r="F11682">
        <f>AVERAGEIFS(Population!$C:$C,Population!$A:$A,Table1[[#This Row],[Year]],Population!$B:$B,Table1[[#This Row],[State]])</f>
        <v>6595354</v>
      </c>
      <c r="G11682">
        <f>_xlfn.MAXIFS('Land and Water Area'!$B:$B,'Land and Water Area'!$A:$A,Datasheet!C11682)</f>
        <v>41232.743999999999</v>
      </c>
      <c r="H11682">
        <f>_xlfn.MAXIFS('Land and Water Area'!$C:$C,'Land and Water Area'!$A:$A,Datasheet!C11682)</f>
        <v>896.62800000000004</v>
      </c>
    </row>
    <row r="11683" spans="1:8" x14ac:dyDescent="0.2">
      <c r="A11683">
        <v>1</v>
      </c>
      <c r="B11683">
        <v>2015</v>
      </c>
      <c r="C11683" t="s">
        <v>50</v>
      </c>
      <c r="D11683" t="s">
        <v>4</v>
      </c>
      <c r="E11683">
        <f>_xlfn.MAXIFS('CO2'!$D:$D,'CO2'!$A:$A,Table1[[#This Row],[Year]],'CO2'!$B:$B,Table1[[#This Row],[State]],'CO2'!$C:$C,Table1[[#This Row],[Sector]])</f>
        <v>33.9</v>
      </c>
      <c r="F11683">
        <f>AVERAGEIFS(Population!$C:$C,Population!$A:$A,Table1[[#This Row],[Year]],Population!$B:$B,Table1[[#This Row],[State]])</f>
        <v>6595354</v>
      </c>
      <c r="G11683">
        <f>_xlfn.MAXIFS('Land and Water Area'!$B:$B,'Land and Water Area'!$A:$A,Datasheet!C11683)</f>
        <v>41232.743999999999</v>
      </c>
      <c r="H11683">
        <f>_xlfn.MAXIFS('Land and Water Area'!$C:$C,'Land and Water Area'!$A:$A,Datasheet!C11683)</f>
        <v>896.62800000000004</v>
      </c>
    </row>
    <row r="11684" spans="1:8" x14ac:dyDescent="0.2">
      <c r="A11684">
        <v>1</v>
      </c>
      <c r="B11684">
        <v>2015</v>
      </c>
      <c r="C11684" t="s">
        <v>50</v>
      </c>
      <c r="D11684" t="s">
        <v>5</v>
      </c>
      <c r="E11684">
        <f>_xlfn.MAXIFS('CO2'!$D:$D,'CO2'!$A:$A,Table1[[#This Row],[Year]],'CO2'!$B:$B,Table1[[#This Row],[State]],'CO2'!$C:$C,Table1[[#This Row],[Sector]])</f>
        <v>14.39</v>
      </c>
      <c r="F11684">
        <f>AVERAGEIFS(Population!$C:$C,Population!$A:$A,Table1[[#This Row],[Year]],Population!$B:$B,Table1[[#This Row],[State]])</f>
        <v>6595354</v>
      </c>
      <c r="G11684">
        <f>_xlfn.MAXIFS('Land and Water Area'!$B:$B,'Land and Water Area'!$A:$A,Datasheet!C11684)</f>
        <v>41232.743999999999</v>
      </c>
      <c r="H11684">
        <f>_xlfn.MAXIFS('Land and Water Area'!$C:$C,'Land and Water Area'!$A:$A,Datasheet!C11684)</f>
        <v>896.62800000000004</v>
      </c>
    </row>
    <row r="11685" spans="1:8" x14ac:dyDescent="0.2">
      <c r="A11685">
        <v>1</v>
      </c>
      <c r="B11685">
        <v>2015</v>
      </c>
      <c r="C11685" t="s">
        <v>50</v>
      </c>
      <c r="D11685" t="s">
        <v>6</v>
      </c>
      <c r="E11685">
        <f>_xlfn.MAXIFS('CO2'!$D:$D,'CO2'!$A:$A,Table1[[#This Row],[Year]],'CO2'!$B:$B,Table1[[#This Row],[State]],'CO2'!$C:$C,Table1[[#This Row],[Sector]])</f>
        <v>4.13</v>
      </c>
      <c r="F11685">
        <f>AVERAGEIFS(Population!$C:$C,Population!$A:$A,Table1[[#This Row],[Year]],Population!$B:$B,Table1[[#This Row],[State]])</f>
        <v>6595354</v>
      </c>
      <c r="G11685">
        <f>_xlfn.MAXIFS('Land and Water Area'!$B:$B,'Land and Water Area'!$A:$A,Datasheet!C11685)</f>
        <v>41232.743999999999</v>
      </c>
      <c r="H11685">
        <f>_xlfn.MAXIFS('Land and Water Area'!$C:$C,'Land and Water Area'!$A:$A,Datasheet!C11685)</f>
        <v>896.62800000000004</v>
      </c>
    </row>
    <row r="11686" spans="1:8" x14ac:dyDescent="0.2">
      <c r="A11686">
        <v>1</v>
      </c>
      <c r="B11686">
        <v>2015</v>
      </c>
      <c r="C11686" t="s">
        <v>50</v>
      </c>
      <c r="D11686" t="s">
        <v>7</v>
      </c>
      <c r="E11686">
        <f>_xlfn.MAXIFS('CO2'!$D:$D,'CO2'!$A:$A,Table1[[#This Row],[Year]],'CO2'!$B:$B,Table1[[#This Row],[State]],'CO2'!$C:$C,Table1[[#This Row],[Sector]])</f>
        <v>42.44</v>
      </c>
      <c r="F11686">
        <f>AVERAGEIFS(Population!$C:$C,Population!$A:$A,Table1[[#This Row],[Year]],Population!$B:$B,Table1[[#This Row],[State]])</f>
        <v>6595354</v>
      </c>
      <c r="G11686">
        <f>_xlfn.MAXIFS('Land and Water Area'!$B:$B,'Land and Water Area'!$A:$A,Datasheet!C11686)</f>
        <v>41232.743999999999</v>
      </c>
      <c r="H11686">
        <f>_xlfn.MAXIFS('Land and Water Area'!$C:$C,'Land and Water Area'!$A:$A,Datasheet!C11686)</f>
        <v>896.62800000000004</v>
      </c>
    </row>
    <row r="11687" spans="1:8" x14ac:dyDescent="0.2">
      <c r="A11687">
        <v>1</v>
      </c>
      <c r="B11687">
        <v>2015</v>
      </c>
      <c r="C11687" t="s">
        <v>51</v>
      </c>
      <c r="D11687" t="s">
        <v>3</v>
      </c>
      <c r="E11687">
        <f>_xlfn.MAXIFS('CO2'!$D:$D,'CO2'!$A:$A,Table1[[#This Row],[Year]],'CO2'!$B:$B,Table1[[#This Row],[State]],'CO2'!$C:$C,Table1[[#This Row],[Sector]])</f>
        <v>13.27</v>
      </c>
      <c r="F11687">
        <f>AVERAGEIFS(Population!$C:$C,Population!$A:$A,Table1[[#This Row],[Year]],Population!$B:$B,Table1[[#This Row],[State]])</f>
        <v>27468531</v>
      </c>
      <c r="G11687">
        <f>_xlfn.MAXIFS('Land and Water Area'!$B:$B,'Land and Water Area'!$A:$A,Datasheet!C11687)</f>
        <v>261270.027</v>
      </c>
      <c r="H11687">
        <f>_xlfn.MAXIFS('Land and Water Area'!$C:$C,'Land and Water Area'!$A:$A,Datasheet!C11687)</f>
        <v>7329.0280000000002</v>
      </c>
    </row>
    <row r="11688" spans="1:8" x14ac:dyDescent="0.2">
      <c r="A11688">
        <v>1</v>
      </c>
      <c r="B11688">
        <v>2015</v>
      </c>
      <c r="C11688" t="s">
        <v>51</v>
      </c>
      <c r="D11688" t="s">
        <v>4</v>
      </c>
      <c r="E11688">
        <f>_xlfn.MAXIFS('CO2'!$D:$D,'CO2'!$A:$A,Table1[[#This Row],[Year]],'CO2'!$B:$B,Table1[[#This Row],[State]],'CO2'!$C:$C,Table1[[#This Row],[Sector]])</f>
        <v>214.91</v>
      </c>
      <c r="F11688">
        <f>AVERAGEIFS(Population!$C:$C,Population!$A:$A,Table1[[#This Row],[Year]],Population!$B:$B,Table1[[#This Row],[State]])</f>
        <v>27468531</v>
      </c>
      <c r="G11688">
        <f>_xlfn.MAXIFS('Land and Water Area'!$B:$B,'Land and Water Area'!$A:$A,Datasheet!C11688)</f>
        <v>261270.027</v>
      </c>
      <c r="H11688">
        <f>_xlfn.MAXIFS('Land and Water Area'!$C:$C,'Land and Water Area'!$A:$A,Datasheet!C11688)</f>
        <v>7329.0280000000002</v>
      </c>
    </row>
    <row r="11689" spans="1:8" x14ac:dyDescent="0.2">
      <c r="A11689">
        <v>1</v>
      </c>
      <c r="B11689">
        <v>2015</v>
      </c>
      <c r="C11689" t="s">
        <v>51</v>
      </c>
      <c r="D11689" t="s">
        <v>5</v>
      </c>
      <c r="E11689">
        <f>_xlfn.MAXIFS('CO2'!$D:$D,'CO2'!$A:$A,Table1[[#This Row],[Year]],'CO2'!$B:$B,Table1[[#This Row],[State]],'CO2'!$C:$C,Table1[[#This Row],[Sector]])</f>
        <v>208.88</v>
      </c>
      <c r="F11689">
        <f>AVERAGEIFS(Population!$C:$C,Population!$A:$A,Table1[[#This Row],[Year]],Population!$B:$B,Table1[[#This Row],[State]])</f>
        <v>27468531</v>
      </c>
      <c r="G11689">
        <f>_xlfn.MAXIFS('Land and Water Area'!$B:$B,'Land and Water Area'!$A:$A,Datasheet!C11689)</f>
        <v>261270.027</v>
      </c>
      <c r="H11689">
        <f>_xlfn.MAXIFS('Land and Water Area'!$C:$C,'Land and Water Area'!$A:$A,Datasheet!C11689)</f>
        <v>7329.0280000000002</v>
      </c>
    </row>
    <row r="11690" spans="1:8" x14ac:dyDescent="0.2">
      <c r="A11690">
        <v>1</v>
      </c>
      <c r="B11690">
        <v>2015</v>
      </c>
      <c r="C11690" t="s">
        <v>51</v>
      </c>
      <c r="D11690" t="s">
        <v>6</v>
      </c>
      <c r="E11690">
        <f>_xlfn.MAXIFS('CO2'!$D:$D,'CO2'!$A:$A,Table1[[#This Row],[Year]],'CO2'!$B:$B,Table1[[#This Row],[State]],'CO2'!$C:$C,Table1[[#This Row],[Sector]])</f>
        <v>12.78</v>
      </c>
      <c r="F11690">
        <f>AVERAGEIFS(Population!$C:$C,Population!$A:$A,Table1[[#This Row],[Year]],Population!$B:$B,Table1[[#This Row],[State]])</f>
        <v>27468531</v>
      </c>
      <c r="G11690">
        <f>_xlfn.MAXIFS('Land and Water Area'!$B:$B,'Land and Water Area'!$A:$A,Datasheet!C11690)</f>
        <v>261270.027</v>
      </c>
      <c r="H11690">
        <f>_xlfn.MAXIFS('Land and Water Area'!$C:$C,'Land and Water Area'!$A:$A,Datasheet!C11690)</f>
        <v>7329.0280000000002</v>
      </c>
    </row>
    <row r="11691" spans="1:8" x14ac:dyDescent="0.2">
      <c r="A11691">
        <v>1</v>
      </c>
      <c r="B11691">
        <v>2015</v>
      </c>
      <c r="C11691" t="s">
        <v>51</v>
      </c>
      <c r="D11691" t="s">
        <v>7</v>
      </c>
      <c r="E11691">
        <f>_xlfn.MAXIFS('CO2'!$D:$D,'CO2'!$A:$A,Table1[[#This Row],[Year]],'CO2'!$B:$B,Table1[[#This Row],[State]],'CO2'!$C:$C,Table1[[#This Row],[Sector]])</f>
        <v>205.42</v>
      </c>
      <c r="F11691">
        <f>AVERAGEIFS(Population!$C:$C,Population!$A:$A,Table1[[#This Row],[Year]],Population!$B:$B,Table1[[#This Row],[State]])</f>
        <v>27468531</v>
      </c>
      <c r="G11691">
        <f>_xlfn.MAXIFS('Land and Water Area'!$B:$B,'Land and Water Area'!$A:$A,Datasheet!C11691)</f>
        <v>261270.027</v>
      </c>
      <c r="H11691">
        <f>_xlfn.MAXIFS('Land and Water Area'!$C:$C,'Land and Water Area'!$A:$A,Datasheet!C11691)</f>
        <v>7329.0280000000002</v>
      </c>
    </row>
    <row r="11692" spans="1:8" x14ac:dyDescent="0.2">
      <c r="A11692">
        <v>1</v>
      </c>
      <c r="B11692">
        <v>2015</v>
      </c>
      <c r="C11692" t="s">
        <v>52</v>
      </c>
      <c r="D11692" t="s">
        <v>3</v>
      </c>
      <c r="E11692">
        <f>_xlfn.MAXIFS('CO2'!$D:$D,'CO2'!$A:$A,Table1[[#This Row],[Year]],'CO2'!$B:$B,Table1[[#This Row],[State]],'CO2'!$C:$C,Table1[[#This Row],[Sector]])</f>
        <v>2.4</v>
      </c>
      <c r="F11692">
        <f>AVERAGEIFS(Population!$C:$C,Population!$A:$A,Table1[[#This Row],[Year]],Population!$B:$B,Table1[[#This Row],[State]])</f>
        <v>2983626</v>
      </c>
      <c r="G11692">
        <f>_xlfn.MAXIFS('Land and Water Area'!$B:$B,'Land and Water Area'!$A:$A,Datasheet!C11692)</f>
        <v>82595.691999999995</v>
      </c>
      <c r="H11692">
        <f>_xlfn.MAXIFS('Land and Water Area'!$C:$C,'Land and Water Area'!$A:$A,Datasheet!C11692)</f>
        <v>2302.4059999999999</v>
      </c>
    </row>
    <row r="11693" spans="1:8" x14ac:dyDescent="0.2">
      <c r="A11693">
        <v>1</v>
      </c>
      <c r="B11693">
        <v>2015</v>
      </c>
      <c r="C11693" t="s">
        <v>52</v>
      </c>
      <c r="D11693" t="s">
        <v>4</v>
      </c>
      <c r="E11693">
        <f>_xlfn.MAXIFS('CO2'!$D:$D,'CO2'!$A:$A,Table1[[#This Row],[Year]],'CO2'!$B:$B,Table1[[#This Row],[State]],'CO2'!$C:$C,Table1[[#This Row],[Sector]])</f>
        <v>33.21</v>
      </c>
      <c r="F11693">
        <f>AVERAGEIFS(Population!$C:$C,Population!$A:$A,Table1[[#This Row],[Year]],Population!$B:$B,Table1[[#This Row],[State]])</f>
        <v>2983626</v>
      </c>
      <c r="G11693">
        <f>_xlfn.MAXIFS('Land and Water Area'!$B:$B,'Land and Water Area'!$A:$A,Datasheet!C11693)</f>
        <v>82595.691999999995</v>
      </c>
      <c r="H11693">
        <f>_xlfn.MAXIFS('Land and Water Area'!$C:$C,'Land and Water Area'!$A:$A,Datasheet!C11693)</f>
        <v>2302.4059999999999</v>
      </c>
    </row>
    <row r="11694" spans="1:8" x14ac:dyDescent="0.2">
      <c r="A11694">
        <v>1</v>
      </c>
      <c r="B11694">
        <v>2015</v>
      </c>
      <c r="C11694" t="s">
        <v>52</v>
      </c>
      <c r="D11694" t="s">
        <v>5</v>
      </c>
      <c r="E11694">
        <f>_xlfn.MAXIFS('CO2'!$D:$D,'CO2'!$A:$A,Table1[[#This Row],[Year]],'CO2'!$B:$B,Table1[[#This Row],[State]],'CO2'!$C:$C,Table1[[#This Row],[Sector]])</f>
        <v>7.74</v>
      </c>
      <c r="F11694">
        <f>AVERAGEIFS(Population!$C:$C,Population!$A:$A,Table1[[#This Row],[Year]],Population!$B:$B,Table1[[#This Row],[State]])</f>
        <v>2983626</v>
      </c>
      <c r="G11694">
        <f>_xlfn.MAXIFS('Land and Water Area'!$B:$B,'Land and Water Area'!$A:$A,Datasheet!C11694)</f>
        <v>82595.691999999995</v>
      </c>
      <c r="H11694">
        <f>_xlfn.MAXIFS('Land and Water Area'!$C:$C,'Land and Water Area'!$A:$A,Datasheet!C11694)</f>
        <v>2302.4059999999999</v>
      </c>
    </row>
    <row r="11695" spans="1:8" x14ac:dyDescent="0.2">
      <c r="A11695">
        <v>1</v>
      </c>
      <c r="B11695">
        <v>2015</v>
      </c>
      <c r="C11695" t="s">
        <v>52</v>
      </c>
      <c r="D11695" t="s">
        <v>6</v>
      </c>
      <c r="E11695">
        <f>_xlfn.MAXIFS('CO2'!$D:$D,'CO2'!$A:$A,Table1[[#This Row],[Year]],'CO2'!$B:$B,Table1[[#This Row],[State]],'CO2'!$C:$C,Table1[[#This Row],[Sector]])</f>
        <v>3.35</v>
      </c>
      <c r="F11695">
        <f>AVERAGEIFS(Population!$C:$C,Population!$A:$A,Table1[[#This Row],[Year]],Population!$B:$B,Table1[[#This Row],[State]])</f>
        <v>2983626</v>
      </c>
      <c r="G11695">
        <f>_xlfn.MAXIFS('Land and Water Area'!$B:$B,'Land and Water Area'!$A:$A,Datasheet!C11695)</f>
        <v>82595.691999999995</v>
      </c>
      <c r="H11695">
        <f>_xlfn.MAXIFS('Land and Water Area'!$C:$C,'Land and Water Area'!$A:$A,Datasheet!C11695)</f>
        <v>2302.4059999999999</v>
      </c>
    </row>
    <row r="11696" spans="1:8" x14ac:dyDescent="0.2">
      <c r="A11696">
        <v>1</v>
      </c>
      <c r="B11696">
        <v>2015</v>
      </c>
      <c r="C11696" t="s">
        <v>52</v>
      </c>
      <c r="D11696" t="s">
        <v>7</v>
      </c>
      <c r="E11696">
        <f>_xlfn.MAXIFS('CO2'!$D:$D,'CO2'!$A:$A,Table1[[#This Row],[Year]],'CO2'!$B:$B,Table1[[#This Row],[State]],'CO2'!$C:$C,Table1[[#This Row],[Sector]])</f>
        <v>16.920000000000002</v>
      </c>
      <c r="F11696">
        <f>AVERAGEIFS(Population!$C:$C,Population!$A:$A,Table1[[#This Row],[Year]],Population!$B:$B,Table1[[#This Row],[State]])</f>
        <v>2983626</v>
      </c>
      <c r="G11696">
        <f>_xlfn.MAXIFS('Land and Water Area'!$B:$B,'Land and Water Area'!$A:$A,Datasheet!C11696)</f>
        <v>82595.691999999995</v>
      </c>
      <c r="H11696">
        <f>_xlfn.MAXIFS('Land and Water Area'!$C:$C,'Land and Water Area'!$A:$A,Datasheet!C11696)</f>
        <v>2302.4059999999999</v>
      </c>
    </row>
    <row r="11697" spans="1:8" x14ac:dyDescent="0.2">
      <c r="A11697">
        <v>1</v>
      </c>
      <c r="B11697">
        <v>2015</v>
      </c>
      <c r="C11697" t="s">
        <v>53</v>
      </c>
      <c r="D11697" t="s">
        <v>3</v>
      </c>
      <c r="E11697">
        <f>_xlfn.MAXIFS('CO2'!$D:$D,'CO2'!$A:$A,Table1[[#This Row],[Year]],'CO2'!$B:$B,Table1[[#This Row],[State]],'CO2'!$C:$C,Table1[[#This Row],[Sector]])</f>
        <v>0.99</v>
      </c>
      <c r="F11697">
        <f>AVERAGEIFS(Population!$C:$C,Population!$A:$A,Table1[[#This Row],[Year]],Population!$B:$B,Table1[[#This Row],[State]])</f>
        <v>625810</v>
      </c>
      <c r="G11697">
        <f>_xlfn.MAXIFS('Land and Water Area'!$B:$B,'Land and Water Area'!$A:$A,Datasheet!C11697)</f>
        <v>9217.2579999999998</v>
      </c>
      <c r="H11697">
        <f>_xlfn.MAXIFS('Land and Water Area'!$C:$C,'Land and Water Area'!$A:$A,Datasheet!C11697)</f>
        <v>397.935</v>
      </c>
    </row>
    <row r="11698" spans="1:8" x14ac:dyDescent="0.2">
      <c r="A11698">
        <v>1</v>
      </c>
      <c r="B11698">
        <v>2015</v>
      </c>
      <c r="C11698" t="s">
        <v>53</v>
      </c>
      <c r="D11698" t="s">
        <v>4</v>
      </c>
      <c r="E11698">
        <f>_xlfn.MAXIFS('CO2'!$D:$D,'CO2'!$A:$A,Table1[[#This Row],[Year]],'CO2'!$B:$B,Table1[[#This Row],[State]],'CO2'!$C:$C,Table1[[#This Row],[Sector]])</f>
        <v>0</v>
      </c>
      <c r="F11698">
        <f>AVERAGEIFS(Population!$C:$C,Population!$A:$A,Table1[[#This Row],[Year]],Population!$B:$B,Table1[[#This Row],[State]])</f>
        <v>625810</v>
      </c>
      <c r="G11698">
        <f>_xlfn.MAXIFS('Land and Water Area'!$B:$B,'Land and Water Area'!$A:$A,Datasheet!C11698)</f>
        <v>9217.2579999999998</v>
      </c>
      <c r="H11698">
        <f>_xlfn.MAXIFS('Land and Water Area'!$C:$C,'Land and Water Area'!$A:$A,Datasheet!C11698)</f>
        <v>397.935</v>
      </c>
    </row>
    <row r="11699" spans="1:8" x14ac:dyDescent="0.2">
      <c r="A11699">
        <v>1</v>
      </c>
      <c r="B11699">
        <v>2015</v>
      </c>
      <c r="C11699" t="s">
        <v>53</v>
      </c>
      <c r="D11699" t="s">
        <v>5</v>
      </c>
      <c r="E11699">
        <f>_xlfn.MAXIFS('CO2'!$D:$D,'CO2'!$A:$A,Table1[[#This Row],[Year]],'CO2'!$B:$B,Table1[[#This Row],[State]],'CO2'!$C:$C,Table1[[#This Row],[Sector]])</f>
        <v>0.4</v>
      </c>
      <c r="F11699">
        <f>AVERAGEIFS(Population!$C:$C,Population!$A:$A,Table1[[#This Row],[Year]],Population!$B:$B,Table1[[#This Row],[State]])</f>
        <v>625810</v>
      </c>
      <c r="G11699">
        <f>_xlfn.MAXIFS('Land and Water Area'!$B:$B,'Land and Water Area'!$A:$A,Datasheet!C11699)</f>
        <v>9217.2579999999998</v>
      </c>
      <c r="H11699">
        <f>_xlfn.MAXIFS('Land and Water Area'!$C:$C,'Land and Water Area'!$A:$A,Datasheet!C11699)</f>
        <v>397.935</v>
      </c>
    </row>
    <row r="11700" spans="1:8" x14ac:dyDescent="0.2">
      <c r="A11700">
        <v>1</v>
      </c>
      <c r="B11700">
        <v>2015</v>
      </c>
      <c r="C11700" t="s">
        <v>53</v>
      </c>
      <c r="D11700" t="s">
        <v>6</v>
      </c>
      <c r="E11700">
        <f>_xlfn.MAXIFS('CO2'!$D:$D,'CO2'!$A:$A,Table1[[#This Row],[Year]],'CO2'!$B:$B,Table1[[#This Row],[State]],'CO2'!$C:$C,Table1[[#This Row],[Sector]])</f>
        <v>1.43</v>
      </c>
      <c r="F11700">
        <f>AVERAGEIFS(Population!$C:$C,Population!$A:$A,Table1[[#This Row],[Year]],Population!$B:$B,Table1[[#This Row],[State]])</f>
        <v>625810</v>
      </c>
      <c r="G11700">
        <f>_xlfn.MAXIFS('Land and Water Area'!$B:$B,'Land and Water Area'!$A:$A,Datasheet!C11700)</f>
        <v>9217.2579999999998</v>
      </c>
      <c r="H11700">
        <f>_xlfn.MAXIFS('Land and Water Area'!$C:$C,'Land and Water Area'!$A:$A,Datasheet!C11700)</f>
        <v>397.935</v>
      </c>
    </row>
    <row r="11701" spans="1:8" x14ac:dyDescent="0.2">
      <c r="A11701">
        <v>1</v>
      </c>
      <c r="B11701">
        <v>2015</v>
      </c>
      <c r="C11701" t="s">
        <v>53</v>
      </c>
      <c r="D11701" t="s">
        <v>7</v>
      </c>
      <c r="E11701">
        <f>_xlfn.MAXIFS('CO2'!$D:$D,'CO2'!$A:$A,Table1[[#This Row],[Year]],'CO2'!$B:$B,Table1[[#This Row],[State]],'CO2'!$C:$C,Table1[[#This Row],[Sector]])</f>
        <v>3.3</v>
      </c>
      <c r="F11701">
        <f>AVERAGEIFS(Population!$C:$C,Population!$A:$A,Table1[[#This Row],[Year]],Population!$B:$B,Table1[[#This Row],[State]])</f>
        <v>625810</v>
      </c>
      <c r="G11701">
        <f>_xlfn.MAXIFS('Land and Water Area'!$B:$B,'Land and Water Area'!$A:$A,Datasheet!C11701)</f>
        <v>9217.2579999999998</v>
      </c>
      <c r="H11701">
        <f>_xlfn.MAXIFS('Land and Water Area'!$C:$C,'Land and Water Area'!$A:$A,Datasheet!C11701)</f>
        <v>397.935</v>
      </c>
    </row>
    <row r="11702" spans="1:8" x14ac:dyDescent="0.2">
      <c r="A11702">
        <v>1</v>
      </c>
      <c r="B11702">
        <v>2015</v>
      </c>
      <c r="C11702" t="s">
        <v>54</v>
      </c>
      <c r="D11702" t="s">
        <v>3</v>
      </c>
      <c r="E11702">
        <f>_xlfn.MAXIFS('CO2'!$D:$D,'CO2'!$A:$A,Table1[[#This Row],[Year]],'CO2'!$B:$B,Table1[[#This Row],[State]],'CO2'!$C:$C,Table1[[#This Row],[Sector]])</f>
        <v>5.88</v>
      </c>
      <c r="F11702">
        <f>AVERAGEIFS(Population!$C:$C,Population!$A:$A,Table1[[#This Row],[Year]],Population!$B:$B,Table1[[#This Row],[State]])</f>
        <v>8367303</v>
      </c>
      <c r="G11702">
        <f>_xlfn.MAXIFS('Land and Water Area'!$B:$B,'Land and Water Area'!$A:$A,Datasheet!C11702)</f>
        <v>39482.095000000001</v>
      </c>
      <c r="H11702">
        <f>_xlfn.MAXIFS('Land and Water Area'!$C:$C,'Land and Water Area'!$A:$A,Datasheet!C11702)</f>
        <v>3292.712</v>
      </c>
    </row>
    <row r="11703" spans="1:8" x14ac:dyDescent="0.2">
      <c r="A11703">
        <v>1</v>
      </c>
      <c r="B11703">
        <v>2015</v>
      </c>
      <c r="C11703" t="s">
        <v>54</v>
      </c>
      <c r="D11703" t="s">
        <v>4</v>
      </c>
      <c r="E11703">
        <f>_xlfn.MAXIFS('CO2'!$D:$D,'CO2'!$A:$A,Table1[[#This Row],[Year]],'CO2'!$B:$B,Table1[[#This Row],[State]],'CO2'!$C:$C,Table1[[#This Row],[Sector]])</f>
        <v>31.99</v>
      </c>
      <c r="F11703">
        <f>AVERAGEIFS(Population!$C:$C,Population!$A:$A,Table1[[#This Row],[Year]],Population!$B:$B,Table1[[#This Row],[State]])</f>
        <v>8367303</v>
      </c>
      <c r="G11703">
        <f>_xlfn.MAXIFS('Land and Water Area'!$B:$B,'Land and Water Area'!$A:$A,Datasheet!C11703)</f>
        <v>39482.095000000001</v>
      </c>
      <c r="H11703">
        <f>_xlfn.MAXIFS('Land and Water Area'!$C:$C,'Land and Water Area'!$A:$A,Datasheet!C11703)</f>
        <v>3292.712</v>
      </c>
    </row>
    <row r="11704" spans="1:8" x14ac:dyDescent="0.2">
      <c r="A11704">
        <v>1</v>
      </c>
      <c r="B11704">
        <v>2015</v>
      </c>
      <c r="C11704" t="s">
        <v>54</v>
      </c>
      <c r="D11704" t="s">
        <v>5</v>
      </c>
      <c r="E11704">
        <f>_xlfn.MAXIFS('CO2'!$D:$D,'CO2'!$A:$A,Table1[[#This Row],[Year]],'CO2'!$B:$B,Table1[[#This Row],[State]],'CO2'!$C:$C,Table1[[#This Row],[Sector]])</f>
        <v>11.31</v>
      </c>
      <c r="F11704">
        <f>AVERAGEIFS(Population!$C:$C,Population!$A:$A,Table1[[#This Row],[Year]],Population!$B:$B,Table1[[#This Row],[State]])</f>
        <v>8367303</v>
      </c>
      <c r="G11704">
        <f>_xlfn.MAXIFS('Land and Water Area'!$B:$B,'Land and Water Area'!$A:$A,Datasheet!C11704)</f>
        <v>39482.095000000001</v>
      </c>
      <c r="H11704">
        <f>_xlfn.MAXIFS('Land and Water Area'!$C:$C,'Land and Water Area'!$A:$A,Datasheet!C11704)</f>
        <v>3292.712</v>
      </c>
    </row>
    <row r="11705" spans="1:8" x14ac:dyDescent="0.2">
      <c r="A11705">
        <v>1</v>
      </c>
      <c r="B11705">
        <v>2015</v>
      </c>
      <c r="C11705" t="s">
        <v>54</v>
      </c>
      <c r="D11705" t="s">
        <v>6</v>
      </c>
      <c r="E11705">
        <f>_xlfn.MAXIFS('CO2'!$D:$D,'CO2'!$A:$A,Table1[[#This Row],[Year]],'CO2'!$B:$B,Table1[[#This Row],[State]],'CO2'!$C:$C,Table1[[#This Row],[Sector]])</f>
        <v>6.51</v>
      </c>
      <c r="F11705">
        <f>AVERAGEIFS(Population!$C:$C,Population!$A:$A,Table1[[#This Row],[Year]],Population!$B:$B,Table1[[#This Row],[State]])</f>
        <v>8367303</v>
      </c>
      <c r="G11705">
        <f>_xlfn.MAXIFS('Land and Water Area'!$B:$B,'Land and Water Area'!$A:$A,Datasheet!C11705)</f>
        <v>39482.095000000001</v>
      </c>
      <c r="H11705">
        <f>_xlfn.MAXIFS('Land and Water Area'!$C:$C,'Land and Water Area'!$A:$A,Datasheet!C11705)</f>
        <v>3292.712</v>
      </c>
    </row>
    <row r="11706" spans="1:8" x14ac:dyDescent="0.2">
      <c r="A11706">
        <v>1</v>
      </c>
      <c r="B11706">
        <v>2015</v>
      </c>
      <c r="C11706" t="s">
        <v>54</v>
      </c>
      <c r="D11706" t="s">
        <v>7</v>
      </c>
      <c r="E11706">
        <f>_xlfn.MAXIFS('CO2'!$D:$D,'CO2'!$A:$A,Table1[[#This Row],[Year]],'CO2'!$B:$B,Table1[[#This Row],[State]],'CO2'!$C:$C,Table1[[#This Row],[Sector]])</f>
        <v>51.93</v>
      </c>
      <c r="F11706">
        <f>AVERAGEIFS(Population!$C:$C,Population!$A:$A,Table1[[#This Row],[Year]],Population!$B:$B,Table1[[#This Row],[State]])</f>
        <v>8367303</v>
      </c>
      <c r="G11706">
        <f>_xlfn.MAXIFS('Land and Water Area'!$B:$B,'Land and Water Area'!$A:$A,Datasheet!C11706)</f>
        <v>39482.095000000001</v>
      </c>
      <c r="H11706">
        <f>_xlfn.MAXIFS('Land and Water Area'!$C:$C,'Land and Water Area'!$A:$A,Datasheet!C11706)</f>
        <v>3292.712</v>
      </c>
    </row>
    <row r="11707" spans="1:8" x14ac:dyDescent="0.2">
      <c r="A11707">
        <v>1</v>
      </c>
      <c r="B11707">
        <v>2015</v>
      </c>
      <c r="C11707" t="s">
        <v>55</v>
      </c>
      <c r="D11707" t="s">
        <v>3</v>
      </c>
      <c r="E11707">
        <f>_xlfn.MAXIFS('CO2'!$D:$D,'CO2'!$A:$A,Table1[[#This Row],[Year]],'CO2'!$B:$B,Table1[[#This Row],[State]],'CO2'!$C:$C,Table1[[#This Row],[Sector]])</f>
        <v>4.1100000000000003</v>
      </c>
      <c r="F11707">
        <f>AVERAGEIFS(Population!$C:$C,Population!$A:$A,Table1[[#This Row],[Year]],Population!$B:$B,Table1[[#This Row],[State]])</f>
        <v>7167287</v>
      </c>
      <c r="G11707">
        <f>_xlfn.MAXIFS('Land and Water Area'!$B:$B,'Land and Water Area'!$A:$A,Datasheet!C11707)</f>
        <v>66455.433000000005</v>
      </c>
      <c r="H11707">
        <f>_xlfn.MAXIFS('Land and Water Area'!$C:$C,'Land and Water Area'!$A:$A,Datasheet!C11707)</f>
        <v>4845.17</v>
      </c>
    </row>
    <row r="11708" spans="1:8" x14ac:dyDescent="0.2">
      <c r="A11708">
        <v>1</v>
      </c>
      <c r="B11708">
        <v>2015</v>
      </c>
      <c r="C11708" t="s">
        <v>55</v>
      </c>
      <c r="D11708" t="s">
        <v>4</v>
      </c>
      <c r="E11708">
        <f>_xlfn.MAXIFS('CO2'!$D:$D,'CO2'!$A:$A,Table1[[#This Row],[Year]],'CO2'!$B:$B,Table1[[#This Row],[State]],'CO2'!$C:$C,Table1[[#This Row],[Sector]])</f>
        <v>10.87</v>
      </c>
      <c r="F11708">
        <f>AVERAGEIFS(Population!$C:$C,Population!$A:$A,Table1[[#This Row],[Year]],Population!$B:$B,Table1[[#This Row],[State]])</f>
        <v>7167287</v>
      </c>
      <c r="G11708">
        <f>_xlfn.MAXIFS('Land and Water Area'!$B:$B,'Land and Water Area'!$A:$A,Datasheet!C11708)</f>
        <v>66455.433000000005</v>
      </c>
      <c r="H11708">
        <f>_xlfn.MAXIFS('Land and Water Area'!$C:$C,'Land and Water Area'!$A:$A,Datasheet!C11708)</f>
        <v>4845.17</v>
      </c>
    </row>
    <row r="11709" spans="1:8" x14ac:dyDescent="0.2">
      <c r="A11709">
        <v>1</v>
      </c>
      <c r="B11709">
        <v>2015</v>
      </c>
      <c r="C11709" t="s">
        <v>55</v>
      </c>
      <c r="D11709" t="s">
        <v>5</v>
      </c>
      <c r="E11709">
        <f>_xlfn.MAXIFS('CO2'!$D:$D,'CO2'!$A:$A,Table1[[#This Row],[Year]],'CO2'!$B:$B,Table1[[#This Row],[State]],'CO2'!$C:$C,Table1[[#This Row],[Sector]])</f>
        <v>13.46</v>
      </c>
      <c r="F11709">
        <f>AVERAGEIFS(Population!$C:$C,Population!$A:$A,Table1[[#This Row],[Year]],Population!$B:$B,Table1[[#This Row],[State]])</f>
        <v>7167287</v>
      </c>
      <c r="G11709">
        <f>_xlfn.MAXIFS('Land and Water Area'!$B:$B,'Land and Water Area'!$A:$A,Datasheet!C11709)</f>
        <v>66455.433000000005</v>
      </c>
      <c r="H11709">
        <f>_xlfn.MAXIFS('Land and Water Area'!$C:$C,'Land and Water Area'!$A:$A,Datasheet!C11709)</f>
        <v>4845.17</v>
      </c>
    </row>
    <row r="11710" spans="1:8" x14ac:dyDescent="0.2">
      <c r="A11710">
        <v>1</v>
      </c>
      <c r="B11710">
        <v>2015</v>
      </c>
      <c r="C11710" t="s">
        <v>55</v>
      </c>
      <c r="D11710" t="s">
        <v>6</v>
      </c>
      <c r="E11710">
        <f>_xlfn.MAXIFS('CO2'!$D:$D,'CO2'!$A:$A,Table1[[#This Row],[Year]],'CO2'!$B:$B,Table1[[#This Row],[State]],'CO2'!$C:$C,Table1[[#This Row],[Sector]])</f>
        <v>4.68</v>
      </c>
      <c r="F11710">
        <f>AVERAGEIFS(Population!$C:$C,Population!$A:$A,Table1[[#This Row],[Year]],Population!$B:$B,Table1[[#This Row],[State]])</f>
        <v>7167287</v>
      </c>
      <c r="G11710">
        <f>_xlfn.MAXIFS('Land and Water Area'!$B:$B,'Land and Water Area'!$A:$A,Datasheet!C11710)</f>
        <v>66455.433000000005</v>
      </c>
      <c r="H11710">
        <f>_xlfn.MAXIFS('Land and Water Area'!$C:$C,'Land and Water Area'!$A:$A,Datasheet!C11710)</f>
        <v>4845.17</v>
      </c>
    </row>
    <row r="11711" spans="1:8" x14ac:dyDescent="0.2">
      <c r="A11711">
        <v>1</v>
      </c>
      <c r="B11711">
        <v>2015</v>
      </c>
      <c r="C11711" t="s">
        <v>55</v>
      </c>
      <c r="D11711" t="s">
        <v>7</v>
      </c>
      <c r="E11711">
        <f>_xlfn.MAXIFS('CO2'!$D:$D,'CO2'!$A:$A,Table1[[#This Row],[Year]],'CO2'!$B:$B,Table1[[#This Row],[State]],'CO2'!$C:$C,Table1[[#This Row],[Sector]])</f>
        <v>42.02</v>
      </c>
      <c r="F11711">
        <f>AVERAGEIFS(Population!$C:$C,Population!$A:$A,Table1[[#This Row],[Year]],Population!$B:$B,Table1[[#This Row],[State]])</f>
        <v>7167287</v>
      </c>
      <c r="G11711">
        <f>_xlfn.MAXIFS('Land and Water Area'!$B:$B,'Land and Water Area'!$A:$A,Datasheet!C11711)</f>
        <v>66455.433000000005</v>
      </c>
      <c r="H11711">
        <f>_xlfn.MAXIFS('Land and Water Area'!$C:$C,'Land and Water Area'!$A:$A,Datasheet!C11711)</f>
        <v>4845.17</v>
      </c>
    </row>
    <row r="11712" spans="1:8" x14ac:dyDescent="0.2">
      <c r="A11712">
        <v>1</v>
      </c>
      <c r="B11712">
        <v>2015</v>
      </c>
      <c r="C11712" t="s">
        <v>56</v>
      </c>
      <c r="D11712" t="s">
        <v>3</v>
      </c>
      <c r="E11712">
        <f>_xlfn.MAXIFS('CO2'!$D:$D,'CO2'!$A:$A,Table1[[#This Row],[Year]],'CO2'!$B:$B,Table1[[#This Row],[State]],'CO2'!$C:$C,Table1[[#This Row],[Sector]])</f>
        <v>1.03</v>
      </c>
      <c r="F11712">
        <f>AVERAGEIFS(Population!$C:$C,Population!$A:$A,Table1[[#This Row],[Year]],Population!$B:$B,Table1[[#This Row],[State]])</f>
        <v>677014</v>
      </c>
      <c r="G11712">
        <f>_xlfn.MAXIFS('Land and Water Area'!$B:$B,'Land and Water Area'!$A:$A,Datasheet!C11712)</f>
        <v>61.125999999999998</v>
      </c>
      <c r="H11712">
        <f>_xlfn.MAXIFS('Land and Water Area'!$C:$C,'Land and Water Area'!$A:$A,Datasheet!C11712)</f>
        <v>7.2240000000000002</v>
      </c>
    </row>
    <row r="11713" spans="1:8" x14ac:dyDescent="0.2">
      <c r="A11713">
        <v>1</v>
      </c>
      <c r="B11713">
        <v>2015</v>
      </c>
      <c r="C11713" t="s">
        <v>56</v>
      </c>
      <c r="D11713" t="s">
        <v>4</v>
      </c>
      <c r="E11713">
        <f>_xlfn.MAXIFS('CO2'!$D:$D,'CO2'!$A:$A,Table1[[#This Row],[Year]],'CO2'!$B:$B,Table1[[#This Row],[State]],'CO2'!$C:$C,Table1[[#This Row],[Sector]])</f>
        <v>0</v>
      </c>
      <c r="F11713">
        <f>AVERAGEIFS(Population!$C:$C,Population!$A:$A,Table1[[#This Row],[Year]],Population!$B:$B,Table1[[#This Row],[State]])</f>
        <v>677014</v>
      </c>
      <c r="G11713">
        <f>_xlfn.MAXIFS('Land and Water Area'!$B:$B,'Land and Water Area'!$A:$A,Datasheet!C11713)</f>
        <v>61.125999999999998</v>
      </c>
      <c r="H11713">
        <f>_xlfn.MAXIFS('Land and Water Area'!$C:$C,'Land and Water Area'!$A:$A,Datasheet!C11713)</f>
        <v>7.2240000000000002</v>
      </c>
    </row>
    <row r="11714" spans="1:8" x14ac:dyDescent="0.2">
      <c r="A11714">
        <v>1</v>
      </c>
      <c r="B11714">
        <v>2015</v>
      </c>
      <c r="C11714" t="s">
        <v>56</v>
      </c>
      <c r="D11714" t="s">
        <v>5</v>
      </c>
      <c r="E11714">
        <f>_xlfn.MAXIFS('CO2'!$D:$D,'CO2'!$A:$A,Table1[[#This Row],[Year]],'CO2'!$B:$B,Table1[[#This Row],[State]],'CO2'!$C:$C,Table1[[#This Row],[Sector]])</f>
        <v>0.02</v>
      </c>
      <c r="F11714">
        <f>AVERAGEIFS(Population!$C:$C,Population!$A:$A,Table1[[#This Row],[Year]],Population!$B:$B,Table1[[#This Row],[State]])</f>
        <v>677014</v>
      </c>
      <c r="G11714">
        <f>_xlfn.MAXIFS('Land and Water Area'!$B:$B,'Land and Water Area'!$A:$A,Datasheet!C11714)</f>
        <v>61.125999999999998</v>
      </c>
      <c r="H11714">
        <f>_xlfn.MAXIFS('Land and Water Area'!$C:$C,'Land and Water Area'!$A:$A,Datasheet!C11714)</f>
        <v>7.2240000000000002</v>
      </c>
    </row>
    <row r="11715" spans="1:8" x14ac:dyDescent="0.2">
      <c r="A11715">
        <v>1</v>
      </c>
      <c r="B11715">
        <v>2015</v>
      </c>
      <c r="C11715" t="s">
        <v>56</v>
      </c>
      <c r="D11715" t="s">
        <v>6</v>
      </c>
      <c r="E11715">
        <f>_xlfn.MAXIFS('CO2'!$D:$D,'CO2'!$A:$A,Table1[[#This Row],[Year]],'CO2'!$B:$B,Table1[[#This Row],[State]],'CO2'!$C:$C,Table1[[#This Row],[Sector]])</f>
        <v>0.83</v>
      </c>
      <c r="F11715">
        <f>AVERAGEIFS(Population!$C:$C,Population!$A:$A,Table1[[#This Row],[Year]],Population!$B:$B,Table1[[#This Row],[State]])</f>
        <v>677014</v>
      </c>
      <c r="G11715">
        <f>_xlfn.MAXIFS('Land and Water Area'!$B:$B,'Land and Water Area'!$A:$A,Datasheet!C11715)</f>
        <v>61.125999999999998</v>
      </c>
      <c r="H11715">
        <f>_xlfn.MAXIFS('Land and Water Area'!$C:$C,'Land and Water Area'!$A:$A,Datasheet!C11715)</f>
        <v>7.2240000000000002</v>
      </c>
    </row>
    <row r="11716" spans="1:8" x14ac:dyDescent="0.2">
      <c r="A11716">
        <v>1</v>
      </c>
      <c r="B11716">
        <v>2015</v>
      </c>
      <c r="C11716" t="s">
        <v>56</v>
      </c>
      <c r="D11716" t="s">
        <v>7</v>
      </c>
      <c r="E11716">
        <f>_xlfn.MAXIFS('CO2'!$D:$D,'CO2'!$A:$A,Table1[[#This Row],[Year]],'CO2'!$B:$B,Table1[[#This Row],[State]],'CO2'!$C:$C,Table1[[#This Row],[Sector]])</f>
        <v>1.08</v>
      </c>
      <c r="F11716">
        <f>AVERAGEIFS(Population!$C:$C,Population!$A:$A,Table1[[#This Row],[Year]],Population!$B:$B,Table1[[#This Row],[State]])</f>
        <v>677014</v>
      </c>
      <c r="G11716">
        <f>_xlfn.MAXIFS('Land and Water Area'!$B:$B,'Land and Water Area'!$A:$A,Datasheet!C11716)</f>
        <v>61.125999999999998</v>
      </c>
      <c r="H11716">
        <f>_xlfn.MAXIFS('Land and Water Area'!$C:$C,'Land and Water Area'!$A:$A,Datasheet!C11716)</f>
        <v>7.2240000000000002</v>
      </c>
    </row>
    <row r="11717" spans="1:8" x14ac:dyDescent="0.2">
      <c r="A11717">
        <v>1</v>
      </c>
      <c r="B11717">
        <v>2015</v>
      </c>
      <c r="C11717" t="s">
        <v>57</v>
      </c>
      <c r="D11717" t="s">
        <v>3</v>
      </c>
      <c r="E11717">
        <f>_xlfn.MAXIFS('CO2'!$D:$D,'CO2'!$A:$A,Table1[[#This Row],[Year]],'CO2'!$B:$B,Table1[[#This Row],[State]],'CO2'!$C:$C,Table1[[#This Row],[Sector]])</f>
        <v>1.71</v>
      </c>
      <c r="F11717">
        <f>AVERAGEIFS(Population!$C:$C,Population!$A:$A,Table1[[#This Row],[Year]],Population!$B:$B,Table1[[#This Row],[State]])</f>
        <v>1843332</v>
      </c>
      <c r="G11717">
        <f>_xlfn.MAXIFS('Land and Water Area'!$B:$B,'Land and Water Area'!$A:$A,Datasheet!C11717)</f>
        <v>24041.234</v>
      </c>
      <c r="H11717">
        <f>_xlfn.MAXIFS('Land and Water Area'!$C:$C,'Land and Water Area'!$A:$A,Datasheet!C11717)</f>
        <v>188.80799999999999</v>
      </c>
    </row>
    <row r="11718" spans="1:8" x14ac:dyDescent="0.2">
      <c r="A11718">
        <v>1</v>
      </c>
      <c r="B11718">
        <v>2015</v>
      </c>
      <c r="C11718" t="s">
        <v>57</v>
      </c>
      <c r="D11718" t="s">
        <v>4</v>
      </c>
      <c r="E11718">
        <f>_xlfn.MAXIFS('CO2'!$D:$D,'CO2'!$A:$A,Table1[[#This Row],[Year]],'CO2'!$B:$B,Table1[[#This Row],[State]],'CO2'!$C:$C,Table1[[#This Row],[Sector]])</f>
        <v>66.8</v>
      </c>
      <c r="F11718">
        <f>AVERAGEIFS(Population!$C:$C,Population!$A:$A,Table1[[#This Row],[Year]],Population!$B:$B,Table1[[#This Row],[State]])</f>
        <v>1843332</v>
      </c>
      <c r="G11718">
        <f>_xlfn.MAXIFS('Land and Water Area'!$B:$B,'Land and Water Area'!$A:$A,Datasheet!C11718)</f>
        <v>24041.234</v>
      </c>
      <c r="H11718">
        <f>_xlfn.MAXIFS('Land and Water Area'!$C:$C,'Land and Water Area'!$A:$A,Datasheet!C11718)</f>
        <v>188.80799999999999</v>
      </c>
    </row>
    <row r="11719" spans="1:8" x14ac:dyDescent="0.2">
      <c r="A11719">
        <v>1</v>
      </c>
      <c r="B11719">
        <v>2015</v>
      </c>
      <c r="C11719" t="s">
        <v>57</v>
      </c>
      <c r="D11719" t="s">
        <v>5</v>
      </c>
      <c r="E11719">
        <f>_xlfn.MAXIFS('CO2'!$D:$D,'CO2'!$A:$A,Table1[[#This Row],[Year]],'CO2'!$B:$B,Table1[[#This Row],[State]],'CO2'!$C:$C,Table1[[#This Row],[Sector]])</f>
        <v>10.29</v>
      </c>
      <c r="F11719">
        <f>AVERAGEIFS(Population!$C:$C,Population!$A:$A,Table1[[#This Row],[Year]],Population!$B:$B,Table1[[#This Row],[State]])</f>
        <v>1843332</v>
      </c>
      <c r="G11719">
        <f>_xlfn.MAXIFS('Land and Water Area'!$B:$B,'Land and Water Area'!$A:$A,Datasheet!C11719)</f>
        <v>24041.234</v>
      </c>
      <c r="H11719">
        <f>_xlfn.MAXIFS('Land and Water Area'!$C:$C,'Land and Water Area'!$A:$A,Datasheet!C11719)</f>
        <v>188.80799999999999</v>
      </c>
    </row>
    <row r="11720" spans="1:8" x14ac:dyDescent="0.2">
      <c r="A11720">
        <v>1</v>
      </c>
      <c r="B11720">
        <v>2015</v>
      </c>
      <c r="C11720" t="s">
        <v>57</v>
      </c>
      <c r="D11720" t="s">
        <v>6</v>
      </c>
      <c r="E11720">
        <f>_xlfn.MAXIFS('CO2'!$D:$D,'CO2'!$A:$A,Table1[[#This Row],[Year]],'CO2'!$B:$B,Table1[[#This Row],[State]],'CO2'!$C:$C,Table1[[#This Row],[Sector]])</f>
        <v>1.77</v>
      </c>
      <c r="F11720">
        <f>AVERAGEIFS(Population!$C:$C,Population!$A:$A,Table1[[#This Row],[Year]],Population!$B:$B,Table1[[#This Row],[State]])</f>
        <v>1843332</v>
      </c>
      <c r="G11720">
        <f>_xlfn.MAXIFS('Land and Water Area'!$B:$B,'Land and Water Area'!$A:$A,Datasheet!C11720)</f>
        <v>24041.234</v>
      </c>
      <c r="H11720">
        <f>_xlfn.MAXIFS('Land and Water Area'!$C:$C,'Land and Water Area'!$A:$A,Datasheet!C11720)</f>
        <v>188.80799999999999</v>
      </c>
    </row>
    <row r="11721" spans="1:8" x14ac:dyDescent="0.2">
      <c r="A11721">
        <v>1</v>
      </c>
      <c r="B11721">
        <v>2015</v>
      </c>
      <c r="C11721" t="s">
        <v>57</v>
      </c>
      <c r="D11721" t="s">
        <v>7</v>
      </c>
      <c r="E11721">
        <f>_xlfn.MAXIFS('CO2'!$D:$D,'CO2'!$A:$A,Table1[[#This Row],[Year]],'CO2'!$B:$B,Table1[[#This Row],[State]],'CO2'!$C:$C,Table1[[#This Row],[Sector]])</f>
        <v>11.4</v>
      </c>
      <c r="F11721">
        <f>AVERAGEIFS(Population!$C:$C,Population!$A:$A,Table1[[#This Row],[Year]],Population!$B:$B,Table1[[#This Row],[State]])</f>
        <v>1843332</v>
      </c>
      <c r="G11721">
        <f>_xlfn.MAXIFS('Land and Water Area'!$B:$B,'Land and Water Area'!$A:$A,Datasheet!C11721)</f>
        <v>24041.234</v>
      </c>
      <c r="H11721">
        <f>_xlfn.MAXIFS('Land and Water Area'!$C:$C,'Land and Water Area'!$A:$A,Datasheet!C11721)</f>
        <v>188.80799999999999</v>
      </c>
    </row>
    <row r="11722" spans="1:8" x14ac:dyDescent="0.2">
      <c r="A11722">
        <v>1</v>
      </c>
      <c r="B11722">
        <v>2015</v>
      </c>
      <c r="C11722" t="s">
        <v>58</v>
      </c>
      <c r="D11722" t="s">
        <v>3</v>
      </c>
      <c r="E11722">
        <f>_xlfn.MAXIFS('CO2'!$D:$D,'CO2'!$A:$A,Table1[[#This Row],[Year]],'CO2'!$B:$B,Table1[[#This Row],[State]],'CO2'!$C:$C,Table1[[#This Row],[Sector]])</f>
        <v>5.98</v>
      </c>
      <c r="F11722">
        <f>AVERAGEIFS(Population!$C:$C,Population!$A:$A,Table1[[#This Row],[Year]],Population!$B:$B,Table1[[#This Row],[State]])</f>
        <v>5762927</v>
      </c>
      <c r="G11722">
        <f>_xlfn.MAXIFS('Land and Water Area'!$B:$B,'Land and Water Area'!$A:$A,Datasheet!C11722)</f>
        <v>54167.286</v>
      </c>
      <c r="H11722">
        <f>_xlfn.MAXIFS('Land and Water Area'!$C:$C,'Land and Water Area'!$A:$A,Datasheet!C11722)</f>
        <v>11329.425999999999</v>
      </c>
    </row>
    <row r="11723" spans="1:8" x14ac:dyDescent="0.2">
      <c r="A11723">
        <v>1</v>
      </c>
      <c r="B11723">
        <v>2015</v>
      </c>
      <c r="C11723" t="s">
        <v>58</v>
      </c>
      <c r="D11723" t="s">
        <v>4</v>
      </c>
      <c r="E11723">
        <f>_xlfn.MAXIFS('CO2'!$D:$D,'CO2'!$A:$A,Table1[[#This Row],[Year]],'CO2'!$B:$B,Table1[[#This Row],[State]],'CO2'!$C:$C,Table1[[#This Row],[Sector]])</f>
        <v>41.97</v>
      </c>
      <c r="F11723">
        <f>AVERAGEIFS(Population!$C:$C,Population!$A:$A,Table1[[#This Row],[Year]],Population!$B:$B,Table1[[#This Row],[State]])</f>
        <v>5762927</v>
      </c>
      <c r="G11723">
        <f>_xlfn.MAXIFS('Land and Water Area'!$B:$B,'Land and Water Area'!$A:$A,Datasheet!C11723)</f>
        <v>54167.286</v>
      </c>
      <c r="H11723">
        <f>_xlfn.MAXIFS('Land and Water Area'!$C:$C,'Land and Water Area'!$A:$A,Datasheet!C11723)</f>
        <v>11329.425999999999</v>
      </c>
    </row>
    <row r="11724" spans="1:8" x14ac:dyDescent="0.2">
      <c r="A11724">
        <v>1</v>
      </c>
      <c r="B11724">
        <v>2015</v>
      </c>
      <c r="C11724" t="s">
        <v>58</v>
      </c>
      <c r="D11724" t="s">
        <v>5</v>
      </c>
      <c r="E11724">
        <f>_xlfn.MAXIFS('CO2'!$D:$D,'CO2'!$A:$A,Table1[[#This Row],[Year]],'CO2'!$B:$B,Table1[[#This Row],[State]],'CO2'!$C:$C,Table1[[#This Row],[Sector]])</f>
        <v>13.23</v>
      </c>
      <c r="F11724">
        <f>AVERAGEIFS(Population!$C:$C,Population!$A:$A,Table1[[#This Row],[Year]],Population!$B:$B,Table1[[#This Row],[State]])</f>
        <v>5762927</v>
      </c>
      <c r="G11724">
        <f>_xlfn.MAXIFS('Land and Water Area'!$B:$B,'Land and Water Area'!$A:$A,Datasheet!C11724)</f>
        <v>54167.286</v>
      </c>
      <c r="H11724">
        <f>_xlfn.MAXIFS('Land and Water Area'!$C:$C,'Land and Water Area'!$A:$A,Datasheet!C11724)</f>
        <v>11329.425999999999</v>
      </c>
    </row>
    <row r="11725" spans="1:8" x14ac:dyDescent="0.2">
      <c r="A11725">
        <v>1</v>
      </c>
      <c r="B11725">
        <v>2015</v>
      </c>
      <c r="C11725" t="s">
        <v>58</v>
      </c>
      <c r="D11725" t="s">
        <v>6</v>
      </c>
      <c r="E11725">
        <f>_xlfn.MAXIFS('CO2'!$D:$D,'CO2'!$A:$A,Table1[[#This Row],[Year]],'CO2'!$B:$B,Table1[[#This Row],[State]],'CO2'!$C:$C,Table1[[#This Row],[Sector]])</f>
        <v>8.86</v>
      </c>
      <c r="F11725">
        <f>AVERAGEIFS(Population!$C:$C,Population!$A:$A,Table1[[#This Row],[Year]],Population!$B:$B,Table1[[#This Row],[State]])</f>
        <v>5762927</v>
      </c>
      <c r="G11725">
        <f>_xlfn.MAXIFS('Land and Water Area'!$B:$B,'Land and Water Area'!$A:$A,Datasheet!C11725)</f>
        <v>54167.286</v>
      </c>
      <c r="H11725">
        <f>_xlfn.MAXIFS('Land and Water Area'!$C:$C,'Land and Water Area'!$A:$A,Datasheet!C11725)</f>
        <v>11329.425999999999</v>
      </c>
    </row>
    <row r="11726" spans="1:8" x14ac:dyDescent="0.2">
      <c r="A11726">
        <v>1</v>
      </c>
      <c r="B11726">
        <v>2015</v>
      </c>
      <c r="C11726" t="s">
        <v>58</v>
      </c>
      <c r="D11726" t="s">
        <v>7</v>
      </c>
      <c r="E11726">
        <f>_xlfn.MAXIFS('CO2'!$D:$D,'CO2'!$A:$A,Table1[[#This Row],[Year]],'CO2'!$B:$B,Table1[[#This Row],[State]],'CO2'!$C:$C,Table1[[#This Row],[Sector]])</f>
        <v>29.82</v>
      </c>
      <c r="F11726">
        <f>AVERAGEIFS(Population!$C:$C,Population!$A:$A,Table1[[#This Row],[Year]],Population!$B:$B,Table1[[#This Row],[State]])</f>
        <v>5762927</v>
      </c>
      <c r="G11726">
        <f>_xlfn.MAXIFS('Land and Water Area'!$B:$B,'Land and Water Area'!$A:$A,Datasheet!C11726)</f>
        <v>54167.286</v>
      </c>
      <c r="H11726">
        <f>_xlfn.MAXIFS('Land and Water Area'!$C:$C,'Land and Water Area'!$A:$A,Datasheet!C11726)</f>
        <v>11329.425999999999</v>
      </c>
    </row>
    <row r="11727" spans="1:8" x14ac:dyDescent="0.2">
      <c r="A11727">
        <v>1</v>
      </c>
      <c r="B11727">
        <v>2015</v>
      </c>
      <c r="C11727" t="s">
        <v>59</v>
      </c>
      <c r="D11727" t="s">
        <v>3</v>
      </c>
      <c r="E11727">
        <f>_xlfn.MAXIFS('CO2'!$D:$D,'CO2'!$A:$A,Table1[[#This Row],[Year]],'CO2'!$B:$B,Table1[[#This Row],[State]],'CO2'!$C:$C,Table1[[#This Row],[Sector]])</f>
        <v>1.1100000000000001</v>
      </c>
      <c r="F11727">
        <f>AVERAGEIFS(Population!$C:$C,Population!$A:$A,Table1[[#This Row],[Year]],Population!$B:$B,Table1[[#This Row],[State]])</f>
        <v>586389</v>
      </c>
      <c r="G11727">
        <f>_xlfn.MAXIFS('Land and Water Area'!$B:$B,'Land and Water Area'!$A:$A,Datasheet!C11727)</f>
        <v>97088.542000000001</v>
      </c>
      <c r="H11727">
        <f>_xlfn.MAXIFS('Land and Water Area'!$C:$C,'Land and Water Area'!$A:$A,Datasheet!C11727)</f>
        <v>721.26099999999997</v>
      </c>
    </row>
    <row r="11728" spans="1:8" x14ac:dyDescent="0.2">
      <c r="A11728">
        <v>1</v>
      </c>
      <c r="B11728">
        <v>2015</v>
      </c>
      <c r="C11728" t="s">
        <v>59</v>
      </c>
      <c r="D11728" t="s">
        <v>4</v>
      </c>
      <c r="E11728">
        <f>_xlfn.MAXIFS('CO2'!$D:$D,'CO2'!$A:$A,Table1[[#This Row],[Year]],'CO2'!$B:$B,Table1[[#This Row],[State]],'CO2'!$C:$C,Table1[[#This Row],[Sector]])</f>
        <v>43.85</v>
      </c>
      <c r="F11728">
        <f>AVERAGEIFS(Population!$C:$C,Population!$A:$A,Table1[[#This Row],[Year]],Population!$B:$B,Table1[[#This Row],[State]])</f>
        <v>586389</v>
      </c>
      <c r="G11728">
        <f>_xlfn.MAXIFS('Land and Water Area'!$B:$B,'Land and Water Area'!$A:$A,Datasheet!C11728)</f>
        <v>97088.542000000001</v>
      </c>
      <c r="H11728">
        <f>_xlfn.MAXIFS('Land and Water Area'!$C:$C,'Land and Water Area'!$A:$A,Datasheet!C11728)</f>
        <v>721.26099999999997</v>
      </c>
    </row>
    <row r="11729" spans="1:8" x14ac:dyDescent="0.2">
      <c r="A11729">
        <v>1</v>
      </c>
      <c r="B11729">
        <v>2015</v>
      </c>
      <c r="C11729" t="s">
        <v>59</v>
      </c>
      <c r="D11729" t="s">
        <v>5</v>
      </c>
      <c r="E11729">
        <f>_xlfn.MAXIFS('CO2'!$D:$D,'CO2'!$A:$A,Table1[[#This Row],[Year]],'CO2'!$B:$B,Table1[[#This Row],[State]],'CO2'!$C:$C,Table1[[#This Row],[Sector]])</f>
        <v>10.75</v>
      </c>
      <c r="F11729">
        <f>AVERAGEIFS(Population!$C:$C,Population!$A:$A,Table1[[#This Row],[Year]],Population!$B:$B,Table1[[#This Row],[State]])</f>
        <v>586389</v>
      </c>
      <c r="G11729">
        <f>_xlfn.MAXIFS('Land and Water Area'!$B:$B,'Land and Water Area'!$A:$A,Datasheet!C11729)</f>
        <v>97088.542000000001</v>
      </c>
      <c r="H11729">
        <f>_xlfn.MAXIFS('Land and Water Area'!$C:$C,'Land and Water Area'!$A:$A,Datasheet!C11729)</f>
        <v>721.26099999999997</v>
      </c>
    </row>
    <row r="11730" spans="1:8" x14ac:dyDescent="0.2">
      <c r="A11730">
        <v>1</v>
      </c>
      <c r="B11730">
        <v>2015</v>
      </c>
      <c r="C11730" t="s">
        <v>59</v>
      </c>
      <c r="D11730" t="s">
        <v>6</v>
      </c>
      <c r="E11730">
        <f>_xlfn.MAXIFS('CO2'!$D:$D,'CO2'!$A:$A,Table1[[#This Row],[Year]],'CO2'!$B:$B,Table1[[#This Row],[State]],'CO2'!$C:$C,Table1[[#This Row],[Sector]])</f>
        <v>0.8</v>
      </c>
      <c r="F11730">
        <f>AVERAGEIFS(Population!$C:$C,Population!$A:$A,Table1[[#This Row],[Year]],Population!$B:$B,Table1[[#This Row],[State]])</f>
        <v>586389</v>
      </c>
      <c r="G11730">
        <f>_xlfn.MAXIFS('Land and Water Area'!$B:$B,'Land and Water Area'!$A:$A,Datasheet!C11730)</f>
        <v>97088.542000000001</v>
      </c>
      <c r="H11730">
        <f>_xlfn.MAXIFS('Land and Water Area'!$C:$C,'Land and Water Area'!$A:$A,Datasheet!C11730)</f>
        <v>721.26099999999997</v>
      </c>
    </row>
    <row r="11731" spans="1:8" x14ac:dyDescent="0.2">
      <c r="A11731">
        <v>1</v>
      </c>
      <c r="B11731">
        <v>2015</v>
      </c>
      <c r="C11731" t="s">
        <v>59</v>
      </c>
      <c r="D11731" t="s">
        <v>7</v>
      </c>
      <c r="E11731">
        <f>_xlfn.MAXIFS('CO2'!$D:$D,'CO2'!$A:$A,Table1[[#This Row],[Year]],'CO2'!$B:$B,Table1[[#This Row],[State]],'CO2'!$C:$C,Table1[[#This Row],[Sector]])</f>
        <v>7.59</v>
      </c>
      <c r="F11731">
        <f>AVERAGEIFS(Population!$C:$C,Population!$A:$A,Table1[[#This Row],[Year]],Population!$B:$B,Table1[[#This Row],[State]])</f>
        <v>586389</v>
      </c>
      <c r="G11731">
        <f>_xlfn.MAXIFS('Land and Water Area'!$B:$B,'Land and Water Area'!$A:$A,Datasheet!C11731)</f>
        <v>97088.542000000001</v>
      </c>
      <c r="H11731">
        <f>_xlfn.MAXIFS('Land and Water Area'!$C:$C,'Land and Water Area'!$A:$A,Datasheet!C11731)</f>
        <v>721.26099999999997</v>
      </c>
    </row>
    <row r="11732" spans="1:8" x14ac:dyDescent="0.2">
      <c r="A11732">
        <v>1</v>
      </c>
      <c r="B11732">
        <v>2016</v>
      </c>
      <c r="C11732" t="s">
        <v>9</v>
      </c>
      <c r="D11732" t="s">
        <v>3</v>
      </c>
      <c r="E11732">
        <f>_xlfn.MAXIFS('CO2'!$D:$D,'CO2'!$A:$A,Table1[[#This Row],[Year]],'CO2'!$B:$B,Table1[[#This Row],[State]],'CO2'!$C:$C,Table1[[#This Row],[Sector]])</f>
        <v>2.2200000000000002</v>
      </c>
      <c r="F11732">
        <f>AVERAGEIFS(Population!$C:$C,Population!$A:$A,Table1[[#This Row],[Year]],Population!$B:$B,Table1[[#This Row],[State]])</f>
        <v>4866824</v>
      </c>
      <c r="G11732">
        <f>_xlfn.MAXIFS('Land and Water Area'!$B:$B,'Land and Water Area'!$A:$A,Datasheet!C11732)</f>
        <v>50650.834000000003</v>
      </c>
      <c r="H11732">
        <f>_xlfn.MAXIFS('Land and Water Area'!$C:$C,'Land and Water Area'!$A:$A,Datasheet!C11732)</f>
        <v>1769.2439999999999</v>
      </c>
    </row>
    <row r="11733" spans="1:8" x14ac:dyDescent="0.2">
      <c r="A11733">
        <v>1</v>
      </c>
      <c r="B11733">
        <v>2016</v>
      </c>
      <c r="C11733" t="s">
        <v>9</v>
      </c>
      <c r="D11733" t="s">
        <v>4</v>
      </c>
      <c r="E11733">
        <f>_xlfn.MAXIFS('CO2'!$D:$D,'CO2'!$A:$A,Table1[[#This Row],[Year]],'CO2'!$B:$B,Table1[[#This Row],[State]],'CO2'!$C:$C,Table1[[#This Row],[Sector]])</f>
        <v>55.57</v>
      </c>
      <c r="F11733">
        <f>AVERAGEIFS(Population!$C:$C,Population!$A:$A,Table1[[#This Row],[Year]],Population!$B:$B,Table1[[#This Row],[State]])</f>
        <v>4866824</v>
      </c>
      <c r="G11733">
        <f>_xlfn.MAXIFS('Land and Water Area'!$B:$B,'Land and Water Area'!$A:$A,Datasheet!C11733)</f>
        <v>50650.834000000003</v>
      </c>
      <c r="H11733">
        <f>_xlfn.MAXIFS('Land and Water Area'!$C:$C,'Land and Water Area'!$A:$A,Datasheet!C11733)</f>
        <v>1769.2439999999999</v>
      </c>
    </row>
    <row r="11734" spans="1:8" x14ac:dyDescent="0.2">
      <c r="A11734">
        <v>1</v>
      </c>
      <c r="B11734">
        <v>2016</v>
      </c>
      <c r="C11734" t="s">
        <v>9</v>
      </c>
      <c r="D11734" t="s">
        <v>5</v>
      </c>
      <c r="E11734">
        <f>_xlfn.MAXIFS('CO2'!$D:$D,'CO2'!$A:$A,Table1[[#This Row],[Year]],'CO2'!$B:$B,Table1[[#This Row],[State]],'CO2'!$C:$C,Table1[[#This Row],[Sector]])</f>
        <v>20.28</v>
      </c>
      <c r="F11734">
        <f>AVERAGEIFS(Population!$C:$C,Population!$A:$A,Table1[[#This Row],[Year]],Population!$B:$B,Table1[[#This Row],[State]])</f>
        <v>4866824</v>
      </c>
      <c r="G11734">
        <f>_xlfn.MAXIFS('Land and Water Area'!$B:$B,'Land and Water Area'!$A:$A,Datasheet!C11734)</f>
        <v>50650.834000000003</v>
      </c>
      <c r="H11734">
        <f>_xlfn.MAXIFS('Land and Water Area'!$C:$C,'Land and Water Area'!$A:$A,Datasheet!C11734)</f>
        <v>1769.2439999999999</v>
      </c>
    </row>
    <row r="11735" spans="1:8" x14ac:dyDescent="0.2">
      <c r="A11735">
        <v>1</v>
      </c>
      <c r="B11735">
        <v>2016</v>
      </c>
      <c r="C11735" t="s">
        <v>9</v>
      </c>
      <c r="D11735" t="s">
        <v>6</v>
      </c>
      <c r="E11735">
        <f>_xlfn.MAXIFS('CO2'!$D:$D,'CO2'!$A:$A,Table1[[#This Row],[Year]],'CO2'!$B:$B,Table1[[#This Row],[State]],'CO2'!$C:$C,Table1[[#This Row],[Sector]])</f>
        <v>1.87</v>
      </c>
      <c r="F11735">
        <f>AVERAGEIFS(Population!$C:$C,Population!$A:$A,Table1[[#This Row],[Year]],Population!$B:$B,Table1[[#This Row],[State]])</f>
        <v>4866824</v>
      </c>
      <c r="G11735">
        <f>_xlfn.MAXIFS('Land and Water Area'!$B:$B,'Land and Water Area'!$A:$A,Datasheet!C11735)</f>
        <v>50650.834000000003</v>
      </c>
      <c r="H11735">
        <f>_xlfn.MAXIFS('Land and Water Area'!$C:$C,'Land and Water Area'!$A:$A,Datasheet!C11735)</f>
        <v>1769.2439999999999</v>
      </c>
    </row>
    <row r="11736" spans="1:8" x14ac:dyDescent="0.2">
      <c r="A11736">
        <v>1</v>
      </c>
      <c r="B11736">
        <v>2016</v>
      </c>
      <c r="C11736" t="s">
        <v>9</v>
      </c>
      <c r="D11736" t="s">
        <v>7</v>
      </c>
      <c r="E11736">
        <f>_xlfn.MAXIFS('CO2'!$D:$D,'CO2'!$A:$A,Table1[[#This Row],[Year]],'CO2'!$B:$B,Table1[[#This Row],[State]],'CO2'!$C:$C,Table1[[#This Row],[Sector]])</f>
        <v>34.049999999999997</v>
      </c>
      <c r="F11736">
        <f>AVERAGEIFS(Population!$C:$C,Population!$A:$A,Table1[[#This Row],[Year]],Population!$B:$B,Table1[[#This Row],[State]])</f>
        <v>4866824</v>
      </c>
      <c r="G11736">
        <f>_xlfn.MAXIFS('Land and Water Area'!$B:$B,'Land and Water Area'!$A:$A,Datasheet!C11736)</f>
        <v>50650.834000000003</v>
      </c>
      <c r="H11736">
        <f>_xlfn.MAXIFS('Land and Water Area'!$C:$C,'Land and Water Area'!$A:$A,Datasheet!C11736)</f>
        <v>1769.2439999999999</v>
      </c>
    </row>
    <row r="11737" spans="1:8" x14ac:dyDescent="0.2">
      <c r="A11737">
        <v>1</v>
      </c>
      <c r="B11737">
        <v>2016</v>
      </c>
      <c r="C11737" t="s">
        <v>10</v>
      </c>
      <c r="D11737" t="s">
        <v>3</v>
      </c>
      <c r="E11737">
        <f>_xlfn.MAXIFS('CO2'!$D:$D,'CO2'!$A:$A,Table1[[#This Row],[Year]],'CO2'!$B:$B,Table1[[#This Row],[State]],'CO2'!$C:$C,Table1[[#This Row],[Sector]])</f>
        <v>2.0499999999999998</v>
      </c>
      <c r="F11737">
        <f>AVERAGEIFS(Population!$C:$C,Population!$A:$A,Table1[[#This Row],[Year]],Population!$B:$B,Table1[[#This Row],[State]])</f>
        <v>742575</v>
      </c>
      <c r="G11737">
        <f>_xlfn.MAXIFS('Land and Water Area'!$B:$B,'Land and Water Area'!$A:$A,Datasheet!C11737)</f>
        <v>571051.64099999995</v>
      </c>
      <c r="H11737">
        <f>_xlfn.MAXIFS('Land and Water Area'!$C:$C,'Land and Water Area'!$A:$A,Datasheet!C11737)</f>
        <v>94729.05</v>
      </c>
    </row>
    <row r="11738" spans="1:8" x14ac:dyDescent="0.2">
      <c r="A11738">
        <v>1</v>
      </c>
      <c r="B11738">
        <v>2016</v>
      </c>
      <c r="C11738" t="s">
        <v>10</v>
      </c>
      <c r="D11738" t="s">
        <v>4</v>
      </c>
      <c r="E11738">
        <f>_xlfn.MAXIFS('CO2'!$D:$D,'CO2'!$A:$A,Table1[[#This Row],[Year]],'CO2'!$B:$B,Table1[[#This Row],[State]],'CO2'!$C:$C,Table1[[#This Row],[Sector]])</f>
        <v>2.76</v>
      </c>
      <c r="F11738">
        <f>AVERAGEIFS(Population!$C:$C,Population!$A:$A,Table1[[#This Row],[Year]],Population!$B:$B,Table1[[#This Row],[State]])</f>
        <v>742575</v>
      </c>
      <c r="G11738">
        <f>_xlfn.MAXIFS('Land and Water Area'!$B:$B,'Land and Water Area'!$A:$A,Datasheet!C11738)</f>
        <v>571051.64099999995</v>
      </c>
      <c r="H11738">
        <f>_xlfn.MAXIFS('Land and Water Area'!$C:$C,'Land and Water Area'!$A:$A,Datasheet!C11738)</f>
        <v>94729.05</v>
      </c>
    </row>
    <row r="11739" spans="1:8" x14ac:dyDescent="0.2">
      <c r="A11739">
        <v>1</v>
      </c>
      <c r="B11739">
        <v>2016</v>
      </c>
      <c r="C11739" t="s">
        <v>10</v>
      </c>
      <c r="D11739" t="s">
        <v>5</v>
      </c>
      <c r="E11739">
        <f>_xlfn.MAXIFS('CO2'!$D:$D,'CO2'!$A:$A,Table1[[#This Row],[Year]],'CO2'!$B:$B,Table1[[#This Row],[State]],'CO2'!$C:$C,Table1[[#This Row],[Sector]])</f>
        <v>16.04</v>
      </c>
      <c r="F11739">
        <f>AVERAGEIFS(Population!$C:$C,Population!$A:$A,Table1[[#This Row],[Year]],Population!$B:$B,Table1[[#This Row],[State]])</f>
        <v>742575</v>
      </c>
      <c r="G11739">
        <f>_xlfn.MAXIFS('Land and Water Area'!$B:$B,'Land and Water Area'!$A:$A,Datasheet!C11739)</f>
        <v>571051.64099999995</v>
      </c>
      <c r="H11739">
        <f>_xlfn.MAXIFS('Land and Water Area'!$C:$C,'Land and Water Area'!$A:$A,Datasheet!C11739)</f>
        <v>94729.05</v>
      </c>
    </row>
    <row r="11740" spans="1:8" x14ac:dyDescent="0.2">
      <c r="A11740">
        <v>1</v>
      </c>
      <c r="B11740">
        <v>2016</v>
      </c>
      <c r="C11740" t="s">
        <v>10</v>
      </c>
      <c r="D11740" t="s">
        <v>6</v>
      </c>
      <c r="E11740">
        <f>_xlfn.MAXIFS('CO2'!$D:$D,'CO2'!$A:$A,Table1[[#This Row],[Year]],'CO2'!$B:$B,Table1[[#This Row],[State]],'CO2'!$C:$C,Table1[[#This Row],[Sector]])</f>
        <v>1.5</v>
      </c>
      <c r="F11740">
        <f>AVERAGEIFS(Population!$C:$C,Population!$A:$A,Table1[[#This Row],[Year]],Population!$B:$B,Table1[[#This Row],[State]])</f>
        <v>742575</v>
      </c>
      <c r="G11740">
        <f>_xlfn.MAXIFS('Land and Water Area'!$B:$B,'Land and Water Area'!$A:$A,Datasheet!C11740)</f>
        <v>571051.64099999995</v>
      </c>
      <c r="H11740">
        <f>_xlfn.MAXIFS('Land and Water Area'!$C:$C,'Land and Water Area'!$A:$A,Datasheet!C11740)</f>
        <v>94729.05</v>
      </c>
    </row>
    <row r="11741" spans="1:8" x14ac:dyDescent="0.2">
      <c r="A11741">
        <v>1</v>
      </c>
      <c r="B11741">
        <v>2016</v>
      </c>
      <c r="C11741" t="s">
        <v>10</v>
      </c>
      <c r="D11741" t="s">
        <v>7</v>
      </c>
      <c r="E11741">
        <f>_xlfn.MAXIFS('CO2'!$D:$D,'CO2'!$A:$A,Table1[[#This Row],[Year]],'CO2'!$B:$B,Table1[[#This Row],[State]],'CO2'!$C:$C,Table1[[#This Row],[Sector]])</f>
        <v>11.06</v>
      </c>
      <c r="F11741">
        <f>AVERAGEIFS(Population!$C:$C,Population!$A:$A,Table1[[#This Row],[Year]],Population!$B:$B,Table1[[#This Row],[State]])</f>
        <v>742575</v>
      </c>
      <c r="G11741">
        <f>_xlfn.MAXIFS('Land and Water Area'!$B:$B,'Land and Water Area'!$A:$A,Datasheet!C11741)</f>
        <v>571051.64099999995</v>
      </c>
      <c r="H11741">
        <f>_xlfn.MAXIFS('Land and Water Area'!$C:$C,'Land and Water Area'!$A:$A,Datasheet!C11741)</f>
        <v>94729.05</v>
      </c>
    </row>
    <row r="11742" spans="1:8" x14ac:dyDescent="0.2">
      <c r="A11742">
        <v>1</v>
      </c>
      <c r="B11742">
        <v>2016</v>
      </c>
      <c r="C11742" t="s">
        <v>11</v>
      </c>
      <c r="D11742" t="s">
        <v>3</v>
      </c>
      <c r="E11742">
        <f>_xlfn.MAXIFS('CO2'!$D:$D,'CO2'!$A:$A,Table1[[#This Row],[Year]],'CO2'!$B:$B,Table1[[#This Row],[State]],'CO2'!$C:$C,Table1[[#This Row],[Sector]])</f>
        <v>3.04</v>
      </c>
      <c r="F11742">
        <f>AVERAGEIFS(Population!$C:$C,Population!$A:$A,Table1[[#This Row],[Year]],Population!$B:$B,Table1[[#This Row],[State]])</f>
        <v>6944767</v>
      </c>
      <c r="G11742">
        <f>_xlfn.MAXIFS('Land and Water Area'!$B:$B,'Land and Water Area'!$A:$A,Datasheet!C11742)</f>
        <v>113655.393</v>
      </c>
      <c r="H11742">
        <f>_xlfn.MAXIFS('Land and Water Area'!$C:$C,'Land and Water Area'!$A:$A,Datasheet!C11742)</f>
        <v>329.73200000000003</v>
      </c>
    </row>
    <row r="11743" spans="1:8" x14ac:dyDescent="0.2">
      <c r="A11743">
        <v>1</v>
      </c>
      <c r="B11743">
        <v>2016</v>
      </c>
      <c r="C11743" t="s">
        <v>11</v>
      </c>
      <c r="D11743" t="s">
        <v>4</v>
      </c>
      <c r="E11743">
        <f>_xlfn.MAXIFS('CO2'!$D:$D,'CO2'!$A:$A,Table1[[#This Row],[Year]],'CO2'!$B:$B,Table1[[#This Row],[State]],'CO2'!$C:$C,Table1[[#This Row],[Sector]])</f>
        <v>44.59</v>
      </c>
      <c r="F11743">
        <f>AVERAGEIFS(Population!$C:$C,Population!$A:$A,Table1[[#This Row],[Year]],Population!$B:$B,Table1[[#This Row],[State]])</f>
        <v>6944767</v>
      </c>
      <c r="G11743">
        <f>_xlfn.MAXIFS('Land and Water Area'!$B:$B,'Land and Water Area'!$A:$A,Datasheet!C11743)</f>
        <v>113655.393</v>
      </c>
      <c r="H11743">
        <f>_xlfn.MAXIFS('Land and Water Area'!$C:$C,'Land and Water Area'!$A:$A,Datasheet!C11743)</f>
        <v>329.73200000000003</v>
      </c>
    </row>
    <row r="11744" spans="1:8" x14ac:dyDescent="0.2">
      <c r="A11744">
        <v>1</v>
      </c>
      <c r="B11744">
        <v>2016</v>
      </c>
      <c r="C11744" t="s">
        <v>11</v>
      </c>
      <c r="D11744" t="s">
        <v>5</v>
      </c>
      <c r="E11744">
        <f>_xlfn.MAXIFS('CO2'!$D:$D,'CO2'!$A:$A,Table1[[#This Row],[Year]],'CO2'!$B:$B,Table1[[#This Row],[State]],'CO2'!$C:$C,Table1[[#This Row],[Sector]])</f>
        <v>4.45</v>
      </c>
      <c r="F11744">
        <f>AVERAGEIFS(Population!$C:$C,Population!$A:$A,Table1[[#This Row],[Year]],Population!$B:$B,Table1[[#This Row],[State]])</f>
        <v>6944767</v>
      </c>
      <c r="G11744">
        <f>_xlfn.MAXIFS('Land and Water Area'!$B:$B,'Land and Water Area'!$A:$A,Datasheet!C11744)</f>
        <v>113655.393</v>
      </c>
      <c r="H11744">
        <f>_xlfn.MAXIFS('Land and Water Area'!$C:$C,'Land and Water Area'!$A:$A,Datasheet!C11744)</f>
        <v>329.73200000000003</v>
      </c>
    </row>
    <row r="11745" spans="1:8" x14ac:dyDescent="0.2">
      <c r="A11745">
        <v>1</v>
      </c>
      <c r="B11745">
        <v>2016</v>
      </c>
      <c r="C11745" t="s">
        <v>11</v>
      </c>
      <c r="D11745" t="s">
        <v>6</v>
      </c>
      <c r="E11745">
        <f>_xlfn.MAXIFS('CO2'!$D:$D,'CO2'!$A:$A,Table1[[#This Row],[Year]],'CO2'!$B:$B,Table1[[#This Row],[State]],'CO2'!$C:$C,Table1[[#This Row],[Sector]])</f>
        <v>2.19</v>
      </c>
      <c r="F11745">
        <f>AVERAGEIFS(Population!$C:$C,Population!$A:$A,Table1[[#This Row],[Year]],Population!$B:$B,Table1[[#This Row],[State]])</f>
        <v>6944767</v>
      </c>
      <c r="G11745">
        <f>_xlfn.MAXIFS('Land and Water Area'!$B:$B,'Land and Water Area'!$A:$A,Datasheet!C11745)</f>
        <v>113655.393</v>
      </c>
      <c r="H11745">
        <f>_xlfn.MAXIFS('Land and Water Area'!$C:$C,'Land and Water Area'!$A:$A,Datasheet!C11745)</f>
        <v>329.73200000000003</v>
      </c>
    </row>
    <row r="11746" spans="1:8" x14ac:dyDescent="0.2">
      <c r="A11746">
        <v>1</v>
      </c>
      <c r="B11746">
        <v>2016</v>
      </c>
      <c r="C11746" t="s">
        <v>11</v>
      </c>
      <c r="D11746" t="s">
        <v>7</v>
      </c>
      <c r="E11746">
        <f>_xlfn.MAXIFS('CO2'!$D:$D,'CO2'!$A:$A,Table1[[#This Row],[Year]],'CO2'!$B:$B,Table1[[#This Row],[State]],'CO2'!$C:$C,Table1[[#This Row],[Sector]])</f>
        <v>36.590000000000003</v>
      </c>
      <c r="F11746">
        <f>AVERAGEIFS(Population!$C:$C,Population!$A:$A,Table1[[#This Row],[Year]],Population!$B:$B,Table1[[#This Row],[State]])</f>
        <v>6944767</v>
      </c>
      <c r="G11746">
        <f>_xlfn.MAXIFS('Land and Water Area'!$B:$B,'Land and Water Area'!$A:$A,Datasheet!C11746)</f>
        <v>113655.393</v>
      </c>
      <c r="H11746">
        <f>_xlfn.MAXIFS('Land and Water Area'!$C:$C,'Land and Water Area'!$A:$A,Datasheet!C11746)</f>
        <v>329.73200000000003</v>
      </c>
    </row>
    <row r="11747" spans="1:8" x14ac:dyDescent="0.2">
      <c r="A11747">
        <v>1</v>
      </c>
      <c r="B11747">
        <v>2016</v>
      </c>
      <c r="C11747" t="s">
        <v>12</v>
      </c>
      <c r="D11747" t="s">
        <v>3</v>
      </c>
      <c r="E11747">
        <f>_xlfn.MAXIFS('CO2'!$D:$D,'CO2'!$A:$A,Table1[[#This Row],[Year]],'CO2'!$B:$B,Table1[[#This Row],[State]],'CO2'!$C:$C,Table1[[#This Row],[Sector]])</f>
        <v>2.93</v>
      </c>
      <c r="F11747">
        <f>AVERAGEIFS(Population!$C:$C,Population!$A:$A,Table1[[#This Row],[Year]],Population!$B:$B,Table1[[#This Row],[State]])</f>
        <v>2991815</v>
      </c>
      <c r="G11747">
        <f>_xlfn.MAXIFS('Land and Water Area'!$B:$B,'Land and Water Area'!$A:$A,Datasheet!C11747)</f>
        <v>51992.701000000001</v>
      </c>
      <c r="H11747">
        <f>_xlfn.MAXIFS('Land and Water Area'!$C:$C,'Land and Water Area'!$A:$A,Datasheet!C11747)</f>
        <v>1205.509</v>
      </c>
    </row>
    <row r="11748" spans="1:8" x14ac:dyDescent="0.2">
      <c r="A11748">
        <v>1</v>
      </c>
      <c r="B11748">
        <v>2016</v>
      </c>
      <c r="C11748" t="s">
        <v>12</v>
      </c>
      <c r="D11748" t="s">
        <v>4</v>
      </c>
      <c r="E11748">
        <f>_xlfn.MAXIFS('CO2'!$D:$D,'CO2'!$A:$A,Table1[[#This Row],[Year]],'CO2'!$B:$B,Table1[[#This Row],[State]],'CO2'!$C:$C,Table1[[#This Row],[Sector]])</f>
        <v>30.47</v>
      </c>
      <c r="F11748">
        <f>AVERAGEIFS(Population!$C:$C,Population!$A:$A,Table1[[#This Row],[Year]],Population!$B:$B,Table1[[#This Row],[State]])</f>
        <v>2991815</v>
      </c>
      <c r="G11748">
        <f>_xlfn.MAXIFS('Land and Water Area'!$B:$B,'Land and Water Area'!$A:$A,Datasheet!C11748)</f>
        <v>51992.701000000001</v>
      </c>
      <c r="H11748">
        <f>_xlfn.MAXIFS('Land and Water Area'!$C:$C,'Land and Water Area'!$A:$A,Datasheet!C11748)</f>
        <v>1205.509</v>
      </c>
    </row>
    <row r="11749" spans="1:8" x14ac:dyDescent="0.2">
      <c r="A11749">
        <v>1</v>
      </c>
      <c r="B11749">
        <v>2016</v>
      </c>
      <c r="C11749" t="s">
        <v>12</v>
      </c>
      <c r="D11749" t="s">
        <v>5</v>
      </c>
      <c r="E11749">
        <f>_xlfn.MAXIFS('CO2'!$D:$D,'CO2'!$A:$A,Table1[[#This Row],[Year]],'CO2'!$B:$B,Table1[[#This Row],[State]],'CO2'!$C:$C,Table1[[#This Row],[Sector]])</f>
        <v>7.82</v>
      </c>
      <c r="F11749">
        <f>AVERAGEIFS(Population!$C:$C,Population!$A:$A,Table1[[#This Row],[Year]],Population!$B:$B,Table1[[#This Row],[State]])</f>
        <v>2991815</v>
      </c>
      <c r="G11749">
        <f>_xlfn.MAXIFS('Land and Water Area'!$B:$B,'Land and Water Area'!$A:$A,Datasheet!C11749)</f>
        <v>51992.701000000001</v>
      </c>
      <c r="H11749">
        <f>_xlfn.MAXIFS('Land and Water Area'!$C:$C,'Land and Water Area'!$A:$A,Datasheet!C11749)</f>
        <v>1205.509</v>
      </c>
    </row>
    <row r="11750" spans="1:8" x14ac:dyDescent="0.2">
      <c r="A11750">
        <v>1</v>
      </c>
      <c r="B11750">
        <v>2016</v>
      </c>
      <c r="C11750" t="s">
        <v>12</v>
      </c>
      <c r="D11750" t="s">
        <v>6</v>
      </c>
      <c r="E11750">
        <f>_xlfn.MAXIFS('CO2'!$D:$D,'CO2'!$A:$A,Table1[[#This Row],[Year]],'CO2'!$B:$B,Table1[[#This Row],[State]],'CO2'!$C:$C,Table1[[#This Row],[Sector]])</f>
        <v>1.66</v>
      </c>
      <c r="F11750">
        <f>AVERAGEIFS(Population!$C:$C,Population!$A:$A,Table1[[#This Row],[Year]],Population!$B:$B,Table1[[#This Row],[State]])</f>
        <v>2991815</v>
      </c>
      <c r="G11750">
        <f>_xlfn.MAXIFS('Land and Water Area'!$B:$B,'Land and Water Area'!$A:$A,Datasheet!C11750)</f>
        <v>51992.701000000001</v>
      </c>
      <c r="H11750">
        <f>_xlfn.MAXIFS('Land and Water Area'!$C:$C,'Land and Water Area'!$A:$A,Datasheet!C11750)</f>
        <v>1205.509</v>
      </c>
    </row>
    <row r="11751" spans="1:8" x14ac:dyDescent="0.2">
      <c r="A11751">
        <v>1</v>
      </c>
      <c r="B11751">
        <v>2016</v>
      </c>
      <c r="C11751" t="s">
        <v>12</v>
      </c>
      <c r="D11751" t="s">
        <v>7</v>
      </c>
      <c r="E11751">
        <f>_xlfn.MAXIFS('CO2'!$D:$D,'CO2'!$A:$A,Table1[[#This Row],[Year]],'CO2'!$B:$B,Table1[[#This Row],[State]],'CO2'!$C:$C,Table1[[#This Row],[Sector]])</f>
        <v>19.25</v>
      </c>
      <c r="F11751">
        <f>AVERAGEIFS(Population!$C:$C,Population!$A:$A,Table1[[#This Row],[Year]],Population!$B:$B,Table1[[#This Row],[State]])</f>
        <v>2991815</v>
      </c>
      <c r="G11751">
        <f>_xlfn.MAXIFS('Land and Water Area'!$B:$B,'Land and Water Area'!$A:$A,Datasheet!C11751)</f>
        <v>51992.701000000001</v>
      </c>
      <c r="H11751">
        <f>_xlfn.MAXIFS('Land and Water Area'!$C:$C,'Land and Water Area'!$A:$A,Datasheet!C11751)</f>
        <v>1205.509</v>
      </c>
    </row>
    <row r="11752" spans="1:8" x14ac:dyDescent="0.2">
      <c r="A11752">
        <v>1</v>
      </c>
      <c r="B11752">
        <v>2016</v>
      </c>
      <c r="C11752" t="s">
        <v>13</v>
      </c>
      <c r="D11752" t="s">
        <v>3</v>
      </c>
      <c r="E11752">
        <f>_xlfn.MAXIFS('CO2'!$D:$D,'CO2'!$A:$A,Table1[[#This Row],[Year]],'CO2'!$B:$B,Table1[[#This Row],[State]],'CO2'!$C:$C,Table1[[#This Row],[Sector]])</f>
        <v>18.829999999999998</v>
      </c>
      <c r="F11752">
        <f>AVERAGEIFS(Population!$C:$C,Population!$A:$A,Table1[[#This Row],[Year]],Population!$B:$B,Table1[[#This Row],[State]])</f>
        <v>39149186</v>
      </c>
      <c r="G11752">
        <f>_xlfn.MAXIFS('Land and Water Area'!$B:$B,'Land and Water Area'!$A:$A,Datasheet!C11752)</f>
        <v>155859.14000000001</v>
      </c>
      <c r="H11752">
        <f>_xlfn.MAXIFS('Land and Water Area'!$C:$C,'Land and Water Area'!$A:$A,Datasheet!C11752)</f>
        <v>7834.6949999999997</v>
      </c>
    </row>
    <row r="11753" spans="1:8" x14ac:dyDescent="0.2">
      <c r="A11753">
        <v>1</v>
      </c>
      <c r="B11753">
        <v>2016</v>
      </c>
      <c r="C11753" t="s">
        <v>13</v>
      </c>
      <c r="D11753" t="s">
        <v>4</v>
      </c>
      <c r="E11753">
        <f>_xlfn.MAXIFS('CO2'!$D:$D,'CO2'!$A:$A,Table1[[#This Row],[Year]],'CO2'!$B:$B,Table1[[#This Row],[State]],'CO2'!$C:$C,Table1[[#This Row],[Sector]])</f>
        <v>36.47</v>
      </c>
      <c r="F11753">
        <f>AVERAGEIFS(Population!$C:$C,Population!$A:$A,Table1[[#This Row],[Year]],Population!$B:$B,Table1[[#This Row],[State]])</f>
        <v>39149186</v>
      </c>
      <c r="G11753">
        <f>_xlfn.MAXIFS('Land and Water Area'!$B:$B,'Land and Water Area'!$A:$A,Datasheet!C11753)</f>
        <v>155859.14000000001</v>
      </c>
      <c r="H11753">
        <f>_xlfn.MAXIFS('Land and Water Area'!$C:$C,'Land and Water Area'!$A:$A,Datasheet!C11753)</f>
        <v>7834.6949999999997</v>
      </c>
    </row>
    <row r="11754" spans="1:8" x14ac:dyDescent="0.2">
      <c r="A11754">
        <v>1</v>
      </c>
      <c r="B11754">
        <v>2016</v>
      </c>
      <c r="C11754" t="s">
        <v>13</v>
      </c>
      <c r="D11754" t="s">
        <v>5</v>
      </c>
      <c r="E11754">
        <f>_xlfn.MAXIFS('CO2'!$D:$D,'CO2'!$A:$A,Table1[[#This Row],[Year]],'CO2'!$B:$B,Table1[[#This Row],[State]],'CO2'!$C:$C,Table1[[#This Row],[Sector]])</f>
        <v>71.69</v>
      </c>
      <c r="F11754">
        <f>AVERAGEIFS(Population!$C:$C,Population!$A:$A,Table1[[#This Row],[Year]],Population!$B:$B,Table1[[#This Row],[State]])</f>
        <v>39149186</v>
      </c>
      <c r="G11754">
        <f>_xlfn.MAXIFS('Land and Water Area'!$B:$B,'Land and Water Area'!$A:$A,Datasheet!C11754)</f>
        <v>155859.14000000001</v>
      </c>
      <c r="H11754">
        <f>_xlfn.MAXIFS('Land and Water Area'!$C:$C,'Land and Water Area'!$A:$A,Datasheet!C11754)</f>
        <v>7834.6949999999997</v>
      </c>
    </row>
    <row r="11755" spans="1:8" x14ac:dyDescent="0.2">
      <c r="A11755">
        <v>1</v>
      </c>
      <c r="B11755">
        <v>2016</v>
      </c>
      <c r="C11755" t="s">
        <v>13</v>
      </c>
      <c r="D11755" t="s">
        <v>6</v>
      </c>
      <c r="E11755">
        <f>_xlfn.MAXIFS('CO2'!$D:$D,'CO2'!$A:$A,Table1[[#This Row],[Year]],'CO2'!$B:$B,Table1[[#This Row],[State]],'CO2'!$C:$C,Table1[[#This Row],[Sector]])</f>
        <v>24.07</v>
      </c>
      <c r="F11755">
        <f>AVERAGEIFS(Population!$C:$C,Population!$A:$A,Table1[[#This Row],[Year]],Population!$B:$B,Table1[[#This Row],[State]])</f>
        <v>39149186</v>
      </c>
      <c r="G11755">
        <f>_xlfn.MAXIFS('Land and Water Area'!$B:$B,'Land and Water Area'!$A:$A,Datasheet!C11755)</f>
        <v>155859.14000000001</v>
      </c>
      <c r="H11755">
        <f>_xlfn.MAXIFS('Land and Water Area'!$C:$C,'Land and Water Area'!$A:$A,Datasheet!C11755)</f>
        <v>7834.6949999999997</v>
      </c>
    </row>
    <row r="11756" spans="1:8" x14ac:dyDescent="0.2">
      <c r="A11756">
        <v>1</v>
      </c>
      <c r="B11756">
        <v>2016</v>
      </c>
      <c r="C11756" t="s">
        <v>13</v>
      </c>
      <c r="D11756" t="s">
        <v>7</v>
      </c>
      <c r="E11756">
        <f>_xlfn.MAXIFS('CO2'!$D:$D,'CO2'!$A:$A,Table1[[#This Row],[Year]],'CO2'!$B:$B,Table1[[#This Row],[State]],'CO2'!$C:$C,Table1[[#This Row],[Sector]])</f>
        <v>202.3</v>
      </c>
      <c r="F11756">
        <f>AVERAGEIFS(Population!$C:$C,Population!$A:$A,Table1[[#This Row],[Year]],Population!$B:$B,Table1[[#This Row],[State]])</f>
        <v>39149186</v>
      </c>
      <c r="G11756">
        <f>_xlfn.MAXIFS('Land and Water Area'!$B:$B,'Land and Water Area'!$A:$A,Datasheet!C11756)</f>
        <v>155859.14000000001</v>
      </c>
      <c r="H11756">
        <f>_xlfn.MAXIFS('Land and Water Area'!$C:$C,'Land and Water Area'!$A:$A,Datasheet!C11756)</f>
        <v>7834.6949999999997</v>
      </c>
    </row>
    <row r="11757" spans="1:8" x14ac:dyDescent="0.2">
      <c r="A11757">
        <v>1</v>
      </c>
      <c r="B11757">
        <v>2016</v>
      </c>
      <c r="C11757" t="s">
        <v>14</v>
      </c>
      <c r="D11757" t="s">
        <v>3</v>
      </c>
      <c r="E11757">
        <f>_xlfn.MAXIFS('CO2'!$D:$D,'CO2'!$A:$A,Table1[[#This Row],[Year]],'CO2'!$B:$B,Table1[[#This Row],[State]],'CO2'!$C:$C,Table1[[#This Row],[Sector]])</f>
        <v>3.93</v>
      </c>
      <c r="F11757">
        <f>AVERAGEIFS(Population!$C:$C,Population!$A:$A,Table1[[#This Row],[Year]],Population!$B:$B,Table1[[#This Row],[State]])</f>
        <v>5543844</v>
      </c>
      <c r="G11757">
        <f>_xlfn.MAXIFS('Land and Water Area'!$B:$B,'Land and Water Area'!$A:$A,Datasheet!C11757)</f>
        <v>103637.064</v>
      </c>
      <c r="H11757">
        <f>_xlfn.MAXIFS('Land and Water Area'!$C:$C,'Land and Water Area'!$A:$A,Datasheet!C11757)</f>
        <v>457.82499999999999</v>
      </c>
    </row>
    <row r="11758" spans="1:8" x14ac:dyDescent="0.2">
      <c r="A11758">
        <v>1</v>
      </c>
      <c r="B11758">
        <v>2016</v>
      </c>
      <c r="C11758" t="s">
        <v>14</v>
      </c>
      <c r="D11758" t="s">
        <v>4</v>
      </c>
      <c r="E11758">
        <f>_xlfn.MAXIFS('CO2'!$D:$D,'CO2'!$A:$A,Table1[[#This Row],[Year]],'CO2'!$B:$B,Table1[[#This Row],[State]],'CO2'!$C:$C,Table1[[#This Row],[Sector]])</f>
        <v>35.65</v>
      </c>
      <c r="F11758">
        <f>AVERAGEIFS(Population!$C:$C,Population!$A:$A,Table1[[#This Row],[Year]],Population!$B:$B,Table1[[#This Row],[State]])</f>
        <v>5543844</v>
      </c>
      <c r="G11758">
        <f>_xlfn.MAXIFS('Land and Water Area'!$B:$B,'Land and Water Area'!$A:$A,Datasheet!C11758)</f>
        <v>103637.064</v>
      </c>
      <c r="H11758">
        <f>_xlfn.MAXIFS('Land and Water Area'!$C:$C,'Land and Water Area'!$A:$A,Datasheet!C11758)</f>
        <v>457.82499999999999</v>
      </c>
    </row>
    <row r="11759" spans="1:8" x14ac:dyDescent="0.2">
      <c r="A11759">
        <v>1</v>
      </c>
      <c r="B11759">
        <v>2016</v>
      </c>
      <c r="C11759" t="s">
        <v>14</v>
      </c>
      <c r="D11759" t="s">
        <v>5</v>
      </c>
      <c r="E11759">
        <f>_xlfn.MAXIFS('CO2'!$D:$D,'CO2'!$A:$A,Table1[[#This Row],[Year]],'CO2'!$B:$B,Table1[[#This Row],[State]],'CO2'!$C:$C,Table1[[#This Row],[Sector]])</f>
        <v>12.16</v>
      </c>
      <c r="F11759">
        <f>AVERAGEIFS(Population!$C:$C,Population!$A:$A,Table1[[#This Row],[Year]],Population!$B:$B,Table1[[#This Row],[State]])</f>
        <v>5543844</v>
      </c>
      <c r="G11759">
        <f>_xlfn.MAXIFS('Land and Water Area'!$B:$B,'Land and Water Area'!$A:$A,Datasheet!C11759)</f>
        <v>103637.064</v>
      </c>
      <c r="H11759">
        <f>_xlfn.MAXIFS('Land and Water Area'!$C:$C,'Land and Water Area'!$A:$A,Datasheet!C11759)</f>
        <v>457.82499999999999</v>
      </c>
    </row>
    <row r="11760" spans="1:8" x14ac:dyDescent="0.2">
      <c r="A11760">
        <v>1</v>
      </c>
      <c r="B11760">
        <v>2016</v>
      </c>
      <c r="C11760" t="s">
        <v>14</v>
      </c>
      <c r="D11760" t="s">
        <v>6</v>
      </c>
      <c r="E11760">
        <f>_xlfn.MAXIFS('CO2'!$D:$D,'CO2'!$A:$A,Table1[[#This Row],[Year]],'CO2'!$B:$B,Table1[[#This Row],[State]],'CO2'!$C:$C,Table1[[#This Row],[Sector]])</f>
        <v>7.53</v>
      </c>
      <c r="F11760">
        <f>AVERAGEIFS(Population!$C:$C,Population!$A:$A,Table1[[#This Row],[Year]],Population!$B:$B,Table1[[#This Row],[State]])</f>
        <v>5543844</v>
      </c>
      <c r="G11760">
        <f>_xlfn.MAXIFS('Land and Water Area'!$B:$B,'Land and Water Area'!$A:$A,Datasheet!C11760)</f>
        <v>103637.064</v>
      </c>
      <c r="H11760">
        <f>_xlfn.MAXIFS('Land and Water Area'!$C:$C,'Land and Water Area'!$A:$A,Datasheet!C11760)</f>
        <v>457.82499999999999</v>
      </c>
    </row>
    <row r="11761" spans="1:8" x14ac:dyDescent="0.2">
      <c r="A11761">
        <v>1</v>
      </c>
      <c r="B11761">
        <v>2016</v>
      </c>
      <c r="C11761" t="s">
        <v>14</v>
      </c>
      <c r="D11761" t="s">
        <v>7</v>
      </c>
      <c r="E11761">
        <f>_xlfn.MAXIFS('CO2'!$D:$D,'CO2'!$A:$A,Table1[[#This Row],[Year]],'CO2'!$B:$B,Table1[[#This Row],[State]],'CO2'!$C:$C,Table1[[#This Row],[Sector]])</f>
        <v>29.16</v>
      </c>
      <c r="F11761">
        <f>AVERAGEIFS(Population!$C:$C,Population!$A:$A,Table1[[#This Row],[Year]],Population!$B:$B,Table1[[#This Row],[State]])</f>
        <v>5543844</v>
      </c>
      <c r="G11761">
        <f>_xlfn.MAXIFS('Land and Water Area'!$B:$B,'Land and Water Area'!$A:$A,Datasheet!C11761)</f>
        <v>103637.064</v>
      </c>
      <c r="H11761">
        <f>_xlfn.MAXIFS('Land and Water Area'!$C:$C,'Land and Water Area'!$A:$A,Datasheet!C11761)</f>
        <v>457.82499999999999</v>
      </c>
    </row>
    <row r="11762" spans="1:8" x14ac:dyDescent="0.2">
      <c r="A11762">
        <v>1</v>
      </c>
      <c r="B11762">
        <v>2016</v>
      </c>
      <c r="C11762" t="s">
        <v>15</v>
      </c>
      <c r="D11762" t="s">
        <v>3</v>
      </c>
      <c r="E11762">
        <f>_xlfn.MAXIFS('CO2'!$D:$D,'CO2'!$A:$A,Table1[[#This Row],[Year]],'CO2'!$B:$B,Table1[[#This Row],[State]],'CO2'!$C:$C,Table1[[#This Row],[Sector]])</f>
        <v>3.91</v>
      </c>
      <c r="F11762">
        <f>AVERAGEIFS(Population!$C:$C,Population!$A:$A,Table1[[#This Row],[Year]],Population!$B:$B,Table1[[#This Row],[State]])</f>
        <v>3579830</v>
      </c>
      <c r="G11762">
        <f>_xlfn.MAXIFS('Land and Water Area'!$B:$B,'Land and Water Area'!$A:$A,Datasheet!C11762)</f>
        <v>4842.3969999999999</v>
      </c>
      <c r="H11762">
        <f>_xlfn.MAXIFS('Land and Water Area'!$C:$C,'Land and Water Area'!$A:$A,Datasheet!C11762)</f>
        <v>701.30200000000002</v>
      </c>
    </row>
    <row r="11763" spans="1:8" x14ac:dyDescent="0.2">
      <c r="A11763">
        <v>1</v>
      </c>
      <c r="B11763">
        <v>2016</v>
      </c>
      <c r="C11763" t="s">
        <v>15</v>
      </c>
      <c r="D11763" t="s">
        <v>4</v>
      </c>
      <c r="E11763">
        <f>_xlfn.MAXIFS('CO2'!$D:$D,'CO2'!$A:$A,Table1[[#This Row],[Year]],'CO2'!$B:$B,Table1[[#This Row],[State]],'CO2'!$C:$C,Table1[[#This Row],[Sector]])</f>
        <v>6.97</v>
      </c>
      <c r="F11763">
        <f>AVERAGEIFS(Population!$C:$C,Population!$A:$A,Table1[[#This Row],[Year]],Population!$B:$B,Table1[[#This Row],[State]])</f>
        <v>3579830</v>
      </c>
      <c r="G11763">
        <f>_xlfn.MAXIFS('Land and Water Area'!$B:$B,'Land and Water Area'!$A:$A,Datasheet!C11763)</f>
        <v>4842.3969999999999</v>
      </c>
      <c r="H11763">
        <f>_xlfn.MAXIFS('Land and Water Area'!$C:$C,'Land and Water Area'!$A:$A,Datasheet!C11763)</f>
        <v>701.30200000000002</v>
      </c>
    </row>
    <row r="11764" spans="1:8" x14ac:dyDescent="0.2">
      <c r="A11764">
        <v>1</v>
      </c>
      <c r="B11764">
        <v>2016</v>
      </c>
      <c r="C11764" t="s">
        <v>15</v>
      </c>
      <c r="D11764" t="s">
        <v>5</v>
      </c>
      <c r="E11764">
        <f>_xlfn.MAXIFS('CO2'!$D:$D,'CO2'!$A:$A,Table1[[#This Row],[Year]],'CO2'!$B:$B,Table1[[#This Row],[State]],'CO2'!$C:$C,Table1[[#This Row],[Sector]])</f>
        <v>1.7</v>
      </c>
      <c r="F11764">
        <f>AVERAGEIFS(Population!$C:$C,Population!$A:$A,Table1[[#This Row],[Year]],Population!$B:$B,Table1[[#This Row],[State]])</f>
        <v>3579830</v>
      </c>
      <c r="G11764">
        <f>_xlfn.MAXIFS('Land and Water Area'!$B:$B,'Land and Water Area'!$A:$A,Datasheet!C11764)</f>
        <v>4842.3969999999999</v>
      </c>
      <c r="H11764">
        <f>_xlfn.MAXIFS('Land and Water Area'!$C:$C,'Land and Water Area'!$A:$A,Datasheet!C11764)</f>
        <v>701.30200000000002</v>
      </c>
    </row>
    <row r="11765" spans="1:8" x14ac:dyDescent="0.2">
      <c r="A11765">
        <v>1</v>
      </c>
      <c r="B11765">
        <v>2016</v>
      </c>
      <c r="C11765" t="s">
        <v>15</v>
      </c>
      <c r="D11765" t="s">
        <v>6</v>
      </c>
      <c r="E11765">
        <f>_xlfn.MAXIFS('CO2'!$D:$D,'CO2'!$A:$A,Table1[[#This Row],[Year]],'CO2'!$B:$B,Table1[[#This Row],[State]],'CO2'!$C:$C,Table1[[#This Row],[Sector]])</f>
        <v>6.31</v>
      </c>
      <c r="F11765">
        <f>AVERAGEIFS(Population!$C:$C,Population!$A:$A,Table1[[#This Row],[Year]],Population!$B:$B,Table1[[#This Row],[State]])</f>
        <v>3579830</v>
      </c>
      <c r="G11765">
        <f>_xlfn.MAXIFS('Land and Water Area'!$B:$B,'Land and Water Area'!$A:$A,Datasheet!C11765)</f>
        <v>4842.3969999999999</v>
      </c>
      <c r="H11765">
        <f>_xlfn.MAXIFS('Land and Water Area'!$C:$C,'Land and Water Area'!$A:$A,Datasheet!C11765)</f>
        <v>701.30200000000002</v>
      </c>
    </row>
    <row r="11766" spans="1:8" x14ac:dyDescent="0.2">
      <c r="A11766">
        <v>1</v>
      </c>
      <c r="B11766">
        <v>2016</v>
      </c>
      <c r="C11766" t="s">
        <v>15</v>
      </c>
      <c r="D11766" t="s">
        <v>7</v>
      </c>
      <c r="E11766">
        <f>_xlfn.MAXIFS('CO2'!$D:$D,'CO2'!$A:$A,Table1[[#This Row],[Year]],'CO2'!$B:$B,Table1[[#This Row],[State]],'CO2'!$C:$C,Table1[[#This Row],[Sector]])</f>
        <v>15.21</v>
      </c>
      <c r="F11766">
        <f>AVERAGEIFS(Population!$C:$C,Population!$A:$A,Table1[[#This Row],[Year]],Population!$B:$B,Table1[[#This Row],[State]])</f>
        <v>3579830</v>
      </c>
      <c r="G11766">
        <f>_xlfn.MAXIFS('Land and Water Area'!$B:$B,'Land and Water Area'!$A:$A,Datasheet!C11766)</f>
        <v>4842.3969999999999</v>
      </c>
      <c r="H11766">
        <f>_xlfn.MAXIFS('Land and Water Area'!$C:$C,'Land and Water Area'!$A:$A,Datasheet!C11766)</f>
        <v>701.30200000000002</v>
      </c>
    </row>
    <row r="11767" spans="1:8" x14ac:dyDescent="0.2">
      <c r="A11767">
        <v>1</v>
      </c>
      <c r="B11767">
        <v>2016</v>
      </c>
      <c r="C11767" t="s">
        <v>16</v>
      </c>
      <c r="D11767" t="s">
        <v>3</v>
      </c>
      <c r="E11767">
        <f>_xlfn.MAXIFS('CO2'!$D:$D,'CO2'!$A:$A,Table1[[#This Row],[Year]],'CO2'!$B:$B,Table1[[#This Row],[State]],'CO2'!$C:$C,Table1[[#This Row],[Sector]])</f>
        <v>0.93</v>
      </c>
      <c r="F11767">
        <f>AVERAGEIFS(Population!$C:$C,Population!$A:$A,Table1[[#This Row],[Year]],Population!$B:$B,Table1[[#This Row],[State]])</f>
        <v>949989</v>
      </c>
      <c r="G11767">
        <f>_xlfn.MAXIFS('Land and Water Area'!$B:$B,'Land and Water Area'!$A:$A,Datasheet!C11767)</f>
        <v>1948.5440000000001</v>
      </c>
      <c r="H11767">
        <f>_xlfn.MAXIFS('Land and Water Area'!$C:$C,'Land and Water Area'!$A:$A,Datasheet!C11767)</f>
        <v>540.23699999999997</v>
      </c>
    </row>
    <row r="11768" spans="1:8" x14ac:dyDescent="0.2">
      <c r="A11768">
        <v>1</v>
      </c>
      <c r="B11768">
        <v>2016</v>
      </c>
      <c r="C11768" t="s">
        <v>16</v>
      </c>
      <c r="D11768" t="s">
        <v>4</v>
      </c>
      <c r="E11768">
        <f>_xlfn.MAXIFS('CO2'!$D:$D,'CO2'!$A:$A,Table1[[#This Row],[Year]],'CO2'!$B:$B,Table1[[#This Row],[State]],'CO2'!$C:$C,Table1[[#This Row],[Sector]])</f>
        <v>3.58</v>
      </c>
      <c r="F11768">
        <f>AVERAGEIFS(Population!$C:$C,Population!$A:$A,Table1[[#This Row],[Year]],Population!$B:$B,Table1[[#This Row],[State]])</f>
        <v>949989</v>
      </c>
      <c r="G11768">
        <f>_xlfn.MAXIFS('Land and Water Area'!$B:$B,'Land and Water Area'!$A:$A,Datasheet!C11768)</f>
        <v>1948.5440000000001</v>
      </c>
      <c r="H11768">
        <f>_xlfn.MAXIFS('Land and Water Area'!$C:$C,'Land and Water Area'!$A:$A,Datasheet!C11768)</f>
        <v>540.23699999999997</v>
      </c>
    </row>
    <row r="11769" spans="1:8" x14ac:dyDescent="0.2">
      <c r="A11769">
        <v>1</v>
      </c>
      <c r="B11769">
        <v>2016</v>
      </c>
      <c r="C11769" t="s">
        <v>16</v>
      </c>
      <c r="D11769" t="s">
        <v>5</v>
      </c>
      <c r="E11769">
        <f>_xlfn.MAXIFS('CO2'!$D:$D,'CO2'!$A:$A,Table1[[#This Row],[Year]],'CO2'!$B:$B,Table1[[#This Row],[State]],'CO2'!$C:$C,Table1[[#This Row],[Sector]])</f>
        <v>3.99</v>
      </c>
      <c r="F11769">
        <f>AVERAGEIFS(Population!$C:$C,Population!$A:$A,Table1[[#This Row],[Year]],Population!$B:$B,Table1[[#This Row],[State]])</f>
        <v>949989</v>
      </c>
      <c r="G11769">
        <f>_xlfn.MAXIFS('Land and Water Area'!$B:$B,'Land and Water Area'!$A:$A,Datasheet!C11769)</f>
        <v>1948.5440000000001</v>
      </c>
      <c r="H11769">
        <f>_xlfn.MAXIFS('Land and Water Area'!$C:$C,'Land and Water Area'!$A:$A,Datasheet!C11769)</f>
        <v>540.23699999999997</v>
      </c>
    </row>
    <row r="11770" spans="1:8" x14ac:dyDescent="0.2">
      <c r="A11770">
        <v>1</v>
      </c>
      <c r="B11770">
        <v>2016</v>
      </c>
      <c r="C11770" t="s">
        <v>16</v>
      </c>
      <c r="D11770" t="s">
        <v>6</v>
      </c>
      <c r="E11770">
        <f>_xlfn.MAXIFS('CO2'!$D:$D,'CO2'!$A:$A,Table1[[#This Row],[Year]],'CO2'!$B:$B,Table1[[#This Row],[State]],'CO2'!$C:$C,Table1[[#This Row],[Sector]])</f>
        <v>0.84</v>
      </c>
      <c r="F11770">
        <f>AVERAGEIFS(Population!$C:$C,Population!$A:$A,Table1[[#This Row],[Year]],Population!$B:$B,Table1[[#This Row],[State]])</f>
        <v>949989</v>
      </c>
      <c r="G11770">
        <f>_xlfn.MAXIFS('Land and Water Area'!$B:$B,'Land and Water Area'!$A:$A,Datasheet!C11770)</f>
        <v>1948.5440000000001</v>
      </c>
      <c r="H11770">
        <f>_xlfn.MAXIFS('Land and Water Area'!$C:$C,'Land and Water Area'!$A:$A,Datasheet!C11770)</f>
        <v>540.23699999999997</v>
      </c>
    </row>
    <row r="11771" spans="1:8" x14ac:dyDescent="0.2">
      <c r="A11771">
        <v>1</v>
      </c>
      <c r="B11771">
        <v>2016</v>
      </c>
      <c r="C11771" t="s">
        <v>16</v>
      </c>
      <c r="D11771" t="s">
        <v>7</v>
      </c>
      <c r="E11771">
        <f>_xlfn.MAXIFS('CO2'!$D:$D,'CO2'!$A:$A,Table1[[#This Row],[Year]],'CO2'!$B:$B,Table1[[#This Row],[State]],'CO2'!$C:$C,Table1[[#This Row],[Sector]])</f>
        <v>5.08</v>
      </c>
      <c r="F11771">
        <f>AVERAGEIFS(Population!$C:$C,Population!$A:$A,Table1[[#This Row],[Year]],Population!$B:$B,Table1[[#This Row],[State]])</f>
        <v>949989</v>
      </c>
      <c r="G11771">
        <f>_xlfn.MAXIFS('Land and Water Area'!$B:$B,'Land and Water Area'!$A:$A,Datasheet!C11771)</f>
        <v>1948.5440000000001</v>
      </c>
      <c r="H11771">
        <f>_xlfn.MAXIFS('Land and Water Area'!$C:$C,'Land and Water Area'!$A:$A,Datasheet!C11771)</f>
        <v>540.23699999999997</v>
      </c>
    </row>
    <row r="11772" spans="1:8" x14ac:dyDescent="0.2">
      <c r="A11772">
        <v>1</v>
      </c>
      <c r="B11772">
        <v>2016</v>
      </c>
      <c r="C11772" t="s">
        <v>17</v>
      </c>
      <c r="D11772" t="s">
        <v>3</v>
      </c>
      <c r="E11772">
        <f>_xlfn.MAXIFS('CO2'!$D:$D,'CO2'!$A:$A,Table1[[#This Row],[Year]],'CO2'!$B:$B,Table1[[#This Row],[State]],'CO2'!$C:$C,Table1[[#This Row],[Sector]])</f>
        <v>7.33</v>
      </c>
      <c r="F11772">
        <f>AVERAGEIFS(Population!$C:$C,Population!$A:$A,Table1[[#This Row],[Year]],Population!$B:$B,Table1[[#This Row],[State]])</f>
        <v>20627237</v>
      </c>
      <c r="G11772">
        <f>_xlfn.MAXIFS('Land and Water Area'!$B:$B,'Land and Water Area'!$A:$A,Datasheet!C11772)</f>
        <v>53654.211000000003</v>
      </c>
      <c r="H11772">
        <f>_xlfn.MAXIFS('Land and Water Area'!$C:$C,'Land and Water Area'!$A:$A,Datasheet!C11772)</f>
        <v>17749.324000000001</v>
      </c>
    </row>
    <row r="11773" spans="1:8" x14ac:dyDescent="0.2">
      <c r="A11773">
        <v>1</v>
      </c>
      <c r="B11773">
        <v>2016</v>
      </c>
      <c r="C11773" t="s">
        <v>17</v>
      </c>
      <c r="D11773" t="s">
        <v>4</v>
      </c>
      <c r="E11773">
        <f>_xlfn.MAXIFS('CO2'!$D:$D,'CO2'!$A:$A,Table1[[#This Row],[Year]],'CO2'!$B:$B,Table1[[#This Row],[State]],'CO2'!$C:$C,Table1[[#This Row],[Sector]])</f>
        <v>106.17</v>
      </c>
      <c r="F11773">
        <f>AVERAGEIFS(Population!$C:$C,Population!$A:$A,Table1[[#This Row],[Year]],Population!$B:$B,Table1[[#This Row],[State]])</f>
        <v>20627237</v>
      </c>
      <c r="G11773">
        <f>_xlfn.MAXIFS('Land and Water Area'!$B:$B,'Land and Water Area'!$A:$A,Datasheet!C11773)</f>
        <v>53654.211000000003</v>
      </c>
      <c r="H11773">
        <f>_xlfn.MAXIFS('Land and Water Area'!$C:$C,'Land and Water Area'!$A:$A,Datasheet!C11773)</f>
        <v>17749.324000000001</v>
      </c>
    </row>
    <row r="11774" spans="1:8" x14ac:dyDescent="0.2">
      <c r="A11774">
        <v>1</v>
      </c>
      <c r="B11774">
        <v>2016</v>
      </c>
      <c r="C11774" t="s">
        <v>17</v>
      </c>
      <c r="D11774" t="s">
        <v>5</v>
      </c>
      <c r="E11774">
        <f>_xlfn.MAXIFS('CO2'!$D:$D,'CO2'!$A:$A,Table1[[#This Row],[Year]],'CO2'!$B:$B,Table1[[#This Row],[State]],'CO2'!$C:$C,Table1[[#This Row],[Sector]])</f>
        <v>11.53</v>
      </c>
      <c r="F11774">
        <f>AVERAGEIFS(Population!$C:$C,Population!$A:$A,Table1[[#This Row],[Year]],Population!$B:$B,Table1[[#This Row],[State]])</f>
        <v>20627237</v>
      </c>
      <c r="G11774">
        <f>_xlfn.MAXIFS('Land and Water Area'!$B:$B,'Land and Water Area'!$A:$A,Datasheet!C11774)</f>
        <v>53654.211000000003</v>
      </c>
      <c r="H11774">
        <f>_xlfn.MAXIFS('Land and Water Area'!$C:$C,'Land and Water Area'!$A:$A,Datasheet!C11774)</f>
        <v>17749.324000000001</v>
      </c>
    </row>
    <row r="11775" spans="1:8" x14ac:dyDescent="0.2">
      <c r="A11775">
        <v>1</v>
      </c>
      <c r="B11775">
        <v>2016</v>
      </c>
      <c r="C11775" t="s">
        <v>17</v>
      </c>
      <c r="D11775" t="s">
        <v>6</v>
      </c>
      <c r="E11775">
        <f>_xlfn.MAXIFS('CO2'!$D:$D,'CO2'!$A:$A,Table1[[#This Row],[Year]],'CO2'!$B:$B,Table1[[#This Row],[State]],'CO2'!$C:$C,Table1[[#This Row],[Sector]])</f>
        <v>1.19</v>
      </c>
      <c r="F11775">
        <f>AVERAGEIFS(Population!$C:$C,Population!$A:$A,Table1[[#This Row],[Year]],Population!$B:$B,Table1[[#This Row],[State]])</f>
        <v>20627237</v>
      </c>
      <c r="G11775">
        <f>_xlfn.MAXIFS('Land and Water Area'!$B:$B,'Land and Water Area'!$A:$A,Datasheet!C11775)</f>
        <v>53654.211000000003</v>
      </c>
      <c r="H11775">
        <f>_xlfn.MAXIFS('Land and Water Area'!$C:$C,'Land and Water Area'!$A:$A,Datasheet!C11775)</f>
        <v>17749.324000000001</v>
      </c>
    </row>
    <row r="11776" spans="1:8" x14ac:dyDescent="0.2">
      <c r="A11776">
        <v>1</v>
      </c>
      <c r="B11776">
        <v>2016</v>
      </c>
      <c r="C11776" t="s">
        <v>17</v>
      </c>
      <c r="D11776" t="s">
        <v>7</v>
      </c>
      <c r="E11776">
        <f>_xlfn.MAXIFS('CO2'!$D:$D,'CO2'!$A:$A,Table1[[#This Row],[Year]],'CO2'!$B:$B,Table1[[#This Row],[State]],'CO2'!$C:$C,Table1[[#This Row],[Sector]])</f>
        <v>112.61</v>
      </c>
      <c r="F11776">
        <f>AVERAGEIFS(Population!$C:$C,Population!$A:$A,Table1[[#This Row],[Year]],Population!$B:$B,Table1[[#This Row],[State]])</f>
        <v>20627237</v>
      </c>
      <c r="G11776">
        <f>_xlfn.MAXIFS('Land and Water Area'!$B:$B,'Land and Water Area'!$A:$A,Datasheet!C11776)</f>
        <v>53654.211000000003</v>
      </c>
      <c r="H11776">
        <f>_xlfn.MAXIFS('Land and Water Area'!$C:$C,'Land and Water Area'!$A:$A,Datasheet!C11776)</f>
        <v>17749.324000000001</v>
      </c>
    </row>
    <row r="11777" spans="1:8" x14ac:dyDescent="0.2">
      <c r="A11777">
        <v>1</v>
      </c>
      <c r="B11777">
        <v>2016</v>
      </c>
      <c r="C11777" t="s">
        <v>18</v>
      </c>
      <c r="D11777" t="s">
        <v>3</v>
      </c>
      <c r="E11777">
        <f>_xlfn.MAXIFS('CO2'!$D:$D,'CO2'!$A:$A,Table1[[#This Row],[Year]],'CO2'!$B:$B,Table1[[#This Row],[State]],'CO2'!$C:$C,Table1[[#This Row],[Sector]])</f>
        <v>4.59</v>
      </c>
      <c r="F11777">
        <f>AVERAGEIFS(Population!$C:$C,Population!$A:$A,Table1[[#This Row],[Year]],Population!$B:$B,Table1[[#This Row],[State]])</f>
        <v>10308442</v>
      </c>
      <c r="G11777">
        <f>_xlfn.MAXIFS('Land and Water Area'!$B:$B,'Land and Water Area'!$A:$A,Datasheet!C11777)</f>
        <v>57716.601999999999</v>
      </c>
      <c r="H11777">
        <f>_xlfn.MAXIFS('Land and Water Area'!$C:$C,'Land and Water Area'!$A:$A,Datasheet!C11777)</f>
        <v>1706.4469999999999</v>
      </c>
    </row>
    <row r="11778" spans="1:8" x14ac:dyDescent="0.2">
      <c r="A11778">
        <v>1</v>
      </c>
      <c r="B11778">
        <v>2016</v>
      </c>
      <c r="C11778" t="s">
        <v>18</v>
      </c>
      <c r="D11778" t="s">
        <v>4</v>
      </c>
      <c r="E11778">
        <f>_xlfn.MAXIFS('CO2'!$D:$D,'CO2'!$A:$A,Table1[[#This Row],[Year]],'CO2'!$B:$B,Table1[[#This Row],[State]],'CO2'!$C:$C,Table1[[#This Row],[Sector]])</f>
        <v>57.87</v>
      </c>
      <c r="F11778">
        <f>AVERAGEIFS(Population!$C:$C,Population!$A:$A,Table1[[#This Row],[Year]],Population!$B:$B,Table1[[#This Row],[State]])</f>
        <v>10308442</v>
      </c>
      <c r="G11778">
        <f>_xlfn.MAXIFS('Land and Water Area'!$B:$B,'Land and Water Area'!$A:$A,Datasheet!C11778)</f>
        <v>57716.601999999999</v>
      </c>
      <c r="H11778">
        <f>_xlfn.MAXIFS('Land and Water Area'!$C:$C,'Land and Water Area'!$A:$A,Datasheet!C11778)</f>
        <v>1706.4469999999999</v>
      </c>
    </row>
    <row r="11779" spans="1:8" x14ac:dyDescent="0.2">
      <c r="A11779">
        <v>1</v>
      </c>
      <c r="B11779">
        <v>2016</v>
      </c>
      <c r="C11779" t="s">
        <v>18</v>
      </c>
      <c r="D11779" t="s">
        <v>5</v>
      </c>
      <c r="E11779">
        <f>_xlfn.MAXIFS('CO2'!$D:$D,'CO2'!$A:$A,Table1[[#This Row],[Year]],'CO2'!$B:$B,Table1[[#This Row],[State]],'CO2'!$C:$C,Table1[[#This Row],[Sector]])</f>
        <v>12.85</v>
      </c>
      <c r="F11779">
        <f>AVERAGEIFS(Population!$C:$C,Population!$A:$A,Table1[[#This Row],[Year]],Population!$B:$B,Table1[[#This Row],[State]])</f>
        <v>10308442</v>
      </c>
      <c r="G11779">
        <f>_xlfn.MAXIFS('Land and Water Area'!$B:$B,'Land and Water Area'!$A:$A,Datasheet!C11779)</f>
        <v>57716.601999999999</v>
      </c>
      <c r="H11779">
        <f>_xlfn.MAXIFS('Land and Water Area'!$C:$C,'Land and Water Area'!$A:$A,Datasheet!C11779)</f>
        <v>1706.4469999999999</v>
      </c>
    </row>
    <row r="11780" spans="1:8" x14ac:dyDescent="0.2">
      <c r="A11780">
        <v>1</v>
      </c>
      <c r="B11780">
        <v>2016</v>
      </c>
      <c r="C11780" t="s">
        <v>18</v>
      </c>
      <c r="D11780" t="s">
        <v>6</v>
      </c>
      <c r="E11780">
        <f>_xlfn.MAXIFS('CO2'!$D:$D,'CO2'!$A:$A,Table1[[#This Row],[Year]],'CO2'!$B:$B,Table1[[#This Row],[State]],'CO2'!$C:$C,Table1[[#This Row],[Sector]])</f>
        <v>6.84</v>
      </c>
      <c r="F11780">
        <f>AVERAGEIFS(Population!$C:$C,Population!$A:$A,Table1[[#This Row],[Year]],Population!$B:$B,Table1[[#This Row],[State]])</f>
        <v>10308442</v>
      </c>
      <c r="G11780">
        <f>_xlfn.MAXIFS('Land and Water Area'!$B:$B,'Land and Water Area'!$A:$A,Datasheet!C11780)</f>
        <v>57716.601999999999</v>
      </c>
      <c r="H11780">
        <f>_xlfn.MAXIFS('Land and Water Area'!$C:$C,'Land and Water Area'!$A:$A,Datasheet!C11780)</f>
        <v>1706.4469999999999</v>
      </c>
    </row>
    <row r="11781" spans="1:8" x14ac:dyDescent="0.2">
      <c r="A11781">
        <v>1</v>
      </c>
      <c r="B11781">
        <v>2016</v>
      </c>
      <c r="C11781" t="s">
        <v>18</v>
      </c>
      <c r="D11781" t="s">
        <v>7</v>
      </c>
      <c r="E11781">
        <f>_xlfn.MAXIFS('CO2'!$D:$D,'CO2'!$A:$A,Table1[[#This Row],[Year]],'CO2'!$B:$B,Table1[[#This Row],[State]],'CO2'!$C:$C,Table1[[#This Row],[Sector]])</f>
        <v>62.39</v>
      </c>
      <c r="F11781">
        <f>AVERAGEIFS(Population!$C:$C,Population!$A:$A,Table1[[#This Row],[Year]],Population!$B:$B,Table1[[#This Row],[State]])</f>
        <v>10308442</v>
      </c>
      <c r="G11781">
        <f>_xlfn.MAXIFS('Land and Water Area'!$B:$B,'Land and Water Area'!$A:$A,Datasheet!C11781)</f>
        <v>57716.601999999999</v>
      </c>
      <c r="H11781">
        <f>_xlfn.MAXIFS('Land and Water Area'!$C:$C,'Land and Water Area'!$A:$A,Datasheet!C11781)</f>
        <v>1706.4469999999999</v>
      </c>
    </row>
    <row r="11782" spans="1:8" x14ac:dyDescent="0.2">
      <c r="A11782">
        <v>1</v>
      </c>
      <c r="B11782">
        <v>2016</v>
      </c>
      <c r="C11782" t="s">
        <v>19</v>
      </c>
      <c r="D11782" t="s">
        <v>3</v>
      </c>
      <c r="E11782">
        <f>_xlfn.MAXIFS('CO2'!$D:$D,'CO2'!$A:$A,Table1[[#This Row],[Year]],'CO2'!$B:$B,Table1[[#This Row],[State]],'CO2'!$C:$C,Table1[[#This Row],[Sector]])</f>
        <v>0.45</v>
      </c>
      <c r="F11782">
        <f>AVERAGEIFS(Population!$C:$C,Population!$A:$A,Table1[[#This Row],[Year]],Population!$B:$B,Table1[[#This Row],[State]])</f>
        <v>1428885</v>
      </c>
      <c r="G11782">
        <f>_xlfn.MAXIFS('Land and Water Area'!$B:$B,'Land and Water Area'!$A:$A,Datasheet!C11782)</f>
        <v>6422.5879999999997</v>
      </c>
      <c r="H11782">
        <f>_xlfn.MAXIFS('Land and Water Area'!$C:$C,'Land and Water Area'!$A:$A,Datasheet!C11782)</f>
        <v>4547.2709999999997</v>
      </c>
    </row>
    <row r="11783" spans="1:8" x14ac:dyDescent="0.2">
      <c r="A11783">
        <v>1</v>
      </c>
      <c r="B11783">
        <v>2016</v>
      </c>
      <c r="C11783" t="s">
        <v>19</v>
      </c>
      <c r="D11783" t="s">
        <v>4</v>
      </c>
      <c r="E11783">
        <f>_xlfn.MAXIFS('CO2'!$D:$D,'CO2'!$A:$A,Table1[[#This Row],[Year]],'CO2'!$B:$B,Table1[[#This Row],[State]],'CO2'!$C:$C,Table1[[#This Row],[Sector]])</f>
        <v>6.41</v>
      </c>
      <c r="F11783">
        <f>AVERAGEIFS(Population!$C:$C,Population!$A:$A,Table1[[#This Row],[Year]],Population!$B:$B,Table1[[#This Row],[State]])</f>
        <v>1428885</v>
      </c>
      <c r="G11783">
        <f>_xlfn.MAXIFS('Land and Water Area'!$B:$B,'Land and Water Area'!$A:$A,Datasheet!C11783)</f>
        <v>6422.5879999999997</v>
      </c>
      <c r="H11783">
        <f>_xlfn.MAXIFS('Land and Water Area'!$C:$C,'Land and Water Area'!$A:$A,Datasheet!C11783)</f>
        <v>4547.2709999999997</v>
      </c>
    </row>
    <row r="11784" spans="1:8" x14ac:dyDescent="0.2">
      <c r="A11784">
        <v>1</v>
      </c>
      <c r="B11784">
        <v>2016</v>
      </c>
      <c r="C11784" t="s">
        <v>19</v>
      </c>
      <c r="D11784" t="s">
        <v>5</v>
      </c>
      <c r="E11784">
        <f>_xlfn.MAXIFS('CO2'!$D:$D,'CO2'!$A:$A,Table1[[#This Row],[Year]],'CO2'!$B:$B,Table1[[#This Row],[State]],'CO2'!$C:$C,Table1[[#This Row],[Sector]])</f>
        <v>1.42</v>
      </c>
      <c r="F11784">
        <f>AVERAGEIFS(Population!$C:$C,Population!$A:$A,Table1[[#This Row],[Year]],Population!$B:$B,Table1[[#This Row],[State]])</f>
        <v>1428885</v>
      </c>
      <c r="G11784">
        <f>_xlfn.MAXIFS('Land and Water Area'!$B:$B,'Land and Water Area'!$A:$A,Datasheet!C11784)</f>
        <v>6422.5879999999997</v>
      </c>
      <c r="H11784">
        <f>_xlfn.MAXIFS('Land and Water Area'!$C:$C,'Land and Water Area'!$A:$A,Datasheet!C11784)</f>
        <v>4547.2709999999997</v>
      </c>
    </row>
    <row r="11785" spans="1:8" x14ac:dyDescent="0.2">
      <c r="A11785">
        <v>1</v>
      </c>
      <c r="B11785">
        <v>2016</v>
      </c>
      <c r="C11785" t="s">
        <v>19</v>
      </c>
      <c r="D11785" t="s">
        <v>6</v>
      </c>
      <c r="E11785">
        <f>_xlfn.MAXIFS('CO2'!$D:$D,'CO2'!$A:$A,Table1[[#This Row],[Year]],'CO2'!$B:$B,Table1[[#This Row],[State]],'CO2'!$C:$C,Table1[[#This Row],[Sector]])</f>
        <v>7.0000000000000007E-2</v>
      </c>
      <c r="F11785">
        <f>AVERAGEIFS(Population!$C:$C,Population!$A:$A,Table1[[#This Row],[Year]],Population!$B:$B,Table1[[#This Row],[State]])</f>
        <v>1428885</v>
      </c>
      <c r="G11785">
        <f>_xlfn.MAXIFS('Land and Water Area'!$B:$B,'Land and Water Area'!$A:$A,Datasheet!C11785)</f>
        <v>6422.5879999999997</v>
      </c>
      <c r="H11785">
        <f>_xlfn.MAXIFS('Land and Water Area'!$C:$C,'Land and Water Area'!$A:$A,Datasheet!C11785)</f>
        <v>4547.2709999999997</v>
      </c>
    </row>
    <row r="11786" spans="1:8" x14ac:dyDescent="0.2">
      <c r="A11786">
        <v>1</v>
      </c>
      <c r="B11786">
        <v>2016</v>
      </c>
      <c r="C11786" t="s">
        <v>19</v>
      </c>
      <c r="D11786" t="s">
        <v>7</v>
      </c>
      <c r="E11786">
        <f>_xlfn.MAXIFS('CO2'!$D:$D,'CO2'!$A:$A,Table1[[#This Row],[Year]],'CO2'!$B:$B,Table1[[#This Row],[State]],'CO2'!$C:$C,Table1[[#This Row],[Sector]])</f>
        <v>11.47</v>
      </c>
      <c r="F11786">
        <f>AVERAGEIFS(Population!$C:$C,Population!$A:$A,Table1[[#This Row],[Year]],Population!$B:$B,Table1[[#This Row],[State]])</f>
        <v>1428885</v>
      </c>
      <c r="G11786">
        <f>_xlfn.MAXIFS('Land and Water Area'!$B:$B,'Land and Water Area'!$A:$A,Datasheet!C11786)</f>
        <v>6422.5879999999997</v>
      </c>
      <c r="H11786">
        <f>_xlfn.MAXIFS('Land and Water Area'!$C:$C,'Land and Water Area'!$A:$A,Datasheet!C11786)</f>
        <v>4547.2709999999997</v>
      </c>
    </row>
    <row r="11787" spans="1:8" x14ac:dyDescent="0.2">
      <c r="A11787">
        <v>1</v>
      </c>
      <c r="B11787">
        <v>2016</v>
      </c>
      <c r="C11787" t="s">
        <v>20</v>
      </c>
      <c r="D11787" t="s">
        <v>3</v>
      </c>
      <c r="E11787">
        <f>_xlfn.MAXIFS('CO2'!$D:$D,'CO2'!$A:$A,Table1[[#This Row],[Year]],'CO2'!$B:$B,Table1[[#This Row],[State]],'CO2'!$C:$C,Table1[[#This Row],[Sector]])</f>
        <v>1.37</v>
      </c>
      <c r="F11787">
        <f>AVERAGEIFS(Population!$C:$C,Population!$A:$A,Table1[[#This Row],[Year]],Population!$B:$B,Table1[[#This Row],[State]])</f>
        <v>1684036</v>
      </c>
      <c r="G11787">
        <f>_xlfn.MAXIFS('Land and Water Area'!$B:$B,'Land and Water Area'!$A:$A,Datasheet!C11787)</f>
        <v>82645.127999999997</v>
      </c>
      <c r="H11787">
        <f>_xlfn.MAXIFS('Land and Water Area'!$C:$C,'Land and Water Area'!$A:$A,Datasheet!C11787)</f>
        <v>923.40899999999999</v>
      </c>
    </row>
    <row r="11788" spans="1:8" x14ac:dyDescent="0.2">
      <c r="A11788">
        <v>1</v>
      </c>
      <c r="B11788">
        <v>2016</v>
      </c>
      <c r="C11788" t="s">
        <v>20</v>
      </c>
      <c r="D11788" t="s">
        <v>4</v>
      </c>
      <c r="E11788">
        <f>_xlfn.MAXIFS('CO2'!$D:$D,'CO2'!$A:$A,Table1[[#This Row],[Year]],'CO2'!$B:$B,Table1[[#This Row],[State]],'CO2'!$C:$C,Table1[[#This Row],[Sector]])</f>
        <v>1.25</v>
      </c>
      <c r="F11788">
        <f>AVERAGEIFS(Population!$C:$C,Population!$A:$A,Table1[[#This Row],[Year]],Population!$B:$B,Table1[[#This Row],[State]])</f>
        <v>1684036</v>
      </c>
      <c r="G11788">
        <f>_xlfn.MAXIFS('Land and Water Area'!$B:$B,'Land and Water Area'!$A:$A,Datasheet!C11788)</f>
        <v>82645.127999999997</v>
      </c>
      <c r="H11788">
        <f>_xlfn.MAXIFS('Land and Water Area'!$C:$C,'Land and Water Area'!$A:$A,Datasheet!C11788)</f>
        <v>923.40899999999999</v>
      </c>
    </row>
    <row r="11789" spans="1:8" x14ac:dyDescent="0.2">
      <c r="A11789">
        <v>1</v>
      </c>
      <c r="B11789">
        <v>2016</v>
      </c>
      <c r="C11789" t="s">
        <v>20</v>
      </c>
      <c r="D11789" t="s">
        <v>5</v>
      </c>
      <c r="E11789">
        <f>_xlfn.MAXIFS('CO2'!$D:$D,'CO2'!$A:$A,Table1[[#This Row],[Year]],'CO2'!$B:$B,Table1[[#This Row],[State]],'CO2'!$C:$C,Table1[[#This Row],[Sector]])</f>
        <v>3.26</v>
      </c>
      <c r="F11789">
        <f>AVERAGEIFS(Population!$C:$C,Population!$A:$A,Table1[[#This Row],[Year]],Population!$B:$B,Table1[[#This Row],[State]])</f>
        <v>1684036</v>
      </c>
      <c r="G11789">
        <f>_xlfn.MAXIFS('Land and Water Area'!$B:$B,'Land and Water Area'!$A:$A,Datasheet!C11789)</f>
        <v>82645.127999999997</v>
      </c>
      <c r="H11789">
        <f>_xlfn.MAXIFS('Land and Water Area'!$C:$C,'Land and Water Area'!$A:$A,Datasheet!C11789)</f>
        <v>923.40899999999999</v>
      </c>
    </row>
    <row r="11790" spans="1:8" x14ac:dyDescent="0.2">
      <c r="A11790">
        <v>1</v>
      </c>
      <c r="B11790">
        <v>2016</v>
      </c>
      <c r="C11790" t="s">
        <v>20</v>
      </c>
      <c r="D11790" t="s">
        <v>6</v>
      </c>
      <c r="E11790">
        <f>_xlfn.MAXIFS('CO2'!$D:$D,'CO2'!$A:$A,Table1[[#This Row],[Year]],'CO2'!$B:$B,Table1[[#This Row],[State]],'CO2'!$C:$C,Table1[[#This Row],[Sector]])</f>
        <v>1.63</v>
      </c>
      <c r="F11790">
        <f>AVERAGEIFS(Population!$C:$C,Population!$A:$A,Table1[[#This Row],[Year]],Population!$B:$B,Table1[[#This Row],[State]])</f>
        <v>1684036</v>
      </c>
      <c r="G11790">
        <f>_xlfn.MAXIFS('Land and Water Area'!$B:$B,'Land and Water Area'!$A:$A,Datasheet!C11790)</f>
        <v>82645.127999999997</v>
      </c>
      <c r="H11790">
        <f>_xlfn.MAXIFS('Land and Water Area'!$C:$C,'Land and Water Area'!$A:$A,Datasheet!C11790)</f>
        <v>923.40899999999999</v>
      </c>
    </row>
    <row r="11791" spans="1:8" x14ac:dyDescent="0.2">
      <c r="A11791">
        <v>1</v>
      </c>
      <c r="B11791">
        <v>2016</v>
      </c>
      <c r="C11791" t="s">
        <v>20</v>
      </c>
      <c r="D11791" t="s">
        <v>7</v>
      </c>
      <c r="E11791">
        <f>_xlfn.MAXIFS('CO2'!$D:$D,'CO2'!$A:$A,Table1[[#This Row],[Year]],'CO2'!$B:$B,Table1[[#This Row],[State]],'CO2'!$C:$C,Table1[[#This Row],[Sector]])</f>
        <v>10.84</v>
      </c>
      <c r="F11791">
        <f>AVERAGEIFS(Population!$C:$C,Population!$A:$A,Table1[[#This Row],[Year]],Population!$B:$B,Table1[[#This Row],[State]])</f>
        <v>1684036</v>
      </c>
      <c r="G11791">
        <f>_xlfn.MAXIFS('Land and Water Area'!$B:$B,'Land and Water Area'!$A:$A,Datasheet!C11791)</f>
        <v>82645.127999999997</v>
      </c>
      <c r="H11791">
        <f>_xlfn.MAXIFS('Land and Water Area'!$C:$C,'Land and Water Area'!$A:$A,Datasheet!C11791)</f>
        <v>923.40899999999999</v>
      </c>
    </row>
    <row r="11792" spans="1:8" x14ac:dyDescent="0.2">
      <c r="A11792">
        <v>1</v>
      </c>
      <c r="B11792">
        <v>2016</v>
      </c>
      <c r="C11792" t="s">
        <v>21</v>
      </c>
      <c r="D11792" t="s">
        <v>3</v>
      </c>
      <c r="E11792">
        <f>_xlfn.MAXIFS('CO2'!$D:$D,'CO2'!$A:$A,Table1[[#This Row],[Year]],'CO2'!$B:$B,Table1[[#This Row],[State]],'CO2'!$C:$C,Table1[[#This Row],[Sector]])</f>
        <v>13.41</v>
      </c>
      <c r="F11792">
        <f>AVERAGEIFS(Population!$C:$C,Population!$A:$A,Table1[[#This Row],[Year]],Population!$B:$B,Table1[[#This Row],[State]])</f>
        <v>12821709</v>
      </c>
      <c r="G11792">
        <f>_xlfn.MAXIFS('Land and Water Area'!$B:$B,'Land and Water Area'!$A:$A,Datasheet!C11792)</f>
        <v>55513.142999999996</v>
      </c>
      <c r="H11792">
        <f>_xlfn.MAXIFS('Land and Water Area'!$C:$C,'Land and Water Area'!$A:$A,Datasheet!C11792)</f>
        <v>2400.277</v>
      </c>
    </row>
    <row r="11793" spans="1:8" x14ac:dyDescent="0.2">
      <c r="A11793">
        <v>1</v>
      </c>
      <c r="B11793">
        <v>2016</v>
      </c>
      <c r="C11793" t="s">
        <v>21</v>
      </c>
      <c r="D11793" t="s">
        <v>4</v>
      </c>
      <c r="E11793">
        <f>_xlfn.MAXIFS('CO2'!$D:$D,'CO2'!$A:$A,Table1[[#This Row],[Year]],'CO2'!$B:$B,Table1[[#This Row],[State]],'CO2'!$C:$C,Table1[[#This Row],[Sector]])</f>
        <v>67.16</v>
      </c>
      <c r="F11793">
        <f>AVERAGEIFS(Population!$C:$C,Population!$A:$A,Table1[[#This Row],[Year]],Population!$B:$B,Table1[[#This Row],[State]])</f>
        <v>12821709</v>
      </c>
      <c r="G11793">
        <f>_xlfn.MAXIFS('Land and Water Area'!$B:$B,'Land and Water Area'!$A:$A,Datasheet!C11793)</f>
        <v>55513.142999999996</v>
      </c>
      <c r="H11793">
        <f>_xlfn.MAXIFS('Land and Water Area'!$C:$C,'Land and Water Area'!$A:$A,Datasheet!C11793)</f>
        <v>2400.277</v>
      </c>
    </row>
    <row r="11794" spans="1:8" x14ac:dyDescent="0.2">
      <c r="A11794">
        <v>1</v>
      </c>
      <c r="B11794">
        <v>2016</v>
      </c>
      <c r="C11794" t="s">
        <v>21</v>
      </c>
      <c r="D11794" t="s">
        <v>5</v>
      </c>
      <c r="E11794">
        <f>_xlfn.MAXIFS('CO2'!$D:$D,'CO2'!$A:$A,Table1[[#This Row],[Year]],'CO2'!$B:$B,Table1[[#This Row],[State]],'CO2'!$C:$C,Table1[[#This Row],[Sector]])</f>
        <v>35.15</v>
      </c>
      <c r="F11794">
        <f>AVERAGEIFS(Population!$C:$C,Population!$A:$A,Table1[[#This Row],[Year]],Population!$B:$B,Table1[[#This Row],[State]])</f>
        <v>12821709</v>
      </c>
      <c r="G11794">
        <f>_xlfn.MAXIFS('Land and Water Area'!$B:$B,'Land and Water Area'!$A:$A,Datasheet!C11794)</f>
        <v>55513.142999999996</v>
      </c>
      <c r="H11794">
        <f>_xlfn.MAXIFS('Land and Water Area'!$C:$C,'Land and Water Area'!$A:$A,Datasheet!C11794)</f>
        <v>2400.277</v>
      </c>
    </row>
    <row r="11795" spans="1:8" x14ac:dyDescent="0.2">
      <c r="A11795">
        <v>1</v>
      </c>
      <c r="B11795">
        <v>2016</v>
      </c>
      <c r="C11795" t="s">
        <v>21</v>
      </c>
      <c r="D11795" t="s">
        <v>6</v>
      </c>
      <c r="E11795">
        <f>_xlfn.MAXIFS('CO2'!$D:$D,'CO2'!$A:$A,Table1[[#This Row],[Year]],'CO2'!$B:$B,Table1[[#This Row],[State]],'CO2'!$C:$C,Table1[[#This Row],[Sector]])</f>
        <v>22.31</v>
      </c>
      <c r="F11795">
        <f>AVERAGEIFS(Population!$C:$C,Population!$A:$A,Table1[[#This Row],[Year]],Population!$B:$B,Table1[[#This Row],[State]])</f>
        <v>12821709</v>
      </c>
      <c r="G11795">
        <f>_xlfn.MAXIFS('Land and Water Area'!$B:$B,'Land and Water Area'!$A:$A,Datasheet!C11795)</f>
        <v>55513.142999999996</v>
      </c>
      <c r="H11795">
        <f>_xlfn.MAXIFS('Land and Water Area'!$C:$C,'Land and Water Area'!$A:$A,Datasheet!C11795)</f>
        <v>2400.277</v>
      </c>
    </row>
    <row r="11796" spans="1:8" x14ac:dyDescent="0.2">
      <c r="A11796">
        <v>1</v>
      </c>
      <c r="B11796">
        <v>2016</v>
      </c>
      <c r="C11796" t="s">
        <v>21</v>
      </c>
      <c r="D11796" t="s">
        <v>7</v>
      </c>
      <c r="E11796">
        <f>_xlfn.MAXIFS('CO2'!$D:$D,'CO2'!$A:$A,Table1[[#This Row],[Year]],'CO2'!$B:$B,Table1[[#This Row],[State]],'CO2'!$C:$C,Table1[[#This Row],[Sector]])</f>
        <v>69.41</v>
      </c>
      <c r="F11796">
        <f>AVERAGEIFS(Population!$C:$C,Population!$A:$A,Table1[[#This Row],[Year]],Population!$B:$B,Table1[[#This Row],[State]])</f>
        <v>12821709</v>
      </c>
      <c r="G11796">
        <f>_xlfn.MAXIFS('Land and Water Area'!$B:$B,'Land and Water Area'!$A:$A,Datasheet!C11796)</f>
        <v>55513.142999999996</v>
      </c>
      <c r="H11796">
        <f>_xlfn.MAXIFS('Land and Water Area'!$C:$C,'Land and Water Area'!$A:$A,Datasheet!C11796)</f>
        <v>2400.277</v>
      </c>
    </row>
    <row r="11797" spans="1:8" x14ac:dyDescent="0.2">
      <c r="A11797">
        <v>1</v>
      </c>
      <c r="B11797">
        <v>2016</v>
      </c>
      <c r="C11797" t="s">
        <v>22</v>
      </c>
      <c r="D11797" t="s">
        <v>3</v>
      </c>
      <c r="E11797">
        <f>_xlfn.MAXIFS('CO2'!$D:$D,'CO2'!$A:$A,Table1[[#This Row],[Year]],'CO2'!$B:$B,Table1[[#This Row],[State]],'CO2'!$C:$C,Table1[[#This Row],[Sector]])</f>
        <v>5.24</v>
      </c>
      <c r="F11797">
        <f>AVERAGEIFS(Population!$C:$C,Population!$A:$A,Table1[[#This Row],[Year]],Population!$B:$B,Table1[[#This Row],[State]])</f>
        <v>6637898</v>
      </c>
      <c r="G11797">
        <f>_xlfn.MAXIFS('Land and Water Area'!$B:$B,'Land and Water Area'!$A:$A,Datasheet!C11797)</f>
        <v>35825.116000000002</v>
      </c>
      <c r="H11797">
        <f>_xlfn.MAXIFS('Land and Water Area'!$C:$C,'Land and Water Area'!$A:$A,Datasheet!C11797)</f>
        <v>596.13699999999994</v>
      </c>
    </row>
    <row r="11798" spans="1:8" x14ac:dyDescent="0.2">
      <c r="A11798">
        <v>1</v>
      </c>
      <c r="B11798">
        <v>2016</v>
      </c>
      <c r="C11798" t="s">
        <v>22</v>
      </c>
      <c r="D11798" t="s">
        <v>4</v>
      </c>
      <c r="E11798">
        <f>_xlfn.MAXIFS('CO2'!$D:$D,'CO2'!$A:$A,Table1[[#This Row],[Year]],'CO2'!$B:$B,Table1[[#This Row],[State]],'CO2'!$C:$C,Table1[[#This Row],[Sector]])</f>
        <v>84.53</v>
      </c>
      <c r="F11798">
        <f>AVERAGEIFS(Population!$C:$C,Population!$A:$A,Table1[[#This Row],[Year]],Population!$B:$B,Table1[[#This Row],[State]])</f>
        <v>6637898</v>
      </c>
      <c r="G11798">
        <f>_xlfn.MAXIFS('Land and Water Area'!$B:$B,'Land and Water Area'!$A:$A,Datasheet!C11798)</f>
        <v>35825.116000000002</v>
      </c>
      <c r="H11798">
        <f>_xlfn.MAXIFS('Land and Water Area'!$C:$C,'Land and Water Area'!$A:$A,Datasheet!C11798)</f>
        <v>596.13699999999994</v>
      </c>
    </row>
    <row r="11799" spans="1:8" x14ac:dyDescent="0.2">
      <c r="A11799">
        <v>1</v>
      </c>
      <c r="B11799">
        <v>2016</v>
      </c>
      <c r="C11799" t="s">
        <v>22</v>
      </c>
      <c r="D11799" t="s">
        <v>5</v>
      </c>
      <c r="E11799">
        <f>_xlfn.MAXIFS('CO2'!$D:$D,'CO2'!$A:$A,Table1[[#This Row],[Year]],'CO2'!$B:$B,Table1[[#This Row],[State]],'CO2'!$C:$C,Table1[[#This Row],[Sector]])</f>
        <v>42.74</v>
      </c>
      <c r="F11799">
        <f>AVERAGEIFS(Population!$C:$C,Population!$A:$A,Table1[[#This Row],[Year]],Population!$B:$B,Table1[[#This Row],[State]])</f>
        <v>6637898</v>
      </c>
      <c r="G11799">
        <f>_xlfn.MAXIFS('Land and Water Area'!$B:$B,'Land and Water Area'!$A:$A,Datasheet!C11799)</f>
        <v>35825.116000000002</v>
      </c>
      <c r="H11799">
        <f>_xlfn.MAXIFS('Land and Water Area'!$C:$C,'Land and Water Area'!$A:$A,Datasheet!C11799)</f>
        <v>596.13699999999994</v>
      </c>
    </row>
    <row r="11800" spans="1:8" x14ac:dyDescent="0.2">
      <c r="A11800">
        <v>1</v>
      </c>
      <c r="B11800">
        <v>2016</v>
      </c>
      <c r="C11800" t="s">
        <v>22</v>
      </c>
      <c r="D11800" t="s">
        <v>6</v>
      </c>
      <c r="E11800">
        <f>_xlfn.MAXIFS('CO2'!$D:$D,'CO2'!$A:$A,Table1[[#This Row],[Year]],'CO2'!$B:$B,Table1[[#This Row],[State]],'CO2'!$C:$C,Table1[[#This Row],[Sector]])</f>
        <v>7.64</v>
      </c>
      <c r="F11800">
        <f>AVERAGEIFS(Population!$C:$C,Population!$A:$A,Table1[[#This Row],[Year]],Population!$B:$B,Table1[[#This Row],[State]])</f>
        <v>6637898</v>
      </c>
      <c r="G11800">
        <f>_xlfn.MAXIFS('Land and Water Area'!$B:$B,'Land and Water Area'!$A:$A,Datasheet!C11800)</f>
        <v>35825.116000000002</v>
      </c>
      <c r="H11800">
        <f>_xlfn.MAXIFS('Land and Water Area'!$C:$C,'Land and Water Area'!$A:$A,Datasheet!C11800)</f>
        <v>596.13699999999994</v>
      </c>
    </row>
    <row r="11801" spans="1:8" x14ac:dyDescent="0.2">
      <c r="A11801">
        <v>1</v>
      </c>
      <c r="B11801">
        <v>2016</v>
      </c>
      <c r="C11801" t="s">
        <v>22</v>
      </c>
      <c r="D11801" t="s">
        <v>7</v>
      </c>
      <c r="E11801">
        <f>_xlfn.MAXIFS('CO2'!$D:$D,'CO2'!$A:$A,Table1[[#This Row],[Year]],'CO2'!$B:$B,Table1[[#This Row],[State]],'CO2'!$C:$C,Table1[[#This Row],[Sector]])</f>
        <v>41.68</v>
      </c>
      <c r="F11801">
        <f>AVERAGEIFS(Population!$C:$C,Population!$A:$A,Table1[[#This Row],[Year]],Population!$B:$B,Table1[[#This Row],[State]])</f>
        <v>6637898</v>
      </c>
      <c r="G11801">
        <f>_xlfn.MAXIFS('Land and Water Area'!$B:$B,'Land and Water Area'!$A:$A,Datasheet!C11801)</f>
        <v>35825.116000000002</v>
      </c>
      <c r="H11801">
        <f>_xlfn.MAXIFS('Land and Water Area'!$C:$C,'Land and Water Area'!$A:$A,Datasheet!C11801)</f>
        <v>596.13699999999994</v>
      </c>
    </row>
    <row r="11802" spans="1:8" x14ac:dyDescent="0.2">
      <c r="A11802">
        <v>1</v>
      </c>
      <c r="B11802">
        <v>2016</v>
      </c>
      <c r="C11802" t="s">
        <v>23</v>
      </c>
      <c r="D11802" t="s">
        <v>3</v>
      </c>
      <c r="E11802">
        <f>_xlfn.MAXIFS('CO2'!$D:$D,'CO2'!$A:$A,Table1[[#This Row],[Year]],'CO2'!$B:$B,Table1[[#This Row],[State]],'CO2'!$C:$C,Table1[[#This Row],[Sector]])</f>
        <v>3.78</v>
      </c>
      <c r="F11802">
        <f>AVERAGEIFS(Population!$C:$C,Population!$A:$A,Table1[[#This Row],[Year]],Population!$B:$B,Table1[[#This Row],[State]])</f>
        <v>3133210</v>
      </c>
      <c r="G11802">
        <f>_xlfn.MAXIFS('Land and Water Area'!$B:$B,'Land and Water Area'!$A:$A,Datasheet!C11802)</f>
        <v>55853.262999999999</v>
      </c>
      <c r="H11802">
        <f>_xlfn.MAXIFS('Land and Water Area'!$C:$C,'Land and Water Area'!$A:$A,Datasheet!C11802)</f>
        <v>419.46499999999997</v>
      </c>
    </row>
    <row r="11803" spans="1:8" x14ac:dyDescent="0.2">
      <c r="A11803">
        <v>1</v>
      </c>
      <c r="B11803">
        <v>2016</v>
      </c>
      <c r="C11803" t="s">
        <v>23</v>
      </c>
      <c r="D11803" t="s">
        <v>4</v>
      </c>
      <c r="E11803">
        <f>_xlfn.MAXIFS('CO2'!$D:$D,'CO2'!$A:$A,Table1[[#This Row],[Year]],'CO2'!$B:$B,Table1[[#This Row],[State]],'CO2'!$C:$C,Table1[[#This Row],[Sector]])</f>
        <v>25.09</v>
      </c>
      <c r="F11803">
        <f>AVERAGEIFS(Population!$C:$C,Population!$A:$A,Table1[[#This Row],[Year]],Population!$B:$B,Table1[[#This Row],[State]])</f>
        <v>3133210</v>
      </c>
      <c r="G11803">
        <f>_xlfn.MAXIFS('Land and Water Area'!$B:$B,'Land and Water Area'!$A:$A,Datasheet!C11803)</f>
        <v>55853.262999999999</v>
      </c>
      <c r="H11803">
        <f>_xlfn.MAXIFS('Land and Water Area'!$C:$C,'Land and Water Area'!$A:$A,Datasheet!C11803)</f>
        <v>419.46499999999997</v>
      </c>
    </row>
    <row r="11804" spans="1:8" x14ac:dyDescent="0.2">
      <c r="A11804">
        <v>1</v>
      </c>
      <c r="B11804">
        <v>2016</v>
      </c>
      <c r="C11804" t="s">
        <v>23</v>
      </c>
      <c r="D11804" t="s">
        <v>5</v>
      </c>
      <c r="E11804">
        <f>_xlfn.MAXIFS('CO2'!$D:$D,'CO2'!$A:$A,Table1[[#This Row],[Year]],'CO2'!$B:$B,Table1[[#This Row],[State]],'CO2'!$C:$C,Table1[[#This Row],[Sector]])</f>
        <v>19.34</v>
      </c>
      <c r="F11804">
        <f>AVERAGEIFS(Population!$C:$C,Population!$A:$A,Table1[[#This Row],[Year]],Population!$B:$B,Table1[[#This Row],[State]])</f>
        <v>3133210</v>
      </c>
      <c r="G11804">
        <f>_xlfn.MAXIFS('Land and Water Area'!$B:$B,'Land and Water Area'!$A:$A,Datasheet!C11804)</f>
        <v>55853.262999999999</v>
      </c>
      <c r="H11804">
        <f>_xlfn.MAXIFS('Land and Water Area'!$C:$C,'Land and Water Area'!$A:$A,Datasheet!C11804)</f>
        <v>419.46499999999997</v>
      </c>
    </row>
    <row r="11805" spans="1:8" x14ac:dyDescent="0.2">
      <c r="A11805">
        <v>1</v>
      </c>
      <c r="B11805">
        <v>2016</v>
      </c>
      <c r="C11805" t="s">
        <v>23</v>
      </c>
      <c r="D11805" t="s">
        <v>6</v>
      </c>
      <c r="E11805">
        <f>_xlfn.MAXIFS('CO2'!$D:$D,'CO2'!$A:$A,Table1[[#This Row],[Year]],'CO2'!$B:$B,Table1[[#This Row],[State]],'CO2'!$C:$C,Table1[[#This Row],[Sector]])</f>
        <v>4.4400000000000004</v>
      </c>
      <c r="F11805">
        <f>AVERAGEIFS(Population!$C:$C,Population!$A:$A,Table1[[#This Row],[Year]],Population!$B:$B,Table1[[#This Row],[State]])</f>
        <v>3133210</v>
      </c>
      <c r="G11805">
        <f>_xlfn.MAXIFS('Land and Water Area'!$B:$B,'Land and Water Area'!$A:$A,Datasheet!C11805)</f>
        <v>55853.262999999999</v>
      </c>
      <c r="H11805">
        <f>_xlfn.MAXIFS('Land and Water Area'!$C:$C,'Land and Water Area'!$A:$A,Datasheet!C11805)</f>
        <v>419.46499999999997</v>
      </c>
    </row>
    <row r="11806" spans="1:8" x14ac:dyDescent="0.2">
      <c r="A11806">
        <v>1</v>
      </c>
      <c r="B11806">
        <v>2016</v>
      </c>
      <c r="C11806" t="s">
        <v>23</v>
      </c>
      <c r="D11806" t="s">
        <v>7</v>
      </c>
      <c r="E11806">
        <f>_xlfn.MAXIFS('CO2'!$D:$D,'CO2'!$A:$A,Table1[[#This Row],[Year]],'CO2'!$B:$B,Table1[[#This Row],[State]],'CO2'!$C:$C,Table1[[#This Row],[Sector]])</f>
        <v>21.34</v>
      </c>
      <c r="F11806">
        <f>AVERAGEIFS(Population!$C:$C,Population!$A:$A,Table1[[#This Row],[Year]],Population!$B:$B,Table1[[#This Row],[State]])</f>
        <v>3133210</v>
      </c>
      <c r="G11806">
        <f>_xlfn.MAXIFS('Land and Water Area'!$B:$B,'Land and Water Area'!$A:$A,Datasheet!C11806)</f>
        <v>55853.262999999999</v>
      </c>
      <c r="H11806">
        <f>_xlfn.MAXIFS('Land and Water Area'!$C:$C,'Land and Water Area'!$A:$A,Datasheet!C11806)</f>
        <v>419.46499999999997</v>
      </c>
    </row>
    <row r="11807" spans="1:8" x14ac:dyDescent="0.2">
      <c r="A11807">
        <v>1</v>
      </c>
      <c r="B11807">
        <v>2016</v>
      </c>
      <c r="C11807" t="s">
        <v>24</v>
      </c>
      <c r="D11807" t="s">
        <v>3</v>
      </c>
      <c r="E11807">
        <f>_xlfn.MAXIFS('CO2'!$D:$D,'CO2'!$A:$A,Table1[[#This Row],[Year]],'CO2'!$B:$B,Table1[[#This Row],[State]],'CO2'!$C:$C,Table1[[#This Row],[Sector]])</f>
        <v>2.39</v>
      </c>
      <c r="F11807">
        <f>AVERAGEIFS(Population!$C:$C,Population!$A:$A,Table1[[#This Row],[Year]],Population!$B:$B,Table1[[#This Row],[State]])</f>
        <v>2912977</v>
      </c>
      <c r="G11807">
        <f>_xlfn.MAXIFS('Land and Water Area'!$B:$B,'Land and Water Area'!$A:$A,Datasheet!C11807)</f>
        <v>81758.592999999993</v>
      </c>
      <c r="H11807">
        <f>_xlfn.MAXIFS('Land and Water Area'!$C:$C,'Land and Water Area'!$A:$A,Datasheet!C11807)</f>
        <v>519.58100000000002</v>
      </c>
    </row>
    <row r="11808" spans="1:8" x14ac:dyDescent="0.2">
      <c r="A11808">
        <v>1</v>
      </c>
      <c r="B11808">
        <v>2016</v>
      </c>
      <c r="C11808" t="s">
        <v>24</v>
      </c>
      <c r="D11808" t="s">
        <v>4</v>
      </c>
      <c r="E11808">
        <f>_xlfn.MAXIFS('CO2'!$D:$D,'CO2'!$A:$A,Table1[[#This Row],[Year]],'CO2'!$B:$B,Table1[[#This Row],[State]],'CO2'!$C:$C,Table1[[#This Row],[Sector]])</f>
        <v>25.12</v>
      </c>
      <c r="F11808">
        <f>AVERAGEIFS(Population!$C:$C,Population!$A:$A,Table1[[#This Row],[Year]],Population!$B:$B,Table1[[#This Row],[State]])</f>
        <v>2912977</v>
      </c>
      <c r="G11808">
        <f>_xlfn.MAXIFS('Land and Water Area'!$B:$B,'Land and Water Area'!$A:$A,Datasheet!C11808)</f>
        <v>81758.592999999993</v>
      </c>
      <c r="H11808">
        <f>_xlfn.MAXIFS('Land and Water Area'!$C:$C,'Land and Water Area'!$A:$A,Datasheet!C11808)</f>
        <v>519.58100000000002</v>
      </c>
    </row>
    <row r="11809" spans="1:8" x14ac:dyDescent="0.2">
      <c r="A11809">
        <v>1</v>
      </c>
      <c r="B11809">
        <v>2016</v>
      </c>
      <c r="C11809" t="s">
        <v>24</v>
      </c>
      <c r="D11809" t="s">
        <v>5</v>
      </c>
      <c r="E11809">
        <f>_xlfn.MAXIFS('CO2'!$D:$D,'CO2'!$A:$A,Table1[[#This Row],[Year]],'CO2'!$B:$B,Table1[[#This Row],[State]],'CO2'!$C:$C,Table1[[#This Row],[Sector]])</f>
        <v>13.16</v>
      </c>
      <c r="F11809">
        <f>AVERAGEIFS(Population!$C:$C,Population!$A:$A,Table1[[#This Row],[Year]],Population!$B:$B,Table1[[#This Row],[State]])</f>
        <v>2912977</v>
      </c>
      <c r="G11809">
        <f>_xlfn.MAXIFS('Land and Water Area'!$B:$B,'Land and Water Area'!$A:$A,Datasheet!C11809)</f>
        <v>81758.592999999993</v>
      </c>
      <c r="H11809">
        <f>_xlfn.MAXIFS('Land and Water Area'!$C:$C,'Land and Water Area'!$A:$A,Datasheet!C11809)</f>
        <v>519.58100000000002</v>
      </c>
    </row>
    <row r="11810" spans="1:8" x14ac:dyDescent="0.2">
      <c r="A11810">
        <v>1</v>
      </c>
      <c r="B11810">
        <v>2016</v>
      </c>
      <c r="C11810" t="s">
        <v>24</v>
      </c>
      <c r="D11810" t="s">
        <v>6</v>
      </c>
      <c r="E11810">
        <f>_xlfn.MAXIFS('CO2'!$D:$D,'CO2'!$A:$A,Table1[[#This Row],[Year]],'CO2'!$B:$B,Table1[[#This Row],[State]],'CO2'!$C:$C,Table1[[#This Row],[Sector]])</f>
        <v>3.36</v>
      </c>
      <c r="F11810">
        <f>AVERAGEIFS(Population!$C:$C,Population!$A:$A,Table1[[#This Row],[Year]],Population!$B:$B,Table1[[#This Row],[State]])</f>
        <v>2912977</v>
      </c>
      <c r="G11810">
        <f>_xlfn.MAXIFS('Land and Water Area'!$B:$B,'Land and Water Area'!$A:$A,Datasheet!C11810)</f>
        <v>81758.592999999993</v>
      </c>
      <c r="H11810">
        <f>_xlfn.MAXIFS('Land and Water Area'!$C:$C,'Land and Water Area'!$A:$A,Datasheet!C11810)</f>
        <v>519.58100000000002</v>
      </c>
    </row>
    <row r="11811" spans="1:8" x14ac:dyDescent="0.2">
      <c r="A11811">
        <v>1</v>
      </c>
      <c r="B11811">
        <v>2016</v>
      </c>
      <c r="C11811" t="s">
        <v>24</v>
      </c>
      <c r="D11811" t="s">
        <v>7</v>
      </c>
      <c r="E11811">
        <f>_xlfn.MAXIFS('CO2'!$D:$D,'CO2'!$A:$A,Table1[[#This Row],[Year]],'CO2'!$B:$B,Table1[[#This Row],[State]],'CO2'!$C:$C,Table1[[#This Row],[Sector]])</f>
        <v>18.579999999999998</v>
      </c>
      <c r="F11811">
        <f>AVERAGEIFS(Population!$C:$C,Population!$A:$A,Table1[[#This Row],[Year]],Population!$B:$B,Table1[[#This Row],[State]])</f>
        <v>2912977</v>
      </c>
      <c r="G11811">
        <f>_xlfn.MAXIFS('Land and Water Area'!$B:$B,'Land and Water Area'!$A:$A,Datasheet!C11811)</f>
        <v>81758.592999999993</v>
      </c>
      <c r="H11811">
        <f>_xlfn.MAXIFS('Land and Water Area'!$C:$C,'Land and Water Area'!$A:$A,Datasheet!C11811)</f>
        <v>519.58100000000002</v>
      </c>
    </row>
    <row r="11812" spans="1:8" x14ac:dyDescent="0.2">
      <c r="A11812">
        <v>1</v>
      </c>
      <c r="B11812">
        <v>2016</v>
      </c>
      <c r="C11812" t="s">
        <v>25</v>
      </c>
      <c r="D11812" t="s">
        <v>3</v>
      </c>
      <c r="E11812">
        <f>_xlfn.MAXIFS('CO2'!$D:$D,'CO2'!$A:$A,Table1[[#This Row],[Year]],'CO2'!$B:$B,Table1[[#This Row],[State]],'CO2'!$C:$C,Table1[[#This Row],[Sector]])</f>
        <v>2.73</v>
      </c>
      <c r="F11812">
        <f>AVERAGEIFS(Population!$C:$C,Population!$A:$A,Table1[[#This Row],[Year]],Population!$B:$B,Table1[[#This Row],[State]])</f>
        <v>4440306</v>
      </c>
      <c r="G11812">
        <f>_xlfn.MAXIFS('Land and Water Area'!$B:$B,'Land and Water Area'!$A:$A,Datasheet!C11812)</f>
        <v>39485.360000000001</v>
      </c>
      <c r="H11812">
        <f>_xlfn.MAXIFS('Land and Water Area'!$C:$C,'Land and Water Area'!$A:$A,Datasheet!C11812)</f>
        <v>920.55700000000002</v>
      </c>
    </row>
    <row r="11813" spans="1:8" x14ac:dyDescent="0.2">
      <c r="A11813">
        <v>1</v>
      </c>
      <c r="B11813">
        <v>2016</v>
      </c>
      <c r="C11813" t="s">
        <v>25</v>
      </c>
      <c r="D11813" t="s">
        <v>4</v>
      </c>
      <c r="E11813">
        <f>_xlfn.MAXIFS('CO2'!$D:$D,'CO2'!$A:$A,Table1[[#This Row],[Year]],'CO2'!$B:$B,Table1[[#This Row],[State]],'CO2'!$C:$C,Table1[[#This Row],[Sector]])</f>
        <v>73.39</v>
      </c>
      <c r="F11813">
        <f>AVERAGEIFS(Population!$C:$C,Population!$A:$A,Table1[[#This Row],[Year]],Population!$B:$B,Table1[[#This Row],[State]])</f>
        <v>4440306</v>
      </c>
      <c r="G11813">
        <f>_xlfn.MAXIFS('Land and Water Area'!$B:$B,'Land and Water Area'!$A:$A,Datasheet!C11813)</f>
        <v>39485.360000000001</v>
      </c>
      <c r="H11813">
        <f>_xlfn.MAXIFS('Land and Water Area'!$C:$C,'Land and Water Area'!$A:$A,Datasheet!C11813)</f>
        <v>920.55700000000002</v>
      </c>
    </row>
    <row r="11814" spans="1:8" x14ac:dyDescent="0.2">
      <c r="A11814">
        <v>1</v>
      </c>
      <c r="B11814">
        <v>2016</v>
      </c>
      <c r="C11814" t="s">
        <v>25</v>
      </c>
      <c r="D11814" t="s">
        <v>5</v>
      </c>
      <c r="E11814">
        <f>_xlfn.MAXIFS('CO2'!$D:$D,'CO2'!$A:$A,Table1[[#This Row],[Year]],'CO2'!$B:$B,Table1[[#This Row],[State]],'CO2'!$C:$C,Table1[[#This Row],[Sector]])</f>
        <v>15.86</v>
      </c>
      <c r="F11814">
        <f>AVERAGEIFS(Population!$C:$C,Population!$A:$A,Table1[[#This Row],[Year]],Population!$B:$B,Table1[[#This Row],[State]])</f>
        <v>4440306</v>
      </c>
      <c r="G11814">
        <f>_xlfn.MAXIFS('Land and Water Area'!$B:$B,'Land and Water Area'!$A:$A,Datasheet!C11814)</f>
        <v>39485.360000000001</v>
      </c>
      <c r="H11814">
        <f>_xlfn.MAXIFS('Land and Water Area'!$C:$C,'Land and Water Area'!$A:$A,Datasheet!C11814)</f>
        <v>920.55700000000002</v>
      </c>
    </row>
    <row r="11815" spans="1:8" x14ac:dyDescent="0.2">
      <c r="A11815">
        <v>1</v>
      </c>
      <c r="B11815">
        <v>2016</v>
      </c>
      <c r="C11815" t="s">
        <v>25</v>
      </c>
      <c r="D11815" t="s">
        <v>6</v>
      </c>
      <c r="E11815">
        <f>_xlfn.MAXIFS('CO2'!$D:$D,'CO2'!$A:$A,Table1[[#This Row],[Year]],'CO2'!$B:$B,Table1[[#This Row],[State]],'CO2'!$C:$C,Table1[[#This Row],[Sector]])</f>
        <v>2.9</v>
      </c>
      <c r="F11815">
        <f>AVERAGEIFS(Population!$C:$C,Population!$A:$A,Table1[[#This Row],[Year]],Population!$B:$B,Table1[[#This Row],[State]])</f>
        <v>4440306</v>
      </c>
      <c r="G11815">
        <f>_xlfn.MAXIFS('Land and Water Area'!$B:$B,'Land and Water Area'!$A:$A,Datasheet!C11815)</f>
        <v>39485.360000000001</v>
      </c>
      <c r="H11815">
        <f>_xlfn.MAXIFS('Land and Water Area'!$C:$C,'Land and Water Area'!$A:$A,Datasheet!C11815)</f>
        <v>920.55700000000002</v>
      </c>
    </row>
    <row r="11816" spans="1:8" x14ac:dyDescent="0.2">
      <c r="A11816">
        <v>1</v>
      </c>
      <c r="B11816">
        <v>2016</v>
      </c>
      <c r="C11816" t="s">
        <v>25</v>
      </c>
      <c r="D11816" t="s">
        <v>7</v>
      </c>
      <c r="E11816">
        <f>_xlfn.MAXIFS('CO2'!$D:$D,'CO2'!$A:$A,Table1[[#This Row],[Year]],'CO2'!$B:$B,Table1[[#This Row],[State]],'CO2'!$C:$C,Table1[[#This Row],[Sector]])</f>
        <v>31.94</v>
      </c>
      <c r="F11816">
        <f>AVERAGEIFS(Population!$C:$C,Population!$A:$A,Table1[[#This Row],[Year]],Population!$B:$B,Table1[[#This Row],[State]])</f>
        <v>4440306</v>
      </c>
      <c r="G11816">
        <f>_xlfn.MAXIFS('Land and Water Area'!$B:$B,'Land and Water Area'!$A:$A,Datasheet!C11816)</f>
        <v>39485.360000000001</v>
      </c>
      <c r="H11816">
        <f>_xlfn.MAXIFS('Land and Water Area'!$C:$C,'Land and Water Area'!$A:$A,Datasheet!C11816)</f>
        <v>920.55700000000002</v>
      </c>
    </row>
    <row r="11817" spans="1:8" x14ac:dyDescent="0.2">
      <c r="A11817">
        <v>1</v>
      </c>
      <c r="B11817">
        <v>2016</v>
      </c>
      <c r="C11817" t="s">
        <v>26</v>
      </c>
      <c r="D11817" t="s">
        <v>3</v>
      </c>
      <c r="E11817">
        <f>_xlfn.MAXIFS('CO2'!$D:$D,'CO2'!$A:$A,Table1[[#This Row],[Year]],'CO2'!$B:$B,Table1[[#This Row],[State]],'CO2'!$C:$C,Table1[[#This Row],[Sector]])</f>
        <v>2.19</v>
      </c>
      <c r="F11817">
        <f>AVERAGEIFS(Population!$C:$C,Population!$A:$A,Table1[[#This Row],[Year]],Population!$B:$B,Table1[[#This Row],[State]])</f>
        <v>4681346</v>
      </c>
      <c r="G11817">
        <f>_xlfn.MAXIFS('Land and Water Area'!$B:$B,'Land and Water Area'!$A:$A,Datasheet!C11817)</f>
        <v>43216.591</v>
      </c>
      <c r="H11817">
        <f>_xlfn.MAXIFS('Land and Water Area'!$C:$C,'Land and Water Area'!$A:$A,Datasheet!C11817)</f>
        <v>9158.8019999999997</v>
      </c>
    </row>
    <row r="11818" spans="1:8" x14ac:dyDescent="0.2">
      <c r="A11818">
        <v>1</v>
      </c>
      <c r="B11818">
        <v>2016</v>
      </c>
      <c r="C11818" t="s">
        <v>26</v>
      </c>
      <c r="D11818" t="s">
        <v>4</v>
      </c>
      <c r="E11818">
        <f>_xlfn.MAXIFS('CO2'!$D:$D,'CO2'!$A:$A,Table1[[#This Row],[Year]],'CO2'!$B:$B,Table1[[#This Row],[State]],'CO2'!$C:$C,Table1[[#This Row],[Sector]])</f>
        <v>36.25</v>
      </c>
      <c r="F11818">
        <f>AVERAGEIFS(Population!$C:$C,Population!$A:$A,Table1[[#This Row],[Year]],Population!$B:$B,Table1[[#This Row],[State]])</f>
        <v>4681346</v>
      </c>
      <c r="G11818">
        <f>_xlfn.MAXIFS('Land and Water Area'!$B:$B,'Land and Water Area'!$A:$A,Datasheet!C11818)</f>
        <v>43216.591</v>
      </c>
      <c r="H11818">
        <f>_xlfn.MAXIFS('Land and Water Area'!$C:$C,'Land and Water Area'!$A:$A,Datasheet!C11818)</f>
        <v>9158.8019999999997</v>
      </c>
    </row>
    <row r="11819" spans="1:8" x14ac:dyDescent="0.2">
      <c r="A11819">
        <v>1</v>
      </c>
      <c r="B11819">
        <v>2016</v>
      </c>
      <c r="C11819" t="s">
        <v>26</v>
      </c>
      <c r="D11819" t="s">
        <v>5</v>
      </c>
      <c r="E11819">
        <f>_xlfn.MAXIFS('CO2'!$D:$D,'CO2'!$A:$A,Table1[[#This Row],[Year]],'CO2'!$B:$B,Table1[[#This Row],[State]],'CO2'!$C:$C,Table1[[#This Row],[Sector]])</f>
        <v>110.82</v>
      </c>
      <c r="F11819">
        <f>AVERAGEIFS(Population!$C:$C,Population!$A:$A,Table1[[#This Row],[Year]],Population!$B:$B,Table1[[#This Row],[State]])</f>
        <v>4681346</v>
      </c>
      <c r="G11819">
        <f>_xlfn.MAXIFS('Land and Water Area'!$B:$B,'Land and Water Area'!$A:$A,Datasheet!C11819)</f>
        <v>43216.591</v>
      </c>
      <c r="H11819">
        <f>_xlfn.MAXIFS('Land and Water Area'!$C:$C,'Land and Water Area'!$A:$A,Datasheet!C11819)</f>
        <v>9158.8019999999997</v>
      </c>
    </row>
    <row r="11820" spans="1:8" x14ac:dyDescent="0.2">
      <c r="A11820">
        <v>1</v>
      </c>
      <c r="B11820">
        <v>2016</v>
      </c>
      <c r="C11820" t="s">
        <v>26</v>
      </c>
      <c r="D11820" t="s">
        <v>6</v>
      </c>
      <c r="E11820">
        <f>_xlfn.MAXIFS('CO2'!$D:$D,'CO2'!$A:$A,Table1[[#This Row],[Year]],'CO2'!$B:$B,Table1[[#This Row],[State]],'CO2'!$C:$C,Table1[[#This Row],[Sector]])</f>
        <v>1.81</v>
      </c>
      <c r="F11820">
        <f>AVERAGEIFS(Population!$C:$C,Population!$A:$A,Table1[[#This Row],[Year]],Population!$B:$B,Table1[[#This Row],[State]])</f>
        <v>4681346</v>
      </c>
      <c r="G11820">
        <f>_xlfn.MAXIFS('Land and Water Area'!$B:$B,'Land and Water Area'!$A:$A,Datasheet!C11820)</f>
        <v>43216.591</v>
      </c>
      <c r="H11820">
        <f>_xlfn.MAXIFS('Land and Water Area'!$C:$C,'Land and Water Area'!$A:$A,Datasheet!C11820)</f>
        <v>9158.8019999999997</v>
      </c>
    </row>
    <row r="11821" spans="1:8" x14ac:dyDescent="0.2">
      <c r="A11821">
        <v>1</v>
      </c>
      <c r="B11821">
        <v>2016</v>
      </c>
      <c r="C11821" t="s">
        <v>26</v>
      </c>
      <c r="D11821" t="s">
        <v>7</v>
      </c>
      <c r="E11821">
        <f>_xlfn.MAXIFS('CO2'!$D:$D,'CO2'!$A:$A,Table1[[#This Row],[Year]],'CO2'!$B:$B,Table1[[#This Row],[State]],'CO2'!$C:$C,Table1[[#This Row],[Sector]])</f>
        <v>38.1</v>
      </c>
      <c r="F11821">
        <f>AVERAGEIFS(Population!$C:$C,Population!$A:$A,Table1[[#This Row],[Year]],Population!$B:$B,Table1[[#This Row],[State]])</f>
        <v>4681346</v>
      </c>
      <c r="G11821">
        <f>_xlfn.MAXIFS('Land and Water Area'!$B:$B,'Land and Water Area'!$A:$A,Datasheet!C11821)</f>
        <v>43216.591</v>
      </c>
      <c r="H11821">
        <f>_xlfn.MAXIFS('Land and Water Area'!$C:$C,'Land and Water Area'!$A:$A,Datasheet!C11821)</f>
        <v>9158.8019999999997</v>
      </c>
    </row>
    <row r="11822" spans="1:8" x14ac:dyDescent="0.2">
      <c r="A11822">
        <v>1</v>
      </c>
      <c r="B11822">
        <v>2016</v>
      </c>
      <c r="C11822" t="s">
        <v>27</v>
      </c>
      <c r="D11822" t="s">
        <v>3</v>
      </c>
      <c r="E11822">
        <f>_xlfn.MAXIFS('CO2'!$D:$D,'CO2'!$A:$A,Table1[[#This Row],[Year]],'CO2'!$B:$B,Table1[[#This Row],[State]],'CO2'!$C:$C,Table1[[#This Row],[Sector]])</f>
        <v>1.63</v>
      </c>
      <c r="F11822">
        <f>AVERAGEIFS(Population!$C:$C,Population!$A:$A,Table1[[#This Row],[Year]],Population!$B:$B,Table1[[#This Row],[State]])</f>
        <v>1332348</v>
      </c>
      <c r="G11822">
        <f>_xlfn.MAXIFS('Land and Water Area'!$B:$B,'Land and Water Area'!$A:$A,Datasheet!C11822)</f>
        <v>30845.040000000001</v>
      </c>
      <c r="H11822">
        <f>_xlfn.MAXIFS('Land and Water Area'!$C:$C,'Land and Water Area'!$A:$A,Datasheet!C11822)</f>
        <v>4534.8389999999999</v>
      </c>
    </row>
    <row r="11823" spans="1:8" x14ac:dyDescent="0.2">
      <c r="A11823">
        <v>1</v>
      </c>
      <c r="B11823">
        <v>2016</v>
      </c>
      <c r="C11823" t="s">
        <v>27</v>
      </c>
      <c r="D11823" t="s">
        <v>4</v>
      </c>
      <c r="E11823">
        <f>_xlfn.MAXIFS('CO2'!$D:$D,'CO2'!$A:$A,Table1[[#This Row],[Year]],'CO2'!$B:$B,Table1[[#This Row],[State]],'CO2'!$C:$C,Table1[[#This Row],[Sector]])</f>
        <v>1.49</v>
      </c>
      <c r="F11823">
        <f>AVERAGEIFS(Population!$C:$C,Population!$A:$A,Table1[[#This Row],[Year]],Population!$B:$B,Table1[[#This Row],[State]])</f>
        <v>1332348</v>
      </c>
      <c r="G11823">
        <f>_xlfn.MAXIFS('Land and Water Area'!$B:$B,'Land and Water Area'!$A:$A,Datasheet!C11823)</f>
        <v>30845.040000000001</v>
      </c>
      <c r="H11823">
        <f>_xlfn.MAXIFS('Land and Water Area'!$C:$C,'Land and Water Area'!$A:$A,Datasheet!C11823)</f>
        <v>4534.8389999999999</v>
      </c>
    </row>
    <row r="11824" spans="1:8" x14ac:dyDescent="0.2">
      <c r="A11824">
        <v>1</v>
      </c>
      <c r="B11824">
        <v>2016</v>
      </c>
      <c r="C11824" t="s">
        <v>27</v>
      </c>
      <c r="D11824" t="s">
        <v>5</v>
      </c>
      <c r="E11824">
        <f>_xlfn.MAXIFS('CO2'!$D:$D,'CO2'!$A:$A,Table1[[#This Row],[Year]],'CO2'!$B:$B,Table1[[#This Row],[State]],'CO2'!$C:$C,Table1[[#This Row],[Sector]])</f>
        <v>1.44</v>
      </c>
      <c r="F11824">
        <f>AVERAGEIFS(Population!$C:$C,Population!$A:$A,Table1[[#This Row],[Year]],Population!$B:$B,Table1[[#This Row],[State]])</f>
        <v>1332348</v>
      </c>
      <c r="G11824">
        <f>_xlfn.MAXIFS('Land and Water Area'!$B:$B,'Land and Water Area'!$A:$A,Datasheet!C11824)</f>
        <v>30845.040000000001</v>
      </c>
      <c r="H11824">
        <f>_xlfn.MAXIFS('Land and Water Area'!$C:$C,'Land and Water Area'!$A:$A,Datasheet!C11824)</f>
        <v>4534.8389999999999</v>
      </c>
    </row>
    <row r="11825" spans="1:8" x14ac:dyDescent="0.2">
      <c r="A11825">
        <v>1</v>
      </c>
      <c r="B11825">
        <v>2016</v>
      </c>
      <c r="C11825" t="s">
        <v>27</v>
      </c>
      <c r="D11825" t="s">
        <v>6</v>
      </c>
      <c r="E11825">
        <f>_xlfn.MAXIFS('CO2'!$D:$D,'CO2'!$A:$A,Table1[[#This Row],[Year]],'CO2'!$B:$B,Table1[[#This Row],[State]],'CO2'!$C:$C,Table1[[#This Row],[Sector]])</f>
        <v>2.96</v>
      </c>
      <c r="F11825">
        <f>AVERAGEIFS(Population!$C:$C,Population!$A:$A,Table1[[#This Row],[Year]],Population!$B:$B,Table1[[#This Row],[State]])</f>
        <v>1332348</v>
      </c>
      <c r="G11825">
        <f>_xlfn.MAXIFS('Land and Water Area'!$B:$B,'Land and Water Area'!$A:$A,Datasheet!C11825)</f>
        <v>30845.040000000001</v>
      </c>
      <c r="H11825">
        <f>_xlfn.MAXIFS('Land and Water Area'!$C:$C,'Land and Water Area'!$A:$A,Datasheet!C11825)</f>
        <v>4534.8389999999999</v>
      </c>
    </row>
    <row r="11826" spans="1:8" x14ac:dyDescent="0.2">
      <c r="A11826">
        <v>1</v>
      </c>
      <c r="B11826">
        <v>2016</v>
      </c>
      <c r="C11826" t="s">
        <v>27</v>
      </c>
      <c r="D11826" t="s">
        <v>7</v>
      </c>
      <c r="E11826">
        <f>_xlfn.MAXIFS('CO2'!$D:$D,'CO2'!$A:$A,Table1[[#This Row],[Year]],'CO2'!$B:$B,Table1[[#This Row],[State]],'CO2'!$C:$C,Table1[[#This Row],[Sector]])</f>
        <v>8.64</v>
      </c>
      <c r="F11826">
        <f>AVERAGEIFS(Population!$C:$C,Population!$A:$A,Table1[[#This Row],[Year]],Population!$B:$B,Table1[[#This Row],[State]])</f>
        <v>1332348</v>
      </c>
      <c r="G11826">
        <f>_xlfn.MAXIFS('Land and Water Area'!$B:$B,'Land and Water Area'!$A:$A,Datasheet!C11826)</f>
        <v>30845.040000000001</v>
      </c>
      <c r="H11826">
        <f>_xlfn.MAXIFS('Land and Water Area'!$C:$C,'Land and Water Area'!$A:$A,Datasheet!C11826)</f>
        <v>4534.8389999999999</v>
      </c>
    </row>
    <row r="11827" spans="1:8" x14ac:dyDescent="0.2">
      <c r="A11827">
        <v>1</v>
      </c>
      <c r="B11827">
        <v>2016</v>
      </c>
      <c r="C11827" t="s">
        <v>28</v>
      </c>
      <c r="D11827" t="s">
        <v>3</v>
      </c>
      <c r="E11827">
        <f>_xlfn.MAXIFS('CO2'!$D:$D,'CO2'!$A:$A,Table1[[#This Row],[Year]],'CO2'!$B:$B,Table1[[#This Row],[State]],'CO2'!$C:$C,Table1[[#This Row],[Sector]])</f>
        <v>5.16</v>
      </c>
      <c r="F11827">
        <f>AVERAGEIFS(Population!$C:$C,Population!$A:$A,Table1[[#This Row],[Year]],Population!$B:$B,Table1[[#This Row],[State]])</f>
        <v>6007014</v>
      </c>
      <c r="G11827">
        <f>_xlfn.MAXIFS('Land and Water Area'!$B:$B,'Land and Water Area'!$A:$A,Datasheet!C11827)</f>
        <v>9711.1409999999996</v>
      </c>
      <c r="H11827">
        <f>_xlfn.MAXIFS('Land and Water Area'!$C:$C,'Land and Water Area'!$A:$A,Datasheet!C11827)</f>
        <v>2694.7359999999999</v>
      </c>
    </row>
    <row r="11828" spans="1:8" x14ac:dyDescent="0.2">
      <c r="A11828">
        <v>1</v>
      </c>
      <c r="B11828">
        <v>2016</v>
      </c>
      <c r="C11828" t="s">
        <v>28</v>
      </c>
      <c r="D11828" t="s">
        <v>4</v>
      </c>
      <c r="E11828">
        <f>_xlfn.MAXIFS('CO2'!$D:$D,'CO2'!$A:$A,Table1[[#This Row],[Year]],'CO2'!$B:$B,Table1[[#This Row],[State]],'CO2'!$C:$C,Table1[[#This Row],[Sector]])</f>
        <v>17.32</v>
      </c>
      <c r="F11828">
        <f>AVERAGEIFS(Population!$C:$C,Population!$A:$A,Table1[[#This Row],[Year]],Population!$B:$B,Table1[[#This Row],[State]])</f>
        <v>6007014</v>
      </c>
      <c r="G11828">
        <f>_xlfn.MAXIFS('Land and Water Area'!$B:$B,'Land and Water Area'!$A:$A,Datasheet!C11828)</f>
        <v>9711.1409999999996</v>
      </c>
      <c r="H11828">
        <f>_xlfn.MAXIFS('Land and Water Area'!$C:$C,'Land and Water Area'!$A:$A,Datasheet!C11828)</f>
        <v>2694.7359999999999</v>
      </c>
    </row>
    <row r="11829" spans="1:8" x14ac:dyDescent="0.2">
      <c r="A11829">
        <v>1</v>
      </c>
      <c r="B11829">
        <v>2016</v>
      </c>
      <c r="C11829" t="s">
        <v>28</v>
      </c>
      <c r="D11829" t="s">
        <v>5</v>
      </c>
      <c r="E11829">
        <f>_xlfn.MAXIFS('CO2'!$D:$D,'CO2'!$A:$A,Table1[[#This Row],[Year]],'CO2'!$B:$B,Table1[[#This Row],[State]],'CO2'!$C:$C,Table1[[#This Row],[Sector]])</f>
        <v>2.92</v>
      </c>
      <c r="F11829">
        <f>AVERAGEIFS(Population!$C:$C,Population!$A:$A,Table1[[#This Row],[Year]],Population!$B:$B,Table1[[#This Row],[State]])</f>
        <v>6007014</v>
      </c>
      <c r="G11829">
        <f>_xlfn.MAXIFS('Land and Water Area'!$B:$B,'Land and Water Area'!$A:$A,Datasheet!C11829)</f>
        <v>9711.1409999999996</v>
      </c>
      <c r="H11829">
        <f>_xlfn.MAXIFS('Land and Water Area'!$C:$C,'Land and Water Area'!$A:$A,Datasheet!C11829)</f>
        <v>2694.7359999999999</v>
      </c>
    </row>
    <row r="11830" spans="1:8" x14ac:dyDescent="0.2">
      <c r="A11830">
        <v>1</v>
      </c>
      <c r="B11830">
        <v>2016</v>
      </c>
      <c r="C11830" t="s">
        <v>28</v>
      </c>
      <c r="D11830" t="s">
        <v>6</v>
      </c>
      <c r="E11830">
        <f>_xlfn.MAXIFS('CO2'!$D:$D,'CO2'!$A:$A,Table1[[#This Row],[Year]],'CO2'!$B:$B,Table1[[#This Row],[State]],'CO2'!$C:$C,Table1[[#This Row],[Sector]])</f>
        <v>5.5</v>
      </c>
      <c r="F11830">
        <f>AVERAGEIFS(Population!$C:$C,Population!$A:$A,Table1[[#This Row],[Year]],Population!$B:$B,Table1[[#This Row],[State]])</f>
        <v>6007014</v>
      </c>
      <c r="G11830">
        <f>_xlfn.MAXIFS('Land and Water Area'!$B:$B,'Land and Water Area'!$A:$A,Datasheet!C11830)</f>
        <v>9711.1409999999996</v>
      </c>
      <c r="H11830">
        <f>_xlfn.MAXIFS('Land and Water Area'!$C:$C,'Land and Water Area'!$A:$A,Datasheet!C11830)</f>
        <v>2694.7359999999999</v>
      </c>
    </row>
    <row r="11831" spans="1:8" x14ac:dyDescent="0.2">
      <c r="A11831">
        <v>1</v>
      </c>
      <c r="B11831">
        <v>2016</v>
      </c>
      <c r="C11831" t="s">
        <v>28</v>
      </c>
      <c r="D11831" t="s">
        <v>7</v>
      </c>
      <c r="E11831">
        <f>_xlfn.MAXIFS('CO2'!$D:$D,'CO2'!$A:$A,Table1[[#This Row],[Year]],'CO2'!$B:$B,Table1[[#This Row],[State]],'CO2'!$C:$C,Table1[[#This Row],[Sector]])</f>
        <v>29.57</v>
      </c>
      <c r="F11831">
        <f>AVERAGEIFS(Population!$C:$C,Population!$A:$A,Table1[[#This Row],[Year]],Population!$B:$B,Table1[[#This Row],[State]])</f>
        <v>6007014</v>
      </c>
      <c r="G11831">
        <f>_xlfn.MAXIFS('Land and Water Area'!$B:$B,'Land and Water Area'!$A:$A,Datasheet!C11831)</f>
        <v>9711.1409999999996</v>
      </c>
      <c r="H11831">
        <f>_xlfn.MAXIFS('Land and Water Area'!$C:$C,'Land and Water Area'!$A:$A,Datasheet!C11831)</f>
        <v>2694.7359999999999</v>
      </c>
    </row>
    <row r="11832" spans="1:8" x14ac:dyDescent="0.2">
      <c r="A11832">
        <v>1</v>
      </c>
      <c r="B11832">
        <v>2016</v>
      </c>
      <c r="C11832" t="s">
        <v>29</v>
      </c>
      <c r="D11832" t="s">
        <v>3</v>
      </c>
      <c r="E11832">
        <f>_xlfn.MAXIFS('CO2'!$D:$D,'CO2'!$A:$A,Table1[[#This Row],[Year]],'CO2'!$B:$B,Table1[[#This Row],[State]],'CO2'!$C:$C,Table1[[#This Row],[Sector]])</f>
        <v>7</v>
      </c>
      <c r="F11832">
        <f>AVERAGEIFS(Population!$C:$C,Population!$A:$A,Table1[[#This Row],[Year]],Population!$B:$B,Table1[[#This Row],[State]])</f>
        <v>6827280</v>
      </c>
      <c r="G11832">
        <f>_xlfn.MAXIFS('Land and Water Area'!$B:$B,'Land and Water Area'!$A:$A,Datasheet!C11832)</f>
        <v>7800.9409999999998</v>
      </c>
      <c r="H11832">
        <f>_xlfn.MAXIFS('Land and Water Area'!$C:$C,'Land and Water Area'!$A:$A,Datasheet!C11832)</f>
        <v>2753.1790000000001</v>
      </c>
    </row>
    <row r="11833" spans="1:8" x14ac:dyDescent="0.2">
      <c r="A11833">
        <v>1</v>
      </c>
      <c r="B11833">
        <v>2016</v>
      </c>
      <c r="C11833" t="s">
        <v>29</v>
      </c>
      <c r="D11833" t="s">
        <v>4</v>
      </c>
      <c r="E11833">
        <f>_xlfn.MAXIFS('CO2'!$D:$D,'CO2'!$A:$A,Table1[[#This Row],[Year]],'CO2'!$B:$B,Table1[[#This Row],[State]],'CO2'!$C:$C,Table1[[#This Row],[Sector]])</f>
        <v>10.7</v>
      </c>
      <c r="F11833">
        <f>AVERAGEIFS(Population!$C:$C,Population!$A:$A,Table1[[#This Row],[Year]],Population!$B:$B,Table1[[#This Row],[State]])</f>
        <v>6827280</v>
      </c>
      <c r="G11833">
        <f>_xlfn.MAXIFS('Land and Water Area'!$B:$B,'Land and Water Area'!$A:$A,Datasheet!C11833)</f>
        <v>7800.9409999999998</v>
      </c>
      <c r="H11833">
        <f>_xlfn.MAXIFS('Land and Water Area'!$C:$C,'Land and Water Area'!$A:$A,Datasheet!C11833)</f>
        <v>2753.1790000000001</v>
      </c>
    </row>
    <row r="11834" spans="1:8" x14ac:dyDescent="0.2">
      <c r="A11834">
        <v>1</v>
      </c>
      <c r="B11834">
        <v>2016</v>
      </c>
      <c r="C11834" t="s">
        <v>29</v>
      </c>
      <c r="D11834" t="s">
        <v>5</v>
      </c>
      <c r="E11834">
        <f>_xlfn.MAXIFS('CO2'!$D:$D,'CO2'!$A:$A,Table1[[#This Row],[Year]],'CO2'!$B:$B,Table1[[#This Row],[State]],'CO2'!$C:$C,Table1[[#This Row],[Sector]])</f>
        <v>3.21</v>
      </c>
      <c r="F11834">
        <f>AVERAGEIFS(Population!$C:$C,Population!$A:$A,Table1[[#This Row],[Year]],Population!$B:$B,Table1[[#This Row],[State]])</f>
        <v>6827280</v>
      </c>
      <c r="G11834">
        <f>_xlfn.MAXIFS('Land and Water Area'!$B:$B,'Land and Water Area'!$A:$A,Datasheet!C11834)</f>
        <v>7800.9409999999998</v>
      </c>
      <c r="H11834">
        <f>_xlfn.MAXIFS('Land and Water Area'!$C:$C,'Land and Water Area'!$A:$A,Datasheet!C11834)</f>
        <v>2753.1790000000001</v>
      </c>
    </row>
    <row r="11835" spans="1:8" x14ac:dyDescent="0.2">
      <c r="A11835">
        <v>1</v>
      </c>
      <c r="B11835">
        <v>2016</v>
      </c>
      <c r="C11835" t="s">
        <v>29</v>
      </c>
      <c r="D11835" t="s">
        <v>6</v>
      </c>
      <c r="E11835">
        <f>_xlfn.MAXIFS('CO2'!$D:$D,'CO2'!$A:$A,Table1[[#This Row],[Year]],'CO2'!$B:$B,Table1[[#This Row],[State]],'CO2'!$C:$C,Table1[[#This Row],[Sector]])</f>
        <v>11.4</v>
      </c>
      <c r="F11835">
        <f>AVERAGEIFS(Population!$C:$C,Population!$A:$A,Table1[[#This Row],[Year]],Population!$B:$B,Table1[[#This Row],[State]])</f>
        <v>6827280</v>
      </c>
      <c r="G11835">
        <f>_xlfn.MAXIFS('Land and Water Area'!$B:$B,'Land and Water Area'!$A:$A,Datasheet!C11835)</f>
        <v>7800.9409999999998</v>
      </c>
      <c r="H11835">
        <f>_xlfn.MAXIFS('Land and Water Area'!$C:$C,'Land and Water Area'!$A:$A,Datasheet!C11835)</f>
        <v>2753.1790000000001</v>
      </c>
    </row>
    <row r="11836" spans="1:8" x14ac:dyDescent="0.2">
      <c r="A11836">
        <v>1</v>
      </c>
      <c r="B11836">
        <v>2016</v>
      </c>
      <c r="C11836" t="s">
        <v>29</v>
      </c>
      <c r="D11836" t="s">
        <v>7</v>
      </c>
      <c r="E11836">
        <f>_xlfn.MAXIFS('CO2'!$D:$D,'CO2'!$A:$A,Table1[[#This Row],[Year]],'CO2'!$B:$B,Table1[[#This Row],[State]],'CO2'!$C:$C,Table1[[#This Row],[Sector]])</f>
        <v>31.78</v>
      </c>
      <c r="F11836">
        <f>AVERAGEIFS(Population!$C:$C,Population!$A:$A,Table1[[#This Row],[Year]],Population!$B:$B,Table1[[#This Row],[State]])</f>
        <v>6827280</v>
      </c>
      <c r="G11836">
        <f>_xlfn.MAXIFS('Land and Water Area'!$B:$B,'Land and Water Area'!$A:$A,Datasheet!C11836)</f>
        <v>7800.9409999999998</v>
      </c>
      <c r="H11836">
        <f>_xlfn.MAXIFS('Land and Water Area'!$C:$C,'Land and Water Area'!$A:$A,Datasheet!C11836)</f>
        <v>2753.1790000000001</v>
      </c>
    </row>
    <row r="11837" spans="1:8" x14ac:dyDescent="0.2">
      <c r="A11837">
        <v>1</v>
      </c>
      <c r="B11837">
        <v>2016</v>
      </c>
      <c r="C11837" t="s">
        <v>30</v>
      </c>
      <c r="D11837" t="s">
        <v>3</v>
      </c>
      <c r="E11837">
        <f>_xlfn.MAXIFS('CO2'!$D:$D,'CO2'!$A:$A,Table1[[#This Row],[Year]],'CO2'!$B:$B,Table1[[#This Row],[State]],'CO2'!$C:$C,Table1[[#This Row],[Sector]])</f>
        <v>10.220000000000001</v>
      </c>
      <c r="F11837">
        <f>AVERAGEIFS(Population!$C:$C,Population!$A:$A,Table1[[#This Row],[Year]],Population!$B:$B,Table1[[#This Row],[State]])</f>
        <v>9954117</v>
      </c>
      <c r="G11837">
        <f>_xlfn.MAXIFS('Land and Water Area'!$B:$B,'Land and Water Area'!$A:$A,Datasheet!C11837)</f>
        <v>56610.281000000003</v>
      </c>
      <c r="H11837">
        <f>_xlfn.MAXIFS('Land and Water Area'!$C:$C,'Land and Water Area'!$A:$A,Datasheet!C11837)</f>
        <v>40102.959000000003</v>
      </c>
    </row>
    <row r="11838" spans="1:8" x14ac:dyDescent="0.2">
      <c r="A11838">
        <v>1</v>
      </c>
      <c r="B11838">
        <v>2016</v>
      </c>
      <c r="C11838" t="s">
        <v>30</v>
      </c>
      <c r="D11838" t="s">
        <v>4</v>
      </c>
      <c r="E11838">
        <f>_xlfn.MAXIFS('CO2'!$D:$D,'CO2'!$A:$A,Table1[[#This Row],[Year]],'CO2'!$B:$B,Table1[[#This Row],[State]],'CO2'!$C:$C,Table1[[#This Row],[Sector]])</f>
        <v>55.54</v>
      </c>
      <c r="F11838">
        <f>AVERAGEIFS(Population!$C:$C,Population!$A:$A,Table1[[#This Row],[Year]],Population!$B:$B,Table1[[#This Row],[State]])</f>
        <v>9954117</v>
      </c>
      <c r="G11838">
        <f>_xlfn.MAXIFS('Land and Water Area'!$B:$B,'Land and Water Area'!$A:$A,Datasheet!C11838)</f>
        <v>56610.281000000003</v>
      </c>
      <c r="H11838">
        <f>_xlfn.MAXIFS('Land and Water Area'!$C:$C,'Land and Water Area'!$A:$A,Datasheet!C11838)</f>
        <v>40102.959000000003</v>
      </c>
    </row>
    <row r="11839" spans="1:8" x14ac:dyDescent="0.2">
      <c r="A11839">
        <v>1</v>
      </c>
      <c r="B11839">
        <v>2016</v>
      </c>
      <c r="C11839" t="s">
        <v>30</v>
      </c>
      <c r="D11839" t="s">
        <v>5</v>
      </c>
      <c r="E11839">
        <f>_xlfn.MAXIFS('CO2'!$D:$D,'CO2'!$A:$A,Table1[[#This Row],[Year]],'CO2'!$B:$B,Table1[[#This Row],[State]],'CO2'!$C:$C,Table1[[#This Row],[Sector]])</f>
        <v>17.77</v>
      </c>
      <c r="F11839">
        <f>AVERAGEIFS(Population!$C:$C,Population!$A:$A,Table1[[#This Row],[Year]],Population!$B:$B,Table1[[#This Row],[State]])</f>
        <v>9954117</v>
      </c>
      <c r="G11839">
        <f>_xlfn.MAXIFS('Land and Water Area'!$B:$B,'Land and Water Area'!$A:$A,Datasheet!C11839)</f>
        <v>56610.281000000003</v>
      </c>
      <c r="H11839">
        <f>_xlfn.MAXIFS('Land and Water Area'!$C:$C,'Land and Water Area'!$A:$A,Datasheet!C11839)</f>
        <v>40102.959000000003</v>
      </c>
    </row>
    <row r="11840" spans="1:8" x14ac:dyDescent="0.2">
      <c r="A11840">
        <v>1</v>
      </c>
      <c r="B11840">
        <v>2016</v>
      </c>
      <c r="C11840" t="s">
        <v>30</v>
      </c>
      <c r="D11840" t="s">
        <v>6</v>
      </c>
      <c r="E11840">
        <f>_xlfn.MAXIFS('CO2'!$D:$D,'CO2'!$A:$A,Table1[[#This Row],[Year]],'CO2'!$B:$B,Table1[[#This Row],[State]],'CO2'!$C:$C,Table1[[#This Row],[Sector]])</f>
        <v>18.62</v>
      </c>
      <c r="F11840">
        <f>AVERAGEIFS(Population!$C:$C,Population!$A:$A,Table1[[#This Row],[Year]],Population!$B:$B,Table1[[#This Row],[State]])</f>
        <v>9954117</v>
      </c>
      <c r="G11840">
        <f>_xlfn.MAXIFS('Land and Water Area'!$B:$B,'Land and Water Area'!$A:$A,Datasheet!C11840)</f>
        <v>56610.281000000003</v>
      </c>
      <c r="H11840">
        <f>_xlfn.MAXIFS('Land and Water Area'!$C:$C,'Land and Water Area'!$A:$A,Datasheet!C11840)</f>
        <v>40102.959000000003</v>
      </c>
    </row>
    <row r="11841" spans="1:8" x14ac:dyDescent="0.2">
      <c r="A11841">
        <v>1</v>
      </c>
      <c r="B11841">
        <v>2016</v>
      </c>
      <c r="C11841" t="s">
        <v>30</v>
      </c>
      <c r="D11841" t="s">
        <v>7</v>
      </c>
      <c r="E11841">
        <f>_xlfn.MAXIFS('CO2'!$D:$D,'CO2'!$A:$A,Table1[[#This Row],[Year]],'CO2'!$B:$B,Table1[[#This Row],[State]],'CO2'!$C:$C,Table1[[#This Row],[Sector]])</f>
        <v>52.36</v>
      </c>
      <c r="F11841">
        <f>AVERAGEIFS(Population!$C:$C,Population!$A:$A,Table1[[#This Row],[Year]],Population!$B:$B,Table1[[#This Row],[State]])</f>
        <v>9954117</v>
      </c>
      <c r="G11841">
        <f>_xlfn.MAXIFS('Land and Water Area'!$B:$B,'Land and Water Area'!$A:$A,Datasheet!C11841)</f>
        <v>56610.281000000003</v>
      </c>
      <c r="H11841">
        <f>_xlfn.MAXIFS('Land and Water Area'!$C:$C,'Land and Water Area'!$A:$A,Datasheet!C11841)</f>
        <v>40102.959000000003</v>
      </c>
    </row>
    <row r="11842" spans="1:8" x14ac:dyDescent="0.2">
      <c r="A11842">
        <v>1</v>
      </c>
      <c r="B11842">
        <v>2016</v>
      </c>
      <c r="C11842" t="s">
        <v>31</v>
      </c>
      <c r="D11842" t="s">
        <v>3</v>
      </c>
      <c r="E11842">
        <f>_xlfn.MAXIFS('CO2'!$D:$D,'CO2'!$A:$A,Table1[[#This Row],[Year]],'CO2'!$B:$B,Table1[[#This Row],[State]],'CO2'!$C:$C,Table1[[#This Row],[Sector]])</f>
        <v>6.34</v>
      </c>
      <c r="F11842">
        <f>AVERAGEIFS(Population!$C:$C,Population!$A:$A,Table1[[#This Row],[Year]],Population!$B:$B,Table1[[#This Row],[State]])</f>
        <v>5525360</v>
      </c>
      <c r="G11842">
        <f>_xlfn.MAXIFS('Land and Water Area'!$B:$B,'Land and Water Area'!$A:$A,Datasheet!C11842)</f>
        <v>79631.471999999994</v>
      </c>
      <c r="H11842">
        <f>_xlfn.MAXIFS('Land and Water Area'!$C:$C,'Land and Water Area'!$A:$A,Datasheet!C11842)</f>
        <v>7311.8029999999999</v>
      </c>
    </row>
    <row r="11843" spans="1:8" x14ac:dyDescent="0.2">
      <c r="A11843">
        <v>1</v>
      </c>
      <c r="B11843">
        <v>2016</v>
      </c>
      <c r="C11843" t="s">
        <v>31</v>
      </c>
      <c r="D11843" t="s">
        <v>4</v>
      </c>
      <c r="E11843">
        <f>_xlfn.MAXIFS('CO2'!$D:$D,'CO2'!$A:$A,Table1[[#This Row],[Year]],'CO2'!$B:$B,Table1[[#This Row],[State]],'CO2'!$C:$C,Table1[[#This Row],[Sector]])</f>
        <v>26.72</v>
      </c>
      <c r="F11843">
        <f>AVERAGEIFS(Population!$C:$C,Population!$A:$A,Table1[[#This Row],[Year]],Population!$B:$B,Table1[[#This Row],[State]])</f>
        <v>5525360</v>
      </c>
      <c r="G11843">
        <f>_xlfn.MAXIFS('Land and Water Area'!$B:$B,'Land and Water Area'!$A:$A,Datasheet!C11843)</f>
        <v>79631.471999999994</v>
      </c>
      <c r="H11843">
        <f>_xlfn.MAXIFS('Land and Water Area'!$C:$C,'Land and Water Area'!$A:$A,Datasheet!C11843)</f>
        <v>7311.8029999999999</v>
      </c>
    </row>
    <row r="11844" spans="1:8" x14ac:dyDescent="0.2">
      <c r="A11844">
        <v>1</v>
      </c>
      <c r="B11844">
        <v>2016</v>
      </c>
      <c r="C11844" t="s">
        <v>31</v>
      </c>
      <c r="D11844" t="s">
        <v>5</v>
      </c>
      <c r="E11844">
        <f>_xlfn.MAXIFS('CO2'!$D:$D,'CO2'!$A:$A,Table1[[#This Row],[Year]],'CO2'!$B:$B,Table1[[#This Row],[State]],'CO2'!$C:$C,Table1[[#This Row],[Sector]])</f>
        <v>16.91</v>
      </c>
      <c r="F11844">
        <f>AVERAGEIFS(Population!$C:$C,Population!$A:$A,Table1[[#This Row],[Year]],Population!$B:$B,Table1[[#This Row],[State]])</f>
        <v>5525360</v>
      </c>
      <c r="G11844">
        <f>_xlfn.MAXIFS('Land and Water Area'!$B:$B,'Land and Water Area'!$A:$A,Datasheet!C11844)</f>
        <v>79631.471999999994</v>
      </c>
      <c r="H11844">
        <f>_xlfn.MAXIFS('Land and Water Area'!$C:$C,'Land and Water Area'!$A:$A,Datasheet!C11844)</f>
        <v>7311.8029999999999</v>
      </c>
    </row>
    <row r="11845" spans="1:8" x14ac:dyDescent="0.2">
      <c r="A11845">
        <v>1</v>
      </c>
      <c r="B11845">
        <v>2016</v>
      </c>
      <c r="C11845" t="s">
        <v>31</v>
      </c>
      <c r="D11845" t="s">
        <v>6</v>
      </c>
      <c r="E11845">
        <f>_xlfn.MAXIFS('CO2'!$D:$D,'CO2'!$A:$A,Table1[[#This Row],[Year]],'CO2'!$B:$B,Table1[[#This Row],[State]],'CO2'!$C:$C,Table1[[#This Row],[Sector]])</f>
        <v>8.06</v>
      </c>
      <c r="F11845">
        <f>AVERAGEIFS(Population!$C:$C,Population!$A:$A,Table1[[#This Row],[Year]],Population!$B:$B,Table1[[#This Row],[State]])</f>
        <v>5525360</v>
      </c>
      <c r="G11845">
        <f>_xlfn.MAXIFS('Land and Water Area'!$B:$B,'Land and Water Area'!$A:$A,Datasheet!C11845)</f>
        <v>79631.471999999994</v>
      </c>
      <c r="H11845">
        <f>_xlfn.MAXIFS('Land and Water Area'!$C:$C,'Land and Water Area'!$A:$A,Datasheet!C11845)</f>
        <v>7311.8029999999999</v>
      </c>
    </row>
    <row r="11846" spans="1:8" x14ac:dyDescent="0.2">
      <c r="A11846">
        <v>1</v>
      </c>
      <c r="B11846">
        <v>2016</v>
      </c>
      <c r="C11846" t="s">
        <v>31</v>
      </c>
      <c r="D11846" t="s">
        <v>7</v>
      </c>
      <c r="E11846">
        <f>_xlfn.MAXIFS('CO2'!$D:$D,'CO2'!$A:$A,Table1[[#This Row],[Year]],'CO2'!$B:$B,Table1[[#This Row],[State]],'CO2'!$C:$C,Table1[[#This Row],[Sector]])</f>
        <v>33.08</v>
      </c>
      <c r="F11846">
        <f>AVERAGEIFS(Population!$C:$C,Population!$A:$A,Table1[[#This Row],[Year]],Population!$B:$B,Table1[[#This Row],[State]])</f>
        <v>5525360</v>
      </c>
      <c r="G11846">
        <f>_xlfn.MAXIFS('Land and Water Area'!$B:$B,'Land and Water Area'!$A:$A,Datasheet!C11846)</f>
        <v>79631.471999999994</v>
      </c>
      <c r="H11846">
        <f>_xlfn.MAXIFS('Land and Water Area'!$C:$C,'Land and Water Area'!$A:$A,Datasheet!C11846)</f>
        <v>7311.8029999999999</v>
      </c>
    </row>
    <row r="11847" spans="1:8" x14ac:dyDescent="0.2">
      <c r="A11847">
        <v>1</v>
      </c>
      <c r="B11847">
        <v>2016</v>
      </c>
      <c r="C11847" t="s">
        <v>32</v>
      </c>
      <c r="D11847" t="s">
        <v>3</v>
      </c>
      <c r="E11847">
        <f>_xlfn.MAXIFS('CO2'!$D:$D,'CO2'!$A:$A,Table1[[#This Row],[Year]],'CO2'!$B:$B,Table1[[#This Row],[State]],'CO2'!$C:$C,Table1[[#This Row],[Sector]])</f>
        <v>1.56</v>
      </c>
      <c r="F11847">
        <f>AVERAGEIFS(Population!$C:$C,Population!$A:$A,Table1[[#This Row],[Year]],Population!$B:$B,Table1[[#This Row],[State]])</f>
        <v>2990595</v>
      </c>
      <c r="G11847">
        <f>_xlfn.MAXIFS('Land and Water Area'!$B:$B,'Land and Water Area'!$A:$A,Datasheet!C11847)</f>
        <v>46924.358</v>
      </c>
      <c r="H11847">
        <f>_xlfn.MAXIFS('Land and Water Area'!$C:$C,'Land and Water Area'!$A:$A,Datasheet!C11847)</f>
        <v>1511.4880000000001</v>
      </c>
    </row>
    <row r="11848" spans="1:8" x14ac:dyDescent="0.2">
      <c r="A11848">
        <v>1</v>
      </c>
      <c r="B11848">
        <v>2016</v>
      </c>
      <c r="C11848" t="s">
        <v>32</v>
      </c>
      <c r="D11848" t="s">
        <v>4</v>
      </c>
      <c r="E11848">
        <f>_xlfn.MAXIFS('CO2'!$D:$D,'CO2'!$A:$A,Table1[[#This Row],[Year]],'CO2'!$B:$B,Table1[[#This Row],[State]],'CO2'!$C:$C,Table1[[#This Row],[Sector]])</f>
        <v>25.92</v>
      </c>
      <c r="F11848">
        <f>AVERAGEIFS(Population!$C:$C,Population!$A:$A,Table1[[#This Row],[Year]],Population!$B:$B,Table1[[#This Row],[State]])</f>
        <v>2990595</v>
      </c>
      <c r="G11848">
        <f>_xlfn.MAXIFS('Land and Water Area'!$B:$B,'Land and Water Area'!$A:$A,Datasheet!C11848)</f>
        <v>46924.358</v>
      </c>
      <c r="H11848">
        <f>_xlfn.MAXIFS('Land and Water Area'!$C:$C,'Land and Water Area'!$A:$A,Datasheet!C11848)</f>
        <v>1511.4880000000001</v>
      </c>
    </row>
    <row r="11849" spans="1:8" x14ac:dyDescent="0.2">
      <c r="A11849">
        <v>1</v>
      </c>
      <c r="B11849">
        <v>2016</v>
      </c>
      <c r="C11849" t="s">
        <v>32</v>
      </c>
      <c r="D11849" t="s">
        <v>5</v>
      </c>
      <c r="E11849">
        <f>_xlfn.MAXIFS('CO2'!$D:$D,'CO2'!$A:$A,Table1[[#This Row],[Year]],'CO2'!$B:$B,Table1[[#This Row],[State]],'CO2'!$C:$C,Table1[[#This Row],[Sector]])</f>
        <v>10.17</v>
      </c>
      <c r="F11849">
        <f>AVERAGEIFS(Population!$C:$C,Population!$A:$A,Table1[[#This Row],[Year]],Population!$B:$B,Table1[[#This Row],[State]])</f>
        <v>2990595</v>
      </c>
      <c r="G11849">
        <f>_xlfn.MAXIFS('Land and Water Area'!$B:$B,'Land and Water Area'!$A:$A,Datasheet!C11849)</f>
        <v>46924.358</v>
      </c>
      <c r="H11849">
        <f>_xlfn.MAXIFS('Land and Water Area'!$C:$C,'Land and Water Area'!$A:$A,Datasheet!C11849)</f>
        <v>1511.4880000000001</v>
      </c>
    </row>
    <row r="11850" spans="1:8" x14ac:dyDescent="0.2">
      <c r="A11850">
        <v>1</v>
      </c>
      <c r="B11850">
        <v>2016</v>
      </c>
      <c r="C11850" t="s">
        <v>32</v>
      </c>
      <c r="D11850" t="s">
        <v>6</v>
      </c>
      <c r="E11850">
        <f>_xlfn.MAXIFS('CO2'!$D:$D,'CO2'!$A:$A,Table1[[#This Row],[Year]],'CO2'!$B:$B,Table1[[#This Row],[State]],'CO2'!$C:$C,Table1[[#This Row],[Sector]])</f>
        <v>1.43</v>
      </c>
      <c r="F11850">
        <f>AVERAGEIFS(Population!$C:$C,Population!$A:$A,Table1[[#This Row],[Year]],Population!$B:$B,Table1[[#This Row],[State]])</f>
        <v>2990595</v>
      </c>
      <c r="G11850">
        <f>_xlfn.MAXIFS('Land and Water Area'!$B:$B,'Land and Water Area'!$A:$A,Datasheet!C11850)</f>
        <v>46924.358</v>
      </c>
      <c r="H11850">
        <f>_xlfn.MAXIFS('Land and Water Area'!$C:$C,'Land and Water Area'!$A:$A,Datasheet!C11850)</f>
        <v>1511.4880000000001</v>
      </c>
    </row>
    <row r="11851" spans="1:8" x14ac:dyDescent="0.2">
      <c r="A11851">
        <v>1</v>
      </c>
      <c r="B11851">
        <v>2016</v>
      </c>
      <c r="C11851" t="s">
        <v>32</v>
      </c>
      <c r="D11851" t="s">
        <v>7</v>
      </c>
      <c r="E11851">
        <f>_xlfn.MAXIFS('CO2'!$D:$D,'CO2'!$A:$A,Table1[[#This Row],[Year]],'CO2'!$B:$B,Table1[[#This Row],[State]],'CO2'!$C:$C,Table1[[#This Row],[Sector]])</f>
        <v>23.23</v>
      </c>
      <c r="F11851">
        <f>AVERAGEIFS(Population!$C:$C,Population!$A:$A,Table1[[#This Row],[Year]],Population!$B:$B,Table1[[#This Row],[State]])</f>
        <v>2990595</v>
      </c>
      <c r="G11851">
        <f>_xlfn.MAXIFS('Land and Water Area'!$B:$B,'Land and Water Area'!$A:$A,Datasheet!C11851)</f>
        <v>46924.358</v>
      </c>
      <c r="H11851">
        <f>_xlfn.MAXIFS('Land and Water Area'!$C:$C,'Land and Water Area'!$A:$A,Datasheet!C11851)</f>
        <v>1511.4880000000001</v>
      </c>
    </row>
    <row r="11852" spans="1:8" x14ac:dyDescent="0.2">
      <c r="A11852">
        <v>1</v>
      </c>
      <c r="B11852">
        <v>2016</v>
      </c>
      <c r="C11852" t="s">
        <v>33</v>
      </c>
      <c r="D11852" t="s">
        <v>3</v>
      </c>
      <c r="E11852">
        <f>_xlfn.MAXIFS('CO2'!$D:$D,'CO2'!$A:$A,Table1[[#This Row],[Year]],'CO2'!$B:$B,Table1[[#This Row],[State]],'CO2'!$C:$C,Table1[[#This Row],[Sector]])</f>
        <v>4.24</v>
      </c>
      <c r="F11852">
        <f>AVERAGEIFS(Population!$C:$C,Population!$A:$A,Table1[[#This Row],[Year]],Population!$B:$B,Table1[[#This Row],[State]])</f>
        <v>6091384</v>
      </c>
      <c r="G11852">
        <f>_xlfn.MAXIFS('Land and Water Area'!$B:$B,'Land and Water Area'!$A:$A,Datasheet!C11852)</f>
        <v>68746.365999999995</v>
      </c>
      <c r="H11852">
        <f>_xlfn.MAXIFS('Land and Water Area'!$C:$C,'Land and Water Area'!$A:$A,Datasheet!C11852)</f>
        <v>960.43799999999999</v>
      </c>
    </row>
    <row r="11853" spans="1:8" x14ac:dyDescent="0.2">
      <c r="A11853">
        <v>1</v>
      </c>
      <c r="B11853">
        <v>2016</v>
      </c>
      <c r="C11853" t="s">
        <v>33</v>
      </c>
      <c r="D11853" t="s">
        <v>4</v>
      </c>
      <c r="E11853">
        <f>_xlfn.MAXIFS('CO2'!$D:$D,'CO2'!$A:$A,Table1[[#This Row],[Year]],'CO2'!$B:$B,Table1[[#This Row],[State]],'CO2'!$C:$C,Table1[[#This Row],[Sector]])</f>
        <v>62.41</v>
      </c>
      <c r="F11853">
        <f>AVERAGEIFS(Population!$C:$C,Population!$A:$A,Table1[[#This Row],[Year]],Population!$B:$B,Table1[[#This Row],[State]])</f>
        <v>6091384</v>
      </c>
      <c r="G11853">
        <f>_xlfn.MAXIFS('Land and Water Area'!$B:$B,'Land and Water Area'!$A:$A,Datasheet!C11853)</f>
        <v>68746.365999999995</v>
      </c>
      <c r="H11853">
        <f>_xlfn.MAXIFS('Land and Water Area'!$C:$C,'Land and Water Area'!$A:$A,Datasheet!C11853)</f>
        <v>960.43799999999999</v>
      </c>
    </row>
    <row r="11854" spans="1:8" x14ac:dyDescent="0.2">
      <c r="A11854">
        <v>1</v>
      </c>
      <c r="B11854">
        <v>2016</v>
      </c>
      <c r="C11854" t="s">
        <v>33</v>
      </c>
      <c r="D11854" t="s">
        <v>5</v>
      </c>
      <c r="E11854">
        <f>_xlfn.MAXIFS('CO2'!$D:$D,'CO2'!$A:$A,Table1[[#This Row],[Year]],'CO2'!$B:$B,Table1[[#This Row],[State]],'CO2'!$C:$C,Table1[[#This Row],[Sector]])</f>
        <v>7.98</v>
      </c>
      <c r="F11854">
        <f>AVERAGEIFS(Population!$C:$C,Population!$A:$A,Table1[[#This Row],[Year]],Population!$B:$B,Table1[[#This Row],[State]])</f>
        <v>6091384</v>
      </c>
      <c r="G11854">
        <f>_xlfn.MAXIFS('Land and Water Area'!$B:$B,'Land and Water Area'!$A:$A,Datasheet!C11854)</f>
        <v>68746.365999999995</v>
      </c>
      <c r="H11854">
        <f>_xlfn.MAXIFS('Land and Water Area'!$C:$C,'Land and Water Area'!$A:$A,Datasheet!C11854)</f>
        <v>960.43799999999999</v>
      </c>
    </row>
    <row r="11855" spans="1:8" x14ac:dyDescent="0.2">
      <c r="A11855">
        <v>1</v>
      </c>
      <c r="B11855">
        <v>2016</v>
      </c>
      <c r="C11855" t="s">
        <v>33</v>
      </c>
      <c r="D11855" t="s">
        <v>6</v>
      </c>
      <c r="E11855">
        <f>_xlfn.MAXIFS('CO2'!$D:$D,'CO2'!$A:$A,Table1[[#This Row],[Year]],'CO2'!$B:$B,Table1[[#This Row],[State]],'CO2'!$C:$C,Table1[[#This Row],[Sector]])</f>
        <v>5.61</v>
      </c>
      <c r="F11855">
        <f>AVERAGEIFS(Population!$C:$C,Population!$A:$A,Table1[[#This Row],[Year]],Population!$B:$B,Table1[[#This Row],[State]])</f>
        <v>6091384</v>
      </c>
      <c r="G11855">
        <f>_xlfn.MAXIFS('Land and Water Area'!$B:$B,'Land and Water Area'!$A:$A,Datasheet!C11855)</f>
        <v>68746.365999999995</v>
      </c>
      <c r="H11855">
        <f>_xlfn.MAXIFS('Land and Water Area'!$C:$C,'Land and Water Area'!$A:$A,Datasheet!C11855)</f>
        <v>960.43799999999999</v>
      </c>
    </row>
    <row r="11856" spans="1:8" x14ac:dyDescent="0.2">
      <c r="A11856">
        <v>1</v>
      </c>
      <c r="B11856">
        <v>2016</v>
      </c>
      <c r="C11856" t="s">
        <v>33</v>
      </c>
      <c r="D11856" t="s">
        <v>7</v>
      </c>
      <c r="E11856">
        <f>_xlfn.MAXIFS('CO2'!$D:$D,'CO2'!$A:$A,Table1[[#This Row],[Year]],'CO2'!$B:$B,Table1[[#This Row],[State]],'CO2'!$C:$C,Table1[[#This Row],[Sector]])</f>
        <v>38.78</v>
      </c>
      <c r="F11856">
        <f>AVERAGEIFS(Population!$C:$C,Population!$A:$A,Table1[[#This Row],[Year]],Population!$B:$B,Table1[[#This Row],[State]])</f>
        <v>6091384</v>
      </c>
      <c r="G11856">
        <f>_xlfn.MAXIFS('Land and Water Area'!$B:$B,'Land and Water Area'!$A:$A,Datasheet!C11856)</f>
        <v>68746.365999999995</v>
      </c>
      <c r="H11856">
        <f>_xlfn.MAXIFS('Land and Water Area'!$C:$C,'Land and Water Area'!$A:$A,Datasheet!C11856)</f>
        <v>960.43799999999999</v>
      </c>
    </row>
    <row r="11857" spans="1:8" x14ac:dyDescent="0.2">
      <c r="A11857">
        <v>1</v>
      </c>
      <c r="B11857">
        <v>2016</v>
      </c>
      <c r="C11857" t="s">
        <v>34</v>
      </c>
      <c r="D11857" t="s">
        <v>3</v>
      </c>
      <c r="E11857">
        <f>_xlfn.MAXIFS('CO2'!$D:$D,'CO2'!$A:$A,Table1[[#This Row],[Year]],'CO2'!$B:$B,Table1[[#This Row],[State]],'CO2'!$C:$C,Table1[[#This Row],[Sector]])</f>
        <v>1.38</v>
      </c>
      <c r="F11857">
        <f>AVERAGEIFS(Population!$C:$C,Population!$A:$A,Table1[[#This Row],[Year]],Population!$B:$B,Table1[[#This Row],[State]])</f>
        <v>1042137</v>
      </c>
      <c r="G11857">
        <f>_xlfn.MAXIFS('Land and Water Area'!$B:$B,'Land and Water Area'!$A:$A,Datasheet!C11857)</f>
        <v>145550.16699999999</v>
      </c>
      <c r="H11857">
        <f>_xlfn.MAXIFS('Land and Water Area'!$C:$C,'Land and Water Area'!$A:$A,Datasheet!C11857)</f>
        <v>1493.123</v>
      </c>
    </row>
    <row r="11858" spans="1:8" x14ac:dyDescent="0.2">
      <c r="A11858">
        <v>1</v>
      </c>
      <c r="B11858">
        <v>2016</v>
      </c>
      <c r="C11858" t="s">
        <v>34</v>
      </c>
      <c r="D11858" t="s">
        <v>4</v>
      </c>
      <c r="E11858">
        <f>_xlfn.MAXIFS('CO2'!$D:$D,'CO2'!$A:$A,Table1[[#This Row],[Year]],'CO2'!$B:$B,Table1[[#This Row],[State]],'CO2'!$C:$C,Table1[[#This Row],[Sector]])</f>
        <v>16.12</v>
      </c>
      <c r="F11858">
        <f>AVERAGEIFS(Population!$C:$C,Population!$A:$A,Table1[[#This Row],[Year]],Population!$B:$B,Table1[[#This Row],[State]])</f>
        <v>1042137</v>
      </c>
      <c r="G11858">
        <f>_xlfn.MAXIFS('Land and Water Area'!$B:$B,'Land and Water Area'!$A:$A,Datasheet!C11858)</f>
        <v>145550.16699999999</v>
      </c>
      <c r="H11858">
        <f>_xlfn.MAXIFS('Land and Water Area'!$C:$C,'Land and Water Area'!$A:$A,Datasheet!C11858)</f>
        <v>1493.123</v>
      </c>
    </row>
    <row r="11859" spans="1:8" x14ac:dyDescent="0.2">
      <c r="A11859">
        <v>1</v>
      </c>
      <c r="B11859">
        <v>2016</v>
      </c>
      <c r="C11859" t="s">
        <v>34</v>
      </c>
      <c r="D11859" t="s">
        <v>5</v>
      </c>
      <c r="E11859">
        <f>_xlfn.MAXIFS('CO2'!$D:$D,'CO2'!$A:$A,Table1[[#This Row],[Year]],'CO2'!$B:$B,Table1[[#This Row],[State]],'CO2'!$C:$C,Table1[[#This Row],[Sector]])</f>
        <v>4.2699999999999996</v>
      </c>
      <c r="F11859">
        <f>AVERAGEIFS(Population!$C:$C,Population!$A:$A,Table1[[#This Row],[Year]],Population!$B:$B,Table1[[#This Row],[State]])</f>
        <v>1042137</v>
      </c>
      <c r="G11859">
        <f>_xlfn.MAXIFS('Land and Water Area'!$B:$B,'Land and Water Area'!$A:$A,Datasheet!C11859)</f>
        <v>145550.16699999999</v>
      </c>
      <c r="H11859">
        <f>_xlfn.MAXIFS('Land and Water Area'!$C:$C,'Land and Water Area'!$A:$A,Datasheet!C11859)</f>
        <v>1493.123</v>
      </c>
    </row>
    <row r="11860" spans="1:8" x14ac:dyDescent="0.2">
      <c r="A11860">
        <v>1</v>
      </c>
      <c r="B11860">
        <v>2016</v>
      </c>
      <c r="C11860" t="s">
        <v>34</v>
      </c>
      <c r="D11860" t="s">
        <v>6</v>
      </c>
      <c r="E11860">
        <f>_xlfn.MAXIFS('CO2'!$D:$D,'CO2'!$A:$A,Table1[[#This Row],[Year]],'CO2'!$B:$B,Table1[[#This Row],[State]],'CO2'!$C:$C,Table1[[#This Row],[Sector]])</f>
        <v>1.46</v>
      </c>
      <c r="F11860">
        <f>AVERAGEIFS(Population!$C:$C,Population!$A:$A,Table1[[#This Row],[Year]],Population!$B:$B,Table1[[#This Row],[State]])</f>
        <v>1042137</v>
      </c>
      <c r="G11860">
        <f>_xlfn.MAXIFS('Land and Water Area'!$B:$B,'Land and Water Area'!$A:$A,Datasheet!C11860)</f>
        <v>145550.16699999999</v>
      </c>
      <c r="H11860">
        <f>_xlfn.MAXIFS('Land and Water Area'!$C:$C,'Land and Water Area'!$A:$A,Datasheet!C11860)</f>
        <v>1493.123</v>
      </c>
    </row>
    <row r="11861" spans="1:8" x14ac:dyDescent="0.2">
      <c r="A11861">
        <v>1</v>
      </c>
      <c r="B11861">
        <v>2016</v>
      </c>
      <c r="C11861" t="s">
        <v>34</v>
      </c>
      <c r="D11861" t="s">
        <v>7</v>
      </c>
      <c r="E11861">
        <f>_xlfn.MAXIFS('CO2'!$D:$D,'CO2'!$A:$A,Table1[[#This Row],[Year]],'CO2'!$B:$B,Table1[[#This Row],[State]],'CO2'!$C:$C,Table1[[#This Row],[Sector]])</f>
        <v>7.9</v>
      </c>
      <c r="F11861">
        <f>AVERAGEIFS(Population!$C:$C,Population!$A:$A,Table1[[#This Row],[Year]],Population!$B:$B,Table1[[#This Row],[State]])</f>
        <v>1042137</v>
      </c>
      <c r="G11861">
        <f>_xlfn.MAXIFS('Land and Water Area'!$B:$B,'Land and Water Area'!$A:$A,Datasheet!C11861)</f>
        <v>145550.16699999999</v>
      </c>
      <c r="H11861">
        <f>_xlfn.MAXIFS('Land and Water Area'!$C:$C,'Land and Water Area'!$A:$A,Datasheet!C11861)</f>
        <v>1493.123</v>
      </c>
    </row>
    <row r="11862" spans="1:8" x14ac:dyDescent="0.2">
      <c r="A11862">
        <v>1</v>
      </c>
      <c r="B11862">
        <v>2016</v>
      </c>
      <c r="C11862" t="s">
        <v>35</v>
      </c>
      <c r="D11862" t="s">
        <v>3</v>
      </c>
      <c r="E11862">
        <f>_xlfn.MAXIFS('CO2'!$D:$D,'CO2'!$A:$A,Table1[[#This Row],[Year]],'CO2'!$B:$B,Table1[[#This Row],[State]],'CO2'!$C:$C,Table1[[#This Row],[Sector]])</f>
        <v>1.82</v>
      </c>
      <c r="F11862">
        <f>AVERAGEIFS(Population!$C:$C,Population!$A:$A,Table1[[#This Row],[Year]],Population!$B:$B,Table1[[#This Row],[State]])</f>
        <v>1906483</v>
      </c>
      <c r="G11862">
        <f>_xlfn.MAXIFS('Land and Water Area'!$B:$B,'Land and Water Area'!$A:$A,Datasheet!C11862)</f>
        <v>76814.873999999996</v>
      </c>
      <c r="H11862">
        <f>_xlfn.MAXIFS('Land and Water Area'!$C:$C,'Land and Water Area'!$A:$A,Datasheet!C11862)</f>
        <v>532.55600000000004</v>
      </c>
    </row>
    <row r="11863" spans="1:8" x14ac:dyDescent="0.2">
      <c r="A11863">
        <v>1</v>
      </c>
      <c r="B11863">
        <v>2016</v>
      </c>
      <c r="C11863" t="s">
        <v>35</v>
      </c>
      <c r="D11863" t="s">
        <v>4</v>
      </c>
      <c r="E11863">
        <f>_xlfn.MAXIFS('CO2'!$D:$D,'CO2'!$A:$A,Table1[[#This Row],[Year]],'CO2'!$B:$B,Table1[[#This Row],[State]],'CO2'!$C:$C,Table1[[#This Row],[Sector]])</f>
        <v>21.4</v>
      </c>
      <c r="F11863">
        <f>AVERAGEIFS(Population!$C:$C,Population!$A:$A,Table1[[#This Row],[Year]],Population!$B:$B,Table1[[#This Row],[State]])</f>
        <v>1906483</v>
      </c>
      <c r="G11863">
        <f>_xlfn.MAXIFS('Land and Water Area'!$B:$B,'Land and Water Area'!$A:$A,Datasheet!C11863)</f>
        <v>76814.873999999996</v>
      </c>
      <c r="H11863">
        <f>_xlfn.MAXIFS('Land and Water Area'!$C:$C,'Land and Water Area'!$A:$A,Datasheet!C11863)</f>
        <v>532.55600000000004</v>
      </c>
    </row>
    <row r="11864" spans="1:8" x14ac:dyDescent="0.2">
      <c r="A11864">
        <v>1</v>
      </c>
      <c r="B11864">
        <v>2016</v>
      </c>
      <c r="C11864" t="s">
        <v>35</v>
      </c>
      <c r="D11864" t="s">
        <v>5</v>
      </c>
      <c r="E11864">
        <f>_xlfn.MAXIFS('CO2'!$D:$D,'CO2'!$A:$A,Table1[[#This Row],[Year]],'CO2'!$B:$B,Table1[[#This Row],[State]],'CO2'!$C:$C,Table1[[#This Row],[Sector]])</f>
        <v>9.2100000000000009</v>
      </c>
      <c r="F11864">
        <f>AVERAGEIFS(Population!$C:$C,Population!$A:$A,Table1[[#This Row],[Year]],Population!$B:$B,Table1[[#This Row],[State]])</f>
        <v>1906483</v>
      </c>
      <c r="G11864">
        <f>_xlfn.MAXIFS('Land and Water Area'!$B:$B,'Land and Water Area'!$A:$A,Datasheet!C11864)</f>
        <v>76814.873999999996</v>
      </c>
      <c r="H11864">
        <f>_xlfn.MAXIFS('Land and Water Area'!$C:$C,'Land and Water Area'!$A:$A,Datasheet!C11864)</f>
        <v>532.55600000000004</v>
      </c>
    </row>
    <row r="11865" spans="1:8" x14ac:dyDescent="0.2">
      <c r="A11865">
        <v>1</v>
      </c>
      <c r="B11865">
        <v>2016</v>
      </c>
      <c r="C11865" t="s">
        <v>35</v>
      </c>
      <c r="D11865" t="s">
        <v>6</v>
      </c>
      <c r="E11865">
        <f>_xlfn.MAXIFS('CO2'!$D:$D,'CO2'!$A:$A,Table1[[#This Row],[Year]],'CO2'!$B:$B,Table1[[#This Row],[State]],'CO2'!$C:$C,Table1[[#This Row],[Sector]])</f>
        <v>2.21</v>
      </c>
      <c r="F11865">
        <f>AVERAGEIFS(Population!$C:$C,Population!$A:$A,Table1[[#This Row],[Year]],Population!$B:$B,Table1[[#This Row],[State]])</f>
        <v>1906483</v>
      </c>
      <c r="G11865">
        <f>_xlfn.MAXIFS('Land and Water Area'!$B:$B,'Land and Water Area'!$A:$A,Datasheet!C11865)</f>
        <v>76814.873999999996</v>
      </c>
      <c r="H11865">
        <f>_xlfn.MAXIFS('Land and Water Area'!$C:$C,'Land and Water Area'!$A:$A,Datasheet!C11865)</f>
        <v>532.55600000000004</v>
      </c>
    </row>
    <row r="11866" spans="1:8" x14ac:dyDescent="0.2">
      <c r="A11866">
        <v>1</v>
      </c>
      <c r="B11866">
        <v>2016</v>
      </c>
      <c r="C11866" t="s">
        <v>35</v>
      </c>
      <c r="D11866" t="s">
        <v>7</v>
      </c>
      <c r="E11866">
        <f>_xlfn.MAXIFS('CO2'!$D:$D,'CO2'!$A:$A,Table1[[#This Row],[Year]],'CO2'!$B:$B,Table1[[#This Row],[State]],'CO2'!$C:$C,Table1[[#This Row],[Sector]])</f>
        <v>13.72</v>
      </c>
      <c r="F11866">
        <f>AVERAGEIFS(Population!$C:$C,Population!$A:$A,Table1[[#This Row],[Year]],Population!$B:$B,Table1[[#This Row],[State]])</f>
        <v>1906483</v>
      </c>
      <c r="G11866">
        <f>_xlfn.MAXIFS('Land and Water Area'!$B:$B,'Land and Water Area'!$A:$A,Datasheet!C11866)</f>
        <v>76814.873999999996</v>
      </c>
      <c r="H11866">
        <f>_xlfn.MAXIFS('Land and Water Area'!$C:$C,'Land and Water Area'!$A:$A,Datasheet!C11866)</f>
        <v>532.55600000000004</v>
      </c>
    </row>
    <row r="11867" spans="1:8" x14ac:dyDescent="0.2">
      <c r="A11867">
        <v>1</v>
      </c>
      <c r="B11867">
        <v>2016</v>
      </c>
      <c r="C11867" t="s">
        <v>36</v>
      </c>
      <c r="D11867" t="s">
        <v>3</v>
      </c>
      <c r="E11867">
        <f>_xlfn.MAXIFS('CO2'!$D:$D,'CO2'!$A:$A,Table1[[#This Row],[Year]],'CO2'!$B:$B,Table1[[#This Row],[State]],'CO2'!$C:$C,Table1[[#This Row],[Sector]])</f>
        <v>2.2599999999999998</v>
      </c>
      <c r="F11867">
        <f>AVERAGEIFS(Population!$C:$C,Population!$A:$A,Table1[[#This Row],[Year]],Population!$B:$B,Table1[[#This Row],[State]])</f>
        <v>2919555</v>
      </c>
      <c r="G11867">
        <f>_xlfn.MAXIFS('Land and Water Area'!$B:$B,'Land and Water Area'!$A:$A,Datasheet!C11867)</f>
        <v>109860.371</v>
      </c>
      <c r="H11867">
        <f>_xlfn.MAXIFS('Land and Water Area'!$C:$C,'Land and Water Area'!$A:$A,Datasheet!C11867)</f>
        <v>710.38300000000004</v>
      </c>
    </row>
    <row r="11868" spans="1:8" x14ac:dyDescent="0.2">
      <c r="A11868">
        <v>1</v>
      </c>
      <c r="B11868">
        <v>2016</v>
      </c>
      <c r="C11868" t="s">
        <v>36</v>
      </c>
      <c r="D11868" t="s">
        <v>4</v>
      </c>
      <c r="E11868">
        <f>_xlfn.MAXIFS('CO2'!$D:$D,'CO2'!$A:$A,Table1[[#This Row],[Year]],'CO2'!$B:$B,Table1[[#This Row],[State]],'CO2'!$C:$C,Table1[[#This Row],[Sector]])</f>
        <v>13.89</v>
      </c>
      <c r="F11868">
        <f>AVERAGEIFS(Population!$C:$C,Population!$A:$A,Table1[[#This Row],[Year]],Population!$B:$B,Table1[[#This Row],[State]])</f>
        <v>2919555</v>
      </c>
      <c r="G11868">
        <f>_xlfn.MAXIFS('Land and Water Area'!$B:$B,'Land and Water Area'!$A:$A,Datasheet!C11868)</f>
        <v>109860.371</v>
      </c>
      <c r="H11868">
        <f>_xlfn.MAXIFS('Land and Water Area'!$C:$C,'Land and Water Area'!$A:$A,Datasheet!C11868)</f>
        <v>710.38300000000004</v>
      </c>
    </row>
    <row r="11869" spans="1:8" x14ac:dyDescent="0.2">
      <c r="A11869">
        <v>1</v>
      </c>
      <c r="B11869">
        <v>2016</v>
      </c>
      <c r="C11869" t="s">
        <v>36</v>
      </c>
      <c r="D11869" t="s">
        <v>5</v>
      </c>
      <c r="E11869">
        <f>_xlfn.MAXIFS('CO2'!$D:$D,'CO2'!$A:$A,Table1[[#This Row],[Year]],'CO2'!$B:$B,Table1[[#This Row],[State]],'CO2'!$C:$C,Table1[[#This Row],[Sector]])</f>
        <v>3.12</v>
      </c>
      <c r="F11869">
        <f>AVERAGEIFS(Population!$C:$C,Population!$A:$A,Table1[[#This Row],[Year]],Population!$B:$B,Table1[[#This Row],[State]])</f>
        <v>2919555</v>
      </c>
      <c r="G11869">
        <f>_xlfn.MAXIFS('Land and Water Area'!$B:$B,'Land and Water Area'!$A:$A,Datasheet!C11869)</f>
        <v>109860.371</v>
      </c>
      <c r="H11869">
        <f>_xlfn.MAXIFS('Land and Water Area'!$C:$C,'Land and Water Area'!$A:$A,Datasheet!C11869)</f>
        <v>710.38300000000004</v>
      </c>
    </row>
    <row r="11870" spans="1:8" x14ac:dyDescent="0.2">
      <c r="A11870">
        <v>1</v>
      </c>
      <c r="B11870">
        <v>2016</v>
      </c>
      <c r="C11870" t="s">
        <v>36</v>
      </c>
      <c r="D11870" t="s">
        <v>6</v>
      </c>
      <c r="E11870">
        <f>_xlfn.MAXIFS('CO2'!$D:$D,'CO2'!$A:$A,Table1[[#This Row],[Year]],'CO2'!$B:$B,Table1[[#This Row],[State]],'CO2'!$C:$C,Table1[[#This Row],[Sector]])</f>
        <v>2.2999999999999998</v>
      </c>
      <c r="F11870">
        <f>AVERAGEIFS(Population!$C:$C,Population!$A:$A,Table1[[#This Row],[Year]],Population!$B:$B,Table1[[#This Row],[State]])</f>
        <v>2919555</v>
      </c>
      <c r="G11870">
        <f>_xlfn.MAXIFS('Land and Water Area'!$B:$B,'Land and Water Area'!$A:$A,Datasheet!C11870)</f>
        <v>109860.371</v>
      </c>
      <c r="H11870">
        <f>_xlfn.MAXIFS('Land and Water Area'!$C:$C,'Land and Water Area'!$A:$A,Datasheet!C11870)</f>
        <v>710.38300000000004</v>
      </c>
    </row>
    <row r="11871" spans="1:8" x14ac:dyDescent="0.2">
      <c r="A11871">
        <v>1</v>
      </c>
      <c r="B11871">
        <v>2016</v>
      </c>
      <c r="C11871" t="s">
        <v>36</v>
      </c>
      <c r="D11871" t="s">
        <v>7</v>
      </c>
      <c r="E11871">
        <f>_xlfn.MAXIFS('CO2'!$D:$D,'CO2'!$A:$A,Table1[[#This Row],[Year]],'CO2'!$B:$B,Table1[[#This Row],[State]],'CO2'!$C:$C,Table1[[#This Row],[Sector]])</f>
        <v>18.39</v>
      </c>
      <c r="F11871">
        <f>AVERAGEIFS(Population!$C:$C,Population!$A:$A,Table1[[#This Row],[Year]],Population!$B:$B,Table1[[#This Row],[State]])</f>
        <v>2919555</v>
      </c>
      <c r="G11871">
        <f>_xlfn.MAXIFS('Land and Water Area'!$B:$B,'Land and Water Area'!$A:$A,Datasheet!C11871)</f>
        <v>109860.371</v>
      </c>
      <c r="H11871">
        <f>_xlfn.MAXIFS('Land and Water Area'!$C:$C,'Land and Water Area'!$A:$A,Datasheet!C11871)</f>
        <v>710.38300000000004</v>
      </c>
    </row>
    <row r="11872" spans="1:8" x14ac:dyDescent="0.2">
      <c r="A11872">
        <v>1</v>
      </c>
      <c r="B11872">
        <v>2016</v>
      </c>
      <c r="C11872" t="s">
        <v>37</v>
      </c>
      <c r="D11872" t="s">
        <v>3</v>
      </c>
      <c r="E11872">
        <f>_xlfn.MAXIFS('CO2'!$D:$D,'CO2'!$A:$A,Table1[[#This Row],[Year]],'CO2'!$B:$B,Table1[[#This Row],[State]],'CO2'!$C:$C,Table1[[#This Row],[Sector]])</f>
        <v>1.39</v>
      </c>
      <c r="F11872">
        <f>AVERAGEIFS(Population!$C:$C,Population!$A:$A,Table1[[#This Row],[Year]],Population!$B:$B,Table1[[#This Row],[State]])</f>
        <v>1343694</v>
      </c>
      <c r="G11872">
        <f>_xlfn.MAXIFS('Land and Water Area'!$B:$B,'Land and Water Area'!$A:$A,Datasheet!C11872)</f>
        <v>8953.759</v>
      </c>
      <c r="H11872">
        <f>_xlfn.MAXIFS('Land and Water Area'!$C:$C,'Land and Water Area'!$A:$A,Datasheet!C11872)</f>
        <v>396.125</v>
      </c>
    </row>
    <row r="11873" spans="1:8" x14ac:dyDescent="0.2">
      <c r="A11873">
        <v>1</v>
      </c>
      <c r="B11873">
        <v>2016</v>
      </c>
      <c r="C11873" t="s">
        <v>37</v>
      </c>
      <c r="D11873" t="s">
        <v>4</v>
      </c>
      <c r="E11873">
        <f>_xlfn.MAXIFS('CO2'!$D:$D,'CO2'!$A:$A,Table1[[#This Row],[Year]],'CO2'!$B:$B,Table1[[#This Row],[State]],'CO2'!$C:$C,Table1[[#This Row],[Sector]])</f>
        <v>2.37</v>
      </c>
      <c r="F11873">
        <f>AVERAGEIFS(Population!$C:$C,Population!$A:$A,Table1[[#This Row],[Year]],Population!$B:$B,Table1[[#This Row],[State]])</f>
        <v>1343694</v>
      </c>
      <c r="G11873">
        <f>_xlfn.MAXIFS('Land and Water Area'!$B:$B,'Land and Water Area'!$A:$A,Datasheet!C11873)</f>
        <v>8953.759</v>
      </c>
      <c r="H11873">
        <f>_xlfn.MAXIFS('Land and Water Area'!$C:$C,'Land and Water Area'!$A:$A,Datasheet!C11873)</f>
        <v>396.125</v>
      </c>
    </row>
    <row r="11874" spans="1:8" x14ac:dyDescent="0.2">
      <c r="A11874">
        <v>1</v>
      </c>
      <c r="B11874">
        <v>2016</v>
      </c>
      <c r="C11874" t="s">
        <v>37</v>
      </c>
      <c r="D11874" t="s">
        <v>5</v>
      </c>
      <c r="E11874">
        <f>_xlfn.MAXIFS('CO2'!$D:$D,'CO2'!$A:$A,Table1[[#This Row],[Year]],'CO2'!$B:$B,Table1[[#This Row],[State]],'CO2'!$C:$C,Table1[[#This Row],[Sector]])</f>
        <v>0.72</v>
      </c>
      <c r="F11874">
        <f>AVERAGEIFS(Population!$C:$C,Population!$A:$A,Table1[[#This Row],[Year]],Population!$B:$B,Table1[[#This Row],[State]])</f>
        <v>1343694</v>
      </c>
      <c r="G11874">
        <f>_xlfn.MAXIFS('Land and Water Area'!$B:$B,'Land and Water Area'!$A:$A,Datasheet!C11874)</f>
        <v>8953.759</v>
      </c>
      <c r="H11874">
        <f>_xlfn.MAXIFS('Land and Water Area'!$C:$C,'Land and Water Area'!$A:$A,Datasheet!C11874)</f>
        <v>396.125</v>
      </c>
    </row>
    <row r="11875" spans="1:8" x14ac:dyDescent="0.2">
      <c r="A11875">
        <v>1</v>
      </c>
      <c r="B11875">
        <v>2016</v>
      </c>
      <c r="C11875" t="s">
        <v>37</v>
      </c>
      <c r="D11875" t="s">
        <v>6</v>
      </c>
      <c r="E11875">
        <f>_xlfn.MAXIFS('CO2'!$D:$D,'CO2'!$A:$A,Table1[[#This Row],[Year]],'CO2'!$B:$B,Table1[[#This Row],[State]],'CO2'!$C:$C,Table1[[#This Row],[Sector]])</f>
        <v>2.5499999999999998</v>
      </c>
      <c r="F11875">
        <f>AVERAGEIFS(Population!$C:$C,Population!$A:$A,Table1[[#This Row],[Year]],Population!$B:$B,Table1[[#This Row],[State]])</f>
        <v>1343694</v>
      </c>
      <c r="G11875">
        <f>_xlfn.MAXIFS('Land and Water Area'!$B:$B,'Land and Water Area'!$A:$A,Datasheet!C11875)</f>
        <v>8953.759</v>
      </c>
      <c r="H11875">
        <f>_xlfn.MAXIFS('Land and Water Area'!$C:$C,'Land and Water Area'!$A:$A,Datasheet!C11875)</f>
        <v>396.125</v>
      </c>
    </row>
    <row r="11876" spans="1:8" x14ac:dyDescent="0.2">
      <c r="A11876">
        <v>1</v>
      </c>
      <c r="B11876">
        <v>2016</v>
      </c>
      <c r="C11876" t="s">
        <v>37</v>
      </c>
      <c r="D11876" t="s">
        <v>7</v>
      </c>
      <c r="E11876">
        <f>_xlfn.MAXIFS('CO2'!$D:$D,'CO2'!$A:$A,Table1[[#This Row],[Year]],'CO2'!$B:$B,Table1[[#This Row],[State]],'CO2'!$C:$C,Table1[[#This Row],[Sector]])</f>
        <v>6.79</v>
      </c>
      <c r="F11876">
        <f>AVERAGEIFS(Population!$C:$C,Population!$A:$A,Table1[[#This Row],[Year]],Population!$B:$B,Table1[[#This Row],[State]])</f>
        <v>1343694</v>
      </c>
      <c r="G11876">
        <f>_xlfn.MAXIFS('Land and Water Area'!$B:$B,'Land and Water Area'!$A:$A,Datasheet!C11876)</f>
        <v>8953.759</v>
      </c>
      <c r="H11876">
        <f>_xlfn.MAXIFS('Land and Water Area'!$C:$C,'Land and Water Area'!$A:$A,Datasheet!C11876)</f>
        <v>396.125</v>
      </c>
    </row>
    <row r="11877" spans="1:8" x14ac:dyDescent="0.2">
      <c r="A11877">
        <v>1</v>
      </c>
      <c r="B11877">
        <v>2016</v>
      </c>
      <c r="C11877" t="s">
        <v>38</v>
      </c>
      <c r="D11877" t="s">
        <v>3</v>
      </c>
      <c r="E11877">
        <f>_xlfn.MAXIFS('CO2'!$D:$D,'CO2'!$A:$A,Table1[[#This Row],[Year]],'CO2'!$B:$B,Table1[[#This Row],[State]],'CO2'!$C:$C,Table1[[#This Row],[Sector]])</f>
        <v>10.02</v>
      </c>
      <c r="F11877">
        <f>AVERAGEIFS(Population!$C:$C,Population!$A:$A,Table1[[#This Row],[Year]],Population!$B:$B,Table1[[#This Row],[State]])</f>
        <v>8873584</v>
      </c>
      <c r="G11877">
        <f>_xlfn.MAXIFS('Land and Water Area'!$B:$B,'Land and Water Area'!$A:$A,Datasheet!C11877)</f>
        <v>7354.9340000000002</v>
      </c>
      <c r="H11877">
        <f>_xlfn.MAXIFS('Land and Water Area'!$C:$C,'Land and Water Area'!$A:$A,Datasheet!C11877)</f>
        <v>1364.0250000000001</v>
      </c>
    </row>
    <row r="11878" spans="1:8" x14ac:dyDescent="0.2">
      <c r="A11878">
        <v>1</v>
      </c>
      <c r="B11878">
        <v>2016</v>
      </c>
      <c r="C11878" t="s">
        <v>38</v>
      </c>
      <c r="D11878" t="s">
        <v>4</v>
      </c>
      <c r="E11878">
        <f>_xlfn.MAXIFS('CO2'!$D:$D,'CO2'!$A:$A,Table1[[#This Row],[Year]],'CO2'!$B:$B,Table1[[#This Row],[State]],'CO2'!$C:$C,Table1[[#This Row],[Sector]])</f>
        <v>19.64</v>
      </c>
      <c r="F11878">
        <f>AVERAGEIFS(Population!$C:$C,Population!$A:$A,Table1[[#This Row],[Year]],Population!$B:$B,Table1[[#This Row],[State]])</f>
        <v>8873584</v>
      </c>
      <c r="G11878">
        <f>_xlfn.MAXIFS('Land and Water Area'!$B:$B,'Land and Water Area'!$A:$A,Datasheet!C11878)</f>
        <v>7354.9340000000002</v>
      </c>
      <c r="H11878">
        <f>_xlfn.MAXIFS('Land and Water Area'!$C:$C,'Land and Water Area'!$A:$A,Datasheet!C11878)</f>
        <v>1364.0250000000001</v>
      </c>
    </row>
    <row r="11879" spans="1:8" x14ac:dyDescent="0.2">
      <c r="A11879">
        <v>1</v>
      </c>
      <c r="B11879">
        <v>2016</v>
      </c>
      <c r="C11879" t="s">
        <v>38</v>
      </c>
      <c r="D11879" t="s">
        <v>5</v>
      </c>
      <c r="E11879">
        <f>_xlfn.MAXIFS('CO2'!$D:$D,'CO2'!$A:$A,Table1[[#This Row],[Year]],'CO2'!$B:$B,Table1[[#This Row],[State]],'CO2'!$C:$C,Table1[[#This Row],[Sector]])</f>
        <v>9.84</v>
      </c>
      <c r="F11879">
        <f>AVERAGEIFS(Population!$C:$C,Population!$A:$A,Table1[[#This Row],[Year]],Population!$B:$B,Table1[[#This Row],[State]])</f>
        <v>8873584</v>
      </c>
      <c r="G11879">
        <f>_xlfn.MAXIFS('Land and Water Area'!$B:$B,'Land and Water Area'!$A:$A,Datasheet!C11879)</f>
        <v>7354.9340000000002</v>
      </c>
      <c r="H11879">
        <f>_xlfn.MAXIFS('Land and Water Area'!$C:$C,'Land and Water Area'!$A:$A,Datasheet!C11879)</f>
        <v>1364.0250000000001</v>
      </c>
    </row>
    <row r="11880" spans="1:8" x14ac:dyDescent="0.2">
      <c r="A11880">
        <v>1</v>
      </c>
      <c r="B11880">
        <v>2016</v>
      </c>
      <c r="C11880" t="s">
        <v>38</v>
      </c>
      <c r="D11880" t="s">
        <v>6</v>
      </c>
      <c r="E11880">
        <f>_xlfn.MAXIFS('CO2'!$D:$D,'CO2'!$A:$A,Table1[[#This Row],[Year]],'CO2'!$B:$B,Table1[[#This Row],[State]],'CO2'!$C:$C,Table1[[#This Row],[Sector]])</f>
        <v>13.55</v>
      </c>
      <c r="F11880">
        <f>AVERAGEIFS(Population!$C:$C,Population!$A:$A,Table1[[#This Row],[Year]],Population!$B:$B,Table1[[#This Row],[State]])</f>
        <v>8873584</v>
      </c>
      <c r="G11880">
        <f>_xlfn.MAXIFS('Land and Water Area'!$B:$B,'Land and Water Area'!$A:$A,Datasheet!C11880)</f>
        <v>7354.9340000000002</v>
      </c>
      <c r="H11880">
        <f>_xlfn.MAXIFS('Land and Water Area'!$C:$C,'Land and Water Area'!$A:$A,Datasheet!C11880)</f>
        <v>1364.0250000000001</v>
      </c>
    </row>
    <row r="11881" spans="1:8" x14ac:dyDescent="0.2">
      <c r="A11881">
        <v>1</v>
      </c>
      <c r="B11881">
        <v>2016</v>
      </c>
      <c r="C11881" t="s">
        <v>38</v>
      </c>
      <c r="D11881" t="s">
        <v>7</v>
      </c>
      <c r="E11881">
        <f>_xlfn.MAXIFS('CO2'!$D:$D,'CO2'!$A:$A,Table1[[#This Row],[Year]],'CO2'!$B:$B,Table1[[#This Row],[State]],'CO2'!$C:$C,Table1[[#This Row],[Sector]])</f>
        <v>52.58</v>
      </c>
      <c r="F11881">
        <f>AVERAGEIFS(Population!$C:$C,Population!$A:$A,Table1[[#This Row],[Year]],Population!$B:$B,Table1[[#This Row],[State]])</f>
        <v>8873584</v>
      </c>
      <c r="G11881">
        <f>_xlfn.MAXIFS('Land and Water Area'!$B:$B,'Land and Water Area'!$A:$A,Datasheet!C11881)</f>
        <v>7354.9340000000002</v>
      </c>
      <c r="H11881">
        <f>_xlfn.MAXIFS('Land and Water Area'!$C:$C,'Land and Water Area'!$A:$A,Datasheet!C11881)</f>
        <v>1364.0250000000001</v>
      </c>
    </row>
    <row r="11882" spans="1:8" x14ac:dyDescent="0.2">
      <c r="A11882">
        <v>1</v>
      </c>
      <c r="B11882">
        <v>2016</v>
      </c>
      <c r="C11882" t="s">
        <v>39</v>
      </c>
      <c r="D11882" t="s">
        <v>3</v>
      </c>
      <c r="E11882">
        <f>_xlfn.MAXIFS('CO2'!$D:$D,'CO2'!$A:$A,Table1[[#This Row],[Year]],'CO2'!$B:$B,Table1[[#This Row],[State]],'CO2'!$C:$C,Table1[[#This Row],[Sector]])</f>
        <v>1.7</v>
      </c>
      <c r="F11882">
        <f>AVERAGEIFS(Population!$C:$C,Population!$A:$A,Table1[[#This Row],[Year]],Population!$B:$B,Table1[[#This Row],[State]])</f>
        <v>2092555</v>
      </c>
      <c r="G11882">
        <f>_xlfn.MAXIFS('Land and Water Area'!$B:$B,'Land and Water Area'!$A:$A,Datasheet!C11882)</f>
        <v>121312.75900000001</v>
      </c>
      <c r="H11882">
        <f>_xlfn.MAXIFS('Land and Water Area'!$C:$C,'Land and Water Area'!$A:$A,Datasheet!C11882)</f>
        <v>280.48599999999999</v>
      </c>
    </row>
    <row r="11883" spans="1:8" x14ac:dyDescent="0.2">
      <c r="A11883">
        <v>1</v>
      </c>
      <c r="B11883">
        <v>2016</v>
      </c>
      <c r="C11883" t="s">
        <v>39</v>
      </c>
      <c r="D11883" t="s">
        <v>4</v>
      </c>
      <c r="E11883">
        <f>_xlfn.MAXIFS('CO2'!$D:$D,'CO2'!$A:$A,Table1[[#This Row],[Year]],'CO2'!$B:$B,Table1[[#This Row],[State]],'CO2'!$C:$C,Table1[[#This Row],[Sector]])</f>
        <v>23.22</v>
      </c>
      <c r="F11883">
        <f>AVERAGEIFS(Population!$C:$C,Population!$A:$A,Table1[[#This Row],[Year]],Population!$B:$B,Table1[[#This Row],[State]])</f>
        <v>2092555</v>
      </c>
      <c r="G11883">
        <f>_xlfn.MAXIFS('Land and Water Area'!$B:$B,'Land and Water Area'!$A:$A,Datasheet!C11883)</f>
        <v>121312.75900000001</v>
      </c>
      <c r="H11883">
        <f>_xlfn.MAXIFS('Land and Water Area'!$C:$C,'Land and Water Area'!$A:$A,Datasheet!C11883)</f>
        <v>280.48599999999999</v>
      </c>
    </row>
    <row r="11884" spans="1:8" x14ac:dyDescent="0.2">
      <c r="A11884">
        <v>1</v>
      </c>
      <c r="B11884">
        <v>2016</v>
      </c>
      <c r="C11884" t="s">
        <v>39</v>
      </c>
      <c r="D11884" t="s">
        <v>5</v>
      </c>
      <c r="E11884">
        <f>_xlfn.MAXIFS('CO2'!$D:$D,'CO2'!$A:$A,Table1[[#This Row],[Year]],'CO2'!$B:$B,Table1[[#This Row],[State]],'CO2'!$C:$C,Table1[[#This Row],[Sector]])</f>
        <v>7.63</v>
      </c>
      <c r="F11884">
        <f>AVERAGEIFS(Population!$C:$C,Population!$A:$A,Table1[[#This Row],[Year]],Population!$B:$B,Table1[[#This Row],[State]])</f>
        <v>2092555</v>
      </c>
      <c r="G11884">
        <f>_xlfn.MAXIFS('Land and Water Area'!$B:$B,'Land and Water Area'!$A:$A,Datasheet!C11884)</f>
        <v>121312.75900000001</v>
      </c>
      <c r="H11884">
        <f>_xlfn.MAXIFS('Land and Water Area'!$C:$C,'Land and Water Area'!$A:$A,Datasheet!C11884)</f>
        <v>280.48599999999999</v>
      </c>
    </row>
    <row r="11885" spans="1:8" x14ac:dyDescent="0.2">
      <c r="A11885">
        <v>1</v>
      </c>
      <c r="B11885">
        <v>2016</v>
      </c>
      <c r="C11885" t="s">
        <v>39</v>
      </c>
      <c r="D11885" t="s">
        <v>6</v>
      </c>
      <c r="E11885">
        <f>_xlfn.MAXIFS('CO2'!$D:$D,'CO2'!$A:$A,Table1[[#This Row],[Year]],'CO2'!$B:$B,Table1[[#This Row],[State]],'CO2'!$C:$C,Table1[[#This Row],[Sector]])</f>
        <v>2.1</v>
      </c>
      <c r="F11885">
        <f>AVERAGEIFS(Population!$C:$C,Population!$A:$A,Table1[[#This Row],[Year]],Population!$B:$B,Table1[[#This Row],[State]])</f>
        <v>2092555</v>
      </c>
      <c r="G11885">
        <f>_xlfn.MAXIFS('Land and Water Area'!$B:$B,'Land and Water Area'!$A:$A,Datasheet!C11885)</f>
        <v>121312.75900000001</v>
      </c>
      <c r="H11885">
        <f>_xlfn.MAXIFS('Land and Water Area'!$C:$C,'Land and Water Area'!$A:$A,Datasheet!C11885)</f>
        <v>280.48599999999999</v>
      </c>
    </row>
    <row r="11886" spans="1:8" x14ac:dyDescent="0.2">
      <c r="A11886">
        <v>1</v>
      </c>
      <c r="B11886">
        <v>2016</v>
      </c>
      <c r="C11886" t="s">
        <v>39</v>
      </c>
      <c r="D11886" t="s">
        <v>7</v>
      </c>
      <c r="E11886">
        <f>_xlfn.MAXIFS('CO2'!$D:$D,'CO2'!$A:$A,Table1[[#This Row],[Year]],'CO2'!$B:$B,Table1[[#This Row],[State]],'CO2'!$C:$C,Table1[[#This Row],[Sector]])</f>
        <v>14.2</v>
      </c>
      <c r="F11886">
        <f>AVERAGEIFS(Population!$C:$C,Population!$A:$A,Table1[[#This Row],[Year]],Population!$B:$B,Table1[[#This Row],[State]])</f>
        <v>2092555</v>
      </c>
      <c r="G11886">
        <f>_xlfn.MAXIFS('Land and Water Area'!$B:$B,'Land and Water Area'!$A:$A,Datasheet!C11886)</f>
        <v>121312.75900000001</v>
      </c>
      <c r="H11886">
        <f>_xlfn.MAXIFS('Land and Water Area'!$C:$C,'Land and Water Area'!$A:$A,Datasheet!C11886)</f>
        <v>280.48599999999999</v>
      </c>
    </row>
    <row r="11887" spans="1:8" x14ac:dyDescent="0.2">
      <c r="A11887">
        <v>1</v>
      </c>
      <c r="B11887">
        <v>2016</v>
      </c>
      <c r="C11887" t="s">
        <v>40</v>
      </c>
      <c r="D11887" t="s">
        <v>3</v>
      </c>
      <c r="E11887">
        <f>_xlfn.MAXIFS('CO2'!$D:$D,'CO2'!$A:$A,Table1[[#This Row],[Year]],'CO2'!$B:$B,Table1[[#This Row],[State]],'CO2'!$C:$C,Table1[[#This Row],[Sector]])</f>
        <v>21.74</v>
      </c>
      <c r="F11887">
        <f>AVERAGEIFS(Population!$C:$C,Population!$A:$A,Table1[[#This Row],[Year]],Population!$B:$B,Table1[[#This Row],[State]])</f>
        <v>19636391</v>
      </c>
      <c r="G11887">
        <f>_xlfn.MAXIFS('Land and Water Area'!$B:$B,'Land and Water Area'!$A:$A,Datasheet!C11887)</f>
        <v>47123.413999999997</v>
      </c>
      <c r="H11887">
        <f>_xlfn.MAXIFS('Land and Water Area'!$C:$C,'Land and Water Area'!$A:$A,Datasheet!C11887)</f>
        <v>7435.1049999999996</v>
      </c>
    </row>
    <row r="11888" spans="1:8" x14ac:dyDescent="0.2">
      <c r="A11888">
        <v>1</v>
      </c>
      <c r="B11888">
        <v>2016</v>
      </c>
      <c r="C11888" t="s">
        <v>40</v>
      </c>
      <c r="D11888" t="s">
        <v>4</v>
      </c>
      <c r="E11888">
        <f>_xlfn.MAXIFS('CO2'!$D:$D,'CO2'!$A:$A,Table1[[#This Row],[Year]],'CO2'!$B:$B,Table1[[#This Row],[State]],'CO2'!$C:$C,Table1[[#This Row],[Sector]])</f>
        <v>27.67</v>
      </c>
      <c r="F11888">
        <f>AVERAGEIFS(Population!$C:$C,Population!$A:$A,Table1[[#This Row],[Year]],Population!$B:$B,Table1[[#This Row],[State]])</f>
        <v>19636391</v>
      </c>
      <c r="G11888">
        <f>_xlfn.MAXIFS('Land and Water Area'!$B:$B,'Land and Water Area'!$A:$A,Datasheet!C11888)</f>
        <v>47123.413999999997</v>
      </c>
      <c r="H11888">
        <f>_xlfn.MAXIFS('Land and Water Area'!$C:$C,'Land and Water Area'!$A:$A,Datasheet!C11888)</f>
        <v>7435.1049999999996</v>
      </c>
    </row>
    <row r="11889" spans="1:8" x14ac:dyDescent="0.2">
      <c r="A11889">
        <v>1</v>
      </c>
      <c r="B11889">
        <v>2016</v>
      </c>
      <c r="C11889" t="s">
        <v>40</v>
      </c>
      <c r="D11889" t="s">
        <v>5</v>
      </c>
      <c r="E11889">
        <f>_xlfn.MAXIFS('CO2'!$D:$D,'CO2'!$A:$A,Table1[[#This Row],[Year]],'CO2'!$B:$B,Table1[[#This Row],[State]],'CO2'!$C:$C,Table1[[#This Row],[Sector]])</f>
        <v>9.2200000000000006</v>
      </c>
      <c r="F11889">
        <f>AVERAGEIFS(Population!$C:$C,Population!$A:$A,Table1[[#This Row],[Year]],Population!$B:$B,Table1[[#This Row],[State]])</f>
        <v>19636391</v>
      </c>
      <c r="G11889">
        <f>_xlfn.MAXIFS('Land and Water Area'!$B:$B,'Land and Water Area'!$A:$A,Datasheet!C11889)</f>
        <v>47123.413999999997</v>
      </c>
      <c r="H11889">
        <f>_xlfn.MAXIFS('Land and Water Area'!$C:$C,'Land and Water Area'!$A:$A,Datasheet!C11889)</f>
        <v>7435.1049999999996</v>
      </c>
    </row>
    <row r="11890" spans="1:8" x14ac:dyDescent="0.2">
      <c r="A11890">
        <v>1</v>
      </c>
      <c r="B11890">
        <v>2016</v>
      </c>
      <c r="C11890" t="s">
        <v>40</v>
      </c>
      <c r="D11890" t="s">
        <v>6</v>
      </c>
      <c r="E11890">
        <f>_xlfn.MAXIFS('CO2'!$D:$D,'CO2'!$A:$A,Table1[[#This Row],[Year]],'CO2'!$B:$B,Table1[[#This Row],[State]],'CO2'!$C:$C,Table1[[#This Row],[Sector]])</f>
        <v>30.72</v>
      </c>
      <c r="F11890">
        <f>AVERAGEIFS(Population!$C:$C,Population!$A:$A,Table1[[#This Row],[Year]],Population!$B:$B,Table1[[#This Row],[State]])</f>
        <v>19636391</v>
      </c>
      <c r="G11890">
        <f>_xlfn.MAXIFS('Land and Water Area'!$B:$B,'Land and Water Area'!$A:$A,Datasheet!C11890)</f>
        <v>47123.413999999997</v>
      </c>
      <c r="H11890">
        <f>_xlfn.MAXIFS('Land and Water Area'!$C:$C,'Land and Water Area'!$A:$A,Datasheet!C11890)</f>
        <v>7435.1049999999996</v>
      </c>
    </row>
    <row r="11891" spans="1:8" x14ac:dyDescent="0.2">
      <c r="A11891">
        <v>1</v>
      </c>
      <c r="B11891">
        <v>2016</v>
      </c>
      <c r="C11891" t="s">
        <v>40</v>
      </c>
      <c r="D11891" t="s">
        <v>7</v>
      </c>
      <c r="E11891">
        <f>_xlfn.MAXIFS('CO2'!$D:$D,'CO2'!$A:$A,Table1[[#This Row],[Year]],'CO2'!$B:$B,Table1[[#This Row],[State]],'CO2'!$C:$C,Table1[[#This Row],[Sector]])</f>
        <v>80.8</v>
      </c>
      <c r="F11891">
        <f>AVERAGEIFS(Population!$C:$C,Population!$A:$A,Table1[[#This Row],[Year]],Population!$B:$B,Table1[[#This Row],[State]])</f>
        <v>19636391</v>
      </c>
      <c r="G11891">
        <f>_xlfn.MAXIFS('Land and Water Area'!$B:$B,'Land and Water Area'!$A:$A,Datasheet!C11891)</f>
        <v>47123.413999999997</v>
      </c>
      <c r="H11891">
        <f>_xlfn.MAXIFS('Land and Water Area'!$C:$C,'Land and Water Area'!$A:$A,Datasheet!C11891)</f>
        <v>7435.1049999999996</v>
      </c>
    </row>
    <row r="11892" spans="1:8" x14ac:dyDescent="0.2">
      <c r="A11892">
        <v>1</v>
      </c>
      <c r="B11892">
        <v>2016</v>
      </c>
      <c r="C11892" t="s">
        <v>41</v>
      </c>
      <c r="D11892" t="s">
        <v>3</v>
      </c>
      <c r="E11892">
        <f>_xlfn.MAXIFS('CO2'!$D:$D,'CO2'!$A:$A,Table1[[#This Row],[Year]],'CO2'!$B:$B,Table1[[#This Row],[State]],'CO2'!$C:$C,Table1[[#This Row],[Sector]])</f>
        <v>5.26</v>
      </c>
      <c r="F11892">
        <f>AVERAGEIFS(Population!$C:$C,Population!$A:$A,Table1[[#This Row],[Year]],Population!$B:$B,Table1[[#This Row],[State]])</f>
        <v>10161802</v>
      </c>
      <c r="G11892">
        <f>_xlfn.MAXIFS('Land and Water Area'!$B:$B,'Land and Water Area'!$A:$A,Datasheet!C11892)</f>
        <v>48624.118999999999</v>
      </c>
      <c r="H11892">
        <f>_xlfn.MAXIFS('Land and Water Area'!$C:$C,'Land and Water Area'!$A:$A,Datasheet!C11892)</f>
        <v>5194.442</v>
      </c>
    </row>
    <row r="11893" spans="1:8" x14ac:dyDescent="0.2">
      <c r="A11893">
        <v>1</v>
      </c>
      <c r="B11893">
        <v>2016</v>
      </c>
      <c r="C11893" t="s">
        <v>41</v>
      </c>
      <c r="D11893" t="s">
        <v>4</v>
      </c>
      <c r="E11893">
        <f>_xlfn.MAXIFS('CO2'!$D:$D,'CO2'!$A:$A,Table1[[#This Row],[Year]],'CO2'!$B:$B,Table1[[#This Row],[State]],'CO2'!$C:$C,Table1[[#This Row],[Sector]])</f>
        <v>51.12</v>
      </c>
      <c r="F11893">
        <f>AVERAGEIFS(Population!$C:$C,Population!$A:$A,Table1[[#This Row],[Year]],Population!$B:$B,Table1[[#This Row],[State]])</f>
        <v>10161802</v>
      </c>
      <c r="G11893">
        <f>_xlfn.MAXIFS('Land and Water Area'!$B:$B,'Land and Water Area'!$A:$A,Datasheet!C11893)</f>
        <v>48624.118999999999</v>
      </c>
      <c r="H11893">
        <f>_xlfn.MAXIFS('Land and Water Area'!$C:$C,'Land and Water Area'!$A:$A,Datasheet!C11893)</f>
        <v>5194.442</v>
      </c>
    </row>
    <row r="11894" spans="1:8" x14ac:dyDescent="0.2">
      <c r="A11894">
        <v>1</v>
      </c>
      <c r="B11894">
        <v>2016</v>
      </c>
      <c r="C11894" t="s">
        <v>41</v>
      </c>
      <c r="D11894" t="s">
        <v>5</v>
      </c>
      <c r="E11894">
        <f>_xlfn.MAXIFS('CO2'!$D:$D,'CO2'!$A:$A,Table1[[#This Row],[Year]],'CO2'!$B:$B,Table1[[#This Row],[State]],'CO2'!$C:$C,Table1[[#This Row],[Sector]])</f>
        <v>9.56</v>
      </c>
      <c r="F11894">
        <f>AVERAGEIFS(Population!$C:$C,Population!$A:$A,Table1[[#This Row],[Year]],Population!$B:$B,Table1[[#This Row],[State]])</f>
        <v>10161802</v>
      </c>
      <c r="G11894">
        <f>_xlfn.MAXIFS('Land and Water Area'!$B:$B,'Land and Water Area'!$A:$A,Datasheet!C11894)</f>
        <v>48624.118999999999</v>
      </c>
      <c r="H11894">
        <f>_xlfn.MAXIFS('Land and Water Area'!$C:$C,'Land and Water Area'!$A:$A,Datasheet!C11894)</f>
        <v>5194.442</v>
      </c>
    </row>
    <row r="11895" spans="1:8" x14ac:dyDescent="0.2">
      <c r="A11895">
        <v>1</v>
      </c>
      <c r="B11895">
        <v>2016</v>
      </c>
      <c r="C11895" t="s">
        <v>41</v>
      </c>
      <c r="D11895" t="s">
        <v>6</v>
      </c>
      <c r="E11895">
        <f>_xlfn.MAXIFS('CO2'!$D:$D,'CO2'!$A:$A,Table1[[#This Row],[Year]],'CO2'!$B:$B,Table1[[#This Row],[State]],'CO2'!$C:$C,Table1[[#This Row],[Sector]])</f>
        <v>5.1100000000000003</v>
      </c>
      <c r="F11895">
        <f>AVERAGEIFS(Population!$C:$C,Population!$A:$A,Table1[[#This Row],[Year]],Population!$B:$B,Table1[[#This Row],[State]])</f>
        <v>10161802</v>
      </c>
      <c r="G11895">
        <f>_xlfn.MAXIFS('Land and Water Area'!$B:$B,'Land and Water Area'!$A:$A,Datasheet!C11895)</f>
        <v>48624.118999999999</v>
      </c>
      <c r="H11895">
        <f>_xlfn.MAXIFS('Land and Water Area'!$C:$C,'Land and Water Area'!$A:$A,Datasheet!C11895)</f>
        <v>5194.442</v>
      </c>
    </row>
    <row r="11896" spans="1:8" x14ac:dyDescent="0.2">
      <c r="A11896">
        <v>1</v>
      </c>
      <c r="B11896">
        <v>2016</v>
      </c>
      <c r="C11896" t="s">
        <v>41</v>
      </c>
      <c r="D11896" t="s">
        <v>7</v>
      </c>
      <c r="E11896">
        <f>_xlfn.MAXIFS('CO2'!$D:$D,'CO2'!$A:$A,Table1[[#This Row],[Year]],'CO2'!$B:$B,Table1[[#This Row],[State]],'CO2'!$C:$C,Table1[[#This Row],[Sector]])</f>
        <v>53.85</v>
      </c>
      <c r="F11896">
        <f>AVERAGEIFS(Population!$C:$C,Population!$A:$A,Table1[[#This Row],[Year]],Population!$B:$B,Table1[[#This Row],[State]])</f>
        <v>10161802</v>
      </c>
      <c r="G11896">
        <f>_xlfn.MAXIFS('Land and Water Area'!$B:$B,'Land and Water Area'!$A:$A,Datasheet!C11896)</f>
        <v>48624.118999999999</v>
      </c>
      <c r="H11896">
        <f>_xlfn.MAXIFS('Land and Water Area'!$C:$C,'Land and Water Area'!$A:$A,Datasheet!C11896)</f>
        <v>5194.442</v>
      </c>
    </row>
    <row r="11897" spans="1:8" x14ac:dyDescent="0.2">
      <c r="A11897">
        <v>1</v>
      </c>
      <c r="B11897">
        <v>2016</v>
      </c>
      <c r="C11897" t="s">
        <v>42</v>
      </c>
      <c r="D11897" t="s">
        <v>3</v>
      </c>
      <c r="E11897">
        <f>_xlfn.MAXIFS('CO2'!$D:$D,'CO2'!$A:$A,Table1[[#This Row],[Year]],'CO2'!$B:$B,Table1[[#This Row],[State]],'CO2'!$C:$C,Table1[[#This Row],[Sector]])</f>
        <v>1.05</v>
      </c>
      <c r="F11897">
        <f>AVERAGEIFS(Population!$C:$C,Population!$A:$A,Table1[[#This Row],[Year]],Population!$B:$B,Table1[[#This Row],[State]])</f>
        <v>756114</v>
      </c>
      <c r="G11897">
        <f>_xlfn.MAXIFS('Land and Water Area'!$B:$B,'Land and Water Area'!$A:$A,Datasheet!C11897)</f>
        <v>68994.274000000005</v>
      </c>
      <c r="H11897">
        <f>_xlfn.MAXIFS('Land and Water Area'!$C:$C,'Land and Water Area'!$A:$A,Datasheet!C11897)</f>
        <v>1704.547</v>
      </c>
    </row>
    <row r="11898" spans="1:8" x14ac:dyDescent="0.2">
      <c r="A11898">
        <v>1</v>
      </c>
      <c r="B11898">
        <v>2016</v>
      </c>
      <c r="C11898" t="s">
        <v>42</v>
      </c>
      <c r="D11898" t="s">
        <v>4</v>
      </c>
      <c r="E11898">
        <f>_xlfn.MAXIFS('CO2'!$D:$D,'CO2'!$A:$A,Table1[[#This Row],[Year]],'CO2'!$B:$B,Table1[[#This Row],[State]],'CO2'!$C:$C,Table1[[#This Row],[Sector]])</f>
        <v>29.27</v>
      </c>
      <c r="F11898">
        <f>AVERAGEIFS(Population!$C:$C,Population!$A:$A,Table1[[#This Row],[Year]],Population!$B:$B,Table1[[#This Row],[State]])</f>
        <v>756114</v>
      </c>
      <c r="G11898">
        <f>_xlfn.MAXIFS('Land and Water Area'!$B:$B,'Land and Water Area'!$A:$A,Datasheet!C11898)</f>
        <v>68994.274000000005</v>
      </c>
      <c r="H11898">
        <f>_xlfn.MAXIFS('Land and Water Area'!$C:$C,'Land and Water Area'!$A:$A,Datasheet!C11898)</f>
        <v>1704.547</v>
      </c>
    </row>
    <row r="11899" spans="1:8" x14ac:dyDescent="0.2">
      <c r="A11899">
        <v>1</v>
      </c>
      <c r="B11899">
        <v>2016</v>
      </c>
      <c r="C11899" t="s">
        <v>42</v>
      </c>
      <c r="D11899" t="s">
        <v>5</v>
      </c>
      <c r="E11899">
        <f>_xlfn.MAXIFS('CO2'!$D:$D,'CO2'!$A:$A,Table1[[#This Row],[Year]],'CO2'!$B:$B,Table1[[#This Row],[State]],'CO2'!$C:$C,Table1[[#This Row],[Sector]])</f>
        <v>15.4</v>
      </c>
      <c r="F11899">
        <f>AVERAGEIFS(Population!$C:$C,Population!$A:$A,Table1[[#This Row],[Year]],Population!$B:$B,Table1[[#This Row],[State]])</f>
        <v>756114</v>
      </c>
      <c r="G11899">
        <f>_xlfn.MAXIFS('Land and Water Area'!$B:$B,'Land and Water Area'!$A:$A,Datasheet!C11899)</f>
        <v>68994.274000000005</v>
      </c>
      <c r="H11899">
        <f>_xlfn.MAXIFS('Land and Water Area'!$C:$C,'Land and Water Area'!$A:$A,Datasheet!C11899)</f>
        <v>1704.547</v>
      </c>
    </row>
    <row r="11900" spans="1:8" x14ac:dyDescent="0.2">
      <c r="A11900">
        <v>1</v>
      </c>
      <c r="B11900">
        <v>2016</v>
      </c>
      <c r="C11900" t="s">
        <v>42</v>
      </c>
      <c r="D11900" t="s">
        <v>6</v>
      </c>
      <c r="E11900">
        <f>_xlfn.MAXIFS('CO2'!$D:$D,'CO2'!$A:$A,Table1[[#This Row],[Year]],'CO2'!$B:$B,Table1[[#This Row],[State]],'CO2'!$C:$C,Table1[[#This Row],[Sector]])</f>
        <v>0.96</v>
      </c>
      <c r="F11900">
        <f>AVERAGEIFS(Population!$C:$C,Population!$A:$A,Table1[[#This Row],[Year]],Population!$B:$B,Table1[[#This Row],[State]])</f>
        <v>756114</v>
      </c>
      <c r="G11900">
        <f>_xlfn.MAXIFS('Land and Water Area'!$B:$B,'Land and Water Area'!$A:$A,Datasheet!C11900)</f>
        <v>68994.274000000005</v>
      </c>
      <c r="H11900">
        <f>_xlfn.MAXIFS('Land and Water Area'!$C:$C,'Land and Water Area'!$A:$A,Datasheet!C11900)</f>
        <v>1704.547</v>
      </c>
    </row>
    <row r="11901" spans="1:8" x14ac:dyDescent="0.2">
      <c r="A11901">
        <v>1</v>
      </c>
      <c r="B11901">
        <v>2016</v>
      </c>
      <c r="C11901" t="s">
        <v>42</v>
      </c>
      <c r="D11901" t="s">
        <v>7</v>
      </c>
      <c r="E11901">
        <f>_xlfn.MAXIFS('CO2'!$D:$D,'CO2'!$A:$A,Table1[[#This Row],[Year]],'CO2'!$B:$B,Table1[[#This Row],[State]],'CO2'!$C:$C,Table1[[#This Row],[Sector]])</f>
        <v>8.24</v>
      </c>
      <c r="F11901">
        <f>AVERAGEIFS(Population!$C:$C,Population!$A:$A,Table1[[#This Row],[Year]],Population!$B:$B,Table1[[#This Row],[State]])</f>
        <v>756114</v>
      </c>
      <c r="G11901">
        <f>_xlfn.MAXIFS('Land and Water Area'!$B:$B,'Land and Water Area'!$A:$A,Datasheet!C11901)</f>
        <v>68994.274000000005</v>
      </c>
      <c r="H11901">
        <f>_xlfn.MAXIFS('Land and Water Area'!$C:$C,'Land and Water Area'!$A:$A,Datasheet!C11901)</f>
        <v>1704.547</v>
      </c>
    </row>
    <row r="11902" spans="1:8" x14ac:dyDescent="0.2">
      <c r="A11902">
        <v>1</v>
      </c>
      <c r="B11902">
        <v>2016</v>
      </c>
      <c r="C11902" t="s">
        <v>43</v>
      </c>
      <c r="D11902" t="s">
        <v>3</v>
      </c>
      <c r="E11902">
        <f>_xlfn.MAXIFS('CO2'!$D:$D,'CO2'!$A:$A,Table1[[#This Row],[Year]],'CO2'!$B:$B,Table1[[#This Row],[State]],'CO2'!$C:$C,Table1[[#This Row],[Sector]])</f>
        <v>10.98</v>
      </c>
      <c r="F11902">
        <f>AVERAGEIFS(Population!$C:$C,Population!$A:$A,Table1[[#This Row],[Year]],Population!$B:$B,Table1[[#This Row],[State]])</f>
        <v>11640060</v>
      </c>
      <c r="G11902">
        <f>_xlfn.MAXIFS('Land and Water Area'!$B:$B,'Land and Water Area'!$A:$A,Datasheet!C11902)</f>
        <v>40858.807999999997</v>
      </c>
      <c r="H11902">
        <f>_xlfn.MAXIFS('Land and Water Area'!$C:$C,'Land and Water Area'!$A:$A,Datasheet!C11902)</f>
        <v>3967.0169999999998</v>
      </c>
    </row>
    <row r="11903" spans="1:8" x14ac:dyDescent="0.2">
      <c r="A11903">
        <v>1</v>
      </c>
      <c r="B11903">
        <v>2016</v>
      </c>
      <c r="C11903" t="s">
        <v>43</v>
      </c>
      <c r="D11903" t="s">
        <v>4</v>
      </c>
      <c r="E11903">
        <f>_xlfn.MAXIFS('CO2'!$D:$D,'CO2'!$A:$A,Table1[[#This Row],[Year]],'CO2'!$B:$B,Table1[[#This Row],[State]],'CO2'!$C:$C,Table1[[#This Row],[Sector]])</f>
        <v>81.36</v>
      </c>
      <c r="F11903">
        <f>AVERAGEIFS(Population!$C:$C,Population!$A:$A,Table1[[#This Row],[Year]],Population!$B:$B,Table1[[#This Row],[State]])</f>
        <v>11640060</v>
      </c>
      <c r="G11903">
        <f>_xlfn.MAXIFS('Land and Water Area'!$B:$B,'Land and Water Area'!$A:$A,Datasheet!C11903)</f>
        <v>40858.807999999997</v>
      </c>
      <c r="H11903">
        <f>_xlfn.MAXIFS('Land and Water Area'!$C:$C,'Land and Water Area'!$A:$A,Datasheet!C11903)</f>
        <v>3967.0169999999998</v>
      </c>
    </row>
    <row r="11904" spans="1:8" x14ac:dyDescent="0.2">
      <c r="A11904">
        <v>1</v>
      </c>
      <c r="B11904">
        <v>2016</v>
      </c>
      <c r="C11904" t="s">
        <v>43</v>
      </c>
      <c r="D11904" t="s">
        <v>5</v>
      </c>
      <c r="E11904">
        <f>_xlfn.MAXIFS('CO2'!$D:$D,'CO2'!$A:$A,Table1[[#This Row],[Year]],'CO2'!$B:$B,Table1[[#This Row],[State]],'CO2'!$C:$C,Table1[[#This Row],[Sector]])</f>
        <v>36.47</v>
      </c>
      <c r="F11904">
        <f>AVERAGEIFS(Population!$C:$C,Population!$A:$A,Table1[[#This Row],[Year]],Population!$B:$B,Table1[[#This Row],[State]])</f>
        <v>11640060</v>
      </c>
      <c r="G11904">
        <f>_xlfn.MAXIFS('Land and Water Area'!$B:$B,'Land and Water Area'!$A:$A,Datasheet!C11904)</f>
        <v>40858.807999999997</v>
      </c>
      <c r="H11904">
        <f>_xlfn.MAXIFS('Land and Water Area'!$C:$C,'Land and Water Area'!$A:$A,Datasheet!C11904)</f>
        <v>3967.0169999999998</v>
      </c>
    </row>
    <row r="11905" spans="1:8" x14ac:dyDescent="0.2">
      <c r="A11905">
        <v>1</v>
      </c>
      <c r="B11905">
        <v>2016</v>
      </c>
      <c r="C11905" t="s">
        <v>43</v>
      </c>
      <c r="D11905" t="s">
        <v>6</v>
      </c>
      <c r="E11905">
        <f>_xlfn.MAXIFS('CO2'!$D:$D,'CO2'!$A:$A,Table1[[#This Row],[Year]],'CO2'!$B:$B,Table1[[#This Row],[State]],'CO2'!$C:$C,Table1[[#This Row],[Sector]])</f>
        <v>16.18</v>
      </c>
      <c r="F11905">
        <f>AVERAGEIFS(Population!$C:$C,Population!$A:$A,Table1[[#This Row],[Year]],Population!$B:$B,Table1[[#This Row],[State]])</f>
        <v>11640060</v>
      </c>
      <c r="G11905">
        <f>_xlfn.MAXIFS('Land and Water Area'!$B:$B,'Land and Water Area'!$A:$A,Datasheet!C11905)</f>
        <v>40858.807999999997</v>
      </c>
      <c r="H11905">
        <f>_xlfn.MAXIFS('Land and Water Area'!$C:$C,'Land and Water Area'!$A:$A,Datasheet!C11905)</f>
        <v>3967.0169999999998</v>
      </c>
    </row>
    <row r="11906" spans="1:8" x14ac:dyDescent="0.2">
      <c r="A11906">
        <v>1</v>
      </c>
      <c r="B11906">
        <v>2016</v>
      </c>
      <c r="C11906" t="s">
        <v>43</v>
      </c>
      <c r="D11906" t="s">
        <v>7</v>
      </c>
      <c r="E11906">
        <f>_xlfn.MAXIFS('CO2'!$D:$D,'CO2'!$A:$A,Table1[[#This Row],[Year]],'CO2'!$B:$B,Table1[[#This Row],[State]],'CO2'!$C:$C,Table1[[#This Row],[Sector]])</f>
        <v>60.34</v>
      </c>
      <c r="F11906">
        <f>AVERAGEIFS(Population!$C:$C,Population!$A:$A,Table1[[#This Row],[Year]],Population!$B:$B,Table1[[#This Row],[State]])</f>
        <v>11640060</v>
      </c>
      <c r="G11906">
        <f>_xlfn.MAXIFS('Land and Water Area'!$B:$B,'Land and Water Area'!$A:$A,Datasheet!C11906)</f>
        <v>40858.807999999997</v>
      </c>
      <c r="H11906">
        <f>_xlfn.MAXIFS('Land and Water Area'!$C:$C,'Land and Water Area'!$A:$A,Datasheet!C11906)</f>
        <v>3967.0169999999998</v>
      </c>
    </row>
    <row r="11907" spans="1:8" x14ac:dyDescent="0.2">
      <c r="A11907">
        <v>1</v>
      </c>
      <c r="B11907">
        <v>2016</v>
      </c>
      <c r="C11907" t="s">
        <v>44</v>
      </c>
      <c r="D11907" t="s">
        <v>3</v>
      </c>
      <c r="E11907">
        <f>_xlfn.MAXIFS('CO2'!$D:$D,'CO2'!$A:$A,Table1[[#This Row],[Year]],'CO2'!$B:$B,Table1[[#This Row],[State]],'CO2'!$C:$C,Table1[[#This Row],[Sector]])</f>
        <v>2.91</v>
      </c>
      <c r="F11907">
        <f>AVERAGEIFS(Population!$C:$C,Population!$A:$A,Table1[[#This Row],[Year]],Population!$B:$B,Table1[[#This Row],[State]])</f>
        <v>3928143</v>
      </c>
      <c r="G11907">
        <f>_xlfn.MAXIFS('Land and Water Area'!$B:$B,'Land and Water Area'!$A:$A,Datasheet!C11907)</f>
        <v>68596.639999999999</v>
      </c>
      <c r="H11907">
        <f>_xlfn.MAXIFS('Land and Water Area'!$C:$C,'Land and Water Area'!$A:$A,Datasheet!C11907)</f>
        <v>1302.479</v>
      </c>
    </row>
    <row r="11908" spans="1:8" x14ac:dyDescent="0.2">
      <c r="A11908">
        <v>1</v>
      </c>
      <c r="B11908">
        <v>2016</v>
      </c>
      <c r="C11908" t="s">
        <v>44</v>
      </c>
      <c r="D11908" t="s">
        <v>4</v>
      </c>
      <c r="E11908">
        <f>_xlfn.MAXIFS('CO2'!$D:$D,'CO2'!$A:$A,Table1[[#This Row],[Year]],'CO2'!$B:$B,Table1[[#This Row],[State]],'CO2'!$C:$C,Table1[[#This Row],[Sector]])</f>
        <v>35.53</v>
      </c>
      <c r="F11908">
        <f>AVERAGEIFS(Population!$C:$C,Population!$A:$A,Table1[[#This Row],[Year]],Population!$B:$B,Table1[[#This Row],[State]])</f>
        <v>3928143</v>
      </c>
      <c r="G11908">
        <f>_xlfn.MAXIFS('Land and Water Area'!$B:$B,'Land and Water Area'!$A:$A,Datasheet!C11908)</f>
        <v>68596.639999999999</v>
      </c>
      <c r="H11908">
        <f>_xlfn.MAXIFS('Land and Water Area'!$C:$C,'Land and Water Area'!$A:$A,Datasheet!C11908)</f>
        <v>1302.479</v>
      </c>
    </row>
    <row r="11909" spans="1:8" x14ac:dyDescent="0.2">
      <c r="A11909">
        <v>1</v>
      </c>
      <c r="B11909">
        <v>2016</v>
      </c>
      <c r="C11909" t="s">
        <v>44</v>
      </c>
      <c r="D11909" t="s">
        <v>5</v>
      </c>
      <c r="E11909">
        <f>_xlfn.MAXIFS('CO2'!$D:$D,'CO2'!$A:$A,Table1[[#This Row],[Year]],'CO2'!$B:$B,Table1[[#This Row],[State]],'CO2'!$C:$C,Table1[[#This Row],[Sector]])</f>
        <v>22.74</v>
      </c>
      <c r="F11909">
        <f>AVERAGEIFS(Population!$C:$C,Population!$A:$A,Table1[[#This Row],[Year]],Population!$B:$B,Table1[[#This Row],[State]])</f>
        <v>3928143</v>
      </c>
      <c r="G11909">
        <f>_xlfn.MAXIFS('Land and Water Area'!$B:$B,'Land and Water Area'!$A:$A,Datasheet!C11909)</f>
        <v>68596.639999999999</v>
      </c>
      <c r="H11909">
        <f>_xlfn.MAXIFS('Land and Water Area'!$C:$C,'Land and Water Area'!$A:$A,Datasheet!C11909)</f>
        <v>1302.479</v>
      </c>
    </row>
    <row r="11910" spans="1:8" x14ac:dyDescent="0.2">
      <c r="A11910">
        <v>1</v>
      </c>
      <c r="B11910">
        <v>2016</v>
      </c>
      <c r="C11910" t="s">
        <v>44</v>
      </c>
      <c r="D11910" t="s">
        <v>6</v>
      </c>
      <c r="E11910">
        <f>_xlfn.MAXIFS('CO2'!$D:$D,'CO2'!$A:$A,Table1[[#This Row],[Year]],'CO2'!$B:$B,Table1[[#This Row],[State]],'CO2'!$C:$C,Table1[[#This Row],[Sector]])</f>
        <v>3.21</v>
      </c>
      <c r="F11910">
        <f>AVERAGEIFS(Population!$C:$C,Population!$A:$A,Table1[[#This Row],[Year]],Population!$B:$B,Table1[[#This Row],[State]])</f>
        <v>3928143</v>
      </c>
      <c r="G11910">
        <f>_xlfn.MAXIFS('Land and Water Area'!$B:$B,'Land and Water Area'!$A:$A,Datasheet!C11910)</f>
        <v>68596.639999999999</v>
      </c>
      <c r="H11910">
        <f>_xlfn.MAXIFS('Land and Water Area'!$C:$C,'Land and Water Area'!$A:$A,Datasheet!C11910)</f>
        <v>1302.479</v>
      </c>
    </row>
    <row r="11911" spans="1:8" x14ac:dyDescent="0.2">
      <c r="A11911">
        <v>1</v>
      </c>
      <c r="B11911">
        <v>2016</v>
      </c>
      <c r="C11911" t="s">
        <v>44</v>
      </c>
      <c r="D11911" t="s">
        <v>7</v>
      </c>
      <c r="E11911">
        <f>_xlfn.MAXIFS('CO2'!$D:$D,'CO2'!$A:$A,Table1[[#This Row],[Year]],'CO2'!$B:$B,Table1[[#This Row],[State]],'CO2'!$C:$C,Table1[[#This Row],[Sector]])</f>
        <v>31.71</v>
      </c>
      <c r="F11911">
        <f>AVERAGEIFS(Population!$C:$C,Population!$A:$A,Table1[[#This Row],[Year]],Population!$B:$B,Table1[[#This Row],[State]])</f>
        <v>3928143</v>
      </c>
      <c r="G11911">
        <f>_xlfn.MAXIFS('Land and Water Area'!$B:$B,'Land and Water Area'!$A:$A,Datasheet!C11911)</f>
        <v>68596.639999999999</v>
      </c>
      <c r="H11911">
        <f>_xlfn.MAXIFS('Land and Water Area'!$C:$C,'Land and Water Area'!$A:$A,Datasheet!C11911)</f>
        <v>1302.479</v>
      </c>
    </row>
    <row r="11912" spans="1:8" x14ac:dyDescent="0.2">
      <c r="A11912">
        <v>1</v>
      </c>
      <c r="B11912">
        <v>2016</v>
      </c>
      <c r="C11912" t="s">
        <v>45</v>
      </c>
      <c r="D11912" t="s">
        <v>3</v>
      </c>
      <c r="E11912">
        <f>_xlfn.MAXIFS('CO2'!$D:$D,'CO2'!$A:$A,Table1[[#This Row],[Year]],'CO2'!$B:$B,Table1[[#This Row],[State]],'CO2'!$C:$C,Table1[[#This Row],[Sector]])</f>
        <v>2.12</v>
      </c>
      <c r="F11912">
        <f>AVERAGEIFS(Population!$C:$C,Population!$A:$A,Table1[[#This Row],[Year]],Population!$B:$B,Table1[[#This Row],[State]])</f>
        <v>4093271</v>
      </c>
      <c r="G11912">
        <f>_xlfn.MAXIFS('Land and Water Area'!$B:$B,'Land and Water Area'!$A:$A,Datasheet!C11912)</f>
        <v>95996.747000000003</v>
      </c>
      <c r="H11912">
        <f>_xlfn.MAXIFS('Land and Water Area'!$C:$C,'Land and Water Area'!$A:$A,Datasheet!C11912)</f>
        <v>2381.8510000000001</v>
      </c>
    </row>
    <row r="11913" spans="1:8" x14ac:dyDescent="0.2">
      <c r="A11913">
        <v>1</v>
      </c>
      <c r="B11913">
        <v>2016</v>
      </c>
      <c r="C11913" t="s">
        <v>45</v>
      </c>
      <c r="D11913" t="s">
        <v>4</v>
      </c>
      <c r="E11913">
        <f>_xlfn.MAXIFS('CO2'!$D:$D,'CO2'!$A:$A,Table1[[#This Row],[Year]],'CO2'!$B:$B,Table1[[#This Row],[State]],'CO2'!$C:$C,Table1[[#This Row],[Sector]])</f>
        <v>7.77</v>
      </c>
      <c r="F11913">
        <f>AVERAGEIFS(Population!$C:$C,Population!$A:$A,Table1[[#This Row],[Year]],Population!$B:$B,Table1[[#This Row],[State]])</f>
        <v>4093271</v>
      </c>
      <c r="G11913">
        <f>_xlfn.MAXIFS('Land and Water Area'!$B:$B,'Land and Water Area'!$A:$A,Datasheet!C11913)</f>
        <v>95996.747000000003</v>
      </c>
      <c r="H11913">
        <f>_xlfn.MAXIFS('Land and Water Area'!$C:$C,'Land and Water Area'!$A:$A,Datasheet!C11913)</f>
        <v>2381.8510000000001</v>
      </c>
    </row>
    <row r="11914" spans="1:8" x14ac:dyDescent="0.2">
      <c r="A11914">
        <v>1</v>
      </c>
      <c r="B11914">
        <v>2016</v>
      </c>
      <c r="C11914" t="s">
        <v>45</v>
      </c>
      <c r="D11914" t="s">
        <v>5</v>
      </c>
      <c r="E11914">
        <f>_xlfn.MAXIFS('CO2'!$D:$D,'CO2'!$A:$A,Table1[[#This Row],[Year]],'CO2'!$B:$B,Table1[[#This Row],[State]],'CO2'!$C:$C,Table1[[#This Row],[Sector]])</f>
        <v>4.83</v>
      </c>
      <c r="F11914">
        <f>AVERAGEIFS(Population!$C:$C,Population!$A:$A,Table1[[#This Row],[Year]],Population!$B:$B,Table1[[#This Row],[State]])</f>
        <v>4093271</v>
      </c>
      <c r="G11914">
        <f>_xlfn.MAXIFS('Land and Water Area'!$B:$B,'Land and Water Area'!$A:$A,Datasheet!C11914)</f>
        <v>95996.747000000003</v>
      </c>
      <c r="H11914">
        <f>_xlfn.MAXIFS('Land and Water Area'!$C:$C,'Land and Water Area'!$A:$A,Datasheet!C11914)</f>
        <v>2381.8510000000001</v>
      </c>
    </row>
    <row r="11915" spans="1:8" x14ac:dyDescent="0.2">
      <c r="A11915">
        <v>1</v>
      </c>
      <c r="B11915">
        <v>2016</v>
      </c>
      <c r="C11915" t="s">
        <v>45</v>
      </c>
      <c r="D11915" t="s">
        <v>6</v>
      </c>
      <c r="E11915">
        <f>_xlfn.MAXIFS('CO2'!$D:$D,'CO2'!$A:$A,Table1[[#This Row],[Year]],'CO2'!$B:$B,Table1[[#This Row],[State]],'CO2'!$C:$C,Table1[[#This Row],[Sector]])</f>
        <v>2.5</v>
      </c>
      <c r="F11915">
        <f>AVERAGEIFS(Population!$C:$C,Population!$A:$A,Table1[[#This Row],[Year]],Population!$B:$B,Table1[[#This Row],[State]])</f>
        <v>4093271</v>
      </c>
      <c r="G11915">
        <f>_xlfn.MAXIFS('Land and Water Area'!$B:$B,'Land and Water Area'!$A:$A,Datasheet!C11915)</f>
        <v>95996.747000000003</v>
      </c>
      <c r="H11915">
        <f>_xlfn.MAXIFS('Land and Water Area'!$C:$C,'Land and Water Area'!$A:$A,Datasheet!C11915)</f>
        <v>2381.8510000000001</v>
      </c>
    </row>
    <row r="11916" spans="1:8" x14ac:dyDescent="0.2">
      <c r="A11916">
        <v>1</v>
      </c>
      <c r="B11916">
        <v>2016</v>
      </c>
      <c r="C11916" t="s">
        <v>45</v>
      </c>
      <c r="D11916" t="s">
        <v>7</v>
      </c>
      <c r="E11916">
        <f>_xlfn.MAXIFS('CO2'!$D:$D,'CO2'!$A:$A,Table1[[#This Row],[Year]],'CO2'!$B:$B,Table1[[#This Row],[State]],'CO2'!$C:$C,Table1[[#This Row],[Sector]])</f>
        <v>20.45</v>
      </c>
      <c r="F11916">
        <f>AVERAGEIFS(Population!$C:$C,Population!$A:$A,Table1[[#This Row],[Year]],Population!$B:$B,Table1[[#This Row],[State]])</f>
        <v>4093271</v>
      </c>
      <c r="G11916">
        <f>_xlfn.MAXIFS('Land and Water Area'!$B:$B,'Land and Water Area'!$A:$A,Datasheet!C11916)</f>
        <v>95996.747000000003</v>
      </c>
      <c r="H11916">
        <f>_xlfn.MAXIFS('Land and Water Area'!$C:$C,'Land and Water Area'!$A:$A,Datasheet!C11916)</f>
        <v>2381.8510000000001</v>
      </c>
    </row>
    <row r="11917" spans="1:8" x14ac:dyDescent="0.2">
      <c r="A11917">
        <v>1</v>
      </c>
      <c r="B11917">
        <v>2016</v>
      </c>
      <c r="C11917" t="s">
        <v>46</v>
      </c>
      <c r="D11917" t="s">
        <v>3</v>
      </c>
      <c r="E11917">
        <f>_xlfn.MAXIFS('CO2'!$D:$D,'CO2'!$A:$A,Table1[[#This Row],[Year]],'CO2'!$B:$B,Table1[[#This Row],[State]],'CO2'!$C:$C,Table1[[#This Row],[Sector]])</f>
        <v>10.64</v>
      </c>
      <c r="F11917">
        <f>AVERAGEIFS(Population!$C:$C,Population!$A:$A,Table1[[#This Row],[Year]],Population!$B:$B,Table1[[#This Row],[State]])</f>
        <v>12788468</v>
      </c>
      <c r="G11917">
        <f>_xlfn.MAXIFS('Land and Water Area'!$B:$B,'Land and Water Area'!$A:$A,Datasheet!C11917)</f>
        <v>44742.224999999999</v>
      </c>
      <c r="H11917">
        <f>_xlfn.MAXIFS('Land and Water Area'!$C:$C,'Land and Water Area'!$A:$A,Datasheet!C11917)</f>
        <v>1311.921</v>
      </c>
    </row>
    <row r="11918" spans="1:8" x14ac:dyDescent="0.2">
      <c r="A11918">
        <v>1</v>
      </c>
      <c r="B11918">
        <v>2016</v>
      </c>
      <c r="C11918" t="s">
        <v>46</v>
      </c>
      <c r="D11918" t="s">
        <v>4</v>
      </c>
      <c r="E11918">
        <f>_xlfn.MAXIFS('CO2'!$D:$D,'CO2'!$A:$A,Table1[[#This Row],[Year]],'CO2'!$B:$B,Table1[[#This Row],[State]],'CO2'!$C:$C,Table1[[#This Row],[Sector]])</f>
        <v>82.62</v>
      </c>
      <c r="F11918">
        <f>AVERAGEIFS(Population!$C:$C,Population!$A:$A,Table1[[#This Row],[Year]],Population!$B:$B,Table1[[#This Row],[State]])</f>
        <v>12788468</v>
      </c>
      <c r="G11918">
        <f>_xlfn.MAXIFS('Land and Water Area'!$B:$B,'Land and Water Area'!$A:$A,Datasheet!C11918)</f>
        <v>44742.224999999999</v>
      </c>
      <c r="H11918">
        <f>_xlfn.MAXIFS('Land and Water Area'!$C:$C,'Land and Water Area'!$A:$A,Datasheet!C11918)</f>
        <v>1311.921</v>
      </c>
    </row>
    <row r="11919" spans="1:8" x14ac:dyDescent="0.2">
      <c r="A11919">
        <v>1</v>
      </c>
      <c r="B11919">
        <v>2016</v>
      </c>
      <c r="C11919" t="s">
        <v>46</v>
      </c>
      <c r="D11919" t="s">
        <v>5</v>
      </c>
      <c r="E11919">
        <f>_xlfn.MAXIFS('CO2'!$D:$D,'CO2'!$A:$A,Table1[[#This Row],[Year]],'CO2'!$B:$B,Table1[[#This Row],[State]],'CO2'!$C:$C,Table1[[#This Row],[Sector]])</f>
        <v>45.94</v>
      </c>
      <c r="F11919">
        <f>AVERAGEIFS(Population!$C:$C,Population!$A:$A,Table1[[#This Row],[Year]],Population!$B:$B,Table1[[#This Row],[State]])</f>
        <v>12788468</v>
      </c>
      <c r="G11919">
        <f>_xlfn.MAXIFS('Land and Water Area'!$B:$B,'Land and Water Area'!$A:$A,Datasheet!C11919)</f>
        <v>44742.224999999999</v>
      </c>
      <c r="H11919">
        <f>_xlfn.MAXIFS('Land and Water Area'!$C:$C,'Land and Water Area'!$A:$A,Datasheet!C11919)</f>
        <v>1311.921</v>
      </c>
    </row>
    <row r="11920" spans="1:8" x14ac:dyDescent="0.2">
      <c r="A11920">
        <v>1</v>
      </c>
      <c r="B11920">
        <v>2016</v>
      </c>
      <c r="C11920" t="s">
        <v>46</v>
      </c>
      <c r="D11920" t="s">
        <v>6</v>
      </c>
      <c r="E11920">
        <f>_xlfn.MAXIFS('CO2'!$D:$D,'CO2'!$A:$A,Table1[[#This Row],[Year]],'CO2'!$B:$B,Table1[[#This Row],[State]],'CO2'!$C:$C,Table1[[#This Row],[Sector]])</f>
        <v>18.48</v>
      </c>
      <c r="F11920">
        <f>AVERAGEIFS(Population!$C:$C,Population!$A:$A,Table1[[#This Row],[Year]],Population!$B:$B,Table1[[#This Row],[State]])</f>
        <v>12788468</v>
      </c>
      <c r="G11920">
        <f>_xlfn.MAXIFS('Land and Water Area'!$B:$B,'Land and Water Area'!$A:$A,Datasheet!C11920)</f>
        <v>44742.224999999999</v>
      </c>
      <c r="H11920">
        <f>_xlfn.MAXIFS('Land and Water Area'!$C:$C,'Land and Water Area'!$A:$A,Datasheet!C11920)</f>
        <v>1311.921</v>
      </c>
    </row>
    <row r="11921" spans="1:8" x14ac:dyDescent="0.2">
      <c r="A11921">
        <v>1</v>
      </c>
      <c r="B11921">
        <v>2016</v>
      </c>
      <c r="C11921" t="s">
        <v>46</v>
      </c>
      <c r="D11921" t="s">
        <v>7</v>
      </c>
      <c r="E11921">
        <f>_xlfn.MAXIFS('CO2'!$D:$D,'CO2'!$A:$A,Table1[[#This Row],[Year]],'CO2'!$B:$B,Table1[[#This Row],[State]],'CO2'!$C:$C,Table1[[#This Row],[Sector]])</f>
        <v>60.3</v>
      </c>
      <c r="F11921">
        <f>AVERAGEIFS(Population!$C:$C,Population!$A:$A,Table1[[#This Row],[Year]],Population!$B:$B,Table1[[#This Row],[State]])</f>
        <v>12788468</v>
      </c>
      <c r="G11921">
        <f>_xlfn.MAXIFS('Land and Water Area'!$B:$B,'Land and Water Area'!$A:$A,Datasheet!C11921)</f>
        <v>44742.224999999999</v>
      </c>
      <c r="H11921">
        <f>_xlfn.MAXIFS('Land and Water Area'!$C:$C,'Land and Water Area'!$A:$A,Datasheet!C11921)</f>
        <v>1311.921</v>
      </c>
    </row>
    <row r="11922" spans="1:8" x14ac:dyDescent="0.2">
      <c r="A11922">
        <v>1</v>
      </c>
      <c r="B11922">
        <v>2016</v>
      </c>
      <c r="C11922" t="s">
        <v>47</v>
      </c>
      <c r="D11922" t="s">
        <v>3</v>
      </c>
      <c r="E11922">
        <f>_xlfn.MAXIFS('CO2'!$D:$D,'CO2'!$A:$A,Table1[[#This Row],[Year]],'CO2'!$B:$B,Table1[[#This Row],[State]],'CO2'!$C:$C,Table1[[#This Row],[Sector]])</f>
        <v>0.86</v>
      </c>
      <c r="F11922">
        <f>AVERAGEIFS(Population!$C:$C,Population!$A:$A,Table1[[#This Row],[Year]],Population!$B:$B,Table1[[#This Row],[State]])</f>
        <v>1057816</v>
      </c>
      <c r="G11922">
        <f>_xlfn.MAXIFS('Land and Water Area'!$B:$B,'Land and Water Area'!$A:$A,Datasheet!C11922)</f>
        <v>1033.8920000000001</v>
      </c>
      <c r="H11922">
        <f>_xlfn.MAXIFS('Land and Water Area'!$C:$C,'Land and Water Area'!$A:$A,Datasheet!C11922)</f>
        <v>511.07900000000001</v>
      </c>
    </row>
    <row r="11923" spans="1:8" x14ac:dyDescent="0.2">
      <c r="A11923">
        <v>1</v>
      </c>
      <c r="B11923">
        <v>2016</v>
      </c>
      <c r="C11923" t="s">
        <v>47</v>
      </c>
      <c r="D11923" t="s">
        <v>4</v>
      </c>
      <c r="E11923">
        <f>_xlfn.MAXIFS('CO2'!$D:$D,'CO2'!$A:$A,Table1[[#This Row],[Year]],'CO2'!$B:$B,Table1[[#This Row],[State]],'CO2'!$C:$C,Table1[[#This Row],[Sector]])</f>
        <v>2.57</v>
      </c>
      <c r="F11923">
        <f>AVERAGEIFS(Population!$C:$C,Population!$A:$A,Table1[[#This Row],[Year]],Population!$B:$B,Table1[[#This Row],[State]])</f>
        <v>1057816</v>
      </c>
      <c r="G11923">
        <f>_xlfn.MAXIFS('Land and Water Area'!$B:$B,'Land and Water Area'!$A:$A,Datasheet!C11923)</f>
        <v>1033.8920000000001</v>
      </c>
      <c r="H11923">
        <f>_xlfn.MAXIFS('Land and Water Area'!$C:$C,'Land and Water Area'!$A:$A,Datasheet!C11923)</f>
        <v>511.07900000000001</v>
      </c>
    </row>
    <row r="11924" spans="1:8" x14ac:dyDescent="0.2">
      <c r="A11924">
        <v>1</v>
      </c>
      <c r="B11924">
        <v>2016</v>
      </c>
      <c r="C11924" t="s">
        <v>47</v>
      </c>
      <c r="D11924" t="s">
        <v>5</v>
      </c>
      <c r="E11924">
        <f>_xlfn.MAXIFS('CO2'!$D:$D,'CO2'!$A:$A,Table1[[#This Row],[Year]],'CO2'!$B:$B,Table1[[#This Row],[State]],'CO2'!$C:$C,Table1[[#This Row],[Sector]])</f>
        <v>0.59</v>
      </c>
      <c r="F11924">
        <f>AVERAGEIFS(Population!$C:$C,Population!$A:$A,Table1[[#This Row],[Year]],Population!$B:$B,Table1[[#This Row],[State]])</f>
        <v>1057816</v>
      </c>
      <c r="G11924">
        <f>_xlfn.MAXIFS('Land and Water Area'!$B:$B,'Land and Water Area'!$A:$A,Datasheet!C11924)</f>
        <v>1033.8920000000001</v>
      </c>
      <c r="H11924">
        <f>_xlfn.MAXIFS('Land and Water Area'!$C:$C,'Land and Water Area'!$A:$A,Datasheet!C11924)</f>
        <v>511.07900000000001</v>
      </c>
    </row>
    <row r="11925" spans="1:8" x14ac:dyDescent="0.2">
      <c r="A11925">
        <v>1</v>
      </c>
      <c r="B11925">
        <v>2016</v>
      </c>
      <c r="C11925" t="s">
        <v>47</v>
      </c>
      <c r="D11925" t="s">
        <v>6</v>
      </c>
      <c r="E11925">
        <f>_xlfn.MAXIFS('CO2'!$D:$D,'CO2'!$A:$A,Table1[[#This Row],[Year]],'CO2'!$B:$B,Table1[[#This Row],[State]],'CO2'!$C:$C,Table1[[#This Row],[Sector]])</f>
        <v>1.82</v>
      </c>
      <c r="F11925">
        <f>AVERAGEIFS(Population!$C:$C,Population!$A:$A,Table1[[#This Row],[Year]],Population!$B:$B,Table1[[#This Row],[State]])</f>
        <v>1057816</v>
      </c>
      <c r="G11925">
        <f>_xlfn.MAXIFS('Land and Water Area'!$B:$B,'Land and Water Area'!$A:$A,Datasheet!C11925)</f>
        <v>1033.8920000000001</v>
      </c>
      <c r="H11925">
        <f>_xlfn.MAXIFS('Land and Water Area'!$C:$C,'Land and Water Area'!$A:$A,Datasheet!C11925)</f>
        <v>511.07900000000001</v>
      </c>
    </row>
    <row r="11926" spans="1:8" x14ac:dyDescent="0.2">
      <c r="A11926">
        <v>1</v>
      </c>
      <c r="B11926">
        <v>2016</v>
      </c>
      <c r="C11926" t="s">
        <v>47</v>
      </c>
      <c r="D11926" t="s">
        <v>7</v>
      </c>
      <c r="E11926">
        <f>_xlfn.MAXIFS('CO2'!$D:$D,'CO2'!$A:$A,Table1[[#This Row],[Year]],'CO2'!$B:$B,Table1[[#This Row],[State]],'CO2'!$C:$C,Table1[[#This Row],[Sector]])</f>
        <v>3.75</v>
      </c>
      <c r="F11926">
        <f>AVERAGEIFS(Population!$C:$C,Population!$A:$A,Table1[[#This Row],[Year]],Population!$B:$B,Table1[[#This Row],[State]])</f>
        <v>1057816</v>
      </c>
      <c r="G11926">
        <f>_xlfn.MAXIFS('Land and Water Area'!$B:$B,'Land and Water Area'!$A:$A,Datasheet!C11926)</f>
        <v>1033.8920000000001</v>
      </c>
      <c r="H11926">
        <f>_xlfn.MAXIFS('Land and Water Area'!$C:$C,'Land and Water Area'!$A:$A,Datasheet!C11926)</f>
        <v>511.07900000000001</v>
      </c>
    </row>
    <row r="11927" spans="1:8" x14ac:dyDescent="0.2">
      <c r="A11927">
        <v>1</v>
      </c>
      <c r="B11927">
        <v>2016</v>
      </c>
      <c r="C11927" t="s">
        <v>48</v>
      </c>
      <c r="D11927" t="s">
        <v>3</v>
      </c>
      <c r="E11927">
        <f>_xlfn.MAXIFS('CO2'!$D:$D,'CO2'!$A:$A,Table1[[#This Row],[Year]],'CO2'!$B:$B,Table1[[#This Row],[State]],'CO2'!$C:$C,Table1[[#This Row],[Sector]])</f>
        <v>2.17</v>
      </c>
      <c r="F11927">
        <f>AVERAGEIFS(Population!$C:$C,Population!$A:$A,Table1[[#This Row],[Year]],Population!$B:$B,Table1[[#This Row],[State]])</f>
        <v>4963031</v>
      </c>
      <c r="G11927">
        <f>_xlfn.MAXIFS('Land and Water Area'!$B:$B,'Land and Water Area'!$A:$A,Datasheet!C11927)</f>
        <v>30064.23</v>
      </c>
      <c r="H11927">
        <f>_xlfn.MAXIFS('Land and Water Area'!$C:$C,'Land and Water Area'!$A:$A,Datasheet!C11927)</f>
        <v>1959.2529999999999</v>
      </c>
    </row>
    <row r="11928" spans="1:8" x14ac:dyDescent="0.2">
      <c r="A11928">
        <v>1</v>
      </c>
      <c r="B11928">
        <v>2016</v>
      </c>
      <c r="C11928" t="s">
        <v>48</v>
      </c>
      <c r="D11928" t="s">
        <v>4</v>
      </c>
      <c r="E11928">
        <f>_xlfn.MAXIFS('CO2'!$D:$D,'CO2'!$A:$A,Table1[[#This Row],[Year]],'CO2'!$B:$B,Table1[[#This Row],[State]],'CO2'!$C:$C,Table1[[#This Row],[Sector]])</f>
        <v>27.74</v>
      </c>
      <c r="F11928">
        <f>AVERAGEIFS(Population!$C:$C,Population!$A:$A,Table1[[#This Row],[Year]],Population!$B:$B,Table1[[#This Row],[State]])</f>
        <v>4963031</v>
      </c>
      <c r="G11928">
        <f>_xlfn.MAXIFS('Land and Water Area'!$B:$B,'Land and Water Area'!$A:$A,Datasheet!C11928)</f>
        <v>30064.23</v>
      </c>
      <c r="H11928">
        <f>_xlfn.MAXIFS('Land and Water Area'!$C:$C,'Land and Water Area'!$A:$A,Datasheet!C11928)</f>
        <v>1959.2529999999999</v>
      </c>
    </row>
    <row r="11929" spans="1:8" x14ac:dyDescent="0.2">
      <c r="A11929">
        <v>1</v>
      </c>
      <c r="B11929">
        <v>2016</v>
      </c>
      <c r="C11929" t="s">
        <v>48</v>
      </c>
      <c r="D11929" t="s">
        <v>5</v>
      </c>
      <c r="E11929">
        <f>_xlfn.MAXIFS('CO2'!$D:$D,'CO2'!$A:$A,Table1[[#This Row],[Year]],'CO2'!$B:$B,Table1[[#This Row],[State]],'CO2'!$C:$C,Table1[[#This Row],[Sector]])</f>
        <v>7.74</v>
      </c>
      <c r="F11929">
        <f>AVERAGEIFS(Population!$C:$C,Population!$A:$A,Table1[[#This Row],[Year]],Population!$B:$B,Table1[[#This Row],[State]])</f>
        <v>4963031</v>
      </c>
      <c r="G11929">
        <f>_xlfn.MAXIFS('Land and Water Area'!$B:$B,'Land and Water Area'!$A:$A,Datasheet!C11929)</f>
        <v>30064.23</v>
      </c>
      <c r="H11929">
        <f>_xlfn.MAXIFS('Land and Water Area'!$C:$C,'Land and Water Area'!$A:$A,Datasheet!C11929)</f>
        <v>1959.2529999999999</v>
      </c>
    </row>
    <row r="11930" spans="1:8" x14ac:dyDescent="0.2">
      <c r="A11930">
        <v>1</v>
      </c>
      <c r="B11930">
        <v>2016</v>
      </c>
      <c r="C11930" t="s">
        <v>48</v>
      </c>
      <c r="D11930" t="s">
        <v>6</v>
      </c>
      <c r="E11930">
        <f>_xlfn.MAXIFS('CO2'!$D:$D,'CO2'!$A:$A,Table1[[#This Row],[Year]],'CO2'!$B:$B,Table1[[#This Row],[State]],'CO2'!$C:$C,Table1[[#This Row],[Sector]])</f>
        <v>1.79</v>
      </c>
      <c r="F11930">
        <f>AVERAGEIFS(Population!$C:$C,Population!$A:$A,Table1[[#This Row],[Year]],Population!$B:$B,Table1[[#This Row],[State]])</f>
        <v>4963031</v>
      </c>
      <c r="G11930">
        <f>_xlfn.MAXIFS('Land and Water Area'!$B:$B,'Land and Water Area'!$A:$A,Datasheet!C11930)</f>
        <v>30064.23</v>
      </c>
      <c r="H11930">
        <f>_xlfn.MAXIFS('Land and Water Area'!$C:$C,'Land and Water Area'!$A:$A,Datasheet!C11930)</f>
        <v>1959.2529999999999</v>
      </c>
    </row>
    <row r="11931" spans="1:8" x14ac:dyDescent="0.2">
      <c r="A11931">
        <v>1</v>
      </c>
      <c r="B11931">
        <v>2016</v>
      </c>
      <c r="C11931" t="s">
        <v>48</v>
      </c>
      <c r="D11931" t="s">
        <v>7</v>
      </c>
      <c r="E11931">
        <f>_xlfn.MAXIFS('CO2'!$D:$D,'CO2'!$A:$A,Table1[[#This Row],[Year]],'CO2'!$B:$B,Table1[[#This Row],[State]],'CO2'!$C:$C,Table1[[#This Row],[Sector]])</f>
        <v>32.82</v>
      </c>
      <c r="F11931">
        <f>AVERAGEIFS(Population!$C:$C,Population!$A:$A,Table1[[#This Row],[Year]],Population!$B:$B,Table1[[#This Row],[State]])</f>
        <v>4963031</v>
      </c>
      <c r="G11931">
        <f>_xlfn.MAXIFS('Land and Water Area'!$B:$B,'Land and Water Area'!$A:$A,Datasheet!C11931)</f>
        <v>30064.23</v>
      </c>
      <c r="H11931">
        <f>_xlfn.MAXIFS('Land and Water Area'!$C:$C,'Land and Water Area'!$A:$A,Datasheet!C11931)</f>
        <v>1959.2529999999999</v>
      </c>
    </row>
    <row r="11932" spans="1:8" x14ac:dyDescent="0.2">
      <c r="A11932">
        <v>1</v>
      </c>
      <c r="B11932">
        <v>2016</v>
      </c>
      <c r="C11932" t="s">
        <v>49</v>
      </c>
      <c r="D11932" t="s">
        <v>3</v>
      </c>
      <c r="E11932">
        <f>_xlfn.MAXIFS('CO2'!$D:$D,'CO2'!$A:$A,Table1[[#This Row],[Year]],'CO2'!$B:$B,Table1[[#This Row],[State]],'CO2'!$C:$C,Table1[[#This Row],[Sector]])</f>
        <v>0.74</v>
      </c>
      <c r="F11932">
        <f>AVERAGEIFS(Population!$C:$C,Population!$A:$A,Table1[[#This Row],[Year]],Population!$B:$B,Table1[[#This Row],[State]])</f>
        <v>863693</v>
      </c>
      <c r="G11932">
        <f>_xlfn.MAXIFS('Land and Water Area'!$B:$B,'Land and Water Area'!$A:$A,Datasheet!C11932)</f>
        <v>75807.888000000006</v>
      </c>
      <c r="H11932">
        <f>_xlfn.MAXIFS('Land and Water Area'!$C:$C,'Land and Water Area'!$A:$A,Datasheet!C11932)</f>
        <v>1308.001</v>
      </c>
    </row>
    <row r="11933" spans="1:8" x14ac:dyDescent="0.2">
      <c r="A11933">
        <v>1</v>
      </c>
      <c r="B11933">
        <v>2016</v>
      </c>
      <c r="C11933" t="s">
        <v>49</v>
      </c>
      <c r="D11933" t="s">
        <v>4</v>
      </c>
      <c r="E11933">
        <f>_xlfn.MAXIFS('CO2'!$D:$D,'CO2'!$A:$A,Table1[[#This Row],[Year]],'CO2'!$B:$B,Table1[[#This Row],[State]],'CO2'!$C:$C,Table1[[#This Row],[Sector]])</f>
        <v>2.64</v>
      </c>
      <c r="F11933">
        <f>AVERAGEIFS(Population!$C:$C,Population!$A:$A,Table1[[#This Row],[Year]],Population!$B:$B,Table1[[#This Row],[State]])</f>
        <v>863693</v>
      </c>
      <c r="G11933">
        <f>_xlfn.MAXIFS('Land and Water Area'!$B:$B,'Land and Water Area'!$A:$A,Datasheet!C11933)</f>
        <v>75807.888000000006</v>
      </c>
      <c r="H11933">
        <f>_xlfn.MAXIFS('Land and Water Area'!$C:$C,'Land and Water Area'!$A:$A,Datasheet!C11933)</f>
        <v>1308.001</v>
      </c>
    </row>
    <row r="11934" spans="1:8" x14ac:dyDescent="0.2">
      <c r="A11934">
        <v>1</v>
      </c>
      <c r="B11934">
        <v>2016</v>
      </c>
      <c r="C11934" t="s">
        <v>49</v>
      </c>
      <c r="D11934" t="s">
        <v>5</v>
      </c>
      <c r="E11934">
        <f>_xlfn.MAXIFS('CO2'!$D:$D,'CO2'!$A:$A,Table1[[#This Row],[Year]],'CO2'!$B:$B,Table1[[#This Row],[State]],'CO2'!$C:$C,Table1[[#This Row],[Sector]])</f>
        <v>3.68</v>
      </c>
      <c r="F11934">
        <f>AVERAGEIFS(Population!$C:$C,Population!$A:$A,Table1[[#This Row],[Year]],Population!$B:$B,Table1[[#This Row],[State]])</f>
        <v>863693</v>
      </c>
      <c r="G11934">
        <f>_xlfn.MAXIFS('Land and Water Area'!$B:$B,'Land and Water Area'!$A:$A,Datasheet!C11934)</f>
        <v>75807.888000000006</v>
      </c>
      <c r="H11934">
        <f>_xlfn.MAXIFS('Land and Water Area'!$C:$C,'Land and Water Area'!$A:$A,Datasheet!C11934)</f>
        <v>1308.001</v>
      </c>
    </row>
    <row r="11935" spans="1:8" x14ac:dyDescent="0.2">
      <c r="A11935">
        <v>1</v>
      </c>
      <c r="B11935">
        <v>2016</v>
      </c>
      <c r="C11935" t="s">
        <v>49</v>
      </c>
      <c r="D11935" t="s">
        <v>6</v>
      </c>
      <c r="E11935">
        <f>_xlfn.MAXIFS('CO2'!$D:$D,'CO2'!$A:$A,Table1[[#This Row],[Year]],'CO2'!$B:$B,Table1[[#This Row],[State]],'CO2'!$C:$C,Table1[[#This Row],[Sector]])</f>
        <v>0.96</v>
      </c>
      <c r="F11935">
        <f>AVERAGEIFS(Population!$C:$C,Population!$A:$A,Table1[[#This Row],[Year]],Population!$B:$B,Table1[[#This Row],[State]])</f>
        <v>863693</v>
      </c>
      <c r="G11935">
        <f>_xlfn.MAXIFS('Land and Water Area'!$B:$B,'Land and Water Area'!$A:$A,Datasheet!C11935)</f>
        <v>75807.888000000006</v>
      </c>
      <c r="H11935">
        <f>_xlfn.MAXIFS('Land and Water Area'!$C:$C,'Land and Water Area'!$A:$A,Datasheet!C11935)</f>
        <v>1308.001</v>
      </c>
    </row>
    <row r="11936" spans="1:8" x14ac:dyDescent="0.2">
      <c r="A11936">
        <v>1</v>
      </c>
      <c r="B11936">
        <v>2016</v>
      </c>
      <c r="C11936" t="s">
        <v>49</v>
      </c>
      <c r="D11936" t="s">
        <v>7</v>
      </c>
      <c r="E11936">
        <f>_xlfn.MAXIFS('CO2'!$D:$D,'CO2'!$A:$A,Table1[[#This Row],[Year]],'CO2'!$B:$B,Table1[[#This Row],[State]],'CO2'!$C:$C,Table1[[#This Row],[Sector]])</f>
        <v>6.8</v>
      </c>
      <c r="F11936">
        <f>AVERAGEIFS(Population!$C:$C,Population!$A:$A,Table1[[#This Row],[Year]],Population!$B:$B,Table1[[#This Row],[State]])</f>
        <v>863693</v>
      </c>
      <c r="G11936">
        <f>_xlfn.MAXIFS('Land and Water Area'!$B:$B,'Land and Water Area'!$A:$A,Datasheet!C11936)</f>
        <v>75807.888000000006</v>
      </c>
      <c r="H11936">
        <f>_xlfn.MAXIFS('Land and Water Area'!$C:$C,'Land and Water Area'!$A:$A,Datasheet!C11936)</f>
        <v>1308.001</v>
      </c>
    </row>
    <row r="11937" spans="1:8" x14ac:dyDescent="0.2">
      <c r="A11937">
        <v>1</v>
      </c>
      <c r="B11937">
        <v>2016</v>
      </c>
      <c r="C11937" t="s">
        <v>50</v>
      </c>
      <c r="D11937" t="s">
        <v>3</v>
      </c>
      <c r="E11937">
        <f>_xlfn.MAXIFS('CO2'!$D:$D,'CO2'!$A:$A,Table1[[#This Row],[Year]],'CO2'!$B:$B,Table1[[#This Row],[State]],'CO2'!$C:$C,Table1[[#This Row],[Sector]])</f>
        <v>3.68</v>
      </c>
      <c r="F11937">
        <f>AVERAGEIFS(Population!$C:$C,Population!$A:$A,Table1[[#This Row],[Year]],Population!$B:$B,Table1[[#This Row],[State]])</f>
        <v>6651277</v>
      </c>
      <c r="G11937">
        <f>_xlfn.MAXIFS('Land and Water Area'!$B:$B,'Land and Water Area'!$A:$A,Datasheet!C11937)</f>
        <v>41232.743999999999</v>
      </c>
      <c r="H11937">
        <f>_xlfn.MAXIFS('Land and Water Area'!$C:$C,'Land and Water Area'!$A:$A,Datasheet!C11937)</f>
        <v>896.62800000000004</v>
      </c>
    </row>
    <row r="11938" spans="1:8" x14ac:dyDescent="0.2">
      <c r="A11938">
        <v>1</v>
      </c>
      <c r="B11938">
        <v>2016</v>
      </c>
      <c r="C11938" t="s">
        <v>50</v>
      </c>
      <c r="D11938" t="s">
        <v>4</v>
      </c>
      <c r="E11938">
        <f>_xlfn.MAXIFS('CO2'!$D:$D,'CO2'!$A:$A,Table1[[#This Row],[Year]],'CO2'!$B:$B,Table1[[#This Row],[State]],'CO2'!$C:$C,Table1[[#This Row],[Sector]])</f>
        <v>36.229999999999997</v>
      </c>
      <c r="F11938">
        <f>AVERAGEIFS(Population!$C:$C,Population!$A:$A,Table1[[#This Row],[Year]],Population!$B:$B,Table1[[#This Row],[State]])</f>
        <v>6651277</v>
      </c>
      <c r="G11938">
        <f>_xlfn.MAXIFS('Land and Water Area'!$B:$B,'Land and Water Area'!$A:$A,Datasheet!C11938)</f>
        <v>41232.743999999999</v>
      </c>
      <c r="H11938">
        <f>_xlfn.MAXIFS('Land and Water Area'!$C:$C,'Land and Water Area'!$A:$A,Datasheet!C11938)</f>
        <v>896.62800000000004</v>
      </c>
    </row>
    <row r="11939" spans="1:8" x14ac:dyDescent="0.2">
      <c r="A11939">
        <v>1</v>
      </c>
      <c r="B11939">
        <v>2016</v>
      </c>
      <c r="C11939" t="s">
        <v>50</v>
      </c>
      <c r="D11939" t="s">
        <v>5</v>
      </c>
      <c r="E11939">
        <f>_xlfn.MAXIFS('CO2'!$D:$D,'CO2'!$A:$A,Table1[[#This Row],[Year]],'CO2'!$B:$B,Table1[[#This Row],[State]],'CO2'!$C:$C,Table1[[#This Row],[Sector]])</f>
        <v>14.51</v>
      </c>
      <c r="F11939">
        <f>AVERAGEIFS(Population!$C:$C,Population!$A:$A,Table1[[#This Row],[Year]],Population!$B:$B,Table1[[#This Row],[State]])</f>
        <v>6651277</v>
      </c>
      <c r="G11939">
        <f>_xlfn.MAXIFS('Land and Water Area'!$B:$B,'Land and Water Area'!$A:$A,Datasheet!C11939)</f>
        <v>41232.743999999999</v>
      </c>
      <c r="H11939">
        <f>_xlfn.MAXIFS('Land and Water Area'!$C:$C,'Land and Water Area'!$A:$A,Datasheet!C11939)</f>
        <v>896.62800000000004</v>
      </c>
    </row>
    <row r="11940" spans="1:8" x14ac:dyDescent="0.2">
      <c r="A11940">
        <v>1</v>
      </c>
      <c r="B11940">
        <v>2016</v>
      </c>
      <c r="C11940" t="s">
        <v>50</v>
      </c>
      <c r="D11940" t="s">
        <v>6</v>
      </c>
      <c r="E11940">
        <f>_xlfn.MAXIFS('CO2'!$D:$D,'CO2'!$A:$A,Table1[[#This Row],[Year]],'CO2'!$B:$B,Table1[[#This Row],[State]],'CO2'!$C:$C,Table1[[#This Row],[Sector]])</f>
        <v>3.63</v>
      </c>
      <c r="F11940">
        <f>AVERAGEIFS(Population!$C:$C,Population!$A:$A,Table1[[#This Row],[Year]],Population!$B:$B,Table1[[#This Row],[State]])</f>
        <v>6651277</v>
      </c>
      <c r="G11940">
        <f>_xlfn.MAXIFS('Land and Water Area'!$B:$B,'Land and Water Area'!$A:$A,Datasheet!C11940)</f>
        <v>41232.743999999999</v>
      </c>
      <c r="H11940">
        <f>_xlfn.MAXIFS('Land and Water Area'!$C:$C,'Land and Water Area'!$A:$A,Datasheet!C11940)</f>
        <v>896.62800000000004</v>
      </c>
    </row>
    <row r="11941" spans="1:8" x14ac:dyDescent="0.2">
      <c r="A11941">
        <v>1</v>
      </c>
      <c r="B11941">
        <v>2016</v>
      </c>
      <c r="C11941" t="s">
        <v>50</v>
      </c>
      <c r="D11941" t="s">
        <v>7</v>
      </c>
      <c r="E11941">
        <f>_xlfn.MAXIFS('CO2'!$D:$D,'CO2'!$A:$A,Table1[[#This Row],[Year]],'CO2'!$B:$B,Table1[[#This Row],[State]],'CO2'!$C:$C,Table1[[#This Row],[Sector]])</f>
        <v>43.29</v>
      </c>
      <c r="F11941">
        <f>AVERAGEIFS(Population!$C:$C,Population!$A:$A,Table1[[#This Row],[Year]],Population!$B:$B,Table1[[#This Row],[State]])</f>
        <v>6651277</v>
      </c>
      <c r="G11941">
        <f>_xlfn.MAXIFS('Land and Water Area'!$B:$B,'Land and Water Area'!$A:$A,Datasheet!C11941)</f>
        <v>41232.743999999999</v>
      </c>
      <c r="H11941">
        <f>_xlfn.MAXIFS('Land and Water Area'!$C:$C,'Land and Water Area'!$A:$A,Datasheet!C11941)</f>
        <v>896.62800000000004</v>
      </c>
    </row>
    <row r="11942" spans="1:8" x14ac:dyDescent="0.2">
      <c r="A11942">
        <v>1</v>
      </c>
      <c r="B11942">
        <v>2016</v>
      </c>
      <c r="C11942" t="s">
        <v>51</v>
      </c>
      <c r="D11942" t="s">
        <v>3</v>
      </c>
      <c r="E11942">
        <f>_xlfn.MAXIFS('CO2'!$D:$D,'CO2'!$A:$A,Table1[[#This Row],[Year]],'CO2'!$B:$B,Table1[[#This Row],[State]],'CO2'!$C:$C,Table1[[#This Row],[Sector]])</f>
        <v>12.61</v>
      </c>
      <c r="F11942">
        <f>AVERAGEIFS(Population!$C:$C,Population!$A:$A,Table1[[#This Row],[Year]],Population!$B:$B,Table1[[#This Row],[State]])</f>
        <v>27914064</v>
      </c>
      <c r="G11942">
        <f>_xlfn.MAXIFS('Land and Water Area'!$B:$B,'Land and Water Area'!$A:$A,Datasheet!C11942)</f>
        <v>261270.027</v>
      </c>
      <c r="H11942">
        <f>_xlfn.MAXIFS('Land and Water Area'!$C:$C,'Land and Water Area'!$A:$A,Datasheet!C11942)</f>
        <v>7329.0280000000002</v>
      </c>
    </row>
    <row r="11943" spans="1:8" x14ac:dyDescent="0.2">
      <c r="A11943">
        <v>1</v>
      </c>
      <c r="B11943">
        <v>2016</v>
      </c>
      <c r="C11943" t="s">
        <v>51</v>
      </c>
      <c r="D11943" t="s">
        <v>4</v>
      </c>
      <c r="E11943">
        <f>_xlfn.MAXIFS('CO2'!$D:$D,'CO2'!$A:$A,Table1[[#This Row],[Year]],'CO2'!$B:$B,Table1[[#This Row],[State]],'CO2'!$C:$C,Table1[[#This Row],[Sector]])</f>
        <v>208.77</v>
      </c>
      <c r="F11943">
        <f>AVERAGEIFS(Population!$C:$C,Population!$A:$A,Table1[[#This Row],[Year]],Population!$B:$B,Table1[[#This Row],[State]])</f>
        <v>27914064</v>
      </c>
      <c r="G11943">
        <f>_xlfn.MAXIFS('Land and Water Area'!$B:$B,'Land and Water Area'!$A:$A,Datasheet!C11943)</f>
        <v>261270.027</v>
      </c>
      <c r="H11943">
        <f>_xlfn.MAXIFS('Land and Water Area'!$C:$C,'Land and Water Area'!$A:$A,Datasheet!C11943)</f>
        <v>7329.0280000000002</v>
      </c>
    </row>
    <row r="11944" spans="1:8" x14ac:dyDescent="0.2">
      <c r="A11944">
        <v>1</v>
      </c>
      <c r="B11944">
        <v>2016</v>
      </c>
      <c r="C11944" t="s">
        <v>51</v>
      </c>
      <c r="D11944" t="s">
        <v>5</v>
      </c>
      <c r="E11944">
        <f>_xlfn.MAXIFS('CO2'!$D:$D,'CO2'!$A:$A,Table1[[#This Row],[Year]],'CO2'!$B:$B,Table1[[#This Row],[State]],'CO2'!$C:$C,Table1[[#This Row],[Sector]])</f>
        <v>213.21</v>
      </c>
      <c r="F11944">
        <f>AVERAGEIFS(Population!$C:$C,Population!$A:$A,Table1[[#This Row],[Year]],Population!$B:$B,Table1[[#This Row],[State]])</f>
        <v>27914064</v>
      </c>
      <c r="G11944">
        <f>_xlfn.MAXIFS('Land and Water Area'!$B:$B,'Land and Water Area'!$A:$A,Datasheet!C11944)</f>
        <v>261270.027</v>
      </c>
      <c r="H11944">
        <f>_xlfn.MAXIFS('Land and Water Area'!$C:$C,'Land and Water Area'!$A:$A,Datasheet!C11944)</f>
        <v>7329.0280000000002</v>
      </c>
    </row>
    <row r="11945" spans="1:8" x14ac:dyDescent="0.2">
      <c r="A11945">
        <v>1</v>
      </c>
      <c r="B11945">
        <v>2016</v>
      </c>
      <c r="C11945" t="s">
        <v>51</v>
      </c>
      <c r="D11945" t="s">
        <v>6</v>
      </c>
      <c r="E11945">
        <f>_xlfn.MAXIFS('CO2'!$D:$D,'CO2'!$A:$A,Table1[[#This Row],[Year]],'CO2'!$B:$B,Table1[[#This Row],[State]],'CO2'!$C:$C,Table1[[#This Row],[Sector]])</f>
        <v>10.79</v>
      </c>
      <c r="F11945">
        <f>AVERAGEIFS(Population!$C:$C,Population!$A:$A,Table1[[#This Row],[Year]],Population!$B:$B,Table1[[#This Row],[State]])</f>
        <v>27914064</v>
      </c>
      <c r="G11945">
        <f>_xlfn.MAXIFS('Land and Water Area'!$B:$B,'Land and Water Area'!$A:$A,Datasheet!C11945)</f>
        <v>261270.027</v>
      </c>
      <c r="H11945">
        <f>_xlfn.MAXIFS('Land and Water Area'!$C:$C,'Land and Water Area'!$A:$A,Datasheet!C11945)</f>
        <v>7329.0280000000002</v>
      </c>
    </row>
    <row r="11946" spans="1:8" x14ac:dyDescent="0.2">
      <c r="A11946">
        <v>1</v>
      </c>
      <c r="B11946">
        <v>2016</v>
      </c>
      <c r="C11946" t="s">
        <v>51</v>
      </c>
      <c r="D11946" t="s">
        <v>7</v>
      </c>
      <c r="E11946">
        <f>_xlfn.MAXIFS('CO2'!$D:$D,'CO2'!$A:$A,Table1[[#This Row],[Year]],'CO2'!$B:$B,Table1[[#This Row],[State]],'CO2'!$C:$C,Table1[[#This Row],[Sector]])</f>
        <v>211.5</v>
      </c>
      <c r="F11946">
        <f>AVERAGEIFS(Population!$C:$C,Population!$A:$A,Table1[[#This Row],[Year]],Population!$B:$B,Table1[[#This Row],[State]])</f>
        <v>27914064</v>
      </c>
      <c r="G11946">
        <f>_xlfn.MAXIFS('Land and Water Area'!$B:$B,'Land and Water Area'!$A:$A,Datasheet!C11946)</f>
        <v>261270.027</v>
      </c>
      <c r="H11946">
        <f>_xlfn.MAXIFS('Land and Water Area'!$C:$C,'Land and Water Area'!$A:$A,Datasheet!C11946)</f>
        <v>7329.0280000000002</v>
      </c>
    </row>
    <row r="11947" spans="1:8" x14ac:dyDescent="0.2">
      <c r="A11947">
        <v>1</v>
      </c>
      <c r="B11947">
        <v>2016</v>
      </c>
      <c r="C11947" t="s">
        <v>52</v>
      </c>
      <c r="D11947" t="s">
        <v>3</v>
      </c>
      <c r="E11947">
        <f>_xlfn.MAXIFS('CO2'!$D:$D,'CO2'!$A:$A,Table1[[#This Row],[Year]],'CO2'!$B:$B,Table1[[#This Row],[State]],'CO2'!$C:$C,Table1[[#This Row],[Sector]])</f>
        <v>2.62</v>
      </c>
      <c r="F11947">
        <f>AVERAGEIFS(Population!$C:$C,Population!$A:$A,Table1[[#This Row],[Year]],Population!$B:$B,Table1[[#This Row],[State]])</f>
        <v>3044241</v>
      </c>
      <c r="G11947">
        <f>_xlfn.MAXIFS('Land and Water Area'!$B:$B,'Land and Water Area'!$A:$A,Datasheet!C11947)</f>
        <v>82595.691999999995</v>
      </c>
      <c r="H11947">
        <f>_xlfn.MAXIFS('Land and Water Area'!$C:$C,'Land and Water Area'!$A:$A,Datasheet!C11947)</f>
        <v>2302.4059999999999</v>
      </c>
    </row>
    <row r="11948" spans="1:8" x14ac:dyDescent="0.2">
      <c r="A11948">
        <v>1</v>
      </c>
      <c r="B11948">
        <v>2016</v>
      </c>
      <c r="C11948" t="s">
        <v>52</v>
      </c>
      <c r="D11948" t="s">
        <v>4</v>
      </c>
      <c r="E11948">
        <f>_xlfn.MAXIFS('CO2'!$D:$D,'CO2'!$A:$A,Table1[[#This Row],[Year]],'CO2'!$B:$B,Table1[[#This Row],[State]],'CO2'!$C:$C,Table1[[#This Row],[Sector]])</f>
        <v>27.73</v>
      </c>
      <c r="F11948">
        <f>AVERAGEIFS(Population!$C:$C,Population!$A:$A,Table1[[#This Row],[Year]],Population!$B:$B,Table1[[#This Row],[State]])</f>
        <v>3044241</v>
      </c>
      <c r="G11948">
        <f>_xlfn.MAXIFS('Land and Water Area'!$B:$B,'Land and Water Area'!$A:$A,Datasheet!C11948)</f>
        <v>82595.691999999995</v>
      </c>
      <c r="H11948">
        <f>_xlfn.MAXIFS('Land and Water Area'!$C:$C,'Land and Water Area'!$A:$A,Datasheet!C11948)</f>
        <v>2302.4059999999999</v>
      </c>
    </row>
    <row r="11949" spans="1:8" x14ac:dyDescent="0.2">
      <c r="A11949">
        <v>1</v>
      </c>
      <c r="B11949">
        <v>2016</v>
      </c>
      <c r="C11949" t="s">
        <v>52</v>
      </c>
      <c r="D11949" t="s">
        <v>5</v>
      </c>
      <c r="E11949">
        <f>_xlfn.MAXIFS('CO2'!$D:$D,'CO2'!$A:$A,Table1[[#This Row],[Year]],'CO2'!$B:$B,Table1[[#This Row],[State]],'CO2'!$C:$C,Table1[[#This Row],[Sector]])</f>
        <v>7.54</v>
      </c>
      <c r="F11949">
        <f>AVERAGEIFS(Population!$C:$C,Population!$A:$A,Table1[[#This Row],[Year]],Population!$B:$B,Table1[[#This Row],[State]])</f>
        <v>3044241</v>
      </c>
      <c r="G11949">
        <f>_xlfn.MAXIFS('Land and Water Area'!$B:$B,'Land and Water Area'!$A:$A,Datasheet!C11949)</f>
        <v>82595.691999999995</v>
      </c>
      <c r="H11949">
        <f>_xlfn.MAXIFS('Land and Water Area'!$C:$C,'Land and Water Area'!$A:$A,Datasheet!C11949)</f>
        <v>2302.4059999999999</v>
      </c>
    </row>
    <row r="11950" spans="1:8" x14ac:dyDescent="0.2">
      <c r="A11950">
        <v>1</v>
      </c>
      <c r="B11950">
        <v>2016</v>
      </c>
      <c r="C11950" t="s">
        <v>52</v>
      </c>
      <c r="D11950" t="s">
        <v>6</v>
      </c>
      <c r="E11950">
        <f>_xlfn.MAXIFS('CO2'!$D:$D,'CO2'!$A:$A,Table1[[#This Row],[Year]],'CO2'!$B:$B,Table1[[#This Row],[State]],'CO2'!$C:$C,Table1[[#This Row],[Sector]])</f>
        <v>3.64</v>
      </c>
      <c r="F11950">
        <f>AVERAGEIFS(Population!$C:$C,Population!$A:$A,Table1[[#This Row],[Year]],Population!$B:$B,Table1[[#This Row],[State]])</f>
        <v>3044241</v>
      </c>
      <c r="G11950">
        <f>_xlfn.MAXIFS('Land and Water Area'!$B:$B,'Land and Water Area'!$A:$A,Datasheet!C11950)</f>
        <v>82595.691999999995</v>
      </c>
      <c r="H11950">
        <f>_xlfn.MAXIFS('Land and Water Area'!$C:$C,'Land and Water Area'!$A:$A,Datasheet!C11950)</f>
        <v>2302.4059999999999</v>
      </c>
    </row>
    <row r="11951" spans="1:8" x14ac:dyDescent="0.2">
      <c r="A11951">
        <v>1</v>
      </c>
      <c r="B11951">
        <v>2016</v>
      </c>
      <c r="C11951" t="s">
        <v>52</v>
      </c>
      <c r="D11951" t="s">
        <v>7</v>
      </c>
      <c r="E11951">
        <f>_xlfn.MAXIFS('CO2'!$D:$D,'CO2'!$A:$A,Table1[[#This Row],[Year]],'CO2'!$B:$B,Table1[[#This Row],[State]],'CO2'!$C:$C,Table1[[#This Row],[Sector]])</f>
        <v>17.29</v>
      </c>
      <c r="F11951">
        <f>AVERAGEIFS(Population!$C:$C,Population!$A:$A,Table1[[#This Row],[Year]],Population!$B:$B,Table1[[#This Row],[State]])</f>
        <v>3044241</v>
      </c>
      <c r="G11951">
        <f>_xlfn.MAXIFS('Land and Water Area'!$B:$B,'Land and Water Area'!$A:$A,Datasheet!C11951)</f>
        <v>82595.691999999995</v>
      </c>
      <c r="H11951">
        <f>_xlfn.MAXIFS('Land and Water Area'!$C:$C,'Land and Water Area'!$A:$A,Datasheet!C11951)</f>
        <v>2302.4059999999999</v>
      </c>
    </row>
    <row r="11952" spans="1:8" x14ac:dyDescent="0.2">
      <c r="A11952">
        <v>1</v>
      </c>
      <c r="B11952">
        <v>2016</v>
      </c>
      <c r="C11952" t="s">
        <v>53</v>
      </c>
      <c r="D11952" t="s">
        <v>3</v>
      </c>
      <c r="E11952">
        <f>_xlfn.MAXIFS('CO2'!$D:$D,'CO2'!$A:$A,Table1[[#This Row],[Year]],'CO2'!$B:$B,Table1[[#This Row],[State]],'CO2'!$C:$C,Table1[[#This Row],[Sector]])</f>
        <v>0.86</v>
      </c>
      <c r="F11952">
        <f>AVERAGEIFS(Population!$C:$C,Population!$A:$A,Table1[[#This Row],[Year]],Population!$B:$B,Table1[[#This Row],[State]])</f>
        <v>624366</v>
      </c>
      <c r="G11952">
        <f>_xlfn.MAXIFS('Land and Water Area'!$B:$B,'Land and Water Area'!$A:$A,Datasheet!C11952)</f>
        <v>9217.2579999999998</v>
      </c>
      <c r="H11952">
        <f>_xlfn.MAXIFS('Land and Water Area'!$C:$C,'Land and Water Area'!$A:$A,Datasheet!C11952)</f>
        <v>397.935</v>
      </c>
    </row>
    <row r="11953" spans="1:8" x14ac:dyDescent="0.2">
      <c r="A11953">
        <v>1</v>
      </c>
      <c r="B11953">
        <v>2016</v>
      </c>
      <c r="C11953" t="s">
        <v>53</v>
      </c>
      <c r="D11953" t="s">
        <v>4</v>
      </c>
      <c r="E11953">
        <f>_xlfn.MAXIFS('CO2'!$D:$D,'CO2'!$A:$A,Table1[[#This Row],[Year]],'CO2'!$B:$B,Table1[[#This Row],[State]],'CO2'!$C:$C,Table1[[#This Row],[Sector]])</f>
        <v>0</v>
      </c>
      <c r="F11953">
        <f>AVERAGEIFS(Population!$C:$C,Population!$A:$A,Table1[[#This Row],[Year]],Population!$B:$B,Table1[[#This Row],[State]])</f>
        <v>624366</v>
      </c>
      <c r="G11953">
        <f>_xlfn.MAXIFS('Land and Water Area'!$B:$B,'Land and Water Area'!$A:$A,Datasheet!C11953)</f>
        <v>9217.2579999999998</v>
      </c>
      <c r="H11953">
        <f>_xlfn.MAXIFS('Land and Water Area'!$C:$C,'Land and Water Area'!$A:$A,Datasheet!C11953)</f>
        <v>397.935</v>
      </c>
    </row>
    <row r="11954" spans="1:8" x14ac:dyDescent="0.2">
      <c r="A11954">
        <v>1</v>
      </c>
      <c r="B11954">
        <v>2016</v>
      </c>
      <c r="C11954" t="s">
        <v>53</v>
      </c>
      <c r="D11954" t="s">
        <v>5</v>
      </c>
      <c r="E11954">
        <f>_xlfn.MAXIFS('CO2'!$D:$D,'CO2'!$A:$A,Table1[[#This Row],[Year]],'CO2'!$B:$B,Table1[[#This Row],[State]],'CO2'!$C:$C,Table1[[#This Row],[Sector]])</f>
        <v>0.41</v>
      </c>
      <c r="F11954">
        <f>AVERAGEIFS(Population!$C:$C,Population!$A:$A,Table1[[#This Row],[Year]],Population!$B:$B,Table1[[#This Row],[State]])</f>
        <v>624366</v>
      </c>
      <c r="G11954">
        <f>_xlfn.MAXIFS('Land and Water Area'!$B:$B,'Land and Water Area'!$A:$A,Datasheet!C11954)</f>
        <v>9217.2579999999998</v>
      </c>
      <c r="H11954">
        <f>_xlfn.MAXIFS('Land and Water Area'!$C:$C,'Land and Water Area'!$A:$A,Datasheet!C11954)</f>
        <v>397.935</v>
      </c>
    </row>
    <row r="11955" spans="1:8" x14ac:dyDescent="0.2">
      <c r="A11955">
        <v>1</v>
      </c>
      <c r="B11955">
        <v>2016</v>
      </c>
      <c r="C11955" t="s">
        <v>53</v>
      </c>
      <c r="D11955" t="s">
        <v>6</v>
      </c>
      <c r="E11955">
        <f>_xlfn.MAXIFS('CO2'!$D:$D,'CO2'!$A:$A,Table1[[#This Row],[Year]],'CO2'!$B:$B,Table1[[#This Row],[State]],'CO2'!$C:$C,Table1[[#This Row],[Sector]])</f>
        <v>1.32</v>
      </c>
      <c r="F11955">
        <f>AVERAGEIFS(Population!$C:$C,Population!$A:$A,Table1[[#This Row],[Year]],Population!$B:$B,Table1[[#This Row],[State]])</f>
        <v>624366</v>
      </c>
      <c r="G11955">
        <f>_xlfn.MAXIFS('Land and Water Area'!$B:$B,'Land and Water Area'!$A:$A,Datasheet!C11955)</f>
        <v>9217.2579999999998</v>
      </c>
      <c r="H11955">
        <f>_xlfn.MAXIFS('Land and Water Area'!$C:$C,'Land and Water Area'!$A:$A,Datasheet!C11955)</f>
        <v>397.935</v>
      </c>
    </row>
    <row r="11956" spans="1:8" x14ac:dyDescent="0.2">
      <c r="A11956">
        <v>1</v>
      </c>
      <c r="B11956">
        <v>2016</v>
      </c>
      <c r="C11956" t="s">
        <v>53</v>
      </c>
      <c r="D11956" t="s">
        <v>7</v>
      </c>
      <c r="E11956">
        <f>_xlfn.MAXIFS('CO2'!$D:$D,'CO2'!$A:$A,Table1[[#This Row],[Year]],'CO2'!$B:$B,Table1[[#This Row],[State]],'CO2'!$C:$C,Table1[[#This Row],[Sector]])</f>
        <v>3.32</v>
      </c>
      <c r="F11956">
        <f>AVERAGEIFS(Population!$C:$C,Population!$A:$A,Table1[[#This Row],[Year]],Population!$B:$B,Table1[[#This Row],[State]])</f>
        <v>624366</v>
      </c>
      <c r="G11956">
        <f>_xlfn.MAXIFS('Land and Water Area'!$B:$B,'Land and Water Area'!$A:$A,Datasheet!C11956)</f>
        <v>9217.2579999999998</v>
      </c>
      <c r="H11956">
        <f>_xlfn.MAXIFS('Land and Water Area'!$C:$C,'Land and Water Area'!$A:$A,Datasheet!C11956)</f>
        <v>397.935</v>
      </c>
    </row>
    <row r="11957" spans="1:8" x14ac:dyDescent="0.2">
      <c r="A11957">
        <v>1</v>
      </c>
      <c r="B11957">
        <v>2016</v>
      </c>
      <c r="C11957" t="s">
        <v>54</v>
      </c>
      <c r="D11957" t="s">
        <v>3</v>
      </c>
      <c r="E11957">
        <f>_xlfn.MAXIFS('CO2'!$D:$D,'CO2'!$A:$A,Table1[[#This Row],[Year]],'CO2'!$B:$B,Table1[[#This Row],[State]],'CO2'!$C:$C,Table1[[#This Row],[Sector]])</f>
        <v>5.75</v>
      </c>
      <c r="F11957">
        <f>AVERAGEIFS(Population!$C:$C,Population!$A:$A,Table1[[#This Row],[Year]],Population!$B:$B,Table1[[#This Row],[State]])</f>
        <v>8417651</v>
      </c>
      <c r="G11957">
        <f>_xlfn.MAXIFS('Land and Water Area'!$B:$B,'Land and Water Area'!$A:$A,Datasheet!C11957)</f>
        <v>39482.095000000001</v>
      </c>
      <c r="H11957">
        <f>_xlfn.MAXIFS('Land and Water Area'!$C:$C,'Land and Water Area'!$A:$A,Datasheet!C11957)</f>
        <v>3292.712</v>
      </c>
    </row>
    <row r="11958" spans="1:8" x14ac:dyDescent="0.2">
      <c r="A11958">
        <v>1</v>
      </c>
      <c r="B11958">
        <v>2016</v>
      </c>
      <c r="C11958" t="s">
        <v>54</v>
      </c>
      <c r="D11958" t="s">
        <v>4</v>
      </c>
      <c r="E11958">
        <f>_xlfn.MAXIFS('CO2'!$D:$D,'CO2'!$A:$A,Table1[[#This Row],[Year]],'CO2'!$B:$B,Table1[[#This Row],[State]],'CO2'!$C:$C,Table1[[#This Row],[Sector]])</f>
        <v>33.729999999999997</v>
      </c>
      <c r="F11958">
        <f>AVERAGEIFS(Population!$C:$C,Population!$A:$A,Table1[[#This Row],[Year]],Population!$B:$B,Table1[[#This Row],[State]])</f>
        <v>8417651</v>
      </c>
      <c r="G11958">
        <f>_xlfn.MAXIFS('Land and Water Area'!$B:$B,'Land and Water Area'!$A:$A,Datasheet!C11958)</f>
        <v>39482.095000000001</v>
      </c>
      <c r="H11958">
        <f>_xlfn.MAXIFS('Land and Water Area'!$C:$C,'Land and Water Area'!$A:$A,Datasheet!C11958)</f>
        <v>3292.712</v>
      </c>
    </row>
    <row r="11959" spans="1:8" x14ac:dyDescent="0.2">
      <c r="A11959">
        <v>1</v>
      </c>
      <c r="B11959">
        <v>2016</v>
      </c>
      <c r="C11959" t="s">
        <v>54</v>
      </c>
      <c r="D11959" t="s">
        <v>5</v>
      </c>
      <c r="E11959">
        <f>_xlfn.MAXIFS('CO2'!$D:$D,'CO2'!$A:$A,Table1[[#This Row],[Year]],'CO2'!$B:$B,Table1[[#This Row],[State]],'CO2'!$C:$C,Table1[[#This Row],[Sector]])</f>
        <v>11.24</v>
      </c>
      <c r="F11959">
        <f>AVERAGEIFS(Population!$C:$C,Population!$A:$A,Table1[[#This Row],[Year]],Population!$B:$B,Table1[[#This Row],[State]])</f>
        <v>8417651</v>
      </c>
      <c r="G11959">
        <f>_xlfn.MAXIFS('Land and Water Area'!$B:$B,'Land and Water Area'!$A:$A,Datasheet!C11959)</f>
        <v>39482.095000000001</v>
      </c>
      <c r="H11959">
        <f>_xlfn.MAXIFS('Land and Water Area'!$C:$C,'Land and Water Area'!$A:$A,Datasheet!C11959)</f>
        <v>3292.712</v>
      </c>
    </row>
    <row r="11960" spans="1:8" x14ac:dyDescent="0.2">
      <c r="A11960">
        <v>1</v>
      </c>
      <c r="B11960">
        <v>2016</v>
      </c>
      <c r="C11960" t="s">
        <v>54</v>
      </c>
      <c r="D11960" t="s">
        <v>6</v>
      </c>
      <c r="E11960">
        <f>_xlfn.MAXIFS('CO2'!$D:$D,'CO2'!$A:$A,Table1[[#This Row],[Year]],'CO2'!$B:$B,Table1[[#This Row],[State]],'CO2'!$C:$C,Table1[[#This Row],[Sector]])</f>
        <v>5.73</v>
      </c>
      <c r="F11960">
        <f>AVERAGEIFS(Population!$C:$C,Population!$A:$A,Table1[[#This Row],[Year]],Population!$B:$B,Table1[[#This Row],[State]])</f>
        <v>8417651</v>
      </c>
      <c r="G11960">
        <f>_xlfn.MAXIFS('Land and Water Area'!$B:$B,'Land and Water Area'!$A:$A,Datasheet!C11960)</f>
        <v>39482.095000000001</v>
      </c>
      <c r="H11960">
        <f>_xlfn.MAXIFS('Land and Water Area'!$C:$C,'Land and Water Area'!$A:$A,Datasheet!C11960)</f>
        <v>3292.712</v>
      </c>
    </row>
    <row r="11961" spans="1:8" x14ac:dyDescent="0.2">
      <c r="A11961">
        <v>1</v>
      </c>
      <c r="B11961">
        <v>2016</v>
      </c>
      <c r="C11961" t="s">
        <v>54</v>
      </c>
      <c r="D11961" t="s">
        <v>7</v>
      </c>
      <c r="E11961">
        <f>_xlfn.MAXIFS('CO2'!$D:$D,'CO2'!$A:$A,Table1[[#This Row],[Year]],'CO2'!$B:$B,Table1[[#This Row],[State]],'CO2'!$C:$C,Table1[[#This Row],[Sector]])</f>
        <v>53.61</v>
      </c>
      <c r="F11961">
        <f>AVERAGEIFS(Population!$C:$C,Population!$A:$A,Table1[[#This Row],[Year]],Population!$B:$B,Table1[[#This Row],[State]])</f>
        <v>8417651</v>
      </c>
      <c r="G11961">
        <f>_xlfn.MAXIFS('Land and Water Area'!$B:$B,'Land and Water Area'!$A:$A,Datasheet!C11961)</f>
        <v>39482.095000000001</v>
      </c>
      <c r="H11961">
        <f>_xlfn.MAXIFS('Land and Water Area'!$C:$C,'Land and Water Area'!$A:$A,Datasheet!C11961)</f>
        <v>3292.712</v>
      </c>
    </row>
    <row r="11962" spans="1:8" x14ac:dyDescent="0.2">
      <c r="A11962">
        <v>1</v>
      </c>
      <c r="B11962">
        <v>2016</v>
      </c>
      <c r="C11962" t="s">
        <v>55</v>
      </c>
      <c r="D11962" t="s">
        <v>3</v>
      </c>
      <c r="E11962">
        <f>_xlfn.MAXIFS('CO2'!$D:$D,'CO2'!$A:$A,Table1[[#This Row],[Year]],'CO2'!$B:$B,Table1[[#This Row],[State]],'CO2'!$C:$C,Table1[[#This Row],[Sector]])</f>
        <v>4.37</v>
      </c>
      <c r="F11962">
        <f>AVERAGEIFS(Population!$C:$C,Population!$A:$A,Table1[[#This Row],[Year]],Population!$B:$B,Table1[[#This Row],[State]])</f>
        <v>7299961</v>
      </c>
      <c r="G11962">
        <f>_xlfn.MAXIFS('Land and Water Area'!$B:$B,'Land and Water Area'!$A:$A,Datasheet!C11962)</f>
        <v>66455.433000000005</v>
      </c>
      <c r="H11962">
        <f>_xlfn.MAXIFS('Land and Water Area'!$C:$C,'Land and Water Area'!$A:$A,Datasheet!C11962)</f>
        <v>4845.17</v>
      </c>
    </row>
    <row r="11963" spans="1:8" x14ac:dyDescent="0.2">
      <c r="A11963">
        <v>1</v>
      </c>
      <c r="B11963">
        <v>2016</v>
      </c>
      <c r="C11963" t="s">
        <v>55</v>
      </c>
      <c r="D11963" t="s">
        <v>4</v>
      </c>
      <c r="E11963">
        <f>_xlfn.MAXIFS('CO2'!$D:$D,'CO2'!$A:$A,Table1[[#This Row],[Year]],'CO2'!$B:$B,Table1[[#This Row],[State]],'CO2'!$C:$C,Table1[[#This Row],[Sector]])</f>
        <v>9.58</v>
      </c>
      <c r="F11963">
        <f>AVERAGEIFS(Population!$C:$C,Population!$A:$A,Table1[[#This Row],[Year]],Population!$B:$B,Table1[[#This Row],[State]])</f>
        <v>7299961</v>
      </c>
      <c r="G11963">
        <f>_xlfn.MAXIFS('Land and Water Area'!$B:$B,'Land and Water Area'!$A:$A,Datasheet!C11963)</f>
        <v>66455.433000000005</v>
      </c>
      <c r="H11963">
        <f>_xlfn.MAXIFS('Land and Water Area'!$C:$C,'Land and Water Area'!$A:$A,Datasheet!C11963)</f>
        <v>4845.17</v>
      </c>
    </row>
    <row r="11964" spans="1:8" x14ac:dyDescent="0.2">
      <c r="A11964">
        <v>1</v>
      </c>
      <c r="B11964">
        <v>2016</v>
      </c>
      <c r="C11964" t="s">
        <v>55</v>
      </c>
      <c r="D11964" t="s">
        <v>5</v>
      </c>
      <c r="E11964">
        <f>_xlfn.MAXIFS('CO2'!$D:$D,'CO2'!$A:$A,Table1[[#This Row],[Year]],'CO2'!$B:$B,Table1[[#This Row],[State]],'CO2'!$C:$C,Table1[[#This Row],[Sector]])</f>
        <v>13.2</v>
      </c>
      <c r="F11964">
        <f>AVERAGEIFS(Population!$C:$C,Population!$A:$A,Table1[[#This Row],[Year]],Population!$B:$B,Table1[[#This Row],[State]])</f>
        <v>7299961</v>
      </c>
      <c r="G11964">
        <f>_xlfn.MAXIFS('Land and Water Area'!$B:$B,'Land and Water Area'!$A:$A,Datasheet!C11964)</f>
        <v>66455.433000000005</v>
      </c>
      <c r="H11964">
        <f>_xlfn.MAXIFS('Land and Water Area'!$C:$C,'Land and Water Area'!$A:$A,Datasheet!C11964)</f>
        <v>4845.17</v>
      </c>
    </row>
    <row r="11965" spans="1:8" x14ac:dyDescent="0.2">
      <c r="A11965">
        <v>1</v>
      </c>
      <c r="B11965">
        <v>2016</v>
      </c>
      <c r="C11965" t="s">
        <v>55</v>
      </c>
      <c r="D11965" t="s">
        <v>6</v>
      </c>
      <c r="E11965">
        <f>_xlfn.MAXIFS('CO2'!$D:$D,'CO2'!$A:$A,Table1[[#This Row],[Year]],'CO2'!$B:$B,Table1[[#This Row],[State]],'CO2'!$C:$C,Table1[[#This Row],[Sector]])</f>
        <v>5.08</v>
      </c>
      <c r="F11965">
        <f>AVERAGEIFS(Population!$C:$C,Population!$A:$A,Table1[[#This Row],[Year]],Population!$B:$B,Table1[[#This Row],[State]])</f>
        <v>7299961</v>
      </c>
      <c r="G11965">
        <f>_xlfn.MAXIFS('Land and Water Area'!$B:$B,'Land and Water Area'!$A:$A,Datasheet!C11965)</f>
        <v>66455.433000000005</v>
      </c>
      <c r="H11965">
        <f>_xlfn.MAXIFS('Land and Water Area'!$C:$C,'Land and Water Area'!$A:$A,Datasheet!C11965)</f>
        <v>4845.17</v>
      </c>
    </row>
    <row r="11966" spans="1:8" x14ac:dyDescent="0.2">
      <c r="A11966">
        <v>1</v>
      </c>
      <c r="B11966">
        <v>2016</v>
      </c>
      <c r="C11966" t="s">
        <v>55</v>
      </c>
      <c r="D11966" t="s">
        <v>7</v>
      </c>
      <c r="E11966">
        <f>_xlfn.MAXIFS('CO2'!$D:$D,'CO2'!$A:$A,Table1[[#This Row],[Year]],'CO2'!$B:$B,Table1[[#This Row],[State]],'CO2'!$C:$C,Table1[[#This Row],[Sector]])</f>
        <v>47.19</v>
      </c>
      <c r="F11966">
        <f>AVERAGEIFS(Population!$C:$C,Population!$A:$A,Table1[[#This Row],[Year]],Population!$B:$B,Table1[[#This Row],[State]])</f>
        <v>7299961</v>
      </c>
      <c r="G11966">
        <f>_xlfn.MAXIFS('Land and Water Area'!$B:$B,'Land and Water Area'!$A:$A,Datasheet!C11966)</f>
        <v>66455.433000000005</v>
      </c>
      <c r="H11966">
        <f>_xlfn.MAXIFS('Land and Water Area'!$C:$C,'Land and Water Area'!$A:$A,Datasheet!C11966)</f>
        <v>4845.17</v>
      </c>
    </row>
    <row r="11967" spans="1:8" x14ac:dyDescent="0.2">
      <c r="A11967">
        <v>1</v>
      </c>
      <c r="B11967">
        <v>2016</v>
      </c>
      <c r="C11967" t="s">
        <v>56</v>
      </c>
      <c r="D11967" t="s">
        <v>3</v>
      </c>
      <c r="E11967">
        <f>_xlfn.MAXIFS('CO2'!$D:$D,'CO2'!$A:$A,Table1[[#This Row],[Year]],'CO2'!$B:$B,Table1[[#This Row],[State]],'CO2'!$C:$C,Table1[[#This Row],[Sector]])</f>
        <v>0.94</v>
      </c>
      <c r="F11967">
        <f>AVERAGEIFS(Population!$C:$C,Population!$A:$A,Table1[[#This Row],[Year]],Population!$B:$B,Table1[[#This Row],[State]])</f>
        <v>687576</v>
      </c>
      <c r="G11967">
        <f>_xlfn.MAXIFS('Land and Water Area'!$B:$B,'Land and Water Area'!$A:$A,Datasheet!C11967)</f>
        <v>61.125999999999998</v>
      </c>
      <c r="H11967">
        <f>_xlfn.MAXIFS('Land and Water Area'!$C:$C,'Land and Water Area'!$A:$A,Datasheet!C11967)</f>
        <v>7.2240000000000002</v>
      </c>
    </row>
    <row r="11968" spans="1:8" x14ac:dyDescent="0.2">
      <c r="A11968">
        <v>1</v>
      </c>
      <c r="B11968">
        <v>2016</v>
      </c>
      <c r="C11968" t="s">
        <v>56</v>
      </c>
      <c r="D11968" t="s">
        <v>4</v>
      </c>
      <c r="E11968">
        <f>_xlfn.MAXIFS('CO2'!$D:$D,'CO2'!$A:$A,Table1[[#This Row],[Year]],'CO2'!$B:$B,Table1[[#This Row],[State]],'CO2'!$C:$C,Table1[[#This Row],[Sector]])</f>
        <v>0</v>
      </c>
      <c r="F11968">
        <f>AVERAGEIFS(Population!$C:$C,Population!$A:$A,Table1[[#This Row],[Year]],Population!$B:$B,Table1[[#This Row],[State]])</f>
        <v>687576</v>
      </c>
      <c r="G11968">
        <f>_xlfn.MAXIFS('Land and Water Area'!$B:$B,'Land and Water Area'!$A:$A,Datasheet!C11968)</f>
        <v>61.125999999999998</v>
      </c>
      <c r="H11968">
        <f>_xlfn.MAXIFS('Land and Water Area'!$C:$C,'Land and Water Area'!$A:$A,Datasheet!C11968)</f>
        <v>7.2240000000000002</v>
      </c>
    </row>
    <row r="11969" spans="1:8" x14ac:dyDescent="0.2">
      <c r="A11969">
        <v>1</v>
      </c>
      <c r="B11969">
        <v>2016</v>
      </c>
      <c r="C11969" t="s">
        <v>56</v>
      </c>
      <c r="D11969" t="s">
        <v>5</v>
      </c>
      <c r="E11969">
        <f>_xlfn.MAXIFS('CO2'!$D:$D,'CO2'!$A:$A,Table1[[#This Row],[Year]],'CO2'!$B:$B,Table1[[#This Row],[State]],'CO2'!$C:$C,Table1[[#This Row],[Sector]])</f>
        <v>0.03</v>
      </c>
      <c r="F11969">
        <f>AVERAGEIFS(Population!$C:$C,Population!$A:$A,Table1[[#This Row],[Year]],Population!$B:$B,Table1[[#This Row],[State]])</f>
        <v>687576</v>
      </c>
      <c r="G11969">
        <f>_xlfn.MAXIFS('Land and Water Area'!$B:$B,'Land and Water Area'!$A:$A,Datasheet!C11969)</f>
        <v>61.125999999999998</v>
      </c>
      <c r="H11969">
        <f>_xlfn.MAXIFS('Land and Water Area'!$C:$C,'Land and Water Area'!$A:$A,Datasheet!C11969)</f>
        <v>7.2240000000000002</v>
      </c>
    </row>
    <row r="11970" spans="1:8" x14ac:dyDescent="0.2">
      <c r="A11970">
        <v>1</v>
      </c>
      <c r="B11970">
        <v>2016</v>
      </c>
      <c r="C11970" t="s">
        <v>56</v>
      </c>
      <c r="D11970" t="s">
        <v>6</v>
      </c>
      <c r="E11970">
        <f>_xlfn.MAXIFS('CO2'!$D:$D,'CO2'!$A:$A,Table1[[#This Row],[Year]],'CO2'!$B:$B,Table1[[#This Row],[State]],'CO2'!$C:$C,Table1[[#This Row],[Sector]])</f>
        <v>0.64</v>
      </c>
      <c r="F11970">
        <f>AVERAGEIFS(Population!$C:$C,Population!$A:$A,Table1[[#This Row],[Year]],Population!$B:$B,Table1[[#This Row],[State]])</f>
        <v>687576</v>
      </c>
      <c r="G11970">
        <f>_xlfn.MAXIFS('Land and Water Area'!$B:$B,'Land and Water Area'!$A:$A,Datasheet!C11970)</f>
        <v>61.125999999999998</v>
      </c>
      <c r="H11970">
        <f>_xlfn.MAXIFS('Land and Water Area'!$C:$C,'Land and Water Area'!$A:$A,Datasheet!C11970)</f>
        <v>7.2240000000000002</v>
      </c>
    </row>
    <row r="11971" spans="1:8" x14ac:dyDescent="0.2">
      <c r="A11971">
        <v>1</v>
      </c>
      <c r="B11971">
        <v>2016</v>
      </c>
      <c r="C11971" t="s">
        <v>56</v>
      </c>
      <c r="D11971" t="s">
        <v>7</v>
      </c>
      <c r="E11971">
        <f>_xlfn.MAXIFS('CO2'!$D:$D,'CO2'!$A:$A,Table1[[#This Row],[Year]],'CO2'!$B:$B,Table1[[#This Row],[State]],'CO2'!$C:$C,Table1[[#This Row],[Sector]])</f>
        <v>1.1499999999999999</v>
      </c>
      <c r="F11971">
        <f>AVERAGEIFS(Population!$C:$C,Population!$A:$A,Table1[[#This Row],[Year]],Population!$B:$B,Table1[[#This Row],[State]])</f>
        <v>687576</v>
      </c>
      <c r="G11971">
        <f>_xlfn.MAXIFS('Land and Water Area'!$B:$B,'Land and Water Area'!$A:$A,Datasheet!C11971)</f>
        <v>61.125999999999998</v>
      </c>
      <c r="H11971">
        <f>_xlfn.MAXIFS('Land and Water Area'!$C:$C,'Land and Water Area'!$A:$A,Datasheet!C11971)</f>
        <v>7.2240000000000002</v>
      </c>
    </row>
    <row r="11972" spans="1:8" x14ac:dyDescent="0.2">
      <c r="A11972">
        <v>1</v>
      </c>
      <c r="B11972">
        <v>2016</v>
      </c>
      <c r="C11972" t="s">
        <v>57</v>
      </c>
      <c r="D11972" t="s">
        <v>3</v>
      </c>
      <c r="E11972">
        <f>_xlfn.MAXIFS('CO2'!$D:$D,'CO2'!$A:$A,Table1[[#This Row],[Year]],'CO2'!$B:$B,Table1[[#This Row],[State]],'CO2'!$C:$C,Table1[[#This Row],[Sector]])</f>
        <v>1.67</v>
      </c>
      <c r="F11972">
        <f>AVERAGEIFS(Population!$C:$C,Population!$A:$A,Table1[[#This Row],[Year]],Population!$B:$B,Table1[[#This Row],[State]])</f>
        <v>1832435</v>
      </c>
      <c r="G11972">
        <f>_xlfn.MAXIFS('Land and Water Area'!$B:$B,'Land and Water Area'!$A:$A,Datasheet!C11972)</f>
        <v>24041.234</v>
      </c>
      <c r="H11972">
        <f>_xlfn.MAXIFS('Land and Water Area'!$C:$C,'Land and Water Area'!$A:$A,Datasheet!C11972)</f>
        <v>188.80799999999999</v>
      </c>
    </row>
    <row r="11973" spans="1:8" x14ac:dyDescent="0.2">
      <c r="A11973">
        <v>1</v>
      </c>
      <c r="B11973">
        <v>2016</v>
      </c>
      <c r="C11973" t="s">
        <v>57</v>
      </c>
      <c r="D11973" t="s">
        <v>4</v>
      </c>
      <c r="E11973">
        <f>_xlfn.MAXIFS('CO2'!$D:$D,'CO2'!$A:$A,Table1[[#This Row],[Year]],'CO2'!$B:$B,Table1[[#This Row],[State]],'CO2'!$C:$C,Table1[[#This Row],[Sector]])</f>
        <v>69.59</v>
      </c>
      <c r="F11973">
        <f>AVERAGEIFS(Population!$C:$C,Population!$A:$A,Table1[[#This Row],[Year]],Population!$B:$B,Table1[[#This Row],[State]])</f>
        <v>1832435</v>
      </c>
      <c r="G11973">
        <f>_xlfn.MAXIFS('Land and Water Area'!$B:$B,'Land and Water Area'!$A:$A,Datasheet!C11973)</f>
        <v>24041.234</v>
      </c>
      <c r="H11973">
        <f>_xlfn.MAXIFS('Land and Water Area'!$C:$C,'Land and Water Area'!$A:$A,Datasheet!C11973)</f>
        <v>188.80799999999999</v>
      </c>
    </row>
    <row r="11974" spans="1:8" x14ac:dyDescent="0.2">
      <c r="A11974">
        <v>1</v>
      </c>
      <c r="B11974">
        <v>2016</v>
      </c>
      <c r="C11974" t="s">
        <v>57</v>
      </c>
      <c r="D11974" t="s">
        <v>5</v>
      </c>
      <c r="E11974">
        <f>_xlfn.MAXIFS('CO2'!$D:$D,'CO2'!$A:$A,Table1[[#This Row],[Year]],'CO2'!$B:$B,Table1[[#This Row],[State]],'CO2'!$C:$C,Table1[[#This Row],[Sector]])</f>
        <v>9.3699999999999992</v>
      </c>
      <c r="F11974">
        <f>AVERAGEIFS(Population!$C:$C,Population!$A:$A,Table1[[#This Row],[Year]],Population!$B:$B,Table1[[#This Row],[State]])</f>
        <v>1832435</v>
      </c>
      <c r="G11974">
        <f>_xlfn.MAXIFS('Land and Water Area'!$B:$B,'Land and Water Area'!$A:$A,Datasheet!C11974)</f>
        <v>24041.234</v>
      </c>
      <c r="H11974">
        <f>_xlfn.MAXIFS('Land and Water Area'!$C:$C,'Land and Water Area'!$A:$A,Datasheet!C11974)</f>
        <v>188.80799999999999</v>
      </c>
    </row>
    <row r="11975" spans="1:8" x14ac:dyDescent="0.2">
      <c r="A11975">
        <v>1</v>
      </c>
      <c r="B11975">
        <v>2016</v>
      </c>
      <c r="C11975" t="s">
        <v>57</v>
      </c>
      <c r="D11975" t="s">
        <v>6</v>
      </c>
      <c r="E11975">
        <f>_xlfn.MAXIFS('CO2'!$D:$D,'CO2'!$A:$A,Table1[[#This Row],[Year]],'CO2'!$B:$B,Table1[[#This Row],[State]],'CO2'!$C:$C,Table1[[#This Row],[Sector]])</f>
        <v>1.62</v>
      </c>
      <c r="F11975">
        <f>AVERAGEIFS(Population!$C:$C,Population!$A:$A,Table1[[#This Row],[Year]],Population!$B:$B,Table1[[#This Row],[State]])</f>
        <v>1832435</v>
      </c>
      <c r="G11975">
        <f>_xlfn.MAXIFS('Land and Water Area'!$B:$B,'Land and Water Area'!$A:$A,Datasheet!C11975)</f>
        <v>24041.234</v>
      </c>
      <c r="H11975">
        <f>_xlfn.MAXIFS('Land and Water Area'!$C:$C,'Land and Water Area'!$A:$A,Datasheet!C11975)</f>
        <v>188.80799999999999</v>
      </c>
    </row>
    <row r="11976" spans="1:8" x14ac:dyDescent="0.2">
      <c r="A11976">
        <v>1</v>
      </c>
      <c r="B11976">
        <v>2016</v>
      </c>
      <c r="C11976" t="s">
        <v>57</v>
      </c>
      <c r="D11976" t="s">
        <v>7</v>
      </c>
      <c r="E11976">
        <f>_xlfn.MAXIFS('CO2'!$D:$D,'CO2'!$A:$A,Table1[[#This Row],[Year]],'CO2'!$B:$B,Table1[[#This Row],[State]],'CO2'!$C:$C,Table1[[#This Row],[Sector]])</f>
        <v>12.23</v>
      </c>
      <c r="F11976">
        <f>AVERAGEIFS(Population!$C:$C,Population!$A:$A,Table1[[#This Row],[Year]],Population!$B:$B,Table1[[#This Row],[State]])</f>
        <v>1832435</v>
      </c>
      <c r="G11976">
        <f>_xlfn.MAXIFS('Land and Water Area'!$B:$B,'Land and Water Area'!$A:$A,Datasheet!C11976)</f>
        <v>24041.234</v>
      </c>
      <c r="H11976">
        <f>_xlfn.MAXIFS('Land and Water Area'!$C:$C,'Land and Water Area'!$A:$A,Datasheet!C11976)</f>
        <v>188.80799999999999</v>
      </c>
    </row>
    <row r="11977" spans="1:8" x14ac:dyDescent="0.2">
      <c r="A11977">
        <v>1</v>
      </c>
      <c r="B11977">
        <v>2016</v>
      </c>
      <c r="C11977" t="s">
        <v>58</v>
      </c>
      <c r="D11977" t="s">
        <v>3</v>
      </c>
      <c r="E11977">
        <f>_xlfn.MAXIFS('CO2'!$D:$D,'CO2'!$A:$A,Table1[[#This Row],[Year]],'CO2'!$B:$B,Table1[[#This Row],[State]],'CO2'!$C:$C,Table1[[#This Row],[Sector]])</f>
        <v>5.89</v>
      </c>
      <c r="F11977">
        <f>AVERAGEIFS(Population!$C:$C,Population!$A:$A,Table1[[#This Row],[Year]],Population!$B:$B,Table1[[#This Row],[State]])</f>
        <v>5775170</v>
      </c>
      <c r="G11977">
        <f>_xlfn.MAXIFS('Land and Water Area'!$B:$B,'Land and Water Area'!$A:$A,Datasheet!C11977)</f>
        <v>54167.286</v>
      </c>
      <c r="H11977">
        <f>_xlfn.MAXIFS('Land and Water Area'!$C:$C,'Land and Water Area'!$A:$A,Datasheet!C11977)</f>
        <v>11329.425999999999</v>
      </c>
    </row>
    <row r="11978" spans="1:8" x14ac:dyDescent="0.2">
      <c r="A11978">
        <v>1</v>
      </c>
      <c r="B11978">
        <v>2016</v>
      </c>
      <c r="C11978" t="s">
        <v>58</v>
      </c>
      <c r="D11978" t="s">
        <v>4</v>
      </c>
      <c r="E11978">
        <f>_xlfn.MAXIFS('CO2'!$D:$D,'CO2'!$A:$A,Table1[[#This Row],[Year]],'CO2'!$B:$B,Table1[[#This Row],[State]],'CO2'!$C:$C,Table1[[#This Row],[Sector]])</f>
        <v>38.89</v>
      </c>
      <c r="F11978">
        <f>AVERAGEIFS(Population!$C:$C,Population!$A:$A,Table1[[#This Row],[Year]],Population!$B:$B,Table1[[#This Row],[State]])</f>
        <v>5775170</v>
      </c>
      <c r="G11978">
        <f>_xlfn.MAXIFS('Land and Water Area'!$B:$B,'Land and Water Area'!$A:$A,Datasheet!C11978)</f>
        <v>54167.286</v>
      </c>
      <c r="H11978">
        <f>_xlfn.MAXIFS('Land and Water Area'!$C:$C,'Land and Water Area'!$A:$A,Datasheet!C11978)</f>
        <v>11329.425999999999</v>
      </c>
    </row>
    <row r="11979" spans="1:8" x14ac:dyDescent="0.2">
      <c r="A11979">
        <v>1</v>
      </c>
      <c r="B11979">
        <v>2016</v>
      </c>
      <c r="C11979" t="s">
        <v>58</v>
      </c>
      <c r="D11979" t="s">
        <v>5</v>
      </c>
      <c r="E11979">
        <f>_xlfn.MAXIFS('CO2'!$D:$D,'CO2'!$A:$A,Table1[[#This Row],[Year]],'CO2'!$B:$B,Table1[[#This Row],[State]],'CO2'!$C:$C,Table1[[#This Row],[Sector]])</f>
        <v>12.56</v>
      </c>
      <c r="F11979">
        <f>AVERAGEIFS(Population!$C:$C,Population!$A:$A,Table1[[#This Row],[Year]],Population!$B:$B,Table1[[#This Row],[State]])</f>
        <v>5775170</v>
      </c>
      <c r="G11979">
        <f>_xlfn.MAXIFS('Land and Water Area'!$B:$B,'Land and Water Area'!$A:$A,Datasheet!C11979)</f>
        <v>54167.286</v>
      </c>
      <c r="H11979">
        <f>_xlfn.MAXIFS('Land and Water Area'!$C:$C,'Land and Water Area'!$A:$A,Datasheet!C11979)</f>
        <v>11329.425999999999</v>
      </c>
    </row>
    <row r="11980" spans="1:8" x14ac:dyDescent="0.2">
      <c r="A11980">
        <v>1</v>
      </c>
      <c r="B11980">
        <v>2016</v>
      </c>
      <c r="C11980" t="s">
        <v>58</v>
      </c>
      <c r="D11980" t="s">
        <v>6</v>
      </c>
      <c r="E11980">
        <f>_xlfn.MAXIFS('CO2'!$D:$D,'CO2'!$A:$A,Table1[[#This Row],[Year]],'CO2'!$B:$B,Table1[[#This Row],[State]],'CO2'!$C:$C,Table1[[#This Row],[Sector]])</f>
        <v>8.66</v>
      </c>
      <c r="F11980">
        <f>AVERAGEIFS(Population!$C:$C,Population!$A:$A,Table1[[#This Row],[Year]],Population!$B:$B,Table1[[#This Row],[State]])</f>
        <v>5775170</v>
      </c>
      <c r="G11980">
        <f>_xlfn.MAXIFS('Land and Water Area'!$B:$B,'Land and Water Area'!$A:$A,Datasheet!C11980)</f>
        <v>54167.286</v>
      </c>
      <c r="H11980">
        <f>_xlfn.MAXIFS('Land and Water Area'!$C:$C,'Land and Water Area'!$A:$A,Datasheet!C11980)</f>
        <v>11329.425999999999</v>
      </c>
    </row>
    <row r="11981" spans="1:8" x14ac:dyDescent="0.2">
      <c r="A11981">
        <v>1</v>
      </c>
      <c r="B11981">
        <v>2016</v>
      </c>
      <c r="C11981" t="s">
        <v>58</v>
      </c>
      <c r="D11981" t="s">
        <v>7</v>
      </c>
      <c r="E11981">
        <f>_xlfn.MAXIFS('CO2'!$D:$D,'CO2'!$A:$A,Table1[[#This Row],[Year]],'CO2'!$B:$B,Table1[[#This Row],[State]],'CO2'!$C:$C,Table1[[#This Row],[Sector]])</f>
        <v>29.62</v>
      </c>
      <c r="F11981">
        <f>AVERAGEIFS(Population!$C:$C,Population!$A:$A,Table1[[#This Row],[Year]],Population!$B:$B,Table1[[#This Row],[State]])</f>
        <v>5775170</v>
      </c>
      <c r="G11981">
        <f>_xlfn.MAXIFS('Land and Water Area'!$B:$B,'Land and Water Area'!$A:$A,Datasheet!C11981)</f>
        <v>54167.286</v>
      </c>
      <c r="H11981">
        <f>_xlfn.MAXIFS('Land and Water Area'!$C:$C,'Land and Water Area'!$A:$A,Datasheet!C11981)</f>
        <v>11329.425999999999</v>
      </c>
    </row>
    <row r="11982" spans="1:8" x14ac:dyDescent="0.2">
      <c r="A11982">
        <v>1</v>
      </c>
      <c r="B11982">
        <v>2016</v>
      </c>
      <c r="C11982" t="s">
        <v>59</v>
      </c>
      <c r="D11982" t="s">
        <v>3</v>
      </c>
      <c r="E11982">
        <f>_xlfn.MAXIFS('CO2'!$D:$D,'CO2'!$A:$A,Table1[[#This Row],[Year]],'CO2'!$B:$B,Table1[[#This Row],[State]],'CO2'!$C:$C,Table1[[#This Row],[Sector]])</f>
        <v>1.1100000000000001</v>
      </c>
      <c r="F11982">
        <f>AVERAGEIFS(Population!$C:$C,Population!$A:$A,Table1[[#This Row],[Year]],Population!$B:$B,Table1[[#This Row],[State]])</f>
        <v>585243</v>
      </c>
      <c r="G11982">
        <f>_xlfn.MAXIFS('Land and Water Area'!$B:$B,'Land and Water Area'!$A:$A,Datasheet!C11982)</f>
        <v>97088.542000000001</v>
      </c>
      <c r="H11982">
        <f>_xlfn.MAXIFS('Land and Water Area'!$C:$C,'Land and Water Area'!$A:$A,Datasheet!C11982)</f>
        <v>721.26099999999997</v>
      </c>
    </row>
    <row r="11983" spans="1:8" x14ac:dyDescent="0.2">
      <c r="A11983">
        <v>1</v>
      </c>
      <c r="B11983">
        <v>2016</v>
      </c>
      <c r="C11983" t="s">
        <v>59</v>
      </c>
      <c r="D11983" t="s">
        <v>4</v>
      </c>
      <c r="E11983">
        <f>_xlfn.MAXIFS('CO2'!$D:$D,'CO2'!$A:$A,Table1[[#This Row],[Year]],'CO2'!$B:$B,Table1[[#This Row],[State]],'CO2'!$C:$C,Table1[[#This Row],[Sector]])</f>
        <v>40.729999999999997</v>
      </c>
      <c r="F11983">
        <f>AVERAGEIFS(Population!$C:$C,Population!$A:$A,Table1[[#This Row],[Year]],Population!$B:$B,Table1[[#This Row],[State]])</f>
        <v>585243</v>
      </c>
      <c r="G11983">
        <f>_xlfn.MAXIFS('Land and Water Area'!$B:$B,'Land and Water Area'!$A:$A,Datasheet!C11983)</f>
        <v>97088.542000000001</v>
      </c>
      <c r="H11983">
        <f>_xlfn.MAXIFS('Land and Water Area'!$C:$C,'Land and Water Area'!$A:$A,Datasheet!C11983)</f>
        <v>721.26099999999997</v>
      </c>
    </row>
    <row r="11984" spans="1:8" x14ac:dyDescent="0.2">
      <c r="A11984">
        <v>1</v>
      </c>
      <c r="B11984">
        <v>2016</v>
      </c>
      <c r="C11984" t="s">
        <v>59</v>
      </c>
      <c r="D11984" t="s">
        <v>5</v>
      </c>
      <c r="E11984">
        <f>_xlfn.MAXIFS('CO2'!$D:$D,'CO2'!$A:$A,Table1[[#This Row],[Year]],'CO2'!$B:$B,Table1[[#This Row],[State]],'CO2'!$C:$C,Table1[[#This Row],[Sector]])</f>
        <v>10.89</v>
      </c>
      <c r="F11984">
        <f>AVERAGEIFS(Population!$C:$C,Population!$A:$A,Table1[[#This Row],[Year]],Population!$B:$B,Table1[[#This Row],[State]])</f>
        <v>585243</v>
      </c>
      <c r="G11984">
        <f>_xlfn.MAXIFS('Land and Water Area'!$B:$B,'Land and Water Area'!$A:$A,Datasheet!C11984)</f>
        <v>97088.542000000001</v>
      </c>
      <c r="H11984">
        <f>_xlfn.MAXIFS('Land and Water Area'!$C:$C,'Land and Water Area'!$A:$A,Datasheet!C11984)</f>
        <v>721.26099999999997</v>
      </c>
    </row>
    <row r="11985" spans="1:8" x14ac:dyDescent="0.2">
      <c r="A11985">
        <v>1</v>
      </c>
      <c r="B11985">
        <v>2016</v>
      </c>
      <c r="C11985" t="s">
        <v>59</v>
      </c>
      <c r="D11985" t="s">
        <v>6</v>
      </c>
      <c r="E11985">
        <f>_xlfn.MAXIFS('CO2'!$D:$D,'CO2'!$A:$A,Table1[[#This Row],[Year]],'CO2'!$B:$B,Table1[[#This Row],[State]],'CO2'!$C:$C,Table1[[#This Row],[Sector]])</f>
        <v>0.85</v>
      </c>
      <c r="F11985">
        <f>AVERAGEIFS(Population!$C:$C,Population!$A:$A,Table1[[#This Row],[Year]],Population!$B:$B,Table1[[#This Row],[State]])</f>
        <v>585243</v>
      </c>
      <c r="G11985">
        <f>_xlfn.MAXIFS('Land and Water Area'!$B:$B,'Land and Water Area'!$A:$A,Datasheet!C11985)</f>
        <v>97088.542000000001</v>
      </c>
      <c r="H11985">
        <f>_xlfn.MAXIFS('Land and Water Area'!$C:$C,'Land and Water Area'!$A:$A,Datasheet!C11985)</f>
        <v>721.26099999999997</v>
      </c>
    </row>
    <row r="11986" spans="1:8" x14ac:dyDescent="0.2">
      <c r="A11986">
        <v>1</v>
      </c>
      <c r="B11986">
        <v>2016</v>
      </c>
      <c r="C11986" t="s">
        <v>59</v>
      </c>
      <c r="D11986" t="s">
        <v>7</v>
      </c>
      <c r="E11986">
        <f>_xlfn.MAXIFS('CO2'!$D:$D,'CO2'!$A:$A,Table1[[#This Row],[Year]],'CO2'!$B:$B,Table1[[#This Row],[State]],'CO2'!$C:$C,Table1[[#This Row],[Sector]])</f>
        <v>7.67</v>
      </c>
      <c r="F11986">
        <f>AVERAGEIFS(Population!$C:$C,Population!$A:$A,Table1[[#This Row],[Year]],Population!$B:$B,Table1[[#This Row],[State]])</f>
        <v>585243</v>
      </c>
      <c r="G11986">
        <f>_xlfn.MAXIFS('Land and Water Area'!$B:$B,'Land and Water Area'!$A:$A,Datasheet!C11986)</f>
        <v>97088.542000000001</v>
      </c>
      <c r="H11986">
        <f>_xlfn.MAXIFS('Land and Water Area'!$C:$C,'Land and Water Area'!$A:$A,Datasheet!C11986)</f>
        <v>721.26099999999997</v>
      </c>
    </row>
    <row r="11987" spans="1:8" x14ac:dyDescent="0.2">
      <c r="A11987">
        <v>1</v>
      </c>
      <c r="B11987">
        <v>2017</v>
      </c>
      <c r="C11987" t="s">
        <v>9</v>
      </c>
      <c r="D11987" t="s">
        <v>3</v>
      </c>
      <c r="E11987">
        <f>_xlfn.MAXIFS('CO2'!$D:$D,'CO2'!$A:$A,Table1[[#This Row],[Year]],'CO2'!$B:$B,Table1[[#This Row],[State]],'CO2'!$C:$C,Table1[[#This Row],[Sector]])</f>
        <v>2.11</v>
      </c>
      <c r="F11987">
        <f>AVERAGEIFS(Population!$C:$C,Population!$A:$A,Table1[[#This Row],[Year]],Population!$B:$B,Table1[[#This Row],[State]])</f>
        <v>4877989</v>
      </c>
      <c r="G11987">
        <f>_xlfn.MAXIFS('Land and Water Area'!$B:$B,'Land and Water Area'!$A:$A,Datasheet!C11987)</f>
        <v>50650.834000000003</v>
      </c>
      <c r="H11987">
        <f>_xlfn.MAXIFS('Land and Water Area'!$C:$C,'Land and Water Area'!$A:$A,Datasheet!C11987)</f>
        <v>1769.2439999999999</v>
      </c>
    </row>
    <row r="11988" spans="1:8" x14ac:dyDescent="0.2">
      <c r="A11988">
        <v>1</v>
      </c>
      <c r="B11988">
        <v>2017</v>
      </c>
      <c r="C11988" t="s">
        <v>9</v>
      </c>
      <c r="D11988" t="s">
        <v>4</v>
      </c>
      <c r="E11988">
        <f>_xlfn.MAXIFS('CO2'!$D:$D,'CO2'!$A:$A,Table1[[#This Row],[Year]],'CO2'!$B:$B,Table1[[#This Row],[State]],'CO2'!$C:$C,Table1[[#This Row],[Sector]])</f>
        <v>50.99</v>
      </c>
      <c r="F11988">
        <f>AVERAGEIFS(Population!$C:$C,Population!$A:$A,Table1[[#This Row],[Year]],Population!$B:$B,Table1[[#This Row],[State]])</f>
        <v>4877989</v>
      </c>
      <c r="G11988">
        <f>_xlfn.MAXIFS('Land and Water Area'!$B:$B,'Land and Water Area'!$A:$A,Datasheet!C11988)</f>
        <v>50650.834000000003</v>
      </c>
      <c r="H11988">
        <f>_xlfn.MAXIFS('Land and Water Area'!$C:$C,'Land and Water Area'!$A:$A,Datasheet!C11988)</f>
        <v>1769.2439999999999</v>
      </c>
    </row>
    <row r="11989" spans="1:8" x14ac:dyDescent="0.2">
      <c r="A11989">
        <v>1</v>
      </c>
      <c r="B11989">
        <v>2017</v>
      </c>
      <c r="C11989" t="s">
        <v>9</v>
      </c>
      <c r="D11989" t="s">
        <v>5</v>
      </c>
      <c r="E11989">
        <f>_xlfn.MAXIFS('CO2'!$D:$D,'CO2'!$A:$A,Table1[[#This Row],[Year]],'CO2'!$B:$B,Table1[[#This Row],[State]],'CO2'!$C:$C,Table1[[#This Row],[Sector]])</f>
        <v>20.079999999999998</v>
      </c>
      <c r="F11989">
        <f>AVERAGEIFS(Population!$C:$C,Population!$A:$A,Table1[[#This Row],[Year]],Population!$B:$B,Table1[[#This Row],[State]])</f>
        <v>4877989</v>
      </c>
      <c r="G11989">
        <f>_xlfn.MAXIFS('Land and Water Area'!$B:$B,'Land and Water Area'!$A:$A,Datasheet!C11989)</f>
        <v>50650.834000000003</v>
      </c>
      <c r="H11989">
        <f>_xlfn.MAXIFS('Land and Water Area'!$C:$C,'Land and Water Area'!$A:$A,Datasheet!C11989)</f>
        <v>1769.2439999999999</v>
      </c>
    </row>
    <row r="11990" spans="1:8" x14ac:dyDescent="0.2">
      <c r="A11990">
        <v>1</v>
      </c>
      <c r="B11990">
        <v>2017</v>
      </c>
      <c r="C11990" t="s">
        <v>9</v>
      </c>
      <c r="D11990" t="s">
        <v>6</v>
      </c>
      <c r="E11990">
        <f>_xlfn.MAXIFS('CO2'!$D:$D,'CO2'!$A:$A,Table1[[#This Row],[Year]],'CO2'!$B:$B,Table1[[#This Row],[State]],'CO2'!$C:$C,Table1[[#This Row],[Sector]])</f>
        <v>1.74</v>
      </c>
      <c r="F11990">
        <f>AVERAGEIFS(Population!$C:$C,Population!$A:$A,Table1[[#This Row],[Year]],Population!$B:$B,Table1[[#This Row],[State]])</f>
        <v>4877989</v>
      </c>
      <c r="G11990">
        <f>_xlfn.MAXIFS('Land and Water Area'!$B:$B,'Land and Water Area'!$A:$A,Datasheet!C11990)</f>
        <v>50650.834000000003</v>
      </c>
      <c r="H11990">
        <f>_xlfn.MAXIFS('Land and Water Area'!$C:$C,'Land and Water Area'!$A:$A,Datasheet!C11990)</f>
        <v>1769.2439999999999</v>
      </c>
    </row>
    <row r="11991" spans="1:8" x14ac:dyDescent="0.2">
      <c r="A11991">
        <v>1</v>
      </c>
      <c r="B11991">
        <v>2017</v>
      </c>
      <c r="C11991" t="s">
        <v>9</v>
      </c>
      <c r="D11991" t="s">
        <v>7</v>
      </c>
      <c r="E11991">
        <f>_xlfn.MAXIFS('CO2'!$D:$D,'CO2'!$A:$A,Table1[[#This Row],[Year]],'CO2'!$B:$B,Table1[[#This Row],[State]],'CO2'!$C:$C,Table1[[#This Row],[Sector]])</f>
        <v>33.68</v>
      </c>
      <c r="F11991">
        <f>AVERAGEIFS(Population!$C:$C,Population!$A:$A,Table1[[#This Row],[Year]],Population!$B:$B,Table1[[#This Row],[State]])</f>
        <v>4877989</v>
      </c>
      <c r="G11991">
        <f>_xlfn.MAXIFS('Land and Water Area'!$B:$B,'Land and Water Area'!$A:$A,Datasheet!C11991)</f>
        <v>50650.834000000003</v>
      </c>
      <c r="H11991">
        <f>_xlfn.MAXIFS('Land and Water Area'!$C:$C,'Land and Water Area'!$A:$A,Datasheet!C11991)</f>
        <v>1769.2439999999999</v>
      </c>
    </row>
    <row r="11992" spans="1:8" x14ac:dyDescent="0.2">
      <c r="A11992">
        <v>1</v>
      </c>
      <c r="B11992">
        <v>2017</v>
      </c>
      <c r="C11992" t="s">
        <v>10</v>
      </c>
      <c r="D11992" t="s">
        <v>3</v>
      </c>
      <c r="E11992">
        <f>_xlfn.MAXIFS('CO2'!$D:$D,'CO2'!$A:$A,Table1[[#This Row],[Year]],'CO2'!$B:$B,Table1[[#This Row],[State]],'CO2'!$C:$C,Table1[[#This Row],[Sector]])</f>
        <v>2.06</v>
      </c>
      <c r="F11992">
        <f>AVERAGEIFS(Population!$C:$C,Population!$A:$A,Table1[[#This Row],[Year]],Population!$B:$B,Table1[[#This Row],[State]])</f>
        <v>740983</v>
      </c>
      <c r="G11992">
        <f>_xlfn.MAXIFS('Land and Water Area'!$B:$B,'Land and Water Area'!$A:$A,Datasheet!C11992)</f>
        <v>571051.64099999995</v>
      </c>
      <c r="H11992">
        <f>_xlfn.MAXIFS('Land and Water Area'!$C:$C,'Land and Water Area'!$A:$A,Datasheet!C11992)</f>
        <v>94729.05</v>
      </c>
    </row>
    <row r="11993" spans="1:8" x14ac:dyDescent="0.2">
      <c r="A11993">
        <v>1</v>
      </c>
      <c r="B11993">
        <v>2017</v>
      </c>
      <c r="C11993" t="s">
        <v>10</v>
      </c>
      <c r="D11993" t="s">
        <v>4</v>
      </c>
      <c r="E11993">
        <f>_xlfn.MAXIFS('CO2'!$D:$D,'CO2'!$A:$A,Table1[[#This Row],[Year]],'CO2'!$B:$B,Table1[[#This Row],[State]],'CO2'!$C:$C,Table1[[#This Row],[Sector]])</f>
        <v>2.79</v>
      </c>
      <c r="F11993">
        <f>AVERAGEIFS(Population!$C:$C,Population!$A:$A,Table1[[#This Row],[Year]],Population!$B:$B,Table1[[#This Row],[State]])</f>
        <v>740983</v>
      </c>
      <c r="G11993">
        <f>_xlfn.MAXIFS('Land and Water Area'!$B:$B,'Land and Water Area'!$A:$A,Datasheet!C11993)</f>
        <v>571051.64099999995</v>
      </c>
      <c r="H11993">
        <f>_xlfn.MAXIFS('Land and Water Area'!$C:$C,'Land and Water Area'!$A:$A,Datasheet!C11993)</f>
        <v>94729.05</v>
      </c>
    </row>
    <row r="11994" spans="1:8" x14ac:dyDescent="0.2">
      <c r="A11994">
        <v>1</v>
      </c>
      <c r="B11994">
        <v>2017</v>
      </c>
      <c r="C11994" t="s">
        <v>10</v>
      </c>
      <c r="D11994" t="s">
        <v>5</v>
      </c>
      <c r="E11994">
        <f>_xlfn.MAXIFS('CO2'!$D:$D,'CO2'!$A:$A,Table1[[#This Row],[Year]],'CO2'!$B:$B,Table1[[#This Row],[State]],'CO2'!$C:$C,Table1[[#This Row],[Sector]])</f>
        <v>15.98</v>
      </c>
      <c r="F11994">
        <f>AVERAGEIFS(Population!$C:$C,Population!$A:$A,Table1[[#This Row],[Year]],Population!$B:$B,Table1[[#This Row],[State]])</f>
        <v>740983</v>
      </c>
      <c r="G11994">
        <f>_xlfn.MAXIFS('Land and Water Area'!$B:$B,'Land and Water Area'!$A:$A,Datasheet!C11994)</f>
        <v>571051.64099999995</v>
      </c>
      <c r="H11994">
        <f>_xlfn.MAXIFS('Land and Water Area'!$C:$C,'Land and Water Area'!$A:$A,Datasheet!C11994)</f>
        <v>94729.05</v>
      </c>
    </row>
    <row r="11995" spans="1:8" x14ac:dyDescent="0.2">
      <c r="A11995">
        <v>1</v>
      </c>
      <c r="B11995">
        <v>2017</v>
      </c>
      <c r="C11995" t="s">
        <v>10</v>
      </c>
      <c r="D11995" t="s">
        <v>6</v>
      </c>
      <c r="E11995">
        <f>_xlfn.MAXIFS('CO2'!$D:$D,'CO2'!$A:$A,Table1[[#This Row],[Year]],'CO2'!$B:$B,Table1[[#This Row],[State]],'CO2'!$C:$C,Table1[[#This Row],[Sector]])</f>
        <v>1.66</v>
      </c>
      <c r="F11995">
        <f>AVERAGEIFS(Population!$C:$C,Population!$A:$A,Table1[[#This Row],[Year]],Population!$B:$B,Table1[[#This Row],[State]])</f>
        <v>740983</v>
      </c>
      <c r="G11995">
        <f>_xlfn.MAXIFS('Land and Water Area'!$B:$B,'Land and Water Area'!$A:$A,Datasheet!C11995)</f>
        <v>571051.64099999995</v>
      </c>
      <c r="H11995">
        <f>_xlfn.MAXIFS('Land and Water Area'!$C:$C,'Land and Water Area'!$A:$A,Datasheet!C11995)</f>
        <v>94729.05</v>
      </c>
    </row>
    <row r="11996" spans="1:8" x14ac:dyDescent="0.2">
      <c r="A11996">
        <v>1</v>
      </c>
      <c r="B11996">
        <v>2017</v>
      </c>
      <c r="C11996" t="s">
        <v>10</v>
      </c>
      <c r="D11996" t="s">
        <v>7</v>
      </c>
      <c r="E11996">
        <f>_xlfn.MAXIFS('CO2'!$D:$D,'CO2'!$A:$A,Table1[[#This Row],[Year]],'CO2'!$B:$B,Table1[[#This Row],[State]],'CO2'!$C:$C,Table1[[#This Row],[Sector]])</f>
        <v>11.23</v>
      </c>
      <c r="F11996">
        <f>AVERAGEIFS(Population!$C:$C,Population!$A:$A,Table1[[#This Row],[Year]],Population!$B:$B,Table1[[#This Row],[State]])</f>
        <v>740983</v>
      </c>
      <c r="G11996">
        <f>_xlfn.MAXIFS('Land and Water Area'!$B:$B,'Land and Water Area'!$A:$A,Datasheet!C11996)</f>
        <v>571051.64099999995</v>
      </c>
      <c r="H11996">
        <f>_xlfn.MAXIFS('Land and Water Area'!$C:$C,'Land and Water Area'!$A:$A,Datasheet!C11996)</f>
        <v>94729.05</v>
      </c>
    </row>
    <row r="11997" spans="1:8" x14ac:dyDescent="0.2">
      <c r="A11997">
        <v>1</v>
      </c>
      <c r="B11997">
        <v>2017</v>
      </c>
      <c r="C11997" t="s">
        <v>11</v>
      </c>
      <c r="D11997" t="s">
        <v>3</v>
      </c>
      <c r="E11997">
        <f>_xlfn.MAXIFS('CO2'!$D:$D,'CO2'!$A:$A,Table1[[#This Row],[Year]],'CO2'!$B:$B,Table1[[#This Row],[State]],'CO2'!$C:$C,Table1[[#This Row],[Sector]])</f>
        <v>2.9</v>
      </c>
      <c r="F11997">
        <f>AVERAGEIFS(Population!$C:$C,Population!$A:$A,Table1[[#This Row],[Year]],Population!$B:$B,Table1[[#This Row],[State]])</f>
        <v>7048088</v>
      </c>
      <c r="G11997">
        <f>_xlfn.MAXIFS('Land and Water Area'!$B:$B,'Land and Water Area'!$A:$A,Datasheet!C11997)</f>
        <v>113655.393</v>
      </c>
      <c r="H11997">
        <f>_xlfn.MAXIFS('Land and Water Area'!$C:$C,'Land and Water Area'!$A:$A,Datasheet!C11997)</f>
        <v>329.73200000000003</v>
      </c>
    </row>
    <row r="11998" spans="1:8" x14ac:dyDescent="0.2">
      <c r="A11998">
        <v>1</v>
      </c>
      <c r="B11998">
        <v>2017</v>
      </c>
      <c r="C11998" t="s">
        <v>11</v>
      </c>
      <c r="D11998" t="s">
        <v>4</v>
      </c>
      <c r="E11998">
        <f>_xlfn.MAXIFS('CO2'!$D:$D,'CO2'!$A:$A,Table1[[#This Row],[Year]],'CO2'!$B:$B,Table1[[#This Row],[State]],'CO2'!$C:$C,Table1[[#This Row],[Sector]])</f>
        <v>43.84</v>
      </c>
      <c r="F11998">
        <f>AVERAGEIFS(Population!$C:$C,Population!$A:$A,Table1[[#This Row],[Year]],Population!$B:$B,Table1[[#This Row],[State]])</f>
        <v>7048088</v>
      </c>
      <c r="G11998">
        <f>_xlfn.MAXIFS('Land and Water Area'!$B:$B,'Land and Water Area'!$A:$A,Datasheet!C11998)</f>
        <v>113655.393</v>
      </c>
      <c r="H11998">
        <f>_xlfn.MAXIFS('Land and Water Area'!$C:$C,'Land and Water Area'!$A:$A,Datasheet!C11998)</f>
        <v>329.73200000000003</v>
      </c>
    </row>
    <row r="11999" spans="1:8" x14ac:dyDescent="0.2">
      <c r="A11999">
        <v>1</v>
      </c>
      <c r="B11999">
        <v>2017</v>
      </c>
      <c r="C11999" t="s">
        <v>11</v>
      </c>
      <c r="D11999" t="s">
        <v>5</v>
      </c>
      <c r="E11999">
        <f>_xlfn.MAXIFS('CO2'!$D:$D,'CO2'!$A:$A,Table1[[#This Row],[Year]],'CO2'!$B:$B,Table1[[#This Row],[State]],'CO2'!$C:$C,Table1[[#This Row],[Sector]])</f>
        <v>4.8099999999999996</v>
      </c>
      <c r="F11999">
        <f>AVERAGEIFS(Population!$C:$C,Population!$A:$A,Table1[[#This Row],[Year]],Population!$B:$B,Table1[[#This Row],[State]])</f>
        <v>7048088</v>
      </c>
      <c r="G11999">
        <f>_xlfn.MAXIFS('Land and Water Area'!$B:$B,'Land and Water Area'!$A:$A,Datasheet!C11999)</f>
        <v>113655.393</v>
      </c>
      <c r="H11999">
        <f>_xlfn.MAXIFS('Land and Water Area'!$C:$C,'Land and Water Area'!$A:$A,Datasheet!C11999)</f>
        <v>329.73200000000003</v>
      </c>
    </row>
    <row r="12000" spans="1:8" x14ac:dyDescent="0.2">
      <c r="A12000">
        <v>1</v>
      </c>
      <c r="B12000">
        <v>2017</v>
      </c>
      <c r="C12000" t="s">
        <v>11</v>
      </c>
      <c r="D12000" t="s">
        <v>6</v>
      </c>
      <c r="E12000">
        <f>_xlfn.MAXIFS('CO2'!$D:$D,'CO2'!$A:$A,Table1[[#This Row],[Year]],'CO2'!$B:$B,Table1[[#This Row],[State]],'CO2'!$C:$C,Table1[[#This Row],[Sector]])</f>
        <v>2.06</v>
      </c>
      <c r="F12000">
        <f>AVERAGEIFS(Population!$C:$C,Population!$A:$A,Table1[[#This Row],[Year]],Population!$B:$B,Table1[[#This Row],[State]])</f>
        <v>7048088</v>
      </c>
      <c r="G12000">
        <f>_xlfn.MAXIFS('Land and Water Area'!$B:$B,'Land and Water Area'!$A:$A,Datasheet!C12000)</f>
        <v>113655.393</v>
      </c>
      <c r="H12000">
        <f>_xlfn.MAXIFS('Land and Water Area'!$C:$C,'Land and Water Area'!$A:$A,Datasheet!C12000)</f>
        <v>329.73200000000003</v>
      </c>
    </row>
    <row r="12001" spans="1:8" x14ac:dyDescent="0.2">
      <c r="A12001">
        <v>1</v>
      </c>
      <c r="B12001">
        <v>2017</v>
      </c>
      <c r="C12001" t="s">
        <v>11</v>
      </c>
      <c r="D12001" t="s">
        <v>7</v>
      </c>
      <c r="E12001">
        <f>_xlfn.MAXIFS('CO2'!$D:$D,'CO2'!$A:$A,Table1[[#This Row],[Year]],'CO2'!$B:$B,Table1[[#This Row],[State]],'CO2'!$C:$C,Table1[[#This Row],[Sector]])</f>
        <v>36.869999999999997</v>
      </c>
      <c r="F12001">
        <f>AVERAGEIFS(Population!$C:$C,Population!$A:$A,Table1[[#This Row],[Year]],Population!$B:$B,Table1[[#This Row],[State]])</f>
        <v>7048088</v>
      </c>
      <c r="G12001">
        <f>_xlfn.MAXIFS('Land and Water Area'!$B:$B,'Land and Water Area'!$A:$A,Datasheet!C12001)</f>
        <v>113655.393</v>
      </c>
      <c r="H12001">
        <f>_xlfn.MAXIFS('Land and Water Area'!$C:$C,'Land and Water Area'!$A:$A,Datasheet!C12001)</f>
        <v>329.73200000000003</v>
      </c>
    </row>
    <row r="12002" spans="1:8" x14ac:dyDescent="0.2">
      <c r="A12002">
        <v>1</v>
      </c>
      <c r="B12002">
        <v>2017</v>
      </c>
      <c r="C12002" t="s">
        <v>12</v>
      </c>
      <c r="D12002" t="s">
        <v>3</v>
      </c>
      <c r="E12002">
        <f>_xlfn.MAXIFS('CO2'!$D:$D,'CO2'!$A:$A,Table1[[#This Row],[Year]],'CO2'!$B:$B,Table1[[#This Row],[State]],'CO2'!$C:$C,Table1[[#This Row],[Sector]])</f>
        <v>3.03</v>
      </c>
      <c r="F12002">
        <f>AVERAGEIFS(Population!$C:$C,Population!$A:$A,Table1[[#This Row],[Year]],Population!$B:$B,Table1[[#This Row],[State]])</f>
        <v>3003855</v>
      </c>
      <c r="G12002">
        <f>_xlfn.MAXIFS('Land and Water Area'!$B:$B,'Land and Water Area'!$A:$A,Datasheet!C12002)</f>
        <v>51992.701000000001</v>
      </c>
      <c r="H12002">
        <f>_xlfn.MAXIFS('Land and Water Area'!$C:$C,'Land and Water Area'!$A:$A,Datasheet!C12002)</f>
        <v>1205.509</v>
      </c>
    </row>
    <row r="12003" spans="1:8" x14ac:dyDescent="0.2">
      <c r="A12003">
        <v>1</v>
      </c>
      <c r="B12003">
        <v>2017</v>
      </c>
      <c r="C12003" t="s">
        <v>12</v>
      </c>
      <c r="D12003" t="s">
        <v>4</v>
      </c>
      <c r="E12003">
        <f>_xlfn.MAXIFS('CO2'!$D:$D,'CO2'!$A:$A,Table1[[#This Row],[Year]],'CO2'!$B:$B,Table1[[#This Row],[State]],'CO2'!$C:$C,Table1[[#This Row],[Sector]])</f>
        <v>32.07</v>
      </c>
      <c r="F12003">
        <f>AVERAGEIFS(Population!$C:$C,Population!$A:$A,Table1[[#This Row],[Year]],Population!$B:$B,Table1[[#This Row],[State]])</f>
        <v>3003855</v>
      </c>
      <c r="G12003">
        <f>_xlfn.MAXIFS('Land and Water Area'!$B:$B,'Land and Water Area'!$A:$A,Datasheet!C12003)</f>
        <v>51992.701000000001</v>
      </c>
      <c r="H12003">
        <f>_xlfn.MAXIFS('Land and Water Area'!$C:$C,'Land and Water Area'!$A:$A,Datasheet!C12003)</f>
        <v>1205.509</v>
      </c>
    </row>
    <row r="12004" spans="1:8" x14ac:dyDescent="0.2">
      <c r="A12004">
        <v>1</v>
      </c>
      <c r="B12004">
        <v>2017</v>
      </c>
      <c r="C12004" t="s">
        <v>12</v>
      </c>
      <c r="D12004" t="s">
        <v>5</v>
      </c>
      <c r="E12004">
        <f>_xlfn.MAXIFS('CO2'!$D:$D,'CO2'!$A:$A,Table1[[#This Row],[Year]],'CO2'!$B:$B,Table1[[#This Row],[State]],'CO2'!$C:$C,Table1[[#This Row],[Sector]])</f>
        <v>8.09</v>
      </c>
      <c r="F12004">
        <f>AVERAGEIFS(Population!$C:$C,Population!$A:$A,Table1[[#This Row],[Year]],Population!$B:$B,Table1[[#This Row],[State]])</f>
        <v>3003855</v>
      </c>
      <c r="G12004">
        <f>_xlfn.MAXIFS('Land and Water Area'!$B:$B,'Land and Water Area'!$A:$A,Datasheet!C12004)</f>
        <v>51992.701000000001</v>
      </c>
      <c r="H12004">
        <f>_xlfn.MAXIFS('Land and Water Area'!$C:$C,'Land and Water Area'!$A:$A,Datasheet!C12004)</f>
        <v>1205.509</v>
      </c>
    </row>
    <row r="12005" spans="1:8" x14ac:dyDescent="0.2">
      <c r="A12005">
        <v>1</v>
      </c>
      <c r="B12005">
        <v>2017</v>
      </c>
      <c r="C12005" t="s">
        <v>12</v>
      </c>
      <c r="D12005" t="s">
        <v>6</v>
      </c>
      <c r="E12005">
        <f>_xlfn.MAXIFS('CO2'!$D:$D,'CO2'!$A:$A,Table1[[#This Row],[Year]],'CO2'!$B:$B,Table1[[#This Row],[State]],'CO2'!$C:$C,Table1[[#This Row],[Sector]])</f>
        <v>1.57</v>
      </c>
      <c r="F12005">
        <f>AVERAGEIFS(Population!$C:$C,Population!$A:$A,Table1[[#This Row],[Year]],Population!$B:$B,Table1[[#This Row],[State]])</f>
        <v>3003855</v>
      </c>
      <c r="G12005">
        <f>_xlfn.MAXIFS('Land and Water Area'!$B:$B,'Land and Water Area'!$A:$A,Datasheet!C12005)</f>
        <v>51992.701000000001</v>
      </c>
      <c r="H12005">
        <f>_xlfn.MAXIFS('Land and Water Area'!$C:$C,'Land and Water Area'!$A:$A,Datasheet!C12005)</f>
        <v>1205.509</v>
      </c>
    </row>
    <row r="12006" spans="1:8" x14ac:dyDescent="0.2">
      <c r="A12006">
        <v>1</v>
      </c>
      <c r="B12006">
        <v>2017</v>
      </c>
      <c r="C12006" t="s">
        <v>12</v>
      </c>
      <c r="D12006" t="s">
        <v>7</v>
      </c>
      <c r="E12006">
        <f>_xlfn.MAXIFS('CO2'!$D:$D,'CO2'!$A:$A,Table1[[#This Row],[Year]],'CO2'!$B:$B,Table1[[#This Row],[State]],'CO2'!$C:$C,Table1[[#This Row],[Sector]])</f>
        <v>19.41</v>
      </c>
      <c r="F12006">
        <f>AVERAGEIFS(Population!$C:$C,Population!$A:$A,Table1[[#This Row],[Year]],Population!$B:$B,Table1[[#This Row],[State]])</f>
        <v>3003855</v>
      </c>
      <c r="G12006">
        <f>_xlfn.MAXIFS('Land and Water Area'!$B:$B,'Land and Water Area'!$A:$A,Datasheet!C12006)</f>
        <v>51992.701000000001</v>
      </c>
      <c r="H12006">
        <f>_xlfn.MAXIFS('Land and Water Area'!$C:$C,'Land and Water Area'!$A:$A,Datasheet!C12006)</f>
        <v>1205.509</v>
      </c>
    </row>
    <row r="12007" spans="1:8" x14ac:dyDescent="0.2">
      <c r="A12007">
        <v>1</v>
      </c>
      <c r="B12007">
        <v>2017</v>
      </c>
      <c r="C12007" t="s">
        <v>13</v>
      </c>
      <c r="D12007" t="s">
        <v>3</v>
      </c>
      <c r="E12007">
        <f>_xlfn.MAXIFS('CO2'!$D:$D,'CO2'!$A:$A,Table1[[#This Row],[Year]],'CO2'!$B:$B,Table1[[#This Row],[State]],'CO2'!$C:$C,Table1[[#This Row],[Sector]])</f>
        <v>18.93</v>
      </c>
      <c r="F12007">
        <f>AVERAGEIFS(Population!$C:$C,Population!$A:$A,Table1[[#This Row],[Year]],Population!$B:$B,Table1[[#This Row],[State]])</f>
        <v>39337785</v>
      </c>
      <c r="G12007">
        <f>_xlfn.MAXIFS('Land and Water Area'!$B:$B,'Land and Water Area'!$A:$A,Datasheet!C12007)</f>
        <v>155859.14000000001</v>
      </c>
      <c r="H12007">
        <f>_xlfn.MAXIFS('Land and Water Area'!$C:$C,'Land and Water Area'!$A:$A,Datasheet!C12007)</f>
        <v>7834.6949999999997</v>
      </c>
    </row>
    <row r="12008" spans="1:8" x14ac:dyDescent="0.2">
      <c r="A12008">
        <v>1</v>
      </c>
      <c r="B12008">
        <v>2017</v>
      </c>
      <c r="C12008" t="s">
        <v>13</v>
      </c>
      <c r="D12008" t="s">
        <v>4</v>
      </c>
      <c r="E12008">
        <f>_xlfn.MAXIFS('CO2'!$D:$D,'CO2'!$A:$A,Table1[[#This Row],[Year]],'CO2'!$B:$B,Table1[[#This Row],[State]],'CO2'!$C:$C,Table1[[#This Row],[Sector]])</f>
        <v>32.9</v>
      </c>
      <c r="F12008">
        <f>AVERAGEIFS(Population!$C:$C,Population!$A:$A,Table1[[#This Row],[Year]],Population!$B:$B,Table1[[#This Row],[State]])</f>
        <v>39337785</v>
      </c>
      <c r="G12008">
        <f>_xlfn.MAXIFS('Land and Water Area'!$B:$B,'Land and Water Area'!$A:$A,Datasheet!C12008)</f>
        <v>155859.14000000001</v>
      </c>
      <c r="H12008">
        <f>_xlfn.MAXIFS('Land and Water Area'!$C:$C,'Land and Water Area'!$A:$A,Datasheet!C12008)</f>
        <v>7834.6949999999997</v>
      </c>
    </row>
    <row r="12009" spans="1:8" x14ac:dyDescent="0.2">
      <c r="A12009">
        <v>1</v>
      </c>
      <c r="B12009">
        <v>2017</v>
      </c>
      <c r="C12009" t="s">
        <v>13</v>
      </c>
      <c r="D12009" t="s">
        <v>5</v>
      </c>
      <c r="E12009">
        <f>_xlfn.MAXIFS('CO2'!$D:$D,'CO2'!$A:$A,Table1[[#This Row],[Year]],'CO2'!$B:$B,Table1[[#This Row],[State]],'CO2'!$C:$C,Table1[[#This Row],[Sector]])</f>
        <v>71.64</v>
      </c>
      <c r="F12009">
        <f>AVERAGEIFS(Population!$C:$C,Population!$A:$A,Table1[[#This Row],[Year]],Population!$B:$B,Table1[[#This Row],[State]])</f>
        <v>39337785</v>
      </c>
      <c r="G12009">
        <f>_xlfn.MAXIFS('Land and Water Area'!$B:$B,'Land and Water Area'!$A:$A,Datasheet!C12009)</f>
        <v>155859.14000000001</v>
      </c>
      <c r="H12009">
        <f>_xlfn.MAXIFS('Land and Water Area'!$C:$C,'Land and Water Area'!$A:$A,Datasheet!C12009)</f>
        <v>7834.6949999999997</v>
      </c>
    </row>
    <row r="12010" spans="1:8" x14ac:dyDescent="0.2">
      <c r="A12010">
        <v>1</v>
      </c>
      <c r="B12010">
        <v>2017</v>
      </c>
      <c r="C12010" t="s">
        <v>13</v>
      </c>
      <c r="D12010" t="s">
        <v>6</v>
      </c>
      <c r="E12010">
        <f>_xlfn.MAXIFS('CO2'!$D:$D,'CO2'!$A:$A,Table1[[#This Row],[Year]],'CO2'!$B:$B,Table1[[#This Row],[State]],'CO2'!$C:$C,Table1[[#This Row],[Sector]])</f>
        <v>25.06</v>
      </c>
      <c r="F12010">
        <f>AVERAGEIFS(Population!$C:$C,Population!$A:$A,Table1[[#This Row],[Year]],Population!$B:$B,Table1[[#This Row],[State]])</f>
        <v>39337785</v>
      </c>
      <c r="G12010">
        <f>_xlfn.MAXIFS('Land and Water Area'!$B:$B,'Land and Water Area'!$A:$A,Datasheet!C12010)</f>
        <v>155859.14000000001</v>
      </c>
      <c r="H12010">
        <f>_xlfn.MAXIFS('Land and Water Area'!$C:$C,'Land and Water Area'!$A:$A,Datasheet!C12010)</f>
        <v>7834.6949999999997</v>
      </c>
    </row>
    <row r="12011" spans="1:8" x14ac:dyDescent="0.2">
      <c r="A12011">
        <v>1</v>
      </c>
      <c r="B12011">
        <v>2017</v>
      </c>
      <c r="C12011" t="s">
        <v>13</v>
      </c>
      <c r="D12011" t="s">
        <v>7</v>
      </c>
      <c r="E12011">
        <f>_xlfn.MAXIFS('CO2'!$D:$D,'CO2'!$A:$A,Table1[[#This Row],[Year]],'CO2'!$B:$B,Table1[[#This Row],[State]],'CO2'!$C:$C,Table1[[#This Row],[Sector]])</f>
        <v>208</v>
      </c>
      <c r="F12011">
        <f>AVERAGEIFS(Population!$C:$C,Population!$A:$A,Table1[[#This Row],[Year]],Population!$B:$B,Table1[[#This Row],[State]])</f>
        <v>39337785</v>
      </c>
      <c r="G12011">
        <f>_xlfn.MAXIFS('Land and Water Area'!$B:$B,'Land and Water Area'!$A:$A,Datasheet!C12011)</f>
        <v>155859.14000000001</v>
      </c>
      <c r="H12011">
        <f>_xlfn.MAXIFS('Land and Water Area'!$C:$C,'Land and Water Area'!$A:$A,Datasheet!C12011)</f>
        <v>7834.6949999999997</v>
      </c>
    </row>
    <row r="12012" spans="1:8" x14ac:dyDescent="0.2">
      <c r="A12012">
        <v>1</v>
      </c>
      <c r="B12012">
        <v>2017</v>
      </c>
      <c r="C12012" t="s">
        <v>14</v>
      </c>
      <c r="D12012" t="s">
        <v>3</v>
      </c>
      <c r="E12012">
        <f>_xlfn.MAXIFS('CO2'!$D:$D,'CO2'!$A:$A,Table1[[#This Row],[Year]],'CO2'!$B:$B,Table1[[#This Row],[State]],'CO2'!$C:$C,Table1[[#This Row],[Sector]])</f>
        <v>4.0599999999999996</v>
      </c>
      <c r="F12012">
        <f>AVERAGEIFS(Population!$C:$C,Population!$A:$A,Table1[[#This Row],[Year]],Population!$B:$B,Table1[[#This Row],[State]])</f>
        <v>5617421</v>
      </c>
      <c r="G12012">
        <f>_xlfn.MAXIFS('Land and Water Area'!$B:$B,'Land and Water Area'!$A:$A,Datasheet!C12012)</f>
        <v>103637.064</v>
      </c>
      <c r="H12012">
        <f>_xlfn.MAXIFS('Land and Water Area'!$C:$C,'Land and Water Area'!$A:$A,Datasheet!C12012)</f>
        <v>457.82499999999999</v>
      </c>
    </row>
    <row r="12013" spans="1:8" x14ac:dyDescent="0.2">
      <c r="A12013">
        <v>1</v>
      </c>
      <c r="B12013">
        <v>2017</v>
      </c>
      <c r="C12013" t="s">
        <v>14</v>
      </c>
      <c r="D12013" t="s">
        <v>4</v>
      </c>
      <c r="E12013">
        <f>_xlfn.MAXIFS('CO2'!$D:$D,'CO2'!$A:$A,Table1[[#This Row],[Year]],'CO2'!$B:$B,Table1[[#This Row],[State]],'CO2'!$C:$C,Table1[[#This Row],[Sector]])</f>
        <v>35.19</v>
      </c>
      <c r="F12013">
        <f>AVERAGEIFS(Population!$C:$C,Population!$A:$A,Table1[[#This Row],[Year]],Population!$B:$B,Table1[[#This Row],[State]])</f>
        <v>5617421</v>
      </c>
      <c r="G12013">
        <f>_xlfn.MAXIFS('Land and Water Area'!$B:$B,'Land and Water Area'!$A:$A,Datasheet!C12013)</f>
        <v>103637.064</v>
      </c>
      <c r="H12013">
        <f>_xlfn.MAXIFS('Land and Water Area'!$C:$C,'Land and Water Area'!$A:$A,Datasheet!C12013)</f>
        <v>457.82499999999999</v>
      </c>
    </row>
    <row r="12014" spans="1:8" x14ac:dyDescent="0.2">
      <c r="A12014">
        <v>1</v>
      </c>
      <c r="B12014">
        <v>2017</v>
      </c>
      <c r="C12014" t="s">
        <v>14</v>
      </c>
      <c r="D12014" t="s">
        <v>5</v>
      </c>
      <c r="E12014">
        <f>_xlfn.MAXIFS('CO2'!$D:$D,'CO2'!$A:$A,Table1[[#This Row],[Year]],'CO2'!$B:$B,Table1[[#This Row],[State]],'CO2'!$C:$C,Table1[[#This Row],[Sector]])</f>
        <v>12.73</v>
      </c>
      <c r="F12014">
        <f>AVERAGEIFS(Population!$C:$C,Population!$A:$A,Table1[[#This Row],[Year]],Population!$B:$B,Table1[[#This Row],[State]])</f>
        <v>5617421</v>
      </c>
      <c r="G12014">
        <f>_xlfn.MAXIFS('Land and Water Area'!$B:$B,'Land and Water Area'!$A:$A,Datasheet!C12014)</f>
        <v>103637.064</v>
      </c>
      <c r="H12014">
        <f>_xlfn.MAXIFS('Land and Water Area'!$C:$C,'Land and Water Area'!$A:$A,Datasheet!C12014)</f>
        <v>457.82499999999999</v>
      </c>
    </row>
    <row r="12015" spans="1:8" x14ac:dyDescent="0.2">
      <c r="A12015">
        <v>1</v>
      </c>
      <c r="B12015">
        <v>2017</v>
      </c>
      <c r="C12015" t="s">
        <v>14</v>
      </c>
      <c r="D12015" t="s">
        <v>6</v>
      </c>
      <c r="E12015">
        <f>_xlfn.MAXIFS('CO2'!$D:$D,'CO2'!$A:$A,Table1[[#This Row],[Year]],'CO2'!$B:$B,Table1[[#This Row],[State]],'CO2'!$C:$C,Table1[[#This Row],[Sector]])</f>
        <v>7.31</v>
      </c>
      <c r="F12015">
        <f>AVERAGEIFS(Population!$C:$C,Population!$A:$A,Table1[[#This Row],[Year]],Population!$B:$B,Table1[[#This Row],[State]])</f>
        <v>5617421</v>
      </c>
      <c r="G12015">
        <f>_xlfn.MAXIFS('Land and Water Area'!$B:$B,'Land and Water Area'!$A:$A,Datasheet!C12015)</f>
        <v>103637.064</v>
      </c>
      <c r="H12015">
        <f>_xlfn.MAXIFS('Land and Water Area'!$C:$C,'Land and Water Area'!$A:$A,Datasheet!C12015)</f>
        <v>457.82499999999999</v>
      </c>
    </row>
    <row r="12016" spans="1:8" x14ac:dyDescent="0.2">
      <c r="A12016">
        <v>1</v>
      </c>
      <c r="B12016">
        <v>2017</v>
      </c>
      <c r="C12016" t="s">
        <v>14</v>
      </c>
      <c r="D12016" t="s">
        <v>7</v>
      </c>
      <c r="E12016">
        <f>_xlfn.MAXIFS('CO2'!$D:$D,'CO2'!$A:$A,Table1[[#This Row],[Year]],'CO2'!$B:$B,Table1[[#This Row],[State]],'CO2'!$C:$C,Table1[[#This Row],[Sector]])</f>
        <v>29.49</v>
      </c>
      <c r="F12016">
        <f>AVERAGEIFS(Population!$C:$C,Population!$A:$A,Table1[[#This Row],[Year]],Population!$B:$B,Table1[[#This Row],[State]])</f>
        <v>5617421</v>
      </c>
      <c r="G12016">
        <f>_xlfn.MAXIFS('Land and Water Area'!$B:$B,'Land and Water Area'!$A:$A,Datasheet!C12016)</f>
        <v>103637.064</v>
      </c>
      <c r="H12016">
        <f>_xlfn.MAXIFS('Land and Water Area'!$C:$C,'Land and Water Area'!$A:$A,Datasheet!C12016)</f>
        <v>457.82499999999999</v>
      </c>
    </row>
    <row r="12017" spans="1:8" x14ac:dyDescent="0.2">
      <c r="A12017">
        <v>1</v>
      </c>
      <c r="B12017">
        <v>2017</v>
      </c>
      <c r="C12017" t="s">
        <v>15</v>
      </c>
      <c r="D12017" t="s">
        <v>3</v>
      </c>
      <c r="E12017">
        <f>_xlfn.MAXIFS('CO2'!$D:$D,'CO2'!$A:$A,Table1[[#This Row],[Year]],'CO2'!$B:$B,Table1[[#This Row],[State]],'CO2'!$C:$C,Table1[[#This Row],[Sector]])</f>
        <v>3.92</v>
      </c>
      <c r="F12017">
        <f>AVERAGEIFS(Population!$C:$C,Population!$A:$A,Table1[[#This Row],[Year]],Population!$B:$B,Table1[[#This Row],[State]])</f>
        <v>3575324</v>
      </c>
      <c r="G12017">
        <f>_xlfn.MAXIFS('Land and Water Area'!$B:$B,'Land and Water Area'!$A:$A,Datasheet!C12017)</f>
        <v>4842.3969999999999</v>
      </c>
      <c r="H12017">
        <f>_xlfn.MAXIFS('Land and Water Area'!$C:$C,'Land and Water Area'!$A:$A,Datasheet!C12017)</f>
        <v>701.30200000000002</v>
      </c>
    </row>
    <row r="12018" spans="1:8" x14ac:dyDescent="0.2">
      <c r="A12018">
        <v>1</v>
      </c>
      <c r="B12018">
        <v>2017</v>
      </c>
      <c r="C12018" t="s">
        <v>15</v>
      </c>
      <c r="D12018" t="s">
        <v>4</v>
      </c>
      <c r="E12018">
        <f>_xlfn.MAXIFS('CO2'!$D:$D,'CO2'!$A:$A,Table1[[#This Row],[Year]],'CO2'!$B:$B,Table1[[#This Row],[State]],'CO2'!$C:$C,Table1[[#This Row],[Sector]])</f>
        <v>6.27</v>
      </c>
      <c r="F12018">
        <f>AVERAGEIFS(Population!$C:$C,Population!$A:$A,Table1[[#This Row],[Year]],Population!$B:$B,Table1[[#This Row],[State]])</f>
        <v>3575324</v>
      </c>
      <c r="G12018">
        <f>_xlfn.MAXIFS('Land and Water Area'!$B:$B,'Land and Water Area'!$A:$A,Datasheet!C12018)</f>
        <v>4842.3969999999999</v>
      </c>
      <c r="H12018">
        <f>_xlfn.MAXIFS('Land and Water Area'!$C:$C,'Land and Water Area'!$A:$A,Datasheet!C12018)</f>
        <v>701.30200000000002</v>
      </c>
    </row>
    <row r="12019" spans="1:8" x14ac:dyDescent="0.2">
      <c r="A12019">
        <v>1</v>
      </c>
      <c r="B12019">
        <v>2017</v>
      </c>
      <c r="C12019" t="s">
        <v>15</v>
      </c>
      <c r="D12019" t="s">
        <v>5</v>
      </c>
      <c r="E12019">
        <f>_xlfn.MAXIFS('CO2'!$D:$D,'CO2'!$A:$A,Table1[[#This Row],[Year]],'CO2'!$B:$B,Table1[[#This Row],[State]],'CO2'!$C:$C,Table1[[#This Row],[Sector]])</f>
        <v>1.71</v>
      </c>
      <c r="F12019">
        <f>AVERAGEIFS(Population!$C:$C,Population!$A:$A,Table1[[#This Row],[Year]],Population!$B:$B,Table1[[#This Row],[State]])</f>
        <v>3575324</v>
      </c>
      <c r="G12019">
        <f>_xlfn.MAXIFS('Land and Water Area'!$B:$B,'Land and Water Area'!$A:$A,Datasheet!C12019)</f>
        <v>4842.3969999999999</v>
      </c>
      <c r="H12019">
        <f>_xlfn.MAXIFS('Land and Water Area'!$C:$C,'Land and Water Area'!$A:$A,Datasheet!C12019)</f>
        <v>701.30200000000002</v>
      </c>
    </row>
    <row r="12020" spans="1:8" x14ac:dyDescent="0.2">
      <c r="A12020">
        <v>1</v>
      </c>
      <c r="B12020">
        <v>2017</v>
      </c>
      <c r="C12020" t="s">
        <v>15</v>
      </c>
      <c r="D12020" t="s">
        <v>6</v>
      </c>
      <c r="E12020">
        <f>_xlfn.MAXIFS('CO2'!$D:$D,'CO2'!$A:$A,Table1[[#This Row],[Year]],'CO2'!$B:$B,Table1[[#This Row],[State]],'CO2'!$C:$C,Table1[[#This Row],[Sector]])</f>
        <v>6.54</v>
      </c>
      <c r="F12020">
        <f>AVERAGEIFS(Population!$C:$C,Population!$A:$A,Table1[[#This Row],[Year]],Population!$B:$B,Table1[[#This Row],[State]])</f>
        <v>3575324</v>
      </c>
      <c r="G12020">
        <f>_xlfn.MAXIFS('Land and Water Area'!$B:$B,'Land and Water Area'!$A:$A,Datasheet!C12020)</f>
        <v>4842.3969999999999</v>
      </c>
      <c r="H12020">
        <f>_xlfn.MAXIFS('Land and Water Area'!$C:$C,'Land and Water Area'!$A:$A,Datasheet!C12020)</f>
        <v>701.30200000000002</v>
      </c>
    </row>
    <row r="12021" spans="1:8" x14ac:dyDescent="0.2">
      <c r="A12021">
        <v>1</v>
      </c>
      <c r="B12021">
        <v>2017</v>
      </c>
      <c r="C12021" t="s">
        <v>15</v>
      </c>
      <c r="D12021" t="s">
        <v>7</v>
      </c>
      <c r="E12021">
        <f>_xlfn.MAXIFS('CO2'!$D:$D,'CO2'!$A:$A,Table1[[#This Row],[Year]],'CO2'!$B:$B,Table1[[#This Row],[State]],'CO2'!$C:$C,Table1[[#This Row],[Sector]])</f>
        <v>15.41</v>
      </c>
      <c r="F12021">
        <f>AVERAGEIFS(Population!$C:$C,Population!$A:$A,Table1[[#This Row],[Year]],Population!$B:$B,Table1[[#This Row],[State]])</f>
        <v>3575324</v>
      </c>
      <c r="G12021">
        <f>_xlfn.MAXIFS('Land and Water Area'!$B:$B,'Land and Water Area'!$A:$A,Datasheet!C12021)</f>
        <v>4842.3969999999999</v>
      </c>
      <c r="H12021">
        <f>_xlfn.MAXIFS('Land and Water Area'!$C:$C,'Land and Water Area'!$A:$A,Datasheet!C12021)</f>
        <v>701.30200000000002</v>
      </c>
    </row>
    <row r="12022" spans="1:8" x14ac:dyDescent="0.2">
      <c r="A12022">
        <v>1</v>
      </c>
      <c r="B12022">
        <v>2017</v>
      </c>
      <c r="C12022" t="s">
        <v>16</v>
      </c>
      <c r="D12022" t="s">
        <v>3</v>
      </c>
      <c r="E12022">
        <f>_xlfn.MAXIFS('CO2'!$D:$D,'CO2'!$A:$A,Table1[[#This Row],[Year]],'CO2'!$B:$B,Table1[[#This Row],[State]],'CO2'!$C:$C,Table1[[#This Row],[Sector]])</f>
        <v>0.94</v>
      </c>
      <c r="F12022">
        <f>AVERAGEIFS(Population!$C:$C,Population!$A:$A,Table1[[#This Row],[Year]],Population!$B:$B,Table1[[#This Row],[State]])</f>
        <v>957942</v>
      </c>
      <c r="G12022">
        <f>_xlfn.MAXIFS('Land and Water Area'!$B:$B,'Land and Water Area'!$A:$A,Datasheet!C12022)</f>
        <v>1948.5440000000001</v>
      </c>
      <c r="H12022">
        <f>_xlfn.MAXIFS('Land and Water Area'!$C:$C,'Land and Water Area'!$A:$A,Datasheet!C12022)</f>
        <v>540.23699999999997</v>
      </c>
    </row>
    <row r="12023" spans="1:8" x14ac:dyDescent="0.2">
      <c r="A12023">
        <v>1</v>
      </c>
      <c r="B12023">
        <v>2017</v>
      </c>
      <c r="C12023" t="s">
        <v>16</v>
      </c>
      <c r="D12023" t="s">
        <v>4</v>
      </c>
      <c r="E12023">
        <f>_xlfn.MAXIFS('CO2'!$D:$D,'CO2'!$A:$A,Table1[[#This Row],[Year]],'CO2'!$B:$B,Table1[[#This Row],[State]],'CO2'!$C:$C,Table1[[#This Row],[Sector]])</f>
        <v>2.94</v>
      </c>
      <c r="F12023">
        <f>AVERAGEIFS(Population!$C:$C,Population!$A:$A,Table1[[#This Row],[Year]],Population!$B:$B,Table1[[#This Row],[State]])</f>
        <v>957942</v>
      </c>
      <c r="G12023">
        <f>_xlfn.MAXIFS('Land and Water Area'!$B:$B,'Land and Water Area'!$A:$A,Datasheet!C12023)</f>
        <v>1948.5440000000001</v>
      </c>
      <c r="H12023">
        <f>_xlfn.MAXIFS('Land and Water Area'!$C:$C,'Land and Water Area'!$A:$A,Datasheet!C12023)</f>
        <v>540.23699999999997</v>
      </c>
    </row>
    <row r="12024" spans="1:8" x14ac:dyDescent="0.2">
      <c r="A12024">
        <v>1</v>
      </c>
      <c r="B12024">
        <v>2017</v>
      </c>
      <c r="C12024" t="s">
        <v>16</v>
      </c>
      <c r="D12024" t="s">
        <v>5</v>
      </c>
      <c r="E12024">
        <f>_xlfn.MAXIFS('CO2'!$D:$D,'CO2'!$A:$A,Table1[[#This Row],[Year]],'CO2'!$B:$B,Table1[[#This Row],[State]],'CO2'!$C:$C,Table1[[#This Row],[Sector]])</f>
        <v>3.69</v>
      </c>
      <c r="F12024">
        <f>AVERAGEIFS(Population!$C:$C,Population!$A:$A,Table1[[#This Row],[Year]],Population!$B:$B,Table1[[#This Row],[State]])</f>
        <v>957942</v>
      </c>
      <c r="G12024">
        <f>_xlfn.MAXIFS('Land and Water Area'!$B:$B,'Land and Water Area'!$A:$A,Datasheet!C12024)</f>
        <v>1948.5440000000001</v>
      </c>
      <c r="H12024">
        <f>_xlfn.MAXIFS('Land and Water Area'!$C:$C,'Land and Water Area'!$A:$A,Datasheet!C12024)</f>
        <v>540.23699999999997</v>
      </c>
    </row>
    <row r="12025" spans="1:8" x14ac:dyDescent="0.2">
      <c r="A12025">
        <v>1</v>
      </c>
      <c r="B12025">
        <v>2017</v>
      </c>
      <c r="C12025" t="s">
        <v>16</v>
      </c>
      <c r="D12025" t="s">
        <v>6</v>
      </c>
      <c r="E12025">
        <f>_xlfn.MAXIFS('CO2'!$D:$D,'CO2'!$A:$A,Table1[[#This Row],[Year]],'CO2'!$B:$B,Table1[[#This Row],[State]],'CO2'!$C:$C,Table1[[#This Row],[Sector]])</f>
        <v>0.83</v>
      </c>
      <c r="F12025">
        <f>AVERAGEIFS(Population!$C:$C,Population!$A:$A,Table1[[#This Row],[Year]],Population!$B:$B,Table1[[#This Row],[State]])</f>
        <v>957942</v>
      </c>
      <c r="G12025">
        <f>_xlfn.MAXIFS('Land and Water Area'!$B:$B,'Land and Water Area'!$A:$A,Datasheet!C12025)</f>
        <v>1948.5440000000001</v>
      </c>
      <c r="H12025">
        <f>_xlfn.MAXIFS('Land and Water Area'!$C:$C,'Land and Water Area'!$A:$A,Datasheet!C12025)</f>
        <v>540.23699999999997</v>
      </c>
    </row>
    <row r="12026" spans="1:8" x14ac:dyDescent="0.2">
      <c r="A12026">
        <v>1</v>
      </c>
      <c r="B12026">
        <v>2017</v>
      </c>
      <c r="C12026" t="s">
        <v>16</v>
      </c>
      <c r="D12026" t="s">
        <v>7</v>
      </c>
      <c r="E12026">
        <f>_xlfn.MAXIFS('CO2'!$D:$D,'CO2'!$A:$A,Table1[[#This Row],[Year]],'CO2'!$B:$B,Table1[[#This Row],[State]],'CO2'!$C:$C,Table1[[#This Row],[Sector]])</f>
        <v>5.36</v>
      </c>
      <c r="F12026">
        <f>AVERAGEIFS(Population!$C:$C,Population!$A:$A,Table1[[#This Row],[Year]],Population!$B:$B,Table1[[#This Row],[State]])</f>
        <v>957942</v>
      </c>
      <c r="G12026">
        <f>_xlfn.MAXIFS('Land and Water Area'!$B:$B,'Land and Water Area'!$A:$A,Datasheet!C12026)</f>
        <v>1948.5440000000001</v>
      </c>
      <c r="H12026">
        <f>_xlfn.MAXIFS('Land and Water Area'!$C:$C,'Land and Water Area'!$A:$A,Datasheet!C12026)</f>
        <v>540.23699999999997</v>
      </c>
    </row>
    <row r="12027" spans="1:8" x14ac:dyDescent="0.2">
      <c r="A12027">
        <v>1</v>
      </c>
      <c r="B12027">
        <v>2017</v>
      </c>
      <c r="C12027" t="s">
        <v>17</v>
      </c>
      <c r="D12027" t="s">
        <v>3</v>
      </c>
      <c r="E12027">
        <f>_xlfn.MAXIFS('CO2'!$D:$D,'CO2'!$A:$A,Table1[[#This Row],[Year]],'CO2'!$B:$B,Table1[[#This Row],[State]],'CO2'!$C:$C,Table1[[#This Row],[Sector]])</f>
        <v>6.94</v>
      </c>
      <c r="F12027">
        <f>AVERAGEIFS(Population!$C:$C,Population!$A:$A,Table1[[#This Row],[Year]],Population!$B:$B,Table1[[#This Row],[State]])</f>
        <v>20977089</v>
      </c>
      <c r="G12027">
        <f>_xlfn.MAXIFS('Land and Water Area'!$B:$B,'Land and Water Area'!$A:$A,Datasheet!C12027)</f>
        <v>53654.211000000003</v>
      </c>
      <c r="H12027">
        <f>_xlfn.MAXIFS('Land and Water Area'!$C:$C,'Land and Water Area'!$A:$A,Datasheet!C12027)</f>
        <v>17749.324000000001</v>
      </c>
    </row>
    <row r="12028" spans="1:8" x14ac:dyDescent="0.2">
      <c r="A12028">
        <v>1</v>
      </c>
      <c r="B12028">
        <v>2017</v>
      </c>
      <c r="C12028" t="s">
        <v>17</v>
      </c>
      <c r="D12028" t="s">
        <v>4</v>
      </c>
      <c r="E12028">
        <f>_xlfn.MAXIFS('CO2'!$D:$D,'CO2'!$A:$A,Table1[[#This Row],[Year]],'CO2'!$B:$B,Table1[[#This Row],[State]],'CO2'!$C:$C,Table1[[#This Row],[Sector]])</f>
        <v>103.24</v>
      </c>
      <c r="F12028">
        <f>AVERAGEIFS(Population!$C:$C,Population!$A:$A,Table1[[#This Row],[Year]],Population!$B:$B,Table1[[#This Row],[State]])</f>
        <v>20977089</v>
      </c>
      <c r="G12028">
        <f>_xlfn.MAXIFS('Land and Water Area'!$B:$B,'Land and Water Area'!$A:$A,Datasheet!C12028)</f>
        <v>53654.211000000003</v>
      </c>
      <c r="H12028">
        <f>_xlfn.MAXIFS('Land and Water Area'!$C:$C,'Land and Water Area'!$A:$A,Datasheet!C12028)</f>
        <v>17749.324000000001</v>
      </c>
    </row>
    <row r="12029" spans="1:8" x14ac:dyDescent="0.2">
      <c r="A12029">
        <v>1</v>
      </c>
      <c r="B12029">
        <v>2017</v>
      </c>
      <c r="C12029" t="s">
        <v>17</v>
      </c>
      <c r="D12029" t="s">
        <v>5</v>
      </c>
      <c r="E12029">
        <f>_xlfn.MAXIFS('CO2'!$D:$D,'CO2'!$A:$A,Table1[[#This Row],[Year]],'CO2'!$B:$B,Table1[[#This Row],[State]],'CO2'!$C:$C,Table1[[#This Row],[Sector]])</f>
        <v>11.83</v>
      </c>
      <c r="F12029">
        <f>AVERAGEIFS(Population!$C:$C,Population!$A:$A,Table1[[#This Row],[Year]],Population!$B:$B,Table1[[#This Row],[State]])</f>
        <v>20977089</v>
      </c>
      <c r="G12029">
        <f>_xlfn.MAXIFS('Land and Water Area'!$B:$B,'Land and Water Area'!$A:$A,Datasheet!C12029)</f>
        <v>53654.211000000003</v>
      </c>
      <c r="H12029">
        <f>_xlfn.MAXIFS('Land and Water Area'!$C:$C,'Land and Water Area'!$A:$A,Datasheet!C12029)</f>
        <v>17749.324000000001</v>
      </c>
    </row>
    <row r="12030" spans="1:8" x14ac:dyDescent="0.2">
      <c r="A12030">
        <v>1</v>
      </c>
      <c r="B12030">
        <v>2017</v>
      </c>
      <c r="C12030" t="s">
        <v>17</v>
      </c>
      <c r="D12030" t="s">
        <v>6</v>
      </c>
      <c r="E12030">
        <f>_xlfn.MAXIFS('CO2'!$D:$D,'CO2'!$A:$A,Table1[[#This Row],[Year]],'CO2'!$B:$B,Table1[[#This Row],[State]],'CO2'!$C:$C,Table1[[#This Row],[Sector]])</f>
        <v>1.21</v>
      </c>
      <c r="F12030">
        <f>AVERAGEIFS(Population!$C:$C,Population!$A:$A,Table1[[#This Row],[Year]],Population!$B:$B,Table1[[#This Row],[State]])</f>
        <v>20977089</v>
      </c>
      <c r="G12030">
        <f>_xlfn.MAXIFS('Land and Water Area'!$B:$B,'Land and Water Area'!$A:$A,Datasheet!C12030)</f>
        <v>53654.211000000003</v>
      </c>
      <c r="H12030">
        <f>_xlfn.MAXIFS('Land and Water Area'!$C:$C,'Land and Water Area'!$A:$A,Datasheet!C12030)</f>
        <v>17749.324000000001</v>
      </c>
    </row>
    <row r="12031" spans="1:8" x14ac:dyDescent="0.2">
      <c r="A12031">
        <v>1</v>
      </c>
      <c r="B12031">
        <v>2017</v>
      </c>
      <c r="C12031" t="s">
        <v>17</v>
      </c>
      <c r="D12031" t="s">
        <v>7</v>
      </c>
      <c r="E12031">
        <f>_xlfn.MAXIFS('CO2'!$D:$D,'CO2'!$A:$A,Table1[[#This Row],[Year]],'CO2'!$B:$B,Table1[[#This Row],[State]],'CO2'!$C:$C,Table1[[#This Row],[Sector]])</f>
        <v>115.21</v>
      </c>
      <c r="F12031">
        <f>AVERAGEIFS(Population!$C:$C,Population!$A:$A,Table1[[#This Row],[Year]],Population!$B:$B,Table1[[#This Row],[State]])</f>
        <v>20977089</v>
      </c>
      <c r="G12031">
        <f>_xlfn.MAXIFS('Land and Water Area'!$B:$B,'Land and Water Area'!$A:$A,Datasheet!C12031)</f>
        <v>53654.211000000003</v>
      </c>
      <c r="H12031">
        <f>_xlfn.MAXIFS('Land and Water Area'!$C:$C,'Land and Water Area'!$A:$A,Datasheet!C12031)</f>
        <v>17749.324000000001</v>
      </c>
    </row>
    <row r="12032" spans="1:8" x14ac:dyDescent="0.2">
      <c r="A12032">
        <v>1</v>
      </c>
      <c r="B12032">
        <v>2017</v>
      </c>
      <c r="C12032" t="s">
        <v>18</v>
      </c>
      <c r="D12032" t="s">
        <v>3</v>
      </c>
      <c r="E12032">
        <f>_xlfn.MAXIFS('CO2'!$D:$D,'CO2'!$A:$A,Table1[[#This Row],[Year]],'CO2'!$B:$B,Table1[[#This Row],[State]],'CO2'!$C:$C,Table1[[#This Row],[Sector]])</f>
        <v>4.42</v>
      </c>
      <c r="F12032">
        <f>AVERAGEIFS(Population!$C:$C,Population!$A:$A,Table1[[#This Row],[Year]],Population!$B:$B,Table1[[#This Row],[State]])</f>
        <v>10417031</v>
      </c>
      <c r="G12032">
        <f>_xlfn.MAXIFS('Land and Water Area'!$B:$B,'Land and Water Area'!$A:$A,Datasheet!C12032)</f>
        <v>57716.601999999999</v>
      </c>
      <c r="H12032">
        <f>_xlfn.MAXIFS('Land and Water Area'!$C:$C,'Land and Water Area'!$A:$A,Datasheet!C12032)</f>
        <v>1706.4469999999999</v>
      </c>
    </row>
    <row r="12033" spans="1:8" x14ac:dyDescent="0.2">
      <c r="A12033">
        <v>1</v>
      </c>
      <c r="B12033">
        <v>2017</v>
      </c>
      <c r="C12033" t="s">
        <v>18</v>
      </c>
      <c r="D12033" t="s">
        <v>4</v>
      </c>
      <c r="E12033">
        <f>_xlfn.MAXIFS('CO2'!$D:$D,'CO2'!$A:$A,Table1[[#This Row],[Year]],'CO2'!$B:$B,Table1[[#This Row],[State]],'CO2'!$C:$C,Table1[[#This Row],[Sector]])</f>
        <v>52.4</v>
      </c>
      <c r="F12033">
        <f>AVERAGEIFS(Population!$C:$C,Population!$A:$A,Table1[[#This Row],[Year]],Population!$B:$B,Table1[[#This Row],[State]])</f>
        <v>10417031</v>
      </c>
      <c r="G12033">
        <f>_xlfn.MAXIFS('Land and Water Area'!$B:$B,'Land and Water Area'!$A:$A,Datasheet!C12033)</f>
        <v>57716.601999999999</v>
      </c>
      <c r="H12033">
        <f>_xlfn.MAXIFS('Land and Water Area'!$C:$C,'Land and Water Area'!$A:$A,Datasheet!C12033)</f>
        <v>1706.4469999999999</v>
      </c>
    </row>
    <row r="12034" spans="1:8" x14ac:dyDescent="0.2">
      <c r="A12034">
        <v>1</v>
      </c>
      <c r="B12034">
        <v>2017</v>
      </c>
      <c r="C12034" t="s">
        <v>18</v>
      </c>
      <c r="D12034" t="s">
        <v>5</v>
      </c>
      <c r="E12034">
        <f>_xlfn.MAXIFS('CO2'!$D:$D,'CO2'!$A:$A,Table1[[#This Row],[Year]],'CO2'!$B:$B,Table1[[#This Row],[State]],'CO2'!$C:$C,Table1[[#This Row],[Sector]])</f>
        <v>12.44</v>
      </c>
      <c r="F12034">
        <f>AVERAGEIFS(Population!$C:$C,Population!$A:$A,Table1[[#This Row],[Year]],Population!$B:$B,Table1[[#This Row],[State]])</f>
        <v>10417031</v>
      </c>
      <c r="G12034">
        <f>_xlfn.MAXIFS('Land and Water Area'!$B:$B,'Land and Water Area'!$A:$A,Datasheet!C12034)</f>
        <v>57716.601999999999</v>
      </c>
      <c r="H12034">
        <f>_xlfn.MAXIFS('Land and Water Area'!$C:$C,'Land and Water Area'!$A:$A,Datasheet!C12034)</f>
        <v>1706.4469999999999</v>
      </c>
    </row>
    <row r="12035" spans="1:8" x14ac:dyDescent="0.2">
      <c r="A12035">
        <v>1</v>
      </c>
      <c r="B12035">
        <v>2017</v>
      </c>
      <c r="C12035" t="s">
        <v>18</v>
      </c>
      <c r="D12035" t="s">
        <v>6</v>
      </c>
      <c r="E12035">
        <f>_xlfn.MAXIFS('CO2'!$D:$D,'CO2'!$A:$A,Table1[[#This Row],[Year]],'CO2'!$B:$B,Table1[[#This Row],[State]],'CO2'!$C:$C,Table1[[#This Row],[Sector]])</f>
        <v>6.5</v>
      </c>
      <c r="F12035">
        <f>AVERAGEIFS(Population!$C:$C,Population!$A:$A,Table1[[#This Row],[Year]],Population!$B:$B,Table1[[#This Row],[State]])</f>
        <v>10417031</v>
      </c>
      <c r="G12035">
        <f>_xlfn.MAXIFS('Land and Water Area'!$B:$B,'Land and Water Area'!$A:$A,Datasheet!C12035)</f>
        <v>57716.601999999999</v>
      </c>
      <c r="H12035">
        <f>_xlfn.MAXIFS('Land and Water Area'!$C:$C,'Land and Water Area'!$A:$A,Datasheet!C12035)</f>
        <v>1706.4469999999999</v>
      </c>
    </row>
    <row r="12036" spans="1:8" x14ac:dyDescent="0.2">
      <c r="A12036">
        <v>1</v>
      </c>
      <c r="B12036">
        <v>2017</v>
      </c>
      <c r="C12036" t="s">
        <v>18</v>
      </c>
      <c r="D12036" t="s">
        <v>7</v>
      </c>
      <c r="E12036">
        <f>_xlfn.MAXIFS('CO2'!$D:$D,'CO2'!$A:$A,Table1[[#This Row],[Year]],'CO2'!$B:$B,Table1[[#This Row],[State]],'CO2'!$C:$C,Table1[[#This Row],[Sector]])</f>
        <v>66.08</v>
      </c>
      <c r="F12036">
        <f>AVERAGEIFS(Population!$C:$C,Population!$A:$A,Table1[[#This Row],[Year]],Population!$B:$B,Table1[[#This Row],[State]])</f>
        <v>10417031</v>
      </c>
      <c r="G12036">
        <f>_xlfn.MAXIFS('Land and Water Area'!$B:$B,'Land and Water Area'!$A:$A,Datasheet!C12036)</f>
        <v>57716.601999999999</v>
      </c>
      <c r="H12036">
        <f>_xlfn.MAXIFS('Land and Water Area'!$C:$C,'Land and Water Area'!$A:$A,Datasheet!C12036)</f>
        <v>1706.4469999999999</v>
      </c>
    </row>
    <row r="12037" spans="1:8" x14ac:dyDescent="0.2">
      <c r="A12037">
        <v>1</v>
      </c>
      <c r="B12037">
        <v>2017</v>
      </c>
      <c r="C12037" t="s">
        <v>19</v>
      </c>
      <c r="D12037" t="s">
        <v>3</v>
      </c>
      <c r="E12037">
        <f>_xlfn.MAXIFS('CO2'!$D:$D,'CO2'!$A:$A,Table1[[#This Row],[Year]],'CO2'!$B:$B,Table1[[#This Row],[State]],'CO2'!$C:$C,Table1[[#This Row],[Sector]])</f>
        <v>0.52</v>
      </c>
      <c r="F12037">
        <f>AVERAGEIFS(Population!$C:$C,Population!$A:$A,Table1[[#This Row],[Year]],Population!$B:$B,Table1[[#This Row],[State]])</f>
        <v>1425763</v>
      </c>
      <c r="G12037">
        <f>_xlfn.MAXIFS('Land and Water Area'!$B:$B,'Land and Water Area'!$A:$A,Datasheet!C12037)</f>
        <v>6422.5879999999997</v>
      </c>
      <c r="H12037">
        <f>_xlfn.MAXIFS('Land and Water Area'!$C:$C,'Land and Water Area'!$A:$A,Datasheet!C12037)</f>
        <v>4547.2709999999997</v>
      </c>
    </row>
    <row r="12038" spans="1:8" x14ac:dyDescent="0.2">
      <c r="A12038">
        <v>1</v>
      </c>
      <c r="B12038">
        <v>2017</v>
      </c>
      <c r="C12038" t="s">
        <v>19</v>
      </c>
      <c r="D12038" t="s">
        <v>4</v>
      </c>
      <c r="E12038">
        <f>_xlfn.MAXIFS('CO2'!$D:$D,'CO2'!$A:$A,Table1[[#This Row],[Year]],'CO2'!$B:$B,Table1[[#This Row],[State]],'CO2'!$C:$C,Table1[[#This Row],[Sector]])</f>
        <v>6.29</v>
      </c>
      <c r="F12038">
        <f>AVERAGEIFS(Population!$C:$C,Population!$A:$A,Table1[[#This Row],[Year]],Population!$B:$B,Table1[[#This Row],[State]])</f>
        <v>1425763</v>
      </c>
      <c r="G12038">
        <f>_xlfn.MAXIFS('Land and Water Area'!$B:$B,'Land and Water Area'!$A:$A,Datasheet!C12038)</f>
        <v>6422.5879999999997</v>
      </c>
      <c r="H12038">
        <f>_xlfn.MAXIFS('Land and Water Area'!$C:$C,'Land and Water Area'!$A:$A,Datasheet!C12038)</f>
        <v>4547.2709999999997</v>
      </c>
    </row>
    <row r="12039" spans="1:8" x14ac:dyDescent="0.2">
      <c r="A12039">
        <v>1</v>
      </c>
      <c r="B12039">
        <v>2017</v>
      </c>
      <c r="C12039" t="s">
        <v>19</v>
      </c>
      <c r="D12039" t="s">
        <v>5</v>
      </c>
      <c r="E12039">
        <f>_xlfn.MAXIFS('CO2'!$D:$D,'CO2'!$A:$A,Table1[[#This Row],[Year]],'CO2'!$B:$B,Table1[[#This Row],[State]],'CO2'!$C:$C,Table1[[#This Row],[Sector]])</f>
        <v>1.54</v>
      </c>
      <c r="F12039">
        <f>AVERAGEIFS(Population!$C:$C,Population!$A:$A,Table1[[#This Row],[Year]],Population!$B:$B,Table1[[#This Row],[State]])</f>
        <v>1425763</v>
      </c>
      <c r="G12039">
        <f>_xlfn.MAXIFS('Land and Water Area'!$B:$B,'Land and Water Area'!$A:$A,Datasheet!C12039)</f>
        <v>6422.5879999999997</v>
      </c>
      <c r="H12039">
        <f>_xlfn.MAXIFS('Land and Water Area'!$C:$C,'Land and Water Area'!$A:$A,Datasheet!C12039)</f>
        <v>4547.2709999999997</v>
      </c>
    </row>
    <row r="12040" spans="1:8" x14ac:dyDescent="0.2">
      <c r="A12040">
        <v>1</v>
      </c>
      <c r="B12040">
        <v>2017</v>
      </c>
      <c r="C12040" t="s">
        <v>19</v>
      </c>
      <c r="D12040" t="s">
        <v>6</v>
      </c>
      <c r="E12040">
        <f>_xlfn.MAXIFS('CO2'!$D:$D,'CO2'!$A:$A,Table1[[#This Row],[Year]],'CO2'!$B:$B,Table1[[#This Row],[State]],'CO2'!$C:$C,Table1[[#This Row],[Sector]])</f>
        <v>7.0000000000000007E-2</v>
      </c>
      <c r="F12040">
        <f>AVERAGEIFS(Population!$C:$C,Population!$A:$A,Table1[[#This Row],[Year]],Population!$B:$B,Table1[[#This Row],[State]])</f>
        <v>1425763</v>
      </c>
      <c r="G12040">
        <f>_xlfn.MAXIFS('Land and Water Area'!$B:$B,'Land and Water Area'!$A:$A,Datasheet!C12040)</f>
        <v>6422.5879999999997</v>
      </c>
      <c r="H12040">
        <f>_xlfn.MAXIFS('Land and Water Area'!$C:$C,'Land and Water Area'!$A:$A,Datasheet!C12040)</f>
        <v>4547.2709999999997</v>
      </c>
    </row>
    <row r="12041" spans="1:8" x14ac:dyDescent="0.2">
      <c r="A12041">
        <v>1</v>
      </c>
      <c r="B12041">
        <v>2017</v>
      </c>
      <c r="C12041" t="s">
        <v>19</v>
      </c>
      <c r="D12041" t="s">
        <v>7</v>
      </c>
      <c r="E12041">
        <f>_xlfn.MAXIFS('CO2'!$D:$D,'CO2'!$A:$A,Table1[[#This Row],[Year]],'CO2'!$B:$B,Table1[[#This Row],[State]],'CO2'!$C:$C,Table1[[#This Row],[Sector]])</f>
        <v>12.02</v>
      </c>
      <c r="F12041">
        <f>AVERAGEIFS(Population!$C:$C,Population!$A:$A,Table1[[#This Row],[Year]],Population!$B:$B,Table1[[#This Row],[State]])</f>
        <v>1425763</v>
      </c>
      <c r="G12041">
        <f>_xlfn.MAXIFS('Land and Water Area'!$B:$B,'Land and Water Area'!$A:$A,Datasheet!C12041)</f>
        <v>6422.5879999999997</v>
      </c>
      <c r="H12041">
        <f>_xlfn.MAXIFS('Land and Water Area'!$C:$C,'Land and Water Area'!$A:$A,Datasheet!C12041)</f>
        <v>4547.2709999999997</v>
      </c>
    </row>
    <row r="12042" spans="1:8" x14ac:dyDescent="0.2">
      <c r="A12042">
        <v>1</v>
      </c>
      <c r="B12042">
        <v>2017</v>
      </c>
      <c r="C12042" t="s">
        <v>20</v>
      </c>
      <c r="D12042" t="s">
        <v>3</v>
      </c>
      <c r="E12042">
        <f>_xlfn.MAXIFS('CO2'!$D:$D,'CO2'!$A:$A,Table1[[#This Row],[Year]],'CO2'!$B:$B,Table1[[#This Row],[State]],'CO2'!$C:$C,Table1[[#This Row],[Sector]])</f>
        <v>1.45</v>
      </c>
      <c r="F12042">
        <f>AVERAGEIFS(Population!$C:$C,Population!$A:$A,Table1[[#This Row],[Year]],Population!$B:$B,Table1[[#This Row],[State]])</f>
        <v>1719745</v>
      </c>
      <c r="G12042">
        <f>_xlfn.MAXIFS('Land and Water Area'!$B:$B,'Land and Water Area'!$A:$A,Datasheet!C12042)</f>
        <v>82645.127999999997</v>
      </c>
      <c r="H12042">
        <f>_xlfn.MAXIFS('Land and Water Area'!$C:$C,'Land and Water Area'!$A:$A,Datasheet!C12042)</f>
        <v>923.40899999999999</v>
      </c>
    </row>
    <row r="12043" spans="1:8" x14ac:dyDescent="0.2">
      <c r="A12043">
        <v>1</v>
      </c>
      <c r="B12043">
        <v>2017</v>
      </c>
      <c r="C12043" t="s">
        <v>20</v>
      </c>
      <c r="D12043" t="s">
        <v>4</v>
      </c>
      <c r="E12043">
        <f>_xlfn.MAXIFS('CO2'!$D:$D,'CO2'!$A:$A,Table1[[#This Row],[Year]],'CO2'!$B:$B,Table1[[#This Row],[State]],'CO2'!$C:$C,Table1[[#This Row],[Sector]])</f>
        <v>1.1299999999999999</v>
      </c>
      <c r="F12043">
        <f>AVERAGEIFS(Population!$C:$C,Population!$A:$A,Table1[[#This Row],[Year]],Population!$B:$B,Table1[[#This Row],[State]])</f>
        <v>1719745</v>
      </c>
      <c r="G12043">
        <f>_xlfn.MAXIFS('Land and Water Area'!$B:$B,'Land and Water Area'!$A:$A,Datasheet!C12043)</f>
        <v>82645.127999999997</v>
      </c>
      <c r="H12043">
        <f>_xlfn.MAXIFS('Land and Water Area'!$C:$C,'Land and Water Area'!$A:$A,Datasheet!C12043)</f>
        <v>923.40899999999999</v>
      </c>
    </row>
    <row r="12044" spans="1:8" x14ac:dyDescent="0.2">
      <c r="A12044">
        <v>1</v>
      </c>
      <c r="B12044">
        <v>2017</v>
      </c>
      <c r="C12044" t="s">
        <v>20</v>
      </c>
      <c r="D12044" t="s">
        <v>5</v>
      </c>
      <c r="E12044">
        <f>_xlfn.MAXIFS('CO2'!$D:$D,'CO2'!$A:$A,Table1[[#This Row],[Year]],'CO2'!$B:$B,Table1[[#This Row],[State]],'CO2'!$C:$C,Table1[[#This Row],[Sector]])</f>
        <v>3.25</v>
      </c>
      <c r="F12044">
        <f>AVERAGEIFS(Population!$C:$C,Population!$A:$A,Table1[[#This Row],[Year]],Population!$B:$B,Table1[[#This Row],[State]])</f>
        <v>1719745</v>
      </c>
      <c r="G12044">
        <f>_xlfn.MAXIFS('Land and Water Area'!$B:$B,'Land and Water Area'!$A:$A,Datasheet!C12044)</f>
        <v>82645.127999999997</v>
      </c>
      <c r="H12044">
        <f>_xlfn.MAXIFS('Land and Water Area'!$C:$C,'Land and Water Area'!$A:$A,Datasheet!C12044)</f>
        <v>923.40899999999999</v>
      </c>
    </row>
    <row r="12045" spans="1:8" x14ac:dyDescent="0.2">
      <c r="A12045">
        <v>1</v>
      </c>
      <c r="B12045">
        <v>2017</v>
      </c>
      <c r="C12045" t="s">
        <v>20</v>
      </c>
      <c r="D12045" t="s">
        <v>6</v>
      </c>
      <c r="E12045">
        <f>_xlfn.MAXIFS('CO2'!$D:$D,'CO2'!$A:$A,Table1[[#This Row],[Year]],'CO2'!$B:$B,Table1[[#This Row],[State]],'CO2'!$C:$C,Table1[[#This Row],[Sector]])</f>
        <v>1.91</v>
      </c>
      <c r="F12045">
        <f>AVERAGEIFS(Population!$C:$C,Population!$A:$A,Table1[[#This Row],[Year]],Population!$B:$B,Table1[[#This Row],[State]])</f>
        <v>1719745</v>
      </c>
      <c r="G12045">
        <f>_xlfn.MAXIFS('Land and Water Area'!$B:$B,'Land and Water Area'!$A:$A,Datasheet!C12045)</f>
        <v>82645.127999999997</v>
      </c>
      <c r="H12045">
        <f>_xlfn.MAXIFS('Land and Water Area'!$C:$C,'Land and Water Area'!$A:$A,Datasheet!C12045)</f>
        <v>923.40899999999999</v>
      </c>
    </row>
    <row r="12046" spans="1:8" x14ac:dyDescent="0.2">
      <c r="A12046">
        <v>1</v>
      </c>
      <c r="B12046">
        <v>2017</v>
      </c>
      <c r="C12046" t="s">
        <v>20</v>
      </c>
      <c r="D12046" t="s">
        <v>7</v>
      </c>
      <c r="E12046">
        <f>_xlfn.MAXIFS('CO2'!$D:$D,'CO2'!$A:$A,Table1[[#This Row],[Year]],'CO2'!$B:$B,Table1[[#This Row],[State]],'CO2'!$C:$C,Table1[[#This Row],[Sector]])</f>
        <v>10.97</v>
      </c>
      <c r="F12046">
        <f>AVERAGEIFS(Population!$C:$C,Population!$A:$A,Table1[[#This Row],[Year]],Population!$B:$B,Table1[[#This Row],[State]])</f>
        <v>1719745</v>
      </c>
      <c r="G12046">
        <f>_xlfn.MAXIFS('Land and Water Area'!$B:$B,'Land and Water Area'!$A:$A,Datasheet!C12046)</f>
        <v>82645.127999999997</v>
      </c>
      <c r="H12046">
        <f>_xlfn.MAXIFS('Land and Water Area'!$C:$C,'Land and Water Area'!$A:$A,Datasheet!C12046)</f>
        <v>923.40899999999999</v>
      </c>
    </row>
    <row r="12047" spans="1:8" x14ac:dyDescent="0.2">
      <c r="A12047">
        <v>1</v>
      </c>
      <c r="B12047">
        <v>2017</v>
      </c>
      <c r="C12047" t="s">
        <v>21</v>
      </c>
      <c r="D12047" t="s">
        <v>3</v>
      </c>
      <c r="E12047">
        <f>_xlfn.MAXIFS('CO2'!$D:$D,'CO2'!$A:$A,Table1[[#This Row],[Year]],'CO2'!$B:$B,Table1[[#This Row],[State]],'CO2'!$C:$C,Table1[[#This Row],[Sector]])</f>
        <v>13.61</v>
      </c>
      <c r="F12047">
        <f>AVERAGEIFS(Population!$C:$C,Population!$A:$A,Table1[[#This Row],[Year]],Population!$B:$B,Table1[[#This Row],[State]])</f>
        <v>12779893</v>
      </c>
      <c r="G12047">
        <f>_xlfn.MAXIFS('Land and Water Area'!$B:$B,'Land and Water Area'!$A:$A,Datasheet!C12047)</f>
        <v>55513.142999999996</v>
      </c>
      <c r="H12047">
        <f>_xlfn.MAXIFS('Land and Water Area'!$C:$C,'Land and Water Area'!$A:$A,Datasheet!C12047)</f>
        <v>2400.277</v>
      </c>
    </row>
    <row r="12048" spans="1:8" x14ac:dyDescent="0.2">
      <c r="A12048">
        <v>1</v>
      </c>
      <c r="B12048">
        <v>2017</v>
      </c>
      <c r="C12048" t="s">
        <v>21</v>
      </c>
      <c r="D12048" t="s">
        <v>4</v>
      </c>
      <c r="E12048">
        <f>_xlfn.MAXIFS('CO2'!$D:$D,'CO2'!$A:$A,Table1[[#This Row],[Year]],'CO2'!$B:$B,Table1[[#This Row],[State]],'CO2'!$C:$C,Table1[[#This Row],[Sector]])</f>
        <v>65.17</v>
      </c>
      <c r="F12048">
        <f>AVERAGEIFS(Population!$C:$C,Population!$A:$A,Table1[[#This Row],[Year]],Population!$B:$B,Table1[[#This Row],[State]])</f>
        <v>12779893</v>
      </c>
      <c r="G12048">
        <f>_xlfn.MAXIFS('Land and Water Area'!$B:$B,'Land and Water Area'!$A:$A,Datasheet!C12048)</f>
        <v>55513.142999999996</v>
      </c>
      <c r="H12048">
        <f>_xlfn.MAXIFS('Land and Water Area'!$C:$C,'Land and Water Area'!$A:$A,Datasheet!C12048)</f>
        <v>2400.277</v>
      </c>
    </row>
    <row r="12049" spans="1:8" x14ac:dyDescent="0.2">
      <c r="A12049">
        <v>1</v>
      </c>
      <c r="B12049">
        <v>2017</v>
      </c>
      <c r="C12049" t="s">
        <v>21</v>
      </c>
      <c r="D12049" t="s">
        <v>5</v>
      </c>
      <c r="E12049">
        <f>_xlfn.MAXIFS('CO2'!$D:$D,'CO2'!$A:$A,Table1[[#This Row],[Year]],'CO2'!$B:$B,Table1[[#This Row],[State]],'CO2'!$C:$C,Table1[[#This Row],[Sector]])</f>
        <v>35.619999999999997</v>
      </c>
      <c r="F12049">
        <f>AVERAGEIFS(Population!$C:$C,Population!$A:$A,Table1[[#This Row],[Year]],Population!$B:$B,Table1[[#This Row],[State]])</f>
        <v>12779893</v>
      </c>
      <c r="G12049">
        <f>_xlfn.MAXIFS('Land and Water Area'!$B:$B,'Land and Water Area'!$A:$A,Datasheet!C12049)</f>
        <v>55513.142999999996</v>
      </c>
      <c r="H12049">
        <f>_xlfn.MAXIFS('Land and Water Area'!$C:$C,'Land and Water Area'!$A:$A,Datasheet!C12049)</f>
        <v>2400.277</v>
      </c>
    </row>
    <row r="12050" spans="1:8" x14ac:dyDescent="0.2">
      <c r="A12050">
        <v>1</v>
      </c>
      <c r="B12050">
        <v>2017</v>
      </c>
      <c r="C12050" t="s">
        <v>21</v>
      </c>
      <c r="D12050" t="s">
        <v>6</v>
      </c>
      <c r="E12050">
        <f>_xlfn.MAXIFS('CO2'!$D:$D,'CO2'!$A:$A,Table1[[#This Row],[Year]],'CO2'!$B:$B,Table1[[#This Row],[State]],'CO2'!$C:$C,Table1[[#This Row],[Sector]])</f>
        <v>21.75</v>
      </c>
      <c r="F12050">
        <f>AVERAGEIFS(Population!$C:$C,Population!$A:$A,Table1[[#This Row],[Year]],Population!$B:$B,Table1[[#This Row],[State]])</f>
        <v>12779893</v>
      </c>
      <c r="G12050">
        <f>_xlfn.MAXIFS('Land and Water Area'!$B:$B,'Land and Water Area'!$A:$A,Datasheet!C12050)</f>
        <v>55513.142999999996</v>
      </c>
      <c r="H12050">
        <f>_xlfn.MAXIFS('Land and Water Area'!$C:$C,'Land and Water Area'!$A:$A,Datasheet!C12050)</f>
        <v>2400.277</v>
      </c>
    </row>
    <row r="12051" spans="1:8" x14ac:dyDescent="0.2">
      <c r="A12051">
        <v>1</v>
      </c>
      <c r="B12051">
        <v>2017</v>
      </c>
      <c r="C12051" t="s">
        <v>21</v>
      </c>
      <c r="D12051" t="s">
        <v>7</v>
      </c>
      <c r="E12051">
        <f>_xlfn.MAXIFS('CO2'!$D:$D,'CO2'!$A:$A,Table1[[#This Row],[Year]],'CO2'!$B:$B,Table1[[#This Row],[State]],'CO2'!$C:$C,Table1[[#This Row],[Sector]])</f>
        <v>69.83</v>
      </c>
      <c r="F12051">
        <f>AVERAGEIFS(Population!$C:$C,Population!$A:$A,Table1[[#This Row],[Year]],Population!$B:$B,Table1[[#This Row],[State]])</f>
        <v>12779893</v>
      </c>
      <c r="G12051">
        <f>_xlfn.MAXIFS('Land and Water Area'!$B:$B,'Land and Water Area'!$A:$A,Datasheet!C12051)</f>
        <v>55513.142999999996</v>
      </c>
      <c r="H12051">
        <f>_xlfn.MAXIFS('Land and Water Area'!$C:$C,'Land and Water Area'!$A:$A,Datasheet!C12051)</f>
        <v>2400.277</v>
      </c>
    </row>
    <row r="12052" spans="1:8" x14ac:dyDescent="0.2">
      <c r="A12052">
        <v>1</v>
      </c>
      <c r="B12052">
        <v>2017</v>
      </c>
      <c r="C12052" t="s">
        <v>22</v>
      </c>
      <c r="D12052" t="s">
        <v>3</v>
      </c>
      <c r="E12052">
        <f>_xlfn.MAXIFS('CO2'!$D:$D,'CO2'!$A:$A,Table1[[#This Row],[Year]],'CO2'!$B:$B,Table1[[#This Row],[State]],'CO2'!$C:$C,Table1[[#This Row],[Sector]])</f>
        <v>5.22</v>
      </c>
      <c r="F12052">
        <f>AVERAGEIFS(Population!$C:$C,Population!$A:$A,Table1[[#This Row],[Year]],Population!$B:$B,Table1[[#This Row],[State]])</f>
        <v>6662068</v>
      </c>
      <c r="G12052">
        <f>_xlfn.MAXIFS('Land and Water Area'!$B:$B,'Land and Water Area'!$A:$A,Datasheet!C12052)</f>
        <v>35825.116000000002</v>
      </c>
      <c r="H12052">
        <f>_xlfn.MAXIFS('Land and Water Area'!$C:$C,'Land and Water Area'!$A:$A,Datasheet!C12052)</f>
        <v>596.13699999999994</v>
      </c>
    </row>
    <row r="12053" spans="1:8" x14ac:dyDescent="0.2">
      <c r="A12053">
        <v>1</v>
      </c>
      <c r="B12053">
        <v>2017</v>
      </c>
      <c r="C12053" t="s">
        <v>22</v>
      </c>
      <c r="D12053" t="s">
        <v>4</v>
      </c>
      <c r="E12053">
        <f>_xlfn.MAXIFS('CO2'!$D:$D,'CO2'!$A:$A,Table1[[#This Row],[Year]],'CO2'!$B:$B,Table1[[#This Row],[State]],'CO2'!$C:$C,Table1[[#This Row],[Sector]])</f>
        <v>81.010000000000005</v>
      </c>
      <c r="F12053">
        <f>AVERAGEIFS(Population!$C:$C,Population!$A:$A,Table1[[#This Row],[Year]],Population!$B:$B,Table1[[#This Row],[State]])</f>
        <v>6662068</v>
      </c>
      <c r="G12053">
        <f>_xlfn.MAXIFS('Land and Water Area'!$B:$B,'Land and Water Area'!$A:$A,Datasheet!C12053)</f>
        <v>35825.116000000002</v>
      </c>
      <c r="H12053">
        <f>_xlfn.MAXIFS('Land and Water Area'!$C:$C,'Land and Water Area'!$A:$A,Datasheet!C12053)</f>
        <v>596.13699999999994</v>
      </c>
    </row>
    <row r="12054" spans="1:8" x14ac:dyDescent="0.2">
      <c r="A12054">
        <v>1</v>
      </c>
      <c r="B12054">
        <v>2017</v>
      </c>
      <c r="C12054" t="s">
        <v>22</v>
      </c>
      <c r="D12054" t="s">
        <v>5</v>
      </c>
      <c r="E12054">
        <f>_xlfn.MAXIFS('CO2'!$D:$D,'CO2'!$A:$A,Table1[[#This Row],[Year]],'CO2'!$B:$B,Table1[[#This Row],[State]],'CO2'!$C:$C,Table1[[#This Row],[Sector]])</f>
        <v>42.2</v>
      </c>
      <c r="F12054">
        <f>AVERAGEIFS(Population!$C:$C,Population!$A:$A,Table1[[#This Row],[Year]],Population!$B:$B,Table1[[#This Row],[State]])</f>
        <v>6662068</v>
      </c>
      <c r="G12054">
        <f>_xlfn.MAXIFS('Land and Water Area'!$B:$B,'Land and Water Area'!$A:$A,Datasheet!C12054)</f>
        <v>35825.116000000002</v>
      </c>
      <c r="H12054">
        <f>_xlfn.MAXIFS('Land and Water Area'!$C:$C,'Land and Water Area'!$A:$A,Datasheet!C12054)</f>
        <v>596.13699999999994</v>
      </c>
    </row>
    <row r="12055" spans="1:8" x14ac:dyDescent="0.2">
      <c r="A12055">
        <v>1</v>
      </c>
      <c r="B12055">
        <v>2017</v>
      </c>
      <c r="C12055" t="s">
        <v>22</v>
      </c>
      <c r="D12055" t="s">
        <v>6</v>
      </c>
      <c r="E12055">
        <f>_xlfn.MAXIFS('CO2'!$D:$D,'CO2'!$A:$A,Table1[[#This Row],[Year]],'CO2'!$B:$B,Table1[[#This Row],[State]],'CO2'!$C:$C,Table1[[#This Row],[Sector]])</f>
        <v>7.57</v>
      </c>
      <c r="F12055">
        <f>AVERAGEIFS(Population!$C:$C,Population!$A:$A,Table1[[#This Row],[Year]],Population!$B:$B,Table1[[#This Row],[State]])</f>
        <v>6662068</v>
      </c>
      <c r="G12055">
        <f>_xlfn.MAXIFS('Land and Water Area'!$B:$B,'Land and Water Area'!$A:$A,Datasheet!C12055)</f>
        <v>35825.116000000002</v>
      </c>
      <c r="H12055">
        <f>_xlfn.MAXIFS('Land and Water Area'!$C:$C,'Land and Water Area'!$A:$A,Datasheet!C12055)</f>
        <v>596.13699999999994</v>
      </c>
    </row>
    <row r="12056" spans="1:8" x14ac:dyDescent="0.2">
      <c r="A12056">
        <v>1</v>
      </c>
      <c r="B12056">
        <v>2017</v>
      </c>
      <c r="C12056" t="s">
        <v>22</v>
      </c>
      <c r="D12056" t="s">
        <v>7</v>
      </c>
      <c r="E12056">
        <f>_xlfn.MAXIFS('CO2'!$D:$D,'CO2'!$A:$A,Table1[[#This Row],[Year]],'CO2'!$B:$B,Table1[[#This Row],[State]],'CO2'!$C:$C,Table1[[#This Row],[Sector]])</f>
        <v>39.880000000000003</v>
      </c>
      <c r="F12056">
        <f>AVERAGEIFS(Population!$C:$C,Population!$A:$A,Table1[[#This Row],[Year]],Population!$B:$B,Table1[[#This Row],[State]])</f>
        <v>6662068</v>
      </c>
      <c r="G12056">
        <f>_xlfn.MAXIFS('Land and Water Area'!$B:$B,'Land and Water Area'!$A:$A,Datasheet!C12056)</f>
        <v>35825.116000000002</v>
      </c>
      <c r="H12056">
        <f>_xlfn.MAXIFS('Land and Water Area'!$C:$C,'Land and Water Area'!$A:$A,Datasheet!C12056)</f>
        <v>596.13699999999994</v>
      </c>
    </row>
    <row r="12057" spans="1:8" x14ac:dyDescent="0.2">
      <c r="A12057">
        <v>1</v>
      </c>
      <c r="B12057">
        <v>2017</v>
      </c>
      <c r="C12057" t="s">
        <v>23</v>
      </c>
      <c r="D12057" t="s">
        <v>3</v>
      </c>
      <c r="E12057">
        <f>_xlfn.MAXIFS('CO2'!$D:$D,'CO2'!$A:$A,Table1[[#This Row],[Year]],'CO2'!$B:$B,Table1[[#This Row],[State]],'CO2'!$C:$C,Table1[[#This Row],[Sector]])</f>
        <v>3.86</v>
      </c>
      <c r="F12057">
        <f>AVERAGEIFS(Population!$C:$C,Population!$A:$A,Table1[[#This Row],[Year]],Population!$B:$B,Table1[[#This Row],[State]])</f>
        <v>3143734</v>
      </c>
      <c r="G12057">
        <f>_xlfn.MAXIFS('Land and Water Area'!$B:$B,'Land and Water Area'!$A:$A,Datasheet!C12057)</f>
        <v>55853.262999999999</v>
      </c>
      <c r="H12057">
        <f>_xlfn.MAXIFS('Land and Water Area'!$C:$C,'Land and Water Area'!$A:$A,Datasheet!C12057)</f>
        <v>419.46499999999997</v>
      </c>
    </row>
    <row r="12058" spans="1:8" x14ac:dyDescent="0.2">
      <c r="A12058">
        <v>1</v>
      </c>
      <c r="B12058">
        <v>2017</v>
      </c>
      <c r="C12058" t="s">
        <v>23</v>
      </c>
      <c r="D12058" t="s">
        <v>4</v>
      </c>
      <c r="E12058">
        <f>_xlfn.MAXIFS('CO2'!$D:$D,'CO2'!$A:$A,Table1[[#This Row],[Year]],'CO2'!$B:$B,Table1[[#This Row],[State]],'CO2'!$C:$C,Table1[[#This Row],[Sector]])</f>
        <v>25.88</v>
      </c>
      <c r="F12058">
        <f>AVERAGEIFS(Population!$C:$C,Population!$A:$A,Table1[[#This Row],[Year]],Population!$B:$B,Table1[[#This Row],[State]])</f>
        <v>3143734</v>
      </c>
      <c r="G12058">
        <f>_xlfn.MAXIFS('Land and Water Area'!$B:$B,'Land and Water Area'!$A:$A,Datasheet!C12058)</f>
        <v>55853.262999999999</v>
      </c>
      <c r="H12058">
        <f>_xlfn.MAXIFS('Land and Water Area'!$C:$C,'Land and Water Area'!$A:$A,Datasheet!C12058)</f>
        <v>419.46499999999997</v>
      </c>
    </row>
    <row r="12059" spans="1:8" x14ac:dyDescent="0.2">
      <c r="A12059">
        <v>1</v>
      </c>
      <c r="B12059">
        <v>2017</v>
      </c>
      <c r="C12059" t="s">
        <v>23</v>
      </c>
      <c r="D12059" t="s">
        <v>5</v>
      </c>
      <c r="E12059">
        <f>_xlfn.MAXIFS('CO2'!$D:$D,'CO2'!$A:$A,Table1[[#This Row],[Year]],'CO2'!$B:$B,Table1[[#This Row],[State]],'CO2'!$C:$C,Table1[[#This Row],[Sector]])</f>
        <v>21.84</v>
      </c>
      <c r="F12059">
        <f>AVERAGEIFS(Population!$C:$C,Population!$A:$A,Table1[[#This Row],[Year]],Population!$B:$B,Table1[[#This Row],[State]])</f>
        <v>3143734</v>
      </c>
      <c r="G12059">
        <f>_xlfn.MAXIFS('Land and Water Area'!$B:$B,'Land and Water Area'!$A:$A,Datasheet!C12059)</f>
        <v>55853.262999999999</v>
      </c>
      <c r="H12059">
        <f>_xlfn.MAXIFS('Land and Water Area'!$C:$C,'Land and Water Area'!$A:$A,Datasheet!C12059)</f>
        <v>419.46499999999997</v>
      </c>
    </row>
    <row r="12060" spans="1:8" x14ac:dyDescent="0.2">
      <c r="A12060">
        <v>1</v>
      </c>
      <c r="B12060">
        <v>2017</v>
      </c>
      <c r="C12060" t="s">
        <v>23</v>
      </c>
      <c r="D12060" t="s">
        <v>6</v>
      </c>
      <c r="E12060">
        <f>_xlfn.MAXIFS('CO2'!$D:$D,'CO2'!$A:$A,Table1[[#This Row],[Year]],'CO2'!$B:$B,Table1[[#This Row],[State]],'CO2'!$C:$C,Table1[[#This Row],[Sector]])</f>
        <v>4.3600000000000003</v>
      </c>
      <c r="F12060">
        <f>AVERAGEIFS(Population!$C:$C,Population!$A:$A,Table1[[#This Row],[Year]],Population!$B:$B,Table1[[#This Row],[State]])</f>
        <v>3143734</v>
      </c>
      <c r="G12060">
        <f>_xlfn.MAXIFS('Land and Water Area'!$B:$B,'Land and Water Area'!$A:$A,Datasheet!C12060)</f>
        <v>55853.262999999999</v>
      </c>
      <c r="H12060">
        <f>_xlfn.MAXIFS('Land and Water Area'!$C:$C,'Land and Water Area'!$A:$A,Datasheet!C12060)</f>
        <v>419.46499999999997</v>
      </c>
    </row>
    <row r="12061" spans="1:8" x14ac:dyDescent="0.2">
      <c r="A12061">
        <v>1</v>
      </c>
      <c r="B12061">
        <v>2017</v>
      </c>
      <c r="C12061" t="s">
        <v>23</v>
      </c>
      <c r="D12061" t="s">
        <v>7</v>
      </c>
      <c r="E12061">
        <f>_xlfn.MAXIFS('CO2'!$D:$D,'CO2'!$A:$A,Table1[[#This Row],[Year]],'CO2'!$B:$B,Table1[[#This Row],[State]],'CO2'!$C:$C,Table1[[#This Row],[Sector]])</f>
        <v>20.37</v>
      </c>
      <c r="F12061">
        <f>AVERAGEIFS(Population!$C:$C,Population!$A:$A,Table1[[#This Row],[Year]],Population!$B:$B,Table1[[#This Row],[State]])</f>
        <v>3143734</v>
      </c>
      <c r="G12061">
        <f>_xlfn.MAXIFS('Land and Water Area'!$B:$B,'Land and Water Area'!$A:$A,Datasheet!C12061)</f>
        <v>55853.262999999999</v>
      </c>
      <c r="H12061">
        <f>_xlfn.MAXIFS('Land and Water Area'!$C:$C,'Land and Water Area'!$A:$A,Datasheet!C12061)</f>
        <v>419.46499999999997</v>
      </c>
    </row>
    <row r="12062" spans="1:8" x14ac:dyDescent="0.2">
      <c r="A12062">
        <v>1</v>
      </c>
      <c r="B12062">
        <v>2017</v>
      </c>
      <c r="C12062" t="s">
        <v>24</v>
      </c>
      <c r="D12062" t="s">
        <v>3</v>
      </c>
      <c r="E12062">
        <f>_xlfn.MAXIFS('CO2'!$D:$D,'CO2'!$A:$A,Table1[[#This Row],[Year]],'CO2'!$B:$B,Table1[[#This Row],[State]],'CO2'!$C:$C,Table1[[#This Row],[Sector]])</f>
        <v>2.4</v>
      </c>
      <c r="F12062">
        <f>AVERAGEIFS(Population!$C:$C,Population!$A:$A,Table1[[#This Row],[Year]],Population!$B:$B,Table1[[#This Row],[State]])</f>
        <v>2910892</v>
      </c>
      <c r="G12062">
        <f>_xlfn.MAXIFS('Land and Water Area'!$B:$B,'Land and Water Area'!$A:$A,Datasheet!C12062)</f>
        <v>81758.592999999993</v>
      </c>
      <c r="H12062">
        <f>_xlfn.MAXIFS('Land and Water Area'!$C:$C,'Land and Water Area'!$A:$A,Datasheet!C12062)</f>
        <v>519.58100000000002</v>
      </c>
    </row>
    <row r="12063" spans="1:8" x14ac:dyDescent="0.2">
      <c r="A12063">
        <v>1</v>
      </c>
      <c r="B12063">
        <v>2017</v>
      </c>
      <c r="C12063" t="s">
        <v>24</v>
      </c>
      <c r="D12063" t="s">
        <v>4</v>
      </c>
      <c r="E12063">
        <f>_xlfn.MAXIFS('CO2'!$D:$D,'CO2'!$A:$A,Table1[[#This Row],[Year]],'CO2'!$B:$B,Table1[[#This Row],[State]],'CO2'!$C:$C,Table1[[#This Row],[Sector]])</f>
        <v>21.67</v>
      </c>
      <c r="F12063">
        <f>AVERAGEIFS(Population!$C:$C,Population!$A:$A,Table1[[#This Row],[Year]],Population!$B:$B,Table1[[#This Row],[State]])</f>
        <v>2910892</v>
      </c>
      <c r="G12063">
        <f>_xlfn.MAXIFS('Land and Water Area'!$B:$B,'Land and Water Area'!$A:$A,Datasheet!C12063)</f>
        <v>81758.592999999993</v>
      </c>
      <c r="H12063">
        <f>_xlfn.MAXIFS('Land and Water Area'!$C:$C,'Land and Water Area'!$A:$A,Datasheet!C12063)</f>
        <v>519.58100000000002</v>
      </c>
    </row>
    <row r="12064" spans="1:8" x14ac:dyDescent="0.2">
      <c r="A12064">
        <v>1</v>
      </c>
      <c r="B12064">
        <v>2017</v>
      </c>
      <c r="C12064" t="s">
        <v>24</v>
      </c>
      <c r="D12064" t="s">
        <v>5</v>
      </c>
      <c r="E12064">
        <f>_xlfn.MAXIFS('CO2'!$D:$D,'CO2'!$A:$A,Table1[[#This Row],[Year]],'CO2'!$B:$B,Table1[[#This Row],[State]],'CO2'!$C:$C,Table1[[#This Row],[Sector]])</f>
        <v>13.53</v>
      </c>
      <c r="F12064">
        <f>AVERAGEIFS(Population!$C:$C,Population!$A:$A,Table1[[#This Row],[Year]],Population!$B:$B,Table1[[#This Row],[State]])</f>
        <v>2910892</v>
      </c>
      <c r="G12064">
        <f>_xlfn.MAXIFS('Land and Water Area'!$B:$B,'Land and Water Area'!$A:$A,Datasheet!C12064)</f>
        <v>81758.592999999993</v>
      </c>
      <c r="H12064">
        <f>_xlfn.MAXIFS('Land and Water Area'!$C:$C,'Land and Water Area'!$A:$A,Datasheet!C12064)</f>
        <v>519.58100000000002</v>
      </c>
    </row>
    <row r="12065" spans="1:8" x14ac:dyDescent="0.2">
      <c r="A12065">
        <v>1</v>
      </c>
      <c r="B12065">
        <v>2017</v>
      </c>
      <c r="C12065" t="s">
        <v>24</v>
      </c>
      <c r="D12065" t="s">
        <v>6</v>
      </c>
      <c r="E12065">
        <f>_xlfn.MAXIFS('CO2'!$D:$D,'CO2'!$A:$A,Table1[[#This Row],[Year]],'CO2'!$B:$B,Table1[[#This Row],[State]],'CO2'!$C:$C,Table1[[#This Row],[Sector]])</f>
        <v>3.36</v>
      </c>
      <c r="F12065">
        <f>AVERAGEIFS(Population!$C:$C,Population!$A:$A,Table1[[#This Row],[Year]],Population!$B:$B,Table1[[#This Row],[State]])</f>
        <v>2910892</v>
      </c>
      <c r="G12065">
        <f>_xlfn.MAXIFS('Land and Water Area'!$B:$B,'Land and Water Area'!$A:$A,Datasheet!C12065)</f>
        <v>81758.592999999993</v>
      </c>
      <c r="H12065">
        <f>_xlfn.MAXIFS('Land and Water Area'!$C:$C,'Land and Water Area'!$A:$A,Datasheet!C12065)</f>
        <v>519.58100000000002</v>
      </c>
    </row>
    <row r="12066" spans="1:8" x14ac:dyDescent="0.2">
      <c r="A12066">
        <v>1</v>
      </c>
      <c r="B12066">
        <v>2017</v>
      </c>
      <c r="C12066" t="s">
        <v>24</v>
      </c>
      <c r="D12066" t="s">
        <v>7</v>
      </c>
      <c r="E12066">
        <f>_xlfn.MAXIFS('CO2'!$D:$D,'CO2'!$A:$A,Table1[[#This Row],[Year]],'CO2'!$B:$B,Table1[[#This Row],[State]],'CO2'!$C:$C,Table1[[#This Row],[Sector]])</f>
        <v>18.059999999999999</v>
      </c>
      <c r="F12066">
        <f>AVERAGEIFS(Population!$C:$C,Population!$A:$A,Table1[[#This Row],[Year]],Population!$B:$B,Table1[[#This Row],[State]])</f>
        <v>2910892</v>
      </c>
      <c r="G12066">
        <f>_xlfn.MAXIFS('Land and Water Area'!$B:$B,'Land and Water Area'!$A:$A,Datasheet!C12066)</f>
        <v>81758.592999999993</v>
      </c>
      <c r="H12066">
        <f>_xlfn.MAXIFS('Land and Water Area'!$C:$C,'Land and Water Area'!$A:$A,Datasheet!C12066)</f>
        <v>519.58100000000002</v>
      </c>
    </row>
    <row r="12067" spans="1:8" x14ac:dyDescent="0.2">
      <c r="A12067">
        <v>1</v>
      </c>
      <c r="B12067">
        <v>2017</v>
      </c>
      <c r="C12067" t="s">
        <v>25</v>
      </c>
      <c r="D12067" t="s">
        <v>3</v>
      </c>
      <c r="E12067">
        <f>_xlfn.MAXIFS('CO2'!$D:$D,'CO2'!$A:$A,Table1[[#This Row],[Year]],'CO2'!$B:$B,Table1[[#This Row],[State]],'CO2'!$C:$C,Table1[[#This Row],[Sector]])</f>
        <v>2.4900000000000002</v>
      </c>
      <c r="F12067">
        <f>AVERAGEIFS(Population!$C:$C,Population!$A:$A,Table1[[#This Row],[Year]],Population!$B:$B,Table1[[#This Row],[State]])</f>
        <v>4455590</v>
      </c>
      <c r="G12067">
        <f>_xlfn.MAXIFS('Land and Water Area'!$B:$B,'Land and Water Area'!$A:$A,Datasheet!C12067)</f>
        <v>39485.360000000001</v>
      </c>
      <c r="H12067">
        <f>_xlfn.MAXIFS('Land and Water Area'!$C:$C,'Land and Water Area'!$A:$A,Datasheet!C12067)</f>
        <v>920.55700000000002</v>
      </c>
    </row>
    <row r="12068" spans="1:8" x14ac:dyDescent="0.2">
      <c r="A12068">
        <v>1</v>
      </c>
      <c r="B12068">
        <v>2017</v>
      </c>
      <c r="C12068" t="s">
        <v>25</v>
      </c>
      <c r="D12068" t="s">
        <v>4</v>
      </c>
      <c r="E12068">
        <f>_xlfn.MAXIFS('CO2'!$D:$D,'CO2'!$A:$A,Table1[[#This Row],[Year]],'CO2'!$B:$B,Table1[[#This Row],[State]],'CO2'!$C:$C,Table1[[#This Row],[Sector]])</f>
        <v>64.05</v>
      </c>
      <c r="F12068">
        <f>AVERAGEIFS(Population!$C:$C,Population!$A:$A,Table1[[#This Row],[Year]],Population!$B:$B,Table1[[#This Row],[State]])</f>
        <v>4455590</v>
      </c>
      <c r="G12068">
        <f>_xlfn.MAXIFS('Land and Water Area'!$B:$B,'Land and Water Area'!$A:$A,Datasheet!C12068)</f>
        <v>39485.360000000001</v>
      </c>
      <c r="H12068">
        <f>_xlfn.MAXIFS('Land and Water Area'!$C:$C,'Land and Water Area'!$A:$A,Datasheet!C12068)</f>
        <v>920.55700000000002</v>
      </c>
    </row>
    <row r="12069" spans="1:8" x14ac:dyDescent="0.2">
      <c r="A12069">
        <v>1</v>
      </c>
      <c r="B12069">
        <v>2017</v>
      </c>
      <c r="C12069" t="s">
        <v>25</v>
      </c>
      <c r="D12069" t="s">
        <v>5</v>
      </c>
      <c r="E12069">
        <f>_xlfn.MAXIFS('CO2'!$D:$D,'CO2'!$A:$A,Table1[[#This Row],[Year]],'CO2'!$B:$B,Table1[[#This Row],[State]],'CO2'!$C:$C,Table1[[#This Row],[Sector]])</f>
        <v>15.04</v>
      </c>
      <c r="F12069">
        <f>AVERAGEIFS(Population!$C:$C,Population!$A:$A,Table1[[#This Row],[Year]],Population!$B:$B,Table1[[#This Row],[State]])</f>
        <v>4455590</v>
      </c>
      <c r="G12069">
        <f>_xlfn.MAXIFS('Land and Water Area'!$B:$B,'Land and Water Area'!$A:$A,Datasheet!C12069)</f>
        <v>39485.360000000001</v>
      </c>
      <c r="H12069">
        <f>_xlfn.MAXIFS('Land and Water Area'!$C:$C,'Land and Water Area'!$A:$A,Datasheet!C12069)</f>
        <v>920.55700000000002</v>
      </c>
    </row>
    <row r="12070" spans="1:8" x14ac:dyDescent="0.2">
      <c r="A12070">
        <v>1</v>
      </c>
      <c r="B12070">
        <v>2017</v>
      </c>
      <c r="C12070" t="s">
        <v>25</v>
      </c>
      <c r="D12070" t="s">
        <v>6</v>
      </c>
      <c r="E12070">
        <f>_xlfn.MAXIFS('CO2'!$D:$D,'CO2'!$A:$A,Table1[[#This Row],[Year]],'CO2'!$B:$B,Table1[[#This Row],[State]],'CO2'!$C:$C,Table1[[#This Row],[Sector]])</f>
        <v>2.72</v>
      </c>
      <c r="F12070">
        <f>AVERAGEIFS(Population!$C:$C,Population!$A:$A,Table1[[#This Row],[Year]],Population!$B:$B,Table1[[#This Row],[State]])</f>
        <v>4455590</v>
      </c>
      <c r="G12070">
        <f>_xlfn.MAXIFS('Land and Water Area'!$B:$B,'Land and Water Area'!$A:$A,Datasheet!C12070)</f>
        <v>39485.360000000001</v>
      </c>
      <c r="H12070">
        <f>_xlfn.MAXIFS('Land and Water Area'!$C:$C,'Land and Water Area'!$A:$A,Datasheet!C12070)</f>
        <v>920.55700000000002</v>
      </c>
    </row>
    <row r="12071" spans="1:8" x14ac:dyDescent="0.2">
      <c r="A12071">
        <v>1</v>
      </c>
      <c r="B12071">
        <v>2017</v>
      </c>
      <c r="C12071" t="s">
        <v>25</v>
      </c>
      <c r="D12071" t="s">
        <v>7</v>
      </c>
      <c r="E12071">
        <f>_xlfn.MAXIFS('CO2'!$D:$D,'CO2'!$A:$A,Table1[[#This Row],[Year]],'CO2'!$B:$B,Table1[[#This Row],[State]],'CO2'!$C:$C,Table1[[#This Row],[Sector]])</f>
        <v>32.479999999999997</v>
      </c>
      <c r="F12071">
        <f>AVERAGEIFS(Population!$C:$C,Population!$A:$A,Table1[[#This Row],[Year]],Population!$B:$B,Table1[[#This Row],[State]])</f>
        <v>4455590</v>
      </c>
      <c r="G12071">
        <f>_xlfn.MAXIFS('Land and Water Area'!$B:$B,'Land and Water Area'!$A:$A,Datasheet!C12071)</f>
        <v>39485.360000000001</v>
      </c>
      <c r="H12071">
        <f>_xlfn.MAXIFS('Land and Water Area'!$C:$C,'Land and Water Area'!$A:$A,Datasheet!C12071)</f>
        <v>920.55700000000002</v>
      </c>
    </row>
    <row r="12072" spans="1:8" x14ac:dyDescent="0.2">
      <c r="A12072">
        <v>1</v>
      </c>
      <c r="B12072">
        <v>2017</v>
      </c>
      <c r="C12072" t="s">
        <v>26</v>
      </c>
      <c r="D12072" t="s">
        <v>3</v>
      </c>
      <c r="E12072">
        <f>_xlfn.MAXIFS('CO2'!$D:$D,'CO2'!$A:$A,Table1[[#This Row],[Year]],'CO2'!$B:$B,Table1[[#This Row],[State]],'CO2'!$C:$C,Table1[[#This Row],[Sector]])</f>
        <v>2.17</v>
      </c>
      <c r="F12072">
        <f>AVERAGEIFS(Population!$C:$C,Population!$A:$A,Table1[[#This Row],[Year]],Population!$B:$B,Table1[[#This Row],[State]])</f>
        <v>4673673</v>
      </c>
      <c r="G12072">
        <f>_xlfn.MAXIFS('Land and Water Area'!$B:$B,'Land and Water Area'!$A:$A,Datasheet!C12072)</f>
        <v>43216.591</v>
      </c>
      <c r="H12072">
        <f>_xlfn.MAXIFS('Land and Water Area'!$C:$C,'Land and Water Area'!$A:$A,Datasheet!C12072)</f>
        <v>9158.8019999999997</v>
      </c>
    </row>
    <row r="12073" spans="1:8" x14ac:dyDescent="0.2">
      <c r="A12073">
        <v>1</v>
      </c>
      <c r="B12073">
        <v>2017</v>
      </c>
      <c r="C12073" t="s">
        <v>26</v>
      </c>
      <c r="D12073" t="s">
        <v>4</v>
      </c>
      <c r="E12073">
        <f>_xlfn.MAXIFS('CO2'!$D:$D,'CO2'!$A:$A,Table1[[#This Row],[Year]],'CO2'!$B:$B,Table1[[#This Row],[State]],'CO2'!$C:$C,Table1[[#This Row],[Sector]])</f>
        <v>33.46</v>
      </c>
      <c r="F12073">
        <f>AVERAGEIFS(Population!$C:$C,Population!$A:$A,Table1[[#This Row],[Year]],Population!$B:$B,Table1[[#This Row],[State]])</f>
        <v>4673673</v>
      </c>
      <c r="G12073">
        <f>_xlfn.MAXIFS('Land and Water Area'!$B:$B,'Land and Water Area'!$A:$A,Datasheet!C12073)</f>
        <v>43216.591</v>
      </c>
      <c r="H12073">
        <f>_xlfn.MAXIFS('Land and Water Area'!$C:$C,'Land and Water Area'!$A:$A,Datasheet!C12073)</f>
        <v>9158.8019999999997</v>
      </c>
    </row>
    <row r="12074" spans="1:8" x14ac:dyDescent="0.2">
      <c r="A12074">
        <v>1</v>
      </c>
      <c r="B12074">
        <v>2017</v>
      </c>
      <c r="C12074" t="s">
        <v>26</v>
      </c>
      <c r="D12074" t="s">
        <v>5</v>
      </c>
      <c r="E12074">
        <f>_xlfn.MAXIFS('CO2'!$D:$D,'CO2'!$A:$A,Table1[[#This Row],[Year]],'CO2'!$B:$B,Table1[[#This Row],[State]],'CO2'!$C:$C,Table1[[#This Row],[Sector]])</f>
        <v>114.9</v>
      </c>
      <c r="F12074">
        <f>AVERAGEIFS(Population!$C:$C,Population!$A:$A,Table1[[#This Row],[Year]],Population!$B:$B,Table1[[#This Row],[State]])</f>
        <v>4673673</v>
      </c>
      <c r="G12074">
        <f>_xlfn.MAXIFS('Land and Water Area'!$B:$B,'Land and Water Area'!$A:$A,Datasheet!C12074)</f>
        <v>43216.591</v>
      </c>
      <c r="H12074">
        <f>_xlfn.MAXIFS('Land and Water Area'!$C:$C,'Land and Water Area'!$A:$A,Datasheet!C12074)</f>
        <v>9158.8019999999997</v>
      </c>
    </row>
    <row r="12075" spans="1:8" x14ac:dyDescent="0.2">
      <c r="A12075">
        <v>1</v>
      </c>
      <c r="B12075">
        <v>2017</v>
      </c>
      <c r="C12075" t="s">
        <v>26</v>
      </c>
      <c r="D12075" t="s">
        <v>6</v>
      </c>
      <c r="E12075">
        <f>_xlfn.MAXIFS('CO2'!$D:$D,'CO2'!$A:$A,Table1[[#This Row],[Year]],'CO2'!$B:$B,Table1[[#This Row],[State]],'CO2'!$C:$C,Table1[[#This Row],[Sector]])</f>
        <v>1.68</v>
      </c>
      <c r="F12075">
        <f>AVERAGEIFS(Population!$C:$C,Population!$A:$A,Table1[[#This Row],[Year]],Population!$B:$B,Table1[[#This Row],[State]])</f>
        <v>4673673</v>
      </c>
      <c r="G12075">
        <f>_xlfn.MAXIFS('Land and Water Area'!$B:$B,'Land and Water Area'!$A:$A,Datasheet!C12075)</f>
        <v>43216.591</v>
      </c>
      <c r="H12075">
        <f>_xlfn.MAXIFS('Land and Water Area'!$C:$C,'Land and Water Area'!$A:$A,Datasheet!C12075)</f>
        <v>9158.8019999999997</v>
      </c>
    </row>
    <row r="12076" spans="1:8" x14ac:dyDescent="0.2">
      <c r="A12076">
        <v>1</v>
      </c>
      <c r="B12076">
        <v>2017</v>
      </c>
      <c r="C12076" t="s">
        <v>26</v>
      </c>
      <c r="D12076" t="s">
        <v>7</v>
      </c>
      <c r="E12076">
        <f>_xlfn.MAXIFS('CO2'!$D:$D,'CO2'!$A:$A,Table1[[#This Row],[Year]],'CO2'!$B:$B,Table1[[#This Row],[State]],'CO2'!$C:$C,Table1[[#This Row],[Sector]])</f>
        <v>41.19</v>
      </c>
      <c r="F12076">
        <f>AVERAGEIFS(Population!$C:$C,Population!$A:$A,Table1[[#This Row],[Year]],Population!$B:$B,Table1[[#This Row],[State]])</f>
        <v>4673673</v>
      </c>
      <c r="G12076">
        <f>_xlfn.MAXIFS('Land and Water Area'!$B:$B,'Land and Water Area'!$A:$A,Datasheet!C12076)</f>
        <v>43216.591</v>
      </c>
      <c r="H12076">
        <f>_xlfn.MAXIFS('Land and Water Area'!$C:$C,'Land and Water Area'!$A:$A,Datasheet!C12076)</f>
        <v>9158.8019999999997</v>
      </c>
    </row>
    <row r="12077" spans="1:8" x14ac:dyDescent="0.2">
      <c r="A12077">
        <v>1</v>
      </c>
      <c r="B12077">
        <v>2017</v>
      </c>
      <c r="C12077" t="s">
        <v>27</v>
      </c>
      <c r="D12077" t="s">
        <v>3</v>
      </c>
      <c r="E12077">
        <f>_xlfn.MAXIFS('CO2'!$D:$D,'CO2'!$A:$A,Table1[[#This Row],[Year]],'CO2'!$B:$B,Table1[[#This Row],[State]],'CO2'!$C:$C,Table1[[#This Row],[Sector]])</f>
        <v>1.71</v>
      </c>
      <c r="F12077">
        <f>AVERAGEIFS(Population!$C:$C,Population!$A:$A,Table1[[#This Row],[Year]],Population!$B:$B,Table1[[#This Row],[State]])</f>
        <v>1335743</v>
      </c>
      <c r="G12077">
        <f>_xlfn.MAXIFS('Land and Water Area'!$B:$B,'Land and Water Area'!$A:$A,Datasheet!C12077)</f>
        <v>30845.040000000001</v>
      </c>
      <c r="H12077">
        <f>_xlfn.MAXIFS('Land and Water Area'!$C:$C,'Land and Water Area'!$A:$A,Datasheet!C12077)</f>
        <v>4534.8389999999999</v>
      </c>
    </row>
    <row r="12078" spans="1:8" x14ac:dyDescent="0.2">
      <c r="A12078">
        <v>1</v>
      </c>
      <c r="B12078">
        <v>2017</v>
      </c>
      <c r="C12078" t="s">
        <v>27</v>
      </c>
      <c r="D12078" t="s">
        <v>4</v>
      </c>
      <c r="E12078">
        <f>_xlfn.MAXIFS('CO2'!$D:$D,'CO2'!$A:$A,Table1[[#This Row],[Year]],'CO2'!$B:$B,Table1[[#This Row],[State]],'CO2'!$C:$C,Table1[[#This Row],[Sector]])</f>
        <v>1.03</v>
      </c>
      <c r="F12078">
        <f>AVERAGEIFS(Population!$C:$C,Population!$A:$A,Table1[[#This Row],[Year]],Population!$B:$B,Table1[[#This Row],[State]])</f>
        <v>1335743</v>
      </c>
      <c r="G12078">
        <f>_xlfn.MAXIFS('Land and Water Area'!$B:$B,'Land and Water Area'!$A:$A,Datasheet!C12078)</f>
        <v>30845.040000000001</v>
      </c>
      <c r="H12078">
        <f>_xlfn.MAXIFS('Land and Water Area'!$C:$C,'Land and Water Area'!$A:$A,Datasheet!C12078)</f>
        <v>4534.8389999999999</v>
      </c>
    </row>
    <row r="12079" spans="1:8" x14ac:dyDescent="0.2">
      <c r="A12079">
        <v>1</v>
      </c>
      <c r="B12079">
        <v>2017</v>
      </c>
      <c r="C12079" t="s">
        <v>27</v>
      </c>
      <c r="D12079" t="s">
        <v>5</v>
      </c>
      <c r="E12079">
        <f>_xlfn.MAXIFS('CO2'!$D:$D,'CO2'!$A:$A,Table1[[#This Row],[Year]],'CO2'!$B:$B,Table1[[#This Row],[State]],'CO2'!$C:$C,Table1[[#This Row],[Sector]])</f>
        <v>1.39</v>
      </c>
      <c r="F12079">
        <f>AVERAGEIFS(Population!$C:$C,Population!$A:$A,Table1[[#This Row],[Year]],Population!$B:$B,Table1[[#This Row],[State]])</f>
        <v>1335743</v>
      </c>
      <c r="G12079">
        <f>_xlfn.MAXIFS('Land and Water Area'!$B:$B,'Land and Water Area'!$A:$A,Datasheet!C12079)</f>
        <v>30845.040000000001</v>
      </c>
      <c r="H12079">
        <f>_xlfn.MAXIFS('Land and Water Area'!$C:$C,'Land and Water Area'!$A:$A,Datasheet!C12079)</f>
        <v>4534.8389999999999</v>
      </c>
    </row>
    <row r="12080" spans="1:8" x14ac:dyDescent="0.2">
      <c r="A12080">
        <v>1</v>
      </c>
      <c r="B12080">
        <v>2017</v>
      </c>
      <c r="C12080" t="s">
        <v>27</v>
      </c>
      <c r="D12080" t="s">
        <v>6</v>
      </c>
      <c r="E12080">
        <f>_xlfn.MAXIFS('CO2'!$D:$D,'CO2'!$A:$A,Table1[[#This Row],[Year]],'CO2'!$B:$B,Table1[[#This Row],[State]],'CO2'!$C:$C,Table1[[#This Row],[Sector]])</f>
        <v>2.99</v>
      </c>
      <c r="F12080">
        <f>AVERAGEIFS(Population!$C:$C,Population!$A:$A,Table1[[#This Row],[Year]],Population!$B:$B,Table1[[#This Row],[State]])</f>
        <v>1335743</v>
      </c>
      <c r="G12080">
        <f>_xlfn.MAXIFS('Land and Water Area'!$B:$B,'Land and Water Area'!$A:$A,Datasheet!C12080)</f>
        <v>30845.040000000001</v>
      </c>
      <c r="H12080">
        <f>_xlfn.MAXIFS('Land and Water Area'!$C:$C,'Land and Water Area'!$A:$A,Datasheet!C12080)</f>
        <v>4534.8389999999999</v>
      </c>
    </row>
    <row r="12081" spans="1:8" x14ac:dyDescent="0.2">
      <c r="A12081">
        <v>1</v>
      </c>
      <c r="B12081">
        <v>2017</v>
      </c>
      <c r="C12081" t="s">
        <v>27</v>
      </c>
      <c r="D12081" t="s">
        <v>7</v>
      </c>
      <c r="E12081">
        <f>_xlfn.MAXIFS('CO2'!$D:$D,'CO2'!$A:$A,Table1[[#This Row],[Year]],'CO2'!$B:$B,Table1[[#This Row],[State]],'CO2'!$C:$C,Table1[[#This Row],[Sector]])</f>
        <v>8.26</v>
      </c>
      <c r="F12081">
        <f>AVERAGEIFS(Population!$C:$C,Population!$A:$A,Table1[[#This Row],[Year]],Population!$B:$B,Table1[[#This Row],[State]])</f>
        <v>1335743</v>
      </c>
      <c r="G12081">
        <f>_xlfn.MAXIFS('Land and Water Area'!$B:$B,'Land and Water Area'!$A:$A,Datasheet!C12081)</f>
        <v>30845.040000000001</v>
      </c>
      <c r="H12081">
        <f>_xlfn.MAXIFS('Land and Water Area'!$C:$C,'Land and Water Area'!$A:$A,Datasheet!C12081)</f>
        <v>4534.8389999999999</v>
      </c>
    </row>
    <row r="12082" spans="1:8" x14ac:dyDescent="0.2">
      <c r="A12082">
        <v>1</v>
      </c>
      <c r="B12082">
        <v>2017</v>
      </c>
      <c r="C12082" t="s">
        <v>28</v>
      </c>
      <c r="D12082" t="s">
        <v>3</v>
      </c>
      <c r="E12082">
        <f>_xlfn.MAXIFS('CO2'!$D:$D,'CO2'!$A:$A,Table1[[#This Row],[Year]],'CO2'!$B:$B,Table1[[#This Row],[State]],'CO2'!$C:$C,Table1[[#This Row],[Sector]])</f>
        <v>5.23</v>
      </c>
      <c r="F12082">
        <f>AVERAGEIFS(Population!$C:$C,Population!$A:$A,Table1[[#This Row],[Year]],Population!$B:$B,Table1[[#This Row],[State]])</f>
        <v>6028186</v>
      </c>
      <c r="G12082">
        <f>_xlfn.MAXIFS('Land and Water Area'!$B:$B,'Land and Water Area'!$A:$A,Datasheet!C12082)</f>
        <v>9711.1409999999996</v>
      </c>
      <c r="H12082">
        <f>_xlfn.MAXIFS('Land and Water Area'!$C:$C,'Land and Water Area'!$A:$A,Datasheet!C12082)</f>
        <v>2694.7359999999999</v>
      </c>
    </row>
    <row r="12083" spans="1:8" x14ac:dyDescent="0.2">
      <c r="A12083">
        <v>1</v>
      </c>
      <c r="B12083">
        <v>2017</v>
      </c>
      <c r="C12083" t="s">
        <v>28</v>
      </c>
      <c r="D12083" t="s">
        <v>4</v>
      </c>
      <c r="E12083">
        <f>_xlfn.MAXIFS('CO2'!$D:$D,'CO2'!$A:$A,Table1[[#This Row],[Year]],'CO2'!$B:$B,Table1[[#This Row],[State]],'CO2'!$C:$C,Table1[[#This Row],[Sector]])</f>
        <v>11.97</v>
      </c>
      <c r="F12083">
        <f>AVERAGEIFS(Population!$C:$C,Population!$A:$A,Table1[[#This Row],[Year]],Population!$B:$B,Table1[[#This Row],[State]])</f>
        <v>6028186</v>
      </c>
      <c r="G12083">
        <f>_xlfn.MAXIFS('Land and Water Area'!$B:$B,'Land and Water Area'!$A:$A,Datasheet!C12083)</f>
        <v>9711.1409999999996</v>
      </c>
      <c r="H12083">
        <f>_xlfn.MAXIFS('Land and Water Area'!$C:$C,'Land and Water Area'!$A:$A,Datasheet!C12083)</f>
        <v>2694.7359999999999</v>
      </c>
    </row>
    <row r="12084" spans="1:8" x14ac:dyDescent="0.2">
      <c r="A12084">
        <v>1</v>
      </c>
      <c r="B12084">
        <v>2017</v>
      </c>
      <c r="C12084" t="s">
        <v>28</v>
      </c>
      <c r="D12084" t="s">
        <v>5</v>
      </c>
      <c r="E12084">
        <f>_xlfn.MAXIFS('CO2'!$D:$D,'CO2'!$A:$A,Table1[[#This Row],[Year]],'CO2'!$B:$B,Table1[[#This Row],[State]],'CO2'!$C:$C,Table1[[#This Row],[Sector]])</f>
        <v>2.92</v>
      </c>
      <c r="F12084">
        <f>AVERAGEIFS(Population!$C:$C,Population!$A:$A,Table1[[#This Row],[Year]],Population!$B:$B,Table1[[#This Row],[State]])</f>
        <v>6028186</v>
      </c>
      <c r="G12084">
        <f>_xlfn.MAXIFS('Land and Water Area'!$B:$B,'Land and Water Area'!$A:$A,Datasheet!C12084)</f>
        <v>9711.1409999999996</v>
      </c>
      <c r="H12084">
        <f>_xlfn.MAXIFS('Land and Water Area'!$C:$C,'Land and Water Area'!$A:$A,Datasheet!C12084)</f>
        <v>2694.7359999999999</v>
      </c>
    </row>
    <row r="12085" spans="1:8" x14ac:dyDescent="0.2">
      <c r="A12085">
        <v>1</v>
      </c>
      <c r="B12085">
        <v>2017</v>
      </c>
      <c r="C12085" t="s">
        <v>28</v>
      </c>
      <c r="D12085" t="s">
        <v>6</v>
      </c>
      <c r="E12085">
        <f>_xlfn.MAXIFS('CO2'!$D:$D,'CO2'!$A:$A,Table1[[#This Row],[Year]],'CO2'!$B:$B,Table1[[#This Row],[State]],'CO2'!$C:$C,Table1[[#This Row],[Sector]])</f>
        <v>5.38</v>
      </c>
      <c r="F12085">
        <f>AVERAGEIFS(Population!$C:$C,Population!$A:$A,Table1[[#This Row],[Year]],Population!$B:$B,Table1[[#This Row],[State]])</f>
        <v>6028186</v>
      </c>
      <c r="G12085">
        <f>_xlfn.MAXIFS('Land and Water Area'!$B:$B,'Land and Water Area'!$A:$A,Datasheet!C12085)</f>
        <v>9711.1409999999996</v>
      </c>
      <c r="H12085">
        <f>_xlfn.MAXIFS('Land and Water Area'!$C:$C,'Land and Water Area'!$A:$A,Datasheet!C12085)</f>
        <v>2694.7359999999999</v>
      </c>
    </row>
    <row r="12086" spans="1:8" x14ac:dyDescent="0.2">
      <c r="A12086">
        <v>1</v>
      </c>
      <c r="B12086">
        <v>2017</v>
      </c>
      <c r="C12086" t="s">
        <v>28</v>
      </c>
      <c r="D12086" t="s">
        <v>7</v>
      </c>
      <c r="E12086">
        <f>_xlfn.MAXIFS('CO2'!$D:$D,'CO2'!$A:$A,Table1[[#This Row],[Year]],'CO2'!$B:$B,Table1[[#This Row],[State]],'CO2'!$C:$C,Table1[[#This Row],[Sector]])</f>
        <v>29.55</v>
      </c>
      <c r="F12086">
        <f>AVERAGEIFS(Population!$C:$C,Population!$A:$A,Table1[[#This Row],[Year]],Population!$B:$B,Table1[[#This Row],[State]])</f>
        <v>6028186</v>
      </c>
      <c r="G12086">
        <f>_xlfn.MAXIFS('Land and Water Area'!$B:$B,'Land and Water Area'!$A:$A,Datasheet!C12086)</f>
        <v>9711.1409999999996</v>
      </c>
      <c r="H12086">
        <f>_xlfn.MAXIFS('Land and Water Area'!$C:$C,'Land and Water Area'!$A:$A,Datasheet!C12086)</f>
        <v>2694.7359999999999</v>
      </c>
    </row>
    <row r="12087" spans="1:8" x14ac:dyDescent="0.2">
      <c r="A12087">
        <v>1</v>
      </c>
      <c r="B12087">
        <v>2017</v>
      </c>
      <c r="C12087" t="s">
        <v>29</v>
      </c>
      <c r="D12087" t="s">
        <v>3</v>
      </c>
      <c r="E12087">
        <f>_xlfn.MAXIFS('CO2'!$D:$D,'CO2'!$A:$A,Table1[[#This Row],[Year]],'CO2'!$B:$B,Table1[[#This Row],[State]],'CO2'!$C:$C,Table1[[#This Row],[Sector]])</f>
        <v>7.34</v>
      </c>
      <c r="F12087">
        <f>AVERAGEIFS(Population!$C:$C,Population!$A:$A,Table1[[#This Row],[Year]],Population!$B:$B,Table1[[#This Row],[State]])</f>
        <v>6863560</v>
      </c>
      <c r="G12087">
        <f>_xlfn.MAXIFS('Land and Water Area'!$B:$B,'Land and Water Area'!$A:$A,Datasheet!C12087)</f>
        <v>7800.9409999999998</v>
      </c>
      <c r="H12087">
        <f>_xlfn.MAXIFS('Land and Water Area'!$C:$C,'Land and Water Area'!$A:$A,Datasheet!C12087)</f>
        <v>2753.1790000000001</v>
      </c>
    </row>
    <row r="12088" spans="1:8" x14ac:dyDescent="0.2">
      <c r="A12088">
        <v>1</v>
      </c>
      <c r="B12088">
        <v>2017</v>
      </c>
      <c r="C12088" t="s">
        <v>29</v>
      </c>
      <c r="D12088" t="s">
        <v>4</v>
      </c>
      <c r="E12088">
        <f>_xlfn.MAXIFS('CO2'!$D:$D,'CO2'!$A:$A,Table1[[#This Row],[Year]],'CO2'!$B:$B,Table1[[#This Row],[State]],'CO2'!$C:$C,Table1[[#This Row],[Sector]])</f>
        <v>10.27</v>
      </c>
      <c r="F12088">
        <f>AVERAGEIFS(Population!$C:$C,Population!$A:$A,Table1[[#This Row],[Year]],Population!$B:$B,Table1[[#This Row],[State]])</f>
        <v>6863560</v>
      </c>
      <c r="G12088">
        <f>_xlfn.MAXIFS('Land and Water Area'!$B:$B,'Land and Water Area'!$A:$A,Datasheet!C12088)</f>
        <v>7800.9409999999998</v>
      </c>
      <c r="H12088">
        <f>_xlfn.MAXIFS('Land and Water Area'!$C:$C,'Land and Water Area'!$A:$A,Datasheet!C12088)</f>
        <v>2753.1790000000001</v>
      </c>
    </row>
    <row r="12089" spans="1:8" x14ac:dyDescent="0.2">
      <c r="A12089">
        <v>1</v>
      </c>
      <c r="B12089">
        <v>2017</v>
      </c>
      <c r="C12089" t="s">
        <v>29</v>
      </c>
      <c r="D12089" t="s">
        <v>5</v>
      </c>
      <c r="E12089">
        <f>_xlfn.MAXIFS('CO2'!$D:$D,'CO2'!$A:$A,Table1[[#This Row],[Year]],'CO2'!$B:$B,Table1[[#This Row],[State]],'CO2'!$C:$C,Table1[[#This Row],[Sector]])</f>
        <v>3.32</v>
      </c>
      <c r="F12089">
        <f>AVERAGEIFS(Population!$C:$C,Population!$A:$A,Table1[[#This Row],[Year]],Population!$B:$B,Table1[[#This Row],[State]])</f>
        <v>6863560</v>
      </c>
      <c r="G12089">
        <f>_xlfn.MAXIFS('Land and Water Area'!$B:$B,'Land and Water Area'!$A:$A,Datasheet!C12089)</f>
        <v>7800.9409999999998</v>
      </c>
      <c r="H12089">
        <f>_xlfn.MAXIFS('Land and Water Area'!$C:$C,'Land and Water Area'!$A:$A,Datasheet!C12089)</f>
        <v>2753.1790000000001</v>
      </c>
    </row>
    <row r="12090" spans="1:8" x14ac:dyDescent="0.2">
      <c r="A12090">
        <v>1</v>
      </c>
      <c r="B12090">
        <v>2017</v>
      </c>
      <c r="C12090" t="s">
        <v>29</v>
      </c>
      <c r="D12090" t="s">
        <v>6</v>
      </c>
      <c r="E12090">
        <f>_xlfn.MAXIFS('CO2'!$D:$D,'CO2'!$A:$A,Table1[[#This Row],[Year]],'CO2'!$B:$B,Table1[[#This Row],[State]],'CO2'!$C:$C,Table1[[#This Row],[Sector]])</f>
        <v>12.37</v>
      </c>
      <c r="F12090">
        <f>AVERAGEIFS(Population!$C:$C,Population!$A:$A,Table1[[#This Row],[Year]],Population!$B:$B,Table1[[#This Row],[State]])</f>
        <v>6863560</v>
      </c>
      <c r="G12090">
        <f>_xlfn.MAXIFS('Land and Water Area'!$B:$B,'Land and Water Area'!$A:$A,Datasheet!C12090)</f>
        <v>7800.9409999999998</v>
      </c>
      <c r="H12090">
        <f>_xlfn.MAXIFS('Land and Water Area'!$C:$C,'Land and Water Area'!$A:$A,Datasheet!C12090)</f>
        <v>2753.1790000000001</v>
      </c>
    </row>
    <row r="12091" spans="1:8" x14ac:dyDescent="0.2">
      <c r="A12091">
        <v>1</v>
      </c>
      <c r="B12091">
        <v>2017</v>
      </c>
      <c r="C12091" t="s">
        <v>29</v>
      </c>
      <c r="D12091" t="s">
        <v>7</v>
      </c>
      <c r="E12091">
        <f>_xlfn.MAXIFS('CO2'!$D:$D,'CO2'!$A:$A,Table1[[#This Row],[Year]],'CO2'!$B:$B,Table1[[#This Row],[State]],'CO2'!$C:$C,Table1[[#This Row],[Sector]])</f>
        <v>31.41</v>
      </c>
      <c r="F12091">
        <f>AVERAGEIFS(Population!$C:$C,Population!$A:$A,Table1[[#This Row],[Year]],Population!$B:$B,Table1[[#This Row],[State]])</f>
        <v>6863560</v>
      </c>
      <c r="G12091">
        <f>_xlfn.MAXIFS('Land and Water Area'!$B:$B,'Land and Water Area'!$A:$A,Datasheet!C12091)</f>
        <v>7800.9409999999998</v>
      </c>
      <c r="H12091">
        <f>_xlfn.MAXIFS('Land and Water Area'!$C:$C,'Land and Water Area'!$A:$A,Datasheet!C12091)</f>
        <v>2753.1790000000001</v>
      </c>
    </row>
    <row r="12092" spans="1:8" x14ac:dyDescent="0.2">
      <c r="A12092">
        <v>1</v>
      </c>
      <c r="B12092">
        <v>2017</v>
      </c>
      <c r="C12092" t="s">
        <v>30</v>
      </c>
      <c r="D12092" t="s">
        <v>3</v>
      </c>
      <c r="E12092">
        <f>_xlfn.MAXIFS('CO2'!$D:$D,'CO2'!$A:$A,Table1[[#This Row],[Year]],'CO2'!$B:$B,Table1[[#This Row],[State]],'CO2'!$C:$C,Table1[[#This Row],[Sector]])</f>
        <v>10.56</v>
      </c>
      <c r="F12092">
        <f>AVERAGEIFS(Population!$C:$C,Population!$A:$A,Table1[[#This Row],[Year]],Population!$B:$B,Table1[[#This Row],[State]])</f>
        <v>9976752</v>
      </c>
      <c r="G12092">
        <f>_xlfn.MAXIFS('Land and Water Area'!$B:$B,'Land and Water Area'!$A:$A,Datasheet!C12092)</f>
        <v>56610.281000000003</v>
      </c>
      <c r="H12092">
        <f>_xlfn.MAXIFS('Land and Water Area'!$C:$C,'Land and Water Area'!$A:$A,Datasheet!C12092)</f>
        <v>40102.959000000003</v>
      </c>
    </row>
    <row r="12093" spans="1:8" x14ac:dyDescent="0.2">
      <c r="A12093">
        <v>1</v>
      </c>
      <c r="B12093">
        <v>2017</v>
      </c>
      <c r="C12093" t="s">
        <v>30</v>
      </c>
      <c r="D12093" t="s">
        <v>4</v>
      </c>
      <c r="E12093">
        <f>_xlfn.MAXIFS('CO2'!$D:$D,'CO2'!$A:$A,Table1[[#This Row],[Year]],'CO2'!$B:$B,Table1[[#This Row],[State]],'CO2'!$C:$C,Table1[[#This Row],[Sector]])</f>
        <v>55.76</v>
      </c>
      <c r="F12093">
        <f>AVERAGEIFS(Population!$C:$C,Population!$A:$A,Table1[[#This Row],[Year]],Population!$B:$B,Table1[[#This Row],[State]])</f>
        <v>9976752</v>
      </c>
      <c r="G12093">
        <f>_xlfn.MAXIFS('Land and Water Area'!$B:$B,'Land and Water Area'!$A:$A,Datasheet!C12093)</f>
        <v>56610.281000000003</v>
      </c>
      <c r="H12093">
        <f>_xlfn.MAXIFS('Land and Water Area'!$C:$C,'Land and Water Area'!$A:$A,Datasheet!C12093)</f>
        <v>40102.959000000003</v>
      </c>
    </row>
    <row r="12094" spans="1:8" x14ac:dyDescent="0.2">
      <c r="A12094">
        <v>1</v>
      </c>
      <c r="B12094">
        <v>2017</v>
      </c>
      <c r="C12094" t="s">
        <v>30</v>
      </c>
      <c r="D12094" t="s">
        <v>5</v>
      </c>
      <c r="E12094">
        <f>_xlfn.MAXIFS('CO2'!$D:$D,'CO2'!$A:$A,Table1[[#This Row],[Year]],'CO2'!$B:$B,Table1[[#This Row],[State]],'CO2'!$C:$C,Table1[[#This Row],[Sector]])</f>
        <v>18.920000000000002</v>
      </c>
      <c r="F12094">
        <f>AVERAGEIFS(Population!$C:$C,Population!$A:$A,Table1[[#This Row],[Year]],Population!$B:$B,Table1[[#This Row],[State]])</f>
        <v>9976752</v>
      </c>
      <c r="G12094">
        <f>_xlfn.MAXIFS('Land and Water Area'!$B:$B,'Land and Water Area'!$A:$A,Datasheet!C12094)</f>
        <v>56610.281000000003</v>
      </c>
      <c r="H12094">
        <f>_xlfn.MAXIFS('Land and Water Area'!$C:$C,'Land and Water Area'!$A:$A,Datasheet!C12094)</f>
        <v>40102.959000000003</v>
      </c>
    </row>
    <row r="12095" spans="1:8" x14ac:dyDescent="0.2">
      <c r="A12095">
        <v>1</v>
      </c>
      <c r="B12095">
        <v>2017</v>
      </c>
      <c r="C12095" t="s">
        <v>30</v>
      </c>
      <c r="D12095" t="s">
        <v>6</v>
      </c>
      <c r="E12095">
        <f>_xlfn.MAXIFS('CO2'!$D:$D,'CO2'!$A:$A,Table1[[#This Row],[Year]],'CO2'!$B:$B,Table1[[#This Row],[State]],'CO2'!$C:$C,Table1[[#This Row],[Sector]])</f>
        <v>18.93</v>
      </c>
      <c r="F12095">
        <f>AVERAGEIFS(Population!$C:$C,Population!$A:$A,Table1[[#This Row],[Year]],Population!$B:$B,Table1[[#This Row],[State]])</f>
        <v>9976752</v>
      </c>
      <c r="G12095">
        <f>_xlfn.MAXIFS('Land and Water Area'!$B:$B,'Land and Water Area'!$A:$A,Datasheet!C12095)</f>
        <v>56610.281000000003</v>
      </c>
      <c r="H12095">
        <f>_xlfn.MAXIFS('Land and Water Area'!$C:$C,'Land and Water Area'!$A:$A,Datasheet!C12095)</f>
        <v>40102.959000000003</v>
      </c>
    </row>
    <row r="12096" spans="1:8" x14ac:dyDescent="0.2">
      <c r="A12096">
        <v>1</v>
      </c>
      <c r="B12096">
        <v>2017</v>
      </c>
      <c r="C12096" t="s">
        <v>30</v>
      </c>
      <c r="D12096" t="s">
        <v>7</v>
      </c>
      <c r="E12096">
        <f>_xlfn.MAXIFS('CO2'!$D:$D,'CO2'!$A:$A,Table1[[#This Row],[Year]],'CO2'!$B:$B,Table1[[#This Row],[State]],'CO2'!$C:$C,Table1[[#This Row],[Sector]])</f>
        <v>51.51</v>
      </c>
      <c r="F12096">
        <f>AVERAGEIFS(Population!$C:$C,Population!$A:$A,Table1[[#This Row],[Year]],Population!$B:$B,Table1[[#This Row],[State]])</f>
        <v>9976752</v>
      </c>
      <c r="G12096">
        <f>_xlfn.MAXIFS('Land and Water Area'!$B:$B,'Land and Water Area'!$A:$A,Datasheet!C12096)</f>
        <v>56610.281000000003</v>
      </c>
      <c r="H12096">
        <f>_xlfn.MAXIFS('Land and Water Area'!$C:$C,'Land and Water Area'!$A:$A,Datasheet!C12096)</f>
        <v>40102.959000000003</v>
      </c>
    </row>
    <row r="12097" spans="1:8" x14ac:dyDescent="0.2">
      <c r="A12097">
        <v>1</v>
      </c>
      <c r="B12097">
        <v>2017</v>
      </c>
      <c r="C12097" t="s">
        <v>31</v>
      </c>
      <c r="D12097" t="s">
        <v>3</v>
      </c>
      <c r="E12097">
        <f>_xlfn.MAXIFS('CO2'!$D:$D,'CO2'!$A:$A,Table1[[#This Row],[Year]],'CO2'!$B:$B,Table1[[#This Row],[State]],'CO2'!$C:$C,Table1[[#This Row],[Sector]])</f>
        <v>6.59</v>
      </c>
      <c r="F12097">
        <f>AVERAGEIFS(Population!$C:$C,Population!$A:$A,Table1[[#This Row],[Year]],Population!$B:$B,Table1[[#This Row],[State]])</f>
        <v>5569283</v>
      </c>
      <c r="G12097">
        <f>_xlfn.MAXIFS('Land and Water Area'!$B:$B,'Land and Water Area'!$A:$A,Datasheet!C12097)</f>
        <v>79631.471999999994</v>
      </c>
      <c r="H12097">
        <f>_xlfn.MAXIFS('Land and Water Area'!$C:$C,'Land and Water Area'!$A:$A,Datasheet!C12097)</f>
        <v>7311.8029999999999</v>
      </c>
    </row>
    <row r="12098" spans="1:8" x14ac:dyDescent="0.2">
      <c r="A12098">
        <v>1</v>
      </c>
      <c r="B12098">
        <v>2017</v>
      </c>
      <c r="C12098" t="s">
        <v>31</v>
      </c>
      <c r="D12098" t="s">
        <v>4</v>
      </c>
      <c r="E12098">
        <f>_xlfn.MAXIFS('CO2'!$D:$D,'CO2'!$A:$A,Table1[[#This Row],[Year]],'CO2'!$B:$B,Table1[[#This Row],[State]],'CO2'!$C:$C,Table1[[#This Row],[Sector]])</f>
        <v>25.28</v>
      </c>
      <c r="F12098">
        <f>AVERAGEIFS(Population!$C:$C,Population!$A:$A,Table1[[#This Row],[Year]],Population!$B:$B,Table1[[#This Row],[State]])</f>
        <v>5569283</v>
      </c>
      <c r="G12098">
        <f>_xlfn.MAXIFS('Land and Water Area'!$B:$B,'Land and Water Area'!$A:$A,Datasheet!C12098)</f>
        <v>79631.471999999994</v>
      </c>
      <c r="H12098">
        <f>_xlfn.MAXIFS('Land and Water Area'!$C:$C,'Land and Water Area'!$A:$A,Datasheet!C12098)</f>
        <v>7311.8029999999999</v>
      </c>
    </row>
    <row r="12099" spans="1:8" x14ac:dyDescent="0.2">
      <c r="A12099">
        <v>1</v>
      </c>
      <c r="B12099">
        <v>2017</v>
      </c>
      <c r="C12099" t="s">
        <v>31</v>
      </c>
      <c r="D12099" t="s">
        <v>5</v>
      </c>
      <c r="E12099">
        <f>_xlfn.MAXIFS('CO2'!$D:$D,'CO2'!$A:$A,Table1[[#This Row],[Year]],'CO2'!$B:$B,Table1[[#This Row],[State]],'CO2'!$C:$C,Table1[[#This Row],[Sector]])</f>
        <v>17.559999999999999</v>
      </c>
      <c r="F12099">
        <f>AVERAGEIFS(Population!$C:$C,Population!$A:$A,Table1[[#This Row],[Year]],Population!$B:$B,Table1[[#This Row],[State]])</f>
        <v>5569283</v>
      </c>
      <c r="G12099">
        <f>_xlfn.MAXIFS('Land and Water Area'!$B:$B,'Land and Water Area'!$A:$A,Datasheet!C12099)</f>
        <v>79631.471999999994</v>
      </c>
      <c r="H12099">
        <f>_xlfn.MAXIFS('Land and Water Area'!$C:$C,'Land and Water Area'!$A:$A,Datasheet!C12099)</f>
        <v>7311.8029999999999</v>
      </c>
    </row>
    <row r="12100" spans="1:8" x14ac:dyDescent="0.2">
      <c r="A12100">
        <v>1</v>
      </c>
      <c r="B12100">
        <v>2017</v>
      </c>
      <c r="C12100" t="s">
        <v>31</v>
      </c>
      <c r="D12100" t="s">
        <v>6</v>
      </c>
      <c r="E12100">
        <f>_xlfn.MAXIFS('CO2'!$D:$D,'CO2'!$A:$A,Table1[[#This Row],[Year]],'CO2'!$B:$B,Table1[[#This Row],[State]],'CO2'!$C:$C,Table1[[#This Row],[Sector]])</f>
        <v>8.6</v>
      </c>
      <c r="F12100">
        <f>AVERAGEIFS(Population!$C:$C,Population!$A:$A,Table1[[#This Row],[Year]],Population!$B:$B,Table1[[#This Row],[State]])</f>
        <v>5569283</v>
      </c>
      <c r="G12100">
        <f>_xlfn.MAXIFS('Land and Water Area'!$B:$B,'Land and Water Area'!$A:$A,Datasheet!C12100)</f>
        <v>79631.471999999994</v>
      </c>
      <c r="H12100">
        <f>_xlfn.MAXIFS('Land and Water Area'!$C:$C,'Land and Water Area'!$A:$A,Datasheet!C12100)</f>
        <v>7311.8029999999999</v>
      </c>
    </row>
    <row r="12101" spans="1:8" x14ac:dyDescent="0.2">
      <c r="A12101">
        <v>1</v>
      </c>
      <c r="B12101">
        <v>2017</v>
      </c>
      <c r="C12101" t="s">
        <v>31</v>
      </c>
      <c r="D12101" t="s">
        <v>7</v>
      </c>
      <c r="E12101">
        <f>_xlfn.MAXIFS('CO2'!$D:$D,'CO2'!$A:$A,Table1[[#This Row],[Year]],'CO2'!$B:$B,Table1[[#This Row],[State]],'CO2'!$C:$C,Table1[[#This Row],[Sector]])</f>
        <v>33.25</v>
      </c>
      <c r="F12101">
        <f>AVERAGEIFS(Population!$C:$C,Population!$A:$A,Table1[[#This Row],[Year]],Population!$B:$B,Table1[[#This Row],[State]])</f>
        <v>5569283</v>
      </c>
      <c r="G12101">
        <f>_xlfn.MAXIFS('Land and Water Area'!$B:$B,'Land and Water Area'!$A:$A,Datasheet!C12101)</f>
        <v>79631.471999999994</v>
      </c>
      <c r="H12101">
        <f>_xlfn.MAXIFS('Land and Water Area'!$C:$C,'Land and Water Area'!$A:$A,Datasheet!C12101)</f>
        <v>7311.8029999999999</v>
      </c>
    </row>
    <row r="12102" spans="1:8" x14ac:dyDescent="0.2">
      <c r="A12102">
        <v>1</v>
      </c>
      <c r="B12102">
        <v>2017</v>
      </c>
      <c r="C12102" t="s">
        <v>32</v>
      </c>
      <c r="D12102" t="s">
        <v>3</v>
      </c>
      <c r="E12102">
        <f>_xlfn.MAXIFS('CO2'!$D:$D,'CO2'!$A:$A,Table1[[#This Row],[Year]],'CO2'!$B:$B,Table1[[#This Row],[State]],'CO2'!$C:$C,Table1[[#This Row],[Sector]])</f>
        <v>1.56</v>
      </c>
      <c r="F12102">
        <f>AVERAGEIFS(Population!$C:$C,Population!$A:$A,Table1[[#This Row],[Year]],Population!$B:$B,Table1[[#This Row],[State]])</f>
        <v>2990674</v>
      </c>
      <c r="G12102">
        <f>_xlfn.MAXIFS('Land and Water Area'!$B:$B,'Land and Water Area'!$A:$A,Datasheet!C12102)</f>
        <v>46924.358</v>
      </c>
      <c r="H12102">
        <f>_xlfn.MAXIFS('Land and Water Area'!$C:$C,'Land and Water Area'!$A:$A,Datasheet!C12102)</f>
        <v>1511.4880000000001</v>
      </c>
    </row>
    <row r="12103" spans="1:8" x14ac:dyDescent="0.2">
      <c r="A12103">
        <v>1</v>
      </c>
      <c r="B12103">
        <v>2017</v>
      </c>
      <c r="C12103" t="s">
        <v>32</v>
      </c>
      <c r="D12103" t="s">
        <v>4</v>
      </c>
      <c r="E12103">
        <f>_xlfn.MAXIFS('CO2'!$D:$D,'CO2'!$A:$A,Table1[[#This Row],[Year]],'CO2'!$B:$B,Table1[[#This Row],[State]],'CO2'!$C:$C,Table1[[#This Row],[Sector]])</f>
        <v>23.73</v>
      </c>
      <c r="F12103">
        <f>AVERAGEIFS(Population!$C:$C,Population!$A:$A,Table1[[#This Row],[Year]],Population!$B:$B,Table1[[#This Row],[State]])</f>
        <v>2990674</v>
      </c>
      <c r="G12103">
        <f>_xlfn.MAXIFS('Land and Water Area'!$B:$B,'Land and Water Area'!$A:$A,Datasheet!C12103)</f>
        <v>46924.358</v>
      </c>
      <c r="H12103">
        <f>_xlfn.MAXIFS('Land and Water Area'!$C:$C,'Land and Water Area'!$A:$A,Datasheet!C12103)</f>
        <v>1511.4880000000001</v>
      </c>
    </row>
    <row r="12104" spans="1:8" x14ac:dyDescent="0.2">
      <c r="A12104">
        <v>1</v>
      </c>
      <c r="B12104">
        <v>2017</v>
      </c>
      <c r="C12104" t="s">
        <v>32</v>
      </c>
      <c r="D12104" t="s">
        <v>5</v>
      </c>
      <c r="E12104">
        <f>_xlfn.MAXIFS('CO2'!$D:$D,'CO2'!$A:$A,Table1[[#This Row],[Year]],'CO2'!$B:$B,Table1[[#This Row],[State]],'CO2'!$C:$C,Table1[[#This Row],[Sector]])</f>
        <v>11.1</v>
      </c>
      <c r="F12104">
        <f>AVERAGEIFS(Population!$C:$C,Population!$A:$A,Table1[[#This Row],[Year]],Population!$B:$B,Table1[[#This Row],[State]])</f>
        <v>2990674</v>
      </c>
      <c r="G12104">
        <f>_xlfn.MAXIFS('Land and Water Area'!$B:$B,'Land and Water Area'!$A:$A,Datasheet!C12104)</f>
        <v>46924.358</v>
      </c>
      <c r="H12104">
        <f>_xlfn.MAXIFS('Land and Water Area'!$C:$C,'Land and Water Area'!$A:$A,Datasheet!C12104)</f>
        <v>1511.4880000000001</v>
      </c>
    </row>
    <row r="12105" spans="1:8" x14ac:dyDescent="0.2">
      <c r="A12105">
        <v>1</v>
      </c>
      <c r="B12105">
        <v>2017</v>
      </c>
      <c r="C12105" t="s">
        <v>32</v>
      </c>
      <c r="D12105" t="s">
        <v>6</v>
      </c>
      <c r="E12105">
        <f>_xlfn.MAXIFS('CO2'!$D:$D,'CO2'!$A:$A,Table1[[#This Row],[Year]],'CO2'!$B:$B,Table1[[#This Row],[State]],'CO2'!$C:$C,Table1[[#This Row],[Sector]])</f>
        <v>1.31</v>
      </c>
      <c r="F12105">
        <f>AVERAGEIFS(Population!$C:$C,Population!$A:$A,Table1[[#This Row],[Year]],Population!$B:$B,Table1[[#This Row],[State]])</f>
        <v>2990674</v>
      </c>
      <c r="G12105">
        <f>_xlfn.MAXIFS('Land and Water Area'!$B:$B,'Land and Water Area'!$A:$A,Datasheet!C12105)</f>
        <v>46924.358</v>
      </c>
      <c r="H12105">
        <f>_xlfn.MAXIFS('Land and Water Area'!$C:$C,'Land and Water Area'!$A:$A,Datasheet!C12105)</f>
        <v>1511.4880000000001</v>
      </c>
    </row>
    <row r="12106" spans="1:8" x14ac:dyDescent="0.2">
      <c r="A12106">
        <v>1</v>
      </c>
      <c r="B12106">
        <v>2017</v>
      </c>
      <c r="C12106" t="s">
        <v>32</v>
      </c>
      <c r="D12106" t="s">
        <v>7</v>
      </c>
      <c r="E12106">
        <f>_xlfn.MAXIFS('CO2'!$D:$D,'CO2'!$A:$A,Table1[[#This Row],[Year]],'CO2'!$B:$B,Table1[[#This Row],[State]],'CO2'!$C:$C,Table1[[#This Row],[Sector]])</f>
        <v>22.75</v>
      </c>
      <c r="F12106">
        <f>AVERAGEIFS(Population!$C:$C,Population!$A:$A,Table1[[#This Row],[Year]],Population!$B:$B,Table1[[#This Row],[State]])</f>
        <v>2990674</v>
      </c>
      <c r="G12106">
        <f>_xlfn.MAXIFS('Land and Water Area'!$B:$B,'Land and Water Area'!$A:$A,Datasheet!C12106)</f>
        <v>46924.358</v>
      </c>
      <c r="H12106">
        <f>_xlfn.MAXIFS('Land and Water Area'!$C:$C,'Land and Water Area'!$A:$A,Datasheet!C12106)</f>
        <v>1511.4880000000001</v>
      </c>
    </row>
    <row r="12107" spans="1:8" x14ac:dyDescent="0.2">
      <c r="A12107">
        <v>1</v>
      </c>
      <c r="B12107">
        <v>2017</v>
      </c>
      <c r="C12107" t="s">
        <v>33</v>
      </c>
      <c r="D12107" t="s">
        <v>3</v>
      </c>
      <c r="E12107">
        <f>_xlfn.MAXIFS('CO2'!$D:$D,'CO2'!$A:$A,Table1[[#This Row],[Year]],'CO2'!$B:$B,Table1[[#This Row],[State]],'CO2'!$C:$C,Table1[[#This Row],[Sector]])</f>
        <v>4.18</v>
      </c>
      <c r="F12107">
        <f>AVERAGEIFS(Population!$C:$C,Population!$A:$A,Table1[[#This Row],[Year]],Population!$B:$B,Table1[[#This Row],[State]])</f>
        <v>6111382</v>
      </c>
      <c r="G12107">
        <f>_xlfn.MAXIFS('Land and Water Area'!$B:$B,'Land and Water Area'!$A:$A,Datasheet!C12107)</f>
        <v>68746.365999999995</v>
      </c>
      <c r="H12107">
        <f>_xlfn.MAXIFS('Land and Water Area'!$C:$C,'Land and Water Area'!$A:$A,Datasheet!C12107)</f>
        <v>960.43799999999999</v>
      </c>
    </row>
    <row r="12108" spans="1:8" x14ac:dyDescent="0.2">
      <c r="A12108">
        <v>1</v>
      </c>
      <c r="B12108">
        <v>2017</v>
      </c>
      <c r="C12108" t="s">
        <v>33</v>
      </c>
      <c r="D12108" t="s">
        <v>4</v>
      </c>
      <c r="E12108">
        <f>_xlfn.MAXIFS('CO2'!$D:$D,'CO2'!$A:$A,Table1[[#This Row],[Year]],'CO2'!$B:$B,Table1[[#This Row],[State]],'CO2'!$C:$C,Table1[[#This Row],[Sector]])</f>
        <v>68.5</v>
      </c>
      <c r="F12108">
        <f>AVERAGEIFS(Population!$C:$C,Population!$A:$A,Table1[[#This Row],[Year]],Population!$B:$B,Table1[[#This Row],[State]])</f>
        <v>6111382</v>
      </c>
      <c r="G12108">
        <f>_xlfn.MAXIFS('Land and Water Area'!$B:$B,'Land and Water Area'!$A:$A,Datasheet!C12108)</f>
        <v>68746.365999999995</v>
      </c>
      <c r="H12108">
        <f>_xlfn.MAXIFS('Land and Water Area'!$C:$C,'Land and Water Area'!$A:$A,Datasheet!C12108)</f>
        <v>960.43799999999999</v>
      </c>
    </row>
    <row r="12109" spans="1:8" x14ac:dyDescent="0.2">
      <c r="A12109">
        <v>1</v>
      </c>
      <c r="B12109">
        <v>2017</v>
      </c>
      <c r="C12109" t="s">
        <v>33</v>
      </c>
      <c r="D12109" t="s">
        <v>5</v>
      </c>
      <c r="E12109">
        <f>_xlfn.MAXIFS('CO2'!$D:$D,'CO2'!$A:$A,Table1[[#This Row],[Year]],'CO2'!$B:$B,Table1[[#This Row],[State]],'CO2'!$C:$C,Table1[[#This Row],[Sector]])</f>
        <v>7.9</v>
      </c>
      <c r="F12109">
        <f>AVERAGEIFS(Population!$C:$C,Population!$A:$A,Table1[[#This Row],[Year]],Population!$B:$B,Table1[[#This Row],[State]])</f>
        <v>6111382</v>
      </c>
      <c r="G12109">
        <f>_xlfn.MAXIFS('Land and Water Area'!$B:$B,'Land and Water Area'!$A:$A,Datasheet!C12109)</f>
        <v>68746.365999999995</v>
      </c>
      <c r="H12109">
        <f>_xlfn.MAXIFS('Land and Water Area'!$C:$C,'Land and Water Area'!$A:$A,Datasheet!C12109)</f>
        <v>960.43799999999999</v>
      </c>
    </row>
    <row r="12110" spans="1:8" x14ac:dyDescent="0.2">
      <c r="A12110">
        <v>1</v>
      </c>
      <c r="B12110">
        <v>2017</v>
      </c>
      <c r="C12110" t="s">
        <v>33</v>
      </c>
      <c r="D12110" t="s">
        <v>6</v>
      </c>
      <c r="E12110">
        <f>_xlfn.MAXIFS('CO2'!$D:$D,'CO2'!$A:$A,Table1[[#This Row],[Year]],'CO2'!$B:$B,Table1[[#This Row],[State]],'CO2'!$C:$C,Table1[[#This Row],[Sector]])</f>
        <v>5.39</v>
      </c>
      <c r="F12110">
        <f>AVERAGEIFS(Population!$C:$C,Population!$A:$A,Table1[[#This Row],[Year]],Population!$B:$B,Table1[[#This Row],[State]])</f>
        <v>6111382</v>
      </c>
      <c r="G12110">
        <f>_xlfn.MAXIFS('Land and Water Area'!$B:$B,'Land and Water Area'!$A:$A,Datasheet!C12110)</f>
        <v>68746.365999999995</v>
      </c>
      <c r="H12110">
        <f>_xlfn.MAXIFS('Land and Water Area'!$C:$C,'Land and Water Area'!$A:$A,Datasheet!C12110)</f>
        <v>960.43799999999999</v>
      </c>
    </row>
    <row r="12111" spans="1:8" x14ac:dyDescent="0.2">
      <c r="A12111">
        <v>1</v>
      </c>
      <c r="B12111">
        <v>2017</v>
      </c>
      <c r="C12111" t="s">
        <v>33</v>
      </c>
      <c r="D12111" t="s">
        <v>7</v>
      </c>
      <c r="E12111">
        <f>_xlfn.MAXIFS('CO2'!$D:$D,'CO2'!$A:$A,Table1[[#This Row],[Year]],'CO2'!$B:$B,Table1[[#This Row],[State]],'CO2'!$C:$C,Table1[[#This Row],[Sector]])</f>
        <v>38.53</v>
      </c>
      <c r="F12111">
        <f>AVERAGEIFS(Population!$C:$C,Population!$A:$A,Table1[[#This Row],[Year]],Population!$B:$B,Table1[[#This Row],[State]])</f>
        <v>6111382</v>
      </c>
      <c r="G12111">
        <f>_xlfn.MAXIFS('Land and Water Area'!$B:$B,'Land and Water Area'!$A:$A,Datasheet!C12111)</f>
        <v>68746.365999999995</v>
      </c>
      <c r="H12111">
        <f>_xlfn.MAXIFS('Land and Water Area'!$C:$C,'Land and Water Area'!$A:$A,Datasheet!C12111)</f>
        <v>960.43799999999999</v>
      </c>
    </row>
    <row r="12112" spans="1:8" x14ac:dyDescent="0.2">
      <c r="A12112">
        <v>1</v>
      </c>
      <c r="B12112">
        <v>2017</v>
      </c>
      <c r="C12112" t="s">
        <v>34</v>
      </c>
      <c r="D12112" t="s">
        <v>3</v>
      </c>
      <c r="E12112">
        <f>_xlfn.MAXIFS('CO2'!$D:$D,'CO2'!$A:$A,Table1[[#This Row],[Year]],'CO2'!$B:$B,Table1[[#This Row],[State]],'CO2'!$C:$C,Table1[[#This Row],[Sector]])</f>
        <v>1.48</v>
      </c>
      <c r="F12112">
        <f>AVERAGEIFS(Population!$C:$C,Population!$A:$A,Table1[[#This Row],[Year]],Population!$B:$B,Table1[[#This Row],[State]])</f>
        <v>1053862</v>
      </c>
      <c r="G12112">
        <f>_xlfn.MAXIFS('Land and Water Area'!$B:$B,'Land and Water Area'!$A:$A,Datasheet!C12112)</f>
        <v>145550.16699999999</v>
      </c>
      <c r="H12112">
        <f>_xlfn.MAXIFS('Land and Water Area'!$C:$C,'Land and Water Area'!$A:$A,Datasheet!C12112)</f>
        <v>1493.123</v>
      </c>
    </row>
    <row r="12113" spans="1:8" x14ac:dyDescent="0.2">
      <c r="A12113">
        <v>1</v>
      </c>
      <c r="B12113">
        <v>2017</v>
      </c>
      <c r="C12113" t="s">
        <v>34</v>
      </c>
      <c r="D12113" t="s">
        <v>4</v>
      </c>
      <c r="E12113">
        <f>_xlfn.MAXIFS('CO2'!$D:$D,'CO2'!$A:$A,Table1[[#This Row],[Year]],'CO2'!$B:$B,Table1[[#This Row],[State]],'CO2'!$C:$C,Table1[[#This Row],[Sector]])</f>
        <v>15.56</v>
      </c>
      <c r="F12113">
        <f>AVERAGEIFS(Population!$C:$C,Population!$A:$A,Table1[[#This Row],[Year]],Population!$B:$B,Table1[[#This Row],[State]])</f>
        <v>1053862</v>
      </c>
      <c r="G12113">
        <f>_xlfn.MAXIFS('Land and Water Area'!$B:$B,'Land and Water Area'!$A:$A,Datasheet!C12113)</f>
        <v>145550.16699999999</v>
      </c>
      <c r="H12113">
        <f>_xlfn.MAXIFS('Land and Water Area'!$C:$C,'Land and Water Area'!$A:$A,Datasheet!C12113)</f>
        <v>1493.123</v>
      </c>
    </row>
    <row r="12114" spans="1:8" x14ac:dyDescent="0.2">
      <c r="A12114">
        <v>1</v>
      </c>
      <c r="B12114">
        <v>2017</v>
      </c>
      <c r="C12114" t="s">
        <v>34</v>
      </c>
      <c r="D12114" t="s">
        <v>5</v>
      </c>
      <c r="E12114">
        <f>_xlfn.MAXIFS('CO2'!$D:$D,'CO2'!$A:$A,Table1[[#This Row],[Year]],'CO2'!$B:$B,Table1[[#This Row],[State]],'CO2'!$C:$C,Table1[[#This Row],[Sector]])</f>
        <v>4.4800000000000004</v>
      </c>
      <c r="F12114">
        <f>AVERAGEIFS(Population!$C:$C,Population!$A:$A,Table1[[#This Row],[Year]],Population!$B:$B,Table1[[#This Row],[State]])</f>
        <v>1053862</v>
      </c>
      <c r="G12114">
        <f>_xlfn.MAXIFS('Land and Water Area'!$B:$B,'Land and Water Area'!$A:$A,Datasheet!C12114)</f>
        <v>145550.16699999999</v>
      </c>
      <c r="H12114">
        <f>_xlfn.MAXIFS('Land and Water Area'!$C:$C,'Land and Water Area'!$A:$A,Datasheet!C12114)</f>
        <v>1493.123</v>
      </c>
    </row>
    <row r="12115" spans="1:8" x14ac:dyDescent="0.2">
      <c r="A12115">
        <v>1</v>
      </c>
      <c r="B12115">
        <v>2017</v>
      </c>
      <c r="C12115" t="s">
        <v>34</v>
      </c>
      <c r="D12115" t="s">
        <v>6</v>
      </c>
      <c r="E12115">
        <f>_xlfn.MAXIFS('CO2'!$D:$D,'CO2'!$A:$A,Table1[[#This Row],[Year]],'CO2'!$B:$B,Table1[[#This Row],[State]],'CO2'!$C:$C,Table1[[#This Row],[Sector]])</f>
        <v>1.67</v>
      </c>
      <c r="F12115">
        <f>AVERAGEIFS(Population!$C:$C,Population!$A:$A,Table1[[#This Row],[Year]],Population!$B:$B,Table1[[#This Row],[State]])</f>
        <v>1053862</v>
      </c>
      <c r="G12115">
        <f>_xlfn.MAXIFS('Land and Water Area'!$B:$B,'Land and Water Area'!$A:$A,Datasheet!C12115)</f>
        <v>145550.16699999999</v>
      </c>
      <c r="H12115">
        <f>_xlfn.MAXIFS('Land and Water Area'!$C:$C,'Land and Water Area'!$A:$A,Datasheet!C12115)</f>
        <v>1493.123</v>
      </c>
    </row>
    <row r="12116" spans="1:8" x14ac:dyDescent="0.2">
      <c r="A12116">
        <v>1</v>
      </c>
      <c r="B12116">
        <v>2017</v>
      </c>
      <c r="C12116" t="s">
        <v>34</v>
      </c>
      <c r="D12116" t="s">
        <v>7</v>
      </c>
      <c r="E12116">
        <f>_xlfn.MAXIFS('CO2'!$D:$D,'CO2'!$A:$A,Table1[[#This Row],[Year]],'CO2'!$B:$B,Table1[[#This Row],[State]],'CO2'!$C:$C,Table1[[#This Row],[Sector]])</f>
        <v>8.06</v>
      </c>
      <c r="F12116">
        <f>AVERAGEIFS(Population!$C:$C,Population!$A:$A,Table1[[#This Row],[Year]],Population!$B:$B,Table1[[#This Row],[State]])</f>
        <v>1053862</v>
      </c>
      <c r="G12116">
        <f>_xlfn.MAXIFS('Land and Water Area'!$B:$B,'Land and Water Area'!$A:$A,Datasheet!C12116)</f>
        <v>145550.16699999999</v>
      </c>
      <c r="H12116">
        <f>_xlfn.MAXIFS('Land and Water Area'!$C:$C,'Land and Water Area'!$A:$A,Datasheet!C12116)</f>
        <v>1493.123</v>
      </c>
    </row>
    <row r="12117" spans="1:8" x14ac:dyDescent="0.2">
      <c r="A12117">
        <v>1</v>
      </c>
      <c r="B12117">
        <v>2017</v>
      </c>
      <c r="C12117" t="s">
        <v>35</v>
      </c>
      <c r="D12117" t="s">
        <v>3</v>
      </c>
      <c r="E12117">
        <f>_xlfn.MAXIFS('CO2'!$D:$D,'CO2'!$A:$A,Table1[[#This Row],[Year]],'CO2'!$B:$B,Table1[[#This Row],[State]],'CO2'!$C:$C,Table1[[#This Row],[Sector]])</f>
        <v>1.92</v>
      </c>
      <c r="F12117">
        <f>AVERAGEIFS(Population!$C:$C,Population!$A:$A,Table1[[#This Row],[Year]],Population!$B:$B,Table1[[#This Row],[State]])</f>
        <v>1916998</v>
      </c>
      <c r="G12117">
        <f>_xlfn.MAXIFS('Land and Water Area'!$B:$B,'Land and Water Area'!$A:$A,Datasheet!C12117)</f>
        <v>76814.873999999996</v>
      </c>
      <c r="H12117">
        <f>_xlfn.MAXIFS('Land and Water Area'!$C:$C,'Land and Water Area'!$A:$A,Datasheet!C12117)</f>
        <v>532.55600000000004</v>
      </c>
    </row>
    <row r="12118" spans="1:8" x14ac:dyDescent="0.2">
      <c r="A12118">
        <v>1</v>
      </c>
      <c r="B12118">
        <v>2017</v>
      </c>
      <c r="C12118" t="s">
        <v>35</v>
      </c>
      <c r="D12118" t="s">
        <v>4</v>
      </c>
      <c r="E12118">
        <f>_xlfn.MAXIFS('CO2'!$D:$D,'CO2'!$A:$A,Table1[[#This Row],[Year]],'CO2'!$B:$B,Table1[[#This Row],[State]],'CO2'!$C:$C,Table1[[#This Row],[Sector]])</f>
        <v>20.7</v>
      </c>
      <c r="F12118">
        <f>AVERAGEIFS(Population!$C:$C,Population!$A:$A,Table1[[#This Row],[Year]],Population!$B:$B,Table1[[#This Row],[State]])</f>
        <v>1916998</v>
      </c>
      <c r="G12118">
        <f>_xlfn.MAXIFS('Land and Water Area'!$B:$B,'Land and Water Area'!$A:$A,Datasheet!C12118)</f>
        <v>76814.873999999996</v>
      </c>
      <c r="H12118">
        <f>_xlfn.MAXIFS('Land and Water Area'!$C:$C,'Land and Water Area'!$A:$A,Datasheet!C12118)</f>
        <v>532.55600000000004</v>
      </c>
    </row>
    <row r="12119" spans="1:8" x14ac:dyDescent="0.2">
      <c r="A12119">
        <v>1</v>
      </c>
      <c r="B12119">
        <v>2017</v>
      </c>
      <c r="C12119" t="s">
        <v>35</v>
      </c>
      <c r="D12119" t="s">
        <v>5</v>
      </c>
      <c r="E12119">
        <f>_xlfn.MAXIFS('CO2'!$D:$D,'CO2'!$A:$A,Table1[[#This Row],[Year]],'CO2'!$B:$B,Table1[[#This Row],[State]],'CO2'!$C:$C,Table1[[#This Row],[Sector]])</f>
        <v>9.24</v>
      </c>
      <c r="F12119">
        <f>AVERAGEIFS(Population!$C:$C,Population!$A:$A,Table1[[#This Row],[Year]],Population!$B:$B,Table1[[#This Row],[State]])</f>
        <v>1916998</v>
      </c>
      <c r="G12119">
        <f>_xlfn.MAXIFS('Land and Water Area'!$B:$B,'Land and Water Area'!$A:$A,Datasheet!C12119)</f>
        <v>76814.873999999996</v>
      </c>
      <c r="H12119">
        <f>_xlfn.MAXIFS('Land and Water Area'!$C:$C,'Land and Water Area'!$A:$A,Datasheet!C12119)</f>
        <v>532.55600000000004</v>
      </c>
    </row>
    <row r="12120" spans="1:8" x14ac:dyDescent="0.2">
      <c r="A12120">
        <v>1</v>
      </c>
      <c r="B12120">
        <v>2017</v>
      </c>
      <c r="C12120" t="s">
        <v>35</v>
      </c>
      <c r="D12120" t="s">
        <v>6</v>
      </c>
      <c r="E12120">
        <f>_xlfn.MAXIFS('CO2'!$D:$D,'CO2'!$A:$A,Table1[[#This Row],[Year]],'CO2'!$B:$B,Table1[[#This Row],[State]],'CO2'!$C:$C,Table1[[#This Row],[Sector]])</f>
        <v>2.21</v>
      </c>
      <c r="F12120">
        <f>AVERAGEIFS(Population!$C:$C,Population!$A:$A,Table1[[#This Row],[Year]],Population!$B:$B,Table1[[#This Row],[State]])</f>
        <v>1916998</v>
      </c>
      <c r="G12120">
        <f>_xlfn.MAXIFS('Land and Water Area'!$B:$B,'Land and Water Area'!$A:$A,Datasheet!C12120)</f>
        <v>76814.873999999996</v>
      </c>
      <c r="H12120">
        <f>_xlfn.MAXIFS('Land and Water Area'!$C:$C,'Land and Water Area'!$A:$A,Datasheet!C12120)</f>
        <v>532.55600000000004</v>
      </c>
    </row>
    <row r="12121" spans="1:8" x14ac:dyDescent="0.2">
      <c r="A12121">
        <v>1</v>
      </c>
      <c r="B12121">
        <v>2017</v>
      </c>
      <c r="C12121" t="s">
        <v>35</v>
      </c>
      <c r="D12121" t="s">
        <v>7</v>
      </c>
      <c r="E12121">
        <f>_xlfn.MAXIFS('CO2'!$D:$D,'CO2'!$A:$A,Table1[[#This Row],[Year]],'CO2'!$B:$B,Table1[[#This Row],[State]],'CO2'!$C:$C,Table1[[#This Row],[Sector]])</f>
        <v>13.81</v>
      </c>
      <c r="F12121">
        <f>AVERAGEIFS(Population!$C:$C,Population!$A:$A,Table1[[#This Row],[Year]],Population!$B:$B,Table1[[#This Row],[State]])</f>
        <v>1916998</v>
      </c>
      <c r="G12121">
        <f>_xlfn.MAXIFS('Land and Water Area'!$B:$B,'Land and Water Area'!$A:$A,Datasheet!C12121)</f>
        <v>76814.873999999996</v>
      </c>
      <c r="H12121">
        <f>_xlfn.MAXIFS('Land and Water Area'!$C:$C,'Land and Water Area'!$A:$A,Datasheet!C12121)</f>
        <v>532.55600000000004</v>
      </c>
    </row>
    <row r="12122" spans="1:8" x14ac:dyDescent="0.2">
      <c r="A12122">
        <v>1</v>
      </c>
      <c r="B12122">
        <v>2017</v>
      </c>
      <c r="C12122" t="s">
        <v>36</v>
      </c>
      <c r="D12122" t="s">
        <v>3</v>
      </c>
      <c r="E12122">
        <f>_xlfn.MAXIFS('CO2'!$D:$D,'CO2'!$A:$A,Table1[[#This Row],[Year]],'CO2'!$B:$B,Table1[[#This Row],[State]],'CO2'!$C:$C,Table1[[#This Row],[Sector]])</f>
        <v>2.35</v>
      </c>
      <c r="F12122">
        <f>AVERAGEIFS(Population!$C:$C,Population!$A:$A,Table1[[#This Row],[Year]],Population!$B:$B,Table1[[#This Row],[State]])</f>
        <v>2972097</v>
      </c>
      <c r="G12122">
        <f>_xlfn.MAXIFS('Land and Water Area'!$B:$B,'Land and Water Area'!$A:$A,Datasheet!C12122)</f>
        <v>109860.371</v>
      </c>
      <c r="H12122">
        <f>_xlfn.MAXIFS('Land and Water Area'!$C:$C,'Land and Water Area'!$A:$A,Datasheet!C12122)</f>
        <v>710.38300000000004</v>
      </c>
    </row>
    <row r="12123" spans="1:8" x14ac:dyDescent="0.2">
      <c r="A12123">
        <v>1</v>
      </c>
      <c r="B12123">
        <v>2017</v>
      </c>
      <c r="C12123" t="s">
        <v>36</v>
      </c>
      <c r="D12123" t="s">
        <v>4</v>
      </c>
      <c r="E12123">
        <f>_xlfn.MAXIFS('CO2'!$D:$D,'CO2'!$A:$A,Table1[[#This Row],[Year]],'CO2'!$B:$B,Table1[[#This Row],[State]],'CO2'!$C:$C,Table1[[#This Row],[Sector]])</f>
        <v>12.86</v>
      </c>
      <c r="F12123">
        <f>AVERAGEIFS(Population!$C:$C,Population!$A:$A,Table1[[#This Row],[Year]],Population!$B:$B,Table1[[#This Row],[State]])</f>
        <v>2972097</v>
      </c>
      <c r="G12123">
        <f>_xlfn.MAXIFS('Land and Water Area'!$B:$B,'Land and Water Area'!$A:$A,Datasheet!C12123)</f>
        <v>109860.371</v>
      </c>
      <c r="H12123">
        <f>_xlfn.MAXIFS('Land and Water Area'!$C:$C,'Land and Water Area'!$A:$A,Datasheet!C12123)</f>
        <v>710.38300000000004</v>
      </c>
    </row>
    <row r="12124" spans="1:8" x14ac:dyDescent="0.2">
      <c r="A12124">
        <v>1</v>
      </c>
      <c r="B12124">
        <v>2017</v>
      </c>
      <c r="C12124" t="s">
        <v>36</v>
      </c>
      <c r="D12124" t="s">
        <v>5</v>
      </c>
      <c r="E12124">
        <f>_xlfn.MAXIFS('CO2'!$D:$D,'CO2'!$A:$A,Table1[[#This Row],[Year]],'CO2'!$B:$B,Table1[[#This Row],[State]],'CO2'!$C:$C,Table1[[#This Row],[Sector]])</f>
        <v>3.47</v>
      </c>
      <c r="F12124">
        <f>AVERAGEIFS(Population!$C:$C,Population!$A:$A,Table1[[#This Row],[Year]],Population!$B:$B,Table1[[#This Row],[State]])</f>
        <v>2972097</v>
      </c>
      <c r="G12124">
        <f>_xlfn.MAXIFS('Land and Water Area'!$B:$B,'Land and Water Area'!$A:$A,Datasheet!C12124)</f>
        <v>109860.371</v>
      </c>
      <c r="H12124">
        <f>_xlfn.MAXIFS('Land and Water Area'!$C:$C,'Land and Water Area'!$A:$A,Datasheet!C12124)</f>
        <v>710.38300000000004</v>
      </c>
    </row>
    <row r="12125" spans="1:8" x14ac:dyDescent="0.2">
      <c r="A12125">
        <v>1</v>
      </c>
      <c r="B12125">
        <v>2017</v>
      </c>
      <c r="C12125" t="s">
        <v>36</v>
      </c>
      <c r="D12125" t="s">
        <v>6</v>
      </c>
      <c r="E12125">
        <f>_xlfn.MAXIFS('CO2'!$D:$D,'CO2'!$A:$A,Table1[[#This Row],[Year]],'CO2'!$B:$B,Table1[[#This Row],[State]],'CO2'!$C:$C,Table1[[#This Row],[Sector]])</f>
        <v>2.41</v>
      </c>
      <c r="F12125">
        <f>AVERAGEIFS(Population!$C:$C,Population!$A:$A,Table1[[#This Row],[Year]],Population!$B:$B,Table1[[#This Row],[State]])</f>
        <v>2972097</v>
      </c>
      <c r="G12125">
        <f>_xlfn.MAXIFS('Land and Water Area'!$B:$B,'Land and Water Area'!$A:$A,Datasheet!C12125)</f>
        <v>109860.371</v>
      </c>
      <c r="H12125">
        <f>_xlfn.MAXIFS('Land and Water Area'!$C:$C,'Land and Water Area'!$A:$A,Datasheet!C12125)</f>
        <v>710.38300000000004</v>
      </c>
    </row>
    <row r="12126" spans="1:8" x14ac:dyDescent="0.2">
      <c r="A12126">
        <v>1</v>
      </c>
      <c r="B12126">
        <v>2017</v>
      </c>
      <c r="C12126" t="s">
        <v>36</v>
      </c>
      <c r="D12126" t="s">
        <v>7</v>
      </c>
      <c r="E12126">
        <f>_xlfn.MAXIFS('CO2'!$D:$D,'CO2'!$A:$A,Table1[[#This Row],[Year]],'CO2'!$B:$B,Table1[[#This Row],[State]],'CO2'!$C:$C,Table1[[#This Row],[Sector]])</f>
        <v>19.11</v>
      </c>
      <c r="F12126">
        <f>AVERAGEIFS(Population!$C:$C,Population!$A:$A,Table1[[#This Row],[Year]],Population!$B:$B,Table1[[#This Row],[State]])</f>
        <v>2972097</v>
      </c>
      <c r="G12126">
        <f>_xlfn.MAXIFS('Land and Water Area'!$B:$B,'Land and Water Area'!$A:$A,Datasheet!C12126)</f>
        <v>109860.371</v>
      </c>
      <c r="H12126">
        <f>_xlfn.MAXIFS('Land and Water Area'!$C:$C,'Land and Water Area'!$A:$A,Datasheet!C12126)</f>
        <v>710.38300000000004</v>
      </c>
    </row>
    <row r="12127" spans="1:8" x14ac:dyDescent="0.2">
      <c r="A12127">
        <v>1</v>
      </c>
      <c r="B12127">
        <v>2017</v>
      </c>
      <c r="C12127" t="s">
        <v>37</v>
      </c>
      <c r="D12127" t="s">
        <v>3</v>
      </c>
      <c r="E12127">
        <f>_xlfn.MAXIFS('CO2'!$D:$D,'CO2'!$A:$A,Table1[[#This Row],[Year]],'CO2'!$B:$B,Table1[[#This Row],[State]],'CO2'!$C:$C,Table1[[#This Row],[Sector]])</f>
        <v>1.31</v>
      </c>
      <c r="F12127">
        <f>AVERAGEIFS(Population!$C:$C,Population!$A:$A,Table1[[#This Row],[Year]],Population!$B:$B,Table1[[#This Row],[State]])</f>
        <v>1350395</v>
      </c>
      <c r="G12127">
        <f>_xlfn.MAXIFS('Land and Water Area'!$B:$B,'Land and Water Area'!$A:$A,Datasheet!C12127)</f>
        <v>8953.759</v>
      </c>
      <c r="H12127">
        <f>_xlfn.MAXIFS('Land and Water Area'!$C:$C,'Land and Water Area'!$A:$A,Datasheet!C12127)</f>
        <v>396.125</v>
      </c>
    </row>
    <row r="12128" spans="1:8" x14ac:dyDescent="0.2">
      <c r="A12128">
        <v>1</v>
      </c>
      <c r="B12128">
        <v>2017</v>
      </c>
      <c r="C12128" t="s">
        <v>37</v>
      </c>
      <c r="D12128" t="s">
        <v>4</v>
      </c>
      <c r="E12128">
        <f>_xlfn.MAXIFS('CO2'!$D:$D,'CO2'!$A:$A,Table1[[#This Row],[Year]],'CO2'!$B:$B,Table1[[#This Row],[State]],'CO2'!$C:$C,Table1[[#This Row],[Sector]])</f>
        <v>1.83</v>
      </c>
      <c r="F12128">
        <f>AVERAGEIFS(Population!$C:$C,Population!$A:$A,Table1[[#This Row],[Year]],Population!$B:$B,Table1[[#This Row],[State]])</f>
        <v>1350395</v>
      </c>
      <c r="G12128">
        <f>_xlfn.MAXIFS('Land and Water Area'!$B:$B,'Land and Water Area'!$A:$A,Datasheet!C12128)</f>
        <v>8953.759</v>
      </c>
      <c r="H12128">
        <f>_xlfn.MAXIFS('Land and Water Area'!$C:$C,'Land and Water Area'!$A:$A,Datasheet!C12128)</f>
        <v>396.125</v>
      </c>
    </row>
    <row r="12129" spans="1:8" x14ac:dyDescent="0.2">
      <c r="A12129">
        <v>1</v>
      </c>
      <c r="B12129">
        <v>2017</v>
      </c>
      <c r="C12129" t="s">
        <v>37</v>
      </c>
      <c r="D12129" t="s">
        <v>5</v>
      </c>
      <c r="E12129">
        <f>_xlfn.MAXIFS('CO2'!$D:$D,'CO2'!$A:$A,Table1[[#This Row],[Year]],'CO2'!$B:$B,Table1[[#This Row],[State]],'CO2'!$C:$C,Table1[[#This Row],[Sector]])</f>
        <v>0.76</v>
      </c>
      <c r="F12129">
        <f>AVERAGEIFS(Population!$C:$C,Population!$A:$A,Table1[[#This Row],[Year]],Population!$B:$B,Table1[[#This Row],[State]])</f>
        <v>1350395</v>
      </c>
      <c r="G12129">
        <f>_xlfn.MAXIFS('Land and Water Area'!$B:$B,'Land and Water Area'!$A:$A,Datasheet!C12129)</f>
        <v>8953.759</v>
      </c>
      <c r="H12129">
        <f>_xlfn.MAXIFS('Land and Water Area'!$C:$C,'Land and Water Area'!$A:$A,Datasheet!C12129)</f>
        <v>396.125</v>
      </c>
    </row>
    <row r="12130" spans="1:8" x14ac:dyDescent="0.2">
      <c r="A12130">
        <v>1</v>
      </c>
      <c r="B12130">
        <v>2017</v>
      </c>
      <c r="C12130" t="s">
        <v>37</v>
      </c>
      <c r="D12130" t="s">
        <v>6</v>
      </c>
      <c r="E12130">
        <f>_xlfn.MAXIFS('CO2'!$D:$D,'CO2'!$A:$A,Table1[[#This Row],[Year]],'CO2'!$B:$B,Table1[[#This Row],[State]],'CO2'!$C:$C,Table1[[#This Row],[Sector]])</f>
        <v>2.79</v>
      </c>
      <c r="F12130">
        <f>AVERAGEIFS(Population!$C:$C,Population!$A:$A,Table1[[#This Row],[Year]],Population!$B:$B,Table1[[#This Row],[State]])</f>
        <v>1350395</v>
      </c>
      <c r="G12130">
        <f>_xlfn.MAXIFS('Land and Water Area'!$B:$B,'Land and Water Area'!$A:$A,Datasheet!C12130)</f>
        <v>8953.759</v>
      </c>
      <c r="H12130">
        <f>_xlfn.MAXIFS('Land and Water Area'!$C:$C,'Land and Water Area'!$A:$A,Datasheet!C12130)</f>
        <v>396.125</v>
      </c>
    </row>
    <row r="12131" spans="1:8" x14ac:dyDescent="0.2">
      <c r="A12131">
        <v>1</v>
      </c>
      <c r="B12131">
        <v>2017</v>
      </c>
      <c r="C12131" t="s">
        <v>37</v>
      </c>
      <c r="D12131" t="s">
        <v>7</v>
      </c>
      <c r="E12131">
        <f>_xlfn.MAXIFS('CO2'!$D:$D,'CO2'!$A:$A,Table1[[#This Row],[Year]],'CO2'!$B:$B,Table1[[#This Row],[State]],'CO2'!$C:$C,Table1[[#This Row],[Sector]])</f>
        <v>6.83</v>
      </c>
      <c r="F12131">
        <f>AVERAGEIFS(Population!$C:$C,Population!$A:$A,Table1[[#This Row],[Year]],Population!$B:$B,Table1[[#This Row],[State]])</f>
        <v>1350395</v>
      </c>
      <c r="G12131">
        <f>_xlfn.MAXIFS('Land and Water Area'!$B:$B,'Land and Water Area'!$A:$A,Datasheet!C12131)</f>
        <v>8953.759</v>
      </c>
      <c r="H12131">
        <f>_xlfn.MAXIFS('Land and Water Area'!$C:$C,'Land and Water Area'!$A:$A,Datasheet!C12131)</f>
        <v>396.125</v>
      </c>
    </row>
    <row r="12132" spans="1:8" x14ac:dyDescent="0.2">
      <c r="A12132">
        <v>1</v>
      </c>
      <c r="B12132">
        <v>2017</v>
      </c>
      <c r="C12132" t="s">
        <v>38</v>
      </c>
      <c r="D12132" t="s">
        <v>3</v>
      </c>
      <c r="E12132">
        <f>_xlfn.MAXIFS('CO2'!$D:$D,'CO2'!$A:$A,Table1[[#This Row],[Year]],'CO2'!$B:$B,Table1[[#This Row],[State]],'CO2'!$C:$C,Table1[[#This Row],[Sector]])</f>
        <v>9.6999999999999993</v>
      </c>
      <c r="F12132">
        <f>AVERAGEIFS(Population!$C:$C,Population!$A:$A,Table1[[#This Row],[Year]],Population!$B:$B,Table1[[#This Row],[State]])</f>
        <v>8888147</v>
      </c>
      <c r="G12132">
        <f>_xlfn.MAXIFS('Land and Water Area'!$B:$B,'Land and Water Area'!$A:$A,Datasheet!C12132)</f>
        <v>7354.9340000000002</v>
      </c>
      <c r="H12132">
        <f>_xlfn.MAXIFS('Land and Water Area'!$C:$C,'Land and Water Area'!$A:$A,Datasheet!C12132)</f>
        <v>1364.0250000000001</v>
      </c>
    </row>
    <row r="12133" spans="1:8" x14ac:dyDescent="0.2">
      <c r="A12133">
        <v>1</v>
      </c>
      <c r="B12133">
        <v>2017</v>
      </c>
      <c r="C12133" t="s">
        <v>38</v>
      </c>
      <c r="D12133" t="s">
        <v>4</v>
      </c>
      <c r="E12133">
        <f>_xlfn.MAXIFS('CO2'!$D:$D,'CO2'!$A:$A,Table1[[#This Row],[Year]],'CO2'!$B:$B,Table1[[#This Row],[State]],'CO2'!$C:$C,Table1[[#This Row],[Sector]])</f>
        <v>16.7</v>
      </c>
      <c r="F12133">
        <f>AVERAGEIFS(Population!$C:$C,Population!$A:$A,Table1[[#This Row],[Year]],Population!$B:$B,Table1[[#This Row],[State]])</f>
        <v>8888147</v>
      </c>
      <c r="G12133">
        <f>_xlfn.MAXIFS('Land and Water Area'!$B:$B,'Land and Water Area'!$A:$A,Datasheet!C12133)</f>
        <v>7354.9340000000002</v>
      </c>
      <c r="H12133">
        <f>_xlfn.MAXIFS('Land and Water Area'!$C:$C,'Land and Water Area'!$A:$A,Datasheet!C12133)</f>
        <v>1364.0250000000001</v>
      </c>
    </row>
    <row r="12134" spans="1:8" x14ac:dyDescent="0.2">
      <c r="A12134">
        <v>1</v>
      </c>
      <c r="B12134">
        <v>2017</v>
      </c>
      <c r="C12134" t="s">
        <v>38</v>
      </c>
      <c r="D12134" t="s">
        <v>5</v>
      </c>
      <c r="E12134">
        <f>_xlfn.MAXIFS('CO2'!$D:$D,'CO2'!$A:$A,Table1[[#This Row],[Year]],'CO2'!$B:$B,Table1[[#This Row],[State]],'CO2'!$C:$C,Table1[[#This Row],[Sector]])</f>
        <v>8.9499999999999993</v>
      </c>
      <c r="F12134">
        <f>AVERAGEIFS(Population!$C:$C,Population!$A:$A,Table1[[#This Row],[Year]],Population!$B:$B,Table1[[#This Row],[State]])</f>
        <v>8888147</v>
      </c>
      <c r="G12134">
        <f>_xlfn.MAXIFS('Land and Water Area'!$B:$B,'Land and Water Area'!$A:$A,Datasheet!C12134)</f>
        <v>7354.9340000000002</v>
      </c>
      <c r="H12134">
        <f>_xlfn.MAXIFS('Land and Water Area'!$C:$C,'Land and Water Area'!$A:$A,Datasheet!C12134)</f>
        <v>1364.0250000000001</v>
      </c>
    </row>
    <row r="12135" spans="1:8" x14ac:dyDescent="0.2">
      <c r="A12135">
        <v>1</v>
      </c>
      <c r="B12135">
        <v>2017</v>
      </c>
      <c r="C12135" t="s">
        <v>38</v>
      </c>
      <c r="D12135" t="s">
        <v>6</v>
      </c>
      <c r="E12135">
        <f>_xlfn.MAXIFS('CO2'!$D:$D,'CO2'!$A:$A,Table1[[#This Row],[Year]],'CO2'!$B:$B,Table1[[#This Row],[State]],'CO2'!$C:$C,Table1[[#This Row],[Sector]])</f>
        <v>13.87</v>
      </c>
      <c r="F12135">
        <f>AVERAGEIFS(Population!$C:$C,Population!$A:$A,Table1[[#This Row],[Year]],Population!$B:$B,Table1[[#This Row],[State]])</f>
        <v>8888147</v>
      </c>
      <c r="G12135">
        <f>_xlfn.MAXIFS('Land and Water Area'!$B:$B,'Land and Water Area'!$A:$A,Datasheet!C12135)</f>
        <v>7354.9340000000002</v>
      </c>
      <c r="H12135">
        <f>_xlfn.MAXIFS('Land and Water Area'!$C:$C,'Land and Water Area'!$A:$A,Datasheet!C12135)</f>
        <v>1364.0250000000001</v>
      </c>
    </row>
    <row r="12136" spans="1:8" x14ac:dyDescent="0.2">
      <c r="A12136">
        <v>1</v>
      </c>
      <c r="B12136">
        <v>2017</v>
      </c>
      <c r="C12136" t="s">
        <v>38</v>
      </c>
      <c r="D12136" t="s">
        <v>7</v>
      </c>
      <c r="E12136">
        <f>_xlfn.MAXIFS('CO2'!$D:$D,'CO2'!$A:$A,Table1[[#This Row],[Year]],'CO2'!$B:$B,Table1[[#This Row],[State]],'CO2'!$C:$C,Table1[[#This Row],[Sector]])</f>
        <v>50.14</v>
      </c>
      <c r="F12136">
        <f>AVERAGEIFS(Population!$C:$C,Population!$A:$A,Table1[[#This Row],[Year]],Population!$B:$B,Table1[[#This Row],[State]])</f>
        <v>8888147</v>
      </c>
      <c r="G12136">
        <f>_xlfn.MAXIFS('Land and Water Area'!$B:$B,'Land and Water Area'!$A:$A,Datasheet!C12136)</f>
        <v>7354.9340000000002</v>
      </c>
      <c r="H12136">
        <f>_xlfn.MAXIFS('Land and Water Area'!$C:$C,'Land and Water Area'!$A:$A,Datasheet!C12136)</f>
        <v>1364.0250000000001</v>
      </c>
    </row>
    <row r="12137" spans="1:8" x14ac:dyDescent="0.2">
      <c r="A12137">
        <v>1</v>
      </c>
      <c r="B12137">
        <v>2017</v>
      </c>
      <c r="C12137" t="s">
        <v>39</v>
      </c>
      <c r="D12137" t="s">
        <v>3</v>
      </c>
      <c r="E12137">
        <f>_xlfn.MAXIFS('CO2'!$D:$D,'CO2'!$A:$A,Table1[[#This Row],[Year]],'CO2'!$B:$B,Table1[[#This Row],[State]],'CO2'!$C:$C,Table1[[#This Row],[Sector]])</f>
        <v>1.59</v>
      </c>
      <c r="F12137">
        <f>AVERAGEIFS(Population!$C:$C,Population!$A:$A,Table1[[#This Row],[Year]],Population!$B:$B,Table1[[#This Row],[State]])</f>
        <v>2092844</v>
      </c>
      <c r="G12137">
        <f>_xlfn.MAXIFS('Land and Water Area'!$B:$B,'Land and Water Area'!$A:$A,Datasheet!C12137)</f>
        <v>121312.75900000001</v>
      </c>
      <c r="H12137">
        <f>_xlfn.MAXIFS('Land and Water Area'!$C:$C,'Land and Water Area'!$A:$A,Datasheet!C12137)</f>
        <v>280.48599999999999</v>
      </c>
    </row>
    <row r="12138" spans="1:8" x14ac:dyDescent="0.2">
      <c r="A12138">
        <v>1</v>
      </c>
      <c r="B12138">
        <v>2017</v>
      </c>
      <c r="C12138" t="s">
        <v>39</v>
      </c>
      <c r="D12138" t="s">
        <v>4</v>
      </c>
      <c r="E12138">
        <f>_xlfn.MAXIFS('CO2'!$D:$D,'CO2'!$A:$A,Table1[[#This Row],[Year]],'CO2'!$B:$B,Table1[[#This Row],[State]],'CO2'!$C:$C,Table1[[#This Row],[Sector]])</f>
        <v>23.07</v>
      </c>
      <c r="F12138">
        <f>AVERAGEIFS(Population!$C:$C,Population!$A:$A,Table1[[#This Row],[Year]],Population!$B:$B,Table1[[#This Row],[State]])</f>
        <v>2092844</v>
      </c>
      <c r="G12138">
        <f>_xlfn.MAXIFS('Land and Water Area'!$B:$B,'Land and Water Area'!$A:$A,Datasheet!C12138)</f>
        <v>121312.75900000001</v>
      </c>
      <c r="H12138">
        <f>_xlfn.MAXIFS('Land and Water Area'!$C:$C,'Land and Water Area'!$A:$A,Datasheet!C12138)</f>
        <v>280.48599999999999</v>
      </c>
    </row>
    <row r="12139" spans="1:8" x14ac:dyDescent="0.2">
      <c r="A12139">
        <v>1</v>
      </c>
      <c r="B12139">
        <v>2017</v>
      </c>
      <c r="C12139" t="s">
        <v>39</v>
      </c>
      <c r="D12139" t="s">
        <v>5</v>
      </c>
      <c r="E12139">
        <f>_xlfn.MAXIFS('CO2'!$D:$D,'CO2'!$A:$A,Table1[[#This Row],[Year]],'CO2'!$B:$B,Table1[[#This Row],[State]],'CO2'!$C:$C,Table1[[#This Row],[Sector]])</f>
        <v>7.89</v>
      </c>
      <c r="F12139">
        <f>AVERAGEIFS(Population!$C:$C,Population!$A:$A,Table1[[#This Row],[Year]],Population!$B:$B,Table1[[#This Row],[State]])</f>
        <v>2092844</v>
      </c>
      <c r="G12139">
        <f>_xlfn.MAXIFS('Land and Water Area'!$B:$B,'Land and Water Area'!$A:$A,Datasheet!C12139)</f>
        <v>121312.75900000001</v>
      </c>
      <c r="H12139">
        <f>_xlfn.MAXIFS('Land and Water Area'!$C:$C,'Land and Water Area'!$A:$A,Datasheet!C12139)</f>
        <v>280.48599999999999</v>
      </c>
    </row>
    <row r="12140" spans="1:8" x14ac:dyDescent="0.2">
      <c r="A12140">
        <v>1</v>
      </c>
      <c r="B12140">
        <v>2017</v>
      </c>
      <c r="C12140" t="s">
        <v>39</v>
      </c>
      <c r="D12140" t="s">
        <v>6</v>
      </c>
      <c r="E12140">
        <f>_xlfn.MAXIFS('CO2'!$D:$D,'CO2'!$A:$A,Table1[[#This Row],[Year]],'CO2'!$B:$B,Table1[[#This Row],[State]],'CO2'!$C:$C,Table1[[#This Row],[Sector]])</f>
        <v>1.9</v>
      </c>
      <c r="F12140">
        <f>AVERAGEIFS(Population!$C:$C,Population!$A:$A,Table1[[#This Row],[Year]],Population!$B:$B,Table1[[#This Row],[State]])</f>
        <v>2092844</v>
      </c>
      <c r="G12140">
        <f>_xlfn.MAXIFS('Land and Water Area'!$B:$B,'Land and Water Area'!$A:$A,Datasheet!C12140)</f>
        <v>121312.75900000001</v>
      </c>
      <c r="H12140">
        <f>_xlfn.MAXIFS('Land and Water Area'!$C:$C,'Land and Water Area'!$A:$A,Datasheet!C12140)</f>
        <v>280.48599999999999</v>
      </c>
    </row>
    <row r="12141" spans="1:8" x14ac:dyDescent="0.2">
      <c r="A12141">
        <v>1</v>
      </c>
      <c r="B12141">
        <v>2017</v>
      </c>
      <c r="C12141" t="s">
        <v>39</v>
      </c>
      <c r="D12141" t="s">
        <v>7</v>
      </c>
      <c r="E12141">
        <f>_xlfn.MAXIFS('CO2'!$D:$D,'CO2'!$A:$A,Table1[[#This Row],[Year]],'CO2'!$B:$B,Table1[[#This Row],[State]],'CO2'!$C:$C,Table1[[#This Row],[Sector]])</f>
        <v>15.16</v>
      </c>
      <c r="F12141">
        <f>AVERAGEIFS(Population!$C:$C,Population!$A:$A,Table1[[#This Row],[Year]],Population!$B:$B,Table1[[#This Row],[State]])</f>
        <v>2092844</v>
      </c>
      <c r="G12141">
        <f>_xlfn.MAXIFS('Land and Water Area'!$B:$B,'Land and Water Area'!$A:$A,Datasheet!C12141)</f>
        <v>121312.75900000001</v>
      </c>
      <c r="H12141">
        <f>_xlfn.MAXIFS('Land and Water Area'!$C:$C,'Land and Water Area'!$A:$A,Datasheet!C12141)</f>
        <v>280.48599999999999</v>
      </c>
    </row>
    <row r="12142" spans="1:8" x14ac:dyDescent="0.2">
      <c r="A12142">
        <v>1</v>
      </c>
      <c r="B12142">
        <v>2017</v>
      </c>
      <c r="C12142" t="s">
        <v>40</v>
      </c>
      <c r="D12142" t="s">
        <v>3</v>
      </c>
      <c r="E12142">
        <f>_xlfn.MAXIFS('CO2'!$D:$D,'CO2'!$A:$A,Table1[[#This Row],[Year]],'CO2'!$B:$B,Table1[[#This Row],[State]],'CO2'!$C:$C,Table1[[#This Row],[Sector]])</f>
        <v>22.07</v>
      </c>
      <c r="F12142">
        <f>AVERAGEIFS(Population!$C:$C,Population!$A:$A,Table1[[#This Row],[Year]],Population!$B:$B,Table1[[#This Row],[State]])</f>
        <v>19593849</v>
      </c>
      <c r="G12142">
        <f>_xlfn.MAXIFS('Land and Water Area'!$B:$B,'Land and Water Area'!$A:$A,Datasheet!C12142)</f>
        <v>47123.413999999997</v>
      </c>
      <c r="H12142">
        <f>_xlfn.MAXIFS('Land and Water Area'!$C:$C,'Land and Water Area'!$A:$A,Datasheet!C12142)</f>
        <v>7435.1049999999996</v>
      </c>
    </row>
    <row r="12143" spans="1:8" x14ac:dyDescent="0.2">
      <c r="A12143">
        <v>1</v>
      </c>
      <c r="B12143">
        <v>2017</v>
      </c>
      <c r="C12143" t="s">
        <v>40</v>
      </c>
      <c r="D12143" t="s">
        <v>4</v>
      </c>
      <c r="E12143">
        <f>_xlfn.MAXIFS('CO2'!$D:$D,'CO2'!$A:$A,Table1[[#This Row],[Year]],'CO2'!$B:$B,Table1[[#This Row],[State]],'CO2'!$C:$C,Table1[[#This Row],[Sector]])</f>
        <v>22.04</v>
      </c>
      <c r="F12143">
        <f>AVERAGEIFS(Population!$C:$C,Population!$A:$A,Table1[[#This Row],[Year]],Population!$B:$B,Table1[[#This Row],[State]])</f>
        <v>19593849</v>
      </c>
      <c r="G12143">
        <f>_xlfn.MAXIFS('Land and Water Area'!$B:$B,'Land and Water Area'!$A:$A,Datasheet!C12143)</f>
        <v>47123.413999999997</v>
      </c>
      <c r="H12143">
        <f>_xlfn.MAXIFS('Land and Water Area'!$C:$C,'Land and Water Area'!$A:$A,Datasheet!C12143)</f>
        <v>7435.1049999999996</v>
      </c>
    </row>
    <row r="12144" spans="1:8" x14ac:dyDescent="0.2">
      <c r="A12144">
        <v>1</v>
      </c>
      <c r="B12144">
        <v>2017</v>
      </c>
      <c r="C12144" t="s">
        <v>40</v>
      </c>
      <c r="D12144" t="s">
        <v>5</v>
      </c>
      <c r="E12144">
        <f>_xlfn.MAXIFS('CO2'!$D:$D,'CO2'!$A:$A,Table1[[#This Row],[Year]],'CO2'!$B:$B,Table1[[#This Row],[State]],'CO2'!$C:$C,Table1[[#This Row],[Sector]])</f>
        <v>8.8699999999999992</v>
      </c>
      <c r="F12144">
        <f>AVERAGEIFS(Population!$C:$C,Population!$A:$A,Table1[[#This Row],[Year]],Population!$B:$B,Table1[[#This Row],[State]])</f>
        <v>19593849</v>
      </c>
      <c r="G12144">
        <f>_xlfn.MAXIFS('Land and Water Area'!$B:$B,'Land and Water Area'!$A:$A,Datasheet!C12144)</f>
        <v>47123.413999999997</v>
      </c>
      <c r="H12144">
        <f>_xlfn.MAXIFS('Land and Water Area'!$C:$C,'Land and Water Area'!$A:$A,Datasheet!C12144)</f>
        <v>7435.1049999999996</v>
      </c>
    </row>
    <row r="12145" spans="1:8" x14ac:dyDescent="0.2">
      <c r="A12145">
        <v>1</v>
      </c>
      <c r="B12145">
        <v>2017</v>
      </c>
      <c r="C12145" t="s">
        <v>40</v>
      </c>
      <c r="D12145" t="s">
        <v>6</v>
      </c>
      <c r="E12145">
        <f>_xlfn.MAXIFS('CO2'!$D:$D,'CO2'!$A:$A,Table1[[#This Row],[Year]],'CO2'!$B:$B,Table1[[#This Row],[State]],'CO2'!$C:$C,Table1[[#This Row],[Sector]])</f>
        <v>31.37</v>
      </c>
      <c r="F12145">
        <f>AVERAGEIFS(Population!$C:$C,Population!$A:$A,Table1[[#This Row],[Year]],Population!$B:$B,Table1[[#This Row],[State]])</f>
        <v>19593849</v>
      </c>
      <c r="G12145">
        <f>_xlfn.MAXIFS('Land and Water Area'!$B:$B,'Land and Water Area'!$A:$A,Datasheet!C12145)</f>
        <v>47123.413999999997</v>
      </c>
      <c r="H12145">
        <f>_xlfn.MAXIFS('Land and Water Area'!$C:$C,'Land and Water Area'!$A:$A,Datasheet!C12145)</f>
        <v>7435.1049999999996</v>
      </c>
    </row>
    <row r="12146" spans="1:8" x14ac:dyDescent="0.2">
      <c r="A12146">
        <v>1</v>
      </c>
      <c r="B12146">
        <v>2017</v>
      </c>
      <c r="C12146" t="s">
        <v>40</v>
      </c>
      <c r="D12146" t="s">
        <v>7</v>
      </c>
      <c r="E12146">
        <f>_xlfn.MAXIFS('CO2'!$D:$D,'CO2'!$A:$A,Table1[[#This Row],[Year]],'CO2'!$B:$B,Table1[[#This Row],[State]],'CO2'!$C:$C,Table1[[#This Row],[Sector]])</f>
        <v>81.489999999999995</v>
      </c>
      <c r="F12146">
        <f>AVERAGEIFS(Population!$C:$C,Population!$A:$A,Table1[[#This Row],[Year]],Population!$B:$B,Table1[[#This Row],[State]])</f>
        <v>19593849</v>
      </c>
      <c r="G12146">
        <f>_xlfn.MAXIFS('Land and Water Area'!$B:$B,'Land and Water Area'!$A:$A,Datasheet!C12146)</f>
        <v>47123.413999999997</v>
      </c>
      <c r="H12146">
        <f>_xlfn.MAXIFS('Land and Water Area'!$C:$C,'Land and Water Area'!$A:$A,Datasheet!C12146)</f>
        <v>7435.1049999999996</v>
      </c>
    </row>
    <row r="12147" spans="1:8" x14ac:dyDescent="0.2">
      <c r="A12147">
        <v>1</v>
      </c>
      <c r="B12147">
        <v>2017</v>
      </c>
      <c r="C12147" t="s">
        <v>41</v>
      </c>
      <c r="D12147" t="s">
        <v>3</v>
      </c>
      <c r="E12147">
        <f>_xlfn.MAXIFS('CO2'!$D:$D,'CO2'!$A:$A,Table1[[#This Row],[Year]],'CO2'!$B:$B,Table1[[#This Row],[State]],'CO2'!$C:$C,Table1[[#This Row],[Sector]])</f>
        <v>5.08</v>
      </c>
      <c r="F12147">
        <f>AVERAGEIFS(Population!$C:$C,Population!$A:$A,Table1[[#This Row],[Year]],Population!$B:$B,Table1[[#This Row],[State]])</f>
        <v>10275758</v>
      </c>
      <c r="G12147">
        <f>_xlfn.MAXIFS('Land and Water Area'!$B:$B,'Land and Water Area'!$A:$A,Datasheet!C12147)</f>
        <v>48624.118999999999</v>
      </c>
      <c r="H12147">
        <f>_xlfn.MAXIFS('Land and Water Area'!$C:$C,'Land and Water Area'!$A:$A,Datasheet!C12147)</f>
        <v>5194.442</v>
      </c>
    </row>
    <row r="12148" spans="1:8" x14ac:dyDescent="0.2">
      <c r="A12148">
        <v>1</v>
      </c>
      <c r="B12148">
        <v>2017</v>
      </c>
      <c r="C12148" t="s">
        <v>41</v>
      </c>
      <c r="D12148" t="s">
        <v>4</v>
      </c>
      <c r="E12148">
        <f>_xlfn.MAXIFS('CO2'!$D:$D,'CO2'!$A:$A,Table1[[#This Row],[Year]],'CO2'!$B:$B,Table1[[#This Row],[State]],'CO2'!$C:$C,Table1[[#This Row],[Sector]])</f>
        <v>47.5</v>
      </c>
      <c r="F12148">
        <f>AVERAGEIFS(Population!$C:$C,Population!$A:$A,Table1[[#This Row],[Year]],Population!$B:$B,Table1[[#This Row],[State]])</f>
        <v>10275758</v>
      </c>
      <c r="G12148">
        <f>_xlfn.MAXIFS('Land and Water Area'!$B:$B,'Land and Water Area'!$A:$A,Datasheet!C12148)</f>
        <v>48624.118999999999</v>
      </c>
      <c r="H12148">
        <f>_xlfn.MAXIFS('Land and Water Area'!$C:$C,'Land and Water Area'!$A:$A,Datasheet!C12148)</f>
        <v>5194.442</v>
      </c>
    </row>
    <row r="12149" spans="1:8" x14ac:dyDescent="0.2">
      <c r="A12149">
        <v>1</v>
      </c>
      <c r="B12149">
        <v>2017</v>
      </c>
      <c r="C12149" t="s">
        <v>41</v>
      </c>
      <c r="D12149" t="s">
        <v>5</v>
      </c>
      <c r="E12149">
        <f>_xlfn.MAXIFS('CO2'!$D:$D,'CO2'!$A:$A,Table1[[#This Row],[Year]],'CO2'!$B:$B,Table1[[#This Row],[State]],'CO2'!$C:$C,Table1[[#This Row],[Sector]])</f>
        <v>9.6300000000000008</v>
      </c>
      <c r="F12149">
        <f>AVERAGEIFS(Population!$C:$C,Population!$A:$A,Table1[[#This Row],[Year]],Population!$B:$B,Table1[[#This Row],[State]])</f>
        <v>10275758</v>
      </c>
      <c r="G12149">
        <f>_xlfn.MAXIFS('Land and Water Area'!$B:$B,'Land and Water Area'!$A:$A,Datasheet!C12149)</f>
        <v>48624.118999999999</v>
      </c>
      <c r="H12149">
        <f>_xlfn.MAXIFS('Land and Water Area'!$C:$C,'Land and Water Area'!$A:$A,Datasheet!C12149)</f>
        <v>5194.442</v>
      </c>
    </row>
    <row r="12150" spans="1:8" x14ac:dyDescent="0.2">
      <c r="A12150">
        <v>1</v>
      </c>
      <c r="B12150">
        <v>2017</v>
      </c>
      <c r="C12150" t="s">
        <v>41</v>
      </c>
      <c r="D12150" t="s">
        <v>6</v>
      </c>
      <c r="E12150">
        <f>_xlfn.MAXIFS('CO2'!$D:$D,'CO2'!$A:$A,Table1[[#This Row],[Year]],'CO2'!$B:$B,Table1[[#This Row],[State]],'CO2'!$C:$C,Table1[[#This Row],[Sector]])</f>
        <v>4.53</v>
      </c>
      <c r="F12150">
        <f>AVERAGEIFS(Population!$C:$C,Population!$A:$A,Table1[[#This Row],[Year]],Population!$B:$B,Table1[[#This Row],[State]])</f>
        <v>10275758</v>
      </c>
      <c r="G12150">
        <f>_xlfn.MAXIFS('Land and Water Area'!$B:$B,'Land and Water Area'!$A:$A,Datasheet!C12150)</f>
        <v>48624.118999999999</v>
      </c>
      <c r="H12150">
        <f>_xlfn.MAXIFS('Land and Water Area'!$C:$C,'Land and Water Area'!$A:$A,Datasheet!C12150)</f>
        <v>5194.442</v>
      </c>
    </row>
    <row r="12151" spans="1:8" x14ac:dyDescent="0.2">
      <c r="A12151">
        <v>1</v>
      </c>
      <c r="B12151">
        <v>2017</v>
      </c>
      <c r="C12151" t="s">
        <v>41</v>
      </c>
      <c r="D12151" t="s">
        <v>7</v>
      </c>
      <c r="E12151">
        <f>_xlfn.MAXIFS('CO2'!$D:$D,'CO2'!$A:$A,Table1[[#This Row],[Year]],'CO2'!$B:$B,Table1[[#This Row],[State]],'CO2'!$C:$C,Table1[[#This Row],[Sector]])</f>
        <v>54.41</v>
      </c>
      <c r="F12151">
        <f>AVERAGEIFS(Population!$C:$C,Population!$A:$A,Table1[[#This Row],[Year]],Population!$B:$B,Table1[[#This Row],[State]])</f>
        <v>10275758</v>
      </c>
      <c r="G12151">
        <f>_xlfn.MAXIFS('Land and Water Area'!$B:$B,'Land and Water Area'!$A:$A,Datasheet!C12151)</f>
        <v>48624.118999999999</v>
      </c>
      <c r="H12151">
        <f>_xlfn.MAXIFS('Land and Water Area'!$C:$C,'Land and Water Area'!$A:$A,Datasheet!C12151)</f>
        <v>5194.442</v>
      </c>
    </row>
    <row r="12152" spans="1:8" x14ac:dyDescent="0.2">
      <c r="A12152">
        <v>1</v>
      </c>
      <c r="B12152">
        <v>2017</v>
      </c>
      <c r="C12152" t="s">
        <v>42</v>
      </c>
      <c r="D12152" t="s">
        <v>3</v>
      </c>
      <c r="E12152">
        <f>_xlfn.MAXIFS('CO2'!$D:$D,'CO2'!$A:$A,Table1[[#This Row],[Year]],'CO2'!$B:$B,Table1[[#This Row],[State]],'CO2'!$C:$C,Table1[[#This Row],[Sector]])</f>
        <v>1.1599999999999999</v>
      </c>
      <c r="F12152">
        <f>AVERAGEIFS(Population!$C:$C,Population!$A:$A,Table1[[#This Row],[Year]],Population!$B:$B,Table1[[#This Row],[State]])</f>
        <v>756755</v>
      </c>
      <c r="G12152">
        <f>_xlfn.MAXIFS('Land and Water Area'!$B:$B,'Land and Water Area'!$A:$A,Datasheet!C12152)</f>
        <v>68994.274000000005</v>
      </c>
      <c r="H12152">
        <f>_xlfn.MAXIFS('Land and Water Area'!$C:$C,'Land and Water Area'!$A:$A,Datasheet!C12152)</f>
        <v>1704.547</v>
      </c>
    </row>
    <row r="12153" spans="1:8" x14ac:dyDescent="0.2">
      <c r="A12153">
        <v>1</v>
      </c>
      <c r="B12153">
        <v>2017</v>
      </c>
      <c r="C12153" t="s">
        <v>42</v>
      </c>
      <c r="D12153" t="s">
        <v>4</v>
      </c>
      <c r="E12153">
        <f>_xlfn.MAXIFS('CO2'!$D:$D,'CO2'!$A:$A,Table1[[#This Row],[Year]],'CO2'!$B:$B,Table1[[#This Row],[State]],'CO2'!$C:$C,Table1[[#This Row],[Sector]])</f>
        <v>29.34</v>
      </c>
      <c r="F12153">
        <f>AVERAGEIFS(Population!$C:$C,Population!$A:$A,Table1[[#This Row],[Year]],Population!$B:$B,Table1[[#This Row],[State]])</f>
        <v>756755</v>
      </c>
      <c r="G12153">
        <f>_xlfn.MAXIFS('Land and Water Area'!$B:$B,'Land and Water Area'!$A:$A,Datasheet!C12153)</f>
        <v>68994.274000000005</v>
      </c>
      <c r="H12153">
        <f>_xlfn.MAXIFS('Land and Water Area'!$C:$C,'Land and Water Area'!$A:$A,Datasheet!C12153)</f>
        <v>1704.547</v>
      </c>
    </row>
    <row r="12154" spans="1:8" x14ac:dyDescent="0.2">
      <c r="A12154">
        <v>1</v>
      </c>
      <c r="B12154">
        <v>2017</v>
      </c>
      <c r="C12154" t="s">
        <v>42</v>
      </c>
      <c r="D12154" t="s">
        <v>5</v>
      </c>
      <c r="E12154">
        <f>_xlfn.MAXIFS('CO2'!$D:$D,'CO2'!$A:$A,Table1[[#This Row],[Year]],'CO2'!$B:$B,Table1[[#This Row],[State]],'CO2'!$C:$C,Table1[[#This Row],[Sector]])</f>
        <v>16.62</v>
      </c>
      <c r="F12154">
        <f>AVERAGEIFS(Population!$C:$C,Population!$A:$A,Table1[[#This Row],[Year]],Population!$B:$B,Table1[[#This Row],[State]])</f>
        <v>756755</v>
      </c>
      <c r="G12154">
        <f>_xlfn.MAXIFS('Land and Water Area'!$B:$B,'Land and Water Area'!$A:$A,Datasheet!C12154)</f>
        <v>68994.274000000005</v>
      </c>
      <c r="H12154">
        <f>_xlfn.MAXIFS('Land and Water Area'!$C:$C,'Land and Water Area'!$A:$A,Datasheet!C12154)</f>
        <v>1704.547</v>
      </c>
    </row>
    <row r="12155" spans="1:8" x14ac:dyDescent="0.2">
      <c r="A12155">
        <v>1</v>
      </c>
      <c r="B12155">
        <v>2017</v>
      </c>
      <c r="C12155" t="s">
        <v>42</v>
      </c>
      <c r="D12155" t="s">
        <v>6</v>
      </c>
      <c r="E12155">
        <f>_xlfn.MAXIFS('CO2'!$D:$D,'CO2'!$A:$A,Table1[[#This Row],[Year]],'CO2'!$B:$B,Table1[[#This Row],[State]],'CO2'!$C:$C,Table1[[#This Row],[Sector]])</f>
        <v>1.02</v>
      </c>
      <c r="F12155">
        <f>AVERAGEIFS(Population!$C:$C,Population!$A:$A,Table1[[#This Row],[Year]],Population!$B:$B,Table1[[#This Row],[State]])</f>
        <v>756755</v>
      </c>
      <c r="G12155">
        <f>_xlfn.MAXIFS('Land and Water Area'!$B:$B,'Land and Water Area'!$A:$A,Datasheet!C12155)</f>
        <v>68994.274000000005</v>
      </c>
      <c r="H12155">
        <f>_xlfn.MAXIFS('Land and Water Area'!$C:$C,'Land and Water Area'!$A:$A,Datasheet!C12155)</f>
        <v>1704.547</v>
      </c>
    </row>
    <row r="12156" spans="1:8" x14ac:dyDescent="0.2">
      <c r="A12156">
        <v>1</v>
      </c>
      <c r="B12156">
        <v>2017</v>
      </c>
      <c r="C12156" t="s">
        <v>42</v>
      </c>
      <c r="D12156" t="s">
        <v>7</v>
      </c>
      <c r="E12156">
        <f>_xlfn.MAXIFS('CO2'!$D:$D,'CO2'!$A:$A,Table1[[#This Row],[Year]],'CO2'!$B:$B,Table1[[#This Row],[State]],'CO2'!$C:$C,Table1[[#This Row],[Sector]])</f>
        <v>8.7799999999999994</v>
      </c>
      <c r="F12156">
        <f>AVERAGEIFS(Population!$C:$C,Population!$A:$A,Table1[[#This Row],[Year]],Population!$B:$B,Table1[[#This Row],[State]])</f>
        <v>756755</v>
      </c>
      <c r="G12156">
        <f>_xlfn.MAXIFS('Land and Water Area'!$B:$B,'Land and Water Area'!$A:$A,Datasheet!C12156)</f>
        <v>68994.274000000005</v>
      </c>
      <c r="H12156">
        <f>_xlfn.MAXIFS('Land and Water Area'!$C:$C,'Land and Water Area'!$A:$A,Datasheet!C12156)</f>
        <v>1704.547</v>
      </c>
    </row>
    <row r="12157" spans="1:8" x14ac:dyDescent="0.2">
      <c r="A12157">
        <v>1</v>
      </c>
      <c r="B12157">
        <v>2017</v>
      </c>
      <c r="C12157" t="s">
        <v>43</v>
      </c>
      <c r="D12157" t="s">
        <v>3</v>
      </c>
      <c r="E12157">
        <f>_xlfn.MAXIFS('CO2'!$D:$D,'CO2'!$A:$A,Table1[[#This Row],[Year]],'CO2'!$B:$B,Table1[[#This Row],[State]],'CO2'!$C:$C,Table1[[#This Row],[Sector]])</f>
        <v>11.15</v>
      </c>
      <c r="F12157">
        <f>AVERAGEIFS(Population!$C:$C,Population!$A:$A,Table1[[#This Row],[Year]],Population!$B:$B,Table1[[#This Row],[State]])</f>
        <v>11665706</v>
      </c>
      <c r="G12157">
        <f>_xlfn.MAXIFS('Land and Water Area'!$B:$B,'Land and Water Area'!$A:$A,Datasheet!C12157)</f>
        <v>40858.807999999997</v>
      </c>
      <c r="H12157">
        <f>_xlfn.MAXIFS('Land and Water Area'!$C:$C,'Land and Water Area'!$A:$A,Datasheet!C12157)</f>
        <v>3967.0169999999998</v>
      </c>
    </row>
    <row r="12158" spans="1:8" x14ac:dyDescent="0.2">
      <c r="A12158">
        <v>1</v>
      </c>
      <c r="B12158">
        <v>2017</v>
      </c>
      <c r="C12158" t="s">
        <v>43</v>
      </c>
      <c r="D12158" t="s">
        <v>4</v>
      </c>
      <c r="E12158">
        <f>_xlfn.MAXIFS('CO2'!$D:$D,'CO2'!$A:$A,Table1[[#This Row],[Year]],'CO2'!$B:$B,Table1[[#This Row],[State]],'CO2'!$C:$C,Table1[[#This Row],[Sector]])</f>
        <v>79.89</v>
      </c>
      <c r="F12158">
        <f>AVERAGEIFS(Population!$C:$C,Population!$A:$A,Table1[[#This Row],[Year]],Population!$B:$B,Table1[[#This Row],[State]])</f>
        <v>11665706</v>
      </c>
      <c r="G12158">
        <f>_xlfn.MAXIFS('Land and Water Area'!$B:$B,'Land and Water Area'!$A:$A,Datasheet!C12158)</f>
        <v>40858.807999999997</v>
      </c>
      <c r="H12158">
        <f>_xlfn.MAXIFS('Land and Water Area'!$C:$C,'Land and Water Area'!$A:$A,Datasheet!C12158)</f>
        <v>3967.0169999999998</v>
      </c>
    </row>
    <row r="12159" spans="1:8" x14ac:dyDescent="0.2">
      <c r="A12159">
        <v>1</v>
      </c>
      <c r="B12159">
        <v>2017</v>
      </c>
      <c r="C12159" t="s">
        <v>43</v>
      </c>
      <c r="D12159" t="s">
        <v>5</v>
      </c>
      <c r="E12159">
        <f>_xlfn.MAXIFS('CO2'!$D:$D,'CO2'!$A:$A,Table1[[#This Row],[Year]],'CO2'!$B:$B,Table1[[#This Row],[State]],'CO2'!$C:$C,Table1[[#This Row],[Sector]])</f>
        <v>36.94</v>
      </c>
      <c r="F12159">
        <f>AVERAGEIFS(Population!$C:$C,Population!$A:$A,Table1[[#This Row],[Year]],Population!$B:$B,Table1[[#This Row],[State]])</f>
        <v>11665706</v>
      </c>
      <c r="G12159">
        <f>_xlfn.MAXIFS('Land and Water Area'!$B:$B,'Land and Water Area'!$A:$A,Datasheet!C12159)</f>
        <v>40858.807999999997</v>
      </c>
      <c r="H12159">
        <f>_xlfn.MAXIFS('Land and Water Area'!$C:$C,'Land and Water Area'!$A:$A,Datasheet!C12159)</f>
        <v>3967.0169999999998</v>
      </c>
    </row>
    <row r="12160" spans="1:8" x14ac:dyDescent="0.2">
      <c r="A12160">
        <v>1</v>
      </c>
      <c r="B12160">
        <v>2017</v>
      </c>
      <c r="C12160" t="s">
        <v>43</v>
      </c>
      <c r="D12160" t="s">
        <v>6</v>
      </c>
      <c r="E12160">
        <f>_xlfn.MAXIFS('CO2'!$D:$D,'CO2'!$A:$A,Table1[[#This Row],[Year]],'CO2'!$B:$B,Table1[[#This Row],[State]],'CO2'!$C:$C,Table1[[#This Row],[Sector]])</f>
        <v>16.36</v>
      </c>
      <c r="F12160">
        <f>AVERAGEIFS(Population!$C:$C,Population!$A:$A,Table1[[#This Row],[Year]],Population!$B:$B,Table1[[#This Row],[State]])</f>
        <v>11665706</v>
      </c>
      <c r="G12160">
        <f>_xlfn.MAXIFS('Land and Water Area'!$B:$B,'Land and Water Area'!$A:$A,Datasheet!C12160)</f>
        <v>40858.807999999997</v>
      </c>
      <c r="H12160">
        <f>_xlfn.MAXIFS('Land and Water Area'!$C:$C,'Land and Water Area'!$A:$A,Datasheet!C12160)</f>
        <v>3967.0169999999998</v>
      </c>
    </row>
    <row r="12161" spans="1:8" x14ac:dyDescent="0.2">
      <c r="A12161">
        <v>1</v>
      </c>
      <c r="B12161">
        <v>2017</v>
      </c>
      <c r="C12161" t="s">
        <v>43</v>
      </c>
      <c r="D12161" t="s">
        <v>7</v>
      </c>
      <c r="E12161">
        <f>_xlfn.MAXIFS('CO2'!$D:$D,'CO2'!$A:$A,Table1[[#This Row],[Year]],'CO2'!$B:$B,Table1[[#This Row],[State]],'CO2'!$C:$C,Table1[[#This Row],[Sector]])</f>
        <v>60.72</v>
      </c>
      <c r="F12161">
        <f>AVERAGEIFS(Population!$C:$C,Population!$A:$A,Table1[[#This Row],[Year]],Population!$B:$B,Table1[[#This Row],[State]])</f>
        <v>11665706</v>
      </c>
      <c r="G12161">
        <f>_xlfn.MAXIFS('Land and Water Area'!$B:$B,'Land and Water Area'!$A:$A,Datasheet!C12161)</f>
        <v>40858.807999999997</v>
      </c>
      <c r="H12161">
        <f>_xlfn.MAXIFS('Land and Water Area'!$C:$C,'Land and Water Area'!$A:$A,Datasheet!C12161)</f>
        <v>3967.0169999999998</v>
      </c>
    </row>
    <row r="12162" spans="1:8" x14ac:dyDescent="0.2">
      <c r="A12162">
        <v>1</v>
      </c>
      <c r="B12162">
        <v>2017</v>
      </c>
      <c r="C12162" t="s">
        <v>44</v>
      </c>
      <c r="D12162" t="s">
        <v>3</v>
      </c>
      <c r="E12162">
        <f>_xlfn.MAXIFS('CO2'!$D:$D,'CO2'!$A:$A,Table1[[#This Row],[Year]],'CO2'!$B:$B,Table1[[#This Row],[State]],'CO2'!$C:$C,Table1[[#This Row],[Sector]])</f>
        <v>2.94</v>
      </c>
      <c r="F12162">
        <f>AVERAGEIFS(Population!$C:$C,Population!$A:$A,Table1[[#This Row],[Year]],Population!$B:$B,Table1[[#This Row],[State]])</f>
        <v>3933602</v>
      </c>
      <c r="G12162">
        <f>_xlfn.MAXIFS('Land and Water Area'!$B:$B,'Land and Water Area'!$A:$A,Datasheet!C12162)</f>
        <v>68596.639999999999</v>
      </c>
      <c r="H12162">
        <f>_xlfn.MAXIFS('Land and Water Area'!$C:$C,'Land and Water Area'!$A:$A,Datasheet!C12162)</f>
        <v>1302.479</v>
      </c>
    </row>
    <row r="12163" spans="1:8" x14ac:dyDescent="0.2">
      <c r="A12163">
        <v>1</v>
      </c>
      <c r="B12163">
        <v>2017</v>
      </c>
      <c r="C12163" t="s">
        <v>44</v>
      </c>
      <c r="D12163" t="s">
        <v>4</v>
      </c>
      <c r="E12163">
        <f>_xlfn.MAXIFS('CO2'!$D:$D,'CO2'!$A:$A,Table1[[#This Row],[Year]],'CO2'!$B:$B,Table1[[#This Row],[State]],'CO2'!$C:$C,Table1[[#This Row],[Sector]])</f>
        <v>30.72</v>
      </c>
      <c r="F12163">
        <f>AVERAGEIFS(Population!$C:$C,Population!$A:$A,Table1[[#This Row],[Year]],Population!$B:$B,Table1[[#This Row],[State]])</f>
        <v>3933602</v>
      </c>
      <c r="G12163">
        <f>_xlfn.MAXIFS('Land and Water Area'!$B:$B,'Land and Water Area'!$A:$A,Datasheet!C12163)</f>
        <v>68596.639999999999</v>
      </c>
      <c r="H12163">
        <f>_xlfn.MAXIFS('Land and Water Area'!$C:$C,'Land and Water Area'!$A:$A,Datasheet!C12163)</f>
        <v>1302.479</v>
      </c>
    </row>
    <row r="12164" spans="1:8" x14ac:dyDescent="0.2">
      <c r="A12164">
        <v>1</v>
      </c>
      <c r="B12164">
        <v>2017</v>
      </c>
      <c r="C12164" t="s">
        <v>44</v>
      </c>
      <c r="D12164" t="s">
        <v>5</v>
      </c>
      <c r="E12164">
        <f>_xlfn.MAXIFS('CO2'!$D:$D,'CO2'!$A:$A,Table1[[#This Row],[Year]],'CO2'!$B:$B,Table1[[#This Row],[State]],'CO2'!$C:$C,Table1[[#This Row],[Sector]])</f>
        <v>24.14</v>
      </c>
      <c r="F12164">
        <f>AVERAGEIFS(Population!$C:$C,Population!$A:$A,Table1[[#This Row],[Year]],Population!$B:$B,Table1[[#This Row],[State]])</f>
        <v>3933602</v>
      </c>
      <c r="G12164">
        <f>_xlfn.MAXIFS('Land and Water Area'!$B:$B,'Land and Water Area'!$A:$A,Datasheet!C12164)</f>
        <v>68596.639999999999</v>
      </c>
      <c r="H12164">
        <f>_xlfn.MAXIFS('Land and Water Area'!$C:$C,'Land and Water Area'!$A:$A,Datasheet!C12164)</f>
        <v>1302.479</v>
      </c>
    </row>
    <row r="12165" spans="1:8" x14ac:dyDescent="0.2">
      <c r="A12165">
        <v>1</v>
      </c>
      <c r="B12165">
        <v>2017</v>
      </c>
      <c r="C12165" t="s">
        <v>44</v>
      </c>
      <c r="D12165" t="s">
        <v>6</v>
      </c>
      <c r="E12165">
        <f>_xlfn.MAXIFS('CO2'!$D:$D,'CO2'!$A:$A,Table1[[#This Row],[Year]],'CO2'!$B:$B,Table1[[#This Row],[State]],'CO2'!$C:$C,Table1[[#This Row],[Sector]])</f>
        <v>3.26</v>
      </c>
      <c r="F12165">
        <f>AVERAGEIFS(Population!$C:$C,Population!$A:$A,Table1[[#This Row],[Year]],Population!$B:$B,Table1[[#This Row],[State]])</f>
        <v>3933602</v>
      </c>
      <c r="G12165">
        <f>_xlfn.MAXIFS('Land and Water Area'!$B:$B,'Land and Water Area'!$A:$A,Datasheet!C12165)</f>
        <v>68596.639999999999</v>
      </c>
      <c r="H12165">
        <f>_xlfn.MAXIFS('Land and Water Area'!$C:$C,'Land and Water Area'!$A:$A,Datasheet!C12165)</f>
        <v>1302.479</v>
      </c>
    </row>
    <row r="12166" spans="1:8" x14ac:dyDescent="0.2">
      <c r="A12166">
        <v>1</v>
      </c>
      <c r="B12166">
        <v>2017</v>
      </c>
      <c r="C12166" t="s">
        <v>44</v>
      </c>
      <c r="D12166" t="s">
        <v>7</v>
      </c>
      <c r="E12166">
        <f>_xlfn.MAXIFS('CO2'!$D:$D,'CO2'!$A:$A,Table1[[#This Row],[Year]],'CO2'!$B:$B,Table1[[#This Row],[State]],'CO2'!$C:$C,Table1[[#This Row],[Sector]])</f>
        <v>32.39</v>
      </c>
      <c r="F12166">
        <f>AVERAGEIFS(Population!$C:$C,Population!$A:$A,Table1[[#This Row],[Year]],Population!$B:$B,Table1[[#This Row],[State]])</f>
        <v>3933602</v>
      </c>
      <c r="G12166">
        <f>_xlfn.MAXIFS('Land and Water Area'!$B:$B,'Land and Water Area'!$A:$A,Datasheet!C12166)</f>
        <v>68596.639999999999</v>
      </c>
      <c r="H12166">
        <f>_xlfn.MAXIFS('Land and Water Area'!$C:$C,'Land and Water Area'!$A:$A,Datasheet!C12166)</f>
        <v>1302.479</v>
      </c>
    </row>
    <row r="12167" spans="1:8" x14ac:dyDescent="0.2">
      <c r="A12167">
        <v>1</v>
      </c>
      <c r="B12167">
        <v>2017</v>
      </c>
      <c r="C12167" t="s">
        <v>45</v>
      </c>
      <c r="D12167" t="s">
        <v>3</v>
      </c>
      <c r="E12167">
        <f>_xlfn.MAXIFS('CO2'!$D:$D,'CO2'!$A:$A,Table1[[#This Row],[Year]],'CO2'!$B:$B,Table1[[#This Row],[State]],'CO2'!$C:$C,Table1[[#This Row],[Sector]])</f>
        <v>2.52</v>
      </c>
      <c r="F12167">
        <f>AVERAGEIFS(Population!$C:$C,Population!$A:$A,Table1[[#This Row],[Year]],Population!$B:$B,Table1[[#This Row],[State]])</f>
        <v>4147294</v>
      </c>
      <c r="G12167">
        <f>_xlfn.MAXIFS('Land and Water Area'!$B:$B,'Land and Water Area'!$A:$A,Datasheet!C12167)</f>
        <v>95996.747000000003</v>
      </c>
      <c r="H12167">
        <f>_xlfn.MAXIFS('Land and Water Area'!$C:$C,'Land and Water Area'!$A:$A,Datasheet!C12167)</f>
        <v>2381.8510000000001</v>
      </c>
    </row>
    <row r="12168" spans="1:8" x14ac:dyDescent="0.2">
      <c r="A12168">
        <v>1</v>
      </c>
      <c r="B12168">
        <v>2017</v>
      </c>
      <c r="C12168" t="s">
        <v>45</v>
      </c>
      <c r="D12168" t="s">
        <v>4</v>
      </c>
      <c r="E12168">
        <f>_xlfn.MAXIFS('CO2'!$D:$D,'CO2'!$A:$A,Table1[[#This Row],[Year]],'CO2'!$B:$B,Table1[[#This Row],[State]],'CO2'!$C:$C,Table1[[#This Row],[Sector]])</f>
        <v>7.51</v>
      </c>
      <c r="F12168">
        <f>AVERAGEIFS(Population!$C:$C,Population!$A:$A,Table1[[#This Row],[Year]],Population!$B:$B,Table1[[#This Row],[State]])</f>
        <v>4147294</v>
      </c>
      <c r="G12168">
        <f>_xlfn.MAXIFS('Land and Water Area'!$B:$B,'Land and Water Area'!$A:$A,Datasheet!C12168)</f>
        <v>95996.747000000003</v>
      </c>
      <c r="H12168">
        <f>_xlfn.MAXIFS('Land and Water Area'!$C:$C,'Land and Water Area'!$A:$A,Datasheet!C12168)</f>
        <v>2381.8510000000001</v>
      </c>
    </row>
    <row r="12169" spans="1:8" x14ac:dyDescent="0.2">
      <c r="A12169">
        <v>1</v>
      </c>
      <c r="B12169">
        <v>2017</v>
      </c>
      <c r="C12169" t="s">
        <v>45</v>
      </c>
      <c r="D12169" t="s">
        <v>5</v>
      </c>
      <c r="E12169">
        <f>_xlfn.MAXIFS('CO2'!$D:$D,'CO2'!$A:$A,Table1[[#This Row],[Year]],'CO2'!$B:$B,Table1[[#This Row],[State]],'CO2'!$C:$C,Table1[[#This Row],[Sector]])</f>
        <v>4.75</v>
      </c>
      <c r="F12169">
        <f>AVERAGEIFS(Population!$C:$C,Population!$A:$A,Table1[[#This Row],[Year]],Population!$B:$B,Table1[[#This Row],[State]])</f>
        <v>4147294</v>
      </c>
      <c r="G12169">
        <f>_xlfn.MAXIFS('Land and Water Area'!$B:$B,'Land and Water Area'!$A:$A,Datasheet!C12169)</f>
        <v>95996.747000000003</v>
      </c>
      <c r="H12169">
        <f>_xlfn.MAXIFS('Land and Water Area'!$C:$C,'Land and Water Area'!$A:$A,Datasheet!C12169)</f>
        <v>2381.8510000000001</v>
      </c>
    </row>
    <row r="12170" spans="1:8" x14ac:dyDescent="0.2">
      <c r="A12170">
        <v>1</v>
      </c>
      <c r="B12170">
        <v>2017</v>
      </c>
      <c r="C12170" t="s">
        <v>45</v>
      </c>
      <c r="D12170" t="s">
        <v>6</v>
      </c>
      <c r="E12170">
        <f>_xlfn.MAXIFS('CO2'!$D:$D,'CO2'!$A:$A,Table1[[#This Row],[Year]],'CO2'!$B:$B,Table1[[#This Row],[State]],'CO2'!$C:$C,Table1[[#This Row],[Sector]])</f>
        <v>3</v>
      </c>
      <c r="F12170">
        <f>AVERAGEIFS(Population!$C:$C,Population!$A:$A,Table1[[#This Row],[Year]],Population!$B:$B,Table1[[#This Row],[State]])</f>
        <v>4147294</v>
      </c>
      <c r="G12170">
        <f>_xlfn.MAXIFS('Land and Water Area'!$B:$B,'Land and Water Area'!$A:$A,Datasheet!C12170)</f>
        <v>95996.747000000003</v>
      </c>
      <c r="H12170">
        <f>_xlfn.MAXIFS('Land and Water Area'!$C:$C,'Land and Water Area'!$A:$A,Datasheet!C12170)</f>
        <v>2381.8510000000001</v>
      </c>
    </row>
    <row r="12171" spans="1:8" x14ac:dyDescent="0.2">
      <c r="A12171">
        <v>1</v>
      </c>
      <c r="B12171">
        <v>2017</v>
      </c>
      <c r="C12171" t="s">
        <v>45</v>
      </c>
      <c r="D12171" t="s">
        <v>7</v>
      </c>
      <c r="E12171">
        <f>_xlfn.MAXIFS('CO2'!$D:$D,'CO2'!$A:$A,Table1[[#This Row],[Year]],'CO2'!$B:$B,Table1[[#This Row],[State]],'CO2'!$C:$C,Table1[[#This Row],[Sector]])</f>
        <v>21.01</v>
      </c>
      <c r="F12171">
        <f>AVERAGEIFS(Population!$C:$C,Population!$A:$A,Table1[[#This Row],[Year]],Population!$B:$B,Table1[[#This Row],[State]])</f>
        <v>4147294</v>
      </c>
      <c r="G12171">
        <f>_xlfn.MAXIFS('Land and Water Area'!$B:$B,'Land and Water Area'!$A:$A,Datasheet!C12171)</f>
        <v>95996.747000000003</v>
      </c>
      <c r="H12171">
        <f>_xlfn.MAXIFS('Land and Water Area'!$C:$C,'Land and Water Area'!$A:$A,Datasheet!C12171)</f>
        <v>2381.8510000000001</v>
      </c>
    </row>
    <row r="12172" spans="1:8" x14ac:dyDescent="0.2">
      <c r="A12172">
        <v>1</v>
      </c>
      <c r="B12172">
        <v>2017</v>
      </c>
      <c r="C12172" t="s">
        <v>46</v>
      </c>
      <c r="D12172" t="s">
        <v>3</v>
      </c>
      <c r="E12172">
        <f>_xlfn.MAXIFS('CO2'!$D:$D,'CO2'!$A:$A,Table1[[#This Row],[Year]],'CO2'!$B:$B,Table1[[#This Row],[State]],'CO2'!$C:$C,Table1[[#This Row],[Sector]])</f>
        <v>10.92</v>
      </c>
      <c r="F12172">
        <f>AVERAGEIFS(Population!$C:$C,Population!$A:$A,Table1[[#This Row],[Year]],Population!$B:$B,Table1[[#This Row],[State]])</f>
        <v>12794679</v>
      </c>
      <c r="G12172">
        <f>_xlfn.MAXIFS('Land and Water Area'!$B:$B,'Land and Water Area'!$A:$A,Datasheet!C12172)</f>
        <v>44742.224999999999</v>
      </c>
      <c r="H12172">
        <f>_xlfn.MAXIFS('Land and Water Area'!$C:$C,'Land and Water Area'!$A:$A,Datasheet!C12172)</f>
        <v>1311.921</v>
      </c>
    </row>
    <row r="12173" spans="1:8" x14ac:dyDescent="0.2">
      <c r="A12173">
        <v>1</v>
      </c>
      <c r="B12173">
        <v>2017</v>
      </c>
      <c r="C12173" t="s">
        <v>46</v>
      </c>
      <c r="D12173" t="s">
        <v>4</v>
      </c>
      <c r="E12173">
        <f>_xlfn.MAXIFS('CO2'!$D:$D,'CO2'!$A:$A,Table1[[#This Row],[Year]],'CO2'!$B:$B,Table1[[#This Row],[State]],'CO2'!$C:$C,Table1[[#This Row],[Sector]])</f>
        <v>77.040000000000006</v>
      </c>
      <c r="F12173">
        <f>AVERAGEIFS(Population!$C:$C,Population!$A:$A,Table1[[#This Row],[Year]],Population!$B:$B,Table1[[#This Row],[State]])</f>
        <v>12794679</v>
      </c>
      <c r="G12173">
        <f>_xlfn.MAXIFS('Land and Water Area'!$B:$B,'Land and Water Area'!$A:$A,Datasheet!C12173)</f>
        <v>44742.224999999999</v>
      </c>
      <c r="H12173">
        <f>_xlfn.MAXIFS('Land and Water Area'!$C:$C,'Land and Water Area'!$A:$A,Datasheet!C12173)</f>
        <v>1311.921</v>
      </c>
    </row>
    <row r="12174" spans="1:8" x14ac:dyDescent="0.2">
      <c r="A12174">
        <v>1</v>
      </c>
      <c r="B12174">
        <v>2017</v>
      </c>
      <c r="C12174" t="s">
        <v>46</v>
      </c>
      <c r="D12174" t="s">
        <v>5</v>
      </c>
      <c r="E12174">
        <f>_xlfn.MAXIFS('CO2'!$D:$D,'CO2'!$A:$A,Table1[[#This Row],[Year]],'CO2'!$B:$B,Table1[[#This Row],[State]],'CO2'!$C:$C,Table1[[#This Row],[Sector]])</f>
        <v>47.95</v>
      </c>
      <c r="F12174">
        <f>AVERAGEIFS(Population!$C:$C,Population!$A:$A,Table1[[#This Row],[Year]],Population!$B:$B,Table1[[#This Row],[State]])</f>
        <v>12794679</v>
      </c>
      <c r="G12174">
        <f>_xlfn.MAXIFS('Land and Water Area'!$B:$B,'Land and Water Area'!$A:$A,Datasheet!C12174)</f>
        <v>44742.224999999999</v>
      </c>
      <c r="H12174">
        <f>_xlfn.MAXIFS('Land and Water Area'!$C:$C,'Land and Water Area'!$A:$A,Datasheet!C12174)</f>
        <v>1311.921</v>
      </c>
    </row>
    <row r="12175" spans="1:8" x14ac:dyDescent="0.2">
      <c r="A12175">
        <v>1</v>
      </c>
      <c r="B12175">
        <v>2017</v>
      </c>
      <c r="C12175" t="s">
        <v>46</v>
      </c>
      <c r="D12175" t="s">
        <v>6</v>
      </c>
      <c r="E12175">
        <f>_xlfn.MAXIFS('CO2'!$D:$D,'CO2'!$A:$A,Table1[[#This Row],[Year]],'CO2'!$B:$B,Table1[[#This Row],[State]],'CO2'!$C:$C,Table1[[#This Row],[Sector]])</f>
        <v>18.53</v>
      </c>
      <c r="F12175">
        <f>AVERAGEIFS(Population!$C:$C,Population!$A:$A,Table1[[#This Row],[Year]],Population!$B:$B,Table1[[#This Row],[State]])</f>
        <v>12794679</v>
      </c>
      <c r="G12175">
        <f>_xlfn.MAXIFS('Land and Water Area'!$B:$B,'Land and Water Area'!$A:$A,Datasheet!C12175)</f>
        <v>44742.224999999999</v>
      </c>
      <c r="H12175">
        <f>_xlfn.MAXIFS('Land and Water Area'!$C:$C,'Land and Water Area'!$A:$A,Datasheet!C12175)</f>
        <v>1311.921</v>
      </c>
    </row>
    <row r="12176" spans="1:8" x14ac:dyDescent="0.2">
      <c r="A12176">
        <v>1</v>
      </c>
      <c r="B12176">
        <v>2017</v>
      </c>
      <c r="C12176" t="s">
        <v>46</v>
      </c>
      <c r="D12176" t="s">
        <v>7</v>
      </c>
      <c r="E12176">
        <f>_xlfn.MAXIFS('CO2'!$D:$D,'CO2'!$A:$A,Table1[[#This Row],[Year]],'CO2'!$B:$B,Table1[[#This Row],[State]],'CO2'!$C:$C,Table1[[#This Row],[Sector]])</f>
        <v>60.86</v>
      </c>
      <c r="F12176">
        <f>AVERAGEIFS(Population!$C:$C,Population!$A:$A,Table1[[#This Row],[Year]],Population!$B:$B,Table1[[#This Row],[State]])</f>
        <v>12794679</v>
      </c>
      <c r="G12176">
        <f>_xlfn.MAXIFS('Land and Water Area'!$B:$B,'Land and Water Area'!$A:$A,Datasheet!C12176)</f>
        <v>44742.224999999999</v>
      </c>
      <c r="H12176">
        <f>_xlfn.MAXIFS('Land and Water Area'!$C:$C,'Land and Water Area'!$A:$A,Datasheet!C12176)</f>
        <v>1311.921</v>
      </c>
    </row>
    <row r="12177" spans="1:8" x14ac:dyDescent="0.2">
      <c r="A12177">
        <v>1</v>
      </c>
      <c r="B12177">
        <v>2017</v>
      </c>
      <c r="C12177" t="s">
        <v>47</v>
      </c>
      <c r="D12177" t="s">
        <v>3</v>
      </c>
      <c r="E12177">
        <f>_xlfn.MAXIFS('CO2'!$D:$D,'CO2'!$A:$A,Table1[[#This Row],[Year]],'CO2'!$B:$B,Table1[[#This Row],[State]],'CO2'!$C:$C,Table1[[#This Row],[Sector]])</f>
        <v>0.87</v>
      </c>
      <c r="F12177">
        <f>AVERAGEIFS(Population!$C:$C,Population!$A:$A,Table1[[#This Row],[Year]],Population!$B:$B,Table1[[#This Row],[State]])</f>
        <v>1056554</v>
      </c>
      <c r="G12177">
        <f>_xlfn.MAXIFS('Land and Water Area'!$B:$B,'Land and Water Area'!$A:$A,Datasheet!C12177)</f>
        <v>1033.8920000000001</v>
      </c>
      <c r="H12177">
        <f>_xlfn.MAXIFS('Land and Water Area'!$C:$C,'Land and Water Area'!$A:$A,Datasheet!C12177)</f>
        <v>511.07900000000001</v>
      </c>
    </row>
    <row r="12178" spans="1:8" x14ac:dyDescent="0.2">
      <c r="A12178">
        <v>1</v>
      </c>
      <c r="B12178">
        <v>2017</v>
      </c>
      <c r="C12178" t="s">
        <v>47</v>
      </c>
      <c r="D12178" t="s">
        <v>4</v>
      </c>
      <c r="E12178">
        <f>_xlfn.MAXIFS('CO2'!$D:$D,'CO2'!$A:$A,Table1[[#This Row],[Year]],'CO2'!$B:$B,Table1[[#This Row],[State]],'CO2'!$C:$C,Table1[[#This Row],[Sector]])</f>
        <v>2.8</v>
      </c>
      <c r="F12178">
        <f>AVERAGEIFS(Population!$C:$C,Population!$A:$A,Table1[[#This Row],[Year]],Population!$B:$B,Table1[[#This Row],[State]])</f>
        <v>1056554</v>
      </c>
      <c r="G12178">
        <f>_xlfn.MAXIFS('Land and Water Area'!$B:$B,'Land and Water Area'!$A:$A,Datasheet!C12178)</f>
        <v>1033.8920000000001</v>
      </c>
      <c r="H12178">
        <f>_xlfn.MAXIFS('Land and Water Area'!$C:$C,'Land and Water Area'!$A:$A,Datasheet!C12178)</f>
        <v>511.07900000000001</v>
      </c>
    </row>
    <row r="12179" spans="1:8" x14ac:dyDescent="0.2">
      <c r="A12179">
        <v>1</v>
      </c>
      <c r="B12179">
        <v>2017</v>
      </c>
      <c r="C12179" t="s">
        <v>47</v>
      </c>
      <c r="D12179" t="s">
        <v>5</v>
      </c>
      <c r="E12179">
        <f>_xlfn.MAXIFS('CO2'!$D:$D,'CO2'!$A:$A,Table1[[#This Row],[Year]],'CO2'!$B:$B,Table1[[#This Row],[State]],'CO2'!$C:$C,Table1[[#This Row],[Sector]])</f>
        <v>0.63</v>
      </c>
      <c r="F12179">
        <f>AVERAGEIFS(Population!$C:$C,Population!$A:$A,Table1[[#This Row],[Year]],Population!$B:$B,Table1[[#This Row],[State]])</f>
        <v>1056554</v>
      </c>
      <c r="G12179">
        <f>_xlfn.MAXIFS('Land and Water Area'!$B:$B,'Land and Water Area'!$A:$A,Datasheet!C12179)</f>
        <v>1033.8920000000001</v>
      </c>
      <c r="H12179">
        <f>_xlfn.MAXIFS('Land and Water Area'!$C:$C,'Land and Water Area'!$A:$A,Datasheet!C12179)</f>
        <v>511.07900000000001</v>
      </c>
    </row>
    <row r="12180" spans="1:8" x14ac:dyDescent="0.2">
      <c r="A12180">
        <v>1</v>
      </c>
      <c r="B12180">
        <v>2017</v>
      </c>
      <c r="C12180" t="s">
        <v>47</v>
      </c>
      <c r="D12180" t="s">
        <v>6</v>
      </c>
      <c r="E12180">
        <f>_xlfn.MAXIFS('CO2'!$D:$D,'CO2'!$A:$A,Table1[[#This Row],[Year]],'CO2'!$B:$B,Table1[[#This Row],[State]],'CO2'!$C:$C,Table1[[#This Row],[Sector]])</f>
        <v>1.85</v>
      </c>
      <c r="F12180">
        <f>AVERAGEIFS(Population!$C:$C,Population!$A:$A,Table1[[#This Row],[Year]],Population!$B:$B,Table1[[#This Row],[State]])</f>
        <v>1056554</v>
      </c>
      <c r="G12180">
        <f>_xlfn.MAXIFS('Land and Water Area'!$B:$B,'Land and Water Area'!$A:$A,Datasheet!C12180)</f>
        <v>1033.8920000000001</v>
      </c>
      <c r="H12180">
        <f>_xlfn.MAXIFS('Land and Water Area'!$C:$C,'Land and Water Area'!$A:$A,Datasheet!C12180)</f>
        <v>511.07900000000001</v>
      </c>
    </row>
    <row r="12181" spans="1:8" x14ac:dyDescent="0.2">
      <c r="A12181">
        <v>1</v>
      </c>
      <c r="B12181">
        <v>2017</v>
      </c>
      <c r="C12181" t="s">
        <v>47</v>
      </c>
      <c r="D12181" t="s">
        <v>7</v>
      </c>
      <c r="E12181">
        <f>_xlfn.MAXIFS('CO2'!$D:$D,'CO2'!$A:$A,Table1[[#This Row],[Year]],'CO2'!$B:$B,Table1[[#This Row],[State]],'CO2'!$C:$C,Table1[[#This Row],[Sector]])</f>
        <v>3.82</v>
      </c>
      <c r="F12181">
        <f>AVERAGEIFS(Population!$C:$C,Population!$A:$A,Table1[[#This Row],[Year]],Population!$B:$B,Table1[[#This Row],[State]])</f>
        <v>1056554</v>
      </c>
      <c r="G12181">
        <f>_xlfn.MAXIFS('Land and Water Area'!$B:$B,'Land and Water Area'!$A:$A,Datasheet!C12181)</f>
        <v>1033.8920000000001</v>
      </c>
      <c r="H12181">
        <f>_xlfn.MAXIFS('Land and Water Area'!$C:$C,'Land and Water Area'!$A:$A,Datasheet!C12181)</f>
        <v>511.07900000000001</v>
      </c>
    </row>
    <row r="12182" spans="1:8" x14ac:dyDescent="0.2">
      <c r="A12182">
        <v>1</v>
      </c>
      <c r="B12182">
        <v>2017</v>
      </c>
      <c r="C12182" t="s">
        <v>48</v>
      </c>
      <c r="D12182" t="s">
        <v>3</v>
      </c>
      <c r="E12182">
        <f>_xlfn.MAXIFS('CO2'!$D:$D,'CO2'!$A:$A,Table1[[#This Row],[Year]],'CO2'!$B:$B,Table1[[#This Row],[State]],'CO2'!$C:$C,Table1[[#This Row],[Sector]])</f>
        <v>2.16</v>
      </c>
      <c r="F12182">
        <f>AVERAGEIFS(Population!$C:$C,Population!$A:$A,Table1[[#This Row],[Year]],Population!$B:$B,Table1[[#This Row],[State]])</f>
        <v>5027102</v>
      </c>
      <c r="G12182">
        <f>_xlfn.MAXIFS('Land and Water Area'!$B:$B,'Land and Water Area'!$A:$A,Datasheet!C12182)</f>
        <v>30064.23</v>
      </c>
      <c r="H12182">
        <f>_xlfn.MAXIFS('Land and Water Area'!$C:$C,'Land and Water Area'!$A:$A,Datasheet!C12182)</f>
        <v>1959.2529999999999</v>
      </c>
    </row>
    <row r="12183" spans="1:8" x14ac:dyDescent="0.2">
      <c r="A12183">
        <v>1</v>
      </c>
      <c r="B12183">
        <v>2017</v>
      </c>
      <c r="C12183" t="s">
        <v>48</v>
      </c>
      <c r="D12183" t="s">
        <v>4</v>
      </c>
      <c r="E12183">
        <f>_xlfn.MAXIFS('CO2'!$D:$D,'CO2'!$A:$A,Table1[[#This Row],[Year]],'CO2'!$B:$B,Table1[[#This Row],[State]],'CO2'!$C:$C,Table1[[#This Row],[Sector]])</f>
        <v>25.25</v>
      </c>
      <c r="F12183">
        <f>AVERAGEIFS(Population!$C:$C,Population!$A:$A,Table1[[#This Row],[Year]],Population!$B:$B,Table1[[#This Row],[State]])</f>
        <v>5027102</v>
      </c>
      <c r="G12183">
        <f>_xlfn.MAXIFS('Land and Water Area'!$B:$B,'Land and Water Area'!$A:$A,Datasheet!C12183)</f>
        <v>30064.23</v>
      </c>
      <c r="H12183">
        <f>_xlfn.MAXIFS('Land and Water Area'!$C:$C,'Land and Water Area'!$A:$A,Datasheet!C12183)</f>
        <v>1959.2529999999999</v>
      </c>
    </row>
    <row r="12184" spans="1:8" x14ac:dyDescent="0.2">
      <c r="A12184">
        <v>1</v>
      </c>
      <c r="B12184">
        <v>2017</v>
      </c>
      <c r="C12184" t="s">
        <v>48</v>
      </c>
      <c r="D12184" t="s">
        <v>5</v>
      </c>
      <c r="E12184">
        <f>_xlfn.MAXIFS('CO2'!$D:$D,'CO2'!$A:$A,Table1[[#This Row],[Year]],'CO2'!$B:$B,Table1[[#This Row],[State]],'CO2'!$C:$C,Table1[[#This Row],[Sector]])</f>
        <v>7.46</v>
      </c>
      <c r="F12184">
        <f>AVERAGEIFS(Population!$C:$C,Population!$A:$A,Table1[[#This Row],[Year]],Population!$B:$B,Table1[[#This Row],[State]])</f>
        <v>5027102</v>
      </c>
      <c r="G12184">
        <f>_xlfn.MAXIFS('Land and Water Area'!$B:$B,'Land and Water Area'!$A:$A,Datasheet!C12184)</f>
        <v>30064.23</v>
      </c>
      <c r="H12184">
        <f>_xlfn.MAXIFS('Land and Water Area'!$C:$C,'Land and Water Area'!$A:$A,Datasheet!C12184)</f>
        <v>1959.2529999999999</v>
      </c>
    </row>
    <row r="12185" spans="1:8" x14ac:dyDescent="0.2">
      <c r="A12185">
        <v>1</v>
      </c>
      <c r="B12185">
        <v>2017</v>
      </c>
      <c r="C12185" t="s">
        <v>48</v>
      </c>
      <c r="D12185" t="s">
        <v>6</v>
      </c>
      <c r="E12185">
        <f>_xlfn.MAXIFS('CO2'!$D:$D,'CO2'!$A:$A,Table1[[#This Row],[Year]],'CO2'!$B:$B,Table1[[#This Row],[State]],'CO2'!$C:$C,Table1[[#This Row],[Sector]])</f>
        <v>1.69</v>
      </c>
      <c r="F12185">
        <f>AVERAGEIFS(Population!$C:$C,Population!$A:$A,Table1[[#This Row],[Year]],Population!$B:$B,Table1[[#This Row],[State]])</f>
        <v>5027102</v>
      </c>
      <c r="G12185">
        <f>_xlfn.MAXIFS('Land and Water Area'!$B:$B,'Land and Water Area'!$A:$A,Datasheet!C12185)</f>
        <v>30064.23</v>
      </c>
      <c r="H12185">
        <f>_xlfn.MAXIFS('Land and Water Area'!$C:$C,'Land and Water Area'!$A:$A,Datasheet!C12185)</f>
        <v>1959.2529999999999</v>
      </c>
    </row>
    <row r="12186" spans="1:8" x14ac:dyDescent="0.2">
      <c r="A12186">
        <v>1</v>
      </c>
      <c r="B12186">
        <v>2017</v>
      </c>
      <c r="C12186" t="s">
        <v>48</v>
      </c>
      <c r="D12186" t="s">
        <v>7</v>
      </c>
      <c r="E12186">
        <f>_xlfn.MAXIFS('CO2'!$D:$D,'CO2'!$A:$A,Table1[[#This Row],[Year]],'CO2'!$B:$B,Table1[[#This Row],[State]],'CO2'!$C:$C,Table1[[#This Row],[Sector]])</f>
        <v>33.4</v>
      </c>
      <c r="F12186">
        <f>AVERAGEIFS(Population!$C:$C,Population!$A:$A,Table1[[#This Row],[Year]],Population!$B:$B,Table1[[#This Row],[State]])</f>
        <v>5027102</v>
      </c>
      <c r="G12186">
        <f>_xlfn.MAXIFS('Land and Water Area'!$B:$B,'Land and Water Area'!$A:$A,Datasheet!C12186)</f>
        <v>30064.23</v>
      </c>
      <c r="H12186">
        <f>_xlfn.MAXIFS('Land and Water Area'!$C:$C,'Land and Water Area'!$A:$A,Datasheet!C12186)</f>
        <v>1959.2529999999999</v>
      </c>
    </row>
    <row r="12187" spans="1:8" x14ac:dyDescent="0.2">
      <c r="A12187">
        <v>1</v>
      </c>
      <c r="B12187">
        <v>2017</v>
      </c>
      <c r="C12187" t="s">
        <v>49</v>
      </c>
      <c r="D12187" t="s">
        <v>3</v>
      </c>
      <c r="E12187">
        <f>_xlfn.MAXIFS('CO2'!$D:$D,'CO2'!$A:$A,Table1[[#This Row],[Year]],'CO2'!$B:$B,Table1[[#This Row],[State]],'CO2'!$C:$C,Table1[[#This Row],[Sector]])</f>
        <v>0.77</v>
      </c>
      <c r="F12187">
        <f>AVERAGEIFS(Population!$C:$C,Population!$A:$A,Table1[[#This Row],[Year]],Population!$B:$B,Table1[[#This Row],[State]])</f>
        <v>873732</v>
      </c>
      <c r="G12187">
        <f>_xlfn.MAXIFS('Land and Water Area'!$B:$B,'Land and Water Area'!$A:$A,Datasheet!C12187)</f>
        <v>75807.888000000006</v>
      </c>
      <c r="H12187">
        <f>_xlfn.MAXIFS('Land and Water Area'!$C:$C,'Land and Water Area'!$A:$A,Datasheet!C12187)</f>
        <v>1308.001</v>
      </c>
    </row>
    <row r="12188" spans="1:8" x14ac:dyDescent="0.2">
      <c r="A12188">
        <v>1</v>
      </c>
      <c r="B12188">
        <v>2017</v>
      </c>
      <c r="C12188" t="s">
        <v>49</v>
      </c>
      <c r="D12188" t="s">
        <v>4</v>
      </c>
      <c r="E12188">
        <f>_xlfn.MAXIFS('CO2'!$D:$D,'CO2'!$A:$A,Table1[[#This Row],[Year]],'CO2'!$B:$B,Table1[[#This Row],[State]],'CO2'!$C:$C,Table1[[#This Row],[Sector]])</f>
        <v>2.4700000000000002</v>
      </c>
      <c r="F12188">
        <f>AVERAGEIFS(Population!$C:$C,Population!$A:$A,Table1[[#This Row],[Year]],Population!$B:$B,Table1[[#This Row],[State]])</f>
        <v>873732</v>
      </c>
      <c r="G12188">
        <f>_xlfn.MAXIFS('Land and Water Area'!$B:$B,'Land and Water Area'!$A:$A,Datasheet!C12188)</f>
        <v>75807.888000000006</v>
      </c>
      <c r="H12188">
        <f>_xlfn.MAXIFS('Land and Water Area'!$C:$C,'Land and Water Area'!$A:$A,Datasheet!C12188)</f>
        <v>1308.001</v>
      </c>
    </row>
    <row r="12189" spans="1:8" x14ac:dyDescent="0.2">
      <c r="A12189">
        <v>1</v>
      </c>
      <c r="B12189">
        <v>2017</v>
      </c>
      <c r="C12189" t="s">
        <v>49</v>
      </c>
      <c r="D12189" t="s">
        <v>5</v>
      </c>
      <c r="E12189">
        <f>_xlfn.MAXIFS('CO2'!$D:$D,'CO2'!$A:$A,Table1[[#This Row],[Year]],'CO2'!$B:$B,Table1[[#This Row],[State]],'CO2'!$C:$C,Table1[[#This Row],[Sector]])</f>
        <v>3.71</v>
      </c>
      <c r="F12189">
        <f>AVERAGEIFS(Population!$C:$C,Population!$A:$A,Table1[[#This Row],[Year]],Population!$B:$B,Table1[[#This Row],[State]])</f>
        <v>873732</v>
      </c>
      <c r="G12189">
        <f>_xlfn.MAXIFS('Land and Water Area'!$B:$B,'Land and Water Area'!$A:$A,Datasheet!C12189)</f>
        <v>75807.888000000006</v>
      </c>
      <c r="H12189">
        <f>_xlfn.MAXIFS('Land and Water Area'!$C:$C,'Land and Water Area'!$A:$A,Datasheet!C12189)</f>
        <v>1308.001</v>
      </c>
    </row>
    <row r="12190" spans="1:8" x14ac:dyDescent="0.2">
      <c r="A12190">
        <v>1</v>
      </c>
      <c r="B12190">
        <v>2017</v>
      </c>
      <c r="C12190" t="s">
        <v>49</v>
      </c>
      <c r="D12190" t="s">
        <v>6</v>
      </c>
      <c r="E12190">
        <f>_xlfn.MAXIFS('CO2'!$D:$D,'CO2'!$A:$A,Table1[[#This Row],[Year]],'CO2'!$B:$B,Table1[[#This Row],[State]],'CO2'!$C:$C,Table1[[#This Row],[Sector]])</f>
        <v>0.96</v>
      </c>
      <c r="F12190">
        <f>AVERAGEIFS(Population!$C:$C,Population!$A:$A,Table1[[#This Row],[Year]],Population!$B:$B,Table1[[#This Row],[State]])</f>
        <v>873732</v>
      </c>
      <c r="G12190">
        <f>_xlfn.MAXIFS('Land and Water Area'!$B:$B,'Land and Water Area'!$A:$A,Datasheet!C12190)</f>
        <v>75807.888000000006</v>
      </c>
      <c r="H12190">
        <f>_xlfn.MAXIFS('Land and Water Area'!$C:$C,'Land and Water Area'!$A:$A,Datasheet!C12190)</f>
        <v>1308.001</v>
      </c>
    </row>
    <row r="12191" spans="1:8" x14ac:dyDescent="0.2">
      <c r="A12191">
        <v>1</v>
      </c>
      <c r="B12191">
        <v>2017</v>
      </c>
      <c r="C12191" t="s">
        <v>49</v>
      </c>
      <c r="D12191" t="s">
        <v>7</v>
      </c>
      <c r="E12191">
        <f>_xlfn.MAXIFS('CO2'!$D:$D,'CO2'!$A:$A,Table1[[#This Row],[Year]],'CO2'!$B:$B,Table1[[#This Row],[State]],'CO2'!$C:$C,Table1[[#This Row],[Sector]])</f>
        <v>6.75</v>
      </c>
      <c r="F12191">
        <f>AVERAGEIFS(Population!$C:$C,Population!$A:$A,Table1[[#This Row],[Year]],Population!$B:$B,Table1[[#This Row],[State]])</f>
        <v>873732</v>
      </c>
      <c r="G12191">
        <f>_xlfn.MAXIFS('Land and Water Area'!$B:$B,'Land and Water Area'!$A:$A,Datasheet!C12191)</f>
        <v>75807.888000000006</v>
      </c>
      <c r="H12191">
        <f>_xlfn.MAXIFS('Land and Water Area'!$C:$C,'Land and Water Area'!$A:$A,Datasheet!C12191)</f>
        <v>1308.001</v>
      </c>
    </row>
    <row r="12192" spans="1:8" x14ac:dyDescent="0.2">
      <c r="A12192">
        <v>1</v>
      </c>
      <c r="B12192">
        <v>2017</v>
      </c>
      <c r="C12192" t="s">
        <v>50</v>
      </c>
      <c r="D12192" t="s">
        <v>3</v>
      </c>
      <c r="E12192">
        <f>_xlfn.MAXIFS('CO2'!$D:$D,'CO2'!$A:$A,Table1[[#This Row],[Year]],'CO2'!$B:$B,Table1[[#This Row],[State]],'CO2'!$C:$C,Table1[[#This Row],[Sector]])</f>
        <v>3.71</v>
      </c>
      <c r="F12192">
        <f>AVERAGEIFS(Population!$C:$C,Population!$A:$A,Table1[[#This Row],[Year]],Population!$B:$B,Table1[[#This Row],[State]])</f>
        <v>6714748</v>
      </c>
      <c r="G12192">
        <f>_xlfn.MAXIFS('Land and Water Area'!$B:$B,'Land and Water Area'!$A:$A,Datasheet!C12192)</f>
        <v>41232.743999999999</v>
      </c>
      <c r="H12192">
        <f>_xlfn.MAXIFS('Land and Water Area'!$C:$C,'Land and Water Area'!$A:$A,Datasheet!C12192)</f>
        <v>896.62800000000004</v>
      </c>
    </row>
    <row r="12193" spans="1:8" x14ac:dyDescent="0.2">
      <c r="A12193">
        <v>1</v>
      </c>
      <c r="B12193">
        <v>2017</v>
      </c>
      <c r="C12193" t="s">
        <v>50</v>
      </c>
      <c r="D12193" t="s">
        <v>4</v>
      </c>
      <c r="E12193">
        <f>_xlfn.MAXIFS('CO2'!$D:$D,'CO2'!$A:$A,Table1[[#This Row],[Year]],'CO2'!$B:$B,Table1[[#This Row],[State]],'CO2'!$C:$C,Table1[[#This Row],[Sector]])</f>
        <v>32.35</v>
      </c>
      <c r="F12193">
        <f>AVERAGEIFS(Population!$C:$C,Population!$A:$A,Table1[[#This Row],[Year]],Population!$B:$B,Table1[[#This Row],[State]])</f>
        <v>6714748</v>
      </c>
      <c r="G12193">
        <f>_xlfn.MAXIFS('Land and Water Area'!$B:$B,'Land and Water Area'!$A:$A,Datasheet!C12193)</f>
        <v>41232.743999999999</v>
      </c>
      <c r="H12193">
        <f>_xlfn.MAXIFS('Land and Water Area'!$C:$C,'Land and Water Area'!$A:$A,Datasheet!C12193)</f>
        <v>896.62800000000004</v>
      </c>
    </row>
    <row r="12194" spans="1:8" x14ac:dyDescent="0.2">
      <c r="A12194">
        <v>1</v>
      </c>
      <c r="B12194">
        <v>2017</v>
      </c>
      <c r="C12194" t="s">
        <v>50</v>
      </c>
      <c r="D12194" t="s">
        <v>5</v>
      </c>
      <c r="E12194">
        <f>_xlfn.MAXIFS('CO2'!$D:$D,'CO2'!$A:$A,Table1[[#This Row],[Year]],'CO2'!$B:$B,Table1[[#This Row],[State]],'CO2'!$C:$C,Table1[[#This Row],[Sector]])</f>
        <v>14.13</v>
      </c>
      <c r="F12194">
        <f>AVERAGEIFS(Population!$C:$C,Population!$A:$A,Table1[[#This Row],[Year]],Population!$B:$B,Table1[[#This Row],[State]])</f>
        <v>6714748</v>
      </c>
      <c r="G12194">
        <f>_xlfn.MAXIFS('Land and Water Area'!$B:$B,'Land and Water Area'!$A:$A,Datasheet!C12194)</f>
        <v>41232.743999999999</v>
      </c>
      <c r="H12194">
        <f>_xlfn.MAXIFS('Land and Water Area'!$C:$C,'Land and Water Area'!$A:$A,Datasheet!C12194)</f>
        <v>896.62800000000004</v>
      </c>
    </row>
    <row r="12195" spans="1:8" x14ac:dyDescent="0.2">
      <c r="A12195">
        <v>1</v>
      </c>
      <c r="B12195">
        <v>2017</v>
      </c>
      <c r="C12195" t="s">
        <v>50</v>
      </c>
      <c r="D12195" t="s">
        <v>6</v>
      </c>
      <c r="E12195">
        <f>_xlfn.MAXIFS('CO2'!$D:$D,'CO2'!$A:$A,Table1[[#This Row],[Year]],'CO2'!$B:$B,Table1[[#This Row],[State]],'CO2'!$C:$C,Table1[[#This Row],[Sector]])</f>
        <v>3.49</v>
      </c>
      <c r="F12195">
        <f>AVERAGEIFS(Population!$C:$C,Population!$A:$A,Table1[[#This Row],[Year]],Population!$B:$B,Table1[[#This Row],[State]])</f>
        <v>6714748</v>
      </c>
      <c r="G12195">
        <f>_xlfn.MAXIFS('Land and Water Area'!$B:$B,'Land and Water Area'!$A:$A,Datasheet!C12195)</f>
        <v>41232.743999999999</v>
      </c>
      <c r="H12195">
        <f>_xlfn.MAXIFS('Land and Water Area'!$C:$C,'Land and Water Area'!$A:$A,Datasheet!C12195)</f>
        <v>896.62800000000004</v>
      </c>
    </row>
    <row r="12196" spans="1:8" x14ac:dyDescent="0.2">
      <c r="A12196">
        <v>1</v>
      </c>
      <c r="B12196">
        <v>2017</v>
      </c>
      <c r="C12196" t="s">
        <v>50</v>
      </c>
      <c r="D12196" t="s">
        <v>7</v>
      </c>
      <c r="E12196">
        <f>_xlfn.MAXIFS('CO2'!$D:$D,'CO2'!$A:$A,Table1[[#This Row],[Year]],'CO2'!$B:$B,Table1[[#This Row],[State]],'CO2'!$C:$C,Table1[[#This Row],[Sector]])</f>
        <v>43.74</v>
      </c>
      <c r="F12196">
        <f>AVERAGEIFS(Population!$C:$C,Population!$A:$A,Table1[[#This Row],[Year]],Population!$B:$B,Table1[[#This Row],[State]])</f>
        <v>6714748</v>
      </c>
      <c r="G12196">
        <f>_xlfn.MAXIFS('Land and Water Area'!$B:$B,'Land and Water Area'!$A:$A,Datasheet!C12196)</f>
        <v>41232.743999999999</v>
      </c>
      <c r="H12196">
        <f>_xlfn.MAXIFS('Land and Water Area'!$C:$C,'Land and Water Area'!$A:$A,Datasheet!C12196)</f>
        <v>896.62800000000004</v>
      </c>
    </row>
    <row r="12197" spans="1:8" x14ac:dyDescent="0.2">
      <c r="A12197">
        <v>1</v>
      </c>
      <c r="B12197">
        <v>2017</v>
      </c>
      <c r="C12197" t="s">
        <v>51</v>
      </c>
      <c r="D12197" t="s">
        <v>3</v>
      </c>
      <c r="E12197">
        <f>_xlfn.MAXIFS('CO2'!$D:$D,'CO2'!$A:$A,Table1[[#This Row],[Year]],'CO2'!$B:$B,Table1[[#This Row],[State]],'CO2'!$C:$C,Table1[[#This Row],[Sector]])</f>
        <v>12.27</v>
      </c>
      <c r="F12197">
        <f>AVERAGEIFS(Population!$C:$C,Population!$A:$A,Table1[[#This Row],[Year]],Population!$B:$B,Table1[[#This Row],[State]])</f>
        <v>28291024</v>
      </c>
      <c r="G12197">
        <f>_xlfn.MAXIFS('Land and Water Area'!$B:$B,'Land and Water Area'!$A:$A,Datasheet!C12197)</f>
        <v>261270.027</v>
      </c>
      <c r="H12197">
        <f>_xlfn.MAXIFS('Land and Water Area'!$C:$C,'Land and Water Area'!$A:$A,Datasheet!C12197)</f>
        <v>7329.0280000000002</v>
      </c>
    </row>
    <row r="12198" spans="1:8" x14ac:dyDescent="0.2">
      <c r="A12198">
        <v>1</v>
      </c>
      <c r="B12198">
        <v>2017</v>
      </c>
      <c r="C12198" t="s">
        <v>51</v>
      </c>
      <c r="D12198" t="s">
        <v>4</v>
      </c>
      <c r="E12198">
        <f>_xlfn.MAXIFS('CO2'!$D:$D,'CO2'!$A:$A,Table1[[#This Row],[Year]],'CO2'!$B:$B,Table1[[#This Row],[State]],'CO2'!$C:$C,Table1[[#This Row],[Sector]])</f>
        <v>212.4</v>
      </c>
      <c r="F12198">
        <f>AVERAGEIFS(Population!$C:$C,Population!$A:$A,Table1[[#This Row],[Year]],Population!$B:$B,Table1[[#This Row],[State]])</f>
        <v>28291024</v>
      </c>
      <c r="G12198">
        <f>_xlfn.MAXIFS('Land and Water Area'!$B:$B,'Land and Water Area'!$A:$A,Datasheet!C12198)</f>
        <v>261270.027</v>
      </c>
      <c r="H12198">
        <f>_xlfn.MAXIFS('Land and Water Area'!$C:$C,'Land and Water Area'!$A:$A,Datasheet!C12198)</f>
        <v>7329.0280000000002</v>
      </c>
    </row>
    <row r="12199" spans="1:8" x14ac:dyDescent="0.2">
      <c r="A12199">
        <v>1</v>
      </c>
      <c r="B12199">
        <v>2017</v>
      </c>
      <c r="C12199" t="s">
        <v>51</v>
      </c>
      <c r="D12199" t="s">
        <v>5</v>
      </c>
      <c r="E12199">
        <f>_xlfn.MAXIFS('CO2'!$D:$D,'CO2'!$A:$A,Table1[[#This Row],[Year]],'CO2'!$B:$B,Table1[[#This Row],[State]],'CO2'!$C:$C,Table1[[#This Row],[Sector]])</f>
        <v>216.76</v>
      </c>
      <c r="F12199">
        <f>AVERAGEIFS(Population!$C:$C,Population!$A:$A,Table1[[#This Row],[Year]],Population!$B:$B,Table1[[#This Row],[State]])</f>
        <v>28291024</v>
      </c>
      <c r="G12199">
        <f>_xlfn.MAXIFS('Land and Water Area'!$B:$B,'Land and Water Area'!$A:$A,Datasheet!C12199)</f>
        <v>261270.027</v>
      </c>
      <c r="H12199">
        <f>_xlfn.MAXIFS('Land and Water Area'!$C:$C,'Land and Water Area'!$A:$A,Datasheet!C12199)</f>
        <v>7329.0280000000002</v>
      </c>
    </row>
    <row r="12200" spans="1:8" x14ac:dyDescent="0.2">
      <c r="A12200">
        <v>1</v>
      </c>
      <c r="B12200">
        <v>2017</v>
      </c>
      <c r="C12200" t="s">
        <v>51</v>
      </c>
      <c r="D12200" t="s">
        <v>6</v>
      </c>
      <c r="E12200">
        <f>_xlfn.MAXIFS('CO2'!$D:$D,'CO2'!$A:$A,Table1[[#This Row],[Year]],'CO2'!$B:$B,Table1[[#This Row],[State]],'CO2'!$C:$C,Table1[[#This Row],[Sector]])</f>
        <v>9.94</v>
      </c>
      <c r="F12200">
        <f>AVERAGEIFS(Population!$C:$C,Population!$A:$A,Table1[[#This Row],[Year]],Population!$B:$B,Table1[[#This Row],[State]])</f>
        <v>28291024</v>
      </c>
      <c r="G12200">
        <f>_xlfn.MAXIFS('Land and Water Area'!$B:$B,'Land and Water Area'!$A:$A,Datasheet!C12200)</f>
        <v>261270.027</v>
      </c>
      <c r="H12200">
        <f>_xlfn.MAXIFS('Land and Water Area'!$C:$C,'Land and Water Area'!$A:$A,Datasheet!C12200)</f>
        <v>7329.0280000000002</v>
      </c>
    </row>
    <row r="12201" spans="1:8" x14ac:dyDescent="0.2">
      <c r="A12201">
        <v>1</v>
      </c>
      <c r="B12201">
        <v>2017</v>
      </c>
      <c r="C12201" t="s">
        <v>51</v>
      </c>
      <c r="D12201" t="s">
        <v>7</v>
      </c>
      <c r="E12201">
        <f>_xlfn.MAXIFS('CO2'!$D:$D,'CO2'!$A:$A,Table1[[#This Row],[Year]],'CO2'!$B:$B,Table1[[#This Row],[State]],'CO2'!$C:$C,Table1[[#This Row],[Sector]])</f>
        <v>213.72</v>
      </c>
      <c r="F12201">
        <f>AVERAGEIFS(Population!$C:$C,Population!$A:$A,Table1[[#This Row],[Year]],Population!$B:$B,Table1[[#This Row],[State]])</f>
        <v>28291024</v>
      </c>
      <c r="G12201">
        <f>_xlfn.MAXIFS('Land and Water Area'!$B:$B,'Land and Water Area'!$A:$A,Datasheet!C12201)</f>
        <v>261270.027</v>
      </c>
      <c r="H12201">
        <f>_xlfn.MAXIFS('Land and Water Area'!$C:$C,'Land and Water Area'!$A:$A,Datasheet!C12201)</f>
        <v>7329.0280000000002</v>
      </c>
    </row>
    <row r="12202" spans="1:8" x14ac:dyDescent="0.2">
      <c r="A12202">
        <v>1</v>
      </c>
      <c r="B12202">
        <v>2017</v>
      </c>
      <c r="C12202" t="s">
        <v>52</v>
      </c>
      <c r="D12202" t="s">
        <v>3</v>
      </c>
      <c r="E12202">
        <f>_xlfn.MAXIFS('CO2'!$D:$D,'CO2'!$A:$A,Table1[[#This Row],[Year]],'CO2'!$B:$B,Table1[[#This Row],[State]],'CO2'!$C:$C,Table1[[#This Row],[Sector]])</f>
        <v>2.7</v>
      </c>
      <c r="F12202">
        <f>AVERAGEIFS(Population!$C:$C,Population!$A:$A,Table1[[#This Row],[Year]],Population!$B:$B,Table1[[#This Row],[State]])</f>
        <v>3103540</v>
      </c>
      <c r="G12202">
        <f>_xlfn.MAXIFS('Land and Water Area'!$B:$B,'Land and Water Area'!$A:$A,Datasheet!C12202)</f>
        <v>82595.691999999995</v>
      </c>
      <c r="H12202">
        <f>_xlfn.MAXIFS('Land and Water Area'!$C:$C,'Land and Water Area'!$A:$A,Datasheet!C12202)</f>
        <v>2302.4059999999999</v>
      </c>
    </row>
    <row r="12203" spans="1:8" x14ac:dyDescent="0.2">
      <c r="A12203">
        <v>1</v>
      </c>
      <c r="B12203">
        <v>2017</v>
      </c>
      <c r="C12203" t="s">
        <v>52</v>
      </c>
      <c r="D12203" t="s">
        <v>4</v>
      </c>
      <c r="E12203">
        <f>_xlfn.MAXIFS('CO2'!$D:$D,'CO2'!$A:$A,Table1[[#This Row],[Year]],'CO2'!$B:$B,Table1[[#This Row],[State]],'CO2'!$C:$C,Table1[[#This Row],[Sector]])</f>
        <v>27.48</v>
      </c>
      <c r="F12203">
        <f>AVERAGEIFS(Population!$C:$C,Population!$A:$A,Table1[[#This Row],[Year]],Population!$B:$B,Table1[[#This Row],[State]])</f>
        <v>3103540</v>
      </c>
      <c r="G12203">
        <f>_xlfn.MAXIFS('Land and Water Area'!$B:$B,'Land and Water Area'!$A:$A,Datasheet!C12203)</f>
        <v>82595.691999999995</v>
      </c>
      <c r="H12203">
        <f>_xlfn.MAXIFS('Land and Water Area'!$C:$C,'Land and Water Area'!$A:$A,Datasheet!C12203)</f>
        <v>2302.4059999999999</v>
      </c>
    </row>
    <row r="12204" spans="1:8" x14ac:dyDescent="0.2">
      <c r="A12204">
        <v>1</v>
      </c>
      <c r="B12204">
        <v>2017</v>
      </c>
      <c r="C12204" t="s">
        <v>52</v>
      </c>
      <c r="D12204" t="s">
        <v>5</v>
      </c>
      <c r="E12204">
        <f>_xlfn.MAXIFS('CO2'!$D:$D,'CO2'!$A:$A,Table1[[#This Row],[Year]],'CO2'!$B:$B,Table1[[#This Row],[State]],'CO2'!$C:$C,Table1[[#This Row],[Sector]])</f>
        <v>7.37</v>
      </c>
      <c r="F12204">
        <f>AVERAGEIFS(Population!$C:$C,Population!$A:$A,Table1[[#This Row],[Year]],Population!$B:$B,Table1[[#This Row],[State]])</f>
        <v>3103540</v>
      </c>
      <c r="G12204">
        <f>_xlfn.MAXIFS('Land and Water Area'!$B:$B,'Land and Water Area'!$A:$A,Datasheet!C12204)</f>
        <v>82595.691999999995</v>
      </c>
      <c r="H12204">
        <f>_xlfn.MAXIFS('Land and Water Area'!$C:$C,'Land and Water Area'!$A:$A,Datasheet!C12204)</f>
        <v>2302.4059999999999</v>
      </c>
    </row>
    <row r="12205" spans="1:8" x14ac:dyDescent="0.2">
      <c r="A12205">
        <v>1</v>
      </c>
      <c r="B12205">
        <v>2017</v>
      </c>
      <c r="C12205" t="s">
        <v>52</v>
      </c>
      <c r="D12205" t="s">
        <v>6</v>
      </c>
      <c r="E12205">
        <f>_xlfn.MAXIFS('CO2'!$D:$D,'CO2'!$A:$A,Table1[[#This Row],[Year]],'CO2'!$B:$B,Table1[[#This Row],[State]],'CO2'!$C:$C,Table1[[#This Row],[Sector]])</f>
        <v>3.85</v>
      </c>
      <c r="F12205">
        <f>AVERAGEIFS(Population!$C:$C,Population!$A:$A,Table1[[#This Row],[Year]],Population!$B:$B,Table1[[#This Row],[State]])</f>
        <v>3103540</v>
      </c>
      <c r="G12205">
        <f>_xlfn.MAXIFS('Land and Water Area'!$B:$B,'Land and Water Area'!$A:$A,Datasheet!C12205)</f>
        <v>82595.691999999995</v>
      </c>
      <c r="H12205">
        <f>_xlfn.MAXIFS('Land and Water Area'!$C:$C,'Land and Water Area'!$A:$A,Datasheet!C12205)</f>
        <v>2302.4059999999999</v>
      </c>
    </row>
    <row r="12206" spans="1:8" x14ac:dyDescent="0.2">
      <c r="A12206">
        <v>1</v>
      </c>
      <c r="B12206">
        <v>2017</v>
      </c>
      <c r="C12206" t="s">
        <v>52</v>
      </c>
      <c r="D12206" t="s">
        <v>7</v>
      </c>
      <c r="E12206">
        <f>_xlfn.MAXIFS('CO2'!$D:$D,'CO2'!$A:$A,Table1[[#This Row],[Year]],'CO2'!$B:$B,Table1[[#This Row],[State]],'CO2'!$C:$C,Table1[[#This Row],[Sector]])</f>
        <v>17.63</v>
      </c>
      <c r="F12206">
        <f>AVERAGEIFS(Population!$C:$C,Population!$A:$A,Table1[[#This Row],[Year]],Population!$B:$B,Table1[[#This Row],[State]])</f>
        <v>3103540</v>
      </c>
      <c r="G12206">
        <f>_xlfn.MAXIFS('Land and Water Area'!$B:$B,'Land and Water Area'!$A:$A,Datasheet!C12206)</f>
        <v>82595.691999999995</v>
      </c>
      <c r="H12206">
        <f>_xlfn.MAXIFS('Land and Water Area'!$C:$C,'Land and Water Area'!$A:$A,Datasheet!C12206)</f>
        <v>2302.4059999999999</v>
      </c>
    </row>
    <row r="12207" spans="1:8" x14ac:dyDescent="0.2">
      <c r="A12207">
        <v>1</v>
      </c>
      <c r="B12207">
        <v>2017</v>
      </c>
      <c r="C12207" t="s">
        <v>53</v>
      </c>
      <c r="D12207" t="s">
        <v>3</v>
      </c>
      <c r="E12207">
        <f>_xlfn.MAXIFS('CO2'!$D:$D,'CO2'!$A:$A,Table1[[#This Row],[Year]],'CO2'!$B:$B,Table1[[#This Row],[State]],'CO2'!$C:$C,Table1[[#This Row],[Sector]])</f>
        <v>0.77</v>
      </c>
      <c r="F12207">
        <f>AVERAGEIFS(Population!$C:$C,Population!$A:$A,Table1[[#This Row],[Year]],Population!$B:$B,Table1[[#This Row],[State]])</f>
        <v>625132</v>
      </c>
      <c r="G12207">
        <f>_xlfn.MAXIFS('Land and Water Area'!$B:$B,'Land and Water Area'!$A:$A,Datasheet!C12207)</f>
        <v>9217.2579999999998</v>
      </c>
      <c r="H12207">
        <f>_xlfn.MAXIFS('Land and Water Area'!$C:$C,'Land and Water Area'!$A:$A,Datasheet!C12207)</f>
        <v>397.935</v>
      </c>
    </row>
    <row r="12208" spans="1:8" x14ac:dyDescent="0.2">
      <c r="A12208">
        <v>1</v>
      </c>
      <c r="B12208">
        <v>2017</v>
      </c>
      <c r="C12208" t="s">
        <v>53</v>
      </c>
      <c r="D12208" t="s">
        <v>4</v>
      </c>
      <c r="E12208">
        <f>_xlfn.MAXIFS('CO2'!$D:$D,'CO2'!$A:$A,Table1[[#This Row],[Year]],'CO2'!$B:$B,Table1[[#This Row],[State]],'CO2'!$C:$C,Table1[[#This Row],[Sector]])</f>
        <v>0.01</v>
      </c>
      <c r="F12208">
        <f>AVERAGEIFS(Population!$C:$C,Population!$A:$A,Table1[[#This Row],[Year]],Population!$B:$B,Table1[[#This Row],[State]])</f>
        <v>625132</v>
      </c>
      <c r="G12208">
        <f>_xlfn.MAXIFS('Land and Water Area'!$B:$B,'Land and Water Area'!$A:$A,Datasheet!C12208)</f>
        <v>9217.2579999999998</v>
      </c>
      <c r="H12208">
        <f>_xlfn.MAXIFS('Land and Water Area'!$C:$C,'Land and Water Area'!$A:$A,Datasheet!C12208)</f>
        <v>397.935</v>
      </c>
    </row>
    <row r="12209" spans="1:8" x14ac:dyDescent="0.2">
      <c r="A12209">
        <v>1</v>
      </c>
      <c r="B12209">
        <v>2017</v>
      </c>
      <c r="C12209" t="s">
        <v>53</v>
      </c>
      <c r="D12209" t="s">
        <v>5</v>
      </c>
      <c r="E12209">
        <f>_xlfn.MAXIFS('CO2'!$D:$D,'CO2'!$A:$A,Table1[[#This Row],[Year]],'CO2'!$B:$B,Table1[[#This Row],[State]],'CO2'!$C:$C,Table1[[#This Row],[Sector]])</f>
        <v>0.44</v>
      </c>
      <c r="F12209">
        <f>AVERAGEIFS(Population!$C:$C,Population!$A:$A,Table1[[#This Row],[Year]],Population!$B:$B,Table1[[#This Row],[State]])</f>
        <v>625132</v>
      </c>
      <c r="G12209">
        <f>_xlfn.MAXIFS('Land and Water Area'!$B:$B,'Land and Water Area'!$A:$A,Datasheet!C12209)</f>
        <v>9217.2579999999998</v>
      </c>
      <c r="H12209">
        <f>_xlfn.MAXIFS('Land and Water Area'!$C:$C,'Land and Water Area'!$A:$A,Datasheet!C12209)</f>
        <v>397.935</v>
      </c>
    </row>
    <row r="12210" spans="1:8" x14ac:dyDescent="0.2">
      <c r="A12210">
        <v>1</v>
      </c>
      <c r="B12210">
        <v>2017</v>
      </c>
      <c r="C12210" t="s">
        <v>53</v>
      </c>
      <c r="D12210" t="s">
        <v>6</v>
      </c>
      <c r="E12210">
        <f>_xlfn.MAXIFS('CO2'!$D:$D,'CO2'!$A:$A,Table1[[#This Row],[Year]],'CO2'!$B:$B,Table1[[#This Row],[State]],'CO2'!$C:$C,Table1[[#This Row],[Sector]])</f>
        <v>1.38</v>
      </c>
      <c r="F12210">
        <f>AVERAGEIFS(Population!$C:$C,Population!$A:$A,Table1[[#This Row],[Year]],Population!$B:$B,Table1[[#This Row],[State]])</f>
        <v>625132</v>
      </c>
      <c r="G12210">
        <f>_xlfn.MAXIFS('Land and Water Area'!$B:$B,'Land and Water Area'!$A:$A,Datasheet!C12210)</f>
        <v>9217.2579999999998</v>
      </c>
      <c r="H12210">
        <f>_xlfn.MAXIFS('Land and Water Area'!$C:$C,'Land and Water Area'!$A:$A,Datasheet!C12210)</f>
        <v>397.935</v>
      </c>
    </row>
    <row r="12211" spans="1:8" x14ac:dyDescent="0.2">
      <c r="A12211">
        <v>1</v>
      </c>
      <c r="B12211">
        <v>2017</v>
      </c>
      <c r="C12211" t="s">
        <v>53</v>
      </c>
      <c r="D12211" t="s">
        <v>7</v>
      </c>
      <c r="E12211">
        <f>_xlfn.MAXIFS('CO2'!$D:$D,'CO2'!$A:$A,Table1[[#This Row],[Year]],'CO2'!$B:$B,Table1[[#This Row],[State]],'CO2'!$C:$C,Table1[[#This Row],[Sector]])</f>
        <v>3.23</v>
      </c>
      <c r="F12211">
        <f>AVERAGEIFS(Population!$C:$C,Population!$A:$A,Table1[[#This Row],[Year]],Population!$B:$B,Table1[[#This Row],[State]])</f>
        <v>625132</v>
      </c>
      <c r="G12211">
        <f>_xlfn.MAXIFS('Land and Water Area'!$B:$B,'Land and Water Area'!$A:$A,Datasheet!C12211)</f>
        <v>9217.2579999999998</v>
      </c>
      <c r="H12211">
        <f>_xlfn.MAXIFS('Land and Water Area'!$C:$C,'Land and Water Area'!$A:$A,Datasheet!C12211)</f>
        <v>397.935</v>
      </c>
    </row>
    <row r="12212" spans="1:8" x14ac:dyDescent="0.2">
      <c r="A12212">
        <v>1</v>
      </c>
      <c r="B12212">
        <v>2017</v>
      </c>
      <c r="C12212" t="s">
        <v>54</v>
      </c>
      <c r="D12212" t="s">
        <v>3</v>
      </c>
      <c r="E12212">
        <f>_xlfn.MAXIFS('CO2'!$D:$D,'CO2'!$A:$A,Table1[[#This Row],[Year]],'CO2'!$B:$B,Table1[[#This Row],[State]],'CO2'!$C:$C,Table1[[#This Row],[Sector]])</f>
        <v>5.85</v>
      </c>
      <c r="F12212">
        <f>AVERAGEIFS(Population!$C:$C,Population!$A:$A,Table1[[#This Row],[Year]],Population!$B:$B,Table1[[#This Row],[State]])</f>
        <v>8471011</v>
      </c>
      <c r="G12212">
        <f>_xlfn.MAXIFS('Land and Water Area'!$B:$B,'Land and Water Area'!$A:$A,Datasheet!C12212)</f>
        <v>39482.095000000001</v>
      </c>
      <c r="H12212">
        <f>_xlfn.MAXIFS('Land and Water Area'!$C:$C,'Land and Water Area'!$A:$A,Datasheet!C12212)</f>
        <v>3292.712</v>
      </c>
    </row>
    <row r="12213" spans="1:8" x14ac:dyDescent="0.2">
      <c r="A12213">
        <v>1</v>
      </c>
      <c r="B12213">
        <v>2017</v>
      </c>
      <c r="C12213" t="s">
        <v>54</v>
      </c>
      <c r="D12213" t="s">
        <v>4</v>
      </c>
      <c r="E12213">
        <f>_xlfn.MAXIFS('CO2'!$D:$D,'CO2'!$A:$A,Table1[[#This Row],[Year]],'CO2'!$B:$B,Table1[[#This Row],[State]],'CO2'!$C:$C,Table1[[#This Row],[Sector]])</f>
        <v>28.76</v>
      </c>
      <c r="F12213">
        <f>AVERAGEIFS(Population!$C:$C,Population!$A:$A,Table1[[#This Row],[Year]],Population!$B:$B,Table1[[#This Row],[State]])</f>
        <v>8471011</v>
      </c>
      <c r="G12213">
        <f>_xlfn.MAXIFS('Land and Water Area'!$B:$B,'Land and Water Area'!$A:$A,Datasheet!C12213)</f>
        <v>39482.095000000001</v>
      </c>
      <c r="H12213">
        <f>_xlfn.MAXIFS('Land and Water Area'!$C:$C,'Land and Water Area'!$A:$A,Datasheet!C12213)</f>
        <v>3292.712</v>
      </c>
    </row>
    <row r="12214" spans="1:8" x14ac:dyDescent="0.2">
      <c r="A12214">
        <v>1</v>
      </c>
      <c r="B12214">
        <v>2017</v>
      </c>
      <c r="C12214" t="s">
        <v>54</v>
      </c>
      <c r="D12214" t="s">
        <v>5</v>
      </c>
      <c r="E12214">
        <f>_xlfn.MAXIFS('CO2'!$D:$D,'CO2'!$A:$A,Table1[[#This Row],[Year]],'CO2'!$B:$B,Table1[[#This Row],[State]],'CO2'!$C:$C,Table1[[#This Row],[Sector]])</f>
        <v>11.23</v>
      </c>
      <c r="F12214">
        <f>AVERAGEIFS(Population!$C:$C,Population!$A:$A,Table1[[#This Row],[Year]],Population!$B:$B,Table1[[#This Row],[State]])</f>
        <v>8471011</v>
      </c>
      <c r="G12214">
        <f>_xlfn.MAXIFS('Land and Water Area'!$B:$B,'Land and Water Area'!$A:$A,Datasheet!C12214)</f>
        <v>39482.095000000001</v>
      </c>
      <c r="H12214">
        <f>_xlfn.MAXIFS('Land and Water Area'!$C:$C,'Land and Water Area'!$A:$A,Datasheet!C12214)</f>
        <v>3292.712</v>
      </c>
    </row>
    <row r="12215" spans="1:8" x14ac:dyDescent="0.2">
      <c r="A12215">
        <v>1</v>
      </c>
      <c r="B12215">
        <v>2017</v>
      </c>
      <c r="C12215" t="s">
        <v>54</v>
      </c>
      <c r="D12215" t="s">
        <v>6</v>
      </c>
      <c r="E12215">
        <f>_xlfn.MAXIFS('CO2'!$D:$D,'CO2'!$A:$A,Table1[[#This Row],[Year]],'CO2'!$B:$B,Table1[[#This Row],[State]],'CO2'!$C:$C,Table1[[#This Row],[Sector]])</f>
        <v>5.6</v>
      </c>
      <c r="F12215">
        <f>AVERAGEIFS(Population!$C:$C,Population!$A:$A,Table1[[#This Row],[Year]],Population!$B:$B,Table1[[#This Row],[State]])</f>
        <v>8471011</v>
      </c>
      <c r="G12215">
        <f>_xlfn.MAXIFS('Land and Water Area'!$B:$B,'Land and Water Area'!$A:$A,Datasheet!C12215)</f>
        <v>39482.095000000001</v>
      </c>
      <c r="H12215">
        <f>_xlfn.MAXIFS('Land and Water Area'!$C:$C,'Land and Water Area'!$A:$A,Datasheet!C12215)</f>
        <v>3292.712</v>
      </c>
    </row>
    <row r="12216" spans="1:8" x14ac:dyDescent="0.2">
      <c r="A12216">
        <v>1</v>
      </c>
      <c r="B12216">
        <v>2017</v>
      </c>
      <c r="C12216" t="s">
        <v>54</v>
      </c>
      <c r="D12216" t="s">
        <v>7</v>
      </c>
      <c r="E12216">
        <f>_xlfn.MAXIFS('CO2'!$D:$D,'CO2'!$A:$A,Table1[[#This Row],[Year]],'CO2'!$B:$B,Table1[[#This Row],[State]],'CO2'!$C:$C,Table1[[#This Row],[Sector]])</f>
        <v>54.14</v>
      </c>
      <c r="F12216">
        <f>AVERAGEIFS(Population!$C:$C,Population!$A:$A,Table1[[#This Row],[Year]],Population!$B:$B,Table1[[#This Row],[State]])</f>
        <v>8471011</v>
      </c>
      <c r="G12216">
        <f>_xlfn.MAXIFS('Land and Water Area'!$B:$B,'Land and Water Area'!$A:$A,Datasheet!C12216)</f>
        <v>39482.095000000001</v>
      </c>
      <c r="H12216">
        <f>_xlfn.MAXIFS('Land and Water Area'!$C:$C,'Land and Water Area'!$A:$A,Datasheet!C12216)</f>
        <v>3292.712</v>
      </c>
    </row>
    <row r="12217" spans="1:8" x14ac:dyDescent="0.2">
      <c r="A12217">
        <v>1</v>
      </c>
      <c r="B12217">
        <v>2017</v>
      </c>
      <c r="C12217" t="s">
        <v>55</v>
      </c>
      <c r="D12217" t="s">
        <v>3</v>
      </c>
      <c r="E12217">
        <f>_xlfn.MAXIFS('CO2'!$D:$D,'CO2'!$A:$A,Table1[[#This Row],[Year]],'CO2'!$B:$B,Table1[[#This Row],[State]],'CO2'!$C:$C,Table1[[#This Row],[Sector]])</f>
        <v>4.58</v>
      </c>
      <c r="F12217">
        <f>AVERAGEIFS(Population!$C:$C,Population!$A:$A,Table1[[#This Row],[Year]],Population!$B:$B,Table1[[#This Row],[State]])</f>
        <v>7427951</v>
      </c>
      <c r="G12217">
        <f>_xlfn.MAXIFS('Land and Water Area'!$B:$B,'Land and Water Area'!$A:$A,Datasheet!C12217)</f>
        <v>66455.433000000005</v>
      </c>
      <c r="H12217">
        <f>_xlfn.MAXIFS('Land and Water Area'!$C:$C,'Land and Water Area'!$A:$A,Datasheet!C12217)</f>
        <v>4845.17</v>
      </c>
    </row>
    <row r="12218" spans="1:8" x14ac:dyDescent="0.2">
      <c r="A12218">
        <v>1</v>
      </c>
      <c r="B12218">
        <v>2017</v>
      </c>
      <c r="C12218" t="s">
        <v>55</v>
      </c>
      <c r="D12218" t="s">
        <v>4</v>
      </c>
      <c r="E12218">
        <f>_xlfn.MAXIFS('CO2'!$D:$D,'CO2'!$A:$A,Table1[[#This Row],[Year]],'CO2'!$B:$B,Table1[[#This Row],[State]],'CO2'!$C:$C,Table1[[#This Row],[Sector]])</f>
        <v>10.39</v>
      </c>
      <c r="F12218">
        <f>AVERAGEIFS(Population!$C:$C,Population!$A:$A,Table1[[#This Row],[Year]],Population!$B:$B,Table1[[#This Row],[State]])</f>
        <v>7427951</v>
      </c>
      <c r="G12218">
        <f>_xlfn.MAXIFS('Land and Water Area'!$B:$B,'Land and Water Area'!$A:$A,Datasheet!C12218)</f>
        <v>66455.433000000005</v>
      </c>
      <c r="H12218">
        <f>_xlfn.MAXIFS('Land and Water Area'!$C:$C,'Land and Water Area'!$A:$A,Datasheet!C12218)</f>
        <v>4845.17</v>
      </c>
    </row>
    <row r="12219" spans="1:8" x14ac:dyDescent="0.2">
      <c r="A12219">
        <v>1</v>
      </c>
      <c r="B12219">
        <v>2017</v>
      </c>
      <c r="C12219" t="s">
        <v>55</v>
      </c>
      <c r="D12219" t="s">
        <v>5</v>
      </c>
      <c r="E12219">
        <f>_xlfn.MAXIFS('CO2'!$D:$D,'CO2'!$A:$A,Table1[[#This Row],[Year]],'CO2'!$B:$B,Table1[[#This Row],[State]],'CO2'!$C:$C,Table1[[#This Row],[Sector]])</f>
        <v>12.68</v>
      </c>
      <c r="F12219">
        <f>AVERAGEIFS(Population!$C:$C,Population!$A:$A,Table1[[#This Row],[Year]],Population!$B:$B,Table1[[#This Row],[State]])</f>
        <v>7427951</v>
      </c>
      <c r="G12219">
        <f>_xlfn.MAXIFS('Land and Water Area'!$B:$B,'Land and Water Area'!$A:$A,Datasheet!C12219)</f>
        <v>66455.433000000005</v>
      </c>
      <c r="H12219">
        <f>_xlfn.MAXIFS('Land and Water Area'!$C:$C,'Land and Water Area'!$A:$A,Datasheet!C12219)</f>
        <v>4845.17</v>
      </c>
    </row>
    <row r="12220" spans="1:8" x14ac:dyDescent="0.2">
      <c r="A12220">
        <v>1</v>
      </c>
      <c r="B12220">
        <v>2017</v>
      </c>
      <c r="C12220" t="s">
        <v>55</v>
      </c>
      <c r="D12220" t="s">
        <v>6</v>
      </c>
      <c r="E12220">
        <f>_xlfn.MAXIFS('CO2'!$D:$D,'CO2'!$A:$A,Table1[[#This Row],[Year]],'CO2'!$B:$B,Table1[[#This Row],[State]],'CO2'!$C:$C,Table1[[#This Row],[Sector]])</f>
        <v>6.11</v>
      </c>
      <c r="F12220">
        <f>AVERAGEIFS(Population!$C:$C,Population!$A:$A,Table1[[#This Row],[Year]],Population!$B:$B,Table1[[#This Row],[State]])</f>
        <v>7427951</v>
      </c>
      <c r="G12220">
        <f>_xlfn.MAXIFS('Land and Water Area'!$B:$B,'Land and Water Area'!$A:$A,Datasheet!C12220)</f>
        <v>66455.433000000005</v>
      </c>
      <c r="H12220">
        <f>_xlfn.MAXIFS('Land and Water Area'!$C:$C,'Land and Water Area'!$A:$A,Datasheet!C12220)</f>
        <v>4845.17</v>
      </c>
    </row>
    <row r="12221" spans="1:8" x14ac:dyDescent="0.2">
      <c r="A12221">
        <v>1</v>
      </c>
      <c r="B12221">
        <v>2017</v>
      </c>
      <c r="C12221" t="s">
        <v>55</v>
      </c>
      <c r="D12221" t="s">
        <v>7</v>
      </c>
      <c r="E12221">
        <f>_xlfn.MAXIFS('CO2'!$D:$D,'CO2'!$A:$A,Table1[[#This Row],[Year]],'CO2'!$B:$B,Table1[[#This Row],[State]],'CO2'!$C:$C,Table1[[#This Row],[Sector]])</f>
        <v>45.36</v>
      </c>
      <c r="F12221">
        <f>AVERAGEIFS(Population!$C:$C,Population!$A:$A,Table1[[#This Row],[Year]],Population!$B:$B,Table1[[#This Row],[State]])</f>
        <v>7427951</v>
      </c>
      <c r="G12221">
        <f>_xlfn.MAXIFS('Land and Water Area'!$B:$B,'Land and Water Area'!$A:$A,Datasheet!C12221)</f>
        <v>66455.433000000005</v>
      </c>
      <c r="H12221">
        <f>_xlfn.MAXIFS('Land and Water Area'!$C:$C,'Land and Water Area'!$A:$A,Datasheet!C12221)</f>
        <v>4845.17</v>
      </c>
    </row>
    <row r="12222" spans="1:8" x14ac:dyDescent="0.2">
      <c r="A12222">
        <v>1</v>
      </c>
      <c r="B12222">
        <v>2017</v>
      </c>
      <c r="C12222" t="s">
        <v>56</v>
      </c>
      <c r="D12222" t="s">
        <v>3</v>
      </c>
      <c r="E12222">
        <f>_xlfn.MAXIFS('CO2'!$D:$D,'CO2'!$A:$A,Table1[[#This Row],[Year]],'CO2'!$B:$B,Table1[[#This Row],[State]],'CO2'!$C:$C,Table1[[#This Row],[Sector]])</f>
        <v>0.94</v>
      </c>
      <c r="F12222">
        <f>AVERAGEIFS(Population!$C:$C,Population!$A:$A,Table1[[#This Row],[Year]],Population!$B:$B,Table1[[#This Row],[State]])</f>
        <v>697079</v>
      </c>
      <c r="G12222">
        <f>_xlfn.MAXIFS('Land and Water Area'!$B:$B,'Land and Water Area'!$A:$A,Datasheet!C12222)</f>
        <v>61.125999999999998</v>
      </c>
      <c r="H12222">
        <f>_xlfn.MAXIFS('Land and Water Area'!$C:$C,'Land and Water Area'!$A:$A,Datasheet!C12222)</f>
        <v>7.2240000000000002</v>
      </c>
    </row>
    <row r="12223" spans="1:8" x14ac:dyDescent="0.2">
      <c r="A12223">
        <v>1</v>
      </c>
      <c r="B12223">
        <v>2017</v>
      </c>
      <c r="C12223" t="s">
        <v>56</v>
      </c>
      <c r="D12223" t="s">
        <v>4</v>
      </c>
      <c r="E12223">
        <f>_xlfn.MAXIFS('CO2'!$D:$D,'CO2'!$A:$A,Table1[[#This Row],[Year]],'CO2'!$B:$B,Table1[[#This Row],[State]],'CO2'!$C:$C,Table1[[#This Row],[Sector]])</f>
        <v>0</v>
      </c>
      <c r="F12223">
        <f>AVERAGEIFS(Population!$C:$C,Population!$A:$A,Table1[[#This Row],[Year]],Population!$B:$B,Table1[[#This Row],[State]])</f>
        <v>697079</v>
      </c>
      <c r="G12223">
        <f>_xlfn.MAXIFS('Land and Water Area'!$B:$B,'Land and Water Area'!$A:$A,Datasheet!C12223)</f>
        <v>61.125999999999998</v>
      </c>
      <c r="H12223">
        <f>_xlfn.MAXIFS('Land and Water Area'!$C:$C,'Land and Water Area'!$A:$A,Datasheet!C12223)</f>
        <v>7.2240000000000002</v>
      </c>
    </row>
    <row r="12224" spans="1:8" x14ac:dyDescent="0.2">
      <c r="A12224">
        <v>1</v>
      </c>
      <c r="B12224">
        <v>2017</v>
      </c>
      <c r="C12224" t="s">
        <v>56</v>
      </c>
      <c r="D12224" t="s">
        <v>5</v>
      </c>
      <c r="E12224">
        <f>_xlfn.MAXIFS('CO2'!$D:$D,'CO2'!$A:$A,Table1[[#This Row],[Year]],'CO2'!$B:$B,Table1[[#This Row],[State]],'CO2'!$C:$C,Table1[[#This Row],[Sector]])</f>
        <v>0.02</v>
      </c>
      <c r="F12224">
        <f>AVERAGEIFS(Population!$C:$C,Population!$A:$A,Table1[[#This Row],[Year]],Population!$B:$B,Table1[[#This Row],[State]])</f>
        <v>697079</v>
      </c>
      <c r="G12224">
        <f>_xlfn.MAXIFS('Land and Water Area'!$B:$B,'Land and Water Area'!$A:$A,Datasheet!C12224)</f>
        <v>61.125999999999998</v>
      </c>
      <c r="H12224">
        <f>_xlfn.MAXIFS('Land and Water Area'!$C:$C,'Land and Water Area'!$A:$A,Datasheet!C12224)</f>
        <v>7.2240000000000002</v>
      </c>
    </row>
    <row r="12225" spans="1:8" x14ac:dyDescent="0.2">
      <c r="A12225">
        <v>1</v>
      </c>
      <c r="B12225">
        <v>2017</v>
      </c>
      <c r="C12225" t="s">
        <v>56</v>
      </c>
      <c r="D12225" t="s">
        <v>6</v>
      </c>
      <c r="E12225">
        <f>_xlfn.MAXIFS('CO2'!$D:$D,'CO2'!$A:$A,Table1[[#This Row],[Year]],'CO2'!$B:$B,Table1[[#This Row],[State]],'CO2'!$C:$C,Table1[[#This Row],[Sector]])</f>
        <v>0.66</v>
      </c>
      <c r="F12225">
        <f>AVERAGEIFS(Population!$C:$C,Population!$A:$A,Table1[[#This Row],[Year]],Population!$B:$B,Table1[[#This Row],[State]])</f>
        <v>697079</v>
      </c>
      <c r="G12225">
        <f>_xlfn.MAXIFS('Land and Water Area'!$B:$B,'Land and Water Area'!$A:$A,Datasheet!C12225)</f>
        <v>61.125999999999998</v>
      </c>
      <c r="H12225">
        <f>_xlfn.MAXIFS('Land and Water Area'!$C:$C,'Land and Water Area'!$A:$A,Datasheet!C12225)</f>
        <v>7.2240000000000002</v>
      </c>
    </row>
    <row r="12226" spans="1:8" x14ac:dyDescent="0.2">
      <c r="A12226">
        <v>1</v>
      </c>
      <c r="B12226">
        <v>2017</v>
      </c>
      <c r="C12226" t="s">
        <v>56</v>
      </c>
      <c r="D12226" t="s">
        <v>7</v>
      </c>
      <c r="E12226">
        <f>_xlfn.MAXIFS('CO2'!$D:$D,'CO2'!$A:$A,Table1[[#This Row],[Year]],'CO2'!$B:$B,Table1[[#This Row],[State]],'CO2'!$C:$C,Table1[[#This Row],[Sector]])</f>
        <v>0.96</v>
      </c>
      <c r="F12226">
        <f>AVERAGEIFS(Population!$C:$C,Population!$A:$A,Table1[[#This Row],[Year]],Population!$B:$B,Table1[[#This Row],[State]])</f>
        <v>697079</v>
      </c>
      <c r="G12226">
        <f>_xlfn.MAXIFS('Land and Water Area'!$B:$B,'Land and Water Area'!$A:$A,Datasheet!C12226)</f>
        <v>61.125999999999998</v>
      </c>
      <c r="H12226">
        <f>_xlfn.MAXIFS('Land and Water Area'!$C:$C,'Land and Water Area'!$A:$A,Datasheet!C12226)</f>
        <v>7.2240000000000002</v>
      </c>
    </row>
    <row r="12227" spans="1:8" x14ac:dyDescent="0.2">
      <c r="A12227">
        <v>1</v>
      </c>
      <c r="B12227">
        <v>2017</v>
      </c>
      <c r="C12227" t="s">
        <v>57</v>
      </c>
      <c r="D12227" t="s">
        <v>3</v>
      </c>
      <c r="E12227">
        <f>_xlfn.MAXIFS('CO2'!$D:$D,'CO2'!$A:$A,Table1[[#This Row],[Year]],'CO2'!$B:$B,Table1[[#This Row],[State]],'CO2'!$C:$C,Table1[[#This Row],[Sector]])</f>
        <v>1.62</v>
      </c>
      <c r="F12227">
        <f>AVERAGEIFS(Population!$C:$C,Population!$A:$A,Table1[[#This Row],[Year]],Population!$B:$B,Table1[[#This Row],[State]])</f>
        <v>1818683</v>
      </c>
      <c r="G12227">
        <f>_xlfn.MAXIFS('Land and Water Area'!$B:$B,'Land and Water Area'!$A:$A,Datasheet!C12227)</f>
        <v>24041.234</v>
      </c>
      <c r="H12227">
        <f>_xlfn.MAXIFS('Land and Water Area'!$C:$C,'Land and Water Area'!$A:$A,Datasheet!C12227)</f>
        <v>188.80799999999999</v>
      </c>
    </row>
    <row r="12228" spans="1:8" x14ac:dyDescent="0.2">
      <c r="A12228">
        <v>1</v>
      </c>
      <c r="B12228">
        <v>2017</v>
      </c>
      <c r="C12228" t="s">
        <v>57</v>
      </c>
      <c r="D12228" t="s">
        <v>4</v>
      </c>
      <c r="E12228">
        <f>_xlfn.MAXIFS('CO2'!$D:$D,'CO2'!$A:$A,Table1[[#This Row],[Year]],'CO2'!$B:$B,Table1[[#This Row],[State]],'CO2'!$C:$C,Table1[[#This Row],[Sector]])</f>
        <v>66.099999999999994</v>
      </c>
      <c r="F12228">
        <f>AVERAGEIFS(Population!$C:$C,Population!$A:$A,Table1[[#This Row],[Year]],Population!$B:$B,Table1[[#This Row],[State]])</f>
        <v>1818683</v>
      </c>
      <c r="G12228">
        <f>_xlfn.MAXIFS('Land and Water Area'!$B:$B,'Land and Water Area'!$A:$A,Datasheet!C12228)</f>
        <v>24041.234</v>
      </c>
      <c r="H12228">
        <f>_xlfn.MAXIFS('Land and Water Area'!$C:$C,'Land and Water Area'!$A:$A,Datasheet!C12228)</f>
        <v>188.80799999999999</v>
      </c>
    </row>
    <row r="12229" spans="1:8" x14ac:dyDescent="0.2">
      <c r="A12229">
        <v>1</v>
      </c>
      <c r="B12229">
        <v>2017</v>
      </c>
      <c r="C12229" t="s">
        <v>57</v>
      </c>
      <c r="D12229" t="s">
        <v>5</v>
      </c>
      <c r="E12229">
        <f>_xlfn.MAXIFS('CO2'!$D:$D,'CO2'!$A:$A,Table1[[#This Row],[Year]],'CO2'!$B:$B,Table1[[#This Row],[State]],'CO2'!$C:$C,Table1[[#This Row],[Sector]])</f>
        <v>10.119999999999999</v>
      </c>
      <c r="F12229">
        <f>AVERAGEIFS(Population!$C:$C,Population!$A:$A,Table1[[#This Row],[Year]],Population!$B:$B,Table1[[#This Row],[State]])</f>
        <v>1818683</v>
      </c>
      <c r="G12229">
        <f>_xlfn.MAXIFS('Land and Water Area'!$B:$B,'Land and Water Area'!$A:$A,Datasheet!C12229)</f>
        <v>24041.234</v>
      </c>
      <c r="H12229">
        <f>_xlfn.MAXIFS('Land and Water Area'!$C:$C,'Land and Water Area'!$A:$A,Datasheet!C12229)</f>
        <v>188.80799999999999</v>
      </c>
    </row>
    <row r="12230" spans="1:8" x14ac:dyDescent="0.2">
      <c r="A12230">
        <v>1</v>
      </c>
      <c r="B12230">
        <v>2017</v>
      </c>
      <c r="C12230" t="s">
        <v>57</v>
      </c>
      <c r="D12230" t="s">
        <v>6</v>
      </c>
      <c r="E12230">
        <f>_xlfn.MAXIFS('CO2'!$D:$D,'CO2'!$A:$A,Table1[[#This Row],[Year]],'CO2'!$B:$B,Table1[[#This Row],[State]],'CO2'!$C:$C,Table1[[#This Row],[Sector]])</f>
        <v>1.5</v>
      </c>
      <c r="F12230">
        <f>AVERAGEIFS(Population!$C:$C,Population!$A:$A,Table1[[#This Row],[Year]],Population!$B:$B,Table1[[#This Row],[State]])</f>
        <v>1818683</v>
      </c>
      <c r="G12230">
        <f>_xlfn.MAXIFS('Land and Water Area'!$B:$B,'Land and Water Area'!$A:$A,Datasheet!C12230)</f>
        <v>24041.234</v>
      </c>
      <c r="H12230">
        <f>_xlfn.MAXIFS('Land and Water Area'!$C:$C,'Land and Water Area'!$A:$A,Datasheet!C12230)</f>
        <v>188.80799999999999</v>
      </c>
    </row>
    <row r="12231" spans="1:8" x14ac:dyDescent="0.2">
      <c r="A12231">
        <v>1</v>
      </c>
      <c r="B12231">
        <v>2017</v>
      </c>
      <c r="C12231" t="s">
        <v>57</v>
      </c>
      <c r="D12231" t="s">
        <v>7</v>
      </c>
      <c r="E12231">
        <f>_xlfn.MAXIFS('CO2'!$D:$D,'CO2'!$A:$A,Table1[[#This Row],[Year]],'CO2'!$B:$B,Table1[[#This Row],[State]],'CO2'!$C:$C,Table1[[#This Row],[Sector]])</f>
        <v>11.51</v>
      </c>
      <c r="F12231">
        <f>AVERAGEIFS(Population!$C:$C,Population!$A:$A,Table1[[#This Row],[Year]],Population!$B:$B,Table1[[#This Row],[State]])</f>
        <v>1818683</v>
      </c>
      <c r="G12231">
        <f>_xlfn.MAXIFS('Land and Water Area'!$B:$B,'Land and Water Area'!$A:$A,Datasheet!C12231)</f>
        <v>24041.234</v>
      </c>
      <c r="H12231">
        <f>_xlfn.MAXIFS('Land and Water Area'!$C:$C,'Land and Water Area'!$A:$A,Datasheet!C12231)</f>
        <v>188.80799999999999</v>
      </c>
    </row>
    <row r="12232" spans="1:8" x14ac:dyDescent="0.2">
      <c r="A12232">
        <v>1</v>
      </c>
      <c r="B12232">
        <v>2017</v>
      </c>
      <c r="C12232" t="s">
        <v>58</v>
      </c>
      <c r="D12232" t="s">
        <v>3</v>
      </c>
      <c r="E12232">
        <f>_xlfn.MAXIFS('CO2'!$D:$D,'CO2'!$A:$A,Table1[[#This Row],[Year]],'CO2'!$B:$B,Table1[[#This Row],[State]],'CO2'!$C:$C,Table1[[#This Row],[Sector]])</f>
        <v>6.03</v>
      </c>
      <c r="F12232">
        <f>AVERAGEIFS(Population!$C:$C,Population!$A:$A,Table1[[#This Row],[Year]],Population!$B:$B,Table1[[#This Row],[State]])</f>
        <v>5793147</v>
      </c>
      <c r="G12232">
        <f>_xlfn.MAXIFS('Land and Water Area'!$B:$B,'Land and Water Area'!$A:$A,Datasheet!C12232)</f>
        <v>54167.286</v>
      </c>
      <c r="H12232">
        <f>_xlfn.MAXIFS('Land and Water Area'!$C:$C,'Land and Water Area'!$A:$A,Datasheet!C12232)</f>
        <v>11329.425999999999</v>
      </c>
    </row>
    <row r="12233" spans="1:8" x14ac:dyDescent="0.2">
      <c r="A12233">
        <v>1</v>
      </c>
      <c r="B12233">
        <v>2017</v>
      </c>
      <c r="C12233" t="s">
        <v>58</v>
      </c>
      <c r="D12233" t="s">
        <v>4</v>
      </c>
      <c r="E12233">
        <f>_xlfn.MAXIFS('CO2'!$D:$D,'CO2'!$A:$A,Table1[[#This Row],[Year]],'CO2'!$B:$B,Table1[[#This Row],[State]],'CO2'!$C:$C,Table1[[#This Row],[Sector]])</f>
        <v>41.2</v>
      </c>
      <c r="F12233">
        <f>AVERAGEIFS(Population!$C:$C,Population!$A:$A,Table1[[#This Row],[Year]],Population!$B:$B,Table1[[#This Row],[State]])</f>
        <v>5793147</v>
      </c>
      <c r="G12233">
        <f>_xlfn.MAXIFS('Land and Water Area'!$B:$B,'Land and Water Area'!$A:$A,Datasheet!C12233)</f>
        <v>54167.286</v>
      </c>
      <c r="H12233">
        <f>_xlfn.MAXIFS('Land and Water Area'!$C:$C,'Land and Water Area'!$A:$A,Datasheet!C12233)</f>
        <v>11329.425999999999</v>
      </c>
    </row>
    <row r="12234" spans="1:8" x14ac:dyDescent="0.2">
      <c r="A12234">
        <v>1</v>
      </c>
      <c r="B12234">
        <v>2017</v>
      </c>
      <c r="C12234" t="s">
        <v>58</v>
      </c>
      <c r="D12234" t="s">
        <v>5</v>
      </c>
      <c r="E12234">
        <f>_xlfn.MAXIFS('CO2'!$D:$D,'CO2'!$A:$A,Table1[[#This Row],[Year]],'CO2'!$B:$B,Table1[[#This Row],[State]],'CO2'!$C:$C,Table1[[#This Row],[Sector]])</f>
        <v>13.29</v>
      </c>
      <c r="F12234">
        <f>AVERAGEIFS(Population!$C:$C,Population!$A:$A,Table1[[#This Row],[Year]],Population!$B:$B,Table1[[#This Row],[State]])</f>
        <v>5793147</v>
      </c>
      <c r="G12234">
        <f>_xlfn.MAXIFS('Land and Water Area'!$B:$B,'Land and Water Area'!$A:$A,Datasheet!C12234)</f>
        <v>54167.286</v>
      </c>
      <c r="H12234">
        <f>_xlfn.MAXIFS('Land and Water Area'!$C:$C,'Land and Water Area'!$A:$A,Datasheet!C12234)</f>
        <v>11329.425999999999</v>
      </c>
    </row>
    <row r="12235" spans="1:8" x14ac:dyDescent="0.2">
      <c r="A12235">
        <v>1</v>
      </c>
      <c r="B12235">
        <v>2017</v>
      </c>
      <c r="C12235" t="s">
        <v>58</v>
      </c>
      <c r="D12235" t="s">
        <v>6</v>
      </c>
      <c r="E12235">
        <f>_xlfn.MAXIFS('CO2'!$D:$D,'CO2'!$A:$A,Table1[[#This Row],[Year]],'CO2'!$B:$B,Table1[[#This Row],[State]],'CO2'!$C:$C,Table1[[#This Row],[Sector]])</f>
        <v>8.92</v>
      </c>
      <c r="F12235">
        <f>AVERAGEIFS(Population!$C:$C,Population!$A:$A,Table1[[#This Row],[Year]],Population!$B:$B,Table1[[#This Row],[State]])</f>
        <v>5793147</v>
      </c>
      <c r="G12235">
        <f>_xlfn.MAXIFS('Land and Water Area'!$B:$B,'Land and Water Area'!$A:$A,Datasheet!C12235)</f>
        <v>54167.286</v>
      </c>
      <c r="H12235">
        <f>_xlfn.MAXIFS('Land and Water Area'!$C:$C,'Land and Water Area'!$A:$A,Datasheet!C12235)</f>
        <v>11329.425999999999</v>
      </c>
    </row>
    <row r="12236" spans="1:8" x14ac:dyDescent="0.2">
      <c r="A12236">
        <v>1</v>
      </c>
      <c r="B12236">
        <v>2017</v>
      </c>
      <c r="C12236" t="s">
        <v>58</v>
      </c>
      <c r="D12236" t="s">
        <v>7</v>
      </c>
      <c r="E12236">
        <f>_xlfn.MAXIFS('CO2'!$D:$D,'CO2'!$A:$A,Table1[[#This Row],[Year]],'CO2'!$B:$B,Table1[[#This Row],[State]],'CO2'!$C:$C,Table1[[#This Row],[Sector]])</f>
        <v>29.21</v>
      </c>
      <c r="F12236">
        <f>AVERAGEIFS(Population!$C:$C,Population!$A:$A,Table1[[#This Row],[Year]],Population!$B:$B,Table1[[#This Row],[State]])</f>
        <v>5793147</v>
      </c>
      <c r="G12236">
        <f>_xlfn.MAXIFS('Land and Water Area'!$B:$B,'Land and Water Area'!$A:$A,Datasheet!C12236)</f>
        <v>54167.286</v>
      </c>
      <c r="H12236">
        <f>_xlfn.MAXIFS('Land and Water Area'!$C:$C,'Land and Water Area'!$A:$A,Datasheet!C12236)</f>
        <v>11329.425999999999</v>
      </c>
    </row>
    <row r="12237" spans="1:8" x14ac:dyDescent="0.2">
      <c r="A12237">
        <v>1</v>
      </c>
      <c r="B12237">
        <v>2017</v>
      </c>
      <c r="C12237" t="s">
        <v>59</v>
      </c>
      <c r="D12237" t="s">
        <v>3</v>
      </c>
      <c r="E12237">
        <f>_xlfn.MAXIFS('CO2'!$D:$D,'CO2'!$A:$A,Table1[[#This Row],[Year]],'CO2'!$B:$B,Table1[[#This Row],[State]],'CO2'!$C:$C,Table1[[#This Row],[Sector]])</f>
        <v>1.03</v>
      </c>
      <c r="F12237">
        <f>AVERAGEIFS(Population!$C:$C,Population!$A:$A,Table1[[#This Row],[Year]],Population!$B:$B,Table1[[#This Row],[State]])</f>
        <v>579994</v>
      </c>
      <c r="G12237">
        <f>_xlfn.MAXIFS('Land and Water Area'!$B:$B,'Land and Water Area'!$A:$A,Datasheet!C12237)</f>
        <v>97088.542000000001</v>
      </c>
      <c r="H12237">
        <f>_xlfn.MAXIFS('Land and Water Area'!$C:$C,'Land and Water Area'!$A:$A,Datasheet!C12237)</f>
        <v>721.26099999999997</v>
      </c>
    </row>
    <row r="12238" spans="1:8" x14ac:dyDescent="0.2">
      <c r="A12238">
        <v>1</v>
      </c>
      <c r="B12238">
        <v>2017</v>
      </c>
      <c r="C12238" t="s">
        <v>59</v>
      </c>
      <c r="D12238" t="s">
        <v>4</v>
      </c>
      <c r="E12238">
        <f>_xlfn.MAXIFS('CO2'!$D:$D,'CO2'!$A:$A,Table1[[#This Row],[Year]],'CO2'!$B:$B,Table1[[#This Row],[State]],'CO2'!$C:$C,Table1[[#This Row],[Sector]])</f>
        <v>40.909999999999997</v>
      </c>
      <c r="F12238">
        <f>AVERAGEIFS(Population!$C:$C,Population!$A:$A,Table1[[#This Row],[Year]],Population!$B:$B,Table1[[#This Row],[State]])</f>
        <v>579994</v>
      </c>
      <c r="G12238">
        <f>_xlfn.MAXIFS('Land and Water Area'!$B:$B,'Land and Water Area'!$A:$A,Datasheet!C12238)</f>
        <v>97088.542000000001</v>
      </c>
      <c r="H12238">
        <f>_xlfn.MAXIFS('Land and Water Area'!$C:$C,'Land and Water Area'!$A:$A,Datasheet!C12238)</f>
        <v>721.26099999999997</v>
      </c>
    </row>
    <row r="12239" spans="1:8" x14ac:dyDescent="0.2">
      <c r="A12239">
        <v>1</v>
      </c>
      <c r="B12239">
        <v>2017</v>
      </c>
      <c r="C12239" t="s">
        <v>59</v>
      </c>
      <c r="D12239" t="s">
        <v>5</v>
      </c>
      <c r="E12239">
        <f>_xlfn.MAXIFS('CO2'!$D:$D,'CO2'!$A:$A,Table1[[#This Row],[Year]],'CO2'!$B:$B,Table1[[#This Row],[State]],'CO2'!$C:$C,Table1[[#This Row],[Sector]])</f>
        <v>12.28</v>
      </c>
      <c r="F12239">
        <f>AVERAGEIFS(Population!$C:$C,Population!$A:$A,Table1[[#This Row],[Year]],Population!$B:$B,Table1[[#This Row],[State]])</f>
        <v>579994</v>
      </c>
      <c r="G12239">
        <f>_xlfn.MAXIFS('Land and Water Area'!$B:$B,'Land and Water Area'!$A:$A,Datasheet!C12239)</f>
        <v>97088.542000000001</v>
      </c>
      <c r="H12239">
        <f>_xlfn.MAXIFS('Land and Water Area'!$C:$C,'Land and Water Area'!$A:$A,Datasheet!C12239)</f>
        <v>721.26099999999997</v>
      </c>
    </row>
    <row r="12240" spans="1:8" x14ac:dyDescent="0.2">
      <c r="A12240">
        <v>1</v>
      </c>
      <c r="B12240">
        <v>2017</v>
      </c>
      <c r="C12240" t="s">
        <v>59</v>
      </c>
      <c r="D12240" t="s">
        <v>6</v>
      </c>
      <c r="E12240">
        <f>_xlfn.MAXIFS('CO2'!$D:$D,'CO2'!$A:$A,Table1[[#This Row],[Year]],'CO2'!$B:$B,Table1[[#This Row],[State]],'CO2'!$C:$C,Table1[[#This Row],[Sector]])</f>
        <v>0.93</v>
      </c>
      <c r="F12240">
        <f>AVERAGEIFS(Population!$C:$C,Population!$A:$A,Table1[[#This Row],[Year]],Population!$B:$B,Table1[[#This Row],[State]])</f>
        <v>579994</v>
      </c>
      <c r="G12240">
        <f>_xlfn.MAXIFS('Land and Water Area'!$B:$B,'Land and Water Area'!$A:$A,Datasheet!C12240)</f>
        <v>97088.542000000001</v>
      </c>
      <c r="H12240">
        <f>_xlfn.MAXIFS('Land and Water Area'!$C:$C,'Land and Water Area'!$A:$A,Datasheet!C12240)</f>
        <v>721.26099999999997</v>
      </c>
    </row>
    <row r="12241" spans="1:8" x14ac:dyDescent="0.2">
      <c r="A12241">
        <v>1</v>
      </c>
      <c r="B12241">
        <v>2017</v>
      </c>
      <c r="C12241" t="s">
        <v>59</v>
      </c>
      <c r="D12241" t="s">
        <v>7</v>
      </c>
      <c r="E12241">
        <f>_xlfn.MAXIFS('CO2'!$D:$D,'CO2'!$A:$A,Table1[[#This Row],[Year]],'CO2'!$B:$B,Table1[[#This Row],[State]],'CO2'!$C:$C,Table1[[#This Row],[Sector]])</f>
        <v>7.65</v>
      </c>
      <c r="F12241">
        <f>AVERAGEIFS(Population!$C:$C,Population!$A:$A,Table1[[#This Row],[Year]],Population!$B:$B,Table1[[#This Row],[State]])</f>
        <v>579994</v>
      </c>
      <c r="G12241">
        <f>_xlfn.MAXIFS('Land and Water Area'!$B:$B,'Land and Water Area'!$A:$A,Datasheet!C12241)</f>
        <v>97088.542000000001</v>
      </c>
      <c r="H12241">
        <f>_xlfn.MAXIFS('Land and Water Area'!$C:$C,'Land and Water Area'!$A:$A,Datasheet!C12241)</f>
        <v>721.26099999999997</v>
      </c>
    </row>
    <row r="12242" spans="1:8" x14ac:dyDescent="0.2">
      <c r="A12242">
        <v>1</v>
      </c>
      <c r="B12242">
        <v>2018</v>
      </c>
      <c r="C12242" t="s">
        <v>9</v>
      </c>
      <c r="D12242" t="s">
        <v>3</v>
      </c>
      <c r="E12242">
        <f>_xlfn.MAXIFS('CO2'!$D:$D,'CO2'!$A:$A,Table1[[#This Row],[Year]],'CO2'!$B:$B,Table1[[#This Row],[State]],'CO2'!$C:$C,Table1[[#This Row],[Sector]])</f>
        <v>2.35</v>
      </c>
      <c r="F12242">
        <f>AVERAGEIFS(Population!$C:$C,Population!$A:$A,Table1[[#This Row],[Year]],Population!$B:$B,Table1[[#This Row],[State]])</f>
        <v>4891628</v>
      </c>
      <c r="G12242">
        <f>_xlfn.MAXIFS('Land and Water Area'!$B:$B,'Land and Water Area'!$A:$A,Datasheet!C12242)</f>
        <v>50650.834000000003</v>
      </c>
      <c r="H12242">
        <f>_xlfn.MAXIFS('Land and Water Area'!$C:$C,'Land and Water Area'!$A:$A,Datasheet!C12242)</f>
        <v>1769.2439999999999</v>
      </c>
    </row>
    <row r="12243" spans="1:8" x14ac:dyDescent="0.2">
      <c r="A12243">
        <v>1</v>
      </c>
      <c r="B12243">
        <v>2018</v>
      </c>
      <c r="C12243" t="s">
        <v>9</v>
      </c>
      <c r="D12243" t="s">
        <v>4</v>
      </c>
      <c r="E12243">
        <f>_xlfn.MAXIFS('CO2'!$D:$D,'CO2'!$A:$A,Table1[[#This Row],[Year]],'CO2'!$B:$B,Table1[[#This Row],[State]],'CO2'!$C:$C,Table1[[#This Row],[Sector]])</f>
        <v>53.86</v>
      </c>
      <c r="F12243">
        <f>AVERAGEIFS(Population!$C:$C,Population!$A:$A,Table1[[#This Row],[Year]],Population!$B:$B,Table1[[#This Row],[State]])</f>
        <v>4891628</v>
      </c>
      <c r="G12243">
        <f>_xlfn.MAXIFS('Land and Water Area'!$B:$B,'Land and Water Area'!$A:$A,Datasheet!C12243)</f>
        <v>50650.834000000003</v>
      </c>
      <c r="H12243">
        <f>_xlfn.MAXIFS('Land and Water Area'!$C:$C,'Land and Water Area'!$A:$A,Datasheet!C12243)</f>
        <v>1769.2439999999999</v>
      </c>
    </row>
    <row r="12244" spans="1:8" x14ac:dyDescent="0.2">
      <c r="A12244">
        <v>1</v>
      </c>
      <c r="B12244">
        <v>2018</v>
      </c>
      <c r="C12244" t="s">
        <v>9</v>
      </c>
      <c r="D12244" t="s">
        <v>5</v>
      </c>
      <c r="E12244">
        <f>_xlfn.MAXIFS('CO2'!$D:$D,'CO2'!$A:$A,Table1[[#This Row],[Year]],'CO2'!$B:$B,Table1[[#This Row],[State]],'CO2'!$C:$C,Table1[[#This Row],[Sector]])</f>
        <v>20.94</v>
      </c>
      <c r="F12244">
        <f>AVERAGEIFS(Population!$C:$C,Population!$A:$A,Table1[[#This Row],[Year]],Population!$B:$B,Table1[[#This Row],[State]])</f>
        <v>4891628</v>
      </c>
      <c r="G12244">
        <f>_xlfn.MAXIFS('Land and Water Area'!$B:$B,'Land and Water Area'!$A:$A,Datasheet!C12244)</f>
        <v>50650.834000000003</v>
      </c>
      <c r="H12244">
        <f>_xlfn.MAXIFS('Land and Water Area'!$C:$C,'Land and Water Area'!$A:$A,Datasheet!C12244)</f>
        <v>1769.2439999999999</v>
      </c>
    </row>
    <row r="12245" spans="1:8" x14ac:dyDescent="0.2">
      <c r="A12245">
        <v>1</v>
      </c>
      <c r="B12245">
        <v>2018</v>
      </c>
      <c r="C12245" t="s">
        <v>9</v>
      </c>
      <c r="D12245" t="s">
        <v>6</v>
      </c>
      <c r="E12245">
        <f>_xlfn.MAXIFS('CO2'!$D:$D,'CO2'!$A:$A,Table1[[#This Row],[Year]],'CO2'!$B:$B,Table1[[#This Row],[State]],'CO2'!$C:$C,Table1[[#This Row],[Sector]])</f>
        <v>2.25</v>
      </c>
      <c r="F12245">
        <f>AVERAGEIFS(Population!$C:$C,Population!$A:$A,Table1[[#This Row],[Year]],Population!$B:$B,Table1[[#This Row],[State]])</f>
        <v>4891628</v>
      </c>
      <c r="G12245">
        <f>_xlfn.MAXIFS('Land and Water Area'!$B:$B,'Land and Water Area'!$A:$A,Datasheet!C12245)</f>
        <v>50650.834000000003</v>
      </c>
      <c r="H12245">
        <f>_xlfn.MAXIFS('Land and Water Area'!$C:$C,'Land and Water Area'!$A:$A,Datasheet!C12245)</f>
        <v>1769.2439999999999</v>
      </c>
    </row>
    <row r="12246" spans="1:8" x14ac:dyDescent="0.2">
      <c r="A12246">
        <v>1</v>
      </c>
      <c r="B12246">
        <v>2018</v>
      </c>
      <c r="C12246" t="s">
        <v>9</v>
      </c>
      <c r="D12246" t="s">
        <v>7</v>
      </c>
      <c r="E12246">
        <f>_xlfn.MAXIFS('CO2'!$D:$D,'CO2'!$A:$A,Table1[[#This Row],[Year]],'CO2'!$B:$B,Table1[[#This Row],[State]],'CO2'!$C:$C,Table1[[#This Row],[Sector]])</f>
        <v>32.950000000000003</v>
      </c>
      <c r="F12246">
        <f>AVERAGEIFS(Population!$C:$C,Population!$A:$A,Table1[[#This Row],[Year]],Population!$B:$B,Table1[[#This Row],[State]])</f>
        <v>4891628</v>
      </c>
      <c r="G12246">
        <f>_xlfn.MAXIFS('Land and Water Area'!$B:$B,'Land and Water Area'!$A:$A,Datasheet!C12246)</f>
        <v>50650.834000000003</v>
      </c>
      <c r="H12246">
        <f>_xlfn.MAXIFS('Land and Water Area'!$C:$C,'Land and Water Area'!$A:$A,Datasheet!C12246)</f>
        <v>1769.2439999999999</v>
      </c>
    </row>
    <row r="12247" spans="1:8" x14ac:dyDescent="0.2">
      <c r="A12247">
        <v>1</v>
      </c>
      <c r="B12247">
        <v>2018</v>
      </c>
      <c r="C12247" t="s">
        <v>10</v>
      </c>
      <c r="D12247" t="s">
        <v>3</v>
      </c>
      <c r="E12247">
        <f>_xlfn.MAXIFS('CO2'!$D:$D,'CO2'!$A:$A,Table1[[#This Row],[Year]],'CO2'!$B:$B,Table1[[#This Row],[State]],'CO2'!$C:$C,Table1[[#This Row],[Sector]])</f>
        <v>2.04</v>
      </c>
      <c r="F12247">
        <f>AVERAGEIFS(Population!$C:$C,Population!$A:$A,Table1[[#This Row],[Year]],Population!$B:$B,Table1[[#This Row],[State]])</f>
        <v>736624</v>
      </c>
      <c r="G12247">
        <f>_xlfn.MAXIFS('Land and Water Area'!$B:$B,'Land and Water Area'!$A:$A,Datasheet!C12247)</f>
        <v>571051.64099999995</v>
      </c>
      <c r="H12247">
        <f>_xlfn.MAXIFS('Land and Water Area'!$C:$C,'Land and Water Area'!$A:$A,Datasheet!C12247)</f>
        <v>94729.05</v>
      </c>
    </row>
    <row r="12248" spans="1:8" x14ac:dyDescent="0.2">
      <c r="A12248">
        <v>1</v>
      </c>
      <c r="B12248">
        <v>2018</v>
      </c>
      <c r="C12248" t="s">
        <v>10</v>
      </c>
      <c r="D12248" t="s">
        <v>4</v>
      </c>
      <c r="E12248">
        <f>_xlfn.MAXIFS('CO2'!$D:$D,'CO2'!$A:$A,Table1[[#This Row],[Year]],'CO2'!$B:$B,Table1[[#This Row],[State]],'CO2'!$C:$C,Table1[[#This Row],[Sector]])</f>
        <v>2.69</v>
      </c>
      <c r="F12248">
        <f>AVERAGEIFS(Population!$C:$C,Population!$A:$A,Table1[[#This Row],[Year]],Population!$B:$B,Table1[[#This Row],[State]])</f>
        <v>736624</v>
      </c>
      <c r="G12248">
        <f>_xlfn.MAXIFS('Land and Water Area'!$B:$B,'Land and Water Area'!$A:$A,Datasheet!C12248)</f>
        <v>571051.64099999995</v>
      </c>
      <c r="H12248">
        <f>_xlfn.MAXIFS('Land and Water Area'!$C:$C,'Land and Water Area'!$A:$A,Datasheet!C12248)</f>
        <v>94729.05</v>
      </c>
    </row>
    <row r="12249" spans="1:8" x14ac:dyDescent="0.2">
      <c r="A12249">
        <v>1</v>
      </c>
      <c r="B12249">
        <v>2018</v>
      </c>
      <c r="C12249" t="s">
        <v>10</v>
      </c>
      <c r="D12249" t="s">
        <v>5</v>
      </c>
      <c r="E12249">
        <f>_xlfn.MAXIFS('CO2'!$D:$D,'CO2'!$A:$A,Table1[[#This Row],[Year]],'CO2'!$B:$B,Table1[[#This Row],[State]],'CO2'!$C:$C,Table1[[#This Row],[Sector]])</f>
        <v>16.5</v>
      </c>
      <c r="F12249">
        <f>AVERAGEIFS(Population!$C:$C,Population!$A:$A,Table1[[#This Row],[Year]],Population!$B:$B,Table1[[#This Row],[State]])</f>
        <v>736624</v>
      </c>
      <c r="G12249">
        <f>_xlfn.MAXIFS('Land and Water Area'!$B:$B,'Land and Water Area'!$A:$A,Datasheet!C12249)</f>
        <v>571051.64099999995</v>
      </c>
      <c r="H12249">
        <f>_xlfn.MAXIFS('Land and Water Area'!$C:$C,'Land and Water Area'!$A:$A,Datasheet!C12249)</f>
        <v>94729.05</v>
      </c>
    </row>
    <row r="12250" spans="1:8" x14ac:dyDescent="0.2">
      <c r="A12250">
        <v>1</v>
      </c>
      <c r="B12250">
        <v>2018</v>
      </c>
      <c r="C12250" t="s">
        <v>10</v>
      </c>
      <c r="D12250" t="s">
        <v>6</v>
      </c>
      <c r="E12250">
        <f>_xlfn.MAXIFS('CO2'!$D:$D,'CO2'!$A:$A,Table1[[#This Row],[Year]],'CO2'!$B:$B,Table1[[#This Row],[State]],'CO2'!$C:$C,Table1[[#This Row],[Sector]])</f>
        <v>1.46</v>
      </c>
      <c r="F12250">
        <f>AVERAGEIFS(Population!$C:$C,Population!$A:$A,Table1[[#This Row],[Year]],Population!$B:$B,Table1[[#This Row],[State]])</f>
        <v>736624</v>
      </c>
      <c r="G12250">
        <f>_xlfn.MAXIFS('Land and Water Area'!$B:$B,'Land and Water Area'!$A:$A,Datasheet!C12250)</f>
        <v>571051.64099999995</v>
      </c>
      <c r="H12250">
        <f>_xlfn.MAXIFS('Land and Water Area'!$C:$C,'Land and Water Area'!$A:$A,Datasheet!C12250)</f>
        <v>94729.05</v>
      </c>
    </row>
    <row r="12251" spans="1:8" x14ac:dyDescent="0.2">
      <c r="A12251">
        <v>1</v>
      </c>
      <c r="B12251">
        <v>2018</v>
      </c>
      <c r="C12251" t="s">
        <v>10</v>
      </c>
      <c r="D12251" t="s">
        <v>7</v>
      </c>
      <c r="E12251">
        <f>_xlfn.MAXIFS('CO2'!$D:$D,'CO2'!$A:$A,Table1[[#This Row],[Year]],'CO2'!$B:$B,Table1[[#This Row],[State]],'CO2'!$C:$C,Table1[[#This Row],[Sector]])</f>
        <v>11.81</v>
      </c>
      <c r="F12251">
        <f>AVERAGEIFS(Population!$C:$C,Population!$A:$A,Table1[[#This Row],[Year]],Population!$B:$B,Table1[[#This Row],[State]])</f>
        <v>736624</v>
      </c>
      <c r="G12251">
        <f>_xlfn.MAXIFS('Land and Water Area'!$B:$B,'Land and Water Area'!$A:$A,Datasheet!C12251)</f>
        <v>571051.64099999995</v>
      </c>
      <c r="H12251">
        <f>_xlfn.MAXIFS('Land and Water Area'!$C:$C,'Land and Water Area'!$A:$A,Datasheet!C12251)</f>
        <v>94729.05</v>
      </c>
    </row>
    <row r="12252" spans="1:8" x14ac:dyDescent="0.2">
      <c r="A12252">
        <v>1</v>
      </c>
      <c r="B12252">
        <v>2018</v>
      </c>
      <c r="C12252" t="s">
        <v>11</v>
      </c>
      <c r="D12252" t="s">
        <v>3</v>
      </c>
      <c r="E12252">
        <f>_xlfn.MAXIFS('CO2'!$D:$D,'CO2'!$A:$A,Table1[[#This Row],[Year]],'CO2'!$B:$B,Table1[[#This Row],[State]],'CO2'!$C:$C,Table1[[#This Row],[Sector]])</f>
        <v>2.89</v>
      </c>
      <c r="F12252">
        <f>AVERAGEIFS(Population!$C:$C,Population!$A:$A,Table1[[#This Row],[Year]],Population!$B:$B,Table1[[#This Row],[State]])</f>
        <v>7164228</v>
      </c>
      <c r="G12252">
        <f>_xlfn.MAXIFS('Land and Water Area'!$B:$B,'Land and Water Area'!$A:$A,Datasheet!C12252)</f>
        <v>113655.393</v>
      </c>
      <c r="H12252">
        <f>_xlfn.MAXIFS('Land and Water Area'!$C:$C,'Land and Water Area'!$A:$A,Datasheet!C12252)</f>
        <v>329.73200000000003</v>
      </c>
    </row>
    <row r="12253" spans="1:8" x14ac:dyDescent="0.2">
      <c r="A12253">
        <v>1</v>
      </c>
      <c r="B12253">
        <v>2018</v>
      </c>
      <c r="C12253" t="s">
        <v>11</v>
      </c>
      <c r="D12253" t="s">
        <v>4</v>
      </c>
      <c r="E12253">
        <f>_xlfn.MAXIFS('CO2'!$D:$D,'CO2'!$A:$A,Table1[[#This Row],[Year]],'CO2'!$B:$B,Table1[[#This Row],[State]],'CO2'!$C:$C,Table1[[#This Row],[Sector]])</f>
        <v>46.81</v>
      </c>
      <c r="F12253">
        <f>AVERAGEIFS(Population!$C:$C,Population!$A:$A,Table1[[#This Row],[Year]],Population!$B:$B,Table1[[#This Row],[State]])</f>
        <v>7164228</v>
      </c>
      <c r="G12253">
        <f>_xlfn.MAXIFS('Land and Water Area'!$B:$B,'Land and Water Area'!$A:$A,Datasheet!C12253)</f>
        <v>113655.393</v>
      </c>
      <c r="H12253">
        <f>_xlfn.MAXIFS('Land and Water Area'!$C:$C,'Land and Water Area'!$A:$A,Datasheet!C12253)</f>
        <v>329.73200000000003</v>
      </c>
    </row>
    <row r="12254" spans="1:8" x14ac:dyDescent="0.2">
      <c r="A12254">
        <v>1</v>
      </c>
      <c r="B12254">
        <v>2018</v>
      </c>
      <c r="C12254" t="s">
        <v>11</v>
      </c>
      <c r="D12254" t="s">
        <v>5</v>
      </c>
      <c r="E12254">
        <f>_xlfn.MAXIFS('CO2'!$D:$D,'CO2'!$A:$A,Table1[[#This Row],[Year]],'CO2'!$B:$B,Table1[[#This Row],[State]],'CO2'!$C:$C,Table1[[#This Row],[Sector]])</f>
        <v>4.5199999999999996</v>
      </c>
      <c r="F12254">
        <f>AVERAGEIFS(Population!$C:$C,Population!$A:$A,Table1[[#This Row],[Year]],Population!$B:$B,Table1[[#This Row],[State]])</f>
        <v>7164228</v>
      </c>
      <c r="G12254">
        <f>_xlfn.MAXIFS('Land and Water Area'!$B:$B,'Land and Water Area'!$A:$A,Datasheet!C12254)</f>
        <v>113655.393</v>
      </c>
      <c r="H12254">
        <f>_xlfn.MAXIFS('Land and Water Area'!$C:$C,'Land and Water Area'!$A:$A,Datasheet!C12254)</f>
        <v>329.73200000000003</v>
      </c>
    </row>
    <row r="12255" spans="1:8" x14ac:dyDescent="0.2">
      <c r="A12255">
        <v>1</v>
      </c>
      <c r="B12255">
        <v>2018</v>
      </c>
      <c r="C12255" t="s">
        <v>11</v>
      </c>
      <c r="D12255" t="s">
        <v>6</v>
      </c>
      <c r="E12255">
        <f>_xlfn.MAXIFS('CO2'!$D:$D,'CO2'!$A:$A,Table1[[#This Row],[Year]],'CO2'!$B:$B,Table1[[#This Row],[State]],'CO2'!$C:$C,Table1[[#This Row],[Sector]])</f>
        <v>2.25</v>
      </c>
      <c r="F12255">
        <f>AVERAGEIFS(Population!$C:$C,Population!$A:$A,Table1[[#This Row],[Year]],Population!$B:$B,Table1[[#This Row],[State]])</f>
        <v>7164228</v>
      </c>
      <c r="G12255">
        <f>_xlfn.MAXIFS('Land and Water Area'!$B:$B,'Land and Water Area'!$A:$A,Datasheet!C12255)</f>
        <v>113655.393</v>
      </c>
      <c r="H12255">
        <f>_xlfn.MAXIFS('Land and Water Area'!$C:$C,'Land and Water Area'!$A:$A,Datasheet!C12255)</f>
        <v>329.73200000000003</v>
      </c>
    </row>
    <row r="12256" spans="1:8" x14ac:dyDescent="0.2">
      <c r="A12256">
        <v>1</v>
      </c>
      <c r="B12256">
        <v>2018</v>
      </c>
      <c r="C12256" t="s">
        <v>11</v>
      </c>
      <c r="D12256" t="s">
        <v>7</v>
      </c>
      <c r="E12256">
        <f>_xlfn.MAXIFS('CO2'!$D:$D,'CO2'!$A:$A,Table1[[#This Row],[Year]],'CO2'!$B:$B,Table1[[#This Row],[State]],'CO2'!$C:$C,Table1[[#This Row],[Sector]])</f>
        <v>37.630000000000003</v>
      </c>
      <c r="F12256">
        <f>AVERAGEIFS(Population!$C:$C,Population!$A:$A,Table1[[#This Row],[Year]],Population!$B:$B,Table1[[#This Row],[State]])</f>
        <v>7164228</v>
      </c>
      <c r="G12256">
        <f>_xlfn.MAXIFS('Land and Water Area'!$B:$B,'Land and Water Area'!$A:$A,Datasheet!C12256)</f>
        <v>113655.393</v>
      </c>
      <c r="H12256">
        <f>_xlfn.MAXIFS('Land and Water Area'!$C:$C,'Land and Water Area'!$A:$A,Datasheet!C12256)</f>
        <v>329.73200000000003</v>
      </c>
    </row>
    <row r="12257" spans="1:8" x14ac:dyDescent="0.2">
      <c r="A12257">
        <v>1</v>
      </c>
      <c r="B12257">
        <v>2018</v>
      </c>
      <c r="C12257" t="s">
        <v>12</v>
      </c>
      <c r="D12257" t="s">
        <v>3</v>
      </c>
      <c r="E12257">
        <f>_xlfn.MAXIFS('CO2'!$D:$D,'CO2'!$A:$A,Table1[[#This Row],[Year]],'CO2'!$B:$B,Table1[[#This Row],[State]],'CO2'!$C:$C,Table1[[#This Row],[Sector]])</f>
        <v>3.49</v>
      </c>
      <c r="F12257">
        <f>AVERAGEIFS(Population!$C:$C,Population!$A:$A,Table1[[#This Row],[Year]],Population!$B:$B,Table1[[#This Row],[State]])</f>
        <v>3012161</v>
      </c>
      <c r="G12257">
        <f>_xlfn.MAXIFS('Land and Water Area'!$B:$B,'Land and Water Area'!$A:$A,Datasheet!C12257)</f>
        <v>51992.701000000001</v>
      </c>
      <c r="H12257">
        <f>_xlfn.MAXIFS('Land and Water Area'!$C:$C,'Land and Water Area'!$A:$A,Datasheet!C12257)</f>
        <v>1205.509</v>
      </c>
    </row>
    <row r="12258" spans="1:8" x14ac:dyDescent="0.2">
      <c r="A12258">
        <v>1</v>
      </c>
      <c r="B12258">
        <v>2018</v>
      </c>
      <c r="C12258" t="s">
        <v>12</v>
      </c>
      <c r="D12258" t="s">
        <v>4</v>
      </c>
      <c r="E12258">
        <f>_xlfn.MAXIFS('CO2'!$D:$D,'CO2'!$A:$A,Table1[[#This Row],[Year]],'CO2'!$B:$B,Table1[[#This Row],[State]],'CO2'!$C:$C,Table1[[#This Row],[Sector]])</f>
        <v>36.979999999999997</v>
      </c>
      <c r="F12258">
        <f>AVERAGEIFS(Population!$C:$C,Population!$A:$A,Table1[[#This Row],[Year]],Population!$B:$B,Table1[[#This Row],[State]])</f>
        <v>3012161</v>
      </c>
      <c r="G12258">
        <f>_xlfn.MAXIFS('Land and Water Area'!$B:$B,'Land and Water Area'!$A:$A,Datasheet!C12258)</f>
        <v>51992.701000000001</v>
      </c>
      <c r="H12258">
        <f>_xlfn.MAXIFS('Land and Water Area'!$C:$C,'Land and Water Area'!$A:$A,Datasheet!C12258)</f>
        <v>1205.509</v>
      </c>
    </row>
    <row r="12259" spans="1:8" x14ac:dyDescent="0.2">
      <c r="A12259">
        <v>1</v>
      </c>
      <c r="B12259">
        <v>2018</v>
      </c>
      <c r="C12259" t="s">
        <v>12</v>
      </c>
      <c r="D12259" t="s">
        <v>5</v>
      </c>
      <c r="E12259">
        <f>_xlfn.MAXIFS('CO2'!$D:$D,'CO2'!$A:$A,Table1[[#This Row],[Year]],'CO2'!$B:$B,Table1[[#This Row],[State]],'CO2'!$C:$C,Table1[[#This Row],[Sector]])</f>
        <v>8.6199999999999992</v>
      </c>
      <c r="F12259">
        <f>AVERAGEIFS(Population!$C:$C,Population!$A:$A,Table1[[#This Row],[Year]],Population!$B:$B,Table1[[#This Row],[State]])</f>
        <v>3012161</v>
      </c>
      <c r="G12259">
        <f>_xlfn.MAXIFS('Land and Water Area'!$B:$B,'Land and Water Area'!$A:$A,Datasheet!C12259)</f>
        <v>51992.701000000001</v>
      </c>
      <c r="H12259">
        <f>_xlfn.MAXIFS('Land and Water Area'!$C:$C,'Land and Water Area'!$A:$A,Datasheet!C12259)</f>
        <v>1205.509</v>
      </c>
    </row>
    <row r="12260" spans="1:8" x14ac:dyDescent="0.2">
      <c r="A12260">
        <v>1</v>
      </c>
      <c r="B12260">
        <v>2018</v>
      </c>
      <c r="C12260" t="s">
        <v>12</v>
      </c>
      <c r="D12260" t="s">
        <v>6</v>
      </c>
      <c r="E12260">
        <f>_xlfn.MAXIFS('CO2'!$D:$D,'CO2'!$A:$A,Table1[[#This Row],[Year]],'CO2'!$B:$B,Table1[[#This Row],[State]],'CO2'!$C:$C,Table1[[#This Row],[Sector]])</f>
        <v>2.13</v>
      </c>
      <c r="F12260">
        <f>AVERAGEIFS(Population!$C:$C,Population!$A:$A,Table1[[#This Row],[Year]],Population!$B:$B,Table1[[#This Row],[State]])</f>
        <v>3012161</v>
      </c>
      <c r="G12260">
        <f>_xlfn.MAXIFS('Land and Water Area'!$B:$B,'Land and Water Area'!$A:$A,Datasheet!C12260)</f>
        <v>51992.701000000001</v>
      </c>
      <c r="H12260">
        <f>_xlfn.MAXIFS('Land and Water Area'!$C:$C,'Land and Water Area'!$A:$A,Datasheet!C12260)</f>
        <v>1205.509</v>
      </c>
    </row>
    <row r="12261" spans="1:8" x14ac:dyDescent="0.2">
      <c r="A12261">
        <v>1</v>
      </c>
      <c r="B12261">
        <v>2018</v>
      </c>
      <c r="C12261" t="s">
        <v>12</v>
      </c>
      <c r="D12261" t="s">
        <v>7</v>
      </c>
      <c r="E12261">
        <f>_xlfn.MAXIFS('CO2'!$D:$D,'CO2'!$A:$A,Table1[[#This Row],[Year]],'CO2'!$B:$B,Table1[[#This Row],[State]],'CO2'!$C:$C,Table1[[#This Row],[Sector]])</f>
        <v>19.559999999999999</v>
      </c>
      <c r="F12261">
        <f>AVERAGEIFS(Population!$C:$C,Population!$A:$A,Table1[[#This Row],[Year]],Population!$B:$B,Table1[[#This Row],[State]])</f>
        <v>3012161</v>
      </c>
      <c r="G12261">
        <f>_xlfn.MAXIFS('Land and Water Area'!$B:$B,'Land and Water Area'!$A:$A,Datasheet!C12261)</f>
        <v>51992.701000000001</v>
      </c>
      <c r="H12261">
        <f>_xlfn.MAXIFS('Land and Water Area'!$C:$C,'Land and Water Area'!$A:$A,Datasheet!C12261)</f>
        <v>1205.509</v>
      </c>
    </row>
    <row r="12262" spans="1:8" x14ac:dyDescent="0.2">
      <c r="A12262">
        <v>1</v>
      </c>
      <c r="B12262">
        <v>2018</v>
      </c>
      <c r="C12262" t="s">
        <v>13</v>
      </c>
      <c r="D12262" t="s">
        <v>3</v>
      </c>
      <c r="E12262">
        <f>_xlfn.MAXIFS('CO2'!$D:$D,'CO2'!$A:$A,Table1[[#This Row],[Year]],'CO2'!$B:$B,Table1[[#This Row],[State]],'CO2'!$C:$C,Table1[[#This Row],[Sector]])</f>
        <v>19.600000000000001</v>
      </c>
      <c r="F12262">
        <f>AVERAGEIFS(Population!$C:$C,Population!$A:$A,Table1[[#This Row],[Year]],Population!$B:$B,Table1[[#This Row],[State]])</f>
        <v>39437463</v>
      </c>
      <c r="G12262">
        <f>_xlfn.MAXIFS('Land and Water Area'!$B:$B,'Land and Water Area'!$A:$A,Datasheet!C12262)</f>
        <v>155859.14000000001</v>
      </c>
      <c r="H12262">
        <f>_xlfn.MAXIFS('Land and Water Area'!$C:$C,'Land and Water Area'!$A:$A,Datasheet!C12262)</f>
        <v>7834.6949999999997</v>
      </c>
    </row>
    <row r="12263" spans="1:8" x14ac:dyDescent="0.2">
      <c r="A12263">
        <v>1</v>
      </c>
      <c r="B12263">
        <v>2018</v>
      </c>
      <c r="C12263" t="s">
        <v>13</v>
      </c>
      <c r="D12263" t="s">
        <v>4</v>
      </c>
      <c r="E12263">
        <f>_xlfn.MAXIFS('CO2'!$D:$D,'CO2'!$A:$A,Table1[[#This Row],[Year]],'CO2'!$B:$B,Table1[[#This Row],[State]],'CO2'!$C:$C,Table1[[#This Row],[Sector]])</f>
        <v>33.65</v>
      </c>
      <c r="F12263">
        <f>AVERAGEIFS(Population!$C:$C,Population!$A:$A,Table1[[#This Row],[Year]],Population!$B:$B,Table1[[#This Row],[State]])</f>
        <v>39437463</v>
      </c>
      <c r="G12263">
        <f>_xlfn.MAXIFS('Land and Water Area'!$B:$B,'Land and Water Area'!$A:$A,Datasheet!C12263)</f>
        <v>155859.14000000001</v>
      </c>
      <c r="H12263">
        <f>_xlfn.MAXIFS('Land and Water Area'!$C:$C,'Land and Water Area'!$A:$A,Datasheet!C12263)</f>
        <v>7834.6949999999997</v>
      </c>
    </row>
    <row r="12264" spans="1:8" x14ac:dyDescent="0.2">
      <c r="A12264">
        <v>1</v>
      </c>
      <c r="B12264">
        <v>2018</v>
      </c>
      <c r="C12264" t="s">
        <v>13</v>
      </c>
      <c r="D12264" t="s">
        <v>5</v>
      </c>
      <c r="E12264">
        <f>_xlfn.MAXIFS('CO2'!$D:$D,'CO2'!$A:$A,Table1[[#This Row],[Year]],'CO2'!$B:$B,Table1[[#This Row],[State]],'CO2'!$C:$C,Table1[[#This Row],[Sector]])</f>
        <v>71.510000000000005</v>
      </c>
      <c r="F12264">
        <f>AVERAGEIFS(Population!$C:$C,Population!$A:$A,Table1[[#This Row],[Year]],Population!$B:$B,Table1[[#This Row],[State]])</f>
        <v>39437463</v>
      </c>
      <c r="G12264">
        <f>_xlfn.MAXIFS('Land and Water Area'!$B:$B,'Land and Water Area'!$A:$A,Datasheet!C12264)</f>
        <v>155859.14000000001</v>
      </c>
      <c r="H12264">
        <f>_xlfn.MAXIFS('Land and Water Area'!$C:$C,'Land and Water Area'!$A:$A,Datasheet!C12264)</f>
        <v>7834.6949999999997</v>
      </c>
    </row>
    <row r="12265" spans="1:8" x14ac:dyDescent="0.2">
      <c r="A12265">
        <v>1</v>
      </c>
      <c r="B12265">
        <v>2018</v>
      </c>
      <c r="C12265" t="s">
        <v>13</v>
      </c>
      <c r="D12265" t="s">
        <v>6</v>
      </c>
      <c r="E12265">
        <f>_xlfn.MAXIFS('CO2'!$D:$D,'CO2'!$A:$A,Table1[[#This Row],[Year]],'CO2'!$B:$B,Table1[[#This Row],[State]],'CO2'!$C:$C,Table1[[#This Row],[Sector]])</f>
        <v>24.75</v>
      </c>
      <c r="F12265">
        <f>AVERAGEIFS(Population!$C:$C,Population!$A:$A,Table1[[#This Row],[Year]],Population!$B:$B,Table1[[#This Row],[State]])</f>
        <v>39437463</v>
      </c>
      <c r="G12265">
        <f>_xlfn.MAXIFS('Land and Water Area'!$B:$B,'Land and Water Area'!$A:$A,Datasheet!C12265)</f>
        <v>155859.14000000001</v>
      </c>
      <c r="H12265">
        <f>_xlfn.MAXIFS('Land and Water Area'!$C:$C,'Land and Water Area'!$A:$A,Datasheet!C12265)</f>
        <v>7834.6949999999997</v>
      </c>
    </row>
    <row r="12266" spans="1:8" x14ac:dyDescent="0.2">
      <c r="A12266">
        <v>1</v>
      </c>
      <c r="B12266">
        <v>2018</v>
      </c>
      <c r="C12266" t="s">
        <v>13</v>
      </c>
      <c r="D12266" t="s">
        <v>7</v>
      </c>
      <c r="E12266">
        <f>_xlfn.MAXIFS('CO2'!$D:$D,'CO2'!$A:$A,Table1[[#This Row],[Year]],'CO2'!$B:$B,Table1[[#This Row],[State]],'CO2'!$C:$C,Table1[[#This Row],[Sector]])</f>
        <v>209.1</v>
      </c>
      <c r="F12266">
        <f>AVERAGEIFS(Population!$C:$C,Population!$A:$A,Table1[[#This Row],[Year]],Population!$B:$B,Table1[[#This Row],[State]])</f>
        <v>39437463</v>
      </c>
      <c r="G12266">
        <f>_xlfn.MAXIFS('Land and Water Area'!$B:$B,'Land and Water Area'!$A:$A,Datasheet!C12266)</f>
        <v>155859.14000000001</v>
      </c>
      <c r="H12266">
        <f>_xlfn.MAXIFS('Land and Water Area'!$C:$C,'Land and Water Area'!$A:$A,Datasheet!C12266)</f>
        <v>7834.6949999999997</v>
      </c>
    </row>
    <row r="12267" spans="1:8" x14ac:dyDescent="0.2">
      <c r="A12267">
        <v>1</v>
      </c>
      <c r="B12267">
        <v>2018</v>
      </c>
      <c r="C12267" t="s">
        <v>14</v>
      </c>
      <c r="D12267" t="s">
        <v>3</v>
      </c>
      <c r="E12267">
        <f>_xlfn.MAXIFS('CO2'!$D:$D,'CO2'!$A:$A,Table1[[#This Row],[Year]],'CO2'!$B:$B,Table1[[#This Row],[State]],'CO2'!$C:$C,Table1[[#This Row],[Sector]])</f>
        <v>4.16</v>
      </c>
      <c r="F12267">
        <f>AVERAGEIFS(Population!$C:$C,Population!$A:$A,Table1[[#This Row],[Year]],Population!$B:$B,Table1[[#This Row],[State]])</f>
        <v>5697155</v>
      </c>
      <c r="G12267">
        <f>_xlfn.MAXIFS('Land and Water Area'!$B:$B,'Land and Water Area'!$A:$A,Datasheet!C12267)</f>
        <v>103637.064</v>
      </c>
      <c r="H12267">
        <f>_xlfn.MAXIFS('Land and Water Area'!$C:$C,'Land and Water Area'!$A:$A,Datasheet!C12267)</f>
        <v>457.82499999999999</v>
      </c>
    </row>
    <row r="12268" spans="1:8" x14ac:dyDescent="0.2">
      <c r="A12268">
        <v>1</v>
      </c>
      <c r="B12268">
        <v>2018</v>
      </c>
      <c r="C12268" t="s">
        <v>14</v>
      </c>
      <c r="D12268" t="s">
        <v>4</v>
      </c>
      <c r="E12268">
        <f>_xlfn.MAXIFS('CO2'!$D:$D,'CO2'!$A:$A,Table1[[#This Row],[Year]],'CO2'!$B:$B,Table1[[#This Row],[State]],'CO2'!$C:$C,Table1[[#This Row],[Sector]])</f>
        <v>34.19</v>
      </c>
      <c r="F12268">
        <f>AVERAGEIFS(Population!$C:$C,Population!$A:$A,Table1[[#This Row],[Year]],Population!$B:$B,Table1[[#This Row],[State]])</f>
        <v>5697155</v>
      </c>
      <c r="G12268">
        <f>_xlfn.MAXIFS('Land and Water Area'!$B:$B,'Land and Water Area'!$A:$A,Datasheet!C12268)</f>
        <v>103637.064</v>
      </c>
      <c r="H12268">
        <f>_xlfn.MAXIFS('Land and Water Area'!$C:$C,'Land and Water Area'!$A:$A,Datasheet!C12268)</f>
        <v>457.82499999999999</v>
      </c>
    </row>
    <row r="12269" spans="1:8" x14ac:dyDescent="0.2">
      <c r="A12269">
        <v>1</v>
      </c>
      <c r="B12269">
        <v>2018</v>
      </c>
      <c r="C12269" t="s">
        <v>14</v>
      </c>
      <c r="D12269" t="s">
        <v>5</v>
      </c>
      <c r="E12269">
        <f>_xlfn.MAXIFS('CO2'!$D:$D,'CO2'!$A:$A,Table1[[#This Row],[Year]],'CO2'!$B:$B,Table1[[#This Row],[State]],'CO2'!$C:$C,Table1[[#This Row],[Sector]])</f>
        <v>13.22</v>
      </c>
      <c r="F12269">
        <f>AVERAGEIFS(Population!$C:$C,Population!$A:$A,Table1[[#This Row],[Year]],Population!$B:$B,Table1[[#This Row],[State]])</f>
        <v>5697155</v>
      </c>
      <c r="G12269">
        <f>_xlfn.MAXIFS('Land and Water Area'!$B:$B,'Land and Water Area'!$A:$A,Datasheet!C12269)</f>
        <v>103637.064</v>
      </c>
      <c r="H12269">
        <f>_xlfn.MAXIFS('Land and Water Area'!$C:$C,'Land and Water Area'!$A:$A,Datasheet!C12269)</f>
        <v>457.82499999999999</v>
      </c>
    </row>
    <row r="12270" spans="1:8" x14ac:dyDescent="0.2">
      <c r="A12270">
        <v>1</v>
      </c>
      <c r="B12270">
        <v>2018</v>
      </c>
      <c r="C12270" t="s">
        <v>14</v>
      </c>
      <c r="D12270" t="s">
        <v>6</v>
      </c>
      <c r="E12270">
        <f>_xlfn.MAXIFS('CO2'!$D:$D,'CO2'!$A:$A,Table1[[#This Row],[Year]],'CO2'!$B:$B,Table1[[#This Row],[State]],'CO2'!$C:$C,Table1[[#This Row],[Sector]])</f>
        <v>8</v>
      </c>
      <c r="F12270">
        <f>AVERAGEIFS(Population!$C:$C,Population!$A:$A,Table1[[#This Row],[Year]],Population!$B:$B,Table1[[#This Row],[State]])</f>
        <v>5697155</v>
      </c>
      <c r="G12270">
        <f>_xlfn.MAXIFS('Land and Water Area'!$B:$B,'Land and Water Area'!$A:$A,Datasheet!C12270)</f>
        <v>103637.064</v>
      </c>
      <c r="H12270">
        <f>_xlfn.MAXIFS('Land and Water Area'!$C:$C,'Land and Water Area'!$A:$A,Datasheet!C12270)</f>
        <v>457.82499999999999</v>
      </c>
    </row>
    <row r="12271" spans="1:8" x14ac:dyDescent="0.2">
      <c r="A12271">
        <v>1</v>
      </c>
      <c r="B12271">
        <v>2018</v>
      </c>
      <c r="C12271" t="s">
        <v>14</v>
      </c>
      <c r="D12271" t="s">
        <v>7</v>
      </c>
      <c r="E12271">
        <f>_xlfn.MAXIFS('CO2'!$D:$D,'CO2'!$A:$A,Table1[[#This Row],[Year]],'CO2'!$B:$B,Table1[[#This Row],[State]],'CO2'!$C:$C,Table1[[#This Row],[Sector]])</f>
        <v>30.5</v>
      </c>
      <c r="F12271">
        <f>AVERAGEIFS(Population!$C:$C,Population!$A:$A,Table1[[#This Row],[Year]],Population!$B:$B,Table1[[#This Row],[State]])</f>
        <v>5697155</v>
      </c>
      <c r="G12271">
        <f>_xlfn.MAXIFS('Land and Water Area'!$B:$B,'Land and Water Area'!$A:$A,Datasheet!C12271)</f>
        <v>103637.064</v>
      </c>
      <c r="H12271">
        <f>_xlfn.MAXIFS('Land and Water Area'!$C:$C,'Land and Water Area'!$A:$A,Datasheet!C12271)</f>
        <v>457.82499999999999</v>
      </c>
    </row>
    <row r="12272" spans="1:8" x14ac:dyDescent="0.2">
      <c r="A12272">
        <v>1</v>
      </c>
      <c r="B12272">
        <v>2018</v>
      </c>
      <c r="C12272" t="s">
        <v>15</v>
      </c>
      <c r="D12272" t="s">
        <v>3</v>
      </c>
      <c r="E12272">
        <f>_xlfn.MAXIFS('CO2'!$D:$D,'CO2'!$A:$A,Table1[[#This Row],[Year]],'CO2'!$B:$B,Table1[[#This Row],[State]],'CO2'!$C:$C,Table1[[#This Row],[Sector]])</f>
        <v>4.33</v>
      </c>
      <c r="F12272">
        <f>AVERAGEIFS(Population!$C:$C,Population!$A:$A,Table1[[#This Row],[Year]],Population!$B:$B,Table1[[#This Row],[State]])</f>
        <v>3574561</v>
      </c>
      <c r="G12272">
        <f>_xlfn.MAXIFS('Land and Water Area'!$B:$B,'Land and Water Area'!$A:$A,Datasheet!C12272)</f>
        <v>4842.3969999999999</v>
      </c>
      <c r="H12272">
        <f>_xlfn.MAXIFS('Land and Water Area'!$C:$C,'Land and Water Area'!$A:$A,Datasheet!C12272)</f>
        <v>701.30200000000002</v>
      </c>
    </row>
    <row r="12273" spans="1:8" x14ac:dyDescent="0.2">
      <c r="A12273">
        <v>1</v>
      </c>
      <c r="B12273">
        <v>2018</v>
      </c>
      <c r="C12273" t="s">
        <v>15</v>
      </c>
      <c r="D12273" t="s">
        <v>4</v>
      </c>
      <c r="E12273">
        <f>_xlfn.MAXIFS('CO2'!$D:$D,'CO2'!$A:$A,Table1[[#This Row],[Year]],'CO2'!$B:$B,Table1[[#This Row],[State]],'CO2'!$C:$C,Table1[[#This Row],[Sector]])</f>
        <v>8.0299999999999994</v>
      </c>
      <c r="F12273">
        <f>AVERAGEIFS(Population!$C:$C,Population!$A:$A,Table1[[#This Row],[Year]],Population!$B:$B,Table1[[#This Row],[State]])</f>
        <v>3574561</v>
      </c>
      <c r="G12273">
        <f>_xlfn.MAXIFS('Land and Water Area'!$B:$B,'Land and Water Area'!$A:$A,Datasheet!C12273)</f>
        <v>4842.3969999999999</v>
      </c>
      <c r="H12273">
        <f>_xlfn.MAXIFS('Land and Water Area'!$C:$C,'Land and Water Area'!$A:$A,Datasheet!C12273)</f>
        <v>701.30200000000002</v>
      </c>
    </row>
    <row r="12274" spans="1:8" x14ac:dyDescent="0.2">
      <c r="A12274">
        <v>1</v>
      </c>
      <c r="B12274">
        <v>2018</v>
      </c>
      <c r="C12274" t="s">
        <v>15</v>
      </c>
      <c r="D12274" t="s">
        <v>5</v>
      </c>
      <c r="E12274">
        <f>_xlfn.MAXIFS('CO2'!$D:$D,'CO2'!$A:$A,Table1[[#This Row],[Year]],'CO2'!$B:$B,Table1[[#This Row],[State]],'CO2'!$C:$C,Table1[[#This Row],[Sector]])</f>
        <v>1.73</v>
      </c>
      <c r="F12274">
        <f>AVERAGEIFS(Population!$C:$C,Population!$A:$A,Table1[[#This Row],[Year]],Population!$B:$B,Table1[[#This Row],[State]])</f>
        <v>3574561</v>
      </c>
      <c r="G12274">
        <f>_xlfn.MAXIFS('Land and Water Area'!$B:$B,'Land and Water Area'!$A:$A,Datasheet!C12274)</f>
        <v>4842.3969999999999</v>
      </c>
      <c r="H12274">
        <f>_xlfn.MAXIFS('Land and Water Area'!$C:$C,'Land and Water Area'!$A:$A,Datasheet!C12274)</f>
        <v>701.30200000000002</v>
      </c>
    </row>
    <row r="12275" spans="1:8" x14ac:dyDescent="0.2">
      <c r="A12275">
        <v>1</v>
      </c>
      <c r="B12275">
        <v>2018</v>
      </c>
      <c r="C12275" t="s">
        <v>15</v>
      </c>
      <c r="D12275" t="s">
        <v>6</v>
      </c>
      <c r="E12275">
        <f>_xlfn.MAXIFS('CO2'!$D:$D,'CO2'!$A:$A,Table1[[#This Row],[Year]],'CO2'!$B:$B,Table1[[#This Row],[State]],'CO2'!$C:$C,Table1[[#This Row],[Sector]])</f>
        <v>7.51</v>
      </c>
      <c r="F12275">
        <f>AVERAGEIFS(Population!$C:$C,Population!$A:$A,Table1[[#This Row],[Year]],Population!$B:$B,Table1[[#This Row],[State]])</f>
        <v>3574561</v>
      </c>
      <c r="G12275">
        <f>_xlfn.MAXIFS('Land and Water Area'!$B:$B,'Land and Water Area'!$A:$A,Datasheet!C12275)</f>
        <v>4842.3969999999999</v>
      </c>
      <c r="H12275">
        <f>_xlfn.MAXIFS('Land and Water Area'!$C:$C,'Land and Water Area'!$A:$A,Datasheet!C12275)</f>
        <v>701.30200000000002</v>
      </c>
    </row>
    <row r="12276" spans="1:8" x14ac:dyDescent="0.2">
      <c r="A12276">
        <v>1</v>
      </c>
      <c r="B12276">
        <v>2018</v>
      </c>
      <c r="C12276" t="s">
        <v>15</v>
      </c>
      <c r="D12276" t="s">
        <v>7</v>
      </c>
      <c r="E12276">
        <f>_xlfn.MAXIFS('CO2'!$D:$D,'CO2'!$A:$A,Table1[[#This Row],[Year]],'CO2'!$B:$B,Table1[[#This Row],[State]],'CO2'!$C:$C,Table1[[#This Row],[Sector]])</f>
        <v>15.79</v>
      </c>
      <c r="F12276">
        <f>AVERAGEIFS(Population!$C:$C,Population!$A:$A,Table1[[#This Row],[Year]],Population!$B:$B,Table1[[#This Row],[State]])</f>
        <v>3574561</v>
      </c>
      <c r="G12276">
        <f>_xlfn.MAXIFS('Land and Water Area'!$B:$B,'Land and Water Area'!$A:$A,Datasheet!C12276)</f>
        <v>4842.3969999999999</v>
      </c>
      <c r="H12276">
        <f>_xlfn.MAXIFS('Land and Water Area'!$C:$C,'Land and Water Area'!$A:$A,Datasheet!C12276)</f>
        <v>701.30200000000002</v>
      </c>
    </row>
    <row r="12277" spans="1:8" x14ac:dyDescent="0.2">
      <c r="A12277">
        <v>1</v>
      </c>
      <c r="B12277">
        <v>2018</v>
      </c>
      <c r="C12277" t="s">
        <v>16</v>
      </c>
      <c r="D12277" t="s">
        <v>3</v>
      </c>
      <c r="E12277">
        <f>_xlfn.MAXIFS('CO2'!$D:$D,'CO2'!$A:$A,Table1[[#This Row],[Year]],'CO2'!$B:$B,Table1[[#This Row],[State]],'CO2'!$C:$C,Table1[[#This Row],[Sector]])</f>
        <v>1.1100000000000001</v>
      </c>
      <c r="F12277">
        <f>AVERAGEIFS(Population!$C:$C,Population!$A:$A,Table1[[#This Row],[Year]],Population!$B:$B,Table1[[#This Row],[State]])</f>
        <v>966985</v>
      </c>
      <c r="G12277">
        <f>_xlfn.MAXIFS('Land and Water Area'!$B:$B,'Land and Water Area'!$A:$A,Datasheet!C12277)</f>
        <v>1948.5440000000001</v>
      </c>
      <c r="H12277">
        <f>_xlfn.MAXIFS('Land and Water Area'!$C:$C,'Land and Water Area'!$A:$A,Datasheet!C12277)</f>
        <v>540.23699999999997</v>
      </c>
    </row>
    <row r="12278" spans="1:8" x14ac:dyDescent="0.2">
      <c r="A12278">
        <v>1</v>
      </c>
      <c r="B12278">
        <v>2018</v>
      </c>
      <c r="C12278" t="s">
        <v>16</v>
      </c>
      <c r="D12278" t="s">
        <v>4</v>
      </c>
      <c r="E12278">
        <f>_xlfn.MAXIFS('CO2'!$D:$D,'CO2'!$A:$A,Table1[[#This Row],[Year]],'CO2'!$B:$B,Table1[[#This Row],[State]],'CO2'!$C:$C,Table1[[#This Row],[Sector]])</f>
        <v>2.5499999999999998</v>
      </c>
      <c r="F12278">
        <f>AVERAGEIFS(Population!$C:$C,Population!$A:$A,Table1[[#This Row],[Year]],Population!$B:$B,Table1[[#This Row],[State]])</f>
        <v>966985</v>
      </c>
      <c r="G12278">
        <f>_xlfn.MAXIFS('Land and Water Area'!$B:$B,'Land and Water Area'!$A:$A,Datasheet!C12278)</f>
        <v>1948.5440000000001</v>
      </c>
      <c r="H12278">
        <f>_xlfn.MAXIFS('Land and Water Area'!$C:$C,'Land and Water Area'!$A:$A,Datasheet!C12278)</f>
        <v>540.23699999999997</v>
      </c>
    </row>
    <row r="12279" spans="1:8" x14ac:dyDescent="0.2">
      <c r="A12279">
        <v>1</v>
      </c>
      <c r="B12279">
        <v>2018</v>
      </c>
      <c r="C12279" t="s">
        <v>16</v>
      </c>
      <c r="D12279" t="s">
        <v>5</v>
      </c>
      <c r="E12279">
        <f>_xlfn.MAXIFS('CO2'!$D:$D,'CO2'!$A:$A,Table1[[#This Row],[Year]],'CO2'!$B:$B,Table1[[#This Row],[State]],'CO2'!$C:$C,Table1[[#This Row],[Sector]])</f>
        <v>3.66</v>
      </c>
      <c r="F12279">
        <f>AVERAGEIFS(Population!$C:$C,Population!$A:$A,Table1[[#This Row],[Year]],Population!$B:$B,Table1[[#This Row],[State]])</f>
        <v>966985</v>
      </c>
      <c r="G12279">
        <f>_xlfn.MAXIFS('Land and Water Area'!$B:$B,'Land and Water Area'!$A:$A,Datasheet!C12279)</f>
        <v>1948.5440000000001</v>
      </c>
      <c r="H12279">
        <f>_xlfn.MAXIFS('Land and Water Area'!$C:$C,'Land and Water Area'!$A:$A,Datasheet!C12279)</f>
        <v>540.23699999999997</v>
      </c>
    </row>
    <row r="12280" spans="1:8" x14ac:dyDescent="0.2">
      <c r="A12280">
        <v>1</v>
      </c>
      <c r="B12280">
        <v>2018</v>
      </c>
      <c r="C12280" t="s">
        <v>16</v>
      </c>
      <c r="D12280" t="s">
        <v>6</v>
      </c>
      <c r="E12280">
        <f>_xlfn.MAXIFS('CO2'!$D:$D,'CO2'!$A:$A,Table1[[#This Row],[Year]],'CO2'!$B:$B,Table1[[#This Row],[State]],'CO2'!$C:$C,Table1[[#This Row],[Sector]])</f>
        <v>1.04</v>
      </c>
      <c r="F12280">
        <f>AVERAGEIFS(Population!$C:$C,Population!$A:$A,Table1[[#This Row],[Year]],Population!$B:$B,Table1[[#This Row],[State]])</f>
        <v>966985</v>
      </c>
      <c r="G12280">
        <f>_xlfn.MAXIFS('Land and Water Area'!$B:$B,'Land and Water Area'!$A:$A,Datasheet!C12280)</f>
        <v>1948.5440000000001</v>
      </c>
      <c r="H12280">
        <f>_xlfn.MAXIFS('Land and Water Area'!$C:$C,'Land and Water Area'!$A:$A,Datasheet!C12280)</f>
        <v>540.23699999999997</v>
      </c>
    </row>
    <row r="12281" spans="1:8" x14ac:dyDescent="0.2">
      <c r="A12281">
        <v>1</v>
      </c>
      <c r="B12281">
        <v>2018</v>
      </c>
      <c r="C12281" t="s">
        <v>16</v>
      </c>
      <c r="D12281" t="s">
        <v>7</v>
      </c>
      <c r="E12281">
        <f>_xlfn.MAXIFS('CO2'!$D:$D,'CO2'!$A:$A,Table1[[#This Row],[Year]],'CO2'!$B:$B,Table1[[#This Row],[State]],'CO2'!$C:$C,Table1[[#This Row],[Sector]])</f>
        <v>5.64</v>
      </c>
      <c r="F12281">
        <f>AVERAGEIFS(Population!$C:$C,Population!$A:$A,Table1[[#This Row],[Year]],Population!$B:$B,Table1[[#This Row],[State]])</f>
        <v>966985</v>
      </c>
      <c r="G12281">
        <f>_xlfn.MAXIFS('Land and Water Area'!$B:$B,'Land and Water Area'!$A:$A,Datasheet!C12281)</f>
        <v>1948.5440000000001</v>
      </c>
      <c r="H12281">
        <f>_xlfn.MAXIFS('Land and Water Area'!$C:$C,'Land and Water Area'!$A:$A,Datasheet!C12281)</f>
        <v>540.23699999999997</v>
      </c>
    </row>
    <row r="12282" spans="1:8" x14ac:dyDescent="0.2">
      <c r="A12282">
        <v>1</v>
      </c>
      <c r="B12282">
        <v>2018</v>
      </c>
      <c r="C12282" t="s">
        <v>17</v>
      </c>
      <c r="D12282" t="s">
        <v>3</v>
      </c>
      <c r="E12282">
        <f>_xlfn.MAXIFS('CO2'!$D:$D,'CO2'!$A:$A,Table1[[#This Row],[Year]],'CO2'!$B:$B,Table1[[#This Row],[State]],'CO2'!$C:$C,Table1[[#This Row],[Sector]])</f>
        <v>7.08</v>
      </c>
      <c r="F12282">
        <f>AVERAGEIFS(Population!$C:$C,Population!$A:$A,Table1[[#This Row],[Year]],Population!$B:$B,Table1[[#This Row],[State]])</f>
        <v>21254926</v>
      </c>
      <c r="G12282">
        <f>_xlfn.MAXIFS('Land and Water Area'!$B:$B,'Land and Water Area'!$A:$A,Datasheet!C12282)</f>
        <v>53654.211000000003</v>
      </c>
      <c r="H12282">
        <f>_xlfn.MAXIFS('Land and Water Area'!$C:$C,'Land and Water Area'!$A:$A,Datasheet!C12282)</f>
        <v>17749.324000000001</v>
      </c>
    </row>
    <row r="12283" spans="1:8" x14ac:dyDescent="0.2">
      <c r="A12283">
        <v>1</v>
      </c>
      <c r="B12283">
        <v>2018</v>
      </c>
      <c r="C12283" t="s">
        <v>17</v>
      </c>
      <c r="D12283" t="s">
        <v>4</v>
      </c>
      <c r="E12283">
        <f>_xlfn.MAXIFS('CO2'!$D:$D,'CO2'!$A:$A,Table1[[#This Row],[Year]],'CO2'!$B:$B,Table1[[#This Row],[State]],'CO2'!$C:$C,Table1[[#This Row],[Sector]])</f>
        <v>100.72</v>
      </c>
      <c r="F12283">
        <f>AVERAGEIFS(Population!$C:$C,Population!$A:$A,Table1[[#This Row],[Year]],Population!$B:$B,Table1[[#This Row],[State]])</f>
        <v>21254926</v>
      </c>
      <c r="G12283">
        <f>_xlfn.MAXIFS('Land and Water Area'!$B:$B,'Land and Water Area'!$A:$A,Datasheet!C12283)</f>
        <v>53654.211000000003</v>
      </c>
      <c r="H12283">
        <f>_xlfn.MAXIFS('Land and Water Area'!$C:$C,'Land and Water Area'!$A:$A,Datasheet!C12283)</f>
        <v>17749.324000000001</v>
      </c>
    </row>
    <row r="12284" spans="1:8" x14ac:dyDescent="0.2">
      <c r="A12284">
        <v>1</v>
      </c>
      <c r="B12284">
        <v>2018</v>
      </c>
      <c r="C12284" t="s">
        <v>17</v>
      </c>
      <c r="D12284" t="s">
        <v>5</v>
      </c>
      <c r="E12284">
        <f>_xlfn.MAXIFS('CO2'!$D:$D,'CO2'!$A:$A,Table1[[#This Row],[Year]],'CO2'!$B:$B,Table1[[#This Row],[State]],'CO2'!$C:$C,Table1[[#This Row],[Sector]])</f>
        <v>11.75</v>
      </c>
      <c r="F12284">
        <f>AVERAGEIFS(Population!$C:$C,Population!$A:$A,Table1[[#This Row],[Year]],Population!$B:$B,Table1[[#This Row],[State]])</f>
        <v>21254926</v>
      </c>
      <c r="G12284">
        <f>_xlfn.MAXIFS('Land and Water Area'!$B:$B,'Land and Water Area'!$A:$A,Datasheet!C12284)</f>
        <v>53654.211000000003</v>
      </c>
      <c r="H12284">
        <f>_xlfn.MAXIFS('Land and Water Area'!$C:$C,'Land and Water Area'!$A:$A,Datasheet!C12284)</f>
        <v>17749.324000000001</v>
      </c>
    </row>
    <row r="12285" spans="1:8" x14ac:dyDescent="0.2">
      <c r="A12285">
        <v>1</v>
      </c>
      <c r="B12285">
        <v>2018</v>
      </c>
      <c r="C12285" t="s">
        <v>17</v>
      </c>
      <c r="D12285" t="s">
        <v>6</v>
      </c>
      <c r="E12285">
        <f>_xlfn.MAXIFS('CO2'!$D:$D,'CO2'!$A:$A,Table1[[#This Row],[Year]],'CO2'!$B:$B,Table1[[#This Row],[State]],'CO2'!$C:$C,Table1[[#This Row],[Sector]])</f>
        <v>1.36</v>
      </c>
      <c r="F12285">
        <f>AVERAGEIFS(Population!$C:$C,Population!$A:$A,Table1[[#This Row],[Year]],Population!$B:$B,Table1[[#This Row],[State]])</f>
        <v>21254926</v>
      </c>
      <c r="G12285">
        <f>_xlfn.MAXIFS('Land and Water Area'!$B:$B,'Land and Water Area'!$A:$A,Datasheet!C12285)</f>
        <v>53654.211000000003</v>
      </c>
      <c r="H12285">
        <f>_xlfn.MAXIFS('Land and Water Area'!$C:$C,'Land and Water Area'!$A:$A,Datasheet!C12285)</f>
        <v>17749.324000000001</v>
      </c>
    </row>
    <row r="12286" spans="1:8" x14ac:dyDescent="0.2">
      <c r="A12286">
        <v>1</v>
      </c>
      <c r="B12286">
        <v>2018</v>
      </c>
      <c r="C12286" t="s">
        <v>17</v>
      </c>
      <c r="D12286" t="s">
        <v>7</v>
      </c>
      <c r="E12286">
        <f>_xlfn.MAXIFS('CO2'!$D:$D,'CO2'!$A:$A,Table1[[#This Row],[Year]],'CO2'!$B:$B,Table1[[#This Row],[State]],'CO2'!$C:$C,Table1[[#This Row],[Sector]])</f>
        <v>121.11</v>
      </c>
      <c r="F12286">
        <f>AVERAGEIFS(Population!$C:$C,Population!$A:$A,Table1[[#This Row],[Year]],Population!$B:$B,Table1[[#This Row],[State]])</f>
        <v>21254926</v>
      </c>
      <c r="G12286">
        <f>_xlfn.MAXIFS('Land and Water Area'!$B:$B,'Land and Water Area'!$A:$A,Datasheet!C12286)</f>
        <v>53654.211000000003</v>
      </c>
      <c r="H12286">
        <f>_xlfn.MAXIFS('Land and Water Area'!$C:$C,'Land and Water Area'!$A:$A,Datasheet!C12286)</f>
        <v>17749.324000000001</v>
      </c>
    </row>
    <row r="12287" spans="1:8" x14ac:dyDescent="0.2">
      <c r="A12287">
        <v>1</v>
      </c>
      <c r="B12287">
        <v>2018</v>
      </c>
      <c r="C12287" t="s">
        <v>18</v>
      </c>
      <c r="D12287" t="s">
        <v>3</v>
      </c>
      <c r="E12287">
        <f>_xlfn.MAXIFS('CO2'!$D:$D,'CO2'!$A:$A,Table1[[#This Row],[Year]],'CO2'!$B:$B,Table1[[#This Row],[State]],'CO2'!$C:$C,Table1[[#This Row],[Sector]])</f>
        <v>4.8099999999999996</v>
      </c>
      <c r="F12287">
        <f>AVERAGEIFS(Population!$C:$C,Population!$A:$A,Table1[[#This Row],[Year]],Population!$B:$B,Table1[[#This Row],[State]])</f>
        <v>10519389</v>
      </c>
      <c r="G12287">
        <f>_xlfn.MAXIFS('Land and Water Area'!$B:$B,'Land and Water Area'!$A:$A,Datasheet!C12287)</f>
        <v>57716.601999999999</v>
      </c>
      <c r="H12287">
        <f>_xlfn.MAXIFS('Land and Water Area'!$C:$C,'Land and Water Area'!$A:$A,Datasheet!C12287)</f>
        <v>1706.4469999999999</v>
      </c>
    </row>
    <row r="12288" spans="1:8" x14ac:dyDescent="0.2">
      <c r="A12288">
        <v>1</v>
      </c>
      <c r="B12288">
        <v>2018</v>
      </c>
      <c r="C12288" t="s">
        <v>18</v>
      </c>
      <c r="D12288" t="s">
        <v>4</v>
      </c>
      <c r="E12288">
        <f>_xlfn.MAXIFS('CO2'!$D:$D,'CO2'!$A:$A,Table1[[#This Row],[Year]],'CO2'!$B:$B,Table1[[#This Row],[State]],'CO2'!$C:$C,Table1[[#This Row],[Sector]])</f>
        <v>52.26</v>
      </c>
      <c r="F12288">
        <f>AVERAGEIFS(Population!$C:$C,Population!$A:$A,Table1[[#This Row],[Year]],Population!$B:$B,Table1[[#This Row],[State]])</f>
        <v>10519389</v>
      </c>
      <c r="G12288">
        <f>_xlfn.MAXIFS('Land and Water Area'!$B:$B,'Land and Water Area'!$A:$A,Datasheet!C12288)</f>
        <v>57716.601999999999</v>
      </c>
      <c r="H12288">
        <f>_xlfn.MAXIFS('Land and Water Area'!$C:$C,'Land and Water Area'!$A:$A,Datasheet!C12288)</f>
        <v>1706.4469999999999</v>
      </c>
    </row>
    <row r="12289" spans="1:8" x14ac:dyDescent="0.2">
      <c r="A12289">
        <v>1</v>
      </c>
      <c r="B12289">
        <v>2018</v>
      </c>
      <c r="C12289" t="s">
        <v>18</v>
      </c>
      <c r="D12289" t="s">
        <v>5</v>
      </c>
      <c r="E12289">
        <f>_xlfn.MAXIFS('CO2'!$D:$D,'CO2'!$A:$A,Table1[[#This Row],[Year]],'CO2'!$B:$B,Table1[[#This Row],[State]],'CO2'!$C:$C,Table1[[#This Row],[Sector]])</f>
        <v>12.9</v>
      </c>
      <c r="F12289">
        <f>AVERAGEIFS(Population!$C:$C,Population!$A:$A,Table1[[#This Row],[Year]],Population!$B:$B,Table1[[#This Row],[State]])</f>
        <v>10519389</v>
      </c>
      <c r="G12289">
        <f>_xlfn.MAXIFS('Land and Water Area'!$B:$B,'Land and Water Area'!$A:$A,Datasheet!C12289)</f>
        <v>57716.601999999999</v>
      </c>
      <c r="H12289">
        <f>_xlfn.MAXIFS('Land and Water Area'!$C:$C,'Land and Water Area'!$A:$A,Datasheet!C12289)</f>
        <v>1706.4469999999999</v>
      </c>
    </row>
    <row r="12290" spans="1:8" x14ac:dyDescent="0.2">
      <c r="A12290">
        <v>1</v>
      </c>
      <c r="B12290">
        <v>2018</v>
      </c>
      <c r="C12290" t="s">
        <v>18</v>
      </c>
      <c r="D12290" t="s">
        <v>6</v>
      </c>
      <c r="E12290">
        <f>_xlfn.MAXIFS('CO2'!$D:$D,'CO2'!$A:$A,Table1[[#This Row],[Year]],'CO2'!$B:$B,Table1[[#This Row],[State]],'CO2'!$C:$C,Table1[[#This Row],[Sector]])</f>
        <v>7.8</v>
      </c>
      <c r="F12290">
        <f>AVERAGEIFS(Population!$C:$C,Population!$A:$A,Table1[[#This Row],[Year]],Population!$B:$B,Table1[[#This Row],[State]])</f>
        <v>10519389</v>
      </c>
      <c r="G12290">
        <f>_xlfn.MAXIFS('Land and Water Area'!$B:$B,'Land and Water Area'!$A:$A,Datasheet!C12290)</f>
        <v>57716.601999999999</v>
      </c>
      <c r="H12290">
        <f>_xlfn.MAXIFS('Land and Water Area'!$C:$C,'Land and Water Area'!$A:$A,Datasheet!C12290)</f>
        <v>1706.4469999999999</v>
      </c>
    </row>
    <row r="12291" spans="1:8" x14ac:dyDescent="0.2">
      <c r="A12291">
        <v>1</v>
      </c>
      <c r="B12291">
        <v>2018</v>
      </c>
      <c r="C12291" t="s">
        <v>18</v>
      </c>
      <c r="D12291" t="s">
        <v>7</v>
      </c>
      <c r="E12291">
        <f>_xlfn.MAXIFS('CO2'!$D:$D,'CO2'!$A:$A,Table1[[#This Row],[Year]],'CO2'!$B:$B,Table1[[#This Row],[State]],'CO2'!$C:$C,Table1[[#This Row],[Sector]])</f>
        <v>64.16</v>
      </c>
      <c r="F12291">
        <f>AVERAGEIFS(Population!$C:$C,Population!$A:$A,Table1[[#This Row],[Year]],Population!$B:$B,Table1[[#This Row],[State]])</f>
        <v>10519389</v>
      </c>
      <c r="G12291">
        <f>_xlfn.MAXIFS('Land and Water Area'!$B:$B,'Land and Water Area'!$A:$A,Datasheet!C12291)</f>
        <v>57716.601999999999</v>
      </c>
      <c r="H12291">
        <f>_xlfn.MAXIFS('Land and Water Area'!$C:$C,'Land and Water Area'!$A:$A,Datasheet!C12291)</f>
        <v>1706.4469999999999</v>
      </c>
    </row>
    <row r="12292" spans="1:8" x14ac:dyDescent="0.2">
      <c r="A12292">
        <v>1</v>
      </c>
      <c r="B12292">
        <v>2018</v>
      </c>
      <c r="C12292" t="s">
        <v>19</v>
      </c>
      <c r="D12292" t="s">
        <v>3</v>
      </c>
      <c r="E12292">
        <f>_xlfn.MAXIFS('CO2'!$D:$D,'CO2'!$A:$A,Table1[[#This Row],[Year]],'CO2'!$B:$B,Table1[[#This Row],[State]],'CO2'!$C:$C,Table1[[#This Row],[Sector]])</f>
        <v>0.53</v>
      </c>
      <c r="F12292">
        <f>AVERAGEIFS(Population!$C:$C,Population!$A:$A,Table1[[#This Row],[Year]],Population!$B:$B,Table1[[#This Row],[State]])</f>
        <v>1423102</v>
      </c>
      <c r="G12292">
        <f>_xlfn.MAXIFS('Land and Water Area'!$B:$B,'Land and Water Area'!$A:$A,Datasheet!C12292)</f>
        <v>6422.5879999999997</v>
      </c>
      <c r="H12292">
        <f>_xlfn.MAXIFS('Land and Water Area'!$C:$C,'Land and Water Area'!$A:$A,Datasheet!C12292)</f>
        <v>4547.2709999999997</v>
      </c>
    </row>
    <row r="12293" spans="1:8" x14ac:dyDescent="0.2">
      <c r="A12293">
        <v>1</v>
      </c>
      <c r="B12293">
        <v>2018</v>
      </c>
      <c r="C12293" t="s">
        <v>19</v>
      </c>
      <c r="D12293" t="s">
        <v>4</v>
      </c>
      <c r="E12293">
        <f>_xlfn.MAXIFS('CO2'!$D:$D,'CO2'!$A:$A,Table1[[#This Row],[Year]],'CO2'!$B:$B,Table1[[#This Row],[State]],'CO2'!$C:$C,Table1[[#This Row],[Sector]])</f>
        <v>6.26</v>
      </c>
      <c r="F12293">
        <f>AVERAGEIFS(Population!$C:$C,Population!$A:$A,Table1[[#This Row],[Year]],Population!$B:$B,Table1[[#This Row],[State]])</f>
        <v>1423102</v>
      </c>
      <c r="G12293">
        <f>_xlfn.MAXIFS('Land and Water Area'!$B:$B,'Land and Water Area'!$A:$A,Datasheet!C12293)</f>
        <v>6422.5879999999997</v>
      </c>
      <c r="H12293">
        <f>_xlfn.MAXIFS('Land and Water Area'!$C:$C,'Land and Water Area'!$A:$A,Datasheet!C12293)</f>
        <v>4547.2709999999997</v>
      </c>
    </row>
    <row r="12294" spans="1:8" x14ac:dyDescent="0.2">
      <c r="A12294">
        <v>1</v>
      </c>
      <c r="B12294">
        <v>2018</v>
      </c>
      <c r="C12294" t="s">
        <v>19</v>
      </c>
      <c r="D12294" t="s">
        <v>5</v>
      </c>
      <c r="E12294">
        <f>_xlfn.MAXIFS('CO2'!$D:$D,'CO2'!$A:$A,Table1[[#This Row],[Year]],'CO2'!$B:$B,Table1[[#This Row],[State]],'CO2'!$C:$C,Table1[[#This Row],[Sector]])</f>
        <v>1.26</v>
      </c>
      <c r="F12294">
        <f>AVERAGEIFS(Population!$C:$C,Population!$A:$A,Table1[[#This Row],[Year]],Population!$B:$B,Table1[[#This Row],[State]])</f>
        <v>1423102</v>
      </c>
      <c r="G12294">
        <f>_xlfn.MAXIFS('Land and Water Area'!$B:$B,'Land and Water Area'!$A:$A,Datasheet!C12294)</f>
        <v>6422.5879999999997</v>
      </c>
      <c r="H12294">
        <f>_xlfn.MAXIFS('Land and Water Area'!$C:$C,'Land and Water Area'!$A:$A,Datasheet!C12294)</f>
        <v>4547.2709999999997</v>
      </c>
    </row>
    <row r="12295" spans="1:8" x14ac:dyDescent="0.2">
      <c r="A12295">
        <v>1</v>
      </c>
      <c r="B12295">
        <v>2018</v>
      </c>
      <c r="C12295" t="s">
        <v>19</v>
      </c>
      <c r="D12295" t="s">
        <v>6</v>
      </c>
      <c r="E12295">
        <f>_xlfn.MAXIFS('CO2'!$D:$D,'CO2'!$A:$A,Table1[[#This Row],[Year]],'CO2'!$B:$B,Table1[[#This Row],[State]],'CO2'!$C:$C,Table1[[#This Row],[Sector]])</f>
        <v>0.06</v>
      </c>
      <c r="F12295">
        <f>AVERAGEIFS(Population!$C:$C,Population!$A:$A,Table1[[#This Row],[Year]],Population!$B:$B,Table1[[#This Row],[State]])</f>
        <v>1423102</v>
      </c>
      <c r="G12295">
        <f>_xlfn.MAXIFS('Land and Water Area'!$B:$B,'Land and Water Area'!$A:$A,Datasheet!C12295)</f>
        <v>6422.5879999999997</v>
      </c>
      <c r="H12295">
        <f>_xlfn.MAXIFS('Land and Water Area'!$C:$C,'Land and Water Area'!$A:$A,Datasheet!C12295)</f>
        <v>4547.2709999999997</v>
      </c>
    </row>
    <row r="12296" spans="1:8" x14ac:dyDescent="0.2">
      <c r="A12296">
        <v>1</v>
      </c>
      <c r="B12296">
        <v>2018</v>
      </c>
      <c r="C12296" t="s">
        <v>19</v>
      </c>
      <c r="D12296" t="s">
        <v>7</v>
      </c>
      <c r="E12296">
        <f>_xlfn.MAXIFS('CO2'!$D:$D,'CO2'!$A:$A,Table1[[#This Row],[Year]],'CO2'!$B:$B,Table1[[#This Row],[State]],'CO2'!$C:$C,Table1[[#This Row],[Sector]])</f>
        <v>12.19</v>
      </c>
      <c r="F12296">
        <f>AVERAGEIFS(Population!$C:$C,Population!$A:$A,Table1[[#This Row],[Year]],Population!$B:$B,Table1[[#This Row],[State]])</f>
        <v>1423102</v>
      </c>
      <c r="G12296">
        <f>_xlfn.MAXIFS('Land and Water Area'!$B:$B,'Land and Water Area'!$A:$A,Datasheet!C12296)</f>
        <v>6422.5879999999997</v>
      </c>
      <c r="H12296">
        <f>_xlfn.MAXIFS('Land and Water Area'!$C:$C,'Land and Water Area'!$A:$A,Datasheet!C12296)</f>
        <v>4547.2709999999997</v>
      </c>
    </row>
    <row r="12297" spans="1:8" x14ac:dyDescent="0.2">
      <c r="A12297">
        <v>1</v>
      </c>
      <c r="B12297">
        <v>2018</v>
      </c>
      <c r="C12297" t="s">
        <v>20</v>
      </c>
      <c r="D12297" t="s">
        <v>3</v>
      </c>
      <c r="E12297">
        <f>_xlfn.MAXIFS('CO2'!$D:$D,'CO2'!$A:$A,Table1[[#This Row],[Year]],'CO2'!$B:$B,Table1[[#This Row],[State]],'CO2'!$C:$C,Table1[[#This Row],[Sector]])</f>
        <v>1.44</v>
      </c>
      <c r="F12297">
        <f>AVERAGEIFS(Population!$C:$C,Population!$A:$A,Table1[[#This Row],[Year]],Population!$B:$B,Table1[[#This Row],[State]])</f>
        <v>1752074</v>
      </c>
      <c r="G12297">
        <f>_xlfn.MAXIFS('Land and Water Area'!$B:$B,'Land and Water Area'!$A:$A,Datasheet!C12297)</f>
        <v>82645.127999999997</v>
      </c>
      <c r="H12297">
        <f>_xlfn.MAXIFS('Land and Water Area'!$C:$C,'Land and Water Area'!$A:$A,Datasheet!C12297)</f>
        <v>923.40899999999999</v>
      </c>
    </row>
    <row r="12298" spans="1:8" x14ac:dyDescent="0.2">
      <c r="A12298">
        <v>1</v>
      </c>
      <c r="B12298">
        <v>2018</v>
      </c>
      <c r="C12298" t="s">
        <v>20</v>
      </c>
      <c r="D12298" t="s">
        <v>4</v>
      </c>
      <c r="E12298">
        <f>_xlfn.MAXIFS('CO2'!$D:$D,'CO2'!$A:$A,Table1[[#This Row],[Year]],'CO2'!$B:$B,Table1[[#This Row],[State]],'CO2'!$C:$C,Table1[[#This Row],[Sector]])</f>
        <v>1.28</v>
      </c>
      <c r="F12298">
        <f>AVERAGEIFS(Population!$C:$C,Population!$A:$A,Table1[[#This Row],[Year]],Population!$B:$B,Table1[[#This Row],[State]])</f>
        <v>1752074</v>
      </c>
      <c r="G12298">
        <f>_xlfn.MAXIFS('Land and Water Area'!$B:$B,'Land and Water Area'!$A:$A,Datasheet!C12298)</f>
        <v>82645.127999999997</v>
      </c>
      <c r="H12298">
        <f>_xlfn.MAXIFS('Land and Water Area'!$C:$C,'Land and Water Area'!$A:$A,Datasheet!C12298)</f>
        <v>923.40899999999999</v>
      </c>
    </row>
    <row r="12299" spans="1:8" x14ac:dyDescent="0.2">
      <c r="A12299">
        <v>1</v>
      </c>
      <c r="B12299">
        <v>2018</v>
      </c>
      <c r="C12299" t="s">
        <v>20</v>
      </c>
      <c r="D12299" t="s">
        <v>5</v>
      </c>
      <c r="E12299">
        <f>_xlfn.MAXIFS('CO2'!$D:$D,'CO2'!$A:$A,Table1[[#This Row],[Year]],'CO2'!$B:$B,Table1[[#This Row],[State]],'CO2'!$C:$C,Table1[[#This Row],[Sector]])</f>
        <v>3.34</v>
      </c>
      <c r="F12299">
        <f>AVERAGEIFS(Population!$C:$C,Population!$A:$A,Table1[[#This Row],[Year]],Population!$B:$B,Table1[[#This Row],[State]])</f>
        <v>1752074</v>
      </c>
      <c r="G12299">
        <f>_xlfn.MAXIFS('Land and Water Area'!$B:$B,'Land and Water Area'!$A:$A,Datasheet!C12299)</f>
        <v>82645.127999999997</v>
      </c>
      <c r="H12299">
        <f>_xlfn.MAXIFS('Land and Water Area'!$C:$C,'Land and Water Area'!$A:$A,Datasheet!C12299)</f>
        <v>923.40899999999999</v>
      </c>
    </row>
    <row r="12300" spans="1:8" x14ac:dyDescent="0.2">
      <c r="A12300">
        <v>1</v>
      </c>
      <c r="B12300">
        <v>2018</v>
      </c>
      <c r="C12300" t="s">
        <v>20</v>
      </c>
      <c r="D12300" t="s">
        <v>6</v>
      </c>
      <c r="E12300">
        <f>_xlfn.MAXIFS('CO2'!$D:$D,'CO2'!$A:$A,Table1[[#This Row],[Year]],'CO2'!$B:$B,Table1[[#This Row],[State]],'CO2'!$C:$C,Table1[[#This Row],[Sector]])</f>
        <v>1.79</v>
      </c>
      <c r="F12300">
        <f>AVERAGEIFS(Population!$C:$C,Population!$A:$A,Table1[[#This Row],[Year]],Population!$B:$B,Table1[[#This Row],[State]])</f>
        <v>1752074</v>
      </c>
      <c r="G12300">
        <f>_xlfn.MAXIFS('Land and Water Area'!$B:$B,'Land and Water Area'!$A:$A,Datasheet!C12300)</f>
        <v>82645.127999999997</v>
      </c>
      <c r="H12300">
        <f>_xlfn.MAXIFS('Land and Water Area'!$C:$C,'Land and Water Area'!$A:$A,Datasheet!C12300)</f>
        <v>923.40899999999999</v>
      </c>
    </row>
    <row r="12301" spans="1:8" x14ac:dyDescent="0.2">
      <c r="A12301">
        <v>1</v>
      </c>
      <c r="B12301">
        <v>2018</v>
      </c>
      <c r="C12301" t="s">
        <v>20</v>
      </c>
      <c r="D12301" t="s">
        <v>7</v>
      </c>
      <c r="E12301">
        <f>_xlfn.MAXIFS('CO2'!$D:$D,'CO2'!$A:$A,Table1[[#This Row],[Year]],'CO2'!$B:$B,Table1[[#This Row],[State]],'CO2'!$C:$C,Table1[[#This Row],[Sector]])</f>
        <v>11.19</v>
      </c>
      <c r="F12301">
        <f>AVERAGEIFS(Population!$C:$C,Population!$A:$A,Table1[[#This Row],[Year]],Population!$B:$B,Table1[[#This Row],[State]])</f>
        <v>1752074</v>
      </c>
      <c r="G12301">
        <f>_xlfn.MAXIFS('Land and Water Area'!$B:$B,'Land and Water Area'!$A:$A,Datasheet!C12301)</f>
        <v>82645.127999999997</v>
      </c>
      <c r="H12301">
        <f>_xlfn.MAXIFS('Land and Water Area'!$C:$C,'Land and Water Area'!$A:$A,Datasheet!C12301)</f>
        <v>923.40899999999999</v>
      </c>
    </row>
    <row r="12302" spans="1:8" x14ac:dyDescent="0.2">
      <c r="A12302">
        <v>1</v>
      </c>
      <c r="B12302">
        <v>2018</v>
      </c>
      <c r="C12302" t="s">
        <v>21</v>
      </c>
      <c r="D12302" t="s">
        <v>3</v>
      </c>
      <c r="E12302">
        <f>_xlfn.MAXIFS('CO2'!$D:$D,'CO2'!$A:$A,Table1[[#This Row],[Year]],'CO2'!$B:$B,Table1[[#This Row],[State]],'CO2'!$C:$C,Table1[[#This Row],[Sector]])</f>
        <v>15.01</v>
      </c>
      <c r="F12302">
        <f>AVERAGEIFS(Population!$C:$C,Population!$A:$A,Table1[[#This Row],[Year]],Population!$B:$B,Table1[[#This Row],[State]])</f>
        <v>12724685</v>
      </c>
      <c r="G12302">
        <f>_xlfn.MAXIFS('Land and Water Area'!$B:$B,'Land and Water Area'!$A:$A,Datasheet!C12302)</f>
        <v>55513.142999999996</v>
      </c>
      <c r="H12302">
        <f>_xlfn.MAXIFS('Land and Water Area'!$C:$C,'Land and Water Area'!$A:$A,Datasheet!C12302)</f>
        <v>2400.277</v>
      </c>
    </row>
    <row r="12303" spans="1:8" x14ac:dyDescent="0.2">
      <c r="A12303">
        <v>1</v>
      </c>
      <c r="B12303">
        <v>2018</v>
      </c>
      <c r="C12303" t="s">
        <v>21</v>
      </c>
      <c r="D12303" t="s">
        <v>4</v>
      </c>
      <c r="E12303">
        <f>_xlfn.MAXIFS('CO2'!$D:$D,'CO2'!$A:$A,Table1[[#This Row],[Year]],'CO2'!$B:$B,Table1[[#This Row],[State]],'CO2'!$C:$C,Table1[[#This Row],[Sector]])</f>
        <v>67.099999999999994</v>
      </c>
      <c r="F12303">
        <f>AVERAGEIFS(Population!$C:$C,Population!$A:$A,Table1[[#This Row],[Year]],Population!$B:$B,Table1[[#This Row],[State]])</f>
        <v>12724685</v>
      </c>
      <c r="G12303">
        <f>_xlfn.MAXIFS('Land and Water Area'!$B:$B,'Land and Water Area'!$A:$A,Datasheet!C12303)</f>
        <v>55513.142999999996</v>
      </c>
      <c r="H12303">
        <f>_xlfn.MAXIFS('Land and Water Area'!$C:$C,'Land and Water Area'!$A:$A,Datasheet!C12303)</f>
        <v>2400.277</v>
      </c>
    </row>
    <row r="12304" spans="1:8" x14ac:dyDescent="0.2">
      <c r="A12304">
        <v>1</v>
      </c>
      <c r="B12304">
        <v>2018</v>
      </c>
      <c r="C12304" t="s">
        <v>21</v>
      </c>
      <c r="D12304" t="s">
        <v>5</v>
      </c>
      <c r="E12304">
        <f>_xlfn.MAXIFS('CO2'!$D:$D,'CO2'!$A:$A,Table1[[#This Row],[Year]],'CO2'!$B:$B,Table1[[#This Row],[State]],'CO2'!$C:$C,Table1[[#This Row],[Sector]])</f>
        <v>35.76</v>
      </c>
      <c r="F12304">
        <f>AVERAGEIFS(Population!$C:$C,Population!$A:$A,Table1[[#This Row],[Year]],Population!$B:$B,Table1[[#This Row],[State]])</f>
        <v>12724685</v>
      </c>
      <c r="G12304">
        <f>_xlfn.MAXIFS('Land and Water Area'!$B:$B,'Land and Water Area'!$A:$A,Datasheet!C12304)</f>
        <v>55513.142999999996</v>
      </c>
      <c r="H12304">
        <f>_xlfn.MAXIFS('Land and Water Area'!$C:$C,'Land and Water Area'!$A:$A,Datasheet!C12304)</f>
        <v>2400.277</v>
      </c>
    </row>
    <row r="12305" spans="1:8" x14ac:dyDescent="0.2">
      <c r="A12305">
        <v>1</v>
      </c>
      <c r="B12305">
        <v>2018</v>
      </c>
      <c r="C12305" t="s">
        <v>21</v>
      </c>
      <c r="D12305" t="s">
        <v>6</v>
      </c>
      <c r="E12305">
        <f>_xlfn.MAXIFS('CO2'!$D:$D,'CO2'!$A:$A,Table1[[#This Row],[Year]],'CO2'!$B:$B,Table1[[#This Row],[State]],'CO2'!$C:$C,Table1[[#This Row],[Sector]])</f>
        <v>25.31</v>
      </c>
      <c r="F12305">
        <f>AVERAGEIFS(Population!$C:$C,Population!$A:$A,Table1[[#This Row],[Year]],Population!$B:$B,Table1[[#This Row],[State]])</f>
        <v>12724685</v>
      </c>
      <c r="G12305">
        <f>_xlfn.MAXIFS('Land and Water Area'!$B:$B,'Land and Water Area'!$A:$A,Datasheet!C12305)</f>
        <v>55513.142999999996</v>
      </c>
      <c r="H12305">
        <f>_xlfn.MAXIFS('Land and Water Area'!$C:$C,'Land and Water Area'!$A:$A,Datasheet!C12305)</f>
        <v>2400.277</v>
      </c>
    </row>
    <row r="12306" spans="1:8" x14ac:dyDescent="0.2">
      <c r="A12306">
        <v>1</v>
      </c>
      <c r="B12306">
        <v>2018</v>
      </c>
      <c r="C12306" t="s">
        <v>21</v>
      </c>
      <c r="D12306" t="s">
        <v>7</v>
      </c>
      <c r="E12306">
        <f>_xlfn.MAXIFS('CO2'!$D:$D,'CO2'!$A:$A,Table1[[#This Row],[Year]],'CO2'!$B:$B,Table1[[#This Row],[State]],'CO2'!$C:$C,Table1[[#This Row],[Sector]])</f>
        <v>69.94</v>
      </c>
      <c r="F12306">
        <f>AVERAGEIFS(Population!$C:$C,Population!$A:$A,Table1[[#This Row],[Year]],Population!$B:$B,Table1[[#This Row],[State]])</f>
        <v>12724685</v>
      </c>
      <c r="G12306">
        <f>_xlfn.MAXIFS('Land and Water Area'!$B:$B,'Land and Water Area'!$A:$A,Datasheet!C12306)</f>
        <v>55513.142999999996</v>
      </c>
      <c r="H12306">
        <f>_xlfn.MAXIFS('Land and Water Area'!$C:$C,'Land and Water Area'!$A:$A,Datasheet!C12306)</f>
        <v>2400.277</v>
      </c>
    </row>
    <row r="12307" spans="1:8" x14ac:dyDescent="0.2">
      <c r="A12307">
        <v>1</v>
      </c>
      <c r="B12307">
        <v>2018</v>
      </c>
      <c r="C12307" t="s">
        <v>22</v>
      </c>
      <c r="D12307" t="s">
        <v>3</v>
      </c>
      <c r="E12307">
        <f>_xlfn.MAXIFS('CO2'!$D:$D,'CO2'!$A:$A,Table1[[#This Row],[Year]],'CO2'!$B:$B,Table1[[#This Row],[State]],'CO2'!$C:$C,Table1[[#This Row],[Sector]])</f>
        <v>5.96</v>
      </c>
      <c r="F12307">
        <f>AVERAGEIFS(Population!$C:$C,Population!$A:$A,Table1[[#This Row],[Year]],Population!$B:$B,Table1[[#This Row],[State]])</f>
        <v>6698481</v>
      </c>
      <c r="G12307">
        <f>_xlfn.MAXIFS('Land and Water Area'!$B:$B,'Land and Water Area'!$A:$A,Datasheet!C12307)</f>
        <v>35825.116000000002</v>
      </c>
      <c r="H12307">
        <f>_xlfn.MAXIFS('Land and Water Area'!$C:$C,'Land and Water Area'!$A:$A,Datasheet!C12307)</f>
        <v>596.13699999999994</v>
      </c>
    </row>
    <row r="12308" spans="1:8" x14ac:dyDescent="0.2">
      <c r="A12308">
        <v>1</v>
      </c>
      <c r="B12308">
        <v>2018</v>
      </c>
      <c r="C12308" t="s">
        <v>22</v>
      </c>
      <c r="D12308" t="s">
        <v>4</v>
      </c>
      <c r="E12308">
        <f>_xlfn.MAXIFS('CO2'!$D:$D,'CO2'!$A:$A,Table1[[#This Row],[Year]],'CO2'!$B:$B,Table1[[#This Row],[State]],'CO2'!$C:$C,Table1[[#This Row],[Sector]])</f>
        <v>90.24</v>
      </c>
      <c r="F12308">
        <f>AVERAGEIFS(Population!$C:$C,Population!$A:$A,Table1[[#This Row],[Year]],Population!$B:$B,Table1[[#This Row],[State]])</f>
        <v>6698481</v>
      </c>
      <c r="G12308">
        <f>_xlfn.MAXIFS('Land and Water Area'!$B:$B,'Land and Water Area'!$A:$A,Datasheet!C12308)</f>
        <v>35825.116000000002</v>
      </c>
      <c r="H12308">
        <f>_xlfn.MAXIFS('Land and Water Area'!$C:$C,'Land and Water Area'!$A:$A,Datasheet!C12308)</f>
        <v>596.13699999999994</v>
      </c>
    </row>
    <row r="12309" spans="1:8" x14ac:dyDescent="0.2">
      <c r="A12309">
        <v>1</v>
      </c>
      <c r="B12309">
        <v>2018</v>
      </c>
      <c r="C12309" t="s">
        <v>22</v>
      </c>
      <c r="D12309" t="s">
        <v>5</v>
      </c>
      <c r="E12309">
        <f>_xlfn.MAXIFS('CO2'!$D:$D,'CO2'!$A:$A,Table1[[#This Row],[Year]],'CO2'!$B:$B,Table1[[#This Row],[State]],'CO2'!$C:$C,Table1[[#This Row],[Sector]])</f>
        <v>44.85</v>
      </c>
      <c r="F12309">
        <f>AVERAGEIFS(Population!$C:$C,Population!$A:$A,Table1[[#This Row],[Year]],Population!$B:$B,Table1[[#This Row],[State]])</f>
        <v>6698481</v>
      </c>
      <c r="G12309">
        <f>_xlfn.MAXIFS('Land and Water Area'!$B:$B,'Land and Water Area'!$A:$A,Datasheet!C12309)</f>
        <v>35825.116000000002</v>
      </c>
      <c r="H12309">
        <f>_xlfn.MAXIFS('Land and Water Area'!$C:$C,'Land and Water Area'!$A:$A,Datasheet!C12309)</f>
        <v>596.13699999999994</v>
      </c>
    </row>
    <row r="12310" spans="1:8" x14ac:dyDescent="0.2">
      <c r="A12310">
        <v>1</v>
      </c>
      <c r="B12310">
        <v>2018</v>
      </c>
      <c r="C12310" t="s">
        <v>22</v>
      </c>
      <c r="D12310" t="s">
        <v>6</v>
      </c>
      <c r="E12310">
        <f>_xlfn.MAXIFS('CO2'!$D:$D,'CO2'!$A:$A,Table1[[#This Row],[Year]],'CO2'!$B:$B,Table1[[#This Row],[State]],'CO2'!$C:$C,Table1[[#This Row],[Sector]])</f>
        <v>8.92</v>
      </c>
      <c r="F12310">
        <f>AVERAGEIFS(Population!$C:$C,Population!$A:$A,Table1[[#This Row],[Year]],Population!$B:$B,Table1[[#This Row],[State]])</f>
        <v>6698481</v>
      </c>
      <c r="G12310">
        <f>_xlfn.MAXIFS('Land and Water Area'!$B:$B,'Land and Water Area'!$A:$A,Datasheet!C12310)</f>
        <v>35825.116000000002</v>
      </c>
      <c r="H12310">
        <f>_xlfn.MAXIFS('Land and Water Area'!$C:$C,'Land and Water Area'!$A:$A,Datasheet!C12310)</f>
        <v>596.13699999999994</v>
      </c>
    </row>
    <row r="12311" spans="1:8" x14ac:dyDescent="0.2">
      <c r="A12311">
        <v>1</v>
      </c>
      <c r="B12311">
        <v>2018</v>
      </c>
      <c r="C12311" t="s">
        <v>22</v>
      </c>
      <c r="D12311" t="s">
        <v>7</v>
      </c>
      <c r="E12311">
        <f>_xlfn.MAXIFS('CO2'!$D:$D,'CO2'!$A:$A,Table1[[#This Row],[Year]],'CO2'!$B:$B,Table1[[#This Row],[State]],'CO2'!$C:$C,Table1[[#This Row],[Sector]])</f>
        <v>39.24</v>
      </c>
      <c r="F12311">
        <f>AVERAGEIFS(Population!$C:$C,Population!$A:$A,Table1[[#This Row],[Year]],Population!$B:$B,Table1[[#This Row],[State]])</f>
        <v>6698481</v>
      </c>
      <c r="G12311">
        <f>_xlfn.MAXIFS('Land and Water Area'!$B:$B,'Land and Water Area'!$A:$A,Datasheet!C12311)</f>
        <v>35825.116000000002</v>
      </c>
      <c r="H12311">
        <f>_xlfn.MAXIFS('Land and Water Area'!$C:$C,'Land and Water Area'!$A:$A,Datasheet!C12311)</f>
        <v>596.13699999999994</v>
      </c>
    </row>
    <row r="12312" spans="1:8" x14ac:dyDescent="0.2">
      <c r="A12312">
        <v>1</v>
      </c>
      <c r="B12312">
        <v>2018</v>
      </c>
      <c r="C12312" t="s">
        <v>23</v>
      </c>
      <c r="D12312" t="s">
        <v>3</v>
      </c>
      <c r="E12312">
        <f>_xlfn.MAXIFS('CO2'!$D:$D,'CO2'!$A:$A,Table1[[#This Row],[Year]],'CO2'!$B:$B,Table1[[#This Row],[State]],'CO2'!$C:$C,Table1[[#This Row],[Sector]])</f>
        <v>4.32</v>
      </c>
      <c r="F12312">
        <f>AVERAGEIFS(Population!$C:$C,Population!$A:$A,Table1[[#This Row],[Year]],Population!$B:$B,Table1[[#This Row],[State]])</f>
        <v>3149900</v>
      </c>
      <c r="G12312">
        <f>_xlfn.MAXIFS('Land and Water Area'!$B:$B,'Land and Water Area'!$A:$A,Datasheet!C12312)</f>
        <v>55853.262999999999</v>
      </c>
      <c r="H12312">
        <f>_xlfn.MAXIFS('Land and Water Area'!$C:$C,'Land and Water Area'!$A:$A,Datasheet!C12312)</f>
        <v>419.46499999999997</v>
      </c>
    </row>
    <row r="12313" spans="1:8" x14ac:dyDescent="0.2">
      <c r="A12313">
        <v>1</v>
      </c>
      <c r="B12313">
        <v>2018</v>
      </c>
      <c r="C12313" t="s">
        <v>23</v>
      </c>
      <c r="D12313" t="s">
        <v>4</v>
      </c>
      <c r="E12313">
        <f>_xlfn.MAXIFS('CO2'!$D:$D,'CO2'!$A:$A,Table1[[#This Row],[Year]],'CO2'!$B:$B,Table1[[#This Row],[State]],'CO2'!$C:$C,Table1[[#This Row],[Sector]])</f>
        <v>29.47</v>
      </c>
      <c r="F12313">
        <f>AVERAGEIFS(Population!$C:$C,Population!$A:$A,Table1[[#This Row],[Year]],Population!$B:$B,Table1[[#This Row],[State]])</f>
        <v>3149900</v>
      </c>
      <c r="G12313">
        <f>_xlfn.MAXIFS('Land and Water Area'!$B:$B,'Land and Water Area'!$A:$A,Datasheet!C12313)</f>
        <v>55853.262999999999</v>
      </c>
      <c r="H12313">
        <f>_xlfn.MAXIFS('Land and Water Area'!$C:$C,'Land and Water Area'!$A:$A,Datasheet!C12313)</f>
        <v>419.46499999999997</v>
      </c>
    </row>
    <row r="12314" spans="1:8" x14ac:dyDescent="0.2">
      <c r="A12314">
        <v>1</v>
      </c>
      <c r="B12314">
        <v>2018</v>
      </c>
      <c r="C12314" t="s">
        <v>23</v>
      </c>
      <c r="D12314" t="s">
        <v>5</v>
      </c>
      <c r="E12314">
        <f>_xlfn.MAXIFS('CO2'!$D:$D,'CO2'!$A:$A,Table1[[#This Row],[Year]],'CO2'!$B:$B,Table1[[#This Row],[State]],'CO2'!$C:$C,Table1[[#This Row],[Sector]])</f>
        <v>22.61</v>
      </c>
      <c r="F12314">
        <f>AVERAGEIFS(Population!$C:$C,Population!$A:$A,Table1[[#This Row],[Year]],Population!$B:$B,Table1[[#This Row],[State]])</f>
        <v>3149900</v>
      </c>
      <c r="G12314">
        <f>_xlfn.MAXIFS('Land and Water Area'!$B:$B,'Land and Water Area'!$A:$A,Datasheet!C12314)</f>
        <v>55853.262999999999</v>
      </c>
      <c r="H12314">
        <f>_xlfn.MAXIFS('Land and Water Area'!$C:$C,'Land and Water Area'!$A:$A,Datasheet!C12314)</f>
        <v>419.46499999999997</v>
      </c>
    </row>
    <row r="12315" spans="1:8" x14ac:dyDescent="0.2">
      <c r="A12315">
        <v>1</v>
      </c>
      <c r="B12315">
        <v>2018</v>
      </c>
      <c r="C12315" t="s">
        <v>23</v>
      </c>
      <c r="D12315" t="s">
        <v>6</v>
      </c>
      <c r="E12315">
        <f>_xlfn.MAXIFS('CO2'!$D:$D,'CO2'!$A:$A,Table1[[#This Row],[Year]],'CO2'!$B:$B,Table1[[#This Row],[State]],'CO2'!$C:$C,Table1[[#This Row],[Sector]])</f>
        <v>5.47</v>
      </c>
      <c r="F12315">
        <f>AVERAGEIFS(Population!$C:$C,Population!$A:$A,Table1[[#This Row],[Year]],Population!$B:$B,Table1[[#This Row],[State]])</f>
        <v>3149900</v>
      </c>
      <c r="G12315">
        <f>_xlfn.MAXIFS('Land and Water Area'!$B:$B,'Land and Water Area'!$A:$A,Datasheet!C12315)</f>
        <v>55853.262999999999</v>
      </c>
      <c r="H12315">
        <f>_xlfn.MAXIFS('Land and Water Area'!$C:$C,'Land and Water Area'!$A:$A,Datasheet!C12315)</f>
        <v>419.46499999999997</v>
      </c>
    </row>
    <row r="12316" spans="1:8" x14ac:dyDescent="0.2">
      <c r="A12316">
        <v>1</v>
      </c>
      <c r="B12316">
        <v>2018</v>
      </c>
      <c r="C12316" t="s">
        <v>23</v>
      </c>
      <c r="D12316" t="s">
        <v>7</v>
      </c>
      <c r="E12316">
        <f>_xlfn.MAXIFS('CO2'!$D:$D,'CO2'!$A:$A,Table1[[#This Row],[Year]],'CO2'!$B:$B,Table1[[#This Row],[State]],'CO2'!$C:$C,Table1[[#This Row],[Sector]])</f>
        <v>20.57</v>
      </c>
      <c r="F12316">
        <f>AVERAGEIFS(Population!$C:$C,Population!$A:$A,Table1[[#This Row],[Year]],Population!$B:$B,Table1[[#This Row],[State]])</f>
        <v>3149900</v>
      </c>
      <c r="G12316">
        <f>_xlfn.MAXIFS('Land and Water Area'!$B:$B,'Land and Water Area'!$A:$A,Datasheet!C12316)</f>
        <v>55853.262999999999</v>
      </c>
      <c r="H12316">
        <f>_xlfn.MAXIFS('Land and Water Area'!$C:$C,'Land and Water Area'!$A:$A,Datasheet!C12316)</f>
        <v>419.46499999999997</v>
      </c>
    </row>
    <row r="12317" spans="1:8" x14ac:dyDescent="0.2">
      <c r="A12317">
        <v>1</v>
      </c>
      <c r="B12317">
        <v>2018</v>
      </c>
      <c r="C12317" t="s">
        <v>24</v>
      </c>
      <c r="D12317" t="s">
        <v>3</v>
      </c>
      <c r="E12317">
        <f>_xlfn.MAXIFS('CO2'!$D:$D,'CO2'!$A:$A,Table1[[#This Row],[Year]],'CO2'!$B:$B,Table1[[#This Row],[State]],'CO2'!$C:$C,Table1[[#This Row],[Sector]])</f>
        <v>2.64</v>
      </c>
      <c r="F12317">
        <f>AVERAGEIFS(Population!$C:$C,Population!$A:$A,Table1[[#This Row],[Year]],Population!$B:$B,Table1[[#This Row],[State]])</f>
        <v>2912748</v>
      </c>
      <c r="G12317">
        <f>_xlfn.MAXIFS('Land and Water Area'!$B:$B,'Land and Water Area'!$A:$A,Datasheet!C12317)</f>
        <v>81758.592999999993</v>
      </c>
      <c r="H12317">
        <f>_xlfn.MAXIFS('Land and Water Area'!$C:$C,'Land and Water Area'!$A:$A,Datasheet!C12317)</f>
        <v>519.58100000000002</v>
      </c>
    </row>
    <row r="12318" spans="1:8" x14ac:dyDescent="0.2">
      <c r="A12318">
        <v>1</v>
      </c>
      <c r="B12318">
        <v>2018</v>
      </c>
      <c r="C12318" t="s">
        <v>24</v>
      </c>
      <c r="D12318" t="s">
        <v>4</v>
      </c>
      <c r="E12318">
        <f>_xlfn.MAXIFS('CO2'!$D:$D,'CO2'!$A:$A,Table1[[#This Row],[Year]],'CO2'!$B:$B,Table1[[#This Row],[State]],'CO2'!$C:$C,Table1[[#This Row],[Sector]])</f>
        <v>23.13</v>
      </c>
      <c r="F12318">
        <f>AVERAGEIFS(Population!$C:$C,Population!$A:$A,Table1[[#This Row],[Year]],Population!$B:$B,Table1[[#This Row],[State]])</f>
        <v>2912748</v>
      </c>
      <c r="G12318">
        <f>_xlfn.MAXIFS('Land and Water Area'!$B:$B,'Land and Water Area'!$A:$A,Datasheet!C12318)</f>
        <v>81758.592999999993</v>
      </c>
      <c r="H12318">
        <f>_xlfn.MAXIFS('Land and Water Area'!$C:$C,'Land and Water Area'!$A:$A,Datasheet!C12318)</f>
        <v>519.58100000000002</v>
      </c>
    </row>
    <row r="12319" spans="1:8" x14ac:dyDescent="0.2">
      <c r="A12319">
        <v>1</v>
      </c>
      <c r="B12319">
        <v>2018</v>
      </c>
      <c r="C12319" t="s">
        <v>24</v>
      </c>
      <c r="D12319" t="s">
        <v>5</v>
      </c>
      <c r="E12319">
        <f>_xlfn.MAXIFS('CO2'!$D:$D,'CO2'!$A:$A,Table1[[#This Row],[Year]],'CO2'!$B:$B,Table1[[#This Row],[State]],'CO2'!$C:$C,Table1[[#This Row],[Sector]])</f>
        <v>13.77</v>
      </c>
      <c r="F12319">
        <f>AVERAGEIFS(Population!$C:$C,Population!$A:$A,Table1[[#This Row],[Year]],Population!$B:$B,Table1[[#This Row],[State]])</f>
        <v>2912748</v>
      </c>
      <c r="G12319">
        <f>_xlfn.MAXIFS('Land and Water Area'!$B:$B,'Land and Water Area'!$A:$A,Datasheet!C12319)</f>
        <v>81758.592999999993</v>
      </c>
      <c r="H12319">
        <f>_xlfn.MAXIFS('Land and Water Area'!$C:$C,'Land and Water Area'!$A:$A,Datasheet!C12319)</f>
        <v>519.58100000000002</v>
      </c>
    </row>
    <row r="12320" spans="1:8" x14ac:dyDescent="0.2">
      <c r="A12320">
        <v>1</v>
      </c>
      <c r="B12320">
        <v>2018</v>
      </c>
      <c r="C12320" t="s">
        <v>24</v>
      </c>
      <c r="D12320" t="s">
        <v>6</v>
      </c>
      <c r="E12320">
        <f>_xlfn.MAXIFS('CO2'!$D:$D,'CO2'!$A:$A,Table1[[#This Row],[Year]],'CO2'!$B:$B,Table1[[#This Row],[State]],'CO2'!$C:$C,Table1[[#This Row],[Sector]])</f>
        <v>4.22</v>
      </c>
      <c r="F12320">
        <f>AVERAGEIFS(Population!$C:$C,Population!$A:$A,Table1[[#This Row],[Year]],Population!$B:$B,Table1[[#This Row],[State]])</f>
        <v>2912748</v>
      </c>
      <c r="G12320">
        <f>_xlfn.MAXIFS('Land and Water Area'!$B:$B,'Land and Water Area'!$A:$A,Datasheet!C12320)</f>
        <v>81758.592999999993</v>
      </c>
      <c r="H12320">
        <f>_xlfn.MAXIFS('Land and Water Area'!$C:$C,'Land and Water Area'!$A:$A,Datasheet!C12320)</f>
        <v>519.58100000000002</v>
      </c>
    </row>
    <row r="12321" spans="1:8" x14ac:dyDescent="0.2">
      <c r="A12321">
        <v>1</v>
      </c>
      <c r="B12321">
        <v>2018</v>
      </c>
      <c r="C12321" t="s">
        <v>24</v>
      </c>
      <c r="D12321" t="s">
        <v>7</v>
      </c>
      <c r="E12321">
        <f>_xlfn.MAXIFS('CO2'!$D:$D,'CO2'!$A:$A,Table1[[#This Row],[Year]],'CO2'!$B:$B,Table1[[#This Row],[State]],'CO2'!$C:$C,Table1[[#This Row],[Sector]])</f>
        <v>19.09</v>
      </c>
      <c r="F12321">
        <f>AVERAGEIFS(Population!$C:$C,Population!$A:$A,Table1[[#This Row],[Year]],Population!$B:$B,Table1[[#This Row],[State]])</f>
        <v>2912748</v>
      </c>
      <c r="G12321">
        <f>_xlfn.MAXIFS('Land and Water Area'!$B:$B,'Land and Water Area'!$A:$A,Datasheet!C12321)</f>
        <v>81758.592999999993</v>
      </c>
      <c r="H12321">
        <f>_xlfn.MAXIFS('Land and Water Area'!$C:$C,'Land and Water Area'!$A:$A,Datasheet!C12321)</f>
        <v>519.58100000000002</v>
      </c>
    </row>
    <row r="12322" spans="1:8" x14ac:dyDescent="0.2">
      <c r="A12322">
        <v>1</v>
      </c>
      <c r="B12322">
        <v>2018</v>
      </c>
      <c r="C12322" t="s">
        <v>25</v>
      </c>
      <c r="D12322" t="s">
        <v>3</v>
      </c>
      <c r="E12322">
        <f>_xlfn.MAXIFS('CO2'!$D:$D,'CO2'!$A:$A,Table1[[#This Row],[Year]],'CO2'!$B:$B,Table1[[#This Row],[State]],'CO2'!$C:$C,Table1[[#This Row],[Sector]])</f>
        <v>2.88</v>
      </c>
      <c r="F12322">
        <f>AVERAGEIFS(Population!$C:$C,Population!$A:$A,Table1[[#This Row],[Year]],Population!$B:$B,Table1[[#This Row],[State]])</f>
        <v>4464273</v>
      </c>
      <c r="G12322">
        <f>_xlfn.MAXIFS('Land and Water Area'!$B:$B,'Land and Water Area'!$A:$A,Datasheet!C12322)</f>
        <v>39485.360000000001</v>
      </c>
      <c r="H12322">
        <f>_xlfn.MAXIFS('Land and Water Area'!$C:$C,'Land and Water Area'!$A:$A,Datasheet!C12322)</f>
        <v>920.55700000000002</v>
      </c>
    </row>
    <row r="12323" spans="1:8" x14ac:dyDescent="0.2">
      <c r="A12323">
        <v>1</v>
      </c>
      <c r="B12323">
        <v>2018</v>
      </c>
      <c r="C12323" t="s">
        <v>25</v>
      </c>
      <c r="D12323" t="s">
        <v>4</v>
      </c>
      <c r="E12323">
        <f>_xlfn.MAXIFS('CO2'!$D:$D,'CO2'!$A:$A,Table1[[#This Row],[Year]],'CO2'!$B:$B,Table1[[#This Row],[State]],'CO2'!$C:$C,Table1[[#This Row],[Sector]])</f>
        <v>67.14</v>
      </c>
      <c r="F12323">
        <f>AVERAGEIFS(Population!$C:$C,Population!$A:$A,Table1[[#This Row],[Year]],Population!$B:$B,Table1[[#This Row],[State]])</f>
        <v>4464273</v>
      </c>
      <c r="G12323">
        <f>_xlfn.MAXIFS('Land and Water Area'!$B:$B,'Land and Water Area'!$A:$A,Datasheet!C12323)</f>
        <v>39485.360000000001</v>
      </c>
      <c r="H12323">
        <f>_xlfn.MAXIFS('Land and Water Area'!$C:$C,'Land and Water Area'!$A:$A,Datasheet!C12323)</f>
        <v>920.55700000000002</v>
      </c>
    </row>
    <row r="12324" spans="1:8" x14ac:dyDescent="0.2">
      <c r="A12324">
        <v>1</v>
      </c>
      <c r="B12324">
        <v>2018</v>
      </c>
      <c r="C12324" t="s">
        <v>25</v>
      </c>
      <c r="D12324" t="s">
        <v>5</v>
      </c>
      <c r="E12324">
        <f>_xlfn.MAXIFS('CO2'!$D:$D,'CO2'!$A:$A,Table1[[#This Row],[Year]],'CO2'!$B:$B,Table1[[#This Row],[State]],'CO2'!$C:$C,Table1[[#This Row],[Sector]])</f>
        <v>15.42</v>
      </c>
      <c r="F12324">
        <f>AVERAGEIFS(Population!$C:$C,Population!$A:$A,Table1[[#This Row],[Year]],Population!$B:$B,Table1[[#This Row],[State]])</f>
        <v>4464273</v>
      </c>
      <c r="G12324">
        <f>_xlfn.MAXIFS('Land and Water Area'!$B:$B,'Land and Water Area'!$A:$A,Datasheet!C12324)</f>
        <v>39485.360000000001</v>
      </c>
      <c r="H12324">
        <f>_xlfn.MAXIFS('Land and Water Area'!$C:$C,'Land and Water Area'!$A:$A,Datasheet!C12324)</f>
        <v>920.55700000000002</v>
      </c>
    </row>
    <row r="12325" spans="1:8" x14ac:dyDescent="0.2">
      <c r="A12325">
        <v>1</v>
      </c>
      <c r="B12325">
        <v>2018</v>
      </c>
      <c r="C12325" t="s">
        <v>25</v>
      </c>
      <c r="D12325" t="s">
        <v>6</v>
      </c>
      <c r="E12325">
        <f>_xlfn.MAXIFS('CO2'!$D:$D,'CO2'!$A:$A,Table1[[#This Row],[Year]],'CO2'!$B:$B,Table1[[#This Row],[State]],'CO2'!$C:$C,Table1[[#This Row],[Sector]])</f>
        <v>3.27</v>
      </c>
      <c r="F12325">
        <f>AVERAGEIFS(Population!$C:$C,Population!$A:$A,Table1[[#This Row],[Year]],Population!$B:$B,Table1[[#This Row],[State]])</f>
        <v>4464273</v>
      </c>
      <c r="G12325">
        <f>_xlfn.MAXIFS('Land and Water Area'!$B:$B,'Land and Water Area'!$A:$A,Datasheet!C12325)</f>
        <v>39485.360000000001</v>
      </c>
      <c r="H12325">
        <f>_xlfn.MAXIFS('Land and Water Area'!$C:$C,'Land and Water Area'!$A:$A,Datasheet!C12325)</f>
        <v>920.55700000000002</v>
      </c>
    </row>
    <row r="12326" spans="1:8" x14ac:dyDescent="0.2">
      <c r="A12326">
        <v>1</v>
      </c>
      <c r="B12326">
        <v>2018</v>
      </c>
      <c r="C12326" t="s">
        <v>25</v>
      </c>
      <c r="D12326" t="s">
        <v>7</v>
      </c>
      <c r="E12326">
        <f>_xlfn.MAXIFS('CO2'!$D:$D,'CO2'!$A:$A,Table1[[#This Row],[Year]],'CO2'!$B:$B,Table1[[#This Row],[State]],'CO2'!$C:$C,Table1[[#This Row],[Sector]])</f>
        <v>34.07</v>
      </c>
      <c r="F12326">
        <f>AVERAGEIFS(Population!$C:$C,Population!$A:$A,Table1[[#This Row],[Year]],Population!$B:$B,Table1[[#This Row],[State]])</f>
        <v>4464273</v>
      </c>
      <c r="G12326">
        <f>_xlfn.MAXIFS('Land and Water Area'!$B:$B,'Land and Water Area'!$A:$A,Datasheet!C12326)</f>
        <v>39485.360000000001</v>
      </c>
      <c r="H12326">
        <f>_xlfn.MAXIFS('Land and Water Area'!$C:$C,'Land and Water Area'!$A:$A,Datasheet!C12326)</f>
        <v>920.55700000000002</v>
      </c>
    </row>
    <row r="12327" spans="1:8" x14ac:dyDescent="0.2">
      <c r="A12327">
        <v>1</v>
      </c>
      <c r="B12327">
        <v>2018</v>
      </c>
      <c r="C12327" t="s">
        <v>26</v>
      </c>
      <c r="D12327" t="s">
        <v>3</v>
      </c>
      <c r="E12327">
        <f>_xlfn.MAXIFS('CO2'!$D:$D,'CO2'!$A:$A,Table1[[#This Row],[Year]],'CO2'!$B:$B,Table1[[#This Row],[State]],'CO2'!$C:$C,Table1[[#This Row],[Sector]])</f>
        <v>2.5</v>
      </c>
      <c r="F12327">
        <f>AVERAGEIFS(Population!$C:$C,Population!$A:$A,Table1[[#This Row],[Year]],Population!$B:$B,Table1[[#This Row],[State]])</f>
        <v>4664450</v>
      </c>
      <c r="G12327">
        <f>_xlfn.MAXIFS('Land and Water Area'!$B:$B,'Land and Water Area'!$A:$A,Datasheet!C12327)</f>
        <v>43216.591</v>
      </c>
      <c r="H12327">
        <f>_xlfn.MAXIFS('Land and Water Area'!$C:$C,'Land and Water Area'!$A:$A,Datasheet!C12327)</f>
        <v>9158.8019999999997</v>
      </c>
    </row>
    <row r="12328" spans="1:8" x14ac:dyDescent="0.2">
      <c r="A12328">
        <v>1</v>
      </c>
      <c r="B12328">
        <v>2018</v>
      </c>
      <c r="C12328" t="s">
        <v>26</v>
      </c>
      <c r="D12328" t="s">
        <v>4</v>
      </c>
      <c r="E12328">
        <f>_xlfn.MAXIFS('CO2'!$D:$D,'CO2'!$A:$A,Table1[[#This Row],[Year]],'CO2'!$B:$B,Table1[[#This Row],[State]],'CO2'!$C:$C,Table1[[#This Row],[Sector]])</f>
        <v>33.909999999999997</v>
      </c>
      <c r="F12328">
        <f>AVERAGEIFS(Population!$C:$C,Population!$A:$A,Table1[[#This Row],[Year]],Population!$B:$B,Table1[[#This Row],[State]])</f>
        <v>4664450</v>
      </c>
      <c r="G12328">
        <f>_xlfn.MAXIFS('Land and Water Area'!$B:$B,'Land and Water Area'!$A:$A,Datasheet!C12328)</f>
        <v>43216.591</v>
      </c>
      <c r="H12328">
        <f>_xlfn.MAXIFS('Land and Water Area'!$C:$C,'Land and Water Area'!$A:$A,Datasheet!C12328)</f>
        <v>9158.8019999999997</v>
      </c>
    </row>
    <row r="12329" spans="1:8" x14ac:dyDescent="0.2">
      <c r="A12329">
        <v>1</v>
      </c>
      <c r="B12329">
        <v>2018</v>
      </c>
      <c r="C12329" t="s">
        <v>26</v>
      </c>
      <c r="D12329" t="s">
        <v>5</v>
      </c>
      <c r="E12329">
        <f>_xlfn.MAXIFS('CO2'!$D:$D,'CO2'!$A:$A,Table1[[#This Row],[Year]],'CO2'!$B:$B,Table1[[#This Row],[State]],'CO2'!$C:$C,Table1[[#This Row],[Sector]])</f>
        <v>118.17</v>
      </c>
      <c r="F12329">
        <f>AVERAGEIFS(Population!$C:$C,Population!$A:$A,Table1[[#This Row],[Year]],Population!$B:$B,Table1[[#This Row],[State]])</f>
        <v>4664450</v>
      </c>
      <c r="G12329">
        <f>_xlfn.MAXIFS('Land and Water Area'!$B:$B,'Land and Water Area'!$A:$A,Datasheet!C12329)</f>
        <v>43216.591</v>
      </c>
      <c r="H12329">
        <f>_xlfn.MAXIFS('Land and Water Area'!$C:$C,'Land and Water Area'!$A:$A,Datasheet!C12329)</f>
        <v>9158.8019999999997</v>
      </c>
    </row>
    <row r="12330" spans="1:8" x14ac:dyDescent="0.2">
      <c r="A12330">
        <v>1</v>
      </c>
      <c r="B12330">
        <v>2018</v>
      </c>
      <c r="C12330" t="s">
        <v>26</v>
      </c>
      <c r="D12330" t="s">
        <v>6</v>
      </c>
      <c r="E12330">
        <f>_xlfn.MAXIFS('CO2'!$D:$D,'CO2'!$A:$A,Table1[[#This Row],[Year]],'CO2'!$B:$B,Table1[[#This Row],[State]],'CO2'!$C:$C,Table1[[#This Row],[Sector]])</f>
        <v>2.16</v>
      </c>
      <c r="F12330">
        <f>AVERAGEIFS(Population!$C:$C,Population!$A:$A,Table1[[#This Row],[Year]],Population!$B:$B,Table1[[#This Row],[State]])</f>
        <v>4664450</v>
      </c>
      <c r="G12330">
        <f>_xlfn.MAXIFS('Land and Water Area'!$B:$B,'Land and Water Area'!$A:$A,Datasheet!C12330)</f>
        <v>43216.591</v>
      </c>
      <c r="H12330">
        <f>_xlfn.MAXIFS('Land and Water Area'!$C:$C,'Land and Water Area'!$A:$A,Datasheet!C12330)</f>
        <v>9158.8019999999997</v>
      </c>
    </row>
    <row r="12331" spans="1:8" x14ac:dyDescent="0.2">
      <c r="A12331">
        <v>1</v>
      </c>
      <c r="B12331">
        <v>2018</v>
      </c>
      <c r="C12331" t="s">
        <v>26</v>
      </c>
      <c r="D12331" t="s">
        <v>7</v>
      </c>
      <c r="E12331">
        <f>_xlfn.MAXIFS('CO2'!$D:$D,'CO2'!$A:$A,Table1[[#This Row],[Year]],'CO2'!$B:$B,Table1[[#This Row],[State]],'CO2'!$C:$C,Table1[[#This Row],[Sector]])</f>
        <v>38.03</v>
      </c>
      <c r="F12331">
        <f>AVERAGEIFS(Population!$C:$C,Population!$A:$A,Table1[[#This Row],[Year]],Population!$B:$B,Table1[[#This Row],[State]])</f>
        <v>4664450</v>
      </c>
      <c r="G12331">
        <f>_xlfn.MAXIFS('Land and Water Area'!$B:$B,'Land and Water Area'!$A:$A,Datasheet!C12331)</f>
        <v>43216.591</v>
      </c>
      <c r="H12331">
        <f>_xlfn.MAXIFS('Land and Water Area'!$C:$C,'Land and Water Area'!$A:$A,Datasheet!C12331)</f>
        <v>9158.8019999999997</v>
      </c>
    </row>
    <row r="12332" spans="1:8" x14ac:dyDescent="0.2">
      <c r="A12332">
        <v>1</v>
      </c>
      <c r="B12332">
        <v>2018</v>
      </c>
      <c r="C12332" t="s">
        <v>27</v>
      </c>
      <c r="D12332" t="s">
        <v>3</v>
      </c>
      <c r="E12332">
        <f>_xlfn.MAXIFS('CO2'!$D:$D,'CO2'!$A:$A,Table1[[#This Row],[Year]],'CO2'!$B:$B,Table1[[#This Row],[State]],'CO2'!$C:$C,Table1[[#This Row],[Sector]])</f>
        <v>1.75</v>
      </c>
      <c r="F12332">
        <f>AVERAGEIFS(Population!$C:$C,Population!$A:$A,Table1[[#This Row],[Year]],Population!$B:$B,Table1[[#This Row],[State]])</f>
        <v>1340123</v>
      </c>
      <c r="G12332">
        <f>_xlfn.MAXIFS('Land and Water Area'!$B:$B,'Land and Water Area'!$A:$A,Datasheet!C12332)</f>
        <v>30845.040000000001</v>
      </c>
      <c r="H12332">
        <f>_xlfn.MAXIFS('Land and Water Area'!$C:$C,'Land and Water Area'!$A:$A,Datasheet!C12332)</f>
        <v>4534.8389999999999</v>
      </c>
    </row>
    <row r="12333" spans="1:8" x14ac:dyDescent="0.2">
      <c r="A12333">
        <v>1</v>
      </c>
      <c r="B12333">
        <v>2018</v>
      </c>
      <c r="C12333" t="s">
        <v>27</v>
      </c>
      <c r="D12333" t="s">
        <v>4</v>
      </c>
      <c r="E12333">
        <f>_xlfn.MAXIFS('CO2'!$D:$D,'CO2'!$A:$A,Table1[[#This Row],[Year]],'CO2'!$B:$B,Table1[[#This Row],[State]],'CO2'!$C:$C,Table1[[#This Row],[Sector]])</f>
        <v>1.07</v>
      </c>
      <c r="F12333">
        <f>AVERAGEIFS(Population!$C:$C,Population!$A:$A,Table1[[#This Row],[Year]],Population!$B:$B,Table1[[#This Row],[State]])</f>
        <v>1340123</v>
      </c>
      <c r="G12333">
        <f>_xlfn.MAXIFS('Land and Water Area'!$B:$B,'Land and Water Area'!$A:$A,Datasheet!C12333)</f>
        <v>30845.040000000001</v>
      </c>
      <c r="H12333">
        <f>_xlfn.MAXIFS('Land and Water Area'!$C:$C,'Land and Water Area'!$A:$A,Datasheet!C12333)</f>
        <v>4534.8389999999999</v>
      </c>
    </row>
    <row r="12334" spans="1:8" x14ac:dyDescent="0.2">
      <c r="A12334">
        <v>1</v>
      </c>
      <c r="B12334">
        <v>2018</v>
      </c>
      <c r="C12334" t="s">
        <v>27</v>
      </c>
      <c r="D12334" t="s">
        <v>5</v>
      </c>
      <c r="E12334">
        <f>_xlfn.MAXIFS('CO2'!$D:$D,'CO2'!$A:$A,Table1[[#This Row],[Year]],'CO2'!$B:$B,Table1[[#This Row],[State]],'CO2'!$C:$C,Table1[[#This Row],[Sector]])</f>
        <v>1.55</v>
      </c>
      <c r="F12334">
        <f>AVERAGEIFS(Population!$C:$C,Population!$A:$A,Table1[[#This Row],[Year]],Population!$B:$B,Table1[[#This Row],[State]])</f>
        <v>1340123</v>
      </c>
      <c r="G12334">
        <f>_xlfn.MAXIFS('Land and Water Area'!$B:$B,'Land and Water Area'!$A:$A,Datasheet!C12334)</f>
        <v>30845.040000000001</v>
      </c>
      <c r="H12334">
        <f>_xlfn.MAXIFS('Land and Water Area'!$C:$C,'Land and Water Area'!$A:$A,Datasheet!C12334)</f>
        <v>4534.8389999999999</v>
      </c>
    </row>
    <row r="12335" spans="1:8" x14ac:dyDescent="0.2">
      <c r="A12335">
        <v>1</v>
      </c>
      <c r="B12335">
        <v>2018</v>
      </c>
      <c r="C12335" t="s">
        <v>27</v>
      </c>
      <c r="D12335" t="s">
        <v>6</v>
      </c>
      <c r="E12335">
        <f>_xlfn.MAXIFS('CO2'!$D:$D,'CO2'!$A:$A,Table1[[#This Row],[Year]],'CO2'!$B:$B,Table1[[#This Row],[State]],'CO2'!$C:$C,Table1[[#This Row],[Sector]])</f>
        <v>3.12</v>
      </c>
      <c r="F12335">
        <f>AVERAGEIFS(Population!$C:$C,Population!$A:$A,Table1[[#This Row],[Year]],Population!$B:$B,Table1[[#This Row],[State]])</f>
        <v>1340123</v>
      </c>
      <c r="G12335">
        <f>_xlfn.MAXIFS('Land and Water Area'!$B:$B,'Land and Water Area'!$A:$A,Datasheet!C12335)</f>
        <v>30845.040000000001</v>
      </c>
      <c r="H12335">
        <f>_xlfn.MAXIFS('Land and Water Area'!$C:$C,'Land and Water Area'!$A:$A,Datasheet!C12335)</f>
        <v>4534.8389999999999</v>
      </c>
    </row>
    <row r="12336" spans="1:8" x14ac:dyDescent="0.2">
      <c r="A12336">
        <v>1</v>
      </c>
      <c r="B12336">
        <v>2018</v>
      </c>
      <c r="C12336" t="s">
        <v>27</v>
      </c>
      <c r="D12336" t="s">
        <v>7</v>
      </c>
      <c r="E12336">
        <f>_xlfn.MAXIFS('CO2'!$D:$D,'CO2'!$A:$A,Table1[[#This Row],[Year]],'CO2'!$B:$B,Table1[[#This Row],[State]],'CO2'!$C:$C,Table1[[#This Row],[Sector]])</f>
        <v>7.27</v>
      </c>
      <c r="F12336">
        <f>AVERAGEIFS(Population!$C:$C,Population!$A:$A,Table1[[#This Row],[Year]],Population!$B:$B,Table1[[#This Row],[State]])</f>
        <v>1340123</v>
      </c>
      <c r="G12336">
        <f>_xlfn.MAXIFS('Land and Water Area'!$B:$B,'Land and Water Area'!$A:$A,Datasheet!C12336)</f>
        <v>30845.040000000001</v>
      </c>
      <c r="H12336">
        <f>_xlfn.MAXIFS('Land and Water Area'!$C:$C,'Land and Water Area'!$A:$A,Datasheet!C12336)</f>
        <v>4534.8389999999999</v>
      </c>
    </row>
    <row r="12337" spans="1:8" x14ac:dyDescent="0.2">
      <c r="A12337">
        <v>1</v>
      </c>
      <c r="B12337">
        <v>2018</v>
      </c>
      <c r="C12337" t="s">
        <v>28</v>
      </c>
      <c r="D12337" t="s">
        <v>3</v>
      </c>
      <c r="E12337">
        <f>_xlfn.MAXIFS('CO2'!$D:$D,'CO2'!$A:$A,Table1[[#This Row],[Year]],'CO2'!$B:$B,Table1[[#This Row],[State]],'CO2'!$C:$C,Table1[[#This Row],[Sector]])</f>
        <v>5.62</v>
      </c>
      <c r="F12337">
        <f>AVERAGEIFS(Population!$C:$C,Population!$A:$A,Table1[[#This Row],[Year]],Population!$B:$B,Table1[[#This Row],[State]])</f>
        <v>6042153</v>
      </c>
      <c r="G12337">
        <f>_xlfn.MAXIFS('Land and Water Area'!$B:$B,'Land and Water Area'!$A:$A,Datasheet!C12337)</f>
        <v>9711.1409999999996</v>
      </c>
      <c r="H12337">
        <f>_xlfn.MAXIFS('Land and Water Area'!$C:$C,'Land and Water Area'!$A:$A,Datasheet!C12337)</f>
        <v>2694.7359999999999</v>
      </c>
    </row>
    <row r="12338" spans="1:8" x14ac:dyDescent="0.2">
      <c r="A12338">
        <v>1</v>
      </c>
      <c r="B12338">
        <v>2018</v>
      </c>
      <c r="C12338" t="s">
        <v>28</v>
      </c>
      <c r="D12338" t="s">
        <v>4</v>
      </c>
      <c r="E12338">
        <f>_xlfn.MAXIFS('CO2'!$D:$D,'CO2'!$A:$A,Table1[[#This Row],[Year]],'CO2'!$B:$B,Table1[[#This Row],[State]],'CO2'!$C:$C,Table1[[#This Row],[Sector]])</f>
        <v>16.34</v>
      </c>
      <c r="F12338">
        <f>AVERAGEIFS(Population!$C:$C,Population!$A:$A,Table1[[#This Row],[Year]],Population!$B:$B,Table1[[#This Row],[State]])</f>
        <v>6042153</v>
      </c>
      <c r="G12338">
        <f>_xlfn.MAXIFS('Land and Water Area'!$B:$B,'Land and Water Area'!$A:$A,Datasheet!C12338)</f>
        <v>9711.1409999999996</v>
      </c>
      <c r="H12338">
        <f>_xlfn.MAXIFS('Land and Water Area'!$C:$C,'Land and Water Area'!$A:$A,Datasheet!C12338)</f>
        <v>2694.7359999999999</v>
      </c>
    </row>
    <row r="12339" spans="1:8" x14ac:dyDescent="0.2">
      <c r="A12339">
        <v>1</v>
      </c>
      <c r="B12339">
        <v>2018</v>
      </c>
      <c r="C12339" t="s">
        <v>28</v>
      </c>
      <c r="D12339" t="s">
        <v>5</v>
      </c>
      <c r="E12339">
        <f>_xlfn.MAXIFS('CO2'!$D:$D,'CO2'!$A:$A,Table1[[#This Row],[Year]],'CO2'!$B:$B,Table1[[#This Row],[State]],'CO2'!$C:$C,Table1[[#This Row],[Sector]])</f>
        <v>2.91</v>
      </c>
      <c r="F12339">
        <f>AVERAGEIFS(Population!$C:$C,Population!$A:$A,Table1[[#This Row],[Year]],Population!$B:$B,Table1[[#This Row],[State]])</f>
        <v>6042153</v>
      </c>
      <c r="G12339">
        <f>_xlfn.MAXIFS('Land and Water Area'!$B:$B,'Land and Water Area'!$A:$A,Datasheet!C12339)</f>
        <v>9711.1409999999996</v>
      </c>
      <c r="H12339">
        <f>_xlfn.MAXIFS('Land and Water Area'!$C:$C,'Land and Water Area'!$A:$A,Datasheet!C12339)</f>
        <v>2694.7359999999999</v>
      </c>
    </row>
    <row r="12340" spans="1:8" x14ac:dyDescent="0.2">
      <c r="A12340">
        <v>1</v>
      </c>
      <c r="B12340">
        <v>2018</v>
      </c>
      <c r="C12340" t="s">
        <v>28</v>
      </c>
      <c r="D12340" t="s">
        <v>6</v>
      </c>
      <c r="E12340">
        <f>_xlfn.MAXIFS('CO2'!$D:$D,'CO2'!$A:$A,Table1[[#This Row],[Year]],'CO2'!$B:$B,Table1[[#This Row],[State]],'CO2'!$C:$C,Table1[[#This Row],[Sector]])</f>
        <v>6.31</v>
      </c>
      <c r="F12340">
        <f>AVERAGEIFS(Population!$C:$C,Population!$A:$A,Table1[[#This Row],[Year]],Population!$B:$B,Table1[[#This Row],[State]])</f>
        <v>6042153</v>
      </c>
      <c r="G12340">
        <f>_xlfn.MAXIFS('Land and Water Area'!$B:$B,'Land and Water Area'!$A:$A,Datasheet!C12340)</f>
        <v>9711.1409999999996</v>
      </c>
      <c r="H12340">
        <f>_xlfn.MAXIFS('Land and Water Area'!$C:$C,'Land and Water Area'!$A:$A,Datasheet!C12340)</f>
        <v>2694.7359999999999</v>
      </c>
    </row>
    <row r="12341" spans="1:8" x14ac:dyDescent="0.2">
      <c r="A12341">
        <v>1</v>
      </c>
      <c r="B12341">
        <v>2018</v>
      </c>
      <c r="C12341" t="s">
        <v>28</v>
      </c>
      <c r="D12341" t="s">
        <v>7</v>
      </c>
      <c r="E12341">
        <f>_xlfn.MAXIFS('CO2'!$D:$D,'CO2'!$A:$A,Table1[[#This Row],[Year]],'CO2'!$B:$B,Table1[[#This Row],[State]],'CO2'!$C:$C,Table1[[#This Row],[Sector]])</f>
        <v>30.52</v>
      </c>
      <c r="F12341">
        <f>AVERAGEIFS(Population!$C:$C,Population!$A:$A,Table1[[#This Row],[Year]],Population!$B:$B,Table1[[#This Row],[State]])</f>
        <v>6042153</v>
      </c>
      <c r="G12341">
        <f>_xlfn.MAXIFS('Land and Water Area'!$B:$B,'Land and Water Area'!$A:$A,Datasheet!C12341)</f>
        <v>9711.1409999999996</v>
      </c>
      <c r="H12341">
        <f>_xlfn.MAXIFS('Land and Water Area'!$C:$C,'Land and Water Area'!$A:$A,Datasheet!C12341)</f>
        <v>2694.7359999999999</v>
      </c>
    </row>
    <row r="12342" spans="1:8" x14ac:dyDescent="0.2">
      <c r="A12342">
        <v>1</v>
      </c>
      <c r="B12342">
        <v>2018</v>
      </c>
      <c r="C12342" t="s">
        <v>29</v>
      </c>
      <c r="D12342" t="s">
        <v>3</v>
      </c>
      <c r="E12342">
        <f>_xlfn.MAXIFS('CO2'!$D:$D,'CO2'!$A:$A,Table1[[#This Row],[Year]],'CO2'!$B:$B,Table1[[#This Row],[State]],'CO2'!$C:$C,Table1[[#This Row],[Sector]])</f>
        <v>7.89</v>
      </c>
      <c r="F12342">
        <f>AVERAGEIFS(Population!$C:$C,Population!$A:$A,Table1[[#This Row],[Year]],Population!$B:$B,Table1[[#This Row],[State]])</f>
        <v>6885720</v>
      </c>
      <c r="G12342">
        <f>_xlfn.MAXIFS('Land and Water Area'!$B:$B,'Land and Water Area'!$A:$A,Datasheet!C12342)</f>
        <v>7800.9409999999998</v>
      </c>
      <c r="H12342">
        <f>_xlfn.MAXIFS('Land and Water Area'!$C:$C,'Land and Water Area'!$A:$A,Datasheet!C12342)</f>
        <v>2753.1790000000001</v>
      </c>
    </row>
    <row r="12343" spans="1:8" x14ac:dyDescent="0.2">
      <c r="A12343">
        <v>1</v>
      </c>
      <c r="B12343">
        <v>2018</v>
      </c>
      <c r="C12343" t="s">
        <v>29</v>
      </c>
      <c r="D12343" t="s">
        <v>4</v>
      </c>
      <c r="E12343">
        <f>_xlfn.MAXIFS('CO2'!$D:$D,'CO2'!$A:$A,Table1[[#This Row],[Year]],'CO2'!$B:$B,Table1[[#This Row],[State]],'CO2'!$C:$C,Table1[[#This Row],[Sector]])</f>
        <v>7.65</v>
      </c>
      <c r="F12343">
        <f>AVERAGEIFS(Population!$C:$C,Population!$A:$A,Table1[[#This Row],[Year]],Population!$B:$B,Table1[[#This Row],[State]])</f>
        <v>6885720</v>
      </c>
      <c r="G12343">
        <f>_xlfn.MAXIFS('Land and Water Area'!$B:$B,'Land and Water Area'!$A:$A,Datasheet!C12343)</f>
        <v>7800.9409999999998</v>
      </c>
      <c r="H12343">
        <f>_xlfn.MAXIFS('Land and Water Area'!$C:$C,'Land and Water Area'!$A:$A,Datasheet!C12343)</f>
        <v>2753.1790000000001</v>
      </c>
    </row>
    <row r="12344" spans="1:8" x14ac:dyDescent="0.2">
      <c r="A12344">
        <v>1</v>
      </c>
      <c r="B12344">
        <v>2018</v>
      </c>
      <c r="C12344" t="s">
        <v>29</v>
      </c>
      <c r="D12344" t="s">
        <v>5</v>
      </c>
      <c r="E12344">
        <f>_xlfn.MAXIFS('CO2'!$D:$D,'CO2'!$A:$A,Table1[[#This Row],[Year]],'CO2'!$B:$B,Table1[[#This Row],[State]],'CO2'!$C:$C,Table1[[#This Row],[Sector]])</f>
        <v>3.3</v>
      </c>
      <c r="F12344">
        <f>AVERAGEIFS(Population!$C:$C,Population!$A:$A,Table1[[#This Row],[Year]],Population!$B:$B,Table1[[#This Row],[State]])</f>
        <v>6885720</v>
      </c>
      <c r="G12344">
        <f>_xlfn.MAXIFS('Land and Water Area'!$B:$B,'Land and Water Area'!$A:$A,Datasheet!C12344)</f>
        <v>7800.9409999999998</v>
      </c>
      <c r="H12344">
        <f>_xlfn.MAXIFS('Land and Water Area'!$C:$C,'Land and Water Area'!$A:$A,Datasheet!C12344)</f>
        <v>2753.1790000000001</v>
      </c>
    </row>
    <row r="12345" spans="1:8" x14ac:dyDescent="0.2">
      <c r="A12345">
        <v>1</v>
      </c>
      <c r="B12345">
        <v>2018</v>
      </c>
      <c r="C12345" t="s">
        <v>29</v>
      </c>
      <c r="D12345" t="s">
        <v>6</v>
      </c>
      <c r="E12345">
        <f>_xlfn.MAXIFS('CO2'!$D:$D,'CO2'!$A:$A,Table1[[#This Row],[Year]],'CO2'!$B:$B,Table1[[#This Row],[State]],'CO2'!$C:$C,Table1[[#This Row],[Sector]])</f>
        <v>13.35</v>
      </c>
      <c r="F12345">
        <f>AVERAGEIFS(Population!$C:$C,Population!$A:$A,Table1[[#This Row],[Year]],Population!$B:$B,Table1[[#This Row],[State]])</f>
        <v>6885720</v>
      </c>
      <c r="G12345">
        <f>_xlfn.MAXIFS('Land and Water Area'!$B:$B,'Land and Water Area'!$A:$A,Datasheet!C12345)</f>
        <v>7800.9409999999998</v>
      </c>
      <c r="H12345">
        <f>_xlfn.MAXIFS('Land and Water Area'!$C:$C,'Land and Water Area'!$A:$A,Datasheet!C12345)</f>
        <v>2753.1790000000001</v>
      </c>
    </row>
    <row r="12346" spans="1:8" x14ac:dyDescent="0.2">
      <c r="A12346">
        <v>1</v>
      </c>
      <c r="B12346">
        <v>2018</v>
      </c>
      <c r="C12346" t="s">
        <v>29</v>
      </c>
      <c r="D12346" t="s">
        <v>7</v>
      </c>
      <c r="E12346">
        <f>_xlfn.MAXIFS('CO2'!$D:$D,'CO2'!$A:$A,Table1[[#This Row],[Year]],'CO2'!$B:$B,Table1[[#This Row],[State]],'CO2'!$C:$C,Table1[[#This Row],[Sector]])</f>
        <v>31.93</v>
      </c>
      <c r="F12346">
        <f>AVERAGEIFS(Population!$C:$C,Population!$A:$A,Table1[[#This Row],[Year]],Population!$B:$B,Table1[[#This Row],[State]])</f>
        <v>6885720</v>
      </c>
      <c r="G12346">
        <f>_xlfn.MAXIFS('Land and Water Area'!$B:$B,'Land and Water Area'!$A:$A,Datasheet!C12346)</f>
        <v>7800.9409999999998</v>
      </c>
      <c r="H12346">
        <f>_xlfn.MAXIFS('Land and Water Area'!$C:$C,'Land and Water Area'!$A:$A,Datasheet!C12346)</f>
        <v>2753.1790000000001</v>
      </c>
    </row>
    <row r="12347" spans="1:8" x14ac:dyDescent="0.2">
      <c r="A12347">
        <v>1</v>
      </c>
      <c r="B12347">
        <v>2018</v>
      </c>
      <c r="C12347" t="s">
        <v>30</v>
      </c>
      <c r="D12347" t="s">
        <v>3</v>
      </c>
      <c r="E12347">
        <f>_xlfn.MAXIFS('CO2'!$D:$D,'CO2'!$A:$A,Table1[[#This Row],[Year]],'CO2'!$B:$B,Table1[[#This Row],[State]],'CO2'!$C:$C,Table1[[#This Row],[Sector]])</f>
        <v>11.48</v>
      </c>
      <c r="F12347">
        <f>AVERAGEIFS(Population!$C:$C,Population!$A:$A,Table1[[#This Row],[Year]],Population!$B:$B,Table1[[#This Row],[State]])</f>
        <v>9987286</v>
      </c>
      <c r="G12347">
        <f>_xlfn.MAXIFS('Land and Water Area'!$B:$B,'Land and Water Area'!$A:$A,Datasheet!C12347)</f>
        <v>56610.281000000003</v>
      </c>
      <c r="H12347">
        <f>_xlfn.MAXIFS('Land and Water Area'!$C:$C,'Land and Water Area'!$A:$A,Datasheet!C12347)</f>
        <v>40102.959000000003</v>
      </c>
    </row>
    <row r="12348" spans="1:8" x14ac:dyDescent="0.2">
      <c r="A12348">
        <v>1</v>
      </c>
      <c r="B12348">
        <v>2018</v>
      </c>
      <c r="C12348" t="s">
        <v>30</v>
      </c>
      <c r="D12348" t="s">
        <v>4</v>
      </c>
      <c r="E12348">
        <f>_xlfn.MAXIFS('CO2'!$D:$D,'CO2'!$A:$A,Table1[[#This Row],[Year]],'CO2'!$B:$B,Table1[[#This Row],[State]],'CO2'!$C:$C,Table1[[#This Row],[Sector]])</f>
        <v>58.95</v>
      </c>
      <c r="F12348">
        <f>AVERAGEIFS(Population!$C:$C,Population!$A:$A,Table1[[#This Row],[Year]],Population!$B:$B,Table1[[#This Row],[State]])</f>
        <v>9987286</v>
      </c>
      <c r="G12348">
        <f>_xlfn.MAXIFS('Land and Water Area'!$B:$B,'Land and Water Area'!$A:$A,Datasheet!C12348)</f>
        <v>56610.281000000003</v>
      </c>
      <c r="H12348">
        <f>_xlfn.MAXIFS('Land and Water Area'!$C:$C,'Land and Water Area'!$A:$A,Datasheet!C12348)</f>
        <v>40102.959000000003</v>
      </c>
    </row>
    <row r="12349" spans="1:8" x14ac:dyDescent="0.2">
      <c r="A12349">
        <v>1</v>
      </c>
      <c r="B12349">
        <v>2018</v>
      </c>
      <c r="C12349" t="s">
        <v>30</v>
      </c>
      <c r="D12349" t="s">
        <v>5</v>
      </c>
      <c r="E12349">
        <f>_xlfn.MAXIFS('CO2'!$D:$D,'CO2'!$A:$A,Table1[[#This Row],[Year]],'CO2'!$B:$B,Table1[[#This Row],[State]],'CO2'!$C:$C,Table1[[#This Row],[Sector]])</f>
        <v>19.079999999999998</v>
      </c>
      <c r="F12349">
        <f>AVERAGEIFS(Population!$C:$C,Population!$A:$A,Table1[[#This Row],[Year]],Population!$B:$B,Table1[[#This Row],[State]])</f>
        <v>9987286</v>
      </c>
      <c r="G12349">
        <f>_xlfn.MAXIFS('Land and Water Area'!$B:$B,'Land and Water Area'!$A:$A,Datasheet!C12349)</f>
        <v>56610.281000000003</v>
      </c>
      <c r="H12349">
        <f>_xlfn.MAXIFS('Land and Water Area'!$C:$C,'Land and Water Area'!$A:$A,Datasheet!C12349)</f>
        <v>40102.959000000003</v>
      </c>
    </row>
    <row r="12350" spans="1:8" x14ac:dyDescent="0.2">
      <c r="A12350">
        <v>1</v>
      </c>
      <c r="B12350">
        <v>2018</v>
      </c>
      <c r="C12350" t="s">
        <v>30</v>
      </c>
      <c r="D12350" t="s">
        <v>6</v>
      </c>
      <c r="E12350">
        <f>_xlfn.MAXIFS('CO2'!$D:$D,'CO2'!$A:$A,Table1[[#This Row],[Year]],'CO2'!$B:$B,Table1[[#This Row],[State]],'CO2'!$C:$C,Table1[[#This Row],[Sector]])</f>
        <v>21.01</v>
      </c>
      <c r="F12350">
        <f>AVERAGEIFS(Population!$C:$C,Population!$A:$A,Table1[[#This Row],[Year]],Population!$B:$B,Table1[[#This Row],[State]])</f>
        <v>9987286</v>
      </c>
      <c r="G12350">
        <f>_xlfn.MAXIFS('Land and Water Area'!$B:$B,'Land and Water Area'!$A:$A,Datasheet!C12350)</f>
        <v>56610.281000000003</v>
      </c>
      <c r="H12350">
        <f>_xlfn.MAXIFS('Land and Water Area'!$C:$C,'Land and Water Area'!$A:$A,Datasheet!C12350)</f>
        <v>40102.959000000003</v>
      </c>
    </row>
    <row r="12351" spans="1:8" x14ac:dyDescent="0.2">
      <c r="A12351">
        <v>1</v>
      </c>
      <c r="B12351">
        <v>2018</v>
      </c>
      <c r="C12351" t="s">
        <v>30</v>
      </c>
      <c r="D12351" t="s">
        <v>7</v>
      </c>
      <c r="E12351">
        <f>_xlfn.MAXIFS('CO2'!$D:$D,'CO2'!$A:$A,Table1[[#This Row],[Year]],'CO2'!$B:$B,Table1[[#This Row],[State]],'CO2'!$C:$C,Table1[[#This Row],[Sector]])</f>
        <v>53.2</v>
      </c>
      <c r="F12351">
        <f>AVERAGEIFS(Population!$C:$C,Population!$A:$A,Table1[[#This Row],[Year]],Population!$B:$B,Table1[[#This Row],[State]])</f>
        <v>9987286</v>
      </c>
      <c r="G12351">
        <f>_xlfn.MAXIFS('Land and Water Area'!$B:$B,'Land and Water Area'!$A:$A,Datasheet!C12351)</f>
        <v>56610.281000000003</v>
      </c>
      <c r="H12351">
        <f>_xlfn.MAXIFS('Land and Water Area'!$C:$C,'Land and Water Area'!$A:$A,Datasheet!C12351)</f>
        <v>40102.959000000003</v>
      </c>
    </row>
    <row r="12352" spans="1:8" x14ac:dyDescent="0.2">
      <c r="A12352">
        <v>1</v>
      </c>
      <c r="B12352">
        <v>2018</v>
      </c>
      <c r="C12352" t="s">
        <v>31</v>
      </c>
      <c r="D12352" t="s">
        <v>3</v>
      </c>
      <c r="E12352">
        <f>_xlfn.MAXIFS('CO2'!$D:$D,'CO2'!$A:$A,Table1[[#This Row],[Year]],'CO2'!$B:$B,Table1[[#This Row],[State]],'CO2'!$C:$C,Table1[[#This Row],[Sector]])</f>
        <v>7.22</v>
      </c>
      <c r="F12352">
        <f>AVERAGEIFS(Population!$C:$C,Population!$A:$A,Table1[[#This Row],[Year]],Population!$B:$B,Table1[[#This Row],[State]])</f>
        <v>5608762</v>
      </c>
      <c r="G12352">
        <f>_xlfn.MAXIFS('Land and Water Area'!$B:$B,'Land and Water Area'!$A:$A,Datasheet!C12352)</f>
        <v>79631.471999999994</v>
      </c>
      <c r="H12352">
        <f>_xlfn.MAXIFS('Land and Water Area'!$C:$C,'Land and Water Area'!$A:$A,Datasheet!C12352)</f>
        <v>7311.8029999999999</v>
      </c>
    </row>
    <row r="12353" spans="1:8" x14ac:dyDescent="0.2">
      <c r="A12353">
        <v>1</v>
      </c>
      <c r="B12353">
        <v>2018</v>
      </c>
      <c r="C12353" t="s">
        <v>31</v>
      </c>
      <c r="D12353" t="s">
        <v>4</v>
      </c>
      <c r="E12353">
        <f>_xlfn.MAXIFS('CO2'!$D:$D,'CO2'!$A:$A,Table1[[#This Row],[Year]],'CO2'!$B:$B,Table1[[#This Row],[State]],'CO2'!$C:$C,Table1[[#This Row],[Sector]])</f>
        <v>26.74</v>
      </c>
      <c r="F12353">
        <f>AVERAGEIFS(Population!$C:$C,Population!$A:$A,Table1[[#This Row],[Year]],Population!$B:$B,Table1[[#This Row],[State]])</f>
        <v>5608762</v>
      </c>
      <c r="G12353">
        <f>_xlfn.MAXIFS('Land and Water Area'!$B:$B,'Land and Water Area'!$A:$A,Datasheet!C12353)</f>
        <v>79631.471999999994</v>
      </c>
      <c r="H12353">
        <f>_xlfn.MAXIFS('Land and Water Area'!$C:$C,'Land and Water Area'!$A:$A,Datasheet!C12353)</f>
        <v>7311.8029999999999</v>
      </c>
    </row>
    <row r="12354" spans="1:8" x14ac:dyDescent="0.2">
      <c r="A12354">
        <v>1</v>
      </c>
      <c r="B12354">
        <v>2018</v>
      </c>
      <c r="C12354" t="s">
        <v>31</v>
      </c>
      <c r="D12354" t="s">
        <v>5</v>
      </c>
      <c r="E12354">
        <f>_xlfn.MAXIFS('CO2'!$D:$D,'CO2'!$A:$A,Table1[[#This Row],[Year]],'CO2'!$B:$B,Table1[[#This Row],[State]],'CO2'!$C:$C,Table1[[#This Row],[Sector]])</f>
        <v>17.54</v>
      </c>
      <c r="F12354">
        <f>AVERAGEIFS(Population!$C:$C,Population!$A:$A,Table1[[#This Row],[Year]],Population!$B:$B,Table1[[#This Row],[State]])</f>
        <v>5608762</v>
      </c>
      <c r="G12354">
        <f>_xlfn.MAXIFS('Land and Water Area'!$B:$B,'Land and Water Area'!$A:$A,Datasheet!C12354)</f>
        <v>79631.471999999994</v>
      </c>
      <c r="H12354">
        <f>_xlfn.MAXIFS('Land and Water Area'!$C:$C,'Land and Water Area'!$A:$A,Datasheet!C12354)</f>
        <v>7311.8029999999999</v>
      </c>
    </row>
    <row r="12355" spans="1:8" x14ac:dyDescent="0.2">
      <c r="A12355">
        <v>1</v>
      </c>
      <c r="B12355">
        <v>2018</v>
      </c>
      <c r="C12355" t="s">
        <v>31</v>
      </c>
      <c r="D12355" t="s">
        <v>6</v>
      </c>
      <c r="E12355">
        <f>_xlfn.MAXIFS('CO2'!$D:$D,'CO2'!$A:$A,Table1[[#This Row],[Year]],'CO2'!$B:$B,Table1[[#This Row],[State]],'CO2'!$C:$C,Table1[[#This Row],[Sector]])</f>
        <v>9.89</v>
      </c>
      <c r="F12355">
        <f>AVERAGEIFS(Population!$C:$C,Population!$A:$A,Table1[[#This Row],[Year]],Population!$B:$B,Table1[[#This Row],[State]])</f>
        <v>5608762</v>
      </c>
      <c r="G12355">
        <f>_xlfn.MAXIFS('Land and Water Area'!$B:$B,'Land and Water Area'!$A:$A,Datasheet!C12355)</f>
        <v>79631.471999999994</v>
      </c>
      <c r="H12355">
        <f>_xlfn.MAXIFS('Land and Water Area'!$C:$C,'Land and Water Area'!$A:$A,Datasheet!C12355)</f>
        <v>7311.8029999999999</v>
      </c>
    </row>
    <row r="12356" spans="1:8" x14ac:dyDescent="0.2">
      <c r="A12356">
        <v>1</v>
      </c>
      <c r="B12356">
        <v>2018</v>
      </c>
      <c r="C12356" t="s">
        <v>31</v>
      </c>
      <c r="D12356" t="s">
        <v>7</v>
      </c>
      <c r="E12356">
        <f>_xlfn.MAXIFS('CO2'!$D:$D,'CO2'!$A:$A,Table1[[#This Row],[Year]],'CO2'!$B:$B,Table1[[#This Row],[State]],'CO2'!$C:$C,Table1[[#This Row],[Sector]])</f>
        <v>33.369999999999997</v>
      </c>
      <c r="F12356">
        <f>AVERAGEIFS(Population!$C:$C,Population!$A:$A,Table1[[#This Row],[Year]],Population!$B:$B,Table1[[#This Row],[State]])</f>
        <v>5608762</v>
      </c>
      <c r="G12356">
        <f>_xlfn.MAXIFS('Land and Water Area'!$B:$B,'Land and Water Area'!$A:$A,Datasheet!C12356)</f>
        <v>79631.471999999994</v>
      </c>
      <c r="H12356">
        <f>_xlfn.MAXIFS('Land and Water Area'!$C:$C,'Land and Water Area'!$A:$A,Datasheet!C12356)</f>
        <v>7311.8029999999999</v>
      </c>
    </row>
    <row r="12357" spans="1:8" x14ac:dyDescent="0.2">
      <c r="A12357">
        <v>1</v>
      </c>
      <c r="B12357">
        <v>2018</v>
      </c>
      <c r="C12357" t="s">
        <v>32</v>
      </c>
      <c r="D12357" t="s">
        <v>3</v>
      </c>
      <c r="E12357">
        <f>_xlfn.MAXIFS('CO2'!$D:$D,'CO2'!$A:$A,Table1[[#This Row],[Year]],'CO2'!$B:$B,Table1[[#This Row],[State]],'CO2'!$C:$C,Table1[[#This Row],[Sector]])</f>
        <v>1.69</v>
      </c>
      <c r="F12357">
        <f>AVERAGEIFS(Population!$C:$C,Population!$A:$A,Table1[[#This Row],[Year]],Population!$B:$B,Table1[[#This Row],[State]])</f>
        <v>2982879</v>
      </c>
      <c r="G12357">
        <f>_xlfn.MAXIFS('Land and Water Area'!$B:$B,'Land and Water Area'!$A:$A,Datasheet!C12357)</f>
        <v>46924.358</v>
      </c>
      <c r="H12357">
        <f>_xlfn.MAXIFS('Land and Water Area'!$C:$C,'Land and Water Area'!$A:$A,Datasheet!C12357)</f>
        <v>1511.4880000000001</v>
      </c>
    </row>
    <row r="12358" spans="1:8" x14ac:dyDescent="0.2">
      <c r="A12358">
        <v>1</v>
      </c>
      <c r="B12358">
        <v>2018</v>
      </c>
      <c r="C12358" t="s">
        <v>32</v>
      </c>
      <c r="D12358" t="s">
        <v>4</v>
      </c>
      <c r="E12358">
        <f>_xlfn.MAXIFS('CO2'!$D:$D,'CO2'!$A:$A,Table1[[#This Row],[Year]],'CO2'!$B:$B,Table1[[#This Row],[State]],'CO2'!$C:$C,Table1[[#This Row],[Sector]])</f>
        <v>25.73</v>
      </c>
      <c r="F12358">
        <f>AVERAGEIFS(Population!$C:$C,Population!$A:$A,Table1[[#This Row],[Year]],Population!$B:$B,Table1[[#This Row],[State]])</f>
        <v>2982879</v>
      </c>
      <c r="G12358">
        <f>_xlfn.MAXIFS('Land and Water Area'!$B:$B,'Land and Water Area'!$A:$A,Datasheet!C12358)</f>
        <v>46924.358</v>
      </c>
      <c r="H12358">
        <f>_xlfn.MAXIFS('Land and Water Area'!$C:$C,'Land and Water Area'!$A:$A,Datasheet!C12358)</f>
        <v>1511.4880000000001</v>
      </c>
    </row>
    <row r="12359" spans="1:8" x14ac:dyDescent="0.2">
      <c r="A12359">
        <v>1</v>
      </c>
      <c r="B12359">
        <v>2018</v>
      </c>
      <c r="C12359" t="s">
        <v>32</v>
      </c>
      <c r="D12359" t="s">
        <v>5</v>
      </c>
      <c r="E12359">
        <f>_xlfn.MAXIFS('CO2'!$D:$D,'CO2'!$A:$A,Table1[[#This Row],[Year]],'CO2'!$B:$B,Table1[[#This Row],[State]],'CO2'!$C:$C,Table1[[#This Row],[Sector]])</f>
        <v>11.28</v>
      </c>
      <c r="F12359">
        <f>AVERAGEIFS(Population!$C:$C,Population!$A:$A,Table1[[#This Row],[Year]],Population!$B:$B,Table1[[#This Row],[State]])</f>
        <v>2982879</v>
      </c>
      <c r="G12359">
        <f>_xlfn.MAXIFS('Land and Water Area'!$B:$B,'Land and Water Area'!$A:$A,Datasheet!C12359)</f>
        <v>46924.358</v>
      </c>
      <c r="H12359">
        <f>_xlfn.MAXIFS('Land and Water Area'!$C:$C,'Land and Water Area'!$A:$A,Datasheet!C12359)</f>
        <v>1511.4880000000001</v>
      </c>
    </row>
    <row r="12360" spans="1:8" x14ac:dyDescent="0.2">
      <c r="A12360">
        <v>1</v>
      </c>
      <c r="B12360">
        <v>2018</v>
      </c>
      <c r="C12360" t="s">
        <v>32</v>
      </c>
      <c r="D12360" t="s">
        <v>6</v>
      </c>
      <c r="E12360">
        <f>_xlfn.MAXIFS('CO2'!$D:$D,'CO2'!$A:$A,Table1[[#This Row],[Year]],'CO2'!$B:$B,Table1[[#This Row],[State]],'CO2'!$C:$C,Table1[[#This Row],[Sector]])</f>
        <v>1.67</v>
      </c>
      <c r="F12360">
        <f>AVERAGEIFS(Population!$C:$C,Population!$A:$A,Table1[[#This Row],[Year]],Population!$B:$B,Table1[[#This Row],[State]])</f>
        <v>2982879</v>
      </c>
      <c r="G12360">
        <f>_xlfn.MAXIFS('Land and Water Area'!$B:$B,'Land and Water Area'!$A:$A,Datasheet!C12360)</f>
        <v>46924.358</v>
      </c>
      <c r="H12360">
        <f>_xlfn.MAXIFS('Land and Water Area'!$C:$C,'Land and Water Area'!$A:$A,Datasheet!C12360)</f>
        <v>1511.4880000000001</v>
      </c>
    </row>
    <row r="12361" spans="1:8" x14ac:dyDescent="0.2">
      <c r="A12361">
        <v>1</v>
      </c>
      <c r="B12361">
        <v>2018</v>
      </c>
      <c r="C12361" t="s">
        <v>32</v>
      </c>
      <c r="D12361" t="s">
        <v>7</v>
      </c>
      <c r="E12361">
        <f>_xlfn.MAXIFS('CO2'!$D:$D,'CO2'!$A:$A,Table1[[#This Row],[Year]],'CO2'!$B:$B,Table1[[#This Row],[State]],'CO2'!$C:$C,Table1[[#This Row],[Sector]])</f>
        <v>22.87</v>
      </c>
      <c r="F12361">
        <f>AVERAGEIFS(Population!$C:$C,Population!$A:$A,Table1[[#This Row],[Year]],Population!$B:$B,Table1[[#This Row],[State]])</f>
        <v>2982879</v>
      </c>
      <c r="G12361">
        <f>_xlfn.MAXIFS('Land and Water Area'!$B:$B,'Land and Water Area'!$A:$A,Datasheet!C12361)</f>
        <v>46924.358</v>
      </c>
      <c r="H12361">
        <f>_xlfn.MAXIFS('Land and Water Area'!$C:$C,'Land and Water Area'!$A:$A,Datasheet!C12361)</f>
        <v>1511.4880000000001</v>
      </c>
    </row>
    <row r="12362" spans="1:8" x14ac:dyDescent="0.2">
      <c r="A12362">
        <v>1</v>
      </c>
      <c r="B12362">
        <v>2018</v>
      </c>
      <c r="C12362" t="s">
        <v>33</v>
      </c>
      <c r="D12362" t="s">
        <v>3</v>
      </c>
      <c r="E12362">
        <f>_xlfn.MAXIFS('CO2'!$D:$D,'CO2'!$A:$A,Table1[[#This Row],[Year]],'CO2'!$B:$B,Table1[[#This Row],[State]],'CO2'!$C:$C,Table1[[#This Row],[Sector]])</f>
        <v>4.92</v>
      </c>
      <c r="F12362">
        <f>AVERAGEIFS(Population!$C:$C,Population!$A:$A,Table1[[#This Row],[Year]],Population!$B:$B,Table1[[#This Row],[State]])</f>
        <v>6125986</v>
      </c>
      <c r="G12362">
        <f>_xlfn.MAXIFS('Land and Water Area'!$B:$B,'Land and Water Area'!$A:$A,Datasheet!C12362)</f>
        <v>68746.365999999995</v>
      </c>
      <c r="H12362">
        <f>_xlfn.MAXIFS('Land and Water Area'!$C:$C,'Land and Water Area'!$A:$A,Datasheet!C12362)</f>
        <v>960.43799999999999</v>
      </c>
    </row>
    <row r="12363" spans="1:8" x14ac:dyDescent="0.2">
      <c r="A12363">
        <v>1</v>
      </c>
      <c r="B12363">
        <v>2018</v>
      </c>
      <c r="C12363" t="s">
        <v>33</v>
      </c>
      <c r="D12363" t="s">
        <v>4</v>
      </c>
      <c r="E12363">
        <f>_xlfn.MAXIFS('CO2'!$D:$D,'CO2'!$A:$A,Table1[[#This Row],[Year]],'CO2'!$B:$B,Table1[[#This Row],[State]],'CO2'!$C:$C,Table1[[#This Row],[Sector]])</f>
        <v>65.61</v>
      </c>
      <c r="F12363">
        <f>AVERAGEIFS(Population!$C:$C,Population!$A:$A,Table1[[#This Row],[Year]],Population!$B:$B,Table1[[#This Row],[State]])</f>
        <v>6125986</v>
      </c>
      <c r="G12363">
        <f>_xlfn.MAXIFS('Land and Water Area'!$B:$B,'Land and Water Area'!$A:$A,Datasheet!C12363)</f>
        <v>68746.365999999995</v>
      </c>
      <c r="H12363">
        <f>_xlfn.MAXIFS('Land and Water Area'!$C:$C,'Land and Water Area'!$A:$A,Datasheet!C12363)</f>
        <v>960.43799999999999</v>
      </c>
    </row>
    <row r="12364" spans="1:8" x14ac:dyDescent="0.2">
      <c r="A12364">
        <v>1</v>
      </c>
      <c r="B12364">
        <v>2018</v>
      </c>
      <c r="C12364" t="s">
        <v>33</v>
      </c>
      <c r="D12364" t="s">
        <v>5</v>
      </c>
      <c r="E12364">
        <f>_xlfn.MAXIFS('CO2'!$D:$D,'CO2'!$A:$A,Table1[[#This Row],[Year]],'CO2'!$B:$B,Table1[[#This Row],[State]],'CO2'!$C:$C,Table1[[#This Row],[Sector]])</f>
        <v>8.49</v>
      </c>
      <c r="F12364">
        <f>AVERAGEIFS(Population!$C:$C,Population!$A:$A,Table1[[#This Row],[Year]],Population!$B:$B,Table1[[#This Row],[State]])</f>
        <v>6125986</v>
      </c>
      <c r="G12364">
        <f>_xlfn.MAXIFS('Land and Water Area'!$B:$B,'Land and Water Area'!$A:$A,Datasheet!C12364)</f>
        <v>68746.365999999995</v>
      </c>
      <c r="H12364">
        <f>_xlfn.MAXIFS('Land and Water Area'!$C:$C,'Land and Water Area'!$A:$A,Datasheet!C12364)</f>
        <v>960.43799999999999</v>
      </c>
    </row>
    <row r="12365" spans="1:8" x14ac:dyDescent="0.2">
      <c r="A12365">
        <v>1</v>
      </c>
      <c r="B12365">
        <v>2018</v>
      </c>
      <c r="C12365" t="s">
        <v>33</v>
      </c>
      <c r="D12365" t="s">
        <v>6</v>
      </c>
      <c r="E12365">
        <f>_xlfn.MAXIFS('CO2'!$D:$D,'CO2'!$A:$A,Table1[[#This Row],[Year]],'CO2'!$B:$B,Table1[[#This Row],[State]],'CO2'!$C:$C,Table1[[#This Row],[Sector]])</f>
        <v>7.21</v>
      </c>
      <c r="F12365">
        <f>AVERAGEIFS(Population!$C:$C,Population!$A:$A,Table1[[#This Row],[Year]],Population!$B:$B,Table1[[#This Row],[State]])</f>
        <v>6125986</v>
      </c>
      <c r="G12365">
        <f>_xlfn.MAXIFS('Land and Water Area'!$B:$B,'Land and Water Area'!$A:$A,Datasheet!C12365)</f>
        <v>68746.365999999995</v>
      </c>
      <c r="H12365">
        <f>_xlfn.MAXIFS('Land and Water Area'!$C:$C,'Land and Water Area'!$A:$A,Datasheet!C12365)</f>
        <v>960.43799999999999</v>
      </c>
    </row>
    <row r="12366" spans="1:8" x14ac:dyDescent="0.2">
      <c r="A12366">
        <v>1</v>
      </c>
      <c r="B12366">
        <v>2018</v>
      </c>
      <c r="C12366" t="s">
        <v>33</v>
      </c>
      <c r="D12366" t="s">
        <v>7</v>
      </c>
      <c r="E12366">
        <f>_xlfn.MAXIFS('CO2'!$D:$D,'CO2'!$A:$A,Table1[[#This Row],[Year]],'CO2'!$B:$B,Table1[[#This Row],[State]],'CO2'!$C:$C,Table1[[#This Row],[Sector]])</f>
        <v>38.54</v>
      </c>
      <c r="F12366">
        <f>AVERAGEIFS(Population!$C:$C,Population!$A:$A,Table1[[#This Row],[Year]],Population!$B:$B,Table1[[#This Row],[State]])</f>
        <v>6125986</v>
      </c>
      <c r="G12366">
        <f>_xlfn.MAXIFS('Land and Water Area'!$B:$B,'Land and Water Area'!$A:$A,Datasheet!C12366)</f>
        <v>68746.365999999995</v>
      </c>
      <c r="H12366">
        <f>_xlfn.MAXIFS('Land and Water Area'!$C:$C,'Land and Water Area'!$A:$A,Datasheet!C12366)</f>
        <v>960.43799999999999</v>
      </c>
    </row>
    <row r="12367" spans="1:8" x14ac:dyDescent="0.2">
      <c r="A12367">
        <v>1</v>
      </c>
      <c r="B12367">
        <v>2018</v>
      </c>
      <c r="C12367" t="s">
        <v>34</v>
      </c>
      <c r="D12367" t="s">
        <v>3</v>
      </c>
      <c r="E12367">
        <f>_xlfn.MAXIFS('CO2'!$D:$D,'CO2'!$A:$A,Table1[[#This Row],[Year]],'CO2'!$B:$B,Table1[[#This Row],[State]],'CO2'!$C:$C,Table1[[#This Row],[Sector]])</f>
        <v>1.7</v>
      </c>
      <c r="F12367">
        <f>AVERAGEIFS(Population!$C:$C,Population!$A:$A,Table1[[#This Row],[Year]],Population!$B:$B,Table1[[#This Row],[State]])</f>
        <v>1061818</v>
      </c>
      <c r="G12367">
        <f>_xlfn.MAXIFS('Land and Water Area'!$B:$B,'Land and Water Area'!$A:$A,Datasheet!C12367)</f>
        <v>145550.16699999999</v>
      </c>
      <c r="H12367">
        <f>_xlfn.MAXIFS('Land and Water Area'!$C:$C,'Land and Water Area'!$A:$A,Datasheet!C12367)</f>
        <v>1493.123</v>
      </c>
    </row>
    <row r="12368" spans="1:8" x14ac:dyDescent="0.2">
      <c r="A12368">
        <v>1</v>
      </c>
      <c r="B12368">
        <v>2018</v>
      </c>
      <c r="C12368" t="s">
        <v>34</v>
      </c>
      <c r="D12368" t="s">
        <v>4</v>
      </c>
      <c r="E12368">
        <f>_xlfn.MAXIFS('CO2'!$D:$D,'CO2'!$A:$A,Table1[[#This Row],[Year]],'CO2'!$B:$B,Table1[[#This Row],[State]],'CO2'!$C:$C,Table1[[#This Row],[Sector]])</f>
        <v>15.17</v>
      </c>
      <c r="F12368">
        <f>AVERAGEIFS(Population!$C:$C,Population!$A:$A,Table1[[#This Row],[Year]],Population!$B:$B,Table1[[#This Row],[State]])</f>
        <v>1061818</v>
      </c>
      <c r="G12368">
        <f>_xlfn.MAXIFS('Land and Water Area'!$B:$B,'Land and Water Area'!$A:$A,Datasheet!C12368)</f>
        <v>145550.16699999999</v>
      </c>
      <c r="H12368">
        <f>_xlfn.MAXIFS('Land and Water Area'!$C:$C,'Land and Water Area'!$A:$A,Datasheet!C12368)</f>
        <v>1493.123</v>
      </c>
    </row>
    <row r="12369" spans="1:8" x14ac:dyDescent="0.2">
      <c r="A12369">
        <v>1</v>
      </c>
      <c r="B12369">
        <v>2018</v>
      </c>
      <c r="C12369" t="s">
        <v>34</v>
      </c>
      <c r="D12369" t="s">
        <v>5</v>
      </c>
      <c r="E12369">
        <f>_xlfn.MAXIFS('CO2'!$D:$D,'CO2'!$A:$A,Table1[[#This Row],[Year]],'CO2'!$B:$B,Table1[[#This Row],[State]],'CO2'!$C:$C,Table1[[#This Row],[Sector]])</f>
        <v>4.58</v>
      </c>
      <c r="F12369">
        <f>AVERAGEIFS(Population!$C:$C,Population!$A:$A,Table1[[#This Row],[Year]],Population!$B:$B,Table1[[#This Row],[State]])</f>
        <v>1061818</v>
      </c>
      <c r="G12369">
        <f>_xlfn.MAXIFS('Land and Water Area'!$B:$B,'Land and Water Area'!$A:$A,Datasheet!C12369)</f>
        <v>145550.16699999999</v>
      </c>
      <c r="H12369">
        <f>_xlfn.MAXIFS('Land and Water Area'!$C:$C,'Land and Water Area'!$A:$A,Datasheet!C12369)</f>
        <v>1493.123</v>
      </c>
    </row>
    <row r="12370" spans="1:8" x14ac:dyDescent="0.2">
      <c r="A12370">
        <v>1</v>
      </c>
      <c r="B12370">
        <v>2018</v>
      </c>
      <c r="C12370" t="s">
        <v>34</v>
      </c>
      <c r="D12370" t="s">
        <v>6</v>
      </c>
      <c r="E12370">
        <f>_xlfn.MAXIFS('CO2'!$D:$D,'CO2'!$A:$A,Table1[[#This Row],[Year]],'CO2'!$B:$B,Table1[[#This Row],[State]],'CO2'!$C:$C,Table1[[#This Row],[Sector]])</f>
        <v>1.71</v>
      </c>
      <c r="F12370">
        <f>AVERAGEIFS(Population!$C:$C,Population!$A:$A,Table1[[#This Row],[Year]],Population!$B:$B,Table1[[#This Row],[State]])</f>
        <v>1061818</v>
      </c>
      <c r="G12370">
        <f>_xlfn.MAXIFS('Land and Water Area'!$B:$B,'Land and Water Area'!$A:$A,Datasheet!C12370)</f>
        <v>145550.16699999999</v>
      </c>
      <c r="H12370">
        <f>_xlfn.MAXIFS('Land and Water Area'!$C:$C,'Land and Water Area'!$A:$A,Datasheet!C12370)</f>
        <v>1493.123</v>
      </c>
    </row>
    <row r="12371" spans="1:8" x14ac:dyDescent="0.2">
      <c r="A12371">
        <v>1</v>
      </c>
      <c r="B12371">
        <v>2018</v>
      </c>
      <c r="C12371" t="s">
        <v>34</v>
      </c>
      <c r="D12371" t="s">
        <v>7</v>
      </c>
      <c r="E12371">
        <f>_xlfn.MAXIFS('CO2'!$D:$D,'CO2'!$A:$A,Table1[[#This Row],[Year]],'CO2'!$B:$B,Table1[[#This Row],[State]],'CO2'!$C:$C,Table1[[#This Row],[Sector]])</f>
        <v>8.11</v>
      </c>
      <c r="F12371">
        <f>AVERAGEIFS(Population!$C:$C,Population!$A:$A,Table1[[#This Row],[Year]],Population!$B:$B,Table1[[#This Row],[State]])</f>
        <v>1061818</v>
      </c>
      <c r="G12371">
        <f>_xlfn.MAXIFS('Land and Water Area'!$B:$B,'Land and Water Area'!$A:$A,Datasheet!C12371)</f>
        <v>145550.16699999999</v>
      </c>
      <c r="H12371">
        <f>_xlfn.MAXIFS('Land and Water Area'!$C:$C,'Land and Water Area'!$A:$A,Datasheet!C12371)</f>
        <v>1493.123</v>
      </c>
    </row>
    <row r="12372" spans="1:8" x14ac:dyDescent="0.2">
      <c r="A12372">
        <v>1</v>
      </c>
      <c r="B12372">
        <v>2018</v>
      </c>
      <c r="C12372" t="s">
        <v>35</v>
      </c>
      <c r="D12372" t="s">
        <v>3</v>
      </c>
      <c r="E12372">
        <f>_xlfn.MAXIFS('CO2'!$D:$D,'CO2'!$A:$A,Table1[[#This Row],[Year]],'CO2'!$B:$B,Table1[[#This Row],[State]],'CO2'!$C:$C,Table1[[#This Row],[Sector]])</f>
        <v>2.34</v>
      </c>
      <c r="F12372">
        <f>AVERAGEIFS(Population!$C:$C,Population!$A:$A,Table1[[#This Row],[Year]],Population!$B:$B,Table1[[#This Row],[State]])</f>
        <v>1925512</v>
      </c>
      <c r="G12372">
        <f>_xlfn.MAXIFS('Land and Water Area'!$B:$B,'Land and Water Area'!$A:$A,Datasheet!C12372)</f>
        <v>76814.873999999996</v>
      </c>
      <c r="H12372">
        <f>_xlfn.MAXIFS('Land and Water Area'!$C:$C,'Land and Water Area'!$A:$A,Datasheet!C12372)</f>
        <v>532.55600000000004</v>
      </c>
    </row>
    <row r="12373" spans="1:8" x14ac:dyDescent="0.2">
      <c r="A12373">
        <v>1</v>
      </c>
      <c r="B12373">
        <v>2018</v>
      </c>
      <c r="C12373" t="s">
        <v>35</v>
      </c>
      <c r="D12373" t="s">
        <v>4</v>
      </c>
      <c r="E12373">
        <f>_xlfn.MAXIFS('CO2'!$D:$D,'CO2'!$A:$A,Table1[[#This Row],[Year]],'CO2'!$B:$B,Table1[[#This Row],[State]],'CO2'!$C:$C,Table1[[#This Row],[Sector]])</f>
        <v>23.85</v>
      </c>
      <c r="F12373">
        <f>AVERAGEIFS(Population!$C:$C,Population!$A:$A,Table1[[#This Row],[Year]],Population!$B:$B,Table1[[#This Row],[State]])</f>
        <v>1925512</v>
      </c>
      <c r="G12373">
        <f>_xlfn.MAXIFS('Land and Water Area'!$B:$B,'Land and Water Area'!$A:$A,Datasheet!C12373)</f>
        <v>76814.873999999996</v>
      </c>
      <c r="H12373">
        <f>_xlfn.MAXIFS('Land and Water Area'!$C:$C,'Land and Water Area'!$A:$A,Datasheet!C12373)</f>
        <v>532.55600000000004</v>
      </c>
    </row>
    <row r="12374" spans="1:8" x14ac:dyDescent="0.2">
      <c r="A12374">
        <v>1</v>
      </c>
      <c r="B12374">
        <v>2018</v>
      </c>
      <c r="C12374" t="s">
        <v>35</v>
      </c>
      <c r="D12374" t="s">
        <v>5</v>
      </c>
      <c r="E12374">
        <f>_xlfn.MAXIFS('CO2'!$D:$D,'CO2'!$A:$A,Table1[[#This Row],[Year]],'CO2'!$B:$B,Table1[[#This Row],[State]],'CO2'!$C:$C,Table1[[#This Row],[Sector]])</f>
        <v>8.9700000000000006</v>
      </c>
      <c r="F12374">
        <f>AVERAGEIFS(Population!$C:$C,Population!$A:$A,Table1[[#This Row],[Year]],Population!$B:$B,Table1[[#This Row],[State]])</f>
        <v>1925512</v>
      </c>
      <c r="G12374">
        <f>_xlfn.MAXIFS('Land and Water Area'!$B:$B,'Land and Water Area'!$A:$A,Datasheet!C12374)</f>
        <v>76814.873999999996</v>
      </c>
      <c r="H12374">
        <f>_xlfn.MAXIFS('Land and Water Area'!$C:$C,'Land and Water Area'!$A:$A,Datasheet!C12374)</f>
        <v>532.55600000000004</v>
      </c>
    </row>
    <row r="12375" spans="1:8" x14ac:dyDescent="0.2">
      <c r="A12375">
        <v>1</v>
      </c>
      <c r="B12375">
        <v>2018</v>
      </c>
      <c r="C12375" t="s">
        <v>35</v>
      </c>
      <c r="D12375" t="s">
        <v>6</v>
      </c>
      <c r="E12375">
        <f>_xlfn.MAXIFS('CO2'!$D:$D,'CO2'!$A:$A,Table1[[#This Row],[Year]],'CO2'!$B:$B,Table1[[#This Row],[State]],'CO2'!$C:$C,Table1[[#This Row],[Sector]])</f>
        <v>2.79</v>
      </c>
      <c r="F12375">
        <f>AVERAGEIFS(Population!$C:$C,Population!$A:$A,Table1[[#This Row],[Year]],Population!$B:$B,Table1[[#This Row],[State]])</f>
        <v>1925512</v>
      </c>
      <c r="G12375">
        <f>_xlfn.MAXIFS('Land and Water Area'!$B:$B,'Land and Water Area'!$A:$A,Datasheet!C12375)</f>
        <v>76814.873999999996</v>
      </c>
      <c r="H12375">
        <f>_xlfn.MAXIFS('Land and Water Area'!$C:$C,'Land and Water Area'!$A:$A,Datasheet!C12375)</f>
        <v>532.55600000000004</v>
      </c>
    </row>
    <row r="12376" spans="1:8" x14ac:dyDescent="0.2">
      <c r="A12376">
        <v>1</v>
      </c>
      <c r="B12376">
        <v>2018</v>
      </c>
      <c r="C12376" t="s">
        <v>35</v>
      </c>
      <c r="D12376" t="s">
        <v>7</v>
      </c>
      <c r="E12376">
        <f>_xlfn.MAXIFS('CO2'!$D:$D,'CO2'!$A:$A,Table1[[#This Row],[Year]],'CO2'!$B:$B,Table1[[#This Row],[State]],'CO2'!$C:$C,Table1[[#This Row],[Sector]])</f>
        <v>14.41</v>
      </c>
      <c r="F12376">
        <f>AVERAGEIFS(Population!$C:$C,Population!$A:$A,Table1[[#This Row],[Year]],Population!$B:$B,Table1[[#This Row],[State]])</f>
        <v>1925512</v>
      </c>
      <c r="G12376">
        <f>_xlfn.MAXIFS('Land and Water Area'!$B:$B,'Land and Water Area'!$A:$A,Datasheet!C12376)</f>
        <v>76814.873999999996</v>
      </c>
      <c r="H12376">
        <f>_xlfn.MAXIFS('Land and Water Area'!$C:$C,'Land and Water Area'!$A:$A,Datasheet!C12376)</f>
        <v>532.55600000000004</v>
      </c>
    </row>
    <row r="12377" spans="1:8" x14ac:dyDescent="0.2">
      <c r="A12377">
        <v>1</v>
      </c>
      <c r="B12377">
        <v>2018</v>
      </c>
      <c r="C12377" t="s">
        <v>36</v>
      </c>
      <c r="D12377" t="s">
        <v>3</v>
      </c>
      <c r="E12377">
        <f>_xlfn.MAXIFS('CO2'!$D:$D,'CO2'!$A:$A,Table1[[#This Row],[Year]],'CO2'!$B:$B,Table1[[#This Row],[State]],'CO2'!$C:$C,Table1[[#This Row],[Sector]])</f>
        <v>2.4</v>
      </c>
      <c r="F12377">
        <f>AVERAGEIFS(Population!$C:$C,Population!$A:$A,Table1[[#This Row],[Year]],Population!$B:$B,Table1[[#This Row],[State]])</f>
        <v>3030725</v>
      </c>
      <c r="G12377">
        <f>_xlfn.MAXIFS('Land and Water Area'!$B:$B,'Land and Water Area'!$A:$A,Datasheet!C12377)</f>
        <v>109860.371</v>
      </c>
      <c r="H12377">
        <f>_xlfn.MAXIFS('Land and Water Area'!$C:$C,'Land and Water Area'!$A:$A,Datasheet!C12377)</f>
        <v>710.38300000000004</v>
      </c>
    </row>
    <row r="12378" spans="1:8" x14ac:dyDescent="0.2">
      <c r="A12378">
        <v>1</v>
      </c>
      <c r="B12378">
        <v>2018</v>
      </c>
      <c r="C12378" t="s">
        <v>36</v>
      </c>
      <c r="D12378" t="s">
        <v>4</v>
      </c>
      <c r="E12378">
        <f>_xlfn.MAXIFS('CO2'!$D:$D,'CO2'!$A:$A,Table1[[#This Row],[Year]],'CO2'!$B:$B,Table1[[#This Row],[State]],'CO2'!$C:$C,Table1[[#This Row],[Sector]])</f>
        <v>13.67</v>
      </c>
      <c r="F12378">
        <f>AVERAGEIFS(Population!$C:$C,Population!$A:$A,Table1[[#This Row],[Year]],Population!$B:$B,Table1[[#This Row],[State]])</f>
        <v>3030725</v>
      </c>
      <c r="G12378">
        <f>_xlfn.MAXIFS('Land and Water Area'!$B:$B,'Land and Water Area'!$A:$A,Datasheet!C12378)</f>
        <v>109860.371</v>
      </c>
      <c r="H12378">
        <f>_xlfn.MAXIFS('Land and Water Area'!$C:$C,'Land and Water Area'!$A:$A,Datasheet!C12378)</f>
        <v>710.38300000000004</v>
      </c>
    </row>
    <row r="12379" spans="1:8" x14ac:dyDescent="0.2">
      <c r="A12379">
        <v>1</v>
      </c>
      <c r="B12379">
        <v>2018</v>
      </c>
      <c r="C12379" t="s">
        <v>36</v>
      </c>
      <c r="D12379" t="s">
        <v>5</v>
      </c>
      <c r="E12379">
        <f>_xlfn.MAXIFS('CO2'!$D:$D,'CO2'!$A:$A,Table1[[#This Row],[Year]],'CO2'!$B:$B,Table1[[#This Row],[State]],'CO2'!$C:$C,Table1[[#This Row],[Sector]])</f>
        <v>3.76</v>
      </c>
      <c r="F12379">
        <f>AVERAGEIFS(Population!$C:$C,Population!$A:$A,Table1[[#This Row],[Year]],Population!$B:$B,Table1[[#This Row],[State]])</f>
        <v>3030725</v>
      </c>
      <c r="G12379">
        <f>_xlfn.MAXIFS('Land and Water Area'!$B:$B,'Land and Water Area'!$A:$A,Datasheet!C12379)</f>
        <v>109860.371</v>
      </c>
      <c r="H12379">
        <f>_xlfn.MAXIFS('Land and Water Area'!$C:$C,'Land and Water Area'!$A:$A,Datasheet!C12379)</f>
        <v>710.38300000000004</v>
      </c>
    </row>
    <row r="12380" spans="1:8" x14ac:dyDescent="0.2">
      <c r="A12380">
        <v>1</v>
      </c>
      <c r="B12380">
        <v>2018</v>
      </c>
      <c r="C12380" t="s">
        <v>36</v>
      </c>
      <c r="D12380" t="s">
        <v>6</v>
      </c>
      <c r="E12380">
        <f>_xlfn.MAXIFS('CO2'!$D:$D,'CO2'!$A:$A,Table1[[#This Row],[Year]],'CO2'!$B:$B,Table1[[#This Row],[State]],'CO2'!$C:$C,Table1[[#This Row],[Sector]])</f>
        <v>2.4300000000000002</v>
      </c>
      <c r="F12380">
        <f>AVERAGEIFS(Population!$C:$C,Population!$A:$A,Table1[[#This Row],[Year]],Population!$B:$B,Table1[[#This Row],[State]])</f>
        <v>3030725</v>
      </c>
      <c r="G12380">
        <f>_xlfn.MAXIFS('Land and Water Area'!$B:$B,'Land and Water Area'!$A:$A,Datasheet!C12380)</f>
        <v>109860.371</v>
      </c>
      <c r="H12380">
        <f>_xlfn.MAXIFS('Land and Water Area'!$C:$C,'Land and Water Area'!$A:$A,Datasheet!C12380)</f>
        <v>710.38300000000004</v>
      </c>
    </row>
    <row r="12381" spans="1:8" x14ac:dyDescent="0.2">
      <c r="A12381">
        <v>1</v>
      </c>
      <c r="B12381">
        <v>2018</v>
      </c>
      <c r="C12381" t="s">
        <v>36</v>
      </c>
      <c r="D12381" t="s">
        <v>7</v>
      </c>
      <c r="E12381">
        <f>_xlfn.MAXIFS('CO2'!$D:$D,'CO2'!$A:$A,Table1[[#This Row],[Year]],'CO2'!$B:$B,Table1[[#This Row],[State]],'CO2'!$C:$C,Table1[[#This Row],[Sector]])</f>
        <v>19.13</v>
      </c>
      <c r="F12381">
        <f>AVERAGEIFS(Population!$C:$C,Population!$A:$A,Table1[[#This Row],[Year]],Population!$B:$B,Table1[[#This Row],[State]])</f>
        <v>3030725</v>
      </c>
      <c r="G12381">
        <f>_xlfn.MAXIFS('Land and Water Area'!$B:$B,'Land and Water Area'!$A:$A,Datasheet!C12381)</f>
        <v>109860.371</v>
      </c>
      <c r="H12381">
        <f>_xlfn.MAXIFS('Land and Water Area'!$C:$C,'Land and Water Area'!$A:$A,Datasheet!C12381)</f>
        <v>710.38300000000004</v>
      </c>
    </row>
    <row r="12382" spans="1:8" x14ac:dyDescent="0.2">
      <c r="A12382">
        <v>1</v>
      </c>
      <c r="B12382">
        <v>2018</v>
      </c>
      <c r="C12382" t="s">
        <v>37</v>
      </c>
      <c r="D12382" t="s">
        <v>3</v>
      </c>
      <c r="E12382">
        <f>_xlfn.MAXIFS('CO2'!$D:$D,'CO2'!$A:$A,Table1[[#This Row],[Year]],'CO2'!$B:$B,Table1[[#This Row],[State]],'CO2'!$C:$C,Table1[[#This Row],[Sector]])</f>
        <v>1.47</v>
      </c>
      <c r="F12382">
        <f>AVERAGEIFS(Population!$C:$C,Population!$A:$A,Table1[[#This Row],[Year]],Population!$B:$B,Table1[[#This Row],[State]])</f>
        <v>1355064</v>
      </c>
      <c r="G12382">
        <f>_xlfn.MAXIFS('Land and Water Area'!$B:$B,'Land and Water Area'!$A:$A,Datasheet!C12382)</f>
        <v>8953.759</v>
      </c>
      <c r="H12382">
        <f>_xlfn.MAXIFS('Land and Water Area'!$C:$C,'Land and Water Area'!$A:$A,Datasheet!C12382)</f>
        <v>396.125</v>
      </c>
    </row>
    <row r="12383" spans="1:8" x14ac:dyDescent="0.2">
      <c r="A12383">
        <v>1</v>
      </c>
      <c r="B12383">
        <v>2018</v>
      </c>
      <c r="C12383" t="s">
        <v>37</v>
      </c>
      <c r="D12383" t="s">
        <v>4</v>
      </c>
      <c r="E12383">
        <f>_xlfn.MAXIFS('CO2'!$D:$D,'CO2'!$A:$A,Table1[[#This Row],[Year]],'CO2'!$B:$B,Table1[[#This Row],[State]],'CO2'!$C:$C,Table1[[#This Row],[Sector]])</f>
        <v>2.0499999999999998</v>
      </c>
      <c r="F12383">
        <f>AVERAGEIFS(Population!$C:$C,Population!$A:$A,Table1[[#This Row],[Year]],Population!$B:$B,Table1[[#This Row],[State]])</f>
        <v>1355064</v>
      </c>
      <c r="G12383">
        <f>_xlfn.MAXIFS('Land and Water Area'!$B:$B,'Land and Water Area'!$A:$A,Datasheet!C12383)</f>
        <v>8953.759</v>
      </c>
      <c r="H12383">
        <f>_xlfn.MAXIFS('Land and Water Area'!$C:$C,'Land and Water Area'!$A:$A,Datasheet!C12383)</f>
        <v>396.125</v>
      </c>
    </row>
    <row r="12384" spans="1:8" x14ac:dyDescent="0.2">
      <c r="A12384">
        <v>1</v>
      </c>
      <c r="B12384">
        <v>2018</v>
      </c>
      <c r="C12384" t="s">
        <v>37</v>
      </c>
      <c r="D12384" t="s">
        <v>5</v>
      </c>
      <c r="E12384">
        <f>_xlfn.MAXIFS('CO2'!$D:$D,'CO2'!$A:$A,Table1[[#This Row],[Year]],'CO2'!$B:$B,Table1[[#This Row],[State]],'CO2'!$C:$C,Table1[[#This Row],[Sector]])</f>
        <v>0.77</v>
      </c>
      <c r="F12384">
        <f>AVERAGEIFS(Population!$C:$C,Population!$A:$A,Table1[[#This Row],[Year]],Population!$B:$B,Table1[[#This Row],[State]])</f>
        <v>1355064</v>
      </c>
      <c r="G12384">
        <f>_xlfn.MAXIFS('Land and Water Area'!$B:$B,'Land and Water Area'!$A:$A,Datasheet!C12384)</f>
        <v>8953.759</v>
      </c>
      <c r="H12384">
        <f>_xlfn.MAXIFS('Land and Water Area'!$C:$C,'Land and Water Area'!$A:$A,Datasheet!C12384)</f>
        <v>396.125</v>
      </c>
    </row>
    <row r="12385" spans="1:8" x14ac:dyDescent="0.2">
      <c r="A12385">
        <v>1</v>
      </c>
      <c r="B12385">
        <v>2018</v>
      </c>
      <c r="C12385" t="s">
        <v>37</v>
      </c>
      <c r="D12385" t="s">
        <v>6</v>
      </c>
      <c r="E12385">
        <f>_xlfn.MAXIFS('CO2'!$D:$D,'CO2'!$A:$A,Table1[[#This Row],[Year]],'CO2'!$B:$B,Table1[[#This Row],[State]],'CO2'!$C:$C,Table1[[#This Row],[Sector]])</f>
        <v>3.04</v>
      </c>
      <c r="F12385">
        <f>AVERAGEIFS(Population!$C:$C,Population!$A:$A,Table1[[#This Row],[Year]],Population!$B:$B,Table1[[#This Row],[State]])</f>
        <v>1355064</v>
      </c>
      <c r="G12385">
        <f>_xlfn.MAXIFS('Land and Water Area'!$B:$B,'Land and Water Area'!$A:$A,Datasheet!C12385)</f>
        <v>8953.759</v>
      </c>
      <c r="H12385">
        <f>_xlfn.MAXIFS('Land and Water Area'!$C:$C,'Land and Water Area'!$A:$A,Datasheet!C12385)</f>
        <v>396.125</v>
      </c>
    </row>
    <row r="12386" spans="1:8" x14ac:dyDescent="0.2">
      <c r="A12386">
        <v>1</v>
      </c>
      <c r="B12386">
        <v>2018</v>
      </c>
      <c r="C12386" t="s">
        <v>37</v>
      </c>
      <c r="D12386" t="s">
        <v>7</v>
      </c>
      <c r="E12386">
        <f>_xlfn.MAXIFS('CO2'!$D:$D,'CO2'!$A:$A,Table1[[#This Row],[Year]],'CO2'!$B:$B,Table1[[#This Row],[State]],'CO2'!$C:$C,Table1[[#This Row],[Sector]])</f>
        <v>6.9</v>
      </c>
      <c r="F12386">
        <f>AVERAGEIFS(Population!$C:$C,Population!$A:$A,Table1[[#This Row],[Year]],Population!$B:$B,Table1[[#This Row],[State]])</f>
        <v>1355064</v>
      </c>
      <c r="G12386">
        <f>_xlfn.MAXIFS('Land and Water Area'!$B:$B,'Land and Water Area'!$A:$A,Datasheet!C12386)</f>
        <v>8953.759</v>
      </c>
      <c r="H12386">
        <f>_xlfn.MAXIFS('Land and Water Area'!$C:$C,'Land and Water Area'!$A:$A,Datasheet!C12386)</f>
        <v>396.125</v>
      </c>
    </row>
    <row r="12387" spans="1:8" x14ac:dyDescent="0.2">
      <c r="A12387">
        <v>1</v>
      </c>
      <c r="B12387">
        <v>2018</v>
      </c>
      <c r="C12387" t="s">
        <v>38</v>
      </c>
      <c r="D12387" t="s">
        <v>3</v>
      </c>
      <c r="E12387">
        <f>_xlfn.MAXIFS('CO2'!$D:$D,'CO2'!$A:$A,Table1[[#This Row],[Year]],'CO2'!$B:$B,Table1[[#This Row],[State]],'CO2'!$C:$C,Table1[[#This Row],[Sector]])</f>
        <v>10.69</v>
      </c>
      <c r="F12387">
        <f>AVERAGEIFS(Population!$C:$C,Population!$A:$A,Table1[[#This Row],[Year]],Population!$B:$B,Table1[[#This Row],[State]])</f>
        <v>8891730</v>
      </c>
      <c r="G12387">
        <f>_xlfn.MAXIFS('Land and Water Area'!$B:$B,'Land and Water Area'!$A:$A,Datasheet!C12387)</f>
        <v>7354.9340000000002</v>
      </c>
      <c r="H12387">
        <f>_xlfn.MAXIFS('Land and Water Area'!$C:$C,'Land and Water Area'!$A:$A,Datasheet!C12387)</f>
        <v>1364.0250000000001</v>
      </c>
    </row>
    <row r="12388" spans="1:8" x14ac:dyDescent="0.2">
      <c r="A12388">
        <v>1</v>
      </c>
      <c r="B12388">
        <v>2018</v>
      </c>
      <c r="C12388" t="s">
        <v>38</v>
      </c>
      <c r="D12388" t="s">
        <v>4</v>
      </c>
      <c r="E12388">
        <f>_xlfn.MAXIFS('CO2'!$D:$D,'CO2'!$A:$A,Table1[[#This Row],[Year]],'CO2'!$B:$B,Table1[[#This Row],[State]],'CO2'!$C:$C,Table1[[#This Row],[Sector]])</f>
        <v>17.329999999999998</v>
      </c>
      <c r="F12388">
        <f>AVERAGEIFS(Population!$C:$C,Population!$A:$A,Table1[[#This Row],[Year]],Population!$B:$B,Table1[[#This Row],[State]])</f>
        <v>8891730</v>
      </c>
      <c r="G12388">
        <f>_xlfn.MAXIFS('Land and Water Area'!$B:$B,'Land and Water Area'!$A:$A,Datasheet!C12388)</f>
        <v>7354.9340000000002</v>
      </c>
      <c r="H12388">
        <f>_xlfn.MAXIFS('Land and Water Area'!$C:$C,'Land and Water Area'!$A:$A,Datasheet!C12388)</f>
        <v>1364.0250000000001</v>
      </c>
    </row>
    <row r="12389" spans="1:8" x14ac:dyDescent="0.2">
      <c r="A12389">
        <v>1</v>
      </c>
      <c r="B12389">
        <v>2018</v>
      </c>
      <c r="C12389" t="s">
        <v>38</v>
      </c>
      <c r="D12389" t="s">
        <v>5</v>
      </c>
      <c r="E12389">
        <f>_xlfn.MAXIFS('CO2'!$D:$D,'CO2'!$A:$A,Table1[[#This Row],[Year]],'CO2'!$B:$B,Table1[[#This Row],[State]],'CO2'!$C:$C,Table1[[#This Row],[Sector]])</f>
        <v>9.2200000000000006</v>
      </c>
      <c r="F12389">
        <f>AVERAGEIFS(Population!$C:$C,Population!$A:$A,Table1[[#This Row],[Year]],Population!$B:$B,Table1[[#This Row],[State]])</f>
        <v>8891730</v>
      </c>
      <c r="G12389">
        <f>_xlfn.MAXIFS('Land and Water Area'!$B:$B,'Land and Water Area'!$A:$A,Datasheet!C12389)</f>
        <v>7354.9340000000002</v>
      </c>
      <c r="H12389">
        <f>_xlfn.MAXIFS('Land and Water Area'!$C:$C,'Land and Water Area'!$A:$A,Datasheet!C12389)</f>
        <v>1364.0250000000001</v>
      </c>
    </row>
    <row r="12390" spans="1:8" x14ac:dyDescent="0.2">
      <c r="A12390">
        <v>1</v>
      </c>
      <c r="B12390">
        <v>2018</v>
      </c>
      <c r="C12390" t="s">
        <v>38</v>
      </c>
      <c r="D12390" t="s">
        <v>6</v>
      </c>
      <c r="E12390">
        <f>_xlfn.MAXIFS('CO2'!$D:$D,'CO2'!$A:$A,Table1[[#This Row],[Year]],'CO2'!$B:$B,Table1[[#This Row],[State]],'CO2'!$C:$C,Table1[[#This Row],[Sector]])</f>
        <v>15.77</v>
      </c>
      <c r="F12390">
        <f>AVERAGEIFS(Population!$C:$C,Population!$A:$A,Table1[[#This Row],[Year]],Population!$B:$B,Table1[[#This Row],[State]])</f>
        <v>8891730</v>
      </c>
      <c r="G12390">
        <f>_xlfn.MAXIFS('Land and Water Area'!$B:$B,'Land and Water Area'!$A:$A,Datasheet!C12390)</f>
        <v>7354.9340000000002</v>
      </c>
      <c r="H12390">
        <f>_xlfn.MAXIFS('Land and Water Area'!$C:$C,'Land and Water Area'!$A:$A,Datasheet!C12390)</f>
        <v>1364.0250000000001</v>
      </c>
    </row>
    <row r="12391" spans="1:8" x14ac:dyDescent="0.2">
      <c r="A12391">
        <v>1</v>
      </c>
      <c r="B12391">
        <v>2018</v>
      </c>
      <c r="C12391" t="s">
        <v>38</v>
      </c>
      <c r="D12391" t="s">
        <v>7</v>
      </c>
      <c r="E12391">
        <f>_xlfn.MAXIFS('CO2'!$D:$D,'CO2'!$A:$A,Table1[[#This Row],[Year]],'CO2'!$B:$B,Table1[[#This Row],[State]],'CO2'!$C:$C,Table1[[#This Row],[Sector]])</f>
        <v>52.06</v>
      </c>
      <c r="F12391">
        <f>AVERAGEIFS(Population!$C:$C,Population!$A:$A,Table1[[#This Row],[Year]],Population!$B:$B,Table1[[#This Row],[State]])</f>
        <v>8891730</v>
      </c>
      <c r="G12391">
        <f>_xlfn.MAXIFS('Land and Water Area'!$B:$B,'Land and Water Area'!$A:$A,Datasheet!C12391)</f>
        <v>7354.9340000000002</v>
      </c>
      <c r="H12391">
        <f>_xlfn.MAXIFS('Land and Water Area'!$C:$C,'Land and Water Area'!$A:$A,Datasheet!C12391)</f>
        <v>1364.0250000000001</v>
      </c>
    </row>
    <row r="12392" spans="1:8" x14ac:dyDescent="0.2">
      <c r="A12392">
        <v>1</v>
      </c>
      <c r="B12392">
        <v>2018</v>
      </c>
      <c r="C12392" t="s">
        <v>39</v>
      </c>
      <c r="D12392" t="s">
        <v>3</v>
      </c>
      <c r="E12392">
        <f>_xlfn.MAXIFS('CO2'!$D:$D,'CO2'!$A:$A,Table1[[#This Row],[Year]],'CO2'!$B:$B,Table1[[#This Row],[State]],'CO2'!$C:$C,Table1[[#This Row],[Sector]])</f>
        <v>1.72</v>
      </c>
      <c r="F12392">
        <f>AVERAGEIFS(Population!$C:$C,Population!$A:$A,Table1[[#This Row],[Year]],Population!$B:$B,Table1[[#This Row],[State]])</f>
        <v>2093754</v>
      </c>
      <c r="G12392">
        <f>_xlfn.MAXIFS('Land and Water Area'!$B:$B,'Land and Water Area'!$A:$A,Datasheet!C12392)</f>
        <v>121312.75900000001</v>
      </c>
      <c r="H12392">
        <f>_xlfn.MAXIFS('Land and Water Area'!$C:$C,'Land and Water Area'!$A:$A,Datasheet!C12392)</f>
        <v>280.48599999999999</v>
      </c>
    </row>
    <row r="12393" spans="1:8" x14ac:dyDescent="0.2">
      <c r="A12393">
        <v>1</v>
      </c>
      <c r="B12393">
        <v>2018</v>
      </c>
      <c r="C12393" t="s">
        <v>39</v>
      </c>
      <c r="D12393" t="s">
        <v>4</v>
      </c>
      <c r="E12393">
        <f>_xlfn.MAXIFS('CO2'!$D:$D,'CO2'!$A:$A,Table1[[#This Row],[Year]],'CO2'!$B:$B,Table1[[#This Row],[State]],'CO2'!$C:$C,Table1[[#This Row],[Sector]])</f>
        <v>18.34</v>
      </c>
      <c r="F12393">
        <f>AVERAGEIFS(Population!$C:$C,Population!$A:$A,Table1[[#This Row],[Year]],Population!$B:$B,Table1[[#This Row],[State]])</f>
        <v>2093754</v>
      </c>
      <c r="G12393">
        <f>_xlfn.MAXIFS('Land and Water Area'!$B:$B,'Land and Water Area'!$A:$A,Datasheet!C12393)</f>
        <v>121312.75900000001</v>
      </c>
      <c r="H12393">
        <f>_xlfn.MAXIFS('Land and Water Area'!$C:$C,'Land and Water Area'!$A:$A,Datasheet!C12393)</f>
        <v>280.48599999999999</v>
      </c>
    </row>
    <row r="12394" spans="1:8" x14ac:dyDescent="0.2">
      <c r="A12394">
        <v>1</v>
      </c>
      <c r="B12394">
        <v>2018</v>
      </c>
      <c r="C12394" t="s">
        <v>39</v>
      </c>
      <c r="D12394" t="s">
        <v>5</v>
      </c>
      <c r="E12394">
        <f>_xlfn.MAXIFS('CO2'!$D:$D,'CO2'!$A:$A,Table1[[#This Row],[Year]],'CO2'!$B:$B,Table1[[#This Row],[State]],'CO2'!$C:$C,Table1[[#This Row],[Sector]])</f>
        <v>7.89</v>
      </c>
      <c r="F12394">
        <f>AVERAGEIFS(Population!$C:$C,Population!$A:$A,Table1[[#This Row],[Year]],Population!$B:$B,Table1[[#This Row],[State]])</f>
        <v>2093754</v>
      </c>
      <c r="G12394">
        <f>_xlfn.MAXIFS('Land and Water Area'!$B:$B,'Land and Water Area'!$A:$A,Datasheet!C12394)</f>
        <v>121312.75900000001</v>
      </c>
      <c r="H12394">
        <f>_xlfn.MAXIFS('Land and Water Area'!$C:$C,'Land and Water Area'!$A:$A,Datasheet!C12394)</f>
        <v>280.48599999999999</v>
      </c>
    </row>
    <row r="12395" spans="1:8" x14ac:dyDescent="0.2">
      <c r="A12395">
        <v>1</v>
      </c>
      <c r="B12395">
        <v>2018</v>
      </c>
      <c r="C12395" t="s">
        <v>39</v>
      </c>
      <c r="D12395" t="s">
        <v>6</v>
      </c>
      <c r="E12395">
        <f>_xlfn.MAXIFS('CO2'!$D:$D,'CO2'!$A:$A,Table1[[#This Row],[Year]],'CO2'!$B:$B,Table1[[#This Row],[State]],'CO2'!$C:$C,Table1[[#This Row],[Sector]])</f>
        <v>2.16</v>
      </c>
      <c r="F12395">
        <f>AVERAGEIFS(Population!$C:$C,Population!$A:$A,Table1[[#This Row],[Year]],Population!$B:$B,Table1[[#This Row],[State]])</f>
        <v>2093754</v>
      </c>
      <c r="G12395">
        <f>_xlfn.MAXIFS('Land and Water Area'!$B:$B,'Land and Water Area'!$A:$A,Datasheet!C12395)</f>
        <v>121312.75900000001</v>
      </c>
      <c r="H12395">
        <f>_xlfn.MAXIFS('Land and Water Area'!$C:$C,'Land and Water Area'!$A:$A,Datasheet!C12395)</f>
        <v>280.48599999999999</v>
      </c>
    </row>
    <row r="12396" spans="1:8" x14ac:dyDescent="0.2">
      <c r="A12396">
        <v>1</v>
      </c>
      <c r="B12396">
        <v>2018</v>
      </c>
      <c r="C12396" t="s">
        <v>39</v>
      </c>
      <c r="D12396" t="s">
        <v>7</v>
      </c>
      <c r="E12396">
        <f>_xlfn.MAXIFS('CO2'!$D:$D,'CO2'!$A:$A,Table1[[#This Row],[Year]],'CO2'!$B:$B,Table1[[#This Row],[State]],'CO2'!$C:$C,Table1[[#This Row],[Sector]])</f>
        <v>15.74</v>
      </c>
      <c r="F12396">
        <f>AVERAGEIFS(Population!$C:$C,Population!$A:$A,Table1[[#This Row],[Year]],Population!$B:$B,Table1[[#This Row],[State]])</f>
        <v>2093754</v>
      </c>
      <c r="G12396">
        <f>_xlfn.MAXIFS('Land and Water Area'!$B:$B,'Land and Water Area'!$A:$A,Datasheet!C12396)</f>
        <v>121312.75900000001</v>
      </c>
      <c r="H12396">
        <f>_xlfn.MAXIFS('Land and Water Area'!$C:$C,'Land and Water Area'!$A:$A,Datasheet!C12396)</f>
        <v>280.48599999999999</v>
      </c>
    </row>
    <row r="12397" spans="1:8" x14ac:dyDescent="0.2">
      <c r="A12397">
        <v>1</v>
      </c>
      <c r="B12397">
        <v>2018</v>
      </c>
      <c r="C12397" t="s">
        <v>40</v>
      </c>
      <c r="D12397" t="s">
        <v>3</v>
      </c>
      <c r="E12397">
        <f>_xlfn.MAXIFS('CO2'!$D:$D,'CO2'!$A:$A,Table1[[#This Row],[Year]],'CO2'!$B:$B,Table1[[#This Row],[State]],'CO2'!$C:$C,Table1[[#This Row],[Sector]])</f>
        <v>23.2</v>
      </c>
      <c r="F12397">
        <f>AVERAGEIFS(Population!$C:$C,Population!$A:$A,Table1[[#This Row],[Year]],Population!$B:$B,Table1[[#This Row],[State]])</f>
        <v>19544098</v>
      </c>
      <c r="G12397">
        <f>_xlfn.MAXIFS('Land and Water Area'!$B:$B,'Land and Water Area'!$A:$A,Datasheet!C12397)</f>
        <v>47123.413999999997</v>
      </c>
      <c r="H12397">
        <f>_xlfn.MAXIFS('Land and Water Area'!$C:$C,'Land and Water Area'!$A:$A,Datasheet!C12397)</f>
        <v>7435.1049999999996</v>
      </c>
    </row>
    <row r="12398" spans="1:8" x14ac:dyDescent="0.2">
      <c r="A12398">
        <v>1</v>
      </c>
      <c r="B12398">
        <v>2018</v>
      </c>
      <c r="C12398" t="s">
        <v>40</v>
      </c>
      <c r="D12398" t="s">
        <v>4</v>
      </c>
      <c r="E12398">
        <f>_xlfn.MAXIFS('CO2'!$D:$D,'CO2'!$A:$A,Table1[[#This Row],[Year]],'CO2'!$B:$B,Table1[[#This Row],[State]],'CO2'!$C:$C,Table1[[#This Row],[Sector]])</f>
        <v>24.42</v>
      </c>
      <c r="F12398">
        <f>AVERAGEIFS(Population!$C:$C,Population!$A:$A,Table1[[#This Row],[Year]],Population!$B:$B,Table1[[#This Row],[State]])</f>
        <v>19544098</v>
      </c>
      <c r="G12398">
        <f>_xlfn.MAXIFS('Land and Water Area'!$B:$B,'Land and Water Area'!$A:$A,Datasheet!C12398)</f>
        <v>47123.413999999997</v>
      </c>
      <c r="H12398">
        <f>_xlfn.MAXIFS('Land and Water Area'!$C:$C,'Land and Water Area'!$A:$A,Datasheet!C12398)</f>
        <v>7435.1049999999996</v>
      </c>
    </row>
    <row r="12399" spans="1:8" x14ac:dyDescent="0.2">
      <c r="A12399">
        <v>1</v>
      </c>
      <c r="B12399">
        <v>2018</v>
      </c>
      <c r="C12399" t="s">
        <v>40</v>
      </c>
      <c r="D12399" t="s">
        <v>5</v>
      </c>
      <c r="E12399">
        <f>_xlfn.MAXIFS('CO2'!$D:$D,'CO2'!$A:$A,Table1[[#This Row],[Year]],'CO2'!$B:$B,Table1[[#This Row],[State]],'CO2'!$C:$C,Table1[[#This Row],[Sector]])</f>
        <v>9.07</v>
      </c>
      <c r="F12399">
        <f>AVERAGEIFS(Population!$C:$C,Population!$A:$A,Table1[[#This Row],[Year]],Population!$B:$B,Table1[[#This Row],[State]])</f>
        <v>19544098</v>
      </c>
      <c r="G12399">
        <f>_xlfn.MAXIFS('Land and Water Area'!$B:$B,'Land and Water Area'!$A:$A,Datasheet!C12399)</f>
        <v>47123.413999999997</v>
      </c>
      <c r="H12399">
        <f>_xlfn.MAXIFS('Land and Water Area'!$C:$C,'Land and Water Area'!$A:$A,Datasheet!C12399)</f>
        <v>7435.1049999999996</v>
      </c>
    </row>
    <row r="12400" spans="1:8" x14ac:dyDescent="0.2">
      <c r="A12400">
        <v>1</v>
      </c>
      <c r="B12400">
        <v>2018</v>
      </c>
      <c r="C12400" t="s">
        <v>40</v>
      </c>
      <c r="D12400" t="s">
        <v>6</v>
      </c>
      <c r="E12400">
        <f>_xlfn.MAXIFS('CO2'!$D:$D,'CO2'!$A:$A,Table1[[#This Row],[Year]],'CO2'!$B:$B,Table1[[#This Row],[State]],'CO2'!$C:$C,Table1[[#This Row],[Sector]])</f>
        <v>36.39</v>
      </c>
      <c r="F12400">
        <f>AVERAGEIFS(Population!$C:$C,Population!$A:$A,Table1[[#This Row],[Year]],Population!$B:$B,Table1[[#This Row],[State]])</f>
        <v>19544098</v>
      </c>
      <c r="G12400">
        <f>_xlfn.MAXIFS('Land and Water Area'!$B:$B,'Land and Water Area'!$A:$A,Datasheet!C12400)</f>
        <v>47123.413999999997</v>
      </c>
      <c r="H12400">
        <f>_xlfn.MAXIFS('Land and Water Area'!$C:$C,'Land and Water Area'!$A:$A,Datasheet!C12400)</f>
        <v>7435.1049999999996</v>
      </c>
    </row>
    <row r="12401" spans="1:8" x14ac:dyDescent="0.2">
      <c r="A12401">
        <v>1</v>
      </c>
      <c r="B12401">
        <v>2018</v>
      </c>
      <c r="C12401" t="s">
        <v>40</v>
      </c>
      <c r="D12401" t="s">
        <v>7</v>
      </c>
      <c r="E12401">
        <f>_xlfn.MAXIFS('CO2'!$D:$D,'CO2'!$A:$A,Table1[[#This Row],[Year]],'CO2'!$B:$B,Table1[[#This Row],[State]],'CO2'!$C:$C,Table1[[#This Row],[Sector]])</f>
        <v>82.02</v>
      </c>
      <c r="F12401">
        <f>AVERAGEIFS(Population!$C:$C,Population!$A:$A,Table1[[#This Row],[Year]],Population!$B:$B,Table1[[#This Row],[State]])</f>
        <v>19544098</v>
      </c>
      <c r="G12401">
        <f>_xlfn.MAXIFS('Land and Water Area'!$B:$B,'Land and Water Area'!$A:$A,Datasheet!C12401)</f>
        <v>47123.413999999997</v>
      </c>
      <c r="H12401">
        <f>_xlfn.MAXIFS('Land and Water Area'!$C:$C,'Land and Water Area'!$A:$A,Datasheet!C12401)</f>
        <v>7435.1049999999996</v>
      </c>
    </row>
    <row r="12402" spans="1:8" x14ac:dyDescent="0.2">
      <c r="A12402">
        <v>1</v>
      </c>
      <c r="B12402">
        <v>2018</v>
      </c>
      <c r="C12402" t="s">
        <v>41</v>
      </c>
      <c r="D12402" t="s">
        <v>3</v>
      </c>
      <c r="E12402">
        <f>_xlfn.MAXIFS('CO2'!$D:$D,'CO2'!$A:$A,Table1[[#This Row],[Year]],'CO2'!$B:$B,Table1[[#This Row],[State]],'CO2'!$C:$C,Table1[[#This Row],[Sector]])</f>
        <v>5.25</v>
      </c>
      <c r="F12402">
        <f>AVERAGEIFS(Population!$C:$C,Population!$A:$A,Table1[[#This Row],[Year]],Population!$B:$B,Table1[[#This Row],[State]])</f>
        <v>10391358</v>
      </c>
      <c r="G12402">
        <f>_xlfn.MAXIFS('Land and Water Area'!$B:$B,'Land and Water Area'!$A:$A,Datasheet!C12402)</f>
        <v>48624.118999999999</v>
      </c>
      <c r="H12402">
        <f>_xlfn.MAXIFS('Land and Water Area'!$C:$C,'Land and Water Area'!$A:$A,Datasheet!C12402)</f>
        <v>5194.442</v>
      </c>
    </row>
    <row r="12403" spans="1:8" x14ac:dyDescent="0.2">
      <c r="A12403">
        <v>1</v>
      </c>
      <c r="B12403">
        <v>2018</v>
      </c>
      <c r="C12403" t="s">
        <v>41</v>
      </c>
      <c r="D12403" t="s">
        <v>4</v>
      </c>
      <c r="E12403">
        <f>_xlfn.MAXIFS('CO2'!$D:$D,'CO2'!$A:$A,Table1[[#This Row],[Year]],'CO2'!$B:$B,Table1[[#This Row],[State]],'CO2'!$C:$C,Table1[[#This Row],[Sector]])</f>
        <v>48.36</v>
      </c>
      <c r="F12403">
        <f>AVERAGEIFS(Population!$C:$C,Population!$A:$A,Table1[[#This Row],[Year]],Population!$B:$B,Table1[[#This Row],[State]])</f>
        <v>10391358</v>
      </c>
      <c r="G12403">
        <f>_xlfn.MAXIFS('Land and Water Area'!$B:$B,'Land and Water Area'!$A:$A,Datasheet!C12403)</f>
        <v>48624.118999999999</v>
      </c>
      <c r="H12403">
        <f>_xlfn.MAXIFS('Land and Water Area'!$C:$C,'Land and Water Area'!$A:$A,Datasheet!C12403)</f>
        <v>5194.442</v>
      </c>
    </row>
    <row r="12404" spans="1:8" x14ac:dyDescent="0.2">
      <c r="A12404">
        <v>1</v>
      </c>
      <c r="B12404">
        <v>2018</v>
      </c>
      <c r="C12404" t="s">
        <v>41</v>
      </c>
      <c r="D12404" t="s">
        <v>5</v>
      </c>
      <c r="E12404">
        <f>_xlfn.MAXIFS('CO2'!$D:$D,'CO2'!$A:$A,Table1[[#This Row],[Year]],'CO2'!$B:$B,Table1[[#This Row],[State]],'CO2'!$C:$C,Table1[[#This Row],[Sector]])</f>
        <v>9.8800000000000008</v>
      </c>
      <c r="F12404">
        <f>AVERAGEIFS(Population!$C:$C,Population!$A:$A,Table1[[#This Row],[Year]],Population!$B:$B,Table1[[#This Row],[State]])</f>
        <v>10391358</v>
      </c>
      <c r="G12404">
        <f>_xlfn.MAXIFS('Land and Water Area'!$B:$B,'Land and Water Area'!$A:$A,Datasheet!C12404)</f>
        <v>48624.118999999999</v>
      </c>
      <c r="H12404">
        <f>_xlfn.MAXIFS('Land and Water Area'!$C:$C,'Land and Water Area'!$A:$A,Datasheet!C12404)</f>
        <v>5194.442</v>
      </c>
    </row>
    <row r="12405" spans="1:8" x14ac:dyDescent="0.2">
      <c r="A12405">
        <v>1</v>
      </c>
      <c r="B12405">
        <v>2018</v>
      </c>
      <c r="C12405" t="s">
        <v>41</v>
      </c>
      <c r="D12405" t="s">
        <v>6</v>
      </c>
      <c r="E12405">
        <f>_xlfn.MAXIFS('CO2'!$D:$D,'CO2'!$A:$A,Table1[[#This Row],[Year]],'CO2'!$B:$B,Table1[[#This Row],[State]],'CO2'!$C:$C,Table1[[#This Row],[Sector]])</f>
        <v>5.54</v>
      </c>
      <c r="F12405">
        <f>AVERAGEIFS(Population!$C:$C,Population!$A:$A,Table1[[#This Row],[Year]],Population!$B:$B,Table1[[#This Row],[State]])</f>
        <v>10391358</v>
      </c>
      <c r="G12405">
        <f>_xlfn.MAXIFS('Land and Water Area'!$B:$B,'Land and Water Area'!$A:$A,Datasheet!C12405)</f>
        <v>48624.118999999999</v>
      </c>
      <c r="H12405">
        <f>_xlfn.MAXIFS('Land and Water Area'!$C:$C,'Land and Water Area'!$A:$A,Datasheet!C12405)</f>
        <v>5194.442</v>
      </c>
    </row>
    <row r="12406" spans="1:8" x14ac:dyDescent="0.2">
      <c r="A12406">
        <v>1</v>
      </c>
      <c r="B12406">
        <v>2018</v>
      </c>
      <c r="C12406" t="s">
        <v>41</v>
      </c>
      <c r="D12406" t="s">
        <v>7</v>
      </c>
      <c r="E12406">
        <f>_xlfn.MAXIFS('CO2'!$D:$D,'CO2'!$A:$A,Table1[[#This Row],[Year]],'CO2'!$B:$B,Table1[[#This Row],[State]],'CO2'!$C:$C,Table1[[#This Row],[Sector]])</f>
        <v>55.18</v>
      </c>
      <c r="F12406">
        <f>AVERAGEIFS(Population!$C:$C,Population!$A:$A,Table1[[#This Row],[Year]],Population!$B:$B,Table1[[#This Row],[State]])</f>
        <v>10391358</v>
      </c>
      <c r="G12406">
        <f>_xlfn.MAXIFS('Land and Water Area'!$B:$B,'Land and Water Area'!$A:$A,Datasheet!C12406)</f>
        <v>48624.118999999999</v>
      </c>
      <c r="H12406">
        <f>_xlfn.MAXIFS('Land and Water Area'!$C:$C,'Land and Water Area'!$A:$A,Datasheet!C12406)</f>
        <v>5194.442</v>
      </c>
    </row>
    <row r="12407" spans="1:8" x14ac:dyDescent="0.2">
      <c r="A12407">
        <v>1</v>
      </c>
      <c r="B12407">
        <v>2018</v>
      </c>
      <c r="C12407" t="s">
        <v>42</v>
      </c>
      <c r="D12407" t="s">
        <v>3</v>
      </c>
      <c r="E12407">
        <f>_xlfn.MAXIFS('CO2'!$D:$D,'CO2'!$A:$A,Table1[[#This Row],[Year]],'CO2'!$B:$B,Table1[[#This Row],[State]],'CO2'!$C:$C,Table1[[#This Row],[Sector]])</f>
        <v>1.18</v>
      </c>
      <c r="F12407">
        <f>AVERAGEIFS(Population!$C:$C,Population!$A:$A,Table1[[#This Row],[Year]],Population!$B:$B,Table1[[#This Row],[State]])</f>
        <v>760062</v>
      </c>
      <c r="G12407">
        <f>_xlfn.MAXIFS('Land and Water Area'!$B:$B,'Land and Water Area'!$A:$A,Datasheet!C12407)</f>
        <v>68994.274000000005</v>
      </c>
      <c r="H12407">
        <f>_xlfn.MAXIFS('Land and Water Area'!$C:$C,'Land and Water Area'!$A:$A,Datasheet!C12407)</f>
        <v>1704.547</v>
      </c>
    </row>
    <row r="12408" spans="1:8" x14ac:dyDescent="0.2">
      <c r="A12408">
        <v>1</v>
      </c>
      <c r="B12408">
        <v>2018</v>
      </c>
      <c r="C12408" t="s">
        <v>42</v>
      </c>
      <c r="D12408" t="s">
        <v>4</v>
      </c>
      <c r="E12408">
        <f>_xlfn.MAXIFS('CO2'!$D:$D,'CO2'!$A:$A,Table1[[#This Row],[Year]],'CO2'!$B:$B,Table1[[#This Row],[State]],'CO2'!$C:$C,Table1[[#This Row],[Sector]])</f>
        <v>30.36</v>
      </c>
      <c r="F12408">
        <f>AVERAGEIFS(Population!$C:$C,Population!$A:$A,Table1[[#This Row],[Year]],Population!$B:$B,Table1[[#This Row],[State]])</f>
        <v>760062</v>
      </c>
      <c r="G12408">
        <f>_xlfn.MAXIFS('Land and Water Area'!$B:$B,'Land and Water Area'!$A:$A,Datasheet!C12408)</f>
        <v>68994.274000000005</v>
      </c>
      <c r="H12408">
        <f>_xlfn.MAXIFS('Land and Water Area'!$C:$C,'Land and Water Area'!$A:$A,Datasheet!C12408)</f>
        <v>1704.547</v>
      </c>
    </row>
    <row r="12409" spans="1:8" x14ac:dyDescent="0.2">
      <c r="A12409">
        <v>1</v>
      </c>
      <c r="B12409">
        <v>2018</v>
      </c>
      <c r="C12409" t="s">
        <v>42</v>
      </c>
      <c r="D12409" t="s">
        <v>5</v>
      </c>
      <c r="E12409">
        <f>_xlfn.MAXIFS('CO2'!$D:$D,'CO2'!$A:$A,Table1[[#This Row],[Year]],'CO2'!$B:$B,Table1[[#This Row],[State]],'CO2'!$C:$C,Table1[[#This Row],[Sector]])</f>
        <v>17.27</v>
      </c>
      <c r="F12409">
        <f>AVERAGEIFS(Population!$C:$C,Population!$A:$A,Table1[[#This Row],[Year]],Population!$B:$B,Table1[[#This Row],[State]])</f>
        <v>760062</v>
      </c>
      <c r="G12409">
        <f>_xlfn.MAXIFS('Land and Water Area'!$B:$B,'Land and Water Area'!$A:$A,Datasheet!C12409)</f>
        <v>68994.274000000005</v>
      </c>
      <c r="H12409">
        <f>_xlfn.MAXIFS('Land and Water Area'!$C:$C,'Land and Water Area'!$A:$A,Datasheet!C12409)</f>
        <v>1704.547</v>
      </c>
    </row>
    <row r="12410" spans="1:8" x14ac:dyDescent="0.2">
      <c r="A12410">
        <v>1</v>
      </c>
      <c r="B12410">
        <v>2018</v>
      </c>
      <c r="C12410" t="s">
        <v>42</v>
      </c>
      <c r="D12410" t="s">
        <v>6</v>
      </c>
      <c r="E12410">
        <f>_xlfn.MAXIFS('CO2'!$D:$D,'CO2'!$A:$A,Table1[[#This Row],[Year]],'CO2'!$B:$B,Table1[[#This Row],[State]],'CO2'!$C:$C,Table1[[#This Row],[Sector]])</f>
        <v>1.18</v>
      </c>
      <c r="F12410">
        <f>AVERAGEIFS(Population!$C:$C,Population!$A:$A,Table1[[#This Row],[Year]],Population!$B:$B,Table1[[#This Row],[State]])</f>
        <v>760062</v>
      </c>
      <c r="G12410">
        <f>_xlfn.MAXIFS('Land and Water Area'!$B:$B,'Land and Water Area'!$A:$A,Datasheet!C12410)</f>
        <v>68994.274000000005</v>
      </c>
      <c r="H12410">
        <f>_xlfn.MAXIFS('Land and Water Area'!$C:$C,'Land and Water Area'!$A:$A,Datasheet!C12410)</f>
        <v>1704.547</v>
      </c>
    </row>
    <row r="12411" spans="1:8" x14ac:dyDescent="0.2">
      <c r="A12411">
        <v>1</v>
      </c>
      <c r="B12411">
        <v>2018</v>
      </c>
      <c r="C12411" t="s">
        <v>42</v>
      </c>
      <c r="D12411" t="s">
        <v>7</v>
      </c>
      <c r="E12411">
        <f>_xlfn.MAXIFS('CO2'!$D:$D,'CO2'!$A:$A,Table1[[#This Row],[Year]],'CO2'!$B:$B,Table1[[#This Row],[State]],'CO2'!$C:$C,Table1[[#This Row],[Sector]])</f>
        <v>9.3000000000000007</v>
      </c>
      <c r="F12411">
        <f>AVERAGEIFS(Population!$C:$C,Population!$A:$A,Table1[[#This Row],[Year]],Population!$B:$B,Table1[[#This Row],[State]])</f>
        <v>760062</v>
      </c>
      <c r="G12411">
        <f>_xlfn.MAXIFS('Land and Water Area'!$B:$B,'Land and Water Area'!$A:$A,Datasheet!C12411)</f>
        <v>68994.274000000005</v>
      </c>
      <c r="H12411">
        <f>_xlfn.MAXIFS('Land and Water Area'!$C:$C,'Land and Water Area'!$A:$A,Datasheet!C12411)</f>
        <v>1704.547</v>
      </c>
    </row>
    <row r="12412" spans="1:8" x14ac:dyDescent="0.2">
      <c r="A12412">
        <v>1</v>
      </c>
      <c r="B12412">
        <v>2018</v>
      </c>
      <c r="C12412" t="s">
        <v>43</v>
      </c>
      <c r="D12412" t="s">
        <v>3</v>
      </c>
      <c r="E12412">
        <f>_xlfn.MAXIFS('CO2'!$D:$D,'CO2'!$A:$A,Table1[[#This Row],[Year]],'CO2'!$B:$B,Table1[[#This Row],[State]],'CO2'!$C:$C,Table1[[#This Row],[Sector]])</f>
        <v>12.41</v>
      </c>
      <c r="F12412">
        <f>AVERAGEIFS(Population!$C:$C,Population!$A:$A,Table1[[#This Row],[Year]],Population!$B:$B,Table1[[#This Row],[State]])</f>
        <v>11680892</v>
      </c>
      <c r="G12412">
        <f>_xlfn.MAXIFS('Land and Water Area'!$B:$B,'Land and Water Area'!$A:$A,Datasheet!C12412)</f>
        <v>40858.807999999997</v>
      </c>
      <c r="H12412">
        <f>_xlfn.MAXIFS('Land and Water Area'!$C:$C,'Land and Water Area'!$A:$A,Datasheet!C12412)</f>
        <v>3967.0169999999998</v>
      </c>
    </row>
    <row r="12413" spans="1:8" x14ac:dyDescent="0.2">
      <c r="A12413">
        <v>1</v>
      </c>
      <c r="B12413">
        <v>2018</v>
      </c>
      <c r="C12413" t="s">
        <v>43</v>
      </c>
      <c r="D12413" t="s">
        <v>4</v>
      </c>
      <c r="E12413">
        <f>_xlfn.MAXIFS('CO2'!$D:$D,'CO2'!$A:$A,Table1[[#This Row],[Year]],'CO2'!$B:$B,Table1[[#This Row],[State]],'CO2'!$C:$C,Table1[[#This Row],[Sector]])</f>
        <v>77.61</v>
      </c>
      <c r="F12413">
        <f>AVERAGEIFS(Population!$C:$C,Population!$A:$A,Table1[[#This Row],[Year]],Population!$B:$B,Table1[[#This Row],[State]])</f>
        <v>11680892</v>
      </c>
      <c r="G12413">
        <f>_xlfn.MAXIFS('Land and Water Area'!$B:$B,'Land and Water Area'!$A:$A,Datasheet!C12413)</f>
        <v>40858.807999999997</v>
      </c>
      <c r="H12413">
        <f>_xlfn.MAXIFS('Land and Water Area'!$C:$C,'Land and Water Area'!$A:$A,Datasheet!C12413)</f>
        <v>3967.0169999999998</v>
      </c>
    </row>
    <row r="12414" spans="1:8" x14ac:dyDescent="0.2">
      <c r="A12414">
        <v>1</v>
      </c>
      <c r="B12414">
        <v>2018</v>
      </c>
      <c r="C12414" t="s">
        <v>43</v>
      </c>
      <c r="D12414" t="s">
        <v>5</v>
      </c>
      <c r="E12414">
        <f>_xlfn.MAXIFS('CO2'!$D:$D,'CO2'!$A:$A,Table1[[#This Row],[Year]],'CO2'!$B:$B,Table1[[#This Row],[State]],'CO2'!$C:$C,Table1[[#This Row],[Sector]])</f>
        <v>38.880000000000003</v>
      </c>
      <c r="F12414">
        <f>AVERAGEIFS(Population!$C:$C,Population!$A:$A,Table1[[#This Row],[Year]],Population!$B:$B,Table1[[#This Row],[State]])</f>
        <v>11680892</v>
      </c>
      <c r="G12414">
        <f>_xlfn.MAXIFS('Land and Water Area'!$B:$B,'Land and Water Area'!$A:$A,Datasheet!C12414)</f>
        <v>40858.807999999997</v>
      </c>
      <c r="H12414">
        <f>_xlfn.MAXIFS('Land and Water Area'!$C:$C,'Land and Water Area'!$A:$A,Datasheet!C12414)</f>
        <v>3967.0169999999998</v>
      </c>
    </row>
    <row r="12415" spans="1:8" x14ac:dyDescent="0.2">
      <c r="A12415">
        <v>1</v>
      </c>
      <c r="B12415">
        <v>2018</v>
      </c>
      <c r="C12415" t="s">
        <v>43</v>
      </c>
      <c r="D12415" t="s">
        <v>6</v>
      </c>
      <c r="E12415">
        <f>_xlfn.MAXIFS('CO2'!$D:$D,'CO2'!$A:$A,Table1[[#This Row],[Year]],'CO2'!$B:$B,Table1[[#This Row],[State]],'CO2'!$C:$C,Table1[[#This Row],[Sector]])</f>
        <v>18.850000000000001</v>
      </c>
      <c r="F12415">
        <f>AVERAGEIFS(Population!$C:$C,Population!$A:$A,Table1[[#This Row],[Year]],Population!$B:$B,Table1[[#This Row],[State]])</f>
        <v>11680892</v>
      </c>
      <c r="G12415">
        <f>_xlfn.MAXIFS('Land and Water Area'!$B:$B,'Land and Water Area'!$A:$A,Datasheet!C12415)</f>
        <v>40858.807999999997</v>
      </c>
      <c r="H12415">
        <f>_xlfn.MAXIFS('Land and Water Area'!$C:$C,'Land and Water Area'!$A:$A,Datasheet!C12415)</f>
        <v>3967.0169999999998</v>
      </c>
    </row>
    <row r="12416" spans="1:8" x14ac:dyDescent="0.2">
      <c r="A12416">
        <v>1</v>
      </c>
      <c r="B12416">
        <v>2018</v>
      </c>
      <c r="C12416" t="s">
        <v>43</v>
      </c>
      <c r="D12416" t="s">
        <v>7</v>
      </c>
      <c r="E12416">
        <f>_xlfn.MAXIFS('CO2'!$D:$D,'CO2'!$A:$A,Table1[[#This Row],[Year]],'CO2'!$B:$B,Table1[[#This Row],[State]],'CO2'!$C:$C,Table1[[#This Row],[Sector]])</f>
        <v>61.22</v>
      </c>
      <c r="F12416">
        <f>AVERAGEIFS(Population!$C:$C,Population!$A:$A,Table1[[#This Row],[Year]],Population!$B:$B,Table1[[#This Row],[State]])</f>
        <v>11680892</v>
      </c>
      <c r="G12416">
        <f>_xlfn.MAXIFS('Land and Water Area'!$B:$B,'Land and Water Area'!$A:$A,Datasheet!C12416)</f>
        <v>40858.807999999997</v>
      </c>
      <c r="H12416">
        <f>_xlfn.MAXIFS('Land and Water Area'!$C:$C,'Land and Water Area'!$A:$A,Datasheet!C12416)</f>
        <v>3967.0169999999998</v>
      </c>
    </row>
    <row r="12417" spans="1:8" x14ac:dyDescent="0.2">
      <c r="A12417">
        <v>1</v>
      </c>
      <c r="B12417">
        <v>2018</v>
      </c>
      <c r="C12417" t="s">
        <v>44</v>
      </c>
      <c r="D12417" t="s">
        <v>3</v>
      </c>
      <c r="E12417">
        <f>_xlfn.MAXIFS('CO2'!$D:$D,'CO2'!$A:$A,Table1[[#This Row],[Year]],'CO2'!$B:$B,Table1[[#This Row],[State]],'CO2'!$C:$C,Table1[[#This Row],[Sector]])</f>
        <v>3.26</v>
      </c>
      <c r="F12417">
        <f>AVERAGEIFS(Population!$C:$C,Population!$A:$A,Table1[[#This Row],[Year]],Population!$B:$B,Table1[[#This Row],[State]])</f>
        <v>3943488</v>
      </c>
      <c r="G12417">
        <f>_xlfn.MAXIFS('Land and Water Area'!$B:$B,'Land and Water Area'!$A:$A,Datasheet!C12417)</f>
        <v>68596.639999999999</v>
      </c>
      <c r="H12417">
        <f>_xlfn.MAXIFS('Land and Water Area'!$C:$C,'Land and Water Area'!$A:$A,Datasheet!C12417)</f>
        <v>1302.479</v>
      </c>
    </row>
    <row r="12418" spans="1:8" x14ac:dyDescent="0.2">
      <c r="A12418">
        <v>1</v>
      </c>
      <c r="B12418">
        <v>2018</v>
      </c>
      <c r="C12418" t="s">
        <v>44</v>
      </c>
      <c r="D12418" t="s">
        <v>4</v>
      </c>
      <c r="E12418">
        <f>_xlfn.MAXIFS('CO2'!$D:$D,'CO2'!$A:$A,Table1[[#This Row],[Year]],'CO2'!$B:$B,Table1[[#This Row],[State]],'CO2'!$C:$C,Table1[[#This Row],[Sector]])</f>
        <v>33.51</v>
      </c>
      <c r="F12418">
        <f>AVERAGEIFS(Population!$C:$C,Population!$A:$A,Table1[[#This Row],[Year]],Population!$B:$B,Table1[[#This Row],[State]])</f>
        <v>3943488</v>
      </c>
      <c r="G12418">
        <f>_xlfn.MAXIFS('Land and Water Area'!$B:$B,'Land and Water Area'!$A:$A,Datasheet!C12418)</f>
        <v>68596.639999999999</v>
      </c>
      <c r="H12418">
        <f>_xlfn.MAXIFS('Land and Water Area'!$C:$C,'Land and Water Area'!$A:$A,Datasheet!C12418)</f>
        <v>1302.479</v>
      </c>
    </row>
    <row r="12419" spans="1:8" x14ac:dyDescent="0.2">
      <c r="A12419">
        <v>1</v>
      </c>
      <c r="B12419">
        <v>2018</v>
      </c>
      <c r="C12419" t="s">
        <v>44</v>
      </c>
      <c r="D12419" t="s">
        <v>5</v>
      </c>
      <c r="E12419">
        <f>_xlfn.MAXIFS('CO2'!$D:$D,'CO2'!$A:$A,Table1[[#This Row],[Year]],'CO2'!$B:$B,Table1[[#This Row],[State]],'CO2'!$C:$C,Table1[[#This Row],[Sector]])</f>
        <v>24.64</v>
      </c>
      <c r="F12419">
        <f>AVERAGEIFS(Population!$C:$C,Population!$A:$A,Table1[[#This Row],[Year]],Population!$B:$B,Table1[[#This Row],[State]])</f>
        <v>3943488</v>
      </c>
      <c r="G12419">
        <f>_xlfn.MAXIFS('Land and Water Area'!$B:$B,'Land and Water Area'!$A:$A,Datasheet!C12419)</f>
        <v>68596.639999999999</v>
      </c>
      <c r="H12419">
        <f>_xlfn.MAXIFS('Land and Water Area'!$C:$C,'Land and Water Area'!$A:$A,Datasheet!C12419)</f>
        <v>1302.479</v>
      </c>
    </row>
    <row r="12420" spans="1:8" x14ac:dyDescent="0.2">
      <c r="A12420">
        <v>1</v>
      </c>
      <c r="B12420">
        <v>2018</v>
      </c>
      <c r="C12420" t="s">
        <v>44</v>
      </c>
      <c r="D12420" t="s">
        <v>6</v>
      </c>
      <c r="E12420">
        <f>_xlfn.MAXIFS('CO2'!$D:$D,'CO2'!$A:$A,Table1[[#This Row],[Year]],'CO2'!$B:$B,Table1[[#This Row],[State]],'CO2'!$C:$C,Table1[[#This Row],[Sector]])</f>
        <v>4.18</v>
      </c>
      <c r="F12420">
        <f>AVERAGEIFS(Population!$C:$C,Population!$A:$A,Table1[[#This Row],[Year]],Population!$B:$B,Table1[[#This Row],[State]])</f>
        <v>3943488</v>
      </c>
      <c r="G12420">
        <f>_xlfn.MAXIFS('Land and Water Area'!$B:$B,'Land and Water Area'!$A:$A,Datasheet!C12420)</f>
        <v>68596.639999999999</v>
      </c>
      <c r="H12420">
        <f>_xlfn.MAXIFS('Land and Water Area'!$C:$C,'Land and Water Area'!$A:$A,Datasheet!C12420)</f>
        <v>1302.479</v>
      </c>
    </row>
    <row r="12421" spans="1:8" x14ac:dyDescent="0.2">
      <c r="A12421">
        <v>1</v>
      </c>
      <c r="B12421">
        <v>2018</v>
      </c>
      <c r="C12421" t="s">
        <v>44</v>
      </c>
      <c r="D12421" t="s">
        <v>7</v>
      </c>
      <c r="E12421">
        <f>_xlfn.MAXIFS('CO2'!$D:$D,'CO2'!$A:$A,Table1[[#This Row],[Year]],'CO2'!$B:$B,Table1[[#This Row],[State]],'CO2'!$C:$C,Table1[[#This Row],[Sector]])</f>
        <v>32.92</v>
      </c>
      <c r="F12421">
        <f>AVERAGEIFS(Population!$C:$C,Population!$A:$A,Table1[[#This Row],[Year]],Population!$B:$B,Table1[[#This Row],[State]])</f>
        <v>3943488</v>
      </c>
      <c r="G12421">
        <f>_xlfn.MAXIFS('Land and Water Area'!$B:$B,'Land and Water Area'!$A:$A,Datasheet!C12421)</f>
        <v>68596.639999999999</v>
      </c>
      <c r="H12421">
        <f>_xlfn.MAXIFS('Land and Water Area'!$C:$C,'Land and Water Area'!$A:$A,Datasheet!C12421)</f>
        <v>1302.479</v>
      </c>
    </row>
    <row r="12422" spans="1:8" x14ac:dyDescent="0.2">
      <c r="A12422">
        <v>1</v>
      </c>
      <c r="B12422">
        <v>2018</v>
      </c>
      <c r="C12422" t="s">
        <v>45</v>
      </c>
      <c r="D12422" t="s">
        <v>3</v>
      </c>
      <c r="E12422">
        <f>_xlfn.MAXIFS('CO2'!$D:$D,'CO2'!$A:$A,Table1[[#This Row],[Year]],'CO2'!$B:$B,Table1[[#This Row],[State]],'CO2'!$C:$C,Table1[[#This Row],[Sector]])</f>
        <v>2.42</v>
      </c>
      <c r="F12422">
        <f>AVERAGEIFS(Population!$C:$C,Population!$A:$A,Table1[[#This Row],[Year]],Population!$B:$B,Table1[[#This Row],[State]])</f>
        <v>4183538</v>
      </c>
      <c r="G12422">
        <f>_xlfn.MAXIFS('Land and Water Area'!$B:$B,'Land and Water Area'!$A:$A,Datasheet!C12422)</f>
        <v>95996.747000000003</v>
      </c>
      <c r="H12422">
        <f>_xlfn.MAXIFS('Land and Water Area'!$C:$C,'Land and Water Area'!$A:$A,Datasheet!C12422)</f>
        <v>2381.8510000000001</v>
      </c>
    </row>
    <row r="12423" spans="1:8" x14ac:dyDescent="0.2">
      <c r="A12423">
        <v>1</v>
      </c>
      <c r="B12423">
        <v>2018</v>
      </c>
      <c r="C12423" t="s">
        <v>45</v>
      </c>
      <c r="D12423" t="s">
        <v>4</v>
      </c>
      <c r="E12423">
        <f>_xlfn.MAXIFS('CO2'!$D:$D,'CO2'!$A:$A,Table1[[#This Row],[Year]],'CO2'!$B:$B,Table1[[#This Row],[State]],'CO2'!$C:$C,Table1[[#This Row],[Sector]])</f>
        <v>8.36</v>
      </c>
      <c r="F12423">
        <f>AVERAGEIFS(Population!$C:$C,Population!$A:$A,Table1[[#This Row],[Year]],Population!$B:$B,Table1[[#This Row],[State]])</f>
        <v>4183538</v>
      </c>
      <c r="G12423">
        <f>_xlfn.MAXIFS('Land and Water Area'!$B:$B,'Land and Water Area'!$A:$A,Datasheet!C12423)</f>
        <v>95996.747000000003</v>
      </c>
      <c r="H12423">
        <f>_xlfn.MAXIFS('Land and Water Area'!$C:$C,'Land and Water Area'!$A:$A,Datasheet!C12423)</f>
        <v>2381.8510000000001</v>
      </c>
    </row>
    <row r="12424" spans="1:8" x14ac:dyDescent="0.2">
      <c r="A12424">
        <v>1</v>
      </c>
      <c r="B12424">
        <v>2018</v>
      </c>
      <c r="C12424" t="s">
        <v>45</v>
      </c>
      <c r="D12424" t="s">
        <v>5</v>
      </c>
      <c r="E12424">
        <f>_xlfn.MAXIFS('CO2'!$D:$D,'CO2'!$A:$A,Table1[[#This Row],[Year]],'CO2'!$B:$B,Table1[[#This Row],[State]],'CO2'!$C:$C,Table1[[#This Row],[Sector]])</f>
        <v>4.45</v>
      </c>
      <c r="F12424">
        <f>AVERAGEIFS(Population!$C:$C,Population!$A:$A,Table1[[#This Row],[Year]],Population!$B:$B,Table1[[#This Row],[State]])</f>
        <v>4183538</v>
      </c>
      <c r="G12424">
        <f>_xlfn.MAXIFS('Land and Water Area'!$B:$B,'Land and Water Area'!$A:$A,Datasheet!C12424)</f>
        <v>95996.747000000003</v>
      </c>
      <c r="H12424">
        <f>_xlfn.MAXIFS('Land and Water Area'!$C:$C,'Land and Water Area'!$A:$A,Datasheet!C12424)</f>
        <v>2381.8510000000001</v>
      </c>
    </row>
    <row r="12425" spans="1:8" x14ac:dyDescent="0.2">
      <c r="A12425">
        <v>1</v>
      </c>
      <c r="B12425">
        <v>2018</v>
      </c>
      <c r="C12425" t="s">
        <v>45</v>
      </c>
      <c r="D12425" t="s">
        <v>6</v>
      </c>
      <c r="E12425">
        <f>_xlfn.MAXIFS('CO2'!$D:$D,'CO2'!$A:$A,Table1[[#This Row],[Year]],'CO2'!$B:$B,Table1[[#This Row],[State]],'CO2'!$C:$C,Table1[[#This Row],[Sector]])</f>
        <v>2.71</v>
      </c>
      <c r="F12425">
        <f>AVERAGEIFS(Population!$C:$C,Population!$A:$A,Table1[[#This Row],[Year]],Population!$B:$B,Table1[[#This Row],[State]])</f>
        <v>4183538</v>
      </c>
      <c r="G12425">
        <f>_xlfn.MAXIFS('Land and Water Area'!$B:$B,'Land and Water Area'!$A:$A,Datasheet!C12425)</f>
        <v>95996.747000000003</v>
      </c>
      <c r="H12425">
        <f>_xlfn.MAXIFS('Land and Water Area'!$C:$C,'Land and Water Area'!$A:$A,Datasheet!C12425)</f>
        <v>2381.8510000000001</v>
      </c>
    </row>
    <row r="12426" spans="1:8" x14ac:dyDescent="0.2">
      <c r="A12426">
        <v>1</v>
      </c>
      <c r="B12426">
        <v>2018</v>
      </c>
      <c r="C12426" t="s">
        <v>45</v>
      </c>
      <c r="D12426" t="s">
        <v>7</v>
      </c>
      <c r="E12426">
        <f>_xlfn.MAXIFS('CO2'!$D:$D,'CO2'!$A:$A,Table1[[#This Row],[Year]],'CO2'!$B:$B,Table1[[#This Row],[State]],'CO2'!$C:$C,Table1[[#This Row],[Sector]])</f>
        <v>21.64</v>
      </c>
      <c r="F12426">
        <f>AVERAGEIFS(Population!$C:$C,Population!$A:$A,Table1[[#This Row],[Year]],Population!$B:$B,Table1[[#This Row],[State]])</f>
        <v>4183538</v>
      </c>
      <c r="G12426">
        <f>_xlfn.MAXIFS('Land and Water Area'!$B:$B,'Land and Water Area'!$A:$A,Datasheet!C12426)</f>
        <v>95996.747000000003</v>
      </c>
      <c r="H12426">
        <f>_xlfn.MAXIFS('Land and Water Area'!$C:$C,'Land and Water Area'!$A:$A,Datasheet!C12426)</f>
        <v>2381.8510000000001</v>
      </c>
    </row>
    <row r="12427" spans="1:8" x14ac:dyDescent="0.2">
      <c r="A12427">
        <v>1</v>
      </c>
      <c r="B12427">
        <v>2018</v>
      </c>
      <c r="C12427" t="s">
        <v>46</v>
      </c>
      <c r="D12427" t="s">
        <v>3</v>
      </c>
      <c r="E12427">
        <f>_xlfn.MAXIFS('CO2'!$D:$D,'CO2'!$A:$A,Table1[[#This Row],[Year]],'CO2'!$B:$B,Table1[[#This Row],[State]],'CO2'!$C:$C,Table1[[#This Row],[Sector]])</f>
        <v>12.19</v>
      </c>
      <c r="F12427">
        <f>AVERAGEIFS(Population!$C:$C,Population!$A:$A,Table1[[#This Row],[Year]],Population!$B:$B,Table1[[#This Row],[State]])</f>
        <v>12809107</v>
      </c>
      <c r="G12427">
        <f>_xlfn.MAXIFS('Land and Water Area'!$B:$B,'Land and Water Area'!$A:$A,Datasheet!C12427)</f>
        <v>44742.224999999999</v>
      </c>
      <c r="H12427">
        <f>_xlfn.MAXIFS('Land and Water Area'!$C:$C,'Land and Water Area'!$A:$A,Datasheet!C12427)</f>
        <v>1311.921</v>
      </c>
    </row>
    <row r="12428" spans="1:8" x14ac:dyDescent="0.2">
      <c r="A12428">
        <v>1</v>
      </c>
      <c r="B12428">
        <v>2018</v>
      </c>
      <c r="C12428" t="s">
        <v>46</v>
      </c>
      <c r="D12428" t="s">
        <v>4</v>
      </c>
      <c r="E12428">
        <f>_xlfn.MAXIFS('CO2'!$D:$D,'CO2'!$A:$A,Table1[[#This Row],[Year]],'CO2'!$B:$B,Table1[[#This Row],[State]],'CO2'!$C:$C,Table1[[#This Row],[Sector]])</f>
        <v>74.86</v>
      </c>
      <c r="F12428">
        <f>AVERAGEIFS(Population!$C:$C,Population!$A:$A,Table1[[#This Row],[Year]],Population!$B:$B,Table1[[#This Row],[State]])</f>
        <v>12809107</v>
      </c>
      <c r="G12428">
        <f>_xlfn.MAXIFS('Land and Water Area'!$B:$B,'Land and Water Area'!$A:$A,Datasheet!C12428)</f>
        <v>44742.224999999999</v>
      </c>
      <c r="H12428">
        <f>_xlfn.MAXIFS('Land and Water Area'!$C:$C,'Land and Water Area'!$A:$A,Datasheet!C12428)</f>
        <v>1311.921</v>
      </c>
    </row>
    <row r="12429" spans="1:8" x14ac:dyDescent="0.2">
      <c r="A12429">
        <v>1</v>
      </c>
      <c r="B12429">
        <v>2018</v>
      </c>
      <c r="C12429" t="s">
        <v>46</v>
      </c>
      <c r="D12429" t="s">
        <v>5</v>
      </c>
      <c r="E12429">
        <f>_xlfn.MAXIFS('CO2'!$D:$D,'CO2'!$A:$A,Table1[[#This Row],[Year]],'CO2'!$B:$B,Table1[[#This Row],[State]],'CO2'!$C:$C,Table1[[#This Row],[Sector]])</f>
        <v>50.67</v>
      </c>
      <c r="F12429">
        <f>AVERAGEIFS(Population!$C:$C,Population!$A:$A,Table1[[#This Row],[Year]],Population!$B:$B,Table1[[#This Row],[State]])</f>
        <v>12809107</v>
      </c>
      <c r="G12429">
        <f>_xlfn.MAXIFS('Land and Water Area'!$B:$B,'Land and Water Area'!$A:$A,Datasheet!C12429)</f>
        <v>44742.224999999999</v>
      </c>
      <c r="H12429">
        <f>_xlfn.MAXIFS('Land and Water Area'!$C:$C,'Land and Water Area'!$A:$A,Datasheet!C12429)</f>
        <v>1311.921</v>
      </c>
    </row>
    <row r="12430" spans="1:8" x14ac:dyDescent="0.2">
      <c r="A12430">
        <v>1</v>
      </c>
      <c r="B12430">
        <v>2018</v>
      </c>
      <c r="C12430" t="s">
        <v>46</v>
      </c>
      <c r="D12430" t="s">
        <v>6</v>
      </c>
      <c r="E12430">
        <f>_xlfn.MAXIFS('CO2'!$D:$D,'CO2'!$A:$A,Table1[[#This Row],[Year]],'CO2'!$B:$B,Table1[[#This Row],[State]],'CO2'!$C:$C,Table1[[#This Row],[Sector]])</f>
        <v>21.65</v>
      </c>
      <c r="F12430">
        <f>AVERAGEIFS(Population!$C:$C,Population!$A:$A,Table1[[#This Row],[Year]],Population!$B:$B,Table1[[#This Row],[State]])</f>
        <v>12809107</v>
      </c>
      <c r="G12430">
        <f>_xlfn.MAXIFS('Land and Water Area'!$B:$B,'Land and Water Area'!$A:$A,Datasheet!C12430)</f>
        <v>44742.224999999999</v>
      </c>
      <c r="H12430">
        <f>_xlfn.MAXIFS('Land and Water Area'!$C:$C,'Land and Water Area'!$A:$A,Datasheet!C12430)</f>
        <v>1311.921</v>
      </c>
    </row>
    <row r="12431" spans="1:8" x14ac:dyDescent="0.2">
      <c r="A12431">
        <v>1</v>
      </c>
      <c r="B12431">
        <v>2018</v>
      </c>
      <c r="C12431" t="s">
        <v>46</v>
      </c>
      <c r="D12431" t="s">
        <v>7</v>
      </c>
      <c r="E12431">
        <f>_xlfn.MAXIFS('CO2'!$D:$D,'CO2'!$A:$A,Table1[[#This Row],[Year]],'CO2'!$B:$B,Table1[[#This Row],[State]],'CO2'!$C:$C,Table1[[#This Row],[Sector]])</f>
        <v>60.83</v>
      </c>
      <c r="F12431">
        <f>AVERAGEIFS(Population!$C:$C,Population!$A:$A,Table1[[#This Row],[Year]],Population!$B:$B,Table1[[#This Row],[State]])</f>
        <v>12809107</v>
      </c>
      <c r="G12431">
        <f>_xlfn.MAXIFS('Land and Water Area'!$B:$B,'Land and Water Area'!$A:$A,Datasheet!C12431)</f>
        <v>44742.224999999999</v>
      </c>
      <c r="H12431">
        <f>_xlfn.MAXIFS('Land and Water Area'!$C:$C,'Land and Water Area'!$A:$A,Datasheet!C12431)</f>
        <v>1311.921</v>
      </c>
    </row>
    <row r="12432" spans="1:8" x14ac:dyDescent="0.2">
      <c r="A12432">
        <v>1</v>
      </c>
      <c r="B12432">
        <v>2018</v>
      </c>
      <c r="C12432" t="s">
        <v>47</v>
      </c>
      <c r="D12432" t="s">
        <v>3</v>
      </c>
      <c r="E12432">
        <f>_xlfn.MAXIFS('CO2'!$D:$D,'CO2'!$A:$A,Table1[[#This Row],[Year]],'CO2'!$B:$B,Table1[[#This Row],[State]],'CO2'!$C:$C,Table1[[#This Row],[Sector]])</f>
        <v>0.98</v>
      </c>
      <c r="F12432">
        <f>AVERAGEIFS(Population!$C:$C,Population!$A:$A,Table1[[#This Row],[Year]],Population!$B:$B,Table1[[#This Row],[State]])</f>
        <v>1059338</v>
      </c>
      <c r="G12432">
        <f>_xlfn.MAXIFS('Land and Water Area'!$B:$B,'Land and Water Area'!$A:$A,Datasheet!C12432)</f>
        <v>1033.8920000000001</v>
      </c>
      <c r="H12432">
        <f>_xlfn.MAXIFS('Land and Water Area'!$C:$C,'Land and Water Area'!$A:$A,Datasheet!C12432)</f>
        <v>511.07900000000001</v>
      </c>
    </row>
    <row r="12433" spans="1:8" x14ac:dyDescent="0.2">
      <c r="A12433">
        <v>1</v>
      </c>
      <c r="B12433">
        <v>2018</v>
      </c>
      <c r="C12433" t="s">
        <v>47</v>
      </c>
      <c r="D12433" t="s">
        <v>4</v>
      </c>
      <c r="E12433">
        <f>_xlfn.MAXIFS('CO2'!$D:$D,'CO2'!$A:$A,Table1[[#This Row],[Year]],'CO2'!$B:$B,Table1[[#This Row],[State]],'CO2'!$C:$C,Table1[[#This Row],[Sector]])</f>
        <v>3.16</v>
      </c>
      <c r="F12433">
        <f>AVERAGEIFS(Population!$C:$C,Population!$A:$A,Table1[[#This Row],[Year]],Population!$B:$B,Table1[[#This Row],[State]])</f>
        <v>1059338</v>
      </c>
      <c r="G12433">
        <f>_xlfn.MAXIFS('Land and Water Area'!$B:$B,'Land and Water Area'!$A:$A,Datasheet!C12433)</f>
        <v>1033.8920000000001</v>
      </c>
      <c r="H12433">
        <f>_xlfn.MAXIFS('Land and Water Area'!$C:$C,'Land and Water Area'!$A:$A,Datasheet!C12433)</f>
        <v>511.07900000000001</v>
      </c>
    </row>
    <row r="12434" spans="1:8" x14ac:dyDescent="0.2">
      <c r="A12434">
        <v>1</v>
      </c>
      <c r="B12434">
        <v>2018</v>
      </c>
      <c r="C12434" t="s">
        <v>47</v>
      </c>
      <c r="D12434" t="s">
        <v>5</v>
      </c>
      <c r="E12434">
        <f>_xlfn.MAXIFS('CO2'!$D:$D,'CO2'!$A:$A,Table1[[#This Row],[Year]],'CO2'!$B:$B,Table1[[#This Row],[State]],'CO2'!$C:$C,Table1[[#This Row],[Sector]])</f>
        <v>0.64</v>
      </c>
      <c r="F12434">
        <f>AVERAGEIFS(Population!$C:$C,Population!$A:$A,Table1[[#This Row],[Year]],Population!$B:$B,Table1[[#This Row],[State]])</f>
        <v>1059338</v>
      </c>
      <c r="G12434">
        <f>_xlfn.MAXIFS('Land and Water Area'!$B:$B,'Land and Water Area'!$A:$A,Datasheet!C12434)</f>
        <v>1033.8920000000001</v>
      </c>
      <c r="H12434">
        <f>_xlfn.MAXIFS('Land and Water Area'!$C:$C,'Land and Water Area'!$A:$A,Datasheet!C12434)</f>
        <v>511.07900000000001</v>
      </c>
    </row>
    <row r="12435" spans="1:8" x14ac:dyDescent="0.2">
      <c r="A12435">
        <v>1</v>
      </c>
      <c r="B12435">
        <v>2018</v>
      </c>
      <c r="C12435" t="s">
        <v>47</v>
      </c>
      <c r="D12435" t="s">
        <v>6</v>
      </c>
      <c r="E12435">
        <f>_xlfn.MAXIFS('CO2'!$D:$D,'CO2'!$A:$A,Table1[[#This Row],[Year]],'CO2'!$B:$B,Table1[[#This Row],[State]],'CO2'!$C:$C,Table1[[#This Row],[Sector]])</f>
        <v>2.2999999999999998</v>
      </c>
      <c r="F12435">
        <f>AVERAGEIFS(Population!$C:$C,Population!$A:$A,Table1[[#This Row],[Year]],Population!$B:$B,Table1[[#This Row],[State]])</f>
        <v>1059338</v>
      </c>
      <c r="G12435">
        <f>_xlfn.MAXIFS('Land and Water Area'!$B:$B,'Land and Water Area'!$A:$A,Datasheet!C12435)</f>
        <v>1033.8920000000001</v>
      </c>
      <c r="H12435">
        <f>_xlfn.MAXIFS('Land and Water Area'!$C:$C,'Land and Water Area'!$A:$A,Datasheet!C12435)</f>
        <v>511.07900000000001</v>
      </c>
    </row>
    <row r="12436" spans="1:8" x14ac:dyDescent="0.2">
      <c r="A12436">
        <v>1</v>
      </c>
      <c r="B12436">
        <v>2018</v>
      </c>
      <c r="C12436" t="s">
        <v>47</v>
      </c>
      <c r="D12436" t="s">
        <v>7</v>
      </c>
      <c r="E12436">
        <f>_xlfn.MAXIFS('CO2'!$D:$D,'CO2'!$A:$A,Table1[[#This Row],[Year]],'CO2'!$B:$B,Table1[[#This Row],[State]],'CO2'!$C:$C,Table1[[#This Row],[Sector]])</f>
        <v>3.97</v>
      </c>
      <c r="F12436">
        <f>AVERAGEIFS(Population!$C:$C,Population!$A:$A,Table1[[#This Row],[Year]],Population!$B:$B,Table1[[#This Row],[State]])</f>
        <v>1059338</v>
      </c>
      <c r="G12436">
        <f>_xlfn.MAXIFS('Land and Water Area'!$B:$B,'Land and Water Area'!$A:$A,Datasheet!C12436)</f>
        <v>1033.8920000000001</v>
      </c>
      <c r="H12436">
        <f>_xlfn.MAXIFS('Land and Water Area'!$C:$C,'Land and Water Area'!$A:$A,Datasheet!C12436)</f>
        <v>511.07900000000001</v>
      </c>
    </row>
    <row r="12437" spans="1:8" x14ac:dyDescent="0.2">
      <c r="A12437">
        <v>1</v>
      </c>
      <c r="B12437">
        <v>2018</v>
      </c>
      <c r="C12437" t="s">
        <v>48</v>
      </c>
      <c r="D12437" t="s">
        <v>3</v>
      </c>
      <c r="E12437">
        <f>_xlfn.MAXIFS('CO2'!$D:$D,'CO2'!$A:$A,Table1[[#This Row],[Year]],'CO2'!$B:$B,Table1[[#This Row],[State]],'CO2'!$C:$C,Table1[[#This Row],[Sector]])</f>
        <v>2.29</v>
      </c>
      <c r="F12437">
        <f>AVERAGEIFS(Population!$C:$C,Population!$A:$A,Table1[[#This Row],[Year]],Population!$B:$B,Table1[[#This Row],[State]])</f>
        <v>5091702</v>
      </c>
      <c r="G12437">
        <f>_xlfn.MAXIFS('Land and Water Area'!$B:$B,'Land and Water Area'!$A:$A,Datasheet!C12437)</f>
        <v>30064.23</v>
      </c>
      <c r="H12437">
        <f>_xlfn.MAXIFS('Land and Water Area'!$C:$C,'Land and Water Area'!$A:$A,Datasheet!C12437)</f>
        <v>1959.2529999999999</v>
      </c>
    </row>
    <row r="12438" spans="1:8" x14ac:dyDescent="0.2">
      <c r="A12438">
        <v>1</v>
      </c>
      <c r="B12438">
        <v>2018</v>
      </c>
      <c r="C12438" t="s">
        <v>48</v>
      </c>
      <c r="D12438" t="s">
        <v>4</v>
      </c>
      <c r="E12438">
        <f>_xlfn.MAXIFS('CO2'!$D:$D,'CO2'!$A:$A,Table1[[#This Row],[Year]],'CO2'!$B:$B,Table1[[#This Row],[State]],'CO2'!$C:$C,Table1[[#This Row],[Sector]])</f>
        <v>28.79</v>
      </c>
      <c r="F12438">
        <f>AVERAGEIFS(Population!$C:$C,Population!$A:$A,Table1[[#This Row],[Year]],Population!$B:$B,Table1[[#This Row],[State]])</f>
        <v>5091702</v>
      </c>
      <c r="G12438">
        <f>_xlfn.MAXIFS('Land and Water Area'!$B:$B,'Land and Water Area'!$A:$A,Datasheet!C12438)</f>
        <v>30064.23</v>
      </c>
      <c r="H12438">
        <f>_xlfn.MAXIFS('Land and Water Area'!$C:$C,'Land and Water Area'!$A:$A,Datasheet!C12438)</f>
        <v>1959.2529999999999</v>
      </c>
    </row>
    <row r="12439" spans="1:8" x14ac:dyDescent="0.2">
      <c r="A12439">
        <v>1</v>
      </c>
      <c r="B12439">
        <v>2018</v>
      </c>
      <c r="C12439" t="s">
        <v>48</v>
      </c>
      <c r="D12439" t="s">
        <v>5</v>
      </c>
      <c r="E12439">
        <f>_xlfn.MAXIFS('CO2'!$D:$D,'CO2'!$A:$A,Table1[[#This Row],[Year]],'CO2'!$B:$B,Table1[[#This Row],[State]],'CO2'!$C:$C,Table1[[#This Row],[Sector]])</f>
        <v>7.69</v>
      </c>
      <c r="F12439">
        <f>AVERAGEIFS(Population!$C:$C,Population!$A:$A,Table1[[#This Row],[Year]],Population!$B:$B,Table1[[#This Row],[State]])</f>
        <v>5091702</v>
      </c>
      <c r="G12439">
        <f>_xlfn.MAXIFS('Land and Water Area'!$B:$B,'Land and Water Area'!$A:$A,Datasheet!C12439)</f>
        <v>30064.23</v>
      </c>
      <c r="H12439">
        <f>_xlfn.MAXIFS('Land and Water Area'!$C:$C,'Land and Water Area'!$A:$A,Datasheet!C12439)</f>
        <v>1959.2529999999999</v>
      </c>
    </row>
    <row r="12440" spans="1:8" x14ac:dyDescent="0.2">
      <c r="A12440">
        <v>1</v>
      </c>
      <c r="B12440">
        <v>2018</v>
      </c>
      <c r="C12440" t="s">
        <v>48</v>
      </c>
      <c r="D12440" t="s">
        <v>6</v>
      </c>
      <c r="E12440">
        <f>_xlfn.MAXIFS('CO2'!$D:$D,'CO2'!$A:$A,Table1[[#This Row],[Year]],'CO2'!$B:$B,Table1[[#This Row],[State]],'CO2'!$C:$C,Table1[[#This Row],[Sector]])</f>
        <v>2.06</v>
      </c>
      <c r="F12440">
        <f>AVERAGEIFS(Population!$C:$C,Population!$A:$A,Table1[[#This Row],[Year]],Population!$B:$B,Table1[[#This Row],[State]])</f>
        <v>5091702</v>
      </c>
      <c r="G12440">
        <f>_xlfn.MAXIFS('Land and Water Area'!$B:$B,'Land and Water Area'!$A:$A,Datasheet!C12440)</f>
        <v>30064.23</v>
      </c>
      <c r="H12440">
        <f>_xlfn.MAXIFS('Land and Water Area'!$C:$C,'Land and Water Area'!$A:$A,Datasheet!C12440)</f>
        <v>1959.2529999999999</v>
      </c>
    </row>
    <row r="12441" spans="1:8" x14ac:dyDescent="0.2">
      <c r="A12441">
        <v>1</v>
      </c>
      <c r="B12441">
        <v>2018</v>
      </c>
      <c r="C12441" t="s">
        <v>48</v>
      </c>
      <c r="D12441" t="s">
        <v>7</v>
      </c>
      <c r="E12441">
        <f>_xlfn.MAXIFS('CO2'!$D:$D,'CO2'!$A:$A,Table1[[#This Row],[Year]],'CO2'!$B:$B,Table1[[#This Row],[State]],'CO2'!$C:$C,Table1[[#This Row],[Sector]])</f>
        <v>33.32</v>
      </c>
      <c r="F12441">
        <f>AVERAGEIFS(Population!$C:$C,Population!$A:$A,Table1[[#This Row],[Year]],Population!$B:$B,Table1[[#This Row],[State]])</f>
        <v>5091702</v>
      </c>
      <c r="G12441">
        <f>_xlfn.MAXIFS('Land and Water Area'!$B:$B,'Land and Water Area'!$A:$A,Datasheet!C12441)</f>
        <v>30064.23</v>
      </c>
      <c r="H12441">
        <f>_xlfn.MAXIFS('Land and Water Area'!$C:$C,'Land and Water Area'!$A:$A,Datasheet!C12441)</f>
        <v>1959.2529999999999</v>
      </c>
    </row>
    <row r="12442" spans="1:8" x14ac:dyDescent="0.2">
      <c r="A12442">
        <v>1</v>
      </c>
      <c r="B12442">
        <v>2018</v>
      </c>
      <c r="C12442" t="s">
        <v>49</v>
      </c>
      <c r="D12442" t="s">
        <v>3</v>
      </c>
      <c r="E12442">
        <f>_xlfn.MAXIFS('CO2'!$D:$D,'CO2'!$A:$A,Table1[[#This Row],[Year]],'CO2'!$B:$B,Table1[[#This Row],[State]],'CO2'!$C:$C,Table1[[#This Row],[Sector]])</f>
        <v>0.87</v>
      </c>
      <c r="F12442">
        <f>AVERAGEIFS(Population!$C:$C,Population!$A:$A,Table1[[#This Row],[Year]],Population!$B:$B,Table1[[#This Row],[State]])</f>
        <v>879386</v>
      </c>
      <c r="G12442">
        <f>_xlfn.MAXIFS('Land and Water Area'!$B:$B,'Land and Water Area'!$A:$A,Datasheet!C12442)</f>
        <v>75807.888000000006</v>
      </c>
      <c r="H12442">
        <f>_xlfn.MAXIFS('Land and Water Area'!$C:$C,'Land and Water Area'!$A:$A,Datasheet!C12442)</f>
        <v>1308.001</v>
      </c>
    </row>
    <row r="12443" spans="1:8" x14ac:dyDescent="0.2">
      <c r="A12443">
        <v>1</v>
      </c>
      <c r="B12443">
        <v>2018</v>
      </c>
      <c r="C12443" t="s">
        <v>49</v>
      </c>
      <c r="D12443" t="s">
        <v>4</v>
      </c>
      <c r="E12443">
        <f>_xlfn.MAXIFS('CO2'!$D:$D,'CO2'!$A:$A,Table1[[#This Row],[Year]],'CO2'!$B:$B,Table1[[#This Row],[State]],'CO2'!$C:$C,Table1[[#This Row],[Sector]])</f>
        <v>2.88</v>
      </c>
      <c r="F12443">
        <f>AVERAGEIFS(Population!$C:$C,Population!$A:$A,Table1[[#This Row],[Year]],Population!$B:$B,Table1[[#This Row],[State]])</f>
        <v>879386</v>
      </c>
      <c r="G12443">
        <f>_xlfn.MAXIFS('Land and Water Area'!$B:$B,'Land and Water Area'!$A:$A,Datasheet!C12443)</f>
        <v>75807.888000000006</v>
      </c>
      <c r="H12443">
        <f>_xlfn.MAXIFS('Land and Water Area'!$C:$C,'Land and Water Area'!$A:$A,Datasheet!C12443)</f>
        <v>1308.001</v>
      </c>
    </row>
    <row r="12444" spans="1:8" x14ac:dyDescent="0.2">
      <c r="A12444">
        <v>1</v>
      </c>
      <c r="B12444">
        <v>2018</v>
      </c>
      <c r="C12444" t="s">
        <v>49</v>
      </c>
      <c r="D12444" t="s">
        <v>5</v>
      </c>
      <c r="E12444">
        <f>_xlfn.MAXIFS('CO2'!$D:$D,'CO2'!$A:$A,Table1[[#This Row],[Year]],'CO2'!$B:$B,Table1[[#This Row],[State]],'CO2'!$C:$C,Table1[[#This Row],[Sector]])</f>
        <v>3.78</v>
      </c>
      <c r="F12444">
        <f>AVERAGEIFS(Population!$C:$C,Population!$A:$A,Table1[[#This Row],[Year]],Population!$B:$B,Table1[[#This Row],[State]])</f>
        <v>879386</v>
      </c>
      <c r="G12444">
        <f>_xlfn.MAXIFS('Land and Water Area'!$B:$B,'Land and Water Area'!$A:$A,Datasheet!C12444)</f>
        <v>75807.888000000006</v>
      </c>
      <c r="H12444">
        <f>_xlfn.MAXIFS('Land and Water Area'!$C:$C,'Land and Water Area'!$A:$A,Datasheet!C12444)</f>
        <v>1308.001</v>
      </c>
    </row>
    <row r="12445" spans="1:8" x14ac:dyDescent="0.2">
      <c r="A12445">
        <v>1</v>
      </c>
      <c r="B12445">
        <v>2018</v>
      </c>
      <c r="C12445" t="s">
        <v>49</v>
      </c>
      <c r="D12445" t="s">
        <v>6</v>
      </c>
      <c r="E12445">
        <f>_xlfn.MAXIFS('CO2'!$D:$D,'CO2'!$A:$A,Table1[[#This Row],[Year]],'CO2'!$B:$B,Table1[[#This Row],[State]],'CO2'!$C:$C,Table1[[#This Row],[Sector]])</f>
        <v>1.1499999999999999</v>
      </c>
      <c r="F12445">
        <f>AVERAGEIFS(Population!$C:$C,Population!$A:$A,Table1[[#This Row],[Year]],Population!$B:$B,Table1[[#This Row],[State]])</f>
        <v>879386</v>
      </c>
      <c r="G12445">
        <f>_xlfn.MAXIFS('Land and Water Area'!$B:$B,'Land and Water Area'!$A:$A,Datasheet!C12445)</f>
        <v>75807.888000000006</v>
      </c>
      <c r="H12445">
        <f>_xlfn.MAXIFS('Land and Water Area'!$C:$C,'Land and Water Area'!$A:$A,Datasheet!C12445)</f>
        <v>1308.001</v>
      </c>
    </row>
    <row r="12446" spans="1:8" x14ac:dyDescent="0.2">
      <c r="A12446">
        <v>1</v>
      </c>
      <c r="B12446">
        <v>2018</v>
      </c>
      <c r="C12446" t="s">
        <v>49</v>
      </c>
      <c r="D12446" t="s">
        <v>7</v>
      </c>
      <c r="E12446">
        <f>_xlfn.MAXIFS('CO2'!$D:$D,'CO2'!$A:$A,Table1[[#This Row],[Year]],'CO2'!$B:$B,Table1[[#This Row],[State]],'CO2'!$C:$C,Table1[[#This Row],[Sector]])</f>
        <v>6.84</v>
      </c>
      <c r="F12446">
        <f>AVERAGEIFS(Population!$C:$C,Population!$A:$A,Table1[[#This Row],[Year]],Population!$B:$B,Table1[[#This Row],[State]])</f>
        <v>879386</v>
      </c>
      <c r="G12446">
        <f>_xlfn.MAXIFS('Land and Water Area'!$B:$B,'Land and Water Area'!$A:$A,Datasheet!C12446)</f>
        <v>75807.888000000006</v>
      </c>
      <c r="H12446">
        <f>_xlfn.MAXIFS('Land and Water Area'!$C:$C,'Land and Water Area'!$A:$A,Datasheet!C12446)</f>
        <v>1308.001</v>
      </c>
    </row>
    <row r="12447" spans="1:8" x14ac:dyDescent="0.2">
      <c r="A12447">
        <v>1</v>
      </c>
      <c r="B12447">
        <v>2018</v>
      </c>
      <c r="C12447" t="s">
        <v>50</v>
      </c>
      <c r="D12447" t="s">
        <v>3</v>
      </c>
      <c r="E12447">
        <f>_xlfn.MAXIFS('CO2'!$D:$D,'CO2'!$A:$A,Table1[[#This Row],[Year]],'CO2'!$B:$B,Table1[[#This Row],[State]],'CO2'!$C:$C,Table1[[#This Row],[Sector]])</f>
        <v>4.28</v>
      </c>
      <c r="F12447">
        <f>AVERAGEIFS(Population!$C:$C,Population!$A:$A,Table1[[#This Row],[Year]],Population!$B:$B,Table1[[#This Row],[State]])</f>
        <v>6778180</v>
      </c>
      <c r="G12447">
        <f>_xlfn.MAXIFS('Land and Water Area'!$B:$B,'Land and Water Area'!$A:$A,Datasheet!C12447)</f>
        <v>41232.743999999999</v>
      </c>
      <c r="H12447">
        <f>_xlfn.MAXIFS('Land and Water Area'!$C:$C,'Land and Water Area'!$A:$A,Datasheet!C12447)</f>
        <v>896.62800000000004</v>
      </c>
    </row>
    <row r="12448" spans="1:8" x14ac:dyDescent="0.2">
      <c r="A12448">
        <v>1</v>
      </c>
      <c r="B12448">
        <v>2018</v>
      </c>
      <c r="C12448" t="s">
        <v>50</v>
      </c>
      <c r="D12448" t="s">
        <v>4</v>
      </c>
      <c r="E12448">
        <f>_xlfn.MAXIFS('CO2'!$D:$D,'CO2'!$A:$A,Table1[[#This Row],[Year]],'CO2'!$B:$B,Table1[[#This Row],[State]],'CO2'!$C:$C,Table1[[#This Row],[Sector]])</f>
        <v>26.12</v>
      </c>
      <c r="F12448">
        <f>AVERAGEIFS(Population!$C:$C,Population!$A:$A,Table1[[#This Row],[Year]],Population!$B:$B,Table1[[#This Row],[State]])</f>
        <v>6778180</v>
      </c>
      <c r="G12448">
        <f>_xlfn.MAXIFS('Land and Water Area'!$B:$B,'Land and Water Area'!$A:$A,Datasheet!C12448)</f>
        <v>41232.743999999999</v>
      </c>
      <c r="H12448">
        <f>_xlfn.MAXIFS('Land and Water Area'!$C:$C,'Land and Water Area'!$A:$A,Datasheet!C12448)</f>
        <v>896.62800000000004</v>
      </c>
    </row>
    <row r="12449" spans="1:8" x14ac:dyDescent="0.2">
      <c r="A12449">
        <v>1</v>
      </c>
      <c r="B12449">
        <v>2018</v>
      </c>
      <c r="C12449" t="s">
        <v>50</v>
      </c>
      <c r="D12449" t="s">
        <v>5</v>
      </c>
      <c r="E12449">
        <f>_xlfn.MAXIFS('CO2'!$D:$D,'CO2'!$A:$A,Table1[[#This Row],[Year]],'CO2'!$B:$B,Table1[[#This Row],[State]],'CO2'!$C:$C,Table1[[#This Row],[Sector]])</f>
        <v>14.53</v>
      </c>
      <c r="F12449">
        <f>AVERAGEIFS(Population!$C:$C,Population!$A:$A,Table1[[#This Row],[Year]],Population!$B:$B,Table1[[#This Row],[State]])</f>
        <v>6778180</v>
      </c>
      <c r="G12449">
        <f>_xlfn.MAXIFS('Land and Water Area'!$B:$B,'Land and Water Area'!$A:$A,Datasheet!C12449)</f>
        <v>41232.743999999999</v>
      </c>
      <c r="H12449">
        <f>_xlfn.MAXIFS('Land and Water Area'!$C:$C,'Land and Water Area'!$A:$A,Datasheet!C12449)</f>
        <v>896.62800000000004</v>
      </c>
    </row>
    <row r="12450" spans="1:8" x14ac:dyDescent="0.2">
      <c r="A12450">
        <v>1</v>
      </c>
      <c r="B12450">
        <v>2018</v>
      </c>
      <c r="C12450" t="s">
        <v>50</v>
      </c>
      <c r="D12450" t="s">
        <v>6</v>
      </c>
      <c r="E12450">
        <f>_xlfn.MAXIFS('CO2'!$D:$D,'CO2'!$A:$A,Table1[[#This Row],[Year]],'CO2'!$B:$B,Table1[[#This Row],[State]],'CO2'!$C:$C,Table1[[#This Row],[Sector]])</f>
        <v>4.57</v>
      </c>
      <c r="F12450">
        <f>AVERAGEIFS(Population!$C:$C,Population!$A:$A,Table1[[#This Row],[Year]],Population!$B:$B,Table1[[#This Row],[State]])</f>
        <v>6778180</v>
      </c>
      <c r="G12450">
        <f>_xlfn.MAXIFS('Land and Water Area'!$B:$B,'Land and Water Area'!$A:$A,Datasheet!C12450)</f>
        <v>41232.743999999999</v>
      </c>
      <c r="H12450">
        <f>_xlfn.MAXIFS('Land and Water Area'!$C:$C,'Land and Water Area'!$A:$A,Datasheet!C12450)</f>
        <v>896.62800000000004</v>
      </c>
    </row>
    <row r="12451" spans="1:8" x14ac:dyDescent="0.2">
      <c r="A12451">
        <v>1</v>
      </c>
      <c r="B12451">
        <v>2018</v>
      </c>
      <c r="C12451" t="s">
        <v>50</v>
      </c>
      <c r="D12451" t="s">
        <v>7</v>
      </c>
      <c r="E12451">
        <f>_xlfn.MAXIFS('CO2'!$D:$D,'CO2'!$A:$A,Table1[[#This Row],[Year]],'CO2'!$B:$B,Table1[[#This Row],[State]],'CO2'!$C:$C,Table1[[#This Row],[Sector]])</f>
        <v>44.33</v>
      </c>
      <c r="F12451">
        <f>AVERAGEIFS(Population!$C:$C,Population!$A:$A,Table1[[#This Row],[Year]],Population!$B:$B,Table1[[#This Row],[State]])</f>
        <v>6778180</v>
      </c>
      <c r="G12451">
        <f>_xlfn.MAXIFS('Land and Water Area'!$B:$B,'Land and Water Area'!$A:$A,Datasheet!C12451)</f>
        <v>41232.743999999999</v>
      </c>
      <c r="H12451">
        <f>_xlfn.MAXIFS('Land and Water Area'!$C:$C,'Land and Water Area'!$A:$A,Datasheet!C12451)</f>
        <v>896.62800000000004</v>
      </c>
    </row>
    <row r="12452" spans="1:8" x14ac:dyDescent="0.2">
      <c r="A12452">
        <v>1</v>
      </c>
      <c r="B12452">
        <v>2018</v>
      </c>
      <c r="C12452" t="s">
        <v>51</v>
      </c>
      <c r="D12452" t="s">
        <v>3</v>
      </c>
      <c r="E12452">
        <f>_xlfn.MAXIFS('CO2'!$D:$D,'CO2'!$A:$A,Table1[[#This Row],[Year]],'CO2'!$B:$B,Table1[[#This Row],[State]],'CO2'!$C:$C,Table1[[#This Row],[Sector]])</f>
        <v>14.91</v>
      </c>
      <c r="F12452">
        <f>AVERAGEIFS(Population!$C:$C,Population!$A:$A,Table1[[#This Row],[Year]],Population!$B:$B,Table1[[#This Row],[State]])</f>
        <v>28624564</v>
      </c>
      <c r="G12452">
        <f>_xlfn.MAXIFS('Land and Water Area'!$B:$B,'Land and Water Area'!$A:$A,Datasheet!C12452)</f>
        <v>261270.027</v>
      </c>
      <c r="H12452">
        <f>_xlfn.MAXIFS('Land and Water Area'!$C:$C,'Land and Water Area'!$A:$A,Datasheet!C12452)</f>
        <v>7329.0280000000002</v>
      </c>
    </row>
    <row r="12453" spans="1:8" x14ac:dyDescent="0.2">
      <c r="A12453">
        <v>1</v>
      </c>
      <c r="B12453">
        <v>2018</v>
      </c>
      <c r="C12453" t="s">
        <v>51</v>
      </c>
      <c r="D12453" t="s">
        <v>4</v>
      </c>
      <c r="E12453">
        <f>_xlfn.MAXIFS('CO2'!$D:$D,'CO2'!$A:$A,Table1[[#This Row],[Year]],'CO2'!$B:$B,Table1[[#This Row],[State]],'CO2'!$C:$C,Table1[[#This Row],[Sector]])</f>
        <v>202.18</v>
      </c>
      <c r="F12453">
        <f>AVERAGEIFS(Population!$C:$C,Population!$A:$A,Table1[[#This Row],[Year]],Population!$B:$B,Table1[[#This Row],[State]])</f>
        <v>28624564</v>
      </c>
      <c r="G12453">
        <f>_xlfn.MAXIFS('Land and Water Area'!$B:$B,'Land and Water Area'!$A:$A,Datasheet!C12453)</f>
        <v>261270.027</v>
      </c>
      <c r="H12453">
        <f>_xlfn.MAXIFS('Land and Water Area'!$C:$C,'Land and Water Area'!$A:$A,Datasheet!C12453)</f>
        <v>7329.0280000000002</v>
      </c>
    </row>
    <row r="12454" spans="1:8" x14ac:dyDescent="0.2">
      <c r="A12454">
        <v>1</v>
      </c>
      <c r="B12454">
        <v>2018</v>
      </c>
      <c r="C12454" t="s">
        <v>51</v>
      </c>
      <c r="D12454" t="s">
        <v>5</v>
      </c>
      <c r="E12454">
        <f>_xlfn.MAXIFS('CO2'!$D:$D,'CO2'!$A:$A,Table1[[#This Row],[Year]],'CO2'!$B:$B,Table1[[#This Row],[State]],'CO2'!$C:$C,Table1[[#This Row],[Sector]])</f>
        <v>233.31</v>
      </c>
      <c r="F12454">
        <f>AVERAGEIFS(Population!$C:$C,Population!$A:$A,Table1[[#This Row],[Year]],Population!$B:$B,Table1[[#This Row],[State]])</f>
        <v>28624564</v>
      </c>
      <c r="G12454">
        <f>_xlfn.MAXIFS('Land and Water Area'!$B:$B,'Land and Water Area'!$A:$A,Datasheet!C12454)</f>
        <v>261270.027</v>
      </c>
      <c r="H12454">
        <f>_xlfn.MAXIFS('Land and Water Area'!$C:$C,'Land and Water Area'!$A:$A,Datasheet!C12454)</f>
        <v>7329.0280000000002</v>
      </c>
    </row>
    <row r="12455" spans="1:8" x14ac:dyDescent="0.2">
      <c r="A12455">
        <v>1</v>
      </c>
      <c r="B12455">
        <v>2018</v>
      </c>
      <c r="C12455" t="s">
        <v>51</v>
      </c>
      <c r="D12455" t="s">
        <v>6</v>
      </c>
      <c r="E12455">
        <f>_xlfn.MAXIFS('CO2'!$D:$D,'CO2'!$A:$A,Table1[[#This Row],[Year]],'CO2'!$B:$B,Table1[[#This Row],[State]],'CO2'!$C:$C,Table1[[#This Row],[Sector]])</f>
        <v>13.4</v>
      </c>
      <c r="F12455">
        <f>AVERAGEIFS(Population!$C:$C,Population!$A:$A,Table1[[#This Row],[Year]],Population!$B:$B,Table1[[#This Row],[State]])</f>
        <v>28624564</v>
      </c>
      <c r="G12455">
        <f>_xlfn.MAXIFS('Land and Water Area'!$B:$B,'Land and Water Area'!$A:$A,Datasheet!C12455)</f>
        <v>261270.027</v>
      </c>
      <c r="H12455">
        <f>_xlfn.MAXIFS('Land and Water Area'!$C:$C,'Land and Water Area'!$A:$A,Datasheet!C12455)</f>
        <v>7329.0280000000002</v>
      </c>
    </row>
    <row r="12456" spans="1:8" x14ac:dyDescent="0.2">
      <c r="A12456">
        <v>1</v>
      </c>
      <c r="B12456">
        <v>2018</v>
      </c>
      <c r="C12456" t="s">
        <v>51</v>
      </c>
      <c r="D12456" t="s">
        <v>7</v>
      </c>
      <c r="E12456">
        <f>_xlfn.MAXIFS('CO2'!$D:$D,'CO2'!$A:$A,Table1[[#This Row],[Year]],'CO2'!$B:$B,Table1[[#This Row],[State]],'CO2'!$C:$C,Table1[[#This Row],[Sector]])</f>
        <v>221.02</v>
      </c>
      <c r="F12456">
        <f>AVERAGEIFS(Population!$C:$C,Population!$A:$A,Table1[[#This Row],[Year]],Population!$B:$B,Table1[[#This Row],[State]])</f>
        <v>28624564</v>
      </c>
      <c r="G12456">
        <f>_xlfn.MAXIFS('Land and Water Area'!$B:$B,'Land and Water Area'!$A:$A,Datasheet!C12456)</f>
        <v>261270.027</v>
      </c>
      <c r="H12456">
        <f>_xlfn.MAXIFS('Land and Water Area'!$C:$C,'Land and Water Area'!$A:$A,Datasheet!C12456)</f>
        <v>7329.0280000000002</v>
      </c>
    </row>
    <row r="12457" spans="1:8" x14ac:dyDescent="0.2">
      <c r="A12457">
        <v>1</v>
      </c>
      <c r="B12457">
        <v>2018</v>
      </c>
      <c r="C12457" t="s">
        <v>52</v>
      </c>
      <c r="D12457" t="s">
        <v>3</v>
      </c>
      <c r="E12457">
        <f>_xlfn.MAXIFS('CO2'!$D:$D,'CO2'!$A:$A,Table1[[#This Row],[Year]],'CO2'!$B:$B,Table1[[#This Row],[State]],'CO2'!$C:$C,Table1[[#This Row],[Sector]])</f>
        <v>2.77</v>
      </c>
      <c r="F12457">
        <f>AVERAGEIFS(Population!$C:$C,Population!$A:$A,Table1[[#This Row],[Year]],Population!$B:$B,Table1[[#This Row],[State]])</f>
        <v>3155153</v>
      </c>
      <c r="G12457">
        <f>_xlfn.MAXIFS('Land and Water Area'!$B:$B,'Land and Water Area'!$A:$A,Datasheet!C12457)</f>
        <v>82595.691999999995</v>
      </c>
      <c r="H12457">
        <f>_xlfn.MAXIFS('Land and Water Area'!$C:$C,'Land and Water Area'!$A:$A,Datasheet!C12457)</f>
        <v>2302.4059999999999</v>
      </c>
    </row>
    <row r="12458" spans="1:8" x14ac:dyDescent="0.2">
      <c r="A12458">
        <v>1</v>
      </c>
      <c r="B12458">
        <v>2018</v>
      </c>
      <c r="C12458" t="s">
        <v>52</v>
      </c>
      <c r="D12458" t="s">
        <v>4</v>
      </c>
      <c r="E12458">
        <f>_xlfn.MAXIFS('CO2'!$D:$D,'CO2'!$A:$A,Table1[[#This Row],[Year]],'CO2'!$B:$B,Table1[[#This Row],[State]],'CO2'!$C:$C,Table1[[#This Row],[Sector]])</f>
        <v>28.67</v>
      </c>
      <c r="F12458">
        <f>AVERAGEIFS(Population!$C:$C,Population!$A:$A,Table1[[#This Row],[Year]],Population!$B:$B,Table1[[#This Row],[State]])</f>
        <v>3155153</v>
      </c>
      <c r="G12458">
        <f>_xlfn.MAXIFS('Land and Water Area'!$B:$B,'Land and Water Area'!$A:$A,Datasheet!C12458)</f>
        <v>82595.691999999995</v>
      </c>
      <c r="H12458">
        <f>_xlfn.MAXIFS('Land and Water Area'!$C:$C,'Land and Water Area'!$A:$A,Datasheet!C12458)</f>
        <v>2302.4059999999999</v>
      </c>
    </row>
    <row r="12459" spans="1:8" x14ac:dyDescent="0.2">
      <c r="A12459">
        <v>1</v>
      </c>
      <c r="B12459">
        <v>2018</v>
      </c>
      <c r="C12459" t="s">
        <v>52</v>
      </c>
      <c r="D12459" t="s">
        <v>5</v>
      </c>
      <c r="E12459">
        <f>_xlfn.MAXIFS('CO2'!$D:$D,'CO2'!$A:$A,Table1[[#This Row],[Year]],'CO2'!$B:$B,Table1[[#This Row],[State]],'CO2'!$C:$C,Table1[[#This Row],[Sector]])</f>
        <v>7.13</v>
      </c>
      <c r="F12459">
        <f>AVERAGEIFS(Population!$C:$C,Population!$A:$A,Table1[[#This Row],[Year]],Population!$B:$B,Table1[[#This Row],[State]])</f>
        <v>3155153</v>
      </c>
      <c r="G12459">
        <f>_xlfn.MAXIFS('Land and Water Area'!$B:$B,'Land and Water Area'!$A:$A,Datasheet!C12459)</f>
        <v>82595.691999999995</v>
      </c>
      <c r="H12459">
        <f>_xlfn.MAXIFS('Land and Water Area'!$C:$C,'Land and Water Area'!$A:$A,Datasheet!C12459)</f>
        <v>2302.4059999999999</v>
      </c>
    </row>
    <row r="12460" spans="1:8" x14ac:dyDescent="0.2">
      <c r="A12460">
        <v>1</v>
      </c>
      <c r="B12460">
        <v>2018</v>
      </c>
      <c r="C12460" t="s">
        <v>52</v>
      </c>
      <c r="D12460" t="s">
        <v>6</v>
      </c>
      <c r="E12460">
        <f>_xlfn.MAXIFS('CO2'!$D:$D,'CO2'!$A:$A,Table1[[#This Row],[Year]],'CO2'!$B:$B,Table1[[#This Row],[State]],'CO2'!$C:$C,Table1[[#This Row],[Sector]])</f>
        <v>3.89</v>
      </c>
      <c r="F12460">
        <f>AVERAGEIFS(Population!$C:$C,Population!$A:$A,Table1[[#This Row],[Year]],Population!$B:$B,Table1[[#This Row],[State]])</f>
        <v>3155153</v>
      </c>
      <c r="G12460">
        <f>_xlfn.MAXIFS('Land and Water Area'!$B:$B,'Land and Water Area'!$A:$A,Datasheet!C12460)</f>
        <v>82595.691999999995</v>
      </c>
      <c r="H12460">
        <f>_xlfn.MAXIFS('Land and Water Area'!$C:$C,'Land and Water Area'!$A:$A,Datasheet!C12460)</f>
        <v>2302.4059999999999</v>
      </c>
    </row>
    <row r="12461" spans="1:8" x14ac:dyDescent="0.2">
      <c r="A12461">
        <v>1</v>
      </c>
      <c r="B12461">
        <v>2018</v>
      </c>
      <c r="C12461" t="s">
        <v>52</v>
      </c>
      <c r="D12461" t="s">
        <v>7</v>
      </c>
      <c r="E12461">
        <f>_xlfn.MAXIFS('CO2'!$D:$D,'CO2'!$A:$A,Table1[[#This Row],[Year]],'CO2'!$B:$B,Table1[[#This Row],[State]],'CO2'!$C:$C,Table1[[#This Row],[Sector]])</f>
        <v>18.79</v>
      </c>
      <c r="F12461">
        <f>AVERAGEIFS(Population!$C:$C,Population!$A:$A,Table1[[#This Row],[Year]],Population!$B:$B,Table1[[#This Row],[State]])</f>
        <v>3155153</v>
      </c>
      <c r="G12461">
        <f>_xlfn.MAXIFS('Land and Water Area'!$B:$B,'Land and Water Area'!$A:$A,Datasheet!C12461)</f>
        <v>82595.691999999995</v>
      </c>
      <c r="H12461">
        <f>_xlfn.MAXIFS('Land and Water Area'!$C:$C,'Land and Water Area'!$A:$A,Datasheet!C12461)</f>
        <v>2302.4059999999999</v>
      </c>
    </row>
    <row r="12462" spans="1:8" x14ac:dyDescent="0.2">
      <c r="A12462">
        <v>1</v>
      </c>
      <c r="B12462">
        <v>2018</v>
      </c>
      <c r="C12462" t="s">
        <v>53</v>
      </c>
      <c r="D12462" t="s">
        <v>3</v>
      </c>
      <c r="E12462">
        <f>_xlfn.MAXIFS('CO2'!$D:$D,'CO2'!$A:$A,Table1[[#This Row],[Year]],'CO2'!$B:$B,Table1[[#This Row],[State]],'CO2'!$C:$C,Table1[[#This Row],[Sector]])</f>
        <v>0.91</v>
      </c>
      <c r="F12462">
        <f>AVERAGEIFS(Population!$C:$C,Population!$A:$A,Table1[[#This Row],[Year]],Population!$B:$B,Table1[[#This Row],[State]])</f>
        <v>624802</v>
      </c>
      <c r="G12462">
        <f>_xlfn.MAXIFS('Land and Water Area'!$B:$B,'Land and Water Area'!$A:$A,Datasheet!C12462)</f>
        <v>9217.2579999999998</v>
      </c>
      <c r="H12462">
        <f>_xlfn.MAXIFS('Land and Water Area'!$C:$C,'Land and Water Area'!$A:$A,Datasheet!C12462)</f>
        <v>397.935</v>
      </c>
    </row>
    <row r="12463" spans="1:8" x14ac:dyDescent="0.2">
      <c r="A12463">
        <v>1</v>
      </c>
      <c r="B12463">
        <v>2018</v>
      </c>
      <c r="C12463" t="s">
        <v>53</v>
      </c>
      <c r="D12463" t="s">
        <v>4</v>
      </c>
      <c r="E12463">
        <f>_xlfn.MAXIFS('CO2'!$D:$D,'CO2'!$A:$A,Table1[[#This Row],[Year]],'CO2'!$B:$B,Table1[[#This Row],[State]],'CO2'!$C:$C,Table1[[#This Row],[Sector]])</f>
        <v>0</v>
      </c>
      <c r="F12463">
        <f>AVERAGEIFS(Population!$C:$C,Population!$A:$A,Table1[[#This Row],[Year]],Population!$B:$B,Table1[[#This Row],[State]])</f>
        <v>624802</v>
      </c>
      <c r="G12463">
        <f>_xlfn.MAXIFS('Land and Water Area'!$B:$B,'Land and Water Area'!$A:$A,Datasheet!C12463)</f>
        <v>9217.2579999999998</v>
      </c>
      <c r="H12463">
        <f>_xlfn.MAXIFS('Land and Water Area'!$C:$C,'Land and Water Area'!$A:$A,Datasheet!C12463)</f>
        <v>397.935</v>
      </c>
    </row>
    <row r="12464" spans="1:8" x14ac:dyDescent="0.2">
      <c r="A12464">
        <v>1</v>
      </c>
      <c r="B12464">
        <v>2018</v>
      </c>
      <c r="C12464" t="s">
        <v>53</v>
      </c>
      <c r="D12464" t="s">
        <v>5</v>
      </c>
      <c r="E12464">
        <f>_xlfn.MAXIFS('CO2'!$D:$D,'CO2'!$A:$A,Table1[[#This Row],[Year]],'CO2'!$B:$B,Table1[[#This Row],[State]],'CO2'!$C:$C,Table1[[#This Row],[Sector]])</f>
        <v>0.44</v>
      </c>
      <c r="F12464">
        <f>AVERAGEIFS(Population!$C:$C,Population!$A:$A,Table1[[#This Row],[Year]],Population!$B:$B,Table1[[#This Row],[State]])</f>
        <v>624802</v>
      </c>
      <c r="G12464">
        <f>_xlfn.MAXIFS('Land and Water Area'!$B:$B,'Land and Water Area'!$A:$A,Datasheet!C12464)</f>
        <v>9217.2579999999998</v>
      </c>
      <c r="H12464">
        <f>_xlfn.MAXIFS('Land and Water Area'!$C:$C,'Land and Water Area'!$A:$A,Datasheet!C12464)</f>
        <v>397.935</v>
      </c>
    </row>
    <row r="12465" spans="1:8" x14ac:dyDescent="0.2">
      <c r="A12465">
        <v>1</v>
      </c>
      <c r="B12465">
        <v>2018</v>
      </c>
      <c r="C12465" t="s">
        <v>53</v>
      </c>
      <c r="D12465" t="s">
        <v>6</v>
      </c>
      <c r="E12465">
        <f>_xlfn.MAXIFS('CO2'!$D:$D,'CO2'!$A:$A,Table1[[#This Row],[Year]],'CO2'!$B:$B,Table1[[#This Row],[State]],'CO2'!$C:$C,Table1[[#This Row],[Sector]])</f>
        <v>1.48</v>
      </c>
      <c r="F12465">
        <f>AVERAGEIFS(Population!$C:$C,Population!$A:$A,Table1[[#This Row],[Year]],Population!$B:$B,Table1[[#This Row],[State]])</f>
        <v>624802</v>
      </c>
      <c r="G12465">
        <f>_xlfn.MAXIFS('Land and Water Area'!$B:$B,'Land and Water Area'!$A:$A,Datasheet!C12465)</f>
        <v>9217.2579999999998</v>
      </c>
      <c r="H12465">
        <f>_xlfn.MAXIFS('Land and Water Area'!$C:$C,'Land and Water Area'!$A:$A,Datasheet!C12465)</f>
        <v>397.935</v>
      </c>
    </row>
    <row r="12466" spans="1:8" x14ac:dyDescent="0.2">
      <c r="A12466">
        <v>1</v>
      </c>
      <c r="B12466">
        <v>2018</v>
      </c>
      <c r="C12466" t="s">
        <v>53</v>
      </c>
      <c r="D12466" t="s">
        <v>7</v>
      </c>
      <c r="E12466">
        <f>_xlfn.MAXIFS('CO2'!$D:$D,'CO2'!$A:$A,Table1[[#This Row],[Year]],'CO2'!$B:$B,Table1[[#This Row],[State]],'CO2'!$C:$C,Table1[[#This Row],[Sector]])</f>
        <v>3.02</v>
      </c>
      <c r="F12466">
        <f>AVERAGEIFS(Population!$C:$C,Population!$A:$A,Table1[[#This Row],[Year]],Population!$B:$B,Table1[[#This Row],[State]])</f>
        <v>624802</v>
      </c>
      <c r="G12466">
        <f>_xlfn.MAXIFS('Land and Water Area'!$B:$B,'Land and Water Area'!$A:$A,Datasheet!C12466)</f>
        <v>9217.2579999999998</v>
      </c>
      <c r="H12466">
        <f>_xlfn.MAXIFS('Land and Water Area'!$C:$C,'Land and Water Area'!$A:$A,Datasheet!C12466)</f>
        <v>397.935</v>
      </c>
    </row>
    <row r="12467" spans="1:8" x14ac:dyDescent="0.2">
      <c r="A12467">
        <v>1</v>
      </c>
      <c r="B12467">
        <v>2018</v>
      </c>
      <c r="C12467" t="s">
        <v>54</v>
      </c>
      <c r="D12467" t="s">
        <v>3</v>
      </c>
      <c r="E12467">
        <f>_xlfn.MAXIFS('CO2'!$D:$D,'CO2'!$A:$A,Table1[[#This Row],[Year]],'CO2'!$B:$B,Table1[[#This Row],[State]],'CO2'!$C:$C,Table1[[#This Row],[Sector]])</f>
        <v>6.3</v>
      </c>
      <c r="F12467">
        <f>AVERAGEIFS(Population!$C:$C,Population!$A:$A,Table1[[#This Row],[Year]],Population!$B:$B,Table1[[#This Row],[State]])</f>
        <v>8510920</v>
      </c>
      <c r="G12467">
        <f>_xlfn.MAXIFS('Land and Water Area'!$B:$B,'Land and Water Area'!$A:$A,Datasheet!C12467)</f>
        <v>39482.095000000001</v>
      </c>
      <c r="H12467">
        <f>_xlfn.MAXIFS('Land and Water Area'!$C:$C,'Land and Water Area'!$A:$A,Datasheet!C12467)</f>
        <v>3292.712</v>
      </c>
    </row>
    <row r="12468" spans="1:8" x14ac:dyDescent="0.2">
      <c r="A12468">
        <v>1</v>
      </c>
      <c r="B12468">
        <v>2018</v>
      </c>
      <c r="C12468" t="s">
        <v>54</v>
      </c>
      <c r="D12468" t="s">
        <v>4</v>
      </c>
      <c r="E12468">
        <f>_xlfn.MAXIFS('CO2'!$D:$D,'CO2'!$A:$A,Table1[[#This Row],[Year]],'CO2'!$B:$B,Table1[[#This Row],[State]],'CO2'!$C:$C,Table1[[#This Row],[Sector]])</f>
        <v>30.59</v>
      </c>
      <c r="F12468">
        <f>AVERAGEIFS(Population!$C:$C,Population!$A:$A,Table1[[#This Row],[Year]],Population!$B:$B,Table1[[#This Row],[State]])</f>
        <v>8510920</v>
      </c>
      <c r="G12468">
        <f>_xlfn.MAXIFS('Land and Water Area'!$B:$B,'Land and Water Area'!$A:$A,Datasheet!C12468)</f>
        <v>39482.095000000001</v>
      </c>
      <c r="H12468">
        <f>_xlfn.MAXIFS('Land and Water Area'!$C:$C,'Land and Water Area'!$A:$A,Datasheet!C12468)</f>
        <v>3292.712</v>
      </c>
    </row>
    <row r="12469" spans="1:8" x14ac:dyDescent="0.2">
      <c r="A12469">
        <v>1</v>
      </c>
      <c r="B12469">
        <v>2018</v>
      </c>
      <c r="C12469" t="s">
        <v>54</v>
      </c>
      <c r="D12469" t="s">
        <v>5</v>
      </c>
      <c r="E12469">
        <f>_xlfn.MAXIFS('CO2'!$D:$D,'CO2'!$A:$A,Table1[[#This Row],[Year]],'CO2'!$B:$B,Table1[[#This Row],[State]],'CO2'!$C:$C,Table1[[#This Row],[Sector]])</f>
        <v>11.31</v>
      </c>
      <c r="F12469">
        <f>AVERAGEIFS(Population!$C:$C,Population!$A:$A,Table1[[#This Row],[Year]],Population!$B:$B,Table1[[#This Row],[State]])</f>
        <v>8510920</v>
      </c>
      <c r="G12469">
        <f>_xlfn.MAXIFS('Land and Water Area'!$B:$B,'Land and Water Area'!$A:$A,Datasheet!C12469)</f>
        <v>39482.095000000001</v>
      </c>
      <c r="H12469">
        <f>_xlfn.MAXIFS('Land and Water Area'!$C:$C,'Land and Water Area'!$A:$A,Datasheet!C12469)</f>
        <v>3292.712</v>
      </c>
    </row>
    <row r="12470" spans="1:8" x14ac:dyDescent="0.2">
      <c r="A12470">
        <v>1</v>
      </c>
      <c r="B12470">
        <v>2018</v>
      </c>
      <c r="C12470" t="s">
        <v>54</v>
      </c>
      <c r="D12470" t="s">
        <v>6</v>
      </c>
      <c r="E12470">
        <f>_xlfn.MAXIFS('CO2'!$D:$D,'CO2'!$A:$A,Table1[[#This Row],[Year]],'CO2'!$B:$B,Table1[[#This Row],[State]],'CO2'!$C:$C,Table1[[#This Row],[Sector]])</f>
        <v>6.61</v>
      </c>
      <c r="F12470">
        <f>AVERAGEIFS(Population!$C:$C,Population!$A:$A,Table1[[#This Row],[Year]],Population!$B:$B,Table1[[#This Row],[State]])</f>
        <v>8510920</v>
      </c>
      <c r="G12470">
        <f>_xlfn.MAXIFS('Land and Water Area'!$B:$B,'Land and Water Area'!$A:$A,Datasheet!C12470)</f>
        <v>39482.095000000001</v>
      </c>
      <c r="H12470">
        <f>_xlfn.MAXIFS('Land and Water Area'!$C:$C,'Land and Water Area'!$A:$A,Datasheet!C12470)</f>
        <v>3292.712</v>
      </c>
    </row>
    <row r="12471" spans="1:8" x14ac:dyDescent="0.2">
      <c r="A12471">
        <v>1</v>
      </c>
      <c r="B12471">
        <v>2018</v>
      </c>
      <c r="C12471" t="s">
        <v>54</v>
      </c>
      <c r="D12471" t="s">
        <v>7</v>
      </c>
      <c r="E12471">
        <f>_xlfn.MAXIFS('CO2'!$D:$D,'CO2'!$A:$A,Table1[[#This Row],[Year]],'CO2'!$B:$B,Table1[[#This Row],[State]],'CO2'!$C:$C,Table1[[#This Row],[Sector]])</f>
        <v>55.24</v>
      </c>
      <c r="F12471">
        <f>AVERAGEIFS(Population!$C:$C,Population!$A:$A,Table1[[#This Row],[Year]],Population!$B:$B,Table1[[#This Row],[State]])</f>
        <v>8510920</v>
      </c>
      <c r="G12471">
        <f>_xlfn.MAXIFS('Land and Water Area'!$B:$B,'Land and Water Area'!$A:$A,Datasheet!C12471)</f>
        <v>39482.095000000001</v>
      </c>
      <c r="H12471">
        <f>_xlfn.MAXIFS('Land and Water Area'!$C:$C,'Land and Water Area'!$A:$A,Datasheet!C12471)</f>
        <v>3292.712</v>
      </c>
    </row>
    <row r="12472" spans="1:8" x14ac:dyDescent="0.2">
      <c r="A12472">
        <v>1</v>
      </c>
      <c r="B12472">
        <v>2018</v>
      </c>
      <c r="C12472" t="s">
        <v>55</v>
      </c>
      <c r="D12472" t="s">
        <v>3</v>
      </c>
      <c r="E12472">
        <f>_xlfn.MAXIFS('CO2'!$D:$D,'CO2'!$A:$A,Table1[[#This Row],[Year]],'CO2'!$B:$B,Table1[[#This Row],[State]],'CO2'!$C:$C,Table1[[#This Row],[Sector]])</f>
        <v>4.75</v>
      </c>
      <c r="F12472">
        <f>AVERAGEIFS(Population!$C:$C,Population!$A:$A,Table1[[#This Row],[Year]],Population!$B:$B,Table1[[#This Row],[State]])</f>
        <v>7526793</v>
      </c>
      <c r="G12472">
        <f>_xlfn.MAXIFS('Land and Water Area'!$B:$B,'Land and Water Area'!$A:$A,Datasheet!C12472)</f>
        <v>66455.433000000005</v>
      </c>
      <c r="H12472">
        <f>_xlfn.MAXIFS('Land and Water Area'!$C:$C,'Land and Water Area'!$A:$A,Datasheet!C12472)</f>
        <v>4845.17</v>
      </c>
    </row>
    <row r="12473" spans="1:8" x14ac:dyDescent="0.2">
      <c r="A12473">
        <v>1</v>
      </c>
      <c r="B12473">
        <v>2018</v>
      </c>
      <c r="C12473" t="s">
        <v>55</v>
      </c>
      <c r="D12473" t="s">
        <v>4</v>
      </c>
      <c r="E12473">
        <f>_xlfn.MAXIFS('CO2'!$D:$D,'CO2'!$A:$A,Table1[[#This Row],[Year]],'CO2'!$B:$B,Table1[[#This Row],[State]],'CO2'!$C:$C,Table1[[#This Row],[Sector]])</f>
        <v>10.14</v>
      </c>
      <c r="F12473">
        <f>AVERAGEIFS(Population!$C:$C,Population!$A:$A,Table1[[#This Row],[Year]],Population!$B:$B,Table1[[#This Row],[State]])</f>
        <v>7526793</v>
      </c>
      <c r="G12473">
        <f>_xlfn.MAXIFS('Land and Water Area'!$B:$B,'Land and Water Area'!$A:$A,Datasheet!C12473)</f>
        <v>66455.433000000005</v>
      </c>
      <c r="H12473">
        <f>_xlfn.MAXIFS('Land and Water Area'!$C:$C,'Land and Water Area'!$A:$A,Datasheet!C12473)</f>
        <v>4845.17</v>
      </c>
    </row>
    <row r="12474" spans="1:8" x14ac:dyDescent="0.2">
      <c r="A12474">
        <v>1</v>
      </c>
      <c r="B12474">
        <v>2018</v>
      </c>
      <c r="C12474" t="s">
        <v>55</v>
      </c>
      <c r="D12474" t="s">
        <v>5</v>
      </c>
      <c r="E12474">
        <f>_xlfn.MAXIFS('CO2'!$D:$D,'CO2'!$A:$A,Table1[[#This Row],[Year]],'CO2'!$B:$B,Table1[[#This Row],[State]],'CO2'!$C:$C,Table1[[#This Row],[Sector]])</f>
        <v>12.93</v>
      </c>
      <c r="F12474">
        <f>AVERAGEIFS(Population!$C:$C,Population!$A:$A,Table1[[#This Row],[Year]],Population!$B:$B,Table1[[#This Row],[State]])</f>
        <v>7526793</v>
      </c>
      <c r="G12474">
        <f>_xlfn.MAXIFS('Land and Water Area'!$B:$B,'Land and Water Area'!$A:$A,Datasheet!C12474)</f>
        <v>66455.433000000005</v>
      </c>
      <c r="H12474">
        <f>_xlfn.MAXIFS('Land and Water Area'!$C:$C,'Land and Water Area'!$A:$A,Datasheet!C12474)</f>
        <v>4845.17</v>
      </c>
    </row>
    <row r="12475" spans="1:8" x14ac:dyDescent="0.2">
      <c r="A12475">
        <v>1</v>
      </c>
      <c r="B12475">
        <v>2018</v>
      </c>
      <c r="C12475" t="s">
        <v>55</v>
      </c>
      <c r="D12475" t="s">
        <v>6</v>
      </c>
      <c r="E12475">
        <f>_xlfn.MAXIFS('CO2'!$D:$D,'CO2'!$A:$A,Table1[[#This Row],[Year]],'CO2'!$B:$B,Table1[[#This Row],[State]],'CO2'!$C:$C,Table1[[#This Row],[Sector]])</f>
        <v>5.61</v>
      </c>
      <c r="F12475">
        <f>AVERAGEIFS(Population!$C:$C,Population!$A:$A,Table1[[#This Row],[Year]],Population!$B:$B,Table1[[#This Row],[State]])</f>
        <v>7526793</v>
      </c>
      <c r="G12475">
        <f>_xlfn.MAXIFS('Land and Water Area'!$B:$B,'Land and Water Area'!$A:$A,Datasheet!C12475)</f>
        <v>66455.433000000005</v>
      </c>
      <c r="H12475">
        <f>_xlfn.MAXIFS('Land and Water Area'!$C:$C,'Land and Water Area'!$A:$A,Datasheet!C12475)</f>
        <v>4845.17</v>
      </c>
    </row>
    <row r="12476" spans="1:8" x14ac:dyDescent="0.2">
      <c r="A12476">
        <v>1</v>
      </c>
      <c r="B12476">
        <v>2018</v>
      </c>
      <c r="C12476" t="s">
        <v>55</v>
      </c>
      <c r="D12476" t="s">
        <v>7</v>
      </c>
      <c r="E12476">
        <f>_xlfn.MAXIFS('CO2'!$D:$D,'CO2'!$A:$A,Table1[[#This Row],[Year]],'CO2'!$B:$B,Table1[[#This Row],[State]],'CO2'!$C:$C,Table1[[#This Row],[Sector]])</f>
        <v>45.23</v>
      </c>
      <c r="F12476">
        <f>AVERAGEIFS(Population!$C:$C,Population!$A:$A,Table1[[#This Row],[Year]],Population!$B:$B,Table1[[#This Row],[State]])</f>
        <v>7526793</v>
      </c>
      <c r="G12476">
        <f>_xlfn.MAXIFS('Land and Water Area'!$B:$B,'Land and Water Area'!$A:$A,Datasheet!C12476)</f>
        <v>66455.433000000005</v>
      </c>
      <c r="H12476">
        <f>_xlfn.MAXIFS('Land and Water Area'!$C:$C,'Land and Water Area'!$A:$A,Datasheet!C12476)</f>
        <v>4845.17</v>
      </c>
    </row>
    <row r="12477" spans="1:8" x14ac:dyDescent="0.2">
      <c r="A12477">
        <v>1</v>
      </c>
      <c r="B12477">
        <v>2018</v>
      </c>
      <c r="C12477" t="s">
        <v>56</v>
      </c>
      <c r="D12477" t="s">
        <v>3</v>
      </c>
      <c r="E12477">
        <f>_xlfn.MAXIFS('CO2'!$D:$D,'CO2'!$A:$A,Table1[[#This Row],[Year]],'CO2'!$B:$B,Table1[[#This Row],[State]],'CO2'!$C:$C,Table1[[#This Row],[Sector]])</f>
        <v>0.98</v>
      </c>
      <c r="F12477">
        <f>AVERAGEIFS(Population!$C:$C,Population!$A:$A,Table1[[#This Row],[Year]],Population!$B:$B,Table1[[#This Row],[State]])</f>
        <v>704147</v>
      </c>
      <c r="G12477">
        <f>_xlfn.MAXIFS('Land and Water Area'!$B:$B,'Land and Water Area'!$A:$A,Datasheet!C12477)</f>
        <v>61.125999999999998</v>
      </c>
      <c r="H12477">
        <f>_xlfn.MAXIFS('Land and Water Area'!$C:$C,'Land and Water Area'!$A:$A,Datasheet!C12477)</f>
        <v>7.2240000000000002</v>
      </c>
    </row>
    <row r="12478" spans="1:8" x14ac:dyDescent="0.2">
      <c r="A12478">
        <v>1</v>
      </c>
      <c r="B12478">
        <v>2018</v>
      </c>
      <c r="C12478" t="s">
        <v>56</v>
      </c>
      <c r="D12478" t="s">
        <v>4</v>
      </c>
      <c r="E12478">
        <f>_xlfn.MAXIFS('CO2'!$D:$D,'CO2'!$A:$A,Table1[[#This Row],[Year]],'CO2'!$B:$B,Table1[[#This Row],[State]],'CO2'!$C:$C,Table1[[#This Row],[Sector]])</f>
        <v>0</v>
      </c>
      <c r="F12478">
        <f>AVERAGEIFS(Population!$C:$C,Population!$A:$A,Table1[[#This Row],[Year]],Population!$B:$B,Table1[[#This Row],[State]])</f>
        <v>704147</v>
      </c>
      <c r="G12478">
        <f>_xlfn.MAXIFS('Land and Water Area'!$B:$B,'Land and Water Area'!$A:$A,Datasheet!C12478)</f>
        <v>61.125999999999998</v>
      </c>
      <c r="H12478">
        <f>_xlfn.MAXIFS('Land and Water Area'!$C:$C,'Land and Water Area'!$A:$A,Datasheet!C12478)</f>
        <v>7.2240000000000002</v>
      </c>
    </row>
    <row r="12479" spans="1:8" x14ac:dyDescent="0.2">
      <c r="A12479">
        <v>1</v>
      </c>
      <c r="B12479">
        <v>2018</v>
      </c>
      <c r="C12479" t="s">
        <v>56</v>
      </c>
      <c r="D12479" t="s">
        <v>5</v>
      </c>
      <c r="E12479">
        <f>_xlfn.MAXIFS('CO2'!$D:$D,'CO2'!$A:$A,Table1[[#This Row],[Year]],'CO2'!$B:$B,Table1[[#This Row],[State]],'CO2'!$C:$C,Table1[[#This Row],[Sector]])</f>
        <v>0.02</v>
      </c>
      <c r="F12479">
        <f>AVERAGEIFS(Population!$C:$C,Population!$A:$A,Table1[[#This Row],[Year]],Population!$B:$B,Table1[[#This Row],[State]])</f>
        <v>704147</v>
      </c>
      <c r="G12479">
        <f>_xlfn.MAXIFS('Land and Water Area'!$B:$B,'Land and Water Area'!$A:$A,Datasheet!C12479)</f>
        <v>61.125999999999998</v>
      </c>
      <c r="H12479">
        <f>_xlfn.MAXIFS('Land and Water Area'!$C:$C,'Land and Water Area'!$A:$A,Datasheet!C12479)</f>
        <v>7.2240000000000002</v>
      </c>
    </row>
    <row r="12480" spans="1:8" x14ac:dyDescent="0.2">
      <c r="A12480">
        <v>1</v>
      </c>
      <c r="B12480">
        <v>2018</v>
      </c>
      <c r="C12480" t="s">
        <v>56</v>
      </c>
      <c r="D12480" t="s">
        <v>6</v>
      </c>
      <c r="E12480">
        <f>_xlfn.MAXIFS('CO2'!$D:$D,'CO2'!$A:$A,Table1[[#This Row],[Year]],'CO2'!$B:$B,Table1[[#This Row],[State]],'CO2'!$C:$C,Table1[[#This Row],[Sector]])</f>
        <v>0.77</v>
      </c>
      <c r="F12480">
        <f>AVERAGEIFS(Population!$C:$C,Population!$A:$A,Table1[[#This Row],[Year]],Population!$B:$B,Table1[[#This Row],[State]])</f>
        <v>704147</v>
      </c>
      <c r="G12480">
        <f>_xlfn.MAXIFS('Land and Water Area'!$B:$B,'Land and Water Area'!$A:$A,Datasheet!C12480)</f>
        <v>61.125999999999998</v>
      </c>
      <c r="H12480">
        <f>_xlfn.MAXIFS('Land and Water Area'!$C:$C,'Land and Water Area'!$A:$A,Datasheet!C12480)</f>
        <v>7.2240000000000002</v>
      </c>
    </row>
    <row r="12481" spans="1:8" x14ac:dyDescent="0.2">
      <c r="A12481">
        <v>1</v>
      </c>
      <c r="B12481">
        <v>2018</v>
      </c>
      <c r="C12481" t="s">
        <v>56</v>
      </c>
      <c r="D12481" t="s">
        <v>7</v>
      </c>
      <c r="E12481">
        <f>_xlfn.MAXIFS('CO2'!$D:$D,'CO2'!$A:$A,Table1[[#This Row],[Year]],'CO2'!$B:$B,Table1[[#This Row],[State]],'CO2'!$C:$C,Table1[[#This Row],[Sector]])</f>
        <v>1.08</v>
      </c>
      <c r="F12481">
        <f>AVERAGEIFS(Population!$C:$C,Population!$A:$A,Table1[[#This Row],[Year]],Population!$B:$B,Table1[[#This Row],[State]])</f>
        <v>704147</v>
      </c>
      <c r="G12481">
        <f>_xlfn.MAXIFS('Land and Water Area'!$B:$B,'Land and Water Area'!$A:$A,Datasheet!C12481)</f>
        <v>61.125999999999998</v>
      </c>
      <c r="H12481">
        <f>_xlfn.MAXIFS('Land and Water Area'!$C:$C,'Land and Water Area'!$A:$A,Datasheet!C12481)</f>
        <v>7.2240000000000002</v>
      </c>
    </row>
    <row r="12482" spans="1:8" x14ac:dyDescent="0.2">
      <c r="A12482">
        <v>1</v>
      </c>
      <c r="B12482">
        <v>2018</v>
      </c>
      <c r="C12482" t="s">
        <v>57</v>
      </c>
      <c r="D12482" t="s">
        <v>3</v>
      </c>
      <c r="E12482">
        <f>_xlfn.MAXIFS('CO2'!$D:$D,'CO2'!$A:$A,Table1[[#This Row],[Year]],'CO2'!$B:$B,Table1[[#This Row],[State]],'CO2'!$C:$C,Table1[[#This Row],[Sector]])</f>
        <v>1.82</v>
      </c>
      <c r="F12482">
        <f>AVERAGEIFS(Population!$C:$C,Population!$A:$A,Table1[[#This Row],[Year]],Population!$B:$B,Table1[[#This Row],[State]])</f>
        <v>1805953</v>
      </c>
      <c r="G12482">
        <f>_xlfn.MAXIFS('Land and Water Area'!$B:$B,'Land and Water Area'!$A:$A,Datasheet!C12482)</f>
        <v>24041.234</v>
      </c>
      <c r="H12482">
        <f>_xlfn.MAXIFS('Land and Water Area'!$C:$C,'Land and Water Area'!$A:$A,Datasheet!C12482)</f>
        <v>188.80799999999999</v>
      </c>
    </row>
    <row r="12483" spans="1:8" x14ac:dyDescent="0.2">
      <c r="A12483">
        <v>1</v>
      </c>
      <c r="B12483">
        <v>2018</v>
      </c>
      <c r="C12483" t="s">
        <v>57</v>
      </c>
      <c r="D12483" t="s">
        <v>4</v>
      </c>
      <c r="E12483">
        <f>_xlfn.MAXIFS('CO2'!$D:$D,'CO2'!$A:$A,Table1[[#This Row],[Year]],'CO2'!$B:$B,Table1[[#This Row],[State]],'CO2'!$C:$C,Table1[[#This Row],[Sector]])</f>
        <v>61.33</v>
      </c>
      <c r="F12483">
        <f>AVERAGEIFS(Population!$C:$C,Population!$A:$A,Table1[[#This Row],[Year]],Population!$B:$B,Table1[[#This Row],[State]])</f>
        <v>1805953</v>
      </c>
      <c r="G12483">
        <f>_xlfn.MAXIFS('Land and Water Area'!$B:$B,'Land and Water Area'!$A:$A,Datasheet!C12483)</f>
        <v>24041.234</v>
      </c>
      <c r="H12483">
        <f>_xlfn.MAXIFS('Land and Water Area'!$C:$C,'Land and Water Area'!$A:$A,Datasheet!C12483)</f>
        <v>188.80799999999999</v>
      </c>
    </row>
    <row r="12484" spans="1:8" x14ac:dyDescent="0.2">
      <c r="A12484">
        <v>1</v>
      </c>
      <c r="B12484">
        <v>2018</v>
      </c>
      <c r="C12484" t="s">
        <v>57</v>
      </c>
      <c r="D12484" t="s">
        <v>5</v>
      </c>
      <c r="E12484">
        <f>_xlfn.MAXIFS('CO2'!$D:$D,'CO2'!$A:$A,Table1[[#This Row],[Year]],'CO2'!$B:$B,Table1[[#This Row],[State]],'CO2'!$C:$C,Table1[[#This Row],[Sector]])</f>
        <v>11.24</v>
      </c>
      <c r="F12484">
        <f>AVERAGEIFS(Population!$C:$C,Population!$A:$A,Table1[[#This Row],[Year]],Population!$B:$B,Table1[[#This Row],[State]])</f>
        <v>1805953</v>
      </c>
      <c r="G12484">
        <f>_xlfn.MAXIFS('Land and Water Area'!$B:$B,'Land and Water Area'!$A:$A,Datasheet!C12484)</f>
        <v>24041.234</v>
      </c>
      <c r="H12484">
        <f>_xlfn.MAXIFS('Land and Water Area'!$C:$C,'Land and Water Area'!$A:$A,Datasheet!C12484)</f>
        <v>188.80799999999999</v>
      </c>
    </row>
    <row r="12485" spans="1:8" x14ac:dyDescent="0.2">
      <c r="A12485">
        <v>1</v>
      </c>
      <c r="B12485">
        <v>2018</v>
      </c>
      <c r="C12485" t="s">
        <v>57</v>
      </c>
      <c r="D12485" t="s">
        <v>6</v>
      </c>
      <c r="E12485">
        <f>_xlfn.MAXIFS('CO2'!$D:$D,'CO2'!$A:$A,Table1[[#This Row],[Year]],'CO2'!$B:$B,Table1[[#This Row],[State]],'CO2'!$C:$C,Table1[[#This Row],[Sector]])</f>
        <v>1.79</v>
      </c>
      <c r="F12485">
        <f>AVERAGEIFS(Population!$C:$C,Population!$A:$A,Table1[[#This Row],[Year]],Population!$B:$B,Table1[[#This Row],[State]])</f>
        <v>1805953</v>
      </c>
      <c r="G12485">
        <f>_xlfn.MAXIFS('Land and Water Area'!$B:$B,'Land and Water Area'!$A:$A,Datasheet!C12485)</f>
        <v>24041.234</v>
      </c>
      <c r="H12485">
        <f>_xlfn.MAXIFS('Land and Water Area'!$C:$C,'Land and Water Area'!$A:$A,Datasheet!C12485)</f>
        <v>188.80799999999999</v>
      </c>
    </row>
    <row r="12486" spans="1:8" x14ac:dyDescent="0.2">
      <c r="A12486">
        <v>1</v>
      </c>
      <c r="B12486">
        <v>2018</v>
      </c>
      <c r="C12486" t="s">
        <v>57</v>
      </c>
      <c r="D12486" t="s">
        <v>7</v>
      </c>
      <c r="E12486">
        <f>_xlfn.MAXIFS('CO2'!$D:$D,'CO2'!$A:$A,Table1[[#This Row],[Year]],'CO2'!$B:$B,Table1[[#This Row],[State]],'CO2'!$C:$C,Table1[[#This Row],[Sector]])</f>
        <v>12.98</v>
      </c>
      <c r="F12486">
        <f>AVERAGEIFS(Population!$C:$C,Population!$A:$A,Table1[[#This Row],[Year]],Population!$B:$B,Table1[[#This Row],[State]])</f>
        <v>1805953</v>
      </c>
      <c r="G12486">
        <f>_xlfn.MAXIFS('Land and Water Area'!$B:$B,'Land and Water Area'!$A:$A,Datasheet!C12486)</f>
        <v>24041.234</v>
      </c>
      <c r="H12486">
        <f>_xlfn.MAXIFS('Land and Water Area'!$C:$C,'Land and Water Area'!$A:$A,Datasheet!C12486)</f>
        <v>188.80799999999999</v>
      </c>
    </row>
    <row r="12487" spans="1:8" x14ac:dyDescent="0.2">
      <c r="A12487">
        <v>1</v>
      </c>
      <c r="B12487">
        <v>2018</v>
      </c>
      <c r="C12487" t="s">
        <v>58</v>
      </c>
      <c r="D12487" t="s">
        <v>3</v>
      </c>
      <c r="E12487">
        <f>_xlfn.MAXIFS('CO2'!$D:$D,'CO2'!$A:$A,Table1[[#This Row],[Year]],'CO2'!$B:$B,Table1[[#This Row],[State]],'CO2'!$C:$C,Table1[[#This Row],[Sector]])</f>
        <v>6.64</v>
      </c>
      <c r="F12487">
        <f>AVERAGEIFS(Population!$C:$C,Population!$A:$A,Table1[[#This Row],[Year]],Population!$B:$B,Table1[[#This Row],[State]])</f>
        <v>5809319</v>
      </c>
      <c r="G12487">
        <f>_xlfn.MAXIFS('Land and Water Area'!$B:$B,'Land and Water Area'!$A:$A,Datasheet!C12487)</f>
        <v>54167.286</v>
      </c>
      <c r="H12487">
        <f>_xlfn.MAXIFS('Land and Water Area'!$C:$C,'Land and Water Area'!$A:$A,Datasheet!C12487)</f>
        <v>11329.425999999999</v>
      </c>
    </row>
    <row r="12488" spans="1:8" x14ac:dyDescent="0.2">
      <c r="A12488">
        <v>1</v>
      </c>
      <c r="B12488">
        <v>2018</v>
      </c>
      <c r="C12488" t="s">
        <v>58</v>
      </c>
      <c r="D12488" t="s">
        <v>4</v>
      </c>
      <c r="E12488">
        <f>_xlfn.MAXIFS('CO2'!$D:$D,'CO2'!$A:$A,Table1[[#This Row],[Year]],'CO2'!$B:$B,Table1[[#This Row],[State]],'CO2'!$C:$C,Table1[[#This Row],[Sector]])</f>
        <v>39.880000000000003</v>
      </c>
      <c r="F12488">
        <f>AVERAGEIFS(Population!$C:$C,Population!$A:$A,Table1[[#This Row],[Year]],Population!$B:$B,Table1[[#This Row],[State]])</f>
        <v>5809319</v>
      </c>
      <c r="G12488">
        <f>_xlfn.MAXIFS('Land and Water Area'!$B:$B,'Land and Water Area'!$A:$A,Datasheet!C12488)</f>
        <v>54167.286</v>
      </c>
      <c r="H12488">
        <f>_xlfn.MAXIFS('Land and Water Area'!$C:$C,'Land and Water Area'!$A:$A,Datasheet!C12488)</f>
        <v>11329.425999999999</v>
      </c>
    </row>
    <row r="12489" spans="1:8" x14ac:dyDescent="0.2">
      <c r="A12489">
        <v>1</v>
      </c>
      <c r="B12489">
        <v>2018</v>
      </c>
      <c r="C12489" t="s">
        <v>58</v>
      </c>
      <c r="D12489" t="s">
        <v>5</v>
      </c>
      <c r="E12489">
        <f>_xlfn.MAXIFS('CO2'!$D:$D,'CO2'!$A:$A,Table1[[#This Row],[Year]],'CO2'!$B:$B,Table1[[#This Row],[State]],'CO2'!$C:$C,Table1[[#This Row],[Sector]])</f>
        <v>13.71</v>
      </c>
      <c r="F12489">
        <f>AVERAGEIFS(Population!$C:$C,Population!$A:$A,Table1[[#This Row],[Year]],Population!$B:$B,Table1[[#This Row],[State]])</f>
        <v>5809319</v>
      </c>
      <c r="G12489">
        <f>_xlfn.MAXIFS('Land and Water Area'!$B:$B,'Land and Water Area'!$A:$A,Datasheet!C12489)</f>
        <v>54167.286</v>
      </c>
      <c r="H12489">
        <f>_xlfn.MAXIFS('Land and Water Area'!$C:$C,'Land and Water Area'!$A:$A,Datasheet!C12489)</f>
        <v>11329.425999999999</v>
      </c>
    </row>
    <row r="12490" spans="1:8" x14ac:dyDescent="0.2">
      <c r="A12490">
        <v>1</v>
      </c>
      <c r="B12490">
        <v>2018</v>
      </c>
      <c r="C12490" t="s">
        <v>58</v>
      </c>
      <c r="D12490" t="s">
        <v>6</v>
      </c>
      <c r="E12490">
        <f>_xlfn.MAXIFS('CO2'!$D:$D,'CO2'!$A:$A,Table1[[#This Row],[Year]],'CO2'!$B:$B,Table1[[#This Row],[State]],'CO2'!$C:$C,Table1[[#This Row],[Sector]])</f>
        <v>9.92</v>
      </c>
      <c r="F12490">
        <f>AVERAGEIFS(Population!$C:$C,Population!$A:$A,Table1[[#This Row],[Year]],Population!$B:$B,Table1[[#This Row],[State]])</f>
        <v>5809319</v>
      </c>
      <c r="G12490">
        <f>_xlfn.MAXIFS('Land and Water Area'!$B:$B,'Land and Water Area'!$A:$A,Datasheet!C12490)</f>
        <v>54167.286</v>
      </c>
      <c r="H12490">
        <f>_xlfn.MAXIFS('Land and Water Area'!$C:$C,'Land and Water Area'!$A:$A,Datasheet!C12490)</f>
        <v>11329.425999999999</v>
      </c>
    </row>
    <row r="12491" spans="1:8" x14ac:dyDescent="0.2">
      <c r="A12491">
        <v>1</v>
      </c>
      <c r="B12491">
        <v>2018</v>
      </c>
      <c r="C12491" t="s">
        <v>58</v>
      </c>
      <c r="D12491" t="s">
        <v>7</v>
      </c>
      <c r="E12491">
        <f>_xlfn.MAXIFS('CO2'!$D:$D,'CO2'!$A:$A,Table1[[#This Row],[Year]],'CO2'!$B:$B,Table1[[#This Row],[State]],'CO2'!$C:$C,Table1[[#This Row],[Sector]])</f>
        <v>31.01</v>
      </c>
      <c r="F12491">
        <f>AVERAGEIFS(Population!$C:$C,Population!$A:$A,Table1[[#This Row],[Year]],Population!$B:$B,Table1[[#This Row],[State]])</f>
        <v>5809319</v>
      </c>
      <c r="G12491">
        <f>_xlfn.MAXIFS('Land and Water Area'!$B:$B,'Land and Water Area'!$A:$A,Datasheet!C12491)</f>
        <v>54167.286</v>
      </c>
      <c r="H12491">
        <f>_xlfn.MAXIFS('Land and Water Area'!$C:$C,'Land and Water Area'!$A:$A,Datasheet!C12491)</f>
        <v>11329.425999999999</v>
      </c>
    </row>
    <row r="12492" spans="1:8" x14ac:dyDescent="0.2">
      <c r="A12492">
        <v>1</v>
      </c>
      <c r="B12492">
        <v>2018</v>
      </c>
      <c r="C12492" t="s">
        <v>59</v>
      </c>
      <c r="D12492" t="s">
        <v>3</v>
      </c>
      <c r="E12492">
        <f>_xlfn.MAXIFS('CO2'!$D:$D,'CO2'!$A:$A,Table1[[#This Row],[Year]],'CO2'!$B:$B,Table1[[#This Row],[State]],'CO2'!$C:$C,Table1[[#This Row],[Sector]])</f>
        <v>0.96</v>
      </c>
      <c r="F12492">
        <f>AVERAGEIFS(Population!$C:$C,Population!$A:$A,Table1[[#This Row],[Year]],Population!$B:$B,Table1[[#This Row],[State]])</f>
        <v>579054</v>
      </c>
      <c r="G12492">
        <f>_xlfn.MAXIFS('Land and Water Area'!$B:$B,'Land and Water Area'!$A:$A,Datasheet!C12492)</f>
        <v>97088.542000000001</v>
      </c>
      <c r="H12492">
        <f>_xlfn.MAXIFS('Land and Water Area'!$C:$C,'Land and Water Area'!$A:$A,Datasheet!C12492)</f>
        <v>721.26099999999997</v>
      </c>
    </row>
    <row r="12493" spans="1:8" x14ac:dyDescent="0.2">
      <c r="A12493">
        <v>1</v>
      </c>
      <c r="B12493">
        <v>2018</v>
      </c>
      <c r="C12493" t="s">
        <v>59</v>
      </c>
      <c r="D12493" t="s">
        <v>4</v>
      </c>
      <c r="E12493">
        <f>_xlfn.MAXIFS('CO2'!$D:$D,'CO2'!$A:$A,Table1[[#This Row],[Year]],'CO2'!$B:$B,Table1[[#This Row],[State]],'CO2'!$C:$C,Table1[[#This Row],[Sector]])</f>
        <v>40.72</v>
      </c>
      <c r="F12493">
        <f>AVERAGEIFS(Population!$C:$C,Population!$A:$A,Table1[[#This Row],[Year]],Population!$B:$B,Table1[[#This Row],[State]])</f>
        <v>579054</v>
      </c>
      <c r="G12493">
        <f>_xlfn.MAXIFS('Land and Water Area'!$B:$B,'Land and Water Area'!$A:$A,Datasheet!C12493)</f>
        <v>97088.542000000001</v>
      </c>
      <c r="H12493">
        <f>_xlfn.MAXIFS('Land and Water Area'!$C:$C,'Land and Water Area'!$A:$A,Datasheet!C12493)</f>
        <v>721.26099999999997</v>
      </c>
    </row>
    <row r="12494" spans="1:8" x14ac:dyDescent="0.2">
      <c r="A12494">
        <v>1</v>
      </c>
      <c r="B12494">
        <v>2018</v>
      </c>
      <c r="C12494" t="s">
        <v>59</v>
      </c>
      <c r="D12494" t="s">
        <v>5</v>
      </c>
      <c r="E12494">
        <f>_xlfn.MAXIFS('CO2'!$D:$D,'CO2'!$A:$A,Table1[[#This Row],[Year]],'CO2'!$B:$B,Table1[[#This Row],[State]],'CO2'!$C:$C,Table1[[#This Row],[Sector]])</f>
        <v>13.33</v>
      </c>
      <c r="F12494">
        <f>AVERAGEIFS(Population!$C:$C,Population!$A:$A,Table1[[#This Row],[Year]],Population!$B:$B,Table1[[#This Row],[State]])</f>
        <v>579054</v>
      </c>
      <c r="G12494">
        <f>_xlfn.MAXIFS('Land and Water Area'!$B:$B,'Land and Water Area'!$A:$A,Datasheet!C12494)</f>
        <v>97088.542000000001</v>
      </c>
      <c r="H12494">
        <f>_xlfn.MAXIFS('Land and Water Area'!$C:$C,'Land and Water Area'!$A:$A,Datasheet!C12494)</f>
        <v>721.26099999999997</v>
      </c>
    </row>
    <row r="12495" spans="1:8" x14ac:dyDescent="0.2">
      <c r="A12495">
        <v>1</v>
      </c>
      <c r="B12495">
        <v>2018</v>
      </c>
      <c r="C12495" t="s">
        <v>59</v>
      </c>
      <c r="D12495" t="s">
        <v>6</v>
      </c>
      <c r="E12495">
        <f>_xlfn.MAXIFS('CO2'!$D:$D,'CO2'!$A:$A,Table1[[#This Row],[Year]],'CO2'!$B:$B,Table1[[#This Row],[State]],'CO2'!$C:$C,Table1[[#This Row],[Sector]])</f>
        <v>0.95</v>
      </c>
      <c r="F12495">
        <f>AVERAGEIFS(Population!$C:$C,Population!$A:$A,Table1[[#This Row],[Year]],Population!$B:$B,Table1[[#This Row],[State]])</f>
        <v>579054</v>
      </c>
      <c r="G12495">
        <f>_xlfn.MAXIFS('Land and Water Area'!$B:$B,'Land and Water Area'!$A:$A,Datasheet!C12495)</f>
        <v>97088.542000000001</v>
      </c>
      <c r="H12495">
        <f>_xlfn.MAXIFS('Land and Water Area'!$C:$C,'Land and Water Area'!$A:$A,Datasheet!C12495)</f>
        <v>721.26099999999997</v>
      </c>
    </row>
    <row r="12496" spans="1:8" x14ac:dyDescent="0.2">
      <c r="A12496">
        <v>1</v>
      </c>
      <c r="B12496">
        <v>2018</v>
      </c>
      <c r="C12496" t="s">
        <v>59</v>
      </c>
      <c r="D12496" t="s">
        <v>7</v>
      </c>
      <c r="E12496">
        <f>_xlfn.MAXIFS('CO2'!$D:$D,'CO2'!$A:$A,Table1[[#This Row],[Year]],'CO2'!$B:$B,Table1[[#This Row],[State]],'CO2'!$C:$C,Table1[[#This Row],[Sector]])</f>
        <v>7.89</v>
      </c>
      <c r="F12496">
        <f>AVERAGEIFS(Population!$C:$C,Population!$A:$A,Table1[[#This Row],[Year]],Population!$B:$B,Table1[[#This Row],[State]])</f>
        <v>579054</v>
      </c>
      <c r="G12496">
        <f>_xlfn.MAXIFS('Land and Water Area'!$B:$B,'Land and Water Area'!$A:$A,Datasheet!C12496)</f>
        <v>97088.542000000001</v>
      </c>
      <c r="H12496">
        <f>_xlfn.MAXIFS('Land and Water Area'!$C:$C,'Land and Water Area'!$A:$A,Datasheet!C12496)</f>
        <v>721.26099999999997</v>
      </c>
    </row>
    <row r="12497" spans="1:8" x14ac:dyDescent="0.2">
      <c r="A12497">
        <v>1</v>
      </c>
      <c r="B12497">
        <v>2019</v>
      </c>
      <c r="C12497" t="s">
        <v>9</v>
      </c>
      <c r="D12497" t="s">
        <v>3</v>
      </c>
      <c r="E12497">
        <f>_xlfn.MAXIFS('CO2'!$D:$D,'CO2'!$A:$A,Table1[[#This Row],[Year]],'CO2'!$B:$B,Table1[[#This Row],[State]],'CO2'!$C:$C,Table1[[#This Row],[Sector]])</f>
        <v>2.23</v>
      </c>
      <c r="F12497">
        <f>AVERAGEIFS(Population!$C:$C,Population!$A:$A,Table1[[#This Row],[Year]],Population!$B:$B,Table1[[#This Row],[State]])</f>
        <v>4907965</v>
      </c>
      <c r="G12497">
        <f>_xlfn.MAXIFS('Land and Water Area'!$B:$B,'Land and Water Area'!$A:$A,Datasheet!C12497)</f>
        <v>50650.834000000003</v>
      </c>
      <c r="H12497">
        <f>_xlfn.MAXIFS('Land and Water Area'!$C:$C,'Land and Water Area'!$A:$A,Datasheet!C12497)</f>
        <v>1769.2439999999999</v>
      </c>
    </row>
    <row r="12498" spans="1:8" x14ac:dyDescent="0.2">
      <c r="A12498">
        <v>1</v>
      </c>
      <c r="B12498">
        <v>2019</v>
      </c>
      <c r="C12498" t="s">
        <v>9</v>
      </c>
      <c r="D12498" t="s">
        <v>4</v>
      </c>
      <c r="E12498">
        <f>_xlfn.MAXIFS('CO2'!$D:$D,'CO2'!$A:$A,Table1[[#This Row],[Year]],'CO2'!$B:$B,Table1[[#This Row],[State]],'CO2'!$C:$C,Table1[[#This Row],[Sector]])</f>
        <v>48.47</v>
      </c>
      <c r="F12498">
        <f>AVERAGEIFS(Population!$C:$C,Population!$A:$A,Table1[[#This Row],[Year]],Population!$B:$B,Table1[[#This Row],[State]])</f>
        <v>4907965</v>
      </c>
      <c r="G12498">
        <f>_xlfn.MAXIFS('Land and Water Area'!$B:$B,'Land and Water Area'!$A:$A,Datasheet!C12498)</f>
        <v>50650.834000000003</v>
      </c>
      <c r="H12498">
        <f>_xlfn.MAXIFS('Land and Water Area'!$C:$C,'Land and Water Area'!$A:$A,Datasheet!C12498)</f>
        <v>1769.2439999999999</v>
      </c>
    </row>
    <row r="12499" spans="1:8" x14ac:dyDescent="0.2">
      <c r="A12499">
        <v>1</v>
      </c>
      <c r="B12499">
        <v>2019</v>
      </c>
      <c r="C12499" t="s">
        <v>9</v>
      </c>
      <c r="D12499" t="s">
        <v>5</v>
      </c>
      <c r="E12499">
        <f>_xlfn.MAXIFS('CO2'!$D:$D,'CO2'!$A:$A,Table1[[#This Row],[Year]],'CO2'!$B:$B,Table1[[#This Row],[State]],'CO2'!$C:$C,Table1[[#This Row],[Sector]])</f>
        <v>19.670000000000002</v>
      </c>
      <c r="F12499">
        <f>AVERAGEIFS(Population!$C:$C,Population!$A:$A,Table1[[#This Row],[Year]],Population!$B:$B,Table1[[#This Row],[State]])</f>
        <v>4907965</v>
      </c>
      <c r="G12499">
        <f>_xlfn.MAXIFS('Land and Water Area'!$B:$B,'Land and Water Area'!$A:$A,Datasheet!C12499)</f>
        <v>50650.834000000003</v>
      </c>
      <c r="H12499">
        <f>_xlfn.MAXIFS('Land and Water Area'!$C:$C,'Land and Water Area'!$A:$A,Datasheet!C12499)</f>
        <v>1769.2439999999999</v>
      </c>
    </row>
    <row r="12500" spans="1:8" x14ac:dyDescent="0.2">
      <c r="A12500">
        <v>1</v>
      </c>
      <c r="B12500">
        <v>2019</v>
      </c>
      <c r="C12500" t="s">
        <v>9</v>
      </c>
      <c r="D12500" t="s">
        <v>6</v>
      </c>
      <c r="E12500">
        <f>_xlfn.MAXIFS('CO2'!$D:$D,'CO2'!$A:$A,Table1[[#This Row],[Year]],'CO2'!$B:$B,Table1[[#This Row],[State]],'CO2'!$C:$C,Table1[[#This Row],[Sector]])</f>
        <v>2.0499999999999998</v>
      </c>
      <c r="F12500">
        <f>AVERAGEIFS(Population!$C:$C,Population!$A:$A,Table1[[#This Row],[Year]],Population!$B:$B,Table1[[#This Row],[State]])</f>
        <v>4907965</v>
      </c>
      <c r="G12500">
        <f>_xlfn.MAXIFS('Land and Water Area'!$B:$B,'Land and Water Area'!$A:$A,Datasheet!C12500)</f>
        <v>50650.834000000003</v>
      </c>
      <c r="H12500">
        <f>_xlfn.MAXIFS('Land and Water Area'!$C:$C,'Land and Water Area'!$A:$A,Datasheet!C12500)</f>
        <v>1769.2439999999999</v>
      </c>
    </row>
    <row r="12501" spans="1:8" x14ac:dyDescent="0.2">
      <c r="A12501">
        <v>1</v>
      </c>
      <c r="B12501">
        <v>2019</v>
      </c>
      <c r="C12501" t="s">
        <v>9</v>
      </c>
      <c r="D12501" t="s">
        <v>7</v>
      </c>
      <c r="E12501">
        <f>_xlfn.MAXIFS('CO2'!$D:$D,'CO2'!$A:$A,Table1[[#This Row],[Year]],'CO2'!$B:$B,Table1[[#This Row],[State]],'CO2'!$C:$C,Table1[[#This Row],[Sector]])</f>
        <v>33.840000000000003</v>
      </c>
      <c r="F12501">
        <f>AVERAGEIFS(Population!$C:$C,Population!$A:$A,Table1[[#This Row],[Year]],Population!$B:$B,Table1[[#This Row],[State]])</f>
        <v>4907965</v>
      </c>
      <c r="G12501">
        <f>_xlfn.MAXIFS('Land and Water Area'!$B:$B,'Land and Water Area'!$A:$A,Datasheet!C12501)</f>
        <v>50650.834000000003</v>
      </c>
      <c r="H12501">
        <f>_xlfn.MAXIFS('Land and Water Area'!$C:$C,'Land and Water Area'!$A:$A,Datasheet!C12501)</f>
        <v>1769.2439999999999</v>
      </c>
    </row>
    <row r="12502" spans="1:8" x14ac:dyDescent="0.2">
      <c r="A12502">
        <v>1</v>
      </c>
      <c r="B12502">
        <v>2019</v>
      </c>
      <c r="C12502" t="s">
        <v>10</v>
      </c>
      <c r="D12502" t="s">
        <v>3</v>
      </c>
      <c r="E12502">
        <f>_xlfn.MAXIFS('CO2'!$D:$D,'CO2'!$A:$A,Table1[[#This Row],[Year]],'CO2'!$B:$B,Table1[[#This Row],[State]],'CO2'!$C:$C,Table1[[#This Row],[Sector]])</f>
        <v>2.0099999999999998</v>
      </c>
      <c r="F12502">
        <f>AVERAGEIFS(Population!$C:$C,Population!$A:$A,Table1[[#This Row],[Year]],Population!$B:$B,Table1[[#This Row],[State]])</f>
        <v>733603</v>
      </c>
      <c r="G12502">
        <f>_xlfn.MAXIFS('Land and Water Area'!$B:$B,'Land and Water Area'!$A:$A,Datasheet!C12502)</f>
        <v>571051.64099999995</v>
      </c>
      <c r="H12502">
        <f>_xlfn.MAXIFS('Land and Water Area'!$C:$C,'Land and Water Area'!$A:$A,Datasheet!C12502)</f>
        <v>94729.05</v>
      </c>
    </row>
    <row r="12503" spans="1:8" x14ac:dyDescent="0.2">
      <c r="A12503">
        <v>1</v>
      </c>
      <c r="B12503">
        <v>2019</v>
      </c>
      <c r="C12503" t="s">
        <v>10</v>
      </c>
      <c r="D12503" t="s">
        <v>4</v>
      </c>
      <c r="E12503">
        <f>_xlfn.MAXIFS('CO2'!$D:$D,'CO2'!$A:$A,Table1[[#This Row],[Year]],'CO2'!$B:$B,Table1[[#This Row],[State]],'CO2'!$C:$C,Table1[[#This Row],[Sector]])</f>
        <v>2.72</v>
      </c>
      <c r="F12503">
        <f>AVERAGEIFS(Population!$C:$C,Population!$A:$A,Table1[[#This Row],[Year]],Population!$B:$B,Table1[[#This Row],[State]])</f>
        <v>733603</v>
      </c>
      <c r="G12503">
        <f>_xlfn.MAXIFS('Land and Water Area'!$B:$B,'Land and Water Area'!$A:$A,Datasheet!C12503)</f>
        <v>571051.64099999995</v>
      </c>
      <c r="H12503">
        <f>_xlfn.MAXIFS('Land and Water Area'!$C:$C,'Land and Water Area'!$A:$A,Datasheet!C12503)</f>
        <v>94729.05</v>
      </c>
    </row>
    <row r="12504" spans="1:8" x14ac:dyDescent="0.2">
      <c r="A12504">
        <v>1</v>
      </c>
      <c r="B12504">
        <v>2019</v>
      </c>
      <c r="C12504" t="s">
        <v>10</v>
      </c>
      <c r="D12504" t="s">
        <v>5</v>
      </c>
      <c r="E12504">
        <f>_xlfn.MAXIFS('CO2'!$D:$D,'CO2'!$A:$A,Table1[[#This Row],[Year]],'CO2'!$B:$B,Table1[[#This Row],[State]],'CO2'!$C:$C,Table1[[#This Row],[Sector]])</f>
        <v>16.22</v>
      </c>
      <c r="F12504">
        <f>AVERAGEIFS(Population!$C:$C,Population!$A:$A,Table1[[#This Row],[Year]],Population!$B:$B,Table1[[#This Row],[State]])</f>
        <v>733603</v>
      </c>
      <c r="G12504">
        <f>_xlfn.MAXIFS('Land and Water Area'!$B:$B,'Land and Water Area'!$A:$A,Datasheet!C12504)</f>
        <v>571051.64099999995</v>
      </c>
      <c r="H12504">
        <f>_xlfn.MAXIFS('Land and Water Area'!$C:$C,'Land and Water Area'!$A:$A,Datasheet!C12504)</f>
        <v>94729.05</v>
      </c>
    </row>
    <row r="12505" spans="1:8" x14ac:dyDescent="0.2">
      <c r="A12505">
        <v>1</v>
      </c>
      <c r="B12505">
        <v>2019</v>
      </c>
      <c r="C12505" t="s">
        <v>10</v>
      </c>
      <c r="D12505" t="s">
        <v>6</v>
      </c>
      <c r="E12505">
        <f>_xlfn.MAXIFS('CO2'!$D:$D,'CO2'!$A:$A,Table1[[#This Row],[Year]],'CO2'!$B:$B,Table1[[#This Row],[State]],'CO2'!$C:$C,Table1[[#This Row],[Sector]])</f>
        <v>1.45</v>
      </c>
      <c r="F12505">
        <f>AVERAGEIFS(Population!$C:$C,Population!$A:$A,Table1[[#This Row],[Year]],Population!$B:$B,Table1[[#This Row],[State]])</f>
        <v>733603</v>
      </c>
      <c r="G12505">
        <f>_xlfn.MAXIFS('Land and Water Area'!$B:$B,'Land and Water Area'!$A:$A,Datasheet!C12505)</f>
        <v>571051.64099999995</v>
      </c>
      <c r="H12505">
        <f>_xlfn.MAXIFS('Land and Water Area'!$C:$C,'Land and Water Area'!$A:$A,Datasheet!C12505)</f>
        <v>94729.05</v>
      </c>
    </row>
    <row r="12506" spans="1:8" x14ac:dyDescent="0.2">
      <c r="A12506">
        <v>1</v>
      </c>
      <c r="B12506">
        <v>2019</v>
      </c>
      <c r="C12506" t="s">
        <v>10</v>
      </c>
      <c r="D12506" t="s">
        <v>7</v>
      </c>
      <c r="E12506">
        <f>_xlfn.MAXIFS('CO2'!$D:$D,'CO2'!$A:$A,Table1[[#This Row],[Year]],'CO2'!$B:$B,Table1[[#This Row],[State]],'CO2'!$C:$C,Table1[[#This Row],[Sector]])</f>
        <v>11.87</v>
      </c>
      <c r="F12506">
        <f>AVERAGEIFS(Population!$C:$C,Population!$A:$A,Table1[[#This Row],[Year]],Population!$B:$B,Table1[[#This Row],[State]])</f>
        <v>733603</v>
      </c>
      <c r="G12506">
        <f>_xlfn.MAXIFS('Land and Water Area'!$B:$B,'Land and Water Area'!$A:$A,Datasheet!C12506)</f>
        <v>571051.64099999995</v>
      </c>
      <c r="H12506">
        <f>_xlfn.MAXIFS('Land and Water Area'!$C:$C,'Land and Water Area'!$A:$A,Datasheet!C12506)</f>
        <v>94729.05</v>
      </c>
    </row>
    <row r="12507" spans="1:8" x14ac:dyDescent="0.2">
      <c r="A12507">
        <v>1</v>
      </c>
      <c r="B12507">
        <v>2019</v>
      </c>
      <c r="C12507" t="s">
        <v>11</v>
      </c>
      <c r="D12507" t="s">
        <v>3</v>
      </c>
      <c r="E12507">
        <f>_xlfn.MAXIFS('CO2'!$D:$D,'CO2'!$A:$A,Table1[[#This Row],[Year]],'CO2'!$B:$B,Table1[[#This Row],[State]],'CO2'!$C:$C,Table1[[#This Row],[Sector]])</f>
        <v>3.06</v>
      </c>
      <c r="F12507">
        <f>AVERAGEIFS(Population!$C:$C,Population!$A:$A,Table1[[#This Row],[Year]],Population!$B:$B,Table1[[#This Row],[State]])</f>
        <v>7291843</v>
      </c>
      <c r="G12507">
        <f>_xlfn.MAXIFS('Land and Water Area'!$B:$B,'Land and Water Area'!$A:$A,Datasheet!C12507)</f>
        <v>113655.393</v>
      </c>
      <c r="H12507">
        <f>_xlfn.MAXIFS('Land and Water Area'!$C:$C,'Land and Water Area'!$A:$A,Datasheet!C12507)</f>
        <v>329.73200000000003</v>
      </c>
    </row>
    <row r="12508" spans="1:8" x14ac:dyDescent="0.2">
      <c r="A12508">
        <v>1</v>
      </c>
      <c r="B12508">
        <v>2019</v>
      </c>
      <c r="C12508" t="s">
        <v>11</v>
      </c>
      <c r="D12508" t="s">
        <v>4</v>
      </c>
      <c r="E12508">
        <f>_xlfn.MAXIFS('CO2'!$D:$D,'CO2'!$A:$A,Table1[[#This Row],[Year]],'CO2'!$B:$B,Table1[[#This Row],[State]],'CO2'!$C:$C,Table1[[#This Row],[Sector]])</f>
        <v>43.53</v>
      </c>
      <c r="F12508">
        <f>AVERAGEIFS(Population!$C:$C,Population!$A:$A,Table1[[#This Row],[Year]],Population!$B:$B,Table1[[#This Row],[State]])</f>
        <v>7291843</v>
      </c>
      <c r="G12508">
        <f>_xlfn.MAXIFS('Land and Water Area'!$B:$B,'Land and Water Area'!$A:$A,Datasheet!C12508)</f>
        <v>113655.393</v>
      </c>
      <c r="H12508">
        <f>_xlfn.MAXIFS('Land and Water Area'!$C:$C,'Land and Water Area'!$A:$A,Datasheet!C12508)</f>
        <v>329.73200000000003</v>
      </c>
    </row>
    <row r="12509" spans="1:8" x14ac:dyDescent="0.2">
      <c r="A12509">
        <v>1</v>
      </c>
      <c r="B12509">
        <v>2019</v>
      </c>
      <c r="C12509" t="s">
        <v>11</v>
      </c>
      <c r="D12509" t="s">
        <v>5</v>
      </c>
      <c r="E12509">
        <f>_xlfn.MAXIFS('CO2'!$D:$D,'CO2'!$A:$A,Table1[[#This Row],[Year]],'CO2'!$B:$B,Table1[[#This Row],[State]],'CO2'!$C:$C,Table1[[#This Row],[Sector]])</f>
        <v>4.6399999999999997</v>
      </c>
      <c r="F12509">
        <f>AVERAGEIFS(Population!$C:$C,Population!$A:$A,Table1[[#This Row],[Year]],Population!$B:$B,Table1[[#This Row],[State]])</f>
        <v>7291843</v>
      </c>
      <c r="G12509">
        <f>_xlfn.MAXIFS('Land and Water Area'!$B:$B,'Land and Water Area'!$A:$A,Datasheet!C12509)</f>
        <v>113655.393</v>
      </c>
      <c r="H12509">
        <f>_xlfn.MAXIFS('Land and Water Area'!$C:$C,'Land and Water Area'!$A:$A,Datasheet!C12509)</f>
        <v>329.73200000000003</v>
      </c>
    </row>
    <row r="12510" spans="1:8" x14ac:dyDescent="0.2">
      <c r="A12510">
        <v>1</v>
      </c>
      <c r="B12510">
        <v>2019</v>
      </c>
      <c r="C12510" t="s">
        <v>11</v>
      </c>
      <c r="D12510" t="s">
        <v>6</v>
      </c>
      <c r="E12510">
        <f>_xlfn.MAXIFS('CO2'!$D:$D,'CO2'!$A:$A,Table1[[#This Row],[Year]],'CO2'!$B:$B,Table1[[#This Row],[State]],'CO2'!$C:$C,Table1[[#This Row],[Sector]])</f>
        <v>2.65</v>
      </c>
      <c r="F12510">
        <f>AVERAGEIFS(Population!$C:$C,Population!$A:$A,Table1[[#This Row],[Year]],Population!$B:$B,Table1[[#This Row],[State]])</f>
        <v>7291843</v>
      </c>
      <c r="G12510">
        <f>_xlfn.MAXIFS('Land and Water Area'!$B:$B,'Land and Water Area'!$A:$A,Datasheet!C12510)</f>
        <v>113655.393</v>
      </c>
      <c r="H12510">
        <f>_xlfn.MAXIFS('Land and Water Area'!$C:$C,'Land and Water Area'!$A:$A,Datasheet!C12510)</f>
        <v>329.73200000000003</v>
      </c>
    </row>
    <row r="12511" spans="1:8" x14ac:dyDescent="0.2">
      <c r="A12511">
        <v>1</v>
      </c>
      <c r="B12511">
        <v>2019</v>
      </c>
      <c r="C12511" t="s">
        <v>11</v>
      </c>
      <c r="D12511" t="s">
        <v>7</v>
      </c>
      <c r="E12511">
        <f>_xlfn.MAXIFS('CO2'!$D:$D,'CO2'!$A:$A,Table1[[#This Row],[Year]],'CO2'!$B:$B,Table1[[#This Row],[State]],'CO2'!$C:$C,Table1[[#This Row],[Sector]])</f>
        <v>38.68</v>
      </c>
      <c r="F12511">
        <f>AVERAGEIFS(Population!$C:$C,Population!$A:$A,Table1[[#This Row],[Year]],Population!$B:$B,Table1[[#This Row],[State]])</f>
        <v>7291843</v>
      </c>
      <c r="G12511">
        <f>_xlfn.MAXIFS('Land and Water Area'!$B:$B,'Land and Water Area'!$A:$A,Datasheet!C12511)</f>
        <v>113655.393</v>
      </c>
      <c r="H12511">
        <f>_xlfn.MAXIFS('Land and Water Area'!$C:$C,'Land and Water Area'!$A:$A,Datasheet!C12511)</f>
        <v>329.73200000000003</v>
      </c>
    </row>
    <row r="12512" spans="1:8" x14ac:dyDescent="0.2">
      <c r="A12512">
        <v>1</v>
      </c>
      <c r="B12512">
        <v>2019</v>
      </c>
      <c r="C12512" t="s">
        <v>12</v>
      </c>
      <c r="D12512" t="s">
        <v>3</v>
      </c>
      <c r="E12512">
        <f>_xlfn.MAXIFS('CO2'!$D:$D,'CO2'!$A:$A,Table1[[#This Row],[Year]],'CO2'!$B:$B,Table1[[#This Row],[State]],'CO2'!$C:$C,Table1[[#This Row],[Sector]])</f>
        <v>3.52</v>
      </c>
      <c r="F12512">
        <f>AVERAGEIFS(Population!$C:$C,Population!$A:$A,Table1[[#This Row],[Year]],Population!$B:$B,Table1[[#This Row],[State]])</f>
        <v>3020985</v>
      </c>
      <c r="G12512">
        <f>_xlfn.MAXIFS('Land and Water Area'!$B:$B,'Land and Water Area'!$A:$A,Datasheet!C12512)</f>
        <v>51992.701000000001</v>
      </c>
      <c r="H12512">
        <f>_xlfn.MAXIFS('Land and Water Area'!$C:$C,'Land and Water Area'!$A:$A,Datasheet!C12512)</f>
        <v>1205.509</v>
      </c>
    </row>
    <row r="12513" spans="1:8" x14ac:dyDescent="0.2">
      <c r="A12513">
        <v>1</v>
      </c>
      <c r="B12513">
        <v>2019</v>
      </c>
      <c r="C12513" t="s">
        <v>12</v>
      </c>
      <c r="D12513" t="s">
        <v>4</v>
      </c>
      <c r="E12513">
        <f>_xlfn.MAXIFS('CO2'!$D:$D,'CO2'!$A:$A,Table1[[#This Row],[Year]],'CO2'!$B:$B,Table1[[#This Row],[State]],'CO2'!$C:$C,Table1[[#This Row],[Sector]])</f>
        <v>31.22</v>
      </c>
      <c r="F12513">
        <f>AVERAGEIFS(Population!$C:$C,Population!$A:$A,Table1[[#This Row],[Year]],Population!$B:$B,Table1[[#This Row],[State]])</f>
        <v>3020985</v>
      </c>
      <c r="G12513">
        <f>_xlfn.MAXIFS('Land and Water Area'!$B:$B,'Land and Water Area'!$A:$A,Datasheet!C12513)</f>
        <v>51992.701000000001</v>
      </c>
      <c r="H12513">
        <f>_xlfn.MAXIFS('Land and Water Area'!$C:$C,'Land and Water Area'!$A:$A,Datasheet!C12513)</f>
        <v>1205.509</v>
      </c>
    </row>
    <row r="12514" spans="1:8" x14ac:dyDescent="0.2">
      <c r="A12514">
        <v>1</v>
      </c>
      <c r="B12514">
        <v>2019</v>
      </c>
      <c r="C12514" t="s">
        <v>12</v>
      </c>
      <c r="D12514" t="s">
        <v>5</v>
      </c>
      <c r="E12514">
        <f>_xlfn.MAXIFS('CO2'!$D:$D,'CO2'!$A:$A,Table1[[#This Row],[Year]],'CO2'!$B:$B,Table1[[#This Row],[State]],'CO2'!$C:$C,Table1[[#This Row],[Sector]])</f>
        <v>8.5299999999999994</v>
      </c>
      <c r="F12514">
        <f>AVERAGEIFS(Population!$C:$C,Population!$A:$A,Table1[[#This Row],[Year]],Population!$B:$B,Table1[[#This Row],[State]])</f>
        <v>3020985</v>
      </c>
      <c r="G12514">
        <f>_xlfn.MAXIFS('Land and Water Area'!$B:$B,'Land and Water Area'!$A:$A,Datasheet!C12514)</f>
        <v>51992.701000000001</v>
      </c>
      <c r="H12514">
        <f>_xlfn.MAXIFS('Land and Water Area'!$C:$C,'Land and Water Area'!$A:$A,Datasheet!C12514)</f>
        <v>1205.509</v>
      </c>
    </row>
    <row r="12515" spans="1:8" x14ac:dyDescent="0.2">
      <c r="A12515">
        <v>1</v>
      </c>
      <c r="B12515">
        <v>2019</v>
      </c>
      <c r="C12515" t="s">
        <v>12</v>
      </c>
      <c r="D12515" t="s">
        <v>6</v>
      </c>
      <c r="E12515">
        <f>_xlfn.MAXIFS('CO2'!$D:$D,'CO2'!$A:$A,Table1[[#This Row],[Year]],'CO2'!$B:$B,Table1[[#This Row],[State]],'CO2'!$C:$C,Table1[[#This Row],[Sector]])</f>
        <v>2.0699999999999998</v>
      </c>
      <c r="F12515">
        <f>AVERAGEIFS(Population!$C:$C,Population!$A:$A,Table1[[#This Row],[Year]],Population!$B:$B,Table1[[#This Row],[State]])</f>
        <v>3020985</v>
      </c>
      <c r="G12515">
        <f>_xlfn.MAXIFS('Land and Water Area'!$B:$B,'Land and Water Area'!$A:$A,Datasheet!C12515)</f>
        <v>51992.701000000001</v>
      </c>
      <c r="H12515">
        <f>_xlfn.MAXIFS('Land and Water Area'!$C:$C,'Land and Water Area'!$A:$A,Datasheet!C12515)</f>
        <v>1205.509</v>
      </c>
    </row>
    <row r="12516" spans="1:8" x14ac:dyDescent="0.2">
      <c r="A12516">
        <v>1</v>
      </c>
      <c r="B12516">
        <v>2019</v>
      </c>
      <c r="C12516" t="s">
        <v>12</v>
      </c>
      <c r="D12516" t="s">
        <v>7</v>
      </c>
      <c r="E12516">
        <f>_xlfn.MAXIFS('CO2'!$D:$D,'CO2'!$A:$A,Table1[[#This Row],[Year]],'CO2'!$B:$B,Table1[[#This Row],[State]],'CO2'!$C:$C,Table1[[#This Row],[Sector]])</f>
        <v>19.739999999999998</v>
      </c>
      <c r="F12516">
        <f>AVERAGEIFS(Population!$C:$C,Population!$A:$A,Table1[[#This Row],[Year]],Population!$B:$B,Table1[[#This Row],[State]])</f>
        <v>3020985</v>
      </c>
      <c r="G12516">
        <f>_xlfn.MAXIFS('Land and Water Area'!$B:$B,'Land and Water Area'!$A:$A,Datasheet!C12516)</f>
        <v>51992.701000000001</v>
      </c>
      <c r="H12516">
        <f>_xlfn.MAXIFS('Land and Water Area'!$C:$C,'Land and Water Area'!$A:$A,Datasheet!C12516)</f>
        <v>1205.509</v>
      </c>
    </row>
    <row r="12517" spans="1:8" x14ac:dyDescent="0.2">
      <c r="A12517">
        <v>1</v>
      </c>
      <c r="B12517">
        <v>2019</v>
      </c>
      <c r="C12517" t="s">
        <v>13</v>
      </c>
      <c r="D12517" t="s">
        <v>3</v>
      </c>
      <c r="E12517">
        <f>_xlfn.MAXIFS('CO2'!$D:$D,'CO2'!$A:$A,Table1[[#This Row],[Year]],'CO2'!$B:$B,Table1[[#This Row],[State]],'CO2'!$C:$C,Table1[[#This Row],[Sector]])</f>
        <v>20.059999999999999</v>
      </c>
      <c r="F12517">
        <f>AVERAGEIFS(Population!$C:$C,Population!$A:$A,Table1[[#This Row],[Year]],Population!$B:$B,Table1[[#This Row],[State]])</f>
        <v>39437610</v>
      </c>
      <c r="G12517">
        <f>_xlfn.MAXIFS('Land and Water Area'!$B:$B,'Land and Water Area'!$A:$A,Datasheet!C12517)</f>
        <v>155859.14000000001</v>
      </c>
      <c r="H12517">
        <f>_xlfn.MAXIFS('Land and Water Area'!$C:$C,'Land and Water Area'!$A:$A,Datasheet!C12517)</f>
        <v>7834.6949999999997</v>
      </c>
    </row>
    <row r="12518" spans="1:8" x14ac:dyDescent="0.2">
      <c r="A12518">
        <v>1</v>
      </c>
      <c r="B12518">
        <v>2019</v>
      </c>
      <c r="C12518" t="s">
        <v>13</v>
      </c>
      <c r="D12518" t="s">
        <v>4</v>
      </c>
      <c r="E12518">
        <f>_xlfn.MAXIFS('CO2'!$D:$D,'CO2'!$A:$A,Table1[[#This Row],[Year]],'CO2'!$B:$B,Table1[[#This Row],[State]],'CO2'!$C:$C,Table1[[#This Row],[Sector]])</f>
        <v>31.12</v>
      </c>
      <c r="F12518">
        <f>AVERAGEIFS(Population!$C:$C,Population!$A:$A,Table1[[#This Row],[Year]],Population!$B:$B,Table1[[#This Row],[State]])</f>
        <v>39437610</v>
      </c>
      <c r="G12518">
        <f>_xlfn.MAXIFS('Land and Water Area'!$B:$B,'Land and Water Area'!$A:$A,Datasheet!C12518)</f>
        <v>155859.14000000001</v>
      </c>
      <c r="H12518">
        <f>_xlfn.MAXIFS('Land and Water Area'!$C:$C,'Land and Water Area'!$A:$A,Datasheet!C12518)</f>
        <v>7834.6949999999997</v>
      </c>
    </row>
    <row r="12519" spans="1:8" x14ac:dyDescent="0.2">
      <c r="A12519">
        <v>1</v>
      </c>
      <c r="B12519">
        <v>2019</v>
      </c>
      <c r="C12519" t="s">
        <v>13</v>
      </c>
      <c r="D12519" t="s">
        <v>5</v>
      </c>
      <c r="E12519">
        <f>_xlfn.MAXIFS('CO2'!$D:$D,'CO2'!$A:$A,Table1[[#This Row],[Year]],'CO2'!$B:$B,Table1[[#This Row],[State]],'CO2'!$C:$C,Table1[[#This Row],[Sector]])</f>
        <v>70.97</v>
      </c>
      <c r="F12519">
        <f>AVERAGEIFS(Population!$C:$C,Population!$A:$A,Table1[[#This Row],[Year]],Population!$B:$B,Table1[[#This Row],[State]])</f>
        <v>39437610</v>
      </c>
      <c r="G12519">
        <f>_xlfn.MAXIFS('Land and Water Area'!$B:$B,'Land and Water Area'!$A:$A,Datasheet!C12519)</f>
        <v>155859.14000000001</v>
      </c>
      <c r="H12519">
        <f>_xlfn.MAXIFS('Land and Water Area'!$C:$C,'Land and Water Area'!$A:$A,Datasheet!C12519)</f>
        <v>7834.6949999999997</v>
      </c>
    </row>
    <row r="12520" spans="1:8" x14ac:dyDescent="0.2">
      <c r="A12520">
        <v>1</v>
      </c>
      <c r="B12520">
        <v>2019</v>
      </c>
      <c r="C12520" t="s">
        <v>13</v>
      </c>
      <c r="D12520" t="s">
        <v>6</v>
      </c>
      <c r="E12520">
        <f>_xlfn.MAXIFS('CO2'!$D:$D,'CO2'!$A:$A,Table1[[#This Row],[Year]],'CO2'!$B:$B,Table1[[#This Row],[State]],'CO2'!$C:$C,Table1[[#This Row],[Sector]])</f>
        <v>27.12</v>
      </c>
      <c r="F12520">
        <f>AVERAGEIFS(Population!$C:$C,Population!$A:$A,Table1[[#This Row],[Year]],Population!$B:$B,Table1[[#This Row],[State]])</f>
        <v>39437610</v>
      </c>
      <c r="G12520">
        <f>_xlfn.MAXIFS('Land and Water Area'!$B:$B,'Land and Water Area'!$A:$A,Datasheet!C12520)</f>
        <v>155859.14000000001</v>
      </c>
      <c r="H12520">
        <f>_xlfn.MAXIFS('Land and Water Area'!$C:$C,'Land and Water Area'!$A:$A,Datasheet!C12520)</f>
        <v>7834.6949999999997</v>
      </c>
    </row>
    <row r="12521" spans="1:8" x14ac:dyDescent="0.2">
      <c r="A12521">
        <v>1</v>
      </c>
      <c r="B12521">
        <v>2019</v>
      </c>
      <c r="C12521" t="s">
        <v>13</v>
      </c>
      <c r="D12521" t="s">
        <v>7</v>
      </c>
      <c r="E12521">
        <f>_xlfn.MAXIFS('CO2'!$D:$D,'CO2'!$A:$A,Table1[[#This Row],[Year]],'CO2'!$B:$B,Table1[[#This Row],[State]],'CO2'!$C:$C,Table1[[#This Row],[Sector]])</f>
        <v>208.99</v>
      </c>
      <c r="F12521">
        <f>AVERAGEIFS(Population!$C:$C,Population!$A:$A,Table1[[#This Row],[Year]],Population!$B:$B,Table1[[#This Row],[State]])</f>
        <v>39437610</v>
      </c>
      <c r="G12521">
        <f>_xlfn.MAXIFS('Land and Water Area'!$B:$B,'Land and Water Area'!$A:$A,Datasheet!C12521)</f>
        <v>155859.14000000001</v>
      </c>
      <c r="H12521">
        <f>_xlfn.MAXIFS('Land and Water Area'!$C:$C,'Land and Water Area'!$A:$A,Datasheet!C12521)</f>
        <v>7834.6949999999997</v>
      </c>
    </row>
    <row r="12522" spans="1:8" x14ac:dyDescent="0.2">
      <c r="A12522">
        <v>1</v>
      </c>
      <c r="B12522">
        <v>2019</v>
      </c>
      <c r="C12522" t="s">
        <v>14</v>
      </c>
      <c r="D12522" t="s">
        <v>3</v>
      </c>
      <c r="E12522">
        <f>_xlfn.MAXIFS('CO2'!$D:$D,'CO2'!$A:$A,Table1[[#This Row],[Year]],'CO2'!$B:$B,Table1[[#This Row],[State]],'CO2'!$C:$C,Table1[[#This Row],[Sector]])</f>
        <v>4.74</v>
      </c>
      <c r="F12522">
        <f>AVERAGEIFS(Population!$C:$C,Population!$A:$A,Table1[[#This Row],[Year]],Population!$B:$B,Table1[[#This Row],[State]])</f>
        <v>5758486</v>
      </c>
      <c r="G12522">
        <f>_xlfn.MAXIFS('Land and Water Area'!$B:$B,'Land and Water Area'!$A:$A,Datasheet!C12522)</f>
        <v>103637.064</v>
      </c>
      <c r="H12522">
        <f>_xlfn.MAXIFS('Land and Water Area'!$C:$C,'Land and Water Area'!$A:$A,Datasheet!C12522)</f>
        <v>457.82499999999999</v>
      </c>
    </row>
    <row r="12523" spans="1:8" x14ac:dyDescent="0.2">
      <c r="A12523">
        <v>1</v>
      </c>
      <c r="B12523">
        <v>2019</v>
      </c>
      <c r="C12523" t="s">
        <v>14</v>
      </c>
      <c r="D12523" t="s">
        <v>4</v>
      </c>
      <c r="E12523">
        <f>_xlfn.MAXIFS('CO2'!$D:$D,'CO2'!$A:$A,Table1[[#This Row],[Year]],'CO2'!$B:$B,Table1[[#This Row],[State]],'CO2'!$C:$C,Table1[[#This Row],[Sector]])</f>
        <v>33.47</v>
      </c>
      <c r="F12523">
        <f>AVERAGEIFS(Population!$C:$C,Population!$A:$A,Table1[[#This Row],[Year]],Population!$B:$B,Table1[[#This Row],[State]])</f>
        <v>5758486</v>
      </c>
      <c r="G12523">
        <f>_xlfn.MAXIFS('Land and Water Area'!$B:$B,'Land and Water Area'!$A:$A,Datasheet!C12523)</f>
        <v>103637.064</v>
      </c>
      <c r="H12523">
        <f>_xlfn.MAXIFS('Land and Water Area'!$C:$C,'Land and Water Area'!$A:$A,Datasheet!C12523)</f>
        <v>457.82499999999999</v>
      </c>
    </row>
    <row r="12524" spans="1:8" x14ac:dyDescent="0.2">
      <c r="A12524">
        <v>1</v>
      </c>
      <c r="B12524">
        <v>2019</v>
      </c>
      <c r="C12524" t="s">
        <v>14</v>
      </c>
      <c r="D12524" t="s">
        <v>5</v>
      </c>
      <c r="E12524">
        <f>_xlfn.MAXIFS('CO2'!$D:$D,'CO2'!$A:$A,Table1[[#This Row],[Year]],'CO2'!$B:$B,Table1[[#This Row],[State]],'CO2'!$C:$C,Table1[[#This Row],[Sector]])</f>
        <v>13.37</v>
      </c>
      <c r="F12524">
        <f>AVERAGEIFS(Population!$C:$C,Population!$A:$A,Table1[[#This Row],[Year]],Population!$B:$B,Table1[[#This Row],[State]])</f>
        <v>5758486</v>
      </c>
      <c r="G12524">
        <f>_xlfn.MAXIFS('Land and Water Area'!$B:$B,'Land and Water Area'!$A:$A,Datasheet!C12524)</f>
        <v>103637.064</v>
      </c>
      <c r="H12524">
        <f>_xlfn.MAXIFS('Land and Water Area'!$C:$C,'Land and Water Area'!$A:$A,Datasheet!C12524)</f>
        <v>457.82499999999999</v>
      </c>
    </row>
    <row r="12525" spans="1:8" x14ac:dyDescent="0.2">
      <c r="A12525">
        <v>1</v>
      </c>
      <c r="B12525">
        <v>2019</v>
      </c>
      <c r="C12525" t="s">
        <v>14</v>
      </c>
      <c r="D12525" t="s">
        <v>6</v>
      </c>
      <c r="E12525">
        <f>_xlfn.MAXIFS('CO2'!$D:$D,'CO2'!$A:$A,Table1[[#This Row],[Year]],'CO2'!$B:$B,Table1[[#This Row],[State]],'CO2'!$C:$C,Table1[[#This Row],[Sector]])</f>
        <v>8.99</v>
      </c>
      <c r="F12525">
        <f>AVERAGEIFS(Population!$C:$C,Population!$A:$A,Table1[[#This Row],[Year]],Population!$B:$B,Table1[[#This Row],[State]])</f>
        <v>5758486</v>
      </c>
      <c r="G12525">
        <f>_xlfn.MAXIFS('Land and Water Area'!$B:$B,'Land and Water Area'!$A:$A,Datasheet!C12525)</f>
        <v>103637.064</v>
      </c>
      <c r="H12525">
        <f>_xlfn.MAXIFS('Land and Water Area'!$C:$C,'Land and Water Area'!$A:$A,Datasheet!C12525)</f>
        <v>457.82499999999999</v>
      </c>
    </row>
    <row r="12526" spans="1:8" x14ac:dyDescent="0.2">
      <c r="A12526">
        <v>1</v>
      </c>
      <c r="B12526">
        <v>2019</v>
      </c>
      <c r="C12526" t="s">
        <v>14</v>
      </c>
      <c r="D12526" t="s">
        <v>7</v>
      </c>
      <c r="E12526">
        <f>_xlfn.MAXIFS('CO2'!$D:$D,'CO2'!$A:$A,Table1[[#This Row],[Year]],'CO2'!$B:$B,Table1[[#This Row],[State]],'CO2'!$C:$C,Table1[[#This Row],[Sector]])</f>
        <v>31.18</v>
      </c>
      <c r="F12526">
        <f>AVERAGEIFS(Population!$C:$C,Population!$A:$A,Table1[[#This Row],[Year]],Population!$B:$B,Table1[[#This Row],[State]])</f>
        <v>5758486</v>
      </c>
      <c r="G12526">
        <f>_xlfn.MAXIFS('Land and Water Area'!$B:$B,'Land and Water Area'!$A:$A,Datasheet!C12526)</f>
        <v>103637.064</v>
      </c>
      <c r="H12526">
        <f>_xlfn.MAXIFS('Land and Water Area'!$C:$C,'Land and Water Area'!$A:$A,Datasheet!C12526)</f>
        <v>457.82499999999999</v>
      </c>
    </row>
    <row r="12527" spans="1:8" x14ac:dyDescent="0.2">
      <c r="A12527">
        <v>1</v>
      </c>
      <c r="B12527">
        <v>2019</v>
      </c>
      <c r="C12527" t="s">
        <v>15</v>
      </c>
      <c r="D12527" t="s">
        <v>3</v>
      </c>
      <c r="E12527">
        <f>_xlfn.MAXIFS('CO2'!$D:$D,'CO2'!$A:$A,Table1[[#This Row],[Year]],'CO2'!$B:$B,Table1[[#This Row],[State]],'CO2'!$C:$C,Table1[[#This Row],[Sector]])</f>
        <v>4.2</v>
      </c>
      <c r="F12527">
        <f>AVERAGEIFS(Population!$C:$C,Population!$A:$A,Table1[[#This Row],[Year]],Population!$B:$B,Table1[[#This Row],[State]])</f>
        <v>3566022</v>
      </c>
      <c r="G12527">
        <f>_xlfn.MAXIFS('Land and Water Area'!$B:$B,'Land and Water Area'!$A:$A,Datasheet!C12527)</f>
        <v>4842.3969999999999</v>
      </c>
      <c r="H12527">
        <f>_xlfn.MAXIFS('Land and Water Area'!$C:$C,'Land and Water Area'!$A:$A,Datasheet!C12527)</f>
        <v>701.30200000000002</v>
      </c>
    </row>
    <row r="12528" spans="1:8" x14ac:dyDescent="0.2">
      <c r="A12528">
        <v>1</v>
      </c>
      <c r="B12528">
        <v>2019</v>
      </c>
      <c r="C12528" t="s">
        <v>15</v>
      </c>
      <c r="D12528" t="s">
        <v>4</v>
      </c>
      <c r="E12528">
        <f>_xlfn.MAXIFS('CO2'!$D:$D,'CO2'!$A:$A,Table1[[#This Row],[Year]],'CO2'!$B:$B,Table1[[#This Row],[State]],'CO2'!$C:$C,Table1[[#This Row],[Sector]])</f>
        <v>7.92</v>
      </c>
      <c r="F12528">
        <f>AVERAGEIFS(Population!$C:$C,Population!$A:$A,Table1[[#This Row],[Year]],Population!$B:$B,Table1[[#This Row],[State]])</f>
        <v>3566022</v>
      </c>
      <c r="G12528">
        <f>_xlfn.MAXIFS('Land and Water Area'!$B:$B,'Land and Water Area'!$A:$A,Datasheet!C12528)</f>
        <v>4842.3969999999999</v>
      </c>
      <c r="H12528">
        <f>_xlfn.MAXIFS('Land and Water Area'!$C:$C,'Land and Water Area'!$A:$A,Datasheet!C12528)</f>
        <v>701.30200000000002</v>
      </c>
    </row>
    <row r="12529" spans="1:8" x14ac:dyDescent="0.2">
      <c r="A12529">
        <v>1</v>
      </c>
      <c r="B12529">
        <v>2019</v>
      </c>
      <c r="C12529" t="s">
        <v>15</v>
      </c>
      <c r="D12529" t="s">
        <v>5</v>
      </c>
      <c r="E12529">
        <f>_xlfn.MAXIFS('CO2'!$D:$D,'CO2'!$A:$A,Table1[[#This Row],[Year]],'CO2'!$B:$B,Table1[[#This Row],[State]],'CO2'!$C:$C,Table1[[#This Row],[Sector]])</f>
        <v>1.71</v>
      </c>
      <c r="F12529">
        <f>AVERAGEIFS(Population!$C:$C,Population!$A:$A,Table1[[#This Row],[Year]],Population!$B:$B,Table1[[#This Row],[State]])</f>
        <v>3566022</v>
      </c>
      <c r="G12529">
        <f>_xlfn.MAXIFS('Land and Water Area'!$B:$B,'Land and Water Area'!$A:$A,Datasheet!C12529)</f>
        <v>4842.3969999999999</v>
      </c>
      <c r="H12529">
        <f>_xlfn.MAXIFS('Land and Water Area'!$C:$C,'Land and Water Area'!$A:$A,Datasheet!C12529)</f>
        <v>701.30200000000002</v>
      </c>
    </row>
    <row r="12530" spans="1:8" x14ac:dyDescent="0.2">
      <c r="A12530">
        <v>1</v>
      </c>
      <c r="B12530">
        <v>2019</v>
      </c>
      <c r="C12530" t="s">
        <v>15</v>
      </c>
      <c r="D12530" t="s">
        <v>6</v>
      </c>
      <c r="E12530">
        <f>_xlfn.MAXIFS('CO2'!$D:$D,'CO2'!$A:$A,Table1[[#This Row],[Year]],'CO2'!$B:$B,Table1[[#This Row],[State]],'CO2'!$C:$C,Table1[[#This Row],[Sector]])</f>
        <v>7.32</v>
      </c>
      <c r="F12530">
        <f>AVERAGEIFS(Population!$C:$C,Population!$A:$A,Table1[[#This Row],[Year]],Population!$B:$B,Table1[[#This Row],[State]])</f>
        <v>3566022</v>
      </c>
      <c r="G12530">
        <f>_xlfn.MAXIFS('Land and Water Area'!$B:$B,'Land and Water Area'!$A:$A,Datasheet!C12530)</f>
        <v>4842.3969999999999</v>
      </c>
      <c r="H12530">
        <f>_xlfn.MAXIFS('Land and Water Area'!$C:$C,'Land and Water Area'!$A:$A,Datasheet!C12530)</f>
        <v>701.30200000000002</v>
      </c>
    </row>
    <row r="12531" spans="1:8" x14ac:dyDescent="0.2">
      <c r="A12531">
        <v>1</v>
      </c>
      <c r="B12531">
        <v>2019</v>
      </c>
      <c r="C12531" t="s">
        <v>15</v>
      </c>
      <c r="D12531" t="s">
        <v>7</v>
      </c>
      <c r="E12531">
        <f>_xlfn.MAXIFS('CO2'!$D:$D,'CO2'!$A:$A,Table1[[#This Row],[Year]],'CO2'!$B:$B,Table1[[#This Row],[State]],'CO2'!$C:$C,Table1[[#This Row],[Sector]])</f>
        <v>15.48</v>
      </c>
      <c r="F12531">
        <f>AVERAGEIFS(Population!$C:$C,Population!$A:$A,Table1[[#This Row],[Year]],Population!$B:$B,Table1[[#This Row],[State]])</f>
        <v>3566022</v>
      </c>
      <c r="G12531">
        <f>_xlfn.MAXIFS('Land and Water Area'!$B:$B,'Land and Water Area'!$A:$A,Datasheet!C12531)</f>
        <v>4842.3969999999999</v>
      </c>
      <c r="H12531">
        <f>_xlfn.MAXIFS('Land and Water Area'!$C:$C,'Land and Water Area'!$A:$A,Datasheet!C12531)</f>
        <v>701.30200000000002</v>
      </c>
    </row>
    <row r="12532" spans="1:8" x14ac:dyDescent="0.2">
      <c r="A12532">
        <v>1</v>
      </c>
      <c r="B12532">
        <v>2019</v>
      </c>
      <c r="C12532" t="s">
        <v>16</v>
      </c>
      <c r="D12532" t="s">
        <v>3</v>
      </c>
      <c r="E12532">
        <f>_xlfn.MAXIFS('CO2'!$D:$D,'CO2'!$A:$A,Table1[[#This Row],[Year]],'CO2'!$B:$B,Table1[[#This Row],[State]],'CO2'!$C:$C,Table1[[#This Row],[Sector]])</f>
        <v>1.0900000000000001</v>
      </c>
      <c r="F12532">
        <f>AVERAGEIFS(Population!$C:$C,Population!$A:$A,Table1[[#This Row],[Year]],Population!$B:$B,Table1[[#This Row],[State]])</f>
        <v>976668</v>
      </c>
      <c r="G12532">
        <f>_xlfn.MAXIFS('Land and Water Area'!$B:$B,'Land and Water Area'!$A:$A,Datasheet!C12532)</f>
        <v>1948.5440000000001</v>
      </c>
      <c r="H12532">
        <f>_xlfn.MAXIFS('Land and Water Area'!$C:$C,'Land and Water Area'!$A:$A,Datasheet!C12532)</f>
        <v>540.23699999999997</v>
      </c>
    </row>
    <row r="12533" spans="1:8" x14ac:dyDescent="0.2">
      <c r="A12533">
        <v>1</v>
      </c>
      <c r="B12533">
        <v>2019</v>
      </c>
      <c r="C12533" t="s">
        <v>16</v>
      </c>
      <c r="D12533" t="s">
        <v>4</v>
      </c>
      <c r="E12533">
        <f>_xlfn.MAXIFS('CO2'!$D:$D,'CO2'!$A:$A,Table1[[#This Row],[Year]],'CO2'!$B:$B,Table1[[#This Row],[State]],'CO2'!$C:$C,Table1[[#This Row],[Sector]])</f>
        <v>1.76</v>
      </c>
      <c r="F12533">
        <f>AVERAGEIFS(Population!$C:$C,Population!$A:$A,Table1[[#This Row],[Year]],Population!$B:$B,Table1[[#This Row],[State]])</f>
        <v>976668</v>
      </c>
      <c r="G12533">
        <f>_xlfn.MAXIFS('Land and Water Area'!$B:$B,'Land and Water Area'!$A:$A,Datasheet!C12533)</f>
        <v>1948.5440000000001</v>
      </c>
      <c r="H12533">
        <f>_xlfn.MAXIFS('Land and Water Area'!$C:$C,'Land and Water Area'!$A:$A,Datasheet!C12533)</f>
        <v>540.23699999999997</v>
      </c>
    </row>
    <row r="12534" spans="1:8" x14ac:dyDescent="0.2">
      <c r="A12534">
        <v>1</v>
      </c>
      <c r="B12534">
        <v>2019</v>
      </c>
      <c r="C12534" t="s">
        <v>16</v>
      </c>
      <c r="D12534" t="s">
        <v>5</v>
      </c>
      <c r="E12534">
        <f>_xlfn.MAXIFS('CO2'!$D:$D,'CO2'!$A:$A,Table1[[#This Row],[Year]],'CO2'!$B:$B,Table1[[#This Row],[State]],'CO2'!$C:$C,Table1[[#This Row],[Sector]])</f>
        <v>3.91</v>
      </c>
      <c r="F12534">
        <f>AVERAGEIFS(Population!$C:$C,Population!$A:$A,Table1[[#This Row],[Year]],Population!$B:$B,Table1[[#This Row],[State]])</f>
        <v>976668</v>
      </c>
      <c r="G12534">
        <f>_xlfn.MAXIFS('Land and Water Area'!$B:$B,'Land and Water Area'!$A:$A,Datasheet!C12534)</f>
        <v>1948.5440000000001</v>
      </c>
      <c r="H12534">
        <f>_xlfn.MAXIFS('Land and Water Area'!$C:$C,'Land and Water Area'!$A:$A,Datasheet!C12534)</f>
        <v>540.23699999999997</v>
      </c>
    </row>
    <row r="12535" spans="1:8" x14ac:dyDescent="0.2">
      <c r="A12535">
        <v>1</v>
      </c>
      <c r="B12535">
        <v>2019</v>
      </c>
      <c r="C12535" t="s">
        <v>16</v>
      </c>
      <c r="D12535" t="s">
        <v>6</v>
      </c>
      <c r="E12535">
        <f>_xlfn.MAXIFS('CO2'!$D:$D,'CO2'!$A:$A,Table1[[#This Row],[Year]],'CO2'!$B:$B,Table1[[#This Row],[State]],'CO2'!$C:$C,Table1[[#This Row],[Sector]])</f>
        <v>0.99</v>
      </c>
      <c r="F12535">
        <f>AVERAGEIFS(Population!$C:$C,Population!$A:$A,Table1[[#This Row],[Year]],Population!$B:$B,Table1[[#This Row],[State]])</f>
        <v>976668</v>
      </c>
      <c r="G12535">
        <f>_xlfn.MAXIFS('Land and Water Area'!$B:$B,'Land and Water Area'!$A:$A,Datasheet!C12535)</f>
        <v>1948.5440000000001</v>
      </c>
      <c r="H12535">
        <f>_xlfn.MAXIFS('Land and Water Area'!$C:$C,'Land and Water Area'!$A:$A,Datasheet!C12535)</f>
        <v>540.23699999999997</v>
      </c>
    </row>
    <row r="12536" spans="1:8" x14ac:dyDescent="0.2">
      <c r="A12536">
        <v>1</v>
      </c>
      <c r="B12536">
        <v>2019</v>
      </c>
      <c r="C12536" t="s">
        <v>16</v>
      </c>
      <c r="D12536" t="s">
        <v>7</v>
      </c>
      <c r="E12536">
        <f>_xlfn.MAXIFS('CO2'!$D:$D,'CO2'!$A:$A,Table1[[#This Row],[Year]],'CO2'!$B:$B,Table1[[#This Row],[State]],'CO2'!$C:$C,Table1[[#This Row],[Sector]])</f>
        <v>5.84</v>
      </c>
      <c r="F12536">
        <f>AVERAGEIFS(Population!$C:$C,Population!$A:$A,Table1[[#This Row],[Year]],Population!$B:$B,Table1[[#This Row],[State]])</f>
        <v>976668</v>
      </c>
      <c r="G12536">
        <f>_xlfn.MAXIFS('Land and Water Area'!$B:$B,'Land and Water Area'!$A:$A,Datasheet!C12536)</f>
        <v>1948.5440000000001</v>
      </c>
      <c r="H12536">
        <f>_xlfn.MAXIFS('Land and Water Area'!$C:$C,'Land and Water Area'!$A:$A,Datasheet!C12536)</f>
        <v>540.23699999999997</v>
      </c>
    </row>
    <row r="12537" spans="1:8" x14ac:dyDescent="0.2">
      <c r="A12537">
        <v>1</v>
      </c>
      <c r="B12537">
        <v>2019</v>
      </c>
      <c r="C12537" t="s">
        <v>17</v>
      </c>
      <c r="D12537" t="s">
        <v>3</v>
      </c>
      <c r="E12537">
        <f>_xlfn.MAXIFS('CO2'!$D:$D,'CO2'!$A:$A,Table1[[#This Row],[Year]],'CO2'!$B:$B,Table1[[#This Row],[State]],'CO2'!$C:$C,Table1[[#This Row],[Sector]])</f>
        <v>6.96</v>
      </c>
      <c r="F12537">
        <f>AVERAGEIFS(Population!$C:$C,Population!$A:$A,Table1[[#This Row],[Year]],Population!$B:$B,Table1[[#This Row],[State]])</f>
        <v>21492056</v>
      </c>
      <c r="G12537">
        <f>_xlfn.MAXIFS('Land and Water Area'!$B:$B,'Land and Water Area'!$A:$A,Datasheet!C12537)</f>
        <v>53654.211000000003</v>
      </c>
      <c r="H12537">
        <f>_xlfn.MAXIFS('Land and Water Area'!$C:$C,'Land and Water Area'!$A:$A,Datasheet!C12537)</f>
        <v>17749.324000000001</v>
      </c>
    </row>
    <row r="12538" spans="1:8" x14ac:dyDescent="0.2">
      <c r="A12538">
        <v>1</v>
      </c>
      <c r="B12538">
        <v>2019</v>
      </c>
      <c r="C12538" t="s">
        <v>17</v>
      </c>
      <c r="D12538" t="s">
        <v>4</v>
      </c>
      <c r="E12538">
        <f>_xlfn.MAXIFS('CO2'!$D:$D,'CO2'!$A:$A,Table1[[#This Row],[Year]],'CO2'!$B:$B,Table1[[#This Row],[State]],'CO2'!$C:$C,Table1[[#This Row],[Sector]])</f>
        <v>94.35</v>
      </c>
      <c r="F12538">
        <f>AVERAGEIFS(Population!$C:$C,Population!$A:$A,Table1[[#This Row],[Year]],Population!$B:$B,Table1[[#This Row],[State]])</f>
        <v>21492056</v>
      </c>
      <c r="G12538">
        <f>_xlfn.MAXIFS('Land and Water Area'!$B:$B,'Land and Water Area'!$A:$A,Datasheet!C12538)</f>
        <v>53654.211000000003</v>
      </c>
      <c r="H12538">
        <f>_xlfn.MAXIFS('Land and Water Area'!$C:$C,'Land and Water Area'!$A:$A,Datasheet!C12538)</f>
        <v>17749.324000000001</v>
      </c>
    </row>
    <row r="12539" spans="1:8" x14ac:dyDescent="0.2">
      <c r="A12539">
        <v>1</v>
      </c>
      <c r="B12539">
        <v>2019</v>
      </c>
      <c r="C12539" t="s">
        <v>17</v>
      </c>
      <c r="D12539" t="s">
        <v>5</v>
      </c>
      <c r="E12539">
        <f>_xlfn.MAXIFS('CO2'!$D:$D,'CO2'!$A:$A,Table1[[#This Row],[Year]],'CO2'!$B:$B,Table1[[#This Row],[State]],'CO2'!$C:$C,Table1[[#This Row],[Sector]])</f>
        <v>11.86</v>
      </c>
      <c r="F12539">
        <f>AVERAGEIFS(Population!$C:$C,Population!$A:$A,Table1[[#This Row],[Year]],Population!$B:$B,Table1[[#This Row],[State]])</f>
        <v>21492056</v>
      </c>
      <c r="G12539">
        <f>_xlfn.MAXIFS('Land and Water Area'!$B:$B,'Land and Water Area'!$A:$A,Datasheet!C12539)</f>
        <v>53654.211000000003</v>
      </c>
      <c r="H12539">
        <f>_xlfn.MAXIFS('Land and Water Area'!$C:$C,'Land and Water Area'!$A:$A,Datasheet!C12539)</f>
        <v>17749.324000000001</v>
      </c>
    </row>
    <row r="12540" spans="1:8" x14ac:dyDescent="0.2">
      <c r="A12540">
        <v>1</v>
      </c>
      <c r="B12540">
        <v>2019</v>
      </c>
      <c r="C12540" t="s">
        <v>17</v>
      </c>
      <c r="D12540" t="s">
        <v>6</v>
      </c>
      <c r="E12540">
        <f>_xlfn.MAXIFS('CO2'!$D:$D,'CO2'!$A:$A,Table1[[#This Row],[Year]],'CO2'!$B:$B,Table1[[#This Row],[State]],'CO2'!$C:$C,Table1[[#This Row],[Sector]])</f>
        <v>1.31</v>
      </c>
      <c r="F12540">
        <f>AVERAGEIFS(Population!$C:$C,Population!$A:$A,Table1[[#This Row],[Year]],Population!$B:$B,Table1[[#This Row],[State]])</f>
        <v>21492056</v>
      </c>
      <c r="G12540">
        <f>_xlfn.MAXIFS('Land and Water Area'!$B:$B,'Land and Water Area'!$A:$A,Datasheet!C12540)</f>
        <v>53654.211000000003</v>
      </c>
      <c r="H12540">
        <f>_xlfn.MAXIFS('Land and Water Area'!$C:$C,'Land and Water Area'!$A:$A,Datasheet!C12540)</f>
        <v>17749.324000000001</v>
      </c>
    </row>
    <row r="12541" spans="1:8" x14ac:dyDescent="0.2">
      <c r="A12541">
        <v>1</v>
      </c>
      <c r="B12541">
        <v>2019</v>
      </c>
      <c r="C12541" t="s">
        <v>17</v>
      </c>
      <c r="D12541" t="s">
        <v>7</v>
      </c>
      <c r="E12541">
        <f>_xlfn.MAXIFS('CO2'!$D:$D,'CO2'!$A:$A,Table1[[#This Row],[Year]],'CO2'!$B:$B,Table1[[#This Row],[State]],'CO2'!$C:$C,Table1[[#This Row],[Sector]])</f>
        <v>119.14</v>
      </c>
      <c r="F12541">
        <f>AVERAGEIFS(Population!$C:$C,Population!$A:$A,Table1[[#This Row],[Year]],Population!$B:$B,Table1[[#This Row],[State]])</f>
        <v>21492056</v>
      </c>
      <c r="G12541">
        <f>_xlfn.MAXIFS('Land and Water Area'!$B:$B,'Land and Water Area'!$A:$A,Datasheet!C12541)</f>
        <v>53654.211000000003</v>
      </c>
      <c r="H12541">
        <f>_xlfn.MAXIFS('Land and Water Area'!$C:$C,'Land and Water Area'!$A:$A,Datasheet!C12541)</f>
        <v>17749.324000000001</v>
      </c>
    </row>
    <row r="12542" spans="1:8" x14ac:dyDescent="0.2">
      <c r="A12542">
        <v>1</v>
      </c>
      <c r="B12542">
        <v>2019</v>
      </c>
      <c r="C12542" t="s">
        <v>18</v>
      </c>
      <c r="D12542" t="s">
        <v>3</v>
      </c>
      <c r="E12542">
        <f>_xlfn.MAXIFS('CO2'!$D:$D,'CO2'!$A:$A,Table1[[#This Row],[Year]],'CO2'!$B:$B,Table1[[#This Row],[State]],'CO2'!$C:$C,Table1[[#This Row],[Sector]])</f>
        <v>4.5</v>
      </c>
      <c r="F12542">
        <f>AVERAGEIFS(Population!$C:$C,Population!$A:$A,Table1[[#This Row],[Year]],Population!$B:$B,Table1[[#This Row],[State]])</f>
        <v>10628020</v>
      </c>
      <c r="G12542">
        <f>_xlfn.MAXIFS('Land and Water Area'!$B:$B,'Land and Water Area'!$A:$A,Datasheet!C12542)</f>
        <v>57716.601999999999</v>
      </c>
      <c r="H12542">
        <f>_xlfn.MAXIFS('Land and Water Area'!$C:$C,'Land and Water Area'!$A:$A,Datasheet!C12542)</f>
        <v>1706.4469999999999</v>
      </c>
    </row>
    <row r="12543" spans="1:8" x14ac:dyDescent="0.2">
      <c r="A12543">
        <v>1</v>
      </c>
      <c r="B12543">
        <v>2019</v>
      </c>
      <c r="C12543" t="s">
        <v>18</v>
      </c>
      <c r="D12543" t="s">
        <v>4</v>
      </c>
      <c r="E12543">
        <f>_xlfn.MAXIFS('CO2'!$D:$D,'CO2'!$A:$A,Table1[[#This Row],[Year]],'CO2'!$B:$B,Table1[[#This Row],[State]],'CO2'!$C:$C,Table1[[#This Row],[Sector]])</f>
        <v>48.61</v>
      </c>
      <c r="F12543">
        <f>AVERAGEIFS(Population!$C:$C,Population!$A:$A,Table1[[#This Row],[Year]],Population!$B:$B,Table1[[#This Row],[State]])</f>
        <v>10628020</v>
      </c>
      <c r="G12543">
        <f>_xlfn.MAXIFS('Land and Water Area'!$B:$B,'Land and Water Area'!$A:$A,Datasheet!C12543)</f>
        <v>57716.601999999999</v>
      </c>
      <c r="H12543">
        <f>_xlfn.MAXIFS('Land and Water Area'!$C:$C,'Land and Water Area'!$A:$A,Datasheet!C12543)</f>
        <v>1706.4469999999999</v>
      </c>
    </row>
    <row r="12544" spans="1:8" x14ac:dyDescent="0.2">
      <c r="A12544">
        <v>1</v>
      </c>
      <c r="B12544">
        <v>2019</v>
      </c>
      <c r="C12544" t="s">
        <v>18</v>
      </c>
      <c r="D12544" t="s">
        <v>5</v>
      </c>
      <c r="E12544">
        <f>_xlfn.MAXIFS('CO2'!$D:$D,'CO2'!$A:$A,Table1[[#This Row],[Year]],'CO2'!$B:$B,Table1[[#This Row],[State]],'CO2'!$C:$C,Table1[[#This Row],[Sector]])</f>
        <v>12.31</v>
      </c>
      <c r="F12544">
        <f>AVERAGEIFS(Population!$C:$C,Population!$A:$A,Table1[[#This Row],[Year]],Population!$B:$B,Table1[[#This Row],[State]])</f>
        <v>10628020</v>
      </c>
      <c r="G12544">
        <f>_xlfn.MAXIFS('Land and Water Area'!$B:$B,'Land and Water Area'!$A:$A,Datasheet!C12544)</f>
        <v>57716.601999999999</v>
      </c>
      <c r="H12544">
        <f>_xlfn.MAXIFS('Land and Water Area'!$C:$C,'Land and Water Area'!$A:$A,Datasheet!C12544)</f>
        <v>1706.4469999999999</v>
      </c>
    </row>
    <row r="12545" spans="1:8" x14ac:dyDescent="0.2">
      <c r="A12545">
        <v>1</v>
      </c>
      <c r="B12545">
        <v>2019</v>
      </c>
      <c r="C12545" t="s">
        <v>18</v>
      </c>
      <c r="D12545" t="s">
        <v>6</v>
      </c>
      <c r="E12545">
        <f>_xlfn.MAXIFS('CO2'!$D:$D,'CO2'!$A:$A,Table1[[#This Row],[Year]],'CO2'!$B:$B,Table1[[#This Row],[State]],'CO2'!$C:$C,Table1[[#This Row],[Sector]])</f>
        <v>7.25</v>
      </c>
      <c r="F12545">
        <f>AVERAGEIFS(Population!$C:$C,Population!$A:$A,Table1[[#This Row],[Year]],Population!$B:$B,Table1[[#This Row],[State]])</f>
        <v>10628020</v>
      </c>
      <c r="G12545">
        <f>_xlfn.MAXIFS('Land and Water Area'!$B:$B,'Land and Water Area'!$A:$A,Datasheet!C12545)</f>
        <v>57716.601999999999</v>
      </c>
      <c r="H12545">
        <f>_xlfn.MAXIFS('Land and Water Area'!$C:$C,'Land and Water Area'!$A:$A,Datasheet!C12545)</f>
        <v>1706.4469999999999</v>
      </c>
    </row>
    <row r="12546" spans="1:8" x14ac:dyDescent="0.2">
      <c r="A12546">
        <v>1</v>
      </c>
      <c r="B12546">
        <v>2019</v>
      </c>
      <c r="C12546" t="s">
        <v>18</v>
      </c>
      <c r="D12546" t="s">
        <v>7</v>
      </c>
      <c r="E12546">
        <f>_xlfn.MAXIFS('CO2'!$D:$D,'CO2'!$A:$A,Table1[[#This Row],[Year]],'CO2'!$B:$B,Table1[[#This Row],[State]],'CO2'!$C:$C,Table1[[#This Row],[Sector]])</f>
        <v>63.83</v>
      </c>
      <c r="F12546">
        <f>AVERAGEIFS(Population!$C:$C,Population!$A:$A,Table1[[#This Row],[Year]],Population!$B:$B,Table1[[#This Row],[State]])</f>
        <v>10628020</v>
      </c>
      <c r="G12546">
        <f>_xlfn.MAXIFS('Land and Water Area'!$B:$B,'Land and Water Area'!$A:$A,Datasheet!C12546)</f>
        <v>57716.601999999999</v>
      </c>
      <c r="H12546">
        <f>_xlfn.MAXIFS('Land and Water Area'!$C:$C,'Land and Water Area'!$A:$A,Datasheet!C12546)</f>
        <v>1706.4469999999999</v>
      </c>
    </row>
    <row r="12547" spans="1:8" x14ac:dyDescent="0.2">
      <c r="A12547">
        <v>1</v>
      </c>
      <c r="B12547">
        <v>2019</v>
      </c>
      <c r="C12547" t="s">
        <v>19</v>
      </c>
      <c r="D12547" t="s">
        <v>3</v>
      </c>
      <c r="E12547">
        <f>_xlfn.MAXIFS('CO2'!$D:$D,'CO2'!$A:$A,Table1[[#This Row],[Year]],'CO2'!$B:$B,Table1[[#This Row],[State]],'CO2'!$C:$C,Table1[[#This Row],[Sector]])</f>
        <v>0.57999999999999996</v>
      </c>
      <c r="F12547">
        <f>AVERAGEIFS(Population!$C:$C,Population!$A:$A,Table1[[#This Row],[Year]],Population!$B:$B,Table1[[#This Row],[State]])</f>
        <v>1415615</v>
      </c>
      <c r="G12547">
        <f>_xlfn.MAXIFS('Land and Water Area'!$B:$B,'Land and Water Area'!$A:$A,Datasheet!C12547)</f>
        <v>6422.5879999999997</v>
      </c>
      <c r="H12547">
        <f>_xlfn.MAXIFS('Land and Water Area'!$C:$C,'Land and Water Area'!$A:$A,Datasheet!C12547)</f>
        <v>4547.2709999999997</v>
      </c>
    </row>
    <row r="12548" spans="1:8" x14ac:dyDescent="0.2">
      <c r="A12548">
        <v>1</v>
      </c>
      <c r="B12548">
        <v>2019</v>
      </c>
      <c r="C12548" t="s">
        <v>19</v>
      </c>
      <c r="D12548" t="s">
        <v>4</v>
      </c>
      <c r="E12548">
        <f>_xlfn.MAXIFS('CO2'!$D:$D,'CO2'!$A:$A,Table1[[#This Row],[Year]],'CO2'!$B:$B,Table1[[#This Row],[State]],'CO2'!$C:$C,Table1[[#This Row],[Sector]])</f>
        <v>6.3</v>
      </c>
      <c r="F12548">
        <f>AVERAGEIFS(Population!$C:$C,Population!$A:$A,Table1[[#This Row],[Year]],Population!$B:$B,Table1[[#This Row],[State]])</f>
        <v>1415615</v>
      </c>
      <c r="G12548">
        <f>_xlfn.MAXIFS('Land and Water Area'!$B:$B,'Land and Water Area'!$A:$A,Datasheet!C12548)</f>
        <v>6422.5879999999997</v>
      </c>
      <c r="H12548">
        <f>_xlfn.MAXIFS('Land and Water Area'!$C:$C,'Land and Water Area'!$A:$A,Datasheet!C12548)</f>
        <v>4547.2709999999997</v>
      </c>
    </row>
    <row r="12549" spans="1:8" x14ac:dyDescent="0.2">
      <c r="A12549">
        <v>1</v>
      </c>
      <c r="B12549">
        <v>2019</v>
      </c>
      <c r="C12549" t="s">
        <v>19</v>
      </c>
      <c r="D12549" t="s">
        <v>5</v>
      </c>
      <c r="E12549">
        <f>_xlfn.MAXIFS('CO2'!$D:$D,'CO2'!$A:$A,Table1[[#This Row],[Year]],'CO2'!$B:$B,Table1[[#This Row],[State]],'CO2'!$C:$C,Table1[[#This Row],[Sector]])</f>
        <v>1.31</v>
      </c>
      <c r="F12549">
        <f>AVERAGEIFS(Population!$C:$C,Population!$A:$A,Table1[[#This Row],[Year]],Population!$B:$B,Table1[[#This Row],[State]])</f>
        <v>1415615</v>
      </c>
      <c r="G12549">
        <f>_xlfn.MAXIFS('Land and Water Area'!$B:$B,'Land and Water Area'!$A:$A,Datasheet!C12549)</f>
        <v>6422.5879999999997</v>
      </c>
      <c r="H12549">
        <f>_xlfn.MAXIFS('Land and Water Area'!$C:$C,'Land and Water Area'!$A:$A,Datasheet!C12549)</f>
        <v>4547.2709999999997</v>
      </c>
    </row>
    <row r="12550" spans="1:8" x14ac:dyDescent="0.2">
      <c r="A12550">
        <v>1</v>
      </c>
      <c r="B12550">
        <v>2019</v>
      </c>
      <c r="C12550" t="s">
        <v>19</v>
      </c>
      <c r="D12550" t="s">
        <v>6</v>
      </c>
      <c r="E12550">
        <f>_xlfn.MAXIFS('CO2'!$D:$D,'CO2'!$A:$A,Table1[[#This Row],[Year]],'CO2'!$B:$B,Table1[[#This Row],[State]],'CO2'!$C:$C,Table1[[#This Row],[Sector]])</f>
        <v>0.06</v>
      </c>
      <c r="F12550">
        <f>AVERAGEIFS(Population!$C:$C,Population!$A:$A,Table1[[#This Row],[Year]],Population!$B:$B,Table1[[#This Row],[State]])</f>
        <v>1415615</v>
      </c>
      <c r="G12550">
        <f>_xlfn.MAXIFS('Land and Water Area'!$B:$B,'Land and Water Area'!$A:$A,Datasheet!C12550)</f>
        <v>6422.5879999999997</v>
      </c>
      <c r="H12550">
        <f>_xlfn.MAXIFS('Land and Water Area'!$C:$C,'Land and Water Area'!$A:$A,Datasheet!C12550)</f>
        <v>4547.2709999999997</v>
      </c>
    </row>
    <row r="12551" spans="1:8" x14ac:dyDescent="0.2">
      <c r="A12551">
        <v>1</v>
      </c>
      <c r="B12551">
        <v>2019</v>
      </c>
      <c r="C12551" t="s">
        <v>19</v>
      </c>
      <c r="D12551" t="s">
        <v>7</v>
      </c>
      <c r="E12551">
        <f>_xlfn.MAXIFS('CO2'!$D:$D,'CO2'!$A:$A,Table1[[#This Row],[Year]],'CO2'!$B:$B,Table1[[#This Row],[State]],'CO2'!$C:$C,Table1[[#This Row],[Sector]])</f>
        <v>12.28</v>
      </c>
      <c r="F12551">
        <f>AVERAGEIFS(Population!$C:$C,Population!$A:$A,Table1[[#This Row],[Year]],Population!$B:$B,Table1[[#This Row],[State]])</f>
        <v>1415615</v>
      </c>
      <c r="G12551">
        <f>_xlfn.MAXIFS('Land and Water Area'!$B:$B,'Land and Water Area'!$A:$A,Datasheet!C12551)</f>
        <v>6422.5879999999997</v>
      </c>
      <c r="H12551">
        <f>_xlfn.MAXIFS('Land and Water Area'!$C:$C,'Land and Water Area'!$A:$A,Datasheet!C12551)</f>
        <v>4547.2709999999997</v>
      </c>
    </row>
    <row r="12552" spans="1:8" x14ac:dyDescent="0.2">
      <c r="A12552">
        <v>1</v>
      </c>
      <c r="B12552">
        <v>2019</v>
      </c>
      <c r="C12552" t="s">
        <v>20</v>
      </c>
      <c r="D12552" t="s">
        <v>3</v>
      </c>
      <c r="E12552">
        <f>_xlfn.MAXIFS('CO2'!$D:$D,'CO2'!$A:$A,Table1[[#This Row],[Year]],'CO2'!$B:$B,Table1[[#This Row],[State]],'CO2'!$C:$C,Table1[[#This Row],[Sector]])</f>
        <v>1.58</v>
      </c>
      <c r="F12552">
        <f>AVERAGEIFS(Population!$C:$C,Population!$A:$A,Table1[[#This Row],[Year]],Population!$B:$B,Table1[[#This Row],[State]])</f>
        <v>1789060</v>
      </c>
      <c r="G12552">
        <f>_xlfn.MAXIFS('Land and Water Area'!$B:$B,'Land and Water Area'!$A:$A,Datasheet!C12552)</f>
        <v>82645.127999999997</v>
      </c>
      <c r="H12552">
        <f>_xlfn.MAXIFS('Land and Water Area'!$C:$C,'Land and Water Area'!$A:$A,Datasheet!C12552)</f>
        <v>923.40899999999999</v>
      </c>
    </row>
    <row r="12553" spans="1:8" x14ac:dyDescent="0.2">
      <c r="A12553">
        <v>1</v>
      </c>
      <c r="B12553">
        <v>2019</v>
      </c>
      <c r="C12553" t="s">
        <v>20</v>
      </c>
      <c r="D12553" t="s">
        <v>4</v>
      </c>
      <c r="E12553">
        <f>_xlfn.MAXIFS('CO2'!$D:$D,'CO2'!$A:$A,Table1[[#This Row],[Year]],'CO2'!$B:$B,Table1[[#This Row],[State]],'CO2'!$C:$C,Table1[[#This Row],[Sector]])</f>
        <v>1.69</v>
      </c>
      <c r="F12553">
        <f>AVERAGEIFS(Population!$C:$C,Population!$A:$A,Table1[[#This Row],[Year]],Population!$B:$B,Table1[[#This Row],[State]])</f>
        <v>1789060</v>
      </c>
      <c r="G12553">
        <f>_xlfn.MAXIFS('Land and Water Area'!$B:$B,'Land and Water Area'!$A:$A,Datasheet!C12553)</f>
        <v>82645.127999999997</v>
      </c>
      <c r="H12553">
        <f>_xlfn.MAXIFS('Land and Water Area'!$C:$C,'Land and Water Area'!$A:$A,Datasheet!C12553)</f>
        <v>923.40899999999999</v>
      </c>
    </row>
    <row r="12554" spans="1:8" x14ac:dyDescent="0.2">
      <c r="A12554">
        <v>1</v>
      </c>
      <c r="B12554">
        <v>2019</v>
      </c>
      <c r="C12554" t="s">
        <v>20</v>
      </c>
      <c r="D12554" t="s">
        <v>5</v>
      </c>
      <c r="E12554">
        <f>_xlfn.MAXIFS('CO2'!$D:$D,'CO2'!$A:$A,Table1[[#This Row],[Year]],'CO2'!$B:$B,Table1[[#This Row],[State]],'CO2'!$C:$C,Table1[[#This Row],[Sector]])</f>
        <v>3.23</v>
      </c>
      <c r="F12554">
        <f>AVERAGEIFS(Population!$C:$C,Population!$A:$A,Table1[[#This Row],[Year]],Population!$B:$B,Table1[[#This Row],[State]])</f>
        <v>1789060</v>
      </c>
      <c r="G12554">
        <f>_xlfn.MAXIFS('Land and Water Area'!$B:$B,'Land and Water Area'!$A:$A,Datasheet!C12554)</f>
        <v>82645.127999999997</v>
      </c>
      <c r="H12554">
        <f>_xlfn.MAXIFS('Land and Water Area'!$C:$C,'Land and Water Area'!$A:$A,Datasheet!C12554)</f>
        <v>923.40899999999999</v>
      </c>
    </row>
    <row r="12555" spans="1:8" x14ac:dyDescent="0.2">
      <c r="A12555">
        <v>1</v>
      </c>
      <c r="B12555">
        <v>2019</v>
      </c>
      <c r="C12555" t="s">
        <v>20</v>
      </c>
      <c r="D12555" t="s">
        <v>6</v>
      </c>
      <c r="E12555">
        <f>_xlfn.MAXIFS('CO2'!$D:$D,'CO2'!$A:$A,Table1[[#This Row],[Year]],'CO2'!$B:$B,Table1[[#This Row],[State]],'CO2'!$C:$C,Table1[[#This Row],[Sector]])</f>
        <v>2.0499999999999998</v>
      </c>
      <c r="F12555">
        <f>AVERAGEIFS(Population!$C:$C,Population!$A:$A,Table1[[#This Row],[Year]],Population!$B:$B,Table1[[#This Row],[State]])</f>
        <v>1789060</v>
      </c>
      <c r="G12555">
        <f>_xlfn.MAXIFS('Land and Water Area'!$B:$B,'Land and Water Area'!$A:$A,Datasheet!C12555)</f>
        <v>82645.127999999997</v>
      </c>
      <c r="H12555">
        <f>_xlfn.MAXIFS('Land and Water Area'!$C:$C,'Land and Water Area'!$A:$A,Datasheet!C12555)</f>
        <v>923.40899999999999</v>
      </c>
    </row>
    <row r="12556" spans="1:8" x14ac:dyDescent="0.2">
      <c r="A12556">
        <v>1</v>
      </c>
      <c r="B12556">
        <v>2019</v>
      </c>
      <c r="C12556" t="s">
        <v>20</v>
      </c>
      <c r="D12556" t="s">
        <v>7</v>
      </c>
      <c r="E12556">
        <f>_xlfn.MAXIFS('CO2'!$D:$D,'CO2'!$A:$A,Table1[[#This Row],[Year]],'CO2'!$B:$B,Table1[[#This Row],[State]],'CO2'!$C:$C,Table1[[#This Row],[Sector]])</f>
        <v>11.53</v>
      </c>
      <c r="F12556">
        <f>AVERAGEIFS(Population!$C:$C,Population!$A:$A,Table1[[#This Row],[Year]],Population!$B:$B,Table1[[#This Row],[State]])</f>
        <v>1789060</v>
      </c>
      <c r="G12556">
        <f>_xlfn.MAXIFS('Land and Water Area'!$B:$B,'Land and Water Area'!$A:$A,Datasheet!C12556)</f>
        <v>82645.127999999997</v>
      </c>
      <c r="H12556">
        <f>_xlfn.MAXIFS('Land and Water Area'!$C:$C,'Land and Water Area'!$A:$A,Datasheet!C12556)</f>
        <v>923.40899999999999</v>
      </c>
    </row>
    <row r="12557" spans="1:8" x14ac:dyDescent="0.2">
      <c r="A12557">
        <v>1</v>
      </c>
      <c r="B12557">
        <v>2019</v>
      </c>
      <c r="C12557" t="s">
        <v>21</v>
      </c>
      <c r="D12557" t="s">
        <v>3</v>
      </c>
      <c r="E12557">
        <f>_xlfn.MAXIFS('CO2'!$D:$D,'CO2'!$A:$A,Table1[[#This Row],[Year]],'CO2'!$B:$B,Table1[[#This Row],[State]],'CO2'!$C:$C,Table1[[#This Row],[Sector]])</f>
        <v>15.42</v>
      </c>
      <c r="F12557">
        <f>AVERAGEIFS(Population!$C:$C,Population!$A:$A,Table1[[#This Row],[Year]],Population!$B:$B,Table1[[#This Row],[State]])</f>
        <v>12667017</v>
      </c>
      <c r="G12557">
        <f>_xlfn.MAXIFS('Land and Water Area'!$B:$B,'Land and Water Area'!$A:$A,Datasheet!C12557)</f>
        <v>55513.142999999996</v>
      </c>
      <c r="H12557">
        <f>_xlfn.MAXIFS('Land and Water Area'!$C:$C,'Land and Water Area'!$A:$A,Datasheet!C12557)</f>
        <v>2400.277</v>
      </c>
    </row>
    <row r="12558" spans="1:8" x14ac:dyDescent="0.2">
      <c r="A12558">
        <v>1</v>
      </c>
      <c r="B12558">
        <v>2019</v>
      </c>
      <c r="C12558" t="s">
        <v>21</v>
      </c>
      <c r="D12558" t="s">
        <v>4</v>
      </c>
      <c r="E12558">
        <f>_xlfn.MAXIFS('CO2'!$D:$D,'CO2'!$A:$A,Table1[[#This Row],[Year]],'CO2'!$B:$B,Table1[[#This Row],[State]],'CO2'!$C:$C,Table1[[#This Row],[Sector]])</f>
        <v>58.19</v>
      </c>
      <c r="F12558">
        <f>AVERAGEIFS(Population!$C:$C,Population!$A:$A,Table1[[#This Row],[Year]],Population!$B:$B,Table1[[#This Row],[State]])</f>
        <v>12667017</v>
      </c>
      <c r="G12558">
        <f>_xlfn.MAXIFS('Land and Water Area'!$B:$B,'Land and Water Area'!$A:$A,Datasheet!C12558)</f>
        <v>55513.142999999996</v>
      </c>
      <c r="H12558">
        <f>_xlfn.MAXIFS('Land and Water Area'!$C:$C,'Land and Water Area'!$A:$A,Datasheet!C12558)</f>
        <v>2400.277</v>
      </c>
    </row>
    <row r="12559" spans="1:8" x14ac:dyDescent="0.2">
      <c r="A12559">
        <v>1</v>
      </c>
      <c r="B12559">
        <v>2019</v>
      </c>
      <c r="C12559" t="s">
        <v>21</v>
      </c>
      <c r="D12559" t="s">
        <v>5</v>
      </c>
      <c r="E12559">
        <f>_xlfn.MAXIFS('CO2'!$D:$D,'CO2'!$A:$A,Table1[[#This Row],[Year]],'CO2'!$B:$B,Table1[[#This Row],[State]],'CO2'!$C:$C,Table1[[#This Row],[Sector]])</f>
        <v>36.299999999999997</v>
      </c>
      <c r="F12559">
        <f>AVERAGEIFS(Population!$C:$C,Population!$A:$A,Table1[[#This Row],[Year]],Population!$B:$B,Table1[[#This Row],[State]])</f>
        <v>12667017</v>
      </c>
      <c r="G12559">
        <f>_xlfn.MAXIFS('Land and Water Area'!$B:$B,'Land and Water Area'!$A:$A,Datasheet!C12559)</f>
        <v>55513.142999999996</v>
      </c>
      <c r="H12559">
        <f>_xlfn.MAXIFS('Land and Water Area'!$C:$C,'Land and Water Area'!$A:$A,Datasheet!C12559)</f>
        <v>2400.277</v>
      </c>
    </row>
    <row r="12560" spans="1:8" x14ac:dyDescent="0.2">
      <c r="A12560">
        <v>1</v>
      </c>
      <c r="B12560">
        <v>2019</v>
      </c>
      <c r="C12560" t="s">
        <v>21</v>
      </c>
      <c r="D12560" t="s">
        <v>6</v>
      </c>
      <c r="E12560">
        <f>_xlfn.MAXIFS('CO2'!$D:$D,'CO2'!$A:$A,Table1[[#This Row],[Year]],'CO2'!$B:$B,Table1[[#This Row],[State]],'CO2'!$C:$C,Table1[[#This Row],[Sector]])</f>
        <v>25.72</v>
      </c>
      <c r="F12560">
        <f>AVERAGEIFS(Population!$C:$C,Population!$A:$A,Table1[[#This Row],[Year]],Population!$B:$B,Table1[[#This Row],[State]])</f>
        <v>12667017</v>
      </c>
      <c r="G12560">
        <f>_xlfn.MAXIFS('Land and Water Area'!$B:$B,'Land and Water Area'!$A:$A,Datasheet!C12560)</f>
        <v>55513.142999999996</v>
      </c>
      <c r="H12560">
        <f>_xlfn.MAXIFS('Land and Water Area'!$C:$C,'Land and Water Area'!$A:$A,Datasheet!C12560)</f>
        <v>2400.277</v>
      </c>
    </row>
    <row r="12561" spans="1:8" x14ac:dyDescent="0.2">
      <c r="A12561">
        <v>1</v>
      </c>
      <c r="B12561">
        <v>2019</v>
      </c>
      <c r="C12561" t="s">
        <v>21</v>
      </c>
      <c r="D12561" t="s">
        <v>7</v>
      </c>
      <c r="E12561">
        <f>_xlfn.MAXIFS('CO2'!$D:$D,'CO2'!$A:$A,Table1[[#This Row],[Year]],'CO2'!$B:$B,Table1[[#This Row],[State]],'CO2'!$C:$C,Table1[[#This Row],[Sector]])</f>
        <v>67.849999999999994</v>
      </c>
      <c r="F12561">
        <f>AVERAGEIFS(Population!$C:$C,Population!$A:$A,Table1[[#This Row],[Year]],Population!$B:$B,Table1[[#This Row],[State]])</f>
        <v>12667017</v>
      </c>
      <c r="G12561">
        <f>_xlfn.MAXIFS('Land and Water Area'!$B:$B,'Land and Water Area'!$A:$A,Datasheet!C12561)</f>
        <v>55513.142999999996</v>
      </c>
      <c r="H12561">
        <f>_xlfn.MAXIFS('Land and Water Area'!$C:$C,'Land and Water Area'!$A:$A,Datasheet!C12561)</f>
        <v>2400.277</v>
      </c>
    </row>
    <row r="12562" spans="1:8" x14ac:dyDescent="0.2">
      <c r="A12562">
        <v>1</v>
      </c>
      <c r="B12562">
        <v>2019</v>
      </c>
      <c r="C12562" t="s">
        <v>22</v>
      </c>
      <c r="D12562" t="s">
        <v>3</v>
      </c>
      <c r="E12562">
        <f>_xlfn.MAXIFS('CO2'!$D:$D,'CO2'!$A:$A,Table1[[#This Row],[Year]],'CO2'!$B:$B,Table1[[#This Row],[State]],'CO2'!$C:$C,Table1[[#This Row],[Sector]])</f>
        <v>6.18</v>
      </c>
      <c r="F12562">
        <f>AVERAGEIFS(Population!$C:$C,Population!$A:$A,Table1[[#This Row],[Year]],Population!$B:$B,Table1[[#This Row],[State]])</f>
        <v>6731010</v>
      </c>
      <c r="G12562">
        <f>_xlfn.MAXIFS('Land and Water Area'!$B:$B,'Land and Water Area'!$A:$A,Datasheet!C12562)</f>
        <v>35825.116000000002</v>
      </c>
      <c r="H12562">
        <f>_xlfn.MAXIFS('Land and Water Area'!$C:$C,'Land and Water Area'!$A:$A,Datasheet!C12562)</f>
        <v>596.13699999999994</v>
      </c>
    </row>
    <row r="12563" spans="1:8" x14ac:dyDescent="0.2">
      <c r="A12563">
        <v>1</v>
      </c>
      <c r="B12563">
        <v>2019</v>
      </c>
      <c r="C12563" t="s">
        <v>22</v>
      </c>
      <c r="D12563" t="s">
        <v>4</v>
      </c>
      <c r="E12563">
        <f>_xlfn.MAXIFS('CO2'!$D:$D,'CO2'!$A:$A,Table1[[#This Row],[Year]],'CO2'!$B:$B,Table1[[#This Row],[State]],'CO2'!$C:$C,Table1[[#This Row],[Sector]])</f>
        <v>75.81</v>
      </c>
      <c r="F12563">
        <f>AVERAGEIFS(Population!$C:$C,Population!$A:$A,Table1[[#This Row],[Year]],Population!$B:$B,Table1[[#This Row],[State]])</f>
        <v>6731010</v>
      </c>
      <c r="G12563">
        <f>_xlfn.MAXIFS('Land and Water Area'!$B:$B,'Land and Water Area'!$A:$A,Datasheet!C12563)</f>
        <v>35825.116000000002</v>
      </c>
      <c r="H12563">
        <f>_xlfn.MAXIFS('Land and Water Area'!$C:$C,'Land and Water Area'!$A:$A,Datasheet!C12563)</f>
        <v>596.13699999999994</v>
      </c>
    </row>
    <row r="12564" spans="1:8" x14ac:dyDescent="0.2">
      <c r="A12564">
        <v>1</v>
      </c>
      <c r="B12564">
        <v>2019</v>
      </c>
      <c r="C12564" t="s">
        <v>22</v>
      </c>
      <c r="D12564" t="s">
        <v>5</v>
      </c>
      <c r="E12564">
        <f>_xlfn.MAXIFS('CO2'!$D:$D,'CO2'!$A:$A,Table1[[#This Row],[Year]],'CO2'!$B:$B,Table1[[#This Row],[State]],'CO2'!$C:$C,Table1[[#This Row],[Sector]])</f>
        <v>46.1</v>
      </c>
      <c r="F12564">
        <f>AVERAGEIFS(Population!$C:$C,Population!$A:$A,Table1[[#This Row],[Year]],Population!$B:$B,Table1[[#This Row],[State]])</f>
        <v>6731010</v>
      </c>
      <c r="G12564">
        <f>_xlfn.MAXIFS('Land and Water Area'!$B:$B,'Land and Water Area'!$A:$A,Datasheet!C12564)</f>
        <v>35825.116000000002</v>
      </c>
      <c r="H12564">
        <f>_xlfn.MAXIFS('Land and Water Area'!$C:$C,'Land and Water Area'!$A:$A,Datasheet!C12564)</f>
        <v>596.13699999999994</v>
      </c>
    </row>
    <row r="12565" spans="1:8" x14ac:dyDescent="0.2">
      <c r="A12565">
        <v>1</v>
      </c>
      <c r="B12565">
        <v>2019</v>
      </c>
      <c r="C12565" t="s">
        <v>22</v>
      </c>
      <c r="D12565" t="s">
        <v>6</v>
      </c>
      <c r="E12565">
        <f>_xlfn.MAXIFS('CO2'!$D:$D,'CO2'!$A:$A,Table1[[#This Row],[Year]],'CO2'!$B:$B,Table1[[#This Row],[State]],'CO2'!$C:$C,Table1[[#This Row],[Sector]])</f>
        <v>8.9600000000000009</v>
      </c>
      <c r="F12565">
        <f>AVERAGEIFS(Population!$C:$C,Population!$A:$A,Table1[[#This Row],[Year]],Population!$B:$B,Table1[[#This Row],[State]])</f>
        <v>6731010</v>
      </c>
      <c r="G12565">
        <f>_xlfn.MAXIFS('Land and Water Area'!$B:$B,'Land and Water Area'!$A:$A,Datasheet!C12565)</f>
        <v>35825.116000000002</v>
      </c>
      <c r="H12565">
        <f>_xlfn.MAXIFS('Land and Water Area'!$C:$C,'Land and Water Area'!$A:$A,Datasheet!C12565)</f>
        <v>596.13699999999994</v>
      </c>
    </row>
    <row r="12566" spans="1:8" x14ac:dyDescent="0.2">
      <c r="A12566">
        <v>1</v>
      </c>
      <c r="B12566">
        <v>2019</v>
      </c>
      <c r="C12566" t="s">
        <v>22</v>
      </c>
      <c r="D12566" t="s">
        <v>7</v>
      </c>
      <c r="E12566">
        <f>_xlfn.MAXIFS('CO2'!$D:$D,'CO2'!$A:$A,Table1[[#This Row],[Year]],'CO2'!$B:$B,Table1[[#This Row],[State]],'CO2'!$C:$C,Table1[[#This Row],[Sector]])</f>
        <v>39.130000000000003</v>
      </c>
      <c r="F12566">
        <f>AVERAGEIFS(Population!$C:$C,Population!$A:$A,Table1[[#This Row],[Year]],Population!$B:$B,Table1[[#This Row],[State]])</f>
        <v>6731010</v>
      </c>
      <c r="G12566">
        <f>_xlfn.MAXIFS('Land and Water Area'!$B:$B,'Land and Water Area'!$A:$A,Datasheet!C12566)</f>
        <v>35825.116000000002</v>
      </c>
      <c r="H12566">
        <f>_xlfn.MAXIFS('Land and Water Area'!$C:$C,'Land and Water Area'!$A:$A,Datasheet!C12566)</f>
        <v>596.13699999999994</v>
      </c>
    </row>
    <row r="12567" spans="1:8" x14ac:dyDescent="0.2">
      <c r="A12567">
        <v>1</v>
      </c>
      <c r="B12567">
        <v>2019</v>
      </c>
      <c r="C12567" t="s">
        <v>23</v>
      </c>
      <c r="D12567" t="s">
        <v>3</v>
      </c>
      <c r="E12567">
        <f>_xlfn.MAXIFS('CO2'!$D:$D,'CO2'!$A:$A,Table1[[#This Row],[Year]],'CO2'!$B:$B,Table1[[#This Row],[State]],'CO2'!$C:$C,Table1[[#This Row],[Sector]])</f>
        <v>4.5</v>
      </c>
      <c r="F12567">
        <f>AVERAGEIFS(Population!$C:$C,Population!$A:$A,Table1[[#This Row],[Year]],Population!$B:$B,Table1[[#This Row],[State]])</f>
        <v>3159596</v>
      </c>
      <c r="G12567">
        <f>_xlfn.MAXIFS('Land and Water Area'!$B:$B,'Land and Water Area'!$A:$A,Datasheet!C12567)</f>
        <v>55853.262999999999</v>
      </c>
      <c r="H12567">
        <f>_xlfn.MAXIFS('Land and Water Area'!$C:$C,'Land and Water Area'!$A:$A,Datasheet!C12567)</f>
        <v>419.46499999999997</v>
      </c>
    </row>
    <row r="12568" spans="1:8" x14ac:dyDescent="0.2">
      <c r="A12568">
        <v>1</v>
      </c>
      <c r="B12568">
        <v>2019</v>
      </c>
      <c r="C12568" t="s">
        <v>23</v>
      </c>
      <c r="D12568" t="s">
        <v>4</v>
      </c>
      <c r="E12568">
        <f>_xlfn.MAXIFS('CO2'!$D:$D,'CO2'!$A:$A,Table1[[#This Row],[Year]],'CO2'!$B:$B,Table1[[#This Row],[State]],'CO2'!$C:$C,Table1[[#This Row],[Sector]])</f>
        <v>23.92</v>
      </c>
      <c r="F12568">
        <f>AVERAGEIFS(Population!$C:$C,Population!$A:$A,Table1[[#This Row],[Year]],Population!$B:$B,Table1[[#This Row],[State]])</f>
        <v>3159596</v>
      </c>
      <c r="G12568">
        <f>_xlfn.MAXIFS('Land and Water Area'!$B:$B,'Land and Water Area'!$A:$A,Datasheet!C12568)</f>
        <v>55853.262999999999</v>
      </c>
      <c r="H12568">
        <f>_xlfn.MAXIFS('Land and Water Area'!$C:$C,'Land and Water Area'!$A:$A,Datasheet!C12568)</f>
        <v>419.46499999999997</v>
      </c>
    </row>
    <row r="12569" spans="1:8" x14ac:dyDescent="0.2">
      <c r="A12569">
        <v>1</v>
      </c>
      <c r="B12569">
        <v>2019</v>
      </c>
      <c r="C12569" t="s">
        <v>23</v>
      </c>
      <c r="D12569" t="s">
        <v>5</v>
      </c>
      <c r="E12569">
        <f>_xlfn.MAXIFS('CO2'!$D:$D,'CO2'!$A:$A,Table1[[#This Row],[Year]],'CO2'!$B:$B,Table1[[#This Row],[State]],'CO2'!$C:$C,Table1[[#This Row],[Sector]])</f>
        <v>22.62</v>
      </c>
      <c r="F12569">
        <f>AVERAGEIFS(Population!$C:$C,Population!$A:$A,Table1[[#This Row],[Year]],Population!$B:$B,Table1[[#This Row],[State]])</f>
        <v>3159596</v>
      </c>
      <c r="G12569">
        <f>_xlfn.MAXIFS('Land and Water Area'!$B:$B,'Land and Water Area'!$A:$A,Datasheet!C12569)</f>
        <v>55853.262999999999</v>
      </c>
      <c r="H12569">
        <f>_xlfn.MAXIFS('Land and Water Area'!$C:$C,'Land and Water Area'!$A:$A,Datasheet!C12569)</f>
        <v>419.46499999999997</v>
      </c>
    </row>
    <row r="12570" spans="1:8" x14ac:dyDescent="0.2">
      <c r="A12570">
        <v>1</v>
      </c>
      <c r="B12570">
        <v>2019</v>
      </c>
      <c r="C12570" t="s">
        <v>23</v>
      </c>
      <c r="D12570" t="s">
        <v>6</v>
      </c>
      <c r="E12570">
        <f>_xlfn.MAXIFS('CO2'!$D:$D,'CO2'!$A:$A,Table1[[#This Row],[Year]],'CO2'!$B:$B,Table1[[#This Row],[State]],'CO2'!$C:$C,Table1[[#This Row],[Sector]])</f>
        <v>5.66</v>
      </c>
      <c r="F12570">
        <f>AVERAGEIFS(Population!$C:$C,Population!$A:$A,Table1[[#This Row],[Year]],Population!$B:$B,Table1[[#This Row],[State]])</f>
        <v>3159596</v>
      </c>
      <c r="G12570">
        <f>_xlfn.MAXIFS('Land and Water Area'!$B:$B,'Land and Water Area'!$A:$A,Datasheet!C12570)</f>
        <v>55853.262999999999</v>
      </c>
      <c r="H12570">
        <f>_xlfn.MAXIFS('Land and Water Area'!$C:$C,'Land and Water Area'!$A:$A,Datasheet!C12570)</f>
        <v>419.46499999999997</v>
      </c>
    </row>
    <row r="12571" spans="1:8" x14ac:dyDescent="0.2">
      <c r="A12571">
        <v>1</v>
      </c>
      <c r="B12571">
        <v>2019</v>
      </c>
      <c r="C12571" t="s">
        <v>23</v>
      </c>
      <c r="D12571" t="s">
        <v>7</v>
      </c>
      <c r="E12571">
        <f>_xlfn.MAXIFS('CO2'!$D:$D,'CO2'!$A:$A,Table1[[#This Row],[Year]],'CO2'!$B:$B,Table1[[#This Row],[State]],'CO2'!$C:$C,Table1[[#This Row],[Sector]])</f>
        <v>20.61</v>
      </c>
      <c r="F12571">
        <f>AVERAGEIFS(Population!$C:$C,Population!$A:$A,Table1[[#This Row],[Year]],Population!$B:$B,Table1[[#This Row],[State]])</f>
        <v>3159596</v>
      </c>
      <c r="G12571">
        <f>_xlfn.MAXIFS('Land and Water Area'!$B:$B,'Land and Water Area'!$A:$A,Datasheet!C12571)</f>
        <v>55853.262999999999</v>
      </c>
      <c r="H12571">
        <f>_xlfn.MAXIFS('Land and Water Area'!$C:$C,'Land and Water Area'!$A:$A,Datasheet!C12571)</f>
        <v>419.46499999999997</v>
      </c>
    </row>
    <row r="12572" spans="1:8" x14ac:dyDescent="0.2">
      <c r="A12572">
        <v>1</v>
      </c>
      <c r="B12572">
        <v>2019</v>
      </c>
      <c r="C12572" t="s">
        <v>24</v>
      </c>
      <c r="D12572" t="s">
        <v>3</v>
      </c>
      <c r="E12572">
        <f>_xlfn.MAXIFS('CO2'!$D:$D,'CO2'!$A:$A,Table1[[#This Row],[Year]],'CO2'!$B:$B,Table1[[#This Row],[State]],'CO2'!$C:$C,Table1[[#This Row],[Sector]])</f>
        <v>2.72</v>
      </c>
      <c r="F12572">
        <f>AVERAGEIFS(Population!$C:$C,Population!$A:$A,Table1[[#This Row],[Year]],Population!$B:$B,Table1[[#This Row],[State]])</f>
        <v>2912635</v>
      </c>
      <c r="G12572">
        <f>_xlfn.MAXIFS('Land and Water Area'!$B:$B,'Land and Water Area'!$A:$A,Datasheet!C12572)</f>
        <v>81758.592999999993</v>
      </c>
      <c r="H12572">
        <f>_xlfn.MAXIFS('Land and Water Area'!$C:$C,'Land and Water Area'!$A:$A,Datasheet!C12572)</f>
        <v>519.58100000000002</v>
      </c>
    </row>
    <row r="12573" spans="1:8" x14ac:dyDescent="0.2">
      <c r="A12573">
        <v>1</v>
      </c>
      <c r="B12573">
        <v>2019</v>
      </c>
      <c r="C12573" t="s">
        <v>24</v>
      </c>
      <c r="D12573" t="s">
        <v>4</v>
      </c>
      <c r="E12573">
        <f>_xlfn.MAXIFS('CO2'!$D:$D,'CO2'!$A:$A,Table1[[#This Row],[Year]],'CO2'!$B:$B,Table1[[#This Row],[State]],'CO2'!$C:$C,Table1[[#This Row],[Sector]])</f>
        <v>20.34</v>
      </c>
      <c r="F12573">
        <f>AVERAGEIFS(Population!$C:$C,Population!$A:$A,Table1[[#This Row],[Year]],Population!$B:$B,Table1[[#This Row],[State]])</f>
        <v>2912635</v>
      </c>
      <c r="G12573">
        <f>_xlfn.MAXIFS('Land and Water Area'!$B:$B,'Land and Water Area'!$A:$A,Datasheet!C12573)</f>
        <v>81758.592999999993</v>
      </c>
      <c r="H12573">
        <f>_xlfn.MAXIFS('Land and Water Area'!$C:$C,'Land and Water Area'!$A:$A,Datasheet!C12573)</f>
        <v>519.58100000000002</v>
      </c>
    </row>
    <row r="12574" spans="1:8" x14ac:dyDescent="0.2">
      <c r="A12574">
        <v>1</v>
      </c>
      <c r="B12574">
        <v>2019</v>
      </c>
      <c r="C12574" t="s">
        <v>24</v>
      </c>
      <c r="D12574" t="s">
        <v>5</v>
      </c>
      <c r="E12574">
        <f>_xlfn.MAXIFS('CO2'!$D:$D,'CO2'!$A:$A,Table1[[#This Row],[Year]],'CO2'!$B:$B,Table1[[#This Row],[State]],'CO2'!$C:$C,Table1[[#This Row],[Sector]])</f>
        <v>13.54</v>
      </c>
      <c r="F12574">
        <f>AVERAGEIFS(Population!$C:$C,Population!$A:$A,Table1[[#This Row],[Year]],Population!$B:$B,Table1[[#This Row],[State]])</f>
        <v>2912635</v>
      </c>
      <c r="G12574">
        <f>_xlfn.MAXIFS('Land and Water Area'!$B:$B,'Land and Water Area'!$A:$A,Datasheet!C12574)</f>
        <v>81758.592999999993</v>
      </c>
      <c r="H12574">
        <f>_xlfn.MAXIFS('Land and Water Area'!$C:$C,'Land and Water Area'!$A:$A,Datasheet!C12574)</f>
        <v>519.58100000000002</v>
      </c>
    </row>
    <row r="12575" spans="1:8" x14ac:dyDescent="0.2">
      <c r="A12575">
        <v>1</v>
      </c>
      <c r="B12575">
        <v>2019</v>
      </c>
      <c r="C12575" t="s">
        <v>24</v>
      </c>
      <c r="D12575" t="s">
        <v>6</v>
      </c>
      <c r="E12575">
        <f>_xlfn.MAXIFS('CO2'!$D:$D,'CO2'!$A:$A,Table1[[#This Row],[Year]],'CO2'!$B:$B,Table1[[#This Row],[State]],'CO2'!$C:$C,Table1[[#This Row],[Sector]])</f>
        <v>4.3499999999999996</v>
      </c>
      <c r="F12575">
        <f>AVERAGEIFS(Population!$C:$C,Population!$A:$A,Table1[[#This Row],[Year]],Population!$B:$B,Table1[[#This Row],[State]])</f>
        <v>2912635</v>
      </c>
      <c r="G12575">
        <f>_xlfn.MAXIFS('Land and Water Area'!$B:$B,'Land and Water Area'!$A:$A,Datasheet!C12575)</f>
        <v>81758.592999999993</v>
      </c>
      <c r="H12575">
        <f>_xlfn.MAXIFS('Land and Water Area'!$C:$C,'Land and Water Area'!$A:$A,Datasheet!C12575)</f>
        <v>519.58100000000002</v>
      </c>
    </row>
    <row r="12576" spans="1:8" x14ac:dyDescent="0.2">
      <c r="A12576">
        <v>1</v>
      </c>
      <c r="B12576">
        <v>2019</v>
      </c>
      <c r="C12576" t="s">
        <v>24</v>
      </c>
      <c r="D12576" t="s">
        <v>7</v>
      </c>
      <c r="E12576">
        <f>_xlfn.MAXIFS('CO2'!$D:$D,'CO2'!$A:$A,Table1[[#This Row],[Year]],'CO2'!$B:$B,Table1[[#This Row],[State]],'CO2'!$C:$C,Table1[[#This Row],[Sector]])</f>
        <v>19.55</v>
      </c>
      <c r="F12576">
        <f>AVERAGEIFS(Population!$C:$C,Population!$A:$A,Table1[[#This Row],[Year]],Population!$B:$B,Table1[[#This Row],[State]])</f>
        <v>2912635</v>
      </c>
      <c r="G12576">
        <f>_xlfn.MAXIFS('Land and Water Area'!$B:$B,'Land and Water Area'!$A:$A,Datasheet!C12576)</f>
        <v>81758.592999999993</v>
      </c>
      <c r="H12576">
        <f>_xlfn.MAXIFS('Land and Water Area'!$C:$C,'Land and Water Area'!$A:$A,Datasheet!C12576)</f>
        <v>519.58100000000002</v>
      </c>
    </row>
    <row r="12577" spans="1:8" x14ac:dyDescent="0.2">
      <c r="A12577">
        <v>1</v>
      </c>
      <c r="B12577">
        <v>2019</v>
      </c>
      <c r="C12577" t="s">
        <v>25</v>
      </c>
      <c r="D12577" t="s">
        <v>3</v>
      </c>
      <c r="E12577">
        <f>_xlfn.MAXIFS('CO2'!$D:$D,'CO2'!$A:$A,Table1[[#This Row],[Year]],'CO2'!$B:$B,Table1[[#This Row],[State]],'CO2'!$C:$C,Table1[[#This Row],[Sector]])</f>
        <v>2.91</v>
      </c>
      <c r="F12577">
        <f>AVERAGEIFS(Population!$C:$C,Population!$A:$A,Table1[[#This Row],[Year]],Population!$B:$B,Table1[[#This Row],[State]])</f>
        <v>4472345</v>
      </c>
      <c r="G12577">
        <f>_xlfn.MAXIFS('Land and Water Area'!$B:$B,'Land and Water Area'!$A:$A,Datasheet!C12577)</f>
        <v>39485.360000000001</v>
      </c>
      <c r="H12577">
        <f>_xlfn.MAXIFS('Land and Water Area'!$C:$C,'Land and Water Area'!$A:$A,Datasheet!C12577)</f>
        <v>920.55700000000002</v>
      </c>
    </row>
    <row r="12578" spans="1:8" x14ac:dyDescent="0.2">
      <c r="A12578">
        <v>1</v>
      </c>
      <c r="B12578">
        <v>2019</v>
      </c>
      <c r="C12578" t="s">
        <v>25</v>
      </c>
      <c r="D12578" t="s">
        <v>4</v>
      </c>
      <c r="E12578">
        <f>_xlfn.MAXIFS('CO2'!$D:$D,'CO2'!$A:$A,Table1[[#This Row],[Year]],'CO2'!$B:$B,Table1[[#This Row],[State]],'CO2'!$C:$C,Table1[[#This Row],[Sector]])</f>
        <v>59.51</v>
      </c>
      <c r="F12578">
        <f>AVERAGEIFS(Population!$C:$C,Population!$A:$A,Table1[[#This Row],[Year]],Population!$B:$B,Table1[[#This Row],[State]])</f>
        <v>4472345</v>
      </c>
      <c r="G12578">
        <f>_xlfn.MAXIFS('Land and Water Area'!$B:$B,'Land and Water Area'!$A:$A,Datasheet!C12578)</f>
        <v>39485.360000000001</v>
      </c>
      <c r="H12578">
        <f>_xlfn.MAXIFS('Land and Water Area'!$C:$C,'Land and Water Area'!$A:$A,Datasheet!C12578)</f>
        <v>920.55700000000002</v>
      </c>
    </row>
    <row r="12579" spans="1:8" x14ac:dyDescent="0.2">
      <c r="A12579">
        <v>1</v>
      </c>
      <c r="B12579">
        <v>2019</v>
      </c>
      <c r="C12579" t="s">
        <v>25</v>
      </c>
      <c r="D12579" t="s">
        <v>5</v>
      </c>
      <c r="E12579">
        <f>_xlfn.MAXIFS('CO2'!$D:$D,'CO2'!$A:$A,Table1[[#This Row],[Year]],'CO2'!$B:$B,Table1[[#This Row],[State]],'CO2'!$C:$C,Table1[[#This Row],[Sector]])</f>
        <v>15.57</v>
      </c>
      <c r="F12579">
        <f>AVERAGEIFS(Population!$C:$C,Population!$A:$A,Table1[[#This Row],[Year]],Population!$B:$B,Table1[[#This Row],[State]])</f>
        <v>4472345</v>
      </c>
      <c r="G12579">
        <f>_xlfn.MAXIFS('Land and Water Area'!$B:$B,'Land and Water Area'!$A:$A,Datasheet!C12579)</f>
        <v>39485.360000000001</v>
      </c>
      <c r="H12579">
        <f>_xlfn.MAXIFS('Land and Water Area'!$C:$C,'Land and Water Area'!$A:$A,Datasheet!C12579)</f>
        <v>920.55700000000002</v>
      </c>
    </row>
    <row r="12580" spans="1:8" x14ac:dyDescent="0.2">
      <c r="A12580">
        <v>1</v>
      </c>
      <c r="B12580">
        <v>2019</v>
      </c>
      <c r="C12580" t="s">
        <v>25</v>
      </c>
      <c r="D12580" t="s">
        <v>6</v>
      </c>
      <c r="E12580">
        <f>_xlfn.MAXIFS('CO2'!$D:$D,'CO2'!$A:$A,Table1[[#This Row],[Year]],'CO2'!$B:$B,Table1[[#This Row],[State]],'CO2'!$C:$C,Table1[[#This Row],[Sector]])</f>
        <v>3.27</v>
      </c>
      <c r="F12580">
        <f>AVERAGEIFS(Population!$C:$C,Population!$A:$A,Table1[[#This Row],[Year]],Population!$B:$B,Table1[[#This Row],[State]])</f>
        <v>4472345</v>
      </c>
      <c r="G12580">
        <f>_xlfn.MAXIFS('Land and Water Area'!$B:$B,'Land and Water Area'!$A:$A,Datasheet!C12580)</f>
        <v>39485.360000000001</v>
      </c>
      <c r="H12580">
        <f>_xlfn.MAXIFS('Land and Water Area'!$C:$C,'Land and Water Area'!$A:$A,Datasheet!C12580)</f>
        <v>920.55700000000002</v>
      </c>
    </row>
    <row r="12581" spans="1:8" x14ac:dyDescent="0.2">
      <c r="A12581">
        <v>1</v>
      </c>
      <c r="B12581">
        <v>2019</v>
      </c>
      <c r="C12581" t="s">
        <v>25</v>
      </c>
      <c r="D12581" t="s">
        <v>7</v>
      </c>
      <c r="E12581">
        <f>_xlfn.MAXIFS('CO2'!$D:$D,'CO2'!$A:$A,Table1[[#This Row],[Year]],'CO2'!$B:$B,Table1[[#This Row],[State]],'CO2'!$C:$C,Table1[[#This Row],[Sector]])</f>
        <v>33.409999999999997</v>
      </c>
      <c r="F12581">
        <f>AVERAGEIFS(Population!$C:$C,Population!$A:$A,Table1[[#This Row],[Year]],Population!$B:$B,Table1[[#This Row],[State]])</f>
        <v>4472345</v>
      </c>
      <c r="G12581">
        <f>_xlfn.MAXIFS('Land and Water Area'!$B:$B,'Land and Water Area'!$A:$A,Datasheet!C12581)</f>
        <v>39485.360000000001</v>
      </c>
      <c r="H12581">
        <f>_xlfn.MAXIFS('Land and Water Area'!$C:$C,'Land and Water Area'!$A:$A,Datasheet!C12581)</f>
        <v>920.55700000000002</v>
      </c>
    </row>
    <row r="12582" spans="1:8" x14ac:dyDescent="0.2">
      <c r="A12582">
        <v>1</v>
      </c>
      <c r="B12582">
        <v>2019</v>
      </c>
      <c r="C12582" t="s">
        <v>26</v>
      </c>
      <c r="D12582" t="s">
        <v>3</v>
      </c>
      <c r="E12582">
        <f>_xlfn.MAXIFS('CO2'!$D:$D,'CO2'!$A:$A,Table1[[#This Row],[Year]],'CO2'!$B:$B,Table1[[#This Row],[State]],'CO2'!$C:$C,Table1[[#This Row],[Sector]])</f>
        <v>2.4</v>
      </c>
      <c r="F12582">
        <f>AVERAGEIFS(Population!$C:$C,Population!$A:$A,Table1[[#This Row],[Year]],Population!$B:$B,Table1[[#This Row],[State]])</f>
        <v>4658285</v>
      </c>
      <c r="G12582">
        <f>_xlfn.MAXIFS('Land and Water Area'!$B:$B,'Land and Water Area'!$A:$A,Datasheet!C12582)</f>
        <v>43216.591</v>
      </c>
      <c r="H12582">
        <f>_xlfn.MAXIFS('Land and Water Area'!$C:$C,'Land and Water Area'!$A:$A,Datasheet!C12582)</f>
        <v>9158.8019999999997</v>
      </c>
    </row>
    <row r="12583" spans="1:8" x14ac:dyDescent="0.2">
      <c r="A12583">
        <v>1</v>
      </c>
      <c r="B12583">
        <v>2019</v>
      </c>
      <c r="C12583" t="s">
        <v>26</v>
      </c>
      <c r="D12583" t="s">
        <v>4</v>
      </c>
      <c r="E12583">
        <f>_xlfn.MAXIFS('CO2'!$D:$D,'CO2'!$A:$A,Table1[[#This Row],[Year]],'CO2'!$B:$B,Table1[[#This Row],[State]],'CO2'!$C:$C,Table1[[#This Row],[Sector]])</f>
        <v>30.67</v>
      </c>
      <c r="F12583">
        <f>AVERAGEIFS(Population!$C:$C,Population!$A:$A,Table1[[#This Row],[Year]],Population!$B:$B,Table1[[#This Row],[State]])</f>
        <v>4658285</v>
      </c>
      <c r="G12583">
        <f>_xlfn.MAXIFS('Land and Water Area'!$B:$B,'Land and Water Area'!$A:$A,Datasheet!C12583)</f>
        <v>43216.591</v>
      </c>
      <c r="H12583">
        <f>_xlfn.MAXIFS('Land and Water Area'!$C:$C,'Land and Water Area'!$A:$A,Datasheet!C12583)</f>
        <v>9158.8019999999997</v>
      </c>
    </row>
    <row r="12584" spans="1:8" x14ac:dyDescent="0.2">
      <c r="A12584">
        <v>1</v>
      </c>
      <c r="B12584">
        <v>2019</v>
      </c>
      <c r="C12584" t="s">
        <v>26</v>
      </c>
      <c r="D12584" t="s">
        <v>5</v>
      </c>
      <c r="E12584">
        <f>_xlfn.MAXIFS('CO2'!$D:$D,'CO2'!$A:$A,Table1[[#This Row],[Year]],'CO2'!$B:$B,Table1[[#This Row],[State]],'CO2'!$C:$C,Table1[[#This Row],[Sector]])</f>
        <v>119.36</v>
      </c>
      <c r="F12584">
        <f>AVERAGEIFS(Population!$C:$C,Population!$A:$A,Table1[[#This Row],[Year]],Population!$B:$B,Table1[[#This Row],[State]])</f>
        <v>4658285</v>
      </c>
      <c r="G12584">
        <f>_xlfn.MAXIFS('Land and Water Area'!$B:$B,'Land and Water Area'!$A:$A,Datasheet!C12584)</f>
        <v>43216.591</v>
      </c>
      <c r="H12584">
        <f>_xlfn.MAXIFS('Land and Water Area'!$C:$C,'Land and Water Area'!$A:$A,Datasheet!C12584)</f>
        <v>9158.8019999999997</v>
      </c>
    </row>
    <row r="12585" spans="1:8" x14ac:dyDescent="0.2">
      <c r="A12585">
        <v>1</v>
      </c>
      <c r="B12585">
        <v>2019</v>
      </c>
      <c r="C12585" t="s">
        <v>26</v>
      </c>
      <c r="D12585" t="s">
        <v>6</v>
      </c>
      <c r="E12585">
        <f>_xlfn.MAXIFS('CO2'!$D:$D,'CO2'!$A:$A,Table1[[#This Row],[Year]],'CO2'!$B:$B,Table1[[#This Row],[State]],'CO2'!$C:$C,Table1[[#This Row],[Sector]])</f>
        <v>2.06</v>
      </c>
      <c r="F12585">
        <f>AVERAGEIFS(Population!$C:$C,Population!$A:$A,Table1[[#This Row],[Year]],Population!$B:$B,Table1[[#This Row],[State]])</f>
        <v>4658285</v>
      </c>
      <c r="G12585">
        <f>_xlfn.MAXIFS('Land and Water Area'!$B:$B,'Land and Water Area'!$A:$A,Datasheet!C12585)</f>
        <v>43216.591</v>
      </c>
      <c r="H12585">
        <f>_xlfn.MAXIFS('Land and Water Area'!$C:$C,'Land and Water Area'!$A:$A,Datasheet!C12585)</f>
        <v>9158.8019999999997</v>
      </c>
    </row>
    <row r="12586" spans="1:8" x14ac:dyDescent="0.2">
      <c r="A12586">
        <v>1</v>
      </c>
      <c r="B12586">
        <v>2019</v>
      </c>
      <c r="C12586" t="s">
        <v>26</v>
      </c>
      <c r="D12586" t="s">
        <v>7</v>
      </c>
      <c r="E12586">
        <f>_xlfn.MAXIFS('CO2'!$D:$D,'CO2'!$A:$A,Table1[[#This Row],[Year]],'CO2'!$B:$B,Table1[[#This Row],[State]],'CO2'!$C:$C,Table1[[#This Row],[Sector]])</f>
        <v>40.43</v>
      </c>
      <c r="F12586">
        <f>AVERAGEIFS(Population!$C:$C,Population!$A:$A,Table1[[#This Row],[Year]],Population!$B:$B,Table1[[#This Row],[State]])</f>
        <v>4658285</v>
      </c>
      <c r="G12586">
        <f>_xlfn.MAXIFS('Land and Water Area'!$B:$B,'Land and Water Area'!$A:$A,Datasheet!C12586)</f>
        <v>43216.591</v>
      </c>
      <c r="H12586">
        <f>_xlfn.MAXIFS('Land and Water Area'!$C:$C,'Land and Water Area'!$A:$A,Datasheet!C12586)</f>
        <v>9158.8019999999997</v>
      </c>
    </row>
    <row r="12587" spans="1:8" x14ac:dyDescent="0.2">
      <c r="A12587">
        <v>1</v>
      </c>
      <c r="B12587">
        <v>2019</v>
      </c>
      <c r="C12587" t="s">
        <v>27</v>
      </c>
      <c r="D12587" t="s">
        <v>3</v>
      </c>
      <c r="E12587">
        <f>_xlfn.MAXIFS('CO2'!$D:$D,'CO2'!$A:$A,Table1[[#This Row],[Year]],'CO2'!$B:$B,Table1[[#This Row],[State]],'CO2'!$C:$C,Table1[[#This Row],[Sector]])</f>
        <v>1.78</v>
      </c>
      <c r="F12587">
        <f>AVERAGEIFS(Population!$C:$C,Population!$A:$A,Table1[[#This Row],[Year]],Population!$B:$B,Table1[[#This Row],[State]])</f>
        <v>1345770</v>
      </c>
      <c r="G12587">
        <f>_xlfn.MAXIFS('Land and Water Area'!$B:$B,'Land and Water Area'!$A:$A,Datasheet!C12587)</f>
        <v>30845.040000000001</v>
      </c>
      <c r="H12587">
        <f>_xlfn.MAXIFS('Land and Water Area'!$C:$C,'Land and Water Area'!$A:$A,Datasheet!C12587)</f>
        <v>4534.8389999999999</v>
      </c>
    </row>
    <row r="12588" spans="1:8" x14ac:dyDescent="0.2">
      <c r="A12588">
        <v>1</v>
      </c>
      <c r="B12588">
        <v>2019</v>
      </c>
      <c r="C12588" t="s">
        <v>27</v>
      </c>
      <c r="D12588" t="s">
        <v>4</v>
      </c>
      <c r="E12588">
        <f>_xlfn.MAXIFS('CO2'!$D:$D,'CO2'!$A:$A,Table1[[#This Row],[Year]],'CO2'!$B:$B,Table1[[#This Row],[State]],'CO2'!$C:$C,Table1[[#This Row],[Sector]])</f>
        <v>0.71</v>
      </c>
      <c r="F12588">
        <f>AVERAGEIFS(Population!$C:$C,Population!$A:$A,Table1[[#This Row],[Year]],Population!$B:$B,Table1[[#This Row],[State]])</f>
        <v>1345770</v>
      </c>
      <c r="G12588">
        <f>_xlfn.MAXIFS('Land and Water Area'!$B:$B,'Land and Water Area'!$A:$A,Datasheet!C12588)</f>
        <v>30845.040000000001</v>
      </c>
      <c r="H12588">
        <f>_xlfn.MAXIFS('Land and Water Area'!$C:$C,'Land and Water Area'!$A:$A,Datasheet!C12588)</f>
        <v>4534.8389999999999</v>
      </c>
    </row>
    <row r="12589" spans="1:8" x14ac:dyDescent="0.2">
      <c r="A12589">
        <v>1</v>
      </c>
      <c r="B12589">
        <v>2019</v>
      </c>
      <c r="C12589" t="s">
        <v>27</v>
      </c>
      <c r="D12589" t="s">
        <v>5</v>
      </c>
      <c r="E12589">
        <f>_xlfn.MAXIFS('CO2'!$D:$D,'CO2'!$A:$A,Table1[[#This Row],[Year]],'CO2'!$B:$B,Table1[[#This Row],[State]],'CO2'!$C:$C,Table1[[#This Row],[Sector]])</f>
        <v>1.66</v>
      </c>
      <c r="F12589">
        <f>AVERAGEIFS(Population!$C:$C,Population!$A:$A,Table1[[#This Row],[Year]],Population!$B:$B,Table1[[#This Row],[State]])</f>
        <v>1345770</v>
      </c>
      <c r="G12589">
        <f>_xlfn.MAXIFS('Land and Water Area'!$B:$B,'Land and Water Area'!$A:$A,Datasheet!C12589)</f>
        <v>30845.040000000001</v>
      </c>
      <c r="H12589">
        <f>_xlfn.MAXIFS('Land and Water Area'!$C:$C,'Land and Water Area'!$A:$A,Datasheet!C12589)</f>
        <v>4534.8389999999999</v>
      </c>
    </row>
    <row r="12590" spans="1:8" x14ac:dyDescent="0.2">
      <c r="A12590">
        <v>1</v>
      </c>
      <c r="B12590">
        <v>2019</v>
      </c>
      <c r="C12590" t="s">
        <v>27</v>
      </c>
      <c r="D12590" t="s">
        <v>6</v>
      </c>
      <c r="E12590">
        <f>_xlfn.MAXIFS('CO2'!$D:$D,'CO2'!$A:$A,Table1[[#This Row],[Year]],'CO2'!$B:$B,Table1[[#This Row],[State]],'CO2'!$C:$C,Table1[[#This Row],[Sector]])</f>
        <v>3.03</v>
      </c>
      <c r="F12590">
        <f>AVERAGEIFS(Population!$C:$C,Population!$A:$A,Table1[[#This Row],[Year]],Population!$B:$B,Table1[[#This Row],[State]])</f>
        <v>1345770</v>
      </c>
      <c r="G12590">
        <f>_xlfn.MAXIFS('Land and Water Area'!$B:$B,'Land and Water Area'!$A:$A,Datasheet!C12590)</f>
        <v>30845.040000000001</v>
      </c>
      <c r="H12590">
        <f>_xlfn.MAXIFS('Land and Water Area'!$C:$C,'Land and Water Area'!$A:$A,Datasheet!C12590)</f>
        <v>4534.8389999999999</v>
      </c>
    </row>
    <row r="12591" spans="1:8" x14ac:dyDescent="0.2">
      <c r="A12591">
        <v>1</v>
      </c>
      <c r="B12591">
        <v>2019</v>
      </c>
      <c r="C12591" t="s">
        <v>27</v>
      </c>
      <c r="D12591" t="s">
        <v>7</v>
      </c>
      <c r="E12591">
        <f>_xlfn.MAXIFS('CO2'!$D:$D,'CO2'!$A:$A,Table1[[#This Row],[Year]],'CO2'!$B:$B,Table1[[#This Row],[State]],'CO2'!$C:$C,Table1[[#This Row],[Sector]])</f>
        <v>7.24</v>
      </c>
      <c r="F12591">
        <f>AVERAGEIFS(Population!$C:$C,Population!$A:$A,Table1[[#This Row],[Year]],Population!$B:$B,Table1[[#This Row],[State]])</f>
        <v>1345770</v>
      </c>
      <c r="G12591">
        <f>_xlfn.MAXIFS('Land and Water Area'!$B:$B,'Land and Water Area'!$A:$A,Datasheet!C12591)</f>
        <v>30845.040000000001</v>
      </c>
      <c r="H12591">
        <f>_xlfn.MAXIFS('Land and Water Area'!$C:$C,'Land and Water Area'!$A:$A,Datasheet!C12591)</f>
        <v>4534.8389999999999</v>
      </c>
    </row>
    <row r="12592" spans="1:8" x14ac:dyDescent="0.2">
      <c r="A12592">
        <v>1</v>
      </c>
      <c r="B12592">
        <v>2019</v>
      </c>
      <c r="C12592" t="s">
        <v>28</v>
      </c>
      <c r="D12592" t="s">
        <v>3</v>
      </c>
      <c r="E12592">
        <f>_xlfn.MAXIFS('CO2'!$D:$D,'CO2'!$A:$A,Table1[[#This Row],[Year]],'CO2'!$B:$B,Table1[[#This Row],[State]],'CO2'!$C:$C,Table1[[#This Row],[Sector]])</f>
        <v>5.67</v>
      </c>
      <c r="F12592">
        <f>AVERAGEIFS(Population!$C:$C,Population!$A:$A,Table1[[#This Row],[Year]],Population!$B:$B,Table1[[#This Row],[State]])</f>
        <v>6054954</v>
      </c>
      <c r="G12592">
        <f>_xlfn.MAXIFS('Land and Water Area'!$B:$B,'Land and Water Area'!$A:$A,Datasheet!C12592)</f>
        <v>9711.1409999999996</v>
      </c>
      <c r="H12592">
        <f>_xlfn.MAXIFS('Land and Water Area'!$C:$C,'Land and Water Area'!$A:$A,Datasheet!C12592)</f>
        <v>2694.7359999999999</v>
      </c>
    </row>
    <row r="12593" spans="1:8" x14ac:dyDescent="0.2">
      <c r="A12593">
        <v>1</v>
      </c>
      <c r="B12593">
        <v>2019</v>
      </c>
      <c r="C12593" t="s">
        <v>28</v>
      </c>
      <c r="D12593" t="s">
        <v>4</v>
      </c>
      <c r="E12593">
        <f>_xlfn.MAXIFS('CO2'!$D:$D,'CO2'!$A:$A,Table1[[#This Row],[Year]],'CO2'!$B:$B,Table1[[#This Row],[State]],'CO2'!$C:$C,Table1[[#This Row],[Sector]])</f>
        <v>11.8</v>
      </c>
      <c r="F12593">
        <f>AVERAGEIFS(Population!$C:$C,Population!$A:$A,Table1[[#This Row],[Year]],Population!$B:$B,Table1[[#This Row],[State]])</f>
        <v>6054954</v>
      </c>
      <c r="G12593">
        <f>_xlfn.MAXIFS('Land and Water Area'!$B:$B,'Land and Water Area'!$A:$A,Datasheet!C12593)</f>
        <v>9711.1409999999996</v>
      </c>
      <c r="H12593">
        <f>_xlfn.MAXIFS('Land and Water Area'!$C:$C,'Land and Water Area'!$A:$A,Datasheet!C12593)</f>
        <v>2694.7359999999999</v>
      </c>
    </row>
    <row r="12594" spans="1:8" x14ac:dyDescent="0.2">
      <c r="A12594">
        <v>1</v>
      </c>
      <c r="B12594">
        <v>2019</v>
      </c>
      <c r="C12594" t="s">
        <v>28</v>
      </c>
      <c r="D12594" t="s">
        <v>5</v>
      </c>
      <c r="E12594">
        <f>_xlfn.MAXIFS('CO2'!$D:$D,'CO2'!$A:$A,Table1[[#This Row],[Year]],'CO2'!$B:$B,Table1[[#This Row],[State]],'CO2'!$C:$C,Table1[[#This Row],[Sector]])</f>
        <v>2.94</v>
      </c>
      <c r="F12594">
        <f>AVERAGEIFS(Population!$C:$C,Population!$A:$A,Table1[[#This Row],[Year]],Population!$B:$B,Table1[[#This Row],[State]])</f>
        <v>6054954</v>
      </c>
      <c r="G12594">
        <f>_xlfn.MAXIFS('Land and Water Area'!$B:$B,'Land and Water Area'!$A:$A,Datasheet!C12594)</f>
        <v>9711.1409999999996</v>
      </c>
      <c r="H12594">
        <f>_xlfn.MAXIFS('Land and Water Area'!$C:$C,'Land and Water Area'!$A:$A,Datasheet!C12594)</f>
        <v>2694.7359999999999</v>
      </c>
    </row>
    <row r="12595" spans="1:8" x14ac:dyDescent="0.2">
      <c r="A12595">
        <v>1</v>
      </c>
      <c r="B12595">
        <v>2019</v>
      </c>
      <c r="C12595" t="s">
        <v>28</v>
      </c>
      <c r="D12595" t="s">
        <v>6</v>
      </c>
      <c r="E12595">
        <f>_xlfn.MAXIFS('CO2'!$D:$D,'CO2'!$A:$A,Table1[[#This Row],[Year]],'CO2'!$B:$B,Table1[[#This Row],[State]],'CO2'!$C:$C,Table1[[#This Row],[Sector]])</f>
        <v>5.75</v>
      </c>
      <c r="F12595">
        <f>AVERAGEIFS(Population!$C:$C,Population!$A:$A,Table1[[#This Row],[Year]],Population!$B:$B,Table1[[#This Row],[State]])</f>
        <v>6054954</v>
      </c>
      <c r="G12595">
        <f>_xlfn.MAXIFS('Land and Water Area'!$B:$B,'Land and Water Area'!$A:$A,Datasheet!C12595)</f>
        <v>9711.1409999999996</v>
      </c>
      <c r="H12595">
        <f>_xlfn.MAXIFS('Land and Water Area'!$C:$C,'Land and Water Area'!$A:$A,Datasheet!C12595)</f>
        <v>2694.7359999999999</v>
      </c>
    </row>
    <row r="12596" spans="1:8" x14ac:dyDescent="0.2">
      <c r="A12596">
        <v>1</v>
      </c>
      <c r="B12596">
        <v>2019</v>
      </c>
      <c r="C12596" t="s">
        <v>28</v>
      </c>
      <c r="D12596" t="s">
        <v>7</v>
      </c>
      <c r="E12596">
        <f>_xlfn.MAXIFS('CO2'!$D:$D,'CO2'!$A:$A,Table1[[#This Row],[Year]],'CO2'!$B:$B,Table1[[#This Row],[State]],'CO2'!$C:$C,Table1[[#This Row],[Sector]])</f>
        <v>30.72</v>
      </c>
      <c r="F12596">
        <f>AVERAGEIFS(Population!$C:$C,Population!$A:$A,Table1[[#This Row],[Year]],Population!$B:$B,Table1[[#This Row],[State]])</f>
        <v>6054954</v>
      </c>
      <c r="G12596">
        <f>_xlfn.MAXIFS('Land and Water Area'!$B:$B,'Land and Water Area'!$A:$A,Datasheet!C12596)</f>
        <v>9711.1409999999996</v>
      </c>
      <c r="H12596">
        <f>_xlfn.MAXIFS('Land and Water Area'!$C:$C,'Land and Water Area'!$A:$A,Datasheet!C12596)</f>
        <v>2694.7359999999999</v>
      </c>
    </row>
    <row r="12597" spans="1:8" x14ac:dyDescent="0.2">
      <c r="A12597">
        <v>1</v>
      </c>
      <c r="B12597">
        <v>2019</v>
      </c>
      <c r="C12597" t="s">
        <v>29</v>
      </c>
      <c r="D12597" t="s">
        <v>3</v>
      </c>
      <c r="E12597">
        <f>_xlfn.MAXIFS('CO2'!$D:$D,'CO2'!$A:$A,Table1[[#This Row],[Year]],'CO2'!$B:$B,Table1[[#This Row],[State]],'CO2'!$C:$C,Table1[[#This Row],[Sector]])</f>
        <v>8.07</v>
      </c>
      <c r="F12597">
        <f>AVERAGEIFS(Population!$C:$C,Population!$A:$A,Table1[[#This Row],[Year]],Population!$B:$B,Table1[[#This Row],[State]])</f>
        <v>6894883</v>
      </c>
      <c r="G12597">
        <f>_xlfn.MAXIFS('Land and Water Area'!$B:$B,'Land and Water Area'!$A:$A,Datasheet!C12597)</f>
        <v>7800.9409999999998</v>
      </c>
      <c r="H12597">
        <f>_xlfn.MAXIFS('Land and Water Area'!$C:$C,'Land and Water Area'!$A:$A,Datasheet!C12597)</f>
        <v>2753.1790000000001</v>
      </c>
    </row>
    <row r="12598" spans="1:8" x14ac:dyDescent="0.2">
      <c r="A12598">
        <v>1</v>
      </c>
      <c r="B12598">
        <v>2019</v>
      </c>
      <c r="C12598" t="s">
        <v>29</v>
      </c>
      <c r="D12598" t="s">
        <v>4</v>
      </c>
      <c r="E12598">
        <f>_xlfn.MAXIFS('CO2'!$D:$D,'CO2'!$A:$A,Table1[[#This Row],[Year]],'CO2'!$B:$B,Table1[[#This Row],[State]],'CO2'!$C:$C,Table1[[#This Row],[Sector]])</f>
        <v>6.23</v>
      </c>
      <c r="F12598">
        <f>AVERAGEIFS(Population!$C:$C,Population!$A:$A,Table1[[#This Row],[Year]],Population!$B:$B,Table1[[#This Row],[State]])</f>
        <v>6894883</v>
      </c>
      <c r="G12598">
        <f>_xlfn.MAXIFS('Land and Water Area'!$B:$B,'Land and Water Area'!$A:$A,Datasheet!C12598)</f>
        <v>7800.9409999999998</v>
      </c>
      <c r="H12598">
        <f>_xlfn.MAXIFS('Land and Water Area'!$C:$C,'Land and Water Area'!$A:$A,Datasheet!C12598)</f>
        <v>2753.1790000000001</v>
      </c>
    </row>
    <row r="12599" spans="1:8" x14ac:dyDescent="0.2">
      <c r="A12599">
        <v>1</v>
      </c>
      <c r="B12599">
        <v>2019</v>
      </c>
      <c r="C12599" t="s">
        <v>29</v>
      </c>
      <c r="D12599" t="s">
        <v>5</v>
      </c>
      <c r="E12599">
        <f>_xlfn.MAXIFS('CO2'!$D:$D,'CO2'!$A:$A,Table1[[#This Row],[Year]],'CO2'!$B:$B,Table1[[#This Row],[State]],'CO2'!$C:$C,Table1[[#This Row],[Sector]])</f>
        <v>3.34</v>
      </c>
      <c r="F12599">
        <f>AVERAGEIFS(Population!$C:$C,Population!$A:$A,Table1[[#This Row],[Year]],Population!$B:$B,Table1[[#This Row],[State]])</f>
        <v>6894883</v>
      </c>
      <c r="G12599">
        <f>_xlfn.MAXIFS('Land and Water Area'!$B:$B,'Land and Water Area'!$A:$A,Datasheet!C12599)</f>
        <v>7800.9409999999998</v>
      </c>
      <c r="H12599">
        <f>_xlfn.MAXIFS('Land and Water Area'!$C:$C,'Land and Water Area'!$A:$A,Datasheet!C12599)</f>
        <v>2753.1790000000001</v>
      </c>
    </row>
    <row r="12600" spans="1:8" x14ac:dyDescent="0.2">
      <c r="A12600">
        <v>1</v>
      </c>
      <c r="B12600">
        <v>2019</v>
      </c>
      <c r="C12600" t="s">
        <v>29</v>
      </c>
      <c r="D12600" t="s">
        <v>6</v>
      </c>
      <c r="E12600">
        <f>_xlfn.MAXIFS('CO2'!$D:$D,'CO2'!$A:$A,Table1[[#This Row],[Year]],'CO2'!$B:$B,Table1[[#This Row],[State]],'CO2'!$C:$C,Table1[[#This Row],[Sector]])</f>
        <v>13.66</v>
      </c>
      <c r="F12600">
        <f>AVERAGEIFS(Population!$C:$C,Population!$A:$A,Table1[[#This Row],[Year]],Population!$B:$B,Table1[[#This Row],[State]])</f>
        <v>6894883</v>
      </c>
      <c r="G12600">
        <f>_xlfn.MAXIFS('Land and Water Area'!$B:$B,'Land and Water Area'!$A:$A,Datasheet!C12600)</f>
        <v>7800.9409999999998</v>
      </c>
      <c r="H12600">
        <f>_xlfn.MAXIFS('Land and Water Area'!$C:$C,'Land and Water Area'!$A:$A,Datasheet!C12600)</f>
        <v>2753.1790000000001</v>
      </c>
    </row>
    <row r="12601" spans="1:8" x14ac:dyDescent="0.2">
      <c r="A12601">
        <v>1</v>
      </c>
      <c r="B12601">
        <v>2019</v>
      </c>
      <c r="C12601" t="s">
        <v>29</v>
      </c>
      <c r="D12601" t="s">
        <v>7</v>
      </c>
      <c r="E12601">
        <f>_xlfn.MAXIFS('CO2'!$D:$D,'CO2'!$A:$A,Table1[[#This Row],[Year]],'CO2'!$B:$B,Table1[[#This Row],[State]],'CO2'!$C:$C,Table1[[#This Row],[Sector]])</f>
        <v>32.04</v>
      </c>
      <c r="F12601">
        <f>AVERAGEIFS(Population!$C:$C,Population!$A:$A,Table1[[#This Row],[Year]],Population!$B:$B,Table1[[#This Row],[State]])</f>
        <v>6894883</v>
      </c>
      <c r="G12601">
        <f>_xlfn.MAXIFS('Land and Water Area'!$B:$B,'Land and Water Area'!$A:$A,Datasheet!C12601)</f>
        <v>7800.9409999999998</v>
      </c>
      <c r="H12601">
        <f>_xlfn.MAXIFS('Land and Water Area'!$C:$C,'Land and Water Area'!$A:$A,Datasheet!C12601)</f>
        <v>2753.1790000000001</v>
      </c>
    </row>
    <row r="12602" spans="1:8" x14ac:dyDescent="0.2">
      <c r="A12602">
        <v>1</v>
      </c>
      <c r="B12602">
        <v>2019</v>
      </c>
      <c r="C12602" t="s">
        <v>30</v>
      </c>
      <c r="D12602" t="s">
        <v>3</v>
      </c>
      <c r="E12602">
        <f>_xlfn.MAXIFS('CO2'!$D:$D,'CO2'!$A:$A,Table1[[#This Row],[Year]],'CO2'!$B:$B,Table1[[#This Row],[State]],'CO2'!$C:$C,Table1[[#This Row],[Sector]])</f>
        <v>11.8</v>
      </c>
      <c r="F12602">
        <f>AVERAGEIFS(Population!$C:$C,Population!$A:$A,Table1[[#This Row],[Year]],Population!$B:$B,Table1[[#This Row],[State]])</f>
        <v>9984795</v>
      </c>
      <c r="G12602">
        <f>_xlfn.MAXIFS('Land and Water Area'!$B:$B,'Land and Water Area'!$A:$A,Datasheet!C12602)</f>
        <v>56610.281000000003</v>
      </c>
      <c r="H12602">
        <f>_xlfn.MAXIFS('Land and Water Area'!$C:$C,'Land and Water Area'!$A:$A,Datasheet!C12602)</f>
        <v>40102.959000000003</v>
      </c>
    </row>
    <row r="12603" spans="1:8" x14ac:dyDescent="0.2">
      <c r="A12603">
        <v>1</v>
      </c>
      <c r="B12603">
        <v>2019</v>
      </c>
      <c r="C12603" t="s">
        <v>30</v>
      </c>
      <c r="D12603" t="s">
        <v>4</v>
      </c>
      <c r="E12603">
        <f>_xlfn.MAXIFS('CO2'!$D:$D,'CO2'!$A:$A,Table1[[#This Row],[Year]],'CO2'!$B:$B,Table1[[#This Row],[State]],'CO2'!$C:$C,Table1[[#This Row],[Sector]])</f>
        <v>54.57</v>
      </c>
      <c r="F12603">
        <f>AVERAGEIFS(Population!$C:$C,Population!$A:$A,Table1[[#This Row],[Year]],Population!$B:$B,Table1[[#This Row],[State]])</f>
        <v>9984795</v>
      </c>
      <c r="G12603">
        <f>_xlfn.MAXIFS('Land and Water Area'!$B:$B,'Land and Water Area'!$A:$A,Datasheet!C12603)</f>
        <v>56610.281000000003</v>
      </c>
      <c r="H12603">
        <f>_xlfn.MAXIFS('Land and Water Area'!$C:$C,'Land and Water Area'!$A:$A,Datasheet!C12603)</f>
        <v>40102.959000000003</v>
      </c>
    </row>
    <row r="12604" spans="1:8" x14ac:dyDescent="0.2">
      <c r="A12604">
        <v>1</v>
      </c>
      <c r="B12604">
        <v>2019</v>
      </c>
      <c r="C12604" t="s">
        <v>30</v>
      </c>
      <c r="D12604" t="s">
        <v>5</v>
      </c>
      <c r="E12604">
        <f>_xlfn.MAXIFS('CO2'!$D:$D,'CO2'!$A:$A,Table1[[#This Row],[Year]],'CO2'!$B:$B,Table1[[#This Row],[State]],'CO2'!$C:$C,Table1[[#This Row],[Sector]])</f>
        <v>18.93</v>
      </c>
      <c r="F12604">
        <f>AVERAGEIFS(Population!$C:$C,Population!$A:$A,Table1[[#This Row],[Year]],Population!$B:$B,Table1[[#This Row],[State]])</f>
        <v>9984795</v>
      </c>
      <c r="G12604">
        <f>_xlfn.MAXIFS('Land and Water Area'!$B:$B,'Land and Water Area'!$A:$A,Datasheet!C12604)</f>
        <v>56610.281000000003</v>
      </c>
      <c r="H12604">
        <f>_xlfn.MAXIFS('Land and Water Area'!$C:$C,'Land and Water Area'!$A:$A,Datasheet!C12604)</f>
        <v>40102.959000000003</v>
      </c>
    </row>
    <row r="12605" spans="1:8" x14ac:dyDescent="0.2">
      <c r="A12605">
        <v>1</v>
      </c>
      <c r="B12605">
        <v>2019</v>
      </c>
      <c r="C12605" t="s">
        <v>30</v>
      </c>
      <c r="D12605" t="s">
        <v>6</v>
      </c>
      <c r="E12605">
        <f>_xlfn.MAXIFS('CO2'!$D:$D,'CO2'!$A:$A,Table1[[#This Row],[Year]],'CO2'!$B:$B,Table1[[#This Row],[State]],'CO2'!$C:$C,Table1[[#This Row],[Sector]])</f>
        <v>21.55</v>
      </c>
      <c r="F12605">
        <f>AVERAGEIFS(Population!$C:$C,Population!$A:$A,Table1[[#This Row],[Year]],Population!$B:$B,Table1[[#This Row],[State]])</f>
        <v>9984795</v>
      </c>
      <c r="G12605">
        <f>_xlfn.MAXIFS('Land and Water Area'!$B:$B,'Land and Water Area'!$A:$A,Datasheet!C12605)</f>
        <v>56610.281000000003</v>
      </c>
      <c r="H12605">
        <f>_xlfn.MAXIFS('Land and Water Area'!$C:$C,'Land and Water Area'!$A:$A,Datasheet!C12605)</f>
        <v>40102.959000000003</v>
      </c>
    </row>
    <row r="12606" spans="1:8" x14ac:dyDescent="0.2">
      <c r="A12606">
        <v>1</v>
      </c>
      <c r="B12606">
        <v>2019</v>
      </c>
      <c r="C12606" t="s">
        <v>30</v>
      </c>
      <c r="D12606" t="s">
        <v>7</v>
      </c>
      <c r="E12606">
        <f>_xlfn.MAXIFS('CO2'!$D:$D,'CO2'!$A:$A,Table1[[#This Row],[Year]],'CO2'!$B:$B,Table1[[#This Row],[State]],'CO2'!$C:$C,Table1[[#This Row],[Sector]])</f>
        <v>52.41</v>
      </c>
      <c r="F12606">
        <f>AVERAGEIFS(Population!$C:$C,Population!$A:$A,Table1[[#This Row],[Year]],Population!$B:$B,Table1[[#This Row],[State]])</f>
        <v>9984795</v>
      </c>
      <c r="G12606">
        <f>_xlfn.MAXIFS('Land and Water Area'!$B:$B,'Land and Water Area'!$A:$A,Datasheet!C12606)</f>
        <v>56610.281000000003</v>
      </c>
      <c r="H12606">
        <f>_xlfn.MAXIFS('Land and Water Area'!$C:$C,'Land and Water Area'!$A:$A,Datasheet!C12606)</f>
        <v>40102.959000000003</v>
      </c>
    </row>
    <row r="12607" spans="1:8" x14ac:dyDescent="0.2">
      <c r="A12607">
        <v>1</v>
      </c>
      <c r="B12607">
        <v>2019</v>
      </c>
      <c r="C12607" t="s">
        <v>31</v>
      </c>
      <c r="D12607" t="s">
        <v>3</v>
      </c>
      <c r="E12607">
        <f>_xlfn.MAXIFS('CO2'!$D:$D,'CO2'!$A:$A,Table1[[#This Row],[Year]],'CO2'!$B:$B,Table1[[#This Row],[State]],'CO2'!$C:$C,Table1[[#This Row],[Sector]])</f>
        <v>7.36</v>
      </c>
      <c r="F12607">
        <f>AVERAGEIFS(Population!$C:$C,Population!$A:$A,Table1[[#This Row],[Year]],Population!$B:$B,Table1[[#This Row],[State]])</f>
        <v>5640053</v>
      </c>
      <c r="G12607">
        <f>_xlfn.MAXIFS('Land and Water Area'!$B:$B,'Land and Water Area'!$A:$A,Datasheet!C12607)</f>
        <v>79631.471999999994</v>
      </c>
      <c r="H12607">
        <f>_xlfn.MAXIFS('Land and Water Area'!$C:$C,'Land and Water Area'!$A:$A,Datasheet!C12607)</f>
        <v>7311.8029999999999</v>
      </c>
    </row>
    <row r="12608" spans="1:8" x14ac:dyDescent="0.2">
      <c r="A12608">
        <v>1</v>
      </c>
      <c r="B12608">
        <v>2019</v>
      </c>
      <c r="C12608" t="s">
        <v>31</v>
      </c>
      <c r="D12608" t="s">
        <v>4</v>
      </c>
      <c r="E12608">
        <f>_xlfn.MAXIFS('CO2'!$D:$D,'CO2'!$A:$A,Table1[[#This Row],[Year]],'CO2'!$B:$B,Table1[[#This Row],[State]],'CO2'!$C:$C,Table1[[#This Row],[Sector]])</f>
        <v>22.87</v>
      </c>
      <c r="F12608">
        <f>AVERAGEIFS(Population!$C:$C,Population!$A:$A,Table1[[#This Row],[Year]],Population!$B:$B,Table1[[#This Row],[State]])</f>
        <v>5640053</v>
      </c>
      <c r="G12608">
        <f>_xlfn.MAXIFS('Land and Water Area'!$B:$B,'Land and Water Area'!$A:$A,Datasheet!C12608)</f>
        <v>79631.471999999994</v>
      </c>
      <c r="H12608">
        <f>_xlfn.MAXIFS('Land and Water Area'!$C:$C,'Land and Water Area'!$A:$A,Datasheet!C12608)</f>
        <v>7311.8029999999999</v>
      </c>
    </row>
    <row r="12609" spans="1:8" x14ac:dyDescent="0.2">
      <c r="A12609">
        <v>1</v>
      </c>
      <c r="B12609">
        <v>2019</v>
      </c>
      <c r="C12609" t="s">
        <v>31</v>
      </c>
      <c r="D12609" t="s">
        <v>5</v>
      </c>
      <c r="E12609">
        <f>_xlfn.MAXIFS('CO2'!$D:$D,'CO2'!$A:$A,Table1[[#This Row],[Year]],'CO2'!$B:$B,Table1[[#This Row],[State]],'CO2'!$C:$C,Table1[[#This Row],[Sector]])</f>
        <v>17.940000000000001</v>
      </c>
      <c r="F12609">
        <f>AVERAGEIFS(Population!$C:$C,Population!$A:$A,Table1[[#This Row],[Year]],Population!$B:$B,Table1[[#This Row],[State]])</f>
        <v>5640053</v>
      </c>
      <c r="G12609">
        <f>_xlfn.MAXIFS('Land and Water Area'!$B:$B,'Land and Water Area'!$A:$A,Datasheet!C12609)</f>
        <v>79631.471999999994</v>
      </c>
      <c r="H12609">
        <f>_xlfn.MAXIFS('Land and Water Area'!$C:$C,'Land and Water Area'!$A:$A,Datasheet!C12609)</f>
        <v>7311.8029999999999</v>
      </c>
    </row>
    <row r="12610" spans="1:8" x14ac:dyDescent="0.2">
      <c r="A12610">
        <v>1</v>
      </c>
      <c r="B12610">
        <v>2019</v>
      </c>
      <c r="C12610" t="s">
        <v>31</v>
      </c>
      <c r="D12610" t="s">
        <v>6</v>
      </c>
      <c r="E12610">
        <f>_xlfn.MAXIFS('CO2'!$D:$D,'CO2'!$A:$A,Table1[[#This Row],[Year]],'CO2'!$B:$B,Table1[[#This Row],[State]],'CO2'!$C:$C,Table1[[#This Row],[Sector]])</f>
        <v>10.220000000000001</v>
      </c>
      <c r="F12610">
        <f>AVERAGEIFS(Population!$C:$C,Population!$A:$A,Table1[[#This Row],[Year]],Population!$B:$B,Table1[[#This Row],[State]])</f>
        <v>5640053</v>
      </c>
      <c r="G12610">
        <f>_xlfn.MAXIFS('Land and Water Area'!$B:$B,'Land and Water Area'!$A:$A,Datasheet!C12610)</f>
        <v>79631.471999999994</v>
      </c>
      <c r="H12610">
        <f>_xlfn.MAXIFS('Land and Water Area'!$C:$C,'Land and Water Area'!$A:$A,Datasheet!C12610)</f>
        <v>7311.8029999999999</v>
      </c>
    </row>
    <row r="12611" spans="1:8" x14ac:dyDescent="0.2">
      <c r="A12611">
        <v>1</v>
      </c>
      <c r="B12611">
        <v>2019</v>
      </c>
      <c r="C12611" t="s">
        <v>31</v>
      </c>
      <c r="D12611" t="s">
        <v>7</v>
      </c>
      <c r="E12611">
        <f>_xlfn.MAXIFS('CO2'!$D:$D,'CO2'!$A:$A,Table1[[#This Row],[Year]],'CO2'!$B:$B,Table1[[#This Row],[State]],'CO2'!$C:$C,Table1[[#This Row],[Sector]])</f>
        <v>33.72</v>
      </c>
      <c r="F12611">
        <f>AVERAGEIFS(Population!$C:$C,Population!$A:$A,Table1[[#This Row],[Year]],Population!$B:$B,Table1[[#This Row],[State]])</f>
        <v>5640053</v>
      </c>
      <c r="G12611">
        <f>_xlfn.MAXIFS('Land and Water Area'!$B:$B,'Land and Water Area'!$A:$A,Datasheet!C12611)</f>
        <v>79631.471999999994</v>
      </c>
      <c r="H12611">
        <f>_xlfn.MAXIFS('Land and Water Area'!$C:$C,'Land and Water Area'!$A:$A,Datasheet!C12611)</f>
        <v>7311.8029999999999</v>
      </c>
    </row>
    <row r="12612" spans="1:8" x14ac:dyDescent="0.2">
      <c r="A12612">
        <v>1</v>
      </c>
      <c r="B12612">
        <v>2019</v>
      </c>
      <c r="C12612" t="s">
        <v>32</v>
      </c>
      <c r="D12612" t="s">
        <v>3</v>
      </c>
      <c r="E12612">
        <f>_xlfn.MAXIFS('CO2'!$D:$D,'CO2'!$A:$A,Table1[[#This Row],[Year]],'CO2'!$B:$B,Table1[[#This Row],[State]],'CO2'!$C:$C,Table1[[#This Row],[Sector]])</f>
        <v>1.62</v>
      </c>
      <c r="F12612">
        <f>AVERAGEIFS(Population!$C:$C,Population!$A:$A,Table1[[#This Row],[Year]],Population!$B:$B,Table1[[#This Row],[State]])</f>
        <v>2978227</v>
      </c>
      <c r="G12612">
        <f>_xlfn.MAXIFS('Land and Water Area'!$B:$B,'Land and Water Area'!$A:$A,Datasheet!C12612)</f>
        <v>46924.358</v>
      </c>
      <c r="H12612">
        <f>_xlfn.MAXIFS('Land and Water Area'!$C:$C,'Land and Water Area'!$A:$A,Datasheet!C12612)</f>
        <v>1511.4880000000001</v>
      </c>
    </row>
    <row r="12613" spans="1:8" x14ac:dyDescent="0.2">
      <c r="A12613">
        <v>1</v>
      </c>
      <c r="B12613">
        <v>2019</v>
      </c>
      <c r="C12613" t="s">
        <v>32</v>
      </c>
      <c r="D12613" t="s">
        <v>4</v>
      </c>
      <c r="E12613">
        <f>_xlfn.MAXIFS('CO2'!$D:$D,'CO2'!$A:$A,Table1[[#This Row],[Year]],'CO2'!$B:$B,Table1[[#This Row],[State]],'CO2'!$C:$C,Table1[[#This Row],[Sector]])</f>
        <v>24.51</v>
      </c>
      <c r="F12613">
        <f>AVERAGEIFS(Population!$C:$C,Population!$A:$A,Table1[[#This Row],[Year]],Population!$B:$B,Table1[[#This Row],[State]])</f>
        <v>2978227</v>
      </c>
      <c r="G12613">
        <f>_xlfn.MAXIFS('Land and Water Area'!$B:$B,'Land and Water Area'!$A:$A,Datasheet!C12613)</f>
        <v>46924.358</v>
      </c>
      <c r="H12613">
        <f>_xlfn.MAXIFS('Land and Water Area'!$C:$C,'Land and Water Area'!$A:$A,Datasheet!C12613)</f>
        <v>1511.4880000000001</v>
      </c>
    </row>
    <row r="12614" spans="1:8" x14ac:dyDescent="0.2">
      <c r="A12614">
        <v>1</v>
      </c>
      <c r="B12614">
        <v>2019</v>
      </c>
      <c r="C12614" t="s">
        <v>32</v>
      </c>
      <c r="D12614" t="s">
        <v>5</v>
      </c>
      <c r="E12614">
        <f>_xlfn.MAXIFS('CO2'!$D:$D,'CO2'!$A:$A,Table1[[#This Row],[Year]],'CO2'!$B:$B,Table1[[#This Row],[State]],'CO2'!$C:$C,Table1[[#This Row],[Sector]])</f>
        <v>11.33</v>
      </c>
      <c r="F12614">
        <f>AVERAGEIFS(Population!$C:$C,Population!$A:$A,Table1[[#This Row],[Year]],Population!$B:$B,Table1[[#This Row],[State]])</f>
        <v>2978227</v>
      </c>
      <c r="G12614">
        <f>_xlfn.MAXIFS('Land and Water Area'!$B:$B,'Land and Water Area'!$A:$A,Datasheet!C12614)</f>
        <v>46924.358</v>
      </c>
      <c r="H12614">
        <f>_xlfn.MAXIFS('Land and Water Area'!$C:$C,'Land and Water Area'!$A:$A,Datasheet!C12614)</f>
        <v>1511.4880000000001</v>
      </c>
    </row>
    <row r="12615" spans="1:8" x14ac:dyDescent="0.2">
      <c r="A12615">
        <v>1</v>
      </c>
      <c r="B12615">
        <v>2019</v>
      </c>
      <c r="C12615" t="s">
        <v>32</v>
      </c>
      <c r="D12615" t="s">
        <v>6</v>
      </c>
      <c r="E12615">
        <f>_xlfn.MAXIFS('CO2'!$D:$D,'CO2'!$A:$A,Table1[[#This Row],[Year]],'CO2'!$B:$B,Table1[[#This Row],[State]],'CO2'!$C:$C,Table1[[#This Row],[Sector]])</f>
        <v>1.63</v>
      </c>
      <c r="F12615">
        <f>AVERAGEIFS(Population!$C:$C,Population!$A:$A,Table1[[#This Row],[Year]],Population!$B:$B,Table1[[#This Row],[State]])</f>
        <v>2978227</v>
      </c>
      <c r="G12615">
        <f>_xlfn.MAXIFS('Land and Water Area'!$B:$B,'Land and Water Area'!$A:$A,Datasheet!C12615)</f>
        <v>46924.358</v>
      </c>
      <c r="H12615">
        <f>_xlfn.MAXIFS('Land and Water Area'!$C:$C,'Land and Water Area'!$A:$A,Datasheet!C12615)</f>
        <v>1511.4880000000001</v>
      </c>
    </row>
    <row r="12616" spans="1:8" x14ac:dyDescent="0.2">
      <c r="A12616">
        <v>1</v>
      </c>
      <c r="B12616">
        <v>2019</v>
      </c>
      <c r="C12616" t="s">
        <v>32</v>
      </c>
      <c r="D12616" t="s">
        <v>7</v>
      </c>
      <c r="E12616">
        <f>_xlfn.MAXIFS('CO2'!$D:$D,'CO2'!$A:$A,Table1[[#This Row],[Year]],'CO2'!$B:$B,Table1[[#This Row],[State]],'CO2'!$C:$C,Table1[[#This Row],[Sector]])</f>
        <v>23.46</v>
      </c>
      <c r="F12616">
        <f>AVERAGEIFS(Population!$C:$C,Population!$A:$A,Table1[[#This Row],[Year]],Population!$B:$B,Table1[[#This Row],[State]])</f>
        <v>2978227</v>
      </c>
      <c r="G12616">
        <f>_xlfn.MAXIFS('Land and Water Area'!$B:$B,'Land and Water Area'!$A:$A,Datasheet!C12616)</f>
        <v>46924.358</v>
      </c>
      <c r="H12616">
        <f>_xlfn.MAXIFS('Land and Water Area'!$C:$C,'Land and Water Area'!$A:$A,Datasheet!C12616)</f>
        <v>1511.4880000000001</v>
      </c>
    </row>
    <row r="12617" spans="1:8" x14ac:dyDescent="0.2">
      <c r="A12617">
        <v>1</v>
      </c>
      <c r="B12617">
        <v>2019</v>
      </c>
      <c r="C12617" t="s">
        <v>33</v>
      </c>
      <c r="D12617" t="s">
        <v>3</v>
      </c>
      <c r="E12617">
        <f>_xlfn.MAXIFS('CO2'!$D:$D,'CO2'!$A:$A,Table1[[#This Row],[Year]],'CO2'!$B:$B,Table1[[#This Row],[State]],'CO2'!$C:$C,Table1[[#This Row],[Sector]])</f>
        <v>4.72</v>
      </c>
      <c r="F12617">
        <f>AVERAGEIFS(Population!$C:$C,Population!$A:$A,Table1[[#This Row],[Year]],Population!$B:$B,Table1[[#This Row],[State]])</f>
        <v>6140475</v>
      </c>
      <c r="G12617">
        <f>_xlfn.MAXIFS('Land and Water Area'!$B:$B,'Land and Water Area'!$A:$A,Datasheet!C12617)</f>
        <v>68746.365999999995</v>
      </c>
      <c r="H12617">
        <f>_xlfn.MAXIFS('Land and Water Area'!$C:$C,'Land and Water Area'!$A:$A,Datasheet!C12617)</f>
        <v>960.43799999999999</v>
      </c>
    </row>
    <row r="12618" spans="1:8" x14ac:dyDescent="0.2">
      <c r="A12618">
        <v>1</v>
      </c>
      <c r="B12618">
        <v>2019</v>
      </c>
      <c r="C12618" t="s">
        <v>33</v>
      </c>
      <c r="D12618" t="s">
        <v>4</v>
      </c>
      <c r="E12618">
        <f>_xlfn.MAXIFS('CO2'!$D:$D,'CO2'!$A:$A,Table1[[#This Row],[Year]],'CO2'!$B:$B,Table1[[#This Row],[State]],'CO2'!$C:$C,Table1[[#This Row],[Sector]])</f>
        <v>57.92</v>
      </c>
      <c r="F12618">
        <f>AVERAGEIFS(Population!$C:$C,Population!$A:$A,Table1[[#This Row],[Year]],Population!$B:$B,Table1[[#This Row],[State]])</f>
        <v>6140475</v>
      </c>
      <c r="G12618">
        <f>_xlfn.MAXIFS('Land and Water Area'!$B:$B,'Land and Water Area'!$A:$A,Datasheet!C12618)</f>
        <v>68746.365999999995</v>
      </c>
      <c r="H12618">
        <f>_xlfn.MAXIFS('Land and Water Area'!$C:$C,'Land and Water Area'!$A:$A,Datasheet!C12618)</f>
        <v>960.43799999999999</v>
      </c>
    </row>
    <row r="12619" spans="1:8" x14ac:dyDescent="0.2">
      <c r="A12619">
        <v>1</v>
      </c>
      <c r="B12619">
        <v>2019</v>
      </c>
      <c r="C12619" t="s">
        <v>33</v>
      </c>
      <c r="D12619" t="s">
        <v>5</v>
      </c>
      <c r="E12619">
        <f>_xlfn.MAXIFS('CO2'!$D:$D,'CO2'!$A:$A,Table1[[#This Row],[Year]],'CO2'!$B:$B,Table1[[#This Row],[State]],'CO2'!$C:$C,Table1[[#This Row],[Sector]])</f>
        <v>8.4499999999999993</v>
      </c>
      <c r="F12619">
        <f>AVERAGEIFS(Population!$C:$C,Population!$A:$A,Table1[[#This Row],[Year]],Population!$B:$B,Table1[[#This Row],[State]])</f>
        <v>6140475</v>
      </c>
      <c r="G12619">
        <f>_xlfn.MAXIFS('Land and Water Area'!$B:$B,'Land and Water Area'!$A:$A,Datasheet!C12619)</f>
        <v>68746.365999999995</v>
      </c>
      <c r="H12619">
        <f>_xlfn.MAXIFS('Land and Water Area'!$C:$C,'Land and Water Area'!$A:$A,Datasheet!C12619)</f>
        <v>960.43799999999999</v>
      </c>
    </row>
    <row r="12620" spans="1:8" x14ac:dyDescent="0.2">
      <c r="A12620">
        <v>1</v>
      </c>
      <c r="B12620">
        <v>2019</v>
      </c>
      <c r="C12620" t="s">
        <v>33</v>
      </c>
      <c r="D12620" t="s">
        <v>6</v>
      </c>
      <c r="E12620">
        <f>_xlfn.MAXIFS('CO2'!$D:$D,'CO2'!$A:$A,Table1[[#This Row],[Year]],'CO2'!$B:$B,Table1[[#This Row],[State]],'CO2'!$C:$C,Table1[[#This Row],[Sector]])</f>
        <v>7.23</v>
      </c>
      <c r="F12620">
        <f>AVERAGEIFS(Population!$C:$C,Population!$A:$A,Table1[[#This Row],[Year]],Population!$B:$B,Table1[[#This Row],[State]])</f>
        <v>6140475</v>
      </c>
      <c r="G12620">
        <f>_xlfn.MAXIFS('Land and Water Area'!$B:$B,'Land and Water Area'!$A:$A,Datasheet!C12620)</f>
        <v>68746.365999999995</v>
      </c>
      <c r="H12620">
        <f>_xlfn.MAXIFS('Land and Water Area'!$C:$C,'Land and Water Area'!$A:$A,Datasheet!C12620)</f>
        <v>960.43799999999999</v>
      </c>
    </row>
    <row r="12621" spans="1:8" x14ac:dyDescent="0.2">
      <c r="A12621">
        <v>1</v>
      </c>
      <c r="B12621">
        <v>2019</v>
      </c>
      <c r="C12621" t="s">
        <v>33</v>
      </c>
      <c r="D12621" t="s">
        <v>7</v>
      </c>
      <c r="E12621">
        <f>_xlfn.MAXIFS('CO2'!$D:$D,'CO2'!$A:$A,Table1[[#This Row],[Year]],'CO2'!$B:$B,Table1[[#This Row],[State]],'CO2'!$C:$C,Table1[[#This Row],[Sector]])</f>
        <v>38.68</v>
      </c>
      <c r="F12621">
        <f>AVERAGEIFS(Population!$C:$C,Population!$A:$A,Table1[[#This Row],[Year]],Population!$B:$B,Table1[[#This Row],[State]])</f>
        <v>6140475</v>
      </c>
      <c r="G12621">
        <f>_xlfn.MAXIFS('Land and Water Area'!$B:$B,'Land and Water Area'!$A:$A,Datasheet!C12621)</f>
        <v>68746.365999999995</v>
      </c>
      <c r="H12621">
        <f>_xlfn.MAXIFS('Land and Water Area'!$C:$C,'Land and Water Area'!$A:$A,Datasheet!C12621)</f>
        <v>960.43799999999999</v>
      </c>
    </row>
    <row r="12622" spans="1:8" x14ac:dyDescent="0.2">
      <c r="A12622">
        <v>1</v>
      </c>
      <c r="B12622">
        <v>2019</v>
      </c>
      <c r="C12622" t="s">
        <v>34</v>
      </c>
      <c r="D12622" t="s">
        <v>3</v>
      </c>
      <c r="E12622">
        <f>_xlfn.MAXIFS('CO2'!$D:$D,'CO2'!$A:$A,Table1[[#This Row],[Year]],'CO2'!$B:$B,Table1[[#This Row],[State]],'CO2'!$C:$C,Table1[[#This Row],[Sector]])</f>
        <v>1.74</v>
      </c>
      <c r="F12622">
        <f>AVERAGEIFS(Population!$C:$C,Population!$A:$A,Table1[[#This Row],[Year]],Population!$B:$B,Table1[[#This Row],[State]])</f>
        <v>1070123</v>
      </c>
      <c r="G12622">
        <f>_xlfn.MAXIFS('Land and Water Area'!$B:$B,'Land and Water Area'!$A:$A,Datasheet!C12622)</f>
        <v>145550.16699999999</v>
      </c>
      <c r="H12622">
        <f>_xlfn.MAXIFS('Land and Water Area'!$C:$C,'Land and Water Area'!$A:$A,Datasheet!C12622)</f>
        <v>1493.123</v>
      </c>
    </row>
    <row r="12623" spans="1:8" x14ac:dyDescent="0.2">
      <c r="A12623">
        <v>1</v>
      </c>
      <c r="B12623">
        <v>2019</v>
      </c>
      <c r="C12623" t="s">
        <v>34</v>
      </c>
      <c r="D12623" t="s">
        <v>4</v>
      </c>
      <c r="E12623">
        <f>_xlfn.MAXIFS('CO2'!$D:$D,'CO2'!$A:$A,Table1[[#This Row],[Year]],'CO2'!$B:$B,Table1[[#This Row],[State]],'CO2'!$C:$C,Table1[[#This Row],[Sector]])</f>
        <v>15.94</v>
      </c>
      <c r="F12623">
        <f>AVERAGEIFS(Population!$C:$C,Population!$A:$A,Table1[[#This Row],[Year]],Population!$B:$B,Table1[[#This Row],[State]])</f>
        <v>1070123</v>
      </c>
      <c r="G12623">
        <f>_xlfn.MAXIFS('Land and Water Area'!$B:$B,'Land and Water Area'!$A:$A,Datasheet!C12623)</f>
        <v>145550.16699999999</v>
      </c>
      <c r="H12623">
        <f>_xlfn.MAXIFS('Land and Water Area'!$C:$C,'Land and Water Area'!$A:$A,Datasheet!C12623)</f>
        <v>1493.123</v>
      </c>
    </row>
    <row r="12624" spans="1:8" x14ac:dyDescent="0.2">
      <c r="A12624">
        <v>1</v>
      </c>
      <c r="B12624">
        <v>2019</v>
      </c>
      <c r="C12624" t="s">
        <v>34</v>
      </c>
      <c r="D12624" t="s">
        <v>5</v>
      </c>
      <c r="E12624">
        <f>_xlfn.MAXIFS('CO2'!$D:$D,'CO2'!$A:$A,Table1[[#This Row],[Year]],'CO2'!$B:$B,Table1[[#This Row],[State]],'CO2'!$C:$C,Table1[[#This Row],[Sector]])</f>
        <v>4.68</v>
      </c>
      <c r="F12624">
        <f>AVERAGEIFS(Population!$C:$C,Population!$A:$A,Table1[[#This Row],[Year]],Population!$B:$B,Table1[[#This Row],[State]])</f>
        <v>1070123</v>
      </c>
      <c r="G12624">
        <f>_xlfn.MAXIFS('Land and Water Area'!$B:$B,'Land and Water Area'!$A:$A,Datasheet!C12624)</f>
        <v>145550.16699999999</v>
      </c>
      <c r="H12624">
        <f>_xlfn.MAXIFS('Land and Water Area'!$C:$C,'Land and Water Area'!$A:$A,Datasheet!C12624)</f>
        <v>1493.123</v>
      </c>
    </row>
    <row r="12625" spans="1:8" x14ac:dyDescent="0.2">
      <c r="A12625">
        <v>1</v>
      </c>
      <c r="B12625">
        <v>2019</v>
      </c>
      <c r="C12625" t="s">
        <v>34</v>
      </c>
      <c r="D12625" t="s">
        <v>6</v>
      </c>
      <c r="E12625">
        <f>_xlfn.MAXIFS('CO2'!$D:$D,'CO2'!$A:$A,Table1[[#This Row],[Year]],'CO2'!$B:$B,Table1[[#This Row],[State]],'CO2'!$C:$C,Table1[[#This Row],[Sector]])</f>
        <v>1.96</v>
      </c>
      <c r="F12625">
        <f>AVERAGEIFS(Population!$C:$C,Population!$A:$A,Table1[[#This Row],[Year]],Population!$B:$B,Table1[[#This Row],[State]])</f>
        <v>1070123</v>
      </c>
      <c r="G12625">
        <f>_xlfn.MAXIFS('Land and Water Area'!$B:$B,'Land and Water Area'!$A:$A,Datasheet!C12625)</f>
        <v>145550.16699999999</v>
      </c>
      <c r="H12625">
        <f>_xlfn.MAXIFS('Land and Water Area'!$C:$C,'Land and Water Area'!$A:$A,Datasheet!C12625)</f>
        <v>1493.123</v>
      </c>
    </row>
    <row r="12626" spans="1:8" x14ac:dyDescent="0.2">
      <c r="A12626">
        <v>1</v>
      </c>
      <c r="B12626">
        <v>2019</v>
      </c>
      <c r="C12626" t="s">
        <v>34</v>
      </c>
      <c r="D12626" t="s">
        <v>7</v>
      </c>
      <c r="E12626">
        <f>_xlfn.MAXIFS('CO2'!$D:$D,'CO2'!$A:$A,Table1[[#This Row],[Year]],'CO2'!$B:$B,Table1[[#This Row],[State]],'CO2'!$C:$C,Table1[[#This Row],[Sector]])</f>
        <v>7.97</v>
      </c>
      <c r="F12626">
        <f>AVERAGEIFS(Population!$C:$C,Population!$A:$A,Table1[[#This Row],[Year]],Population!$B:$B,Table1[[#This Row],[State]])</f>
        <v>1070123</v>
      </c>
      <c r="G12626">
        <f>_xlfn.MAXIFS('Land and Water Area'!$B:$B,'Land and Water Area'!$A:$A,Datasheet!C12626)</f>
        <v>145550.16699999999</v>
      </c>
      <c r="H12626">
        <f>_xlfn.MAXIFS('Land and Water Area'!$C:$C,'Land and Water Area'!$A:$A,Datasheet!C12626)</f>
        <v>1493.123</v>
      </c>
    </row>
    <row r="12627" spans="1:8" x14ac:dyDescent="0.2">
      <c r="A12627">
        <v>1</v>
      </c>
      <c r="B12627">
        <v>2019</v>
      </c>
      <c r="C12627" t="s">
        <v>35</v>
      </c>
      <c r="D12627" t="s">
        <v>3</v>
      </c>
      <c r="E12627">
        <f>_xlfn.MAXIFS('CO2'!$D:$D,'CO2'!$A:$A,Table1[[#This Row],[Year]],'CO2'!$B:$B,Table1[[#This Row],[State]],'CO2'!$C:$C,Table1[[#This Row],[Sector]])</f>
        <v>2.38</v>
      </c>
      <c r="F12627">
        <f>AVERAGEIFS(Population!$C:$C,Population!$A:$A,Table1[[#This Row],[Year]],Population!$B:$B,Table1[[#This Row],[State]])</f>
        <v>1932571</v>
      </c>
      <c r="G12627">
        <f>_xlfn.MAXIFS('Land and Water Area'!$B:$B,'Land and Water Area'!$A:$A,Datasheet!C12627)</f>
        <v>76814.873999999996</v>
      </c>
      <c r="H12627">
        <f>_xlfn.MAXIFS('Land and Water Area'!$C:$C,'Land and Water Area'!$A:$A,Datasheet!C12627)</f>
        <v>532.55600000000004</v>
      </c>
    </row>
    <row r="12628" spans="1:8" x14ac:dyDescent="0.2">
      <c r="A12628">
        <v>1</v>
      </c>
      <c r="B12628">
        <v>2019</v>
      </c>
      <c r="C12628" t="s">
        <v>35</v>
      </c>
      <c r="D12628" t="s">
        <v>4</v>
      </c>
      <c r="E12628">
        <f>_xlfn.MAXIFS('CO2'!$D:$D,'CO2'!$A:$A,Table1[[#This Row],[Year]],'CO2'!$B:$B,Table1[[#This Row],[State]],'CO2'!$C:$C,Table1[[#This Row],[Sector]])</f>
        <v>22.02</v>
      </c>
      <c r="F12628">
        <f>AVERAGEIFS(Population!$C:$C,Population!$A:$A,Table1[[#This Row],[Year]],Population!$B:$B,Table1[[#This Row],[State]])</f>
        <v>1932571</v>
      </c>
      <c r="G12628">
        <f>_xlfn.MAXIFS('Land and Water Area'!$B:$B,'Land and Water Area'!$A:$A,Datasheet!C12628)</f>
        <v>76814.873999999996</v>
      </c>
      <c r="H12628">
        <f>_xlfn.MAXIFS('Land and Water Area'!$C:$C,'Land and Water Area'!$A:$A,Datasheet!C12628)</f>
        <v>532.55600000000004</v>
      </c>
    </row>
    <row r="12629" spans="1:8" x14ac:dyDescent="0.2">
      <c r="A12629">
        <v>1</v>
      </c>
      <c r="B12629">
        <v>2019</v>
      </c>
      <c r="C12629" t="s">
        <v>35</v>
      </c>
      <c r="D12629" t="s">
        <v>5</v>
      </c>
      <c r="E12629">
        <f>_xlfn.MAXIFS('CO2'!$D:$D,'CO2'!$A:$A,Table1[[#This Row],[Year]],'CO2'!$B:$B,Table1[[#This Row],[State]],'CO2'!$C:$C,Table1[[#This Row],[Sector]])</f>
        <v>8.82</v>
      </c>
      <c r="F12629">
        <f>AVERAGEIFS(Population!$C:$C,Population!$A:$A,Table1[[#This Row],[Year]],Population!$B:$B,Table1[[#This Row],[State]])</f>
        <v>1932571</v>
      </c>
      <c r="G12629">
        <f>_xlfn.MAXIFS('Land and Water Area'!$B:$B,'Land and Water Area'!$A:$A,Datasheet!C12629)</f>
        <v>76814.873999999996</v>
      </c>
      <c r="H12629">
        <f>_xlfn.MAXIFS('Land and Water Area'!$C:$C,'Land and Water Area'!$A:$A,Datasheet!C12629)</f>
        <v>532.55600000000004</v>
      </c>
    </row>
    <row r="12630" spans="1:8" x14ac:dyDescent="0.2">
      <c r="A12630">
        <v>1</v>
      </c>
      <c r="B12630">
        <v>2019</v>
      </c>
      <c r="C12630" t="s">
        <v>35</v>
      </c>
      <c r="D12630" t="s">
        <v>6</v>
      </c>
      <c r="E12630">
        <f>_xlfn.MAXIFS('CO2'!$D:$D,'CO2'!$A:$A,Table1[[#This Row],[Year]],'CO2'!$B:$B,Table1[[#This Row],[State]],'CO2'!$C:$C,Table1[[#This Row],[Sector]])</f>
        <v>2.85</v>
      </c>
      <c r="F12630">
        <f>AVERAGEIFS(Population!$C:$C,Population!$A:$A,Table1[[#This Row],[Year]],Population!$B:$B,Table1[[#This Row],[State]])</f>
        <v>1932571</v>
      </c>
      <c r="G12630">
        <f>_xlfn.MAXIFS('Land and Water Area'!$B:$B,'Land and Water Area'!$A:$A,Datasheet!C12630)</f>
        <v>76814.873999999996</v>
      </c>
      <c r="H12630">
        <f>_xlfn.MAXIFS('Land and Water Area'!$C:$C,'Land and Water Area'!$A:$A,Datasheet!C12630)</f>
        <v>532.55600000000004</v>
      </c>
    </row>
    <row r="12631" spans="1:8" x14ac:dyDescent="0.2">
      <c r="A12631">
        <v>1</v>
      </c>
      <c r="B12631">
        <v>2019</v>
      </c>
      <c r="C12631" t="s">
        <v>35</v>
      </c>
      <c r="D12631" t="s">
        <v>7</v>
      </c>
      <c r="E12631">
        <f>_xlfn.MAXIFS('CO2'!$D:$D,'CO2'!$A:$A,Table1[[#This Row],[Year]],'CO2'!$B:$B,Table1[[#This Row],[State]],'CO2'!$C:$C,Table1[[#This Row],[Sector]])</f>
        <v>14.41</v>
      </c>
      <c r="F12631">
        <f>AVERAGEIFS(Population!$C:$C,Population!$A:$A,Table1[[#This Row],[Year]],Population!$B:$B,Table1[[#This Row],[State]])</f>
        <v>1932571</v>
      </c>
      <c r="G12631">
        <f>_xlfn.MAXIFS('Land and Water Area'!$B:$B,'Land and Water Area'!$A:$A,Datasheet!C12631)</f>
        <v>76814.873999999996</v>
      </c>
      <c r="H12631">
        <f>_xlfn.MAXIFS('Land and Water Area'!$C:$C,'Land and Water Area'!$A:$A,Datasheet!C12631)</f>
        <v>532.55600000000004</v>
      </c>
    </row>
    <row r="12632" spans="1:8" x14ac:dyDescent="0.2">
      <c r="A12632">
        <v>1</v>
      </c>
      <c r="B12632">
        <v>2019</v>
      </c>
      <c r="C12632" t="s">
        <v>36</v>
      </c>
      <c r="D12632" t="s">
        <v>3</v>
      </c>
      <c r="E12632">
        <f>_xlfn.MAXIFS('CO2'!$D:$D,'CO2'!$A:$A,Table1[[#This Row],[Year]],'CO2'!$B:$B,Table1[[#This Row],[State]],'CO2'!$C:$C,Table1[[#This Row],[Sector]])</f>
        <v>2.5299999999999998</v>
      </c>
      <c r="F12632">
        <f>AVERAGEIFS(Population!$C:$C,Population!$A:$A,Table1[[#This Row],[Year]],Population!$B:$B,Table1[[#This Row],[State]])</f>
        <v>3090771</v>
      </c>
      <c r="G12632">
        <f>_xlfn.MAXIFS('Land and Water Area'!$B:$B,'Land and Water Area'!$A:$A,Datasheet!C12632)</f>
        <v>109860.371</v>
      </c>
      <c r="H12632">
        <f>_xlfn.MAXIFS('Land and Water Area'!$C:$C,'Land and Water Area'!$A:$A,Datasheet!C12632)</f>
        <v>710.38300000000004</v>
      </c>
    </row>
    <row r="12633" spans="1:8" x14ac:dyDescent="0.2">
      <c r="A12633">
        <v>1</v>
      </c>
      <c r="B12633">
        <v>2019</v>
      </c>
      <c r="C12633" t="s">
        <v>36</v>
      </c>
      <c r="D12633" t="s">
        <v>4</v>
      </c>
      <c r="E12633">
        <f>_xlfn.MAXIFS('CO2'!$D:$D,'CO2'!$A:$A,Table1[[#This Row],[Year]],'CO2'!$B:$B,Table1[[#This Row],[State]],'CO2'!$C:$C,Table1[[#This Row],[Sector]])</f>
        <v>13.6</v>
      </c>
      <c r="F12633">
        <f>AVERAGEIFS(Population!$C:$C,Population!$A:$A,Table1[[#This Row],[Year]],Population!$B:$B,Table1[[#This Row],[State]])</f>
        <v>3090771</v>
      </c>
      <c r="G12633">
        <f>_xlfn.MAXIFS('Land and Water Area'!$B:$B,'Land and Water Area'!$A:$A,Datasheet!C12633)</f>
        <v>109860.371</v>
      </c>
      <c r="H12633">
        <f>_xlfn.MAXIFS('Land and Water Area'!$C:$C,'Land and Water Area'!$A:$A,Datasheet!C12633)</f>
        <v>710.38300000000004</v>
      </c>
    </row>
    <row r="12634" spans="1:8" x14ac:dyDescent="0.2">
      <c r="A12634">
        <v>1</v>
      </c>
      <c r="B12634">
        <v>2019</v>
      </c>
      <c r="C12634" t="s">
        <v>36</v>
      </c>
      <c r="D12634" t="s">
        <v>5</v>
      </c>
      <c r="E12634">
        <f>_xlfn.MAXIFS('CO2'!$D:$D,'CO2'!$A:$A,Table1[[#This Row],[Year]],'CO2'!$B:$B,Table1[[#This Row],[State]],'CO2'!$C:$C,Table1[[#This Row],[Sector]])</f>
        <v>3.7</v>
      </c>
      <c r="F12634">
        <f>AVERAGEIFS(Population!$C:$C,Population!$A:$A,Table1[[#This Row],[Year]],Population!$B:$B,Table1[[#This Row],[State]])</f>
        <v>3090771</v>
      </c>
      <c r="G12634">
        <f>_xlfn.MAXIFS('Land and Water Area'!$B:$B,'Land and Water Area'!$A:$A,Datasheet!C12634)</f>
        <v>109860.371</v>
      </c>
      <c r="H12634">
        <f>_xlfn.MAXIFS('Land and Water Area'!$C:$C,'Land and Water Area'!$A:$A,Datasheet!C12634)</f>
        <v>710.38300000000004</v>
      </c>
    </row>
    <row r="12635" spans="1:8" x14ac:dyDescent="0.2">
      <c r="A12635">
        <v>1</v>
      </c>
      <c r="B12635">
        <v>2019</v>
      </c>
      <c r="C12635" t="s">
        <v>36</v>
      </c>
      <c r="D12635" t="s">
        <v>6</v>
      </c>
      <c r="E12635">
        <f>_xlfn.MAXIFS('CO2'!$D:$D,'CO2'!$A:$A,Table1[[#This Row],[Year]],'CO2'!$B:$B,Table1[[#This Row],[State]],'CO2'!$C:$C,Table1[[#This Row],[Sector]])</f>
        <v>2.79</v>
      </c>
      <c r="F12635">
        <f>AVERAGEIFS(Population!$C:$C,Population!$A:$A,Table1[[#This Row],[Year]],Population!$B:$B,Table1[[#This Row],[State]])</f>
        <v>3090771</v>
      </c>
      <c r="G12635">
        <f>_xlfn.MAXIFS('Land and Water Area'!$B:$B,'Land and Water Area'!$A:$A,Datasheet!C12635)</f>
        <v>109860.371</v>
      </c>
      <c r="H12635">
        <f>_xlfn.MAXIFS('Land and Water Area'!$C:$C,'Land and Water Area'!$A:$A,Datasheet!C12635)</f>
        <v>710.38300000000004</v>
      </c>
    </row>
    <row r="12636" spans="1:8" x14ac:dyDescent="0.2">
      <c r="A12636">
        <v>1</v>
      </c>
      <c r="B12636">
        <v>2019</v>
      </c>
      <c r="C12636" t="s">
        <v>36</v>
      </c>
      <c r="D12636" t="s">
        <v>7</v>
      </c>
      <c r="E12636">
        <f>_xlfn.MAXIFS('CO2'!$D:$D,'CO2'!$A:$A,Table1[[#This Row],[Year]],'CO2'!$B:$B,Table1[[#This Row],[State]],'CO2'!$C:$C,Table1[[#This Row],[Sector]])</f>
        <v>19.13</v>
      </c>
      <c r="F12636">
        <f>AVERAGEIFS(Population!$C:$C,Population!$A:$A,Table1[[#This Row],[Year]],Population!$B:$B,Table1[[#This Row],[State]])</f>
        <v>3090771</v>
      </c>
      <c r="G12636">
        <f>_xlfn.MAXIFS('Land and Water Area'!$B:$B,'Land and Water Area'!$A:$A,Datasheet!C12636)</f>
        <v>109860.371</v>
      </c>
      <c r="H12636">
        <f>_xlfn.MAXIFS('Land and Water Area'!$C:$C,'Land and Water Area'!$A:$A,Datasheet!C12636)</f>
        <v>710.38300000000004</v>
      </c>
    </row>
    <row r="12637" spans="1:8" x14ac:dyDescent="0.2">
      <c r="A12637">
        <v>1</v>
      </c>
      <c r="B12637">
        <v>2019</v>
      </c>
      <c r="C12637" t="s">
        <v>37</v>
      </c>
      <c r="D12637" t="s">
        <v>3</v>
      </c>
      <c r="E12637">
        <f>_xlfn.MAXIFS('CO2'!$D:$D,'CO2'!$A:$A,Table1[[#This Row],[Year]],'CO2'!$B:$B,Table1[[#This Row],[State]],'CO2'!$C:$C,Table1[[#This Row],[Sector]])</f>
        <v>1.48</v>
      </c>
      <c r="F12637">
        <f>AVERAGEIFS(Population!$C:$C,Population!$A:$A,Table1[[#This Row],[Year]],Population!$B:$B,Table1[[#This Row],[State]])</f>
        <v>1360783</v>
      </c>
      <c r="G12637">
        <f>_xlfn.MAXIFS('Land and Water Area'!$B:$B,'Land and Water Area'!$A:$A,Datasheet!C12637)</f>
        <v>8953.759</v>
      </c>
      <c r="H12637">
        <f>_xlfn.MAXIFS('Land and Water Area'!$C:$C,'Land and Water Area'!$A:$A,Datasheet!C12637)</f>
        <v>396.125</v>
      </c>
    </row>
    <row r="12638" spans="1:8" x14ac:dyDescent="0.2">
      <c r="A12638">
        <v>1</v>
      </c>
      <c r="B12638">
        <v>2019</v>
      </c>
      <c r="C12638" t="s">
        <v>37</v>
      </c>
      <c r="D12638" t="s">
        <v>4</v>
      </c>
      <c r="E12638">
        <f>_xlfn.MAXIFS('CO2'!$D:$D,'CO2'!$A:$A,Table1[[#This Row],[Year]],'CO2'!$B:$B,Table1[[#This Row],[State]],'CO2'!$C:$C,Table1[[#This Row],[Sector]])</f>
        <v>1.81</v>
      </c>
      <c r="F12638">
        <f>AVERAGEIFS(Population!$C:$C,Population!$A:$A,Table1[[#This Row],[Year]],Population!$B:$B,Table1[[#This Row],[State]])</f>
        <v>1360783</v>
      </c>
      <c r="G12638">
        <f>_xlfn.MAXIFS('Land and Water Area'!$B:$B,'Land and Water Area'!$A:$A,Datasheet!C12638)</f>
        <v>8953.759</v>
      </c>
      <c r="H12638">
        <f>_xlfn.MAXIFS('Land and Water Area'!$C:$C,'Land and Water Area'!$A:$A,Datasheet!C12638)</f>
        <v>396.125</v>
      </c>
    </row>
    <row r="12639" spans="1:8" x14ac:dyDescent="0.2">
      <c r="A12639">
        <v>1</v>
      </c>
      <c r="B12639">
        <v>2019</v>
      </c>
      <c r="C12639" t="s">
        <v>37</v>
      </c>
      <c r="D12639" t="s">
        <v>5</v>
      </c>
      <c r="E12639">
        <f>_xlfn.MAXIFS('CO2'!$D:$D,'CO2'!$A:$A,Table1[[#This Row],[Year]],'CO2'!$B:$B,Table1[[#This Row],[State]],'CO2'!$C:$C,Table1[[#This Row],[Sector]])</f>
        <v>0.78</v>
      </c>
      <c r="F12639">
        <f>AVERAGEIFS(Population!$C:$C,Population!$A:$A,Table1[[#This Row],[Year]],Population!$B:$B,Table1[[#This Row],[State]])</f>
        <v>1360783</v>
      </c>
      <c r="G12639">
        <f>_xlfn.MAXIFS('Land and Water Area'!$B:$B,'Land and Water Area'!$A:$A,Datasheet!C12639)</f>
        <v>8953.759</v>
      </c>
      <c r="H12639">
        <f>_xlfn.MAXIFS('Land and Water Area'!$C:$C,'Land and Water Area'!$A:$A,Datasheet!C12639)</f>
        <v>396.125</v>
      </c>
    </row>
    <row r="12640" spans="1:8" x14ac:dyDescent="0.2">
      <c r="A12640">
        <v>1</v>
      </c>
      <c r="B12640">
        <v>2019</v>
      </c>
      <c r="C12640" t="s">
        <v>37</v>
      </c>
      <c r="D12640" t="s">
        <v>6</v>
      </c>
      <c r="E12640">
        <f>_xlfn.MAXIFS('CO2'!$D:$D,'CO2'!$A:$A,Table1[[#This Row],[Year]],'CO2'!$B:$B,Table1[[#This Row],[State]],'CO2'!$C:$C,Table1[[#This Row],[Sector]])</f>
        <v>2.97</v>
      </c>
      <c r="F12640">
        <f>AVERAGEIFS(Population!$C:$C,Population!$A:$A,Table1[[#This Row],[Year]],Population!$B:$B,Table1[[#This Row],[State]])</f>
        <v>1360783</v>
      </c>
      <c r="G12640">
        <f>_xlfn.MAXIFS('Land and Water Area'!$B:$B,'Land and Water Area'!$A:$A,Datasheet!C12640)</f>
        <v>8953.759</v>
      </c>
      <c r="H12640">
        <f>_xlfn.MAXIFS('Land and Water Area'!$C:$C,'Land and Water Area'!$A:$A,Datasheet!C12640)</f>
        <v>396.125</v>
      </c>
    </row>
    <row r="12641" spans="1:8" x14ac:dyDescent="0.2">
      <c r="A12641">
        <v>1</v>
      </c>
      <c r="B12641">
        <v>2019</v>
      </c>
      <c r="C12641" t="s">
        <v>37</v>
      </c>
      <c r="D12641" t="s">
        <v>7</v>
      </c>
      <c r="E12641">
        <f>_xlfn.MAXIFS('CO2'!$D:$D,'CO2'!$A:$A,Table1[[#This Row],[Year]],'CO2'!$B:$B,Table1[[#This Row],[State]],'CO2'!$C:$C,Table1[[#This Row],[Sector]])</f>
        <v>6.89</v>
      </c>
      <c r="F12641">
        <f>AVERAGEIFS(Population!$C:$C,Population!$A:$A,Table1[[#This Row],[Year]],Population!$B:$B,Table1[[#This Row],[State]])</f>
        <v>1360783</v>
      </c>
      <c r="G12641">
        <f>_xlfn.MAXIFS('Land and Water Area'!$B:$B,'Land and Water Area'!$A:$A,Datasheet!C12641)</f>
        <v>8953.759</v>
      </c>
      <c r="H12641">
        <f>_xlfn.MAXIFS('Land and Water Area'!$C:$C,'Land and Water Area'!$A:$A,Datasheet!C12641)</f>
        <v>396.125</v>
      </c>
    </row>
    <row r="12642" spans="1:8" x14ac:dyDescent="0.2">
      <c r="A12642">
        <v>1</v>
      </c>
      <c r="B12642">
        <v>2019</v>
      </c>
      <c r="C12642" t="s">
        <v>38</v>
      </c>
      <c r="D12642" t="s">
        <v>3</v>
      </c>
      <c r="E12642">
        <f>_xlfn.MAXIFS('CO2'!$D:$D,'CO2'!$A:$A,Table1[[#This Row],[Year]],'CO2'!$B:$B,Table1[[#This Row],[State]],'CO2'!$C:$C,Table1[[#This Row],[Sector]])</f>
        <v>10.119999999999999</v>
      </c>
      <c r="F12642">
        <f>AVERAGEIFS(Population!$C:$C,Population!$A:$A,Table1[[#This Row],[Year]],Population!$B:$B,Table1[[#This Row],[State]])</f>
        <v>8891258</v>
      </c>
      <c r="G12642">
        <f>_xlfn.MAXIFS('Land and Water Area'!$B:$B,'Land and Water Area'!$A:$A,Datasheet!C12642)</f>
        <v>7354.9340000000002</v>
      </c>
      <c r="H12642">
        <f>_xlfn.MAXIFS('Land and Water Area'!$C:$C,'Land and Water Area'!$A:$A,Datasheet!C12642)</f>
        <v>1364.0250000000001</v>
      </c>
    </row>
    <row r="12643" spans="1:8" x14ac:dyDescent="0.2">
      <c r="A12643">
        <v>1</v>
      </c>
      <c r="B12643">
        <v>2019</v>
      </c>
      <c r="C12643" t="s">
        <v>38</v>
      </c>
      <c r="D12643" t="s">
        <v>4</v>
      </c>
      <c r="E12643">
        <f>_xlfn.MAXIFS('CO2'!$D:$D,'CO2'!$A:$A,Table1[[#This Row],[Year]],'CO2'!$B:$B,Table1[[#This Row],[State]],'CO2'!$C:$C,Table1[[#This Row],[Sector]])</f>
        <v>17.38</v>
      </c>
      <c r="F12643">
        <f>AVERAGEIFS(Population!$C:$C,Population!$A:$A,Table1[[#This Row],[Year]],Population!$B:$B,Table1[[#This Row],[State]])</f>
        <v>8891258</v>
      </c>
      <c r="G12643">
        <f>_xlfn.MAXIFS('Land and Water Area'!$B:$B,'Land and Water Area'!$A:$A,Datasheet!C12643)</f>
        <v>7354.9340000000002</v>
      </c>
      <c r="H12643">
        <f>_xlfn.MAXIFS('Land and Water Area'!$C:$C,'Land and Water Area'!$A:$A,Datasheet!C12643)</f>
        <v>1364.0250000000001</v>
      </c>
    </row>
    <row r="12644" spans="1:8" x14ac:dyDescent="0.2">
      <c r="A12644">
        <v>1</v>
      </c>
      <c r="B12644">
        <v>2019</v>
      </c>
      <c r="C12644" t="s">
        <v>38</v>
      </c>
      <c r="D12644" t="s">
        <v>5</v>
      </c>
      <c r="E12644">
        <f>_xlfn.MAXIFS('CO2'!$D:$D,'CO2'!$A:$A,Table1[[#This Row],[Year]],'CO2'!$B:$B,Table1[[#This Row],[State]],'CO2'!$C:$C,Table1[[#This Row],[Sector]])</f>
        <v>9.48</v>
      </c>
      <c r="F12644">
        <f>AVERAGEIFS(Population!$C:$C,Population!$A:$A,Table1[[#This Row],[Year]],Population!$B:$B,Table1[[#This Row],[State]])</f>
        <v>8891258</v>
      </c>
      <c r="G12644">
        <f>_xlfn.MAXIFS('Land and Water Area'!$B:$B,'Land and Water Area'!$A:$A,Datasheet!C12644)</f>
        <v>7354.9340000000002</v>
      </c>
      <c r="H12644">
        <f>_xlfn.MAXIFS('Land and Water Area'!$C:$C,'Land and Water Area'!$A:$A,Datasheet!C12644)</f>
        <v>1364.0250000000001</v>
      </c>
    </row>
    <row r="12645" spans="1:8" x14ac:dyDescent="0.2">
      <c r="A12645">
        <v>1</v>
      </c>
      <c r="B12645">
        <v>2019</v>
      </c>
      <c r="C12645" t="s">
        <v>38</v>
      </c>
      <c r="D12645" t="s">
        <v>6</v>
      </c>
      <c r="E12645">
        <f>_xlfn.MAXIFS('CO2'!$D:$D,'CO2'!$A:$A,Table1[[#This Row],[Year]],'CO2'!$B:$B,Table1[[#This Row],[State]],'CO2'!$C:$C,Table1[[#This Row],[Sector]])</f>
        <v>15.25</v>
      </c>
      <c r="F12645">
        <f>AVERAGEIFS(Population!$C:$C,Population!$A:$A,Table1[[#This Row],[Year]],Population!$B:$B,Table1[[#This Row],[State]])</f>
        <v>8891258</v>
      </c>
      <c r="G12645">
        <f>_xlfn.MAXIFS('Land and Water Area'!$B:$B,'Land and Water Area'!$A:$A,Datasheet!C12645)</f>
        <v>7354.9340000000002</v>
      </c>
      <c r="H12645">
        <f>_xlfn.MAXIFS('Land and Water Area'!$C:$C,'Land and Water Area'!$A:$A,Datasheet!C12645)</f>
        <v>1364.0250000000001</v>
      </c>
    </row>
    <row r="12646" spans="1:8" x14ac:dyDescent="0.2">
      <c r="A12646">
        <v>1</v>
      </c>
      <c r="B12646">
        <v>2019</v>
      </c>
      <c r="C12646" t="s">
        <v>38</v>
      </c>
      <c r="D12646" t="s">
        <v>7</v>
      </c>
      <c r="E12646">
        <f>_xlfn.MAXIFS('CO2'!$D:$D,'CO2'!$A:$A,Table1[[#This Row],[Year]],'CO2'!$B:$B,Table1[[#This Row],[State]],'CO2'!$C:$C,Table1[[#This Row],[Sector]])</f>
        <v>48.62</v>
      </c>
      <c r="F12646">
        <f>AVERAGEIFS(Population!$C:$C,Population!$A:$A,Table1[[#This Row],[Year]],Population!$B:$B,Table1[[#This Row],[State]])</f>
        <v>8891258</v>
      </c>
      <c r="G12646">
        <f>_xlfn.MAXIFS('Land and Water Area'!$B:$B,'Land and Water Area'!$A:$A,Datasheet!C12646)</f>
        <v>7354.9340000000002</v>
      </c>
      <c r="H12646">
        <f>_xlfn.MAXIFS('Land and Water Area'!$C:$C,'Land and Water Area'!$A:$A,Datasheet!C12646)</f>
        <v>1364.0250000000001</v>
      </c>
    </row>
    <row r="12647" spans="1:8" x14ac:dyDescent="0.2">
      <c r="A12647">
        <v>1</v>
      </c>
      <c r="B12647">
        <v>2019</v>
      </c>
      <c r="C12647" t="s">
        <v>39</v>
      </c>
      <c r="D12647" t="s">
        <v>3</v>
      </c>
      <c r="E12647">
        <f>_xlfn.MAXIFS('CO2'!$D:$D,'CO2'!$A:$A,Table1[[#This Row],[Year]],'CO2'!$B:$B,Table1[[#This Row],[State]],'CO2'!$C:$C,Table1[[#This Row],[Sector]])</f>
        <v>2</v>
      </c>
      <c r="F12647">
        <f>AVERAGEIFS(Population!$C:$C,Population!$A:$A,Table1[[#This Row],[Year]],Population!$B:$B,Table1[[#This Row],[State]])</f>
        <v>2099634</v>
      </c>
      <c r="G12647">
        <f>_xlfn.MAXIFS('Land and Water Area'!$B:$B,'Land and Water Area'!$A:$A,Datasheet!C12647)</f>
        <v>121312.75900000001</v>
      </c>
      <c r="H12647">
        <f>_xlfn.MAXIFS('Land and Water Area'!$C:$C,'Land and Water Area'!$A:$A,Datasheet!C12647)</f>
        <v>280.48599999999999</v>
      </c>
    </row>
    <row r="12648" spans="1:8" x14ac:dyDescent="0.2">
      <c r="A12648">
        <v>1</v>
      </c>
      <c r="B12648">
        <v>2019</v>
      </c>
      <c r="C12648" t="s">
        <v>39</v>
      </c>
      <c r="D12648" t="s">
        <v>4</v>
      </c>
      <c r="E12648">
        <f>_xlfn.MAXIFS('CO2'!$D:$D,'CO2'!$A:$A,Table1[[#This Row],[Year]],'CO2'!$B:$B,Table1[[#This Row],[State]],'CO2'!$C:$C,Table1[[#This Row],[Sector]])</f>
        <v>20.28</v>
      </c>
      <c r="F12648">
        <f>AVERAGEIFS(Population!$C:$C,Population!$A:$A,Table1[[#This Row],[Year]],Population!$B:$B,Table1[[#This Row],[State]])</f>
        <v>2099634</v>
      </c>
      <c r="G12648">
        <f>_xlfn.MAXIFS('Land and Water Area'!$B:$B,'Land and Water Area'!$A:$A,Datasheet!C12648)</f>
        <v>121312.75900000001</v>
      </c>
      <c r="H12648">
        <f>_xlfn.MAXIFS('Land and Water Area'!$C:$C,'Land and Water Area'!$A:$A,Datasheet!C12648)</f>
        <v>280.48599999999999</v>
      </c>
    </row>
    <row r="12649" spans="1:8" x14ac:dyDescent="0.2">
      <c r="A12649">
        <v>1</v>
      </c>
      <c r="B12649">
        <v>2019</v>
      </c>
      <c r="C12649" t="s">
        <v>39</v>
      </c>
      <c r="D12649" t="s">
        <v>5</v>
      </c>
      <c r="E12649">
        <f>_xlfn.MAXIFS('CO2'!$D:$D,'CO2'!$A:$A,Table1[[#This Row],[Year]],'CO2'!$B:$B,Table1[[#This Row],[State]],'CO2'!$C:$C,Table1[[#This Row],[Sector]])</f>
        <v>8.11</v>
      </c>
      <c r="F12649">
        <f>AVERAGEIFS(Population!$C:$C,Population!$A:$A,Table1[[#This Row],[Year]],Population!$B:$B,Table1[[#This Row],[State]])</f>
        <v>2099634</v>
      </c>
      <c r="G12649">
        <f>_xlfn.MAXIFS('Land and Water Area'!$B:$B,'Land and Water Area'!$A:$A,Datasheet!C12649)</f>
        <v>121312.75900000001</v>
      </c>
      <c r="H12649">
        <f>_xlfn.MAXIFS('Land and Water Area'!$C:$C,'Land and Water Area'!$A:$A,Datasheet!C12649)</f>
        <v>280.48599999999999</v>
      </c>
    </row>
    <row r="12650" spans="1:8" x14ac:dyDescent="0.2">
      <c r="A12650">
        <v>1</v>
      </c>
      <c r="B12650">
        <v>2019</v>
      </c>
      <c r="C12650" t="s">
        <v>39</v>
      </c>
      <c r="D12650" t="s">
        <v>6</v>
      </c>
      <c r="E12650">
        <f>_xlfn.MAXIFS('CO2'!$D:$D,'CO2'!$A:$A,Table1[[#This Row],[Year]],'CO2'!$B:$B,Table1[[#This Row],[State]],'CO2'!$C:$C,Table1[[#This Row],[Sector]])</f>
        <v>2.62</v>
      </c>
      <c r="F12650">
        <f>AVERAGEIFS(Population!$C:$C,Population!$A:$A,Table1[[#This Row],[Year]],Population!$B:$B,Table1[[#This Row],[State]])</f>
        <v>2099634</v>
      </c>
      <c r="G12650">
        <f>_xlfn.MAXIFS('Land and Water Area'!$B:$B,'Land and Water Area'!$A:$A,Datasheet!C12650)</f>
        <v>121312.75900000001</v>
      </c>
      <c r="H12650">
        <f>_xlfn.MAXIFS('Land and Water Area'!$C:$C,'Land and Water Area'!$A:$A,Datasheet!C12650)</f>
        <v>280.48599999999999</v>
      </c>
    </row>
    <row r="12651" spans="1:8" x14ac:dyDescent="0.2">
      <c r="A12651">
        <v>1</v>
      </c>
      <c r="B12651">
        <v>2019</v>
      </c>
      <c r="C12651" t="s">
        <v>39</v>
      </c>
      <c r="D12651" t="s">
        <v>7</v>
      </c>
      <c r="E12651">
        <f>_xlfn.MAXIFS('CO2'!$D:$D,'CO2'!$A:$A,Table1[[#This Row],[Year]],'CO2'!$B:$B,Table1[[#This Row],[State]],'CO2'!$C:$C,Table1[[#This Row],[Sector]])</f>
        <v>15.94</v>
      </c>
      <c r="F12651">
        <f>AVERAGEIFS(Population!$C:$C,Population!$A:$A,Table1[[#This Row],[Year]],Population!$B:$B,Table1[[#This Row],[State]])</f>
        <v>2099634</v>
      </c>
      <c r="G12651">
        <f>_xlfn.MAXIFS('Land and Water Area'!$B:$B,'Land and Water Area'!$A:$A,Datasheet!C12651)</f>
        <v>121312.75900000001</v>
      </c>
      <c r="H12651">
        <f>_xlfn.MAXIFS('Land and Water Area'!$C:$C,'Land and Water Area'!$A:$A,Datasheet!C12651)</f>
        <v>280.48599999999999</v>
      </c>
    </row>
    <row r="12652" spans="1:8" x14ac:dyDescent="0.2">
      <c r="A12652">
        <v>1</v>
      </c>
      <c r="B12652">
        <v>2019</v>
      </c>
      <c r="C12652" t="s">
        <v>40</v>
      </c>
      <c r="D12652" t="s">
        <v>3</v>
      </c>
      <c r="E12652">
        <f>_xlfn.MAXIFS('CO2'!$D:$D,'CO2'!$A:$A,Table1[[#This Row],[Year]],'CO2'!$B:$B,Table1[[#This Row],[State]],'CO2'!$C:$C,Table1[[#This Row],[Sector]])</f>
        <v>22.92</v>
      </c>
      <c r="F12652">
        <f>AVERAGEIFS(Population!$C:$C,Population!$A:$A,Table1[[#This Row],[Year]],Population!$B:$B,Table1[[#This Row],[State]])</f>
        <v>19463131</v>
      </c>
      <c r="G12652">
        <f>_xlfn.MAXIFS('Land and Water Area'!$B:$B,'Land and Water Area'!$A:$A,Datasheet!C12652)</f>
        <v>47123.413999999997</v>
      </c>
      <c r="H12652">
        <f>_xlfn.MAXIFS('Land and Water Area'!$C:$C,'Land and Water Area'!$A:$A,Datasheet!C12652)</f>
        <v>7435.1049999999996</v>
      </c>
    </row>
    <row r="12653" spans="1:8" x14ac:dyDescent="0.2">
      <c r="A12653">
        <v>1</v>
      </c>
      <c r="B12653">
        <v>2019</v>
      </c>
      <c r="C12653" t="s">
        <v>40</v>
      </c>
      <c r="D12653" t="s">
        <v>4</v>
      </c>
      <c r="E12653">
        <f>_xlfn.MAXIFS('CO2'!$D:$D,'CO2'!$A:$A,Table1[[#This Row],[Year]],'CO2'!$B:$B,Table1[[#This Row],[State]],'CO2'!$C:$C,Table1[[#This Row],[Sector]])</f>
        <v>21.45</v>
      </c>
      <c r="F12653">
        <f>AVERAGEIFS(Population!$C:$C,Population!$A:$A,Table1[[#This Row],[Year]],Population!$B:$B,Table1[[#This Row],[State]])</f>
        <v>19463131</v>
      </c>
      <c r="G12653">
        <f>_xlfn.MAXIFS('Land and Water Area'!$B:$B,'Land and Water Area'!$A:$A,Datasheet!C12653)</f>
        <v>47123.413999999997</v>
      </c>
      <c r="H12653">
        <f>_xlfn.MAXIFS('Land and Water Area'!$C:$C,'Land and Water Area'!$A:$A,Datasheet!C12653)</f>
        <v>7435.1049999999996</v>
      </c>
    </row>
    <row r="12654" spans="1:8" x14ac:dyDescent="0.2">
      <c r="A12654">
        <v>1</v>
      </c>
      <c r="B12654">
        <v>2019</v>
      </c>
      <c r="C12654" t="s">
        <v>40</v>
      </c>
      <c r="D12654" t="s">
        <v>5</v>
      </c>
      <c r="E12654">
        <f>_xlfn.MAXIFS('CO2'!$D:$D,'CO2'!$A:$A,Table1[[#This Row],[Year]],'CO2'!$B:$B,Table1[[#This Row],[State]],'CO2'!$C:$C,Table1[[#This Row],[Sector]])</f>
        <v>9.0399999999999991</v>
      </c>
      <c r="F12654">
        <f>AVERAGEIFS(Population!$C:$C,Population!$A:$A,Table1[[#This Row],[Year]],Population!$B:$B,Table1[[#This Row],[State]])</f>
        <v>19463131</v>
      </c>
      <c r="G12654">
        <f>_xlfn.MAXIFS('Land and Water Area'!$B:$B,'Land and Water Area'!$A:$A,Datasheet!C12654)</f>
        <v>47123.413999999997</v>
      </c>
      <c r="H12654">
        <f>_xlfn.MAXIFS('Land and Water Area'!$C:$C,'Land and Water Area'!$A:$A,Datasheet!C12654)</f>
        <v>7435.1049999999996</v>
      </c>
    </row>
    <row r="12655" spans="1:8" x14ac:dyDescent="0.2">
      <c r="A12655">
        <v>1</v>
      </c>
      <c r="B12655">
        <v>2019</v>
      </c>
      <c r="C12655" t="s">
        <v>40</v>
      </c>
      <c r="D12655" t="s">
        <v>6</v>
      </c>
      <c r="E12655">
        <f>_xlfn.MAXIFS('CO2'!$D:$D,'CO2'!$A:$A,Table1[[#This Row],[Year]],'CO2'!$B:$B,Table1[[#This Row],[State]],'CO2'!$C:$C,Table1[[#This Row],[Sector]])</f>
        <v>35.72</v>
      </c>
      <c r="F12655">
        <f>AVERAGEIFS(Population!$C:$C,Population!$A:$A,Table1[[#This Row],[Year]],Population!$B:$B,Table1[[#This Row],[State]])</f>
        <v>19463131</v>
      </c>
      <c r="G12655">
        <f>_xlfn.MAXIFS('Land and Water Area'!$B:$B,'Land and Water Area'!$A:$A,Datasheet!C12655)</f>
        <v>47123.413999999997</v>
      </c>
      <c r="H12655">
        <f>_xlfn.MAXIFS('Land and Water Area'!$C:$C,'Land and Water Area'!$A:$A,Datasheet!C12655)</f>
        <v>7435.1049999999996</v>
      </c>
    </row>
    <row r="12656" spans="1:8" x14ac:dyDescent="0.2">
      <c r="A12656">
        <v>1</v>
      </c>
      <c r="B12656">
        <v>2019</v>
      </c>
      <c r="C12656" t="s">
        <v>40</v>
      </c>
      <c r="D12656" t="s">
        <v>7</v>
      </c>
      <c r="E12656">
        <f>_xlfn.MAXIFS('CO2'!$D:$D,'CO2'!$A:$A,Table1[[#This Row],[Year]],'CO2'!$B:$B,Table1[[#This Row],[State]],'CO2'!$C:$C,Table1[[#This Row],[Sector]])</f>
        <v>79.900000000000006</v>
      </c>
      <c r="F12656">
        <f>AVERAGEIFS(Population!$C:$C,Population!$A:$A,Table1[[#This Row],[Year]],Population!$B:$B,Table1[[#This Row],[State]])</f>
        <v>19463131</v>
      </c>
      <c r="G12656">
        <f>_xlfn.MAXIFS('Land and Water Area'!$B:$B,'Land and Water Area'!$A:$A,Datasheet!C12656)</f>
        <v>47123.413999999997</v>
      </c>
      <c r="H12656">
        <f>_xlfn.MAXIFS('Land and Water Area'!$C:$C,'Land and Water Area'!$A:$A,Datasheet!C12656)</f>
        <v>7435.1049999999996</v>
      </c>
    </row>
    <row r="12657" spans="1:8" x14ac:dyDescent="0.2">
      <c r="A12657">
        <v>1</v>
      </c>
      <c r="B12657">
        <v>2019</v>
      </c>
      <c r="C12657" t="s">
        <v>41</v>
      </c>
      <c r="D12657" t="s">
        <v>3</v>
      </c>
      <c r="E12657">
        <f>_xlfn.MAXIFS('CO2'!$D:$D,'CO2'!$A:$A,Table1[[#This Row],[Year]],'CO2'!$B:$B,Table1[[#This Row],[State]],'CO2'!$C:$C,Table1[[#This Row],[Sector]])</f>
        <v>5.13</v>
      </c>
      <c r="F12657">
        <f>AVERAGEIFS(Population!$C:$C,Population!$A:$A,Table1[[#This Row],[Year]],Population!$B:$B,Table1[[#This Row],[State]])</f>
        <v>10501384</v>
      </c>
      <c r="G12657">
        <f>_xlfn.MAXIFS('Land and Water Area'!$B:$B,'Land and Water Area'!$A:$A,Datasheet!C12657)</f>
        <v>48624.118999999999</v>
      </c>
      <c r="H12657">
        <f>_xlfn.MAXIFS('Land and Water Area'!$C:$C,'Land and Water Area'!$A:$A,Datasheet!C12657)</f>
        <v>5194.442</v>
      </c>
    </row>
    <row r="12658" spans="1:8" x14ac:dyDescent="0.2">
      <c r="A12658">
        <v>1</v>
      </c>
      <c r="B12658">
        <v>2019</v>
      </c>
      <c r="C12658" t="s">
        <v>41</v>
      </c>
      <c r="D12658" t="s">
        <v>4</v>
      </c>
      <c r="E12658">
        <f>_xlfn.MAXIFS('CO2'!$D:$D,'CO2'!$A:$A,Table1[[#This Row],[Year]],'CO2'!$B:$B,Table1[[#This Row],[State]],'CO2'!$C:$C,Table1[[#This Row],[Sector]])</f>
        <v>46.06</v>
      </c>
      <c r="F12658">
        <f>AVERAGEIFS(Population!$C:$C,Population!$A:$A,Table1[[#This Row],[Year]],Population!$B:$B,Table1[[#This Row],[State]])</f>
        <v>10501384</v>
      </c>
      <c r="G12658">
        <f>_xlfn.MAXIFS('Land and Water Area'!$B:$B,'Land and Water Area'!$A:$A,Datasheet!C12658)</f>
        <v>48624.118999999999</v>
      </c>
      <c r="H12658">
        <f>_xlfn.MAXIFS('Land and Water Area'!$C:$C,'Land and Water Area'!$A:$A,Datasheet!C12658)</f>
        <v>5194.442</v>
      </c>
    </row>
    <row r="12659" spans="1:8" x14ac:dyDescent="0.2">
      <c r="A12659">
        <v>1</v>
      </c>
      <c r="B12659">
        <v>2019</v>
      </c>
      <c r="C12659" t="s">
        <v>41</v>
      </c>
      <c r="D12659" t="s">
        <v>5</v>
      </c>
      <c r="E12659">
        <f>_xlfn.MAXIFS('CO2'!$D:$D,'CO2'!$A:$A,Table1[[#This Row],[Year]],'CO2'!$B:$B,Table1[[#This Row],[State]],'CO2'!$C:$C,Table1[[#This Row],[Sector]])</f>
        <v>9.94</v>
      </c>
      <c r="F12659">
        <f>AVERAGEIFS(Population!$C:$C,Population!$A:$A,Table1[[#This Row],[Year]],Population!$B:$B,Table1[[#This Row],[State]])</f>
        <v>10501384</v>
      </c>
      <c r="G12659">
        <f>_xlfn.MAXIFS('Land and Water Area'!$B:$B,'Land and Water Area'!$A:$A,Datasheet!C12659)</f>
        <v>48624.118999999999</v>
      </c>
      <c r="H12659">
        <f>_xlfn.MAXIFS('Land and Water Area'!$C:$C,'Land and Water Area'!$A:$A,Datasheet!C12659)</f>
        <v>5194.442</v>
      </c>
    </row>
    <row r="12660" spans="1:8" x14ac:dyDescent="0.2">
      <c r="A12660">
        <v>1</v>
      </c>
      <c r="B12660">
        <v>2019</v>
      </c>
      <c r="C12660" t="s">
        <v>41</v>
      </c>
      <c r="D12660" t="s">
        <v>6</v>
      </c>
      <c r="E12660">
        <f>_xlfn.MAXIFS('CO2'!$D:$D,'CO2'!$A:$A,Table1[[#This Row],[Year]],'CO2'!$B:$B,Table1[[#This Row],[State]],'CO2'!$C:$C,Table1[[#This Row],[Sector]])</f>
        <v>5.18</v>
      </c>
      <c r="F12660">
        <f>AVERAGEIFS(Population!$C:$C,Population!$A:$A,Table1[[#This Row],[Year]],Population!$B:$B,Table1[[#This Row],[State]])</f>
        <v>10501384</v>
      </c>
      <c r="G12660">
        <f>_xlfn.MAXIFS('Land and Water Area'!$B:$B,'Land and Water Area'!$A:$A,Datasheet!C12660)</f>
        <v>48624.118999999999</v>
      </c>
      <c r="H12660">
        <f>_xlfn.MAXIFS('Land and Water Area'!$C:$C,'Land and Water Area'!$A:$A,Datasheet!C12660)</f>
        <v>5194.442</v>
      </c>
    </row>
    <row r="12661" spans="1:8" x14ac:dyDescent="0.2">
      <c r="A12661">
        <v>1</v>
      </c>
      <c r="B12661">
        <v>2019</v>
      </c>
      <c r="C12661" t="s">
        <v>41</v>
      </c>
      <c r="D12661" t="s">
        <v>7</v>
      </c>
      <c r="E12661">
        <f>_xlfn.MAXIFS('CO2'!$D:$D,'CO2'!$A:$A,Table1[[#This Row],[Year]],'CO2'!$B:$B,Table1[[#This Row],[State]],'CO2'!$C:$C,Table1[[#This Row],[Sector]])</f>
        <v>56.32</v>
      </c>
      <c r="F12661">
        <f>AVERAGEIFS(Population!$C:$C,Population!$A:$A,Table1[[#This Row],[Year]],Population!$B:$B,Table1[[#This Row],[State]])</f>
        <v>10501384</v>
      </c>
      <c r="G12661">
        <f>_xlfn.MAXIFS('Land and Water Area'!$B:$B,'Land and Water Area'!$A:$A,Datasheet!C12661)</f>
        <v>48624.118999999999</v>
      </c>
      <c r="H12661">
        <f>_xlfn.MAXIFS('Land and Water Area'!$C:$C,'Land and Water Area'!$A:$A,Datasheet!C12661)</f>
        <v>5194.442</v>
      </c>
    </row>
    <row r="12662" spans="1:8" x14ac:dyDescent="0.2">
      <c r="A12662">
        <v>1</v>
      </c>
      <c r="B12662">
        <v>2019</v>
      </c>
      <c r="C12662" t="s">
        <v>42</v>
      </c>
      <c r="D12662" t="s">
        <v>3</v>
      </c>
      <c r="E12662">
        <f>_xlfn.MAXIFS('CO2'!$D:$D,'CO2'!$A:$A,Table1[[#This Row],[Year]],'CO2'!$B:$B,Table1[[#This Row],[State]],'CO2'!$C:$C,Table1[[#This Row],[Sector]])</f>
        <v>1.26</v>
      </c>
      <c r="F12662">
        <f>AVERAGEIFS(Population!$C:$C,Population!$A:$A,Table1[[#This Row],[Year]],Population!$B:$B,Table1[[#This Row],[State]])</f>
        <v>763724</v>
      </c>
      <c r="G12662">
        <f>_xlfn.MAXIFS('Land and Water Area'!$B:$B,'Land and Water Area'!$A:$A,Datasheet!C12662)</f>
        <v>68994.274000000005</v>
      </c>
      <c r="H12662">
        <f>_xlfn.MAXIFS('Land and Water Area'!$C:$C,'Land and Water Area'!$A:$A,Datasheet!C12662)</f>
        <v>1704.547</v>
      </c>
    </row>
    <row r="12663" spans="1:8" x14ac:dyDescent="0.2">
      <c r="A12663">
        <v>1</v>
      </c>
      <c r="B12663">
        <v>2019</v>
      </c>
      <c r="C12663" t="s">
        <v>42</v>
      </c>
      <c r="D12663" t="s">
        <v>4</v>
      </c>
      <c r="E12663">
        <f>_xlfn.MAXIFS('CO2'!$D:$D,'CO2'!$A:$A,Table1[[#This Row],[Year]],'CO2'!$B:$B,Table1[[#This Row],[State]],'CO2'!$C:$C,Table1[[#This Row],[Sector]])</f>
        <v>28.33</v>
      </c>
      <c r="F12663">
        <f>AVERAGEIFS(Population!$C:$C,Population!$A:$A,Table1[[#This Row],[Year]],Population!$B:$B,Table1[[#This Row],[State]])</f>
        <v>763724</v>
      </c>
      <c r="G12663">
        <f>_xlfn.MAXIFS('Land and Water Area'!$B:$B,'Land and Water Area'!$A:$A,Datasheet!C12663)</f>
        <v>68994.274000000005</v>
      </c>
      <c r="H12663">
        <f>_xlfn.MAXIFS('Land and Water Area'!$C:$C,'Land and Water Area'!$A:$A,Datasheet!C12663)</f>
        <v>1704.547</v>
      </c>
    </row>
    <row r="12664" spans="1:8" x14ac:dyDescent="0.2">
      <c r="A12664">
        <v>1</v>
      </c>
      <c r="B12664">
        <v>2019</v>
      </c>
      <c r="C12664" t="s">
        <v>42</v>
      </c>
      <c r="D12664" t="s">
        <v>5</v>
      </c>
      <c r="E12664">
        <f>_xlfn.MAXIFS('CO2'!$D:$D,'CO2'!$A:$A,Table1[[#This Row],[Year]],'CO2'!$B:$B,Table1[[#This Row],[State]],'CO2'!$C:$C,Table1[[#This Row],[Sector]])</f>
        <v>16.559999999999999</v>
      </c>
      <c r="F12664">
        <f>AVERAGEIFS(Population!$C:$C,Population!$A:$A,Table1[[#This Row],[Year]],Population!$B:$B,Table1[[#This Row],[State]])</f>
        <v>763724</v>
      </c>
      <c r="G12664">
        <f>_xlfn.MAXIFS('Land and Water Area'!$B:$B,'Land and Water Area'!$A:$A,Datasheet!C12664)</f>
        <v>68994.274000000005</v>
      </c>
      <c r="H12664">
        <f>_xlfn.MAXIFS('Land and Water Area'!$C:$C,'Land and Water Area'!$A:$A,Datasheet!C12664)</f>
        <v>1704.547</v>
      </c>
    </row>
    <row r="12665" spans="1:8" x14ac:dyDescent="0.2">
      <c r="A12665">
        <v>1</v>
      </c>
      <c r="B12665">
        <v>2019</v>
      </c>
      <c r="C12665" t="s">
        <v>42</v>
      </c>
      <c r="D12665" t="s">
        <v>6</v>
      </c>
      <c r="E12665">
        <f>_xlfn.MAXIFS('CO2'!$D:$D,'CO2'!$A:$A,Table1[[#This Row],[Year]],'CO2'!$B:$B,Table1[[#This Row],[State]],'CO2'!$C:$C,Table1[[#This Row],[Sector]])</f>
        <v>1.34</v>
      </c>
      <c r="F12665">
        <f>AVERAGEIFS(Population!$C:$C,Population!$A:$A,Table1[[#This Row],[Year]],Population!$B:$B,Table1[[#This Row],[State]])</f>
        <v>763724</v>
      </c>
      <c r="G12665">
        <f>_xlfn.MAXIFS('Land and Water Area'!$B:$B,'Land and Water Area'!$A:$A,Datasheet!C12665)</f>
        <v>68994.274000000005</v>
      </c>
      <c r="H12665">
        <f>_xlfn.MAXIFS('Land and Water Area'!$C:$C,'Land and Water Area'!$A:$A,Datasheet!C12665)</f>
        <v>1704.547</v>
      </c>
    </row>
    <row r="12666" spans="1:8" x14ac:dyDescent="0.2">
      <c r="A12666">
        <v>1</v>
      </c>
      <c r="B12666">
        <v>2019</v>
      </c>
      <c r="C12666" t="s">
        <v>42</v>
      </c>
      <c r="D12666" t="s">
        <v>7</v>
      </c>
      <c r="E12666">
        <f>_xlfn.MAXIFS('CO2'!$D:$D,'CO2'!$A:$A,Table1[[#This Row],[Year]],'CO2'!$B:$B,Table1[[#This Row],[State]],'CO2'!$C:$C,Table1[[#This Row],[Sector]])</f>
        <v>9.65</v>
      </c>
      <c r="F12666">
        <f>AVERAGEIFS(Population!$C:$C,Population!$A:$A,Table1[[#This Row],[Year]],Population!$B:$B,Table1[[#This Row],[State]])</f>
        <v>763724</v>
      </c>
      <c r="G12666">
        <f>_xlfn.MAXIFS('Land and Water Area'!$B:$B,'Land and Water Area'!$A:$A,Datasheet!C12666)</f>
        <v>68994.274000000005</v>
      </c>
      <c r="H12666">
        <f>_xlfn.MAXIFS('Land and Water Area'!$C:$C,'Land and Water Area'!$A:$A,Datasheet!C12666)</f>
        <v>1704.547</v>
      </c>
    </row>
    <row r="12667" spans="1:8" x14ac:dyDescent="0.2">
      <c r="A12667">
        <v>1</v>
      </c>
      <c r="B12667">
        <v>2019</v>
      </c>
      <c r="C12667" t="s">
        <v>43</v>
      </c>
      <c r="D12667" t="s">
        <v>3</v>
      </c>
      <c r="E12667">
        <f>_xlfn.MAXIFS('CO2'!$D:$D,'CO2'!$A:$A,Table1[[#This Row],[Year]],'CO2'!$B:$B,Table1[[#This Row],[State]],'CO2'!$C:$C,Table1[[#This Row],[Sector]])</f>
        <v>12.36</v>
      </c>
      <c r="F12667">
        <f>AVERAGEIFS(Population!$C:$C,Population!$A:$A,Table1[[#This Row],[Year]],Population!$B:$B,Table1[[#This Row],[State]])</f>
        <v>11696507</v>
      </c>
      <c r="G12667">
        <f>_xlfn.MAXIFS('Land and Water Area'!$B:$B,'Land and Water Area'!$A:$A,Datasheet!C12667)</f>
        <v>40858.807999999997</v>
      </c>
      <c r="H12667">
        <f>_xlfn.MAXIFS('Land and Water Area'!$C:$C,'Land and Water Area'!$A:$A,Datasheet!C12667)</f>
        <v>3967.0169999999998</v>
      </c>
    </row>
    <row r="12668" spans="1:8" x14ac:dyDescent="0.2">
      <c r="A12668">
        <v>1</v>
      </c>
      <c r="B12668">
        <v>2019</v>
      </c>
      <c r="C12668" t="s">
        <v>43</v>
      </c>
      <c r="D12668" t="s">
        <v>4</v>
      </c>
      <c r="E12668">
        <f>_xlfn.MAXIFS('CO2'!$D:$D,'CO2'!$A:$A,Table1[[#This Row],[Year]],'CO2'!$B:$B,Table1[[#This Row],[State]],'CO2'!$C:$C,Table1[[#This Row],[Sector]])</f>
        <v>67.459999999999994</v>
      </c>
      <c r="F12668">
        <f>AVERAGEIFS(Population!$C:$C,Population!$A:$A,Table1[[#This Row],[Year]],Population!$B:$B,Table1[[#This Row],[State]])</f>
        <v>11696507</v>
      </c>
      <c r="G12668">
        <f>_xlfn.MAXIFS('Land and Water Area'!$B:$B,'Land and Water Area'!$A:$A,Datasheet!C12668)</f>
        <v>40858.807999999997</v>
      </c>
      <c r="H12668">
        <f>_xlfn.MAXIFS('Land and Water Area'!$C:$C,'Land and Water Area'!$A:$A,Datasheet!C12668)</f>
        <v>3967.0169999999998</v>
      </c>
    </row>
    <row r="12669" spans="1:8" x14ac:dyDescent="0.2">
      <c r="A12669">
        <v>1</v>
      </c>
      <c r="B12669">
        <v>2019</v>
      </c>
      <c r="C12669" t="s">
        <v>43</v>
      </c>
      <c r="D12669" t="s">
        <v>5</v>
      </c>
      <c r="E12669">
        <f>_xlfn.MAXIFS('CO2'!$D:$D,'CO2'!$A:$A,Table1[[#This Row],[Year]],'CO2'!$B:$B,Table1[[#This Row],[State]],'CO2'!$C:$C,Table1[[#This Row],[Sector]])</f>
        <v>37.81</v>
      </c>
      <c r="F12669">
        <f>AVERAGEIFS(Population!$C:$C,Population!$A:$A,Table1[[#This Row],[Year]],Population!$B:$B,Table1[[#This Row],[State]])</f>
        <v>11696507</v>
      </c>
      <c r="G12669">
        <f>_xlfn.MAXIFS('Land and Water Area'!$B:$B,'Land and Water Area'!$A:$A,Datasheet!C12669)</f>
        <v>40858.807999999997</v>
      </c>
      <c r="H12669">
        <f>_xlfn.MAXIFS('Land and Water Area'!$C:$C,'Land and Water Area'!$A:$A,Datasheet!C12669)</f>
        <v>3967.0169999999998</v>
      </c>
    </row>
    <row r="12670" spans="1:8" x14ac:dyDescent="0.2">
      <c r="A12670">
        <v>1</v>
      </c>
      <c r="B12670">
        <v>2019</v>
      </c>
      <c r="C12670" t="s">
        <v>43</v>
      </c>
      <c r="D12670" t="s">
        <v>6</v>
      </c>
      <c r="E12670">
        <f>_xlfn.MAXIFS('CO2'!$D:$D,'CO2'!$A:$A,Table1[[#This Row],[Year]],'CO2'!$B:$B,Table1[[#This Row],[State]],'CO2'!$C:$C,Table1[[#This Row],[Sector]])</f>
        <v>18.36</v>
      </c>
      <c r="F12670">
        <f>AVERAGEIFS(Population!$C:$C,Population!$A:$A,Table1[[#This Row],[Year]],Population!$B:$B,Table1[[#This Row],[State]])</f>
        <v>11696507</v>
      </c>
      <c r="G12670">
        <f>_xlfn.MAXIFS('Land and Water Area'!$B:$B,'Land and Water Area'!$A:$A,Datasheet!C12670)</f>
        <v>40858.807999999997</v>
      </c>
      <c r="H12670">
        <f>_xlfn.MAXIFS('Land and Water Area'!$C:$C,'Land and Water Area'!$A:$A,Datasheet!C12670)</f>
        <v>3967.0169999999998</v>
      </c>
    </row>
    <row r="12671" spans="1:8" x14ac:dyDescent="0.2">
      <c r="A12671">
        <v>1</v>
      </c>
      <c r="B12671">
        <v>2019</v>
      </c>
      <c r="C12671" t="s">
        <v>43</v>
      </c>
      <c r="D12671" t="s">
        <v>7</v>
      </c>
      <c r="E12671">
        <f>_xlfn.MAXIFS('CO2'!$D:$D,'CO2'!$A:$A,Table1[[#This Row],[Year]],'CO2'!$B:$B,Table1[[#This Row],[State]],'CO2'!$C:$C,Table1[[#This Row],[Sector]])</f>
        <v>60.71</v>
      </c>
      <c r="F12671">
        <f>AVERAGEIFS(Population!$C:$C,Population!$A:$A,Table1[[#This Row],[Year]],Population!$B:$B,Table1[[#This Row],[State]])</f>
        <v>11696507</v>
      </c>
      <c r="G12671">
        <f>_xlfn.MAXIFS('Land and Water Area'!$B:$B,'Land and Water Area'!$A:$A,Datasheet!C12671)</f>
        <v>40858.807999999997</v>
      </c>
      <c r="H12671">
        <f>_xlfn.MAXIFS('Land and Water Area'!$C:$C,'Land and Water Area'!$A:$A,Datasheet!C12671)</f>
        <v>3967.0169999999998</v>
      </c>
    </row>
    <row r="12672" spans="1:8" x14ac:dyDescent="0.2">
      <c r="A12672">
        <v>1</v>
      </c>
      <c r="B12672">
        <v>2019</v>
      </c>
      <c r="C12672" t="s">
        <v>44</v>
      </c>
      <c r="D12672" t="s">
        <v>3</v>
      </c>
      <c r="E12672">
        <f>_xlfn.MAXIFS('CO2'!$D:$D,'CO2'!$A:$A,Table1[[#This Row],[Year]],'CO2'!$B:$B,Table1[[#This Row],[State]],'CO2'!$C:$C,Table1[[#This Row],[Sector]])</f>
        <v>3.48</v>
      </c>
      <c r="F12672">
        <f>AVERAGEIFS(Population!$C:$C,Population!$A:$A,Table1[[#This Row],[Year]],Population!$B:$B,Table1[[#This Row],[State]])</f>
        <v>3960676</v>
      </c>
      <c r="G12672">
        <f>_xlfn.MAXIFS('Land and Water Area'!$B:$B,'Land and Water Area'!$A:$A,Datasheet!C12672)</f>
        <v>68596.639999999999</v>
      </c>
      <c r="H12672">
        <f>_xlfn.MAXIFS('Land and Water Area'!$C:$C,'Land and Water Area'!$A:$A,Datasheet!C12672)</f>
        <v>1302.479</v>
      </c>
    </row>
    <row r="12673" spans="1:8" x14ac:dyDescent="0.2">
      <c r="A12673">
        <v>1</v>
      </c>
      <c r="B12673">
        <v>2019</v>
      </c>
      <c r="C12673" t="s">
        <v>44</v>
      </c>
      <c r="D12673" t="s">
        <v>4</v>
      </c>
      <c r="E12673">
        <f>_xlfn.MAXIFS('CO2'!$D:$D,'CO2'!$A:$A,Table1[[#This Row],[Year]],'CO2'!$B:$B,Table1[[#This Row],[State]],'CO2'!$C:$C,Table1[[#This Row],[Sector]])</f>
        <v>27.62</v>
      </c>
      <c r="F12673">
        <f>AVERAGEIFS(Population!$C:$C,Population!$A:$A,Table1[[#This Row],[Year]],Population!$B:$B,Table1[[#This Row],[State]])</f>
        <v>3960676</v>
      </c>
      <c r="G12673">
        <f>_xlfn.MAXIFS('Land and Water Area'!$B:$B,'Land and Water Area'!$A:$A,Datasheet!C12673)</f>
        <v>68596.639999999999</v>
      </c>
      <c r="H12673">
        <f>_xlfn.MAXIFS('Land and Water Area'!$C:$C,'Land and Water Area'!$A:$A,Datasheet!C12673)</f>
        <v>1302.479</v>
      </c>
    </row>
    <row r="12674" spans="1:8" x14ac:dyDescent="0.2">
      <c r="A12674">
        <v>1</v>
      </c>
      <c r="B12674">
        <v>2019</v>
      </c>
      <c r="C12674" t="s">
        <v>44</v>
      </c>
      <c r="D12674" t="s">
        <v>5</v>
      </c>
      <c r="E12674">
        <f>_xlfn.MAXIFS('CO2'!$D:$D,'CO2'!$A:$A,Table1[[#This Row],[Year]],'CO2'!$B:$B,Table1[[#This Row],[State]],'CO2'!$C:$C,Table1[[#This Row],[Sector]])</f>
        <v>24.14</v>
      </c>
      <c r="F12674">
        <f>AVERAGEIFS(Population!$C:$C,Population!$A:$A,Table1[[#This Row],[Year]],Population!$B:$B,Table1[[#This Row],[State]])</f>
        <v>3960676</v>
      </c>
      <c r="G12674">
        <f>_xlfn.MAXIFS('Land and Water Area'!$B:$B,'Land and Water Area'!$A:$A,Datasheet!C12674)</f>
        <v>68596.639999999999</v>
      </c>
      <c r="H12674">
        <f>_xlfn.MAXIFS('Land and Water Area'!$C:$C,'Land and Water Area'!$A:$A,Datasheet!C12674)</f>
        <v>1302.479</v>
      </c>
    </row>
    <row r="12675" spans="1:8" x14ac:dyDescent="0.2">
      <c r="A12675">
        <v>1</v>
      </c>
      <c r="B12675">
        <v>2019</v>
      </c>
      <c r="C12675" t="s">
        <v>44</v>
      </c>
      <c r="D12675" t="s">
        <v>6</v>
      </c>
      <c r="E12675">
        <f>_xlfn.MAXIFS('CO2'!$D:$D,'CO2'!$A:$A,Table1[[#This Row],[Year]],'CO2'!$B:$B,Table1[[#This Row],[State]],'CO2'!$C:$C,Table1[[#This Row],[Sector]])</f>
        <v>4.2300000000000004</v>
      </c>
      <c r="F12675">
        <f>AVERAGEIFS(Population!$C:$C,Population!$A:$A,Table1[[#This Row],[Year]],Population!$B:$B,Table1[[#This Row],[State]])</f>
        <v>3960676</v>
      </c>
      <c r="G12675">
        <f>_xlfn.MAXIFS('Land and Water Area'!$B:$B,'Land and Water Area'!$A:$A,Datasheet!C12675)</f>
        <v>68596.639999999999</v>
      </c>
      <c r="H12675">
        <f>_xlfn.MAXIFS('Land and Water Area'!$C:$C,'Land and Water Area'!$A:$A,Datasheet!C12675)</f>
        <v>1302.479</v>
      </c>
    </row>
    <row r="12676" spans="1:8" x14ac:dyDescent="0.2">
      <c r="A12676">
        <v>1</v>
      </c>
      <c r="B12676">
        <v>2019</v>
      </c>
      <c r="C12676" t="s">
        <v>44</v>
      </c>
      <c r="D12676" t="s">
        <v>7</v>
      </c>
      <c r="E12676">
        <f>_xlfn.MAXIFS('CO2'!$D:$D,'CO2'!$A:$A,Table1[[#This Row],[Year]],'CO2'!$B:$B,Table1[[#This Row],[State]],'CO2'!$C:$C,Table1[[#This Row],[Sector]])</f>
        <v>32</v>
      </c>
      <c r="F12676">
        <f>AVERAGEIFS(Population!$C:$C,Population!$A:$A,Table1[[#This Row],[Year]],Population!$B:$B,Table1[[#This Row],[State]])</f>
        <v>3960676</v>
      </c>
      <c r="G12676">
        <f>_xlfn.MAXIFS('Land and Water Area'!$B:$B,'Land and Water Area'!$A:$A,Datasheet!C12676)</f>
        <v>68596.639999999999</v>
      </c>
      <c r="H12676">
        <f>_xlfn.MAXIFS('Land and Water Area'!$C:$C,'Land and Water Area'!$A:$A,Datasheet!C12676)</f>
        <v>1302.479</v>
      </c>
    </row>
    <row r="12677" spans="1:8" x14ac:dyDescent="0.2">
      <c r="A12677">
        <v>1</v>
      </c>
      <c r="B12677">
        <v>2019</v>
      </c>
      <c r="C12677" t="s">
        <v>45</v>
      </c>
      <c r="D12677" t="s">
        <v>3</v>
      </c>
      <c r="E12677">
        <f>_xlfn.MAXIFS('CO2'!$D:$D,'CO2'!$A:$A,Table1[[#This Row],[Year]],'CO2'!$B:$B,Table1[[#This Row],[State]],'CO2'!$C:$C,Table1[[#This Row],[Sector]])</f>
        <v>2.56</v>
      </c>
      <c r="F12677">
        <f>AVERAGEIFS(Population!$C:$C,Population!$A:$A,Table1[[#This Row],[Year]],Population!$B:$B,Table1[[#This Row],[State]])</f>
        <v>4216116</v>
      </c>
      <c r="G12677">
        <f>_xlfn.MAXIFS('Land and Water Area'!$B:$B,'Land and Water Area'!$A:$A,Datasheet!C12677)</f>
        <v>95996.747000000003</v>
      </c>
      <c r="H12677">
        <f>_xlfn.MAXIFS('Land and Water Area'!$C:$C,'Land and Water Area'!$A:$A,Datasheet!C12677)</f>
        <v>2381.8510000000001</v>
      </c>
    </row>
    <row r="12678" spans="1:8" x14ac:dyDescent="0.2">
      <c r="A12678">
        <v>1</v>
      </c>
      <c r="B12678">
        <v>2019</v>
      </c>
      <c r="C12678" t="s">
        <v>45</v>
      </c>
      <c r="D12678" t="s">
        <v>4</v>
      </c>
      <c r="E12678">
        <f>_xlfn.MAXIFS('CO2'!$D:$D,'CO2'!$A:$A,Table1[[#This Row],[Year]],'CO2'!$B:$B,Table1[[#This Row],[State]],'CO2'!$C:$C,Table1[[#This Row],[Sector]])</f>
        <v>10.53</v>
      </c>
      <c r="F12678">
        <f>AVERAGEIFS(Population!$C:$C,Population!$A:$A,Table1[[#This Row],[Year]],Population!$B:$B,Table1[[#This Row],[State]])</f>
        <v>4216116</v>
      </c>
      <c r="G12678">
        <f>_xlfn.MAXIFS('Land and Water Area'!$B:$B,'Land and Water Area'!$A:$A,Datasheet!C12678)</f>
        <v>95996.747000000003</v>
      </c>
      <c r="H12678">
        <f>_xlfn.MAXIFS('Land and Water Area'!$C:$C,'Land and Water Area'!$A:$A,Datasheet!C12678)</f>
        <v>2381.8510000000001</v>
      </c>
    </row>
    <row r="12679" spans="1:8" x14ac:dyDescent="0.2">
      <c r="A12679">
        <v>1</v>
      </c>
      <c r="B12679">
        <v>2019</v>
      </c>
      <c r="C12679" t="s">
        <v>45</v>
      </c>
      <c r="D12679" t="s">
        <v>5</v>
      </c>
      <c r="E12679">
        <f>_xlfn.MAXIFS('CO2'!$D:$D,'CO2'!$A:$A,Table1[[#This Row],[Year]],'CO2'!$B:$B,Table1[[#This Row],[State]],'CO2'!$C:$C,Table1[[#This Row],[Sector]])</f>
        <v>4.5</v>
      </c>
      <c r="F12679">
        <f>AVERAGEIFS(Population!$C:$C,Population!$A:$A,Table1[[#This Row],[Year]],Population!$B:$B,Table1[[#This Row],[State]])</f>
        <v>4216116</v>
      </c>
      <c r="G12679">
        <f>_xlfn.MAXIFS('Land and Water Area'!$B:$B,'Land and Water Area'!$A:$A,Datasheet!C12679)</f>
        <v>95996.747000000003</v>
      </c>
      <c r="H12679">
        <f>_xlfn.MAXIFS('Land and Water Area'!$C:$C,'Land and Water Area'!$A:$A,Datasheet!C12679)</f>
        <v>2381.8510000000001</v>
      </c>
    </row>
    <row r="12680" spans="1:8" x14ac:dyDescent="0.2">
      <c r="A12680">
        <v>1</v>
      </c>
      <c r="B12680">
        <v>2019</v>
      </c>
      <c r="C12680" t="s">
        <v>45</v>
      </c>
      <c r="D12680" t="s">
        <v>6</v>
      </c>
      <c r="E12680">
        <f>_xlfn.MAXIFS('CO2'!$D:$D,'CO2'!$A:$A,Table1[[#This Row],[Year]],'CO2'!$B:$B,Table1[[#This Row],[State]],'CO2'!$C:$C,Table1[[#This Row],[Sector]])</f>
        <v>2.99</v>
      </c>
      <c r="F12680">
        <f>AVERAGEIFS(Population!$C:$C,Population!$A:$A,Table1[[#This Row],[Year]],Population!$B:$B,Table1[[#This Row],[State]])</f>
        <v>4216116</v>
      </c>
      <c r="G12680">
        <f>_xlfn.MAXIFS('Land and Water Area'!$B:$B,'Land and Water Area'!$A:$A,Datasheet!C12680)</f>
        <v>95996.747000000003</v>
      </c>
      <c r="H12680">
        <f>_xlfn.MAXIFS('Land and Water Area'!$C:$C,'Land and Water Area'!$A:$A,Datasheet!C12680)</f>
        <v>2381.8510000000001</v>
      </c>
    </row>
    <row r="12681" spans="1:8" x14ac:dyDescent="0.2">
      <c r="A12681">
        <v>1</v>
      </c>
      <c r="B12681">
        <v>2019</v>
      </c>
      <c r="C12681" t="s">
        <v>45</v>
      </c>
      <c r="D12681" t="s">
        <v>7</v>
      </c>
      <c r="E12681">
        <f>_xlfn.MAXIFS('CO2'!$D:$D,'CO2'!$A:$A,Table1[[#This Row],[Year]],'CO2'!$B:$B,Table1[[#This Row],[State]],'CO2'!$C:$C,Table1[[#This Row],[Sector]])</f>
        <v>21.27</v>
      </c>
      <c r="F12681">
        <f>AVERAGEIFS(Population!$C:$C,Population!$A:$A,Table1[[#This Row],[Year]],Population!$B:$B,Table1[[#This Row],[State]])</f>
        <v>4216116</v>
      </c>
      <c r="G12681">
        <f>_xlfn.MAXIFS('Land and Water Area'!$B:$B,'Land and Water Area'!$A:$A,Datasheet!C12681)</f>
        <v>95996.747000000003</v>
      </c>
      <c r="H12681">
        <f>_xlfn.MAXIFS('Land and Water Area'!$C:$C,'Land and Water Area'!$A:$A,Datasheet!C12681)</f>
        <v>2381.8510000000001</v>
      </c>
    </row>
    <row r="12682" spans="1:8" x14ac:dyDescent="0.2">
      <c r="A12682">
        <v>1</v>
      </c>
      <c r="B12682">
        <v>2019</v>
      </c>
      <c r="C12682" t="s">
        <v>46</v>
      </c>
      <c r="D12682" t="s">
        <v>3</v>
      </c>
      <c r="E12682">
        <f>_xlfn.MAXIFS('CO2'!$D:$D,'CO2'!$A:$A,Table1[[#This Row],[Year]],'CO2'!$B:$B,Table1[[#This Row],[State]],'CO2'!$C:$C,Table1[[#This Row],[Sector]])</f>
        <v>11.95</v>
      </c>
      <c r="F12682">
        <f>AVERAGEIFS(Population!$C:$C,Population!$A:$A,Table1[[#This Row],[Year]],Population!$B:$B,Table1[[#This Row],[State]])</f>
        <v>12798883</v>
      </c>
      <c r="G12682">
        <f>_xlfn.MAXIFS('Land and Water Area'!$B:$B,'Land and Water Area'!$A:$A,Datasheet!C12682)</f>
        <v>44742.224999999999</v>
      </c>
      <c r="H12682">
        <f>_xlfn.MAXIFS('Land and Water Area'!$C:$C,'Land and Water Area'!$A:$A,Datasheet!C12682)</f>
        <v>1311.921</v>
      </c>
    </row>
    <row r="12683" spans="1:8" x14ac:dyDescent="0.2">
      <c r="A12683">
        <v>1</v>
      </c>
      <c r="B12683">
        <v>2019</v>
      </c>
      <c r="C12683" t="s">
        <v>46</v>
      </c>
      <c r="D12683" t="s">
        <v>4</v>
      </c>
      <c r="E12683">
        <f>_xlfn.MAXIFS('CO2'!$D:$D,'CO2'!$A:$A,Table1[[#This Row],[Year]],'CO2'!$B:$B,Table1[[#This Row],[State]],'CO2'!$C:$C,Table1[[#This Row],[Sector]])</f>
        <v>75.099999999999994</v>
      </c>
      <c r="F12683">
        <f>AVERAGEIFS(Population!$C:$C,Population!$A:$A,Table1[[#This Row],[Year]],Population!$B:$B,Table1[[#This Row],[State]])</f>
        <v>12798883</v>
      </c>
      <c r="G12683">
        <f>_xlfn.MAXIFS('Land and Water Area'!$B:$B,'Land and Water Area'!$A:$A,Datasheet!C12683)</f>
        <v>44742.224999999999</v>
      </c>
      <c r="H12683">
        <f>_xlfn.MAXIFS('Land and Water Area'!$C:$C,'Land and Water Area'!$A:$A,Datasheet!C12683)</f>
        <v>1311.921</v>
      </c>
    </row>
    <row r="12684" spans="1:8" x14ac:dyDescent="0.2">
      <c r="A12684">
        <v>1</v>
      </c>
      <c r="B12684">
        <v>2019</v>
      </c>
      <c r="C12684" t="s">
        <v>46</v>
      </c>
      <c r="D12684" t="s">
        <v>5</v>
      </c>
      <c r="E12684">
        <f>_xlfn.MAXIFS('CO2'!$D:$D,'CO2'!$A:$A,Table1[[#This Row],[Year]],'CO2'!$B:$B,Table1[[#This Row],[State]],'CO2'!$C:$C,Table1[[#This Row],[Sector]])</f>
        <v>50.47</v>
      </c>
      <c r="F12684">
        <f>AVERAGEIFS(Population!$C:$C,Population!$A:$A,Table1[[#This Row],[Year]],Population!$B:$B,Table1[[#This Row],[State]])</f>
        <v>12798883</v>
      </c>
      <c r="G12684">
        <f>_xlfn.MAXIFS('Land and Water Area'!$B:$B,'Land and Water Area'!$A:$A,Datasheet!C12684)</f>
        <v>44742.224999999999</v>
      </c>
      <c r="H12684">
        <f>_xlfn.MAXIFS('Land and Water Area'!$C:$C,'Land and Water Area'!$A:$A,Datasheet!C12684)</f>
        <v>1311.921</v>
      </c>
    </row>
    <row r="12685" spans="1:8" x14ac:dyDescent="0.2">
      <c r="A12685">
        <v>1</v>
      </c>
      <c r="B12685">
        <v>2019</v>
      </c>
      <c r="C12685" t="s">
        <v>46</v>
      </c>
      <c r="D12685" t="s">
        <v>6</v>
      </c>
      <c r="E12685">
        <f>_xlfn.MAXIFS('CO2'!$D:$D,'CO2'!$A:$A,Table1[[#This Row],[Year]],'CO2'!$B:$B,Table1[[#This Row],[State]],'CO2'!$C:$C,Table1[[#This Row],[Sector]])</f>
        <v>19.53</v>
      </c>
      <c r="F12685">
        <f>AVERAGEIFS(Population!$C:$C,Population!$A:$A,Table1[[#This Row],[Year]],Population!$B:$B,Table1[[#This Row],[State]])</f>
        <v>12798883</v>
      </c>
      <c r="G12685">
        <f>_xlfn.MAXIFS('Land and Water Area'!$B:$B,'Land and Water Area'!$A:$A,Datasheet!C12685)</f>
        <v>44742.224999999999</v>
      </c>
      <c r="H12685">
        <f>_xlfn.MAXIFS('Land and Water Area'!$C:$C,'Land and Water Area'!$A:$A,Datasheet!C12685)</f>
        <v>1311.921</v>
      </c>
    </row>
    <row r="12686" spans="1:8" x14ac:dyDescent="0.2">
      <c r="A12686">
        <v>1</v>
      </c>
      <c r="B12686">
        <v>2019</v>
      </c>
      <c r="C12686" t="s">
        <v>46</v>
      </c>
      <c r="D12686" t="s">
        <v>7</v>
      </c>
      <c r="E12686">
        <f>_xlfn.MAXIFS('CO2'!$D:$D,'CO2'!$A:$A,Table1[[#This Row],[Year]],'CO2'!$B:$B,Table1[[#This Row],[State]],'CO2'!$C:$C,Table1[[#This Row],[Sector]])</f>
        <v>61.71</v>
      </c>
      <c r="F12686">
        <f>AVERAGEIFS(Population!$C:$C,Population!$A:$A,Table1[[#This Row],[Year]],Population!$B:$B,Table1[[#This Row],[State]])</f>
        <v>12798883</v>
      </c>
      <c r="G12686">
        <f>_xlfn.MAXIFS('Land and Water Area'!$B:$B,'Land and Water Area'!$A:$A,Datasheet!C12686)</f>
        <v>44742.224999999999</v>
      </c>
      <c r="H12686">
        <f>_xlfn.MAXIFS('Land and Water Area'!$C:$C,'Land and Water Area'!$A:$A,Datasheet!C12686)</f>
        <v>1311.921</v>
      </c>
    </row>
    <row r="12687" spans="1:8" x14ac:dyDescent="0.2">
      <c r="A12687">
        <v>1</v>
      </c>
      <c r="B12687">
        <v>2019</v>
      </c>
      <c r="C12687" t="s">
        <v>47</v>
      </c>
      <c r="D12687" t="s">
        <v>3</v>
      </c>
      <c r="E12687">
        <f>_xlfn.MAXIFS('CO2'!$D:$D,'CO2'!$A:$A,Table1[[#This Row],[Year]],'CO2'!$B:$B,Table1[[#This Row],[State]],'CO2'!$C:$C,Table1[[#This Row],[Sector]])</f>
        <v>0.94</v>
      </c>
      <c r="F12687">
        <f>AVERAGEIFS(Population!$C:$C,Population!$A:$A,Table1[[#This Row],[Year]],Population!$B:$B,Table1[[#This Row],[State]])</f>
        <v>1058158</v>
      </c>
      <c r="G12687">
        <f>_xlfn.MAXIFS('Land and Water Area'!$B:$B,'Land and Water Area'!$A:$A,Datasheet!C12687)</f>
        <v>1033.8920000000001</v>
      </c>
      <c r="H12687">
        <f>_xlfn.MAXIFS('Land and Water Area'!$C:$C,'Land and Water Area'!$A:$A,Datasheet!C12687)</f>
        <v>511.07900000000001</v>
      </c>
    </row>
    <row r="12688" spans="1:8" x14ac:dyDescent="0.2">
      <c r="A12688">
        <v>1</v>
      </c>
      <c r="B12688">
        <v>2019</v>
      </c>
      <c r="C12688" t="s">
        <v>47</v>
      </c>
      <c r="D12688" t="s">
        <v>4</v>
      </c>
      <c r="E12688">
        <f>_xlfn.MAXIFS('CO2'!$D:$D,'CO2'!$A:$A,Table1[[#This Row],[Year]],'CO2'!$B:$B,Table1[[#This Row],[State]],'CO2'!$C:$C,Table1[[#This Row],[Sector]])</f>
        <v>2.81</v>
      </c>
      <c r="F12688">
        <f>AVERAGEIFS(Population!$C:$C,Population!$A:$A,Table1[[#This Row],[Year]],Population!$B:$B,Table1[[#This Row],[State]])</f>
        <v>1058158</v>
      </c>
      <c r="G12688">
        <f>_xlfn.MAXIFS('Land and Water Area'!$B:$B,'Land and Water Area'!$A:$A,Datasheet!C12688)</f>
        <v>1033.8920000000001</v>
      </c>
      <c r="H12688">
        <f>_xlfn.MAXIFS('Land and Water Area'!$C:$C,'Land and Water Area'!$A:$A,Datasheet!C12688)</f>
        <v>511.07900000000001</v>
      </c>
    </row>
    <row r="12689" spans="1:8" x14ac:dyDescent="0.2">
      <c r="A12689">
        <v>1</v>
      </c>
      <c r="B12689">
        <v>2019</v>
      </c>
      <c r="C12689" t="s">
        <v>47</v>
      </c>
      <c r="D12689" t="s">
        <v>5</v>
      </c>
      <c r="E12689">
        <f>_xlfn.MAXIFS('CO2'!$D:$D,'CO2'!$A:$A,Table1[[#This Row],[Year]],'CO2'!$B:$B,Table1[[#This Row],[State]],'CO2'!$C:$C,Table1[[#This Row],[Sector]])</f>
        <v>0.63</v>
      </c>
      <c r="F12689">
        <f>AVERAGEIFS(Population!$C:$C,Population!$A:$A,Table1[[#This Row],[Year]],Population!$B:$B,Table1[[#This Row],[State]])</f>
        <v>1058158</v>
      </c>
      <c r="G12689">
        <f>_xlfn.MAXIFS('Land and Water Area'!$B:$B,'Land and Water Area'!$A:$A,Datasheet!C12689)</f>
        <v>1033.8920000000001</v>
      </c>
      <c r="H12689">
        <f>_xlfn.MAXIFS('Land and Water Area'!$C:$C,'Land and Water Area'!$A:$A,Datasheet!C12689)</f>
        <v>511.07900000000001</v>
      </c>
    </row>
    <row r="12690" spans="1:8" x14ac:dyDescent="0.2">
      <c r="A12690">
        <v>1</v>
      </c>
      <c r="B12690">
        <v>2019</v>
      </c>
      <c r="C12690" t="s">
        <v>47</v>
      </c>
      <c r="D12690" t="s">
        <v>6</v>
      </c>
      <c r="E12690">
        <f>_xlfn.MAXIFS('CO2'!$D:$D,'CO2'!$A:$A,Table1[[#This Row],[Year]],'CO2'!$B:$B,Table1[[#This Row],[State]],'CO2'!$C:$C,Table1[[#This Row],[Sector]])</f>
        <v>2.06</v>
      </c>
      <c r="F12690">
        <f>AVERAGEIFS(Population!$C:$C,Population!$A:$A,Table1[[#This Row],[Year]],Population!$B:$B,Table1[[#This Row],[State]])</f>
        <v>1058158</v>
      </c>
      <c r="G12690">
        <f>_xlfn.MAXIFS('Land and Water Area'!$B:$B,'Land and Water Area'!$A:$A,Datasheet!C12690)</f>
        <v>1033.8920000000001</v>
      </c>
      <c r="H12690">
        <f>_xlfn.MAXIFS('Land and Water Area'!$C:$C,'Land and Water Area'!$A:$A,Datasheet!C12690)</f>
        <v>511.07900000000001</v>
      </c>
    </row>
    <row r="12691" spans="1:8" x14ac:dyDescent="0.2">
      <c r="A12691">
        <v>1</v>
      </c>
      <c r="B12691">
        <v>2019</v>
      </c>
      <c r="C12691" t="s">
        <v>47</v>
      </c>
      <c r="D12691" t="s">
        <v>7</v>
      </c>
      <c r="E12691">
        <f>_xlfn.MAXIFS('CO2'!$D:$D,'CO2'!$A:$A,Table1[[#This Row],[Year]],'CO2'!$B:$B,Table1[[#This Row],[State]],'CO2'!$C:$C,Table1[[#This Row],[Sector]])</f>
        <v>3.93</v>
      </c>
      <c r="F12691">
        <f>AVERAGEIFS(Population!$C:$C,Population!$A:$A,Table1[[#This Row],[Year]],Population!$B:$B,Table1[[#This Row],[State]])</f>
        <v>1058158</v>
      </c>
      <c r="G12691">
        <f>_xlfn.MAXIFS('Land and Water Area'!$B:$B,'Land and Water Area'!$A:$A,Datasheet!C12691)</f>
        <v>1033.8920000000001</v>
      </c>
      <c r="H12691">
        <f>_xlfn.MAXIFS('Land and Water Area'!$C:$C,'Land and Water Area'!$A:$A,Datasheet!C12691)</f>
        <v>511.07900000000001</v>
      </c>
    </row>
    <row r="12692" spans="1:8" x14ac:dyDescent="0.2">
      <c r="A12692">
        <v>1</v>
      </c>
      <c r="B12692">
        <v>2019</v>
      </c>
      <c r="C12692" t="s">
        <v>48</v>
      </c>
      <c r="D12692" t="s">
        <v>3</v>
      </c>
      <c r="E12692">
        <f>_xlfn.MAXIFS('CO2'!$D:$D,'CO2'!$A:$A,Table1[[#This Row],[Year]],'CO2'!$B:$B,Table1[[#This Row],[State]],'CO2'!$C:$C,Table1[[#This Row],[Sector]])</f>
        <v>2.27</v>
      </c>
      <c r="F12692">
        <f>AVERAGEIFS(Population!$C:$C,Population!$A:$A,Table1[[#This Row],[Year]],Population!$B:$B,Table1[[#This Row],[State]])</f>
        <v>5157702</v>
      </c>
      <c r="G12692">
        <f>_xlfn.MAXIFS('Land and Water Area'!$B:$B,'Land and Water Area'!$A:$A,Datasheet!C12692)</f>
        <v>30064.23</v>
      </c>
      <c r="H12692">
        <f>_xlfn.MAXIFS('Land and Water Area'!$C:$C,'Land and Water Area'!$A:$A,Datasheet!C12692)</f>
        <v>1959.2529999999999</v>
      </c>
    </row>
    <row r="12693" spans="1:8" x14ac:dyDescent="0.2">
      <c r="A12693">
        <v>1</v>
      </c>
      <c r="B12693">
        <v>2019</v>
      </c>
      <c r="C12693" t="s">
        <v>48</v>
      </c>
      <c r="D12693" t="s">
        <v>4</v>
      </c>
      <c r="E12693">
        <f>_xlfn.MAXIFS('CO2'!$D:$D,'CO2'!$A:$A,Table1[[#This Row],[Year]],'CO2'!$B:$B,Table1[[#This Row],[State]],'CO2'!$C:$C,Table1[[#This Row],[Sector]])</f>
        <v>24.95</v>
      </c>
      <c r="F12693">
        <f>AVERAGEIFS(Population!$C:$C,Population!$A:$A,Table1[[#This Row],[Year]],Population!$B:$B,Table1[[#This Row],[State]])</f>
        <v>5157702</v>
      </c>
      <c r="G12693">
        <f>_xlfn.MAXIFS('Land and Water Area'!$B:$B,'Land and Water Area'!$A:$A,Datasheet!C12693)</f>
        <v>30064.23</v>
      </c>
      <c r="H12693">
        <f>_xlfn.MAXIFS('Land and Water Area'!$C:$C,'Land and Water Area'!$A:$A,Datasheet!C12693)</f>
        <v>1959.2529999999999</v>
      </c>
    </row>
    <row r="12694" spans="1:8" x14ac:dyDescent="0.2">
      <c r="A12694">
        <v>1</v>
      </c>
      <c r="B12694">
        <v>2019</v>
      </c>
      <c r="C12694" t="s">
        <v>48</v>
      </c>
      <c r="D12694" t="s">
        <v>5</v>
      </c>
      <c r="E12694">
        <f>_xlfn.MAXIFS('CO2'!$D:$D,'CO2'!$A:$A,Table1[[#This Row],[Year]],'CO2'!$B:$B,Table1[[#This Row],[State]],'CO2'!$C:$C,Table1[[#This Row],[Sector]])</f>
        <v>7.47</v>
      </c>
      <c r="F12694">
        <f>AVERAGEIFS(Population!$C:$C,Population!$A:$A,Table1[[#This Row],[Year]],Population!$B:$B,Table1[[#This Row],[State]])</f>
        <v>5157702</v>
      </c>
      <c r="G12694">
        <f>_xlfn.MAXIFS('Land and Water Area'!$B:$B,'Land and Water Area'!$A:$A,Datasheet!C12694)</f>
        <v>30064.23</v>
      </c>
      <c r="H12694">
        <f>_xlfn.MAXIFS('Land and Water Area'!$C:$C,'Land and Water Area'!$A:$A,Datasheet!C12694)</f>
        <v>1959.2529999999999</v>
      </c>
    </row>
    <row r="12695" spans="1:8" x14ac:dyDescent="0.2">
      <c r="A12695">
        <v>1</v>
      </c>
      <c r="B12695">
        <v>2019</v>
      </c>
      <c r="C12695" t="s">
        <v>48</v>
      </c>
      <c r="D12695" t="s">
        <v>6</v>
      </c>
      <c r="E12695">
        <f>_xlfn.MAXIFS('CO2'!$D:$D,'CO2'!$A:$A,Table1[[#This Row],[Year]],'CO2'!$B:$B,Table1[[#This Row],[State]],'CO2'!$C:$C,Table1[[#This Row],[Sector]])</f>
        <v>1.94</v>
      </c>
      <c r="F12695">
        <f>AVERAGEIFS(Population!$C:$C,Population!$A:$A,Table1[[#This Row],[Year]],Population!$B:$B,Table1[[#This Row],[State]])</f>
        <v>5157702</v>
      </c>
      <c r="G12695">
        <f>_xlfn.MAXIFS('Land and Water Area'!$B:$B,'Land and Water Area'!$A:$A,Datasheet!C12695)</f>
        <v>30064.23</v>
      </c>
      <c r="H12695">
        <f>_xlfn.MAXIFS('Land and Water Area'!$C:$C,'Land and Water Area'!$A:$A,Datasheet!C12695)</f>
        <v>1959.2529999999999</v>
      </c>
    </row>
    <row r="12696" spans="1:8" x14ac:dyDescent="0.2">
      <c r="A12696">
        <v>1</v>
      </c>
      <c r="B12696">
        <v>2019</v>
      </c>
      <c r="C12696" t="s">
        <v>48</v>
      </c>
      <c r="D12696" t="s">
        <v>7</v>
      </c>
      <c r="E12696">
        <f>_xlfn.MAXIFS('CO2'!$D:$D,'CO2'!$A:$A,Table1[[#This Row],[Year]],'CO2'!$B:$B,Table1[[#This Row],[State]],'CO2'!$C:$C,Table1[[#This Row],[Sector]])</f>
        <v>32.79</v>
      </c>
      <c r="F12696">
        <f>AVERAGEIFS(Population!$C:$C,Population!$A:$A,Table1[[#This Row],[Year]],Population!$B:$B,Table1[[#This Row],[State]])</f>
        <v>5157702</v>
      </c>
      <c r="G12696">
        <f>_xlfn.MAXIFS('Land and Water Area'!$B:$B,'Land and Water Area'!$A:$A,Datasheet!C12696)</f>
        <v>30064.23</v>
      </c>
      <c r="H12696">
        <f>_xlfn.MAXIFS('Land and Water Area'!$C:$C,'Land and Water Area'!$A:$A,Datasheet!C12696)</f>
        <v>1959.2529999999999</v>
      </c>
    </row>
    <row r="12697" spans="1:8" x14ac:dyDescent="0.2">
      <c r="A12697">
        <v>1</v>
      </c>
      <c r="B12697">
        <v>2019</v>
      </c>
      <c r="C12697" t="s">
        <v>49</v>
      </c>
      <c r="D12697" t="s">
        <v>3</v>
      </c>
      <c r="E12697">
        <f>_xlfn.MAXIFS('CO2'!$D:$D,'CO2'!$A:$A,Table1[[#This Row],[Year]],'CO2'!$B:$B,Table1[[#This Row],[State]],'CO2'!$C:$C,Table1[[#This Row],[Sector]])</f>
        <v>0.93</v>
      </c>
      <c r="F12697">
        <f>AVERAGEIFS(Population!$C:$C,Population!$A:$A,Table1[[#This Row],[Year]],Population!$B:$B,Table1[[#This Row],[State]])</f>
        <v>887127</v>
      </c>
      <c r="G12697">
        <f>_xlfn.MAXIFS('Land and Water Area'!$B:$B,'Land and Water Area'!$A:$A,Datasheet!C12697)</f>
        <v>75807.888000000006</v>
      </c>
      <c r="H12697">
        <f>_xlfn.MAXIFS('Land and Water Area'!$C:$C,'Land and Water Area'!$A:$A,Datasheet!C12697)</f>
        <v>1308.001</v>
      </c>
    </row>
    <row r="12698" spans="1:8" x14ac:dyDescent="0.2">
      <c r="A12698">
        <v>1</v>
      </c>
      <c r="B12698">
        <v>2019</v>
      </c>
      <c r="C12698" t="s">
        <v>49</v>
      </c>
      <c r="D12698" t="s">
        <v>4</v>
      </c>
      <c r="E12698">
        <f>_xlfn.MAXIFS('CO2'!$D:$D,'CO2'!$A:$A,Table1[[#This Row],[Year]],'CO2'!$B:$B,Table1[[#This Row],[State]],'CO2'!$C:$C,Table1[[#This Row],[Sector]])</f>
        <v>3.19</v>
      </c>
      <c r="F12698">
        <f>AVERAGEIFS(Population!$C:$C,Population!$A:$A,Table1[[#This Row],[Year]],Population!$B:$B,Table1[[#This Row],[State]])</f>
        <v>887127</v>
      </c>
      <c r="G12698">
        <f>_xlfn.MAXIFS('Land and Water Area'!$B:$B,'Land and Water Area'!$A:$A,Datasheet!C12698)</f>
        <v>75807.888000000006</v>
      </c>
      <c r="H12698">
        <f>_xlfn.MAXIFS('Land and Water Area'!$C:$C,'Land and Water Area'!$A:$A,Datasheet!C12698)</f>
        <v>1308.001</v>
      </c>
    </row>
    <row r="12699" spans="1:8" x14ac:dyDescent="0.2">
      <c r="A12699">
        <v>1</v>
      </c>
      <c r="B12699">
        <v>2019</v>
      </c>
      <c r="C12699" t="s">
        <v>49</v>
      </c>
      <c r="D12699" t="s">
        <v>5</v>
      </c>
      <c r="E12699">
        <f>_xlfn.MAXIFS('CO2'!$D:$D,'CO2'!$A:$A,Table1[[#This Row],[Year]],'CO2'!$B:$B,Table1[[#This Row],[State]],'CO2'!$C:$C,Table1[[#This Row],[Sector]])</f>
        <v>3.82</v>
      </c>
      <c r="F12699">
        <f>AVERAGEIFS(Population!$C:$C,Population!$A:$A,Table1[[#This Row],[Year]],Population!$B:$B,Table1[[#This Row],[State]])</f>
        <v>887127</v>
      </c>
      <c r="G12699">
        <f>_xlfn.MAXIFS('Land and Water Area'!$B:$B,'Land and Water Area'!$A:$A,Datasheet!C12699)</f>
        <v>75807.888000000006</v>
      </c>
      <c r="H12699">
        <f>_xlfn.MAXIFS('Land and Water Area'!$C:$C,'Land and Water Area'!$A:$A,Datasheet!C12699)</f>
        <v>1308.001</v>
      </c>
    </row>
    <row r="12700" spans="1:8" x14ac:dyDescent="0.2">
      <c r="A12700">
        <v>1</v>
      </c>
      <c r="B12700">
        <v>2019</v>
      </c>
      <c r="C12700" t="s">
        <v>49</v>
      </c>
      <c r="D12700" t="s">
        <v>6</v>
      </c>
      <c r="E12700">
        <f>_xlfn.MAXIFS('CO2'!$D:$D,'CO2'!$A:$A,Table1[[#This Row],[Year]],'CO2'!$B:$B,Table1[[#This Row],[State]],'CO2'!$C:$C,Table1[[#This Row],[Sector]])</f>
        <v>1.26</v>
      </c>
      <c r="F12700">
        <f>AVERAGEIFS(Population!$C:$C,Population!$A:$A,Table1[[#This Row],[Year]],Population!$B:$B,Table1[[#This Row],[State]])</f>
        <v>887127</v>
      </c>
      <c r="G12700">
        <f>_xlfn.MAXIFS('Land and Water Area'!$B:$B,'Land and Water Area'!$A:$A,Datasheet!C12700)</f>
        <v>75807.888000000006</v>
      </c>
      <c r="H12700">
        <f>_xlfn.MAXIFS('Land and Water Area'!$C:$C,'Land and Water Area'!$A:$A,Datasheet!C12700)</f>
        <v>1308.001</v>
      </c>
    </row>
    <row r="12701" spans="1:8" x14ac:dyDescent="0.2">
      <c r="A12701">
        <v>1</v>
      </c>
      <c r="B12701">
        <v>2019</v>
      </c>
      <c r="C12701" t="s">
        <v>49</v>
      </c>
      <c r="D12701" t="s">
        <v>7</v>
      </c>
      <c r="E12701">
        <f>_xlfn.MAXIFS('CO2'!$D:$D,'CO2'!$A:$A,Table1[[#This Row],[Year]],'CO2'!$B:$B,Table1[[#This Row],[State]],'CO2'!$C:$C,Table1[[#This Row],[Sector]])</f>
        <v>6.78</v>
      </c>
      <c r="F12701">
        <f>AVERAGEIFS(Population!$C:$C,Population!$A:$A,Table1[[#This Row],[Year]],Population!$B:$B,Table1[[#This Row],[State]])</f>
        <v>887127</v>
      </c>
      <c r="G12701">
        <f>_xlfn.MAXIFS('Land and Water Area'!$B:$B,'Land and Water Area'!$A:$A,Datasheet!C12701)</f>
        <v>75807.888000000006</v>
      </c>
      <c r="H12701">
        <f>_xlfn.MAXIFS('Land and Water Area'!$C:$C,'Land and Water Area'!$A:$A,Datasheet!C12701)</f>
        <v>1308.001</v>
      </c>
    </row>
    <row r="12702" spans="1:8" x14ac:dyDescent="0.2">
      <c r="A12702">
        <v>1</v>
      </c>
      <c r="B12702">
        <v>2019</v>
      </c>
      <c r="C12702" t="s">
        <v>50</v>
      </c>
      <c r="D12702" t="s">
        <v>3</v>
      </c>
      <c r="E12702">
        <f>_xlfn.MAXIFS('CO2'!$D:$D,'CO2'!$A:$A,Table1[[#This Row],[Year]],'CO2'!$B:$B,Table1[[#This Row],[State]],'CO2'!$C:$C,Table1[[#This Row],[Sector]])</f>
        <v>4.21</v>
      </c>
      <c r="F12702">
        <f>AVERAGEIFS(Population!$C:$C,Population!$A:$A,Table1[[#This Row],[Year]],Population!$B:$B,Table1[[#This Row],[State]])</f>
        <v>6830325</v>
      </c>
      <c r="G12702">
        <f>_xlfn.MAXIFS('Land and Water Area'!$B:$B,'Land and Water Area'!$A:$A,Datasheet!C12702)</f>
        <v>41232.743999999999</v>
      </c>
      <c r="H12702">
        <f>_xlfn.MAXIFS('Land and Water Area'!$C:$C,'Land and Water Area'!$A:$A,Datasheet!C12702)</f>
        <v>896.62800000000004</v>
      </c>
    </row>
    <row r="12703" spans="1:8" x14ac:dyDescent="0.2">
      <c r="A12703">
        <v>1</v>
      </c>
      <c r="B12703">
        <v>2019</v>
      </c>
      <c r="C12703" t="s">
        <v>50</v>
      </c>
      <c r="D12703" t="s">
        <v>4</v>
      </c>
      <c r="E12703">
        <f>_xlfn.MAXIFS('CO2'!$D:$D,'CO2'!$A:$A,Table1[[#This Row],[Year]],'CO2'!$B:$B,Table1[[#This Row],[State]],'CO2'!$C:$C,Table1[[#This Row],[Sector]])</f>
        <v>24.04</v>
      </c>
      <c r="F12703">
        <f>AVERAGEIFS(Population!$C:$C,Population!$A:$A,Table1[[#This Row],[Year]],Population!$B:$B,Table1[[#This Row],[State]])</f>
        <v>6830325</v>
      </c>
      <c r="G12703">
        <f>_xlfn.MAXIFS('Land and Water Area'!$B:$B,'Land and Water Area'!$A:$A,Datasheet!C12703)</f>
        <v>41232.743999999999</v>
      </c>
      <c r="H12703">
        <f>_xlfn.MAXIFS('Land and Water Area'!$C:$C,'Land and Water Area'!$A:$A,Datasheet!C12703)</f>
        <v>896.62800000000004</v>
      </c>
    </row>
    <row r="12704" spans="1:8" x14ac:dyDescent="0.2">
      <c r="A12704">
        <v>1</v>
      </c>
      <c r="B12704">
        <v>2019</v>
      </c>
      <c r="C12704" t="s">
        <v>50</v>
      </c>
      <c r="D12704" t="s">
        <v>5</v>
      </c>
      <c r="E12704">
        <f>_xlfn.MAXIFS('CO2'!$D:$D,'CO2'!$A:$A,Table1[[#This Row],[Year]],'CO2'!$B:$B,Table1[[#This Row],[State]],'CO2'!$C:$C,Table1[[#This Row],[Sector]])</f>
        <v>14.12</v>
      </c>
      <c r="F12704">
        <f>AVERAGEIFS(Population!$C:$C,Population!$A:$A,Table1[[#This Row],[Year]],Population!$B:$B,Table1[[#This Row],[State]])</f>
        <v>6830325</v>
      </c>
      <c r="G12704">
        <f>_xlfn.MAXIFS('Land and Water Area'!$B:$B,'Land and Water Area'!$A:$A,Datasheet!C12704)</f>
        <v>41232.743999999999</v>
      </c>
      <c r="H12704">
        <f>_xlfn.MAXIFS('Land and Water Area'!$C:$C,'Land and Water Area'!$A:$A,Datasheet!C12704)</f>
        <v>896.62800000000004</v>
      </c>
    </row>
    <row r="12705" spans="1:8" x14ac:dyDescent="0.2">
      <c r="A12705">
        <v>1</v>
      </c>
      <c r="B12705">
        <v>2019</v>
      </c>
      <c r="C12705" t="s">
        <v>50</v>
      </c>
      <c r="D12705" t="s">
        <v>6</v>
      </c>
      <c r="E12705">
        <f>_xlfn.MAXIFS('CO2'!$D:$D,'CO2'!$A:$A,Table1[[#This Row],[Year]],'CO2'!$B:$B,Table1[[#This Row],[State]],'CO2'!$C:$C,Table1[[#This Row],[Sector]])</f>
        <v>4.3</v>
      </c>
      <c r="F12705">
        <f>AVERAGEIFS(Population!$C:$C,Population!$A:$A,Table1[[#This Row],[Year]],Population!$B:$B,Table1[[#This Row],[State]])</f>
        <v>6830325</v>
      </c>
      <c r="G12705">
        <f>_xlfn.MAXIFS('Land and Water Area'!$B:$B,'Land and Water Area'!$A:$A,Datasheet!C12705)</f>
        <v>41232.743999999999</v>
      </c>
      <c r="H12705">
        <f>_xlfn.MAXIFS('Land and Water Area'!$C:$C,'Land and Water Area'!$A:$A,Datasheet!C12705)</f>
        <v>896.62800000000004</v>
      </c>
    </row>
    <row r="12706" spans="1:8" x14ac:dyDescent="0.2">
      <c r="A12706">
        <v>1</v>
      </c>
      <c r="B12706">
        <v>2019</v>
      </c>
      <c r="C12706" t="s">
        <v>50</v>
      </c>
      <c r="D12706" t="s">
        <v>7</v>
      </c>
      <c r="E12706">
        <f>_xlfn.MAXIFS('CO2'!$D:$D,'CO2'!$A:$A,Table1[[#This Row],[Year]],'CO2'!$B:$B,Table1[[#This Row],[State]],'CO2'!$C:$C,Table1[[#This Row],[Sector]])</f>
        <v>45.58</v>
      </c>
      <c r="F12706">
        <f>AVERAGEIFS(Population!$C:$C,Population!$A:$A,Table1[[#This Row],[Year]],Population!$B:$B,Table1[[#This Row],[State]])</f>
        <v>6830325</v>
      </c>
      <c r="G12706">
        <f>_xlfn.MAXIFS('Land and Water Area'!$B:$B,'Land and Water Area'!$A:$A,Datasheet!C12706)</f>
        <v>41232.743999999999</v>
      </c>
      <c r="H12706">
        <f>_xlfn.MAXIFS('Land and Water Area'!$C:$C,'Land and Water Area'!$A:$A,Datasheet!C12706)</f>
        <v>896.62800000000004</v>
      </c>
    </row>
    <row r="12707" spans="1:8" x14ac:dyDescent="0.2">
      <c r="A12707">
        <v>1</v>
      </c>
      <c r="B12707">
        <v>2019</v>
      </c>
      <c r="C12707" t="s">
        <v>51</v>
      </c>
      <c r="D12707" t="s">
        <v>3</v>
      </c>
      <c r="E12707">
        <f>_xlfn.MAXIFS('CO2'!$D:$D,'CO2'!$A:$A,Table1[[#This Row],[Year]],'CO2'!$B:$B,Table1[[#This Row],[State]],'CO2'!$C:$C,Table1[[#This Row],[Sector]])</f>
        <v>14.22</v>
      </c>
      <c r="F12707">
        <f>AVERAGEIFS(Population!$C:$C,Population!$A:$A,Table1[[#This Row],[Year]],Population!$B:$B,Table1[[#This Row],[State]])</f>
        <v>28986794</v>
      </c>
      <c r="G12707">
        <f>_xlfn.MAXIFS('Land and Water Area'!$B:$B,'Land and Water Area'!$A:$A,Datasheet!C12707)</f>
        <v>261270.027</v>
      </c>
      <c r="H12707">
        <f>_xlfn.MAXIFS('Land and Water Area'!$C:$C,'Land and Water Area'!$A:$A,Datasheet!C12707)</f>
        <v>7329.0280000000002</v>
      </c>
    </row>
    <row r="12708" spans="1:8" x14ac:dyDescent="0.2">
      <c r="A12708">
        <v>1</v>
      </c>
      <c r="B12708">
        <v>2019</v>
      </c>
      <c r="C12708" t="s">
        <v>51</v>
      </c>
      <c r="D12708" t="s">
        <v>4</v>
      </c>
      <c r="E12708">
        <f>_xlfn.MAXIFS('CO2'!$D:$D,'CO2'!$A:$A,Table1[[#This Row],[Year]],'CO2'!$B:$B,Table1[[#This Row],[State]],'CO2'!$C:$C,Table1[[#This Row],[Sector]])</f>
        <v>190.79</v>
      </c>
      <c r="F12708">
        <f>AVERAGEIFS(Population!$C:$C,Population!$A:$A,Table1[[#This Row],[Year]],Population!$B:$B,Table1[[#This Row],[State]])</f>
        <v>28986794</v>
      </c>
      <c r="G12708">
        <f>_xlfn.MAXIFS('Land and Water Area'!$B:$B,'Land and Water Area'!$A:$A,Datasheet!C12708)</f>
        <v>261270.027</v>
      </c>
      <c r="H12708">
        <f>_xlfn.MAXIFS('Land and Water Area'!$C:$C,'Land and Water Area'!$A:$A,Datasheet!C12708)</f>
        <v>7329.0280000000002</v>
      </c>
    </row>
    <row r="12709" spans="1:8" x14ac:dyDescent="0.2">
      <c r="A12709">
        <v>1</v>
      </c>
      <c r="B12709">
        <v>2019</v>
      </c>
      <c r="C12709" t="s">
        <v>51</v>
      </c>
      <c r="D12709" t="s">
        <v>5</v>
      </c>
      <c r="E12709">
        <f>_xlfn.MAXIFS('CO2'!$D:$D,'CO2'!$A:$A,Table1[[#This Row],[Year]],'CO2'!$B:$B,Table1[[#This Row],[State]],'CO2'!$C:$C,Table1[[#This Row],[Sector]])</f>
        <v>236.73</v>
      </c>
      <c r="F12709">
        <f>AVERAGEIFS(Population!$C:$C,Population!$A:$A,Table1[[#This Row],[Year]],Population!$B:$B,Table1[[#This Row],[State]])</f>
        <v>28986794</v>
      </c>
      <c r="G12709">
        <f>_xlfn.MAXIFS('Land and Water Area'!$B:$B,'Land and Water Area'!$A:$A,Datasheet!C12709)</f>
        <v>261270.027</v>
      </c>
      <c r="H12709">
        <f>_xlfn.MAXIFS('Land and Water Area'!$C:$C,'Land and Water Area'!$A:$A,Datasheet!C12709)</f>
        <v>7329.0280000000002</v>
      </c>
    </row>
    <row r="12710" spans="1:8" x14ac:dyDescent="0.2">
      <c r="A12710">
        <v>1</v>
      </c>
      <c r="B12710">
        <v>2019</v>
      </c>
      <c r="C12710" t="s">
        <v>51</v>
      </c>
      <c r="D12710" t="s">
        <v>6</v>
      </c>
      <c r="E12710">
        <f>_xlfn.MAXIFS('CO2'!$D:$D,'CO2'!$A:$A,Table1[[#This Row],[Year]],'CO2'!$B:$B,Table1[[#This Row],[State]],'CO2'!$C:$C,Table1[[#This Row],[Sector]])</f>
        <v>13.74</v>
      </c>
      <c r="F12710">
        <f>AVERAGEIFS(Population!$C:$C,Population!$A:$A,Table1[[#This Row],[Year]],Population!$B:$B,Table1[[#This Row],[State]])</f>
        <v>28986794</v>
      </c>
      <c r="G12710">
        <f>_xlfn.MAXIFS('Land and Water Area'!$B:$B,'Land and Water Area'!$A:$A,Datasheet!C12710)</f>
        <v>261270.027</v>
      </c>
      <c r="H12710">
        <f>_xlfn.MAXIFS('Land and Water Area'!$C:$C,'Land and Water Area'!$A:$A,Datasheet!C12710)</f>
        <v>7329.0280000000002</v>
      </c>
    </row>
    <row r="12711" spans="1:8" x14ac:dyDescent="0.2">
      <c r="A12711">
        <v>1</v>
      </c>
      <c r="B12711">
        <v>2019</v>
      </c>
      <c r="C12711" t="s">
        <v>51</v>
      </c>
      <c r="D12711" t="s">
        <v>7</v>
      </c>
      <c r="E12711">
        <f>_xlfn.MAXIFS('CO2'!$D:$D,'CO2'!$A:$A,Table1[[#This Row],[Year]],'CO2'!$B:$B,Table1[[#This Row],[State]],'CO2'!$C:$C,Table1[[#This Row],[Sector]])</f>
        <v>227.94</v>
      </c>
      <c r="F12711">
        <f>AVERAGEIFS(Population!$C:$C,Population!$A:$A,Table1[[#This Row],[Year]],Population!$B:$B,Table1[[#This Row],[State]])</f>
        <v>28986794</v>
      </c>
      <c r="G12711">
        <f>_xlfn.MAXIFS('Land and Water Area'!$B:$B,'Land and Water Area'!$A:$A,Datasheet!C12711)</f>
        <v>261270.027</v>
      </c>
      <c r="H12711">
        <f>_xlfn.MAXIFS('Land and Water Area'!$C:$C,'Land and Water Area'!$A:$A,Datasheet!C12711)</f>
        <v>7329.0280000000002</v>
      </c>
    </row>
    <row r="12712" spans="1:8" x14ac:dyDescent="0.2">
      <c r="A12712">
        <v>1</v>
      </c>
      <c r="B12712">
        <v>2019</v>
      </c>
      <c r="C12712" t="s">
        <v>52</v>
      </c>
      <c r="D12712" t="s">
        <v>3</v>
      </c>
      <c r="E12712">
        <f>_xlfn.MAXIFS('CO2'!$D:$D,'CO2'!$A:$A,Table1[[#This Row],[Year]],'CO2'!$B:$B,Table1[[#This Row],[State]],'CO2'!$C:$C,Table1[[#This Row],[Sector]])</f>
        <v>3.08</v>
      </c>
      <c r="F12712">
        <f>AVERAGEIFS(Population!$C:$C,Population!$A:$A,Table1[[#This Row],[Year]],Population!$B:$B,Table1[[#This Row],[State]])</f>
        <v>3203383</v>
      </c>
      <c r="G12712">
        <f>_xlfn.MAXIFS('Land and Water Area'!$B:$B,'Land and Water Area'!$A:$A,Datasheet!C12712)</f>
        <v>82595.691999999995</v>
      </c>
      <c r="H12712">
        <f>_xlfn.MAXIFS('Land and Water Area'!$C:$C,'Land and Water Area'!$A:$A,Datasheet!C12712)</f>
        <v>2302.4059999999999</v>
      </c>
    </row>
    <row r="12713" spans="1:8" x14ac:dyDescent="0.2">
      <c r="A12713">
        <v>1</v>
      </c>
      <c r="B12713">
        <v>2019</v>
      </c>
      <c r="C12713" t="s">
        <v>52</v>
      </c>
      <c r="D12713" t="s">
        <v>4</v>
      </c>
      <c r="E12713">
        <f>_xlfn.MAXIFS('CO2'!$D:$D,'CO2'!$A:$A,Table1[[#This Row],[Year]],'CO2'!$B:$B,Table1[[#This Row],[State]],'CO2'!$C:$C,Table1[[#This Row],[Sector]])</f>
        <v>28.45</v>
      </c>
      <c r="F12713">
        <f>AVERAGEIFS(Population!$C:$C,Population!$A:$A,Table1[[#This Row],[Year]],Population!$B:$B,Table1[[#This Row],[State]])</f>
        <v>3203383</v>
      </c>
      <c r="G12713">
        <f>_xlfn.MAXIFS('Land and Water Area'!$B:$B,'Land and Water Area'!$A:$A,Datasheet!C12713)</f>
        <v>82595.691999999995</v>
      </c>
      <c r="H12713">
        <f>_xlfn.MAXIFS('Land and Water Area'!$C:$C,'Land and Water Area'!$A:$A,Datasheet!C12713)</f>
        <v>2302.4059999999999</v>
      </c>
    </row>
    <row r="12714" spans="1:8" x14ac:dyDescent="0.2">
      <c r="A12714">
        <v>1</v>
      </c>
      <c r="B12714">
        <v>2019</v>
      </c>
      <c r="C12714" t="s">
        <v>52</v>
      </c>
      <c r="D12714" t="s">
        <v>5</v>
      </c>
      <c r="E12714">
        <f>_xlfn.MAXIFS('CO2'!$D:$D,'CO2'!$A:$A,Table1[[#This Row],[Year]],'CO2'!$B:$B,Table1[[#This Row],[State]],'CO2'!$C:$C,Table1[[#This Row],[Sector]])</f>
        <v>7.09</v>
      </c>
      <c r="F12714">
        <f>AVERAGEIFS(Population!$C:$C,Population!$A:$A,Table1[[#This Row],[Year]],Population!$B:$B,Table1[[#This Row],[State]])</f>
        <v>3203383</v>
      </c>
      <c r="G12714">
        <f>_xlfn.MAXIFS('Land and Water Area'!$B:$B,'Land and Water Area'!$A:$A,Datasheet!C12714)</f>
        <v>82595.691999999995</v>
      </c>
      <c r="H12714">
        <f>_xlfn.MAXIFS('Land and Water Area'!$C:$C,'Land and Water Area'!$A:$A,Datasheet!C12714)</f>
        <v>2302.4059999999999</v>
      </c>
    </row>
    <row r="12715" spans="1:8" x14ac:dyDescent="0.2">
      <c r="A12715">
        <v>1</v>
      </c>
      <c r="B12715">
        <v>2019</v>
      </c>
      <c r="C12715" t="s">
        <v>52</v>
      </c>
      <c r="D12715" t="s">
        <v>6</v>
      </c>
      <c r="E12715">
        <f>_xlfn.MAXIFS('CO2'!$D:$D,'CO2'!$A:$A,Table1[[#This Row],[Year]],'CO2'!$B:$B,Table1[[#This Row],[State]],'CO2'!$C:$C,Table1[[#This Row],[Sector]])</f>
        <v>4.41</v>
      </c>
      <c r="F12715">
        <f>AVERAGEIFS(Population!$C:$C,Population!$A:$A,Table1[[#This Row],[Year]],Population!$B:$B,Table1[[#This Row],[State]])</f>
        <v>3203383</v>
      </c>
      <c r="G12715">
        <f>_xlfn.MAXIFS('Land and Water Area'!$B:$B,'Land and Water Area'!$A:$A,Datasheet!C12715)</f>
        <v>82595.691999999995</v>
      </c>
      <c r="H12715">
        <f>_xlfn.MAXIFS('Land and Water Area'!$C:$C,'Land and Water Area'!$A:$A,Datasheet!C12715)</f>
        <v>2302.4059999999999</v>
      </c>
    </row>
    <row r="12716" spans="1:8" x14ac:dyDescent="0.2">
      <c r="A12716">
        <v>1</v>
      </c>
      <c r="B12716">
        <v>2019</v>
      </c>
      <c r="C12716" t="s">
        <v>52</v>
      </c>
      <c r="D12716" t="s">
        <v>7</v>
      </c>
      <c r="E12716">
        <f>_xlfn.MAXIFS('CO2'!$D:$D,'CO2'!$A:$A,Table1[[#This Row],[Year]],'CO2'!$B:$B,Table1[[#This Row],[State]],'CO2'!$C:$C,Table1[[#This Row],[Sector]])</f>
        <v>18.48</v>
      </c>
      <c r="F12716">
        <f>AVERAGEIFS(Population!$C:$C,Population!$A:$A,Table1[[#This Row],[Year]],Population!$B:$B,Table1[[#This Row],[State]])</f>
        <v>3203383</v>
      </c>
      <c r="G12716">
        <f>_xlfn.MAXIFS('Land and Water Area'!$B:$B,'Land and Water Area'!$A:$A,Datasheet!C12716)</f>
        <v>82595.691999999995</v>
      </c>
      <c r="H12716">
        <f>_xlfn.MAXIFS('Land and Water Area'!$C:$C,'Land and Water Area'!$A:$A,Datasheet!C12716)</f>
        <v>2302.4059999999999</v>
      </c>
    </row>
    <row r="12717" spans="1:8" x14ac:dyDescent="0.2">
      <c r="A12717">
        <v>1</v>
      </c>
      <c r="B12717">
        <v>2019</v>
      </c>
      <c r="C12717" t="s">
        <v>53</v>
      </c>
      <c r="D12717" t="s">
        <v>3</v>
      </c>
      <c r="E12717">
        <f>_xlfn.MAXIFS('CO2'!$D:$D,'CO2'!$A:$A,Table1[[#This Row],[Year]],'CO2'!$B:$B,Table1[[#This Row],[State]],'CO2'!$C:$C,Table1[[#This Row],[Sector]])</f>
        <v>0.89</v>
      </c>
      <c r="F12717">
        <f>AVERAGEIFS(Population!$C:$C,Population!$A:$A,Table1[[#This Row],[Year]],Population!$B:$B,Table1[[#This Row],[State]])</f>
        <v>624046</v>
      </c>
      <c r="G12717">
        <f>_xlfn.MAXIFS('Land and Water Area'!$B:$B,'Land and Water Area'!$A:$A,Datasheet!C12717)</f>
        <v>9217.2579999999998</v>
      </c>
      <c r="H12717">
        <f>_xlfn.MAXIFS('Land and Water Area'!$C:$C,'Land and Water Area'!$A:$A,Datasheet!C12717)</f>
        <v>397.935</v>
      </c>
    </row>
    <row r="12718" spans="1:8" x14ac:dyDescent="0.2">
      <c r="A12718">
        <v>1</v>
      </c>
      <c r="B12718">
        <v>2019</v>
      </c>
      <c r="C12718" t="s">
        <v>53</v>
      </c>
      <c r="D12718" t="s">
        <v>4</v>
      </c>
      <c r="E12718">
        <f>_xlfn.MAXIFS('CO2'!$D:$D,'CO2'!$A:$A,Table1[[#This Row],[Year]],'CO2'!$B:$B,Table1[[#This Row],[State]],'CO2'!$C:$C,Table1[[#This Row],[Sector]])</f>
        <v>0</v>
      </c>
      <c r="F12718">
        <f>AVERAGEIFS(Population!$C:$C,Population!$A:$A,Table1[[#This Row],[Year]],Population!$B:$B,Table1[[#This Row],[State]])</f>
        <v>624046</v>
      </c>
      <c r="G12718">
        <f>_xlfn.MAXIFS('Land and Water Area'!$B:$B,'Land and Water Area'!$A:$A,Datasheet!C12718)</f>
        <v>9217.2579999999998</v>
      </c>
      <c r="H12718">
        <f>_xlfn.MAXIFS('Land and Water Area'!$C:$C,'Land and Water Area'!$A:$A,Datasheet!C12718)</f>
        <v>397.935</v>
      </c>
    </row>
    <row r="12719" spans="1:8" x14ac:dyDescent="0.2">
      <c r="A12719">
        <v>1</v>
      </c>
      <c r="B12719">
        <v>2019</v>
      </c>
      <c r="C12719" t="s">
        <v>53</v>
      </c>
      <c r="D12719" t="s">
        <v>5</v>
      </c>
      <c r="E12719">
        <f>_xlfn.MAXIFS('CO2'!$D:$D,'CO2'!$A:$A,Table1[[#This Row],[Year]],'CO2'!$B:$B,Table1[[#This Row],[State]],'CO2'!$C:$C,Table1[[#This Row],[Sector]])</f>
        <v>0.45</v>
      </c>
      <c r="F12719">
        <f>AVERAGEIFS(Population!$C:$C,Population!$A:$A,Table1[[#This Row],[Year]],Population!$B:$B,Table1[[#This Row],[State]])</f>
        <v>624046</v>
      </c>
      <c r="G12719">
        <f>_xlfn.MAXIFS('Land and Water Area'!$B:$B,'Land and Water Area'!$A:$A,Datasheet!C12719)</f>
        <v>9217.2579999999998</v>
      </c>
      <c r="H12719">
        <f>_xlfn.MAXIFS('Land and Water Area'!$C:$C,'Land and Water Area'!$A:$A,Datasheet!C12719)</f>
        <v>397.935</v>
      </c>
    </row>
    <row r="12720" spans="1:8" x14ac:dyDescent="0.2">
      <c r="A12720">
        <v>1</v>
      </c>
      <c r="B12720">
        <v>2019</v>
      </c>
      <c r="C12720" t="s">
        <v>53</v>
      </c>
      <c r="D12720" t="s">
        <v>6</v>
      </c>
      <c r="E12720">
        <f>_xlfn.MAXIFS('CO2'!$D:$D,'CO2'!$A:$A,Table1[[#This Row],[Year]],'CO2'!$B:$B,Table1[[#This Row],[State]],'CO2'!$C:$C,Table1[[#This Row],[Sector]])</f>
        <v>1.55</v>
      </c>
      <c r="F12720">
        <f>AVERAGEIFS(Population!$C:$C,Population!$A:$A,Table1[[#This Row],[Year]],Population!$B:$B,Table1[[#This Row],[State]])</f>
        <v>624046</v>
      </c>
      <c r="G12720">
        <f>_xlfn.MAXIFS('Land and Water Area'!$B:$B,'Land and Water Area'!$A:$A,Datasheet!C12720)</f>
        <v>9217.2579999999998</v>
      </c>
      <c r="H12720">
        <f>_xlfn.MAXIFS('Land and Water Area'!$C:$C,'Land and Water Area'!$A:$A,Datasheet!C12720)</f>
        <v>397.935</v>
      </c>
    </row>
    <row r="12721" spans="1:8" x14ac:dyDescent="0.2">
      <c r="A12721">
        <v>1</v>
      </c>
      <c r="B12721">
        <v>2019</v>
      </c>
      <c r="C12721" t="s">
        <v>53</v>
      </c>
      <c r="D12721" t="s">
        <v>7</v>
      </c>
      <c r="E12721">
        <f>_xlfn.MAXIFS('CO2'!$D:$D,'CO2'!$A:$A,Table1[[#This Row],[Year]],'CO2'!$B:$B,Table1[[#This Row],[State]],'CO2'!$C:$C,Table1[[#This Row],[Sector]])</f>
        <v>3.13</v>
      </c>
      <c r="F12721">
        <f>AVERAGEIFS(Population!$C:$C,Population!$A:$A,Table1[[#This Row],[Year]],Population!$B:$B,Table1[[#This Row],[State]])</f>
        <v>624046</v>
      </c>
      <c r="G12721">
        <f>_xlfn.MAXIFS('Land and Water Area'!$B:$B,'Land and Water Area'!$A:$A,Datasheet!C12721)</f>
        <v>9217.2579999999998</v>
      </c>
      <c r="H12721">
        <f>_xlfn.MAXIFS('Land and Water Area'!$C:$C,'Land and Water Area'!$A:$A,Datasheet!C12721)</f>
        <v>397.935</v>
      </c>
    </row>
    <row r="12722" spans="1:8" x14ac:dyDescent="0.2">
      <c r="A12722">
        <v>1</v>
      </c>
      <c r="B12722">
        <v>2019</v>
      </c>
      <c r="C12722" t="s">
        <v>54</v>
      </c>
      <c r="D12722" t="s">
        <v>3</v>
      </c>
      <c r="E12722">
        <f>_xlfn.MAXIFS('CO2'!$D:$D,'CO2'!$A:$A,Table1[[#This Row],[Year]],'CO2'!$B:$B,Table1[[#This Row],[State]],'CO2'!$C:$C,Table1[[#This Row],[Sector]])</f>
        <v>6.12</v>
      </c>
      <c r="F12722">
        <f>AVERAGEIFS(Population!$C:$C,Population!$A:$A,Table1[[#This Row],[Year]],Population!$B:$B,Table1[[#This Row],[State]])</f>
        <v>8556642</v>
      </c>
      <c r="G12722">
        <f>_xlfn.MAXIFS('Land and Water Area'!$B:$B,'Land and Water Area'!$A:$A,Datasheet!C12722)</f>
        <v>39482.095000000001</v>
      </c>
      <c r="H12722">
        <f>_xlfn.MAXIFS('Land and Water Area'!$C:$C,'Land and Water Area'!$A:$A,Datasheet!C12722)</f>
        <v>3292.712</v>
      </c>
    </row>
    <row r="12723" spans="1:8" x14ac:dyDescent="0.2">
      <c r="A12723">
        <v>1</v>
      </c>
      <c r="B12723">
        <v>2019</v>
      </c>
      <c r="C12723" t="s">
        <v>54</v>
      </c>
      <c r="D12723" t="s">
        <v>4</v>
      </c>
      <c r="E12723">
        <f>_xlfn.MAXIFS('CO2'!$D:$D,'CO2'!$A:$A,Table1[[#This Row],[Year]],'CO2'!$B:$B,Table1[[#This Row],[State]],'CO2'!$C:$C,Table1[[#This Row],[Sector]])</f>
        <v>26.92</v>
      </c>
      <c r="F12723">
        <f>AVERAGEIFS(Population!$C:$C,Population!$A:$A,Table1[[#This Row],[Year]],Population!$B:$B,Table1[[#This Row],[State]])</f>
        <v>8556642</v>
      </c>
      <c r="G12723">
        <f>_xlfn.MAXIFS('Land and Water Area'!$B:$B,'Land and Water Area'!$A:$A,Datasheet!C12723)</f>
        <v>39482.095000000001</v>
      </c>
      <c r="H12723">
        <f>_xlfn.MAXIFS('Land and Water Area'!$C:$C,'Land and Water Area'!$A:$A,Datasheet!C12723)</f>
        <v>3292.712</v>
      </c>
    </row>
    <row r="12724" spans="1:8" x14ac:dyDescent="0.2">
      <c r="A12724">
        <v>1</v>
      </c>
      <c r="B12724">
        <v>2019</v>
      </c>
      <c r="C12724" t="s">
        <v>54</v>
      </c>
      <c r="D12724" t="s">
        <v>5</v>
      </c>
      <c r="E12724">
        <f>_xlfn.MAXIFS('CO2'!$D:$D,'CO2'!$A:$A,Table1[[#This Row],[Year]],'CO2'!$B:$B,Table1[[#This Row],[State]],'CO2'!$C:$C,Table1[[#This Row],[Sector]])</f>
        <v>11.56</v>
      </c>
      <c r="F12724">
        <f>AVERAGEIFS(Population!$C:$C,Population!$A:$A,Table1[[#This Row],[Year]],Population!$B:$B,Table1[[#This Row],[State]])</f>
        <v>8556642</v>
      </c>
      <c r="G12724">
        <f>_xlfn.MAXIFS('Land and Water Area'!$B:$B,'Land and Water Area'!$A:$A,Datasheet!C12724)</f>
        <v>39482.095000000001</v>
      </c>
      <c r="H12724">
        <f>_xlfn.MAXIFS('Land and Water Area'!$C:$C,'Land and Water Area'!$A:$A,Datasheet!C12724)</f>
        <v>3292.712</v>
      </c>
    </row>
    <row r="12725" spans="1:8" x14ac:dyDescent="0.2">
      <c r="A12725">
        <v>1</v>
      </c>
      <c r="B12725">
        <v>2019</v>
      </c>
      <c r="C12725" t="s">
        <v>54</v>
      </c>
      <c r="D12725" t="s">
        <v>6</v>
      </c>
      <c r="E12725">
        <f>_xlfn.MAXIFS('CO2'!$D:$D,'CO2'!$A:$A,Table1[[#This Row],[Year]],'CO2'!$B:$B,Table1[[#This Row],[State]],'CO2'!$C:$C,Table1[[#This Row],[Sector]])</f>
        <v>6.11</v>
      </c>
      <c r="F12725">
        <f>AVERAGEIFS(Population!$C:$C,Population!$A:$A,Table1[[#This Row],[Year]],Population!$B:$B,Table1[[#This Row],[State]])</f>
        <v>8556642</v>
      </c>
      <c r="G12725">
        <f>_xlfn.MAXIFS('Land and Water Area'!$B:$B,'Land and Water Area'!$A:$A,Datasheet!C12725)</f>
        <v>39482.095000000001</v>
      </c>
      <c r="H12725">
        <f>_xlfn.MAXIFS('Land and Water Area'!$C:$C,'Land and Water Area'!$A:$A,Datasheet!C12725)</f>
        <v>3292.712</v>
      </c>
    </row>
    <row r="12726" spans="1:8" x14ac:dyDescent="0.2">
      <c r="A12726">
        <v>1</v>
      </c>
      <c r="B12726">
        <v>2019</v>
      </c>
      <c r="C12726" t="s">
        <v>54</v>
      </c>
      <c r="D12726" t="s">
        <v>7</v>
      </c>
      <c r="E12726">
        <f>_xlfn.MAXIFS('CO2'!$D:$D,'CO2'!$A:$A,Table1[[#This Row],[Year]],'CO2'!$B:$B,Table1[[#This Row],[State]],'CO2'!$C:$C,Table1[[#This Row],[Sector]])</f>
        <v>56.09</v>
      </c>
      <c r="F12726">
        <f>AVERAGEIFS(Population!$C:$C,Population!$A:$A,Table1[[#This Row],[Year]],Population!$B:$B,Table1[[#This Row],[State]])</f>
        <v>8556642</v>
      </c>
      <c r="G12726">
        <f>_xlfn.MAXIFS('Land and Water Area'!$B:$B,'Land and Water Area'!$A:$A,Datasheet!C12726)</f>
        <v>39482.095000000001</v>
      </c>
      <c r="H12726">
        <f>_xlfn.MAXIFS('Land and Water Area'!$C:$C,'Land and Water Area'!$A:$A,Datasheet!C12726)</f>
        <v>3292.712</v>
      </c>
    </row>
    <row r="12727" spans="1:8" x14ac:dyDescent="0.2">
      <c r="A12727">
        <v>1</v>
      </c>
      <c r="B12727">
        <v>2019</v>
      </c>
      <c r="C12727" t="s">
        <v>55</v>
      </c>
      <c r="D12727" t="s">
        <v>3</v>
      </c>
      <c r="E12727">
        <f>_xlfn.MAXIFS('CO2'!$D:$D,'CO2'!$A:$A,Table1[[#This Row],[Year]],'CO2'!$B:$B,Table1[[#This Row],[State]],'CO2'!$C:$C,Table1[[#This Row],[Sector]])</f>
        <v>4.6900000000000004</v>
      </c>
      <c r="F12727">
        <f>AVERAGEIFS(Population!$C:$C,Population!$A:$A,Table1[[#This Row],[Year]],Population!$B:$B,Table1[[#This Row],[State]])</f>
        <v>7614024</v>
      </c>
      <c r="G12727">
        <f>_xlfn.MAXIFS('Land and Water Area'!$B:$B,'Land and Water Area'!$A:$A,Datasheet!C12727)</f>
        <v>66455.433000000005</v>
      </c>
      <c r="H12727">
        <f>_xlfn.MAXIFS('Land and Water Area'!$C:$C,'Land and Water Area'!$A:$A,Datasheet!C12727)</f>
        <v>4845.17</v>
      </c>
    </row>
    <row r="12728" spans="1:8" x14ac:dyDescent="0.2">
      <c r="A12728">
        <v>1</v>
      </c>
      <c r="B12728">
        <v>2019</v>
      </c>
      <c r="C12728" t="s">
        <v>55</v>
      </c>
      <c r="D12728" t="s">
        <v>4</v>
      </c>
      <c r="E12728">
        <f>_xlfn.MAXIFS('CO2'!$D:$D,'CO2'!$A:$A,Table1[[#This Row],[Year]],'CO2'!$B:$B,Table1[[#This Row],[State]],'CO2'!$C:$C,Table1[[#This Row],[Sector]])</f>
        <v>13.69</v>
      </c>
      <c r="F12728">
        <f>AVERAGEIFS(Population!$C:$C,Population!$A:$A,Table1[[#This Row],[Year]],Population!$B:$B,Table1[[#This Row],[State]])</f>
        <v>7614024</v>
      </c>
      <c r="G12728">
        <f>_xlfn.MAXIFS('Land and Water Area'!$B:$B,'Land and Water Area'!$A:$A,Datasheet!C12728)</f>
        <v>66455.433000000005</v>
      </c>
      <c r="H12728">
        <f>_xlfn.MAXIFS('Land and Water Area'!$C:$C,'Land and Water Area'!$A:$A,Datasheet!C12728)</f>
        <v>4845.17</v>
      </c>
    </row>
    <row r="12729" spans="1:8" x14ac:dyDescent="0.2">
      <c r="A12729">
        <v>1</v>
      </c>
      <c r="B12729">
        <v>2019</v>
      </c>
      <c r="C12729" t="s">
        <v>55</v>
      </c>
      <c r="D12729" t="s">
        <v>5</v>
      </c>
      <c r="E12729">
        <f>_xlfn.MAXIFS('CO2'!$D:$D,'CO2'!$A:$A,Table1[[#This Row],[Year]],'CO2'!$B:$B,Table1[[#This Row],[State]],'CO2'!$C:$C,Table1[[#This Row],[Sector]])</f>
        <v>13.05</v>
      </c>
      <c r="F12729">
        <f>AVERAGEIFS(Population!$C:$C,Population!$A:$A,Table1[[#This Row],[Year]],Population!$B:$B,Table1[[#This Row],[State]])</f>
        <v>7614024</v>
      </c>
      <c r="G12729">
        <f>_xlfn.MAXIFS('Land and Water Area'!$B:$B,'Land and Water Area'!$A:$A,Datasheet!C12729)</f>
        <v>66455.433000000005</v>
      </c>
      <c r="H12729">
        <f>_xlfn.MAXIFS('Land and Water Area'!$C:$C,'Land and Water Area'!$A:$A,Datasheet!C12729)</f>
        <v>4845.17</v>
      </c>
    </row>
    <row r="12730" spans="1:8" x14ac:dyDescent="0.2">
      <c r="A12730">
        <v>1</v>
      </c>
      <c r="B12730">
        <v>2019</v>
      </c>
      <c r="C12730" t="s">
        <v>55</v>
      </c>
      <c r="D12730" t="s">
        <v>6</v>
      </c>
      <c r="E12730">
        <f>_xlfn.MAXIFS('CO2'!$D:$D,'CO2'!$A:$A,Table1[[#This Row],[Year]],'CO2'!$B:$B,Table1[[#This Row],[State]],'CO2'!$C:$C,Table1[[#This Row],[Sector]])</f>
        <v>6.12</v>
      </c>
      <c r="F12730">
        <f>AVERAGEIFS(Population!$C:$C,Population!$A:$A,Table1[[#This Row],[Year]],Population!$B:$B,Table1[[#This Row],[State]])</f>
        <v>7614024</v>
      </c>
      <c r="G12730">
        <f>_xlfn.MAXIFS('Land and Water Area'!$B:$B,'Land and Water Area'!$A:$A,Datasheet!C12730)</f>
        <v>66455.433000000005</v>
      </c>
      <c r="H12730">
        <f>_xlfn.MAXIFS('Land and Water Area'!$C:$C,'Land and Water Area'!$A:$A,Datasheet!C12730)</f>
        <v>4845.17</v>
      </c>
    </row>
    <row r="12731" spans="1:8" x14ac:dyDescent="0.2">
      <c r="A12731">
        <v>1</v>
      </c>
      <c r="B12731">
        <v>2019</v>
      </c>
      <c r="C12731" t="s">
        <v>55</v>
      </c>
      <c r="D12731" t="s">
        <v>7</v>
      </c>
      <c r="E12731">
        <f>_xlfn.MAXIFS('CO2'!$D:$D,'CO2'!$A:$A,Table1[[#This Row],[Year]],'CO2'!$B:$B,Table1[[#This Row],[State]],'CO2'!$C:$C,Table1[[#This Row],[Sector]])</f>
        <v>46.68</v>
      </c>
      <c r="F12731">
        <f>AVERAGEIFS(Population!$C:$C,Population!$A:$A,Table1[[#This Row],[Year]],Population!$B:$B,Table1[[#This Row],[State]])</f>
        <v>7614024</v>
      </c>
      <c r="G12731">
        <f>_xlfn.MAXIFS('Land and Water Area'!$B:$B,'Land and Water Area'!$A:$A,Datasheet!C12731)</f>
        <v>66455.433000000005</v>
      </c>
      <c r="H12731">
        <f>_xlfn.MAXIFS('Land and Water Area'!$C:$C,'Land and Water Area'!$A:$A,Datasheet!C12731)</f>
        <v>4845.17</v>
      </c>
    </row>
    <row r="12732" spans="1:8" x14ac:dyDescent="0.2">
      <c r="A12732">
        <v>1</v>
      </c>
      <c r="B12732">
        <v>2019</v>
      </c>
      <c r="C12732" t="s">
        <v>56</v>
      </c>
      <c r="D12732" t="s">
        <v>3</v>
      </c>
      <c r="E12732">
        <f>_xlfn.MAXIFS('CO2'!$D:$D,'CO2'!$A:$A,Table1[[#This Row],[Year]],'CO2'!$B:$B,Table1[[#This Row],[State]],'CO2'!$C:$C,Table1[[#This Row],[Sector]])</f>
        <v>0.94</v>
      </c>
      <c r="F12732">
        <f>AVERAGEIFS(Population!$C:$C,Population!$A:$A,Table1[[#This Row],[Year]],Population!$B:$B,Table1[[#This Row],[State]])</f>
        <v>708253</v>
      </c>
      <c r="G12732">
        <f>_xlfn.MAXIFS('Land and Water Area'!$B:$B,'Land and Water Area'!$A:$A,Datasheet!C12732)</f>
        <v>61.125999999999998</v>
      </c>
      <c r="H12732">
        <f>_xlfn.MAXIFS('Land and Water Area'!$C:$C,'Land and Water Area'!$A:$A,Datasheet!C12732)</f>
        <v>7.2240000000000002</v>
      </c>
    </row>
    <row r="12733" spans="1:8" x14ac:dyDescent="0.2">
      <c r="A12733">
        <v>1</v>
      </c>
      <c r="B12733">
        <v>2019</v>
      </c>
      <c r="C12733" t="s">
        <v>56</v>
      </c>
      <c r="D12733" t="s">
        <v>4</v>
      </c>
      <c r="E12733">
        <f>_xlfn.MAXIFS('CO2'!$D:$D,'CO2'!$A:$A,Table1[[#This Row],[Year]],'CO2'!$B:$B,Table1[[#This Row],[State]],'CO2'!$C:$C,Table1[[#This Row],[Sector]])</f>
        <v>0</v>
      </c>
      <c r="F12733">
        <f>AVERAGEIFS(Population!$C:$C,Population!$A:$A,Table1[[#This Row],[Year]],Population!$B:$B,Table1[[#This Row],[State]])</f>
        <v>708253</v>
      </c>
      <c r="G12733">
        <f>_xlfn.MAXIFS('Land and Water Area'!$B:$B,'Land and Water Area'!$A:$A,Datasheet!C12733)</f>
        <v>61.125999999999998</v>
      </c>
      <c r="H12733">
        <f>_xlfn.MAXIFS('Land and Water Area'!$C:$C,'Land and Water Area'!$A:$A,Datasheet!C12733)</f>
        <v>7.2240000000000002</v>
      </c>
    </row>
    <row r="12734" spans="1:8" x14ac:dyDescent="0.2">
      <c r="A12734">
        <v>1</v>
      </c>
      <c r="B12734">
        <v>2019</v>
      </c>
      <c r="C12734" t="s">
        <v>56</v>
      </c>
      <c r="D12734" t="s">
        <v>5</v>
      </c>
      <c r="E12734">
        <f>_xlfn.MAXIFS('CO2'!$D:$D,'CO2'!$A:$A,Table1[[#This Row],[Year]],'CO2'!$B:$B,Table1[[#This Row],[State]],'CO2'!$C:$C,Table1[[#This Row],[Sector]])</f>
        <v>0.02</v>
      </c>
      <c r="F12734">
        <f>AVERAGEIFS(Population!$C:$C,Population!$A:$A,Table1[[#This Row],[Year]],Population!$B:$B,Table1[[#This Row],[State]])</f>
        <v>708253</v>
      </c>
      <c r="G12734">
        <f>_xlfn.MAXIFS('Land and Water Area'!$B:$B,'Land and Water Area'!$A:$A,Datasheet!C12734)</f>
        <v>61.125999999999998</v>
      </c>
      <c r="H12734">
        <f>_xlfn.MAXIFS('Land and Water Area'!$C:$C,'Land and Water Area'!$A:$A,Datasheet!C12734)</f>
        <v>7.2240000000000002</v>
      </c>
    </row>
    <row r="12735" spans="1:8" x14ac:dyDescent="0.2">
      <c r="A12735">
        <v>1</v>
      </c>
      <c r="B12735">
        <v>2019</v>
      </c>
      <c r="C12735" t="s">
        <v>56</v>
      </c>
      <c r="D12735" t="s">
        <v>6</v>
      </c>
      <c r="E12735">
        <f>_xlfn.MAXIFS('CO2'!$D:$D,'CO2'!$A:$A,Table1[[#This Row],[Year]],'CO2'!$B:$B,Table1[[#This Row],[State]],'CO2'!$C:$C,Table1[[#This Row],[Sector]])</f>
        <v>0.67</v>
      </c>
      <c r="F12735">
        <f>AVERAGEIFS(Population!$C:$C,Population!$A:$A,Table1[[#This Row],[Year]],Population!$B:$B,Table1[[#This Row],[State]])</f>
        <v>708253</v>
      </c>
      <c r="G12735">
        <f>_xlfn.MAXIFS('Land and Water Area'!$B:$B,'Land and Water Area'!$A:$A,Datasheet!C12735)</f>
        <v>61.125999999999998</v>
      </c>
      <c r="H12735">
        <f>_xlfn.MAXIFS('Land and Water Area'!$C:$C,'Land and Water Area'!$A:$A,Datasheet!C12735)</f>
        <v>7.2240000000000002</v>
      </c>
    </row>
    <row r="12736" spans="1:8" x14ac:dyDescent="0.2">
      <c r="A12736">
        <v>1</v>
      </c>
      <c r="B12736">
        <v>2019</v>
      </c>
      <c r="C12736" t="s">
        <v>56</v>
      </c>
      <c r="D12736" t="s">
        <v>7</v>
      </c>
      <c r="E12736">
        <f>_xlfn.MAXIFS('CO2'!$D:$D,'CO2'!$A:$A,Table1[[#This Row],[Year]],'CO2'!$B:$B,Table1[[#This Row],[State]],'CO2'!$C:$C,Table1[[#This Row],[Sector]])</f>
        <v>1.18</v>
      </c>
      <c r="F12736">
        <f>AVERAGEIFS(Population!$C:$C,Population!$A:$A,Table1[[#This Row],[Year]],Population!$B:$B,Table1[[#This Row],[State]])</f>
        <v>708253</v>
      </c>
      <c r="G12736">
        <f>_xlfn.MAXIFS('Land and Water Area'!$B:$B,'Land and Water Area'!$A:$A,Datasheet!C12736)</f>
        <v>61.125999999999998</v>
      </c>
      <c r="H12736">
        <f>_xlfn.MAXIFS('Land and Water Area'!$C:$C,'Land and Water Area'!$A:$A,Datasheet!C12736)</f>
        <v>7.2240000000000002</v>
      </c>
    </row>
    <row r="12737" spans="1:8" x14ac:dyDescent="0.2">
      <c r="A12737">
        <v>1</v>
      </c>
      <c r="B12737">
        <v>2019</v>
      </c>
      <c r="C12737" t="s">
        <v>57</v>
      </c>
      <c r="D12737" t="s">
        <v>3</v>
      </c>
      <c r="E12737">
        <f>_xlfn.MAXIFS('CO2'!$D:$D,'CO2'!$A:$A,Table1[[#This Row],[Year]],'CO2'!$B:$B,Table1[[#This Row],[State]],'CO2'!$C:$C,Table1[[#This Row],[Sector]])</f>
        <v>1.78</v>
      </c>
      <c r="F12737">
        <f>AVERAGEIFS(Population!$C:$C,Population!$A:$A,Table1[[#This Row],[Year]],Population!$B:$B,Table1[[#This Row],[State]])</f>
        <v>1795263</v>
      </c>
      <c r="G12737">
        <f>_xlfn.MAXIFS('Land and Water Area'!$B:$B,'Land and Water Area'!$A:$A,Datasheet!C12737)</f>
        <v>24041.234</v>
      </c>
      <c r="H12737">
        <f>_xlfn.MAXIFS('Land and Water Area'!$C:$C,'Land and Water Area'!$A:$A,Datasheet!C12737)</f>
        <v>188.80799999999999</v>
      </c>
    </row>
    <row r="12738" spans="1:8" x14ac:dyDescent="0.2">
      <c r="A12738">
        <v>1</v>
      </c>
      <c r="B12738">
        <v>2019</v>
      </c>
      <c r="C12738" t="s">
        <v>57</v>
      </c>
      <c r="D12738" t="s">
        <v>4</v>
      </c>
      <c r="E12738">
        <f>_xlfn.MAXIFS('CO2'!$D:$D,'CO2'!$A:$A,Table1[[#This Row],[Year]],'CO2'!$B:$B,Table1[[#This Row],[State]],'CO2'!$C:$C,Table1[[#This Row],[Sector]])</f>
        <v>57.78</v>
      </c>
      <c r="F12738">
        <f>AVERAGEIFS(Population!$C:$C,Population!$A:$A,Table1[[#This Row],[Year]],Population!$B:$B,Table1[[#This Row],[State]])</f>
        <v>1795263</v>
      </c>
      <c r="G12738">
        <f>_xlfn.MAXIFS('Land and Water Area'!$B:$B,'Land and Water Area'!$A:$A,Datasheet!C12738)</f>
        <v>24041.234</v>
      </c>
      <c r="H12738">
        <f>_xlfn.MAXIFS('Land and Water Area'!$C:$C,'Land and Water Area'!$A:$A,Datasheet!C12738)</f>
        <v>188.80799999999999</v>
      </c>
    </row>
    <row r="12739" spans="1:8" x14ac:dyDescent="0.2">
      <c r="A12739">
        <v>1</v>
      </c>
      <c r="B12739">
        <v>2019</v>
      </c>
      <c r="C12739" t="s">
        <v>57</v>
      </c>
      <c r="D12739" t="s">
        <v>5</v>
      </c>
      <c r="E12739">
        <f>_xlfn.MAXIFS('CO2'!$D:$D,'CO2'!$A:$A,Table1[[#This Row],[Year]],'CO2'!$B:$B,Table1[[#This Row],[State]],'CO2'!$C:$C,Table1[[#This Row],[Sector]])</f>
        <v>11.88</v>
      </c>
      <c r="F12739">
        <f>AVERAGEIFS(Population!$C:$C,Population!$A:$A,Table1[[#This Row],[Year]],Population!$B:$B,Table1[[#This Row],[State]])</f>
        <v>1795263</v>
      </c>
      <c r="G12739">
        <f>_xlfn.MAXIFS('Land and Water Area'!$B:$B,'Land and Water Area'!$A:$A,Datasheet!C12739)</f>
        <v>24041.234</v>
      </c>
      <c r="H12739">
        <f>_xlfn.MAXIFS('Land and Water Area'!$C:$C,'Land and Water Area'!$A:$A,Datasheet!C12739)</f>
        <v>188.80799999999999</v>
      </c>
    </row>
    <row r="12740" spans="1:8" x14ac:dyDescent="0.2">
      <c r="A12740">
        <v>1</v>
      </c>
      <c r="B12740">
        <v>2019</v>
      </c>
      <c r="C12740" t="s">
        <v>57</v>
      </c>
      <c r="D12740" t="s">
        <v>6</v>
      </c>
      <c r="E12740">
        <f>_xlfn.MAXIFS('CO2'!$D:$D,'CO2'!$A:$A,Table1[[#This Row],[Year]],'CO2'!$B:$B,Table1[[#This Row],[State]],'CO2'!$C:$C,Table1[[#This Row],[Sector]])</f>
        <v>1.68</v>
      </c>
      <c r="F12740">
        <f>AVERAGEIFS(Population!$C:$C,Population!$A:$A,Table1[[#This Row],[Year]],Population!$B:$B,Table1[[#This Row],[State]])</f>
        <v>1795263</v>
      </c>
      <c r="G12740">
        <f>_xlfn.MAXIFS('Land and Water Area'!$B:$B,'Land and Water Area'!$A:$A,Datasheet!C12740)</f>
        <v>24041.234</v>
      </c>
      <c r="H12740">
        <f>_xlfn.MAXIFS('Land and Water Area'!$C:$C,'Land and Water Area'!$A:$A,Datasheet!C12740)</f>
        <v>188.80799999999999</v>
      </c>
    </row>
    <row r="12741" spans="1:8" x14ac:dyDescent="0.2">
      <c r="A12741">
        <v>1</v>
      </c>
      <c r="B12741">
        <v>2019</v>
      </c>
      <c r="C12741" t="s">
        <v>57</v>
      </c>
      <c r="D12741" t="s">
        <v>7</v>
      </c>
      <c r="E12741">
        <f>_xlfn.MAXIFS('CO2'!$D:$D,'CO2'!$A:$A,Table1[[#This Row],[Year]],'CO2'!$B:$B,Table1[[#This Row],[State]],'CO2'!$C:$C,Table1[[#This Row],[Sector]])</f>
        <v>12.33</v>
      </c>
      <c r="F12741">
        <f>AVERAGEIFS(Population!$C:$C,Population!$A:$A,Table1[[#This Row],[Year]],Population!$B:$B,Table1[[#This Row],[State]])</f>
        <v>1795263</v>
      </c>
      <c r="G12741">
        <f>_xlfn.MAXIFS('Land and Water Area'!$B:$B,'Land and Water Area'!$A:$A,Datasheet!C12741)</f>
        <v>24041.234</v>
      </c>
      <c r="H12741">
        <f>_xlfn.MAXIFS('Land and Water Area'!$C:$C,'Land and Water Area'!$A:$A,Datasheet!C12741)</f>
        <v>188.80799999999999</v>
      </c>
    </row>
    <row r="12742" spans="1:8" x14ac:dyDescent="0.2">
      <c r="A12742">
        <v>1</v>
      </c>
      <c r="B12742">
        <v>2019</v>
      </c>
      <c r="C12742" t="s">
        <v>58</v>
      </c>
      <c r="D12742" t="s">
        <v>3</v>
      </c>
      <c r="E12742">
        <f>_xlfn.MAXIFS('CO2'!$D:$D,'CO2'!$A:$A,Table1[[#This Row],[Year]],'CO2'!$B:$B,Table1[[#This Row],[State]],'CO2'!$C:$C,Table1[[#This Row],[Sector]])</f>
        <v>6.71</v>
      </c>
      <c r="F12742">
        <f>AVERAGEIFS(Population!$C:$C,Population!$A:$A,Table1[[#This Row],[Year]],Population!$B:$B,Table1[[#This Row],[State]])</f>
        <v>5824581</v>
      </c>
      <c r="G12742">
        <f>_xlfn.MAXIFS('Land and Water Area'!$B:$B,'Land and Water Area'!$A:$A,Datasheet!C12742)</f>
        <v>54167.286</v>
      </c>
      <c r="H12742">
        <f>_xlfn.MAXIFS('Land and Water Area'!$C:$C,'Land and Water Area'!$A:$A,Datasheet!C12742)</f>
        <v>11329.425999999999</v>
      </c>
    </row>
    <row r="12743" spans="1:8" x14ac:dyDescent="0.2">
      <c r="A12743">
        <v>1</v>
      </c>
      <c r="B12743">
        <v>2019</v>
      </c>
      <c r="C12743" t="s">
        <v>58</v>
      </c>
      <c r="D12743" t="s">
        <v>4</v>
      </c>
      <c r="E12743">
        <f>_xlfn.MAXIFS('CO2'!$D:$D,'CO2'!$A:$A,Table1[[#This Row],[Year]],'CO2'!$B:$B,Table1[[#This Row],[State]],'CO2'!$C:$C,Table1[[#This Row],[Sector]])</f>
        <v>33.28</v>
      </c>
      <c r="F12743">
        <f>AVERAGEIFS(Population!$C:$C,Population!$A:$A,Table1[[#This Row],[Year]],Population!$B:$B,Table1[[#This Row],[State]])</f>
        <v>5824581</v>
      </c>
      <c r="G12743">
        <f>_xlfn.MAXIFS('Land and Water Area'!$B:$B,'Land and Water Area'!$A:$A,Datasheet!C12743)</f>
        <v>54167.286</v>
      </c>
      <c r="H12743">
        <f>_xlfn.MAXIFS('Land and Water Area'!$C:$C,'Land and Water Area'!$A:$A,Datasheet!C12743)</f>
        <v>11329.425999999999</v>
      </c>
    </row>
    <row r="12744" spans="1:8" x14ac:dyDescent="0.2">
      <c r="A12744">
        <v>1</v>
      </c>
      <c r="B12744">
        <v>2019</v>
      </c>
      <c r="C12744" t="s">
        <v>58</v>
      </c>
      <c r="D12744" t="s">
        <v>5</v>
      </c>
      <c r="E12744">
        <f>_xlfn.MAXIFS('CO2'!$D:$D,'CO2'!$A:$A,Table1[[#This Row],[Year]],'CO2'!$B:$B,Table1[[#This Row],[State]],'CO2'!$C:$C,Table1[[#This Row],[Sector]])</f>
        <v>13.34</v>
      </c>
      <c r="F12744">
        <f>AVERAGEIFS(Population!$C:$C,Population!$A:$A,Table1[[#This Row],[Year]],Population!$B:$B,Table1[[#This Row],[State]])</f>
        <v>5824581</v>
      </c>
      <c r="G12744">
        <f>_xlfn.MAXIFS('Land and Water Area'!$B:$B,'Land and Water Area'!$A:$A,Datasheet!C12744)</f>
        <v>54167.286</v>
      </c>
      <c r="H12744">
        <f>_xlfn.MAXIFS('Land and Water Area'!$C:$C,'Land and Water Area'!$A:$A,Datasheet!C12744)</f>
        <v>11329.425999999999</v>
      </c>
    </row>
    <row r="12745" spans="1:8" x14ac:dyDescent="0.2">
      <c r="A12745">
        <v>1</v>
      </c>
      <c r="B12745">
        <v>2019</v>
      </c>
      <c r="C12745" t="s">
        <v>58</v>
      </c>
      <c r="D12745" t="s">
        <v>6</v>
      </c>
      <c r="E12745">
        <f>_xlfn.MAXIFS('CO2'!$D:$D,'CO2'!$A:$A,Table1[[#This Row],[Year]],'CO2'!$B:$B,Table1[[#This Row],[State]],'CO2'!$C:$C,Table1[[#This Row],[Sector]])</f>
        <v>10.83</v>
      </c>
      <c r="F12745">
        <f>AVERAGEIFS(Population!$C:$C,Population!$A:$A,Table1[[#This Row],[Year]],Population!$B:$B,Table1[[#This Row],[State]])</f>
        <v>5824581</v>
      </c>
      <c r="G12745">
        <f>_xlfn.MAXIFS('Land and Water Area'!$B:$B,'Land and Water Area'!$A:$A,Datasheet!C12745)</f>
        <v>54167.286</v>
      </c>
      <c r="H12745">
        <f>_xlfn.MAXIFS('Land and Water Area'!$C:$C,'Land and Water Area'!$A:$A,Datasheet!C12745)</f>
        <v>11329.425999999999</v>
      </c>
    </row>
    <row r="12746" spans="1:8" x14ac:dyDescent="0.2">
      <c r="A12746">
        <v>1</v>
      </c>
      <c r="B12746">
        <v>2019</v>
      </c>
      <c r="C12746" t="s">
        <v>58</v>
      </c>
      <c r="D12746" t="s">
        <v>7</v>
      </c>
      <c r="E12746">
        <f>_xlfn.MAXIFS('CO2'!$D:$D,'CO2'!$A:$A,Table1[[#This Row],[Year]],'CO2'!$B:$B,Table1[[#This Row],[State]],'CO2'!$C:$C,Table1[[#This Row],[Sector]])</f>
        <v>30.67</v>
      </c>
      <c r="F12746">
        <f>AVERAGEIFS(Population!$C:$C,Population!$A:$A,Table1[[#This Row],[Year]],Population!$B:$B,Table1[[#This Row],[State]])</f>
        <v>5824581</v>
      </c>
      <c r="G12746">
        <f>_xlfn.MAXIFS('Land and Water Area'!$B:$B,'Land and Water Area'!$A:$A,Datasheet!C12746)</f>
        <v>54167.286</v>
      </c>
      <c r="H12746">
        <f>_xlfn.MAXIFS('Land and Water Area'!$C:$C,'Land and Water Area'!$A:$A,Datasheet!C12746)</f>
        <v>11329.425999999999</v>
      </c>
    </row>
    <row r="12747" spans="1:8" x14ac:dyDescent="0.2">
      <c r="A12747">
        <v>1</v>
      </c>
      <c r="B12747">
        <v>2019</v>
      </c>
      <c r="C12747" t="s">
        <v>59</v>
      </c>
      <c r="D12747" t="s">
        <v>3</v>
      </c>
      <c r="E12747">
        <f>_xlfn.MAXIFS('CO2'!$D:$D,'CO2'!$A:$A,Table1[[#This Row],[Year]],'CO2'!$B:$B,Table1[[#This Row],[State]],'CO2'!$C:$C,Table1[[#This Row],[Sector]])</f>
        <v>0.98</v>
      </c>
      <c r="F12747">
        <f>AVERAGEIFS(Population!$C:$C,Population!$A:$A,Table1[[#This Row],[Year]],Population!$B:$B,Table1[[#This Row],[State]])</f>
        <v>580116</v>
      </c>
      <c r="G12747">
        <f>_xlfn.MAXIFS('Land and Water Area'!$B:$B,'Land and Water Area'!$A:$A,Datasheet!C12747)</f>
        <v>97088.542000000001</v>
      </c>
      <c r="H12747">
        <f>_xlfn.MAXIFS('Land and Water Area'!$C:$C,'Land and Water Area'!$A:$A,Datasheet!C12747)</f>
        <v>721.26099999999997</v>
      </c>
    </row>
    <row r="12748" spans="1:8" x14ac:dyDescent="0.2">
      <c r="A12748">
        <v>1</v>
      </c>
      <c r="B12748">
        <v>2019</v>
      </c>
      <c r="C12748" t="s">
        <v>59</v>
      </c>
      <c r="D12748" t="s">
        <v>4</v>
      </c>
      <c r="E12748">
        <f>_xlfn.MAXIFS('CO2'!$D:$D,'CO2'!$A:$A,Table1[[#This Row],[Year]],'CO2'!$B:$B,Table1[[#This Row],[State]],'CO2'!$C:$C,Table1[[#This Row],[Sector]])</f>
        <v>36.479999999999997</v>
      </c>
      <c r="F12748">
        <f>AVERAGEIFS(Population!$C:$C,Population!$A:$A,Table1[[#This Row],[Year]],Population!$B:$B,Table1[[#This Row],[State]])</f>
        <v>580116</v>
      </c>
      <c r="G12748">
        <f>_xlfn.MAXIFS('Land and Water Area'!$B:$B,'Land and Water Area'!$A:$A,Datasheet!C12748)</f>
        <v>97088.542000000001</v>
      </c>
      <c r="H12748">
        <f>_xlfn.MAXIFS('Land and Water Area'!$C:$C,'Land and Water Area'!$A:$A,Datasheet!C12748)</f>
        <v>721.26099999999997</v>
      </c>
    </row>
    <row r="12749" spans="1:8" x14ac:dyDescent="0.2">
      <c r="A12749">
        <v>1</v>
      </c>
      <c r="B12749">
        <v>2019</v>
      </c>
      <c r="C12749" t="s">
        <v>59</v>
      </c>
      <c r="D12749" t="s">
        <v>5</v>
      </c>
      <c r="E12749">
        <f>_xlfn.MAXIFS('CO2'!$D:$D,'CO2'!$A:$A,Table1[[#This Row],[Year]],'CO2'!$B:$B,Table1[[#This Row],[State]],'CO2'!$C:$C,Table1[[#This Row],[Sector]])</f>
        <v>12.65</v>
      </c>
      <c r="F12749">
        <f>AVERAGEIFS(Population!$C:$C,Population!$A:$A,Table1[[#This Row],[Year]],Population!$B:$B,Table1[[#This Row],[State]])</f>
        <v>580116</v>
      </c>
      <c r="G12749">
        <f>_xlfn.MAXIFS('Land and Water Area'!$B:$B,'Land and Water Area'!$A:$A,Datasheet!C12749)</f>
        <v>97088.542000000001</v>
      </c>
      <c r="H12749">
        <f>_xlfn.MAXIFS('Land and Water Area'!$C:$C,'Land and Water Area'!$A:$A,Datasheet!C12749)</f>
        <v>721.26099999999997</v>
      </c>
    </row>
    <row r="12750" spans="1:8" x14ac:dyDescent="0.2">
      <c r="A12750">
        <v>1</v>
      </c>
      <c r="B12750">
        <v>2019</v>
      </c>
      <c r="C12750" t="s">
        <v>59</v>
      </c>
      <c r="D12750" t="s">
        <v>6</v>
      </c>
      <c r="E12750">
        <f>_xlfn.MAXIFS('CO2'!$D:$D,'CO2'!$A:$A,Table1[[#This Row],[Year]],'CO2'!$B:$B,Table1[[#This Row],[State]],'CO2'!$C:$C,Table1[[#This Row],[Sector]])</f>
        <v>1.03</v>
      </c>
      <c r="F12750">
        <f>AVERAGEIFS(Population!$C:$C,Population!$A:$A,Table1[[#This Row],[Year]],Population!$B:$B,Table1[[#This Row],[State]])</f>
        <v>580116</v>
      </c>
      <c r="G12750">
        <f>_xlfn.MAXIFS('Land and Water Area'!$B:$B,'Land and Water Area'!$A:$A,Datasheet!C12750)</f>
        <v>97088.542000000001</v>
      </c>
      <c r="H12750">
        <f>_xlfn.MAXIFS('Land and Water Area'!$C:$C,'Land and Water Area'!$A:$A,Datasheet!C12750)</f>
        <v>721.26099999999997</v>
      </c>
    </row>
    <row r="12751" spans="1:8" x14ac:dyDescent="0.2">
      <c r="A12751">
        <v>1</v>
      </c>
      <c r="B12751">
        <v>2019</v>
      </c>
      <c r="C12751" t="s">
        <v>59</v>
      </c>
      <c r="D12751" t="s">
        <v>7</v>
      </c>
      <c r="E12751">
        <f>_xlfn.MAXIFS('CO2'!$D:$D,'CO2'!$A:$A,Table1[[#This Row],[Year]],'CO2'!$B:$B,Table1[[#This Row],[State]],'CO2'!$C:$C,Table1[[#This Row],[Sector]])</f>
        <v>7.95</v>
      </c>
      <c r="F12751">
        <f>AVERAGEIFS(Population!$C:$C,Population!$A:$A,Table1[[#This Row],[Year]],Population!$B:$B,Table1[[#This Row],[State]])</f>
        <v>580116</v>
      </c>
      <c r="G12751">
        <f>_xlfn.MAXIFS('Land and Water Area'!$B:$B,'Land and Water Area'!$A:$A,Datasheet!C12751)</f>
        <v>97088.542000000001</v>
      </c>
      <c r="H12751">
        <f>_xlfn.MAXIFS('Land and Water Area'!$C:$C,'Land and Water Area'!$A:$A,Datasheet!C12751)</f>
        <v>721.26099999999997</v>
      </c>
    </row>
    <row r="12752" spans="1:8" x14ac:dyDescent="0.2">
      <c r="A12752">
        <v>1</v>
      </c>
      <c r="B12752">
        <v>2020</v>
      </c>
      <c r="C12752" t="s">
        <v>9</v>
      </c>
      <c r="D12752" t="s">
        <v>3</v>
      </c>
      <c r="E12752">
        <f>_xlfn.MAXIFS('CO2'!$D:$D,'CO2'!$A:$A,Table1[[#This Row],[Year]],'CO2'!$B:$B,Table1[[#This Row],[State]],'CO2'!$C:$C,Table1[[#This Row],[Sector]])</f>
        <v>2.0699999999999998</v>
      </c>
      <c r="F12752">
        <f>AVERAGEIFS(Population!$C:$C,Population!$A:$A,Table1[[#This Row],[Year]],Population!$B:$B,Table1[[#This Row],[State]])</f>
        <v>5031864</v>
      </c>
      <c r="G12752">
        <f>_xlfn.MAXIFS('Land and Water Area'!$B:$B,'Land and Water Area'!$A:$A,Datasheet!C12752)</f>
        <v>50650.834000000003</v>
      </c>
      <c r="H12752">
        <f>_xlfn.MAXIFS('Land and Water Area'!$C:$C,'Land and Water Area'!$A:$A,Datasheet!C12752)</f>
        <v>1769.2439999999999</v>
      </c>
    </row>
    <row r="12753" spans="1:8" x14ac:dyDescent="0.2">
      <c r="A12753">
        <v>1</v>
      </c>
      <c r="B12753">
        <v>2020</v>
      </c>
      <c r="C12753" t="s">
        <v>9</v>
      </c>
      <c r="D12753" t="s">
        <v>4</v>
      </c>
      <c r="E12753">
        <f>_xlfn.MAXIFS('CO2'!$D:$D,'CO2'!$A:$A,Table1[[#This Row],[Year]],'CO2'!$B:$B,Table1[[#This Row],[State]],'CO2'!$C:$C,Table1[[#This Row],[Sector]])</f>
        <v>42.69</v>
      </c>
      <c r="F12753">
        <f>AVERAGEIFS(Population!$C:$C,Population!$A:$A,Table1[[#This Row],[Year]],Population!$B:$B,Table1[[#This Row],[State]])</f>
        <v>5031864</v>
      </c>
      <c r="G12753">
        <f>_xlfn.MAXIFS('Land and Water Area'!$B:$B,'Land and Water Area'!$A:$A,Datasheet!C12753)</f>
        <v>50650.834000000003</v>
      </c>
      <c r="H12753">
        <f>_xlfn.MAXIFS('Land and Water Area'!$C:$C,'Land and Water Area'!$A:$A,Datasheet!C12753)</f>
        <v>1769.2439999999999</v>
      </c>
    </row>
    <row r="12754" spans="1:8" x14ac:dyDescent="0.2">
      <c r="A12754">
        <v>1</v>
      </c>
      <c r="B12754">
        <v>2020</v>
      </c>
      <c r="C12754" t="s">
        <v>9</v>
      </c>
      <c r="D12754" t="s">
        <v>5</v>
      </c>
      <c r="E12754">
        <f>_xlfn.MAXIFS('CO2'!$D:$D,'CO2'!$A:$A,Table1[[#This Row],[Year]],'CO2'!$B:$B,Table1[[#This Row],[State]],'CO2'!$C:$C,Table1[[#This Row],[Sector]])</f>
        <v>18.13</v>
      </c>
      <c r="F12754">
        <f>AVERAGEIFS(Population!$C:$C,Population!$A:$A,Table1[[#This Row],[Year]],Population!$B:$B,Table1[[#This Row],[State]])</f>
        <v>5031864</v>
      </c>
      <c r="G12754">
        <f>_xlfn.MAXIFS('Land and Water Area'!$B:$B,'Land and Water Area'!$A:$A,Datasheet!C12754)</f>
        <v>50650.834000000003</v>
      </c>
      <c r="H12754">
        <f>_xlfn.MAXIFS('Land and Water Area'!$C:$C,'Land and Water Area'!$A:$A,Datasheet!C12754)</f>
        <v>1769.2439999999999</v>
      </c>
    </row>
    <row r="12755" spans="1:8" x14ac:dyDescent="0.2">
      <c r="A12755">
        <v>1</v>
      </c>
      <c r="B12755">
        <v>2020</v>
      </c>
      <c r="C12755" t="s">
        <v>9</v>
      </c>
      <c r="D12755" t="s">
        <v>6</v>
      </c>
      <c r="E12755">
        <f>_xlfn.MAXIFS('CO2'!$D:$D,'CO2'!$A:$A,Table1[[#This Row],[Year]],'CO2'!$B:$B,Table1[[#This Row],[State]],'CO2'!$C:$C,Table1[[#This Row],[Sector]])</f>
        <v>1.9</v>
      </c>
      <c r="F12755">
        <f>AVERAGEIFS(Population!$C:$C,Population!$A:$A,Table1[[#This Row],[Year]],Population!$B:$B,Table1[[#This Row],[State]])</f>
        <v>5031864</v>
      </c>
      <c r="G12755">
        <f>_xlfn.MAXIFS('Land and Water Area'!$B:$B,'Land and Water Area'!$A:$A,Datasheet!C12755)</f>
        <v>50650.834000000003</v>
      </c>
      <c r="H12755">
        <f>_xlfn.MAXIFS('Land and Water Area'!$C:$C,'Land and Water Area'!$A:$A,Datasheet!C12755)</f>
        <v>1769.2439999999999</v>
      </c>
    </row>
    <row r="12756" spans="1:8" x14ac:dyDescent="0.2">
      <c r="A12756">
        <v>1</v>
      </c>
      <c r="B12756">
        <v>2020</v>
      </c>
      <c r="C12756" t="s">
        <v>9</v>
      </c>
      <c r="D12756" t="s">
        <v>7</v>
      </c>
      <c r="E12756">
        <f>_xlfn.MAXIFS('CO2'!$D:$D,'CO2'!$A:$A,Table1[[#This Row],[Year]],'CO2'!$B:$B,Table1[[#This Row],[State]],'CO2'!$C:$C,Table1[[#This Row],[Sector]])</f>
        <v>33.64</v>
      </c>
      <c r="F12756">
        <f>AVERAGEIFS(Population!$C:$C,Population!$A:$A,Table1[[#This Row],[Year]],Population!$B:$B,Table1[[#This Row],[State]])</f>
        <v>5031864</v>
      </c>
      <c r="G12756">
        <f>_xlfn.MAXIFS('Land and Water Area'!$B:$B,'Land and Water Area'!$A:$A,Datasheet!C12756)</f>
        <v>50650.834000000003</v>
      </c>
      <c r="H12756">
        <f>_xlfn.MAXIFS('Land and Water Area'!$C:$C,'Land and Water Area'!$A:$A,Datasheet!C12756)</f>
        <v>1769.2439999999999</v>
      </c>
    </row>
    <row r="12757" spans="1:8" x14ac:dyDescent="0.2">
      <c r="A12757">
        <v>1</v>
      </c>
      <c r="B12757">
        <v>2020</v>
      </c>
      <c r="C12757" t="s">
        <v>10</v>
      </c>
      <c r="D12757" t="s">
        <v>3</v>
      </c>
      <c r="E12757">
        <f>_xlfn.MAXIFS('CO2'!$D:$D,'CO2'!$A:$A,Table1[[#This Row],[Year]],'CO2'!$B:$B,Table1[[#This Row],[State]],'CO2'!$C:$C,Table1[[#This Row],[Sector]])</f>
        <v>2.12</v>
      </c>
      <c r="F12757">
        <f>AVERAGEIFS(Population!$C:$C,Population!$A:$A,Table1[[#This Row],[Year]],Population!$B:$B,Table1[[#This Row],[State]])</f>
        <v>732964</v>
      </c>
      <c r="G12757">
        <f>_xlfn.MAXIFS('Land and Water Area'!$B:$B,'Land and Water Area'!$A:$A,Datasheet!C12757)</f>
        <v>571051.64099999995</v>
      </c>
      <c r="H12757">
        <f>_xlfn.MAXIFS('Land and Water Area'!$C:$C,'Land and Water Area'!$A:$A,Datasheet!C12757)</f>
        <v>94729.05</v>
      </c>
    </row>
    <row r="12758" spans="1:8" x14ac:dyDescent="0.2">
      <c r="A12758">
        <v>1</v>
      </c>
      <c r="B12758">
        <v>2020</v>
      </c>
      <c r="C12758" t="s">
        <v>10</v>
      </c>
      <c r="D12758" t="s">
        <v>4</v>
      </c>
      <c r="E12758">
        <f>_xlfn.MAXIFS('CO2'!$D:$D,'CO2'!$A:$A,Table1[[#This Row],[Year]],'CO2'!$B:$B,Table1[[#This Row],[State]],'CO2'!$C:$C,Table1[[#This Row],[Sector]])</f>
        <v>2.74</v>
      </c>
      <c r="F12758">
        <f>AVERAGEIFS(Population!$C:$C,Population!$A:$A,Table1[[#This Row],[Year]],Population!$B:$B,Table1[[#This Row],[State]])</f>
        <v>732964</v>
      </c>
      <c r="G12758">
        <f>_xlfn.MAXIFS('Land and Water Area'!$B:$B,'Land and Water Area'!$A:$A,Datasheet!C12758)</f>
        <v>571051.64099999995</v>
      </c>
      <c r="H12758">
        <f>_xlfn.MAXIFS('Land and Water Area'!$C:$C,'Land and Water Area'!$A:$A,Datasheet!C12758)</f>
        <v>94729.05</v>
      </c>
    </row>
    <row r="12759" spans="1:8" x14ac:dyDescent="0.2">
      <c r="A12759">
        <v>1</v>
      </c>
      <c r="B12759">
        <v>2020</v>
      </c>
      <c r="C12759" t="s">
        <v>10</v>
      </c>
      <c r="D12759" t="s">
        <v>5</v>
      </c>
      <c r="E12759">
        <f>_xlfn.MAXIFS('CO2'!$D:$D,'CO2'!$A:$A,Table1[[#This Row],[Year]],'CO2'!$B:$B,Table1[[#This Row],[State]],'CO2'!$C:$C,Table1[[#This Row],[Sector]])</f>
        <v>17.59</v>
      </c>
      <c r="F12759">
        <f>AVERAGEIFS(Population!$C:$C,Population!$A:$A,Table1[[#This Row],[Year]],Population!$B:$B,Table1[[#This Row],[State]])</f>
        <v>732964</v>
      </c>
      <c r="G12759">
        <f>_xlfn.MAXIFS('Land and Water Area'!$B:$B,'Land and Water Area'!$A:$A,Datasheet!C12759)</f>
        <v>571051.64099999995</v>
      </c>
      <c r="H12759">
        <f>_xlfn.MAXIFS('Land and Water Area'!$C:$C,'Land and Water Area'!$A:$A,Datasheet!C12759)</f>
        <v>94729.05</v>
      </c>
    </row>
    <row r="12760" spans="1:8" x14ac:dyDescent="0.2">
      <c r="A12760">
        <v>1</v>
      </c>
      <c r="B12760">
        <v>2020</v>
      </c>
      <c r="C12760" t="s">
        <v>10</v>
      </c>
      <c r="D12760" t="s">
        <v>6</v>
      </c>
      <c r="E12760">
        <f>_xlfn.MAXIFS('CO2'!$D:$D,'CO2'!$A:$A,Table1[[#This Row],[Year]],'CO2'!$B:$B,Table1[[#This Row],[State]],'CO2'!$C:$C,Table1[[#This Row],[Sector]])</f>
        <v>1.65</v>
      </c>
      <c r="F12760">
        <f>AVERAGEIFS(Population!$C:$C,Population!$A:$A,Table1[[#This Row],[Year]],Population!$B:$B,Table1[[#This Row],[State]])</f>
        <v>732964</v>
      </c>
      <c r="G12760">
        <f>_xlfn.MAXIFS('Land and Water Area'!$B:$B,'Land and Water Area'!$A:$A,Datasheet!C12760)</f>
        <v>571051.64099999995</v>
      </c>
      <c r="H12760">
        <f>_xlfn.MAXIFS('Land and Water Area'!$C:$C,'Land and Water Area'!$A:$A,Datasheet!C12760)</f>
        <v>94729.05</v>
      </c>
    </row>
    <row r="12761" spans="1:8" x14ac:dyDescent="0.2">
      <c r="A12761">
        <v>1</v>
      </c>
      <c r="B12761">
        <v>2020</v>
      </c>
      <c r="C12761" t="s">
        <v>10</v>
      </c>
      <c r="D12761" t="s">
        <v>7</v>
      </c>
      <c r="E12761">
        <f>_xlfn.MAXIFS('CO2'!$D:$D,'CO2'!$A:$A,Table1[[#This Row],[Year]],'CO2'!$B:$B,Table1[[#This Row],[State]],'CO2'!$C:$C,Table1[[#This Row],[Sector]])</f>
        <v>11.88</v>
      </c>
      <c r="F12761">
        <f>AVERAGEIFS(Population!$C:$C,Population!$A:$A,Table1[[#This Row],[Year]],Population!$B:$B,Table1[[#This Row],[State]])</f>
        <v>732964</v>
      </c>
      <c r="G12761">
        <f>_xlfn.MAXIFS('Land and Water Area'!$B:$B,'Land and Water Area'!$A:$A,Datasheet!C12761)</f>
        <v>571051.64099999995</v>
      </c>
      <c r="H12761">
        <f>_xlfn.MAXIFS('Land and Water Area'!$C:$C,'Land and Water Area'!$A:$A,Datasheet!C12761)</f>
        <v>94729.05</v>
      </c>
    </row>
    <row r="12762" spans="1:8" x14ac:dyDescent="0.2">
      <c r="A12762">
        <v>1</v>
      </c>
      <c r="B12762">
        <v>2020</v>
      </c>
      <c r="C12762" t="s">
        <v>11</v>
      </c>
      <c r="D12762" t="s">
        <v>3</v>
      </c>
      <c r="E12762">
        <f>_xlfn.MAXIFS('CO2'!$D:$D,'CO2'!$A:$A,Table1[[#This Row],[Year]],'CO2'!$B:$B,Table1[[#This Row],[State]],'CO2'!$C:$C,Table1[[#This Row],[Sector]])</f>
        <v>2.85</v>
      </c>
      <c r="F12762">
        <f>AVERAGEIFS(Population!$C:$C,Population!$A:$A,Table1[[#This Row],[Year]],Population!$B:$B,Table1[[#This Row],[State]])</f>
        <v>7186683</v>
      </c>
      <c r="G12762">
        <f>_xlfn.MAXIFS('Land and Water Area'!$B:$B,'Land and Water Area'!$A:$A,Datasheet!C12762)</f>
        <v>113655.393</v>
      </c>
      <c r="H12762">
        <f>_xlfn.MAXIFS('Land and Water Area'!$C:$C,'Land and Water Area'!$A:$A,Datasheet!C12762)</f>
        <v>329.73200000000003</v>
      </c>
    </row>
    <row r="12763" spans="1:8" x14ac:dyDescent="0.2">
      <c r="A12763">
        <v>1</v>
      </c>
      <c r="B12763">
        <v>2020</v>
      </c>
      <c r="C12763" t="s">
        <v>11</v>
      </c>
      <c r="D12763" t="s">
        <v>4</v>
      </c>
      <c r="E12763">
        <f>_xlfn.MAXIFS('CO2'!$D:$D,'CO2'!$A:$A,Table1[[#This Row],[Year]],'CO2'!$B:$B,Table1[[#This Row],[State]],'CO2'!$C:$C,Table1[[#This Row],[Sector]])</f>
        <v>35.58</v>
      </c>
      <c r="F12763">
        <f>AVERAGEIFS(Population!$C:$C,Population!$A:$A,Table1[[#This Row],[Year]],Population!$B:$B,Table1[[#This Row],[State]])</f>
        <v>7186683</v>
      </c>
      <c r="G12763">
        <f>_xlfn.MAXIFS('Land and Water Area'!$B:$B,'Land and Water Area'!$A:$A,Datasheet!C12763)</f>
        <v>113655.393</v>
      </c>
      <c r="H12763">
        <f>_xlfn.MAXIFS('Land and Water Area'!$C:$C,'Land and Water Area'!$A:$A,Datasheet!C12763)</f>
        <v>329.73200000000003</v>
      </c>
    </row>
    <row r="12764" spans="1:8" x14ac:dyDescent="0.2">
      <c r="A12764">
        <v>1</v>
      </c>
      <c r="B12764">
        <v>2020</v>
      </c>
      <c r="C12764" t="s">
        <v>11</v>
      </c>
      <c r="D12764" t="s">
        <v>5</v>
      </c>
      <c r="E12764">
        <f>_xlfn.MAXIFS('CO2'!$D:$D,'CO2'!$A:$A,Table1[[#This Row],[Year]],'CO2'!$B:$B,Table1[[#This Row],[State]],'CO2'!$C:$C,Table1[[#This Row],[Sector]])</f>
        <v>4.7</v>
      </c>
      <c r="F12764">
        <f>AVERAGEIFS(Population!$C:$C,Population!$A:$A,Table1[[#This Row],[Year]],Population!$B:$B,Table1[[#This Row],[State]])</f>
        <v>7186683</v>
      </c>
      <c r="G12764">
        <f>_xlfn.MAXIFS('Land and Water Area'!$B:$B,'Land and Water Area'!$A:$A,Datasheet!C12764)</f>
        <v>113655.393</v>
      </c>
      <c r="H12764">
        <f>_xlfn.MAXIFS('Land and Water Area'!$C:$C,'Land and Water Area'!$A:$A,Datasheet!C12764)</f>
        <v>329.73200000000003</v>
      </c>
    </row>
    <row r="12765" spans="1:8" x14ac:dyDescent="0.2">
      <c r="A12765">
        <v>1</v>
      </c>
      <c r="B12765">
        <v>2020</v>
      </c>
      <c r="C12765" t="s">
        <v>11</v>
      </c>
      <c r="D12765" t="s">
        <v>6</v>
      </c>
      <c r="E12765">
        <f>_xlfn.MAXIFS('CO2'!$D:$D,'CO2'!$A:$A,Table1[[#This Row],[Year]],'CO2'!$B:$B,Table1[[#This Row],[State]],'CO2'!$C:$C,Table1[[#This Row],[Sector]])</f>
        <v>2.57</v>
      </c>
      <c r="F12765">
        <f>AVERAGEIFS(Population!$C:$C,Population!$A:$A,Table1[[#This Row],[Year]],Population!$B:$B,Table1[[#This Row],[State]])</f>
        <v>7186683</v>
      </c>
      <c r="G12765">
        <f>_xlfn.MAXIFS('Land and Water Area'!$B:$B,'Land and Water Area'!$A:$A,Datasheet!C12765)</f>
        <v>113655.393</v>
      </c>
      <c r="H12765">
        <f>_xlfn.MAXIFS('Land and Water Area'!$C:$C,'Land and Water Area'!$A:$A,Datasheet!C12765)</f>
        <v>329.73200000000003</v>
      </c>
    </row>
    <row r="12766" spans="1:8" x14ac:dyDescent="0.2">
      <c r="A12766">
        <v>1</v>
      </c>
      <c r="B12766">
        <v>2020</v>
      </c>
      <c r="C12766" t="s">
        <v>11</v>
      </c>
      <c r="D12766" t="s">
        <v>7</v>
      </c>
      <c r="E12766">
        <f>_xlfn.MAXIFS('CO2'!$D:$D,'CO2'!$A:$A,Table1[[#This Row],[Year]],'CO2'!$B:$B,Table1[[#This Row],[State]],'CO2'!$C:$C,Table1[[#This Row],[Sector]])</f>
        <v>34.450000000000003</v>
      </c>
      <c r="F12766">
        <f>AVERAGEIFS(Population!$C:$C,Population!$A:$A,Table1[[#This Row],[Year]],Population!$B:$B,Table1[[#This Row],[State]])</f>
        <v>7186683</v>
      </c>
      <c r="G12766">
        <f>_xlfn.MAXIFS('Land and Water Area'!$B:$B,'Land and Water Area'!$A:$A,Datasheet!C12766)</f>
        <v>113655.393</v>
      </c>
      <c r="H12766">
        <f>_xlfn.MAXIFS('Land and Water Area'!$C:$C,'Land and Water Area'!$A:$A,Datasheet!C12766)</f>
        <v>329.73200000000003</v>
      </c>
    </row>
    <row r="12767" spans="1:8" x14ac:dyDescent="0.2">
      <c r="A12767">
        <v>1</v>
      </c>
      <c r="B12767">
        <v>2020</v>
      </c>
      <c r="C12767" t="s">
        <v>12</v>
      </c>
      <c r="D12767" t="s">
        <v>3</v>
      </c>
      <c r="E12767">
        <f>_xlfn.MAXIFS('CO2'!$D:$D,'CO2'!$A:$A,Table1[[#This Row],[Year]],'CO2'!$B:$B,Table1[[#This Row],[State]],'CO2'!$C:$C,Table1[[#This Row],[Sector]])</f>
        <v>3.32</v>
      </c>
      <c r="F12767">
        <f>AVERAGEIFS(Population!$C:$C,Population!$A:$A,Table1[[#This Row],[Year]],Population!$B:$B,Table1[[#This Row],[State]])</f>
        <v>3014348</v>
      </c>
      <c r="G12767">
        <f>_xlfn.MAXIFS('Land and Water Area'!$B:$B,'Land and Water Area'!$A:$A,Datasheet!C12767)</f>
        <v>51992.701000000001</v>
      </c>
      <c r="H12767">
        <f>_xlfn.MAXIFS('Land and Water Area'!$C:$C,'Land and Water Area'!$A:$A,Datasheet!C12767)</f>
        <v>1205.509</v>
      </c>
    </row>
    <row r="12768" spans="1:8" x14ac:dyDescent="0.2">
      <c r="A12768">
        <v>1</v>
      </c>
      <c r="B12768">
        <v>2020</v>
      </c>
      <c r="C12768" t="s">
        <v>12</v>
      </c>
      <c r="D12768" t="s">
        <v>4</v>
      </c>
      <c r="E12768">
        <f>_xlfn.MAXIFS('CO2'!$D:$D,'CO2'!$A:$A,Table1[[#This Row],[Year]],'CO2'!$B:$B,Table1[[#This Row],[State]],'CO2'!$C:$C,Table1[[#This Row],[Sector]])</f>
        <v>22.57</v>
      </c>
      <c r="F12768">
        <f>AVERAGEIFS(Population!$C:$C,Population!$A:$A,Table1[[#This Row],[Year]],Population!$B:$B,Table1[[#This Row],[State]])</f>
        <v>3014348</v>
      </c>
      <c r="G12768">
        <f>_xlfn.MAXIFS('Land and Water Area'!$B:$B,'Land and Water Area'!$A:$A,Datasheet!C12768)</f>
        <v>51992.701000000001</v>
      </c>
      <c r="H12768">
        <f>_xlfn.MAXIFS('Land and Water Area'!$C:$C,'Land and Water Area'!$A:$A,Datasheet!C12768)</f>
        <v>1205.509</v>
      </c>
    </row>
    <row r="12769" spans="1:8" x14ac:dyDescent="0.2">
      <c r="A12769">
        <v>1</v>
      </c>
      <c r="B12769">
        <v>2020</v>
      </c>
      <c r="C12769" t="s">
        <v>12</v>
      </c>
      <c r="D12769" t="s">
        <v>5</v>
      </c>
      <c r="E12769">
        <f>_xlfn.MAXIFS('CO2'!$D:$D,'CO2'!$A:$A,Table1[[#This Row],[Year]],'CO2'!$B:$B,Table1[[#This Row],[State]],'CO2'!$C:$C,Table1[[#This Row],[Sector]])</f>
        <v>8.3699999999999992</v>
      </c>
      <c r="F12769">
        <f>AVERAGEIFS(Population!$C:$C,Population!$A:$A,Table1[[#This Row],[Year]],Population!$B:$B,Table1[[#This Row],[State]])</f>
        <v>3014348</v>
      </c>
      <c r="G12769">
        <f>_xlfn.MAXIFS('Land and Water Area'!$B:$B,'Land and Water Area'!$A:$A,Datasheet!C12769)</f>
        <v>51992.701000000001</v>
      </c>
      <c r="H12769">
        <f>_xlfn.MAXIFS('Land and Water Area'!$C:$C,'Land and Water Area'!$A:$A,Datasheet!C12769)</f>
        <v>1205.509</v>
      </c>
    </row>
    <row r="12770" spans="1:8" x14ac:dyDescent="0.2">
      <c r="A12770">
        <v>1</v>
      </c>
      <c r="B12770">
        <v>2020</v>
      </c>
      <c r="C12770" t="s">
        <v>12</v>
      </c>
      <c r="D12770" t="s">
        <v>6</v>
      </c>
      <c r="E12770">
        <f>_xlfn.MAXIFS('CO2'!$D:$D,'CO2'!$A:$A,Table1[[#This Row],[Year]],'CO2'!$B:$B,Table1[[#This Row],[State]],'CO2'!$C:$C,Table1[[#This Row],[Sector]])</f>
        <v>1.89</v>
      </c>
      <c r="F12770">
        <f>AVERAGEIFS(Population!$C:$C,Population!$A:$A,Table1[[#This Row],[Year]],Population!$B:$B,Table1[[#This Row],[State]])</f>
        <v>3014348</v>
      </c>
      <c r="G12770">
        <f>_xlfn.MAXIFS('Land and Water Area'!$B:$B,'Land and Water Area'!$A:$A,Datasheet!C12770)</f>
        <v>51992.701000000001</v>
      </c>
      <c r="H12770">
        <f>_xlfn.MAXIFS('Land and Water Area'!$C:$C,'Land and Water Area'!$A:$A,Datasheet!C12770)</f>
        <v>1205.509</v>
      </c>
    </row>
    <row r="12771" spans="1:8" x14ac:dyDescent="0.2">
      <c r="A12771">
        <v>1</v>
      </c>
      <c r="B12771">
        <v>2020</v>
      </c>
      <c r="C12771" t="s">
        <v>12</v>
      </c>
      <c r="D12771" t="s">
        <v>7</v>
      </c>
      <c r="E12771">
        <f>_xlfn.MAXIFS('CO2'!$D:$D,'CO2'!$A:$A,Table1[[#This Row],[Year]],'CO2'!$B:$B,Table1[[#This Row],[State]],'CO2'!$C:$C,Table1[[#This Row],[Sector]])</f>
        <v>18.600000000000001</v>
      </c>
      <c r="F12771">
        <f>AVERAGEIFS(Population!$C:$C,Population!$A:$A,Table1[[#This Row],[Year]],Population!$B:$B,Table1[[#This Row],[State]])</f>
        <v>3014348</v>
      </c>
      <c r="G12771">
        <f>_xlfn.MAXIFS('Land and Water Area'!$B:$B,'Land and Water Area'!$A:$A,Datasheet!C12771)</f>
        <v>51992.701000000001</v>
      </c>
      <c r="H12771">
        <f>_xlfn.MAXIFS('Land and Water Area'!$C:$C,'Land and Water Area'!$A:$A,Datasheet!C12771)</f>
        <v>1205.509</v>
      </c>
    </row>
    <row r="12772" spans="1:8" x14ac:dyDescent="0.2">
      <c r="A12772">
        <v>1</v>
      </c>
      <c r="B12772">
        <v>2020</v>
      </c>
      <c r="C12772" t="s">
        <v>13</v>
      </c>
      <c r="D12772" t="s">
        <v>3</v>
      </c>
      <c r="E12772">
        <f>_xlfn.MAXIFS('CO2'!$D:$D,'CO2'!$A:$A,Table1[[#This Row],[Year]],'CO2'!$B:$B,Table1[[#This Row],[State]],'CO2'!$C:$C,Table1[[#This Row],[Sector]])</f>
        <v>18.420000000000002</v>
      </c>
      <c r="F12772">
        <f>AVERAGEIFS(Population!$C:$C,Population!$A:$A,Table1[[#This Row],[Year]],Population!$B:$B,Table1[[#This Row],[State]])</f>
        <v>39503200</v>
      </c>
      <c r="G12772">
        <f>_xlfn.MAXIFS('Land and Water Area'!$B:$B,'Land and Water Area'!$A:$A,Datasheet!C12772)</f>
        <v>155859.14000000001</v>
      </c>
      <c r="H12772">
        <f>_xlfn.MAXIFS('Land and Water Area'!$C:$C,'Land and Water Area'!$A:$A,Datasheet!C12772)</f>
        <v>7834.6949999999997</v>
      </c>
    </row>
    <row r="12773" spans="1:8" x14ac:dyDescent="0.2">
      <c r="A12773">
        <v>1</v>
      </c>
      <c r="B12773">
        <v>2020</v>
      </c>
      <c r="C12773" t="s">
        <v>13</v>
      </c>
      <c r="D12773" t="s">
        <v>4</v>
      </c>
      <c r="E12773">
        <f>_xlfn.MAXIFS('CO2'!$D:$D,'CO2'!$A:$A,Table1[[#This Row],[Year]],'CO2'!$B:$B,Table1[[#This Row],[State]],'CO2'!$C:$C,Table1[[#This Row],[Sector]])</f>
        <v>33.65</v>
      </c>
      <c r="F12773">
        <f>AVERAGEIFS(Population!$C:$C,Population!$A:$A,Table1[[#This Row],[Year]],Population!$B:$B,Table1[[#This Row],[State]])</f>
        <v>39503200</v>
      </c>
      <c r="G12773">
        <f>_xlfn.MAXIFS('Land and Water Area'!$B:$B,'Land and Water Area'!$A:$A,Datasheet!C12773)</f>
        <v>155859.14000000001</v>
      </c>
      <c r="H12773">
        <f>_xlfn.MAXIFS('Land and Water Area'!$C:$C,'Land and Water Area'!$A:$A,Datasheet!C12773)</f>
        <v>7834.6949999999997</v>
      </c>
    </row>
    <row r="12774" spans="1:8" x14ac:dyDescent="0.2">
      <c r="A12774">
        <v>1</v>
      </c>
      <c r="B12774">
        <v>2020</v>
      </c>
      <c r="C12774" t="s">
        <v>13</v>
      </c>
      <c r="D12774" t="s">
        <v>5</v>
      </c>
      <c r="E12774">
        <f>_xlfn.MAXIFS('CO2'!$D:$D,'CO2'!$A:$A,Table1[[#This Row],[Year]],'CO2'!$B:$B,Table1[[#This Row],[State]],'CO2'!$C:$C,Table1[[#This Row],[Sector]])</f>
        <v>64.62</v>
      </c>
      <c r="F12774">
        <f>AVERAGEIFS(Population!$C:$C,Population!$A:$A,Table1[[#This Row],[Year]],Population!$B:$B,Table1[[#This Row],[State]])</f>
        <v>39503200</v>
      </c>
      <c r="G12774">
        <f>_xlfn.MAXIFS('Land and Water Area'!$B:$B,'Land and Water Area'!$A:$A,Datasheet!C12774)</f>
        <v>155859.14000000001</v>
      </c>
      <c r="H12774">
        <f>_xlfn.MAXIFS('Land and Water Area'!$C:$C,'Land and Water Area'!$A:$A,Datasheet!C12774)</f>
        <v>7834.6949999999997</v>
      </c>
    </row>
    <row r="12775" spans="1:8" x14ac:dyDescent="0.2">
      <c r="A12775">
        <v>1</v>
      </c>
      <c r="B12775">
        <v>2020</v>
      </c>
      <c r="C12775" t="s">
        <v>13</v>
      </c>
      <c r="D12775" t="s">
        <v>6</v>
      </c>
      <c r="E12775">
        <f>_xlfn.MAXIFS('CO2'!$D:$D,'CO2'!$A:$A,Table1[[#This Row],[Year]],'CO2'!$B:$B,Table1[[#This Row],[State]],'CO2'!$C:$C,Table1[[#This Row],[Sector]])</f>
        <v>26.63</v>
      </c>
      <c r="F12775">
        <f>AVERAGEIFS(Population!$C:$C,Population!$A:$A,Table1[[#This Row],[Year]],Population!$B:$B,Table1[[#This Row],[State]])</f>
        <v>39503200</v>
      </c>
      <c r="G12775">
        <f>_xlfn.MAXIFS('Land and Water Area'!$B:$B,'Land and Water Area'!$A:$A,Datasheet!C12775)</f>
        <v>155859.14000000001</v>
      </c>
      <c r="H12775">
        <f>_xlfn.MAXIFS('Land and Water Area'!$C:$C,'Land and Water Area'!$A:$A,Datasheet!C12775)</f>
        <v>7834.6949999999997</v>
      </c>
    </row>
    <row r="12776" spans="1:8" x14ac:dyDescent="0.2">
      <c r="A12776">
        <v>1</v>
      </c>
      <c r="B12776">
        <v>2020</v>
      </c>
      <c r="C12776" t="s">
        <v>13</v>
      </c>
      <c r="D12776" t="s">
        <v>7</v>
      </c>
      <c r="E12776">
        <f>_xlfn.MAXIFS('CO2'!$D:$D,'CO2'!$A:$A,Table1[[#This Row],[Year]],'CO2'!$B:$B,Table1[[#This Row],[State]],'CO2'!$C:$C,Table1[[#This Row],[Sector]])</f>
        <v>160.5</v>
      </c>
      <c r="F12776">
        <f>AVERAGEIFS(Population!$C:$C,Population!$A:$A,Table1[[#This Row],[Year]],Population!$B:$B,Table1[[#This Row],[State]])</f>
        <v>39503200</v>
      </c>
      <c r="G12776">
        <f>_xlfn.MAXIFS('Land and Water Area'!$B:$B,'Land and Water Area'!$A:$A,Datasheet!C12776)</f>
        <v>155859.14000000001</v>
      </c>
      <c r="H12776">
        <f>_xlfn.MAXIFS('Land and Water Area'!$C:$C,'Land and Water Area'!$A:$A,Datasheet!C12776)</f>
        <v>7834.6949999999997</v>
      </c>
    </row>
    <row r="12777" spans="1:8" x14ac:dyDescent="0.2">
      <c r="A12777">
        <v>1</v>
      </c>
      <c r="B12777">
        <v>2020</v>
      </c>
      <c r="C12777" t="s">
        <v>14</v>
      </c>
      <c r="D12777" t="s">
        <v>3</v>
      </c>
      <c r="E12777">
        <f>_xlfn.MAXIFS('CO2'!$D:$D,'CO2'!$A:$A,Table1[[#This Row],[Year]],'CO2'!$B:$B,Table1[[#This Row],[State]],'CO2'!$C:$C,Table1[[#This Row],[Sector]])</f>
        <v>4.32</v>
      </c>
      <c r="F12777">
        <f>AVERAGEIFS(Population!$C:$C,Population!$A:$A,Table1[[#This Row],[Year]],Population!$B:$B,Table1[[#This Row],[State]])</f>
        <v>5785219</v>
      </c>
      <c r="G12777">
        <f>_xlfn.MAXIFS('Land and Water Area'!$B:$B,'Land and Water Area'!$A:$A,Datasheet!C12777)</f>
        <v>103637.064</v>
      </c>
      <c r="H12777">
        <f>_xlfn.MAXIFS('Land and Water Area'!$C:$C,'Land and Water Area'!$A:$A,Datasheet!C12777)</f>
        <v>457.82499999999999</v>
      </c>
    </row>
    <row r="12778" spans="1:8" x14ac:dyDescent="0.2">
      <c r="A12778">
        <v>1</v>
      </c>
      <c r="B12778">
        <v>2020</v>
      </c>
      <c r="C12778" t="s">
        <v>14</v>
      </c>
      <c r="D12778" t="s">
        <v>4</v>
      </c>
      <c r="E12778">
        <f>_xlfn.MAXIFS('CO2'!$D:$D,'CO2'!$A:$A,Table1[[#This Row],[Year]],'CO2'!$B:$B,Table1[[#This Row],[State]],'CO2'!$C:$C,Table1[[#This Row],[Sector]])</f>
        <v>28.58</v>
      </c>
      <c r="F12778">
        <f>AVERAGEIFS(Population!$C:$C,Population!$A:$A,Table1[[#This Row],[Year]],Population!$B:$B,Table1[[#This Row],[State]])</f>
        <v>5785219</v>
      </c>
      <c r="G12778">
        <f>_xlfn.MAXIFS('Land and Water Area'!$B:$B,'Land and Water Area'!$A:$A,Datasheet!C12778)</f>
        <v>103637.064</v>
      </c>
      <c r="H12778">
        <f>_xlfn.MAXIFS('Land and Water Area'!$C:$C,'Land and Water Area'!$A:$A,Datasheet!C12778)</f>
        <v>457.82499999999999</v>
      </c>
    </row>
    <row r="12779" spans="1:8" x14ac:dyDescent="0.2">
      <c r="A12779">
        <v>1</v>
      </c>
      <c r="B12779">
        <v>2020</v>
      </c>
      <c r="C12779" t="s">
        <v>14</v>
      </c>
      <c r="D12779" t="s">
        <v>5</v>
      </c>
      <c r="E12779">
        <f>_xlfn.MAXIFS('CO2'!$D:$D,'CO2'!$A:$A,Table1[[#This Row],[Year]],'CO2'!$B:$B,Table1[[#This Row],[State]],'CO2'!$C:$C,Table1[[#This Row],[Sector]])</f>
        <v>12.94</v>
      </c>
      <c r="F12779">
        <f>AVERAGEIFS(Population!$C:$C,Population!$A:$A,Table1[[#This Row],[Year]],Population!$B:$B,Table1[[#This Row],[State]])</f>
        <v>5785219</v>
      </c>
      <c r="G12779">
        <f>_xlfn.MAXIFS('Land and Water Area'!$B:$B,'Land and Water Area'!$A:$A,Datasheet!C12779)</f>
        <v>103637.064</v>
      </c>
      <c r="H12779">
        <f>_xlfn.MAXIFS('Land and Water Area'!$C:$C,'Land and Water Area'!$A:$A,Datasheet!C12779)</f>
        <v>457.82499999999999</v>
      </c>
    </row>
    <row r="12780" spans="1:8" x14ac:dyDescent="0.2">
      <c r="A12780">
        <v>1</v>
      </c>
      <c r="B12780">
        <v>2020</v>
      </c>
      <c r="C12780" t="s">
        <v>14</v>
      </c>
      <c r="D12780" t="s">
        <v>6</v>
      </c>
      <c r="E12780">
        <f>_xlfn.MAXIFS('CO2'!$D:$D,'CO2'!$A:$A,Table1[[#This Row],[Year]],'CO2'!$B:$B,Table1[[#This Row],[State]],'CO2'!$C:$C,Table1[[#This Row],[Sector]])</f>
        <v>8.5</v>
      </c>
      <c r="F12780">
        <f>AVERAGEIFS(Population!$C:$C,Population!$A:$A,Table1[[#This Row],[Year]],Population!$B:$B,Table1[[#This Row],[State]])</f>
        <v>5785219</v>
      </c>
      <c r="G12780">
        <f>_xlfn.MAXIFS('Land and Water Area'!$B:$B,'Land and Water Area'!$A:$A,Datasheet!C12780)</f>
        <v>103637.064</v>
      </c>
      <c r="H12780">
        <f>_xlfn.MAXIFS('Land and Water Area'!$C:$C,'Land and Water Area'!$A:$A,Datasheet!C12780)</f>
        <v>457.82499999999999</v>
      </c>
    </row>
    <row r="12781" spans="1:8" x14ac:dyDescent="0.2">
      <c r="A12781">
        <v>1</v>
      </c>
      <c r="B12781">
        <v>2020</v>
      </c>
      <c r="C12781" t="s">
        <v>14</v>
      </c>
      <c r="D12781" t="s">
        <v>7</v>
      </c>
      <c r="E12781">
        <f>_xlfn.MAXIFS('CO2'!$D:$D,'CO2'!$A:$A,Table1[[#This Row],[Year]],'CO2'!$B:$B,Table1[[#This Row],[State]],'CO2'!$C:$C,Table1[[#This Row],[Sector]])</f>
        <v>25.58</v>
      </c>
      <c r="F12781">
        <f>AVERAGEIFS(Population!$C:$C,Population!$A:$A,Table1[[#This Row],[Year]],Population!$B:$B,Table1[[#This Row],[State]])</f>
        <v>5785219</v>
      </c>
      <c r="G12781">
        <f>_xlfn.MAXIFS('Land and Water Area'!$B:$B,'Land and Water Area'!$A:$A,Datasheet!C12781)</f>
        <v>103637.064</v>
      </c>
      <c r="H12781">
        <f>_xlfn.MAXIFS('Land and Water Area'!$C:$C,'Land and Water Area'!$A:$A,Datasheet!C12781)</f>
        <v>457.82499999999999</v>
      </c>
    </row>
    <row r="12782" spans="1:8" x14ac:dyDescent="0.2">
      <c r="A12782">
        <v>1</v>
      </c>
      <c r="B12782">
        <v>2020</v>
      </c>
      <c r="C12782" t="s">
        <v>15</v>
      </c>
      <c r="D12782" t="s">
        <v>3</v>
      </c>
      <c r="E12782">
        <f>_xlfn.MAXIFS('CO2'!$D:$D,'CO2'!$A:$A,Table1[[#This Row],[Year]],'CO2'!$B:$B,Table1[[#This Row],[State]],'CO2'!$C:$C,Table1[[#This Row],[Sector]])</f>
        <v>3.83</v>
      </c>
      <c r="F12782">
        <f>AVERAGEIFS(Population!$C:$C,Population!$A:$A,Table1[[#This Row],[Year]],Population!$B:$B,Table1[[#This Row],[State]])</f>
        <v>3577586</v>
      </c>
      <c r="G12782">
        <f>_xlfn.MAXIFS('Land and Water Area'!$B:$B,'Land and Water Area'!$A:$A,Datasheet!C12782)</f>
        <v>4842.3969999999999</v>
      </c>
      <c r="H12782">
        <f>_xlfn.MAXIFS('Land and Water Area'!$C:$C,'Land and Water Area'!$A:$A,Datasheet!C12782)</f>
        <v>701.30200000000002</v>
      </c>
    </row>
    <row r="12783" spans="1:8" x14ac:dyDescent="0.2">
      <c r="A12783">
        <v>1</v>
      </c>
      <c r="B12783">
        <v>2020</v>
      </c>
      <c r="C12783" t="s">
        <v>15</v>
      </c>
      <c r="D12783" t="s">
        <v>4</v>
      </c>
      <c r="E12783">
        <f>_xlfn.MAXIFS('CO2'!$D:$D,'CO2'!$A:$A,Table1[[#This Row],[Year]],'CO2'!$B:$B,Table1[[#This Row],[State]],'CO2'!$C:$C,Table1[[#This Row],[Sector]])</f>
        <v>8.65</v>
      </c>
      <c r="F12783">
        <f>AVERAGEIFS(Population!$C:$C,Population!$A:$A,Table1[[#This Row],[Year]],Population!$B:$B,Table1[[#This Row],[State]])</f>
        <v>3577586</v>
      </c>
      <c r="G12783">
        <f>_xlfn.MAXIFS('Land and Water Area'!$B:$B,'Land and Water Area'!$A:$A,Datasheet!C12783)</f>
        <v>4842.3969999999999</v>
      </c>
      <c r="H12783">
        <f>_xlfn.MAXIFS('Land and Water Area'!$C:$C,'Land and Water Area'!$A:$A,Datasheet!C12783)</f>
        <v>701.30200000000002</v>
      </c>
    </row>
    <row r="12784" spans="1:8" x14ac:dyDescent="0.2">
      <c r="A12784">
        <v>1</v>
      </c>
      <c r="B12784">
        <v>2020</v>
      </c>
      <c r="C12784" t="s">
        <v>15</v>
      </c>
      <c r="D12784" t="s">
        <v>5</v>
      </c>
      <c r="E12784">
        <f>_xlfn.MAXIFS('CO2'!$D:$D,'CO2'!$A:$A,Table1[[#This Row],[Year]],'CO2'!$B:$B,Table1[[#This Row],[State]],'CO2'!$C:$C,Table1[[#This Row],[Sector]])</f>
        <v>1.66</v>
      </c>
      <c r="F12784">
        <f>AVERAGEIFS(Population!$C:$C,Population!$A:$A,Table1[[#This Row],[Year]],Population!$B:$B,Table1[[#This Row],[State]])</f>
        <v>3577586</v>
      </c>
      <c r="G12784">
        <f>_xlfn.MAXIFS('Land and Water Area'!$B:$B,'Land and Water Area'!$A:$A,Datasheet!C12784)</f>
        <v>4842.3969999999999</v>
      </c>
      <c r="H12784">
        <f>_xlfn.MAXIFS('Land and Water Area'!$C:$C,'Land and Water Area'!$A:$A,Datasheet!C12784)</f>
        <v>701.30200000000002</v>
      </c>
    </row>
    <row r="12785" spans="1:8" x14ac:dyDescent="0.2">
      <c r="A12785">
        <v>1</v>
      </c>
      <c r="B12785">
        <v>2020</v>
      </c>
      <c r="C12785" t="s">
        <v>15</v>
      </c>
      <c r="D12785" t="s">
        <v>6</v>
      </c>
      <c r="E12785">
        <f>_xlfn.MAXIFS('CO2'!$D:$D,'CO2'!$A:$A,Table1[[#This Row],[Year]],'CO2'!$B:$B,Table1[[#This Row],[State]],'CO2'!$C:$C,Table1[[#This Row],[Sector]])</f>
        <v>6.59</v>
      </c>
      <c r="F12785">
        <f>AVERAGEIFS(Population!$C:$C,Population!$A:$A,Table1[[#This Row],[Year]],Population!$B:$B,Table1[[#This Row],[State]])</f>
        <v>3577586</v>
      </c>
      <c r="G12785">
        <f>_xlfn.MAXIFS('Land and Water Area'!$B:$B,'Land and Water Area'!$A:$A,Datasheet!C12785)</f>
        <v>4842.3969999999999</v>
      </c>
      <c r="H12785">
        <f>_xlfn.MAXIFS('Land and Water Area'!$C:$C,'Land and Water Area'!$A:$A,Datasheet!C12785)</f>
        <v>701.30200000000002</v>
      </c>
    </row>
    <row r="12786" spans="1:8" x14ac:dyDescent="0.2">
      <c r="A12786">
        <v>1</v>
      </c>
      <c r="B12786">
        <v>2020</v>
      </c>
      <c r="C12786" t="s">
        <v>15</v>
      </c>
      <c r="D12786" t="s">
        <v>7</v>
      </c>
      <c r="E12786">
        <f>_xlfn.MAXIFS('CO2'!$D:$D,'CO2'!$A:$A,Table1[[#This Row],[Year]],'CO2'!$B:$B,Table1[[#This Row],[State]],'CO2'!$C:$C,Table1[[#This Row],[Sector]])</f>
        <v>13.03</v>
      </c>
      <c r="F12786">
        <f>AVERAGEIFS(Population!$C:$C,Population!$A:$A,Table1[[#This Row],[Year]],Population!$B:$B,Table1[[#This Row],[State]])</f>
        <v>3577586</v>
      </c>
      <c r="G12786">
        <f>_xlfn.MAXIFS('Land and Water Area'!$B:$B,'Land and Water Area'!$A:$A,Datasheet!C12786)</f>
        <v>4842.3969999999999</v>
      </c>
      <c r="H12786">
        <f>_xlfn.MAXIFS('Land and Water Area'!$C:$C,'Land and Water Area'!$A:$A,Datasheet!C12786)</f>
        <v>701.30200000000002</v>
      </c>
    </row>
    <row r="12787" spans="1:8" x14ac:dyDescent="0.2">
      <c r="A12787">
        <v>1</v>
      </c>
      <c r="B12787">
        <v>2020</v>
      </c>
      <c r="C12787" t="s">
        <v>16</v>
      </c>
      <c r="D12787" t="s">
        <v>3</v>
      </c>
      <c r="E12787">
        <f>_xlfn.MAXIFS('CO2'!$D:$D,'CO2'!$A:$A,Table1[[#This Row],[Year]],'CO2'!$B:$B,Table1[[#This Row],[State]],'CO2'!$C:$C,Table1[[#This Row],[Sector]])</f>
        <v>1.01</v>
      </c>
      <c r="F12787">
        <f>AVERAGEIFS(Population!$C:$C,Population!$A:$A,Table1[[#This Row],[Year]],Population!$B:$B,Table1[[#This Row],[State]])</f>
        <v>991862</v>
      </c>
      <c r="G12787">
        <f>_xlfn.MAXIFS('Land and Water Area'!$B:$B,'Land and Water Area'!$A:$A,Datasheet!C12787)</f>
        <v>1948.5440000000001</v>
      </c>
      <c r="H12787">
        <f>_xlfn.MAXIFS('Land and Water Area'!$C:$C,'Land and Water Area'!$A:$A,Datasheet!C12787)</f>
        <v>540.23699999999997</v>
      </c>
    </row>
    <row r="12788" spans="1:8" x14ac:dyDescent="0.2">
      <c r="A12788">
        <v>1</v>
      </c>
      <c r="B12788">
        <v>2020</v>
      </c>
      <c r="C12788" t="s">
        <v>16</v>
      </c>
      <c r="D12788" t="s">
        <v>4</v>
      </c>
      <c r="E12788">
        <f>_xlfn.MAXIFS('CO2'!$D:$D,'CO2'!$A:$A,Table1[[#This Row],[Year]],'CO2'!$B:$B,Table1[[#This Row],[State]],'CO2'!$C:$C,Table1[[#This Row],[Sector]])</f>
        <v>1.8</v>
      </c>
      <c r="F12788">
        <f>AVERAGEIFS(Population!$C:$C,Population!$A:$A,Table1[[#This Row],[Year]],Population!$B:$B,Table1[[#This Row],[State]])</f>
        <v>991862</v>
      </c>
      <c r="G12788">
        <f>_xlfn.MAXIFS('Land and Water Area'!$B:$B,'Land and Water Area'!$A:$A,Datasheet!C12788)</f>
        <v>1948.5440000000001</v>
      </c>
      <c r="H12788">
        <f>_xlfn.MAXIFS('Land and Water Area'!$C:$C,'Land and Water Area'!$A:$A,Datasheet!C12788)</f>
        <v>540.23699999999997</v>
      </c>
    </row>
    <row r="12789" spans="1:8" x14ac:dyDescent="0.2">
      <c r="A12789">
        <v>1</v>
      </c>
      <c r="B12789">
        <v>2020</v>
      </c>
      <c r="C12789" t="s">
        <v>16</v>
      </c>
      <c r="D12789" t="s">
        <v>5</v>
      </c>
      <c r="E12789">
        <f>_xlfn.MAXIFS('CO2'!$D:$D,'CO2'!$A:$A,Table1[[#This Row],[Year]],'CO2'!$B:$B,Table1[[#This Row],[State]],'CO2'!$C:$C,Table1[[#This Row],[Sector]])</f>
        <v>3.88</v>
      </c>
      <c r="F12789">
        <f>AVERAGEIFS(Population!$C:$C,Population!$A:$A,Table1[[#This Row],[Year]],Population!$B:$B,Table1[[#This Row],[State]])</f>
        <v>991862</v>
      </c>
      <c r="G12789">
        <f>_xlfn.MAXIFS('Land and Water Area'!$B:$B,'Land and Water Area'!$A:$A,Datasheet!C12789)</f>
        <v>1948.5440000000001</v>
      </c>
      <c r="H12789">
        <f>_xlfn.MAXIFS('Land and Water Area'!$C:$C,'Land and Water Area'!$A:$A,Datasheet!C12789)</f>
        <v>540.23699999999997</v>
      </c>
    </row>
    <row r="12790" spans="1:8" x14ac:dyDescent="0.2">
      <c r="A12790">
        <v>1</v>
      </c>
      <c r="B12790">
        <v>2020</v>
      </c>
      <c r="C12790" t="s">
        <v>16</v>
      </c>
      <c r="D12790" t="s">
        <v>6</v>
      </c>
      <c r="E12790">
        <f>_xlfn.MAXIFS('CO2'!$D:$D,'CO2'!$A:$A,Table1[[#This Row],[Year]],'CO2'!$B:$B,Table1[[#This Row],[State]],'CO2'!$C:$C,Table1[[#This Row],[Sector]])</f>
        <v>0.87</v>
      </c>
      <c r="F12790">
        <f>AVERAGEIFS(Population!$C:$C,Population!$A:$A,Table1[[#This Row],[Year]],Population!$B:$B,Table1[[#This Row],[State]])</f>
        <v>991862</v>
      </c>
      <c r="G12790">
        <f>_xlfn.MAXIFS('Land and Water Area'!$B:$B,'Land and Water Area'!$A:$A,Datasheet!C12790)</f>
        <v>1948.5440000000001</v>
      </c>
      <c r="H12790">
        <f>_xlfn.MAXIFS('Land and Water Area'!$C:$C,'Land and Water Area'!$A:$A,Datasheet!C12790)</f>
        <v>540.23699999999997</v>
      </c>
    </row>
    <row r="12791" spans="1:8" x14ac:dyDescent="0.2">
      <c r="A12791">
        <v>1</v>
      </c>
      <c r="B12791">
        <v>2020</v>
      </c>
      <c r="C12791" t="s">
        <v>16</v>
      </c>
      <c r="D12791" t="s">
        <v>7</v>
      </c>
      <c r="E12791">
        <f>_xlfn.MAXIFS('CO2'!$D:$D,'CO2'!$A:$A,Table1[[#This Row],[Year]],'CO2'!$B:$B,Table1[[#This Row],[State]],'CO2'!$C:$C,Table1[[#This Row],[Sector]])</f>
        <v>4.92</v>
      </c>
      <c r="F12791">
        <f>AVERAGEIFS(Population!$C:$C,Population!$A:$A,Table1[[#This Row],[Year]],Population!$B:$B,Table1[[#This Row],[State]])</f>
        <v>991862</v>
      </c>
      <c r="G12791">
        <f>_xlfn.MAXIFS('Land and Water Area'!$B:$B,'Land and Water Area'!$A:$A,Datasheet!C12791)</f>
        <v>1948.5440000000001</v>
      </c>
      <c r="H12791">
        <f>_xlfn.MAXIFS('Land and Water Area'!$C:$C,'Land and Water Area'!$A:$A,Datasheet!C12791)</f>
        <v>540.23699999999997</v>
      </c>
    </row>
    <row r="12792" spans="1:8" x14ac:dyDescent="0.2">
      <c r="A12792">
        <v>1</v>
      </c>
      <c r="B12792">
        <v>2020</v>
      </c>
      <c r="C12792" t="s">
        <v>17</v>
      </c>
      <c r="D12792" t="s">
        <v>3</v>
      </c>
      <c r="E12792">
        <f>_xlfn.MAXIFS('CO2'!$D:$D,'CO2'!$A:$A,Table1[[#This Row],[Year]],'CO2'!$B:$B,Table1[[#This Row],[State]],'CO2'!$C:$C,Table1[[#This Row],[Sector]])</f>
        <v>6.55</v>
      </c>
      <c r="F12792">
        <f>AVERAGEIFS(Population!$C:$C,Population!$A:$A,Table1[[#This Row],[Year]],Population!$B:$B,Table1[[#This Row],[State]])</f>
        <v>21591299</v>
      </c>
      <c r="G12792">
        <f>_xlfn.MAXIFS('Land and Water Area'!$B:$B,'Land and Water Area'!$A:$A,Datasheet!C12792)</f>
        <v>53654.211000000003</v>
      </c>
      <c r="H12792">
        <f>_xlfn.MAXIFS('Land and Water Area'!$C:$C,'Land and Water Area'!$A:$A,Datasheet!C12792)</f>
        <v>17749.324000000001</v>
      </c>
    </row>
    <row r="12793" spans="1:8" x14ac:dyDescent="0.2">
      <c r="A12793">
        <v>1</v>
      </c>
      <c r="B12793">
        <v>2020</v>
      </c>
      <c r="C12793" t="s">
        <v>17</v>
      </c>
      <c r="D12793" t="s">
        <v>4</v>
      </c>
      <c r="E12793">
        <f>_xlfn.MAXIFS('CO2'!$D:$D,'CO2'!$A:$A,Table1[[#This Row],[Year]],'CO2'!$B:$B,Table1[[#This Row],[State]],'CO2'!$C:$C,Table1[[#This Row],[Sector]])</f>
        <v>92.28</v>
      </c>
      <c r="F12793">
        <f>AVERAGEIFS(Population!$C:$C,Population!$A:$A,Table1[[#This Row],[Year]],Population!$B:$B,Table1[[#This Row],[State]])</f>
        <v>21591299</v>
      </c>
      <c r="G12793">
        <f>_xlfn.MAXIFS('Land and Water Area'!$B:$B,'Land and Water Area'!$A:$A,Datasheet!C12793)</f>
        <v>53654.211000000003</v>
      </c>
      <c r="H12793">
        <f>_xlfn.MAXIFS('Land and Water Area'!$C:$C,'Land and Water Area'!$A:$A,Datasheet!C12793)</f>
        <v>17749.324000000001</v>
      </c>
    </row>
    <row r="12794" spans="1:8" x14ac:dyDescent="0.2">
      <c r="A12794">
        <v>1</v>
      </c>
      <c r="B12794">
        <v>2020</v>
      </c>
      <c r="C12794" t="s">
        <v>17</v>
      </c>
      <c r="D12794" t="s">
        <v>5</v>
      </c>
      <c r="E12794">
        <f>_xlfn.MAXIFS('CO2'!$D:$D,'CO2'!$A:$A,Table1[[#This Row],[Year]],'CO2'!$B:$B,Table1[[#This Row],[State]],'CO2'!$C:$C,Table1[[#This Row],[Sector]])</f>
        <v>11.17</v>
      </c>
      <c r="F12794">
        <f>AVERAGEIFS(Population!$C:$C,Population!$A:$A,Table1[[#This Row],[Year]],Population!$B:$B,Table1[[#This Row],[State]])</f>
        <v>21591299</v>
      </c>
      <c r="G12794">
        <f>_xlfn.MAXIFS('Land and Water Area'!$B:$B,'Land and Water Area'!$A:$A,Datasheet!C12794)</f>
        <v>53654.211000000003</v>
      </c>
      <c r="H12794">
        <f>_xlfn.MAXIFS('Land and Water Area'!$C:$C,'Land and Water Area'!$A:$A,Datasheet!C12794)</f>
        <v>17749.324000000001</v>
      </c>
    </row>
    <row r="12795" spans="1:8" x14ac:dyDescent="0.2">
      <c r="A12795">
        <v>1</v>
      </c>
      <c r="B12795">
        <v>2020</v>
      </c>
      <c r="C12795" t="s">
        <v>17</v>
      </c>
      <c r="D12795" t="s">
        <v>6</v>
      </c>
      <c r="E12795">
        <f>_xlfn.MAXIFS('CO2'!$D:$D,'CO2'!$A:$A,Table1[[#This Row],[Year]],'CO2'!$B:$B,Table1[[#This Row],[State]],'CO2'!$C:$C,Table1[[#This Row],[Sector]])</f>
        <v>1.35</v>
      </c>
      <c r="F12795">
        <f>AVERAGEIFS(Population!$C:$C,Population!$A:$A,Table1[[#This Row],[Year]],Population!$B:$B,Table1[[#This Row],[State]])</f>
        <v>21591299</v>
      </c>
      <c r="G12795">
        <f>_xlfn.MAXIFS('Land and Water Area'!$B:$B,'Land and Water Area'!$A:$A,Datasheet!C12795)</f>
        <v>53654.211000000003</v>
      </c>
      <c r="H12795">
        <f>_xlfn.MAXIFS('Land and Water Area'!$C:$C,'Land and Water Area'!$A:$A,Datasheet!C12795)</f>
        <v>17749.324000000001</v>
      </c>
    </row>
    <row r="12796" spans="1:8" x14ac:dyDescent="0.2">
      <c r="A12796">
        <v>1</v>
      </c>
      <c r="B12796">
        <v>2020</v>
      </c>
      <c r="C12796" t="s">
        <v>17</v>
      </c>
      <c r="D12796" t="s">
        <v>7</v>
      </c>
      <c r="E12796">
        <f>_xlfn.MAXIFS('CO2'!$D:$D,'CO2'!$A:$A,Table1[[#This Row],[Year]],'CO2'!$B:$B,Table1[[#This Row],[State]],'CO2'!$C:$C,Table1[[#This Row],[Sector]])</f>
        <v>96.37</v>
      </c>
      <c r="F12796">
        <f>AVERAGEIFS(Population!$C:$C,Population!$A:$A,Table1[[#This Row],[Year]],Population!$B:$B,Table1[[#This Row],[State]])</f>
        <v>21591299</v>
      </c>
      <c r="G12796">
        <f>_xlfn.MAXIFS('Land and Water Area'!$B:$B,'Land and Water Area'!$A:$A,Datasheet!C12796)</f>
        <v>53654.211000000003</v>
      </c>
      <c r="H12796">
        <f>_xlfn.MAXIFS('Land and Water Area'!$C:$C,'Land and Water Area'!$A:$A,Datasheet!C12796)</f>
        <v>17749.324000000001</v>
      </c>
    </row>
    <row r="12797" spans="1:8" x14ac:dyDescent="0.2">
      <c r="A12797">
        <v>1</v>
      </c>
      <c r="B12797">
        <v>2020</v>
      </c>
      <c r="C12797" t="s">
        <v>18</v>
      </c>
      <c r="D12797" t="s">
        <v>3</v>
      </c>
      <c r="E12797">
        <f>_xlfn.MAXIFS('CO2'!$D:$D,'CO2'!$A:$A,Table1[[#This Row],[Year]],'CO2'!$B:$B,Table1[[#This Row],[State]],'CO2'!$C:$C,Table1[[#This Row],[Sector]])</f>
        <v>4.3600000000000003</v>
      </c>
      <c r="F12797">
        <f>AVERAGEIFS(Population!$C:$C,Population!$A:$A,Table1[[#This Row],[Year]],Population!$B:$B,Table1[[#This Row],[State]])</f>
        <v>10732390</v>
      </c>
      <c r="G12797">
        <f>_xlfn.MAXIFS('Land and Water Area'!$B:$B,'Land and Water Area'!$A:$A,Datasheet!C12797)</f>
        <v>57716.601999999999</v>
      </c>
      <c r="H12797">
        <f>_xlfn.MAXIFS('Land and Water Area'!$C:$C,'Land and Water Area'!$A:$A,Datasheet!C12797)</f>
        <v>1706.4469999999999</v>
      </c>
    </row>
    <row r="12798" spans="1:8" x14ac:dyDescent="0.2">
      <c r="A12798">
        <v>1</v>
      </c>
      <c r="B12798">
        <v>2020</v>
      </c>
      <c r="C12798" t="s">
        <v>18</v>
      </c>
      <c r="D12798" t="s">
        <v>4</v>
      </c>
      <c r="E12798">
        <f>_xlfn.MAXIFS('CO2'!$D:$D,'CO2'!$A:$A,Table1[[#This Row],[Year]],'CO2'!$B:$B,Table1[[#This Row],[State]],'CO2'!$C:$C,Table1[[#This Row],[Sector]])</f>
        <v>37.31</v>
      </c>
      <c r="F12798">
        <f>AVERAGEIFS(Population!$C:$C,Population!$A:$A,Table1[[#This Row],[Year]],Population!$B:$B,Table1[[#This Row],[State]])</f>
        <v>10732390</v>
      </c>
      <c r="G12798">
        <f>_xlfn.MAXIFS('Land and Water Area'!$B:$B,'Land and Water Area'!$A:$A,Datasheet!C12798)</f>
        <v>57716.601999999999</v>
      </c>
      <c r="H12798">
        <f>_xlfn.MAXIFS('Land and Water Area'!$C:$C,'Land and Water Area'!$A:$A,Datasheet!C12798)</f>
        <v>1706.4469999999999</v>
      </c>
    </row>
    <row r="12799" spans="1:8" x14ac:dyDescent="0.2">
      <c r="A12799">
        <v>1</v>
      </c>
      <c r="B12799">
        <v>2020</v>
      </c>
      <c r="C12799" t="s">
        <v>18</v>
      </c>
      <c r="D12799" t="s">
        <v>5</v>
      </c>
      <c r="E12799">
        <f>_xlfn.MAXIFS('CO2'!$D:$D,'CO2'!$A:$A,Table1[[#This Row],[Year]],'CO2'!$B:$B,Table1[[#This Row],[State]],'CO2'!$C:$C,Table1[[#This Row],[Sector]])</f>
        <v>11.75</v>
      </c>
      <c r="F12799">
        <f>AVERAGEIFS(Population!$C:$C,Population!$A:$A,Table1[[#This Row],[Year]],Population!$B:$B,Table1[[#This Row],[State]])</f>
        <v>10732390</v>
      </c>
      <c r="G12799">
        <f>_xlfn.MAXIFS('Land and Water Area'!$B:$B,'Land and Water Area'!$A:$A,Datasheet!C12799)</f>
        <v>57716.601999999999</v>
      </c>
      <c r="H12799">
        <f>_xlfn.MAXIFS('Land and Water Area'!$C:$C,'Land and Water Area'!$A:$A,Datasheet!C12799)</f>
        <v>1706.4469999999999</v>
      </c>
    </row>
    <row r="12800" spans="1:8" x14ac:dyDescent="0.2">
      <c r="A12800">
        <v>1</v>
      </c>
      <c r="B12800">
        <v>2020</v>
      </c>
      <c r="C12800" t="s">
        <v>18</v>
      </c>
      <c r="D12800" t="s">
        <v>6</v>
      </c>
      <c r="E12800">
        <f>_xlfn.MAXIFS('CO2'!$D:$D,'CO2'!$A:$A,Table1[[#This Row],[Year]],'CO2'!$B:$B,Table1[[#This Row],[State]],'CO2'!$C:$C,Table1[[#This Row],[Sector]])</f>
        <v>7.05</v>
      </c>
      <c r="F12800">
        <f>AVERAGEIFS(Population!$C:$C,Population!$A:$A,Table1[[#This Row],[Year]],Population!$B:$B,Table1[[#This Row],[State]])</f>
        <v>10732390</v>
      </c>
      <c r="G12800">
        <f>_xlfn.MAXIFS('Land and Water Area'!$B:$B,'Land and Water Area'!$A:$A,Datasheet!C12800)</f>
        <v>57716.601999999999</v>
      </c>
      <c r="H12800">
        <f>_xlfn.MAXIFS('Land and Water Area'!$C:$C,'Land and Water Area'!$A:$A,Datasheet!C12800)</f>
        <v>1706.4469999999999</v>
      </c>
    </row>
    <row r="12801" spans="1:8" x14ac:dyDescent="0.2">
      <c r="A12801">
        <v>1</v>
      </c>
      <c r="B12801">
        <v>2020</v>
      </c>
      <c r="C12801" t="s">
        <v>18</v>
      </c>
      <c r="D12801" t="s">
        <v>7</v>
      </c>
      <c r="E12801">
        <f>_xlfn.MAXIFS('CO2'!$D:$D,'CO2'!$A:$A,Table1[[#This Row],[Year]],'CO2'!$B:$B,Table1[[#This Row],[State]],'CO2'!$C:$C,Table1[[#This Row],[Sector]])</f>
        <v>56.12</v>
      </c>
      <c r="F12801">
        <f>AVERAGEIFS(Population!$C:$C,Population!$A:$A,Table1[[#This Row],[Year]],Population!$B:$B,Table1[[#This Row],[State]])</f>
        <v>10732390</v>
      </c>
      <c r="G12801">
        <f>_xlfn.MAXIFS('Land and Water Area'!$B:$B,'Land and Water Area'!$A:$A,Datasheet!C12801)</f>
        <v>57716.601999999999</v>
      </c>
      <c r="H12801">
        <f>_xlfn.MAXIFS('Land and Water Area'!$C:$C,'Land and Water Area'!$A:$A,Datasheet!C12801)</f>
        <v>1706.4469999999999</v>
      </c>
    </row>
    <row r="12802" spans="1:8" x14ac:dyDescent="0.2">
      <c r="A12802">
        <v>1</v>
      </c>
      <c r="B12802">
        <v>2020</v>
      </c>
      <c r="C12802" t="s">
        <v>19</v>
      </c>
      <c r="D12802" t="s">
        <v>3</v>
      </c>
      <c r="E12802">
        <f>_xlfn.MAXIFS('CO2'!$D:$D,'CO2'!$A:$A,Table1[[#This Row],[Year]],'CO2'!$B:$B,Table1[[#This Row],[State]],'CO2'!$C:$C,Table1[[#This Row],[Sector]])</f>
        <v>0.48</v>
      </c>
      <c r="F12802">
        <f>AVERAGEIFS(Population!$C:$C,Population!$A:$A,Table1[[#This Row],[Year]],Population!$B:$B,Table1[[#This Row],[State]])</f>
        <v>1451181</v>
      </c>
      <c r="G12802">
        <f>_xlfn.MAXIFS('Land and Water Area'!$B:$B,'Land and Water Area'!$A:$A,Datasheet!C12802)</f>
        <v>6422.5879999999997</v>
      </c>
      <c r="H12802">
        <f>_xlfn.MAXIFS('Land and Water Area'!$C:$C,'Land and Water Area'!$A:$A,Datasheet!C12802)</f>
        <v>4547.2709999999997</v>
      </c>
    </row>
    <row r="12803" spans="1:8" x14ac:dyDescent="0.2">
      <c r="A12803">
        <v>1</v>
      </c>
      <c r="B12803">
        <v>2020</v>
      </c>
      <c r="C12803" t="s">
        <v>19</v>
      </c>
      <c r="D12803" t="s">
        <v>4</v>
      </c>
      <c r="E12803">
        <f>_xlfn.MAXIFS('CO2'!$D:$D,'CO2'!$A:$A,Table1[[#This Row],[Year]],'CO2'!$B:$B,Table1[[#This Row],[State]],'CO2'!$C:$C,Table1[[#This Row],[Sector]])</f>
        <v>5.87</v>
      </c>
      <c r="F12803">
        <f>AVERAGEIFS(Population!$C:$C,Population!$A:$A,Table1[[#This Row],[Year]],Population!$B:$B,Table1[[#This Row],[State]])</f>
        <v>1451181</v>
      </c>
      <c r="G12803">
        <f>_xlfn.MAXIFS('Land and Water Area'!$B:$B,'Land and Water Area'!$A:$A,Datasheet!C12803)</f>
        <v>6422.5879999999997</v>
      </c>
      <c r="H12803">
        <f>_xlfn.MAXIFS('Land and Water Area'!$C:$C,'Land and Water Area'!$A:$A,Datasheet!C12803)</f>
        <v>4547.2709999999997</v>
      </c>
    </row>
    <row r="12804" spans="1:8" x14ac:dyDescent="0.2">
      <c r="A12804">
        <v>1</v>
      </c>
      <c r="B12804">
        <v>2020</v>
      </c>
      <c r="C12804" t="s">
        <v>19</v>
      </c>
      <c r="D12804" t="s">
        <v>5</v>
      </c>
      <c r="E12804">
        <f>_xlfn.MAXIFS('CO2'!$D:$D,'CO2'!$A:$A,Table1[[#This Row],[Year]],'CO2'!$B:$B,Table1[[#This Row],[State]],'CO2'!$C:$C,Table1[[#This Row],[Sector]])</f>
        <v>0.88</v>
      </c>
      <c r="F12804">
        <f>AVERAGEIFS(Population!$C:$C,Population!$A:$A,Table1[[#This Row],[Year]],Population!$B:$B,Table1[[#This Row],[State]])</f>
        <v>1451181</v>
      </c>
      <c r="G12804">
        <f>_xlfn.MAXIFS('Land and Water Area'!$B:$B,'Land and Water Area'!$A:$A,Datasheet!C12804)</f>
        <v>6422.5879999999997</v>
      </c>
      <c r="H12804">
        <f>_xlfn.MAXIFS('Land and Water Area'!$C:$C,'Land and Water Area'!$A:$A,Datasheet!C12804)</f>
        <v>4547.2709999999997</v>
      </c>
    </row>
    <row r="12805" spans="1:8" x14ac:dyDescent="0.2">
      <c r="A12805">
        <v>1</v>
      </c>
      <c r="B12805">
        <v>2020</v>
      </c>
      <c r="C12805" t="s">
        <v>19</v>
      </c>
      <c r="D12805" t="s">
        <v>6</v>
      </c>
      <c r="E12805">
        <f>_xlfn.MAXIFS('CO2'!$D:$D,'CO2'!$A:$A,Table1[[#This Row],[Year]],'CO2'!$B:$B,Table1[[#This Row],[State]],'CO2'!$C:$C,Table1[[#This Row],[Sector]])</f>
        <v>0.06</v>
      </c>
      <c r="F12805">
        <f>AVERAGEIFS(Population!$C:$C,Population!$A:$A,Table1[[#This Row],[Year]],Population!$B:$B,Table1[[#This Row],[State]])</f>
        <v>1451181</v>
      </c>
      <c r="G12805">
        <f>_xlfn.MAXIFS('Land and Water Area'!$B:$B,'Land and Water Area'!$A:$A,Datasheet!C12805)</f>
        <v>6422.5879999999997</v>
      </c>
      <c r="H12805">
        <f>_xlfn.MAXIFS('Land and Water Area'!$C:$C,'Land and Water Area'!$A:$A,Datasheet!C12805)</f>
        <v>4547.2709999999997</v>
      </c>
    </row>
    <row r="12806" spans="1:8" x14ac:dyDescent="0.2">
      <c r="A12806">
        <v>1</v>
      </c>
      <c r="B12806">
        <v>2020</v>
      </c>
      <c r="C12806" t="s">
        <v>19</v>
      </c>
      <c r="D12806" t="s">
        <v>7</v>
      </c>
      <c r="E12806">
        <f>_xlfn.MAXIFS('CO2'!$D:$D,'CO2'!$A:$A,Table1[[#This Row],[Year]],'CO2'!$B:$B,Table1[[#This Row],[State]],'CO2'!$C:$C,Table1[[#This Row],[Sector]])</f>
        <v>7.63</v>
      </c>
      <c r="F12806">
        <f>AVERAGEIFS(Population!$C:$C,Population!$A:$A,Table1[[#This Row],[Year]],Population!$B:$B,Table1[[#This Row],[State]])</f>
        <v>1451181</v>
      </c>
      <c r="G12806">
        <f>_xlfn.MAXIFS('Land and Water Area'!$B:$B,'Land and Water Area'!$A:$A,Datasheet!C12806)</f>
        <v>6422.5879999999997</v>
      </c>
      <c r="H12806">
        <f>_xlfn.MAXIFS('Land and Water Area'!$C:$C,'Land and Water Area'!$A:$A,Datasheet!C12806)</f>
        <v>4547.2709999999997</v>
      </c>
    </row>
    <row r="12807" spans="1:8" x14ac:dyDescent="0.2">
      <c r="A12807">
        <v>1</v>
      </c>
      <c r="B12807">
        <v>2020</v>
      </c>
      <c r="C12807" t="s">
        <v>20</v>
      </c>
      <c r="D12807" t="s">
        <v>3</v>
      </c>
      <c r="E12807">
        <f>_xlfn.MAXIFS('CO2'!$D:$D,'CO2'!$A:$A,Table1[[#This Row],[Year]],'CO2'!$B:$B,Table1[[#This Row],[State]],'CO2'!$C:$C,Table1[[#This Row],[Sector]])</f>
        <v>1.57</v>
      </c>
      <c r="F12807">
        <f>AVERAGEIFS(Population!$C:$C,Population!$A:$A,Table1[[#This Row],[Year]],Population!$B:$B,Table1[[#This Row],[State]])</f>
        <v>1849339</v>
      </c>
      <c r="G12807">
        <f>_xlfn.MAXIFS('Land and Water Area'!$B:$B,'Land and Water Area'!$A:$A,Datasheet!C12807)</f>
        <v>82645.127999999997</v>
      </c>
      <c r="H12807">
        <f>_xlfn.MAXIFS('Land and Water Area'!$C:$C,'Land and Water Area'!$A:$A,Datasheet!C12807)</f>
        <v>923.40899999999999</v>
      </c>
    </row>
    <row r="12808" spans="1:8" x14ac:dyDescent="0.2">
      <c r="A12808">
        <v>1</v>
      </c>
      <c r="B12808">
        <v>2020</v>
      </c>
      <c r="C12808" t="s">
        <v>20</v>
      </c>
      <c r="D12808" t="s">
        <v>4</v>
      </c>
      <c r="E12808">
        <f>_xlfn.MAXIFS('CO2'!$D:$D,'CO2'!$A:$A,Table1[[#This Row],[Year]],'CO2'!$B:$B,Table1[[#This Row],[State]],'CO2'!$C:$C,Table1[[#This Row],[Sector]])</f>
        <v>1.64</v>
      </c>
      <c r="F12808">
        <f>AVERAGEIFS(Population!$C:$C,Population!$A:$A,Table1[[#This Row],[Year]],Population!$B:$B,Table1[[#This Row],[State]])</f>
        <v>1849339</v>
      </c>
      <c r="G12808">
        <f>_xlfn.MAXIFS('Land and Water Area'!$B:$B,'Land and Water Area'!$A:$A,Datasheet!C12808)</f>
        <v>82645.127999999997</v>
      </c>
      <c r="H12808">
        <f>_xlfn.MAXIFS('Land and Water Area'!$C:$C,'Land and Water Area'!$A:$A,Datasheet!C12808)</f>
        <v>923.40899999999999</v>
      </c>
    </row>
    <row r="12809" spans="1:8" x14ac:dyDescent="0.2">
      <c r="A12809">
        <v>1</v>
      </c>
      <c r="B12809">
        <v>2020</v>
      </c>
      <c r="C12809" t="s">
        <v>20</v>
      </c>
      <c r="D12809" t="s">
        <v>5</v>
      </c>
      <c r="E12809">
        <f>_xlfn.MAXIFS('CO2'!$D:$D,'CO2'!$A:$A,Table1[[#This Row],[Year]],'CO2'!$B:$B,Table1[[#This Row],[State]],'CO2'!$C:$C,Table1[[#This Row],[Sector]])</f>
        <v>3.39</v>
      </c>
      <c r="F12809">
        <f>AVERAGEIFS(Population!$C:$C,Population!$A:$A,Table1[[#This Row],[Year]],Population!$B:$B,Table1[[#This Row],[State]])</f>
        <v>1849339</v>
      </c>
      <c r="G12809">
        <f>_xlfn.MAXIFS('Land and Water Area'!$B:$B,'Land and Water Area'!$A:$A,Datasheet!C12809)</f>
        <v>82645.127999999997</v>
      </c>
      <c r="H12809">
        <f>_xlfn.MAXIFS('Land and Water Area'!$C:$C,'Land and Water Area'!$A:$A,Datasheet!C12809)</f>
        <v>923.40899999999999</v>
      </c>
    </row>
    <row r="12810" spans="1:8" x14ac:dyDescent="0.2">
      <c r="A12810">
        <v>1</v>
      </c>
      <c r="B12810">
        <v>2020</v>
      </c>
      <c r="C12810" t="s">
        <v>20</v>
      </c>
      <c r="D12810" t="s">
        <v>6</v>
      </c>
      <c r="E12810">
        <f>_xlfn.MAXIFS('CO2'!$D:$D,'CO2'!$A:$A,Table1[[#This Row],[Year]],'CO2'!$B:$B,Table1[[#This Row],[State]],'CO2'!$C:$C,Table1[[#This Row],[Sector]])</f>
        <v>1.97</v>
      </c>
      <c r="F12810">
        <f>AVERAGEIFS(Population!$C:$C,Population!$A:$A,Table1[[#This Row],[Year]],Population!$B:$B,Table1[[#This Row],[State]])</f>
        <v>1849339</v>
      </c>
      <c r="G12810">
        <f>_xlfn.MAXIFS('Land and Water Area'!$B:$B,'Land and Water Area'!$A:$A,Datasheet!C12810)</f>
        <v>82645.127999999997</v>
      </c>
      <c r="H12810">
        <f>_xlfn.MAXIFS('Land and Water Area'!$C:$C,'Land and Water Area'!$A:$A,Datasheet!C12810)</f>
        <v>923.40899999999999</v>
      </c>
    </row>
    <row r="12811" spans="1:8" x14ac:dyDescent="0.2">
      <c r="A12811">
        <v>1</v>
      </c>
      <c r="B12811">
        <v>2020</v>
      </c>
      <c r="C12811" t="s">
        <v>20</v>
      </c>
      <c r="D12811" t="s">
        <v>7</v>
      </c>
      <c r="E12811">
        <f>_xlfn.MAXIFS('CO2'!$D:$D,'CO2'!$A:$A,Table1[[#This Row],[Year]],'CO2'!$B:$B,Table1[[#This Row],[State]],'CO2'!$C:$C,Table1[[#This Row],[Sector]])</f>
        <v>10.78</v>
      </c>
      <c r="F12811">
        <f>AVERAGEIFS(Population!$C:$C,Population!$A:$A,Table1[[#This Row],[Year]],Population!$B:$B,Table1[[#This Row],[State]])</f>
        <v>1849339</v>
      </c>
      <c r="G12811">
        <f>_xlfn.MAXIFS('Land and Water Area'!$B:$B,'Land and Water Area'!$A:$A,Datasheet!C12811)</f>
        <v>82645.127999999997</v>
      </c>
      <c r="H12811">
        <f>_xlfn.MAXIFS('Land and Water Area'!$C:$C,'Land and Water Area'!$A:$A,Datasheet!C12811)</f>
        <v>923.40899999999999</v>
      </c>
    </row>
    <row r="12812" spans="1:8" x14ac:dyDescent="0.2">
      <c r="A12812">
        <v>1</v>
      </c>
      <c r="B12812">
        <v>2020</v>
      </c>
      <c r="C12812" t="s">
        <v>21</v>
      </c>
      <c r="D12812" t="s">
        <v>3</v>
      </c>
      <c r="E12812">
        <f>_xlfn.MAXIFS('CO2'!$D:$D,'CO2'!$A:$A,Table1[[#This Row],[Year]],'CO2'!$B:$B,Table1[[#This Row],[State]],'CO2'!$C:$C,Table1[[#This Row],[Sector]])</f>
        <v>13.71</v>
      </c>
      <c r="F12812">
        <f>AVERAGEIFS(Population!$C:$C,Population!$A:$A,Table1[[#This Row],[Year]],Population!$B:$B,Table1[[#This Row],[State]])</f>
        <v>12790357</v>
      </c>
      <c r="G12812">
        <f>_xlfn.MAXIFS('Land and Water Area'!$B:$B,'Land and Water Area'!$A:$A,Datasheet!C12812)</f>
        <v>55513.142999999996</v>
      </c>
      <c r="H12812">
        <f>_xlfn.MAXIFS('Land and Water Area'!$C:$C,'Land and Water Area'!$A:$A,Datasheet!C12812)</f>
        <v>2400.277</v>
      </c>
    </row>
    <row r="12813" spans="1:8" x14ac:dyDescent="0.2">
      <c r="A12813">
        <v>1</v>
      </c>
      <c r="B12813">
        <v>2020</v>
      </c>
      <c r="C12813" t="s">
        <v>21</v>
      </c>
      <c r="D12813" t="s">
        <v>4</v>
      </c>
      <c r="E12813">
        <f>_xlfn.MAXIFS('CO2'!$D:$D,'CO2'!$A:$A,Table1[[#This Row],[Year]],'CO2'!$B:$B,Table1[[#This Row],[State]],'CO2'!$C:$C,Table1[[#This Row],[Sector]])</f>
        <v>42.6</v>
      </c>
      <c r="F12813">
        <f>AVERAGEIFS(Population!$C:$C,Population!$A:$A,Table1[[#This Row],[Year]],Population!$B:$B,Table1[[#This Row],[State]])</f>
        <v>12790357</v>
      </c>
      <c r="G12813">
        <f>_xlfn.MAXIFS('Land and Water Area'!$B:$B,'Land and Water Area'!$A:$A,Datasheet!C12813)</f>
        <v>55513.142999999996</v>
      </c>
      <c r="H12813">
        <f>_xlfn.MAXIFS('Land and Water Area'!$C:$C,'Land and Water Area'!$A:$A,Datasheet!C12813)</f>
        <v>2400.277</v>
      </c>
    </row>
    <row r="12814" spans="1:8" x14ac:dyDescent="0.2">
      <c r="A12814">
        <v>1</v>
      </c>
      <c r="B12814">
        <v>2020</v>
      </c>
      <c r="C12814" t="s">
        <v>21</v>
      </c>
      <c r="D12814" t="s">
        <v>5</v>
      </c>
      <c r="E12814">
        <f>_xlfn.MAXIFS('CO2'!$D:$D,'CO2'!$A:$A,Table1[[#This Row],[Year]],'CO2'!$B:$B,Table1[[#This Row],[State]],'CO2'!$C:$C,Table1[[#This Row],[Sector]])</f>
        <v>35.75</v>
      </c>
      <c r="F12814">
        <f>AVERAGEIFS(Population!$C:$C,Population!$A:$A,Table1[[#This Row],[Year]],Population!$B:$B,Table1[[#This Row],[State]])</f>
        <v>12790357</v>
      </c>
      <c r="G12814">
        <f>_xlfn.MAXIFS('Land and Water Area'!$B:$B,'Land and Water Area'!$A:$A,Datasheet!C12814)</f>
        <v>55513.142999999996</v>
      </c>
      <c r="H12814">
        <f>_xlfn.MAXIFS('Land and Water Area'!$C:$C,'Land and Water Area'!$A:$A,Datasheet!C12814)</f>
        <v>2400.277</v>
      </c>
    </row>
    <row r="12815" spans="1:8" x14ac:dyDescent="0.2">
      <c r="A12815">
        <v>1</v>
      </c>
      <c r="B12815">
        <v>2020</v>
      </c>
      <c r="C12815" t="s">
        <v>21</v>
      </c>
      <c r="D12815" t="s">
        <v>6</v>
      </c>
      <c r="E12815">
        <f>_xlfn.MAXIFS('CO2'!$D:$D,'CO2'!$A:$A,Table1[[#This Row],[Year]],'CO2'!$B:$B,Table1[[#This Row],[State]],'CO2'!$C:$C,Table1[[#This Row],[Sector]])</f>
        <v>23.45</v>
      </c>
      <c r="F12815">
        <f>AVERAGEIFS(Population!$C:$C,Population!$A:$A,Table1[[#This Row],[Year]],Population!$B:$B,Table1[[#This Row],[State]])</f>
        <v>12790357</v>
      </c>
      <c r="G12815">
        <f>_xlfn.MAXIFS('Land and Water Area'!$B:$B,'Land and Water Area'!$A:$A,Datasheet!C12815)</f>
        <v>55513.142999999996</v>
      </c>
      <c r="H12815">
        <f>_xlfn.MAXIFS('Land and Water Area'!$C:$C,'Land and Water Area'!$A:$A,Datasheet!C12815)</f>
        <v>2400.277</v>
      </c>
    </row>
    <row r="12816" spans="1:8" x14ac:dyDescent="0.2">
      <c r="A12816">
        <v>1</v>
      </c>
      <c r="B12816">
        <v>2020</v>
      </c>
      <c r="C12816" t="s">
        <v>21</v>
      </c>
      <c r="D12816" t="s">
        <v>7</v>
      </c>
      <c r="E12816">
        <f>_xlfn.MAXIFS('CO2'!$D:$D,'CO2'!$A:$A,Table1[[#This Row],[Year]],'CO2'!$B:$B,Table1[[#This Row],[State]],'CO2'!$C:$C,Table1[[#This Row],[Sector]])</f>
        <v>54.66</v>
      </c>
      <c r="F12816">
        <f>AVERAGEIFS(Population!$C:$C,Population!$A:$A,Table1[[#This Row],[Year]],Population!$B:$B,Table1[[#This Row],[State]])</f>
        <v>12790357</v>
      </c>
      <c r="G12816">
        <f>_xlfn.MAXIFS('Land and Water Area'!$B:$B,'Land and Water Area'!$A:$A,Datasheet!C12816)</f>
        <v>55513.142999999996</v>
      </c>
      <c r="H12816">
        <f>_xlfn.MAXIFS('Land and Water Area'!$C:$C,'Land and Water Area'!$A:$A,Datasheet!C12816)</f>
        <v>2400.277</v>
      </c>
    </row>
    <row r="12817" spans="1:8" x14ac:dyDescent="0.2">
      <c r="A12817">
        <v>1</v>
      </c>
      <c r="B12817">
        <v>2020</v>
      </c>
      <c r="C12817" t="s">
        <v>22</v>
      </c>
      <c r="D12817" t="s">
        <v>3</v>
      </c>
      <c r="E12817">
        <f>_xlfn.MAXIFS('CO2'!$D:$D,'CO2'!$A:$A,Table1[[#This Row],[Year]],'CO2'!$B:$B,Table1[[#This Row],[State]],'CO2'!$C:$C,Table1[[#This Row],[Sector]])</f>
        <v>5.55</v>
      </c>
      <c r="F12817">
        <f>AVERAGEIFS(Population!$C:$C,Population!$A:$A,Table1[[#This Row],[Year]],Population!$B:$B,Table1[[#This Row],[State]])</f>
        <v>6789098</v>
      </c>
      <c r="G12817">
        <f>_xlfn.MAXIFS('Land and Water Area'!$B:$B,'Land and Water Area'!$A:$A,Datasheet!C12817)</f>
        <v>35825.116000000002</v>
      </c>
      <c r="H12817">
        <f>_xlfn.MAXIFS('Land and Water Area'!$C:$C,'Land and Water Area'!$A:$A,Datasheet!C12817)</f>
        <v>596.13699999999994</v>
      </c>
    </row>
    <row r="12818" spans="1:8" x14ac:dyDescent="0.2">
      <c r="A12818">
        <v>1</v>
      </c>
      <c r="B12818">
        <v>2020</v>
      </c>
      <c r="C12818" t="s">
        <v>22</v>
      </c>
      <c r="D12818" t="s">
        <v>4</v>
      </c>
      <c r="E12818">
        <f>_xlfn.MAXIFS('CO2'!$D:$D,'CO2'!$A:$A,Table1[[#This Row],[Year]],'CO2'!$B:$B,Table1[[#This Row],[State]],'CO2'!$C:$C,Table1[[#This Row],[Sector]])</f>
        <v>63.18</v>
      </c>
      <c r="F12818">
        <f>AVERAGEIFS(Population!$C:$C,Population!$A:$A,Table1[[#This Row],[Year]],Population!$B:$B,Table1[[#This Row],[State]])</f>
        <v>6789098</v>
      </c>
      <c r="G12818">
        <f>_xlfn.MAXIFS('Land and Water Area'!$B:$B,'Land and Water Area'!$A:$A,Datasheet!C12818)</f>
        <v>35825.116000000002</v>
      </c>
      <c r="H12818">
        <f>_xlfn.MAXIFS('Land and Water Area'!$C:$C,'Land and Water Area'!$A:$A,Datasheet!C12818)</f>
        <v>596.13699999999994</v>
      </c>
    </row>
    <row r="12819" spans="1:8" x14ac:dyDescent="0.2">
      <c r="A12819">
        <v>1</v>
      </c>
      <c r="B12819">
        <v>2020</v>
      </c>
      <c r="C12819" t="s">
        <v>22</v>
      </c>
      <c r="D12819" t="s">
        <v>5</v>
      </c>
      <c r="E12819">
        <f>_xlfn.MAXIFS('CO2'!$D:$D,'CO2'!$A:$A,Table1[[#This Row],[Year]],'CO2'!$B:$B,Table1[[#This Row],[State]],'CO2'!$C:$C,Table1[[#This Row],[Sector]])</f>
        <v>41.43</v>
      </c>
      <c r="F12819">
        <f>AVERAGEIFS(Population!$C:$C,Population!$A:$A,Table1[[#This Row],[Year]],Population!$B:$B,Table1[[#This Row],[State]])</f>
        <v>6789098</v>
      </c>
      <c r="G12819">
        <f>_xlfn.MAXIFS('Land and Water Area'!$B:$B,'Land and Water Area'!$A:$A,Datasheet!C12819)</f>
        <v>35825.116000000002</v>
      </c>
      <c r="H12819">
        <f>_xlfn.MAXIFS('Land and Water Area'!$C:$C,'Land and Water Area'!$A:$A,Datasheet!C12819)</f>
        <v>596.13699999999994</v>
      </c>
    </row>
    <row r="12820" spans="1:8" x14ac:dyDescent="0.2">
      <c r="A12820">
        <v>1</v>
      </c>
      <c r="B12820">
        <v>2020</v>
      </c>
      <c r="C12820" t="s">
        <v>22</v>
      </c>
      <c r="D12820" t="s">
        <v>6</v>
      </c>
      <c r="E12820">
        <f>_xlfn.MAXIFS('CO2'!$D:$D,'CO2'!$A:$A,Table1[[#This Row],[Year]],'CO2'!$B:$B,Table1[[#This Row],[State]],'CO2'!$C:$C,Table1[[#This Row],[Sector]])</f>
        <v>8.33</v>
      </c>
      <c r="F12820">
        <f>AVERAGEIFS(Population!$C:$C,Population!$A:$A,Table1[[#This Row],[Year]],Population!$B:$B,Table1[[#This Row],[State]])</f>
        <v>6789098</v>
      </c>
      <c r="G12820">
        <f>_xlfn.MAXIFS('Land and Water Area'!$B:$B,'Land and Water Area'!$A:$A,Datasheet!C12820)</f>
        <v>35825.116000000002</v>
      </c>
      <c r="H12820">
        <f>_xlfn.MAXIFS('Land and Water Area'!$C:$C,'Land and Water Area'!$A:$A,Datasheet!C12820)</f>
        <v>596.13699999999994</v>
      </c>
    </row>
    <row r="12821" spans="1:8" x14ac:dyDescent="0.2">
      <c r="A12821">
        <v>1</v>
      </c>
      <c r="B12821">
        <v>2020</v>
      </c>
      <c r="C12821" t="s">
        <v>22</v>
      </c>
      <c r="D12821" t="s">
        <v>7</v>
      </c>
      <c r="E12821">
        <f>_xlfn.MAXIFS('CO2'!$D:$D,'CO2'!$A:$A,Table1[[#This Row],[Year]],'CO2'!$B:$B,Table1[[#This Row],[State]],'CO2'!$C:$C,Table1[[#This Row],[Sector]])</f>
        <v>35.950000000000003</v>
      </c>
      <c r="F12821">
        <f>AVERAGEIFS(Population!$C:$C,Population!$A:$A,Table1[[#This Row],[Year]],Population!$B:$B,Table1[[#This Row],[State]])</f>
        <v>6789098</v>
      </c>
      <c r="G12821">
        <f>_xlfn.MAXIFS('Land and Water Area'!$B:$B,'Land and Water Area'!$A:$A,Datasheet!C12821)</f>
        <v>35825.116000000002</v>
      </c>
      <c r="H12821">
        <f>_xlfn.MAXIFS('Land and Water Area'!$C:$C,'Land and Water Area'!$A:$A,Datasheet!C12821)</f>
        <v>596.13699999999994</v>
      </c>
    </row>
    <row r="12822" spans="1:8" x14ac:dyDescent="0.2">
      <c r="A12822">
        <v>1</v>
      </c>
      <c r="B12822">
        <v>2020</v>
      </c>
      <c r="C12822" t="s">
        <v>23</v>
      </c>
      <c r="D12822" t="s">
        <v>3</v>
      </c>
      <c r="E12822">
        <f>_xlfn.MAXIFS('CO2'!$D:$D,'CO2'!$A:$A,Table1[[#This Row],[Year]],'CO2'!$B:$B,Table1[[#This Row],[State]],'CO2'!$C:$C,Table1[[#This Row],[Sector]])</f>
        <v>4.03</v>
      </c>
      <c r="F12822">
        <f>AVERAGEIFS(Population!$C:$C,Population!$A:$A,Table1[[#This Row],[Year]],Population!$B:$B,Table1[[#This Row],[State]])</f>
        <v>3190904</v>
      </c>
      <c r="G12822">
        <f>_xlfn.MAXIFS('Land and Water Area'!$B:$B,'Land and Water Area'!$A:$A,Datasheet!C12822)</f>
        <v>55853.262999999999</v>
      </c>
      <c r="H12822">
        <f>_xlfn.MAXIFS('Land and Water Area'!$C:$C,'Land and Water Area'!$A:$A,Datasheet!C12822)</f>
        <v>419.46499999999997</v>
      </c>
    </row>
    <row r="12823" spans="1:8" x14ac:dyDescent="0.2">
      <c r="A12823">
        <v>1</v>
      </c>
      <c r="B12823">
        <v>2020</v>
      </c>
      <c r="C12823" t="s">
        <v>23</v>
      </c>
      <c r="D12823" t="s">
        <v>4</v>
      </c>
      <c r="E12823">
        <f>_xlfn.MAXIFS('CO2'!$D:$D,'CO2'!$A:$A,Table1[[#This Row],[Year]],'CO2'!$B:$B,Table1[[#This Row],[State]],'CO2'!$C:$C,Table1[[#This Row],[Sector]])</f>
        <v>16.23</v>
      </c>
      <c r="F12823">
        <f>AVERAGEIFS(Population!$C:$C,Population!$A:$A,Table1[[#This Row],[Year]],Population!$B:$B,Table1[[#This Row],[State]])</f>
        <v>3190904</v>
      </c>
      <c r="G12823">
        <f>_xlfn.MAXIFS('Land and Water Area'!$B:$B,'Land and Water Area'!$A:$A,Datasheet!C12823)</f>
        <v>55853.262999999999</v>
      </c>
      <c r="H12823">
        <f>_xlfn.MAXIFS('Land and Water Area'!$C:$C,'Land and Water Area'!$A:$A,Datasheet!C12823)</f>
        <v>419.46499999999997</v>
      </c>
    </row>
    <row r="12824" spans="1:8" x14ac:dyDescent="0.2">
      <c r="A12824">
        <v>1</v>
      </c>
      <c r="B12824">
        <v>2020</v>
      </c>
      <c r="C12824" t="s">
        <v>23</v>
      </c>
      <c r="D12824" t="s">
        <v>5</v>
      </c>
      <c r="E12824">
        <f>_xlfn.MAXIFS('CO2'!$D:$D,'CO2'!$A:$A,Table1[[#This Row],[Year]],'CO2'!$B:$B,Table1[[#This Row],[State]],'CO2'!$C:$C,Table1[[#This Row],[Sector]])</f>
        <v>21.36</v>
      </c>
      <c r="F12824">
        <f>AVERAGEIFS(Population!$C:$C,Population!$A:$A,Table1[[#This Row],[Year]],Population!$B:$B,Table1[[#This Row],[State]])</f>
        <v>3190904</v>
      </c>
      <c r="G12824">
        <f>_xlfn.MAXIFS('Land and Water Area'!$B:$B,'Land and Water Area'!$A:$A,Datasheet!C12824)</f>
        <v>55853.262999999999</v>
      </c>
      <c r="H12824">
        <f>_xlfn.MAXIFS('Land and Water Area'!$C:$C,'Land and Water Area'!$A:$A,Datasheet!C12824)</f>
        <v>419.46499999999997</v>
      </c>
    </row>
    <row r="12825" spans="1:8" x14ac:dyDescent="0.2">
      <c r="A12825">
        <v>1</v>
      </c>
      <c r="B12825">
        <v>2020</v>
      </c>
      <c r="C12825" t="s">
        <v>23</v>
      </c>
      <c r="D12825" t="s">
        <v>6</v>
      </c>
      <c r="E12825">
        <f>_xlfn.MAXIFS('CO2'!$D:$D,'CO2'!$A:$A,Table1[[#This Row],[Year]],'CO2'!$B:$B,Table1[[#This Row],[State]],'CO2'!$C:$C,Table1[[#This Row],[Sector]])</f>
        <v>5.16</v>
      </c>
      <c r="F12825">
        <f>AVERAGEIFS(Population!$C:$C,Population!$A:$A,Table1[[#This Row],[Year]],Population!$B:$B,Table1[[#This Row],[State]])</f>
        <v>3190904</v>
      </c>
      <c r="G12825">
        <f>_xlfn.MAXIFS('Land and Water Area'!$B:$B,'Land and Water Area'!$A:$A,Datasheet!C12825)</f>
        <v>55853.262999999999</v>
      </c>
      <c r="H12825">
        <f>_xlfn.MAXIFS('Land and Water Area'!$C:$C,'Land and Water Area'!$A:$A,Datasheet!C12825)</f>
        <v>419.46499999999997</v>
      </c>
    </row>
    <row r="12826" spans="1:8" x14ac:dyDescent="0.2">
      <c r="A12826">
        <v>1</v>
      </c>
      <c r="B12826">
        <v>2020</v>
      </c>
      <c r="C12826" t="s">
        <v>23</v>
      </c>
      <c r="D12826" t="s">
        <v>7</v>
      </c>
      <c r="E12826">
        <f>_xlfn.MAXIFS('CO2'!$D:$D,'CO2'!$A:$A,Table1[[#This Row],[Year]],'CO2'!$B:$B,Table1[[#This Row],[State]],'CO2'!$C:$C,Table1[[#This Row],[Sector]])</f>
        <v>18.87</v>
      </c>
      <c r="F12826">
        <f>AVERAGEIFS(Population!$C:$C,Population!$A:$A,Table1[[#This Row],[Year]],Population!$B:$B,Table1[[#This Row],[State]])</f>
        <v>3190904</v>
      </c>
      <c r="G12826">
        <f>_xlfn.MAXIFS('Land and Water Area'!$B:$B,'Land and Water Area'!$A:$A,Datasheet!C12826)</f>
        <v>55853.262999999999</v>
      </c>
      <c r="H12826">
        <f>_xlfn.MAXIFS('Land and Water Area'!$C:$C,'Land and Water Area'!$A:$A,Datasheet!C12826)</f>
        <v>419.46499999999997</v>
      </c>
    </row>
    <row r="12827" spans="1:8" x14ac:dyDescent="0.2">
      <c r="A12827">
        <v>1</v>
      </c>
      <c r="B12827">
        <v>2020</v>
      </c>
      <c r="C12827" t="s">
        <v>24</v>
      </c>
      <c r="D12827" t="s">
        <v>3</v>
      </c>
      <c r="E12827">
        <f>_xlfn.MAXIFS('CO2'!$D:$D,'CO2'!$A:$A,Table1[[#This Row],[Year]],'CO2'!$B:$B,Table1[[#This Row],[State]],'CO2'!$C:$C,Table1[[#This Row],[Sector]])</f>
        <v>2.67</v>
      </c>
      <c r="F12827">
        <f>AVERAGEIFS(Population!$C:$C,Population!$A:$A,Table1[[#This Row],[Year]],Population!$B:$B,Table1[[#This Row],[State]])</f>
        <v>2938124</v>
      </c>
      <c r="G12827">
        <f>_xlfn.MAXIFS('Land and Water Area'!$B:$B,'Land and Water Area'!$A:$A,Datasheet!C12827)</f>
        <v>81758.592999999993</v>
      </c>
      <c r="H12827">
        <f>_xlfn.MAXIFS('Land and Water Area'!$C:$C,'Land and Water Area'!$A:$A,Datasheet!C12827)</f>
        <v>519.58100000000002</v>
      </c>
    </row>
    <row r="12828" spans="1:8" x14ac:dyDescent="0.2">
      <c r="A12828">
        <v>1</v>
      </c>
      <c r="B12828">
        <v>2020</v>
      </c>
      <c r="C12828" t="s">
        <v>24</v>
      </c>
      <c r="D12828" t="s">
        <v>4</v>
      </c>
      <c r="E12828">
        <f>_xlfn.MAXIFS('CO2'!$D:$D,'CO2'!$A:$A,Table1[[#This Row],[Year]],'CO2'!$B:$B,Table1[[#This Row],[State]],'CO2'!$C:$C,Table1[[#This Row],[Sector]])</f>
        <v>19.82</v>
      </c>
      <c r="F12828">
        <f>AVERAGEIFS(Population!$C:$C,Population!$A:$A,Table1[[#This Row],[Year]],Population!$B:$B,Table1[[#This Row],[State]])</f>
        <v>2938124</v>
      </c>
      <c r="G12828">
        <f>_xlfn.MAXIFS('Land and Water Area'!$B:$B,'Land and Water Area'!$A:$A,Datasheet!C12828)</f>
        <v>81758.592999999993</v>
      </c>
      <c r="H12828">
        <f>_xlfn.MAXIFS('Land and Water Area'!$C:$C,'Land and Water Area'!$A:$A,Datasheet!C12828)</f>
        <v>519.58100000000002</v>
      </c>
    </row>
    <row r="12829" spans="1:8" x14ac:dyDescent="0.2">
      <c r="A12829">
        <v>1</v>
      </c>
      <c r="B12829">
        <v>2020</v>
      </c>
      <c r="C12829" t="s">
        <v>24</v>
      </c>
      <c r="D12829" t="s">
        <v>5</v>
      </c>
      <c r="E12829">
        <f>_xlfn.MAXIFS('CO2'!$D:$D,'CO2'!$A:$A,Table1[[#This Row],[Year]],'CO2'!$B:$B,Table1[[#This Row],[State]],'CO2'!$C:$C,Table1[[#This Row],[Sector]])</f>
        <v>13.83</v>
      </c>
      <c r="F12829">
        <f>AVERAGEIFS(Population!$C:$C,Population!$A:$A,Table1[[#This Row],[Year]],Population!$B:$B,Table1[[#This Row],[State]])</f>
        <v>2938124</v>
      </c>
      <c r="G12829">
        <f>_xlfn.MAXIFS('Land and Water Area'!$B:$B,'Land and Water Area'!$A:$A,Datasheet!C12829)</f>
        <v>81758.592999999993</v>
      </c>
      <c r="H12829">
        <f>_xlfn.MAXIFS('Land and Water Area'!$C:$C,'Land and Water Area'!$A:$A,Datasheet!C12829)</f>
        <v>519.58100000000002</v>
      </c>
    </row>
    <row r="12830" spans="1:8" x14ac:dyDescent="0.2">
      <c r="A12830">
        <v>1</v>
      </c>
      <c r="B12830">
        <v>2020</v>
      </c>
      <c r="C12830" t="s">
        <v>24</v>
      </c>
      <c r="D12830" t="s">
        <v>6</v>
      </c>
      <c r="E12830">
        <f>_xlfn.MAXIFS('CO2'!$D:$D,'CO2'!$A:$A,Table1[[#This Row],[Year]],'CO2'!$B:$B,Table1[[#This Row],[State]],'CO2'!$C:$C,Table1[[#This Row],[Sector]])</f>
        <v>3.95</v>
      </c>
      <c r="F12830">
        <f>AVERAGEIFS(Population!$C:$C,Population!$A:$A,Table1[[#This Row],[Year]],Population!$B:$B,Table1[[#This Row],[State]])</f>
        <v>2938124</v>
      </c>
      <c r="G12830">
        <f>_xlfn.MAXIFS('Land and Water Area'!$B:$B,'Land and Water Area'!$A:$A,Datasheet!C12830)</f>
        <v>81758.592999999993</v>
      </c>
      <c r="H12830">
        <f>_xlfn.MAXIFS('Land and Water Area'!$C:$C,'Land and Water Area'!$A:$A,Datasheet!C12830)</f>
        <v>519.58100000000002</v>
      </c>
    </row>
    <row r="12831" spans="1:8" x14ac:dyDescent="0.2">
      <c r="A12831">
        <v>1</v>
      </c>
      <c r="B12831">
        <v>2020</v>
      </c>
      <c r="C12831" t="s">
        <v>24</v>
      </c>
      <c r="D12831" t="s">
        <v>7</v>
      </c>
      <c r="E12831">
        <f>_xlfn.MAXIFS('CO2'!$D:$D,'CO2'!$A:$A,Table1[[#This Row],[Year]],'CO2'!$B:$B,Table1[[#This Row],[State]],'CO2'!$C:$C,Table1[[#This Row],[Sector]])</f>
        <v>17.5</v>
      </c>
      <c r="F12831">
        <f>AVERAGEIFS(Population!$C:$C,Population!$A:$A,Table1[[#This Row],[Year]],Population!$B:$B,Table1[[#This Row],[State]])</f>
        <v>2938124</v>
      </c>
      <c r="G12831">
        <f>_xlfn.MAXIFS('Land and Water Area'!$B:$B,'Land and Water Area'!$A:$A,Datasheet!C12831)</f>
        <v>81758.592999999993</v>
      </c>
      <c r="H12831">
        <f>_xlfn.MAXIFS('Land and Water Area'!$C:$C,'Land and Water Area'!$A:$A,Datasheet!C12831)</f>
        <v>519.58100000000002</v>
      </c>
    </row>
    <row r="12832" spans="1:8" x14ac:dyDescent="0.2">
      <c r="A12832">
        <v>1</v>
      </c>
      <c r="B12832">
        <v>2020</v>
      </c>
      <c r="C12832" t="s">
        <v>25</v>
      </c>
      <c r="D12832" t="s">
        <v>3</v>
      </c>
      <c r="E12832">
        <f>_xlfn.MAXIFS('CO2'!$D:$D,'CO2'!$A:$A,Table1[[#This Row],[Year]],'CO2'!$B:$B,Table1[[#This Row],[State]],'CO2'!$C:$C,Table1[[#This Row],[Sector]])</f>
        <v>2.61</v>
      </c>
      <c r="F12832">
        <f>AVERAGEIFS(Population!$C:$C,Population!$A:$A,Table1[[#This Row],[Year]],Population!$B:$B,Table1[[#This Row],[State]])</f>
        <v>4508155</v>
      </c>
      <c r="G12832">
        <f>_xlfn.MAXIFS('Land and Water Area'!$B:$B,'Land and Water Area'!$A:$A,Datasheet!C12832)</f>
        <v>39485.360000000001</v>
      </c>
      <c r="H12832">
        <f>_xlfn.MAXIFS('Land and Water Area'!$C:$C,'Land and Water Area'!$A:$A,Datasheet!C12832)</f>
        <v>920.55700000000002</v>
      </c>
    </row>
    <row r="12833" spans="1:8" x14ac:dyDescent="0.2">
      <c r="A12833">
        <v>1</v>
      </c>
      <c r="B12833">
        <v>2020</v>
      </c>
      <c r="C12833" t="s">
        <v>25</v>
      </c>
      <c r="D12833" t="s">
        <v>4</v>
      </c>
      <c r="E12833">
        <f>_xlfn.MAXIFS('CO2'!$D:$D,'CO2'!$A:$A,Table1[[#This Row],[Year]],'CO2'!$B:$B,Table1[[#This Row],[State]],'CO2'!$C:$C,Table1[[#This Row],[Sector]])</f>
        <v>50.47</v>
      </c>
      <c r="F12833">
        <f>AVERAGEIFS(Population!$C:$C,Population!$A:$A,Table1[[#This Row],[Year]],Population!$B:$B,Table1[[#This Row],[State]])</f>
        <v>4508155</v>
      </c>
      <c r="G12833">
        <f>_xlfn.MAXIFS('Land and Water Area'!$B:$B,'Land and Water Area'!$A:$A,Datasheet!C12833)</f>
        <v>39485.360000000001</v>
      </c>
      <c r="H12833">
        <f>_xlfn.MAXIFS('Land and Water Area'!$C:$C,'Land and Water Area'!$A:$A,Datasheet!C12833)</f>
        <v>920.55700000000002</v>
      </c>
    </row>
    <row r="12834" spans="1:8" x14ac:dyDescent="0.2">
      <c r="A12834">
        <v>1</v>
      </c>
      <c r="B12834">
        <v>2020</v>
      </c>
      <c r="C12834" t="s">
        <v>25</v>
      </c>
      <c r="D12834" t="s">
        <v>5</v>
      </c>
      <c r="E12834">
        <f>_xlfn.MAXIFS('CO2'!$D:$D,'CO2'!$A:$A,Table1[[#This Row],[Year]],'CO2'!$B:$B,Table1[[#This Row],[State]],'CO2'!$C:$C,Table1[[#This Row],[Sector]])</f>
        <v>14.05</v>
      </c>
      <c r="F12834">
        <f>AVERAGEIFS(Population!$C:$C,Population!$A:$A,Table1[[#This Row],[Year]],Population!$B:$B,Table1[[#This Row],[State]])</f>
        <v>4508155</v>
      </c>
      <c r="G12834">
        <f>_xlfn.MAXIFS('Land and Water Area'!$B:$B,'Land and Water Area'!$A:$A,Datasheet!C12834)</f>
        <v>39485.360000000001</v>
      </c>
      <c r="H12834">
        <f>_xlfn.MAXIFS('Land and Water Area'!$C:$C,'Land and Water Area'!$A:$A,Datasheet!C12834)</f>
        <v>920.55700000000002</v>
      </c>
    </row>
    <row r="12835" spans="1:8" x14ac:dyDescent="0.2">
      <c r="A12835">
        <v>1</v>
      </c>
      <c r="B12835">
        <v>2020</v>
      </c>
      <c r="C12835" t="s">
        <v>25</v>
      </c>
      <c r="D12835" t="s">
        <v>6</v>
      </c>
      <c r="E12835">
        <f>_xlfn.MAXIFS('CO2'!$D:$D,'CO2'!$A:$A,Table1[[#This Row],[Year]],'CO2'!$B:$B,Table1[[#This Row],[State]],'CO2'!$C:$C,Table1[[#This Row],[Sector]])</f>
        <v>2.97</v>
      </c>
      <c r="F12835">
        <f>AVERAGEIFS(Population!$C:$C,Population!$A:$A,Table1[[#This Row],[Year]],Population!$B:$B,Table1[[#This Row],[State]])</f>
        <v>4508155</v>
      </c>
      <c r="G12835">
        <f>_xlfn.MAXIFS('Land and Water Area'!$B:$B,'Land and Water Area'!$A:$A,Datasheet!C12835)</f>
        <v>39485.360000000001</v>
      </c>
      <c r="H12835">
        <f>_xlfn.MAXIFS('Land and Water Area'!$C:$C,'Land and Water Area'!$A:$A,Datasheet!C12835)</f>
        <v>920.55700000000002</v>
      </c>
    </row>
    <row r="12836" spans="1:8" x14ac:dyDescent="0.2">
      <c r="A12836">
        <v>1</v>
      </c>
      <c r="B12836">
        <v>2020</v>
      </c>
      <c r="C12836" t="s">
        <v>25</v>
      </c>
      <c r="D12836" t="s">
        <v>7</v>
      </c>
      <c r="E12836">
        <f>_xlfn.MAXIFS('CO2'!$D:$D,'CO2'!$A:$A,Table1[[#This Row],[Year]],'CO2'!$B:$B,Table1[[#This Row],[State]],'CO2'!$C:$C,Table1[[#This Row],[Sector]])</f>
        <v>31.08</v>
      </c>
      <c r="F12836">
        <f>AVERAGEIFS(Population!$C:$C,Population!$A:$A,Table1[[#This Row],[Year]],Population!$B:$B,Table1[[#This Row],[State]])</f>
        <v>4508155</v>
      </c>
      <c r="G12836">
        <f>_xlfn.MAXIFS('Land and Water Area'!$B:$B,'Land and Water Area'!$A:$A,Datasheet!C12836)</f>
        <v>39485.360000000001</v>
      </c>
      <c r="H12836">
        <f>_xlfn.MAXIFS('Land and Water Area'!$C:$C,'Land and Water Area'!$A:$A,Datasheet!C12836)</f>
        <v>920.55700000000002</v>
      </c>
    </row>
    <row r="12837" spans="1:8" x14ac:dyDescent="0.2">
      <c r="A12837">
        <v>1</v>
      </c>
      <c r="B12837">
        <v>2020</v>
      </c>
      <c r="C12837" t="s">
        <v>26</v>
      </c>
      <c r="D12837" t="s">
        <v>3</v>
      </c>
      <c r="E12837">
        <f>_xlfn.MAXIFS('CO2'!$D:$D,'CO2'!$A:$A,Table1[[#This Row],[Year]],'CO2'!$B:$B,Table1[[#This Row],[State]],'CO2'!$C:$C,Table1[[#This Row],[Sector]])</f>
        <v>2.2799999999999998</v>
      </c>
      <c r="F12837">
        <f>AVERAGEIFS(Population!$C:$C,Population!$A:$A,Table1[[#This Row],[Year]],Population!$B:$B,Table1[[#This Row],[State]])</f>
        <v>4652022</v>
      </c>
      <c r="G12837">
        <f>_xlfn.MAXIFS('Land and Water Area'!$B:$B,'Land and Water Area'!$A:$A,Datasheet!C12837)</f>
        <v>43216.591</v>
      </c>
      <c r="H12837">
        <f>_xlfn.MAXIFS('Land and Water Area'!$C:$C,'Land and Water Area'!$A:$A,Datasheet!C12837)</f>
        <v>9158.8019999999997</v>
      </c>
    </row>
    <row r="12838" spans="1:8" x14ac:dyDescent="0.2">
      <c r="A12838">
        <v>1</v>
      </c>
      <c r="B12838">
        <v>2020</v>
      </c>
      <c r="C12838" t="s">
        <v>26</v>
      </c>
      <c r="D12838" t="s">
        <v>4</v>
      </c>
      <c r="E12838">
        <f>_xlfn.MAXIFS('CO2'!$D:$D,'CO2'!$A:$A,Table1[[#This Row],[Year]],'CO2'!$B:$B,Table1[[#This Row],[State]],'CO2'!$C:$C,Table1[[#This Row],[Sector]])</f>
        <v>27.55</v>
      </c>
      <c r="F12838">
        <f>AVERAGEIFS(Population!$C:$C,Population!$A:$A,Table1[[#This Row],[Year]],Population!$B:$B,Table1[[#This Row],[State]])</f>
        <v>4652022</v>
      </c>
      <c r="G12838">
        <f>_xlfn.MAXIFS('Land and Water Area'!$B:$B,'Land and Water Area'!$A:$A,Datasheet!C12838)</f>
        <v>43216.591</v>
      </c>
      <c r="H12838">
        <f>_xlfn.MAXIFS('Land and Water Area'!$C:$C,'Land and Water Area'!$A:$A,Datasheet!C12838)</f>
        <v>9158.8019999999997</v>
      </c>
    </row>
    <row r="12839" spans="1:8" x14ac:dyDescent="0.2">
      <c r="A12839">
        <v>1</v>
      </c>
      <c r="B12839">
        <v>2020</v>
      </c>
      <c r="C12839" t="s">
        <v>26</v>
      </c>
      <c r="D12839" t="s">
        <v>5</v>
      </c>
      <c r="E12839">
        <f>_xlfn.MAXIFS('CO2'!$D:$D,'CO2'!$A:$A,Table1[[#This Row],[Year]],'CO2'!$B:$B,Table1[[#This Row],[State]],'CO2'!$C:$C,Table1[[#This Row],[Sector]])</f>
        <v>112.51</v>
      </c>
      <c r="F12839">
        <f>AVERAGEIFS(Population!$C:$C,Population!$A:$A,Table1[[#This Row],[Year]],Population!$B:$B,Table1[[#This Row],[State]])</f>
        <v>4652022</v>
      </c>
      <c r="G12839">
        <f>_xlfn.MAXIFS('Land and Water Area'!$B:$B,'Land and Water Area'!$A:$A,Datasheet!C12839)</f>
        <v>43216.591</v>
      </c>
      <c r="H12839">
        <f>_xlfn.MAXIFS('Land and Water Area'!$C:$C,'Land and Water Area'!$A:$A,Datasheet!C12839)</f>
        <v>9158.8019999999997</v>
      </c>
    </row>
    <row r="12840" spans="1:8" x14ac:dyDescent="0.2">
      <c r="A12840">
        <v>1</v>
      </c>
      <c r="B12840">
        <v>2020</v>
      </c>
      <c r="C12840" t="s">
        <v>26</v>
      </c>
      <c r="D12840" t="s">
        <v>6</v>
      </c>
      <c r="E12840">
        <f>_xlfn.MAXIFS('CO2'!$D:$D,'CO2'!$A:$A,Table1[[#This Row],[Year]],'CO2'!$B:$B,Table1[[#This Row],[State]],'CO2'!$C:$C,Table1[[#This Row],[Sector]])</f>
        <v>1.86</v>
      </c>
      <c r="F12840">
        <f>AVERAGEIFS(Population!$C:$C,Population!$A:$A,Table1[[#This Row],[Year]],Population!$B:$B,Table1[[#This Row],[State]])</f>
        <v>4652022</v>
      </c>
      <c r="G12840">
        <f>_xlfn.MAXIFS('Land and Water Area'!$B:$B,'Land and Water Area'!$A:$A,Datasheet!C12840)</f>
        <v>43216.591</v>
      </c>
      <c r="H12840">
        <f>_xlfn.MAXIFS('Land and Water Area'!$C:$C,'Land and Water Area'!$A:$A,Datasheet!C12840)</f>
        <v>9158.8019999999997</v>
      </c>
    </row>
    <row r="12841" spans="1:8" x14ac:dyDescent="0.2">
      <c r="A12841">
        <v>1</v>
      </c>
      <c r="B12841">
        <v>2020</v>
      </c>
      <c r="C12841" t="s">
        <v>26</v>
      </c>
      <c r="D12841" t="s">
        <v>7</v>
      </c>
      <c r="E12841">
        <f>_xlfn.MAXIFS('CO2'!$D:$D,'CO2'!$A:$A,Table1[[#This Row],[Year]],'CO2'!$B:$B,Table1[[#This Row],[State]],'CO2'!$C:$C,Table1[[#This Row],[Sector]])</f>
        <v>39.14</v>
      </c>
      <c r="F12841">
        <f>AVERAGEIFS(Population!$C:$C,Population!$A:$A,Table1[[#This Row],[Year]],Population!$B:$B,Table1[[#This Row],[State]])</f>
        <v>4652022</v>
      </c>
      <c r="G12841">
        <f>_xlfn.MAXIFS('Land and Water Area'!$B:$B,'Land and Water Area'!$A:$A,Datasheet!C12841)</f>
        <v>43216.591</v>
      </c>
      <c r="H12841">
        <f>_xlfn.MAXIFS('Land and Water Area'!$C:$C,'Land and Water Area'!$A:$A,Datasheet!C12841)</f>
        <v>9158.8019999999997</v>
      </c>
    </row>
    <row r="12842" spans="1:8" x14ac:dyDescent="0.2">
      <c r="A12842">
        <v>1</v>
      </c>
      <c r="B12842">
        <v>2020</v>
      </c>
      <c r="C12842" t="s">
        <v>27</v>
      </c>
      <c r="D12842" t="s">
        <v>3</v>
      </c>
      <c r="E12842">
        <f>_xlfn.MAXIFS('CO2'!$D:$D,'CO2'!$A:$A,Table1[[#This Row],[Year]],'CO2'!$B:$B,Table1[[#This Row],[State]],'CO2'!$C:$C,Table1[[#This Row],[Sector]])</f>
        <v>1.62</v>
      </c>
      <c r="F12842">
        <f>AVERAGEIFS(Population!$C:$C,Population!$A:$A,Table1[[#This Row],[Year]],Population!$B:$B,Table1[[#This Row],[State]])</f>
        <v>1364517</v>
      </c>
      <c r="G12842">
        <f>_xlfn.MAXIFS('Land and Water Area'!$B:$B,'Land and Water Area'!$A:$A,Datasheet!C12842)</f>
        <v>30845.040000000001</v>
      </c>
      <c r="H12842">
        <f>_xlfn.MAXIFS('Land and Water Area'!$C:$C,'Land and Water Area'!$A:$A,Datasheet!C12842)</f>
        <v>4534.8389999999999</v>
      </c>
    </row>
    <row r="12843" spans="1:8" x14ac:dyDescent="0.2">
      <c r="A12843">
        <v>1</v>
      </c>
      <c r="B12843">
        <v>2020</v>
      </c>
      <c r="C12843" t="s">
        <v>27</v>
      </c>
      <c r="D12843" t="s">
        <v>4</v>
      </c>
      <c r="E12843">
        <f>_xlfn.MAXIFS('CO2'!$D:$D,'CO2'!$A:$A,Table1[[#This Row],[Year]],'CO2'!$B:$B,Table1[[#This Row],[State]],'CO2'!$C:$C,Table1[[#This Row],[Sector]])</f>
        <v>0.7</v>
      </c>
      <c r="F12843">
        <f>AVERAGEIFS(Population!$C:$C,Population!$A:$A,Table1[[#This Row],[Year]],Population!$B:$B,Table1[[#This Row],[State]])</f>
        <v>1364517</v>
      </c>
      <c r="G12843">
        <f>_xlfn.MAXIFS('Land and Water Area'!$B:$B,'Land and Water Area'!$A:$A,Datasheet!C12843)</f>
        <v>30845.040000000001</v>
      </c>
      <c r="H12843">
        <f>_xlfn.MAXIFS('Land and Water Area'!$C:$C,'Land and Water Area'!$A:$A,Datasheet!C12843)</f>
        <v>4534.8389999999999</v>
      </c>
    </row>
    <row r="12844" spans="1:8" x14ac:dyDescent="0.2">
      <c r="A12844">
        <v>1</v>
      </c>
      <c r="B12844">
        <v>2020</v>
      </c>
      <c r="C12844" t="s">
        <v>27</v>
      </c>
      <c r="D12844" t="s">
        <v>5</v>
      </c>
      <c r="E12844">
        <f>_xlfn.MAXIFS('CO2'!$D:$D,'CO2'!$A:$A,Table1[[#This Row],[Year]],'CO2'!$B:$B,Table1[[#This Row],[State]],'CO2'!$C:$C,Table1[[#This Row],[Sector]])</f>
        <v>1.67</v>
      </c>
      <c r="F12844">
        <f>AVERAGEIFS(Population!$C:$C,Population!$A:$A,Table1[[#This Row],[Year]],Population!$B:$B,Table1[[#This Row],[State]])</f>
        <v>1364517</v>
      </c>
      <c r="G12844">
        <f>_xlfn.MAXIFS('Land and Water Area'!$B:$B,'Land and Water Area'!$A:$A,Datasheet!C12844)</f>
        <v>30845.040000000001</v>
      </c>
      <c r="H12844">
        <f>_xlfn.MAXIFS('Land and Water Area'!$C:$C,'Land and Water Area'!$A:$A,Datasheet!C12844)</f>
        <v>4534.8389999999999</v>
      </c>
    </row>
    <row r="12845" spans="1:8" x14ac:dyDescent="0.2">
      <c r="A12845">
        <v>1</v>
      </c>
      <c r="B12845">
        <v>2020</v>
      </c>
      <c r="C12845" t="s">
        <v>27</v>
      </c>
      <c r="D12845" t="s">
        <v>6</v>
      </c>
      <c r="E12845">
        <f>_xlfn.MAXIFS('CO2'!$D:$D,'CO2'!$A:$A,Table1[[#This Row],[Year]],'CO2'!$B:$B,Table1[[#This Row],[State]],'CO2'!$C:$C,Table1[[#This Row],[Sector]])</f>
        <v>2.87</v>
      </c>
      <c r="F12845">
        <f>AVERAGEIFS(Population!$C:$C,Population!$A:$A,Table1[[#This Row],[Year]],Population!$B:$B,Table1[[#This Row],[State]])</f>
        <v>1364517</v>
      </c>
      <c r="G12845">
        <f>_xlfn.MAXIFS('Land and Water Area'!$B:$B,'Land and Water Area'!$A:$A,Datasheet!C12845)</f>
        <v>30845.040000000001</v>
      </c>
      <c r="H12845">
        <f>_xlfn.MAXIFS('Land and Water Area'!$C:$C,'Land and Water Area'!$A:$A,Datasheet!C12845)</f>
        <v>4534.8389999999999</v>
      </c>
    </row>
    <row r="12846" spans="1:8" x14ac:dyDescent="0.2">
      <c r="A12846">
        <v>1</v>
      </c>
      <c r="B12846">
        <v>2020</v>
      </c>
      <c r="C12846" t="s">
        <v>27</v>
      </c>
      <c r="D12846" t="s">
        <v>7</v>
      </c>
      <c r="E12846">
        <f>_xlfn.MAXIFS('CO2'!$D:$D,'CO2'!$A:$A,Table1[[#This Row],[Year]],'CO2'!$B:$B,Table1[[#This Row],[State]],'CO2'!$C:$C,Table1[[#This Row],[Sector]])</f>
        <v>6.64</v>
      </c>
      <c r="F12846">
        <f>AVERAGEIFS(Population!$C:$C,Population!$A:$A,Table1[[#This Row],[Year]],Population!$B:$B,Table1[[#This Row],[State]])</f>
        <v>1364517</v>
      </c>
      <c r="G12846">
        <f>_xlfn.MAXIFS('Land and Water Area'!$B:$B,'Land and Water Area'!$A:$A,Datasheet!C12846)</f>
        <v>30845.040000000001</v>
      </c>
      <c r="H12846">
        <f>_xlfn.MAXIFS('Land and Water Area'!$C:$C,'Land and Water Area'!$A:$A,Datasheet!C12846)</f>
        <v>4534.8389999999999</v>
      </c>
    </row>
    <row r="12847" spans="1:8" x14ac:dyDescent="0.2">
      <c r="A12847">
        <v>1</v>
      </c>
      <c r="B12847">
        <v>2020</v>
      </c>
      <c r="C12847" t="s">
        <v>28</v>
      </c>
      <c r="D12847" t="s">
        <v>3</v>
      </c>
      <c r="E12847">
        <f>_xlfn.MAXIFS('CO2'!$D:$D,'CO2'!$A:$A,Table1[[#This Row],[Year]],'CO2'!$B:$B,Table1[[#This Row],[State]],'CO2'!$C:$C,Table1[[#This Row],[Sector]])</f>
        <v>5.18</v>
      </c>
      <c r="F12847">
        <f>AVERAGEIFS(Population!$C:$C,Population!$A:$A,Table1[[#This Row],[Year]],Population!$B:$B,Table1[[#This Row],[State]])</f>
        <v>6173689</v>
      </c>
      <c r="G12847">
        <f>_xlfn.MAXIFS('Land and Water Area'!$B:$B,'Land and Water Area'!$A:$A,Datasheet!C12847)</f>
        <v>9711.1409999999996</v>
      </c>
      <c r="H12847">
        <f>_xlfn.MAXIFS('Land and Water Area'!$C:$C,'Land and Water Area'!$A:$A,Datasheet!C12847)</f>
        <v>2694.7359999999999</v>
      </c>
    </row>
    <row r="12848" spans="1:8" x14ac:dyDescent="0.2">
      <c r="A12848">
        <v>1</v>
      </c>
      <c r="B12848">
        <v>2020</v>
      </c>
      <c r="C12848" t="s">
        <v>28</v>
      </c>
      <c r="D12848" t="s">
        <v>4</v>
      </c>
      <c r="E12848">
        <f>_xlfn.MAXIFS('CO2'!$D:$D,'CO2'!$A:$A,Table1[[#This Row],[Year]],'CO2'!$B:$B,Table1[[#This Row],[State]],'CO2'!$C:$C,Table1[[#This Row],[Sector]])</f>
        <v>9.2200000000000006</v>
      </c>
      <c r="F12848">
        <f>AVERAGEIFS(Population!$C:$C,Population!$A:$A,Table1[[#This Row],[Year]],Population!$B:$B,Table1[[#This Row],[State]])</f>
        <v>6173689</v>
      </c>
      <c r="G12848">
        <f>_xlfn.MAXIFS('Land and Water Area'!$B:$B,'Land and Water Area'!$A:$A,Datasheet!C12848)</f>
        <v>9711.1409999999996</v>
      </c>
      <c r="H12848">
        <f>_xlfn.MAXIFS('Land and Water Area'!$C:$C,'Land and Water Area'!$A:$A,Datasheet!C12848)</f>
        <v>2694.7359999999999</v>
      </c>
    </row>
    <row r="12849" spans="1:8" x14ac:dyDescent="0.2">
      <c r="A12849">
        <v>1</v>
      </c>
      <c r="B12849">
        <v>2020</v>
      </c>
      <c r="C12849" t="s">
        <v>28</v>
      </c>
      <c r="D12849" t="s">
        <v>5</v>
      </c>
      <c r="E12849">
        <f>_xlfn.MAXIFS('CO2'!$D:$D,'CO2'!$A:$A,Table1[[#This Row],[Year]],'CO2'!$B:$B,Table1[[#This Row],[State]],'CO2'!$C:$C,Table1[[#This Row],[Sector]])</f>
        <v>2.66</v>
      </c>
      <c r="F12849">
        <f>AVERAGEIFS(Population!$C:$C,Population!$A:$A,Table1[[#This Row],[Year]],Population!$B:$B,Table1[[#This Row],[State]])</f>
        <v>6173689</v>
      </c>
      <c r="G12849">
        <f>_xlfn.MAXIFS('Land and Water Area'!$B:$B,'Land and Water Area'!$A:$A,Datasheet!C12849)</f>
        <v>9711.1409999999996</v>
      </c>
      <c r="H12849">
        <f>_xlfn.MAXIFS('Land and Water Area'!$C:$C,'Land and Water Area'!$A:$A,Datasheet!C12849)</f>
        <v>2694.7359999999999</v>
      </c>
    </row>
    <row r="12850" spans="1:8" x14ac:dyDescent="0.2">
      <c r="A12850">
        <v>1</v>
      </c>
      <c r="B12850">
        <v>2020</v>
      </c>
      <c r="C12850" t="s">
        <v>28</v>
      </c>
      <c r="D12850" t="s">
        <v>6</v>
      </c>
      <c r="E12850">
        <f>_xlfn.MAXIFS('CO2'!$D:$D,'CO2'!$A:$A,Table1[[#This Row],[Year]],'CO2'!$B:$B,Table1[[#This Row],[State]],'CO2'!$C:$C,Table1[[#This Row],[Sector]])</f>
        <v>5.52</v>
      </c>
      <c r="F12850">
        <f>AVERAGEIFS(Population!$C:$C,Population!$A:$A,Table1[[#This Row],[Year]],Population!$B:$B,Table1[[#This Row],[State]])</f>
        <v>6173689</v>
      </c>
      <c r="G12850">
        <f>_xlfn.MAXIFS('Land and Water Area'!$B:$B,'Land and Water Area'!$A:$A,Datasheet!C12850)</f>
        <v>9711.1409999999996</v>
      </c>
      <c r="H12850">
        <f>_xlfn.MAXIFS('Land and Water Area'!$C:$C,'Land and Water Area'!$A:$A,Datasheet!C12850)</f>
        <v>2694.7359999999999</v>
      </c>
    </row>
    <row r="12851" spans="1:8" x14ac:dyDescent="0.2">
      <c r="A12851">
        <v>1</v>
      </c>
      <c r="B12851">
        <v>2020</v>
      </c>
      <c r="C12851" t="s">
        <v>28</v>
      </c>
      <c r="D12851" t="s">
        <v>7</v>
      </c>
      <c r="E12851">
        <f>_xlfn.MAXIFS('CO2'!$D:$D,'CO2'!$A:$A,Table1[[#This Row],[Year]],'CO2'!$B:$B,Table1[[#This Row],[State]],'CO2'!$C:$C,Table1[[#This Row],[Sector]])</f>
        <v>25.51</v>
      </c>
      <c r="F12851">
        <f>AVERAGEIFS(Population!$C:$C,Population!$A:$A,Table1[[#This Row],[Year]],Population!$B:$B,Table1[[#This Row],[State]])</f>
        <v>6173689</v>
      </c>
      <c r="G12851">
        <f>_xlfn.MAXIFS('Land and Water Area'!$B:$B,'Land and Water Area'!$A:$A,Datasheet!C12851)</f>
        <v>9711.1409999999996</v>
      </c>
      <c r="H12851">
        <f>_xlfn.MAXIFS('Land and Water Area'!$C:$C,'Land and Water Area'!$A:$A,Datasheet!C12851)</f>
        <v>2694.7359999999999</v>
      </c>
    </row>
    <row r="12852" spans="1:8" x14ac:dyDescent="0.2">
      <c r="A12852">
        <v>1</v>
      </c>
      <c r="B12852">
        <v>2020</v>
      </c>
      <c r="C12852" t="s">
        <v>29</v>
      </c>
      <c r="D12852" t="s">
        <v>3</v>
      </c>
      <c r="E12852">
        <f>_xlfn.MAXIFS('CO2'!$D:$D,'CO2'!$A:$A,Table1[[#This Row],[Year]],'CO2'!$B:$B,Table1[[#This Row],[State]],'CO2'!$C:$C,Table1[[#This Row],[Sector]])</f>
        <v>7.28</v>
      </c>
      <c r="F12852">
        <f>AVERAGEIFS(Population!$C:$C,Population!$A:$A,Table1[[#This Row],[Year]],Population!$B:$B,Table1[[#This Row],[State]])</f>
        <v>6997713</v>
      </c>
      <c r="G12852">
        <f>_xlfn.MAXIFS('Land and Water Area'!$B:$B,'Land and Water Area'!$A:$A,Datasheet!C12852)</f>
        <v>7800.9409999999998</v>
      </c>
      <c r="H12852">
        <f>_xlfn.MAXIFS('Land and Water Area'!$C:$C,'Land and Water Area'!$A:$A,Datasheet!C12852)</f>
        <v>2753.1790000000001</v>
      </c>
    </row>
    <row r="12853" spans="1:8" x14ac:dyDescent="0.2">
      <c r="A12853">
        <v>1</v>
      </c>
      <c r="B12853">
        <v>2020</v>
      </c>
      <c r="C12853" t="s">
        <v>29</v>
      </c>
      <c r="D12853" t="s">
        <v>4</v>
      </c>
      <c r="E12853">
        <f>_xlfn.MAXIFS('CO2'!$D:$D,'CO2'!$A:$A,Table1[[#This Row],[Year]],'CO2'!$B:$B,Table1[[#This Row],[State]],'CO2'!$C:$C,Table1[[#This Row],[Sector]])</f>
        <v>5.74</v>
      </c>
      <c r="F12853">
        <f>AVERAGEIFS(Population!$C:$C,Population!$A:$A,Table1[[#This Row],[Year]],Population!$B:$B,Table1[[#This Row],[State]])</f>
        <v>6997713</v>
      </c>
      <c r="G12853">
        <f>_xlfn.MAXIFS('Land and Water Area'!$B:$B,'Land and Water Area'!$A:$A,Datasheet!C12853)</f>
        <v>7800.9409999999998</v>
      </c>
      <c r="H12853">
        <f>_xlfn.MAXIFS('Land and Water Area'!$C:$C,'Land and Water Area'!$A:$A,Datasheet!C12853)</f>
        <v>2753.1790000000001</v>
      </c>
    </row>
    <row r="12854" spans="1:8" x14ac:dyDescent="0.2">
      <c r="A12854">
        <v>1</v>
      </c>
      <c r="B12854">
        <v>2020</v>
      </c>
      <c r="C12854" t="s">
        <v>29</v>
      </c>
      <c r="D12854" t="s">
        <v>5</v>
      </c>
      <c r="E12854">
        <f>_xlfn.MAXIFS('CO2'!$D:$D,'CO2'!$A:$A,Table1[[#This Row],[Year]],'CO2'!$B:$B,Table1[[#This Row],[State]],'CO2'!$C:$C,Table1[[#This Row],[Sector]])</f>
        <v>3.13</v>
      </c>
      <c r="F12854">
        <f>AVERAGEIFS(Population!$C:$C,Population!$A:$A,Table1[[#This Row],[Year]],Population!$B:$B,Table1[[#This Row],[State]])</f>
        <v>6997713</v>
      </c>
      <c r="G12854">
        <f>_xlfn.MAXIFS('Land and Water Area'!$B:$B,'Land and Water Area'!$A:$A,Datasheet!C12854)</f>
        <v>7800.9409999999998</v>
      </c>
      <c r="H12854">
        <f>_xlfn.MAXIFS('Land and Water Area'!$C:$C,'Land and Water Area'!$A:$A,Datasheet!C12854)</f>
        <v>2753.1790000000001</v>
      </c>
    </row>
    <row r="12855" spans="1:8" x14ac:dyDescent="0.2">
      <c r="A12855">
        <v>1</v>
      </c>
      <c r="B12855">
        <v>2020</v>
      </c>
      <c r="C12855" t="s">
        <v>29</v>
      </c>
      <c r="D12855" t="s">
        <v>6</v>
      </c>
      <c r="E12855">
        <f>_xlfn.MAXIFS('CO2'!$D:$D,'CO2'!$A:$A,Table1[[#This Row],[Year]],'CO2'!$B:$B,Table1[[#This Row],[State]],'CO2'!$C:$C,Table1[[#This Row],[Sector]])</f>
        <v>12.16</v>
      </c>
      <c r="F12855">
        <f>AVERAGEIFS(Population!$C:$C,Population!$A:$A,Table1[[#This Row],[Year]],Population!$B:$B,Table1[[#This Row],[State]])</f>
        <v>6997713</v>
      </c>
      <c r="G12855">
        <f>_xlfn.MAXIFS('Land and Water Area'!$B:$B,'Land and Water Area'!$A:$A,Datasheet!C12855)</f>
        <v>7800.9409999999998</v>
      </c>
      <c r="H12855">
        <f>_xlfn.MAXIFS('Land and Water Area'!$C:$C,'Land and Water Area'!$A:$A,Datasheet!C12855)</f>
        <v>2753.1790000000001</v>
      </c>
    </row>
    <row r="12856" spans="1:8" x14ac:dyDescent="0.2">
      <c r="A12856">
        <v>1</v>
      </c>
      <c r="B12856">
        <v>2020</v>
      </c>
      <c r="C12856" t="s">
        <v>29</v>
      </c>
      <c r="D12856" t="s">
        <v>7</v>
      </c>
      <c r="E12856">
        <f>_xlfn.MAXIFS('CO2'!$D:$D,'CO2'!$A:$A,Table1[[#This Row],[Year]],'CO2'!$B:$B,Table1[[#This Row],[State]],'CO2'!$C:$C,Table1[[#This Row],[Sector]])</f>
        <v>23.97</v>
      </c>
      <c r="F12856">
        <f>AVERAGEIFS(Population!$C:$C,Population!$A:$A,Table1[[#This Row],[Year]],Population!$B:$B,Table1[[#This Row],[State]])</f>
        <v>6997713</v>
      </c>
      <c r="G12856">
        <f>_xlfn.MAXIFS('Land and Water Area'!$B:$B,'Land and Water Area'!$A:$A,Datasheet!C12856)</f>
        <v>7800.9409999999998</v>
      </c>
      <c r="H12856">
        <f>_xlfn.MAXIFS('Land and Water Area'!$C:$C,'Land and Water Area'!$A:$A,Datasheet!C12856)</f>
        <v>2753.1790000000001</v>
      </c>
    </row>
    <row r="12857" spans="1:8" x14ac:dyDescent="0.2">
      <c r="A12857">
        <v>1</v>
      </c>
      <c r="B12857">
        <v>2020</v>
      </c>
      <c r="C12857" t="s">
        <v>30</v>
      </c>
      <c r="D12857" t="s">
        <v>3</v>
      </c>
      <c r="E12857">
        <f>_xlfn.MAXIFS('CO2'!$D:$D,'CO2'!$A:$A,Table1[[#This Row],[Year]],'CO2'!$B:$B,Table1[[#This Row],[State]],'CO2'!$C:$C,Table1[[#This Row],[Sector]])</f>
        <v>10.67</v>
      </c>
      <c r="F12857">
        <f>AVERAGEIFS(Population!$C:$C,Population!$A:$A,Table1[[#This Row],[Year]],Population!$B:$B,Table1[[#This Row],[State]])</f>
        <v>10070627</v>
      </c>
      <c r="G12857">
        <f>_xlfn.MAXIFS('Land and Water Area'!$B:$B,'Land and Water Area'!$A:$A,Datasheet!C12857)</f>
        <v>56610.281000000003</v>
      </c>
      <c r="H12857">
        <f>_xlfn.MAXIFS('Land and Water Area'!$C:$C,'Land and Water Area'!$A:$A,Datasheet!C12857)</f>
        <v>40102.959000000003</v>
      </c>
    </row>
    <row r="12858" spans="1:8" x14ac:dyDescent="0.2">
      <c r="A12858">
        <v>1</v>
      </c>
      <c r="B12858">
        <v>2020</v>
      </c>
      <c r="C12858" t="s">
        <v>30</v>
      </c>
      <c r="D12858" t="s">
        <v>4</v>
      </c>
      <c r="E12858">
        <f>_xlfn.MAXIFS('CO2'!$D:$D,'CO2'!$A:$A,Table1[[#This Row],[Year]],'CO2'!$B:$B,Table1[[#This Row],[State]],'CO2'!$C:$C,Table1[[#This Row],[Sector]])</f>
        <v>46.96</v>
      </c>
      <c r="F12858">
        <f>AVERAGEIFS(Population!$C:$C,Population!$A:$A,Table1[[#This Row],[Year]],Population!$B:$B,Table1[[#This Row],[State]])</f>
        <v>10070627</v>
      </c>
      <c r="G12858">
        <f>_xlfn.MAXIFS('Land and Water Area'!$B:$B,'Land and Water Area'!$A:$A,Datasheet!C12858)</f>
        <v>56610.281000000003</v>
      </c>
      <c r="H12858">
        <f>_xlfn.MAXIFS('Land and Water Area'!$C:$C,'Land and Water Area'!$A:$A,Datasheet!C12858)</f>
        <v>40102.959000000003</v>
      </c>
    </row>
    <row r="12859" spans="1:8" x14ac:dyDescent="0.2">
      <c r="A12859">
        <v>1</v>
      </c>
      <c r="B12859">
        <v>2020</v>
      </c>
      <c r="C12859" t="s">
        <v>30</v>
      </c>
      <c r="D12859" t="s">
        <v>5</v>
      </c>
      <c r="E12859">
        <f>_xlfn.MAXIFS('CO2'!$D:$D,'CO2'!$A:$A,Table1[[#This Row],[Year]],'CO2'!$B:$B,Table1[[#This Row],[State]],'CO2'!$C:$C,Table1[[#This Row],[Sector]])</f>
        <v>15.94</v>
      </c>
      <c r="F12859">
        <f>AVERAGEIFS(Population!$C:$C,Population!$A:$A,Table1[[#This Row],[Year]],Population!$B:$B,Table1[[#This Row],[State]])</f>
        <v>10070627</v>
      </c>
      <c r="G12859">
        <f>_xlfn.MAXIFS('Land and Water Area'!$B:$B,'Land and Water Area'!$A:$A,Datasheet!C12859)</f>
        <v>56610.281000000003</v>
      </c>
      <c r="H12859">
        <f>_xlfn.MAXIFS('Land and Water Area'!$C:$C,'Land and Water Area'!$A:$A,Datasheet!C12859)</f>
        <v>40102.959000000003</v>
      </c>
    </row>
    <row r="12860" spans="1:8" x14ac:dyDescent="0.2">
      <c r="A12860">
        <v>1</v>
      </c>
      <c r="B12860">
        <v>2020</v>
      </c>
      <c r="C12860" t="s">
        <v>30</v>
      </c>
      <c r="D12860" t="s">
        <v>6</v>
      </c>
      <c r="E12860">
        <f>_xlfn.MAXIFS('CO2'!$D:$D,'CO2'!$A:$A,Table1[[#This Row],[Year]],'CO2'!$B:$B,Table1[[#This Row],[State]],'CO2'!$C:$C,Table1[[#This Row],[Sector]])</f>
        <v>19.57</v>
      </c>
      <c r="F12860">
        <f>AVERAGEIFS(Population!$C:$C,Population!$A:$A,Table1[[#This Row],[Year]],Population!$B:$B,Table1[[#This Row],[State]])</f>
        <v>10070627</v>
      </c>
      <c r="G12860">
        <f>_xlfn.MAXIFS('Land and Water Area'!$B:$B,'Land and Water Area'!$A:$A,Datasheet!C12860)</f>
        <v>56610.281000000003</v>
      </c>
      <c r="H12860">
        <f>_xlfn.MAXIFS('Land and Water Area'!$C:$C,'Land and Water Area'!$A:$A,Datasheet!C12860)</f>
        <v>40102.959000000003</v>
      </c>
    </row>
    <row r="12861" spans="1:8" x14ac:dyDescent="0.2">
      <c r="A12861">
        <v>1</v>
      </c>
      <c r="B12861">
        <v>2020</v>
      </c>
      <c r="C12861" t="s">
        <v>30</v>
      </c>
      <c r="D12861" t="s">
        <v>7</v>
      </c>
      <c r="E12861">
        <f>_xlfn.MAXIFS('CO2'!$D:$D,'CO2'!$A:$A,Table1[[#This Row],[Year]],'CO2'!$B:$B,Table1[[#This Row],[State]],'CO2'!$C:$C,Table1[[#This Row],[Sector]])</f>
        <v>43.72</v>
      </c>
      <c r="F12861">
        <f>AVERAGEIFS(Population!$C:$C,Population!$A:$A,Table1[[#This Row],[Year]],Population!$B:$B,Table1[[#This Row],[State]])</f>
        <v>10070627</v>
      </c>
      <c r="G12861">
        <f>_xlfn.MAXIFS('Land and Water Area'!$B:$B,'Land and Water Area'!$A:$A,Datasheet!C12861)</f>
        <v>56610.281000000003</v>
      </c>
      <c r="H12861">
        <f>_xlfn.MAXIFS('Land and Water Area'!$C:$C,'Land and Water Area'!$A:$A,Datasheet!C12861)</f>
        <v>40102.959000000003</v>
      </c>
    </row>
    <row r="12862" spans="1:8" x14ac:dyDescent="0.2">
      <c r="A12862">
        <v>1</v>
      </c>
      <c r="B12862">
        <v>2020</v>
      </c>
      <c r="C12862" t="s">
        <v>31</v>
      </c>
      <c r="D12862" t="s">
        <v>3</v>
      </c>
      <c r="E12862">
        <f>_xlfn.MAXIFS('CO2'!$D:$D,'CO2'!$A:$A,Table1[[#This Row],[Year]],'CO2'!$B:$B,Table1[[#This Row],[State]],'CO2'!$C:$C,Table1[[#This Row],[Sector]])</f>
        <v>6.65</v>
      </c>
      <c r="F12862">
        <f>AVERAGEIFS(Population!$C:$C,Population!$A:$A,Table1[[#This Row],[Year]],Population!$B:$B,Table1[[#This Row],[State]])</f>
        <v>5710578</v>
      </c>
      <c r="G12862">
        <f>_xlfn.MAXIFS('Land and Water Area'!$B:$B,'Land and Water Area'!$A:$A,Datasheet!C12862)</f>
        <v>79631.471999999994</v>
      </c>
      <c r="H12862">
        <f>_xlfn.MAXIFS('Land and Water Area'!$C:$C,'Land and Water Area'!$A:$A,Datasheet!C12862)</f>
        <v>7311.8029999999999</v>
      </c>
    </row>
    <row r="12863" spans="1:8" x14ac:dyDescent="0.2">
      <c r="A12863">
        <v>1</v>
      </c>
      <c r="B12863">
        <v>2020</v>
      </c>
      <c r="C12863" t="s">
        <v>31</v>
      </c>
      <c r="D12863" t="s">
        <v>4</v>
      </c>
      <c r="E12863">
        <f>_xlfn.MAXIFS('CO2'!$D:$D,'CO2'!$A:$A,Table1[[#This Row],[Year]],'CO2'!$B:$B,Table1[[#This Row],[State]],'CO2'!$C:$C,Table1[[#This Row],[Sector]])</f>
        <v>19.21</v>
      </c>
      <c r="F12863">
        <f>AVERAGEIFS(Population!$C:$C,Population!$A:$A,Table1[[#This Row],[Year]],Population!$B:$B,Table1[[#This Row],[State]])</f>
        <v>5710578</v>
      </c>
      <c r="G12863">
        <f>_xlfn.MAXIFS('Land and Water Area'!$B:$B,'Land and Water Area'!$A:$A,Datasheet!C12863)</f>
        <v>79631.471999999994</v>
      </c>
      <c r="H12863">
        <f>_xlfn.MAXIFS('Land and Water Area'!$C:$C,'Land and Water Area'!$A:$A,Datasheet!C12863)</f>
        <v>7311.8029999999999</v>
      </c>
    </row>
    <row r="12864" spans="1:8" x14ac:dyDescent="0.2">
      <c r="A12864">
        <v>1</v>
      </c>
      <c r="B12864">
        <v>2020</v>
      </c>
      <c r="C12864" t="s">
        <v>31</v>
      </c>
      <c r="D12864" t="s">
        <v>5</v>
      </c>
      <c r="E12864">
        <f>_xlfn.MAXIFS('CO2'!$D:$D,'CO2'!$A:$A,Table1[[#This Row],[Year]],'CO2'!$B:$B,Table1[[#This Row],[State]],'CO2'!$C:$C,Table1[[#This Row],[Sector]])</f>
        <v>16.170000000000002</v>
      </c>
      <c r="F12864">
        <f>AVERAGEIFS(Population!$C:$C,Population!$A:$A,Table1[[#This Row],[Year]],Population!$B:$B,Table1[[#This Row],[State]])</f>
        <v>5710578</v>
      </c>
      <c r="G12864">
        <f>_xlfn.MAXIFS('Land and Water Area'!$B:$B,'Land and Water Area'!$A:$A,Datasheet!C12864)</f>
        <v>79631.471999999994</v>
      </c>
      <c r="H12864">
        <f>_xlfn.MAXIFS('Land and Water Area'!$C:$C,'Land and Water Area'!$A:$A,Datasheet!C12864)</f>
        <v>7311.8029999999999</v>
      </c>
    </row>
    <row r="12865" spans="1:8" x14ac:dyDescent="0.2">
      <c r="A12865">
        <v>1</v>
      </c>
      <c r="B12865">
        <v>2020</v>
      </c>
      <c r="C12865" t="s">
        <v>31</v>
      </c>
      <c r="D12865" t="s">
        <v>6</v>
      </c>
      <c r="E12865">
        <f>_xlfn.MAXIFS('CO2'!$D:$D,'CO2'!$A:$A,Table1[[#This Row],[Year]],'CO2'!$B:$B,Table1[[#This Row],[State]],'CO2'!$C:$C,Table1[[#This Row],[Sector]])</f>
        <v>9.23</v>
      </c>
      <c r="F12865">
        <f>AVERAGEIFS(Population!$C:$C,Population!$A:$A,Table1[[#This Row],[Year]],Population!$B:$B,Table1[[#This Row],[State]])</f>
        <v>5710578</v>
      </c>
      <c r="G12865">
        <f>_xlfn.MAXIFS('Land and Water Area'!$B:$B,'Land and Water Area'!$A:$A,Datasheet!C12865)</f>
        <v>79631.471999999994</v>
      </c>
      <c r="H12865">
        <f>_xlfn.MAXIFS('Land and Water Area'!$C:$C,'Land and Water Area'!$A:$A,Datasheet!C12865)</f>
        <v>7311.8029999999999</v>
      </c>
    </row>
    <row r="12866" spans="1:8" x14ac:dyDescent="0.2">
      <c r="A12866">
        <v>1</v>
      </c>
      <c r="B12866">
        <v>2020</v>
      </c>
      <c r="C12866" t="s">
        <v>31</v>
      </c>
      <c r="D12866" t="s">
        <v>7</v>
      </c>
      <c r="E12866">
        <f>_xlfn.MAXIFS('CO2'!$D:$D,'CO2'!$A:$A,Table1[[#This Row],[Year]],'CO2'!$B:$B,Table1[[#This Row],[State]],'CO2'!$C:$C,Table1[[#This Row],[Sector]])</f>
        <v>27.12</v>
      </c>
      <c r="F12866">
        <f>AVERAGEIFS(Population!$C:$C,Population!$A:$A,Table1[[#This Row],[Year]],Population!$B:$B,Table1[[#This Row],[State]])</f>
        <v>5710578</v>
      </c>
      <c r="G12866">
        <f>_xlfn.MAXIFS('Land and Water Area'!$B:$B,'Land and Water Area'!$A:$A,Datasheet!C12866)</f>
        <v>79631.471999999994</v>
      </c>
      <c r="H12866">
        <f>_xlfn.MAXIFS('Land and Water Area'!$C:$C,'Land and Water Area'!$A:$A,Datasheet!C12866)</f>
        <v>7311.8029999999999</v>
      </c>
    </row>
    <row r="12867" spans="1:8" x14ac:dyDescent="0.2">
      <c r="A12867">
        <v>1</v>
      </c>
      <c r="B12867">
        <v>2020</v>
      </c>
      <c r="C12867" t="s">
        <v>32</v>
      </c>
      <c r="D12867" t="s">
        <v>3</v>
      </c>
      <c r="E12867">
        <f>_xlfn.MAXIFS('CO2'!$D:$D,'CO2'!$A:$A,Table1[[#This Row],[Year]],'CO2'!$B:$B,Table1[[#This Row],[State]],'CO2'!$C:$C,Table1[[#This Row],[Sector]])</f>
        <v>1.56</v>
      </c>
      <c r="F12867">
        <f>AVERAGEIFS(Population!$C:$C,Population!$A:$A,Table1[[#This Row],[Year]],Population!$B:$B,Table1[[#This Row],[State]])</f>
        <v>2958409</v>
      </c>
      <c r="G12867">
        <f>_xlfn.MAXIFS('Land and Water Area'!$B:$B,'Land and Water Area'!$A:$A,Datasheet!C12867)</f>
        <v>46924.358</v>
      </c>
      <c r="H12867">
        <f>_xlfn.MAXIFS('Land and Water Area'!$C:$C,'Land and Water Area'!$A:$A,Datasheet!C12867)</f>
        <v>1511.4880000000001</v>
      </c>
    </row>
    <row r="12868" spans="1:8" x14ac:dyDescent="0.2">
      <c r="A12868">
        <v>1</v>
      </c>
      <c r="B12868">
        <v>2020</v>
      </c>
      <c r="C12868" t="s">
        <v>32</v>
      </c>
      <c r="D12868" t="s">
        <v>4</v>
      </c>
      <c r="E12868">
        <f>_xlfn.MAXIFS('CO2'!$D:$D,'CO2'!$A:$A,Table1[[#This Row],[Year]],'CO2'!$B:$B,Table1[[#This Row],[State]],'CO2'!$C:$C,Table1[[#This Row],[Sector]])</f>
        <v>26.3</v>
      </c>
      <c r="F12868">
        <f>AVERAGEIFS(Population!$C:$C,Population!$A:$A,Table1[[#This Row],[Year]],Population!$B:$B,Table1[[#This Row],[State]])</f>
        <v>2958409</v>
      </c>
      <c r="G12868">
        <f>_xlfn.MAXIFS('Land and Water Area'!$B:$B,'Land and Water Area'!$A:$A,Datasheet!C12868)</f>
        <v>46924.358</v>
      </c>
      <c r="H12868">
        <f>_xlfn.MAXIFS('Land and Water Area'!$C:$C,'Land and Water Area'!$A:$A,Datasheet!C12868)</f>
        <v>1511.4880000000001</v>
      </c>
    </row>
    <row r="12869" spans="1:8" x14ac:dyDescent="0.2">
      <c r="A12869">
        <v>1</v>
      </c>
      <c r="B12869">
        <v>2020</v>
      </c>
      <c r="C12869" t="s">
        <v>32</v>
      </c>
      <c r="D12869" t="s">
        <v>5</v>
      </c>
      <c r="E12869">
        <f>_xlfn.MAXIFS('CO2'!$D:$D,'CO2'!$A:$A,Table1[[#This Row],[Year]],'CO2'!$B:$B,Table1[[#This Row],[State]],'CO2'!$C:$C,Table1[[#This Row],[Sector]])</f>
        <v>11.45</v>
      </c>
      <c r="F12869">
        <f>AVERAGEIFS(Population!$C:$C,Population!$A:$A,Table1[[#This Row],[Year]],Population!$B:$B,Table1[[#This Row],[State]])</f>
        <v>2958409</v>
      </c>
      <c r="G12869">
        <f>_xlfn.MAXIFS('Land and Water Area'!$B:$B,'Land and Water Area'!$A:$A,Datasheet!C12869)</f>
        <v>46924.358</v>
      </c>
      <c r="H12869">
        <f>_xlfn.MAXIFS('Land and Water Area'!$C:$C,'Land and Water Area'!$A:$A,Datasheet!C12869)</f>
        <v>1511.4880000000001</v>
      </c>
    </row>
    <row r="12870" spans="1:8" x14ac:dyDescent="0.2">
      <c r="A12870">
        <v>1</v>
      </c>
      <c r="B12870">
        <v>2020</v>
      </c>
      <c r="C12870" t="s">
        <v>32</v>
      </c>
      <c r="D12870" t="s">
        <v>6</v>
      </c>
      <c r="E12870">
        <f>_xlfn.MAXIFS('CO2'!$D:$D,'CO2'!$A:$A,Table1[[#This Row],[Year]],'CO2'!$B:$B,Table1[[#This Row],[State]],'CO2'!$C:$C,Table1[[#This Row],[Sector]])</f>
        <v>1.44</v>
      </c>
      <c r="F12870">
        <f>AVERAGEIFS(Population!$C:$C,Population!$A:$A,Table1[[#This Row],[Year]],Population!$B:$B,Table1[[#This Row],[State]])</f>
        <v>2958409</v>
      </c>
      <c r="G12870">
        <f>_xlfn.MAXIFS('Land and Water Area'!$B:$B,'Land and Water Area'!$A:$A,Datasheet!C12870)</f>
        <v>46924.358</v>
      </c>
      <c r="H12870">
        <f>_xlfn.MAXIFS('Land and Water Area'!$C:$C,'Land and Water Area'!$A:$A,Datasheet!C12870)</f>
        <v>1511.4880000000001</v>
      </c>
    </row>
    <row r="12871" spans="1:8" x14ac:dyDescent="0.2">
      <c r="A12871">
        <v>1</v>
      </c>
      <c r="B12871">
        <v>2020</v>
      </c>
      <c r="C12871" t="s">
        <v>32</v>
      </c>
      <c r="D12871" t="s">
        <v>7</v>
      </c>
      <c r="E12871">
        <f>_xlfn.MAXIFS('CO2'!$D:$D,'CO2'!$A:$A,Table1[[#This Row],[Year]],'CO2'!$B:$B,Table1[[#This Row],[State]],'CO2'!$C:$C,Table1[[#This Row],[Sector]])</f>
        <v>22.41</v>
      </c>
      <c r="F12871">
        <f>AVERAGEIFS(Population!$C:$C,Population!$A:$A,Table1[[#This Row],[Year]],Population!$B:$B,Table1[[#This Row],[State]])</f>
        <v>2958409</v>
      </c>
      <c r="G12871">
        <f>_xlfn.MAXIFS('Land and Water Area'!$B:$B,'Land and Water Area'!$A:$A,Datasheet!C12871)</f>
        <v>46924.358</v>
      </c>
      <c r="H12871">
        <f>_xlfn.MAXIFS('Land and Water Area'!$C:$C,'Land and Water Area'!$A:$A,Datasheet!C12871)</f>
        <v>1511.4880000000001</v>
      </c>
    </row>
    <row r="12872" spans="1:8" x14ac:dyDescent="0.2">
      <c r="A12872">
        <v>1</v>
      </c>
      <c r="B12872">
        <v>2020</v>
      </c>
      <c r="C12872" t="s">
        <v>33</v>
      </c>
      <c r="D12872" t="s">
        <v>3</v>
      </c>
      <c r="E12872">
        <f>_xlfn.MAXIFS('CO2'!$D:$D,'CO2'!$A:$A,Table1[[#This Row],[Year]],'CO2'!$B:$B,Table1[[#This Row],[State]],'CO2'!$C:$C,Table1[[#This Row],[Sector]])</f>
        <v>4.3600000000000003</v>
      </c>
      <c r="F12872">
        <f>AVERAGEIFS(Population!$C:$C,Population!$A:$A,Table1[[#This Row],[Year]],Population!$B:$B,Table1[[#This Row],[State]])</f>
        <v>6154426</v>
      </c>
      <c r="G12872">
        <f>_xlfn.MAXIFS('Land and Water Area'!$B:$B,'Land and Water Area'!$A:$A,Datasheet!C12872)</f>
        <v>68746.365999999995</v>
      </c>
      <c r="H12872">
        <f>_xlfn.MAXIFS('Land and Water Area'!$C:$C,'Land and Water Area'!$A:$A,Datasheet!C12872)</f>
        <v>960.43799999999999</v>
      </c>
    </row>
    <row r="12873" spans="1:8" x14ac:dyDescent="0.2">
      <c r="A12873">
        <v>1</v>
      </c>
      <c r="B12873">
        <v>2020</v>
      </c>
      <c r="C12873" t="s">
        <v>33</v>
      </c>
      <c r="D12873" t="s">
        <v>4</v>
      </c>
      <c r="E12873">
        <f>_xlfn.MAXIFS('CO2'!$D:$D,'CO2'!$A:$A,Table1[[#This Row],[Year]],'CO2'!$B:$B,Table1[[#This Row],[State]],'CO2'!$C:$C,Table1[[#This Row],[Sector]])</f>
        <v>54.82</v>
      </c>
      <c r="F12873">
        <f>AVERAGEIFS(Population!$C:$C,Population!$A:$A,Table1[[#This Row],[Year]],Population!$B:$B,Table1[[#This Row],[State]])</f>
        <v>6154426</v>
      </c>
      <c r="G12873">
        <f>_xlfn.MAXIFS('Land and Water Area'!$B:$B,'Land and Water Area'!$A:$A,Datasheet!C12873)</f>
        <v>68746.365999999995</v>
      </c>
      <c r="H12873">
        <f>_xlfn.MAXIFS('Land and Water Area'!$C:$C,'Land and Water Area'!$A:$A,Datasheet!C12873)</f>
        <v>960.43799999999999</v>
      </c>
    </row>
    <row r="12874" spans="1:8" x14ac:dyDescent="0.2">
      <c r="A12874">
        <v>1</v>
      </c>
      <c r="B12874">
        <v>2020</v>
      </c>
      <c r="C12874" t="s">
        <v>33</v>
      </c>
      <c r="D12874" t="s">
        <v>5</v>
      </c>
      <c r="E12874">
        <f>_xlfn.MAXIFS('CO2'!$D:$D,'CO2'!$A:$A,Table1[[#This Row],[Year]],'CO2'!$B:$B,Table1[[#This Row],[State]],'CO2'!$C:$C,Table1[[#This Row],[Sector]])</f>
        <v>8.27</v>
      </c>
      <c r="F12874">
        <f>AVERAGEIFS(Population!$C:$C,Population!$A:$A,Table1[[#This Row],[Year]],Population!$B:$B,Table1[[#This Row],[State]])</f>
        <v>6154426</v>
      </c>
      <c r="G12874">
        <f>_xlfn.MAXIFS('Land and Water Area'!$B:$B,'Land and Water Area'!$A:$A,Datasheet!C12874)</f>
        <v>68746.365999999995</v>
      </c>
      <c r="H12874">
        <f>_xlfn.MAXIFS('Land and Water Area'!$C:$C,'Land and Water Area'!$A:$A,Datasheet!C12874)</f>
        <v>960.43799999999999</v>
      </c>
    </row>
    <row r="12875" spans="1:8" x14ac:dyDescent="0.2">
      <c r="A12875">
        <v>1</v>
      </c>
      <c r="B12875">
        <v>2020</v>
      </c>
      <c r="C12875" t="s">
        <v>33</v>
      </c>
      <c r="D12875" t="s">
        <v>6</v>
      </c>
      <c r="E12875">
        <f>_xlfn.MAXIFS('CO2'!$D:$D,'CO2'!$A:$A,Table1[[#This Row],[Year]],'CO2'!$B:$B,Table1[[#This Row],[State]],'CO2'!$C:$C,Table1[[#This Row],[Sector]])</f>
        <v>6.38</v>
      </c>
      <c r="F12875">
        <f>AVERAGEIFS(Population!$C:$C,Population!$A:$A,Table1[[#This Row],[Year]],Population!$B:$B,Table1[[#This Row],[State]])</f>
        <v>6154426</v>
      </c>
      <c r="G12875">
        <f>_xlfn.MAXIFS('Land and Water Area'!$B:$B,'Land and Water Area'!$A:$A,Datasheet!C12875)</f>
        <v>68746.365999999995</v>
      </c>
      <c r="H12875">
        <f>_xlfn.MAXIFS('Land and Water Area'!$C:$C,'Land and Water Area'!$A:$A,Datasheet!C12875)</f>
        <v>960.43799999999999</v>
      </c>
    </row>
    <row r="12876" spans="1:8" x14ac:dyDescent="0.2">
      <c r="A12876">
        <v>1</v>
      </c>
      <c r="B12876">
        <v>2020</v>
      </c>
      <c r="C12876" t="s">
        <v>33</v>
      </c>
      <c r="D12876" t="s">
        <v>7</v>
      </c>
      <c r="E12876">
        <f>_xlfn.MAXIFS('CO2'!$D:$D,'CO2'!$A:$A,Table1[[#This Row],[Year]],'CO2'!$B:$B,Table1[[#This Row],[State]],'CO2'!$C:$C,Table1[[#This Row],[Sector]])</f>
        <v>34.869999999999997</v>
      </c>
      <c r="F12876">
        <f>AVERAGEIFS(Population!$C:$C,Population!$A:$A,Table1[[#This Row],[Year]],Population!$B:$B,Table1[[#This Row],[State]])</f>
        <v>6154426</v>
      </c>
      <c r="G12876">
        <f>_xlfn.MAXIFS('Land and Water Area'!$B:$B,'Land and Water Area'!$A:$A,Datasheet!C12876)</f>
        <v>68746.365999999995</v>
      </c>
      <c r="H12876">
        <f>_xlfn.MAXIFS('Land and Water Area'!$C:$C,'Land and Water Area'!$A:$A,Datasheet!C12876)</f>
        <v>960.43799999999999</v>
      </c>
    </row>
    <row r="12877" spans="1:8" x14ac:dyDescent="0.2">
      <c r="A12877">
        <v>1</v>
      </c>
      <c r="B12877">
        <v>2020</v>
      </c>
      <c r="C12877" t="s">
        <v>34</v>
      </c>
      <c r="D12877" t="s">
        <v>3</v>
      </c>
      <c r="E12877">
        <f>_xlfn.MAXIFS('CO2'!$D:$D,'CO2'!$A:$A,Table1[[#This Row],[Year]],'CO2'!$B:$B,Table1[[#This Row],[State]],'CO2'!$C:$C,Table1[[#This Row],[Sector]])</f>
        <v>1.68</v>
      </c>
      <c r="F12877">
        <f>AVERAGEIFS(Population!$C:$C,Population!$A:$A,Table1[[#This Row],[Year]],Population!$B:$B,Table1[[#This Row],[State]])</f>
        <v>1087211</v>
      </c>
      <c r="G12877">
        <f>_xlfn.MAXIFS('Land and Water Area'!$B:$B,'Land and Water Area'!$A:$A,Datasheet!C12877)</f>
        <v>145550.16699999999</v>
      </c>
      <c r="H12877">
        <f>_xlfn.MAXIFS('Land and Water Area'!$C:$C,'Land and Water Area'!$A:$A,Datasheet!C12877)</f>
        <v>1493.123</v>
      </c>
    </row>
    <row r="12878" spans="1:8" x14ac:dyDescent="0.2">
      <c r="A12878">
        <v>1</v>
      </c>
      <c r="B12878">
        <v>2020</v>
      </c>
      <c r="C12878" t="s">
        <v>34</v>
      </c>
      <c r="D12878" t="s">
        <v>4</v>
      </c>
      <c r="E12878">
        <f>_xlfn.MAXIFS('CO2'!$D:$D,'CO2'!$A:$A,Table1[[#This Row],[Year]],'CO2'!$B:$B,Table1[[#This Row],[State]],'CO2'!$C:$C,Table1[[#This Row],[Sector]])</f>
        <v>10.1</v>
      </c>
      <c r="F12878">
        <f>AVERAGEIFS(Population!$C:$C,Population!$A:$A,Table1[[#This Row],[Year]],Population!$B:$B,Table1[[#This Row],[State]])</f>
        <v>1087211</v>
      </c>
      <c r="G12878">
        <f>_xlfn.MAXIFS('Land and Water Area'!$B:$B,'Land and Water Area'!$A:$A,Datasheet!C12878)</f>
        <v>145550.16699999999</v>
      </c>
      <c r="H12878">
        <f>_xlfn.MAXIFS('Land and Water Area'!$C:$C,'Land and Water Area'!$A:$A,Datasheet!C12878)</f>
        <v>1493.123</v>
      </c>
    </row>
    <row r="12879" spans="1:8" x14ac:dyDescent="0.2">
      <c r="A12879">
        <v>1</v>
      </c>
      <c r="B12879">
        <v>2020</v>
      </c>
      <c r="C12879" t="s">
        <v>34</v>
      </c>
      <c r="D12879" t="s">
        <v>5</v>
      </c>
      <c r="E12879">
        <f>_xlfn.MAXIFS('CO2'!$D:$D,'CO2'!$A:$A,Table1[[#This Row],[Year]],'CO2'!$B:$B,Table1[[#This Row],[State]],'CO2'!$C:$C,Table1[[#This Row],[Sector]])</f>
        <v>4.66</v>
      </c>
      <c r="F12879">
        <f>AVERAGEIFS(Population!$C:$C,Population!$A:$A,Table1[[#This Row],[Year]],Population!$B:$B,Table1[[#This Row],[State]])</f>
        <v>1087211</v>
      </c>
      <c r="G12879">
        <f>_xlfn.MAXIFS('Land and Water Area'!$B:$B,'Land and Water Area'!$A:$A,Datasheet!C12879)</f>
        <v>145550.16699999999</v>
      </c>
      <c r="H12879">
        <f>_xlfn.MAXIFS('Land and Water Area'!$C:$C,'Land and Water Area'!$A:$A,Datasheet!C12879)</f>
        <v>1493.123</v>
      </c>
    </row>
    <row r="12880" spans="1:8" x14ac:dyDescent="0.2">
      <c r="A12880">
        <v>1</v>
      </c>
      <c r="B12880">
        <v>2020</v>
      </c>
      <c r="C12880" t="s">
        <v>34</v>
      </c>
      <c r="D12880" t="s">
        <v>6</v>
      </c>
      <c r="E12880">
        <f>_xlfn.MAXIFS('CO2'!$D:$D,'CO2'!$A:$A,Table1[[#This Row],[Year]],'CO2'!$B:$B,Table1[[#This Row],[State]],'CO2'!$C:$C,Table1[[#This Row],[Sector]])</f>
        <v>1.79</v>
      </c>
      <c r="F12880">
        <f>AVERAGEIFS(Population!$C:$C,Population!$A:$A,Table1[[#This Row],[Year]],Population!$B:$B,Table1[[#This Row],[State]])</f>
        <v>1087211</v>
      </c>
      <c r="G12880">
        <f>_xlfn.MAXIFS('Land and Water Area'!$B:$B,'Land and Water Area'!$A:$A,Datasheet!C12880)</f>
        <v>145550.16699999999</v>
      </c>
      <c r="H12880">
        <f>_xlfn.MAXIFS('Land and Water Area'!$C:$C,'Land and Water Area'!$A:$A,Datasheet!C12880)</f>
        <v>1493.123</v>
      </c>
    </row>
    <row r="12881" spans="1:8" x14ac:dyDescent="0.2">
      <c r="A12881">
        <v>1</v>
      </c>
      <c r="B12881">
        <v>2020</v>
      </c>
      <c r="C12881" t="s">
        <v>34</v>
      </c>
      <c r="D12881" t="s">
        <v>7</v>
      </c>
      <c r="E12881">
        <f>_xlfn.MAXIFS('CO2'!$D:$D,'CO2'!$A:$A,Table1[[#This Row],[Year]],'CO2'!$B:$B,Table1[[#This Row],[State]],'CO2'!$C:$C,Table1[[#This Row],[Sector]])</f>
        <v>8.0500000000000007</v>
      </c>
      <c r="F12881">
        <f>AVERAGEIFS(Population!$C:$C,Population!$A:$A,Table1[[#This Row],[Year]],Population!$B:$B,Table1[[#This Row],[State]])</f>
        <v>1087211</v>
      </c>
      <c r="G12881">
        <f>_xlfn.MAXIFS('Land and Water Area'!$B:$B,'Land and Water Area'!$A:$A,Datasheet!C12881)</f>
        <v>145550.16699999999</v>
      </c>
      <c r="H12881">
        <f>_xlfn.MAXIFS('Land and Water Area'!$C:$C,'Land and Water Area'!$A:$A,Datasheet!C12881)</f>
        <v>1493.123</v>
      </c>
    </row>
    <row r="12882" spans="1:8" x14ac:dyDescent="0.2">
      <c r="A12882">
        <v>1</v>
      </c>
      <c r="B12882">
        <v>2020</v>
      </c>
      <c r="C12882" t="s">
        <v>35</v>
      </c>
      <c r="D12882" t="s">
        <v>3</v>
      </c>
      <c r="E12882">
        <f>_xlfn.MAXIFS('CO2'!$D:$D,'CO2'!$A:$A,Table1[[#This Row],[Year]],'CO2'!$B:$B,Table1[[#This Row],[State]],'CO2'!$C:$C,Table1[[#This Row],[Sector]])</f>
        <v>2.19</v>
      </c>
      <c r="F12882">
        <f>AVERAGEIFS(Population!$C:$C,Population!$A:$A,Table1[[#This Row],[Year]],Population!$B:$B,Table1[[#This Row],[State]])</f>
        <v>1963273</v>
      </c>
      <c r="G12882">
        <f>_xlfn.MAXIFS('Land and Water Area'!$B:$B,'Land and Water Area'!$A:$A,Datasheet!C12882)</f>
        <v>76814.873999999996</v>
      </c>
      <c r="H12882">
        <f>_xlfn.MAXIFS('Land and Water Area'!$C:$C,'Land and Water Area'!$A:$A,Datasheet!C12882)</f>
        <v>532.55600000000004</v>
      </c>
    </row>
    <row r="12883" spans="1:8" x14ac:dyDescent="0.2">
      <c r="A12883">
        <v>1</v>
      </c>
      <c r="B12883">
        <v>2020</v>
      </c>
      <c r="C12883" t="s">
        <v>35</v>
      </c>
      <c r="D12883" t="s">
        <v>4</v>
      </c>
      <c r="E12883">
        <f>_xlfn.MAXIFS('CO2'!$D:$D,'CO2'!$A:$A,Table1[[#This Row],[Year]],'CO2'!$B:$B,Table1[[#This Row],[State]],'CO2'!$C:$C,Table1[[#This Row],[Sector]])</f>
        <v>19.649999999999999</v>
      </c>
      <c r="F12883">
        <f>AVERAGEIFS(Population!$C:$C,Population!$A:$A,Table1[[#This Row],[Year]],Population!$B:$B,Table1[[#This Row],[State]])</f>
        <v>1963273</v>
      </c>
      <c r="G12883">
        <f>_xlfn.MAXIFS('Land and Water Area'!$B:$B,'Land and Water Area'!$A:$A,Datasheet!C12883)</f>
        <v>76814.873999999996</v>
      </c>
      <c r="H12883">
        <f>_xlfn.MAXIFS('Land and Water Area'!$C:$C,'Land and Water Area'!$A:$A,Datasheet!C12883)</f>
        <v>532.55600000000004</v>
      </c>
    </row>
    <row r="12884" spans="1:8" x14ac:dyDescent="0.2">
      <c r="A12884">
        <v>1</v>
      </c>
      <c r="B12884">
        <v>2020</v>
      </c>
      <c r="C12884" t="s">
        <v>35</v>
      </c>
      <c r="D12884" t="s">
        <v>5</v>
      </c>
      <c r="E12884">
        <f>_xlfn.MAXIFS('CO2'!$D:$D,'CO2'!$A:$A,Table1[[#This Row],[Year]],'CO2'!$B:$B,Table1[[#This Row],[State]],'CO2'!$C:$C,Table1[[#This Row],[Sector]])</f>
        <v>8.9700000000000006</v>
      </c>
      <c r="F12884">
        <f>AVERAGEIFS(Population!$C:$C,Population!$A:$A,Table1[[#This Row],[Year]],Population!$B:$B,Table1[[#This Row],[State]])</f>
        <v>1963273</v>
      </c>
      <c r="G12884">
        <f>_xlfn.MAXIFS('Land and Water Area'!$B:$B,'Land and Water Area'!$A:$A,Datasheet!C12884)</f>
        <v>76814.873999999996</v>
      </c>
      <c r="H12884">
        <f>_xlfn.MAXIFS('Land and Water Area'!$C:$C,'Land and Water Area'!$A:$A,Datasheet!C12884)</f>
        <v>532.55600000000004</v>
      </c>
    </row>
    <row r="12885" spans="1:8" x14ac:dyDescent="0.2">
      <c r="A12885">
        <v>1</v>
      </c>
      <c r="B12885">
        <v>2020</v>
      </c>
      <c r="C12885" t="s">
        <v>35</v>
      </c>
      <c r="D12885" t="s">
        <v>6</v>
      </c>
      <c r="E12885">
        <f>_xlfn.MAXIFS('CO2'!$D:$D,'CO2'!$A:$A,Table1[[#This Row],[Year]],'CO2'!$B:$B,Table1[[#This Row],[State]],'CO2'!$C:$C,Table1[[#This Row],[Sector]])</f>
        <v>2.5</v>
      </c>
      <c r="F12885">
        <f>AVERAGEIFS(Population!$C:$C,Population!$A:$A,Table1[[#This Row],[Year]],Population!$B:$B,Table1[[#This Row],[State]])</f>
        <v>1963273</v>
      </c>
      <c r="G12885">
        <f>_xlfn.MAXIFS('Land and Water Area'!$B:$B,'Land and Water Area'!$A:$A,Datasheet!C12885)</f>
        <v>76814.873999999996</v>
      </c>
      <c r="H12885">
        <f>_xlfn.MAXIFS('Land and Water Area'!$C:$C,'Land and Water Area'!$A:$A,Datasheet!C12885)</f>
        <v>532.55600000000004</v>
      </c>
    </row>
    <row r="12886" spans="1:8" x14ac:dyDescent="0.2">
      <c r="A12886">
        <v>1</v>
      </c>
      <c r="B12886">
        <v>2020</v>
      </c>
      <c r="C12886" t="s">
        <v>35</v>
      </c>
      <c r="D12886" t="s">
        <v>7</v>
      </c>
      <c r="E12886">
        <f>_xlfn.MAXIFS('CO2'!$D:$D,'CO2'!$A:$A,Table1[[#This Row],[Year]],'CO2'!$B:$B,Table1[[#This Row],[State]],'CO2'!$C:$C,Table1[[#This Row],[Sector]])</f>
        <v>13.21</v>
      </c>
      <c r="F12886">
        <f>AVERAGEIFS(Population!$C:$C,Population!$A:$A,Table1[[#This Row],[Year]],Population!$B:$B,Table1[[#This Row],[State]])</f>
        <v>1963273</v>
      </c>
      <c r="G12886">
        <f>_xlfn.MAXIFS('Land and Water Area'!$B:$B,'Land and Water Area'!$A:$A,Datasheet!C12886)</f>
        <v>76814.873999999996</v>
      </c>
      <c r="H12886">
        <f>_xlfn.MAXIFS('Land and Water Area'!$C:$C,'Land and Water Area'!$A:$A,Datasheet!C12886)</f>
        <v>532.55600000000004</v>
      </c>
    </row>
    <row r="12887" spans="1:8" x14ac:dyDescent="0.2">
      <c r="A12887">
        <v>1</v>
      </c>
      <c r="B12887">
        <v>2020</v>
      </c>
      <c r="C12887" t="s">
        <v>36</v>
      </c>
      <c r="D12887" t="s">
        <v>3</v>
      </c>
      <c r="E12887">
        <f>_xlfn.MAXIFS('CO2'!$D:$D,'CO2'!$A:$A,Table1[[#This Row],[Year]],'CO2'!$B:$B,Table1[[#This Row],[State]],'CO2'!$C:$C,Table1[[#This Row],[Sector]])</f>
        <v>1.98</v>
      </c>
      <c r="F12887">
        <f>AVERAGEIFS(Population!$C:$C,Population!$A:$A,Table1[[#This Row],[Year]],Population!$B:$B,Table1[[#This Row],[State]])</f>
        <v>3115840</v>
      </c>
      <c r="G12887">
        <f>_xlfn.MAXIFS('Land and Water Area'!$B:$B,'Land and Water Area'!$A:$A,Datasheet!C12887)</f>
        <v>109860.371</v>
      </c>
      <c r="H12887">
        <f>_xlfn.MAXIFS('Land and Water Area'!$C:$C,'Land and Water Area'!$A:$A,Datasheet!C12887)</f>
        <v>710.38300000000004</v>
      </c>
    </row>
    <row r="12888" spans="1:8" x14ac:dyDescent="0.2">
      <c r="A12888">
        <v>1</v>
      </c>
      <c r="B12888">
        <v>2020</v>
      </c>
      <c r="C12888" t="s">
        <v>36</v>
      </c>
      <c r="D12888" t="s">
        <v>4</v>
      </c>
      <c r="E12888">
        <f>_xlfn.MAXIFS('CO2'!$D:$D,'CO2'!$A:$A,Table1[[#This Row],[Year]],'CO2'!$B:$B,Table1[[#This Row],[State]],'CO2'!$C:$C,Table1[[#This Row],[Sector]])</f>
        <v>13.26</v>
      </c>
      <c r="F12888">
        <f>AVERAGEIFS(Population!$C:$C,Population!$A:$A,Table1[[#This Row],[Year]],Population!$B:$B,Table1[[#This Row],[State]])</f>
        <v>3115840</v>
      </c>
      <c r="G12888">
        <f>_xlfn.MAXIFS('Land and Water Area'!$B:$B,'Land and Water Area'!$A:$A,Datasheet!C12888)</f>
        <v>109860.371</v>
      </c>
      <c r="H12888">
        <f>_xlfn.MAXIFS('Land and Water Area'!$C:$C,'Land and Water Area'!$A:$A,Datasheet!C12888)</f>
        <v>710.38300000000004</v>
      </c>
    </row>
    <row r="12889" spans="1:8" x14ac:dyDescent="0.2">
      <c r="A12889">
        <v>1</v>
      </c>
      <c r="B12889">
        <v>2020</v>
      </c>
      <c r="C12889" t="s">
        <v>36</v>
      </c>
      <c r="D12889" t="s">
        <v>5</v>
      </c>
      <c r="E12889">
        <f>_xlfn.MAXIFS('CO2'!$D:$D,'CO2'!$A:$A,Table1[[#This Row],[Year]],'CO2'!$B:$B,Table1[[#This Row],[State]],'CO2'!$C:$C,Table1[[#This Row],[Sector]])</f>
        <v>2.76</v>
      </c>
      <c r="F12889">
        <f>AVERAGEIFS(Population!$C:$C,Population!$A:$A,Table1[[#This Row],[Year]],Population!$B:$B,Table1[[#This Row],[State]])</f>
        <v>3115840</v>
      </c>
      <c r="G12889">
        <f>_xlfn.MAXIFS('Land and Water Area'!$B:$B,'Land and Water Area'!$A:$A,Datasheet!C12889)</f>
        <v>109860.371</v>
      </c>
      <c r="H12889">
        <f>_xlfn.MAXIFS('Land and Water Area'!$C:$C,'Land and Water Area'!$A:$A,Datasheet!C12889)</f>
        <v>710.38300000000004</v>
      </c>
    </row>
    <row r="12890" spans="1:8" x14ac:dyDescent="0.2">
      <c r="A12890">
        <v>1</v>
      </c>
      <c r="B12890">
        <v>2020</v>
      </c>
      <c r="C12890" t="s">
        <v>36</v>
      </c>
      <c r="D12890" t="s">
        <v>6</v>
      </c>
      <c r="E12890">
        <f>_xlfn.MAXIFS('CO2'!$D:$D,'CO2'!$A:$A,Table1[[#This Row],[Year]],'CO2'!$B:$B,Table1[[#This Row],[State]],'CO2'!$C:$C,Table1[[#This Row],[Sector]])</f>
        <v>2.69</v>
      </c>
      <c r="F12890">
        <f>AVERAGEIFS(Population!$C:$C,Population!$A:$A,Table1[[#This Row],[Year]],Population!$B:$B,Table1[[#This Row],[State]])</f>
        <v>3115840</v>
      </c>
      <c r="G12890">
        <f>_xlfn.MAXIFS('Land and Water Area'!$B:$B,'Land and Water Area'!$A:$A,Datasheet!C12890)</f>
        <v>109860.371</v>
      </c>
      <c r="H12890">
        <f>_xlfn.MAXIFS('Land and Water Area'!$C:$C,'Land and Water Area'!$A:$A,Datasheet!C12890)</f>
        <v>710.38300000000004</v>
      </c>
    </row>
    <row r="12891" spans="1:8" x14ac:dyDescent="0.2">
      <c r="A12891">
        <v>1</v>
      </c>
      <c r="B12891">
        <v>2020</v>
      </c>
      <c r="C12891" t="s">
        <v>36</v>
      </c>
      <c r="D12891" t="s">
        <v>7</v>
      </c>
      <c r="E12891">
        <f>_xlfn.MAXIFS('CO2'!$D:$D,'CO2'!$A:$A,Table1[[#This Row],[Year]],'CO2'!$B:$B,Table1[[#This Row],[State]],'CO2'!$C:$C,Table1[[#This Row],[Sector]])</f>
        <v>15.5</v>
      </c>
      <c r="F12891">
        <f>AVERAGEIFS(Population!$C:$C,Population!$A:$A,Table1[[#This Row],[Year]],Population!$B:$B,Table1[[#This Row],[State]])</f>
        <v>3115840</v>
      </c>
      <c r="G12891">
        <f>_xlfn.MAXIFS('Land and Water Area'!$B:$B,'Land and Water Area'!$A:$A,Datasheet!C12891)</f>
        <v>109860.371</v>
      </c>
      <c r="H12891">
        <f>_xlfn.MAXIFS('Land and Water Area'!$C:$C,'Land and Water Area'!$A:$A,Datasheet!C12891)</f>
        <v>710.38300000000004</v>
      </c>
    </row>
    <row r="12892" spans="1:8" x14ac:dyDescent="0.2">
      <c r="A12892">
        <v>1</v>
      </c>
      <c r="B12892">
        <v>2020</v>
      </c>
      <c r="C12892" t="s">
        <v>37</v>
      </c>
      <c r="D12892" t="s">
        <v>3</v>
      </c>
      <c r="E12892">
        <f>_xlfn.MAXIFS('CO2'!$D:$D,'CO2'!$A:$A,Table1[[#This Row],[Year]],'CO2'!$B:$B,Table1[[#This Row],[State]],'CO2'!$C:$C,Table1[[#This Row],[Sector]])</f>
        <v>1.34</v>
      </c>
      <c r="F12892">
        <f>AVERAGEIFS(Population!$C:$C,Population!$A:$A,Table1[[#This Row],[Year]],Population!$B:$B,Table1[[#This Row],[State]])</f>
        <v>1378702</v>
      </c>
      <c r="G12892">
        <f>_xlfn.MAXIFS('Land and Water Area'!$B:$B,'Land and Water Area'!$A:$A,Datasheet!C12892)</f>
        <v>8953.759</v>
      </c>
      <c r="H12892">
        <f>_xlfn.MAXIFS('Land and Water Area'!$C:$C,'Land and Water Area'!$A:$A,Datasheet!C12892)</f>
        <v>396.125</v>
      </c>
    </row>
    <row r="12893" spans="1:8" x14ac:dyDescent="0.2">
      <c r="A12893">
        <v>1</v>
      </c>
      <c r="B12893">
        <v>2020</v>
      </c>
      <c r="C12893" t="s">
        <v>37</v>
      </c>
      <c r="D12893" t="s">
        <v>4</v>
      </c>
      <c r="E12893">
        <f>_xlfn.MAXIFS('CO2'!$D:$D,'CO2'!$A:$A,Table1[[#This Row],[Year]],'CO2'!$B:$B,Table1[[#This Row],[State]],'CO2'!$C:$C,Table1[[#This Row],[Sector]])</f>
        <v>1.59</v>
      </c>
      <c r="F12893">
        <f>AVERAGEIFS(Population!$C:$C,Population!$A:$A,Table1[[#This Row],[Year]],Population!$B:$B,Table1[[#This Row],[State]])</f>
        <v>1378702</v>
      </c>
      <c r="G12893">
        <f>_xlfn.MAXIFS('Land and Water Area'!$B:$B,'Land and Water Area'!$A:$A,Datasheet!C12893)</f>
        <v>8953.759</v>
      </c>
      <c r="H12893">
        <f>_xlfn.MAXIFS('Land and Water Area'!$C:$C,'Land and Water Area'!$A:$A,Datasheet!C12893)</f>
        <v>396.125</v>
      </c>
    </row>
    <row r="12894" spans="1:8" x14ac:dyDescent="0.2">
      <c r="A12894">
        <v>1</v>
      </c>
      <c r="B12894">
        <v>2020</v>
      </c>
      <c r="C12894" t="s">
        <v>37</v>
      </c>
      <c r="D12894" t="s">
        <v>5</v>
      </c>
      <c r="E12894">
        <f>_xlfn.MAXIFS('CO2'!$D:$D,'CO2'!$A:$A,Table1[[#This Row],[Year]],'CO2'!$B:$B,Table1[[#This Row],[State]],'CO2'!$C:$C,Table1[[#This Row],[Sector]])</f>
        <v>0.75</v>
      </c>
      <c r="F12894">
        <f>AVERAGEIFS(Population!$C:$C,Population!$A:$A,Table1[[#This Row],[Year]],Population!$B:$B,Table1[[#This Row],[State]])</f>
        <v>1378702</v>
      </c>
      <c r="G12894">
        <f>_xlfn.MAXIFS('Land and Water Area'!$B:$B,'Land and Water Area'!$A:$A,Datasheet!C12894)</f>
        <v>8953.759</v>
      </c>
      <c r="H12894">
        <f>_xlfn.MAXIFS('Land and Water Area'!$C:$C,'Land and Water Area'!$A:$A,Datasheet!C12894)</f>
        <v>396.125</v>
      </c>
    </row>
    <row r="12895" spans="1:8" x14ac:dyDescent="0.2">
      <c r="A12895">
        <v>1</v>
      </c>
      <c r="B12895">
        <v>2020</v>
      </c>
      <c r="C12895" t="s">
        <v>37</v>
      </c>
      <c r="D12895" t="s">
        <v>6</v>
      </c>
      <c r="E12895">
        <f>_xlfn.MAXIFS('CO2'!$D:$D,'CO2'!$A:$A,Table1[[#This Row],[Year]],'CO2'!$B:$B,Table1[[#This Row],[State]],'CO2'!$C:$C,Table1[[#This Row],[Sector]])</f>
        <v>2.78</v>
      </c>
      <c r="F12895">
        <f>AVERAGEIFS(Population!$C:$C,Population!$A:$A,Table1[[#This Row],[Year]],Population!$B:$B,Table1[[#This Row],[State]])</f>
        <v>1378702</v>
      </c>
      <c r="G12895">
        <f>_xlfn.MAXIFS('Land and Water Area'!$B:$B,'Land and Water Area'!$A:$A,Datasheet!C12895)</f>
        <v>8953.759</v>
      </c>
      <c r="H12895">
        <f>_xlfn.MAXIFS('Land and Water Area'!$C:$C,'Land and Water Area'!$A:$A,Datasheet!C12895)</f>
        <v>396.125</v>
      </c>
    </row>
    <row r="12896" spans="1:8" x14ac:dyDescent="0.2">
      <c r="A12896">
        <v>1</v>
      </c>
      <c r="B12896">
        <v>2020</v>
      </c>
      <c r="C12896" t="s">
        <v>37</v>
      </c>
      <c r="D12896" t="s">
        <v>7</v>
      </c>
      <c r="E12896">
        <f>_xlfn.MAXIFS('CO2'!$D:$D,'CO2'!$A:$A,Table1[[#This Row],[Year]],'CO2'!$B:$B,Table1[[#This Row],[State]],'CO2'!$C:$C,Table1[[#This Row],[Sector]])</f>
        <v>6</v>
      </c>
      <c r="F12896">
        <f>AVERAGEIFS(Population!$C:$C,Population!$A:$A,Table1[[#This Row],[Year]],Population!$B:$B,Table1[[#This Row],[State]])</f>
        <v>1378702</v>
      </c>
      <c r="G12896">
        <f>_xlfn.MAXIFS('Land and Water Area'!$B:$B,'Land and Water Area'!$A:$A,Datasheet!C12896)</f>
        <v>8953.759</v>
      </c>
      <c r="H12896">
        <f>_xlfn.MAXIFS('Land and Water Area'!$C:$C,'Land and Water Area'!$A:$A,Datasheet!C12896)</f>
        <v>396.125</v>
      </c>
    </row>
    <row r="12897" spans="1:8" x14ac:dyDescent="0.2">
      <c r="A12897">
        <v>1</v>
      </c>
      <c r="B12897">
        <v>2020</v>
      </c>
      <c r="C12897" t="s">
        <v>38</v>
      </c>
      <c r="D12897" t="s">
        <v>3</v>
      </c>
      <c r="E12897">
        <f>_xlfn.MAXIFS('CO2'!$D:$D,'CO2'!$A:$A,Table1[[#This Row],[Year]],'CO2'!$B:$B,Table1[[#This Row],[State]],'CO2'!$C:$C,Table1[[#This Row],[Sector]])</f>
        <v>8.99</v>
      </c>
      <c r="F12897">
        <f>AVERAGEIFS(Population!$C:$C,Population!$A:$A,Table1[[#This Row],[Year]],Population!$B:$B,Table1[[#This Row],[State]])</f>
        <v>9272392</v>
      </c>
      <c r="G12897">
        <f>_xlfn.MAXIFS('Land and Water Area'!$B:$B,'Land and Water Area'!$A:$A,Datasheet!C12897)</f>
        <v>7354.9340000000002</v>
      </c>
      <c r="H12897">
        <f>_xlfn.MAXIFS('Land and Water Area'!$C:$C,'Land and Water Area'!$A:$A,Datasheet!C12897)</f>
        <v>1364.0250000000001</v>
      </c>
    </row>
    <row r="12898" spans="1:8" x14ac:dyDescent="0.2">
      <c r="A12898">
        <v>1</v>
      </c>
      <c r="B12898">
        <v>2020</v>
      </c>
      <c r="C12898" t="s">
        <v>38</v>
      </c>
      <c r="D12898" t="s">
        <v>4</v>
      </c>
      <c r="E12898">
        <f>_xlfn.MAXIFS('CO2'!$D:$D,'CO2'!$A:$A,Table1[[#This Row],[Year]],'CO2'!$B:$B,Table1[[#This Row],[State]],'CO2'!$C:$C,Table1[[#This Row],[Sector]])</f>
        <v>13.56</v>
      </c>
      <c r="F12898">
        <f>AVERAGEIFS(Population!$C:$C,Population!$A:$A,Table1[[#This Row],[Year]],Population!$B:$B,Table1[[#This Row],[State]])</f>
        <v>9272392</v>
      </c>
      <c r="G12898">
        <f>_xlfn.MAXIFS('Land and Water Area'!$B:$B,'Land and Water Area'!$A:$A,Datasheet!C12898)</f>
        <v>7354.9340000000002</v>
      </c>
      <c r="H12898">
        <f>_xlfn.MAXIFS('Land and Water Area'!$C:$C,'Land and Water Area'!$A:$A,Datasheet!C12898)</f>
        <v>1364.0250000000001</v>
      </c>
    </row>
    <row r="12899" spans="1:8" x14ac:dyDescent="0.2">
      <c r="A12899">
        <v>1</v>
      </c>
      <c r="B12899">
        <v>2020</v>
      </c>
      <c r="C12899" t="s">
        <v>38</v>
      </c>
      <c r="D12899" t="s">
        <v>5</v>
      </c>
      <c r="E12899">
        <f>_xlfn.MAXIFS('CO2'!$D:$D,'CO2'!$A:$A,Table1[[#This Row],[Year]],'CO2'!$B:$B,Table1[[#This Row],[State]],'CO2'!$C:$C,Table1[[#This Row],[Sector]])</f>
        <v>8.15</v>
      </c>
      <c r="F12899">
        <f>AVERAGEIFS(Population!$C:$C,Population!$A:$A,Table1[[#This Row],[Year]],Population!$B:$B,Table1[[#This Row],[State]])</f>
        <v>9272392</v>
      </c>
      <c r="G12899">
        <f>_xlfn.MAXIFS('Land and Water Area'!$B:$B,'Land and Water Area'!$A:$A,Datasheet!C12899)</f>
        <v>7354.9340000000002</v>
      </c>
      <c r="H12899">
        <f>_xlfn.MAXIFS('Land and Water Area'!$C:$C,'Land and Water Area'!$A:$A,Datasheet!C12899)</f>
        <v>1364.0250000000001</v>
      </c>
    </row>
    <row r="12900" spans="1:8" x14ac:dyDescent="0.2">
      <c r="A12900">
        <v>1</v>
      </c>
      <c r="B12900">
        <v>2020</v>
      </c>
      <c r="C12900" t="s">
        <v>38</v>
      </c>
      <c r="D12900" t="s">
        <v>6</v>
      </c>
      <c r="E12900">
        <f>_xlfn.MAXIFS('CO2'!$D:$D,'CO2'!$A:$A,Table1[[#This Row],[Year]],'CO2'!$B:$B,Table1[[#This Row],[State]],'CO2'!$C:$C,Table1[[#This Row],[Sector]])</f>
        <v>14.02</v>
      </c>
      <c r="F12900">
        <f>AVERAGEIFS(Population!$C:$C,Population!$A:$A,Table1[[#This Row],[Year]],Population!$B:$B,Table1[[#This Row],[State]])</f>
        <v>9272392</v>
      </c>
      <c r="G12900">
        <f>_xlfn.MAXIFS('Land and Water Area'!$B:$B,'Land and Water Area'!$A:$A,Datasheet!C12900)</f>
        <v>7354.9340000000002</v>
      </c>
      <c r="H12900">
        <f>_xlfn.MAXIFS('Land and Water Area'!$C:$C,'Land and Water Area'!$A:$A,Datasheet!C12900)</f>
        <v>1364.0250000000001</v>
      </c>
    </row>
    <row r="12901" spans="1:8" x14ac:dyDescent="0.2">
      <c r="A12901">
        <v>1</v>
      </c>
      <c r="B12901">
        <v>2020</v>
      </c>
      <c r="C12901" t="s">
        <v>38</v>
      </c>
      <c r="D12901" t="s">
        <v>7</v>
      </c>
      <c r="E12901">
        <f>_xlfn.MAXIFS('CO2'!$D:$D,'CO2'!$A:$A,Table1[[#This Row],[Year]],'CO2'!$B:$B,Table1[[#This Row],[State]],'CO2'!$C:$C,Table1[[#This Row],[Sector]])</f>
        <v>39.1</v>
      </c>
      <c r="F12901">
        <f>AVERAGEIFS(Population!$C:$C,Population!$A:$A,Table1[[#This Row],[Year]],Population!$B:$B,Table1[[#This Row],[State]])</f>
        <v>9272392</v>
      </c>
      <c r="G12901">
        <f>_xlfn.MAXIFS('Land and Water Area'!$B:$B,'Land and Water Area'!$A:$A,Datasheet!C12901)</f>
        <v>7354.9340000000002</v>
      </c>
      <c r="H12901">
        <f>_xlfn.MAXIFS('Land and Water Area'!$C:$C,'Land and Water Area'!$A:$A,Datasheet!C12901)</f>
        <v>1364.0250000000001</v>
      </c>
    </row>
    <row r="12902" spans="1:8" x14ac:dyDescent="0.2">
      <c r="A12902">
        <v>1</v>
      </c>
      <c r="B12902">
        <v>2020</v>
      </c>
      <c r="C12902" t="s">
        <v>39</v>
      </c>
      <c r="D12902" t="s">
        <v>3</v>
      </c>
      <c r="E12902">
        <f>_xlfn.MAXIFS('CO2'!$D:$D,'CO2'!$A:$A,Table1[[#This Row],[Year]],'CO2'!$B:$B,Table1[[#This Row],[State]],'CO2'!$C:$C,Table1[[#This Row],[Sector]])</f>
        <v>1.71</v>
      </c>
      <c r="F12902">
        <f>AVERAGEIFS(Population!$C:$C,Population!$A:$A,Table1[[#This Row],[Year]],Population!$B:$B,Table1[[#This Row],[State]])</f>
        <v>2118488</v>
      </c>
      <c r="G12902">
        <f>_xlfn.MAXIFS('Land and Water Area'!$B:$B,'Land and Water Area'!$A:$A,Datasheet!C12902)</f>
        <v>121312.75900000001</v>
      </c>
      <c r="H12902">
        <f>_xlfn.MAXIFS('Land and Water Area'!$C:$C,'Land and Water Area'!$A:$A,Datasheet!C12902)</f>
        <v>280.48599999999999</v>
      </c>
    </row>
    <row r="12903" spans="1:8" x14ac:dyDescent="0.2">
      <c r="A12903">
        <v>1</v>
      </c>
      <c r="B12903">
        <v>2020</v>
      </c>
      <c r="C12903" t="s">
        <v>39</v>
      </c>
      <c r="D12903" t="s">
        <v>4</v>
      </c>
      <c r="E12903">
        <f>_xlfn.MAXIFS('CO2'!$D:$D,'CO2'!$A:$A,Table1[[#This Row],[Year]],'CO2'!$B:$B,Table1[[#This Row],[State]],'CO2'!$C:$C,Table1[[#This Row],[Sector]])</f>
        <v>18.600000000000001</v>
      </c>
      <c r="F12903">
        <f>AVERAGEIFS(Population!$C:$C,Population!$A:$A,Table1[[#This Row],[Year]],Population!$B:$B,Table1[[#This Row],[State]])</f>
        <v>2118488</v>
      </c>
      <c r="G12903">
        <f>_xlfn.MAXIFS('Land and Water Area'!$B:$B,'Land and Water Area'!$A:$A,Datasheet!C12903)</f>
        <v>121312.75900000001</v>
      </c>
      <c r="H12903">
        <f>_xlfn.MAXIFS('Land and Water Area'!$C:$C,'Land and Water Area'!$A:$A,Datasheet!C12903)</f>
        <v>280.48599999999999</v>
      </c>
    </row>
    <row r="12904" spans="1:8" x14ac:dyDescent="0.2">
      <c r="A12904">
        <v>1</v>
      </c>
      <c r="B12904">
        <v>2020</v>
      </c>
      <c r="C12904" t="s">
        <v>39</v>
      </c>
      <c r="D12904" t="s">
        <v>5</v>
      </c>
      <c r="E12904">
        <f>_xlfn.MAXIFS('CO2'!$D:$D,'CO2'!$A:$A,Table1[[#This Row],[Year]],'CO2'!$B:$B,Table1[[#This Row],[State]],'CO2'!$C:$C,Table1[[#This Row],[Sector]])</f>
        <v>7.67</v>
      </c>
      <c r="F12904">
        <f>AVERAGEIFS(Population!$C:$C,Population!$A:$A,Table1[[#This Row],[Year]],Population!$B:$B,Table1[[#This Row],[State]])</f>
        <v>2118488</v>
      </c>
      <c r="G12904">
        <f>_xlfn.MAXIFS('Land and Water Area'!$B:$B,'Land and Water Area'!$A:$A,Datasheet!C12904)</f>
        <v>121312.75900000001</v>
      </c>
      <c r="H12904">
        <f>_xlfn.MAXIFS('Land and Water Area'!$C:$C,'Land and Water Area'!$A:$A,Datasheet!C12904)</f>
        <v>280.48599999999999</v>
      </c>
    </row>
    <row r="12905" spans="1:8" x14ac:dyDescent="0.2">
      <c r="A12905">
        <v>1</v>
      </c>
      <c r="B12905">
        <v>2020</v>
      </c>
      <c r="C12905" t="s">
        <v>39</v>
      </c>
      <c r="D12905" t="s">
        <v>6</v>
      </c>
      <c r="E12905">
        <f>_xlfn.MAXIFS('CO2'!$D:$D,'CO2'!$A:$A,Table1[[#This Row],[Year]],'CO2'!$B:$B,Table1[[#This Row],[State]],'CO2'!$C:$C,Table1[[#This Row],[Sector]])</f>
        <v>2.29</v>
      </c>
      <c r="F12905">
        <f>AVERAGEIFS(Population!$C:$C,Population!$A:$A,Table1[[#This Row],[Year]],Population!$B:$B,Table1[[#This Row],[State]])</f>
        <v>2118488</v>
      </c>
      <c r="G12905">
        <f>_xlfn.MAXIFS('Land and Water Area'!$B:$B,'Land and Water Area'!$A:$A,Datasheet!C12905)</f>
        <v>121312.75900000001</v>
      </c>
      <c r="H12905">
        <f>_xlfn.MAXIFS('Land and Water Area'!$C:$C,'Land and Water Area'!$A:$A,Datasheet!C12905)</f>
        <v>280.48599999999999</v>
      </c>
    </row>
    <row r="12906" spans="1:8" x14ac:dyDescent="0.2">
      <c r="A12906">
        <v>1</v>
      </c>
      <c r="B12906">
        <v>2020</v>
      </c>
      <c r="C12906" t="s">
        <v>39</v>
      </c>
      <c r="D12906" t="s">
        <v>7</v>
      </c>
      <c r="E12906">
        <f>_xlfn.MAXIFS('CO2'!$D:$D,'CO2'!$A:$A,Table1[[#This Row],[Year]],'CO2'!$B:$B,Table1[[#This Row],[State]],'CO2'!$C:$C,Table1[[#This Row],[Sector]])</f>
        <v>14.94</v>
      </c>
      <c r="F12906">
        <f>AVERAGEIFS(Population!$C:$C,Population!$A:$A,Table1[[#This Row],[Year]],Population!$B:$B,Table1[[#This Row],[State]])</f>
        <v>2118488</v>
      </c>
      <c r="G12906">
        <f>_xlfn.MAXIFS('Land and Water Area'!$B:$B,'Land and Water Area'!$A:$A,Datasheet!C12906)</f>
        <v>121312.75900000001</v>
      </c>
      <c r="H12906">
        <f>_xlfn.MAXIFS('Land and Water Area'!$C:$C,'Land and Water Area'!$A:$A,Datasheet!C12906)</f>
        <v>280.48599999999999</v>
      </c>
    </row>
    <row r="12907" spans="1:8" x14ac:dyDescent="0.2">
      <c r="A12907">
        <v>1</v>
      </c>
      <c r="B12907">
        <v>2020</v>
      </c>
      <c r="C12907" t="s">
        <v>40</v>
      </c>
      <c r="D12907" t="s">
        <v>3</v>
      </c>
      <c r="E12907">
        <f>_xlfn.MAXIFS('CO2'!$D:$D,'CO2'!$A:$A,Table1[[#This Row],[Year]],'CO2'!$B:$B,Table1[[#This Row],[State]],'CO2'!$C:$C,Table1[[#This Row],[Sector]])</f>
        <v>20.32</v>
      </c>
      <c r="F12907">
        <f>AVERAGEIFS(Population!$C:$C,Population!$A:$A,Table1[[#This Row],[Year]],Population!$B:$B,Table1[[#This Row],[State]])</f>
        <v>20104710</v>
      </c>
      <c r="G12907">
        <f>_xlfn.MAXIFS('Land and Water Area'!$B:$B,'Land and Water Area'!$A:$A,Datasheet!C12907)</f>
        <v>47123.413999999997</v>
      </c>
      <c r="H12907">
        <f>_xlfn.MAXIFS('Land and Water Area'!$C:$C,'Land and Water Area'!$A:$A,Datasheet!C12907)</f>
        <v>7435.1049999999996</v>
      </c>
    </row>
    <row r="12908" spans="1:8" x14ac:dyDescent="0.2">
      <c r="A12908">
        <v>1</v>
      </c>
      <c r="B12908">
        <v>2020</v>
      </c>
      <c r="C12908" t="s">
        <v>40</v>
      </c>
      <c r="D12908" t="s">
        <v>4</v>
      </c>
      <c r="E12908">
        <f>_xlfn.MAXIFS('CO2'!$D:$D,'CO2'!$A:$A,Table1[[#This Row],[Year]],'CO2'!$B:$B,Table1[[#This Row],[State]],'CO2'!$C:$C,Table1[[#This Row],[Sector]])</f>
        <v>23.45</v>
      </c>
      <c r="F12908">
        <f>AVERAGEIFS(Population!$C:$C,Population!$A:$A,Table1[[#This Row],[Year]],Population!$B:$B,Table1[[#This Row],[State]])</f>
        <v>20104710</v>
      </c>
      <c r="G12908">
        <f>_xlfn.MAXIFS('Land and Water Area'!$B:$B,'Land and Water Area'!$A:$A,Datasheet!C12908)</f>
        <v>47123.413999999997</v>
      </c>
      <c r="H12908">
        <f>_xlfn.MAXIFS('Land and Water Area'!$C:$C,'Land and Water Area'!$A:$A,Datasheet!C12908)</f>
        <v>7435.1049999999996</v>
      </c>
    </row>
    <row r="12909" spans="1:8" x14ac:dyDescent="0.2">
      <c r="A12909">
        <v>1</v>
      </c>
      <c r="B12909">
        <v>2020</v>
      </c>
      <c r="C12909" t="s">
        <v>40</v>
      </c>
      <c r="D12909" t="s">
        <v>5</v>
      </c>
      <c r="E12909">
        <f>_xlfn.MAXIFS('CO2'!$D:$D,'CO2'!$A:$A,Table1[[#This Row],[Year]],'CO2'!$B:$B,Table1[[#This Row],[State]],'CO2'!$C:$C,Table1[[#This Row],[Sector]])</f>
        <v>7.99</v>
      </c>
      <c r="F12909">
        <f>AVERAGEIFS(Population!$C:$C,Population!$A:$A,Table1[[#This Row],[Year]],Population!$B:$B,Table1[[#This Row],[State]])</f>
        <v>20104710</v>
      </c>
      <c r="G12909">
        <f>_xlfn.MAXIFS('Land and Water Area'!$B:$B,'Land and Water Area'!$A:$A,Datasheet!C12909)</f>
        <v>47123.413999999997</v>
      </c>
      <c r="H12909">
        <f>_xlfn.MAXIFS('Land and Water Area'!$C:$C,'Land and Water Area'!$A:$A,Datasheet!C12909)</f>
        <v>7435.1049999999996</v>
      </c>
    </row>
    <row r="12910" spans="1:8" x14ac:dyDescent="0.2">
      <c r="A12910">
        <v>1</v>
      </c>
      <c r="B12910">
        <v>2020</v>
      </c>
      <c r="C12910" t="s">
        <v>40</v>
      </c>
      <c r="D12910" t="s">
        <v>6</v>
      </c>
      <c r="E12910">
        <f>_xlfn.MAXIFS('CO2'!$D:$D,'CO2'!$A:$A,Table1[[#This Row],[Year]],'CO2'!$B:$B,Table1[[#This Row],[State]],'CO2'!$C:$C,Table1[[#This Row],[Sector]])</f>
        <v>31.5</v>
      </c>
      <c r="F12910">
        <f>AVERAGEIFS(Population!$C:$C,Population!$A:$A,Table1[[#This Row],[Year]],Population!$B:$B,Table1[[#This Row],[State]])</f>
        <v>20104710</v>
      </c>
      <c r="G12910">
        <f>_xlfn.MAXIFS('Land and Water Area'!$B:$B,'Land and Water Area'!$A:$A,Datasheet!C12910)</f>
        <v>47123.413999999997</v>
      </c>
      <c r="H12910">
        <f>_xlfn.MAXIFS('Land and Water Area'!$C:$C,'Land and Water Area'!$A:$A,Datasheet!C12910)</f>
        <v>7435.1049999999996</v>
      </c>
    </row>
    <row r="12911" spans="1:8" x14ac:dyDescent="0.2">
      <c r="A12911">
        <v>1</v>
      </c>
      <c r="B12911">
        <v>2020</v>
      </c>
      <c r="C12911" t="s">
        <v>40</v>
      </c>
      <c r="D12911" t="s">
        <v>7</v>
      </c>
      <c r="E12911">
        <f>_xlfn.MAXIFS('CO2'!$D:$D,'CO2'!$A:$A,Table1[[#This Row],[Year]],'CO2'!$B:$B,Table1[[#This Row],[State]],'CO2'!$C:$C,Table1[[#This Row],[Sector]])</f>
        <v>60.17</v>
      </c>
      <c r="F12911">
        <f>AVERAGEIFS(Population!$C:$C,Population!$A:$A,Table1[[#This Row],[Year]],Population!$B:$B,Table1[[#This Row],[State]])</f>
        <v>20104710</v>
      </c>
      <c r="G12911">
        <f>_xlfn.MAXIFS('Land and Water Area'!$B:$B,'Land and Water Area'!$A:$A,Datasheet!C12911)</f>
        <v>47123.413999999997</v>
      </c>
      <c r="H12911">
        <f>_xlfn.MAXIFS('Land and Water Area'!$C:$C,'Land and Water Area'!$A:$A,Datasheet!C12911)</f>
        <v>7435.1049999999996</v>
      </c>
    </row>
    <row r="12912" spans="1:8" x14ac:dyDescent="0.2">
      <c r="A12912">
        <v>1</v>
      </c>
      <c r="B12912">
        <v>2020</v>
      </c>
      <c r="C12912" t="s">
        <v>41</v>
      </c>
      <c r="D12912" t="s">
        <v>3</v>
      </c>
      <c r="E12912">
        <f>_xlfn.MAXIFS('CO2'!$D:$D,'CO2'!$A:$A,Table1[[#This Row],[Year]],'CO2'!$B:$B,Table1[[#This Row],[State]],'CO2'!$C:$C,Table1[[#This Row],[Sector]])</f>
        <v>4.91</v>
      </c>
      <c r="F12912">
        <f>AVERAGEIFS(Population!$C:$C,Population!$A:$A,Table1[[#This Row],[Year]],Population!$B:$B,Table1[[#This Row],[State]])</f>
        <v>10453812</v>
      </c>
      <c r="G12912">
        <f>_xlfn.MAXIFS('Land and Water Area'!$B:$B,'Land and Water Area'!$A:$A,Datasheet!C12912)</f>
        <v>48624.118999999999</v>
      </c>
      <c r="H12912">
        <f>_xlfn.MAXIFS('Land and Water Area'!$C:$C,'Land and Water Area'!$A:$A,Datasheet!C12912)</f>
        <v>5194.442</v>
      </c>
    </row>
    <row r="12913" spans="1:8" x14ac:dyDescent="0.2">
      <c r="A12913">
        <v>1</v>
      </c>
      <c r="B12913">
        <v>2020</v>
      </c>
      <c r="C12913" t="s">
        <v>41</v>
      </c>
      <c r="D12913" t="s">
        <v>4</v>
      </c>
      <c r="E12913">
        <f>_xlfn.MAXIFS('CO2'!$D:$D,'CO2'!$A:$A,Table1[[#This Row],[Year]],'CO2'!$B:$B,Table1[[#This Row],[State]],'CO2'!$C:$C,Table1[[#This Row],[Sector]])</f>
        <v>37.11</v>
      </c>
      <c r="F12913">
        <f>AVERAGEIFS(Population!$C:$C,Population!$A:$A,Table1[[#This Row],[Year]],Population!$B:$B,Table1[[#This Row],[State]])</f>
        <v>10453812</v>
      </c>
      <c r="G12913">
        <f>_xlfn.MAXIFS('Land and Water Area'!$B:$B,'Land and Water Area'!$A:$A,Datasheet!C12913)</f>
        <v>48624.118999999999</v>
      </c>
      <c r="H12913">
        <f>_xlfn.MAXIFS('Land and Water Area'!$C:$C,'Land and Water Area'!$A:$A,Datasheet!C12913)</f>
        <v>5194.442</v>
      </c>
    </row>
    <row r="12914" spans="1:8" x14ac:dyDescent="0.2">
      <c r="A12914">
        <v>1</v>
      </c>
      <c r="B12914">
        <v>2020</v>
      </c>
      <c r="C12914" t="s">
        <v>41</v>
      </c>
      <c r="D12914" t="s">
        <v>5</v>
      </c>
      <c r="E12914">
        <f>_xlfn.MAXIFS('CO2'!$D:$D,'CO2'!$A:$A,Table1[[#This Row],[Year]],'CO2'!$B:$B,Table1[[#This Row],[State]],'CO2'!$C:$C,Table1[[#This Row],[Sector]])</f>
        <v>9.61</v>
      </c>
      <c r="F12914">
        <f>AVERAGEIFS(Population!$C:$C,Population!$A:$A,Table1[[#This Row],[Year]],Population!$B:$B,Table1[[#This Row],[State]])</f>
        <v>10453812</v>
      </c>
      <c r="G12914">
        <f>_xlfn.MAXIFS('Land and Water Area'!$B:$B,'Land and Water Area'!$A:$A,Datasheet!C12914)</f>
        <v>48624.118999999999</v>
      </c>
      <c r="H12914">
        <f>_xlfn.MAXIFS('Land and Water Area'!$C:$C,'Land and Water Area'!$A:$A,Datasheet!C12914)</f>
        <v>5194.442</v>
      </c>
    </row>
    <row r="12915" spans="1:8" x14ac:dyDescent="0.2">
      <c r="A12915">
        <v>1</v>
      </c>
      <c r="B12915">
        <v>2020</v>
      </c>
      <c r="C12915" t="s">
        <v>41</v>
      </c>
      <c r="D12915" t="s">
        <v>6</v>
      </c>
      <c r="E12915">
        <f>_xlfn.MAXIFS('CO2'!$D:$D,'CO2'!$A:$A,Table1[[#This Row],[Year]],'CO2'!$B:$B,Table1[[#This Row],[State]],'CO2'!$C:$C,Table1[[#This Row],[Sector]])</f>
        <v>4.8099999999999996</v>
      </c>
      <c r="F12915">
        <f>AVERAGEIFS(Population!$C:$C,Population!$A:$A,Table1[[#This Row],[Year]],Population!$B:$B,Table1[[#This Row],[State]])</f>
        <v>10453812</v>
      </c>
      <c r="G12915">
        <f>_xlfn.MAXIFS('Land and Water Area'!$B:$B,'Land and Water Area'!$A:$A,Datasheet!C12915)</f>
        <v>48624.118999999999</v>
      </c>
      <c r="H12915">
        <f>_xlfn.MAXIFS('Land and Water Area'!$C:$C,'Land and Water Area'!$A:$A,Datasheet!C12915)</f>
        <v>5194.442</v>
      </c>
    </row>
    <row r="12916" spans="1:8" x14ac:dyDescent="0.2">
      <c r="A12916">
        <v>1</v>
      </c>
      <c r="B12916">
        <v>2020</v>
      </c>
      <c r="C12916" t="s">
        <v>41</v>
      </c>
      <c r="D12916" t="s">
        <v>7</v>
      </c>
      <c r="E12916">
        <f>_xlfn.MAXIFS('CO2'!$D:$D,'CO2'!$A:$A,Table1[[#This Row],[Year]],'CO2'!$B:$B,Table1[[#This Row],[State]],'CO2'!$C:$C,Table1[[#This Row],[Sector]])</f>
        <v>50.15</v>
      </c>
      <c r="F12916">
        <f>AVERAGEIFS(Population!$C:$C,Population!$A:$A,Table1[[#This Row],[Year]],Population!$B:$B,Table1[[#This Row],[State]])</f>
        <v>10453812</v>
      </c>
      <c r="G12916">
        <f>_xlfn.MAXIFS('Land and Water Area'!$B:$B,'Land and Water Area'!$A:$A,Datasheet!C12916)</f>
        <v>48624.118999999999</v>
      </c>
      <c r="H12916">
        <f>_xlfn.MAXIFS('Land and Water Area'!$C:$C,'Land and Water Area'!$A:$A,Datasheet!C12916)</f>
        <v>5194.442</v>
      </c>
    </row>
    <row r="12917" spans="1:8" x14ac:dyDescent="0.2">
      <c r="A12917">
        <v>1</v>
      </c>
      <c r="B12917">
        <v>2020</v>
      </c>
      <c r="C12917" t="s">
        <v>42</v>
      </c>
      <c r="D12917" t="s">
        <v>3</v>
      </c>
      <c r="E12917">
        <f>_xlfn.MAXIFS('CO2'!$D:$D,'CO2'!$A:$A,Table1[[#This Row],[Year]],'CO2'!$B:$B,Table1[[#This Row],[State]],'CO2'!$C:$C,Table1[[#This Row],[Sector]])</f>
        <v>1.29</v>
      </c>
      <c r="F12917">
        <f>AVERAGEIFS(Population!$C:$C,Population!$A:$A,Table1[[#This Row],[Year]],Population!$B:$B,Table1[[#This Row],[State]])</f>
        <v>779563</v>
      </c>
      <c r="G12917">
        <f>_xlfn.MAXIFS('Land and Water Area'!$B:$B,'Land and Water Area'!$A:$A,Datasheet!C12917)</f>
        <v>68994.274000000005</v>
      </c>
      <c r="H12917">
        <f>_xlfn.MAXIFS('Land and Water Area'!$C:$C,'Land and Water Area'!$A:$A,Datasheet!C12917)</f>
        <v>1704.547</v>
      </c>
    </row>
    <row r="12918" spans="1:8" x14ac:dyDescent="0.2">
      <c r="A12918">
        <v>1</v>
      </c>
      <c r="B12918">
        <v>2020</v>
      </c>
      <c r="C12918" t="s">
        <v>42</v>
      </c>
      <c r="D12918" t="s">
        <v>4</v>
      </c>
      <c r="E12918">
        <f>_xlfn.MAXIFS('CO2'!$D:$D,'CO2'!$A:$A,Table1[[#This Row],[Year]],'CO2'!$B:$B,Table1[[#This Row],[State]],'CO2'!$C:$C,Table1[[#This Row],[Sector]])</f>
        <v>27.43</v>
      </c>
      <c r="F12918">
        <f>AVERAGEIFS(Population!$C:$C,Population!$A:$A,Table1[[#This Row],[Year]],Population!$B:$B,Table1[[#This Row],[State]])</f>
        <v>779563</v>
      </c>
      <c r="G12918">
        <f>_xlfn.MAXIFS('Land and Water Area'!$B:$B,'Land and Water Area'!$A:$A,Datasheet!C12918)</f>
        <v>68994.274000000005</v>
      </c>
      <c r="H12918">
        <f>_xlfn.MAXIFS('Land and Water Area'!$C:$C,'Land and Water Area'!$A:$A,Datasheet!C12918)</f>
        <v>1704.547</v>
      </c>
    </row>
    <row r="12919" spans="1:8" x14ac:dyDescent="0.2">
      <c r="A12919">
        <v>1</v>
      </c>
      <c r="B12919">
        <v>2020</v>
      </c>
      <c r="C12919" t="s">
        <v>42</v>
      </c>
      <c r="D12919" t="s">
        <v>5</v>
      </c>
      <c r="E12919">
        <f>_xlfn.MAXIFS('CO2'!$D:$D,'CO2'!$A:$A,Table1[[#This Row],[Year]],'CO2'!$B:$B,Table1[[#This Row],[State]],'CO2'!$C:$C,Table1[[#This Row],[Sector]])</f>
        <v>16.010000000000002</v>
      </c>
      <c r="F12919">
        <f>AVERAGEIFS(Population!$C:$C,Population!$A:$A,Table1[[#This Row],[Year]],Population!$B:$B,Table1[[#This Row],[State]])</f>
        <v>779563</v>
      </c>
      <c r="G12919">
        <f>_xlfn.MAXIFS('Land and Water Area'!$B:$B,'Land and Water Area'!$A:$A,Datasheet!C12919)</f>
        <v>68994.274000000005</v>
      </c>
      <c r="H12919">
        <f>_xlfn.MAXIFS('Land and Water Area'!$C:$C,'Land and Water Area'!$A:$A,Datasheet!C12919)</f>
        <v>1704.547</v>
      </c>
    </row>
    <row r="12920" spans="1:8" x14ac:dyDescent="0.2">
      <c r="A12920">
        <v>1</v>
      </c>
      <c r="B12920">
        <v>2020</v>
      </c>
      <c r="C12920" t="s">
        <v>42</v>
      </c>
      <c r="D12920" t="s">
        <v>6</v>
      </c>
      <c r="E12920">
        <f>_xlfn.MAXIFS('CO2'!$D:$D,'CO2'!$A:$A,Table1[[#This Row],[Year]],'CO2'!$B:$B,Table1[[#This Row],[State]],'CO2'!$C:$C,Table1[[#This Row],[Sector]])</f>
        <v>1.03</v>
      </c>
      <c r="F12920">
        <f>AVERAGEIFS(Population!$C:$C,Population!$A:$A,Table1[[#This Row],[Year]],Population!$B:$B,Table1[[#This Row],[State]])</f>
        <v>779563</v>
      </c>
      <c r="G12920">
        <f>_xlfn.MAXIFS('Land and Water Area'!$B:$B,'Land and Water Area'!$A:$A,Datasheet!C12920)</f>
        <v>68994.274000000005</v>
      </c>
      <c r="H12920">
        <f>_xlfn.MAXIFS('Land and Water Area'!$C:$C,'Land and Water Area'!$A:$A,Datasheet!C12920)</f>
        <v>1704.547</v>
      </c>
    </row>
    <row r="12921" spans="1:8" x14ac:dyDescent="0.2">
      <c r="A12921">
        <v>1</v>
      </c>
      <c r="B12921">
        <v>2020</v>
      </c>
      <c r="C12921" t="s">
        <v>42</v>
      </c>
      <c r="D12921" t="s">
        <v>7</v>
      </c>
      <c r="E12921">
        <f>_xlfn.MAXIFS('CO2'!$D:$D,'CO2'!$A:$A,Table1[[#This Row],[Year]],'CO2'!$B:$B,Table1[[#This Row],[State]],'CO2'!$C:$C,Table1[[#This Row],[Sector]])</f>
        <v>8.48</v>
      </c>
      <c r="F12921">
        <f>AVERAGEIFS(Population!$C:$C,Population!$A:$A,Table1[[#This Row],[Year]],Population!$B:$B,Table1[[#This Row],[State]])</f>
        <v>779563</v>
      </c>
      <c r="G12921">
        <f>_xlfn.MAXIFS('Land and Water Area'!$B:$B,'Land and Water Area'!$A:$A,Datasheet!C12921)</f>
        <v>68994.274000000005</v>
      </c>
      <c r="H12921">
        <f>_xlfn.MAXIFS('Land and Water Area'!$C:$C,'Land and Water Area'!$A:$A,Datasheet!C12921)</f>
        <v>1704.547</v>
      </c>
    </row>
    <row r="12922" spans="1:8" x14ac:dyDescent="0.2">
      <c r="A12922">
        <v>1</v>
      </c>
      <c r="B12922">
        <v>2020</v>
      </c>
      <c r="C12922" t="s">
        <v>43</v>
      </c>
      <c r="D12922" t="s">
        <v>3</v>
      </c>
      <c r="E12922">
        <f>_xlfn.MAXIFS('CO2'!$D:$D,'CO2'!$A:$A,Table1[[#This Row],[Year]],'CO2'!$B:$B,Table1[[#This Row],[State]],'CO2'!$C:$C,Table1[[#This Row],[Sector]])</f>
        <v>11.61</v>
      </c>
      <c r="F12922">
        <f>AVERAGEIFS(Population!$C:$C,Population!$A:$A,Table1[[#This Row],[Year]],Population!$B:$B,Table1[[#This Row],[State]])</f>
        <v>11798292</v>
      </c>
      <c r="G12922">
        <f>_xlfn.MAXIFS('Land and Water Area'!$B:$B,'Land and Water Area'!$A:$A,Datasheet!C12922)</f>
        <v>40858.807999999997</v>
      </c>
      <c r="H12922">
        <f>_xlfn.MAXIFS('Land and Water Area'!$C:$C,'Land and Water Area'!$A:$A,Datasheet!C12922)</f>
        <v>3967.0169999999998</v>
      </c>
    </row>
    <row r="12923" spans="1:8" x14ac:dyDescent="0.2">
      <c r="A12923">
        <v>1</v>
      </c>
      <c r="B12923">
        <v>2020</v>
      </c>
      <c r="C12923" t="s">
        <v>43</v>
      </c>
      <c r="D12923" t="s">
        <v>4</v>
      </c>
      <c r="E12923">
        <f>_xlfn.MAXIFS('CO2'!$D:$D,'CO2'!$A:$A,Table1[[#This Row],[Year]],'CO2'!$B:$B,Table1[[#This Row],[State]],'CO2'!$C:$C,Table1[[#This Row],[Sector]])</f>
        <v>66.959999999999994</v>
      </c>
      <c r="F12923">
        <f>AVERAGEIFS(Population!$C:$C,Population!$A:$A,Table1[[#This Row],[Year]],Population!$B:$B,Table1[[#This Row],[State]])</f>
        <v>11798292</v>
      </c>
      <c r="G12923">
        <f>_xlfn.MAXIFS('Land and Water Area'!$B:$B,'Land and Water Area'!$A:$A,Datasheet!C12923)</f>
        <v>40858.807999999997</v>
      </c>
      <c r="H12923">
        <f>_xlfn.MAXIFS('Land and Water Area'!$C:$C,'Land and Water Area'!$A:$A,Datasheet!C12923)</f>
        <v>3967.0169999999998</v>
      </c>
    </row>
    <row r="12924" spans="1:8" x14ac:dyDescent="0.2">
      <c r="A12924">
        <v>1</v>
      </c>
      <c r="B12924">
        <v>2020</v>
      </c>
      <c r="C12924" t="s">
        <v>43</v>
      </c>
      <c r="D12924" t="s">
        <v>5</v>
      </c>
      <c r="E12924">
        <f>_xlfn.MAXIFS('CO2'!$D:$D,'CO2'!$A:$A,Table1[[#This Row],[Year]],'CO2'!$B:$B,Table1[[#This Row],[State]],'CO2'!$C:$C,Table1[[#This Row],[Sector]])</f>
        <v>34.869999999999997</v>
      </c>
      <c r="F12924">
        <f>AVERAGEIFS(Population!$C:$C,Population!$A:$A,Table1[[#This Row],[Year]],Population!$B:$B,Table1[[#This Row],[State]])</f>
        <v>11798292</v>
      </c>
      <c r="G12924">
        <f>_xlfn.MAXIFS('Land and Water Area'!$B:$B,'Land and Water Area'!$A:$A,Datasheet!C12924)</f>
        <v>40858.807999999997</v>
      </c>
      <c r="H12924">
        <f>_xlfn.MAXIFS('Land and Water Area'!$C:$C,'Land and Water Area'!$A:$A,Datasheet!C12924)</f>
        <v>3967.0169999999998</v>
      </c>
    </row>
    <row r="12925" spans="1:8" x14ac:dyDescent="0.2">
      <c r="A12925">
        <v>1</v>
      </c>
      <c r="B12925">
        <v>2020</v>
      </c>
      <c r="C12925" t="s">
        <v>43</v>
      </c>
      <c r="D12925" t="s">
        <v>6</v>
      </c>
      <c r="E12925">
        <f>_xlfn.MAXIFS('CO2'!$D:$D,'CO2'!$A:$A,Table1[[#This Row],[Year]],'CO2'!$B:$B,Table1[[#This Row],[State]],'CO2'!$C:$C,Table1[[#This Row],[Sector]])</f>
        <v>17.13</v>
      </c>
      <c r="F12925">
        <f>AVERAGEIFS(Population!$C:$C,Population!$A:$A,Table1[[#This Row],[Year]],Population!$B:$B,Table1[[#This Row],[State]])</f>
        <v>11798292</v>
      </c>
      <c r="G12925">
        <f>_xlfn.MAXIFS('Land and Water Area'!$B:$B,'Land and Water Area'!$A:$A,Datasheet!C12925)</f>
        <v>40858.807999999997</v>
      </c>
      <c r="H12925">
        <f>_xlfn.MAXIFS('Land and Water Area'!$C:$C,'Land and Water Area'!$A:$A,Datasheet!C12925)</f>
        <v>3967.0169999999998</v>
      </c>
    </row>
    <row r="12926" spans="1:8" x14ac:dyDescent="0.2">
      <c r="A12926">
        <v>1</v>
      </c>
      <c r="B12926">
        <v>2020</v>
      </c>
      <c r="C12926" t="s">
        <v>43</v>
      </c>
      <c r="D12926" t="s">
        <v>7</v>
      </c>
      <c r="E12926">
        <f>_xlfn.MAXIFS('CO2'!$D:$D,'CO2'!$A:$A,Table1[[#This Row],[Year]],'CO2'!$B:$B,Table1[[#This Row],[State]],'CO2'!$C:$C,Table1[[#This Row],[Sector]])</f>
        <v>55.08</v>
      </c>
      <c r="F12926">
        <f>AVERAGEIFS(Population!$C:$C,Population!$A:$A,Table1[[#This Row],[Year]],Population!$B:$B,Table1[[#This Row],[State]])</f>
        <v>11798292</v>
      </c>
      <c r="G12926">
        <f>_xlfn.MAXIFS('Land and Water Area'!$B:$B,'Land and Water Area'!$A:$A,Datasheet!C12926)</f>
        <v>40858.807999999997</v>
      </c>
      <c r="H12926">
        <f>_xlfn.MAXIFS('Land and Water Area'!$C:$C,'Land and Water Area'!$A:$A,Datasheet!C12926)</f>
        <v>3967.0169999999998</v>
      </c>
    </row>
    <row r="12927" spans="1:8" x14ac:dyDescent="0.2">
      <c r="A12927">
        <v>1</v>
      </c>
      <c r="B12927">
        <v>2020</v>
      </c>
      <c r="C12927" t="s">
        <v>44</v>
      </c>
      <c r="D12927" t="s">
        <v>3</v>
      </c>
      <c r="E12927">
        <f>_xlfn.MAXIFS('CO2'!$D:$D,'CO2'!$A:$A,Table1[[#This Row],[Year]],'CO2'!$B:$B,Table1[[#This Row],[State]],'CO2'!$C:$C,Table1[[#This Row],[Sector]])</f>
        <v>3.13</v>
      </c>
      <c r="F12927">
        <f>AVERAGEIFS(Population!$C:$C,Population!$A:$A,Table1[[#This Row],[Year]],Population!$B:$B,Table1[[#This Row],[State]])</f>
        <v>3965234</v>
      </c>
      <c r="G12927">
        <f>_xlfn.MAXIFS('Land and Water Area'!$B:$B,'Land and Water Area'!$A:$A,Datasheet!C12927)</f>
        <v>68596.639999999999</v>
      </c>
      <c r="H12927">
        <f>_xlfn.MAXIFS('Land and Water Area'!$C:$C,'Land and Water Area'!$A:$A,Datasheet!C12927)</f>
        <v>1302.479</v>
      </c>
    </row>
    <row r="12928" spans="1:8" x14ac:dyDescent="0.2">
      <c r="A12928">
        <v>1</v>
      </c>
      <c r="B12928">
        <v>2020</v>
      </c>
      <c r="C12928" t="s">
        <v>44</v>
      </c>
      <c r="D12928" t="s">
        <v>4</v>
      </c>
      <c r="E12928">
        <f>_xlfn.MAXIFS('CO2'!$D:$D,'CO2'!$A:$A,Table1[[#This Row],[Year]],'CO2'!$B:$B,Table1[[#This Row],[State]],'CO2'!$C:$C,Table1[[#This Row],[Sector]])</f>
        <v>25.3</v>
      </c>
      <c r="F12928">
        <f>AVERAGEIFS(Population!$C:$C,Population!$A:$A,Table1[[#This Row],[Year]],Population!$B:$B,Table1[[#This Row],[State]])</f>
        <v>3965234</v>
      </c>
      <c r="G12928">
        <f>_xlfn.MAXIFS('Land and Water Area'!$B:$B,'Land and Water Area'!$A:$A,Datasheet!C12928)</f>
        <v>68596.639999999999</v>
      </c>
      <c r="H12928">
        <f>_xlfn.MAXIFS('Land and Water Area'!$C:$C,'Land and Water Area'!$A:$A,Datasheet!C12928)</f>
        <v>1302.479</v>
      </c>
    </row>
    <row r="12929" spans="1:8" x14ac:dyDescent="0.2">
      <c r="A12929">
        <v>1</v>
      </c>
      <c r="B12929">
        <v>2020</v>
      </c>
      <c r="C12929" t="s">
        <v>44</v>
      </c>
      <c r="D12929" t="s">
        <v>5</v>
      </c>
      <c r="E12929">
        <f>_xlfn.MAXIFS('CO2'!$D:$D,'CO2'!$A:$A,Table1[[#This Row],[Year]],'CO2'!$B:$B,Table1[[#This Row],[State]],'CO2'!$C:$C,Table1[[#This Row],[Sector]])</f>
        <v>23.22</v>
      </c>
      <c r="F12929">
        <f>AVERAGEIFS(Population!$C:$C,Population!$A:$A,Table1[[#This Row],[Year]],Population!$B:$B,Table1[[#This Row],[State]])</f>
        <v>3965234</v>
      </c>
      <c r="G12929">
        <f>_xlfn.MAXIFS('Land and Water Area'!$B:$B,'Land and Water Area'!$A:$A,Datasheet!C12929)</f>
        <v>68596.639999999999</v>
      </c>
      <c r="H12929">
        <f>_xlfn.MAXIFS('Land and Water Area'!$C:$C,'Land and Water Area'!$A:$A,Datasheet!C12929)</f>
        <v>1302.479</v>
      </c>
    </row>
    <row r="12930" spans="1:8" x14ac:dyDescent="0.2">
      <c r="A12930">
        <v>1</v>
      </c>
      <c r="B12930">
        <v>2020</v>
      </c>
      <c r="C12930" t="s">
        <v>44</v>
      </c>
      <c r="D12930" t="s">
        <v>6</v>
      </c>
      <c r="E12930">
        <f>_xlfn.MAXIFS('CO2'!$D:$D,'CO2'!$A:$A,Table1[[#This Row],[Year]],'CO2'!$B:$B,Table1[[#This Row],[State]],'CO2'!$C:$C,Table1[[#This Row],[Sector]])</f>
        <v>3.83</v>
      </c>
      <c r="F12930">
        <f>AVERAGEIFS(Population!$C:$C,Population!$A:$A,Table1[[#This Row],[Year]],Population!$B:$B,Table1[[#This Row],[State]])</f>
        <v>3965234</v>
      </c>
      <c r="G12930">
        <f>_xlfn.MAXIFS('Land and Water Area'!$B:$B,'Land and Water Area'!$A:$A,Datasheet!C12930)</f>
        <v>68596.639999999999</v>
      </c>
      <c r="H12930">
        <f>_xlfn.MAXIFS('Land and Water Area'!$C:$C,'Land and Water Area'!$A:$A,Datasheet!C12930)</f>
        <v>1302.479</v>
      </c>
    </row>
    <row r="12931" spans="1:8" x14ac:dyDescent="0.2">
      <c r="A12931">
        <v>1</v>
      </c>
      <c r="B12931">
        <v>2020</v>
      </c>
      <c r="C12931" t="s">
        <v>44</v>
      </c>
      <c r="D12931" t="s">
        <v>7</v>
      </c>
      <c r="E12931">
        <f>_xlfn.MAXIFS('CO2'!$D:$D,'CO2'!$A:$A,Table1[[#This Row],[Year]],'CO2'!$B:$B,Table1[[#This Row],[State]],'CO2'!$C:$C,Table1[[#This Row],[Sector]])</f>
        <v>28.88</v>
      </c>
      <c r="F12931">
        <f>AVERAGEIFS(Population!$C:$C,Population!$A:$A,Table1[[#This Row],[Year]],Population!$B:$B,Table1[[#This Row],[State]])</f>
        <v>3965234</v>
      </c>
      <c r="G12931">
        <f>_xlfn.MAXIFS('Land and Water Area'!$B:$B,'Land and Water Area'!$A:$A,Datasheet!C12931)</f>
        <v>68596.639999999999</v>
      </c>
      <c r="H12931">
        <f>_xlfn.MAXIFS('Land and Water Area'!$C:$C,'Land and Water Area'!$A:$A,Datasheet!C12931)</f>
        <v>1302.479</v>
      </c>
    </row>
    <row r="12932" spans="1:8" x14ac:dyDescent="0.2">
      <c r="A12932">
        <v>1</v>
      </c>
      <c r="B12932">
        <v>2020</v>
      </c>
      <c r="C12932" t="s">
        <v>45</v>
      </c>
      <c r="D12932" t="s">
        <v>3</v>
      </c>
      <c r="E12932">
        <f>_xlfn.MAXIFS('CO2'!$D:$D,'CO2'!$A:$A,Table1[[#This Row],[Year]],'CO2'!$B:$B,Table1[[#This Row],[State]],'CO2'!$C:$C,Table1[[#This Row],[Sector]])</f>
        <v>2.38</v>
      </c>
      <c r="F12932">
        <f>AVERAGEIFS(Population!$C:$C,Population!$A:$A,Table1[[#This Row],[Year]],Population!$B:$B,Table1[[#This Row],[State]])</f>
        <v>4245044</v>
      </c>
      <c r="G12932">
        <f>_xlfn.MAXIFS('Land and Water Area'!$B:$B,'Land and Water Area'!$A:$A,Datasheet!C12932)</f>
        <v>95996.747000000003</v>
      </c>
      <c r="H12932">
        <f>_xlfn.MAXIFS('Land and Water Area'!$C:$C,'Land and Water Area'!$A:$A,Datasheet!C12932)</f>
        <v>2381.8510000000001</v>
      </c>
    </row>
    <row r="12933" spans="1:8" x14ac:dyDescent="0.2">
      <c r="A12933">
        <v>1</v>
      </c>
      <c r="B12933">
        <v>2020</v>
      </c>
      <c r="C12933" t="s">
        <v>45</v>
      </c>
      <c r="D12933" t="s">
        <v>4</v>
      </c>
      <c r="E12933">
        <f>_xlfn.MAXIFS('CO2'!$D:$D,'CO2'!$A:$A,Table1[[#This Row],[Year]],'CO2'!$B:$B,Table1[[#This Row],[State]],'CO2'!$C:$C,Table1[[#This Row],[Sector]])</f>
        <v>8.89</v>
      </c>
      <c r="F12933">
        <f>AVERAGEIFS(Population!$C:$C,Population!$A:$A,Table1[[#This Row],[Year]],Population!$B:$B,Table1[[#This Row],[State]])</f>
        <v>4245044</v>
      </c>
      <c r="G12933">
        <f>_xlfn.MAXIFS('Land and Water Area'!$B:$B,'Land and Water Area'!$A:$A,Datasheet!C12933)</f>
        <v>95996.747000000003</v>
      </c>
      <c r="H12933">
        <f>_xlfn.MAXIFS('Land and Water Area'!$C:$C,'Land and Water Area'!$A:$A,Datasheet!C12933)</f>
        <v>2381.8510000000001</v>
      </c>
    </row>
    <row r="12934" spans="1:8" x14ac:dyDescent="0.2">
      <c r="A12934">
        <v>1</v>
      </c>
      <c r="B12934">
        <v>2020</v>
      </c>
      <c r="C12934" t="s">
        <v>45</v>
      </c>
      <c r="D12934" t="s">
        <v>5</v>
      </c>
      <c r="E12934">
        <f>_xlfn.MAXIFS('CO2'!$D:$D,'CO2'!$A:$A,Table1[[#This Row],[Year]],'CO2'!$B:$B,Table1[[#This Row],[State]],'CO2'!$C:$C,Table1[[#This Row],[Sector]])</f>
        <v>4.38</v>
      </c>
      <c r="F12934">
        <f>AVERAGEIFS(Population!$C:$C,Population!$A:$A,Table1[[#This Row],[Year]],Population!$B:$B,Table1[[#This Row],[State]])</f>
        <v>4245044</v>
      </c>
      <c r="G12934">
        <f>_xlfn.MAXIFS('Land and Water Area'!$B:$B,'Land and Water Area'!$A:$A,Datasheet!C12934)</f>
        <v>95996.747000000003</v>
      </c>
      <c r="H12934">
        <f>_xlfn.MAXIFS('Land and Water Area'!$C:$C,'Land and Water Area'!$A:$A,Datasheet!C12934)</f>
        <v>2381.8510000000001</v>
      </c>
    </row>
    <row r="12935" spans="1:8" x14ac:dyDescent="0.2">
      <c r="A12935">
        <v>1</v>
      </c>
      <c r="B12935">
        <v>2020</v>
      </c>
      <c r="C12935" t="s">
        <v>45</v>
      </c>
      <c r="D12935" t="s">
        <v>6</v>
      </c>
      <c r="E12935">
        <f>_xlfn.MAXIFS('CO2'!$D:$D,'CO2'!$A:$A,Table1[[#This Row],[Year]],'CO2'!$B:$B,Table1[[#This Row],[State]],'CO2'!$C:$C,Table1[[#This Row],[Sector]])</f>
        <v>2.81</v>
      </c>
      <c r="F12935">
        <f>AVERAGEIFS(Population!$C:$C,Population!$A:$A,Table1[[#This Row],[Year]],Population!$B:$B,Table1[[#This Row],[State]])</f>
        <v>4245044</v>
      </c>
      <c r="G12935">
        <f>_xlfn.MAXIFS('Land and Water Area'!$B:$B,'Land and Water Area'!$A:$A,Datasheet!C12935)</f>
        <v>95996.747000000003</v>
      </c>
      <c r="H12935">
        <f>_xlfn.MAXIFS('Land and Water Area'!$C:$C,'Land and Water Area'!$A:$A,Datasheet!C12935)</f>
        <v>2381.8510000000001</v>
      </c>
    </row>
    <row r="12936" spans="1:8" x14ac:dyDescent="0.2">
      <c r="A12936">
        <v>1</v>
      </c>
      <c r="B12936">
        <v>2020</v>
      </c>
      <c r="C12936" t="s">
        <v>45</v>
      </c>
      <c r="D12936" t="s">
        <v>7</v>
      </c>
      <c r="E12936">
        <f>_xlfn.MAXIFS('CO2'!$D:$D,'CO2'!$A:$A,Table1[[#This Row],[Year]],'CO2'!$B:$B,Table1[[#This Row],[State]],'CO2'!$C:$C,Table1[[#This Row],[Sector]])</f>
        <v>19.059999999999999</v>
      </c>
      <c r="F12936">
        <f>AVERAGEIFS(Population!$C:$C,Population!$A:$A,Table1[[#This Row],[Year]],Population!$B:$B,Table1[[#This Row],[State]])</f>
        <v>4245044</v>
      </c>
      <c r="G12936">
        <f>_xlfn.MAXIFS('Land and Water Area'!$B:$B,'Land and Water Area'!$A:$A,Datasheet!C12936)</f>
        <v>95996.747000000003</v>
      </c>
      <c r="H12936">
        <f>_xlfn.MAXIFS('Land and Water Area'!$C:$C,'Land and Water Area'!$A:$A,Datasheet!C12936)</f>
        <v>2381.8510000000001</v>
      </c>
    </row>
    <row r="12937" spans="1:8" x14ac:dyDescent="0.2">
      <c r="A12937">
        <v>1</v>
      </c>
      <c r="B12937">
        <v>2020</v>
      </c>
      <c r="C12937" t="s">
        <v>46</v>
      </c>
      <c r="D12937" t="s">
        <v>3</v>
      </c>
      <c r="E12937">
        <f>_xlfn.MAXIFS('CO2'!$D:$D,'CO2'!$A:$A,Table1[[#This Row],[Year]],'CO2'!$B:$B,Table1[[#This Row],[State]],'CO2'!$C:$C,Table1[[#This Row],[Sector]])</f>
        <v>10.74</v>
      </c>
      <c r="F12937">
        <f>AVERAGEIFS(Population!$C:$C,Population!$A:$A,Table1[[#This Row],[Year]],Population!$B:$B,Table1[[#This Row],[State]])</f>
        <v>12995477</v>
      </c>
      <c r="G12937">
        <f>_xlfn.MAXIFS('Land and Water Area'!$B:$B,'Land and Water Area'!$A:$A,Datasheet!C12937)</f>
        <v>44742.224999999999</v>
      </c>
      <c r="H12937">
        <f>_xlfn.MAXIFS('Land and Water Area'!$C:$C,'Land and Water Area'!$A:$A,Datasheet!C12937)</f>
        <v>1311.921</v>
      </c>
    </row>
    <row r="12938" spans="1:8" x14ac:dyDescent="0.2">
      <c r="A12938">
        <v>1</v>
      </c>
      <c r="B12938">
        <v>2020</v>
      </c>
      <c r="C12938" t="s">
        <v>46</v>
      </c>
      <c r="D12938" t="s">
        <v>4</v>
      </c>
      <c r="E12938">
        <f>_xlfn.MAXIFS('CO2'!$D:$D,'CO2'!$A:$A,Table1[[#This Row],[Year]],'CO2'!$B:$B,Table1[[#This Row],[State]],'CO2'!$C:$C,Table1[[#This Row],[Sector]])</f>
        <v>70.06</v>
      </c>
      <c r="F12938">
        <f>AVERAGEIFS(Population!$C:$C,Population!$A:$A,Table1[[#This Row],[Year]],Population!$B:$B,Table1[[#This Row],[State]])</f>
        <v>12995477</v>
      </c>
      <c r="G12938">
        <f>_xlfn.MAXIFS('Land and Water Area'!$B:$B,'Land and Water Area'!$A:$A,Datasheet!C12938)</f>
        <v>44742.224999999999</v>
      </c>
      <c r="H12938">
        <f>_xlfn.MAXIFS('Land and Water Area'!$C:$C,'Land and Water Area'!$A:$A,Datasheet!C12938)</f>
        <v>1311.921</v>
      </c>
    </row>
    <row r="12939" spans="1:8" x14ac:dyDescent="0.2">
      <c r="A12939">
        <v>1</v>
      </c>
      <c r="B12939">
        <v>2020</v>
      </c>
      <c r="C12939" t="s">
        <v>46</v>
      </c>
      <c r="D12939" t="s">
        <v>5</v>
      </c>
      <c r="E12939">
        <f>_xlfn.MAXIFS('CO2'!$D:$D,'CO2'!$A:$A,Table1[[#This Row],[Year]],'CO2'!$B:$B,Table1[[#This Row],[State]],'CO2'!$C:$C,Table1[[#This Row],[Sector]])</f>
        <v>42.04</v>
      </c>
      <c r="F12939">
        <f>AVERAGEIFS(Population!$C:$C,Population!$A:$A,Table1[[#This Row],[Year]],Population!$B:$B,Table1[[#This Row],[State]])</f>
        <v>12995477</v>
      </c>
      <c r="G12939">
        <f>_xlfn.MAXIFS('Land and Water Area'!$B:$B,'Land and Water Area'!$A:$A,Datasheet!C12939)</f>
        <v>44742.224999999999</v>
      </c>
      <c r="H12939">
        <f>_xlfn.MAXIFS('Land and Water Area'!$C:$C,'Land and Water Area'!$A:$A,Datasheet!C12939)</f>
        <v>1311.921</v>
      </c>
    </row>
    <row r="12940" spans="1:8" x14ac:dyDescent="0.2">
      <c r="A12940">
        <v>1</v>
      </c>
      <c r="B12940">
        <v>2020</v>
      </c>
      <c r="C12940" t="s">
        <v>46</v>
      </c>
      <c r="D12940" t="s">
        <v>6</v>
      </c>
      <c r="E12940">
        <f>_xlfn.MAXIFS('CO2'!$D:$D,'CO2'!$A:$A,Table1[[#This Row],[Year]],'CO2'!$B:$B,Table1[[#This Row],[State]],'CO2'!$C:$C,Table1[[#This Row],[Sector]])</f>
        <v>17.809999999999999</v>
      </c>
      <c r="F12940">
        <f>AVERAGEIFS(Population!$C:$C,Population!$A:$A,Table1[[#This Row],[Year]],Population!$B:$B,Table1[[#This Row],[State]])</f>
        <v>12995477</v>
      </c>
      <c r="G12940">
        <f>_xlfn.MAXIFS('Land and Water Area'!$B:$B,'Land and Water Area'!$A:$A,Datasheet!C12940)</f>
        <v>44742.224999999999</v>
      </c>
      <c r="H12940">
        <f>_xlfn.MAXIFS('Land and Water Area'!$C:$C,'Land and Water Area'!$A:$A,Datasheet!C12940)</f>
        <v>1311.921</v>
      </c>
    </row>
    <row r="12941" spans="1:8" x14ac:dyDescent="0.2">
      <c r="A12941">
        <v>1</v>
      </c>
      <c r="B12941">
        <v>2020</v>
      </c>
      <c r="C12941" t="s">
        <v>46</v>
      </c>
      <c r="D12941" t="s">
        <v>7</v>
      </c>
      <c r="E12941">
        <f>_xlfn.MAXIFS('CO2'!$D:$D,'CO2'!$A:$A,Table1[[#This Row],[Year]],'CO2'!$B:$B,Table1[[#This Row],[State]],'CO2'!$C:$C,Table1[[#This Row],[Sector]])</f>
        <v>52.61</v>
      </c>
      <c r="F12941">
        <f>AVERAGEIFS(Population!$C:$C,Population!$A:$A,Table1[[#This Row],[Year]],Population!$B:$B,Table1[[#This Row],[State]])</f>
        <v>12995477</v>
      </c>
      <c r="G12941">
        <f>_xlfn.MAXIFS('Land and Water Area'!$B:$B,'Land and Water Area'!$A:$A,Datasheet!C12941)</f>
        <v>44742.224999999999</v>
      </c>
      <c r="H12941">
        <f>_xlfn.MAXIFS('Land and Water Area'!$C:$C,'Land and Water Area'!$A:$A,Datasheet!C12941)</f>
        <v>1311.921</v>
      </c>
    </row>
    <row r="12942" spans="1:8" x14ac:dyDescent="0.2">
      <c r="A12942">
        <v>1</v>
      </c>
      <c r="B12942">
        <v>2020</v>
      </c>
      <c r="C12942" t="s">
        <v>47</v>
      </c>
      <c r="D12942" t="s">
        <v>3</v>
      </c>
      <c r="E12942">
        <f>_xlfn.MAXIFS('CO2'!$D:$D,'CO2'!$A:$A,Table1[[#This Row],[Year]],'CO2'!$B:$B,Table1[[#This Row],[State]],'CO2'!$C:$C,Table1[[#This Row],[Sector]])</f>
        <v>0.81</v>
      </c>
      <c r="F12942">
        <f>AVERAGEIFS(Population!$C:$C,Population!$A:$A,Table1[[#This Row],[Year]],Population!$B:$B,Table1[[#This Row],[State]])</f>
        <v>1096444</v>
      </c>
      <c r="G12942">
        <f>_xlfn.MAXIFS('Land and Water Area'!$B:$B,'Land and Water Area'!$A:$A,Datasheet!C12942)</f>
        <v>1033.8920000000001</v>
      </c>
      <c r="H12942">
        <f>_xlfn.MAXIFS('Land and Water Area'!$C:$C,'Land and Water Area'!$A:$A,Datasheet!C12942)</f>
        <v>511.07900000000001</v>
      </c>
    </row>
    <row r="12943" spans="1:8" x14ac:dyDescent="0.2">
      <c r="A12943">
        <v>1</v>
      </c>
      <c r="B12943">
        <v>2020</v>
      </c>
      <c r="C12943" t="s">
        <v>47</v>
      </c>
      <c r="D12943" t="s">
        <v>4</v>
      </c>
      <c r="E12943">
        <f>_xlfn.MAXIFS('CO2'!$D:$D,'CO2'!$A:$A,Table1[[#This Row],[Year]],'CO2'!$B:$B,Table1[[#This Row],[State]],'CO2'!$C:$C,Table1[[#This Row],[Sector]])</f>
        <v>3.18</v>
      </c>
      <c r="F12943">
        <f>AVERAGEIFS(Population!$C:$C,Population!$A:$A,Table1[[#This Row],[Year]],Population!$B:$B,Table1[[#This Row],[State]])</f>
        <v>1096444</v>
      </c>
      <c r="G12943">
        <f>_xlfn.MAXIFS('Land and Water Area'!$B:$B,'Land and Water Area'!$A:$A,Datasheet!C12943)</f>
        <v>1033.8920000000001</v>
      </c>
      <c r="H12943">
        <f>_xlfn.MAXIFS('Land and Water Area'!$C:$C,'Land and Water Area'!$A:$A,Datasheet!C12943)</f>
        <v>511.07900000000001</v>
      </c>
    </row>
    <row r="12944" spans="1:8" x14ac:dyDescent="0.2">
      <c r="A12944">
        <v>1</v>
      </c>
      <c r="B12944">
        <v>2020</v>
      </c>
      <c r="C12944" t="s">
        <v>47</v>
      </c>
      <c r="D12944" t="s">
        <v>5</v>
      </c>
      <c r="E12944">
        <f>_xlfn.MAXIFS('CO2'!$D:$D,'CO2'!$A:$A,Table1[[#This Row],[Year]],'CO2'!$B:$B,Table1[[#This Row],[State]],'CO2'!$C:$C,Table1[[#This Row],[Sector]])</f>
        <v>0.6</v>
      </c>
      <c r="F12944">
        <f>AVERAGEIFS(Population!$C:$C,Population!$A:$A,Table1[[#This Row],[Year]],Population!$B:$B,Table1[[#This Row],[State]])</f>
        <v>1096444</v>
      </c>
      <c r="G12944">
        <f>_xlfn.MAXIFS('Land and Water Area'!$B:$B,'Land and Water Area'!$A:$A,Datasheet!C12944)</f>
        <v>1033.8920000000001</v>
      </c>
      <c r="H12944">
        <f>_xlfn.MAXIFS('Land and Water Area'!$C:$C,'Land and Water Area'!$A:$A,Datasheet!C12944)</f>
        <v>511.07900000000001</v>
      </c>
    </row>
    <row r="12945" spans="1:8" x14ac:dyDescent="0.2">
      <c r="A12945">
        <v>1</v>
      </c>
      <c r="B12945">
        <v>2020</v>
      </c>
      <c r="C12945" t="s">
        <v>47</v>
      </c>
      <c r="D12945" t="s">
        <v>6</v>
      </c>
      <c r="E12945">
        <f>_xlfn.MAXIFS('CO2'!$D:$D,'CO2'!$A:$A,Table1[[#This Row],[Year]],'CO2'!$B:$B,Table1[[#This Row],[State]],'CO2'!$C:$C,Table1[[#This Row],[Sector]])</f>
        <v>1.89</v>
      </c>
      <c r="F12945">
        <f>AVERAGEIFS(Population!$C:$C,Population!$A:$A,Table1[[#This Row],[Year]],Population!$B:$B,Table1[[#This Row],[State]])</f>
        <v>1096444</v>
      </c>
      <c r="G12945">
        <f>_xlfn.MAXIFS('Land and Water Area'!$B:$B,'Land and Water Area'!$A:$A,Datasheet!C12945)</f>
        <v>1033.8920000000001</v>
      </c>
      <c r="H12945">
        <f>_xlfn.MAXIFS('Land and Water Area'!$C:$C,'Land and Water Area'!$A:$A,Datasheet!C12945)</f>
        <v>511.07900000000001</v>
      </c>
    </row>
    <row r="12946" spans="1:8" x14ac:dyDescent="0.2">
      <c r="A12946">
        <v>1</v>
      </c>
      <c r="B12946">
        <v>2020</v>
      </c>
      <c r="C12946" t="s">
        <v>47</v>
      </c>
      <c r="D12946" t="s">
        <v>7</v>
      </c>
      <c r="E12946">
        <f>_xlfn.MAXIFS('CO2'!$D:$D,'CO2'!$A:$A,Table1[[#This Row],[Year]],'CO2'!$B:$B,Table1[[#This Row],[State]],'CO2'!$C:$C,Table1[[#This Row],[Sector]])</f>
        <v>3.34</v>
      </c>
      <c r="F12946">
        <f>AVERAGEIFS(Population!$C:$C,Population!$A:$A,Table1[[#This Row],[Year]],Population!$B:$B,Table1[[#This Row],[State]])</f>
        <v>1096444</v>
      </c>
      <c r="G12946">
        <f>_xlfn.MAXIFS('Land and Water Area'!$B:$B,'Land and Water Area'!$A:$A,Datasheet!C12946)</f>
        <v>1033.8920000000001</v>
      </c>
      <c r="H12946">
        <f>_xlfn.MAXIFS('Land and Water Area'!$C:$C,'Land and Water Area'!$A:$A,Datasheet!C12946)</f>
        <v>511.07900000000001</v>
      </c>
    </row>
    <row r="12947" spans="1:8" x14ac:dyDescent="0.2">
      <c r="A12947">
        <v>1</v>
      </c>
      <c r="B12947">
        <v>2020</v>
      </c>
      <c r="C12947" t="s">
        <v>48</v>
      </c>
      <c r="D12947" t="s">
        <v>3</v>
      </c>
      <c r="E12947">
        <f>_xlfn.MAXIFS('CO2'!$D:$D,'CO2'!$A:$A,Table1[[#This Row],[Year]],'CO2'!$B:$B,Table1[[#This Row],[State]],'CO2'!$C:$C,Table1[[#This Row],[Sector]])</f>
        <v>2.16</v>
      </c>
      <c r="F12947">
        <f>AVERAGEIFS(Population!$C:$C,Population!$A:$A,Table1[[#This Row],[Year]],Population!$B:$B,Table1[[#This Row],[State]])</f>
        <v>5132151</v>
      </c>
      <c r="G12947">
        <f>_xlfn.MAXIFS('Land and Water Area'!$B:$B,'Land and Water Area'!$A:$A,Datasheet!C12947)</f>
        <v>30064.23</v>
      </c>
      <c r="H12947">
        <f>_xlfn.MAXIFS('Land and Water Area'!$C:$C,'Land and Water Area'!$A:$A,Datasheet!C12947)</f>
        <v>1959.2529999999999</v>
      </c>
    </row>
    <row r="12948" spans="1:8" x14ac:dyDescent="0.2">
      <c r="A12948">
        <v>1</v>
      </c>
      <c r="B12948">
        <v>2020</v>
      </c>
      <c r="C12948" t="s">
        <v>48</v>
      </c>
      <c r="D12948" t="s">
        <v>4</v>
      </c>
      <c r="E12948">
        <f>_xlfn.MAXIFS('CO2'!$D:$D,'CO2'!$A:$A,Table1[[#This Row],[Year]],'CO2'!$B:$B,Table1[[#This Row],[State]],'CO2'!$C:$C,Table1[[#This Row],[Sector]])</f>
        <v>22.84</v>
      </c>
      <c r="F12948">
        <f>AVERAGEIFS(Population!$C:$C,Population!$A:$A,Table1[[#This Row],[Year]],Population!$B:$B,Table1[[#This Row],[State]])</f>
        <v>5132151</v>
      </c>
      <c r="G12948">
        <f>_xlfn.MAXIFS('Land and Water Area'!$B:$B,'Land and Water Area'!$A:$A,Datasheet!C12948)</f>
        <v>30064.23</v>
      </c>
      <c r="H12948">
        <f>_xlfn.MAXIFS('Land and Water Area'!$C:$C,'Land and Water Area'!$A:$A,Datasheet!C12948)</f>
        <v>1959.2529999999999</v>
      </c>
    </row>
    <row r="12949" spans="1:8" x14ac:dyDescent="0.2">
      <c r="A12949">
        <v>1</v>
      </c>
      <c r="B12949">
        <v>2020</v>
      </c>
      <c r="C12949" t="s">
        <v>48</v>
      </c>
      <c r="D12949" t="s">
        <v>5</v>
      </c>
      <c r="E12949">
        <f>_xlfn.MAXIFS('CO2'!$D:$D,'CO2'!$A:$A,Table1[[#This Row],[Year]],'CO2'!$B:$B,Table1[[#This Row],[State]],'CO2'!$C:$C,Table1[[#This Row],[Sector]])</f>
        <v>7.12</v>
      </c>
      <c r="F12949">
        <f>AVERAGEIFS(Population!$C:$C,Population!$A:$A,Table1[[#This Row],[Year]],Population!$B:$B,Table1[[#This Row],[State]])</f>
        <v>5132151</v>
      </c>
      <c r="G12949">
        <f>_xlfn.MAXIFS('Land and Water Area'!$B:$B,'Land and Water Area'!$A:$A,Datasheet!C12949)</f>
        <v>30064.23</v>
      </c>
      <c r="H12949">
        <f>_xlfn.MAXIFS('Land and Water Area'!$C:$C,'Land and Water Area'!$A:$A,Datasheet!C12949)</f>
        <v>1959.2529999999999</v>
      </c>
    </row>
    <row r="12950" spans="1:8" x14ac:dyDescent="0.2">
      <c r="A12950">
        <v>1</v>
      </c>
      <c r="B12950">
        <v>2020</v>
      </c>
      <c r="C12950" t="s">
        <v>48</v>
      </c>
      <c r="D12950" t="s">
        <v>6</v>
      </c>
      <c r="E12950">
        <f>_xlfn.MAXIFS('CO2'!$D:$D,'CO2'!$A:$A,Table1[[#This Row],[Year]],'CO2'!$B:$B,Table1[[#This Row],[State]],'CO2'!$C:$C,Table1[[#This Row],[Sector]])</f>
        <v>1.89</v>
      </c>
      <c r="F12950">
        <f>AVERAGEIFS(Population!$C:$C,Population!$A:$A,Table1[[#This Row],[Year]],Population!$B:$B,Table1[[#This Row],[State]])</f>
        <v>5132151</v>
      </c>
      <c r="G12950">
        <f>_xlfn.MAXIFS('Land and Water Area'!$B:$B,'Land and Water Area'!$A:$A,Datasheet!C12950)</f>
        <v>30064.23</v>
      </c>
      <c r="H12950">
        <f>_xlfn.MAXIFS('Land and Water Area'!$C:$C,'Land and Water Area'!$A:$A,Datasheet!C12950)</f>
        <v>1959.2529999999999</v>
      </c>
    </row>
    <row r="12951" spans="1:8" x14ac:dyDescent="0.2">
      <c r="A12951">
        <v>1</v>
      </c>
      <c r="B12951">
        <v>2020</v>
      </c>
      <c r="C12951" t="s">
        <v>48</v>
      </c>
      <c r="D12951" t="s">
        <v>7</v>
      </c>
      <c r="E12951">
        <f>_xlfn.MAXIFS('CO2'!$D:$D,'CO2'!$A:$A,Table1[[#This Row],[Year]],'CO2'!$B:$B,Table1[[#This Row],[State]],'CO2'!$C:$C,Table1[[#This Row],[Sector]])</f>
        <v>29.56</v>
      </c>
      <c r="F12951">
        <f>AVERAGEIFS(Population!$C:$C,Population!$A:$A,Table1[[#This Row],[Year]],Population!$B:$B,Table1[[#This Row],[State]])</f>
        <v>5132151</v>
      </c>
      <c r="G12951">
        <f>_xlfn.MAXIFS('Land and Water Area'!$B:$B,'Land and Water Area'!$A:$A,Datasheet!C12951)</f>
        <v>30064.23</v>
      </c>
      <c r="H12951">
        <f>_xlfn.MAXIFS('Land and Water Area'!$C:$C,'Land and Water Area'!$A:$A,Datasheet!C12951)</f>
        <v>1959.2529999999999</v>
      </c>
    </row>
    <row r="12952" spans="1:8" x14ac:dyDescent="0.2">
      <c r="A12952">
        <v>1</v>
      </c>
      <c r="B12952">
        <v>2020</v>
      </c>
      <c r="C12952" t="s">
        <v>49</v>
      </c>
      <c r="D12952" t="s">
        <v>3</v>
      </c>
      <c r="E12952">
        <f>_xlfn.MAXIFS('CO2'!$D:$D,'CO2'!$A:$A,Table1[[#This Row],[Year]],'CO2'!$B:$B,Table1[[#This Row],[State]],'CO2'!$C:$C,Table1[[#This Row],[Sector]])</f>
        <v>0.88</v>
      </c>
      <c r="F12952">
        <f>AVERAGEIFS(Population!$C:$C,Population!$A:$A,Table1[[#This Row],[Year]],Population!$B:$B,Table1[[#This Row],[State]])</f>
        <v>887852</v>
      </c>
      <c r="G12952">
        <f>_xlfn.MAXIFS('Land and Water Area'!$B:$B,'Land and Water Area'!$A:$A,Datasheet!C12952)</f>
        <v>75807.888000000006</v>
      </c>
      <c r="H12952">
        <f>_xlfn.MAXIFS('Land and Water Area'!$C:$C,'Land and Water Area'!$A:$A,Datasheet!C12952)</f>
        <v>1308.001</v>
      </c>
    </row>
    <row r="12953" spans="1:8" x14ac:dyDescent="0.2">
      <c r="A12953">
        <v>1</v>
      </c>
      <c r="B12953">
        <v>2020</v>
      </c>
      <c r="C12953" t="s">
        <v>49</v>
      </c>
      <c r="D12953" t="s">
        <v>4</v>
      </c>
      <c r="E12953">
        <f>_xlfn.MAXIFS('CO2'!$D:$D,'CO2'!$A:$A,Table1[[#This Row],[Year]],'CO2'!$B:$B,Table1[[#This Row],[State]],'CO2'!$C:$C,Table1[[#This Row],[Sector]])</f>
        <v>2.2799999999999998</v>
      </c>
      <c r="F12953">
        <f>AVERAGEIFS(Population!$C:$C,Population!$A:$A,Table1[[#This Row],[Year]],Population!$B:$B,Table1[[#This Row],[State]])</f>
        <v>887852</v>
      </c>
      <c r="G12953">
        <f>_xlfn.MAXIFS('Land and Water Area'!$B:$B,'Land and Water Area'!$A:$A,Datasheet!C12953)</f>
        <v>75807.888000000006</v>
      </c>
      <c r="H12953">
        <f>_xlfn.MAXIFS('Land and Water Area'!$C:$C,'Land and Water Area'!$A:$A,Datasheet!C12953)</f>
        <v>1308.001</v>
      </c>
    </row>
    <row r="12954" spans="1:8" x14ac:dyDescent="0.2">
      <c r="A12954">
        <v>1</v>
      </c>
      <c r="B12954">
        <v>2020</v>
      </c>
      <c r="C12954" t="s">
        <v>49</v>
      </c>
      <c r="D12954" t="s">
        <v>5</v>
      </c>
      <c r="E12954">
        <f>_xlfn.MAXIFS('CO2'!$D:$D,'CO2'!$A:$A,Table1[[#This Row],[Year]],'CO2'!$B:$B,Table1[[#This Row],[State]],'CO2'!$C:$C,Table1[[#This Row],[Sector]])</f>
        <v>4.12</v>
      </c>
      <c r="F12954">
        <f>AVERAGEIFS(Population!$C:$C,Population!$A:$A,Table1[[#This Row],[Year]],Population!$B:$B,Table1[[#This Row],[State]])</f>
        <v>887852</v>
      </c>
      <c r="G12954">
        <f>_xlfn.MAXIFS('Land and Water Area'!$B:$B,'Land and Water Area'!$A:$A,Datasheet!C12954)</f>
        <v>75807.888000000006</v>
      </c>
      <c r="H12954">
        <f>_xlfn.MAXIFS('Land and Water Area'!$C:$C,'Land and Water Area'!$A:$A,Datasheet!C12954)</f>
        <v>1308.001</v>
      </c>
    </row>
    <row r="12955" spans="1:8" x14ac:dyDescent="0.2">
      <c r="A12955">
        <v>1</v>
      </c>
      <c r="B12955">
        <v>2020</v>
      </c>
      <c r="C12955" t="s">
        <v>49</v>
      </c>
      <c r="D12955" t="s">
        <v>6</v>
      </c>
      <c r="E12955">
        <f>_xlfn.MAXIFS('CO2'!$D:$D,'CO2'!$A:$A,Table1[[#This Row],[Year]],'CO2'!$B:$B,Table1[[#This Row],[State]],'CO2'!$C:$C,Table1[[#This Row],[Sector]])</f>
        <v>1.06</v>
      </c>
      <c r="F12955">
        <f>AVERAGEIFS(Population!$C:$C,Population!$A:$A,Table1[[#This Row],[Year]],Population!$B:$B,Table1[[#This Row],[State]])</f>
        <v>887852</v>
      </c>
      <c r="G12955">
        <f>_xlfn.MAXIFS('Land and Water Area'!$B:$B,'Land and Water Area'!$A:$A,Datasheet!C12955)</f>
        <v>75807.888000000006</v>
      </c>
      <c r="H12955">
        <f>_xlfn.MAXIFS('Land and Water Area'!$C:$C,'Land and Water Area'!$A:$A,Datasheet!C12955)</f>
        <v>1308.001</v>
      </c>
    </row>
    <row r="12956" spans="1:8" x14ac:dyDescent="0.2">
      <c r="A12956">
        <v>1</v>
      </c>
      <c r="B12956">
        <v>2020</v>
      </c>
      <c r="C12956" t="s">
        <v>49</v>
      </c>
      <c r="D12956" t="s">
        <v>7</v>
      </c>
      <c r="E12956">
        <f>_xlfn.MAXIFS('CO2'!$D:$D,'CO2'!$A:$A,Table1[[#This Row],[Year]],'CO2'!$B:$B,Table1[[#This Row],[State]],'CO2'!$C:$C,Table1[[#This Row],[Sector]])</f>
        <v>6.62</v>
      </c>
      <c r="F12956">
        <f>AVERAGEIFS(Population!$C:$C,Population!$A:$A,Table1[[#This Row],[Year]],Population!$B:$B,Table1[[#This Row],[State]])</f>
        <v>887852</v>
      </c>
      <c r="G12956">
        <f>_xlfn.MAXIFS('Land and Water Area'!$B:$B,'Land and Water Area'!$A:$A,Datasheet!C12956)</f>
        <v>75807.888000000006</v>
      </c>
      <c r="H12956">
        <f>_xlfn.MAXIFS('Land and Water Area'!$C:$C,'Land and Water Area'!$A:$A,Datasheet!C12956)</f>
        <v>1308.001</v>
      </c>
    </row>
    <row r="12957" spans="1:8" x14ac:dyDescent="0.2">
      <c r="A12957">
        <v>1</v>
      </c>
      <c r="B12957">
        <v>2020</v>
      </c>
      <c r="C12957" t="s">
        <v>50</v>
      </c>
      <c r="D12957" t="s">
        <v>3</v>
      </c>
      <c r="E12957">
        <f>_xlfn.MAXIFS('CO2'!$D:$D,'CO2'!$A:$A,Table1[[#This Row],[Year]],'CO2'!$B:$B,Table1[[#This Row],[State]],'CO2'!$C:$C,Table1[[#This Row],[Sector]])</f>
        <v>3.9</v>
      </c>
      <c r="F12957">
        <f>AVERAGEIFS(Population!$C:$C,Population!$A:$A,Table1[[#This Row],[Year]],Population!$B:$B,Table1[[#This Row],[State]])</f>
        <v>6926091</v>
      </c>
      <c r="G12957">
        <f>_xlfn.MAXIFS('Land and Water Area'!$B:$B,'Land and Water Area'!$A:$A,Datasheet!C12957)</f>
        <v>41232.743999999999</v>
      </c>
      <c r="H12957">
        <f>_xlfn.MAXIFS('Land and Water Area'!$C:$C,'Land and Water Area'!$A:$A,Datasheet!C12957)</f>
        <v>896.62800000000004</v>
      </c>
    </row>
    <row r="12958" spans="1:8" x14ac:dyDescent="0.2">
      <c r="A12958">
        <v>1</v>
      </c>
      <c r="B12958">
        <v>2020</v>
      </c>
      <c r="C12958" t="s">
        <v>50</v>
      </c>
      <c r="D12958" t="s">
        <v>4</v>
      </c>
      <c r="E12958">
        <f>_xlfn.MAXIFS('CO2'!$D:$D,'CO2'!$A:$A,Table1[[#This Row],[Year]],'CO2'!$B:$B,Table1[[#This Row],[State]],'CO2'!$C:$C,Table1[[#This Row],[Sector]])</f>
        <v>19.72</v>
      </c>
      <c r="F12958">
        <f>AVERAGEIFS(Population!$C:$C,Population!$A:$A,Table1[[#This Row],[Year]],Population!$B:$B,Table1[[#This Row],[State]])</f>
        <v>6926091</v>
      </c>
      <c r="G12958">
        <f>_xlfn.MAXIFS('Land and Water Area'!$B:$B,'Land and Water Area'!$A:$A,Datasheet!C12958)</f>
        <v>41232.743999999999</v>
      </c>
      <c r="H12958">
        <f>_xlfn.MAXIFS('Land and Water Area'!$C:$C,'Land and Water Area'!$A:$A,Datasheet!C12958)</f>
        <v>896.62800000000004</v>
      </c>
    </row>
    <row r="12959" spans="1:8" x14ac:dyDescent="0.2">
      <c r="A12959">
        <v>1</v>
      </c>
      <c r="B12959">
        <v>2020</v>
      </c>
      <c r="C12959" t="s">
        <v>50</v>
      </c>
      <c r="D12959" t="s">
        <v>5</v>
      </c>
      <c r="E12959">
        <f>_xlfn.MAXIFS('CO2'!$D:$D,'CO2'!$A:$A,Table1[[#This Row],[Year]],'CO2'!$B:$B,Table1[[#This Row],[State]],'CO2'!$C:$C,Table1[[#This Row],[Sector]])</f>
        <v>13.75</v>
      </c>
      <c r="F12959">
        <f>AVERAGEIFS(Population!$C:$C,Population!$A:$A,Table1[[#This Row],[Year]],Population!$B:$B,Table1[[#This Row],[State]])</f>
        <v>6926091</v>
      </c>
      <c r="G12959">
        <f>_xlfn.MAXIFS('Land and Water Area'!$B:$B,'Land and Water Area'!$A:$A,Datasheet!C12959)</f>
        <v>41232.743999999999</v>
      </c>
      <c r="H12959">
        <f>_xlfn.MAXIFS('Land and Water Area'!$C:$C,'Land and Water Area'!$A:$A,Datasheet!C12959)</f>
        <v>896.62800000000004</v>
      </c>
    </row>
    <row r="12960" spans="1:8" x14ac:dyDescent="0.2">
      <c r="A12960">
        <v>1</v>
      </c>
      <c r="B12960">
        <v>2020</v>
      </c>
      <c r="C12960" t="s">
        <v>50</v>
      </c>
      <c r="D12960" t="s">
        <v>6</v>
      </c>
      <c r="E12960">
        <f>_xlfn.MAXIFS('CO2'!$D:$D,'CO2'!$A:$A,Table1[[#This Row],[Year]],'CO2'!$B:$B,Table1[[#This Row],[State]],'CO2'!$C:$C,Table1[[#This Row],[Sector]])</f>
        <v>4.0199999999999996</v>
      </c>
      <c r="F12960">
        <f>AVERAGEIFS(Population!$C:$C,Population!$A:$A,Table1[[#This Row],[Year]],Population!$B:$B,Table1[[#This Row],[State]])</f>
        <v>6926091</v>
      </c>
      <c r="G12960">
        <f>_xlfn.MAXIFS('Land and Water Area'!$B:$B,'Land and Water Area'!$A:$A,Datasheet!C12960)</f>
        <v>41232.743999999999</v>
      </c>
      <c r="H12960">
        <f>_xlfn.MAXIFS('Land and Water Area'!$C:$C,'Land and Water Area'!$A:$A,Datasheet!C12960)</f>
        <v>896.62800000000004</v>
      </c>
    </row>
    <row r="12961" spans="1:8" x14ac:dyDescent="0.2">
      <c r="A12961">
        <v>1</v>
      </c>
      <c r="B12961">
        <v>2020</v>
      </c>
      <c r="C12961" t="s">
        <v>50</v>
      </c>
      <c r="D12961" t="s">
        <v>7</v>
      </c>
      <c r="E12961">
        <f>_xlfn.MAXIFS('CO2'!$D:$D,'CO2'!$A:$A,Table1[[#This Row],[Year]],'CO2'!$B:$B,Table1[[#This Row],[State]],'CO2'!$C:$C,Table1[[#This Row],[Sector]])</f>
        <v>41.92</v>
      </c>
      <c r="F12961">
        <f>AVERAGEIFS(Population!$C:$C,Population!$A:$A,Table1[[#This Row],[Year]],Population!$B:$B,Table1[[#This Row],[State]])</f>
        <v>6926091</v>
      </c>
      <c r="G12961">
        <f>_xlfn.MAXIFS('Land and Water Area'!$B:$B,'Land and Water Area'!$A:$A,Datasheet!C12961)</f>
        <v>41232.743999999999</v>
      </c>
      <c r="H12961">
        <f>_xlfn.MAXIFS('Land and Water Area'!$C:$C,'Land and Water Area'!$A:$A,Datasheet!C12961)</f>
        <v>896.62800000000004</v>
      </c>
    </row>
    <row r="12962" spans="1:8" x14ac:dyDescent="0.2">
      <c r="A12962">
        <v>1</v>
      </c>
      <c r="B12962">
        <v>2020</v>
      </c>
      <c r="C12962" t="s">
        <v>51</v>
      </c>
      <c r="D12962" t="s">
        <v>3</v>
      </c>
      <c r="E12962">
        <f>_xlfn.MAXIFS('CO2'!$D:$D,'CO2'!$A:$A,Table1[[#This Row],[Year]],'CO2'!$B:$B,Table1[[#This Row],[State]],'CO2'!$C:$C,Table1[[#This Row],[Sector]])</f>
        <v>13.07</v>
      </c>
      <c r="F12962">
        <f>AVERAGEIFS(Population!$C:$C,Population!$A:$A,Table1[[#This Row],[Year]],Population!$B:$B,Table1[[#This Row],[State]])</f>
        <v>29234361</v>
      </c>
      <c r="G12962">
        <f>_xlfn.MAXIFS('Land and Water Area'!$B:$B,'Land and Water Area'!$A:$A,Datasheet!C12962)</f>
        <v>261270.027</v>
      </c>
      <c r="H12962">
        <f>_xlfn.MAXIFS('Land and Water Area'!$C:$C,'Land and Water Area'!$A:$A,Datasheet!C12962)</f>
        <v>7329.0280000000002</v>
      </c>
    </row>
    <row r="12963" spans="1:8" x14ac:dyDescent="0.2">
      <c r="A12963">
        <v>1</v>
      </c>
      <c r="B12963">
        <v>2020</v>
      </c>
      <c r="C12963" t="s">
        <v>51</v>
      </c>
      <c r="D12963" t="s">
        <v>4</v>
      </c>
      <c r="E12963">
        <f>_xlfn.MAXIFS('CO2'!$D:$D,'CO2'!$A:$A,Table1[[#This Row],[Year]],'CO2'!$B:$B,Table1[[#This Row],[State]],'CO2'!$C:$C,Table1[[#This Row],[Sector]])</f>
        <v>176.88</v>
      </c>
      <c r="F12963">
        <f>AVERAGEIFS(Population!$C:$C,Population!$A:$A,Table1[[#This Row],[Year]],Population!$B:$B,Table1[[#This Row],[State]])</f>
        <v>29234361</v>
      </c>
      <c r="G12963">
        <f>_xlfn.MAXIFS('Land and Water Area'!$B:$B,'Land and Water Area'!$A:$A,Datasheet!C12963)</f>
        <v>261270.027</v>
      </c>
      <c r="H12963">
        <f>_xlfn.MAXIFS('Land and Water Area'!$C:$C,'Land and Water Area'!$A:$A,Datasheet!C12963)</f>
        <v>7329.0280000000002</v>
      </c>
    </row>
    <row r="12964" spans="1:8" x14ac:dyDescent="0.2">
      <c r="A12964">
        <v>1</v>
      </c>
      <c r="B12964">
        <v>2020</v>
      </c>
      <c r="C12964" t="s">
        <v>51</v>
      </c>
      <c r="D12964" t="s">
        <v>5</v>
      </c>
      <c r="E12964">
        <f>_xlfn.MAXIFS('CO2'!$D:$D,'CO2'!$A:$A,Table1[[#This Row],[Year]],'CO2'!$B:$B,Table1[[#This Row],[State]],'CO2'!$C:$C,Table1[[#This Row],[Sector]])</f>
        <v>229.38</v>
      </c>
      <c r="F12964">
        <f>AVERAGEIFS(Population!$C:$C,Population!$A:$A,Table1[[#This Row],[Year]],Population!$B:$B,Table1[[#This Row],[State]])</f>
        <v>29234361</v>
      </c>
      <c r="G12964">
        <f>_xlfn.MAXIFS('Land and Water Area'!$B:$B,'Land and Water Area'!$A:$A,Datasheet!C12964)</f>
        <v>261270.027</v>
      </c>
      <c r="H12964">
        <f>_xlfn.MAXIFS('Land and Water Area'!$C:$C,'Land and Water Area'!$A:$A,Datasheet!C12964)</f>
        <v>7329.0280000000002</v>
      </c>
    </row>
    <row r="12965" spans="1:8" x14ac:dyDescent="0.2">
      <c r="A12965">
        <v>1</v>
      </c>
      <c r="B12965">
        <v>2020</v>
      </c>
      <c r="C12965" t="s">
        <v>51</v>
      </c>
      <c r="D12965" t="s">
        <v>6</v>
      </c>
      <c r="E12965">
        <f>_xlfn.MAXIFS('CO2'!$D:$D,'CO2'!$A:$A,Table1[[#This Row],[Year]],'CO2'!$B:$B,Table1[[#This Row],[State]],'CO2'!$C:$C,Table1[[#This Row],[Sector]])</f>
        <v>12.08</v>
      </c>
      <c r="F12965">
        <f>AVERAGEIFS(Population!$C:$C,Population!$A:$A,Table1[[#This Row],[Year]],Population!$B:$B,Table1[[#This Row],[State]])</f>
        <v>29234361</v>
      </c>
      <c r="G12965">
        <f>_xlfn.MAXIFS('Land and Water Area'!$B:$B,'Land and Water Area'!$A:$A,Datasheet!C12965)</f>
        <v>261270.027</v>
      </c>
      <c r="H12965">
        <f>_xlfn.MAXIFS('Land and Water Area'!$C:$C,'Land and Water Area'!$A:$A,Datasheet!C12965)</f>
        <v>7329.0280000000002</v>
      </c>
    </row>
    <row r="12966" spans="1:8" x14ac:dyDescent="0.2">
      <c r="A12966">
        <v>1</v>
      </c>
      <c r="B12966">
        <v>2020</v>
      </c>
      <c r="C12966" t="s">
        <v>51</v>
      </c>
      <c r="D12966" t="s">
        <v>7</v>
      </c>
      <c r="E12966">
        <f>_xlfn.MAXIFS('CO2'!$D:$D,'CO2'!$A:$A,Table1[[#This Row],[Year]],'CO2'!$B:$B,Table1[[#This Row],[State]],'CO2'!$C:$C,Table1[[#This Row],[Sector]])</f>
        <v>193.28</v>
      </c>
      <c r="F12966">
        <f>AVERAGEIFS(Population!$C:$C,Population!$A:$A,Table1[[#This Row],[Year]],Population!$B:$B,Table1[[#This Row],[State]])</f>
        <v>29234361</v>
      </c>
      <c r="G12966">
        <f>_xlfn.MAXIFS('Land and Water Area'!$B:$B,'Land and Water Area'!$A:$A,Datasheet!C12966)</f>
        <v>261270.027</v>
      </c>
      <c r="H12966">
        <f>_xlfn.MAXIFS('Land and Water Area'!$C:$C,'Land and Water Area'!$A:$A,Datasheet!C12966)</f>
        <v>7329.0280000000002</v>
      </c>
    </row>
    <row r="12967" spans="1:8" x14ac:dyDescent="0.2">
      <c r="A12967">
        <v>1</v>
      </c>
      <c r="B12967">
        <v>2020</v>
      </c>
      <c r="C12967" t="s">
        <v>52</v>
      </c>
      <c r="D12967" t="s">
        <v>3</v>
      </c>
      <c r="E12967">
        <f>_xlfn.MAXIFS('CO2'!$D:$D,'CO2'!$A:$A,Table1[[#This Row],[Year]],'CO2'!$B:$B,Table1[[#This Row],[State]],'CO2'!$C:$C,Table1[[#This Row],[Sector]])</f>
        <v>2.91</v>
      </c>
      <c r="F12967">
        <f>AVERAGEIFS(Population!$C:$C,Population!$A:$A,Table1[[#This Row],[Year]],Population!$B:$B,Table1[[#This Row],[State]])</f>
        <v>3283982</v>
      </c>
      <c r="G12967">
        <f>_xlfn.MAXIFS('Land and Water Area'!$B:$B,'Land and Water Area'!$A:$A,Datasheet!C12967)</f>
        <v>82595.691999999995</v>
      </c>
      <c r="H12967">
        <f>_xlfn.MAXIFS('Land and Water Area'!$C:$C,'Land and Water Area'!$A:$A,Datasheet!C12967)</f>
        <v>2302.4059999999999</v>
      </c>
    </row>
    <row r="12968" spans="1:8" x14ac:dyDescent="0.2">
      <c r="A12968">
        <v>1</v>
      </c>
      <c r="B12968">
        <v>2020</v>
      </c>
      <c r="C12968" t="s">
        <v>52</v>
      </c>
      <c r="D12968" t="s">
        <v>4</v>
      </c>
      <c r="E12968">
        <f>_xlfn.MAXIFS('CO2'!$D:$D,'CO2'!$A:$A,Table1[[#This Row],[Year]],'CO2'!$B:$B,Table1[[#This Row],[State]],'CO2'!$C:$C,Table1[[#This Row],[Sector]])</f>
        <v>26.44</v>
      </c>
      <c r="F12968">
        <f>AVERAGEIFS(Population!$C:$C,Population!$A:$A,Table1[[#This Row],[Year]],Population!$B:$B,Table1[[#This Row],[State]])</f>
        <v>3283982</v>
      </c>
      <c r="G12968">
        <f>_xlfn.MAXIFS('Land and Water Area'!$B:$B,'Land and Water Area'!$A:$A,Datasheet!C12968)</f>
        <v>82595.691999999995</v>
      </c>
      <c r="H12968">
        <f>_xlfn.MAXIFS('Land and Water Area'!$C:$C,'Land and Water Area'!$A:$A,Datasheet!C12968)</f>
        <v>2302.4059999999999</v>
      </c>
    </row>
    <row r="12969" spans="1:8" x14ac:dyDescent="0.2">
      <c r="A12969">
        <v>1</v>
      </c>
      <c r="B12969">
        <v>2020</v>
      </c>
      <c r="C12969" t="s">
        <v>52</v>
      </c>
      <c r="D12969" t="s">
        <v>5</v>
      </c>
      <c r="E12969">
        <f>_xlfn.MAXIFS('CO2'!$D:$D,'CO2'!$A:$A,Table1[[#This Row],[Year]],'CO2'!$B:$B,Table1[[#This Row],[State]],'CO2'!$C:$C,Table1[[#This Row],[Sector]])</f>
        <v>6.64</v>
      </c>
      <c r="F12969">
        <f>AVERAGEIFS(Population!$C:$C,Population!$A:$A,Table1[[#This Row],[Year]],Population!$B:$B,Table1[[#This Row],[State]])</f>
        <v>3283982</v>
      </c>
      <c r="G12969">
        <f>_xlfn.MAXIFS('Land and Water Area'!$B:$B,'Land and Water Area'!$A:$A,Datasheet!C12969)</f>
        <v>82595.691999999995</v>
      </c>
      <c r="H12969">
        <f>_xlfn.MAXIFS('Land and Water Area'!$C:$C,'Land and Water Area'!$A:$A,Datasheet!C12969)</f>
        <v>2302.4059999999999</v>
      </c>
    </row>
    <row r="12970" spans="1:8" x14ac:dyDescent="0.2">
      <c r="A12970">
        <v>1</v>
      </c>
      <c r="B12970">
        <v>2020</v>
      </c>
      <c r="C12970" t="s">
        <v>52</v>
      </c>
      <c r="D12970" t="s">
        <v>6</v>
      </c>
      <c r="E12970">
        <f>_xlfn.MAXIFS('CO2'!$D:$D,'CO2'!$A:$A,Table1[[#This Row],[Year]],'CO2'!$B:$B,Table1[[#This Row],[State]],'CO2'!$C:$C,Table1[[#This Row],[Sector]])</f>
        <v>4.22</v>
      </c>
      <c r="F12970">
        <f>AVERAGEIFS(Population!$C:$C,Population!$A:$A,Table1[[#This Row],[Year]],Population!$B:$B,Table1[[#This Row],[State]])</f>
        <v>3283982</v>
      </c>
      <c r="G12970">
        <f>_xlfn.MAXIFS('Land and Water Area'!$B:$B,'Land and Water Area'!$A:$A,Datasheet!C12970)</f>
        <v>82595.691999999995</v>
      </c>
      <c r="H12970">
        <f>_xlfn.MAXIFS('Land and Water Area'!$C:$C,'Land and Water Area'!$A:$A,Datasheet!C12970)</f>
        <v>2302.4059999999999</v>
      </c>
    </row>
    <row r="12971" spans="1:8" x14ac:dyDescent="0.2">
      <c r="A12971">
        <v>1</v>
      </c>
      <c r="B12971">
        <v>2020</v>
      </c>
      <c r="C12971" t="s">
        <v>52</v>
      </c>
      <c r="D12971" t="s">
        <v>7</v>
      </c>
      <c r="E12971">
        <f>_xlfn.MAXIFS('CO2'!$D:$D,'CO2'!$A:$A,Table1[[#This Row],[Year]],'CO2'!$B:$B,Table1[[#This Row],[State]],'CO2'!$C:$C,Table1[[#This Row],[Sector]])</f>
        <v>17.16</v>
      </c>
      <c r="F12971">
        <f>AVERAGEIFS(Population!$C:$C,Population!$A:$A,Table1[[#This Row],[Year]],Population!$B:$B,Table1[[#This Row],[State]])</f>
        <v>3283982</v>
      </c>
      <c r="G12971">
        <f>_xlfn.MAXIFS('Land and Water Area'!$B:$B,'Land and Water Area'!$A:$A,Datasheet!C12971)</f>
        <v>82595.691999999995</v>
      </c>
      <c r="H12971">
        <f>_xlfn.MAXIFS('Land and Water Area'!$C:$C,'Land and Water Area'!$A:$A,Datasheet!C12971)</f>
        <v>2302.4059999999999</v>
      </c>
    </row>
    <row r="12972" spans="1:8" x14ac:dyDescent="0.2">
      <c r="A12972">
        <v>1</v>
      </c>
      <c r="B12972">
        <v>2020</v>
      </c>
      <c r="C12972" t="s">
        <v>53</v>
      </c>
      <c r="D12972" t="s">
        <v>3</v>
      </c>
      <c r="E12972">
        <f>_xlfn.MAXIFS('CO2'!$D:$D,'CO2'!$A:$A,Table1[[#This Row],[Year]],'CO2'!$B:$B,Table1[[#This Row],[State]],'CO2'!$C:$C,Table1[[#This Row],[Sector]])</f>
        <v>0.88</v>
      </c>
      <c r="F12972">
        <f>AVERAGEIFS(Population!$C:$C,Population!$A:$A,Table1[[#This Row],[Year]],Population!$B:$B,Table1[[#This Row],[State]])</f>
        <v>642936</v>
      </c>
      <c r="G12972">
        <f>_xlfn.MAXIFS('Land and Water Area'!$B:$B,'Land and Water Area'!$A:$A,Datasheet!C12972)</f>
        <v>9217.2579999999998</v>
      </c>
      <c r="H12972">
        <f>_xlfn.MAXIFS('Land and Water Area'!$C:$C,'Land and Water Area'!$A:$A,Datasheet!C12972)</f>
        <v>397.935</v>
      </c>
    </row>
    <row r="12973" spans="1:8" x14ac:dyDescent="0.2">
      <c r="A12973">
        <v>1</v>
      </c>
      <c r="B12973">
        <v>2020</v>
      </c>
      <c r="C12973" t="s">
        <v>53</v>
      </c>
      <c r="D12973" t="s">
        <v>4</v>
      </c>
      <c r="E12973">
        <f>_xlfn.MAXIFS('CO2'!$D:$D,'CO2'!$A:$A,Table1[[#This Row],[Year]],'CO2'!$B:$B,Table1[[#This Row],[State]],'CO2'!$C:$C,Table1[[#This Row],[Sector]])</f>
        <v>0</v>
      </c>
      <c r="F12973">
        <f>AVERAGEIFS(Population!$C:$C,Population!$A:$A,Table1[[#This Row],[Year]],Population!$B:$B,Table1[[#This Row],[State]])</f>
        <v>642936</v>
      </c>
      <c r="G12973">
        <f>_xlfn.MAXIFS('Land and Water Area'!$B:$B,'Land and Water Area'!$A:$A,Datasheet!C12973)</f>
        <v>9217.2579999999998</v>
      </c>
      <c r="H12973">
        <f>_xlfn.MAXIFS('Land and Water Area'!$C:$C,'Land and Water Area'!$A:$A,Datasheet!C12973)</f>
        <v>397.935</v>
      </c>
    </row>
    <row r="12974" spans="1:8" x14ac:dyDescent="0.2">
      <c r="A12974">
        <v>1</v>
      </c>
      <c r="B12974">
        <v>2020</v>
      </c>
      <c r="C12974" t="s">
        <v>53</v>
      </c>
      <c r="D12974" t="s">
        <v>5</v>
      </c>
      <c r="E12974">
        <f>_xlfn.MAXIFS('CO2'!$D:$D,'CO2'!$A:$A,Table1[[#This Row],[Year]],'CO2'!$B:$B,Table1[[#This Row],[State]],'CO2'!$C:$C,Table1[[#This Row],[Sector]])</f>
        <v>0.47</v>
      </c>
      <c r="F12974">
        <f>AVERAGEIFS(Population!$C:$C,Population!$A:$A,Table1[[#This Row],[Year]],Population!$B:$B,Table1[[#This Row],[State]])</f>
        <v>642936</v>
      </c>
      <c r="G12974">
        <f>_xlfn.MAXIFS('Land and Water Area'!$B:$B,'Land and Water Area'!$A:$A,Datasheet!C12974)</f>
        <v>9217.2579999999998</v>
      </c>
      <c r="H12974">
        <f>_xlfn.MAXIFS('Land and Water Area'!$C:$C,'Land and Water Area'!$A:$A,Datasheet!C12974)</f>
        <v>397.935</v>
      </c>
    </row>
    <row r="12975" spans="1:8" x14ac:dyDescent="0.2">
      <c r="A12975">
        <v>1</v>
      </c>
      <c r="B12975">
        <v>2020</v>
      </c>
      <c r="C12975" t="s">
        <v>53</v>
      </c>
      <c r="D12975" t="s">
        <v>6</v>
      </c>
      <c r="E12975">
        <f>_xlfn.MAXIFS('CO2'!$D:$D,'CO2'!$A:$A,Table1[[#This Row],[Year]],'CO2'!$B:$B,Table1[[#This Row],[State]],'CO2'!$C:$C,Table1[[#This Row],[Sector]])</f>
        <v>1.42</v>
      </c>
      <c r="F12975">
        <f>AVERAGEIFS(Population!$C:$C,Population!$A:$A,Table1[[#This Row],[Year]],Population!$B:$B,Table1[[#This Row],[State]])</f>
        <v>642936</v>
      </c>
      <c r="G12975">
        <f>_xlfn.MAXIFS('Land and Water Area'!$B:$B,'Land and Water Area'!$A:$A,Datasheet!C12975)</f>
        <v>9217.2579999999998</v>
      </c>
      <c r="H12975">
        <f>_xlfn.MAXIFS('Land and Water Area'!$C:$C,'Land and Water Area'!$A:$A,Datasheet!C12975)</f>
        <v>397.935</v>
      </c>
    </row>
    <row r="12976" spans="1:8" x14ac:dyDescent="0.2">
      <c r="A12976">
        <v>1</v>
      </c>
      <c r="B12976">
        <v>2020</v>
      </c>
      <c r="C12976" t="s">
        <v>53</v>
      </c>
      <c r="D12976" t="s">
        <v>7</v>
      </c>
      <c r="E12976">
        <f>_xlfn.MAXIFS('CO2'!$D:$D,'CO2'!$A:$A,Table1[[#This Row],[Year]],'CO2'!$B:$B,Table1[[#This Row],[State]],'CO2'!$C:$C,Table1[[#This Row],[Sector]])</f>
        <v>2.64</v>
      </c>
      <c r="F12976">
        <f>AVERAGEIFS(Population!$C:$C,Population!$A:$A,Table1[[#This Row],[Year]],Population!$B:$B,Table1[[#This Row],[State]])</f>
        <v>642936</v>
      </c>
      <c r="G12976">
        <f>_xlfn.MAXIFS('Land and Water Area'!$B:$B,'Land and Water Area'!$A:$A,Datasheet!C12976)</f>
        <v>9217.2579999999998</v>
      </c>
      <c r="H12976">
        <f>_xlfn.MAXIFS('Land and Water Area'!$C:$C,'Land and Water Area'!$A:$A,Datasheet!C12976)</f>
        <v>397.935</v>
      </c>
    </row>
    <row r="12977" spans="1:8" x14ac:dyDescent="0.2">
      <c r="A12977">
        <v>1</v>
      </c>
      <c r="B12977">
        <v>2020</v>
      </c>
      <c r="C12977" t="s">
        <v>54</v>
      </c>
      <c r="D12977" t="s">
        <v>3</v>
      </c>
      <c r="E12977">
        <f>_xlfn.MAXIFS('CO2'!$D:$D,'CO2'!$A:$A,Table1[[#This Row],[Year]],'CO2'!$B:$B,Table1[[#This Row],[State]],'CO2'!$C:$C,Table1[[#This Row],[Sector]])</f>
        <v>5.7</v>
      </c>
      <c r="F12977">
        <f>AVERAGEIFS(Population!$C:$C,Population!$A:$A,Table1[[#This Row],[Year]],Population!$B:$B,Table1[[#This Row],[State]])</f>
        <v>8637193</v>
      </c>
      <c r="G12977">
        <f>_xlfn.MAXIFS('Land and Water Area'!$B:$B,'Land and Water Area'!$A:$A,Datasheet!C12977)</f>
        <v>39482.095000000001</v>
      </c>
      <c r="H12977">
        <f>_xlfn.MAXIFS('Land and Water Area'!$C:$C,'Land and Water Area'!$A:$A,Datasheet!C12977)</f>
        <v>3292.712</v>
      </c>
    </row>
    <row r="12978" spans="1:8" x14ac:dyDescent="0.2">
      <c r="A12978">
        <v>1</v>
      </c>
      <c r="B12978">
        <v>2020</v>
      </c>
      <c r="C12978" t="s">
        <v>54</v>
      </c>
      <c r="D12978" t="s">
        <v>4</v>
      </c>
      <c r="E12978">
        <f>_xlfn.MAXIFS('CO2'!$D:$D,'CO2'!$A:$A,Table1[[#This Row],[Year]],'CO2'!$B:$B,Table1[[#This Row],[State]],'CO2'!$C:$C,Table1[[#This Row],[Sector]])</f>
        <v>28.79</v>
      </c>
      <c r="F12978">
        <f>AVERAGEIFS(Population!$C:$C,Population!$A:$A,Table1[[#This Row],[Year]],Population!$B:$B,Table1[[#This Row],[State]])</f>
        <v>8637193</v>
      </c>
      <c r="G12978">
        <f>_xlfn.MAXIFS('Land and Water Area'!$B:$B,'Land and Water Area'!$A:$A,Datasheet!C12978)</f>
        <v>39482.095000000001</v>
      </c>
      <c r="H12978">
        <f>_xlfn.MAXIFS('Land and Water Area'!$C:$C,'Land and Water Area'!$A:$A,Datasheet!C12978)</f>
        <v>3292.712</v>
      </c>
    </row>
    <row r="12979" spans="1:8" x14ac:dyDescent="0.2">
      <c r="A12979">
        <v>1</v>
      </c>
      <c r="B12979">
        <v>2020</v>
      </c>
      <c r="C12979" t="s">
        <v>54</v>
      </c>
      <c r="D12979" t="s">
        <v>5</v>
      </c>
      <c r="E12979">
        <f>_xlfn.MAXIFS('CO2'!$D:$D,'CO2'!$A:$A,Table1[[#This Row],[Year]],'CO2'!$B:$B,Table1[[#This Row],[State]],'CO2'!$C:$C,Table1[[#This Row],[Sector]])</f>
        <v>10.77</v>
      </c>
      <c r="F12979">
        <f>AVERAGEIFS(Population!$C:$C,Population!$A:$A,Table1[[#This Row],[Year]],Population!$B:$B,Table1[[#This Row],[State]])</f>
        <v>8637193</v>
      </c>
      <c r="G12979">
        <f>_xlfn.MAXIFS('Land and Water Area'!$B:$B,'Land and Water Area'!$A:$A,Datasheet!C12979)</f>
        <v>39482.095000000001</v>
      </c>
      <c r="H12979">
        <f>_xlfn.MAXIFS('Land and Water Area'!$C:$C,'Land and Water Area'!$A:$A,Datasheet!C12979)</f>
        <v>3292.712</v>
      </c>
    </row>
    <row r="12980" spans="1:8" x14ac:dyDescent="0.2">
      <c r="A12980">
        <v>1</v>
      </c>
      <c r="B12980">
        <v>2020</v>
      </c>
      <c r="C12980" t="s">
        <v>54</v>
      </c>
      <c r="D12980" t="s">
        <v>6</v>
      </c>
      <c r="E12980">
        <f>_xlfn.MAXIFS('CO2'!$D:$D,'CO2'!$A:$A,Table1[[#This Row],[Year]],'CO2'!$B:$B,Table1[[#This Row],[State]],'CO2'!$C:$C,Table1[[#This Row],[Sector]])</f>
        <v>5.76</v>
      </c>
      <c r="F12980">
        <f>AVERAGEIFS(Population!$C:$C,Population!$A:$A,Table1[[#This Row],[Year]],Population!$B:$B,Table1[[#This Row],[State]])</f>
        <v>8637193</v>
      </c>
      <c r="G12980">
        <f>_xlfn.MAXIFS('Land and Water Area'!$B:$B,'Land and Water Area'!$A:$A,Datasheet!C12980)</f>
        <v>39482.095000000001</v>
      </c>
      <c r="H12980">
        <f>_xlfn.MAXIFS('Land and Water Area'!$C:$C,'Land and Water Area'!$A:$A,Datasheet!C12980)</f>
        <v>3292.712</v>
      </c>
    </row>
    <row r="12981" spans="1:8" x14ac:dyDescent="0.2">
      <c r="A12981">
        <v>1</v>
      </c>
      <c r="B12981">
        <v>2020</v>
      </c>
      <c r="C12981" t="s">
        <v>54</v>
      </c>
      <c r="D12981" t="s">
        <v>7</v>
      </c>
      <c r="E12981">
        <f>_xlfn.MAXIFS('CO2'!$D:$D,'CO2'!$A:$A,Table1[[#This Row],[Year]],'CO2'!$B:$B,Table1[[#This Row],[State]],'CO2'!$C:$C,Table1[[#This Row],[Sector]])</f>
        <v>47.15</v>
      </c>
      <c r="F12981">
        <f>AVERAGEIFS(Population!$C:$C,Population!$A:$A,Table1[[#This Row],[Year]],Population!$B:$B,Table1[[#This Row],[State]])</f>
        <v>8637193</v>
      </c>
      <c r="G12981">
        <f>_xlfn.MAXIFS('Land and Water Area'!$B:$B,'Land and Water Area'!$A:$A,Datasheet!C12981)</f>
        <v>39482.095000000001</v>
      </c>
      <c r="H12981">
        <f>_xlfn.MAXIFS('Land and Water Area'!$C:$C,'Land and Water Area'!$A:$A,Datasheet!C12981)</f>
        <v>3292.712</v>
      </c>
    </row>
    <row r="12982" spans="1:8" x14ac:dyDescent="0.2">
      <c r="A12982">
        <v>1</v>
      </c>
      <c r="B12982">
        <v>2020</v>
      </c>
      <c r="C12982" t="s">
        <v>55</v>
      </c>
      <c r="D12982" t="s">
        <v>3</v>
      </c>
      <c r="E12982">
        <f>_xlfn.MAXIFS('CO2'!$D:$D,'CO2'!$A:$A,Table1[[#This Row],[Year]],'CO2'!$B:$B,Table1[[#This Row],[State]],'CO2'!$C:$C,Table1[[#This Row],[Sector]])</f>
        <v>4.6399999999999997</v>
      </c>
      <c r="F12982">
        <f>AVERAGEIFS(Population!$C:$C,Population!$A:$A,Table1[[#This Row],[Year]],Population!$B:$B,Table1[[#This Row],[State]])</f>
        <v>7724566</v>
      </c>
      <c r="G12982">
        <f>_xlfn.MAXIFS('Land and Water Area'!$B:$B,'Land and Water Area'!$A:$A,Datasheet!C12982)</f>
        <v>66455.433000000005</v>
      </c>
      <c r="H12982">
        <f>_xlfn.MAXIFS('Land and Water Area'!$C:$C,'Land and Water Area'!$A:$A,Datasheet!C12982)</f>
        <v>4845.17</v>
      </c>
    </row>
    <row r="12983" spans="1:8" x14ac:dyDescent="0.2">
      <c r="A12983">
        <v>1</v>
      </c>
      <c r="B12983">
        <v>2020</v>
      </c>
      <c r="C12983" t="s">
        <v>55</v>
      </c>
      <c r="D12983" t="s">
        <v>4</v>
      </c>
      <c r="E12983">
        <f>_xlfn.MAXIFS('CO2'!$D:$D,'CO2'!$A:$A,Table1[[#This Row],[Year]],'CO2'!$B:$B,Table1[[#This Row],[State]],'CO2'!$C:$C,Table1[[#This Row],[Sector]])</f>
        <v>10.99</v>
      </c>
      <c r="F12983">
        <f>AVERAGEIFS(Population!$C:$C,Population!$A:$A,Table1[[#This Row],[Year]],Population!$B:$B,Table1[[#This Row],[State]])</f>
        <v>7724566</v>
      </c>
      <c r="G12983">
        <f>_xlfn.MAXIFS('Land and Water Area'!$B:$B,'Land and Water Area'!$A:$A,Datasheet!C12983)</f>
        <v>66455.433000000005</v>
      </c>
      <c r="H12983">
        <f>_xlfn.MAXIFS('Land and Water Area'!$C:$C,'Land and Water Area'!$A:$A,Datasheet!C12983)</f>
        <v>4845.17</v>
      </c>
    </row>
    <row r="12984" spans="1:8" x14ac:dyDescent="0.2">
      <c r="A12984">
        <v>1</v>
      </c>
      <c r="B12984">
        <v>2020</v>
      </c>
      <c r="C12984" t="s">
        <v>55</v>
      </c>
      <c r="D12984" t="s">
        <v>5</v>
      </c>
      <c r="E12984">
        <f>_xlfn.MAXIFS('CO2'!$D:$D,'CO2'!$A:$A,Table1[[#This Row],[Year]],'CO2'!$B:$B,Table1[[#This Row],[State]],'CO2'!$C:$C,Table1[[#This Row],[Sector]])</f>
        <v>12.29</v>
      </c>
      <c r="F12984">
        <f>AVERAGEIFS(Population!$C:$C,Population!$A:$A,Table1[[#This Row],[Year]],Population!$B:$B,Table1[[#This Row],[State]])</f>
        <v>7724566</v>
      </c>
      <c r="G12984">
        <f>_xlfn.MAXIFS('Land and Water Area'!$B:$B,'Land and Water Area'!$A:$A,Datasheet!C12984)</f>
        <v>66455.433000000005</v>
      </c>
      <c r="H12984">
        <f>_xlfn.MAXIFS('Land and Water Area'!$C:$C,'Land and Water Area'!$A:$A,Datasheet!C12984)</f>
        <v>4845.17</v>
      </c>
    </row>
    <row r="12985" spans="1:8" x14ac:dyDescent="0.2">
      <c r="A12985">
        <v>1</v>
      </c>
      <c r="B12985">
        <v>2020</v>
      </c>
      <c r="C12985" t="s">
        <v>55</v>
      </c>
      <c r="D12985" t="s">
        <v>6</v>
      </c>
      <c r="E12985">
        <f>_xlfn.MAXIFS('CO2'!$D:$D,'CO2'!$A:$A,Table1[[#This Row],[Year]],'CO2'!$B:$B,Table1[[#This Row],[State]],'CO2'!$C:$C,Table1[[#This Row],[Sector]])</f>
        <v>5.84</v>
      </c>
      <c r="F12985">
        <f>AVERAGEIFS(Population!$C:$C,Population!$A:$A,Table1[[#This Row],[Year]],Population!$B:$B,Table1[[#This Row],[State]])</f>
        <v>7724566</v>
      </c>
      <c r="G12985">
        <f>_xlfn.MAXIFS('Land and Water Area'!$B:$B,'Land and Water Area'!$A:$A,Datasheet!C12985)</f>
        <v>66455.433000000005</v>
      </c>
      <c r="H12985">
        <f>_xlfn.MAXIFS('Land and Water Area'!$C:$C,'Land and Water Area'!$A:$A,Datasheet!C12985)</f>
        <v>4845.17</v>
      </c>
    </row>
    <row r="12986" spans="1:8" x14ac:dyDescent="0.2">
      <c r="A12986">
        <v>1</v>
      </c>
      <c r="B12986">
        <v>2020</v>
      </c>
      <c r="C12986" t="s">
        <v>55</v>
      </c>
      <c r="D12986" t="s">
        <v>7</v>
      </c>
      <c r="E12986">
        <f>_xlfn.MAXIFS('CO2'!$D:$D,'CO2'!$A:$A,Table1[[#This Row],[Year]],'CO2'!$B:$B,Table1[[#This Row],[State]],'CO2'!$C:$C,Table1[[#This Row],[Sector]])</f>
        <v>34.630000000000003</v>
      </c>
      <c r="F12986">
        <f>AVERAGEIFS(Population!$C:$C,Population!$A:$A,Table1[[#This Row],[Year]],Population!$B:$B,Table1[[#This Row],[State]])</f>
        <v>7724566</v>
      </c>
      <c r="G12986">
        <f>_xlfn.MAXIFS('Land and Water Area'!$B:$B,'Land and Water Area'!$A:$A,Datasheet!C12986)</f>
        <v>66455.433000000005</v>
      </c>
      <c r="H12986">
        <f>_xlfn.MAXIFS('Land and Water Area'!$C:$C,'Land and Water Area'!$A:$A,Datasheet!C12986)</f>
        <v>4845.17</v>
      </c>
    </row>
    <row r="12987" spans="1:8" x14ac:dyDescent="0.2">
      <c r="A12987">
        <v>1</v>
      </c>
      <c r="B12987">
        <v>2020</v>
      </c>
      <c r="C12987" t="s">
        <v>56</v>
      </c>
      <c r="D12987" t="s">
        <v>3</v>
      </c>
      <c r="E12987">
        <f>_xlfn.MAXIFS('CO2'!$D:$D,'CO2'!$A:$A,Table1[[#This Row],[Year]],'CO2'!$B:$B,Table1[[#This Row],[State]],'CO2'!$C:$C,Table1[[#This Row],[Sector]])</f>
        <v>0.87</v>
      </c>
      <c r="F12987">
        <f>AVERAGEIFS(Population!$C:$C,Population!$A:$A,Table1[[#This Row],[Year]],Population!$B:$B,Table1[[#This Row],[State]])</f>
        <v>670839</v>
      </c>
      <c r="G12987">
        <f>_xlfn.MAXIFS('Land and Water Area'!$B:$B,'Land and Water Area'!$A:$A,Datasheet!C12987)</f>
        <v>61.125999999999998</v>
      </c>
      <c r="H12987">
        <f>_xlfn.MAXIFS('Land and Water Area'!$C:$C,'Land and Water Area'!$A:$A,Datasheet!C12987)</f>
        <v>7.2240000000000002</v>
      </c>
    </row>
    <row r="12988" spans="1:8" x14ac:dyDescent="0.2">
      <c r="A12988">
        <v>1</v>
      </c>
      <c r="B12988">
        <v>2020</v>
      </c>
      <c r="C12988" t="s">
        <v>56</v>
      </c>
      <c r="D12988" t="s">
        <v>4</v>
      </c>
      <c r="E12988">
        <f>_xlfn.MAXIFS('CO2'!$D:$D,'CO2'!$A:$A,Table1[[#This Row],[Year]],'CO2'!$B:$B,Table1[[#This Row],[State]],'CO2'!$C:$C,Table1[[#This Row],[Sector]])</f>
        <v>0</v>
      </c>
      <c r="F12988">
        <f>AVERAGEIFS(Population!$C:$C,Population!$A:$A,Table1[[#This Row],[Year]],Population!$B:$B,Table1[[#This Row],[State]])</f>
        <v>670839</v>
      </c>
      <c r="G12988">
        <f>_xlfn.MAXIFS('Land and Water Area'!$B:$B,'Land and Water Area'!$A:$A,Datasheet!C12988)</f>
        <v>61.125999999999998</v>
      </c>
      <c r="H12988">
        <f>_xlfn.MAXIFS('Land and Water Area'!$C:$C,'Land and Water Area'!$A:$A,Datasheet!C12988)</f>
        <v>7.2240000000000002</v>
      </c>
    </row>
    <row r="12989" spans="1:8" x14ac:dyDescent="0.2">
      <c r="A12989">
        <v>1</v>
      </c>
      <c r="B12989">
        <v>2020</v>
      </c>
      <c r="C12989" t="s">
        <v>56</v>
      </c>
      <c r="D12989" t="s">
        <v>5</v>
      </c>
      <c r="E12989">
        <f>_xlfn.MAXIFS('CO2'!$D:$D,'CO2'!$A:$A,Table1[[#This Row],[Year]],'CO2'!$B:$B,Table1[[#This Row],[State]],'CO2'!$C:$C,Table1[[#This Row],[Sector]])</f>
        <v>0.02</v>
      </c>
      <c r="F12989">
        <f>AVERAGEIFS(Population!$C:$C,Population!$A:$A,Table1[[#This Row],[Year]],Population!$B:$B,Table1[[#This Row],[State]])</f>
        <v>670839</v>
      </c>
      <c r="G12989">
        <f>_xlfn.MAXIFS('Land and Water Area'!$B:$B,'Land and Water Area'!$A:$A,Datasheet!C12989)</f>
        <v>61.125999999999998</v>
      </c>
      <c r="H12989">
        <f>_xlfn.MAXIFS('Land and Water Area'!$C:$C,'Land and Water Area'!$A:$A,Datasheet!C12989)</f>
        <v>7.2240000000000002</v>
      </c>
    </row>
    <row r="12990" spans="1:8" x14ac:dyDescent="0.2">
      <c r="A12990">
        <v>1</v>
      </c>
      <c r="B12990">
        <v>2020</v>
      </c>
      <c r="C12990" t="s">
        <v>56</v>
      </c>
      <c r="D12990" t="s">
        <v>6</v>
      </c>
      <c r="E12990">
        <f>_xlfn.MAXIFS('CO2'!$D:$D,'CO2'!$A:$A,Table1[[#This Row],[Year]],'CO2'!$B:$B,Table1[[#This Row],[State]],'CO2'!$C:$C,Table1[[#This Row],[Sector]])</f>
        <v>0.62</v>
      </c>
      <c r="F12990">
        <f>AVERAGEIFS(Population!$C:$C,Population!$A:$A,Table1[[#This Row],[Year]],Population!$B:$B,Table1[[#This Row],[State]])</f>
        <v>670839</v>
      </c>
      <c r="G12990">
        <f>_xlfn.MAXIFS('Land and Water Area'!$B:$B,'Land and Water Area'!$A:$A,Datasheet!C12990)</f>
        <v>61.125999999999998</v>
      </c>
      <c r="H12990">
        <f>_xlfn.MAXIFS('Land and Water Area'!$C:$C,'Land and Water Area'!$A:$A,Datasheet!C12990)</f>
        <v>7.2240000000000002</v>
      </c>
    </row>
    <row r="12991" spans="1:8" x14ac:dyDescent="0.2">
      <c r="A12991">
        <v>1</v>
      </c>
      <c r="B12991">
        <v>2020</v>
      </c>
      <c r="C12991" t="s">
        <v>56</v>
      </c>
      <c r="D12991" t="s">
        <v>7</v>
      </c>
      <c r="E12991">
        <f>_xlfn.MAXIFS('CO2'!$D:$D,'CO2'!$A:$A,Table1[[#This Row],[Year]],'CO2'!$B:$B,Table1[[#This Row],[State]],'CO2'!$C:$C,Table1[[#This Row],[Sector]])</f>
        <v>0.89</v>
      </c>
      <c r="F12991">
        <f>AVERAGEIFS(Population!$C:$C,Population!$A:$A,Table1[[#This Row],[Year]],Population!$B:$B,Table1[[#This Row],[State]])</f>
        <v>670839</v>
      </c>
      <c r="G12991">
        <f>_xlfn.MAXIFS('Land and Water Area'!$B:$B,'Land and Water Area'!$A:$A,Datasheet!C12991)</f>
        <v>61.125999999999998</v>
      </c>
      <c r="H12991">
        <f>_xlfn.MAXIFS('Land and Water Area'!$C:$C,'Land and Water Area'!$A:$A,Datasheet!C12991)</f>
        <v>7.2240000000000002</v>
      </c>
    </row>
    <row r="12992" spans="1:8" x14ac:dyDescent="0.2">
      <c r="A12992">
        <v>1</v>
      </c>
      <c r="B12992">
        <v>2020</v>
      </c>
      <c r="C12992" t="s">
        <v>57</v>
      </c>
      <c r="D12992" t="s">
        <v>3</v>
      </c>
      <c r="E12992">
        <f>_xlfn.MAXIFS('CO2'!$D:$D,'CO2'!$A:$A,Table1[[#This Row],[Year]],'CO2'!$B:$B,Table1[[#This Row],[State]],'CO2'!$C:$C,Table1[[#This Row],[Sector]])</f>
        <v>1.59</v>
      </c>
      <c r="F12992">
        <f>AVERAGEIFS(Population!$C:$C,Population!$A:$A,Table1[[#This Row],[Year]],Population!$B:$B,Table1[[#This Row],[State]])</f>
        <v>1791562</v>
      </c>
      <c r="G12992">
        <f>_xlfn.MAXIFS('Land and Water Area'!$B:$B,'Land and Water Area'!$A:$A,Datasheet!C12992)</f>
        <v>24041.234</v>
      </c>
      <c r="H12992">
        <f>_xlfn.MAXIFS('Land and Water Area'!$C:$C,'Land and Water Area'!$A:$A,Datasheet!C12992)</f>
        <v>188.80799999999999</v>
      </c>
    </row>
    <row r="12993" spans="1:8" x14ac:dyDescent="0.2">
      <c r="A12993">
        <v>1</v>
      </c>
      <c r="B12993">
        <v>2020</v>
      </c>
      <c r="C12993" t="s">
        <v>57</v>
      </c>
      <c r="D12993" t="s">
        <v>4</v>
      </c>
      <c r="E12993">
        <f>_xlfn.MAXIFS('CO2'!$D:$D,'CO2'!$A:$A,Table1[[#This Row],[Year]],'CO2'!$B:$B,Table1[[#This Row],[State]],'CO2'!$C:$C,Table1[[#This Row],[Sector]])</f>
        <v>50.42</v>
      </c>
      <c r="F12993">
        <f>AVERAGEIFS(Population!$C:$C,Population!$A:$A,Table1[[#This Row],[Year]],Population!$B:$B,Table1[[#This Row],[State]])</f>
        <v>1791562</v>
      </c>
      <c r="G12993">
        <f>_xlfn.MAXIFS('Land and Water Area'!$B:$B,'Land and Water Area'!$A:$A,Datasheet!C12993)</f>
        <v>24041.234</v>
      </c>
      <c r="H12993">
        <f>_xlfn.MAXIFS('Land and Water Area'!$C:$C,'Land and Water Area'!$A:$A,Datasheet!C12993)</f>
        <v>188.80799999999999</v>
      </c>
    </row>
    <row r="12994" spans="1:8" x14ac:dyDescent="0.2">
      <c r="A12994">
        <v>1</v>
      </c>
      <c r="B12994">
        <v>2020</v>
      </c>
      <c r="C12994" t="s">
        <v>57</v>
      </c>
      <c r="D12994" t="s">
        <v>5</v>
      </c>
      <c r="E12994">
        <f>_xlfn.MAXIFS('CO2'!$D:$D,'CO2'!$A:$A,Table1[[#This Row],[Year]],'CO2'!$B:$B,Table1[[#This Row],[State]],'CO2'!$C:$C,Table1[[#This Row],[Sector]])</f>
        <v>12.04</v>
      </c>
      <c r="F12994">
        <f>AVERAGEIFS(Population!$C:$C,Population!$A:$A,Table1[[#This Row],[Year]],Population!$B:$B,Table1[[#This Row],[State]])</f>
        <v>1791562</v>
      </c>
      <c r="G12994">
        <f>_xlfn.MAXIFS('Land and Water Area'!$B:$B,'Land and Water Area'!$A:$A,Datasheet!C12994)</f>
        <v>24041.234</v>
      </c>
      <c r="H12994">
        <f>_xlfn.MAXIFS('Land and Water Area'!$C:$C,'Land and Water Area'!$A:$A,Datasheet!C12994)</f>
        <v>188.80799999999999</v>
      </c>
    </row>
    <row r="12995" spans="1:8" x14ac:dyDescent="0.2">
      <c r="A12995">
        <v>1</v>
      </c>
      <c r="B12995">
        <v>2020</v>
      </c>
      <c r="C12995" t="s">
        <v>57</v>
      </c>
      <c r="D12995" t="s">
        <v>6</v>
      </c>
      <c r="E12995">
        <f>_xlfn.MAXIFS('CO2'!$D:$D,'CO2'!$A:$A,Table1[[#This Row],[Year]],'CO2'!$B:$B,Table1[[#This Row],[State]],'CO2'!$C:$C,Table1[[#This Row],[Sector]])</f>
        <v>1.66</v>
      </c>
      <c r="F12995">
        <f>AVERAGEIFS(Population!$C:$C,Population!$A:$A,Table1[[#This Row],[Year]],Population!$B:$B,Table1[[#This Row],[State]])</f>
        <v>1791562</v>
      </c>
      <c r="G12995">
        <f>_xlfn.MAXIFS('Land and Water Area'!$B:$B,'Land and Water Area'!$A:$A,Datasheet!C12995)</f>
        <v>24041.234</v>
      </c>
      <c r="H12995">
        <f>_xlfn.MAXIFS('Land and Water Area'!$C:$C,'Land and Water Area'!$A:$A,Datasheet!C12995)</f>
        <v>188.80799999999999</v>
      </c>
    </row>
    <row r="12996" spans="1:8" x14ac:dyDescent="0.2">
      <c r="A12996">
        <v>1</v>
      </c>
      <c r="B12996">
        <v>2020</v>
      </c>
      <c r="C12996" t="s">
        <v>57</v>
      </c>
      <c r="D12996" t="s">
        <v>7</v>
      </c>
      <c r="E12996">
        <f>_xlfn.MAXIFS('CO2'!$D:$D,'CO2'!$A:$A,Table1[[#This Row],[Year]],'CO2'!$B:$B,Table1[[#This Row],[State]],'CO2'!$C:$C,Table1[[#This Row],[Sector]])</f>
        <v>11.21</v>
      </c>
      <c r="F12996">
        <f>AVERAGEIFS(Population!$C:$C,Population!$A:$A,Table1[[#This Row],[Year]],Population!$B:$B,Table1[[#This Row],[State]])</f>
        <v>1791562</v>
      </c>
      <c r="G12996">
        <f>_xlfn.MAXIFS('Land and Water Area'!$B:$B,'Land and Water Area'!$A:$A,Datasheet!C12996)</f>
        <v>24041.234</v>
      </c>
      <c r="H12996">
        <f>_xlfn.MAXIFS('Land and Water Area'!$C:$C,'Land and Water Area'!$A:$A,Datasheet!C12996)</f>
        <v>188.80799999999999</v>
      </c>
    </row>
    <row r="12997" spans="1:8" x14ac:dyDescent="0.2">
      <c r="A12997">
        <v>1</v>
      </c>
      <c r="B12997">
        <v>2020</v>
      </c>
      <c r="C12997" t="s">
        <v>58</v>
      </c>
      <c r="D12997" t="s">
        <v>3</v>
      </c>
      <c r="E12997">
        <f>_xlfn.MAXIFS('CO2'!$D:$D,'CO2'!$A:$A,Table1[[#This Row],[Year]],'CO2'!$B:$B,Table1[[#This Row],[State]],'CO2'!$C:$C,Table1[[#This Row],[Sector]])</f>
        <v>6.11</v>
      </c>
      <c r="F12997">
        <f>AVERAGEIFS(Population!$C:$C,Population!$A:$A,Table1[[#This Row],[Year]],Population!$B:$B,Table1[[#This Row],[State]])</f>
        <v>5896700</v>
      </c>
      <c r="G12997">
        <f>_xlfn.MAXIFS('Land and Water Area'!$B:$B,'Land and Water Area'!$A:$A,Datasheet!C12997)</f>
        <v>54167.286</v>
      </c>
      <c r="H12997">
        <f>_xlfn.MAXIFS('Land and Water Area'!$C:$C,'Land and Water Area'!$A:$A,Datasheet!C12997)</f>
        <v>11329.425999999999</v>
      </c>
    </row>
    <row r="12998" spans="1:8" x14ac:dyDescent="0.2">
      <c r="A12998">
        <v>1</v>
      </c>
      <c r="B12998">
        <v>2020</v>
      </c>
      <c r="C12998" t="s">
        <v>58</v>
      </c>
      <c r="D12998" t="s">
        <v>4</v>
      </c>
      <c r="E12998">
        <f>_xlfn.MAXIFS('CO2'!$D:$D,'CO2'!$A:$A,Table1[[#This Row],[Year]],'CO2'!$B:$B,Table1[[#This Row],[State]],'CO2'!$C:$C,Table1[[#This Row],[Sector]])</f>
        <v>31.51</v>
      </c>
      <c r="F12998">
        <f>AVERAGEIFS(Population!$C:$C,Population!$A:$A,Table1[[#This Row],[Year]],Population!$B:$B,Table1[[#This Row],[State]])</f>
        <v>5896700</v>
      </c>
      <c r="G12998">
        <f>_xlfn.MAXIFS('Land and Water Area'!$B:$B,'Land and Water Area'!$A:$A,Datasheet!C12998)</f>
        <v>54167.286</v>
      </c>
      <c r="H12998">
        <f>_xlfn.MAXIFS('Land and Water Area'!$C:$C,'Land and Water Area'!$A:$A,Datasheet!C12998)</f>
        <v>11329.425999999999</v>
      </c>
    </row>
    <row r="12999" spans="1:8" x14ac:dyDescent="0.2">
      <c r="A12999">
        <v>1</v>
      </c>
      <c r="B12999">
        <v>2020</v>
      </c>
      <c r="C12999" t="s">
        <v>58</v>
      </c>
      <c r="D12999" t="s">
        <v>5</v>
      </c>
      <c r="E12999">
        <f>_xlfn.MAXIFS('CO2'!$D:$D,'CO2'!$A:$A,Table1[[#This Row],[Year]],'CO2'!$B:$B,Table1[[#This Row],[State]],'CO2'!$C:$C,Table1[[#This Row],[Sector]])</f>
        <v>12.21</v>
      </c>
      <c r="F12999">
        <f>AVERAGEIFS(Population!$C:$C,Population!$A:$A,Table1[[#This Row],[Year]],Population!$B:$B,Table1[[#This Row],[State]])</f>
        <v>5896700</v>
      </c>
      <c r="G12999">
        <f>_xlfn.MAXIFS('Land and Water Area'!$B:$B,'Land and Water Area'!$A:$A,Datasheet!C12999)</f>
        <v>54167.286</v>
      </c>
      <c r="H12999">
        <f>_xlfn.MAXIFS('Land and Water Area'!$C:$C,'Land and Water Area'!$A:$A,Datasheet!C12999)</f>
        <v>11329.425999999999</v>
      </c>
    </row>
    <row r="13000" spans="1:8" x14ac:dyDescent="0.2">
      <c r="A13000">
        <v>1</v>
      </c>
      <c r="B13000">
        <v>2020</v>
      </c>
      <c r="C13000" t="s">
        <v>58</v>
      </c>
      <c r="D13000" t="s">
        <v>6</v>
      </c>
      <c r="E13000">
        <f>_xlfn.MAXIFS('CO2'!$D:$D,'CO2'!$A:$A,Table1[[#This Row],[Year]],'CO2'!$B:$B,Table1[[#This Row],[State]],'CO2'!$C:$C,Table1[[#This Row],[Sector]])</f>
        <v>9.76</v>
      </c>
      <c r="F13000">
        <f>AVERAGEIFS(Population!$C:$C,Population!$A:$A,Table1[[#This Row],[Year]],Population!$B:$B,Table1[[#This Row],[State]])</f>
        <v>5896700</v>
      </c>
      <c r="G13000">
        <f>_xlfn.MAXIFS('Land and Water Area'!$B:$B,'Land and Water Area'!$A:$A,Datasheet!C13000)</f>
        <v>54167.286</v>
      </c>
      <c r="H13000">
        <f>_xlfn.MAXIFS('Land and Water Area'!$C:$C,'Land and Water Area'!$A:$A,Datasheet!C13000)</f>
        <v>11329.425999999999</v>
      </c>
    </row>
    <row r="13001" spans="1:8" x14ac:dyDescent="0.2">
      <c r="A13001">
        <v>1</v>
      </c>
      <c r="B13001">
        <v>2020</v>
      </c>
      <c r="C13001" t="s">
        <v>58</v>
      </c>
      <c r="D13001" t="s">
        <v>7</v>
      </c>
      <c r="E13001">
        <f>_xlfn.MAXIFS('CO2'!$D:$D,'CO2'!$A:$A,Table1[[#This Row],[Year]],'CO2'!$B:$B,Table1[[#This Row],[State]],'CO2'!$C:$C,Table1[[#This Row],[Sector]])</f>
        <v>27.46</v>
      </c>
      <c r="F13001">
        <f>AVERAGEIFS(Population!$C:$C,Population!$A:$A,Table1[[#This Row],[Year]],Population!$B:$B,Table1[[#This Row],[State]])</f>
        <v>5896700</v>
      </c>
      <c r="G13001">
        <f>_xlfn.MAXIFS('Land and Water Area'!$B:$B,'Land and Water Area'!$A:$A,Datasheet!C13001)</f>
        <v>54167.286</v>
      </c>
      <c r="H13001">
        <f>_xlfn.MAXIFS('Land and Water Area'!$C:$C,'Land and Water Area'!$A:$A,Datasheet!C13001)</f>
        <v>11329.425999999999</v>
      </c>
    </row>
    <row r="13002" spans="1:8" x14ac:dyDescent="0.2">
      <c r="A13002">
        <v>1</v>
      </c>
      <c r="B13002">
        <v>2020</v>
      </c>
      <c r="C13002" t="s">
        <v>59</v>
      </c>
      <c r="D13002" t="s">
        <v>3</v>
      </c>
      <c r="E13002">
        <f>_xlfn.MAXIFS('CO2'!$D:$D,'CO2'!$A:$A,Table1[[#This Row],[Year]],'CO2'!$B:$B,Table1[[#This Row],[State]],'CO2'!$C:$C,Table1[[#This Row],[Sector]])</f>
        <v>0.92</v>
      </c>
      <c r="F13002">
        <f>AVERAGEIFS(Population!$C:$C,Population!$A:$A,Table1[[#This Row],[Year]],Population!$B:$B,Table1[[#This Row],[State]])</f>
        <v>577664</v>
      </c>
      <c r="G13002">
        <f>_xlfn.MAXIFS('Land and Water Area'!$B:$B,'Land and Water Area'!$A:$A,Datasheet!C13002)</f>
        <v>97088.542000000001</v>
      </c>
      <c r="H13002">
        <f>_xlfn.MAXIFS('Land and Water Area'!$C:$C,'Land and Water Area'!$A:$A,Datasheet!C13002)</f>
        <v>721.26099999999997</v>
      </c>
    </row>
    <row r="13003" spans="1:8" x14ac:dyDescent="0.2">
      <c r="A13003">
        <v>1</v>
      </c>
      <c r="B13003">
        <v>2020</v>
      </c>
      <c r="C13003" t="s">
        <v>59</v>
      </c>
      <c r="D13003" t="s">
        <v>4</v>
      </c>
      <c r="E13003">
        <f>_xlfn.MAXIFS('CO2'!$D:$D,'CO2'!$A:$A,Table1[[#This Row],[Year]],'CO2'!$B:$B,Table1[[#This Row],[State]],'CO2'!$C:$C,Table1[[#This Row],[Sector]])</f>
        <v>35.24</v>
      </c>
      <c r="F13003">
        <f>AVERAGEIFS(Population!$C:$C,Population!$A:$A,Table1[[#This Row],[Year]],Population!$B:$B,Table1[[#This Row],[State]])</f>
        <v>577664</v>
      </c>
      <c r="G13003">
        <f>_xlfn.MAXIFS('Land and Water Area'!$B:$B,'Land and Water Area'!$A:$A,Datasheet!C13003)</f>
        <v>97088.542000000001</v>
      </c>
      <c r="H13003">
        <f>_xlfn.MAXIFS('Land and Water Area'!$C:$C,'Land and Water Area'!$A:$A,Datasheet!C13003)</f>
        <v>721.26099999999997</v>
      </c>
    </row>
    <row r="13004" spans="1:8" x14ac:dyDescent="0.2">
      <c r="A13004">
        <v>1</v>
      </c>
      <c r="B13004">
        <v>2020</v>
      </c>
      <c r="C13004" t="s">
        <v>59</v>
      </c>
      <c r="D13004" t="s">
        <v>5</v>
      </c>
      <c r="E13004">
        <f>_xlfn.MAXIFS('CO2'!$D:$D,'CO2'!$A:$A,Table1[[#This Row],[Year]],'CO2'!$B:$B,Table1[[#This Row],[State]],'CO2'!$C:$C,Table1[[#This Row],[Sector]])</f>
        <v>11.23</v>
      </c>
      <c r="F13004">
        <f>AVERAGEIFS(Population!$C:$C,Population!$A:$A,Table1[[#This Row],[Year]],Population!$B:$B,Table1[[#This Row],[State]])</f>
        <v>577664</v>
      </c>
      <c r="G13004">
        <f>_xlfn.MAXIFS('Land and Water Area'!$B:$B,'Land and Water Area'!$A:$A,Datasheet!C13004)</f>
        <v>97088.542000000001</v>
      </c>
      <c r="H13004">
        <f>_xlfn.MAXIFS('Land and Water Area'!$C:$C,'Land and Water Area'!$A:$A,Datasheet!C13004)</f>
        <v>721.26099999999997</v>
      </c>
    </row>
    <row r="13005" spans="1:8" x14ac:dyDescent="0.2">
      <c r="A13005">
        <v>1</v>
      </c>
      <c r="B13005">
        <v>2020</v>
      </c>
      <c r="C13005" t="s">
        <v>59</v>
      </c>
      <c r="D13005" t="s">
        <v>6</v>
      </c>
      <c r="E13005">
        <f>_xlfn.MAXIFS('CO2'!$D:$D,'CO2'!$A:$A,Table1[[#This Row],[Year]],'CO2'!$B:$B,Table1[[#This Row],[State]],'CO2'!$C:$C,Table1[[#This Row],[Sector]])</f>
        <v>0.93</v>
      </c>
      <c r="F13005">
        <f>AVERAGEIFS(Population!$C:$C,Population!$A:$A,Table1[[#This Row],[Year]],Population!$B:$B,Table1[[#This Row],[State]])</f>
        <v>577664</v>
      </c>
      <c r="G13005">
        <f>_xlfn.MAXIFS('Land and Water Area'!$B:$B,'Land and Water Area'!$A:$A,Datasheet!C13005)</f>
        <v>97088.542000000001</v>
      </c>
      <c r="H13005">
        <f>_xlfn.MAXIFS('Land and Water Area'!$C:$C,'Land and Water Area'!$A:$A,Datasheet!C13005)</f>
        <v>721.26099999999997</v>
      </c>
    </row>
    <row r="13006" spans="1:8" x14ac:dyDescent="0.2">
      <c r="A13006">
        <v>1</v>
      </c>
      <c r="B13006">
        <v>2020</v>
      </c>
      <c r="C13006" t="s">
        <v>59</v>
      </c>
      <c r="D13006" t="s">
        <v>7</v>
      </c>
      <c r="E13006">
        <f>_xlfn.MAXIFS('CO2'!$D:$D,'CO2'!$A:$A,Table1[[#This Row],[Year]],'CO2'!$B:$B,Table1[[#This Row],[State]],'CO2'!$C:$C,Table1[[#This Row],[Sector]])</f>
        <v>7.3</v>
      </c>
      <c r="F13006">
        <f>AVERAGEIFS(Population!$C:$C,Population!$A:$A,Table1[[#This Row],[Year]],Population!$B:$B,Table1[[#This Row],[State]])</f>
        <v>577664</v>
      </c>
      <c r="G13006">
        <f>_xlfn.MAXIFS('Land and Water Area'!$B:$B,'Land and Water Area'!$A:$A,Datasheet!C13006)</f>
        <v>97088.542000000001</v>
      </c>
      <c r="H13006">
        <f>_xlfn.MAXIFS('Land and Water Area'!$C:$C,'Land and Water Area'!$A:$A,Datasheet!C13006)</f>
        <v>721.26099999999997</v>
      </c>
    </row>
    <row r="13007" spans="1:8" x14ac:dyDescent="0.2">
      <c r="A13007">
        <v>1</v>
      </c>
      <c r="B13007">
        <v>2021</v>
      </c>
      <c r="C13007" t="s">
        <v>9</v>
      </c>
      <c r="D13007" t="s">
        <v>3</v>
      </c>
      <c r="E13007">
        <f>_xlfn.MAXIFS('CO2'!$D:$D,'CO2'!$A:$A,Table1[[#This Row],[Year]],'CO2'!$B:$B,Table1[[#This Row],[State]],'CO2'!$C:$C,Table1[[#This Row],[Sector]])</f>
        <v>2.33</v>
      </c>
      <c r="F13007">
        <f>AVERAGEIFS(Population!$C:$C,Population!$A:$A,Table1[[#This Row],[Year]],Population!$B:$B,Table1[[#This Row],[State]])</f>
        <v>5050380</v>
      </c>
      <c r="G13007">
        <f>_xlfn.MAXIFS('Land and Water Area'!$B:$B,'Land and Water Area'!$A:$A,Datasheet!C13007)</f>
        <v>50650.834000000003</v>
      </c>
      <c r="H13007">
        <f>_xlfn.MAXIFS('Land and Water Area'!$C:$C,'Land and Water Area'!$A:$A,Datasheet!C13007)</f>
        <v>1769.2439999999999</v>
      </c>
    </row>
    <row r="13008" spans="1:8" x14ac:dyDescent="0.2">
      <c r="A13008">
        <v>1</v>
      </c>
      <c r="B13008">
        <v>2021</v>
      </c>
      <c r="C13008" t="s">
        <v>9</v>
      </c>
      <c r="D13008" t="s">
        <v>4</v>
      </c>
      <c r="E13008">
        <f>_xlfn.MAXIFS('CO2'!$D:$D,'CO2'!$A:$A,Table1[[#This Row],[Year]],'CO2'!$B:$B,Table1[[#This Row],[State]],'CO2'!$C:$C,Table1[[#This Row],[Sector]])</f>
        <v>47.2</v>
      </c>
      <c r="F13008">
        <f>AVERAGEIFS(Population!$C:$C,Population!$A:$A,Table1[[#This Row],[Year]],Population!$B:$B,Table1[[#This Row],[State]])</f>
        <v>5050380</v>
      </c>
      <c r="G13008">
        <f>_xlfn.MAXIFS('Land and Water Area'!$B:$B,'Land and Water Area'!$A:$A,Datasheet!C13008)</f>
        <v>50650.834000000003</v>
      </c>
      <c r="H13008">
        <f>_xlfn.MAXIFS('Land and Water Area'!$C:$C,'Land and Water Area'!$A:$A,Datasheet!C13008)</f>
        <v>1769.2439999999999</v>
      </c>
    </row>
    <row r="13009" spans="1:8" x14ac:dyDescent="0.2">
      <c r="A13009">
        <v>1</v>
      </c>
      <c r="B13009">
        <v>2021</v>
      </c>
      <c r="C13009" t="s">
        <v>9</v>
      </c>
      <c r="D13009" t="s">
        <v>5</v>
      </c>
      <c r="E13009">
        <f>_xlfn.MAXIFS('CO2'!$D:$D,'CO2'!$A:$A,Table1[[#This Row],[Year]],'CO2'!$B:$B,Table1[[#This Row],[State]],'CO2'!$C:$C,Table1[[#This Row],[Sector]])</f>
        <v>19.64</v>
      </c>
      <c r="F13009">
        <f>AVERAGEIFS(Population!$C:$C,Population!$A:$A,Table1[[#This Row],[Year]],Population!$B:$B,Table1[[#This Row],[State]])</f>
        <v>5050380</v>
      </c>
      <c r="G13009">
        <f>_xlfn.MAXIFS('Land and Water Area'!$B:$B,'Land and Water Area'!$A:$A,Datasheet!C13009)</f>
        <v>50650.834000000003</v>
      </c>
      <c r="H13009">
        <f>_xlfn.MAXIFS('Land and Water Area'!$C:$C,'Land and Water Area'!$A:$A,Datasheet!C13009)</f>
        <v>1769.2439999999999</v>
      </c>
    </row>
    <row r="13010" spans="1:8" x14ac:dyDescent="0.2">
      <c r="A13010">
        <v>1</v>
      </c>
      <c r="B13010">
        <v>2021</v>
      </c>
      <c r="C13010" t="s">
        <v>9</v>
      </c>
      <c r="D13010" t="s">
        <v>6</v>
      </c>
      <c r="E13010">
        <f>_xlfn.MAXIFS('CO2'!$D:$D,'CO2'!$A:$A,Table1[[#This Row],[Year]],'CO2'!$B:$B,Table1[[#This Row],[State]],'CO2'!$C:$C,Table1[[#This Row],[Sector]])</f>
        <v>2.0499999999999998</v>
      </c>
      <c r="F13010">
        <f>AVERAGEIFS(Population!$C:$C,Population!$A:$A,Table1[[#This Row],[Year]],Population!$B:$B,Table1[[#This Row],[State]])</f>
        <v>5050380</v>
      </c>
      <c r="G13010">
        <f>_xlfn.MAXIFS('Land and Water Area'!$B:$B,'Land and Water Area'!$A:$A,Datasheet!C13010)</f>
        <v>50650.834000000003</v>
      </c>
      <c r="H13010">
        <f>_xlfn.MAXIFS('Land and Water Area'!$C:$C,'Land and Water Area'!$A:$A,Datasheet!C13010)</f>
        <v>1769.2439999999999</v>
      </c>
    </row>
    <row r="13011" spans="1:8" x14ac:dyDescent="0.2">
      <c r="A13011">
        <v>1</v>
      </c>
      <c r="B13011">
        <v>2021</v>
      </c>
      <c r="C13011" t="s">
        <v>9</v>
      </c>
      <c r="D13011" t="s">
        <v>7</v>
      </c>
      <c r="E13011">
        <f>_xlfn.MAXIFS('CO2'!$D:$D,'CO2'!$A:$A,Table1[[#This Row],[Year]],'CO2'!$B:$B,Table1[[#This Row],[State]],'CO2'!$C:$C,Table1[[#This Row],[Sector]])</f>
        <v>37.159999999999997</v>
      </c>
      <c r="F13011">
        <f>AVERAGEIFS(Population!$C:$C,Population!$A:$A,Table1[[#This Row],[Year]],Population!$B:$B,Table1[[#This Row],[State]])</f>
        <v>5050380</v>
      </c>
      <c r="G13011">
        <f>_xlfn.MAXIFS('Land and Water Area'!$B:$B,'Land and Water Area'!$A:$A,Datasheet!C13011)</f>
        <v>50650.834000000003</v>
      </c>
      <c r="H13011">
        <f>_xlfn.MAXIFS('Land and Water Area'!$C:$C,'Land and Water Area'!$A:$A,Datasheet!C13011)</f>
        <v>1769.2439999999999</v>
      </c>
    </row>
    <row r="13012" spans="1:8" x14ac:dyDescent="0.2">
      <c r="A13012">
        <v>1</v>
      </c>
      <c r="B13012">
        <v>2021</v>
      </c>
      <c r="C13012" t="s">
        <v>10</v>
      </c>
      <c r="D13012" t="s">
        <v>3</v>
      </c>
      <c r="E13012">
        <f>_xlfn.MAXIFS('CO2'!$D:$D,'CO2'!$A:$A,Table1[[#This Row],[Year]],'CO2'!$B:$B,Table1[[#This Row],[State]],'CO2'!$C:$C,Table1[[#This Row],[Sector]])</f>
        <v>2.2999999999999998</v>
      </c>
      <c r="F13012">
        <f>AVERAGEIFS(Population!$C:$C,Population!$A:$A,Table1[[#This Row],[Year]],Population!$B:$B,Table1[[#This Row],[State]])</f>
        <v>734923</v>
      </c>
      <c r="G13012">
        <f>_xlfn.MAXIFS('Land and Water Area'!$B:$B,'Land and Water Area'!$A:$A,Datasheet!C13012)</f>
        <v>571051.64099999995</v>
      </c>
      <c r="H13012">
        <f>_xlfn.MAXIFS('Land and Water Area'!$C:$C,'Land and Water Area'!$A:$A,Datasheet!C13012)</f>
        <v>94729.05</v>
      </c>
    </row>
    <row r="13013" spans="1:8" x14ac:dyDescent="0.2">
      <c r="A13013">
        <v>1</v>
      </c>
      <c r="B13013">
        <v>2021</v>
      </c>
      <c r="C13013" t="s">
        <v>10</v>
      </c>
      <c r="D13013" t="s">
        <v>4</v>
      </c>
      <c r="E13013">
        <f>_xlfn.MAXIFS('CO2'!$D:$D,'CO2'!$A:$A,Table1[[#This Row],[Year]],'CO2'!$B:$B,Table1[[#This Row],[State]],'CO2'!$C:$C,Table1[[#This Row],[Sector]])</f>
        <v>2.8</v>
      </c>
      <c r="F13013">
        <f>AVERAGEIFS(Population!$C:$C,Population!$A:$A,Table1[[#This Row],[Year]],Population!$B:$B,Table1[[#This Row],[State]])</f>
        <v>734923</v>
      </c>
      <c r="G13013">
        <f>_xlfn.MAXIFS('Land and Water Area'!$B:$B,'Land and Water Area'!$A:$A,Datasheet!C13013)</f>
        <v>571051.64099999995</v>
      </c>
      <c r="H13013">
        <f>_xlfn.MAXIFS('Land and Water Area'!$C:$C,'Land and Water Area'!$A:$A,Datasheet!C13013)</f>
        <v>94729.05</v>
      </c>
    </row>
    <row r="13014" spans="1:8" x14ac:dyDescent="0.2">
      <c r="A13014">
        <v>1</v>
      </c>
      <c r="B13014">
        <v>2021</v>
      </c>
      <c r="C13014" t="s">
        <v>10</v>
      </c>
      <c r="D13014" t="s">
        <v>5</v>
      </c>
      <c r="E13014">
        <f>_xlfn.MAXIFS('CO2'!$D:$D,'CO2'!$A:$A,Table1[[#This Row],[Year]],'CO2'!$B:$B,Table1[[#This Row],[State]],'CO2'!$C:$C,Table1[[#This Row],[Sector]])</f>
        <v>18.39</v>
      </c>
      <c r="F13014">
        <f>AVERAGEIFS(Population!$C:$C,Population!$A:$A,Table1[[#This Row],[Year]],Population!$B:$B,Table1[[#This Row],[State]])</f>
        <v>734923</v>
      </c>
      <c r="G13014">
        <f>_xlfn.MAXIFS('Land and Water Area'!$B:$B,'Land and Water Area'!$A:$A,Datasheet!C13014)</f>
        <v>571051.64099999995</v>
      </c>
      <c r="H13014">
        <f>_xlfn.MAXIFS('Land and Water Area'!$C:$C,'Land and Water Area'!$A:$A,Datasheet!C13014)</f>
        <v>94729.05</v>
      </c>
    </row>
    <row r="13015" spans="1:8" x14ac:dyDescent="0.2">
      <c r="A13015">
        <v>1</v>
      </c>
      <c r="B13015">
        <v>2021</v>
      </c>
      <c r="C13015" t="s">
        <v>10</v>
      </c>
      <c r="D13015" t="s">
        <v>6</v>
      </c>
      <c r="E13015">
        <f>_xlfn.MAXIFS('CO2'!$D:$D,'CO2'!$A:$A,Table1[[#This Row],[Year]],'CO2'!$B:$B,Table1[[#This Row],[State]],'CO2'!$C:$C,Table1[[#This Row],[Sector]])</f>
        <v>1.73</v>
      </c>
      <c r="F13015">
        <f>AVERAGEIFS(Population!$C:$C,Population!$A:$A,Table1[[#This Row],[Year]],Population!$B:$B,Table1[[#This Row],[State]])</f>
        <v>734923</v>
      </c>
      <c r="G13015">
        <f>_xlfn.MAXIFS('Land and Water Area'!$B:$B,'Land and Water Area'!$A:$A,Datasheet!C13015)</f>
        <v>571051.64099999995</v>
      </c>
      <c r="H13015">
        <f>_xlfn.MAXIFS('Land and Water Area'!$C:$C,'Land and Water Area'!$A:$A,Datasheet!C13015)</f>
        <v>94729.05</v>
      </c>
    </row>
    <row r="13016" spans="1:8" x14ac:dyDescent="0.2">
      <c r="A13016">
        <v>1</v>
      </c>
      <c r="B13016">
        <v>2021</v>
      </c>
      <c r="C13016" t="s">
        <v>10</v>
      </c>
      <c r="D13016" t="s">
        <v>7</v>
      </c>
      <c r="E13016">
        <f>_xlfn.MAXIFS('CO2'!$D:$D,'CO2'!$A:$A,Table1[[#This Row],[Year]],'CO2'!$B:$B,Table1[[#This Row],[State]],'CO2'!$C:$C,Table1[[#This Row],[Sector]])</f>
        <v>13.65</v>
      </c>
      <c r="F13016">
        <f>AVERAGEIFS(Population!$C:$C,Population!$A:$A,Table1[[#This Row],[Year]],Population!$B:$B,Table1[[#This Row],[State]])</f>
        <v>734923</v>
      </c>
      <c r="G13016">
        <f>_xlfn.MAXIFS('Land and Water Area'!$B:$B,'Land and Water Area'!$A:$A,Datasheet!C13016)</f>
        <v>571051.64099999995</v>
      </c>
      <c r="H13016">
        <f>_xlfn.MAXIFS('Land and Water Area'!$C:$C,'Land and Water Area'!$A:$A,Datasheet!C13016)</f>
        <v>94729.05</v>
      </c>
    </row>
    <row r="13017" spans="1:8" x14ac:dyDescent="0.2">
      <c r="A13017">
        <v>1</v>
      </c>
      <c r="B13017">
        <v>2021</v>
      </c>
      <c r="C13017" t="s">
        <v>11</v>
      </c>
      <c r="D13017" t="s">
        <v>3</v>
      </c>
      <c r="E13017">
        <f>_xlfn.MAXIFS('CO2'!$D:$D,'CO2'!$A:$A,Table1[[#This Row],[Year]],'CO2'!$B:$B,Table1[[#This Row],[State]],'CO2'!$C:$C,Table1[[#This Row],[Sector]])</f>
        <v>3.12</v>
      </c>
      <c r="F13017">
        <f>AVERAGEIFS(Population!$C:$C,Population!$A:$A,Table1[[#This Row],[Year]],Population!$B:$B,Table1[[#This Row],[State]])</f>
        <v>7272487</v>
      </c>
      <c r="G13017">
        <f>_xlfn.MAXIFS('Land and Water Area'!$B:$B,'Land and Water Area'!$A:$A,Datasheet!C13017)</f>
        <v>113655.393</v>
      </c>
      <c r="H13017">
        <f>_xlfn.MAXIFS('Land and Water Area'!$C:$C,'Land and Water Area'!$A:$A,Datasheet!C13017)</f>
        <v>329.73200000000003</v>
      </c>
    </row>
    <row r="13018" spans="1:8" x14ac:dyDescent="0.2">
      <c r="A13018">
        <v>1</v>
      </c>
      <c r="B13018">
        <v>2021</v>
      </c>
      <c r="C13018" t="s">
        <v>11</v>
      </c>
      <c r="D13018" t="s">
        <v>4</v>
      </c>
      <c r="E13018">
        <f>_xlfn.MAXIFS('CO2'!$D:$D,'CO2'!$A:$A,Table1[[#This Row],[Year]],'CO2'!$B:$B,Table1[[#This Row],[State]],'CO2'!$C:$C,Table1[[#This Row],[Sector]])</f>
        <v>34.33</v>
      </c>
      <c r="F13018">
        <f>AVERAGEIFS(Population!$C:$C,Population!$A:$A,Table1[[#This Row],[Year]],Population!$B:$B,Table1[[#This Row],[State]])</f>
        <v>7272487</v>
      </c>
      <c r="G13018">
        <f>_xlfn.MAXIFS('Land and Water Area'!$B:$B,'Land and Water Area'!$A:$A,Datasheet!C13018)</f>
        <v>113655.393</v>
      </c>
      <c r="H13018">
        <f>_xlfn.MAXIFS('Land and Water Area'!$C:$C,'Land and Water Area'!$A:$A,Datasheet!C13018)</f>
        <v>329.73200000000003</v>
      </c>
    </row>
    <row r="13019" spans="1:8" x14ac:dyDescent="0.2">
      <c r="A13019">
        <v>1</v>
      </c>
      <c r="B13019">
        <v>2021</v>
      </c>
      <c r="C13019" t="s">
        <v>11</v>
      </c>
      <c r="D13019" t="s">
        <v>5</v>
      </c>
      <c r="E13019">
        <f>_xlfn.MAXIFS('CO2'!$D:$D,'CO2'!$A:$A,Table1[[#This Row],[Year]],'CO2'!$B:$B,Table1[[#This Row],[State]],'CO2'!$C:$C,Table1[[#This Row],[Sector]])</f>
        <v>4.63</v>
      </c>
      <c r="F13019">
        <f>AVERAGEIFS(Population!$C:$C,Population!$A:$A,Table1[[#This Row],[Year]],Population!$B:$B,Table1[[#This Row],[State]])</f>
        <v>7272487</v>
      </c>
      <c r="G13019">
        <f>_xlfn.MAXIFS('Land and Water Area'!$B:$B,'Land and Water Area'!$A:$A,Datasheet!C13019)</f>
        <v>113655.393</v>
      </c>
      <c r="H13019">
        <f>_xlfn.MAXIFS('Land and Water Area'!$C:$C,'Land and Water Area'!$A:$A,Datasheet!C13019)</f>
        <v>329.73200000000003</v>
      </c>
    </row>
    <row r="13020" spans="1:8" x14ac:dyDescent="0.2">
      <c r="A13020">
        <v>1</v>
      </c>
      <c r="B13020">
        <v>2021</v>
      </c>
      <c r="C13020" t="s">
        <v>11</v>
      </c>
      <c r="D13020" t="s">
        <v>6</v>
      </c>
      <c r="E13020">
        <f>_xlfn.MAXIFS('CO2'!$D:$D,'CO2'!$A:$A,Table1[[#This Row],[Year]],'CO2'!$B:$B,Table1[[#This Row],[State]],'CO2'!$C:$C,Table1[[#This Row],[Sector]])</f>
        <v>2.5</v>
      </c>
      <c r="F13020">
        <f>AVERAGEIFS(Population!$C:$C,Population!$A:$A,Table1[[#This Row],[Year]],Population!$B:$B,Table1[[#This Row],[State]])</f>
        <v>7272487</v>
      </c>
      <c r="G13020">
        <f>_xlfn.MAXIFS('Land and Water Area'!$B:$B,'Land and Water Area'!$A:$A,Datasheet!C13020)</f>
        <v>113655.393</v>
      </c>
      <c r="H13020">
        <f>_xlfn.MAXIFS('Land and Water Area'!$C:$C,'Land and Water Area'!$A:$A,Datasheet!C13020)</f>
        <v>329.73200000000003</v>
      </c>
    </row>
    <row r="13021" spans="1:8" x14ac:dyDescent="0.2">
      <c r="A13021">
        <v>1</v>
      </c>
      <c r="B13021">
        <v>2021</v>
      </c>
      <c r="C13021" t="s">
        <v>11</v>
      </c>
      <c r="D13021" t="s">
        <v>7</v>
      </c>
      <c r="E13021">
        <f>_xlfn.MAXIFS('CO2'!$D:$D,'CO2'!$A:$A,Table1[[#This Row],[Year]],'CO2'!$B:$B,Table1[[#This Row],[State]],'CO2'!$C:$C,Table1[[#This Row],[Sector]])</f>
        <v>38.450000000000003</v>
      </c>
      <c r="F13021">
        <f>AVERAGEIFS(Population!$C:$C,Population!$A:$A,Table1[[#This Row],[Year]],Population!$B:$B,Table1[[#This Row],[State]])</f>
        <v>7272487</v>
      </c>
      <c r="G13021">
        <f>_xlfn.MAXIFS('Land and Water Area'!$B:$B,'Land and Water Area'!$A:$A,Datasheet!C13021)</f>
        <v>113655.393</v>
      </c>
      <c r="H13021">
        <f>_xlfn.MAXIFS('Land and Water Area'!$C:$C,'Land and Water Area'!$A:$A,Datasheet!C13021)</f>
        <v>329.73200000000003</v>
      </c>
    </row>
    <row r="13022" spans="1:8" x14ac:dyDescent="0.2">
      <c r="A13022">
        <v>1</v>
      </c>
      <c r="B13022">
        <v>2021</v>
      </c>
      <c r="C13022" t="s">
        <v>12</v>
      </c>
      <c r="D13022" t="s">
        <v>3</v>
      </c>
      <c r="E13022">
        <f>_xlfn.MAXIFS('CO2'!$D:$D,'CO2'!$A:$A,Table1[[#This Row],[Year]],'CO2'!$B:$B,Table1[[#This Row],[State]],'CO2'!$C:$C,Table1[[#This Row],[Sector]])</f>
        <v>3.6</v>
      </c>
      <c r="F13022">
        <f>AVERAGEIFS(Population!$C:$C,Population!$A:$A,Table1[[#This Row],[Year]],Population!$B:$B,Table1[[#This Row],[State]])</f>
        <v>3028443</v>
      </c>
      <c r="G13022">
        <f>_xlfn.MAXIFS('Land and Water Area'!$B:$B,'Land and Water Area'!$A:$A,Datasheet!C13022)</f>
        <v>51992.701000000001</v>
      </c>
      <c r="H13022">
        <f>_xlfn.MAXIFS('Land and Water Area'!$C:$C,'Land and Water Area'!$A:$A,Datasheet!C13022)</f>
        <v>1205.509</v>
      </c>
    </row>
    <row r="13023" spans="1:8" x14ac:dyDescent="0.2">
      <c r="A13023">
        <v>1</v>
      </c>
      <c r="B13023">
        <v>2021</v>
      </c>
      <c r="C13023" t="s">
        <v>12</v>
      </c>
      <c r="D13023" t="s">
        <v>4</v>
      </c>
      <c r="E13023">
        <f>_xlfn.MAXIFS('CO2'!$D:$D,'CO2'!$A:$A,Table1[[#This Row],[Year]],'CO2'!$B:$B,Table1[[#This Row],[State]],'CO2'!$C:$C,Table1[[#This Row],[Sector]])</f>
        <v>28.54</v>
      </c>
      <c r="F13023">
        <f>AVERAGEIFS(Population!$C:$C,Population!$A:$A,Table1[[#This Row],[Year]],Population!$B:$B,Table1[[#This Row],[State]])</f>
        <v>3028443</v>
      </c>
      <c r="G13023">
        <f>_xlfn.MAXIFS('Land and Water Area'!$B:$B,'Land and Water Area'!$A:$A,Datasheet!C13023)</f>
        <v>51992.701000000001</v>
      </c>
      <c r="H13023">
        <f>_xlfn.MAXIFS('Land and Water Area'!$C:$C,'Land and Water Area'!$A:$A,Datasheet!C13023)</f>
        <v>1205.509</v>
      </c>
    </row>
    <row r="13024" spans="1:8" x14ac:dyDescent="0.2">
      <c r="A13024">
        <v>1</v>
      </c>
      <c r="B13024">
        <v>2021</v>
      </c>
      <c r="C13024" t="s">
        <v>12</v>
      </c>
      <c r="D13024" t="s">
        <v>5</v>
      </c>
      <c r="E13024">
        <f>_xlfn.MAXIFS('CO2'!$D:$D,'CO2'!$A:$A,Table1[[#This Row],[Year]],'CO2'!$B:$B,Table1[[#This Row],[State]],'CO2'!$C:$C,Table1[[#This Row],[Sector]])</f>
        <v>8.2799999999999994</v>
      </c>
      <c r="F13024">
        <f>AVERAGEIFS(Population!$C:$C,Population!$A:$A,Table1[[#This Row],[Year]],Population!$B:$B,Table1[[#This Row],[State]])</f>
        <v>3028443</v>
      </c>
      <c r="G13024">
        <f>_xlfn.MAXIFS('Land and Water Area'!$B:$B,'Land and Water Area'!$A:$A,Datasheet!C13024)</f>
        <v>51992.701000000001</v>
      </c>
      <c r="H13024">
        <f>_xlfn.MAXIFS('Land and Water Area'!$C:$C,'Land and Water Area'!$A:$A,Datasheet!C13024)</f>
        <v>1205.509</v>
      </c>
    </row>
    <row r="13025" spans="1:8" x14ac:dyDescent="0.2">
      <c r="A13025">
        <v>1</v>
      </c>
      <c r="B13025">
        <v>2021</v>
      </c>
      <c r="C13025" t="s">
        <v>12</v>
      </c>
      <c r="D13025" t="s">
        <v>6</v>
      </c>
      <c r="E13025">
        <f>_xlfn.MAXIFS('CO2'!$D:$D,'CO2'!$A:$A,Table1[[#This Row],[Year]],'CO2'!$B:$B,Table1[[#This Row],[State]],'CO2'!$C:$C,Table1[[#This Row],[Sector]])</f>
        <v>2.0699999999999998</v>
      </c>
      <c r="F13025">
        <f>AVERAGEIFS(Population!$C:$C,Population!$A:$A,Table1[[#This Row],[Year]],Population!$B:$B,Table1[[#This Row],[State]])</f>
        <v>3028443</v>
      </c>
      <c r="G13025">
        <f>_xlfn.MAXIFS('Land and Water Area'!$B:$B,'Land and Water Area'!$A:$A,Datasheet!C13025)</f>
        <v>51992.701000000001</v>
      </c>
      <c r="H13025">
        <f>_xlfn.MAXIFS('Land and Water Area'!$C:$C,'Land and Water Area'!$A:$A,Datasheet!C13025)</f>
        <v>1205.509</v>
      </c>
    </row>
    <row r="13026" spans="1:8" x14ac:dyDescent="0.2">
      <c r="A13026">
        <v>1</v>
      </c>
      <c r="B13026">
        <v>2021</v>
      </c>
      <c r="C13026" t="s">
        <v>12</v>
      </c>
      <c r="D13026" t="s">
        <v>7</v>
      </c>
      <c r="E13026">
        <f>_xlfn.MAXIFS('CO2'!$D:$D,'CO2'!$A:$A,Table1[[#This Row],[Year]],'CO2'!$B:$B,Table1[[#This Row],[State]],'CO2'!$C:$C,Table1[[#This Row],[Sector]])</f>
        <v>19.54</v>
      </c>
      <c r="F13026">
        <f>AVERAGEIFS(Population!$C:$C,Population!$A:$A,Table1[[#This Row],[Year]],Population!$B:$B,Table1[[#This Row],[State]])</f>
        <v>3028443</v>
      </c>
      <c r="G13026">
        <f>_xlfn.MAXIFS('Land and Water Area'!$B:$B,'Land and Water Area'!$A:$A,Datasheet!C13026)</f>
        <v>51992.701000000001</v>
      </c>
      <c r="H13026">
        <f>_xlfn.MAXIFS('Land and Water Area'!$C:$C,'Land and Water Area'!$A:$A,Datasheet!C13026)</f>
        <v>1205.509</v>
      </c>
    </row>
    <row r="13027" spans="1:8" x14ac:dyDescent="0.2">
      <c r="A13027">
        <v>1</v>
      </c>
      <c r="B13027">
        <v>2021</v>
      </c>
      <c r="C13027" t="s">
        <v>13</v>
      </c>
      <c r="D13027" t="s">
        <v>3</v>
      </c>
      <c r="E13027">
        <f>_xlfn.MAXIFS('CO2'!$D:$D,'CO2'!$A:$A,Table1[[#This Row],[Year]],'CO2'!$B:$B,Table1[[#This Row],[State]],'CO2'!$C:$C,Table1[[#This Row],[Sector]])</f>
        <v>19.45</v>
      </c>
      <c r="F13027">
        <f>AVERAGEIFS(Population!$C:$C,Population!$A:$A,Table1[[#This Row],[Year]],Population!$B:$B,Table1[[#This Row],[State]])</f>
        <v>39145060</v>
      </c>
      <c r="G13027">
        <f>_xlfn.MAXIFS('Land and Water Area'!$B:$B,'Land and Water Area'!$A:$A,Datasheet!C13027)</f>
        <v>155859.14000000001</v>
      </c>
      <c r="H13027">
        <f>_xlfn.MAXIFS('Land and Water Area'!$C:$C,'Land and Water Area'!$A:$A,Datasheet!C13027)</f>
        <v>7834.6949999999997</v>
      </c>
    </row>
    <row r="13028" spans="1:8" x14ac:dyDescent="0.2">
      <c r="A13028">
        <v>1</v>
      </c>
      <c r="B13028">
        <v>2021</v>
      </c>
      <c r="C13028" t="s">
        <v>13</v>
      </c>
      <c r="D13028" t="s">
        <v>4</v>
      </c>
      <c r="E13028">
        <f>_xlfn.MAXIFS('CO2'!$D:$D,'CO2'!$A:$A,Table1[[#This Row],[Year]],'CO2'!$B:$B,Table1[[#This Row],[State]],'CO2'!$C:$C,Table1[[#This Row],[Sector]])</f>
        <v>35.35</v>
      </c>
      <c r="F13028">
        <f>AVERAGEIFS(Population!$C:$C,Population!$A:$A,Table1[[#This Row],[Year]],Population!$B:$B,Table1[[#This Row],[State]])</f>
        <v>39145060</v>
      </c>
      <c r="G13028">
        <f>_xlfn.MAXIFS('Land and Water Area'!$B:$B,'Land and Water Area'!$A:$A,Datasheet!C13028)</f>
        <v>155859.14000000001</v>
      </c>
      <c r="H13028">
        <f>_xlfn.MAXIFS('Land and Water Area'!$C:$C,'Land and Water Area'!$A:$A,Datasheet!C13028)</f>
        <v>7834.6949999999997</v>
      </c>
    </row>
    <row r="13029" spans="1:8" x14ac:dyDescent="0.2">
      <c r="A13029">
        <v>1</v>
      </c>
      <c r="B13029">
        <v>2021</v>
      </c>
      <c r="C13029" t="s">
        <v>13</v>
      </c>
      <c r="D13029" t="s">
        <v>5</v>
      </c>
      <c r="E13029">
        <f>_xlfn.MAXIFS('CO2'!$D:$D,'CO2'!$A:$A,Table1[[#This Row],[Year]],'CO2'!$B:$B,Table1[[#This Row],[State]],'CO2'!$C:$C,Table1[[#This Row],[Sector]])</f>
        <v>63.95</v>
      </c>
      <c r="F13029">
        <f>AVERAGEIFS(Population!$C:$C,Population!$A:$A,Table1[[#This Row],[Year]],Population!$B:$B,Table1[[#This Row],[State]])</f>
        <v>39145060</v>
      </c>
      <c r="G13029">
        <f>_xlfn.MAXIFS('Land and Water Area'!$B:$B,'Land and Water Area'!$A:$A,Datasheet!C13029)</f>
        <v>155859.14000000001</v>
      </c>
      <c r="H13029">
        <f>_xlfn.MAXIFS('Land and Water Area'!$C:$C,'Land and Water Area'!$A:$A,Datasheet!C13029)</f>
        <v>7834.6949999999997</v>
      </c>
    </row>
    <row r="13030" spans="1:8" x14ac:dyDescent="0.2">
      <c r="A13030">
        <v>1</v>
      </c>
      <c r="B13030">
        <v>2021</v>
      </c>
      <c r="C13030" t="s">
        <v>13</v>
      </c>
      <c r="D13030" t="s">
        <v>6</v>
      </c>
      <c r="E13030">
        <f>_xlfn.MAXIFS('CO2'!$D:$D,'CO2'!$A:$A,Table1[[#This Row],[Year]],'CO2'!$B:$B,Table1[[#This Row],[State]],'CO2'!$C:$C,Table1[[#This Row],[Sector]])</f>
        <v>26.18</v>
      </c>
      <c r="F13030">
        <f>AVERAGEIFS(Population!$C:$C,Population!$A:$A,Table1[[#This Row],[Year]],Population!$B:$B,Table1[[#This Row],[State]])</f>
        <v>39145060</v>
      </c>
      <c r="G13030">
        <f>_xlfn.MAXIFS('Land and Water Area'!$B:$B,'Land and Water Area'!$A:$A,Datasheet!C13030)</f>
        <v>155859.14000000001</v>
      </c>
      <c r="H13030">
        <f>_xlfn.MAXIFS('Land and Water Area'!$C:$C,'Land and Water Area'!$A:$A,Datasheet!C13030)</f>
        <v>7834.6949999999997</v>
      </c>
    </row>
    <row r="13031" spans="1:8" x14ac:dyDescent="0.2">
      <c r="A13031">
        <v>1</v>
      </c>
      <c r="B13031">
        <v>2021</v>
      </c>
      <c r="C13031" t="s">
        <v>13</v>
      </c>
      <c r="D13031" t="s">
        <v>7</v>
      </c>
      <c r="E13031">
        <f>_xlfn.MAXIFS('CO2'!$D:$D,'CO2'!$A:$A,Table1[[#This Row],[Year]],'CO2'!$B:$B,Table1[[#This Row],[State]],'CO2'!$C:$C,Table1[[#This Row],[Sector]])</f>
        <v>179.12</v>
      </c>
      <c r="F13031">
        <f>AVERAGEIFS(Population!$C:$C,Population!$A:$A,Table1[[#This Row],[Year]],Population!$B:$B,Table1[[#This Row],[State]])</f>
        <v>39145060</v>
      </c>
      <c r="G13031">
        <f>_xlfn.MAXIFS('Land and Water Area'!$B:$B,'Land and Water Area'!$A:$A,Datasheet!C13031)</f>
        <v>155859.14000000001</v>
      </c>
      <c r="H13031">
        <f>_xlfn.MAXIFS('Land and Water Area'!$C:$C,'Land and Water Area'!$A:$A,Datasheet!C13031)</f>
        <v>7834.6949999999997</v>
      </c>
    </row>
    <row r="13032" spans="1:8" x14ac:dyDescent="0.2">
      <c r="A13032">
        <v>1</v>
      </c>
      <c r="B13032">
        <v>2021</v>
      </c>
      <c r="C13032" t="s">
        <v>14</v>
      </c>
      <c r="D13032" t="s">
        <v>3</v>
      </c>
      <c r="E13032">
        <f>_xlfn.MAXIFS('CO2'!$D:$D,'CO2'!$A:$A,Table1[[#This Row],[Year]],'CO2'!$B:$B,Table1[[#This Row],[State]],'CO2'!$C:$C,Table1[[#This Row],[Sector]])</f>
        <v>4.43</v>
      </c>
      <c r="F13032">
        <f>AVERAGEIFS(Population!$C:$C,Population!$A:$A,Table1[[#This Row],[Year]],Population!$B:$B,Table1[[#This Row],[State]])</f>
        <v>5811596</v>
      </c>
      <c r="G13032">
        <f>_xlfn.MAXIFS('Land and Water Area'!$B:$B,'Land and Water Area'!$A:$A,Datasheet!C13032)</f>
        <v>103637.064</v>
      </c>
      <c r="H13032">
        <f>_xlfn.MAXIFS('Land and Water Area'!$C:$C,'Land and Water Area'!$A:$A,Datasheet!C13032)</f>
        <v>457.82499999999999</v>
      </c>
    </row>
    <row r="13033" spans="1:8" x14ac:dyDescent="0.2">
      <c r="A13033">
        <v>1</v>
      </c>
      <c r="B13033">
        <v>2021</v>
      </c>
      <c r="C13033" t="s">
        <v>14</v>
      </c>
      <c r="D13033" t="s">
        <v>4</v>
      </c>
      <c r="E13033">
        <f>_xlfn.MAXIFS('CO2'!$D:$D,'CO2'!$A:$A,Table1[[#This Row],[Year]],'CO2'!$B:$B,Table1[[#This Row],[State]],'CO2'!$C:$C,Table1[[#This Row],[Sector]])</f>
        <v>30.58</v>
      </c>
      <c r="F13033">
        <f>AVERAGEIFS(Population!$C:$C,Population!$A:$A,Table1[[#This Row],[Year]],Population!$B:$B,Table1[[#This Row],[State]])</f>
        <v>5811596</v>
      </c>
      <c r="G13033">
        <f>_xlfn.MAXIFS('Land and Water Area'!$B:$B,'Land and Water Area'!$A:$A,Datasheet!C13033)</f>
        <v>103637.064</v>
      </c>
      <c r="H13033">
        <f>_xlfn.MAXIFS('Land and Water Area'!$C:$C,'Land and Water Area'!$A:$A,Datasheet!C13033)</f>
        <v>457.82499999999999</v>
      </c>
    </row>
    <row r="13034" spans="1:8" x14ac:dyDescent="0.2">
      <c r="A13034">
        <v>1</v>
      </c>
      <c r="B13034">
        <v>2021</v>
      </c>
      <c r="C13034" t="s">
        <v>14</v>
      </c>
      <c r="D13034" t="s">
        <v>5</v>
      </c>
      <c r="E13034">
        <f>_xlfn.MAXIFS('CO2'!$D:$D,'CO2'!$A:$A,Table1[[#This Row],[Year]],'CO2'!$B:$B,Table1[[#This Row],[State]],'CO2'!$C:$C,Table1[[#This Row],[Sector]])</f>
        <v>13.18</v>
      </c>
      <c r="F13034">
        <f>AVERAGEIFS(Population!$C:$C,Population!$A:$A,Table1[[#This Row],[Year]],Population!$B:$B,Table1[[#This Row],[State]])</f>
        <v>5811596</v>
      </c>
      <c r="G13034">
        <f>_xlfn.MAXIFS('Land and Water Area'!$B:$B,'Land and Water Area'!$A:$A,Datasheet!C13034)</f>
        <v>103637.064</v>
      </c>
      <c r="H13034">
        <f>_xlfn.MAXIFS('Land and Water Area'!$C:$C,'Land and Water Area'!$A:$A,Datasheet!C13034)</f>
        <v>457.82499999999999</v>
      </c>
    </row>
    <row r="13035" spans="1:8" x14ac:dyDescent="0.2">
      <c r="A13035">
        <v>1</v>
      </c>
      <c r="B13035">
        <v>2021</v>
      </c>
      <c r="C13035" t="s">
        <v>14</v>
      </c>
      <c r="D13035" t="s">
        <v>6</v>
      </c>
      <c r="E13035">
        <f>_xlfn.MAXIFS('CO2'!$D:$D,'CO2'!$A:$A,Table1[[#This Row],[Year]],'CO2'!$B:$B,Table1[[#This Row],[State]],'CO2'!$C:$C,Table1[[#This Row],[Sector]])</f>
        <v>8.32</v>
      </c>
      <c r="F13035">
        <f>AVERAGEIFS(Population!$C:$C,Population!$A:$A,Table1[[#This Row],[Year]],Population!$B:$B,Table1[[#This Row],[State]])</f>
        <v>5811596</v>
      </c>
      <c r="G13035">
        <f>_xlfn.MAXIFS('Land and Water Area'!$B:$B,'Land and Water Area'!$A:$A,Datasheet!C13035)</f>
        <v>103637.064</v>
      </c>
      <c r="H13035">
        <f>_xlfn.MAXIFS('Land and Water Area'!$C:$C,'Land and Water Area'!$A:$A,Datasheet!C13035)</f>
        <v>457.82499999999999</v>
      </c>
    </row>
    <row r="13036" spans="1:8" x14ac:dyDescent="0.2">
      <c r="A13036">
        <v>1</v>
      </c>
      <c r="B13036">
        <v>2021</v>
      </c>
      <c r="C13036" t="s">
        <v>14</v>
      </c>
      <c r="D13036" t="s">
        <v>7</v>
      </c>
      <c r="E13036">
        <f>_xlfn.MAXIFS('CO2'!$D:$D,'CO2'!$A:$A,Table1[[#This Row],[Year]],'CO2'!$B:$B,Table1[[#This Row],[State]],'CO2'!$C:$C,Table1[[#This Row],[Sector]])</f>
        <v>28.88</v>
      </c>
      <c r="F13036">
        <f>AVERAGEIFS(Population!$C:$C,Population!$A:$A,Table1[[#This Row],[Year]],Population!$B:$B,Table1[[#This Row],[State]])</f>
        <v>5811596</v>
      </c>
      <c r="G13036">
        <f>_xlfn.MAXIFS('Land and Water Area'!$B:$B,'Land and Water Area'!$A:$A,Datasheet!C13036)</f>
        <v>103637.064</v>
      </c>
      <c r="H13036">
        <f>_xlfn.MAXIFS('Land and Water Area'!$C:$C,'Land and Water Area'!$A:$A,Datasheet!C13036)</f>
        <v>457.82499999999999</v>
      </c>
    </row>
    <row r="13037" spans="1:8" x14ac:dyDescent="0.2">
      <c r="A13037">
        <v>1</v>
      </c>
      <c r="B13037">
        <v>2021</v>
      </c>
      <c r="C13037" t="s">
        <v>15</v>
      </c>
      <c r="D13037" t="s">
        <v>3</v>
      </c>
      <c r="E13037">
        <f>_xlfn.MAXIFS('CO2'!$D:$D,'CO2'!$A:$A,Table1[[#This Row],[Year]],'CO2'!$B:$B,Table1[[#This Row],[State]],'CO2'!$C:$C,Table1[[#This Row],[Sector]])</f>
        <v>4.29</v>
      </c>
      <c r="F13037">
        <f>AVERAGEIFS(Population!$C:$C,Population!$A:$A,Table1[[#This Row],[Year]],Population!$B:$B,Table1[[#This Row],[State]])</f>
        <v>3603691</v>
      </c>
      <c r="G13037">
        <f>_xlfn.MAXIFS('Land and Water Area'!$B:$B,'Land and Water Area'!$A:$A,Datasheet!C13037)</f>
        <v>4842.3969999999999</v>
      </c>
      <c r="H13037">
        <f>_xlfn.MAXIFS('Land and Water Area'!$C:$C,'Land and Water Area'!$A:$A,Datasheet!C13037)</f>
        <v>701.30200000000002</v>
      </c>
    </row>
    <row r="13038" spans="1:8" x14ac:dyDescent="0.2">
      <c r="A13038">
        <v>1</v>
      </c>
      <c r="B13038">
        <v>2021</v>
      </c>
      <c r="C13038" t="s">
        <v>15</v>
      </c>
      <c r="D13038" t="s">
        <v>4</v>
      </c>
      <c r="E13038">
        <f>_xlfn.MAXIFS('CO2'!$D:$D,'CO2'!$A:$A,Table1[[#This Row],[Year]],'CO2'!$B:$B,Table1[[#This Row],[State]],'CO2'!$C:$C,Table1[[#This Row],[Sector]])</f>
        <v>9.23</v>
      </c>
      <c r="F13038">
        <f>AVERAGEIFS(Population!$C:$C,Population!$A:$A,Table1[[#This Row],[Year]],Population!$B:$B,Table1[[#This Row],[State]])</f>
        <v>3603691</v>
      </c>
      <c r="G13038">
        <f>_xlfn.MAXIFS('Land and Water Area'!$B:$B,'Land and Water Area'!$A:$A,Datasheet!C13038)</f>
        <v>4842.3969999999999</v>
      </c>
      <c r="H13038">
        <f>_xlfn.MAXIFS('Land and Water Area'!$C:$C,'Land and Water Area'!$A:$A,Datasheet!C13038)</f>
        <v>701.30200000000002</v>
      </c>
    </row>
    <row r="13039" spans="1:8" x14ac:dyDescent="0.2">
      <c r="A13039">
        <v>1</v>
      </c>
      <c r="B13039">
        <v>2021</v>
      </c>
      <c r="C13039" t="s">
        <v>15</v>
      </c>
      <c r="D13039" t="s">
        <v>5</v>
      </c>
      <c r="E13039">
        <f>_xlfn.MAXIFS('CO2'!$D:$D,'CO2'!$A:$A,Table1[[#This Row],[Year]],'CO2'!$B:$B,Table1[[#This Row],[State]],'CO2'!$C:$C,Table1[[#This Row],[Sector]])</f>
        <v>1.6</v>
      </c>
      <c r="F13039">
        <f>AVERAGEIFS(Population!$C:$C,Population!$A:$A,Table1[[#This Row],[Year]],Population!$B:$B,Table1[[#This Row],[State]])</f>
        <v>3603691</v>
      </c>
      <c r="G13039">
        <f>_xlfn.MAXIFS('Land and Water Area'!$B:$B,'Land and Water Area'!$A:$A,Datasheet!C13039)</f>
        <v>4842.3969999999999</v>
      </c>
      <c r="H13039">
        <f>_xlfn.MAXIFS('Land and Water Area'!$C:$C,'Land and Water Area'!$A:$A,Datasheet!C13039)</f>
        <v>701.30200000000002</v>
      </c>
    </row>
    <row r="13040" spans="1:8" x14ac:dyDescent="0.2">
      <c r="A13040">
        <v>1</v>
      </c>
      <c r="B13040">
        <v>2021</v>
      </c>
      <c r="C13040" t="s">
        <v>15</v>
      </c>
      <c r="D13040" t="s">
        <v>6</v>
      </c>
      <c r="E13040">
        <f>_xlfn.MAXIFS('CO2'!$D:$D,'CO2'!$A:$A,Table1[[#This Row],[Year]],'CO2'!$B:$B,Table1[[#This Row],[State]],'CO2'!$C:$C,Table1[[#This Row],[Sector]])</f>
        <v>7.17</v>
      </c>
      <c r="F13040">
        <f>AVERAGEIFS(Population!$C:$C,Population!$A:$A,Table1[[#This Row],[Year]],Population!$B:$B,Table1[[#This Row],[State]])</f>
        <v>3603691</v>
      </c>
      <c r="G13040">
        <f>_xlfn.MAXIFS('Land and Water Area'!$B:$B,'Land and Water Area'!$A:$A,Datasheet!C13040)</f>
        <v>4842.3969999999999</v>
      </c>
      <c r="H13040">
        <f>_xlfn.MAXIFS('Land and Water Area'!$C:$C,'Land and Water Area'!$A:$A,Datasheet!C13040)</f>
        <v>701.30200000000002</v>
      </c>
    </row>
    <row r="13041" spans="1:8" x14ac:dyDescent="0.2">
      <c r="A13041">
        <v>1</v>
      </c>
      <c r="B13041">
        <v>2021</v>
      </c>
      <c r="C13041" t="s">
        <v>15</v>
      </c>
      <c r="D13041" t="s">
        <v>7</v>
      </c>
      <c r="E13041">
        <f>_xlfn.MAXIFS('CO2'!$D:$D,'CO2'!$A:$A,Table1[[#This Row],[Year]],'CO2'!$B:$B,Table1[[#This Row],[State]],'CO2'!$C:$C,Table1[[#This Row],[Sector]])</f>
        <v>14.28</v>
      </c>
      <c r="F13041">
        <f>AVERAGEIFS(Population!$C:$C,Population!$A:$A,Table1[[#This Row],[Year]],Population!$B:$B,Table1[[#This Row],[State]])</f>
        <v>3603691</v>
      </c>
      <c r="G13041">
        <f>_xlfn.MAXIFS('Land and Water Area'!$B:$B,'Land and Water Area'!$A:$A,Datasheet!C13041)</f>
        <v>4842.3969999999999</v>
      </c>
      <c r="H13041">
        <f>_xlfn.MAXIFS('Land and Water Area'!$C:$C,'Land and Water Area'!$A:$A,Datasheet!C13041)</f>
        <v>701.30200000000002</v>
      </c>
    </row>
    <row r="13042" spans="1:8" x14ac:dyDescent="0.2">
      <c r="A13042">
        <v>1</v>
      </c>
      <c r="B13042">
        <v>2021</v>
      </c>
      <c r="C13042" t="s">
        <v>16</v>
      </c>
      <c r="D13042" t="s">
        <v>3</v>
      </c>
      <c r="E13042">
        <f>_xlfn.MAXIFS('CO2'!$D:$D,'CO2'!$A:$A,Table1[[#This Row],[Year]],'CO2'!$B:$B,Table1[[#This Row],[State]],'CO2'!$C:$C,Table1[[#This Row],[Sector]])</f>
        <v>1.06</v>
      </c>
      <c r="F13042">
        <f>AVERAGEIFS(Population!$C:$C,Population!$A:$A,Table1[[#This Row],[Year]],Population!$B:$B,Table1[[#This Row],[State]])</f>
        <v>1004881</v>
      </c>
      <c r="G13042">
        <f>_xlfn.MAXIFS('Land and Water Area'!$B:$B,'Land and Water Area'!$A:$A,Datasheet!C13042)</f>
        <v>1948.5440000000001</v>
      </c>
      <c r="H13042">
        <f>_xlfn.MAXIFS('Land and Water Area'!$C:$C,'Land and Water Area'!$A:$A,Datasheet!C13042)</f>
        <v>540.23699999999997</v>
      </c>
    </row>
    <row r="13043" spans="1:8" x14ac:dyDescent="0.2">
      <c r="A13043">
        <v>1</v>
      </c>
      <c r="B13043">
        <v>2021</v>
      </c>
      <c r="C13043" t="s">
        <v>16</v>
      </c>
      <c r="D13043" t="s">
        <v>4</v>
      </c>
      <c r="E13043">
        <f>_xlfn.MAXIFS('CO2'!$D:$D,'CO2'!$A:$A,Table1[[#This Row],[Year]],'CO2'!$B:$B,Table1[[#This Row],[State]],'CO2'!$C:$C,Table1[[#This Row],[Sector]])</f>
        <v>1.77</v>
      </c>
      <c r="F13043">
        <f>AVERAGEIFS(Population!$C:$C,Population!$A:$A,Table1[[#This Row],[Year]],Population!$B:$B,Table1[[#This Row],[State]])</f>
        <v>1004881</v>
      </c>
      <c r="G13043">
        <f>_xlfn.MAXIFS('Land and Water Area'!$B:$B,'Land and Water Area'!$A:$A,Datasheet!C13043)</f>
        <v>1948.5440000000001</v>
      </c>
      <c r="H13043">
        <f>_xlfn.MAXIFS('Land and Water Area'!$C:$C,'Land and Water Area'!$A:$A,Datasheet!C13043)</f>
        <v>540.23699999999997</v>
      </c>
    </row>
    <row r="13044" spans="1:8" x14ac:dyDescent="0.2">
      <c r="A13044">
        <v>1</v>
      </c>
      <c r="B13044">
        <v>2021</v>
      </c>
      <c r="C13044" t="s">
        <v>16</v>
      </c>
      <c r="D13044" t="s">
        <v>5</v>
      </c>
      <c r="E13044">
        <f>_xlfn.MAXIFS('CO2'!$D:$D,'CO2'!$A:$A,Table1[[#This Row],[Year]],'CO2'!$B:$B,Table1[[#This Row],[State]],'CO2'!$C:$C,Table1[[#This Row],[Sector]])</f>
        <v>3.81</v>
      </c>
      <c r="F13044">
        <f>AVERAGEIFS(Population!$C:$C,Population!$A:$A,Table1[[#This Row],[Year]],Population!$B:$B,Table1[[#This Row],[State]])</f>
        <v>1004881</v>
      </c>
      <c r="G13044">
        <f>_xlfn.MAXIFS('Land and Water Area'!$B:$B,'Land and Water Area'!$A:$A,Datasheet!C13044)</f>
        <v>1948.5440000000001</v>
      </c>
      <c r="H13044">
        <f>_xlfn.MAXIFS('Land and Water Area'!$C:$C,'Land and Water Area'!$A:$A,Datasheet!C13044)</f>
        <v>540.23699999999997</v>
      </c>
    </row>
    <row r="13045" spans="1:8" x14ac:dyDescent="0.2">
      <c r="A13045">
        <v>1</v>
      </c>
      <c r="B13045">
        <v>2021</v>
      </c>
      <c r="C13045" t="s">
        <v>16</v>
      </c>
      <c r="D13045" t="s">
        <v>6</v>
      </c>
      <c r="E13045">
        <f>_xlfn.MAXIFS('CO2'!$D:$D,'CO2'!$A:$A,Table1[[#This Row],[Year]],'CO2'!$B:$B,Table1[[#This Row],[State]],'CO2'!$C:$C,Table1[[#This Row],[Sector]])</f>
        <v>0.97</v>
      </c>
      <c r="F13045">
        <f>AVERAGEIFS(Population!$C:$C,Population!$A:$A,Table1[[#This Row],[Year]],Population!$B:$B,Table1[[#This Row],[State]])</f>
        <v>1004881</v>
      </c>
      <c r="G13045">
        <f>_xlfn.MAXIFS('Land and Water Area'!$B:$B,'Land and Water Area'!$A:$A,Datasheet!C13045)</f>
        <v>1948.5440000000001</v>
      </c>
      <c r="H13045">
        <f>_xlfn.MAXIFS('Land and Water Area'!$C:$C,'Land and Water Area'!$A:$A,Datasheet!C13045)</f>
        <v>540.23699999999997</v>
      </c>
    </row>
    <row r="13046" spans="1:8" x14ac:dyDescent="0.2">
      <c r="A13046">
        <v>1</v>
      </c>
      <c r="B13046">
        <v>2021</v>
      </c>
      <c r="C13046" t="s">
        <v>16</v>
      </c>
      <c r="D13046" t="s">
        <v>7</v>
      </c>
      <c r="E13046">
        <f>_xlfn.MAXIFS('CO2'!$D:$D,'CO2'!$A:$A,Table1[[#This Row],[Year]],'CO2'!$B:$B,Table1[[#This Row],[State]],'CO2'!$C:$C,Table1[[#This Row],[Sector]])</f>
        <v>5.36</v>
      </c>
      <c r="F13046">
        <f>AVERAGEIFS(Population!$C:$C,Population!$A:$A,Table1[[#This Row],[Year]],Population!$B:$B,Table1[[#This Row],[State]])</f>
        <v>1004881</v>
      </c>
      <c r="G13046">
        <f>_xlfn.MAXIFS('Land and Water Area'!$B:$B,'Land and Water Area'!$A:$A,Datasheet!C13046)</f>
        <v>1948.5440000000001</v>
      </c>
      <c r="H13046">
        <f>_xlfn.MAXIFS('Land and Water Area'!$C:$C,'Land and Water Area'!$A:$A,Datasheet!C13046)</f>
        <v>540.23699999999997</v>
      </c>
    </row>
    <row r="13047" spans="1:8" x14ac:dyDescent="0.2">
      <c r="A13047">
        <v>1</v>
      </c>
      <c r="B13047">
        <v>2021</v>
      </c>
      <c r="C13047" t="s">
        <v>17</v>
      </c>
      <c r="D13047" t="s">
        <v>3</v>
      </c>
      <c r="E13047">
        <f>_xlfn.MAXIFS('CO2'!$D:$D,'CO2'!$A:$A,Table1[[#This Row],[Year]],'CO2'!$B:$B,Table1[[#This Row],[State]],'CO2'!$C:$C,Table1[[#This Row],[Sector]])</f>
        <v>6.78</v>
      </c>
      <c r="F13047">
        <f>AVERAGEIFS(Population!$C:$C,Population!$A:$A,Table1[[#This Row],[Year]],Population!$B:$B,Table1[[#This Row],[State]])</f>
        <v>21830708</v>
      </c>
      <c r="G13047">
        <f>_xlfn.MAXIFS('Land and Water Area'!$B:$B,'Land and Water Area'!$A:$A,Datasheet!C13047)</f>
        <v>53654.211000000003</v>
      </c>
      <c r="H13047">
        <f>_xlfn.MAXIFS('Land and Water Area'!$C:$C,'Land and Water Area'!$A:$A,Datasheet!C13047)</f>
        <v>17749.324000000001</v>
      </c>
    </row>
    <row r="13048" spans="1:8" x14ac:dyDescent="0.2">
      <c r="A13048">
        <v>1</v>
      </c>
      <c r="B13048">
        <v>2021</v>
      </c>
      <c r="C13048" t="s">
        <v>17</v>
      </c>
      <c r="D13048" t="s">
        <v>4</v>
      </c>
      <c r="E13048">
        <f>_xlfn.MAXIFS('CO2'!$D:$D,'CO2'!$A:$A,Table1[[#This Row],[Year]],'CO2'!$B:$B,Table1[[#This Row],[State]],'CO2'!$C:$C,Table1[[#This Row],[Sector]])</f>
        <v>91.23</v>
      </c>
      <c r="F13048">
        <f>AVERAGEIFS(Population!$C:$C,Population!$A:$A,Table1[[#This Row],[Year]],Population!$B:$B,Table1[[#This Row],[State]])</f>
        <v>21830708</v>
      </c>
      <c r="G13048">
        <f>_xlfn.MAXIFS('Land and Water Area'!$B:$B,'Land and Water Area'!$A:$A,Datasheet!C13048)</f>
        <v>53654.211000000003</v>
      </c>
      <c r="H13048">
        <f>_xlfn.MAXIFS('Land and Water Area'!$C:$C,'Land and Water Area'!$A:$A,Datasheet!C13048)</f>
        <v>17749.324000000001</v>
      </c>
    </row>
    <row r="13049" spans="1:8" x14ac:dyDescent="0.2">
      <c r="A13049">
        <v>1</v>
      </c>
      <c r="B13049">
        <v>2021</v>
      </c>
      <c r="C13049" t="s">
        <v>17</v>
      </c>
      <c r="D13049" t="s">
        <v>5</v>
      </c>
      <c r="E13049">
        <f>_xlfn.MAXIFS('CO2'!$D:$D,'CO2'!$A:$A,Table1[[#This Row],[Year]],'CO2'!$B:$B,Table1[[#This Row],[State]],'CO2'!$C:$C,Table1[[#This Row],[Sector]])</f>
        <v>12.27</v>
      </c>
      <c r="F13049">
        <f>AVERAGEIFS(Population!$C:$C,Population!$A:$A,Table1[[#This Row],[Year]],Population!$B:$B,Table1[[#This Row],[State]])</f>
        <v>21830708</v>
      </c>
      <c r="G13049">
        <f>_xlfn.MAXIFS('Land and Water Area'!$B:$B,'Land and Water Area'!$A:$A,Datasheet!C13049)</f>
        <v>53654.211000000003</v>
      </c>
      <c r="H13049">
        <f>_xlfn.MAXIFS('Land and Water Area'!$C:$C,'Land and Water Area'!$A:$A,Datasheet!C13049)</f>
        <v>17749.324000000001</v>
      </c>
    </row>
    <row r="13050" spans="1:8" x14ac:dyDescent="0.2">
      <c r="A13050">
        <v>1</v>
      </c>
      <c r="B13050">
        <v>2021</v>
      </c>
      <c r="C13050" t="s">
        <v>17</v>
      </c>
      <c r="D13050" t="s">
        <v>6</v>
      </c>
      <c r="E13050">
        <f>_xlfn.MAXIFS('CO2'!$D:$D,'CO2'!$A:$A,Table1[[#This Row],[Year]],'CO2'!$B:$B,Table1[[#This Row],[State]],'CO2'!$C:$C,Table1[[#This Row],[Sector]])</f>
        <v>1.46</v>
      </c>
      <c r="F13050">
        <f>AVERAGEIFS(Population!$C:$C,Population!$A:$A,Table1[[#This Row],[Year]],Population!$B:$B,Table1[[#This Row],[State]])</f>
        <v>21830708</v>
      </c>
      <c r="G13050">
        <f>_xlfn.MAXIFS('Land and Water Area'!$B:$B,'Land and Water Area'!$A:$A,Datasheet!C13050)</f>
        <v>53654.211000000003</v>
      </c>
      <c r="H13050">
        <f>_xlfn.MAXIFS('Land and Water Area'!$C:$C,'Land and Water Area'!$A:$A,Datasheet!C13050)</f>
        <v>17749.324000000001</v>
      </c>
    </row>
    <row r="13051" spans="1:8" x14ac:dyDescent="0.2">
      <c r="A13051">
        <v>1</v>
      </c>
      <c r="B13051">
        <v>2021</v>
      </c>
      <c r="C13051" t="s">
        <v>17</v>
      </c>
      <c r="D13051" t="s">
        <v>7</v>
      </c>
      <c r="E13051">
        <f>_xlfn.MAXIFS('CO2'!$D:$D,'CO2'!$A:$A,Table1[[#This Row],[Year]],'CO2'!$B:$B,Table1[[#This Row],[State]],'CO2'!$C:$C,Table1[[#This Row],[Sector]])</f>
        <v>114.58</v>
      </c>
      <c r="F13051">
        <f>AVERAGEIFS(Population!$C:$C,Population!$A:$A,Table1[[#This Row],[Year]],Population!$B:$B,Table1[[#This Row],[State]])</f>
        <v>21830708</v>
      </c>
      <c r="G13051">
        <f>_xlfn.MAXIFS('Land and Water Area'!$B:$B,'Land and Water Area'!$A:$A,Datasheet!C13051)</f>
        <v>53654.211000000003</v>
      </c>
      <c r="H13051">
        <f>_xlfn.MAXIFS('Land and Water Area'!$C:$C,'Land and Water Area'!$A:$A,Datasheet!C13051)</f>
        <v>17749.324000000001</v>
      </c>
    </row>
    <row r="13052" spans="1:8" x14ac:dyDescent="0.2">
      <c r="A13052">
        <v>1</v>
      </c>
      <c r="B13052">
        <v>2021</v>
      </c>
      <c r="C13052" t="s">
        <v>18</v>
      </c>
      <c r="D13052" t="s">
        <v>3</v>
      </c>
      <c r="E13052">
        <f>_xlfn.MAXIFS('CO2'!$D:$D,'CO2'!$A:$A,Table1[[#This Row],[Year]],'CO2'!$B:$B,Table1[[#This Row],[State]],'CO2'!$C:$C,Table1[[#This Row],[Sector]])</f>
        <v>4.62</v>
      </c>
      <c r="F13052">
        <f>AVERAGEIFS(Population!$C:$C,Population!$A:$A,Table1[[#This Row],[Year]],Population!$B:$B,Table1[[#This Row],[State]])</f>
        <v>10790385</v>
      </c>
      <c r="G13052">
        <f>_xlfn.MAXIFS('Land and Water Area'!$B:$B,'Land and Water Area'!$A:$A,Datasheet!C13052)</f>
        <v>57716.601999999999</v>
      </c>
      <c r="H13052">
        <f>_xlfn.MAXIFS('Land and Water Area'!$C:$C,'Land and Water Area'!$A:$A,Datasheet!C13052)</f>
        <v>1706.4469999999999</v>
      </c>
    </row>
    <row r="13053" spans="1:8" x14ac:dyDescent="0.2">
      <c r="A13053">
        <v>1</v>
      </c>
      <c r="B13053">
        <v>2021</v>
      </c>
      <c r="C13053" t="s">
        <v>18</v>
      </c>
      <c r="D13053" t="s">
        <v>4</v>
      </c>
      <c r="E13053">
        <f>_xlfn.MAXIFS('CO2'!$D:$D,'CO2'!$A:$A,Table1[[#This Row],[Year]],'CO2'!$B:$B,Table1[[#This Row],[State]],'CO2'!$C:$C,Table1[[#This Row],[Sector]])</f>
        <v>40.869999999999997</v>
      </c>
      <c r="F13053">
        <f>AVERAGEIFS(Population!$C:$C,Population!$A:$A,Table1[[#This Row],[Year]],Population!$B:$B,Table1[[#This Row],[State]])</f>
        <v>10790385</v>
      </c>
      <c r="G13053">
        <f>_xlfn.MAXIFS('Land and Water Area'!$B:$B,'Land and Water Area'!$A:$A,Datasheet!C13053)</f>
        <v>57716.601999999999</v>
      </c>
      <c r="H13053">
        <f>_xlfn.MAXIFS('Land and Water Area'!$C:$C,'Land and Water Area'!$A:$A,Datasheet!C13053)</f>
        <v>1706.4469999999999</v>
      </c>
    </row>
    <row r="13054" spans="1:8" x14ac:dyDescent="0.2">
      <c r="A13054">
        <v>1</v>
      </c>
      <c r="B13054">
        <v>2021</v>
      </c>
      <c r="C13054" t="s">
        <v>18</v>
      </c>
      <c r="D13054" t="s">
        <v>5</v>
      </c>
      <c r="E13054">
        <f>_xlfn.MAXIFS('CO2'!$D:$D,'CO2'!$A:$A,Table1[[#This Row],[Year]],'CO2'!$B:$B,Table1[[#This Row],[State]],'CO2'!$C:$C,Table1[[#This Row],[Sector]])</f>
        <v>12.68</v>
      </c>
      <c r="F13054">
        <f>AVERAGEIFS(Population!$C:$C,Population!$A:$A,Table1[[#This Row],[Year]],Population!$B:$B,Table1[[#This Row],[State]])</f>
        <v>10790385</v>
      </c>
      <c r="G13054">
        <f>_xlfn.MAXIFS('Land and Water Area'!$B:$B,'Land and Water Area'!$A:$A,Datasheet!C13054)</f>
        <v>57716.601999999999</v>
      </c>
      <c r="H13054">
        <f>_xlfn.MAXIFS('Land and Water Area'!$C:$C,'Land and Water Area'!$A:$A,Datasheet!C13054)</f>
        <v>1706.4469999999999</v>
      </c>
    </row>
    <row r="13055" spans="1:8" x14ac:dyDescent="0.2">
      <c r="A13055">
        <v>1</v>
      </c>
      <c r="B13055">
        <v>2021</v>
      </c>
      <c r="C13055" t="s">
        <v>18</v>
      </c>
      <c r="D13055" t="s">
        <v>6</v>
      </c>
      <c r="E13055">
        <f>_xlfn.MAXIFS('CO2'!$D:$D,'CO2'!$A:$A,Table1[[#This Row],[Year]],'CO2'!$B:$B,Table1[[#This Row],[State]],'CO2'!$C:$C,Table1[[#This Row],[Sector]])</f>
        <v>7.38</v>
      </c>
      <c r="F13055">
        <f>AVERAGEIFS(Population!$C:$C,Population!$A:$A,Table1[[#This Row],[Year]],Population!$B:$B,Table1[[#This Row],[State]])</f>
        <v>10790385</v>
      </c>
      <c r="G13055">
        <f>_xlfn.MAXIFS('Land and Water Area'!$B:$B,'Land and Water Area'!$A:$A,Datasheet!C13055)</f>
        <v>57716.601999999999</v>
      </c>
      <c r="H13055">
        <f>_xlfn.MAXIFS('Land and Water Area'!$C:$C,'Land and Water Area'!$A:$A,Datasheet!C13055)</f>
        <v>1706.4469999999999</v>
      </c>
    </row>
    <row r="13056" spans="1:8" x14ac:dyDescent="0.2">
      <c r="A13056">
        <v>1</v>
      </c>
      <c r="B13056">
        <v>2021</v>
      </c>
      <c r="C13056" t="s">
        <v>18</v>
      </c>
      <c r="D13056" t="s">
        <v>7</v>
      </c>
      <c r="E13056">
        <f>_xlfn.MAXIFS('CO2'!$D:$D,'CO2'!$A:$A,Table1[[#This Row],[Year]],'CO2'!$B:$B,Table1[[#This Row],[State]],'CO2'!$C:$C,Table1[[#This Row],[Sector]])</f>
        <v>58.57</v>
      </c>
      <c r="F13056">
        <f>AVERAGEIFS(Population!$C:$C,Population!$A:$A,Table1[[#This Row],[Year]],Population!$B:$B,Table1[[#This Row],[State]])</f>
        <v>10790385</v>
      </c>
      <c r="G13056">
        <f>_xlfn.MAXIFS('Land and Water Area'!$B:$B,'Land and Water Area'!$A:$A,Datasheet!C13056)</f>
        <v>57716.601999999999</v>
      </c>
      <c r="H13056">
        <f>_xlfn.MAXIFS('Land and Water Area'!$C:$C,'Land and Water Area'!$A:$A,Datasheet!C13056)</f>
        <v>1706.4469999999999</v>
      </c>
    </row>
    <row r="13057" spans="1:8" x14ac:dyDescent="0.2">
      <c r="A13057">
        <v>1</v>
      </c>
      <c r="B13057">
        <v>2021</v>
      </c>
      <c r="C13057" t="s">
        <v>19</v>
      </c>
      <c r="D13057" t="s">
        <v>3</v>
      </c>
      <c r="E13057">
        <f>_xlfn.MAXIFS('CO2'!$D:$D,'CO2'!$A:$A,Table1[[#This Row],[Year]],'CO2'!$B:$B,Table1[[#This Row],[State]],'CO2'!$C:$C,Table1[[#This Row],[Sector]])</f>
        <v>0.53</v>
      </c>
      <c r="F13057">
        <f>AVERAGEIFS(Population!$C:$C,Population!$A:$A,Table1[[#This Row],[Year]],Population!$B:$B,Table1[[#This Row],[State]])</f>
        <v>1446745</v>
      </c>
      <c r="G13057">
        <f>_xlfn.MAXIFS('Land and Water Area'!$B:$B,'Land and Water Area'!$A:$A,Datasheet!C13057)</f>
        <v>6422.5879999999997</v>
      </c>
      <c r="H13057">
        <f>_xlfn.MAXIFS('Land and Water Area'!$C:$C,'Land and Water Area'!$A:$A,Datasheet!C13057)</f>
        <v>4547.2709999999997</v>
      </c>
    </row>
    <row r="13058" spans="1:8" x14ac:dyDescent="0.2">
      <c r="A13058">
        <v>1</v>
      </c>
      <c r="B13058">
        <v>2021</v>
      </c>
      <c r="C13058" t="s">
        <v>19</v>
      </c>
      <c r="D13058" t="s">
        <v>4</v>
      </c>
      <c r="E13058">
        <f>_xlfn.MAXIFS('CO2'!$D:$D,'CO2'!$A:$A,Table1[[#This Row],[Year]],'CO2'!$B:$B,Table1[[#This Row],[State]],'CO2'!$C:$C,Table1[[#This Row],[Sector]])</f>
        <v>5.77</v>
      </c>
      <c r="F13058">
        <f>AVERAGEIFS(Population!$C:$C,Population!$A:$A,Table1[[#This Row],[Year]],Population!$B:$B,Table1[[#This Row],[State]])</f>
        <v>1446745</v>
      </c>
      <c r="G13058">
        <f>_xlfn.MAXIFS('Land and Water Area'!$B:$B,'Land and Water Area'!$A:$A,Datasheet!C13058)</f>
        <v>6422.5879999999997</v>
      </c>
      <c r="H13058">
        <f>_xlfn.MAXIFS('Land and Water Area'!$C:$C,'Land and Water Area'!$A:$A,Datasheet!C13058)</f>
        <v>4547.2709999999997</v>
      </c>
    </row>
    <row r="13059" spans="1:8" x14ac:dyDescent="0.2">
      <c r="A13059">
        <v>1</v>
      </c>
      <c r="B13059">
        <v>2021</v>
      </c>
      <c r="C13059" t="s">
        <v>19</v>
      </c>
      <c r="D13059" t="s">
        <v>5</v>
      </c>
      <c r="E13059">
        <f>_xlfn.MAXIFS('CO2'!$D:$D,'CO2'!$A:$A,Table1[[#This Row],[Year]],'CO2'!$B:$B,Table1[[#This Row],[State]],'CO2'!$C:$C,Table1[[#This Row],[Sector]])</f>
        <v>0.97</v>
      </c>
      <c r="F13059">
        <f>AVERAGEIFS(Population!$C:$C,Population!$A:$A,Table1[[#This Row],[Year]],Population!$B:$B,Table1[[#This Row],[State]])</f>
        <v>1446745</v>
      </c>
      <c r="G13059">
        <f>_xlfn.MAXIFS('Land and Water Area'!$B:$B,'Land and Water Area'!$A:$A,Datasheet!C13059)</f>
        <v>6422.5879999999997</v>
      </c>
      <c r="H13059">
        <f>_xlfn.MAXIFS('Land and Water Area'!$C:$C,'Land and Water Area'!$A:$A,Datasheet!C13059)</f>
        <v>4547.2709999999997</v>
      </c>
    </row>
    <row r="13060" spans="1:8" x14ac:dyDescent="0.2">
      <c r="A13060">
        <v>1</v>
      </c>
      <c r="B13060">
        <v>2021</v>
      </c>
      <c r="C13060" t="s">
        <v>19</v>
      </c>
      <c r="D13060" t="s">
        <v>6</v>
      </c>
      <c r="E13060">
        <f>_xlfn.MAXIFS('CO2'!$D:$D,'CO2'!$A:$A,Table1[[#This Row],[Year]],'CO2'!$B:$B,Table1[[#This Row],[State]],'CO2'!$C:$C,Table1[[#This Row],[Sector]])</f>
        <v>7.0000000000000007E-2</v>
      </c>
      <c r="F13060">
        <f>AVERAGEIFS(Population!$C:$C,Population!$A:$A,Table1[[#This Row],[Year]],Population!$B:$B,Table1[[#This Row],[State]])</f>
        <v>1446745</v>
      </c>
      <c r="G13060">
        <f>_xlfn.MAXIFS('Land and Water Area'!$B:$B,'Land and Water Area'!$A:$A,Datasheet!C13060)</f>
        <v>6422.5879999999997</v>
      </c>
      <c r="H13060">
        <f>_xlfn.MAXIFS('Land and Water Area'!$C:$C,'Land and Water Area'!$A:$A,Datasheet!C13060)</f>
        <v>4547.2709999999997</v>
      </c>
    </row>
    <row r="13061" spans="1:8" x14ac:dyDescent="0.2">
      <c r="A13061">
        <v>1</v>
      </c>
      <c r="B13061">
        <v>2021</v>
      </c>
      <c r="C13061" t="s">
        <v>19</v>
      </c>
      <c r="D13061" t="s">
        <v>7</v>
      </c>
      <c r="E13061">
        <f>_xlfn.MAXIFS('CO2'!$D:$D,'CO2'!$A:$A,Table1[[#This Row],[Year]],'CO2'!$B:$B,Table1[[#This Row],[State]],'CO2'!$C:$C,Table1[[#This Row],[Sector]])</f>
        <v>9.99</v>
      </c>
      <c r="F13061">
        <f>AVERAGEIFS(Population!$C:$C,Population!$A:$A,Table1[[#This Row],[Year]],Population!$B:$B,Table1[[#This Row],[State]])</f>
        <v>1446745</v>
      </c>
      <c r="G13061">
        <f>_xlfn.MAXIFS('Land and Water Area'!$B:$B,'Land and Water Area'!$A:$A,Datasheet!C13061)</f>
        <v>6422.5879999999997</v>
      </c>
      <c r="H13061">
        <f>_xlfn.MAXIFS('Land and Water Area'!$C:$C,'Land and Water Area'!$A:$A,Datasheet!C13061)</f>
        <v>4547.2709999999997</v>
      </c>
    </row>
    <row r="13062" spans="1:8" x14ac:dyDescent="0.2">
      <c r="A13062">
        <v>1</v>
      </c>
      <c r="B13062">
        <v>2021</v>
      </c>
      <c r="C13062" t="s">
        <v>20</v>
      </c>
      <c r="D13062" t="s">
        <v>3</v>
      </c>
      <c r="E13062">
        <f>_xlfn.MAXIFS('CO2'!$D:$D,'CO2'!$A:$A,Table1[[#This Row],[Year]],'CO2'!$B:$B,Table1[[#This Row],[State]],'CO2'!$C:$C,Table1[[#This Row],[Sector]])</f>
        <v>1.48</v>
      </c>
      <c r="F13062">
        <f>AVERAGEIFS(Population!$C:$C,Population!$A:$A,Table1[[#This Row],[Year]],Population!$B:$B,Table1[[#This Row],[State]])</f>
        <v>1904537</v>
      </c>
      <c r="G13062">
        <f>_xlfn.MAXIFS('Land and Water Area'!$B:$B,'Land and Water Area'!$A:$A,Datasheet!C13062)</f>
        <v>82645.127999999997</v>
      </c>
      <c r="H13062">
        <f>_xlfn.MAXIFS('Land and Water Area'!$C:$C,'Land and Water Area'!$A:$A,Datasheet!C13062)</f>
        <v>923.40899999999999</v>
      </c>
    </row>
    <row r="13063" spans="1:8" x14ac:dyDescent="0.2">
      <c r="A13063">
        <v>1</v>
      </c>
      <c r="B13063">
        <v>2021</v>
      </c>
      <c r="C13063" t="s">
        <v>20</v>
      </c>
      <c r="D13063" t="s">
        <v>4</v>
      </c>
      <c r="E13063">
        <f>_xlfn.MAXIFS('CO2'!$D:$D,'CO2'!$A:$A,Table1[[#This Row],[Year]],'CO2'!$B:$B,Table1[[#This Row],[State]],'CO2'!$C:$C,Table1[[#This Row],[Sector]])</f>
        <v>2</v>
      </c>
      <c r="F13063">
        <f>AVERAGEIFS(Population!$C:$C,Population!$A:$A,Table1[[#This Row],[Year]],Population!$B:$B,Table1[[#This Row],[State]])</f>
        <v>1904537</v>
      </c>
      <c r="G13063">
        <f>_xlfn.MAXIFS('Land and Water Area'!$B:$B,'Land and Water Area'!$A:$A,Datasheet!C13063)</f>
        <v>82645.127999999997</v>
      </c>
      <c r="H13063">
        <f>_xlfn.MAXIFS('Land and Water Area'!$C:$C,'Land and Water Area'!$A:$A,Datasheet!C13063)</f>
        <v>923.40899999999999</v>
      </c>
    </row>
    <row r="13064" spans="1:8" x14ac:dyDescent="0.2">
      <c r="A13064">
        <v>1</v>
      </c>
      <c r="B13064">
        <v>2021</v>
      </c>
      <c r="C13064" t="s">
        <v>20</v>
      </c>
      <c r="D13064" t="s">
        <v>5</v>
      </c>
      <c r="E13064">
        <f>_xlfn.MAXIFS('CO2'!$D:$D,'CO2'!$A:$A,Table1[[#This Row],[Year]],'CO2'!$B:$B,Table1[[#This Row],[State]],'CO2'!$C:$C,Table1[[#This Row],[Sector]])</f>
        <v>3.38</v>
      </c>
      <c r="F13064">
        <f>AVERAGEIFS(Population!$C:$C,Population!$A:$A,Table1[[#This Row],[Year]],Population!$B:$B,Table1[[#This Row],[State]])</f>
        <v>1904537</v>
      </c>
      <c r="G13064">
        <f>_xlfn.MAXIFS('Land and Water Area'!$B:$B,'Land and Water Area'!$A:$A,Datasheet!C13064)</f>
        <v>82645.127999999997</v>
      </c>
      <c r="H13064">
        <f>_xlfn.MAXIFS('Land and Water Area'!$C:$C,'Land and Water Area'!$A:$A,Datasheet!C13064)</f>
        <v>923.40899999999999</v>
      </c>
    </row>
    <row r="13065" spans="1:8" x14ac:dyDescent="0.2">
      <c r="A13065">
        <v>1</v>
      </c>
      <c r="B13065">
        <v>2021</v>
      </c>
      <c r="C13065" t="s">
        <v>20</v>
      </c>
      <c r="D13065" t="s">
        <v>6</v>
      </c>
      <c r="E13065">
        <f>_xlfn.MAXIFS('CO2'!$D:$D,'CO2'!$A:$A,Table1[[#This Row],[Year]],'CO2'!$B:$B,Table1[[#This Row],[State]],'CO2'!$C:$C,Table1[[#This Row],[Sector]])</f>
        <v>2.0299999999999998</v>
      </c>
      <c r="F13065">
        <f>AVERAGEIFS(Population!$C:$C,Population!$A:$A,Table1[[#This Row],[Year]],Population!$B:$B,Table1[[#This Row],[State]])</f>
        <v>1904537</v>
      </c>
      <c r="G13065">
        <f>_xlfn.MAXIFS('Land and Water Area'!$B:$B,'Land and Water Area'!$A:$A,Datasheet!C13065)</f>
        <v>82645.127999999997</v>
      </c>
      <c r="H13065">
        <f>_xlfn.MAXIFS('Land and Water Area'!$C:$C,'Land and Water Area'!$A:$A,Datasheet!C13065)</f>
        <v>923.40899999999999</v>
      </c>
    </row>
    <row r="13066" spans="1:8" x14ac:dyDescent="0.2">
      <c r="A13066">
        <v>1</v>
      </c>
      <c r="B13066">
        <v>2021</v>
      </c>
      <c r="C13066" t="s">
        <v>20</v>
      </c>
      <c r="D13066" t="s">
        <v>7</v>
      </c>
      <c r="E13066">
        <f>_xlfn.MAXIFS('CO2'!$D:$D,'CO2'!$A:$A,Table1[[#This Row],[Year]],'CO2'!$B:$B,Table1[[#This Row],[State]],'CO2'!$C:$C,Table1[[#This Row],[Sector]])</f>
        <v>11.63</v>
      </c>
      <c r="F13066">
        <f>AVERAGEIFS(Population!$C:$C,Population!$A:$A,Table1[[#This Row],[Year]],Population!$B:$B,Table1[[#This Row],[State]])</f>
        <v>1904537</v>
      </c>
      <c r="G13066">
        <f>_xlfn.MAXIFS('Land and Water Area'!$B:$B,'Land and Water Area'!$A:$A,Datasheet!C13066)</f>
        <v>82645.127999999997</v>
      </c>
      <c r="H13066">
        <f>_xlfn.MAXIFS('Land and Water Area'!$C:$C,'Land and Water Area'!$A:$A,Datasheet!C13066)</f>
        <v>923.40899999999999</v>
      </c>
    </row>
    <row r="13067" spans="1:8" x14ac:dyDescent="0.2">
      <c r="A13067">
        <v>1</v>
      </c>
      <c r="B13067">
        <v>2021</v>
      </c>
      <c r="C13067" t="s">
        <v>21</v>
      </c>
      <c r="D13067" t="s">
        <v>3</v>
      </c>
      <c r="E13067">
        <f>_xlfn.MAXIFS('CO2'!$D:$D,'CO2'!$A:$A,Table1[[#This Row],[Year]],'CO2'!$B:$B,Table1[[#This Row],[State]],'CO2'!$C:$C,Table1[[#This Row],[Sector]])</f>
        <v>14.21</v>
      </c>
      <c r="F13067">
        <f>AVERAGEIFS(Population!$C:$C,Population!$A:$A,Table1[[#This Row],[Year]],Population!$B:$B,Table1[[#This Row],[State]])</f>
        <v>12690341</v>
      </c>
      <c r="G13067">
        <f>_xlfn.MAXIFS('Land and Water Area'!$B:$B,'Land and Water Area'!$A:$A,Datasheet!C13067)</f>
        <v>55513.142999999996</v>
      </c>
      <c r="H13067">
        <f>_xlfn.MAXIFS('Land and Water Area'!$C:$C,'Land and Water Area'!$A:$A,Datasheet!C13067)</f>
        <v>2400.277</v>
      </c>
    </row>
    <row r="13068" spans="1:8" x14ac:dyDescent="0.2">
      <c r="A13068">
        <v>1</v>
      </c>
      <c r="B13068">
        <v>2021</v>
      </c>
      <c r="C13068" t="s">
        <v>21</v>
      </c>
      <c r="D13068" t="s">
        <v>4</v>
      </c>
      <c r="E13068">
        <f>_xlfn.MAXIFS('CO2'!$D:$D,'CO2'!$A:$A,Table1[[#This Row],[Year]],'CO2'!$B:$B,Table1[[#This Row],[State]],'CO2'!$C:$C,Table1[[#This Row],[Sector]])</f>
        <v>52.43</v>
      </c>
      <c r="F13068">
        <f>AVERAGEIFS(Population!$C:$C,Population!$A:$A,Table1[[#This Row],[Year]],Population!$B:$B,Table1[[#This Row],[State]])</f>
        <v>12690341</v>
      </c>
      <c r="G13068">
        <f>_xlfn.MAXIFS('Land and Water Area'!$B:$B,'Land and Water Area'!$A:$A,Datasheet!C13068)</f>
        <v>55513.142999999996</v>
      </c>
      <c r="H13068">
        <f>_xlfn.MAXIFS('Land and Water Area'!$C:$C,'Land and Water Area'!$A:$A,Datasheet!C13068)</f>
        <v>2400.277</v>
      </c>
    </row>
    <row r="13069" spans="1:8" x14ac:dyDescent="0.2">
      <c r="A13069">
        <v>1</v>
      </c>
      <c r="B13069">
        <v>2021</v>
      </c>
      <c r="C13069" t="s">
        <v>21</v>
      </c>
      <c r="D13069" t="s">
        <v>5</v>
      </c>
      <c r="E13069">
        <f>_xlfn.MAXIFS('CO2'!$D:$D,'CO2'!$A:$A,Table1[[#This Row],[Year]],'CO2'!$B:$B,Table1[[#This Row],[State]],'CO2'!$C:$C,Table1[[#This Row],[Sector]])</f>
        <v>34.549999999999997</v>
      </c>
      <c r="F13069">
        <f>AVERAGEIFS(Population!$C:$C,Population!$A:$A,Table1[[#This Row],[Year]],Population!$B:$B,Table1[[#This Row],[State]])</f>
        <v>12690341</v>
      </c>
      <c r="G13069">
        <f>_xlfn.MAXIFS('Land and Water Area'!$B:$B,'Land and Water Area'!$A:$A,Datasheet!C13069)</f>
        <v>55513.142999999996</v>
      </c>
      <c r="H13069">
        <f>_xlfn.MAXIFS('Land and Water Area'!$C:$C,'Land and Water Area'!$A:$A,Datasheet!C13069)</f>
        <v>2400.277</v>
      </c>
    </row>
    <row r="13070" spans="1:8" x14ac:dyDescent="0.2">
      <c r="A13070">
        <v>1</v>
      </c>
      <c r="B13070">
        <v>2021</v>
      </c>
      <c r="C13070" t="s">
        <v>21</v>
      </c>
      <c r="D13070" t="s">
        <v>6</v>
      </c>
      <c r="E13070">
        <f>_xlfn.MAXIFS('CO2'!$D:$D,'CO2'!$A:$A,Table1[[#This Row],[Year]],'CO2'!$B:$B,Table1[[#This Row],[State]],'CO2'!$C:$C,Table1[[#This Row],[Sector]])</f>
        <v>22.99</v>
      </c>
      <c r="F13070">
        <f>AVERAGEIFS(Population!$C:$C,Population!$A:$A,Table1[[#This Row],[Year]],Population!$B:$B,Table1[[#This Row],[State]])</f>
        <v>12690341</v>
      </c>
      <c r="G13070">
        <f>_xlfn.MAXIFS('Land and Water Area'!$B:$B,'Land and Water Area'!$A:$A,Datasheet!C13070)</f>
        <v>55513.142999999996</v>
      </c>
      <c r="H13070">
        <f>_xlfn.MAXIFS('Land and Water Area'!$C:$C,'Land and Water Area'!$A:$A,Datasheet!C13070)</f>
        <v>2400.277</v>
      </c>
    </row>
    <row r="13071" spans="1:8" x14ac:dyDescent="0.2">
      <c r="A13071">
        <v>1</v>
      </c>
      <c r="B13071">
        <v>2021</v>
      </c>
      <c r="C13071" t="s">
        <v>21</v>
      </c>
      <c r="D13071" t="s">
        <v>7</v>
      </c>
      <c r="E13071">
        <f>_xlfn.MAXIFS('CO2'!$D:$D,'CO2'!$A:$A,Table1[[#This Row],[Year]],'CO2'!$B:$B,Table1[[#This Row],[State]],'CO2'!$C:$C,Table1[[#This Row],[Sector]])</f>
        <v>60.06</v>
      </c>
      <c r="F13071">
        <f>AVERAGEIFS(Population!$C:$C,Population!$A:$A,Table1[[#This Row],[Year]],Population!$B:$B,Table1[[#This Row],[State]])</f>
        <v>12690341</v>
      </c>
      <c r="G13071">
        <f>_xlfn.MAXIFS('Land and Water Area'!$B:$B,'Land and Water Area'!$A:$A,Datasheet!C13071)</f>
        <v>55513.142999999996</v>
      </c>
      <c r="H13071">
        <f>_xlfn.MAXIFS('Land and Water Area'!$C:$C,'Land and Water Area'!$A:$A,Datasheet!C13071)</f>
        <v>2400.277</v>
      </c>
    </row>
    <row r="13072" spans="1:8" x14ac:dyDescent="0.2">
      <c r="A13072">
        <v>1</v>
      </c>
      <c r="B13072">
        <v>2021</v>
      </c>
      <c r="C13072" t="s">
        <v>22</v>
      </c>
      <c r="D13072" t="s">
        <v>3</v>
      </c>
      <c r="E13072">
        <f>_xlfn.MAXIFS('CO2'!$D:$D,'CO2'!$A:$A,Table1[[#This Row],[Year]],'CO2'!$B:$B,Table1[[#This Row],[State]],'CO2'!$C:$C,Table1[[#This Row],[Sector]])</f>
        <v>6.13</v>
      </c>
      <c r="F13072">
        <f>AVERAGEIFS(Population!$C:$C,Population!$A:$A,Table1[[#This Row],[Year]],Population!$B:$B,Table1[[#This Row],[State]])</f>
        <v>6813798</v>
      </c>
      <c r="G13072">
        <f>_xlfn.MAXIFS('Land and Water Area'!$B:$B,'Land and Water Area'!$A:$A,Datasheet!C13072)</f>
        <v>35825.116000000002</v>
      </c>
      <c r="H13072">
        <f>_xlfn.MAXIFS('Land and Water Area'!$C:$C,'Land and Water Area'!$A:$A,Datasheet!C13072)</f>
        <v>596.13699999999994</v>
      </c>
    </row>
    <row r="13073" spans="1:8" x14ac:dyDescent="0.2">
      <c r="A13073">
        <v>1</v>
      </c>
      <c r="B13073">
        <v>2021</v>
      </c>
      <c r="C13073" t="s">
        <v>22</v>
      </c>
      <c r="D13073" t="s">
        <v>4</v>
      </c>
      <c r="E13073">
        <f>_xlfn.MAXIFS('CO2'!$D:$D,'CO2'!$A:$A,Table1[[#This Row],[Year]],'CO2'!$B:$B,Table1[[#This Row],[State]],'CO2'!$C:$C,Table1[[#This Row],[Sector]])</f>
        <v>68.84</v>
      </c>
      <c r="F13073">
        <f>AVERAGEIFS(Population!$C:$C,Population!$A:$A,Table1[[#This Row],[Year]],Population!$B:$B,Table1[[#This Row],[State]])</f>
        <v>6813798</v>
      </c>
      <c r="G13073">
        <f>_xlfn.MAXIFS('Land and Water Area'!$B:$B,'Land and Water Area'!$A:$A,Datasheet!C13073)</f>
        <v>35825.116000000002</v>
      </c>
      <c r="H13073">
        <f>_xlfn.MAXIFS('Land and Water Area'!$C:$C,'Land and Water Area'!$A:$A,Datasheet!C13073)</f>
        <v>596.13699999999994</v>
      </c>
    </row>
    <row r="13074" spans="1:8" x14ac:dyDescent="0.2">
      <c r="A13074">
        <v>1</v>
      </c>
      <c r="B13074">
        <v>2021</v>
      </c>
      <c r="C13074" t="s">
        <v>22</v>
      </c>
      <c r="D13074" t="s">
        <v>5</v>
      </c>
      <c r="E13074">
        <f>_xlfn.MAXIFS('CO2'!$D:$D,'CO2'!$A:$A,Table1[[#This Row],[Year]],'CO2'!$B:$B,Table1[[#This Row],[State]],'CO2'!$C:$C,Table1[[#This Row],[Sector]])</f>
        <v>43.44</v>
      </c>
      <c r="F13074">
        <f>AVERAGEIFS(Population!$C:$C,Population!$A:$A,Table1[[#This Row],[Year]],Population!$B:$B,Table1[[#This Row],[State]])</f>
        <v>6813798</v>
      </c>
      <c r="G13074">
        <f>_xlfn.MAXIFS('Land and Water Area'!$B:$B,'Land and Water Area'!$A:$A,Datasheet!C13074)</f>
        <v>35825.116000000002</v>
      </c>
      <c r="H13074">
        <f>_xlfn.MAXIFS('Land and Water Area'!$C:$C,'Land and Water Area'!$A:$A,Datasheet!C13074)</f>
        <v>596.13699999999994</v>
      </c>
    </row>
    <row r="13075" spans="1:8" x14ac:dyDescent="0.2">
      <c r="A13075">
        <v>1</v>
      </c>
      <c r="B13075">
        <v>2021</v>
      </c>
      <c r="C13075" t="s">
        <v>22</v>
      </c>
      <c r="D13075" t="s">
        <v>6</v>
      </c>
      <c r="E13075">
        <f>_xlfn.MAXIFS('CO2'!$D:$D,'CO2'!$A:$A,Table1[[#This Row],[Year]],'CO2'!$B:$B,Table1[[#This Row],[State]],'CO2'!$C:$C,Table1[[#This Row],[Sector]])</f>
        <v>8.18</v>
      </c>
      <c r="F13075">
        <f>AVERAGEIFS(Population!$C:$C,Population!$A:$A,Table1[[#This Row],[Year]],Population!$B:$B,Table1[[#This Row],[State]])</f>
        <v>6813798</v>
      </c>
      <c r="G13075">
        <f>_xlfn.MAXIFS('Land and Water Area'!$B:$B,'Land and Water Area'!$A:$A,Datasheet!C13075)</f>
        <v>35825.116000000002</v>
      </c>
      <c r="H13075">
        <f>_xlfn.MAXIFS('Land and Water Area'!$C:$C,'Land and Water Area'!$A:$A,Datasheet!C13075)</f>
        <v>596.13699999999994</v>
      </c>
    </row>
    <row r="13076" spans="1:8" x14ac:dyDescent="0.2">
      <c r="A13076">
        <v>1</v>
      </c>
      <c r="B13076">
        <v>2021</v>
      </c>
      <c r="C13076" t="s">
        <v>22</v>
      </c>
      <c r="D13076" t="s">
        <v>7</v>
      </c>
      <c r="E13076">
        <f>_xlfn.MAXIFS('CO2'!$D:$D,'CO2'!$A:$A,Table1[[#This Row],[Year]],'CO2'!$B:$B,Table1[[#This Row],[State]],'CO2'!$C:$C,Table1[[#This Row],[Sector]])</f>
        <v>39.799999999999997</v>
      </c>
      <c r="F13076">
        <f>AVERAGEIFS(Population!$C:$C,Population!$A:$A,Table1[[#This Row],[Year]],Population!$B:$B,Table1[[#This Row],[State]])</f>
        <v>6813798</v>
      </c>
      <c r="G13076">
        <f>_xlfn.MAXIFS('Land and Water Area'!$B:$B,'Land and Water Area'!$A:$A,Datasheet!C13076)</f>
        <v>35825.116000000002</v>
      </c>
      <c r="H13076">
        <f>_xlfn.MAXIFS('Land and Water Area'!$C:$C,'Land and Water Area'!$A:$A,Datasheet!C13076)</f>
        <v>596.13699999999994</v>
      </c>
    </row>
    <row r="13077" spans="1:8" x14ac:dyDescent="0.2">
      <c r="A13077">
        <v>1</v>
      </c>
      <c r="B13077">
        <v>2021</v>
      </c>
      <c r="C13077" t="s">
        <v>23</v>
      </c>
      <c r="D13077" t="s">
        <v>3</v>
      </c>
      <c r="E13077">
        <f>_xlfn.MAXIFS('CO2'!$D:$D,'CO2'!$A:$A,Table1[[#This Row],[Year]],'CO2'!$B:$B,Table1[[#This Row],[State]],'CO2'!$C:$C,Table1[[#This Row],[Sector]])</f>
        <v>3.82</v>
      </c>
      <c r="F13077">
        <f>AVERAGEIFS(Population!$C:$C,Population!$A:$A,Table1[[#This Row],[Year]],Population!$B:$B,Table1[[#This Row],[State]])</f>
        <v>3197944</v>
      </c>
      <c r="G13077">
        <f>_xlfn.MAXIFS('Land and Water Area'!$B:$B,'Land and Water Area'!$A:$A,Datasheet!C13077)</f>
        <v>55853.262999999999</v>
      </c>
      <c r="H13077">
        <f>_xlfn.MAXIFS('Land and Water Area'!$C:$C,'Land and Water Area'!$A:$A,Datasheet!C13077)</f>
        <v>419.46499999999997</v>
      </c>
    </row>
    <row r="13078" spans="1:8" x14ac:dyDescent="0.2">
      <c r="A13078">
        <v>1</v>
      </c>
      <c r="B13078">
        <v>2021</v>
      </c>
      <c r="C13078" t="s">
        <v>23</v>
      </c>
      <c r="D13078" t="s">
        <v>4</v>
      </c>
      <c r="E13078">
        <f>_xlfn.MAXIFS('CO2'!$D:$D,'CO2'!$A:$A,Table1[[#This Row],[Year]],'CO2'!$B:$B,Table1[[#This Row],[State]],'CO2'!$C:$C,Table1[[#This Row],[Sector]])</f>
        <v>24.12</v>
      </c>
      <c r="F13078">
        <f>AVERAGEIFS(Population!$C:$C,Population!$A:$A,Table1[[#This Row],[Year]],Population!$B:$B,Table1[[#This Row],[State]])</f>
        <v>3197944</v>
      </c>
      <c r="G13078">
        <f>_xlfn.MAXIFS('Land and Water Area'!$B:$B,'Land and Water Area'!$A:$A,Datasheet!C13078)</f>
        <v>55853.262999999999</v>
      </c>
      <c r="H13078">
        <f>_xlfn.MAXIFS('Land and Water Area'!$C:$C,'Land and Water Area'!$A:$A,Datasheet!C13078)</f>
        <v>419.46499999999997</v>
      </c>
    </row>
    <row r="13079" spans="1:8" x14ac:dyDescent="0.2">
      <c r="A13079">
        <v>1</v>
      </c>
      <c r="B13079">
        <v>2021</v>
      </c>
      <c r="C13079" t="s">
        <v>23</v>
      </c>
      <c r="D13079" t="s">
        <v>5</v>
      </c>
      <c r="E13079">
        <f>_xlfn.MAXIFS('CO2'!$D:$D,'CO2'!$A:$A,Table1[[#This Row],[Year]],'CO2'!$B:$B,Table1[[#This Row],[State]],'CO2'!$C:$C,Table1[[#This Row],[Sector]])</f>
        <v>20.53</v>
      </c>
      <c r="F13079">
        <f>AVERAGEIFS(Population!$C:$C,Population!$A:$A,Table1[[#This Row],[Year]],Population!$B:$B,Table1[[#This Row],[State]])</f>
        <v>3197944</v>
      </c>
      <c r="G13079">
        <f>_xlfn.MAXIFS('Land and Water Area'!$B:$B,'Land and Water Area'!$A:$A,Datasheet!C13079)</f>
        <v>55853.262999999999</v>
      </c>
      <c r="H13079">
        <f>_xlfn.MAXIFS('Land and Water Area'!$C:$C,'Land and Water Area'!$A:$A,Datasheet!C13079)</f>
        <v>419.46499999999997</v>
      </c>
    </row>
    <row r="13080" spans="1:8" x14ac:dyDescent="0.2">
      <c r="A13080">
        <v>1</v>
      </c>
      <c r="B13080">
        <v>2021</v>
      </c>
      <c r="C13080" t="s">
        <v>23</v>
      </c>
      <c r="D13080" t="s">
        <v>6</v>
      </c>
      <c r="E13080">
        <f>_xlfn.MAXIFS('CO2'!$D:$D,'CO2'!$A:$A,Table1[[#This Row],[Year]],'CO2'!$B:$B,Table1[[#This Row],[State]],'CO2'!$C:$C,Table1[[#This Row],[Sector]])</f>
        <v>4.8499999999999996</v>
      </c>
      <c r="F13080">
        <f>AVERAGEIFS(Population!$C:$C,Population!$A:$A,Table1[[#This Row],[Year]],Population!$B:$B,Table1[[#This Row],[State]])</f>
        <v>3197944</v>
      </c>
      <c r="G13080">
        <f>_xlfn.MAXIFS('Land and Water Area'!$B:$B,'Land and Water Area'!$A:$A,Datasheet!C13080)</f>
        <v>55853.262999999999</v>
      </c>
      <c r="H13080">
        <f>_xlfn.MAXIFS('Land and Water Area'!$C:$C,'Land and Water Area'!$A:$A,Datasheet!C13080)</f>
        <v>419.46499999999997</v>
      </c>
    </row>
    <row r="13081" spans="1:8" x14ac:dyDescent="0.2">
      <c r="A13081">
        <v>1</v>
      </c>
      <c r="B13081">
        <v>2021</v>
      </c>
      <c r="C13081" t="s">
        <v>23</v>
      </c>
      <c r="D13081" t="s">
        <v>7</v>
      </c>
      <c r="E13081">
        <f>_xlfn.MAXIFS('CO2'!$D:$D,'CO2'!$A:$A,Table1[[#This Row],[Year]],'CO2'!$B:$B,Table1[[#This Row],[State]],'CO2'!$C:$C,Table1[[#This Row],[Sector]])</f>
        <v>19.82</v>
      </c>
      <c r="F13081">
        <f>AVERAGEIFS(Population!$C:$C,Population!$A:$A,Table1[[#This Row],[Year]],Population!$B:$B,Table1[[#This Row],[State]])</f>
        <v>3197944</v>
      </c>
      <c r="G13081">
        <f>_xlfn.MAXIFS('Land and Water Area'!$B:$B,'Land and Water Area'!$A:$A,Datasheet!C13081)</f>
        <v>55853.262999999999</v>
      </c>
      <c r="H13081">
        <f>_xlfn.MAXIFS('Land and Water Area'!$C:$C,'Land and Water Area'!$A:$A,Datasheet!C13081)</f>
        <v>419.46499999999997</v>
      </c>
    </row>
    <row r="13082" spans="1:8" x14ac:dyDescent="0.2">
      <c r="A13082">
        <v>1</v>
      </c>
      <c r="B13082">
        <v>2021</v>
      </c>
      <c r="C13082" t="s">
        <v>24</v>
      </c>
      <c r="D13082" t="s">
        <v>3</v>
      </c>
      <c r="E13082">
        <f>_xlfn.MAXIFS('CO2'!$D:$D,'CO2'!$A:$A,Table1[[#This Row],[Year]],'CO2'!$B:$B,Table1[[#This Row],[State]],'CO2'!$C:$C,Table1[[#This Row],[Sector]])</f>
        <v>2.71</v>
      </c>
      <c r="F13082">
        <f>AVERAGEIFS(Population!$C:$C,Population!$A:$A,Table1[[#This Row],[Year]],Population!$B:$B,Table1[[#This Row],[State]])</f>
        <v>2937946</v>
      </c>
      <c r="G13082">
        <f>_xlfn.MAXIFS('Land and Water Area'!$B:$B,'Land and Water Area'!$A:$A,Datasheet!C13082)</f>
        <v>81758.592999999993</v>
      </c>
      <c r="H13082">
        <f>_xlfn.MAXIFS('Land and Water Area'!$C:$C,'Land and Water Area'!$A:$A,Datasheet!C13082)</f>
        <v>519.58100000000002</v>
      </c>
    </row>
    <row r="13083" spans="1:8" x14ac:dyDescent="0.2">
      <c r="A13083">
        <v>1</v>
      </c>
      <c r="B13083">
        <v>2021</v>
      </c>
      <c r="C13083" t="s">
        <v>24</v>
      </c>
      <c r="D13083" t="s">
        <v>4</v>
      </c>
      <c r="E13083">
        <f>_xlfn.MAXIFS('CO2'!$D:$D,'CO2'!$A:$A,Table1[[#This Row],[Year]],'CO2'!$B:$B,Table1[[#This Row],[State]],'CO2'!$C:$C,Table1[[#This Row],[Sector]])</f>
        <v>22.25</v>
      </c>
      <c r="F13083">
        <f>AVERAGEIFS(Population!$C:$C,Population!$A:$A,Table1[[#This Row],[Year]],Population!$B:$B,Table1[[#This Row],[State]])</f>
        <v>2937946</v>
      </c>
      <c r="G13083">
        <f>_xlfn.MAXIFS('Land and Water Area'!$B:$B,'Land and Water Area'!$A:$A,Datasheet!C13083)</f>
        <v>81758.592999999993</v>
      </c>
      <c r="H13083">
        <f>_xlfn.MAXIFS('Land and Water Area'!$C:$C,'Land and Water Area'!$A:$A,Datasheet!C13083)</f>
        <v>519.58100000000002</v>
      </c>
    </row>
    <row r="13084" spans="1:8" x14ac:dyDescent="0.2">
      <c r="A13084">
        <v>1</v>
      </c>
      <c r="B13084">
        <v>2021</v>
      </c>
      <c r="C13084" t="s">
        <v>24</v>
      </c>
      <c r="D13084" t="s">
        <v>5</v>
      </c>
      <c r="E13084">
        <f>_xlfn.MAXIFS('CO2'!$D:$D,'CO2'!$A:$A,Table1[[#This Row],[Year]],'CO2'!$B:$B,Table1[[#This Row],[State]],'CO2'!$C:$C,Table1[[#This Row],[Sector]])</f>
        <v>13.5</v>
      </c>
      <c r="F13084">
        <f>AVERAGEIFS(Population!$C:$C,Population!$A:$A,Table1[[#This Row],[Year]],Population!$B:$B,Table1[[#This Row],[State]])</f>
        <v>2937946</v>
      </c>
      <c r="G13084">
        <f>_xlfn.MAXIFS('Land and Water Area'!$B:$B,'Land and Water Area'!$A:$A,Datasheet!C13084)</f>
        <v>81758.592999999993</v>
      </c>
      <c r="H13084">
        <f>_xlfn.MAXIFS('Land and Water Area'!$C:$C,'Land and Water Area'!$A:$A,Datasheet!C13084)</f>
        <v>519.58100000000002</v>
      </c>
    </row>
    <row r="13085" spans="1:8" x14ac:dyDescent="0.2">
      <c r="A13085">
        <v>1</v>
      </c>
      <c r="B13085">
        <v>2021</v>
      </c>
      <c r="C13085" t="s">
        <v>24</v>
      </c>
      <c r="D13085" t="s">
        <v>6</v>
      </c>
      <c r="E13085">
        <f>_xlfn.MAXIFS('CO2'!$D:$D,'CO2'!$A:$A,Table1[[#This Row],[Year]],'CO2'!$B:$B,Table1[[#This Row],[State]],'CO2'!$C:$C,Table1[[#This Row],[Sector]])</f>
        <v>3.78</v>
      </c>
      <c r="F13085">
        <f>AVERAGEIFS(Population!$C:$C,Population!$A:$A,Table1[[#This Row],[Year]],Population!$B:$B,Table1[[#This Row],[State]])</f>
        <v>2937946</v>
      </c>
      <c r="G13085">
        <f>_xlfn.MAXIFS('Land and Water Area'!$B:$B,'Land and Water Area'!$A:$A,Datasheet!C13085)</f>
        <v>81758.592999999993</v>
      </c>
      <c r="H13085">
        <f>_xlfn.MAXIFS('Land and Water Area'!$C:$C,'Land and Water Area'!$A:$A,Datasheet!C13085)</f>
        <v>519.58100000000002</v>
      </c>
    </row>
    <row r="13086" spans="1:8" x14ac:dyDescent="0.2">
      <c r="A13086">
        <v>1</v>
      </c>
      <c r="B13086">
        <v>2021</v>
      </c>
      <c r="C13086" t="s">
        <v>24</v>
      </c>
      <c r="D13086" t="s">
        <v>7</v>
      </c>
      <c r="E13086">
        <f>_xlfn.MAXIFS('CO2'!$D:$D,'CO2'!$A:$A,Table1[[#This Row],[Year]],'CO2'!$B:$B,Table1[[#This Row],[State]],'CO2'!$C:$C,Table1[[#This Row],[Sector]])</f>
        <v>17.53</v>
      </c>
      <c r="F13086">
        <f>AVERAGEIFS(Population!$C:$C,Population!$A:$A,Table1[[#This Row],[Year]],Population!$B:$B,Table1[[#This Row],[State]])</f>
        <v>2937946</v>
      </c>
      <c r="G13086">
        <f>_xlfn.MAXIFS('Land and Water Area'!$B:$B,'Land and Water Area'!$A:$A,Datasheet!C13086)</f>
        <v>81758.592999999993</v>
      </c>
      <c r="H13086">
        <f>_xlfn.MAXIFS('Land and Water Area'!$C:$C,'Land and Water Area'!$A:$A,Datasheet!C13086)</f>
        <v>519.58100000000002</v>
      </c>
    </row>
    <row r="13087" spans="1:8" x14ac:dyDescent="0.2">
      <c r="A13087">
        <v>1</v>
      </c>
      <c r="B13087">
        <v>2021</v>
      </c>
      <c r="C13087" t="s">
        <v>25</v>
      </c>
      <c r="D13087" t="s">
        <v>3</v>
      </c>
      <c r="E13087">
        <f>_xlfn.MAXIFS('CO2'!$D:$D,'CO2'!$A:$A,Table1[[#This Row],[Year]],'CO2'!$B:$B,Table1[[#This Row],[State]],'CO2'!$C:$C,Table1[[#This Row],[Sector]])</f>
        <v>2.68</v>
      </c>
      <c r="F13087">
        <f>AVERAGEIFS(Population!$C:$C,Population!$A:$A,Table1[[#This Row],[Year]],Population!$B:$B,Table1[[#This Row],[State]])</f>
        <v>4507600</v>
      </c>
      <c r="G13087">
        <f>_xlfn.MAXIFS('Land and Water Area'!$B:$B,'Land and Water Area'!$A:$A,Datasheet!C13087)</f>
        <v>39485.360000000001</v>
      </c>
      <c r="H13087">
        <f>_xlfn.MAXIFS('Land and Water Area'!$C:$C,'Land and Water Area'!$A:$A,Datasheet!C13087)</f>
        <v>920.55700000000002</v>
      </c>
    </row>
    <row r="13088" spans="1:8" x14ac:dyDescent="0.2">
      <c r="A13088">
        <v>1</v>
      </c>
      <c r="B13088">
        <v>2021</v>
      </c>
      <c r="C13088" t="s">
        <v>25</v>
      </c>
      <c r="D13088" t="s">
        <v>4</v>
      </c>
      <c r="E13088">
        <f>_xlfn.MAXIFS('CO2'!$D:$D,'CO2'!$A:$A,Table1[[#This Row],[Year]],'CO2'!$B:$B,Table1[[#This Row],[State]],'CO2'!$C:$C,Table1[[#This Row],[Sector]])</f>
        <v>56.9</v>
      </c>
      <c r="F13088">
        <f>AVERAGEIFS(Population!$C:$C,Population!$A:$A,Table1[[#This Row],[Year]],Population!$B:$B,Table1[[#This Row],[State]])</f>
        <v>4507600</v>
      </c>
      <c r="G13088">
        <f>_xlfn.MAXIFS('Land and Water Area'!$B:$B,'Land and Water Area'!$A:$A,Datasheet!C13088)</f>
        <v>39485.360000000001</v>
      </c>
      <c r="H13088">
        <f>_xlfn.MAXIFS('Land and Water Area'!$C:$C,'Land and Water Area'!$A:$A,Datasheet!C13088)</f>
        <v>920.55700000000002</v>
      </c>
    </row>
    <row r="13089" spans="1:8" x14ac:dyDescent="0.2">
      <c r="A13089">
        <v>1</v>
      </c>
      <c r="B13089">
        <v>2021</v>
      </c>
      <c r="C13089" t="s">
        <v>25</v>
      </c>
      <c r="D13089" t="s">
        <v>5</v>
      </c>
      <c r="E13089">
        <f>_xlfn.MAXIFS('CO2'!$D:$D,'CO2'!$A:$A,Table1[[#This Row],[Year]],'CO2'!$B:$B,Table1[[#This Row],[State]],'CO2'!$C:$C,Table1[[#This Row],[Sector]])</f>
        <v>14.88</v>
      </c>
      <c r="F13089">
        <f>AVERAGEIFS(Population!$C:$C,Population!$A:$A,Table1[[#This Row],[Year]],Population!$B:$B,Table1[[#This Row],[State]])</f>
        <v>4507600</v>
      </c>
      <c r="G13089">
        <f>_xlfn.MAXIFS('Land and Water Area'!$B:$B,'Land and Water Area'!$A:$A,Datasheet!C13089)</f>
        <v>39485.360000000001</v>
      </c>
      <c r="H13089">
        <f>_xlfn.MAXIFS('Land and Water Area'!$C:$C,'Land and Water Area'!$A:$A,Datasheet!C13089)</f>
        <v>920.55700000000002</v>
      </c>
    </row>
    <row r="13090" spans="1:8" x14ac:dyDescent="0.2">
      <c r="A13090">
        <v>1</v>
      </c>
      <c r="B13090">
        <v>2021</v>
      </c>
      <c r="C13090" t="s">
        <v>25</v>
      </c>
      <c r="D13090" t="s">
        <v>6</v>
      </c>
      <c r="E13090">
        <f>_xlfn.MAXIFS('CO2'!$D:$D,'CO2'!$A:$A,Table1[[#This Row],[Year]],'CO2'!$B:$B,Table1[[#This Row],[State]],'CO2'!$C:$C,Table1[[#This Row],[Sector]])</f>
        <v>3.09</v>
      </c>
      <c r="F13090">
        <f>AVERAGEIFS(Population!$C:$C,Population!$A:$A,Table1[[#This Row],[Year]],Population!$B:$B,Table1[[#This Row],[State]])</f>
        <v>4507600</v>
      </c>
      <c r="G13090">
        <f>_xlfn.MAXIFS('Land and Water Area'!$B:$B,'Land and Water Area'!$A:$A,Datasheet!C13090)</f>
        <v>39485.360000000001</v>
      </c>
      <c r="H13090">
        <f>_xlfn.MAXIFS('Land and Water Area'!$C:$C,'Land and Water Area'!$A:$A,Datasheet!C13090)</f>
        <v>920.55700000000002</v>
      </c>
    </row>
    <row r="13091" spans="1:8" x14ac:dyDescent="0.2">
      <c r="A13091">
        <v>1</v>
      </c>
      <c r="B13091">
        <v>2021</v>
      </c>
      <c r="C13091" t="s">
        <v>25</v>
      </c>
      <c r="D13091" t="s">
        <v>7</v>
      </c>
      <c r="E13091">
        <f>_xlfn.MAXIFS('CO2'!$D:$D,'CO2'!$A:$A,Table1[[#This Row],[Year]],'CO2'!$B:$B,Table1[[#This Row],[State]],'CO2'!$C:$C,Table1[[#This Row],[Sector]])</f>
        <v>33.75</v>
      </c>
      <c r="F13091">
        <f>AVERAGEIFS(Population!$C:$C,Population!$A:$A,Table1[[#This Row],[Year]],Population!$B:$B,Table1[[#This Row],[State]])</f>
        <v>4507600</v>
      </c>
      <c r="G13091">
        <f>_xlfn.MAXIFS('Land and Water Area'!$B:$B,'Land and Water Area'!$A:$A,Datasheet!C13091)</f>
        <v>39485.360000000001</v>
      </c>
      <c r="H13091">
        <f>_xlfn.MAXIFS('Land and Water Area'!$C:$C,'Land and Water Area'!$A:$A,Datasheet!C13091)</f>
        <v>920.55700000000002</v>
      </c>
    </row>
    <row r="13092" spans="1:8" x14ac:dyDescent="0.2">
      <c r="A13092">
        <v>1</v>
      </c>
      <c r="B13092">
        <v>2021</v>
      </c>
      <c r="C13092" t="s">
        <v>26</v>
      </c>
      <c r="D13092" t="s">
        <v>3</v>
      </c>
      <c r="E13092">
        <f>_xlfn.MAXIFS('CO2'!$D:$D,'CO2'!$A:$A,Table1[[#This Row],[Year]],'CO2'!$B:$B,Table1[[#This Row],[State]],'CO2'!$C:$C,Table1[[#This Row],[Sector]])</f>
        <v>2.4</v>
      </c>
      <c r="F13092">
        <f>AVERAGEIFS(Population!$C:$C,Population!$A:$A,Table1[[#This Row],[Year]],Population!$B:$B,Table1[[#This Row],[State]])</f>
        <v>4627047</v>
      </c>
      <c r="G13092">
        <f>_xlfn.MAXIFS('Land and Water Area'!$B:$B,'Land and Water Area'!$A:$A,Datasheet!C13092)</f>
        <v>43216.591</v>
      </c>
      <c r="H13092">
        <f>_xlfn.MAXIFS('Land and Water Area'!$C:$C,'Land and Water Area'!$A:$A,Datasheet!C13092)</f>
        <v>9158.8019999999997</v>
      </c>
    </row>
    <row r="13093" spans="1:8" x14ac:dyDescent="0.2">
      <c r="A13093">
        <v>1</v>
      </c>
      <c r="B13093">
        <v>2021</v>
      </c>
      <c r="C13093" t="s">
        <v>26</v>
      </c>
      <c r="D13093" t="s">
        <v>4</v>
      </c>
      <c r="E13093">
        <f>_xlfn.MAXIFS('CO2'!$D:$D,'CO2'!$A:$A,Table1[[#This Row],[Year]],'CO2'!$B:$B,Table1[[#This Row],[State]],'CO2'!$C:$C,Table1[[#This Row],[Sector]])</f>
        <v>30.4</v>
      </c>
      <c r="F13093">
        <f>AVERAGEIFS(Population!$C:$C,Population!$A:$A,Table1[[#This Row],[Year]],Population!$B:$B,Table1[[#This Row],[State]])</f>
        <v>4627047</v>
      </c>
      <c r="G13093">
        <f>_xlfn.MAXIFS('Land and Water Area'!$B:$B,'Land and Water Area'!$A:$A,Datasheet!C13093)</f>
        <v>43216.591</v>
      </c>
      <c r="H13093">
        <f>_xlfn.MAXIFS('Land and Water Area'!$C:$C,'Land and Water Area'!$A:$A,Datasheet!C13093)</f>
        <v>9158.8019999999997</v>
      </c>
    </row>
    <row r="13094" spans="1:8" x14ac:dyDescent="0.2">
      <c r="A13094">
        <v>1</v>
      </c>
      <c r="B13094">
        <v>2021</v>
      </c>
      <c r="C13094" t="s">
        <v>26</v>
      </c>
      <c r="D13094" t="s">
        <v>5</v>
      </c>
      <c r="E13094">
        <f>_xlfn.MAXIFS('CO2'!$D:$D,'CO2'!$A:$A,Table1[[#This Row],[Year]],'CO2'!$B:$B,Table1[[#This Row],[State]],'CO2'!$C:$C,Table1[[#This Row],[Sector]])</f>
        <v>108.91</v>
      </c>
      <c r="F13094">
        <f>AVERAGEIFS(Population!$C:$C,Population!$A:$A,Table1[[#This Row],[Year]],Population!$B:$B,Table1[[#This Row],[State]])</f>
        <v>4627047</v>
      </c>
      <c r="G13094">
        <f>_xlfn.MAXIFS('Land and Water Area'!$B:$B,'Land and Water Area'!$A:$A,Datasheet!C13094)</f>
        <v>43216.591</v>
      </c>
      <c r="H13094">
        <f>_xlfn.MAXIFS('Land and Water Area'!$C:$C,'Land and Water Area'!$A:$A,Datasheet!C13094)</f>
        <v>9158.8019999999997</v>
      </c>
    </row>
    <row r="13095" spans="1:8" x14ac:dyDescent="0.2">
      <c r="A13095">
        <v>1</v>
      </c>
      <c r="B13095">
        <v>2021</v>
      </c>
      <c r="C13095" t="s">
        <v>26</v>
      </c>
      <c r="D13095" t="s">
        <v>6</v>
      </c>
      <c r="E13095">
        <f>_xlfn.MAXIFS('CO2'!$D:$D,'CO2'!$A:$A,Table1[[#This Row],[Year]],'CO2'!$B:$B,Table1[[#This Row],[State]],'CO2'!$C:$C,Table1[[#This Row],[Sector]])</f>
        <v>2.09</v>
      </c>
      <c r="F13095">
        <f>AVERAGEIFS(Population!$C:$C,Population!$A:$A,Table1[[#This Row],[Year]],Population!$B:$B,Table1[[#This Row],[State]])</f>
        <v>4627047</v>
      </c>
      <c r="G13095">
        <f>_xlfn.MAXIFS('Land and Water Area'!$B:$B,'Land and Water Area'!$A:$A,Datasheet!C13095)</f>
        <v>43216.591</v>
      </c>
      <c r="H13095">
        <f>_xlfn.MAXIFS('Land and Water Area'!$C:$C,'Land and Water Area'!$A:$A,Datasheet!C13095)</f>
        <v>9158.8019999999997</v>
      </c>
    </row>
    <row r="13096" spans="1:8" x14ac:dyDescent="0.2">
      <c r="A13096">
        <v>1</v>
      </c>
      <c r="B13096">
        <v>2021</v>
      </c>
      <c r="C13096" t="s">
        <v>26</v>
      </c>
      <c r="D13096" t="s">
        <v>7</v>
      </c>
      <c r="E13096">
        <f>_xlfn.MAXIFS('CO2'!$D:$D,'CO2'!$A:$A,Table1[[#This Row],[Year]],'CO2'!$B:$B,Table1[[#This Row],[State]],'CO2'!$C:$C,Table1[[#This Row],[Sector]])</f>
        <v>44.8</v>
      </c>
      <c r="F13096">
        <f>AVERAGEIFS(Population!$C:$C,Population!$A:$A,Table1[[#This Row],[Year]],Population!$B:$B,Table1[[#This Row],[State]])</f>
        <v>4627047</v>
      </c>
      <c r="G13096">
        <f>_xlfn.MAXIFS('Land and Water Area'!$B:$B,'Land and Water Area'!$A:$A,Datasheet!C13096)</f>
        <v>43216.591</v>
      </c>
      <c r="H13096">
        <f>_xlfn.MAXIFS('Land and Water Area'!$C:$C,'Land and Water Area'!$A:$A,Datasheet!C13096)</f>
        <v>9158.8019999999997</v>
      </c>
    </row>
    <row r="13097" spans="1:8" x14ac:dyDescent="0.2">
      <c r="A13097">
        <v>1</v>
      </c>
      <c r="B13097">
        <v>2021</v>
      </c>
      <c r="C13097" t="s">
        <v>27</v>
      </c>
      <c r="D13097" t="s">
        <v>3</v>
      </c>
      <c r="E13097">
        <f>_xlfn.MAXIFS('CO2'!$D:$D,'CO2'!$A:$A,Table1[[#This Row],[Year]],'CO2'!$B:$B,Table1[[#This Row],[State]],'CO2'!$C:$C,Table1[[#This Row],[Sector]])</f>
        <v>1.76</v>
      </c>
      <c r="F13097">
        <f>AVERAGEIFS(Population!$C:$C,Population!$A:$A,Table1[[#This Row],[Year]],Population!$B:$B,Table1[[#This Row],[State]])</f>
        <v>1378787</v>
      </c>
      <c r="G13097">
        <f>_xlfn.MAXIFS('Land and Water Area'!$B:$B,'Land and Water Area'!$A:$A,Datasheet!C13097)</f>
        <v>30845.040000000001</v>
      </c>
      <c r="H13097">
        <f>_xlfn.MAXIFS('Land and Water Area'!$C:$C,'Land and Water Area'!$A:$A,Datasheet!C13097)</f>
        <v>4534.8389999999999</v>
      </c>
    </row>
    <row r="13098" spans="1:8" x14ac:dyDescent="0.2">
      <c r="A13098">
        <v>1</v>
      </c>
      <c r="B13098">
        <v>2021</v>
      </c>
      <c r="C13098" t="s">
        <v>27</v>
      </c>
      <c r="D13098" t="s">
        <v>4</v>
      </c>
      <c r="E13098">
        <f>_xlfn.MAXIFS('CO2'!$D:$D,'CO2'!$A:$A,Table1[[#This Row],[Year]],'CO2'!$B:$B,Table1[[#This Row],[State]],'CO2'!$C:$C,Table1[[#This Row],[Sector]])</f>
        <v>1.26</v>
      </c>
      <c r="F13098">
        <f>AVERAGEIFS(Population!$C:$C,Population!$A:$A,Table1[[#This Row],[Year]],Population!$B:$B,Table1[[#This Row],[State]])</f>
        <v>1378787</v>
      </c>
      <c r="G13098">
        <f>_xlfn.MAXIFS('Land and Water Area'!$B:$B,'Land and Water Area'!$A:$A,Datasheet!C13098)</f>
        <v>30845.040000000001</v>
      </c>
      <c r="H13098">
        <f>_xlfn.MAXIFS('Land and Water Area'!$C:$C,'Land and Water Area'!$A:$A,Datasheet!C13098)</f>
        <v>4534.8389999999999</v>
      </c>
    </row>
    <row r="13099" spans="1:8" x14ac:dyDescent="0.2">
      <c r="A13099">
        <v>1</v>
      </c>
      <c r="B13099">
        <v>2021</v>
      </c>
      <c r="C13099" t="s">
        <v>27</v>
      </c>
      <c r="D13099" t="s">
        <v>5</v>
      </c>
      <c r="E13099">
        <f>_xlfn.MAXIFS('CO2'!$D:$D,'CO2'!$A:$A,Table1[[#This Row],[Year]],'CO2'!$B:$B,Table1[[#This Row],[State]],'CO2'!$C:$C,Table1[[#This Row],[Sector]])</f>
        <v>1.61</v>
      </c>
      <c r="F13099">
        <f>AVERAGEIFS(Population!$C:$C,Population!$A:$A,Table1[[#This Row],[Year]],Population!$B:$B,Table1[[#This Row],[State]])</f>
        <v>1378787</v>
      </c>
      <c r="G13099">
        <f>_xlfn.MAXIFS('Land and Water Area'!$B:$B,'Land and Water Area'!$A:$A,Datasheet!C13099)</f>
        <v>30845.040000000001</v>
      </c>
      <c r="H13099">
        <f>_xlfn.MAXIFS('Land and Water Area'!$C:$C,'Land and Water Area'!$A:$A,Datasheet!C13099)</f>
        <v>4534.8389999999999</v>
      </c>
    </row>
    <row r="13100" spans="1:8" x14ac:dyDescent="0.2">
      <c r="A13100">
        <v>1</v>
      </c>
      <c r="B13100">
        <v>2021</v>
      </c>
      <c r="C13100" t="s">
        <v>27</v>
      </c>
      <c r="D13100" t="s">
        <v>6</v>
      </c>
      <c r="E13100">
        <f>_xlfn.MAXIFS('CO2'!$D:$D,'CO2'!$A:$A,Table1[[#This Row],[Year]],'CO2'!$B:$B,Table1[[#This Row],[State]],'CO2'!$C:$C,Table1[[#This Row],[Sector]])</f>
        <v>2.67</v>
      </c>
      <c r="F13100">
        <f>AVERAGEIFS(Population!$C:$C,Population!$A:$A,Table1[[#This Row],[Year]],Population!$B:$B,Table1[[#This Row],[State]])</f>
        <v>1378787</v>
      </c>
      <c r="G13100">
        <f>_xlfn.MAXIFS('Land and Water Area'!$B:$B,'Land and Water Area'!$A:$A,Datasheet!C13100)</f>
        <v>30845.040000000001</v>
      </c>
      <c r="H13100">
        <f>_xlfn.MAXIFS('Land and Water Area'!$C:$C,'Land and Water Area'!$A:$A,Datasheet!C13100)</f>
        <v>4534.8389999999999</v>
      </c>
    </row>
    <row r="13101" spans="1:8" x14ac:dyDescent="0.2">
      <c r="A13101">
        <v>1</v>
      </c>
      <c r="B13101">
        <v>2021</v>
      </c>
      <c r="C13101" t="s">
        <v>27</v>
      </c>
      <c r="D13101" t="s">
        <v>7</v>
      </c>
      <c r="E13101">
        <f>_xlfn.MAXIFS('CO2'!$D:$D,'CO2'!$A:$A,Table1[[#This Row],[Year]],'CO2'!$B:$B,Table1[[#This Row],[State]],'CO2'!$C:$C,Table1[[#This Row],[Sector]])</f>
        <v>7.11</v>
      </c>
      <c r="F13101">
        <f>AVERAGEIFS(Population!$C:$C,Population!$A:$A,Table1[[#This Row],[Year]],Population!$B:$B,Table1[[#This Row],[State]])</f>
        <v>1378787</v>
      </c>
      <c r="G13101">
        <f>_xlfn.MAXIFS('Land and Water Area'!$B:$B,'Land and Water Area'!$A:$A,Datasheet!C13101)</f>
        <v>30845.040000000001</v>
      </c>
      <c r="H13101">
        <f>_xlfn.MAXIFS('Land and Water Area'!$C:$C,'Land and Water Area'!$A:$A,Datasheet!C13101)</f>
        <v>4534.8389999999999</v>
      </c>
    </row>
    <row r="13102" spans="1:8" x14ac:dyDescent="0.2">
      <c r="A13102">
        <v>1</v>
      </c>
      <c r="B13102">
        <v>2021</v>
      </c>
      <c r="C13102" t="s">
        <v>28</v>
      </c>
      <c r="D13102" t="s">
        <v>3</v>
      </c>
      <c r="E13102">
        <f>_xlfn.MAXIFS('CO2'!$D:$D,'CO2'!$A:$A,Table1[[#This Row],[Year]],'CO2'!$B:$B,Table1[[#This Row],[State]],'CO2'!$C:$C,Table1[[#This Row],[Sector]])</f>
        <v>5.19</v>
      </c>
      <c r="F13102">
        <f>AVERAGEIFS(Population!$C:$C,Population!$A:$A,Table1[[#This Row],[Year]],Population!$B:$B,Table1[[#This Row],[State]])</f>
        <v>6175045</v>
      </c>
      <c r="G13102">
        <f>_xlfn.MAXIFS('Land and Water Area'!$B:$B,'Land and Water Area'!$A:$A,Datasheet!C13102)</f>
        <v>9711.1409999999996</v>
      </c>
      <c r="H13102">
        <f>_xlfn.MAXIFS('Land and Water Area'!$C:$C,'Land and Water Area'!$A:$A,Datasheet!C13102)</f>
        <v>2694.7359999999999</v>
      </c>
    </row>
    <row r="13103" spans="1:8" x14ac:dyDescent="0.2">
      <c r="A13103">
        <v>1</v>
      </c>
      <c r="B13103">
        <v>2021</v>
      </c>
      <c r="C13103" t="s">
        <v>28</v>
      </c>
      <c r="D13103" t="s">
        <v>4</v>
      </c>
      <c r="E13103">
        <f>_xlfn.MAXIFS('CO2'!$D:$D,'CO2'!$A:$A,Table1[[#This Row],[Year]],'CO2'!$B:$B,Table1[[#This Row],[State]],'CO2'!$C:$C,Table1[[#This Row],[Sector]])</f>
        <v>11.23</v>
      </c>
      <c r="F13103">
        <f>AVERAGEIFS(Population!$C:$C,Population!$A:$A,Table1[[#This Row],[Year]],Population!$B:$B,Table1[[#This Row],[State]])</f>
        <v>6175045</v>
      </c>
      <c r="G13103">
        <f>_xlfn.MAXIFS('Land and Water Area'!$B:$B,'Land and Water Area'!$A:$A,Datasheet!C13103)</f>
        <v>9711.1409999999996</v>
      </c>
      <c r="H13103">
        <f>_xlfn.MAXIFS('Land and Water Area'!$C:$C,'Land and Water Area'!$A:$A,Datasheet!C13103)</f>
        <v>2694.7359999999999</v>
      </c>
    </row>
    <row r="13104" spans="1:8" x14ac:dyDescent="0.2">
      <c r="A13104">
        <v>1</v>
      </c>
      <c r="B13104">
        <v>2021</v>
      </c>
      <c r="C13104" t="s">
        <v>28</v>
      </c>
      <c r="D13104" t="s">
        <v>5</v>
      </c>
      <c r="E13104">
        <f>_xlfn.MAXIFS('CO2'!$D:$D,'CO2'!$A:$A,Table1[[#This Row],[Year]],'CO2'!$B:$B,Table1[[#This Row],[State]],'CO2'!$C:$C,Table1[[#This Row],[Sector]])</f>
        <v>2.83</v>
      </c>
      <c r="F13104">
        <f>AVERAGEIFS(Population!$C:$C,Population!$A:$A,Table1[[#This Row],[Year]],Population!$B:$B,Table1[[#This Row],[State]])</f>
        <v>6175045</v>
      </c>
      <c r="G13104">
        <f>_xlfn.MAXIFS('Land and Water Area'!$B:$B,'Land and Water Area'!$A:$A,Datasheet!C13104)</f>
        <v>9711.1409999999996</v>
      </c>
      <c r="H13104">
        <f>_xlfn.MAXIFS('Land and Water Area'!$C:$C,'Land and Water Area'!$A:$A,Datasheet!C13104)</f>
        <v>2694.7359999999999</v>
      </c>
    </row>
    <row r="13105" spans="1:8" x14ac:dyDescent="0.2">
      <c r="A13105">
        <v>1</v>
      </c>
      <c r="B13105">
        <v>2021</v>
      </c>
      <c r="C13105" t="s">
        <v>28</v>
      </c>
      <c r="D13105" t="s">
        <v>6</v>
      </c>
      <c r="E13105">
        <f>_xlfn.MAXIFS('CO2'!$D:$D,'CO2'!$A:$A,Table1[[#This Row],[Year]],'CO2'!$B:$B,Table1[[#This Row],[State]],'CO2'!$C:$C,Table1[[#This Row],[Sector]])</f>
        <v>5.7</v>
      </c>
      <c r="F13105">
        <f>AVERAGEIFS(Population!$C:$C,Population!$A:$A,Table1[[#This Row],[Year]],Population!$B:$B,Table1[[#This Row],[State]])</f>
        <v>6175045</v>
      </c>
      <c r="G13105">
        <f>_xlfn.MAXIFS('Land and Water Area'!$B:$B,'Land and Water Area'!$A:$A,Datasheet!C13105)</f>
        <v>9711.1409999999996</v>
      </c>
      <c r="H13105">
        <f>_xlfn.MAXIFS('Land and Water Area'!$C:$C,'Land and Water Area'!$A:$A,Datasheet!C13105)</f>
        <v>2694.7359999999999</v>
      </c>
    </row>
    <row r="13106" spans="1:8" x14ac:dyDescent="0.2">
      <c r="A13106">
        <v>1</v>
      </c>
      <c r="B13106">
        <v>2021</v>
      </c>
      <c r="C13106" t="s">
        <v>28</v>
      </c>
      <c r="D13106" t="s">
        <v>7</v>
      </c>
      <c r="E13106">
        <f>_xlfn.MAXIFS('CO2'!$D:$D,'CO2'!$A:$A,Table1[[#This Row],[Year]],'CO2'!$B:$B,Table1[[#This Row],[State]],'CO2'!$C:$C,Table1[[#This Row],[Sector]])</f>
        <v>27.62</v>
      </c>
      <c r="F13106">
        <f>AVERAGEIFS(Population!$C:$C,Population!$A:$A,Table1[[#This Row],[Year]],Population!$B:$B,Table1[[#This Row],[State]])</f>
        <v>6175045</v>
      </c>
      <c r="G13106">
        <f>_xlfn.MAXIFS('Land and Water Area'!$B:$B,'Land and Water Area'!$A:$A,Datasheet!C13106)</f>
        <v>9711.1409999999996</v>
      </c>
      <c r="H13106">
        <f>_xlfn.MAXIFS('Land and Water Area'!$C:$C,'Land and Water Area'!$A:$A,Datasheet!C13106)</f>
        <v>2694.7359999999999</v>
      </c>
    </row>
    <row r="13107" spans="1:8" x14ac:dyDescent="0.2">
      <c r="A13107">
        <v>1</v>
      </c>
      <c r="B13107">
        <v>2021</v>
      </c>
      <c r="C13107" t="s">
        <v>29</v>
      </c>
      <c r="D13107" t="s">
        <v>3</v>
      </c>
      <c r="E13107">
        <f>_xlfn.MAXIFS('CO2'!$D:$D,'CO2'!$A:$A,Table1[[#This Row],[Year]],'CO2'!$B:$B,Table1[[#This Row],[State]],'CO2'!$C:$C,Table1[[#This Row],[Sector]])</f>
        <v>7.42</v>
      </c>
      <c r="F13107">
        <f>AVERAGEIFS(Population!$C:$C,Population!$A:$A,Table1[[#This Row],[Year]],Population!$B:$B,Table1[[#This Row],[State]])</f>
        <v>6991951</v>
      </c>
      <c r="G13107">
        <f>_xlfn.MAXIFS('Land and Water Area'!$B:$B,'Land and Water Area'!$A:$A,Datasheet!C13107)</f>
        <v>7800.9409999999998</v>
      </c>
      <c r="H13107">
        <f>_xlfn.MAXIFS('Land and Water Area'!$C:$C,'Land and Water Area'!$A:$A,Datasheet!C13107)</f>
        <v>2753.1790000000001</v>
      </c>
    </row>
    <row r="13108" spans="1:8" x14ac:dyDescent="0.2">
      <c r="A13108">
        <v>1</v>
      </c>
      <c r="B13108">
        <v>2021</v>
      </c>
      <c r="C13108" t="s">
        <v>29</v>
      </c>
      <c r="D13108" t="s">
        <v>4</v>
      </c>
      <c r="E13108">
        <f>_xlfn.MAXIFS('CO2'!$D:$D,'CO2'!$A:$A,Table1[[#This Row],[Year]],'CO2'!$B:$B,Table1[[#This Row],[State]],'CO2'!$C:$C,Table1[[#This Row],[Sector]])</f>
        <v>6.14</v>
      </c>
      <c r="F13108">
        <f>AVERAGEIFS(Population!$C:$C,Population!$A:$A,Table1[[#This Row],[Year]],Population!$B:$B,Table1[[#This Row],[State]])</f>
        <v>6991951</v>
      </c>
      <c r="G13108">
        <f>_xlfn.MAXIFS('Land and Water Area'!$B:$B,'Land and Water Area'!$A:$A,Datasheet!C13108)</f>
        <v>7800.9409999999998</v>
      </c>
      <c r="H13108">
        <f>_xlfn.MAXIFS('Land and Water Area'!$C:$C,'Land and Water Area'!$A:$A,Datasheet!C13108)</f>
        <v>2753.1790000000001</v>
      </c>
    </row>
    <row r="13109" spans="1:8" x14ac:dyDescent="0.2">
      <c r="A13109">
        <v>1</v>
      </c>
      <c r="B13109">
        <v>2021</v>
      </c>
      <c r="C13109" t="s">
        <v>29</v>
      </c>
      <c r="D13109" t="s">
        <v>5</v>
      </c>
      <c r="E13109">
        <f>_xlfn.MAXIFS('CO2'!$D:$D,'CO2'!$A:$A,Table1[[#This Row],[Year]],'CO2'!$B:$B,Table1[[#This Row],[State]],'CO2'!$C:$C,Table1[[#This Row],[Sector]])</f>
        <v>3.29</v>
      </c>
      <c r="F13109">
        <f>AVERAGEIFS(Population!$C:$C,Population!$A:$A,Table1[[#This Row],[Year]],Population!$B:$B,Table1[[#This Row],[State]])</f>
        <v>6991951</v>
      </c>
      <c r="G13109">
        <f>_xlfn.MAXIFS('Land and Water Area'!$B:$B,'Land and Water Area'!$A:$A,Datasheet!C13109)</f>
        <v>7800.9409999999998</v>
      </c>
      <c r="H13109">
        <f>_xlfn.MAXIFS('Land and Water Area'!$C:$C,'Land and Water Area'!$A:$A,Datasheet!C13109)</f>
        <v>2753.1790000000001</v>
      </c>
    </row>
    <row r="13110" spans="1:8" x14ac:dyDescent="0.2">
      <c r="A13110">
        <v>1</v>
      </c>
      <c r="B13110">
        <v>2021</v>
      </c>
      <c r="C13110" t="s">
        <v>29</v>
      </c>
      <c r="D13110" t="s">
        <v>6</v>
      </c>
      <c r="E13110">
        <f>_xlfn.MAXIFS('CO2'!$D:$D,'CO2'!$A:$A,Table1[[#This Row],[Year]],'CO2'!$B:$B,Table1[[#This Row],[State]],'CO2'!$C:$C,Table1[[#This Row],[Sector]])</f>
        <v>12.53</v>
      </c>
      <c r="F13110">
        <f>AVERAGEIFS(Population!$C:$C,Population!$A:$A,Table1[[#This Row],[Year]],Population!$B:$B,Table1[[#This Row],[State]])</f>
        <v>6991951</v>
      </c>
      <c r="G13110">
        <f>_xlfn.MAXIFS('Land and Water Area'!$B:$B,'Land and Water Area'!$A:$A,Datasheet!C13110)</f>
        <v>7800.9409999999998</v>
      </c>
      <c r="H13110">
        <f>_xlfn.MAXIFS('Land and Water Area'!$C:$C,'Land and Water Area'!$A:$A,Datasheet!C13110)</f>
        <v>2753.1790000000001</v>
      </c>
    </row>
    <row r="13111" spans="1:8" x14ac:dyDescent="0.2">
      <c r="A13111">
        <v>1</v>
      </c>
      <c r="B13111">
        <v>2021</v>
      </c>
      <c r="C13111" t="s">
        <v>29</v>
      </c>
      <c r="D13111" t="s">
        <v>7</v>
      </c>
      <c r="E13111">
        <f>_xlfn.MAXIFS('CO2'!$D:$D,'CO2'!$A:$A,Table1[[#This Row],[Year]],'CO2'!$B:$B,Table1[[#This Row],[State]],'CO2'!$C:$C,Table1[[#This Row],[Sector]])</f>
        <v>26.74</v>
      </c>
      <c r="F13111">
        <f>AVERAGEIFS(Population!$C:$C,Population!$A:$A,Table1[[#This Row],[Year]],Population!$B:$B,Table1[[#This Row],[State]])</f>
        <v>6991951</v>
      </c>
      <c r="G13111">
        <f>_xlfn.MAXIFS('Land and Water Area'!$B:$B,'Land and Water Area'!$A:$A,Datasheet!C13111)</f>
        <v>7800.9409999999998</v>
      </c>
      <c r="H13111">
        <f>_xlfn.MAXIFS('Land and Water Area'!$C:$C,'Land and Water Area'!$A:$A,Datasheet!C13111)</f>
        <v>2753.1790000000001</v>
      </c>
    </row>
    <row r="13112" spans="1:8" x14ac:dyDescent="0.2">
      <c r="A13112">
        <v>1</v>
      </c>
      <c r="B13112">
        <v>2021</v>
      </c>
      <c r="C13112" t="s">
        <v>30</v>
      </c>
      <c r="D13112" t="s">
        <v>3</v>
      </c>
      <c r="E13112">
        <f>_xlfn.MAXIFS('CO2'!$D:$D,'CO2'!$A:$A,Table1[[#This Row],[Year]],'CO2'!$B:$B,Table1[[#This Row],[State]],'CO2'!$C:$C,Table1[[#This Row],[Sector]])</f>
        <v>10.77</v>
      </c>
      <c r="F13112">
        <f>AVERAGEIFS(Population!$C:$C,Population!$A:$A,Table1[[#This Row],[Year]],Population!$B:$B,Table1[[#This Row],[State]])</f>
        <v>10038117</v>
      </c>
      <c r="G13112">
        <f>_xlfn.MAXIFS('Land and Water Area'!$B:$B,'Land and Water Area'!$A:$A,Datasheet!C13112)</f>
        <v>56610.281000000003</v>
      </c>
      <c r="H13112">
        <f>_xlfn.MAXIFS('Land and Water Area'!$C:$C,'Land and Water Area'!$A:$A,Datasheet!C13112)</f>
        <v>40102.959000000003</v>
      </c>
    </row>
    <row r="13113" spans="1:8" x14ac:dyDescent="0.2">
      <c r="A13113">
        <v>1</v>
      </c>
      <c r="B13113">
        <v>2021</v>
      </c>
      <c r="C13113" t="s">
        <v>30</v>
      </c>
      <c r="D13113" t="s">
        <v>4</v>
      </c>
      <c r="E13113">
        <f>_xlfn.MAXIFS('CO2'!$D:$D,'CO2'!$A:$A,Table1[[#This Row],[Year]],'CO2'!$B:$B,Table1[[#This Row],[State]],'CO2'!$C:$C,Table1[[#This Row],[Sector]])</f>
        <v>52.91</v>
      </c>
      <c r="F13113">
        <f>AVERAGEIFS(Population!$C:$C,Population!$A:$A,Table1[[#This Row],[Year]],Population!$B:$B,Table1[[#This Row],[State]])</f>
        <v>10038117</v>
      </c>
      <c r="G13113">
        <f>_xlfn.MAXIFS('Land and Water Area'!$B:$B,'Land and Water Area'!$A:$A,Datasheet!C13113)</f>
        <v>56610.281000000003</v>
      </c>
      <c r="H13113">
        <f>_xlfn.MAXIFS('Land and Water Area'!$C:$C,'Land and Water Area'!$A:$A,Datasheet!C13113)</f>
        <v>40102.959000000003</v>
      </c>
    </row>
    <row r="13114" spans="1:8" x14ac:dyDescent="0.2">
      <c r="A13114">
        <v>1</v>
      </c>
      <c r="B13114">
        <v>2021</v>
      </c>
      <c r="C13114" t="s">
        <v>30</v>
      </c>
      <c r="D13114" t="s">
        <v>5</v>
      </c>
      <c r="E13114">
        <f>_xlfn.MAXIFS('CO2'!$D:$D,'CO2'!$A:$A,Table1[[#This Row],[Year]],'CO2'!$B:$B,Table1[[#This Row],[State]],'CO2'!$C:$C,Table1[[#This Row],[Sector]])</f>
        <v>17.649999999999999</v>
      </c>
      <c r="F13114">
        <f>AVERAGEIFS(Population!$C:$C,Population!$A:$A,Table1[[#This Row],[Year]],Population!$B:$B,Table1[[#This Row],[State]])</f>
        <v>10038117</v>
      </c>
      <c r="G13114">
        <f>_xlfn.MAXIFS('Land and Water Area'!$B:$B,'Land and Water Area'!$A:$A,Datasheet!C13114)</f>
        <v>56610.281000000003</v>
      </c>
      <c r="H13114">
        <f>_xlfn.MAXIFS('Land and Water Area'!$C:$C,'Land and Water Area'!$A:$A,Datasheet!C13114)</f>
        <v>40102.959000000003</v>
      </c>
    </row>
    <row r="13115" spans="1:8" x14ac:dyDescent="0.2">
      <c r="A13115">
        <v>1</v>
      </c>
      <c r="B13115">
        <v>2021</v>
      </c>
      <c r="C13115" t="s">
        <v>30</v>
      </c>
      <c r="D13115" t="s">
        <v>6</v>
      </c>
      <c r="E13115">
        <f>_xlfn.MAXIFS('CO2'!$D:$D,'CO2'!$A:$A,Table1[[#This Row],[Year]],'CO2'!$B:$B,Table1[[#This Row],[State]],'CO2'!$C:$C,Table1[[#This Row],[Sector]])</f>
        <v>18.96</v>
      </c>
      <c r="F13115">
        <f>AVERAGEIFS(Population!$C:$C,Population!$A:$A,Table1[[#This Row],[Year]],Population!$B:$B,Table1[[#This Row],[State]])</f>
        <v>10038117</v>
      </c>
      <c r="G13115">
        <f>_xlfn.MAXIFS('Land and Water Area'!$B:$B,'Land and Water Area'!$A:$A,Datasheet!C13115)</f>
        <v>56610.281000000003</v>
      </c>
      <c r="H13115">
        <f>_xlfn.MAXIFS('Land and Water Area'!$C:$C,'Land and Water Area'!$A:$A,Datasheet!C13115)</f>
        <v>40102.959000000003</v>
      </c>
    </row>
    <row r="13116" spans="1:8" x14ac:dyDescent="0.2">
      <c r="A13116">
        <v>1</v>
      </c>
      <c r="B13116">
        <v>2021</v>
      </c>
      <c r="C13116" t="s">
        <v>30</v>
      </c>
      <c r="D13116" t="s">
        <v>7</v>
      </c>
      <c r="E13116">
        <f>_xlfn.MAXIFS('CO2'!$D:$D,'CO2'!$A:$A,Table1[[#This Row],[Year]],'CO2'!$B:$B,Table1[[#This Row],[State]],'CO2'!$C:$C,Table1[[#This Row],[Sector]])</f>
        <v>47.54</v>
      </c>
      <c r="F13116">
        <f>AVERAGEIFS(Population!$C:$C,Population!$A:$A,Table1[[#This Row],[Year]],Population!$B:$B,Table1[[#This Row],[State]])</f>
        <v>10038117</v>
      </c>
      <c r="G13116">
        <f>_xlfn.MAXIFS('Land and Water Area'!$B:$B,'Land and Water Area'!$A:$A,Datasheet!C13116)</f>
        <v>56610.281000000003</v>
      </c>
      <c r="H13116">
        <f>_xlfn.MAXIFS('Land and Water Area'!$C:$C,'Land and Water Area'!$A:$A,Datasheet!C13116)</f>
        <v>40102.959000000003</v>
      </c>
    </row>
    <row r="13117" spans="1:8" x14ac:dyDescent="0.2">
      <c r="A13117">
        <v>1</v>
      </c>
      <c r="B13117">
        <v>2021</v>
      </c>
      <c r="C13117" t="s">
        <v>31</v>
      </c>
      <c r="D13117" t="s">
        <v>3</v>
      </c>
      <c r="E13117">
        <f>_xlfn.MAXIFS('CO2'!$D:$D,'CO2'!$A:$A,Table1[[#This Row],[Year]],'CO2'!$B:$B,Table1[[#This Row],[State]],'CO2'!$C:$C,Table1[[#This Row],[Sector]])</f>
        <v>6.84</v>
      </c>
      <c r="F13117">
        <f>AVERAGEIFS(Population!$C:$C,Population!$A:$A,Table1[[#This Row],[Year]],Population!$B:$B,Table1[[#This Row],[State]])</f>
        <v>5717968</v>
      </c>
      <c r="G13117">
        <f>_xlfn.MAXIFS('Land and Water Area'!$B:$B,'Land and Water Area'!$A:$A,Datasheet!C13117)</f>
        <v>79631.471999999994</v>
      </c>
      <c r="H13117">
        <f>_xlfn.MAXIFS('Land and Water Area'!$C:$C,'Land and Water Area'!$A:$A,Datasheet!C13117)</f>
        <v>7311.8029999999999</v>
      </c>
    </row>
    <row r="13118" spans="1:8" x14ac:dyDescent="0.2">
      <c r="A13118">
        <v>1</v>
      </c>
      <c r="B13118">
        <v>2021</v>
      </c>
      <c r="C13118" t="s">
        <v>31</v>
      </c>
      <c r="D13118" t="s">
        <v>4</v>
      </c>
      <c r="E13118">
        <f>_xlfn.MAXIFS('CO2'!$D:$D,'CO2'!$A:$A,Table1[[#This Row],[Year]],'CO2'!$B:$B,Table1[[#This Row],[State]],'CO2'!$C:$C,Table1[[#This Row],[Sector]])</f>
        <v>21.21</v>
      </c>
      <c r="F13118">
        <f>AVERAGEIFS(Population!$C:$C,Population!$A:$A,Table1[[#This Row],[Year]],Population!$B:$B,Table1[[#This Row],[State]])</f>
        <v>5717968</v>
      </c>
      <c r="G13118">
        <f>_xlfn.MAXIFS('Land and Water Area'!$B:$B,'Land and Water Area'!$A:$A,Datasheet!C13118)</f>
        <v>79631.471999999994</v>
      </c>
      <c r="H13118">
        <f>_xlfn.MAXIFS('Land and Water Area'!$C:$C,'Land and Water Area'!$A:$A,Datasheet!C13118)</f>
        <v>7311.8029999999999</v>
      </c>
    </row>
    <row r="13119" spans="1:8" x14ac:dyDescent="0.2">
      <c r="A13119">
        <v>1</v>
      </c>
      <c r="B13119">
        <v>2021</v>
      </c>
      <c r="C13119" t="s">
        <v>31</v>
      </c>
      <c r="D13119" t="s">
        <v>5</v>
      </c>
      <c r="E13119">
        <f>_xlfn.MAXIFS('CO2'!$D:$D,'CO2'!$A:$A,Table1[[#This Row],[Year]],'CO2'!$B:$B,Table1[[#This Row],[State]],'CO2'!$C:$C,Table1[[#This Row],[Sector]])</f>
        <v>16.71</v>
      </c>
      <c r="F13119">
        <f>AVERAGEIFS(Population!$C:$C,Population!$A:$A,Table1[[#This Row],[Year]],Population!$B:$B,Table1[[#This Row],[State]])</f>
        <v>5717968</v>
      </c>
      <c r="G13119">
        <f>_xlfn.MAXIFS('Land and Water Area'!$B:$B,'Land and Water Area'!$A:$A,Datasheet!C13119)</f>
        <v>79631.471999999994</v>
      </c>
      <c r="H13119">
        <f>_xlfn.MAXIFS('Land and Water Area'!$C:$C,'Land and Water Area'!$A:$A,Datasheet!C13119)</f>
        <v>7311.8029999999999</v>
      </c>
    </row>
    <row r="13120" spans="1:8" x14ac:dyDescent="0.2">
      <c r="A13120">
        <v>1</v>
      </c>
      <c r="B13120">
        <v>2021</v>
      </c>
      <c r="C13120" t="s">
        <v>31</v>
      </c>
      <c r="D13120" t="s">
        <v>6</v>
      </c>
      <c r="E13120">
        <f>_xlfn.MAXIFS('CO2'!$D:$D,'CO2'!$A:$A,Table1[[#This Row],[Year]],'CO2'!$B:$B,Table1[[#This Row],[State]],'CO2'!$C:$C,Table1[[#This Row],[Sector]])</f>
        <v>9.3000000000000007</v>
      </c>
      <c r="F13120">
        <f>AVERAGEIFS(Population!$C:$C,Population!$A:$A,Table1[[#This Row],[Year]],Population!$B:$B,Table1[[#This Row],[State]])</f>
        <v>5717968</v>
      </c>
      <c r="G13120">
        <f>_xlfn.MAXIFS('Land and Water Area'!$B:$B,'Land and Water Area'!$A:$A,Datasheet!C13120)</f>
        <v>79631.471999999994</v>
      </c>
      <c r="H13120">
        <f>_xlfn.MAXIFS('Land and Water Area'!$C:$C,'Land and Water Area'!$A:$A,Datasheet!C13120)</f>
        <v>7311.8029999999999</v>
      </c>
    </row>
    <row r="13121" spans="1:8" x14ac:dyDescent="0.2">
      <c r="A13121">
        <v>1</v>
      </c>
      <c r="B13121">
        <v>2021</v>
      </c>
      <c r="C13121" t="s">
        <v>31</v>
      </c>
      <c r="D13121" t="s">
        <v>7</v>
      </c>
      <c r="E13121">
        <f>_xlfn.MAXIFS('CO2'!$D:$D,'CO2'!$A:$A,Table1[[#This Row],[Year]],'CO2'!$B:$B,Table1[[#This Row],[State]],'CO2'!$C:$C,Table1[[#This Row],[Sector]])</f>
        <v>29.1</v>
      </c>
      <c r="F13121">
        <f>AVERAGEIFS(Population!$C:$C,Population!$A:$A,Table1[[#This Row],[Year]],Population!$B:$B,Table1[[#This Row],[State]])</f>
        <v>5717968</v>
      </c>
      <c r="G13121">
        <f>_xlfn.MAXIFS('Land and Water Area'!$B:$B,'Land and Water Area'!$A:$A,Datasheet!C13121)</f>
        <v>79631.471999999994</v>
      </c>
      <c r="H13121">
        <f>_xlfn.MAXIFS('Land and Water Area'!$C:$C,'Land and Water Area'!$A:$A,Datasheet!C13121)</f>
        <v>7311.8029999999999</v>
      </c>
    </row>
    <row r="13122" spans="1:8" x14ac:dyDescent="0.2">
      <c r="A13122">
        <v>1</v>
      </c>
      <c r="B13122">
        <v>2021</v>
      </c>
      <c r="C13122" t="s">
        <v>32</v>
      </c>
      <c r="D13122" t="s">
        <v>3</v>
      </c>
      <c r="E13122">
        <f>_xlfn.MAXIFS('CO2'!$D:$D,'CO2'!$A:$A,Table1[[#This Row],[Year]],'CO2'!$B:$B,Table1[[#This Row],[State]],'CO2'!$C:$C,Table1[[#This Row],[Sector]])</f>
        <v>1.59</v>
      </c>
      <c r="F13122">
        <f>AVERAGEIFS(Population!$C:$C,Population!$A:$A,Table1[[#This Row],[Year]],Population!$B:$B,Table1[[#This Row],[State]])</f>
        <v>2949582</v>
      </c>
      <c r="G13122">
        <f>_xlfn.MAXIFS('Land and Water Area'!$B:$B,'Land and Water Area'!$A:$A,Datasheet!C13122)</f>
        <v>46924.358</v>
      </c>
      <c r="H13122">
        <f>_xlfn.MAXIFS('Land and Water Area'!$C:$C,'Land and Water Area'!$A:$A,Datasheet!C13122)</f>
        <v>1511.4880000000001</v>
      </c>
    </row>
    <row r="13123" spans="1:8" x14ac:dyDescent="0.2">
      <c r="A13123">
        <v>1</v>
      </c>
      <c r="B13123">
        <v>2021</v>
      </c>
      <c r="C13123" t="s">
        <v>32</v>
      </c>
      <c r="D13123" t="s">
        <v>4</v>
      </c>
      <c r="E13123">
        <f>_xlfn.MAXIFS('CO2'!$D:$D,'CO2'!$A:$A,Table1[[#This Row],[Year]],'CO2'!$B:$B,Table1[[#This Row],[State]],'CO2'!$C:$C,Table1[[#This Row],[Sector]])</f>
        <v>25.19</v>
      </c>
      <c r="F13123">
        <f>AVERAGEIFS(Population!$C:$C,Population!$A:$A,Table1[[#This Row],[Year]],Population!$B:$B,Table1[[#This Row],[State]])</f>
        <v>2949582</v>
      </c>
      <c r="G13123">
        <f>_xlfn.MAXIFS('Land and Water Area'!$B:$B,'Land and Water Area'!$A:$A,Datasheet!C13123)</f>
        <v>46924.358</v>
      </c>
      <c r="H13123">
        <f>_xlfn.MAXIFS('Land and Water Area'!$C:$C,'Land and Water Area'!$A:$A,Datasheet!C13123)</f>
        <v>1511.4880000000001</v>
      </c>
    </row>
    <row r="13124" spans="1:8" x14ac:dyDescent="0.2">
      <c r="A13124">
        <v>1</v>
      </c>
      <c r="B13124">
        <v>2021</v>
      </c>
      <c r="C13124" t="s">
        <v>32</v>
      </c>
      <c r="D13124" t="s">
        <v>5</v>
      </c>
      <c r="E13124">
        <f>_xlfn.MAXIFS('CO2'!$D:$D,'CO2'!$A:$A,Table1[[#This Row],[Year]],'CO2'!$B:$B,Table1[[#This Row],[State]],'CO2'!$C:$C,Table1[[#This Row],[Sector]])</f>
        <v>11.34</v>
      </c>
      <c r="F13124">
        <f>AVERAGEIFS(Population!$C:$C,Population!$A:$A,Table1[[#This Row],[Year]],Population!$B:$B,Table1[[#This Row],[State]])</f>
        <v>2949582</v>
      </c>
      <c r="G13124">
        <f>_xlfn.MAXIFS('Land and Water Area'!$B:$B,'Land and Water Area'!$A:$A,Datasheet!C13124)</f>
        <v>46924.358</v>
      </c>
      <c r="H13124">
        <f>_xlfn.MAXIFS('Land and Water Area'!$C:$C,'Land and Water Area'!$A:$A,Datasheet!C13124)</f>
        <v>1511.4880000000001</v>
      </c>
    </row>
    <row r="13125" spans="1:8" x14ac:dyDescent="0.2">
      <c r="A13125">
        <v>1</v>
      </c>
      <c r="B13125">
        <v>2021</v>
      </c>
      <c r="C13125" t="s">
        <v>32</v>
      </c>
      <c r="D13125" t="s">
        <v>6</v>
      </c>
      <c r="E13125">
        <f>_xlfn.MAXIFS('CO2'!$D:$D,'CO2'!$A:$A,Table1[[#This Row],[Year]],'CO2'!$B:$B,Table1[[#This Row],[State]],'CO2'!$C:$C,Table1[[#This Row],[Sector]])</f>
        <v>1.49</v>
      </c>
      <c r="F13125">
        <f>AVERAGEIFS(Population!$C:$C,Population!$A:$A,Table1[[#This Row],[Year]],Population!$B:$B,Table1[[#This Row],[State]])</f>
        <v>2949582</v>
      </c>
      <c r="G13125">
        <f>_xlfn.MAXIFS('Land and Water Area'!$B:$B,'Land and Water Area'!$A:$A,Datasheet!C13125)</f>
        <v>46924.358</v>
      </c>
      <c r="H13125">
        <f>_xlfn.MAXIFS('Land and Water Area'!$C:$C,'Land and Water Area'!$A:$A,Datasheet!C13125)</f>
        <v>1511.4880000000001</v>
      </c>
    </row>
    <row r="13126" spans="1:8" x14ac:dyDescent="0.2">
      <c r="A13126">
        <v>1</v>
      </c>
      <c r="B13126">
        <v>2021</v>
      </c>
      <c r="C13126" t="s">
        <v>32</v>
      </c>
      <c r="D13126" t="s">
        <v>7</v>
      </c>
      <c r="E13126">
        <f>_xlfn.MAXIFS('CO2'!$D:$D,'CO2'!$A:$A,Table1[[#This Row],[Year]],'CO2'!$B:$B,Table1[[#This Row],[State]],'CO2'!$C:$C,Table1[[#This Row],[Sector]])</f>
        <v>23.43</v>
      </c>
      <c r="F13126">
        <f>AVERAGEIFS(Population!$C:$C,Population!$A:$A,Table1[[#This Row],[Year]],Population!$B:$B,Table1[[#This Row],[State]])</f>
        <v>2949582</v>
      </c>
      <c r="G13126">
        <f>_xlfn.MAXIFS('Land and Water Area'!$B:$B,'Land and Water Area'!$A:$A,Datasheet!C13126)</f>
        <v>46924.358</v>
      </c>
      <c r="H13126">
        <f>_xlfn.MAXIFS('Land and Water Area'!$C:$C,'Land and Water Area'!$A:$A,Datasheet!C13126)</f>
        <v>1511.4880000000001</v>
      </c>
    </row>
    <row r="13127" spans="1:8" x14ac:dyDescent="0.2">
      <c r="A13127">
        <v>1</v>
      </c>
      <c r="B13127">
        <v>2021</v>
      </c>
      <c r="C13127" t="s">
        <v>33</v>
      </c>
      <c r="D13127" t="s">
        <v>3</v>
      </c>
      <c r="E13127">
        <f>_xlfn.MAXIFS('CO2'!$D:$D,'CO2'!$A:$A,Table1[[#This Row],[Year]],'CO2'!$B:$B,Table1[[#This Row],[State]],'CO2'!$C:$C,Table1[[#This Row],[Sector]])</f>
        <v>4.6399999999999997</v>
      </c>
      <c r="F13127">
        <f>AVERAGEIFS(Population!$C:$C,Population!$A:$A,Table1[[#This Row],[Year]],Population!$B:$B,Table1[[#This Row],[State]])</f>
        <v>6170393</v>
      </c>
      <c r="G13127">
        <f>_xlfn.MAXIFS('Land and Water Area'!$B:$B,'Land and Water Area'!$A:$A,Datasheet!C13127)</f>
        <v>68746.365999999995</v>
      </c>
      <c r="H13127">
        <f>_xlfn.MAXIFS('Land and Water Area'!$C:$C,'Land and Water Area'!$A:$A,Datasheet!C13127)</f>
        <v>960.43799999999999</v>
      </c>
    </row>
    <row r="13128" spans="1:8" x14ac:dyDescent="0.2">
      <c r="A13128">
        <v>1</v>
      </c>
      <c r="B13128">
        <v>2021</v>
      </c>
      <c r="C13128" t="s">
        <v>33</v>
      </c>
      <c r="D13128" t="s">
        <v>4</v>
      </c>
      <c r="E13128">
        <f>_xlfn.MAXIFS('CO2'!$D:$D,'CO2'!$A:$A,Table1[[#This Row],[Year]],'CO2'!$B:$B,Table1[[#This Row],[State]],'CO2'!$C:$C,Table1[[#This Row],[Sector]])</f>
        <v>60.21</v>
      </c>
      <c r="F13128">
        <f>AVERAGEIFS(Population!$C:$C,Population!$A:$A,Table1[[#This Row],[Year]],Population!$B:$B,Table1[[#This Row],[State]])</f>
        <v>6170393</v>
      </c>
      <c r="G13128">
        <f>_xlfn.MAXIFS('Land and Water Area'!$B:$B,'Land and Water Area'!$A:$A,Datasheet!C13128)</f>
        <v>68746.365999999995</v>
      </c>
      <c r="H13128">
        <f>_xlfn.MAXIFS('Land and Water Area'!$C:$C,'Land and Water Area'!$A:$A,Datasheet!C13128)</f>
        <v>960.43799999999999</v>
      </c>
    </row>
    <row r="13129" spans="1:8" x14ac:dyDescent="0.2">
      <c r="A13129">
        <v>1</v>
      </c>
      <c r="B13129">
        <v>2021</v>
      </c>
      <c r="C13129" t="s">
        <v>33</v>
      </c>
      <c r="D13129" t="s">
        <v>5</v>
      </c>
      <c r="E13129">
        <f>_xlfn.MAXIFS('CO2'!$D:$D,'CO2'!$A:$A,Table1[[#This Row],[Year]],'CO2'!$B:$B,Table1[[#This Row],[State]],'CO2'!$C:$C,Table1[[#This Row],[Sector]])</f>
        <v>8.57</v>
      </c>
      <c r="F13129">
        <f>AVERAGEIFS(Population!$C:$C,Population!$A:$A,Table1[[#This Row],[Year]],Population!$B:$B,Table1[[#This Row],[State]])</f>
        <v>6170393</v>
      </c>
      <c r="G13129">
        <f>_xlfn.MAXIFS('Land and Water Area'!$B:$B,'Land and Water Area'!$A:$A,Datasheet!C13129)</f>
        <v>68746.365999999995</v>
      </c>
      <c r="H13129">
        <f>_xlfn.MAXIFS('Land and Water Area'!$C:$C,'Land and Water Area'!$A:$A,Datasheet!C13129)</f>
        <v>960.43799999999999</v>
      </c>
    </row>
    <row r="13130" spans="1:8" x14ac:dyDescent="0.2">
      <c r="A13130">
        <v>1</v>
      </c>
      <c r="B13130">
        <v>2021</v>
      </c>
      <c r="C13130" t="s">
        <v>33</v>
      </c>
      <c r="D13130" t="s">
        <v>6</v>
      </c>
      <c r="E13130">
        <f>_xlfn.MAXIFS('CO2'!$D:$D,'CO2'!$A:$A,Table1[[#This Row],[Year]],'CO2'!$B:$B,Table1[[#This Row],[State]],'CO2'!$C:$C,Table1[[#This Row],[Sector]])</f>
        <v>6.35</v>
      </c>
      <c r="F13130">
        <f>AVERAGEIFS(Population!$C:$C,Population!$A:$A,Table1[[#This Row],[Year]],Population!$B:$B,Table1[[#This Row],[State]])</f>
        <v>6170393</v>
      </c>
      <c r="G13130">
        <f>_xlfn.MAXIFS('Land and Water Area'!$B:$B,'Land and Water Area'!$A:$A,Datasheet!C13130)</f>
        <v>68746.365999999995</v>
      </c>
      <c r="H13130">
        <f>_xlfn.MAXIFS('Land and Water Area'!$C:$C,'Land and Water Area'!$A:$A,Datasheet!C13130)</f>
        <v>960.43799999999999</v>
      </c>
    </row>
    <row r="13131" spans="1:8" x14ac:dyDescent="0.2">
      <c r="A13131">
        <v>1</v>
      </c>
      <c r="B13131">
        <v>2021</v>
      </c>
      <c r="C13131" t="s">
        <v>33</v>
      </c>
      <c r="D13131" t="s">
        <v>7</v>
      </c>
      <c r="E13131">
        <f>_xlfn.MAXIFS('CO2'!$D:$D,'CO2'!$A:$A,Table1[[#This Row],[Year]],'CO2'!$B:$B,Table1[[#This Row],[State]],'CO2'!$C:$C,Table1[[#This Row],[Sector]])</f>
        <v>37.19</v>
      </c>
      <c r="F13131">
        <f>AVERAGEIFS(Population!$C:$C,Population!$A:$A,Table1[[#This Row],[Year]],Population!$B:$B,Table1[[#This Row],[State]])</f>
        <v>6170393</v>
      </c>
      <c r="G13131">
        <f>_xlfn.MAXIFS('Land and Water Area'!$B:$B,'Land and Water Area'!$A:$A,Datasheet!C13131)</f>
        <v>68746.365999999995</v>
      </c>
      <c r="H13131">
        <f>_xlfn.MAXIFS('Land and Water Area'!$C:$C,'Land and Water Area'!$A:$A,Datasheet!C13131)</f>
        <v>960.43799999999999</v>
      </c>
    </row>
    <row r="13132" spans="1:8" x14ac:dyDescent="0.2">
      <c r="A13132">
        <v>1</v>
      </c>
      <c r="B13132">
        <v>2021</v>
      </c>
      <c r="C13132" t="s">
        <v>34</v>
      </c>
      <c r="D13132" t="s">
        <v>3</v>
      </c>
      <c r="E13132">
        <f>_xlfn.MAXIFS('CO2'!$D:$D,'CO2'!$A:$A,Table1[[#This Row],[Year]],'CO2'!$B:$B,Table1[[#This Row],[State]],'CO2'!$C:$C,Table1[[#This Row],[Sector]])</f>
        <v>1.63</v>
      </c>
      <c r="F13132">
        <f>AVERAGEIFS(Population!$C:$C,Population!$A:$A,Table1[[#This Row],[Year]],Population!$B:$B,Table1[[#This Row],[State]])</f>
        <v>1106366</v>
      </c>
      <c r="G13132">
        <f>_xlfn.MAXIFS('Land and Water Area'!$B:$B,'Land and Water Area'!$A:$A,Datasheet!C13132)</f>
        <v>145550.16699999999</v>
      </c>
      <c r="H13132">
        <f>_xlfn.MAXIFS('Land and Water Area'!$C:$C,'Land and Water Area'!$A:$A,Datasheet!C13132)</f>
        <v>1493.123</v>
      </c>
    </row>
    <row r="13133" spans="1:8" x14ac:dyDescent="0.2">
      <c r="A13133">
        <v>1</v>
      </c>
      <c r="B13133">
        <v>2021</v>
      </c>
      <c r="C13133" t="s">
        <v>34</v>
      </c>
      <c r="D13133" t="s">
        <v>4</v>
      </c>
      <c r="E13133">
        <f>_xlfn.MAXIFS('CO2'!$D:$D,'CO2'!$A:$A,Table1[[#This Row],[Year]],'CO2'!$B:$B,Table1[[#This Row],[State]],'CO2'!$C:$C,Table1[[#This Row],[Sector]])</f>
        <v>12.46</v>
      </c>
      <c r="F13133">
        <f>AVERAGEIFS(Population!$C:$C,Population!$A:$A,Table1[[#This Row],[Year]],Population!$B:$B,Table1[[#This Row],[State]])</f>
        <v>1106366</v>
      </c>
      <c r="G13133">
        <f>_xlfn.MAXIFS('Land and Water Area'!$B:$B,'Land and Water Area'!$A:$A,Datasheet!C13133)</f>
        <v>145550.16699999999</v>
      </c>
      <c r="H13133">
        <f>_xlfn.MAXIFS('Land and Water Area'!$C:$C,'Land and Water Area'!$A:$A,Datasheet!C13133)</f>
        <v>1493.123</v>
      </c>
    </row>
    <row r="13134" spans="1:8" x14ac:dyDescent="0.2">
      <c r="A13134">
        <v>1</v>
      </c>
      <c r="B13134">
        <v>2021</v>
      </c>
      <c r="C13134" t="s">
        <v>34</v>
      </c>
      <c r="D13134" t="s">
        <v>5</v>
      </c>
      <c r="E13134">
        <f>_xlfn.MAXIFS('CO2'!$D:$D,'CO2'!$A:$A,Table1[[#This Row],[Year]],'CO2'!$B:$B,Table1[[#This Row],[State]],'CO2'!$C:$C,Table1[[#This Row],[Sector]])</f>
        <v>4.53</v>
      </c>
      <c r="F13134">
        <f>AVERAGEIFS(Population!$C:$C,Population!$A:$A,Table1[[#This Row],[Year]],Population!$B:$B,Table1[[#This Row],[State]])</f>
        <v>1106366</v>
      </c>
      <c r="G13134">
        <f>_xlfn.MAXIFS('Land and Water Area'!$B:$B,'Land and Water Area'!$A:$A,Datasheet!C13134)</f>
        <v>145550.16699999999</v>
      </c>
      <c r="H13134">
        <f>_xlfn.MAXIFS('Land and Water Area'!$C:$C,'Land and Water Area'!$A:$A,Datasheet!C13134)</f>
        <v>1493.123</v>
      </c>
    </row>
    <row r="13135" spans="1:8" x14ac:dyDescent="0.2">
      <c r="A13135">
        <v>1</v>
      </c>
      <c r="B13135">
        <v>2021</v>
      </c>
      <c r="C13135" t="s">
        <v>34</v>
      </c>
      <c r="D13135" t="s">
        <v>6</v>
      </c>
      <c r="E13135">
        <f>_xlfn.MAXIFS('CO2'!$D:$D,'CO2'!$A:$A,Table1[[#This Row],[Year]],'CO2'!$B:$B,Table1[[#This Row],[State]],'CO2'!$C:$C,Table1[[#This Row],[Sector]])</f>
        <v>1.71</v>
      </c>
      <c r="F13135">
        <f>AVERAGEIFS(Population!$C:$C,Population!$A:$A,Table1[[#This Row],[Year]],Population!$B:$B,Table1[[#This Row],[State]])</f>
        <v>1106366</v>
      </c>
      <c r="G13135">
        <f>_xlfn.MAXIFS('Land and Water Area'!$B:$B,'Land and Water Area'!$A:$A,Datasheet!C13135)</f>
        <v>145550.16699999999</v>
      </c>
      <c r="H13135">
        <f>_xlfn.MAXIFS('Land and Water Area'!$C:$C,'Land and Water Area'!$A:$A,Datasheet!C13135)</f>
        <v>1493.123</v>
      </c>
    </row>
    <row r="13136" spans="1:8" x14ac:dyDescent="0.2">
      <c r="A13136">
        <v>1</v>
      </c>
      <c r="B13136">
        <v>2021</v>
      </c>
      <c r="C13136" t="s">
        <v>34</v>
      </c>
      <c r="D13136" t="s">
        <v>7</v>
      </c>
      <c r="E13136">
        <f>_xlfn.MAXIFS('CO2'!$D:$D,'CO2'!$A:$A,Table1[[#This Row],[Year]],'CO2'!$B:$B,Table1[[#This Row],[State]],'CO2'!$C:$C,Table1[[#This Row],[Sector]])</f>
        <v>8.19</v>
      </c>
      <c r="F13136">
        <f>AVERAGEIFS(Population!$C:$C,Population!$A:$A,Table1[[#This Row],[Year]],Population!$B:$B,Table1[[#This Row],[State]])</f>
        <v>1106366</v>
      </c>
      <c r="G13136">
        <f>_xlfn.MAXIFS('Land and Water Area'!$B:$B,'Land and Water Area'!$A:$A,Datasheet!C13136)</f>
        <v>145550.16699999999</v>
      </c>
      <c r="H13136">
        <f>_xlfn.MAXIFS('Land and Water Area'!$C:$C,'Land and Water Area'!$A:$A,Datasheet!C13136)</f>
        <v>1493.123</v>
      </c>
    </row>
    <row r="13137" spans="1:8" x14ac:dyDescent="0.2">
      <c r="A13137">
        <v>1</v>
      </c>
      <c r="B13137">
        <v>2021</v>
      </c>
      <c r="C13137" t="s">
        <v>35</v>
      </c>
      <c r="D13137" t="s">
        <v>3</v>
      </c>
      <c r="E13137">
        <f>_xlfn.MAXIFS('CO2'!$D:$D,'CO2'!$A:$A,Table1[[#This Row],[Year]],'CO2'!$B:$B,Table1[[#This Row],[State]],'CO2'!$C:$C,Table1[[#This Row],[Sector]])</f>
        <v>2.14</v>
      </c>
      <c r="F13137">
        <f>AVERAGEIFS(Population!$C:$C,Population!$A:$A,Table1[[#This Row],[Year]],Population!$B:$B,Table1[[#This Row],[State]])</f>
        <v>1964253</v>
      </c>
      <c r="G13137">
        <f>_xlfn.MAXIFS('Land and Water Area'!$B:$B,'Land and Water Area'!$A:$A,Datasheet!C13137)</f>
        <v>76814.873999999996</v>
      </c>
      <c r="H13137">
        <f>_xlfn.MAXIFS('Land and Water Area'!$C:$C,'Land and Water Area'!$A:$A,Datasheet!C13137)</f>
        <v>532.55600000000004</v>
      </c>
    </row>
    <row r="13138" spans="1:8" x14ac:dyDescent="0.2">
      <c r="A13138">
        <v>1</v>
      </c>
      <c r="B13138">
        <v>2021</v>
      </c>
      <c r="C13138" t="s">
        <v>35</v>
      </c>
      <c r="D13138" t="s">
        <v>4</v>
      </c>
      <c r="E13138">
        <f>_xlfn.MAXIFS('CO2'!$D:$D,'CO2'!$A:$A,Table1[[#This Row],[Year]],'CO2'!$B:$B,Table1[[#This Row],[State]],'CO2'!$C:$C,Table1[[#This Row],[Sector]])</f>
        <v>19.79</v>
      </c>
      <c r="F13138">
        <f>AVERAGEIFS(Population!$C:$C,Population!$A:$A,Table1[[#This Row],[Year]],Population!$B:$B,Table1[[#This Row],[State]])</f>
        <v>1964253</v>
      </c>
      <c r="G13138">
        <f>_xlfn.MAXIFS('Land and Water Area'!$B:$B,'Land and Water Area'!$A:$A,Datasheet!C13138)</f>
        <v>76814.873999999996</v>
      </c>
      <c r="H13138">
        <f>_xlfn.MAXIFS('Land and Water Area'!$C:$C,'Land and Water Area'!$A:$A,Datasheet!C13138)</f>
        <v>532.55600000000004</v>
      </c>
    </row>
    <row r="13139" spans="1:8" x14ac:dyDescent="0.2">
      <c r="A13139">
        <v>1</v>
      </c>
      <c r="B13139">
        <v>2021</v>
      </c>
      <c r="C13139" t="s">
        <v>35</v>
      </c>
      <c r="D13139" t="s">
        <v>5</v>
      </c>
      <c r="E13139">
        <f>_xlfn.MAXIFS('CO2'!$D:$D,'CO2'!$A:$A,Table1[[#This Row],[Year]],'CO2'!$B:$B,Table1[[#This Row],[State]],'CO2'!$C:$C,Table1[[#This Row],[Sector]])</f>
        <v>9.1</v>
      </c>
      <c r="F13139">
        <f>AVERAGEIFS(Population!$C:$C,Population!$A:$A,Table1[[#This Row],[Year]],Population!$B:$B,Table1[[#This Row],[State]])</f>
        <v>1964253</v>
      </c>
      <c r="G13139">
        <f>_xlfn.MAXIFS('Land and Water Area'!$B:$B,'Land and Water Area'!$A:$A,Datasheet!C13139)</f>
        <v>76814.873999999996</v>
      </c>
      <c r="H13139">
        <f>_xlfn.MAXIFS('Land and Water Area'!$C:$C,'Land and Water Area'!$A:$A,Datasheet!C13139)</f>
        <v>532.55600000000004</v>
      </c>
    </row>
    <row r="13140" spans="1:8" x14ac:dyDescent="0.2">
      <c r="A13140">
        <v>1</v>
      </c>
      <c r="B13140">
        <v>2021</v>
      </c>
      <c r="C13140" t="s">
        <v>35</v>
      </c>
      <c r="D13140" t="s">
        <v>6</v>
      </c>
      <c r="E13140">
        <f>_xlfn.MAXIFS('CO2'!$D:$D,'CO2'!$A:$A,Table1[[#This Row],[Year]],'CO2'!$B:$B,Table1[[#This Row],[State]],'CO2'!$C:$C,Table1[[#This Row],[Sector]])</f>
        <v>2.44</v>
      </c>
      <c r="F13140">
        <f>AVERAGEIFS(Population!$C:$C,Population!$A:$A,Table1[[#This Row],[Year]],Population!$B:$B,Table1[[#This Row],[State]])</f>
        <v>1964253</v>
      </c>
      <c r="G13140">
        <f>_xlfn.MAXIFS('Land and Water Area'!$B:$B,'Land and Water Area'!$A:$A,Datasheet!C13140)</f>
        <v>76814.873999999996</v>
      </c>
      <c r="H13140">
        <f>_xlfn.MAXIFS('Land and Water Area'!$C:$C,'Land and Water Area'!$A:$A,Datasheet!C13140)</f>
        <v>532.55600000000004</v>
      </c>
    </row>
    <row r="13141" spans="1:8" x14ac:dyDescent="0.2">
      <c r="A13141">
        <v>1</v>
      </c>
      <c r="B13141">
        <v>2021</v>
      </c>
      <c r="C13141" t="s">
        <v>35</v>
      </c>
      <c r="D13141" t="s">
        <v>7</v>
      </c>
      <c r="E13141">
        <f>_xlfn.MAXIFS('CO2'!$D:$D,'CO2'!$A:$A,Table1[[#This Row],[Year]],'CO2'!$B:$B,Table1[[#This Row],[State]],'CO2'!$C:$C,Table1[[#This Row],[Sector]])</f>
        <v>13.76</v>
      </c>
      <c r="F13141">
        <f>AVERAGEIFS(Population!$C:$C,Population!$A:$A,Table1[[#This Row],[Year]],Population!$B:$B,Table1[[#This Row],[State]])</f>
        <v>1964253</v>
      </c>
      <c r="G13141">
        <f>_xlfn.MAXIFS('Land and Water Area'!$B:$B,'Land and Water Area'!$A:$A,Datasheet!C13141)</f>
        <v>76814.873999999996</v>
      </c>
      <c r="H13141">
        <f>_xlfn.MAXIFS('Land and Water Area'!$C:$C,'Land and Water Area'!$A:$A,Datasheet!C13141)</f>
        <v>532.55600000000004</v>
      </c>
    </row>
    <row r="13142" spans="1:8" x14ac:dyDescent="0.2">
      <c r="A13142">
        <v>1</v>
      </c>
      <c r="B13142">
        <v>2021</v>
      </c>
      <c r="C13142" t="s">
        <v>36</v>
      </c>
      <c r="D13142" t="s">
        <v>3</v>
      </c>
      <c r="E13142">
        <f>_xlfn.MAXIFS('CO2'!$D:$D,'CO2'!$A:$A,Table1[[#This Row],[Year]],'CO2'!$B:$B,Table1[[#This Row],[State]],'CO2'!$C:$C,Table1[[#This Row],[Sector]])</f>
        <v>2.2799999999999998</v>
      </c>
      <c r="F13142">
        <f>AVERAGEIFS(Population!$C:$C,Population!$A:$A,Table1[[#This Row],[Year]],Population!$B:$B,Table1[[#This Row],[State]])</f>
        <v>3146632</v>
      </c>
      <c r="G13142">
        <f>_xlfn.MAXIFS('Land and Water Area'!$B:$B,'Land and Water Area'!$A:$A,Datasheet!C13142)</f>
        <v>109860.371</v>
      </c>
      <c r="H13142">
        <f>_xlfn.MAXIFS('Land and Water Area'!$C:$C,'Land and Water Area'!$A:$A,Datasheet!C13142)</f>
        <v>710.38300000000004</v>
      </c>
    </row>
    <row r="13143" spans="1:8" x14ac:dyDescent="0.2">
      <c r="A13143">
        <v>1</v>
      </c>
      <c r="B13143">
        <v>2021</v>
      </c>
      <c r="C13143" t="s">
        <v>36</v>
      </c>
      <c r="D13143" t="s">
        <v>4</v>
      </c>
      <c r="E13143">
        <f>_xlfn.MAXIFS('CO2'!$D:$D,'CO2'!$A:$A,Table1[[#This Row],[Year]],'CO2'!$B:$B,Table1[[#This Row],[State]],'CO2'!$C:$C,Table1[[#This Row],[Sector]])</f>
        <v>13.7</v>
      </c>
      <c r="F13143">
        <f>AVERAGEIFS(Population!$C:$C,Population!$A:$A,Table1[[#This Row],[Year]],Population!$B:$B,Table1[[#This Row],[State]])</f>
        <v>3146632</v>
      </c>
      <c r="G13143">
        <f>_xlfn.MAXIFS('Land and Water Area'!$B:$B,'Land and Water Area'!$A:$A,Datasheet!C13143)</f>
        <v>109860.371</v>
      </c>
      <c r="H13143">
        <f>_xlfn.MAXIFS('Land and Water Area'!$C:$C,'Land and Water Area'!$A:$A,Datasheet!C13143)</f>
        <v>710.38300000000004</v>
      </c>
    </row>
    <row r="13144" spans="1:8" x14ac:dyDescent="0.2">
      <c r="A13144">
        <v>1</v>
      </c>
      <c r="B13144">
        <v>2021</v>
      </c>
      <c r="C13144" t="s">
        <v>36</v>
      </c>
      <c r="D13144" t="s">
        <v>5</v>
      </c>
      <c r="E13144">
        <f>_xlfn.MAXIFS('CO2'!$D:$D,'CO2'!$A:$A,Table1[[#This Row],[Year]],'CO2'!$B:$B,Table1[[#This Row],[State]],'CO2'!$C:$C,Table1[[#This Row],[Sector]])</f>
        <v>3.06</v>
      </c>
      <c r="F13144">
        <f>AVERAGEIFS(Population!$C:$C,Population!$A:$A,Table1[[#This Row],[Year]],Population!$B:$B,Table1[[#This Row],[State]])</f>
        <v>3146632</v>
      </c>
      <c r="G13144">
        <f>_xlfn.MAXIFS('Land and Water Area'!$B:$B,'Land and Water Area'!$A:$A,Datasheet!C13144)</f>
        <v>109860.371</v>
      </c>
      <c r="H13144">
        <f>_xlfn.MAXIFS('Land and Water Area'!$C:$C,'Land and Water Area'!$A:$A,Datasheet!C13144)</f>
        <v>710.38300000000004</v>
      </c>
    </row>
    <row r="13145" spans="1:8" x14ac:dyDescent="0.2">
      <c r="A13145">
        <v>1</v>
      </c>
      <c r="B13145">
        <v>2021</v>
      </c>
      <c r="C13145" t="s">
        <v>36</v>
      </c>
      <c r="D13145" t="s">
        <v>6</v>
      </c>
      <c r="E13145">
        <f>_xlfn.MAXIFS('CO2'!$D:$D,'CO2'!$A:$A,Table1[[#This Row],[Year]],'CO2'!$B:$B,Table1[[#This Row],[State]],'CO2'!$C:$C,Table1[[#This Row],[Sector]])</f>
        <v>2.62</v>
      </c>
      <c r="F13145">
        <f>AVERAGEIFS(Population!$C:$C,Population!$A:$A,Table1[[#This Row],[Year]],Population!$B:$B,Table1[[#This Row],[State]])</f>
        <v>3146632</v>
      </c>
      <c r="G13145">
        <f>_xlfn.MAXIFS('Land and Water Area'!$B:$B,'Land and Water Area'!$A:$A,Datasheet!C13145)</f>
        <v>109860.371</v>
      </c>
      <c r="H13145">
        <f>_xlfn.MAXIFS('Land and Water Area'!$C:$C,'Land and Water Area'!$A:$A,Datasheet!C13145)</f>
        <v>710.38300000000004</v>
      </c>
    </row>
    <row r="13146" spans="1:8" x14ac:dyDescent="0.2">
      <c r="A13146">
        <v>1</v>
      </c>
      <c r="B13146">
        <v>2021</v>
      </c>
      <c r="C13146" t="s">
        <v>36</v>
      </c>
      <c r="D13146" t="s">
        <v>7</v>
      </c>
      <c r="E13146">
        <f>_xlfn.MAXIFS('CO2'!$D:$D,'CO2'!$A:$A,Table1[[#This Row],[Year]],'CO2'!$B:$B,Table1[[#This Row],[State]],'CO2'!$C:$C,Table1[[#This Row],[Sector]])</f>
        <v>17.77</v>
      </c>
      <c r="F13146">
        <f>AVERAGEIFS(Population!$C:$C,Population!$A:$A,Table1[[#This Row],[Year]],Population!$B:$B,Table1[[#This Row],[State]])</f>
        <v>3146632</v>
      </c>
      <c r="G13146">
        <f>_xlfn.MAXIFS('Land and Water Area'!$B:$B,'Land and Water Area'!$A:$A,Datasheet!C13146)</f>
        <v>109860.371</v>
      </c>
      <c r="H13146">
        <f>_xlfn.MAXIFS('Land and Water Area'!$C:$C,'Land and Water Area'!$A:$A,Datasheet!C13146)</f>
        <v>710.38300000000004</v>
      </c>
    </row>
    <row r="13147" spans="1:8" x14ac:dyDescent="0.2">
      <c r="A13147">
        <v>1</v>
      </c>
      <c r="B13147">
        <v>2021</v>
      </c>
      <c r="C13147" t="s">
        <v>37</v>
      </c>
      <c r="D13147" t="s">
        <v>3</v>
      </c>
      <c r="E13147">
        <f>_xlfn.MAXIFS('CO2'!$D:$D,'CO2'!$A:$A,Table1[[#This Row],[Year]],'CO2'!$B:$B,Table1[[#This Row],[State]],'CO2'!$C:$C,Table1[[#This Row],[Sector]])</f>
        <v>1.41</v>
      </c>
      <c r="F13147">
        <f>AVERAGEIFS(Population!$C:$C,Population!$A:$A,Table1[[#This Row],[Year]],Population!$B:$B,Table1[[#This Row],[State]])</f>
        <v>1387494</v>
      </c>
      <c r="G13147">
        <f>_xlfn.MAXIFS('Land and Water Area'!$B:$B,'Land and Water Area'!$A:$A,Datasheet!C13147)</f>
        <v>8953.759</v>
      </c>
      <c r="H13147">
        <f>_xlfn.MAXIFS('Land and Water Area'!$C:$C,'Land and Water Area'!$A:$A,Datasheet!C13147)</f>
        <v>396.125</v>
      </c>
    </row>
    <row r="13148" spans="1:8" x14ac:dyDescent="0.2">
      <c r="A13148">
        <v>1</v>
      </c>
      <c r="B13148">
        <v>2021</v>
      </c>
      <c r="C13148" t="s">
        <v>37</v>
      </c>
      <c r="D13148" t="s">
        <v>4</v>
      </c>
      <c r="E13148">
        <f>_xlfn.MAXIFS('CO2'!$D:$D,'CO2'!$A:$A,Table1[[#This Row],[Year]],'CO2'!$B:$B,Table1[[#This Row],[State]],'CO2'!$C:$C,Table1[[#This Row],[Sector]])</f>
        <v>2.1</v>
      </c>
      <c r="F13148">
        <f>AVERAGEIFS(Population!$C:$C,Population!$A:$A,Table1[[#This Row],[Year]],Population!$B:$B,Table1[[#This Row],[State]])</f>
        <v>1387494</v>
      </c>
      <c r="G13148">
        <f>_xlfn.MAXIFS('Land and Water Area'!$B:$B,'Land and Water Area'!$A:$A,Datasheet!C13148)</f>
        <v>8953.759</v>
      </c>
      <c r="H13148">
        <f>_xlfn.MAXIFS('Land and Water Area'!$C:$C,'Land and Water Area'!$A:$A,Datasheet!C13148)</f>
        <v>396.125</v>
      </c>
    </row>
    <row r="13149" spans="1:8" x14ac:dyDescent="0.2">
      <c r="A13149">
        <v>1</v>
      </c>
      <c r="B13149">
        <v>2021</v>
      </c>
      <c r="C13149" t="s">
        <v>37</v>
      </c>
      <c r="D13149" t="s">
        <v>5</v>
      </c>
      <c r="E13149">
        <f>_xlfn.MAXIFS('CO2'!$D:$D,'CO2'!$A:$A,Table1[[#This Row],[Year]],'CO2'!$B:$B,Table1[[#This Row],[State]],'CO2'!$C:$C,Table1[[#This Row],[Sector]])</f>
        <v>0.73</v>
      </c>
      <c r="F13149">
        <f>AVERAGEIFS(Population!$C:$C,Population!$A:$A,Table1[[#This Row],[Year]],Population!$B:$B,Table1[[#This Row],[State]])</f>
        <v>1387494</v>
      </c>
      <c r="G13149">
        <f>_xlfn.MAXIFS('Land and Water Area'!$B:$B,'Land and Water Area'!$A:$A,Datasheet!C13149)</f>
        <v>8953.759</v>
      </c>
      <c r="H13149">
        <f>_xlfn.MAXIFS('Land and Water Area'!$C:$C,'Land and Water Area'!$A:$A,Datasheet!C13149)</f>
        <v>396.125</v>
      </c>
    </row>
    <row r="13150" spans="1:8" x14ac:dyDescent="0.2">
      <c r="A13150">
        <v>1</v>
      </c>
      <c r="B13150">
        <v>2021</v>
      </c>
      <c r="C13150" t="s">
        <v>37</v>
      </c>
      <c r="D13150" t="s">
        <v>6</v>
      </c>
      <c r="E13150">
        <f>_xlfn.MAXIFS('CO2'!$D:$D,'CO2'!$A:$A,Table1[[#This Row],[Year]],'CO2'!$B:$B,Table1[[#This Row],[State]],'CO2'!$C:$C,Table1[[#This Row],[Sector]])</f>
        <v>2.4500000000000002</v>
      </c>
      <c r="F13150">
        <f>AVERAGEIFS(Population!$C:$C,Population!$A:$A,Table1[[#This Row],[Year]],Population!$B:$B,Table1[[#This Row],[State]])</f>
        <v>1387494</v>
      </c>
      <c r="G13150">
        <f>_xlfn.MAXIFS('Land and Water Area'!$B:$B,'Land and Water Area'!$A:$A,Datasheet!C13150)</f>
        <v>8953.759</v>
      </c>
      <c r="H13150">
        <f>_xlfn.MAXIFS('Land and Water Area'!$C:$C,'Land and Water Area'!$A:$A,Datasheet!C13150)</f>
        <v>396.125</v>
      </c>
    </row>
    <row r="13151" spans="1:8" x14ac:dyDescent="0.2">
      <c r="A13151">
        <v>1</v>
      </c>
      <c r="B13151">
        <v>2021</v>
      </c>
      <c r="C13151" t="s">
        <v>37</v>
      </c>
      <c r="D13151" t="s">
        <v>7</v>
      </c>
      <c r="E13151">
        <f>_xlfn.MAXIFS('CO2'!$D:$D,'CO2'!$A:$A,Table1[[#This Row],[Year]],'CO2'!$B:$B,Table1[[#This Row],[State]],'CO2'!$C:$C,Table1[[#This Row],[Sector]])</f>
        <v>6.6</v>
      </c>
      <c r="F13151">
        <f>AVERAGEIFS(Population!$C:$C,Population!$A:$A,Table1[[#This Row],[Year]],Population!$B:$B,Table1[[#This Row],[State]])</f>
        <v>1387494</v>
      </c>
      <c r="G13151">
        <f>_xlfn.MAXIFS('Land and Water Area'!$B:$B,'Land and Water Area'!$A:$A,Datasheet!C13151)</f>
        <v>8953.759</v>
      </c>
      <c r="H13151">
        <f>_xlfn.MAXIFS('Land and Water Area'!$C:$C,'Land and Water Area'!$A:$A,Datasheet!C13151)</f>
        <v>396.125</v>
      </c>
    </row>
    <row r="13152" spans="1:8" x14ac:dyDescent="0.2">
      <c r="A13152">
        <v>1</v>
      </c>
      <c r="B13152">
        <v>2021</v>
      </c>
      <c r="C13152" t="s">
        <v>38</v>
      </c>
      <c r="D13152" t="s">
        <v>3</v>
      </c>
      <c r="E13152">
        <f>_xlfn.MAXIFS('CO2'!$D:$D,'CO2'!$A:$A,Table1[[#This Row],[Year]],'CO2'!$B:$B,Table1[[#This Row],[State]],'CO2'!$C:$C,Table1[[#This Row],[Sector]])</f>
        <v>9.92</v>
      </c>
      <c r="F13152">
        <f>AVERAGEIFS(Population!$C:$C,Population!$A:$A,Table1[[#This Row],[Year]],Population!$B:$B,Table1[[#This Row],[State]])</f>
        <v>9269175</v>
      </c>
      <c r="G13152">
        <f>_xlfn.MAXIFS('Land and Water Area'!$B:$B,'Land and Water Area'!$A:$A,Datasheet!C13152)</f>
        <v>7354.9340000000002</v>
      </c>
      <c r="H13152">
        <f>_xlfn.MAXIFS('Land and Water Area'!$C:$C,'Land and Water Area'!$A:$A,Datasheet!C13152)</f>
        <v>1364.0250000000001</v>
      </c>
    </row>
    <row r="13153" spans="1:8" x14ac:dyDescent="0.2">
      <c r="A13153">
        <v>1</v>
      </c>
      <c r="B13153">
        <v>2021</v>
      </c>
      <c r="C13153" t="s">
        <v>38</v>
      </c>
      <c r="D13153" t="s">
        <v>4</v>
      </c>
      <c r="E13153">
        <f>_xlfn.MAXIFS('CO2'!$D:$D,'CO2'!$A:$A,Table1[[#This Row],[Year]],'CO2'!$B:$B,Table1[[#This Row],[State]],'CO2'!$C:$C,Table1[[#This Row],[Sector]])</f>
        <v>13.33</v>
      </c>
      <c r="F13153">
        <f>AVERAGEIFS(Population!$C:$C,Population!$A:$A,Table1[[#This Row],[Year]],Population!$B:$B,Table1[[#This Row],[State]])</f>
        <v>9269175</v>
      </c>
      <c r="G13153">
        <f>_xlfn.MAXIFS('Land and Water Area'!$B:$B,'Land and Water Area'!$A:$A,Datasheet!C13153)</f>
        <v>7354.9340000000002</v>
      </c>
      <c r="H13153">
        <f>_xlfn.MAXIFS('Land and Water Area'!$C:$C,'Land and Water Area'!$A:$A,Datasheet!C13153)</f>
        <v>1364.0250000000001</v>
      </c>
    </row>
    <row r="13154" spans="1:8" x14ac:dyDescent="0.2">
      <c r="A13154">
        <v>1</v>
      </c>
      <c r="B13154">
        <v>2021</v>
      </c>
      <c r="C13154" t="s">
        <v>38</v>
      </c>
      <c r="D13154" t="s">
        <v>5</v>
      </c>
      <c r="E13154">
        <f>_xlfn.MAXIFS('CO2'!$D:$D,'CO2'!$A:$A,Table1[[#This Row],[Year]],'CO2'!$B:$B,Table1[[#This Row],[State]],'CO2'!$C:$C,Table1[[#This Row],[Sector]])</f>
        <v>8.4</v>
      </c>
      <c r="F13154">
        <f>AVERAGEIFS(Population!$C:$C,Population!$A:$A,Table1[[#This Row],[Year]],Population!$B:$B,Table1[[#This Row],[State]])</f>
        <v>9269175</v>
      </c>
      <c r="G13154">
        <f>_xlfn.MAXIFS('Land and Water Area'!$B:$B,'Land and Water Area'!$A:$A,Datasheet!C13154)</f>
        <v>7354.9340000000002</v>
      </c>
      <c r="H13154">
        <f>_xlfn.MAXIFS('Land and Water Area'!$C:$C,'Land and Water Area'!$A:$A,Datasheet!C13154)</f>
        <v>1364.0250000000001</v>
      </c>
    </row>
    <row r="13155" spans="1:8" x14ac:dyDescent="0.2">
      <c r="A13155">
        <v>1</v>
      </c>
      <c r="B13155">
        <v>2021</v>
      </c>
      <c r="C13155" t="s">
        <v>38</v>
      </c>
      <c r="D13155" t="s">
        <v>6</v>
      </c>
      <c r="E13155">
        <f>_xlfn.MAXIFS('CO2'!$D:$D,'CO2'!$A:$A,Table1[[#This Row],[Year]],'CO2'!$B:$B,Table1[[#This Row],[State]],'CO2'!$C:$C,Table1[[#This Row],[Sector]])</f>
        <v>14.81</v>
      </c>
      <c r="F13155">
        <f>AVERAGEIFS(Population!$C:$C,Population!$A:$A,Table1[[#This Row],[Year]],Population!$B:$B,Table1[[#This Row],[State]])</f>
        <v>9269175</v>
      </c>
      <c r="G13155">
        <f>_xlfn.MAXIFS('Land and Water Area'!$B:$B,'Land and Water Area'!$A:$A,Datasheet!C13155)</f>
        <v>7354.9340000000002</v>
      </c>
      <c r="H13155">
        <f>_xlfn.MAXIFS('Land and Water Area'!$C:$C,'Land and Water Area'!$A:$A,Datasheet!C13155)</f>
        <v>1364.0250000000001</v>
      </c>
    </row>
    <row r="13156" spans="1:8" x14ac:dyDescent="0.2">
      <c r="A13156">
        <v>1</v>
      </c>
      <c r="B13156">
        <v>2021</v>
      </c>
      <c r="C13156" t="s">
        <v>38</v>
      </c>
      <c r="D13156" t="s">
        <v>7</v>
      </c>
      <c r="E13156">
        <f>_xlfn.MAXIFS('CO2'!$D:$D,'CO2'!$A:$A,Table1[[#This Row],[Year]],'CO2'!$B:$B,Table1[[#This Row],[State]],'CO2'!$C:$C,Table1[[#This Row],[Sector]])</f>
        <v>42.65</v>
      </c>
      <c r="F13156">
        <f>AVERAGEIFS(Population!$C:$C,Population!$A:$A,Table1[[#This Row],[Year]],Population!$B:$B,Table1[[#This Row],[State]])</f>
        <v>9269175</v>
      </c>
      <c r="G13156">
        <f>_xlfn.MAXIFS('Land and Water Area'!$B:$B,'Land and Water Area'!$A:$A,Datasheet!C13156)</f>
        <v>7354.9340000000002</v>
      </c>
      <c r="H13156">
        <f>_xlfn.MAXIFS('Land and Water Area'!$C:$C,'Land and Water Area'!$A:$A,Datasheet!C13156)</f>
        <v>1364.0250000000001</v>
      </c>
    </row>
    <row r="13157" spans="1:8" x14ac:dyDescent="0.2">
      <c r="A13157">
        <v>1</v>
      </c>
      <c r="B13157">
        <v>2021</v>
      </c>
      <c r="C13157" t="s">
        <v>39</v>
      </c>
      <c r="D13157" t="s">
        <v>3</v>
      </c>
      <c r="E13157">
        <f>_xlfn.MAXIFS('CO2'!$D:$D,'CO2'!$A:$A,Table1[[#This Row],[Year]],'CO2'!$B:$B,Table1[[#This Row],[State]],'CO2'!$C:$C,Table1[[#This Row],[Sector]])</f>
        <v>1.83</v>
      </c>
      <c r="F13157">
        <f>AVERAGEIFS(Population!$C:$C,Population!$A:$A,Table1[[#This Row],[Year]],Population!$B:$B,Table1[[#This Row],[State]])</f>
        <v>2116950</v>
      </c>
      <c r="G13157">
        <f>_xlfn.MAXIFS('Land and Water Area'!$B:$B,'Land and Water Area'!$A:$A,Datasheet!C13157)</f>
        <v>121312.75900000001</v>
      </c>
      <c r="H13157">
        <f>_xlfn.MAXIFS('Land and Water Area'!$C:$C,'Land and Water Area'!$A:$A,Datasheet!C13157)</f>
        <v>280.48599999999999</v>
      </c>
    </row>
    <row r="13158" spans="1:8" x14ac:dyDescent="0.2">
      <c r="A13158">
        <v>1</v>
      </c>
      <c r="B13158">
        <v>2021</v>
      </c>
      <c r="C13158" t="s">
        <v>39</v>
      </c>
      <c r="D13158" t="s">
        <v>4</v>
      </c>
      <c r="E13158">
        <f>_xlfn.MAXIFS('CO2'!$D:$D,'CO2'!$A:$A,Table1[[#This Row],[Year]],'CO2'!$B:$B,Table1[[#This Row],[State]],'CO2'!$C:$C,Table1[[#This Row],[Sector]])</f>
        <v>17.13</v>
      </c>
      <c r="F13158">
        <f>AVERAGEIFS(Population!$C:$C,Population!$A:$A,Table1[[#This Row],[Year]],Population!$B:$B,Table1[[#This Row],[State]])</f>
        <v>2116950</v>
      </c>
      <c r="G13158">
        <f>_xlfn.MAXIFS('Land and Water Area'!$B:$B,'Land and Water Area'!$A:$A,Datasheet!C13158)</f>
        <v>121312.75900000001</v>
      </c>
      <c r="H13158">
        <f>_xlfn.MAXIFS('Land and Water Area'!$C:$C,'Land and Water Area'!$A:$A,Datasheet!C13158)</f>
        <v>280.48599999999999</v>
      </c>
    </row>
    <row r="13159" spans="1:8" x14ac:dyDescent="0.2">
      <c r="A13159">
        <v>1</v>
      </c>
      <c r="B13159">
        <v>2021</v>
      </c>
      <c r="C13159" t="s">
        <v>39</v>
      </c>
      <c r="D13159" t="s">
        <v>5</v>
      </c>
      <c r="E13159">
        <f>_xlfn.MAXIFS('CO2'!$D:$D,'CO2'!$A:$A,Table1[[#This Row],[Year]],'CO2'!$B:$B,Table1[[#This Row],[State]],'CO2'!$C:$C,Table1[[#This Row],[Sector]])</f>
        <v>8.41</v>
      </c>
      <c r="F13159">
        <f>AVERAGEIFS(Population!$C:$C,Population!$A:$A,Table1[[#This Row],[Year]],Population!$B:$B,Table1[[#This Row],[State]])</f>
        <v>2116950</v>
      </c>
      <c r="G13159">
        <f>_xlfn.MAXIFS('Land and Water Area'!$B:$B,'Land and Water Area'!$A:$A,Datasheet!C13159)</f>
        <v>121312.75900000001</v>
      </c>
      <c r="H13159">
        <f>_xlfn.MAXIFS('Land and Water Area'!$C:$C,'Land and Water Area'!$A:$A,Datasheet!C13159)</f>
        <v>280.48599999999999</v>
      </c>
    </row>
    <row r="13160" spans="1:8" x14ac:dyDescent="0.2">
      <c r="A13160">
        <v>1</v>
      </c>
      <c r="B13160">
        <v>2021</v>
      </c>
      <c r="C13160" t="s">
        <v>39</v>
      </c>
      <c r="D13160" t="s">
        <v>6</v>
      </c>
      <c r="E13160">
        <f>_xlfn.MAXIFS('CO2'!$D:$D,'CO2'!$A:$A,Table1[[#This Row],[Year]],'CO2'!$B:$B,Table1[[#This Row],[State]],'CO2'!$C:$C,Table1[[#This Row],[Sector]])</f>
        <v>2.2599999999999998</v>
      </c>
      <c r="F13160">
        <f>AVERAGEIFS(Population!$C:$C,Population!$A:$A,Table1[[#This Row],[Year]],Population!$B:$B,Table1[[#This Row],[State]])</f>
        <v>2116950</v>
      </c>
      <c r="G13160">
        <f>_xlfn.MAXIFS('Land and Water Area'!$B:$B,'Land and Water Area'!$A:$A,Datasheet!C13160)</f>
        <v>121312.75900000001</v>
      </c>
      <c r="H13160">
        <f>_xlfn.MAXIFS('Land and Water Area'!$C:$C,'Land and Water Area'!$A:$A,Datasheet!C13160)</f>
        <v>280.48599999999999</v>
      </c>
    </row>
    <row r="13161" spans="1:8" x14ac:dyDescent="0.2">
      <c r="A13161">
        <v>1</v>
      </c>
      <c r="B13161">
        <v>2021</v>
      </c>
      <c r="C13161" t="s">
        <v>39</v>
      </c>
      <c r="D13161" t="s">
        <v>7</v>
      </c>
      <c r="E13161">
        <f>_xlfn.MAXIFS('CO2'!$D:$D,'CO2'!$A:$A,Table1[[#This Row],[Year]],'CO2'!$B:$B,Table1[[#This Row],[State]],'CO2'!$C:$C,Table1[[#This Row],[Sector]])</f>
        <v>16.27</v>
      </c>
      <c r="F13161">
        <f>AVERAGEIFS(Population!$C:$C,Population!$A:$A,Table1[[#This Row],[Year]],Population!$B:$B,Table1[[#This Row],[State]])</f>
        <v>2116950</v>
      </c>
      <c r="G13161">
        <f>_xlfn.MAXIFS('Land and Water Area'!$B:$B,'Land and Water Area'!$A:$A,Datasheet!C13161)</f>
        <v>121312.75900000001</v>
      </c>
      <c r="H13161">
        <f>_xlfn.MAXIFS('Land and Water Area'!$C:$C,'Land and Water Area'!$A:$A,Datasheet!C13161)</f>
        <v>280.48599999999999</v>
      </c>
    </row>
    <row r="13162" spans="1:8" x14ac:dyDescent="0.2">
      <c r="A13162">
        <v>1</v>
      </c>
      <c r="B13162">
        <v>2021</v>
      </c>
      <c r="C13162" t="s">
        <v>40</v>
      </c>
      <c r="D13162" t="s">
        <v>3</v>
      </c>
      <c r="E13162">
        <f>_xlfn.MAXIFS('CO2'!$D:$D,'CO2'!$A:$A,Table1[[#This Row],[Year]],'CO2'!$B:$B,Table1[[#This Row],[State]],'CO2'!$C:$C,Table1[[#This Row],[Sector]])</f>
        <v>21.76</v>
      </c>
      <c r="F13162">
        <f>AVERAGEIFS(Population!$C:$C,Population!$A:$A,Table1[[#This Row],[Year]],Population!$B:$B,Table1[[#This Row],[State]])</f>
        <v>19854526</v>
      </c>
      <c r="G13162">
        <f>_xlfn.MAXIFS('Land and Water Area'!$B:$B,'Land and Water Area'!$A:$A,Datasheet!C13162)</f>
        <v>47123.413999999997</v>
      </c>
      <c r="H13162">
        <f>_xlfn.MAXIFS('Land and Water Area'!$C:$C,'Land and Water Area'!$A:$A,Datasheet!C13162)</f>
        <v>7435.1049999999996</v>
      </c>
    </row>
    <row r="13163" spans="1:8" x14ac:dyDescent="0.2">
      <c r="A13163">
        <v>1</v>
      </c>
      <c r="B13163">
        <v>2021</v>
      </c>
      <c r="C13163" t="s">
        <v>40</v>
      </c>
      <c r="D13163" t="s">
        <v>4</v>
      </c>
      <c r="E13163">
        <f>_xlfn.MAXIFS('CO2'!$D:$D,'CO2'!$A:$A,Table1[[#This Row],[Year]],'CO2'!$B:$B,Table1[[#This Row],[State]],'CO2'!$C:$C,Table1[[#This Row],[Sector]])</f>
        <v>25</v>
      </c>
      <c r="F13163">
        <f>AVERAGEIFS(Population!$C:$C,Population!$A:$A,Table1[[#This Row],[Year]],Population!$B:$B,Table1[[#This Row],[State]])</f>
        <v>19854526</v>
      </c>
      <c r="G13163">
        <f>_xlfn.MAXIFS('Land and Water Area'!$B:$B,'Land and Water Area'!$A:$A,Datasheet!C13163)</f>
        <v>47123.413999999997</v>
      </c>
      <c r="H13163">
        <f>_xlfn.MAXIFS('Land and Water Area'!$C:$C,'Land and Water Area'!$A:$A,Datasheet!C13163)</f>
        <v>7435.1049999999996</v>
      </c>
    </row>
    <row r="13164" spans="1:8" x14ac:dyDescent="0.2">
      <c r="A13164">
        <v>1</v>
      </c>
      <c r="B13164">
        <v>2021</v>
      </c>
      <c r="C13164" t="s">
        <v>40</v>
      </c>
      <c r="D13164" t="s">
        <v>5</v>
      </c>
      <c r="E13164">
        <f>_xlfn.MAXIFS('CO2'!$D:$D,'CO2'!$A:$A,Table1[[#This Row],[Year]],'CO2'!$B:$B,Table1[[#This Row],[State]],'CO2'!$C:$C,Table1[[#This Row],[Sector]])</f>
        <v>8.2799999999999994</v>
      </c>
      <c r="F13164">
        <f>AVERAGEIFS(Population!$C:$C,Population!$A:$A,Table1[[#This Row],[Year]],Population!$B:$B,Table1[[#This Row],[State]])</f>
        <v>19854526</v>
      </c>
      <c r="G13164">
        <f>_xlfn.MAXIFS('Land and Water Area'!$B:$B,'Land and Water Area'!$A:$A,Datasheet!C13164)</f>
        <v>47123.413999999997</v>
      </c>
      <c r="H13164">
        <f>_xlfn.MAXIFS('Land and Water Area'!$C:$C,'Land and Water Area'!$A:$A,Datasheet!C13164)</f>
        <v>7435.1049999999996</v>
      </c>
    </row>
    <row r="13165" spans="1:8" x14ac:dyDescent="0.2">
      <c r="A13165">
        <v>1</v>
      </c>
      <c r="B13165">
        <v>2021</v>
      </c>
      <c r="C13165" t="s">
        <v>40</v>
      </c>
      <c r="D13165" t="s">
        <v>6</v>
      </c>
      <c r="E13165">
        <f>_xlfn.MAXIFS('CO2'!$D:$D,'CO2'!$A:$A,Table1[[#This Row],[Year]],'CO2'!$B:$B,Table1[[#This Row],[State]],'CO2'!$C:$C,Table1[[#This Row],[Sector]])</f>
        <v>33.700000000000003</v>
      </c>
      <c r="F13165">
        <f>AVERAGEIFS(Population!$C:$C,Population!$A:$A,Table1[[#This Row],[Year]],Population!$B:$B,Table1[[#This Row],[State]])</f>
        <v>19854526</v>
      </c>
      <c r="G13165">
        <f>_xlfn.MAXIFS('Land and Water Area'!$B:$B,'Land and Water Area'!$A:$A,Datasheet!C13165)</f>
        <v>47123.413999999997</v>
      </c>
      <c r="H13165">
        <f>_xlfn.MAXIFS('Land and Water Area'!$C:$C,'Land and Water Area'!$A:$A,Datasheet!C13165)</f>
        <v>7435.1049999999996</v>
      </c>
    </row>
    <row r="13166" spans="1:8" x14ac:dyDescent="0.2">
      <c r="A13166">
        <v>1</v>
      </c>
      <c r="B13166">
        <v>2021</v>
      </c>
      <c r="C13166" t="s">
        <v>40</v>
      </c>
      <c r="D13166" t="s">
        <v>7</v>
      </c>
      <c r="E13166">
        <f>_xlfn.MAXIFS('CO2'!$D:$D,'CO2'!$A:$A,Table1[[#This Row],[Year]],'CO2'!$B:$B,Table1[[#This Row],[State]],'CO2'!$C:$C,Table1[[#This Row],[Sector]])</f>
        <v>67.3</v>
      </c>
      <c r="F13166">
        <f>AVERAGEIFS(Population!$C:$C,Population!$A:$A,Table1[[#This Row],[Year]],Population!$B:$B,Table1[[#This Row],[State]])</f>
        <v>19854526</v>
      </c>
      <c r="G13166">
        <f>_xlfn.MAXIFS('Land and Water Area'!$B:$B,'Land and Water Area'!$A:$A,Datasheet!C13166)</f>
        <v>47123.413999999997</v>
      </c>
      <c r="H13166">
        <f>_xlfn.MAXIFS('Land and Water Area'!$C:$C,'Land and Water Area'!$A:$A,Datasheet!C13166)</f>
        <v>7435.1049999999996</v>
      </c>
    </row>
    <row r="13167" spans="1:8" x14ac:dyDescent="0.2">
      <c r="A13167">
        <v>1</v>
      </c>
      <c r="B13167">
        <v>2021</v>
      </c>
      <c r="C13167" t="s">
        <v>41</v>
      </c>
      <c r="D13167" t="s">
        <v>3</v>
      </c>
      <c r="E13167">
        <f>_xlfn.MAXIFS('CO2'!$D:$D,'CO2'!$A:$A,Table1[[#This Row],[Year]],'CO2'!$B:$B,Table1[[#This Row],[State]],'CO2'!$C:$C,Table1[[#This Row],[Sector]])</f>
        <v>5.2</v>
      </c>
      <c r="F13167">
        <f>AVERAGEIFS(Population!$C:$C,Population!$A:$A,Table1[[#This Row],[Year]],Population!$B:$B,Table1[[#This Row],[State]])</f>
        <v>10567100</v>
      </c>
      <c r="G13167">
        <f>_xlfn.MAXIFS('Land and Water Area'!$B:$B,'Land and Water Area'!$A:$A,Datasheet!C13167)</f>
        <v>48624.118999999999</v>
      </c>
      <c r="H13167">
        <f>_xlfn.MAXIFS('Land and Water Area'!$C:$C,'Land and Water Area'!$A:$A,Datasheet!C13167)</f>
        <v>5194.442</v>
      </c>
    </row>
    <row r="13168" spans="1:8" x14ac:dyDescent="0.2">
      <c r="A13168">
        <v>1</v>
      </c>
      <c r="B13168">
        <v>2021</v>
      </c>
      <c r="C13168" t="s">
        <v>41</v>
      </c>
      <c r="D13168" t="s">
        <v>4</v>
      </c>
      <c r="E13168">
        <f>_xlfn.MAXIFS('CO2'!$D:$D,'CO2'!$A:$A,Table1[[#This Row],[Year]],'CO2'!$B:$B,Table1[[#This Row],[State]],'CO2'!$C:$C,Table1[[#This Row],[Sector]])</f>
        <v>40.130000000000003</v>
      </c>
      <c r="F13168">
        <f>AVERAGEIFS(Population!$C:$C,Population!$A:$A,Table1[[#This Row],[Year]],Population!$B:$B,Table1[[#This Row],[State]])</f>
        <v>10567100</v>
      </c>
      <c r="G13168">
        <f>_xlfn.MAXIFS('Land and Water Area'!$B:$B,'Land and Water Area'!$A:$A,Datasheet!C13168)</f>
        <v>48624.118999999999</v>
      </c>
      <c r="H13168">
        <f>_xlfn.MAXIFS('Land and Water Area'!$C:$C,'Land and Water Area'!$A:$A,Datasheet!C13168)</f>
        <v>5194.442</v>
      </c>
    </row>
    <row r="13169" spans="1:8" x14ac:dyDescent="0.2">
      <c r="A13169">
        <v>1</v>
      </c>
      <c r="B13169">
        <v>2021</v>
      </c>
      <c r="C13169" t="s">
        <v>41</v>
      </c>
      <c r="D13169" t="s">
        <v>5</v>
      </c>
      <c r="E13169">
        <f>_xlfn.MAXIFS('CO2'!$D:$D,'CO2'!$A:$A,Table1[[#This Row],[Year]],'CO2'!$B:$B,Table1[[#This Row],[State]],'CO2'!$C:$C,Table1[[#This Row],[Sector]])</f>
        <v>10.07</v>
      </c>
      <c r="F13169">
        <f>AVERAGEIFS(Population!$C:$C,Population!$A:$A,Table1[[#This Row],[Year]],Population!$B:$B,Table1[[#This Row],[State]])</f>
        <v>10567100</v>
      </c>
      <c r="G13169">
        <f>_xlfn.MAXIFS('Land and Water Area'!$B:$B,'Land and Water Area'!$A:$A,Datasheet!C13169)</f>
        <v>48624.118999999999</v>
      </c>
      <c r="H13169">
        <f>_xlfn.MAXIFS('Land and Water Area'!$C:$C,'Land and Water Area'!$A:$A,Datasheet!C13169)</f>
        <v>5194.442</v>
      </c>
    </row>
    <row r="13170" spans="1:8" x14ac:dyDescent="0.2">
      <c r="A13170">
        <v>1</v>
      </c>
      <c r="B13170">
        <v>2021</v>
      </c>
      <c r="C13170" t="s">
        <v>41</v>
      </c>
      <c r="D13170" t="s">
        <v>6</v>
      </c>
      <c r="E13170">
        <f>_xlfn.MAXIFS('CO2'!$D:$D,'CO2'!$A:$A,Table1[[#This Row],[Year]],'CO2'!$B:$B,Table1[[#This Row],[State]],'CO2'!$C:$C,Table1[[#This Row],[Sector]])</f>
        <v>5.39</v>
      </c>
      <c r="F13170">
        <f>AVERAGEIFS(Population!$C:$C,Population!$A:$A,Table1[[#This Row],[Year]],Population!$B:$B,Table1[[#This Row],[State]])</f>
        <v>10567100</v>
      </c>
      <c r="G13170">
        <f>_xlfn.MAXIFS('Land and Water Area'!$B:$B,'Land and Water Area'!$A:$A,Datasheet!C13170)</f>
        <v>48624.118999999999</v>
      </c>
      <c r="H13170">
        <f>_xlfn.MAXIFS('Land and Water Area'!$C:$C,'Land and Water Area'!$A:$A,Datasheet!C13170)</f>
        <v>5194.442</v>
      </c>
    </row>
    <row r="13171" spans="1:8" x14ac:dyDescent="0.2">
      <c r="A13171">
        <v>1</v>
      </c>
      <c r="B13171">
        <v>2021</v>
      </c>
      <c r="C13171" t="s">
        <v>41</v>
      </c>
      <c r="D13171" t="s">
        <v>7</v>
      </c>
      <c r="E13171">
        <f>_xlfn.MAXIFS('CO2'!$D:$D,'CO2'!$A:$A,Table1[[#This Row],[Year]],'CO2'!$B:$B,Table1[[#This Row],[State]],'CO2'!$C:$C,Table1[[#This Row],[Sector]])</f>
        <v>54.78</v>
      </c>
      <c r="F13171">
        <f>AVERAGEIFS(Population!$C:$C,Population!$A:$A,Table1[[#This Row],[Year]],Population!$B:$B,Table1[[#This Row],[State]])</f>
        <v>10567100</v>
      </c>
      <c r="G13171">
        <f>_xlfn.MAXIFS('Land and Water Area'!$B:$B,'Land and Water Area'!$A:$A,Datasheet!C13171)</f>
        <v>48624.118999999999</v>
      </c>
      <c r="H13171">
        <f>_xlfn.MAXIFS('Land and Water Area'!$C:$C,'Land and Water Area'!$A:$A,Datasheet!C13171)</f>
        <v>5194.442</v>
      </c>
    </row>
    <row r="13172" spans="1:8" x14ac:dyDescent="0.2">
      <c r="A13172">
        <v>1</v>
      </c>
      <c r="B13172">
        <v>2021</v>
      </c>
      <c r="C13172" t="s">
        <v>42</v>
      </c>
      <c r="D13172" t="s">
        <v>3</v>
      </c>
      <c r="E13172">
        <f>_xlfn.MAXIFS('CO2'!$D:$D,'CO2'!$A:$A,Table1[[#This Row],[Year]],'CO2'!$B:$B,Table1[[#This Row],[State]],'CO2'!$C:$C,Table1[[#This Row],[Sector]])</f>
        <v>1.24</v>
      </c>
      <c r="F13172">
        <f>AVERAGEIFS(Population!$C:$C,Population!$A:$A,Table1[[#This Row],[Year]],Population!$B:$B,Table1[[#This Row],[State]])</f>
        <v>777982</v>
      </c>
      <c r="G13172">
        <f>_xlfn.MAXIFS('Land and Water Area'!$B:$B,'Land and Water Area'!$A:$A,Datasheet!C13172)</f>
        <v>68994.274000000005</v>
      </c>
      <c r="H13172">
        <f>_xlfn.MAXIFS('Land and Water Area'!$C:$C,'Land and Water Area'!$A:$A,Datasheet!C13172)</f>
        <v>1704.547</v>
      </c>
    </row>
    <row r="13173" spans="1:8" x14ac:dyDescent="0.2">
      <c r="A13173">
        <v>1</v>
      </c>
      <c r="B13173">
        <v>2021</v>
      </c>
      <c r="C13173" t="s">
        <v>42</v>
      </c>
      <c r="D13173" t="s">
        <v>4</v>
      </c>
      <c r="E13173">
        <f>_xlfn.MAXIFS('CO2'!$D:$D,'CO2'!$A:$A,Table1[[#This Row],[Year]],'CO2'!$B:$B,Table1[[#This Row],[State]],'CO2'!$C:$C,Table1[[#This Row],[Sector]])</f>
        <v>27.42</v>
      </c>
      <c r="F13173">
        <f>AVERAGEIFS(Population!$C:$C,Population!$A:$A,Table1[[#This Row],[Year]],Population!$B:$B,Table1[[#This Row],[State]])</f>
        <v>777982</v>
      </c>
      <c r="G13173">
        <f>_xlfn.MAXIFS('Land and Water Area'!$B:$B,'Land and Water Area'!$A:$A,Datasheet!C13173)</f>
        <v>68994.274000000005</v>
      </c>
      <c r="H13173">
        <f>_xlfn.MAXIFS('Land and Water Area'!$C:$C,'Land and Water Area'!$A:$A,Datasheet!C13173)</f>
        <v>1704.547</v>
      </c>
    </row>
    <row r="13174" spans="1:8" x14ac:dyDescent="0.2">
      <c r="A13174">
        <v>1</v>
      </c>
      <c r="B13174">
        <v>2021</v>
      </c>
      <c r="C13174" t="s">
        <v>42</v>
      </c>
      <c r="D13174" t="s">
        <v>5</v>
      </c>
      <c r="E13174">
        <f>_xlfn.MAXIFS('CO2'!$D:$D,'CO2'!$A:$A,Table1[[#This Row],[Year]],'CO2'!$B:$B,Table1[[#This Row],[State]],'CO2'!$C:$C,Table1[[#This Row],[Sector]])</f>
        <v>17.940000000000001</v>
      </c>
      <c r="F13174">
        <f>AVERAGEIFS(Population!$C:$C,Population!$A:$A,Table1[[#This Row],[Year]],Population!$B:$B,Table1[[#This Row],[State]])</f>
        <v>777982</v>
      </c>
      <c r="G13174">
        <f>_xlfn.MAXIFS('Land and Water Area'!$B:$B,'Land and Water Area'!$A:$A,Datasheet!C13174)</f>
        <v>68994.274000000005</v>
      </c>
      <c r="H13174">
        <f>_xlfn.MAXIFS('Land and Water Area'!$C:$C,'Land and Water Area'!$A:$A,Datasheet!C13174)</f>
        <v>1704.547</v>
      </c>
    </row>
    <row r="13175" spans="1:8" x14ac:dyDescent="0.2">
      <c r="A13175">
        <v>1</v>
      </c>
      <c r="B13175">
        <v>2021</v>
      </c>
      <c r="C13175" t="s">
        <v>42</v>
      </c>
      <c r="D13175" t="s">
        <v>6</v>
      </c>
      <c r="E13175">
        <f>_xlfn.MAXIFS('CO2'!$D:$D,'CO2'!$A:$A,Table1[[#This Row],[Year]],'CO2'!$B:$B,Table1[[#This Row],[State]],'CO2'!$C:$C,Table1[[#This Row],[Sector]])</f>
        <v>1.0900000000000001</v>
      </c>
      <c r="F13175">
        <f>AVERAGEIFS(Population!$C:$C,Population!$A:$A,Table1[[#This Row],[Year]],Population!$B:$B,Table1[[#This Row],[State]])</f>
        <v>777982</v>
      </c>
      <c r="G13175">
        <f>_xlfn.MAXIFS('Land and Water Area'!$B:$B,'Land and Water Area'!$A:$A,Datasheet!C13175)</f>
        <v>68994.274000000005</v>
      </c>
      <c r="H13175">
        <f>_xlfn.MAXIFS('Land and Water Area'!$C:$C,'Land and Water Area'!$A:$A,Datasheet!C13175)</f>
        <v>1704.547</v>
      </c>
    </row>
    <row r="13176" spans="1:8" x14ac:dyDescent="0.2">
      <c r="A13176">
        <v>1</v>
      </c>
      <c r="B13176">
        <v>2021</v>
      </c>
      <c r="C13176" t="s">
        <v>42</v>
      </c>
      <c r="D13176" t="s">
        <v>7</v>
      </c>
      <c r="E13176">
        <f>_xlfn.MAXIFS('CO2'!$D:$D,'CO2'!$A:$A,Table1[[#This Row],[Year]],'CO2'!$B:$B,Table1[[#This Row],[State]],'CO2'!$C:$C,Table1[[#This Row],[Sector]])</f>
        <v>8.85</v>
      </c>
      <c r="F13176">
        <f>AVERAGEIFS(Population!$C:$C,Population!$A:$A,Table1[[#This Row],[Year]],Population!$B:$B,Table1[[#This Row],[State]])</f>
        <v>777982</v>
      </c>
      <c r="G13176">
        <f>_xlfn.MAXIFS('Land and Water Area'!$B:$B,'Land and Water Area'!$A:$A,Datasheet!C13176)</f>
        <v>68994.274000000005</v>
      </c>
      <c r="H13176">
        <f>_xlfn.MAXIFS('Land and Water Area'!$C:$C,'Land and Water Area'!$A:$A,Datasheet!C13176)</f>
        <v>1704.547</v>
      </c>
    </row>
    <row r="13177" spans="1:8" x14ac:dyDescent="0.2">
      <c r="A13177">
        <v>1</v>
      </c>
      <c r="B13177">
        <v>2021</v>
      </c>
      <c r="C13177" t="s">
        <v>43</v>
      </c>
      <c r="D13177" t="s">
        <v>3</v>
      </c>
      <c r="E13177">
        <f>_xlfn.MAXIFS('CO2'!$D:$D,'CO2'!$A:$A,Table1[[#This Row],[Year]],'CO2'!$B:$B,Table1[[#This Row],[State]],'CO2'!$C:$C,Table1[[#This Row],[Sector]])</f>
        <v>12.02</v>
      </c>
      <c r="F13177">
        <f>AVERAGEIFS(Population!$C:$C,Population!$A:$A,Table1[[#This Row],[Year]],Population!$B:$B,Table1[[#This Row],[State]])</f>
        <v>11765227</v>
      </c>
      <c r="G13177">
        <f>_xlfn.MAXIFS('Land and Water Area'!$B:$B,'Land and Water Area'!$A:$A,Datasheet!C13177)</f>
        <v>40858.807999999997</v>
      </c>
      <c r="H13177">
        <f>_xlfn.MAXIFS('Land and Water Area'!$C:$C,'Land and Water Area'!$A:$A,Datasheet!C13177)</f>
        <v>3967.0169999999998</v>
      </c>
    </row>
    <row r="13178" spans="1:8" x14ac:dyDescent="0.2">
      <c r="A13178">
        <v>1</v>
      </c>
      <c r="B13178">
        <v>2021</v>
      </c>
      <c r="C13178" t="s">
        <v>43</v>
      </c>
      <c r="D13178" t="s">
        <v>4</v>
      </c>
      <c r="E13178">
        <f>_xlfn.MAXIFS('CO2'!$D:$D,'CO2'!$A:$A,Table1[[#This Row],[Year]],'CO2'!$B:$B,Table1[[#This Row],[State]],'CO2'!$C:$C,Table1[[#This Row],[Sector]])</f>
        <v>68.45</v>
      </c>
      <c r="F13178">
        <f>AVERAGEIFS(Population!$C:$C,Population!$A:$A,Table1[[#This Row],[Year]],Population!$B:$B,Table1[[#This Row],[State]])</f>
        <v>11765227</v>
      </c>
      <c r="G13178">
        <f>_xlfn.MAXIFS('Land and Water Area'!$B:$B,'Land and Water Area'!$A:$A,Datasheet!C13178)</f>
        <v>40858.807999999997</v>
      </c>
      <c r="H13178">
        <f>_xlfn.MAXIFS('Land and Water Area'!$C:$C,'Land and Water Area'!$A:$A,Datasheet!C13178)</f>
        <v>3967.0169999999998</v>
      </c>
    </row>
    <row r="13179" spans="1:8" x14ac:dyDescent="0.2">
      <c r="A13179">
        <v>1</v>
      </c>
      <c r="B13179">
        <v>2021</v>
      </c>
      <c r="C13179" t="s">
        <v>43</v>
      </c>
      <c r="D13179" t="s">
        <v>5</v>
      </c>
      <c r="E13179">
        <f>_xlfn.MAXIFS('CO2'!$D:$D,'CO2'!$A:$A,Table1[[#This Row],[Year]],'CO2'!$B:$B,Table1[[#This Row],[State]],'CO2'!$C:$C,Table1[[#This Row],[Sector]])</f>
        <v>37.53</v>
      </c>
      <c r="F13179">
        <f>AVERAGEIFS(Population!$C:$C,Population!$A:$A,Table1[[#This Row],[Year]],Population!$B:$B,Table1[[#This Row],[State]])</f>
        <v>11765227</v>
      </c>
      <c r="G13179">
        <f>_xlfn.MAXIFS('Land and Water Area'!$B:$B,'Land and Water Area'!$A:$A,Datasheet!C13179)</f>
        <v>40858.807999999997</v>
      </c>
      <c r="H13179">
        <f>_xlfn.MAXIFS('Land and Water Area'!$C:$C,'Land and Water Area'!$A:$A,Datasheet!C13179)</f>
        <v>3967.0169999999998</v>
      </c>
    </row>
    <row r="13180" spans="1:8" x14ac:dyDescent="0.2">
      <c r="A13180">
        <v>1</v>
      </c>
      <c r="B13180">
        <v>2021</v>
      </c>
      <c r="C13180" t="s">
        <v>43</v>
      </c>
      <c r="D13180" t="s">
        <v>6</v>
      </c>
      <c r="E13180">
        <f>_xlfn.MAXIFS('CO2'!$D:$D,'CO2'!$A:$A,Table1[[#This Row],[Year]],'CO2'!$B:$B,Table1[[#This Row],[State]],'CO2'!$C:$C,Table1[[#This Row],[Sector]])</f>
        <v>17.28</v>
      </c>
      <c r="F13180">
        <f>AVERAGEIFS(Population!$C:$C,Population!$A:$A,Table1[[#This Row],[Year]],Population!$B:$B,Table1[[#This Row],[State]])</f>
        <v>11765227</v>
      </c>
      <c r="G13180">
        <f>_xlfn.MAXIFS('Land and Water Area'!$B:$B,'Land and Water Area'!$A:$A,Datasheet!C13180)</f>
        <v>40858.807999999997</v>
      </c>
      <c r="H13180">
        <f>_xlfn.MAXIFS('Land and Water Area'!$C:$C,'Land and Water Area'!$A:$A,Datasheet!C13180)</f>
        <v>3967.0169999999998</v>
      </c>
    </row>
    <row r="13181" spans="1:8" x14ac:dyDescent="0.2">
      <c r="A13181">
        <v>1</v>
      </c>
      <c r="B13181">
        <v>2021</v>
      </c>
      <c r="C13181" t="s">
        <v>43</v>
      </c>
      <c r="D13181" t="s">
        <v>7</v>
      </c>
      <c r="E13181">
        <f>_xlfn.MAXIFS('CO2'!$D:$D,'CO2'!$A:$A,Table1[[#This Row],[Year]],'CO2'!$B:$B,Table1[[#This Row],[State]],'CO2'!$C:$C,Table1[[#This Row],[Sector]])</f>
        <v>58.76</v>
      </c>
      <c r="F13181">
        <f>AVERAGEIFS(Population!$C:$C,Population!$A:$A,Table1[[#This Row],[Year]],Population!$B:$B,Table1[[#This Row],[State]])</f>
        <v>11765227</v>
      </c>
      <c r="G13181">
        <f>_xlfn.MAXIFS('Land and Water Area'!$B:$B,'Land and Water Area'!$A:$A,Datasheet!C13181)</f>
        <v>40858.807999999997</v>
      </c>
      <c r="H13181">
        <f>_xlfn.MAXIFS('Land and Water Area'!$C:$C,'Land and Water Area'!$A:$A,Datasheet!C13181)</f>
        <v>3967.0169999999998</v>
      </c>
    </row>
    <row r="13182" spans="1:8" x14ac:dyDescent="0.2">
      <c r="A13182">
        <v>1</v>
      </c>
      <c r="B13182">
        <v>2021</v>
      </c>
      <c r="C13182" t="s">
        <v>44</v>
      </c>
      <c r="D13182" t="s">
        <v>3</v>
      </c>
      <c r="E13182">
        <f>_xlfn.MAXIFS('CO2'!$D:$D,'CO2'!$A:$A,Table1[[#This Row],[Year]],'CO2'!$B:$B,Table1[[#This Row],[State]],'CO2'!$C:$C,Table1[[#This Row],[Sector]])</f>
        <v>3.16</v>
      </c>
      <c r="F13182">
        <f>AVERAGEIFS(Population!$C:$C,Population!$A:$A,Table1[[#This Row],[Year]],Population!$B:$B,Table1[[#This Row],[State]])</f>
        <v>3991634</v>
      </c>
      <c r="G13182">
        <f>_xlfn.MAXIFS('Land and Water Area'!$B:$B,'Land and Water Area'!$A:$A,Datasheet!C13182)</f>
        <v>68596.639999999999</v>
      </c>
      <c r="H13182">
        <f>_xlfn.MAXIFS('Land and Water Area'!$C:$C,'Land and Water Area'!$A:$A,Datasheet!C13182)</f>
        <v>1302.479</v>
      </c>
    </row>
    <row r="13183" spans="1:8" x14ac:dyDescent="0.2">
      <c r="A13183">
        <v>1</v>
      </c>
      <c r="B13183">
        <v>2021</v>
      </c>
      <c r="C13183" t="s">
        <v>44</v>
      </c>
      <c r="D13183" t="s">
        <v>4</v>
      </c>
      <c r="E13183">
        <f>_xlfn.MAXIFS('CO2'!$D:$D,'CO2'!$A:$A,Table1[[#This Row],[Year]],'CO2'!$B:$B,Table1[[#This Row],[State]],'CO2'!$C:$C,Table1[[#This Row],[Sector]])</f>
        <v>26.74</v>
      </c>
      <c r="F13183">
        <f>AVERAGEIFS(Population!$C:$C,Population!$A:$A,Table1[[#This Row],[Year]],Population!$B:$B,Table1[[#This Row],[State]])</f>
        <v>3991634</v>
      </c>
      <c r="G13183">
        <f>_xlfn.MAXIFS('Land and Water Area'!$B:$B,'Land and Water Area'!$A:$A,Datasheet!C13183)</f>
        <v>68596.639999999999</v>
      </c>
      <c r="H13183">
        <f>_xlfn.MAXIFS('Land and Water Area'!$C:$C,'Land and Water Area'!$A:$A,Datasheet!C13183)</f>
        <v>1302.479</v>
      </c>
    </row>
    <row r="13184" spans="1:8" x14ac:dyDescent="0.2">
      <c r="A13184">
        <v>1</v>
      </c>
      <c r="B13184">
        <v>2021</v>
      </c>
      <c r="C13184" t="s">
        <v>44</v>
      </c>
      <c r="D13184" t="s">
        <v>5</v>
      </c>
      <c r="E13184">
        <f>_xlfn.MAXIFS('CO2'!$D:$D,'CO2'!$A:$A,Table1[[#This Row],[Year]],'CO2'!$B:$B,Table1[[#This Row],[State]],'CO2'!$C:$C,Table1[[#This Row],[Sector]])</f>
        <v>23.11</v>
      </c>
      <c r="F13184">
        <f>AVERAGEIFS(Population!$C:$C,Population!$A:$A,Table1[[#This Row],[Year]],Population!$B:$B,Table1[[#This Row],[State]])</f>
        <v>3991634</v>
      </c>
      <c r="G13184">
        <f>_xlfn.MAXIFS('Land and Water Area'!$B:$B,'Land and Water Area'!$A:$A,Datasheet!C13184)</f>
        <v>68596.639999999999</v>
      </c>
      <c r="H13184">
        <f>_xlfn.MAXIFS('Land and Water Area'!$C:$C,'Land and Water Area'!$A:$A,Datasheet!C13184)</f>
        <v>1302.479</v>
      </c>
    </row>
    <row r="13185" spans="1:8" x14ac:dyDescent="0.2">
      <c r="A13185">
        <v>1</v>
      </c>
      <c r="B13185">
        <v>2021</v>
      </c>
      <c r="C13185" t="s">
        <v>44</v>
      </c>
      <c r="D13185" t="s">
        <v>6</v>
      </c>
      <c r="E13185">
        <f>_xlfn.MAXIFS('CO2'!$D:$D,'CO2'!$A:$A,Table1[[#This Row],[Year]],'CO2'!$B:$B,Table1[[#This Row],[State]],'CO2'!$C:$C,Table1[[#This Row],[Sector]])</f>
        <v>3.97</v>
      </c>
      <c r="F13185">
        <f>AVERAGEIFS(Population!$C:$C,Population!$A:$A,Table1[[#This Row],[Year]],Population!$B:$B,Table1[[#This Row],[State]])</f>
        <v>3991634</v>
      </c>
      <c r="G13185">
        <f>_xlfn.MAXIFS('Land and Water Area'!$B:$B,'Land and Water Area'!$A:$A,Datasheet!C13185)</f>
        <v>68596.639999999999</v>
      </c>
      <c r="H13185">
        <f>_xlfn.MAXIFS('Land and Water Area'!$C:$C,'Land and Water Area'!$A:$A,Datasheet!C13185)</f>
        <v>1302.479</v>
      </c>
    </row>
    <row r="13186" spans="1:8" x14ac:dyDescent="0.2">
      <c r="A13186">
        <v>1</v>
      </c>
      <c r="B13186">
        <v>2021</v>
      </c>
      <c r="C13186" t="s">
        <v>44</v>
      </c>
      <c r="D13186" t="s">
        <v>7</v>
      </c>
      <c r="E13186">
        <f>_xlfn.MAXIFS('CO2'!$D:$D,'CO2'!$A:$A,Table1[[#This Row],[Year]],'CO2'!$B:$B,Table1[[#This Row],[State]],'CO2'!$C:$C,Table1[[#This Row],[Sector]])</f>
        <v>30.82</v>
      </c>
      <c r="F13186">
        <f>AVERAGEIFS(Population!$C:$C,Population!$A:$A,Table1[[#This Row],[Year]],Population!$B:$B,Table1[[#This Row],[State]])</f>
        <v>3991634</v>
      </c>
      <c r="G13186">
        <f>_xlfn.MAXIFS('Land and Water Area'!$B:$B,'Land and Water Area'!$A:$A,Datasheet!C13186)</f>
        <v>68596.639999999999</v>
      </c>
      <c r="H13186">
        <f>_xlfn.MAXIFS('Land and Water Area'!$C:$C,'Land and Water Area'!$A:$A,Datasheet!C13186)</f>
        <v>1302.479</v>
      </c>
    </row>
    <row r="13187" spans="1:8" x14ac:dyDescent="0.2">
      <c r="A13187">
        <v>1</v>
      </c>
      <c r="B13187">
        <v>2021</v>
      </c>
      <c r="C13187" t="s">
        <v>45</v>
      </c>
      <c r="D13187" t="s">
        <v>3</v>
      </c>
      <c r="E13187">
        <f>_xlfn.MAXIFS('CO2'!$D:$D,'CO2'!$A:$A,Table1[[#This Row],[Year]],'CO2'!$B:$B,Table1[[#This Row],[State]],'CO2'!$C:$C,Table1[[#This Row],[Sector]])</f>
        <v>2.4500000000000002</v>
      </c>
      <c r="F13187">
        <f>AVERAGEIFS(Population!$C:$C,Population!$A:$A,Table1[[#This Row],[Year]],Population!$B:$B,Table1[[#This Row],[State]])</f>
        <v>4256465</v>
      </c>
      <c r="G13187">
        <f>_xlfn.MAXIFS('Land and Water Area'!$B:$B,'Land and Water Area'!$A:$A,Datasheet!C13187)</f>
        <v>95996.747000000003</v>
      </c>
      <c r="H13187">
        <f>_xlfn.MAXIFS('Land and Water Area'!$C:$C,'Land and Water Area'!$A:$A,Datasheet!C13187)</f>
        <v>2381.8510000000001</v>
      </c>
    </row>
    <row r="13188" spans="1:8" x14ac:dyDescent="0.2">
      <c r="A13188">
        <v>1</v>
      </c>
      <c r="B13188">
        <v>2021</v>
      </c>
      <c r="C13188" t="s">
        <v>45</v>
      </c>
      <c r="D13188" t="s">
        <v>4</v>
      </c>
      <c r="E13188">
        <f>_xlfn.MAXIFS('CO2'!$D:$D,'CO2'!$A:$A,Table1[[#This Row],[Year]],'CO2'!$B:$B,Table1[[#This Row],[State]],'CO2'!$C:$C,Table1[[#This Row],[Sector]])</f>
        <v>8.23</v>
      </c>
      <c r="F13188">
        <f>AVERAGEIFS(Population!$C:$C,Population!$A:$A,Table1[[#This Row],[Year]],Population!$B:$B,Table1[[#This Row],[State]])</f>
        <v>4256465</v>
      </c>
      <c r="G13188">
        <f>_xlfn.MAXIFS('Land and Water Area'!$B:$B,'Land and Water Area'!$A:$A,Datasheet!C13188)</f>
        <v>95996.747000000003</v>
      </c>
      <c r="H13188">
        <f>_xlfn.MAXIFS('Land and Water Area'!$C:$C,'Land and Water Area'!$A:$A,Datasheet!C13188)</f>
        <v>2381.8510000000001</v>
      </c>
    </row>
    <row r="13189" spans="1:8" x14ac:dyDescent="0.2">
      <c r="A13189">
        <v>1</v>
      </c>
      <c r="B13189">
        <v>2021</v>
      </c>
      <c r="C13189" t="s">
        <v>45</v>
      </c>
      <c r="D13189" t="s">
        <v>5</v>
      </c>
      <c r="E13189">
        <f>_xlfn.MAXIFS('CO2'!$D:$D,'CO2'!$A:$A,Table1[[#This Row],[Year]],'CO2'!$B:$B,Table1[[#This Row],[State]],'CO2'!$C:$C,Table1[[#This Row],[Sector]])</f>
        <v>4.67</v>
      </c>
      <c r="F13189">
        <f>AVERAGEIFS(Population!$C:$C,Population!$A:$A,Table1[[#This Row],[Year]],Population!$B:$B,Table1[[#This Row],[State]])</f>
        <v>4256465</v>
      </c>
      <c r="G13189">
        <f>_xlfn.MAXIFS('Land and Water Area'!$B:$B,'Land and Water Area'!$A:$A,Datasheet!C13189)</f>
        <v>95996.747000000003</v>
      </c>
      <c r="H13189">
        <f>_xlfn.MAXIFS('Land and Water Area'!$C:$C,'Land and Water Area'!$A:$A,Datasheet!C13189)</f>
        <v>2381.8510000000001</v>
      </c>
    </row>
    <row r="13190" spans="1:8" x14ac:dyDescent="0.2">
      <c r="A13190">
        <v>1</v>
      </c>
      <c r="B13190">
        <v>2021</v>
      </c>
      <c r="C13190" t="s">
        <v>45</v>
      </c>
      <c r="D13190" t="s">
        <v>6</v>
      </c>
      <c r="E13190">
        <f>_xlfn.MAXIFS('CO2'!$D:$D,'CO2'!$A:$A,Table1[[#This Row],[Year]],'CO2'!$B:$B,Table1[[#This Row],[State]],'CO2'!$C:$C,Table1[[#This Row],[Sector]])</f>
        <v>2.95</v>
      </c>
      <c r="F13190">
        <f>AVERAGEIFS(Population!$C:$C,Population!$A:$A,Table1[[#This Row],[Year]],Population!$B:$B,Table1[[#This Row],[State]])</f>
        <v>4256465</v>
      </c>
      <c r="G13190">
        <f>_xlfn.MAXIFS('Land and Water Area'!$B:$B,'Land and Water Area'!$A:$A,Datasheet!C13190)</f>
        <v>95996.747000000003</v>
      </c>
      <c r="H13190">
        <f>_xlfn.MAXIFS('Land and Water Area'!$C:$C,'Land and Water Area'!$A:$A,Datasheet!C13190)</f>
        <v>2381.8510000000001</v>
      </c>
    </row>
    <row r="13191" spans="1:8" x14ac:dyDescent="0.2">
      <c r="A13191">
        <v>1</v>
      </c>
      <c r="B13191">
        <v>2021</v>
      </c>
      <c r="C13191" t="s">
        <v>45</v>
      </c>
      <c r="D13191" t="s">
        <v>7</v>
      </c>
      <c r="E13191">
        <f>_xlfn.MAXIFS('CO2'!$D:$D,'CO2'!$A:$A,Table1[[#This Row],[Year]],'CO2'!$B:$B,Table1[[#This Row],[State]],'CO2'!$C:$C,Table1[[#This Row],[Sector]])</f>
        <v>20.239999999999998</v>
      </c>
      <c r="F13191">
        <f>AVERAGEIFS(Population!$C:$C,Population!$A:$A,Table1[[#This Row],[Year]],Population!$B:$B,Table1[[#This Row],[State]])</f>
        <v>4256465</v>
      </c>
      <c r="G13191">
        <f>_xlfn.MAXIFS('Land and Water Area'!$B:$B,'Land and Water Area'!$A:$A,Datasheet!C13191)</f>
        <v>95996.747000000003</v>
      </c>
      <c r="H13191">
        <f>_xlfn.MAXIFS('Land and Water Area'!$C:$C,'Land and Water Area'!$A:$A,Datasheet!C13191)</f>
        <v>2381.8510000000001</v>
      </c>
    </row>
    <row r="13192" spans="1:8" x14ac:dyDescent="0.2">
      <c r="A13192">
        <v>1</v>
      </c>
      <c r="B13192">
        <v>2021</v>
      </c>
      <c r="C13192" t="s">
        <v>46</v>
      </c>
      <c r="D13192" t="s">
        <v>3</v>
      </c>
      <c r="E13192">
        <f>_xlfn.MAXIFS('CO2'!$D:$D,'CO2'!$A:$A,Table1[[#This Row],[Year]],'CO2'!$B:$B,Table1[[#This Row],[State]],'CO2'!$C:$C,Table1[[#This Row],[Sector]])</f>
        <v>11.44</v>
      </c>
      <c r="F13192">
        <f>AVERAGEIFS(Population!$C:$C,Population!$A:$A,Table1[[#This Row],[Year]],Population!$B:$B,Table1[[#This Row],[State]])</f>
        <v>13013614</v>
      </c>
      <c r="G13192">
        <f>_xlfn.MAXIFS('Land and Water Area'!$B:$B,'Land and Water Area'!$A:$A,Datasheet!C13192)</f>
        <v>44742.224999999999</v>
      </c>
      <c r="H13192">
        <f>_xlfn.MAXIFS('Land and Water Area'!$C:$C,'Land and Water Area'!$A:$A,Datasheet!C13192)</f>
        <v>1311.921</v>
      </c>
    </row>
    <row r="13193" spans="1:8" x14ac:dyDescent="0.2">
      <c r="A13193">
        <v>1</v>
      </c>
      <c r="B13193">
        <v>2021</v>
      </c>
      <c r="C13193" t="s">
        <v>46</v>
      </c>
      <c r="D13193" t="s">
        <v>4</v>
      </c>
      <c r="E13193">
        <f>_xlfn.MAXIFS('CO2'!$D:$D,'CO2'!$A:$A,Table1[[#This Row],[Year]],'CO2'!$B:$B,Table1[[#This Row],[State]],'CO2'!$C:$C,Table1[[#This Row],[Sector]])</f>
        <v>77.48</v>
      </c>
      <c r="F13193">
        <f>AVERAGEIFS(Population!$C:$C,Population!$A:$A,Table1[[#This Row],[Year]],Population!$B:$B,Table1[[#This Row],[State]])</f>
        <v>13013614</v>
      </c>
      <c r="G13193">
        <f>_xlfn.MAXIFS('Land and Water Area'!$B:$B,'Land and Water Area'!$A:$A,Datasheet!C13193)</f>
        <v>44742.224999999999</v>
      </c>
      <c r="H13193">
        <f>_xlfn.MAXIFS('Land and Water Area'!$C:$C,'Land and Water Area'!$A:$A,Datasheet!C13193)</f>
        <v>1311.921</v>
      </c>
    </row>
    <row r="13194" spans="1:8" x14ac:dyDescent="0.2">
      <c r="A13194">
        <v>1</v>
      </c>
      <c r="B13194">
        <v>2021</v>
      </c>
      <c r="C13194" t="s">
        <v>46</v>
      </c>
      <c r="D13194" t="s">
        <v>5</v>
      </c>
      <c r="E13194">
        <f>_xlfn.MAXIFS('CO2'!$D:$D,'CO2'!$A:$A,Table1[[#This Row],[Year]],'CO2'!$B:$B,Table1[[#This Row],[State]],'CO2'!$C:$C,Table1[[#This Row],[Sector]])</f>
        <v>49.34</v>
      </c>
      <c r="F13194">
        <f>AVERAGEIFS(Population!$C:$C,Population!$A:$A,Table1[[#This Row],[Year]],Population!$B:$B,Table1[[#This Row],[State]])</f>
        <v>13013614</v>
      </c>
      <c r="G13194">
        <f>_xlfn.MAXIFS('Land and Water Area'!$B:$B,'Land and Water Area'!$A:$A,Datasheet!C13194)</f>
        <v>44742.224999999999</v>
      </c>
      <c r="H13194">
        <f>_xlfn.MAXIFS('Land and Water Area'!$C:$C,'Land and Water Area'!$A:$A,Datasheet!C13194)</f>
        <v>1311.921</v>
      </c>
    </row>
    <row r="13195" spans="1:8" x14ac:dyDescent="0.2">
      <c r="A13195">
        <v>1</v>
      </c>
      <c r="B13195">
        <v>2021</v>
      </c>
      <c r="C13195" t="s">
        <v>46</v>
      </c>
      <c r="D13195" t="s">
        <v>6</v>
      </c>
      <c r="E13195">
        <f>_xlfn.MAXIFS('CO2'!$D:$D,'CO2'!$A:$A,Table1[[#This Row],[Year]],'CO2'!$B:$B,Table1[[#This Row],[State]],'CO2'!$C:$C,Table1[[#This Row],[Sector]])</f>
        <v>19.27</v>
      </c>
      <c r="F13195">
        <f>AVERAGEIFS(Population!$C:$C,Population!$A:$A,Table1[[#This Row],[Year]],Population!$B:$B,Table1[[#This Row],[State]])</f>
        <v>13013614</v>
      </c>
      <c r="G13195">
        <f>_xlfn.MAXIFS('Land and Water Area'!$B:$B,'Land and Water Area'!$A:$A,Datasheet!C13195)</f>
        <v>44742.224999999999</v>
      </c>
      <c r="H13195">
        <f>_xlfn.MAXIFS('Land and Water Area'!$C:$C,'Land and Water Area'!$A:$A,Datasheet!C13195)</f>
        <v>1311.921</v>
      </c>
    </row>
    <row r="13196" spans="1:8" x14ac:dyDescent="0.2">
      <c r="A13196">
        <v>1</v>
      </c>
      <c r="B13196">
        <v>2021</v>
      </c>
      <c r="C13196" t="s">
        <v>46</v>
      </c>
      <c r="D13196" t="s">
        <v>7</v>
      </c>
      <c r="E13196">
        <f>_xlfn.MAXIFS('CO2'!$D:$D,'CO2'!$A:$A,Table1[[#This Row],[Year]],'CO2'!$B:$B,Table1[[#This Row],[State]],'CO2'!$C:$C,Table1[[#This Row],[Sector]])</f>
        <v>55.98</v>
      </c>
      <c r="F13196">
        <f>AVERAGEIFS(Population!$C:$C,Population!$A:$A,Table1[[#This Row],[Year]],Population!$B:$B,Table1[[#This Row],[State]])</f>
        <v>13013614</v>
      </c>
      <c r="G13196">
        <f>_xlfn.MAXIFS('Land and Water Area'!$B:$B,'Land and Water Area'!$A:$A,Datasheet!C13196)</f>
        <v>44742.224999999999</v>
      </c>
      <c r="H13196">
        <f>_xlfn.MAXIFS('Land and Water Area'!$C:$C,'Land and Water Area'!$A:$A,Datasheet!C13196)</f>
        <v>1311.921</v>
      </c>
    </row>
    <row r="13197" spans="1:8" x14ac:dyDescent="0.2">
      <c r="A13197">
        <v>1</v>
      </c>
      <c r="B13197">
        <v>2021</v>
      </c>
      <c r="C13197" t="s">
        <v>47</v>
      </c>
      <c r="D13197" t="s">
        <v>3</v>
      </c>
      <c r="E13197">
        <f>_xlfn.MAXIFS('CO2'!$D:$D,'CO2'!$A:$A,Table1[[#This Row],[Year]],'CO2'!$B:$B,Table1[[#This Row],[State]],'CO2'!$C:$C,Table1[[#This Row],[Sector]])</f>
        <v>0.94</v>
      </c>
      <c r="F13197">
        <f>AVERAGEIFS(Population!$C:$C,Population!$A:$A,Table1[[#This Row],[Year]],Population!$B:$B,Table1[[#This Row],[State]])</f>
        <v>1097092</v>
      </c>
      <c r="G13197">
        <f>_xlfn.MAXIFS('Land and Water Area'!$B:$B,'Land and Water Area'!$A:$A,Datasheet!C13197)</f>
        <v>1033.8920000000001</v>
      </c>
      <c r="H13197">
        <f>_xlfn.MAXIFS('Land and Water Area'!$C:$C,'Land and Water Area'!$A:$A,Datasheet!C13197)</f>
        <v>511.07900000000001</v>
      </c>
    </row>
    <row r="13198" spans="1:8" x14ac:dyDescent="0.2">
      <c r="A13198">
        <v>1</v>
      </c>
      <c r="B13198">
        <v>2021</v>
      </c>
      <c r="C13198" t="s">
        <v>47</v>
      </c>
      <c r="D13198" t="s">
        <v>4</v>
      </c>
      <c r="E13198">
        <f>_xlfn.MAXIFS('CO2'!$D:$D,'CO2'!$A:$A,Table1[[#This Row],[Year]],'CO2'!$B:$B,Table1[[#This Row],[State]],'CO2'!$C:$C,Table1[[#This Row],[Sector]])</f>
        <v>3.38</v>
      </c>
      <c r="F13198">
        <f>AVERAGEIFS(Population!$C:$C,Population!$A:$A,Table1[[#This Row],[Year]],Population!$B:$B,Table1[[#This Row],[State]])</f>
        <v>1097092</v>
      </c>
      <c r="G13198">
        <f>_xlfn.MAXIFS('Land and Water Area'!$B:$B,'Land and Water Area'!$A:$A,Datasheet!C13198)</f>
        <v>1033.8920000000001</v>
      </c>
      <c r="H13198">
        <f>_xlfn.MAXIFS('Land and Water Area'!$C:$C,'Land and Water Area'!$A:$A,Datasheet!C13198)</f>
        <v>511.07900000000001</v>
      </c>
    </row>
    <row r="13199" spans="1:8" x14ac:dyDescent="0.2">
      <c r="A13199">
        <v>1</v>
      </c>
      <c r="B13199">
        <v>2021</v>
      </c>
      <c r="C13199" t="s">
        <v>47</v>
      </c>
      <c r="D13199" t="s">
        <v>5</v>
      </c>
      <c r="E13199">
        <f>_xlfn.MAXIFS('CO2'!$D:$D,'CO2'!$A:$A,Table1[[#This Row],[Year]],'CO2'!$B:$B,Table1[[#This Row],[State]],'CO2'!$C:$C,Table1[[#This Row],[Sector]])</f>
        <v>0.59</v>
      </c>
      <c r="F13199">
        <f>AVERAGEIFS(Population!$C:$C,Population!$A:$A,Table1[[#This Row],[Year]],Population!$B:$B,Table1[[#This Row],[State]])</f>
        <v>1097092</v>
      </c>
      <c r="G13199">
        <f>_xlfn.MAXIFS('Land and Water Area'!$B:$B,'Land and Water Area'!$A:$A,Datasheet!C13199)</f>
        <v>1033.8920000000001</v>
      </c>
      <c r="H13199">
        <f>_xlfn.MAXIFS('Land and Water Area'!$C:$C,'Land and Water Area'!$A:$A,Datasheet!C13199)</f>
        <v>511.07900000000001</v>
      </c>
    </row>
    <row r="13200" spans="1:8" x14ac:dyDescent="0.2">
      <c r="A13200">
        <v>1</v>
      </c>
      <c r="B13200">
        <v>2021</v>
      </c>
      <c r="C13200" t="s">
        <v>47</v>
      </c>
      <c r="D13200" t="s">
        <v>6</v>
      </c>
      <c r="E13200">
        <f>_xlfn.MAXIFS('CO2'!$D:$D,'CO2'!$A:$A,Table1[[#This Row],[Year]],'CO2'!$B:$B,Table1[[#This Row],[State]],'CO2'!$C:$C,Table1[[#This Row],[Sector]])</f>
        <v>2.13</v>
      </c>
      <c r="F13200">
        <f>AVERAGEIFS(Population!$C:$C,Population!$A:$A,Table1[[#This Row],[Year]],Population!$B:$B,Table1[[#This Row],[State]])</f>
        <v>1097092</v>
      </c>
      <c r="G13200">
        <f>_xlfn.MAXIFS('Land and Water Area'!$B:$B,'Land and Water Area'!$A:$A,Datasheet!C13200)</f>
        <v>1033.8920000000001</v>
      </c>
      <c r="H13200">
        <f>_xlfn.MAXIFS('Land and Water Area'!$C:$C,'Land and Water Area'!$A:$A,Datasheet!C13200)</f>
        <v>511.07900000000001</v>
      </c>
    </row>
    <row r="13201" spans="1:8" x14ac:dyDescent="0.2">
      <c r="A13201">
        <v>1</v>
      </c>
      <c r="B13201">
        <v>2021</v>
      </c>
      <c r="C13201" t="s">
        <v>47</v>
      </c>
      <c r="D13201" t="s">
        <v>7</v>
      </c>
      <c r="E13201">
        <f>_xlfn.MAXIFS('CO2'!$D:$D,'CO2'!$A:$A,Table1[[#This Row],[Year]],'CO2'!$B:$B,Table1[[#This Row],[State]],'CO2'!$C:$C,Table1[[#This Row],[Sector]])</f>
        <v>3.6</v>
      </c>
      <c r="F13201">
        <f>AVERAGEIFS(Population!$C:$C,Population!$A:$A,Table1[[#This Row],[Year]],Population!$B:$B,Table1[[#This Row],[State]])</f>
        <v>1097092</v>
      </c>
      <c r="G13201">
        <f>_xlfn.MAXIFS('Land and Water Area'!$B:$B,'Land and Water Area'!$A:$A,Datasheet!C13201)</f>
        <v>1033.8920000000001</v>
      </c>
      <c r="H13201">
        <f>_xlfn.MAXIFS('Land and Water Area'!$C:$C,'Land and Water Area'!$A:$A,Datasheet!C13201)</f>
        <v>511.07900000000001</v>
      </c>
    </row>
    <row r="13202" spans="1:8" x14ac:dyDescent="0.2">
      <c r="A13202">
        <v>1</v>
      </c>
      <c r="B13202">
        <v>2021</v>
      </c>
      <c r="C13202" t="s">
        <v>48</v>
      </c>
      <c r="D13202" t="s">
        <v>3</v>
      </c>
      <c r="E13202">
        <f>_xlfn.MAXIFS('CO2'!$D:$D,'CO2'!$A:$A,Table1[[#This Row],[Year]],'CO2'!$B:$B,Table1[[#This Row],[State]],'CO2'!$C:$C,Table1[[#This Row],[Sector]])</f>
        <v>2.29</v>
      </c>
      <c r="F13202">
        <f>AVERAGEIFS(Population!$C:$C,Population!$A:$A,Table1[[#This Row],[Year]],Population!$B:$B,Table1[[#This Row],[State]])</f>
        <v>5193848</v>
      </c>
      <c r="G13202">
        <f>_xlfn.MAXIFS('Land and Water Area'!$B:$B,'Land and Water Area'!$A:$A,Datasheet!C13202)</f>
        <v>30064.23</v>
      </c>
      <c r="H13202">
        <f>_xlfn.MAXIFS('Land and Water Area'!$C:$C,'Land and Water Area'!$A:$A,Datasheet!C13202)</f>
        <v>1959.2529999999999</v>
      </c>
    </row>
    <row r="13203" spans="1:8" x14ac:dyDescent="0.2">
      <c r="A13203">
        <v>1</v>
      </c>
      <c r="B13203">
        <v>2021</v>
      </c>
      <c r="C13203" t="s">
        <v>48</v>
      </c>
      <c r="D13203" t="s">
        <v>4</v>
      </c>
      <c r="E13203">
        <f>_xlfn.MAXIFS('CO2'!$D:$D,'CO2'!$A:$A,Table1[[#This Row],[Year]],'CO2'!$B:$B,Table1[[#This Row],[State]],'CO2'!$C:$C,Table1[[#This Row],[Sector]])</f>
        <v>25.03</v>
      </c>
      <c r="F13203">
        <f>AVERAGEIFS(Population!$C:$C,Population!$A:$A,Table1[[#This Row],[Year]],Population!$B:$B,Table1[[#This Row],[State]])</f>
        <v>5193848</v>
      </c>
      <c r="G13203">
        <f>_xlfn.MAXIFS('Land and Water Area'!$B:$B,'Land and Water Area'!$A:$A,Datasheet!C13203)</f>
        <v>30064.23</v>
      </c>
      <c r="H13203">
        <f>_xlfn.MAXIFS('Land and Water Area'!$C:$C,'Land and Water Area'!$A:$A,Datasheet!C13203)</f>
        <v>1959.2529999999999</v>
      </c>
    </row>
    <row r="13204" spans="1:8" x14ac:dyDescent="0.2">
      <c r="A13204">
        <v>1</v>
      </c>
      <c r="B13204">
        <v>2021</v>
      </c>
      <c r="C13204" t="s">
        <v>48</v>
      </c>
      <c r="D13204" t="s">
        <v>5</v>
      </c>
      <c r="E13204">
        <f>_xlfn.MAXIFS('CO2'!$D:$D,'CO2'!$A:$A,Table1[[#This Row],[Year]],'CO2'!$B:$B,Table1[[#This Row],[State]],'CO2'!$C:$C,Table1[[#This Row],[Sector]])</f>
        <v>7.27</v>
      </c>
      <c r="F13204">
        <f>AVERAGEIFS(Population!$C:$C,Population!$A:$A,Table1[[#This Row],[Year]],Population!$B:$B,Table1[[#This Row],[State]])</f>
        <v>5193848</v>
      </c>
      <c r="G13204">
        <f>_xlfn.MAXIFS('Land and Water Area'!$B:$B,'Land and Water Area'!$A:$A,Datasheet!C13204)</f>
        <v>30064.23</v>
      </c>
      <c r="H13204">
        <f>_xlfn.MAXIFS('Land and Water Area'!$C:$C,'Land and Water Area'!$A:$A,Datasheet!C13204)</f>
        <v>1959.2529999999999</v>
      </c>
    </row>
    <row r="13205" spans="1:8" x14ac:dyDescent="0.2">
      <c r="A13205">
        <v>1</v>
      </c>
      <c r="B13205">
        <v>2021</v>
      </c>
      <c r="C13205" t="s">
        <v>48</v>
      </c>
      <c r="D13205" t="s">
        <v>6</v>
      </c>
      <c r="E13205">
        <f>_xlfn.MAXIFS('CO2'!$D:$D,'CO2'!$A:$A,Table1[[#This Row],[Year]],'CO2'!$B:$B,Table1[[#This Row],[State]],'CO2'!$C:$C,Table1[[#This Row],[Sector]])</f>
        <v>2.13</v>
      </c>
      <c r="F13205">
        <f>AVERAGEIFS(Population!$C:$C,Population!$A:$A,Table1[[#This Row],[Year]],Population!$B:$B,Table1[[#This Row],[State]])</f>
        <v>5193848</v>
      </c>
      <c r="G13205">
        <f>_xlfn.MAXIFS('Land and Water Area'!$B:$B,'Land and Water Area'!$A:$A,Datasheet!C13205)</f>
        <v>30064.23</v>
      </c>
      <c r="H13205">
        <f>_xlfn.MAXIFS('Land and Water Area'!$C:$C,'Land and Water Area'!$A:$A,Datasheet!C13205)</f>
        <v>1959.2529999999999</v>
      </c>
    </row>
    <row r="13206" spans="1:8" x14ac:dyDescent="0.2">
      <c r="A13206">
        <v>1</v>
      </c>
      <c r="B13206">
        <v>2021</v>
      </c>
      <c r="C13206" t="s">
        <v>48</v>
      </c>
      <c r="D13206" t="s">
        <v>7</v>
      </c>
      <c r="E13206">
        <f>_xlfn.MAXIFS('CO2'!$D:$D,'CO2'!$A:$A,Table1[[#This Row],[Year]],'CO2'!$B:$B,Table1[[#This Row],[State]],'CO2'!$C:$C,Table1[[#This Row],[Sector]])</f>
        <v>32.61</v>
      </c>
      <c r="F13206">
        <f>AVERAGEIFS(Population!$C:$C,Population!$A:$A,Table1[[#This Row],[Year]],Population!$B:$B,Table1[[#This Row],[State]])</f>
        <v>5193848</v>
      </c>
      <c r="G13206">
        <f>_xlfn.MAXIFS('Land and Water Area'!$B:$B,'Land and Water Area'!$A:$A,Datasheet!C13206)</f>
        <v>30064.23</v>
      </c>
      <c r="H13206">
        <f>_xlfn.MAXIFS('Land and Water Area'!$C:$C,'Land and Water Area'!$A:$A,Datasheet!C13206)</f>
        <v>1959.2529999999999</v>
      </c>
    </row>
    <row r="13207" spans="1:8" x14ac:dyDescent="0.2">
      <c r="A13207">
        <v>1</v>
      </c>
      <c r="B13207">
        <v>2021</v>
      </c>
      <c r="C13207" t="s">
        <v>49</v>
      </c>
      <c r="D13207" t="s">
        <v>3</v>
      </c>
      <c r="E13207">
        <f>_xlfn.MAXIFS('CO2'!$D:$D,'CO2'!$A:$A,Table1[[#This Row],[Year]],'CO2'!$B:$B,Table1[[#This Row],[State]],'CO2'!$C:$C,Table1[[#This Row],[Sector]])</f>
        <v>0.81</v>
      </c>
      <c r="F13207">
        <f>AVERAGEIFS(Population!$C:$C,Population!$A:$A,Table1[[#This Row],[Year]],Population!$B:$B,Table1[[#This Row],[State]])</f>
        <v>896299</v>
      </c>
      <c r="G13207">
        <f>_xlfn.MAXIFS('Land and Water Area'!$B:$B,'Land and Water Area'!$A:$A,Datasheet!C13207)</f>
        <v>75807.888000000006</v>
      </c>
      <c r="H13207">
        <f>_xlfn.MAXIFS('Land and Water Area'!$C:$C,'Land and Water Area'!$A:$A,Datasheet!C13207)</f>
        <v>1308.001</v>
      </c>
    </row>
    <row r="13208" spans="1:8" x14ac:dyDescent="0.2">
      <c r="A13208">
        <v>1</v>
      </c>
      <c r="B13208">
        <v>2021</v>
      </c>
      <c r="C13208" t="s">
        <v>49</v>
      </c>
      <c r="D13208" t="s">
        <v>4</v>
      </c>
      <c r="E13208">
        <f>_xlfn.MAXIFS('CO2'!$D:$D,'CO2'!$A:$A,Table1[[#This Row],[Year]],'CO2'!$B:$B,Table1[[#This Row],[State]],'CO2'!$C:$C,Table1[[#This Row],[Sector]])</f>
        <v>2.4</v>
      </c>
      <c r="F13208">
        <f>AVERAGEIFS(Population!$C:$C,Population!$A:$A,Table1[[#This Row],[Year]],Population!$B:$B,Table1[[#This Row],[State]])</f>
        <v>896299</v>
      </c>
      <c r="G13208">
        <f>_xlfn.MAXIFS('Land and Water Area'!$B:$B,'Land and Water Area'!$A:$A,Datasheet!C13208)</f>
        <v>75807.888000000006</v>
      </c>
      <c r="H13208">
        <f>_xlfn.MAXIFS('Land and Water Area'!$C:$C,'Land and Water Area'!$A:$A,Datasheet!C13208)</f>
        <v>1308.001</v>
      </c>
    </row>
    <row r="13209" spans="1:8" x14ac:dyDescent="0.2">
      <c r="A13209">
        <v>1</v>
      </c>
      <c r="B13209">
        <v>2021</v>
      </c>
      <c r="C13209" t="s">
        <v>49</v>
      </c>
      <c r="D13209" t="s">
        <v>5</v>
      </c>
      <c r="E13209">
        <f>_xlfn.MAXIFS('CO2'!$D:$D,'CO2'!$A:$A,Table1[[#This Row],[Year]],'CO2'!$B:$B,Table1[[#This Row],[State]],'CO2'!$C:$C,Table1[[#This Row],[Sector]])</f>
        <v>3.97</v>
      </c>
      <c r="F13209">
        <f>AVERAGEIFS(Population!$C:$C,Population!$A:$A,Table1[[#This Row],[Year]],Population!$B:$B,Table1[[#This Row],[State]])</f>
        <v>896299</v>
      </c>
      <c r="G13209">
        <f>_xlfn.MAXIFS('Land and Water Area'!$B:$B,'Land and Water Area'!$A:$A,Datasheet!C13209)</f>
        <v>75807.888000000006</v>
      </c>
      <c r="H13209">
        <f>_xlfn.MAXIFS('Land and Water Area'!$C:$C,'Land and Water Area'!$A:$A,Datasheet!C13209)</f>
        <v>1308.001</v>
      </c>
    </row>
    <row r="13210" spans="1:8" x14ac:dyDescent="0.2">
      <c r="A13210">
        <v>1</v>
      </c>
      <c r="B13210">
        <v>2021</v>
      </c>
      <c r="C13210" t="s">
        <v>49</v>
      </c>
      <c r="D13210" t="s">
        <v>6</v>
      </c>
      <c r="E13210">
        <f>_xlfn.MAXIFS('CO2'!$D:$D,'CO2'!$A:$A,Table1[[#This Row],[Year]],'CO2'!$B:$B,Table1[[#This Row],[State]],'CO2'!$C:$C,Table1[[#This Row],[Sector]])</f>
        <v>1.02</v>
      </c>
      <c r="F13210">
        <f>AVERAGEIFS(Population!$C:$C,Population!$A:$A,Table1[[#This Row],[Year]],Population!$B:$B,Table1[[#This Row],[State]])</f>
        <v>896299</v>
      </c>
      <c r="G13210">
        <f>_xlfn.MAXIFS('Land and Water Area'!$B:$B,'Land and Water Area'!$A:$A,Datasheet!C13210)</f>
        <v>75807.888000000006</v>
      </c>
      <c r="H13210">
        <f>_xlfn.MAXIFS('Land and Water Area'!$C:$C,'Land and Water Area'!$A:$A,Datasheet!C13210)</f>
        <v>1308.001</v>
      </c>
    </row>
    <row r="13211" spans="1:8" x14ac:dyDescent="0.2">
      <c r="A13211">
        <v>1</v>
      </c>
      <c r="B13211">
        <v>2021</v>
      </c>
      <c r="C13211" t="s">
        <v>49</v>
      </c>
      <c r="D13211" t="s">
        <v>7</v>
      </c>
      <c r="E13211">
        <f>_xlfn.MAXIFS('CO2'!$D:$D,'CO2'!$A:$A,Table1[[#This Row],[Year]],'CO2'!$B:$B,Table1[[#This Row],[State]],'CO2'!$C:$C,Table1[[#This Row],[Sector]])</f>
        <v>6.96</v>
      </c>
      <c r="F13211">
        <f>AVERAGEIFS(Population!$C:$C,Population!$A:$A,Table1[[#This Row],[Year]],Population!$B:$B,Table1[[#This Row],[State]])</f>
        <v>896299</v>
      </c>
      <c r="G13211">
        <f>_xlfn.MAXIFS('Land and Water Area'!$B:$B,'Land and Water Area'!$A:$A,Datasheet!C13211)</f>
        <v>75807.888000000006</v>
      </c>
      <c r="H13211">
        <f>_xlfn.MAXIFS('Land and Water Area'!$C:$C,'Land and Water Area'!$A:$A,Datasheet!C13211)</f>
        <v>1308.001</v>
      </c>
    </row>
    <row r="13212" spans="1:8" x14ac:dyDescent="0.2">
      <c r="A13212">
        <v>1</v>
      </c>
      <c r="B13212">
        <v>2021</v>
      </c>
      <c r="C13212" t="s">
        <v>50</v>
      </c>
      <c r="D13212" t="s">
        <v>3</v>
      </c>
      <c r="E13212">
        <f>_xlfn.MAXIFS('CO2'!$D:$D,'CO2'!$A:$A,Table1[[#This Row],[Year]],'CO2'!$B:$B,Table1[[#This Row],[State]],'CO2'!$C:$C,Table1[[#This Row],[Sector]])</f>
        <v>4.29</v>
      </c>
      <c r="F13212">
        <f>AVERAGEIFS(Population!$C:$C,Population!$A:$A,Table1[[#This Row],[Year]],Population!$B:$B,Table1[[#This Row],[State]])</f>
        <v>6963709</v>
      </c>
      <c r="G13212">
        <f>_xlfn.MAXIFS('Land and Water Area'!$B:$B,'Land and Water Area'!$A:$A,Datasheet!C13212)</f>
        <v>41232.743999999999</v>
      </c>
      <c r="H13212">
        <f>_xlfn.MAXIFS('Land and Water Area'!$C:$C,'Land and Water Area'!$A:$A,Datasheet!C13212)</f>
        <v>896.62800000000004</v>
      </c>
    </row>
    <row r="13213" spans="1:8" x14ac:dyDescent="0.2">
      <c r="A13213">
        <v>1</v>
      </c>
      <c r="B13213">
        <v>2021</v>
      </c>
      <c r="C13213" t="s">
        <v>50</v>
      </c>
      <c r="D13213" t="s">
        <v>4</v>
      </c>
      <c r="E13213">
        <f>_xlfn.MAXIFS('CO2'!$D:$D,'CO2'!$A:$A,Table1[[#This Row],[Year]],'CO2'!$B:$B,Table1[[#This Row],[State]],'CO2'!$C:$C,Table1[[#This Row],[Sector]])</f>
        <v>24.03</v>
      </c>
      <c r="F13213">
        <f>AVERAGEIFS(Population!$C:$C,Population!$A:$A,Table1[[#This Row],[Year]],Population!$B:$B,Table1[[#This Row],[State]])</f>
        <v>6963709</v>
      </c>
      <c r="G13213">
        <f>_xlfn.MAXIFS('Land and Water Area'!$B:$B,'Land and Water Area'!$A:$A,Datasheet!C13213)</f>
        <v>41232.743999999999</v>
      </c>
      <c r="H13213">
        <f>_xlfn.MAXIFS('Land and Water Area'!$C:$C,'Land and Water Area'!$A:$A,Datasheet!C13213)</f>
        <v>896.62800000000004</v>
      </c>
    </row>
    <row r="13214" spans="1:8" x14ac:dyDescent="0.2">
      <c r="A13214">
        <v>1</v>
      </c>
      <c r="B13214">
        <v>2021</v>
      </c>
      <c r="C13214" t="s">
        <v>50</v>
      </c>
      <c r="D13214" t="s">
        <v>5</v>
      </c>
      <c r="E13214">
        <f>_xlfn.MAXIFS('CO2'!$D:$D,'CO2'!$A:$A,Table1[[#This Row],[Year]],'CO2'!$B:$B,Table1[[#This Row],[State]],'CO2'!$C:$C,Table1[[#This Row],[Sector]])</f>
        <v>14.25</v>
      </c>
      <c r="F13214">
        <f>AVERAGEIFS(Population!$C:$C,Population!$A:$A,Table1[[#This Row],[Year]],Population!$B:$B,Table1[[#This Row],[State]])</f>
        <v>6963709</v>
      </c>
      <c r="G13214">
        <f>_xlfn.MAXIFS('Land and Water Area'!$B:$B,'Land and Water Area'!$A:$A,Datasheet!C13214)</f>
        <v>41232.743999999999</v>
      </c>
      <c r="H13214">
        <f>_xlfn.MAXIFS('Land and Water Area'!$C:$C,'Land and Water Area'!$A:$A,Datasheet!C13214)</f>
        <v>896.62800000000004</v>
      </c>
    </row>
    <row r="13215" spans="1:8" x14ac:dyDescent="0.2">
      <c r="A13215">
        <v>1</v>
      </c>
      <c r="B13215">
        <v>2021</v>
      </c>
      <c r="C13215" t="s">
        <v>50</v>
      </c>
      <c r="D13215" t="s">
        <v>6</v>
      </c>
      <c r="E13215">
        <f>_xlfn.MAXIFS('CO2'!$D:$D,'CO2'!$A:$A,Table1[[#This Row],[Year]],'CO2'!$B:$B,Table1[[#This Row],[State]],'CO2'!$C:$C,Table1[[#This Row],[Sector]])</f>
        <v>4.37</v>
      </c>
      <c r="F13215">
        <f>AVERAGEIFS(Population!$C:$C,Population!$A:$A,Table1[[#This Row],[Year]],Population!$B:$B,Table1[[#This Row],[State]])</f>
        <v>6963709</v>
      </c>
      <c r="G13215">
        <f>_xlfn.MAXIFS('Land and Water Area'!$B:$B,'Land and Water Area'!$A:$A,Datasheet!C13215)</f>
        <v>41232.743999999999</v>
      </c>
      <c r="H13215">
        <f>_xlfn.MAXIFS('Land and Water Area'!$C:$C,'Land and Water Area'!$A:$A,Datasheet!C13215)</f>
        <v>896.62800000000004</v>
      </c>
    </row>
    <row r="13216" spans="1:8" x14ac:dyDescent="0.2">
      <c r="A13216">
        <v>1</v>
      </c>
      <c r="B13216">
        <v>2021</v>
      </c>
      <c r="C13216" t="s">
        <v>50</v>
      </c>
      <c r="D13216" t="s">
        <v>7</v>
      </c>
      <c r="E13216">
        <f>_xlfn.MAXIFS('CO2'!$D:$D,'CO2'!$A:$A,Table1[[#This Row],[Year]],'CO2'!$B:$B,Table1[[#This Row],[State]],'CO2'!$C:$C,Table1[[#This Row],[Sector]])</f>
        <v>45.73</v>
      </c>
      <c r="F13216">
        <f>AVERAGEIFS(Population!$C:$C,Population!$A:$A,Table1[[#This Row],[Year]],Population!$B:$B,Table1[[#This Row],[State]])</f>
        <v>6963709</v>
      </c>
      <c r="G13216">
        <f>_xlfn.MAXIFS('Land and Water Area'!$B:$B,'Land and Water Area'!$A:$A,Datasheet!C13216)</f>
        <v>41232.743999999999</v>
      </c>
      <c r="H13216">
        <f>_xlfn.MAXIFS('Land and Water Area'!$C:$C,'Land and Water Area'!$A:$A,Datasheet!C13216)</f>
        <v>896.62800000000004</v>
      </c>
    </row>
    <row r="13217" spans="1:8" x14ac:dyDescent="0.2">
      <c r="A13217">
        <v>1</v>
      </c>
      <c r="B13217">
        <v>2021</v>
      </c>
      <c r="C13217" t="s">
        <v>51</v>
      </c>
      <c r="D13217" t="s">
        <v>3</v>
      </c>
      <c r="E13217">
        <f>_xlfn.MAXIFS('CO2'!$D:$D,'CO2'!$A:$A,Table1[[#This Row],[Year]],'CO2'!$B:$B,Table1[[#This Row],[State]],'CO2'!$C:$C,Table1[[#This Row],[Sector]])</f>
        <v>14.17</v>
      </c>
      <c r="F13217">
        <f>AVERAGEIFS(Population!$C:$C,Population!$A:$A,Table1[[#This Row],[Year]],Population!$B:$B,Table1[[#This Row],[State]])</f>
        <v>29561286</v>
      </c>
      <c r="G13217">
        <f>_xlfn.MAXIFS('Land and Water Area'!$B:$B,'Land and Water Area'!$A:$A,Datasheet!C13217)</f>
        <v>261270.027</v>
      </c>
      <c r="H13217">
        <f>_xlfn.MAXIFS('Land and Water Area'!$C:$C,'Land and Water Area'!$A:$A,Datasheet!C13217)</f>
        <v>7329.0280000000002</v>
      </c>
    </row>
    <row r="13218" spans="1:8" x14ac:dyDescent="0.2">
      <c r="A13218">
        <v>1</v>
      </c>
      <c r="B13218">
        <v>2021</v>
      </c>
      <c r="C13218" t="s">
        <v>51</v>
      </c>
      <c r="D13218" t="s">
        <v>4</v>
      </c>
      <c r="E13218">
        <f>_xlfn.MAXIFS('CO2'!$D:$D,'CO2'!$A:$A,Table1[[#This Row],[Year]],'CO2'!$B:$B,Table1[[#This Row],[State]],'CO2'!$C:$C,Table1[[#This Row],[Sector]])</f>
        <v>180.3</v>
      </c>
      <c r="F13218">
        <f>AVERAGEIFS(Population!$C:$C,Population!$A:$A,Table1[[#This Row],[Year]],Population!$B:$B,Table1[[#This Row],[State]])</f>
        <v>29561286</v>
      </c>
      <c r="G13218">
        <f>_xlfn.MAXIFS('Land and Water Area'!$B:$B,'Land and Water Area'!$A:$A,Datasheet!C13218)</f>
        <v>261270.027</v>
      </c>
      <c r="H13218">
        <f>_xlfn.MAXIFS('Land and Water Area'!$C:$C,'Land and Water Area'!$A:$A,Datasheet!C13218)</f>
        <v>7329.0280000000002</v>
      </c>
    </row>
    <row r="13219" spans="1:8" x14ac:dyDescent="0.2">
      <c r="A13219">
        <v>1</v>
      </c>
      <c r="B13219">
        <v>2021</v>
      </c>
      <c r="C13219" t="s">
        <v>51</v>
      </c>
      <c r="D13219" t="s">
        <v>5</v>
      </c>
      <c r="E13219">
        <f>_xlfn.MAXIFS('CO2'!$D:$D,'CO2'!$A:$A,Table1[[#This Row],[Year]],'CO2'!$B:$B,Table1[[#This Row],[State]],'CO2'!$C:$C,Table1[[#This Row],[Sector]])</f>
        <v>241.57</v>
      </c>
      <c r="F13219">
        <f>AVERAGEIFS(Population!$C:$C,Population!$A:$A,Table1[[#This Row],[Year]],Population!$B:$B,Table1[[#This Row],[State]])</f>
        <v>29561286</v>
      </c>
      <c r="G13219">
        <f>_xlfn.MAXIFS('Land and Water Area'!$B:$B,'Land and Water Area'!$A:$A,Datasheet!C13219)</f>
        <v>261270.027</v>
      </c>
      <c r="H13219">
        <f>_xlfn.MAXIFS('Land and Water Area'!$C:$C,'Land and Water Area'!$A:$A,Datasheet!C13219)</f>
        <v>7329.0280000000002</v>
      </c>
    </row>
    <row r="13220" spans="1:8" x14ac:dyDescent="0.2">
      <c r="A13220">
        <v>1</v>
      </c>
      <c r="B13220">
        <v>2021</v>
      </c>
      <c r="C13220" t="s">
        <v>51</v>
      </c>
      <c r="D13220" t="s">
        <v>6</v>
      </c>
      <c r="E13220">
        <f>_xlfn.MAXIFS('CO2'!$D:$D,'CO2'!$A:$A,Table1[[#This Row],[Year]],'CO2'!$B:$B,Table1[[#This Row],[State]],'CO2'!$C:$C,Table1[[#This Row],[Sector]])</f>
        <v>12.23</v>
      </c>
      <c r="F13220">
        <f>AVERAGEIFS(Population!$C:$C,Population!$A:$A,Table1[[#This Row],[Year]],Population!$B:$B,Table1[[#This Row],[State]])</f>
        <v>29561286</v>
      </c>
      <c r="G13220">
        <f>_xlfn.MAXIFS('Land and Water Area'!$B:$B,'Land and Water Area'!$A:$A,Datasheet!C13220)</f>
        <v>261270.027</v>
      </c>
      <c r="H13220">
        <f>_xlfn.MAXIFS('Land and Water Area'!$C:$C,'Land and Water Area'!$A:$A,Datasheet!C13220)</f>
        <v>7329.0280000000002</v>
      </c>
    </row>
    <row r="13221" spans="1:8" x14ac:dyDescent="0.2">
      <c r="A13221">
        <v>1</v>
      </c>
      <c r="B13221">
        <v>2021</v>
      </c>
      <c r="C13221" t="s">
        <v>51</v>
      </c>
      <c r="D13221" t="s">
        <v>7</v>
      </c>
      <c r="E13221">
        <f>_xlfn.MAXIFS('CO2'!$D:$D,'CO2'!$A:$A,Table1[[#This Row],[Year]],'CO2'!$B:$B,Table1[[#This Row],[State]],'CO2'!$C:$C,Table1[[#This Row],[Sector]])</f>
        <v>215.2</v>
      </c>
      <c r="F13221">
        <f>AVERAGEIFS(Population!$C:$C,Population!$A:$A,Table1[[#This Row],[Year]],Population!$B:$B,Table1[[#This Row],[State]])</f>
        <v>29561286</v>
      </c>
      <c r="G13221">
        <f>_xlfn.MAXIFS('Land and Water Area'!$B:$B,'Land and Water Area'!$A:$A,Datasheet!C13221)</f>
        <v>261270.027</v>
      </c>
      <c r="H13221">
        <f>_xlfn.MAXIFS('Land and Water Area'!$C:$C,'Land and Water Area'!$A:$A,Datasheet!C13221)</f>
        <v>7329.0280000000002</v>
      </c>
    </row>
    <row r="13222" spans="1:8" x14ac:dyDescent="0.2">
      <c r="A13222">
        <v>1</v>
      </c>
      <c r="B13222">
        <v>2021</v>
      </c>
      <c r="C13222" t="s">
        <v>52</v>
      </c>
      <c r="D13222" t="s">
        <v>3</v>
      </c>
      <c r="E13222">
        <f>_xlfn.MAXIFS('CO2'!$D:$D,'CO2'!$A:$A,Table1[[#This Row],[Year]],'CO2'!$B:$B,Table1[[#This Row],[State]],'CO2'!$C:$C,Table1[[#This Row],[Sector]])</f>
        <v>3</v>
      </c>
      <c r="F13222">
        <f>AVERAGEIFS(Population!$C:$C,Population!$A:$A,Table1[[#This Row],[Year]],Population!$B:$B,Table1[[#This Row],[State]])</f>
        <v>3339284</v>
      </c>
      <c r="G13222">
        <f>_xlfn.MAXIFS('Land and Water Area'!$B:$B,'Land and Water Area'!$A:$A,Datasheet!C13222)</f>
        <v>82595.691999999995</v>
      </c>
      <c r="H13222">
        <f>_xlfn.MAXIFS('Land and Water Area'!$C:$C,'Land and Water Area'!$A:$A,Datasheet!C13222)</f>
        <v>2302.4059999999999</v>
      </c>
    </row>
    <row r="13223" spans="1:8" x14ac:dyDescent="0.2">
      <c r="A13223">
        <v>1</v>
      </c>
      <c r="B13223">
        <v>2021</v>
      </c>
      <c r="C13223" t="s">
        <v>52</v>
      </c>
      <c r="D13223" t="s">
        <v>4</v>
      </c>
      <c r="E13223">
        <f>_xlfn.MAXIFS('CO2'!$D:$D,'CO2'!$A:$A,Table1[[#This Row],[Year]],'CO2'!$B:$B,Table1[[#This Row],[State]],'CO2'!$C:$C,Table1[[#This Row],[Sector]])</f>
        <v>29.94</v>
      </c>
      <c r="F13223">
        <f>AVERAGEIFS(Population!$C:$C,Population!$A:$A,Table1[[#This Row],[Year]],Population!$B:$B,Table1[[#This Row],[State]])</f>
        <v>3339284</v>
      </c>
      <c r="G13223">
        <f>_xlfn.MAXIFS('Land and Water Area'!$B:$B,'Land and Water Area'!$A:$A,Datasheet!C13223)</f>
        <v>82595.691999999995</v>
      </c>
      <c r="H13223">
        <f>_xlfn.MAXIFS('Land and Water Area'!$C:$C,'Land and Water Area'!$A:$A,Datasheet!C13223)</f>
        <v>2302.4059999999999</v>
      </c>
    </row>
    <row r="13224" spans="1:8" x14ac:dyDescent="0.2">
      <c r="A13224">
        <v>1</v>
      </c>
      <c r="B13224">
        <v>2021</v>
      </c>
      <c r="C13224" t="s">
        <v>52</v>
      </c>
      <c r="D13224" t="s">
        <v>5</v>
      </c>
      <c r="E13224">
        <f>_xlfn.MAXIFS('CO2'!$D:$D,'CO2'!$A:$A,Table1[[#This Row],[Year]],'CO2'!$B:$B,Table1[[#This Row],[State]],'CO2'!$C:$C,Table1[[#This Row],[Sector]])</f>
        <v>6.83</v>
      </c>
      <c r="F13224">
        <f>AVERAGEIFS(Population!$C:$C,Population!$A:$A,Table1[[#This Row],[Year]],Population!$B:$B,Table1[[#This Row],[State]])</f>
        <v>3339284</v>
      </c>
      <c r="G13224">
        <f>_xlfn.MAXIFS('Land and Water Area'!$B:$B,'Land and Water Area'!$A:$A,Datasheet!C13224)</f>
        <v>82595.691999999995</v>
      </c>
      <c r="H13224">
        <f>_xlfn.MAXIFS('Land and Water Area'!$C:$C,'Land and Water Area'!$A:$A,Datasheet!C13224)</f>
        <v>2302.4059999999999</v>
      </c>
    </row>
    <row r="13225" spans="1:8" x14ac:dyDescent="0.2">
      <c r="A13225">
        <v>1</v>
      </c>
      <c r="B13225">
        <v>2021</v>
      </c>
      <c r="C13225" t="s">
        <v>52</v>
      </c>
      <c r="D13225" t="s">
        <v>6</v>
      </c>
      <c r="E13225">
        <f>_xlfn.MAXIFS('CO2'!$D:$D,'CO2'!$A:$A,Table1[[#This Row],[Year]],'CO2'!$B:$B,Table1[[#This Row],[State]],'CO2'!$C:$C,Table1[[#This Row],[Sector]])</f>
        <v>4.08</v>
      </c>
      <c r="F13225">
        <f>AVERAGEIFS(Population!$C:$C,Population!$A:$A,Table1[[#This Row],[Year]],Population!$B:$B,Table1[[#This Row],[State]])</f>
        <v>3339284</v>
      </c>
      <c r="G13225">
        <f>_xlfn.MAXIFS('Land and Water Area'!$B:$B,'Land and Water Area'!$A:$A,Datasheet!C13225)</f>
        <v>82595.691999999995</v>
      </c>
      <c r="H13225">
        <f>_xlfn.MAXIFS('Land and Water Area'!$C:$C,'Land and Water Area'!$A:$A,Datasheet!C13225)</f>
        <v>2302.4059999999999</v>
      </c>
    </row>
    <row r="13226" spans="1:8" x14ac:dyDescent="0.2">
      <c r="A13226">
        <v>1</v>
      </c>
      <c r="B13226">
        <v>2021</v>
      </c>
      <c r="C13226" t="s">
        <v>52</v>
      </c>
      <c r="D13226" t="s">
        <v>7</v>
      </c>
      <c r="E13226">
        <f>_xlfn.MAXIFS('CO2'!$D:$D,'CO2'!$A:$A,Table1[[#This Row],[Year]],'CO2'!$B:$B,Table1[[#This Row],[State]],'CO2'!$C:$C,Table1[[#This Row],[Sector]])</f>
        <v>18.21</v>
      </c>
      <c r="F13226">
        <f>AVERAGEIFS(Population!$C:$C,Population!$A:$A,Table1[[#This Row],[Year]],Population!$B:$B,Table1[[#This Row],[State]])</f>
        <v>3339284</v>
      </c>
      <c r="G13226">
        <f>_xlfn.MAXIFS('Land and Water Area'!$B:$B,'Land and Water Area'!$A:$A,Datasheet!C13226)</f>
        <v>82595.691999999995</v>
      </c>
      <c r="H13226">
        <f>_xlfn.MAXIFS('Land and Water Area'!$C:$C,'Land and Water Area'!$A:$A,Datasheet!C13226)</f>
        <v>2302.4059999999999</v>
      </c>
    </row>
    <row r="13227" spans="1:8" x14ac:dyDescent="0.2">
      <c r="A13227">
        <v>1</v>
      </c>
      <c r="B13227">
        <v>2021</v>
      </c>
      <c r="C13227" t="s">
        <v>53</v>
      </c>
      <c r="D13227" t="s">
        <v>3</v>
      </c>
      <c r="E13227">
        <f>_xlfn.MAXIFS('CO2'!$D:$D,'CO2'!$A:$A,Table1[[#This Row],[Year]],'CO2'!$B:$B,Table1[[#This Row],[State]],'CO2'!$C:$C,Table1[[#This Row],[Sector]])</f>
        <v>0.93</v>
      </c>
      <c r="F13227">
        <f>AVERAGEIFS(Population!$C:$C,Population!$A:$A,Table1[[#This Row],[Year]],Population!$B:$B,Table1[[#This Row],[State]])</f>
        <v>647093</v>
      </c>
      <c r="G13227">
        <f>_xlfn.MAXIFS('Land and Water Area'!$B:$B,'Land and Water Area'!$A:$A,Datasheet!C13227)</f>
        <v>9217.2579999999998</v>
      </c>
      <c r="H13227">
        <f>_xlfn.MAXIFS('Land and Water Area'!$C:$C,'Land and Water Area'!$A:$A,Datasheet!C13227)</f>
        <v>397.935</v>
      </c>
    </row>
    <row r="13228" spans="1:8" x14ac:dyDescent="0.2">
      <c r="A13228">
        <v>1</v>
      </c>
      <c r="B13228">
        <v>2021</v>
      </c>
      <c r="C13228" t="s">
        <v>53</v>
      </c>
      <c r="D13228" t="s">
        <v>4</v>
      </c>
      <c r="E13228">
        <f>_xlfn.MAXIFS('CO2'!$D:$D,'CO2'!$A:$A,Table1[[#This Row],[Year]],'CO2'!$B:$B,Table1[[#This Row],[State]],'CO2'!$C:$C,Table1[[#This Row],[Sector]])</f>
        <v>0</v>
      </c>
      <c r="F13228">
        <f>AVERAGEIFS(Population!$C:$C,Population!$A:$A,Table1[[#This Row],[Year]],Population!$B:$B,Table1[[#This Row],[State]])</f>
        <v>647093</v>
      </c>
      <c r="G13228">
        <f>_xlfn.MAXIFS('Land and Water Area'!$B:$B,'Land and Water Area'!$A:$A,Datasheet!C13228)</f>
        <v>9217.2579999999998</v>
      </c>
      <c r="H13228">
        <f>_xlfn.MAXIFS('Land and Water Area'!$C:$C,'Land and Water Area'!$A:$A,Datasheet!C13228)</f>
        <v>397.935</v>
      </c>
    </row>
    <row r="13229" spans="1:8" x14ac:dyDescent="0.2">
      <c r="A13229">
        <v>1</v>
      </c>
      <c r="B13229">
        <v>2021</v>
      </c>
      <c r="C13229" t="s">
        <v>53</v>
      </c>
      <c r="D13229" t="s">
        <v>5</v>
      </c>
      <c r="E13229">
        <f>_xlfn.MAXIFS('CO2'!$D:$D,'CO2'!$A:$A,Table1[[#This Row],[Year]],'CO2'!$B:$B,Table1[[#This Row],[State]],'CO2'!$C:$C,Table1[[#This Row],[Sector]])</f>
        <v>0.41</v>
      </c>
      <c r="F13229">
        <f>AVERAGEIFS(Population!$C:$C,Population!$A:$A,Table1[[#This Row],[Year]],Population!$B:$B,Table1[[#This Row],[State]])</f>
        <v>647093</v>
      </c>
      <c r="G13229">
        <f>_xlfn.MAXIFS('Land and Water Area'!$B:$B,'Land and Water Area'!$A:$A,Datasheet!C13229)</f>
        <v>9217.2579999999998</v>
      </c>
      <c r="H13229">
        <f>_xlfn.MAXIFS('Land and Water Area'!$C:$C,'Land and Water Area'!$A:$A,Datasheet!C13229)</f>
        <v>397.935</v>
      </c>
    </row>
    <row r="13230" spans="1:8" x14ac:dyDescent="0.2">
      <c r="A13230">
        <v>1</v>
      </c>
      <c r="B13230">
        <v>2021</v>
      </c>
      <c r="C13230" t="s">
        <v>53</v>
      </c>
      <c r="D13230" t="s">
        <v>6</v>
      </c>
      <c r="E13230">
        <f>_xlfn.MAXIFS('CO2'!$D:$D,'CO2'!$A:$A,Table1[[#This Row],[Year]],'CO2'!$B:$B,Table1[[#This Row],[State]],'CO2'!$C:$C,Table1[[#This Row],[Sector]])</f>
        <v>1.36</v>
      </c>
      <c r="F13230">
        <f>AVERAGEIFS(Population!$C:$C,Population!$A:$A,Table1[[#This Row],[Year]],Population!$B:$B,Table1[[#This Row],[State]])</f>
        <v>647093</v>
      </c>
      <c r="G13230">
        <f>_xlfn.MAXIFS('Land and Water Area'!$B:$B,'Land and Water Area'!$A:$A,Datasheet!C13230)</f>
        <v>9217.2579999999998</v>
      </c>
      <c r="H13230">
        <f>_xlfn.MAXIFS('Land and Water Area'!$C:$C,'Land and Water Area'!$A:$A,Datasheet!C13230)</f>
        <v>397.935</v>
      </c>
    </row>
    <row r="13231" spans="1:8" x14ac:dyDescent="0.2">
      <c r="A13231">
        <v>1</v>
      </c>
      <c r="B13231">
        <v>2021</v>
      </c>
      <c r="C13231" t="s">
        <v>53</v>
      </c>
      <c r="D13231" t="s">
        <v>7</v>
      </c>
      <c r="E13231">
        <f>_xlfn.MAXIFS('CO2'!$D:$D,'CO2'!$A:$A,Table1[[#This Row],[Year]],'CO2'!$B:$B,Table1[[#This Row],[State]],'CO2'!$C:$C,Table1[[#This Row],[Sector]])</f>
        <v>2.87</v>
      </c>
      <c r="F13231">
        <f>AVERAGEIFS(Population!$C:$C,Population!$A:$A,Table1[[#This Row],[Year]],Population!$B:$B,Table1[[#This Row],[State]])</f>
        <v>647093</v>
      </c>
      <c r="G13231">
        <f>_xlfn.MAXIFS('Land and Water Area'!$B:$B,'Land and Water Area'!$A:$A,Datasheet!C13231)</f>
        <v>9217.2579999999998</v>
      </c>
      <c r="H13231">
        <f>_xlfn.MAXIFS('Land and Water Area'!$C:$C,'Land and Water Area'!$A:$A,Datasheet!C13231)</f>
        <v>397.935</v>
      </c>
    </row>
    <row r="13232" spans="1:8" x14ac:dyDescent="0.2">
      <c r="A13232">
        <v>1</v>
      </c>
      <c r="B13232">
        <v>2021</v>
      </c>
      <c r="C13232" t="s">
        <v>54</v>
      </c>
      <c r="D13232" t="s">
        <v>3</v>
      </c>
      <c r="E13232">
        <f>_xlfn.MAXIFS('CO2'!$D:$D,'CO2'!$A:$A,Table1[[#This Row],[Year]],'CO2'!$B:$B,Table1[[#This Row],[State]],'CO2'!$C:$C,Table1[[#This Row],[Sector]])</f>
        <v>6</v>
      </c>
      <c r="F13232">
        <f>AVERAGEIFS(Population!$C:$C,Population!$A:$A,Table1[[#This Row],[Year]],Population!$B:$B,Table1[[#This Row],[State]])</f>
        <v>8657348</v>
      </c>
      <c r="G13232">
        <f>_xlfn.MAXIFS('Land and Water Area'!$B:$B,'Land and Water Area'!$A:$A,Datasheet!C13232)</f>
        <v>39482.095000000001</v>
      </c>
      <c r="H13232">
        <f>_xlfn.MAXIFS('Land and Water Area'!$C:$C,'Land and Water Area'!$A:$A,Datasheet!C13232)</f>
        <v>3292.712</v>
      </c>
    </row>
    <row r="13233" spans="1:8" x14ac:dyDescent="0.2">
      <c r="A13233">
        <v>1</v>
      </c>
      <c r="B13233">
        <v>2021</v>
      </c>
      <c r="C13233" t="s">
        <v>54</v>
      </c>
      <c r="D13233" t="s">
        <v>4</v>
      </c>
      <c r="E13233">
        <f>_xlfn.MAXIFS('CO2'!$D:$D,'CO2'!$A:$A,Table1[[#This Row],[Year]],'CO2'!$B:$B,Table1[[#This Row],[State]],'CO2'!$C:$C,Table1[[#This Row],[Sector]])</f>
        <v>24.36</v>
      </c>
      <c r="F13233">
        <f>AVERAGEIFS(Population!$C:$C,Population!$A:$A,Table1[[#This Row],[Year]],Population!$B:$B,Table1[[#This Row],[State]])</f>
        <v>8657348</v>
      </c>
      <c r="G13233">
        <f>_xlfn.MAXIFS('Land and Water Area'!$B:$B,'Land and Water Area'!$A:$A,Datasheet!C13233)</f>
        <v>39482.095000000001</v>
      </c>
      <c r="H13233">
        <f>_xlfn.MAXIFS('Land and Water Area'!$C:$C,'Land and Water Area'!$A:$A,Datasheet!C13233)</f>
        <v>3292.712</v>
      </c>
    </row>
    <row r="13234" spans="1:8" x14ac:dyDescent="0.2">
      <c r="A13234">
        <v>1</v>
      </c>
      <c r="B13234">
        <v>2021</v>
      </c>
      <c r="C13234" t="s">
        <v>54</v>
      </c>
      <c r="D13234" t="s">
        <v>5</v>
      </c>
      <c r="E13234">
        <f>_xlfn.MAXIFS('CO2'!$D:$D,'CO2'!$A:$A,Table1[[#This Row],[Year]],'CO2'!$B:$B,Table1[[#This Row],[State]],'CO2'!$C:$C,Table1[[#This Row],[Sector]])</f>
        <v>11.59</v>
      </c>
      <c r="F13234">
        <f>AVERAGEIFS(Population!$C:$C,Population!$A:$A,Table1[[#This Row],[Year]],Population!$B:$B,Table1[[#This Row],[State]])</f>
        <v>8657348</v>
      </c>
      <c r="G13234">
        <f>_xlfn.MAXIFS('Land and Water Area'!$B:$B,'Land and Water Area'!$A:$A,Datasheet!C13234)</f>
        <v>39482.095000000001</v>
      </c>
      <c r="H13234">
        <f>_xlfn.MAXIFS('Land and Water Area'!$C:$C,'Land and Water Area'!$A:$A,Datasheet!C13234)</f>
        <v>3292.712</v>
      </c>
    </row>
    <row r="13235" spans="1:8" x14ac:dyDescent="0.2">
      <c r="A13235">
        <v>1</v>
      </c>
      <c r="B13235">
        <v>2021</v>
      </c>
      <c r="C13235" t="s">
        <v>54</v>
      </c>
      <c r="D13235" t="s">
        <v>6</v>
      </c>
      <c r="E13235">
        <f>_xlfn.MAXIFS('CO2'!$D:$D,'CO2'!$A:$A,Table1[[#This Row],[Year]],'CO2'!$B:$B,Table1[[#This Row],[State]],'CO2'!$C:$C,Table1[[#This Row],[Sector]])</f>
        <v>6.23</v>
      </c>
      <c r="F13235">
        <f>AVERAGEIFS(Population!$C:$C,Population!$A:$A,Table1[[#This Row],[Year]],Population!$B:$B,Table1[[#This Row],[State]])</f>
        <v>8657348</v>
      </c>
      <c r="G13235">
        <f>_xlfn.MAXIFS('Land and Water Area'!$B:$B,'Land and Water Area'!$A:$A,Datasheet!C13235)</f>
        <v>39482.095000000001</v>
      </c>
      <c r="H13235">
        <f>_xlfn.MAXIFS('Land and Water Area'!$C:$C,'Land and Water Area'!$A:$A,Datasheet!C13235)</f>
        <v>3292.712</v>
      </c>
    </row>
    <row r="13236" spans="1:8" x14ac:dyDescent="0.2">
      <c r="A13236">
        <v>1</v>
      </c>
      <c r="B13236">
        <v>2021</v>
      </c>
      <c r="C13236" t="s">
        <v>54</v>
      </c>
      <c r="D13236" t="s">
        <v>7</v>
      </c>
      <c r="E13236">
        <f>_xlfn.MAXIFS('CO2'!$D:$D,'CO2'!$A:$A,Table1[[#This Row],[Year]],'CO2'!$B:$B,Table1[[#This Row],[State]],'CO2'!$C:$C,Table1[[#This Row],[Sector]])</f>
        <v>49.77</v>
      </c>
      <c r="F13236">
        <f>AVERAGEIFS(Population!$C:$C,Population!$A:$A,Table1[[#This Row],[Year]],Population!$B:$B,Table1[[#This Row],[State]])</f>
        <v>8657348</v>
      </c>
      <c r="G13236">
        <f>_xlfn.MAXIFS('Land and Water Area'!$B:$B,'Land and Water Area'!$A:$A,Datasheet!C13236)</f>
        <v>39482.095000000001</v>
      </c>
      <c r="H13236">
        <f>_xlfn.MAXIFS('Land and Water Area'!$C:$C,'Land and Water Area'!$A:$A,Datasheet!C13236)</f>
        <v>3292.712</v>
      </c>
    </row>
    <row r="13237" spans="1:8" x14ac:dyDescent="0.2">
      <c r="A13237">
        <v>1</v>
      </c>
      <c r="B13237">
        <v>2021</v>
      </c>
      <c r="C13237" t="s">
        <v>55</v>
      </c>
      <c r="D13237" t="s">
        <v>3</v>
      </c>
      <c r="E13237">
        <f>_xlfn.MAXIFS('CO2'!$D:$D,'CO2'!$A:$A,Table1[[#This Row],[Year]],'CO2'!$B:$B,Table1[[#This Row],[State]],'CO2'!$C:$C,Table1[[#This Row],[Sector]])</f>
        <v>4.72</v>
      </c>
      <c r="F13237">
        <f>AVERAGEIFS(Population!$C:$C,Population!$A:$A,Table1[[#This Row],[Year]],Population!$B:$B,Table1[[#This Row],[State]])</f>
        <v>7741433</v>
      </c>
      <c r="G13237">
        <f>_xlfn.MAXIFS('Land and Water Area'!$B:$B,'Land and Water Area'!$A:$A,Datasheet!C13237)</f>
        <v>66455.433000000005</v>
      </c>
      <c r="H13237">
        <f>_xlfn.MAXIFS('Land and Water Area'!$C:$C,'Land and Water Area'!$A:$A,Datasheet!C13237)</f>
        <v>4845.17</v>
      </c>
    </row>
    <row r="13238" spans="1:8" x14ac:dyDescent="0.2">
      <c r="A13238">
        <v>1</v>
      </c>
      <c r="B13238">
        <v>2021</v>
      </c>
      <c r="C13238" t="s">
        <v>55</v>
      </c>
      <c r="D13238" t="s">
        <v>4</v>
      </c>
      <c r="E13238">
        <f>_xlfn.MAXIFS('CO2'!$D:$D,'CO2'!$A:$A,Table1[[#This Row],[Year]],'CO2'!$B:$B,Table1[[#This Row],[State]],'CO2'!$C:$C,Table1[[#This Row],[Sector]])</f>
        <v>9.85</v>
      </c>
      <c r="F13238">
        <f>AVERAGEIFS(Population!$C:$C,Population!$A:$A,Table1[[#This Row],[Year]],Population!$B:$B,Table1[[#This Row],[State]])</f>
        <v>7741433</v>
      </c>
      <c r="G13238">
        <f>_xlfn.MAXIFS('Land and Water Area'!$B:$B,'Land and Water Area'!$A:$A,Datasheet!C13238)</f>
        <v>66455.433000000005</v>
      </c>
      <c r="H13238">
        <f>_xlfn.MAXIFS('Land and Water Area'!$C:$C,'Land and Water Area'!$A:$A,Datasheet!C13238)</f>
        <v>4845.17</v>
      </c>
    </row>
    <row r="13239" spans="1:8" x14ac:dyDescent="0.2">
      <c r="A13239">
        <v>1</v>
      </c>
      <c r="B13239">
        <v>2021</v>
      </c>
      <c r="C13239" t="s">
        <v>55</v>
      </c>
      <c r="D13239" t="s">
        <v>5</v>
      </c>
      <c r="E13239">
        <f>_xlfn.MAXIFS('CO2'!$D:$D,'CO2'!$A:$A,Table1[[#This Row],[Year]],'CO2'!$B:$B,Table1[[#This Row],[State]],'CO2'!$C:$C,Table1[[#This Row],[Sector]])</f>
        <v>11.64</v>
      </c>
      <c r="F13239">
        <f>AVERAGEIFS(Population!$C:$C,Population!$A:$A,Table1[[#This Row],[Year]],Population!$B:$B,Table1[[#This Row],[State]])</f>
        <v>7741433</v>
      </c>
      <c r="G13239">
        <f>_xlfn.MAXIFS('Land and Water Area'!$B:$B,'Land and Water Area'!$A:$A,Datasheet!C13239)</f>
        <v>66455.433000000005</v>
      </c>
      <c r="H13239">
        <f>_xlfn.MAXIFS('Land and Water Area'!$C:$C,'Land and Water Area'!$A:$A,Datasheet!C13239)</f>
        <v>4845.17</v>
      </c>
    </row>
    <row r="13240" spans="1:8" x14ac:dyDescent="0.2">
      <c r="A13240">
        <v>1</v>
      </c>
      <c r="B13240">
        <v>2021</v>
      </c>
      <c r="C13240" t="s">
        <v>55</v>
      </c>
      <c r="D13240" t="s">
        <v>6</v>
      </c>
      <c r="E13240">
        <f>_xlfn.MAXIFS('CO2'!$D:$D,'CO2'!$A:$A,Table1[[#This Row],[Year]],'CO2'!$B:$B,Table1[[#This Row],[State]],'CO2'!$C:$C,Table1[[#This Row],[Sector]])</f>
        <v>6.04</v>
      </c>
      <c r="F13240">
        <f>AVERAGEIFS(Population!$C:$C,Population!$A:$A,Table1[[#This Row],[Year]],Population!$B:$B,Table1[[#This Row],[State]])</f>
        <v>7741433</v>
      </c>
      <c r="G13240">
        <f>_xlfn.MAXIFS('Land and Water Area'!$B:$B,'Land and Water Area'!$A:$A,Datasheet!C13240)</f>
        <v>66455.433000000005</v>
      </c>
      <c r="H13240">
        <f>_xlfn.MAXIFS('Land and Water Area'!$C:$C,'Land and Water Area'!$A:$A,Datasheet!C13240)</f>
        <v>4845.17</v>
      </c>
    </row>
    <row r="13241" spans="1:8" x14ac:dyDescent="0.2">
      <c r="A13241">
        <v>1</v>
      </c>
      <c r="B13241">
        <v>2021</v>
      </c>
      <c r="C13241" t="s">
        <v>55</v>
      </c>
      <c r="D13241" t="s">
        <v>7</v>
      </c>
      <c r="E13241">
        <f>_xlfn.MAXIFS('CO2'!$D:$D,'CO2'!$A:$A,Table1[[#This Row],[Year]],'CO2'!$B:$B,Table1[[#This Row],[State]],'CO2'!$C:$C,Table1[[#This Row],[Sector]])</f>
        <v>41.55</v>
      </c>
      <c r="F13241">
        <f>AVERAGEIFS(Population!$C:$C,Population!$A:$A,Table1[[#This Row],[Year]],Population!$B:$B,Table1[[#This Row],[State]])</f>
        <v>7741433</v>
      </c>
      <c r="G13241">
        <f>_xlfn.MAXIFS('Land and Water Area'!$B:$B,'Land and Water Area'!$A:$A,Datasheet!C13241)</f>
        <v>66455.433000000005</v>
      </c>
      <c r="H13241">
        <f>_xlfn.MAXIFS('Land and Water Area'!$C:$C,'Land and Water Area'!$A:$A,Datasheet!C13241)</f>
        <v>4845.17</v>
      </c>
    </row>
    <row r="13242" spans="1:8" x14ac:dyDescent="0.2">
      <c r="A13242">
        <v>1</v>
      </c>
      <c r="B13242">
        <v>2021</v>
      </c>
      <c r="C13242" t="s">
        <v>56</v>
      </c>
      <c r="D13242" t="s">
        <v>3</v>
      </c>
      <c r="E13242">
        <f>_xlfn.MAXIFS('CO2'!$D:$D,'CO2'!$A:$A,Table1[[#This Row],[Year]],'CO2'!$B:$B,Table1[[#This Row],[State]],'CO2'!$C:$C,Table1[[#This Row],[Sector]])</f>
        <v>0.88</v>
      </c>
      <c r="F13242">
        <f>AVERAGEIFS(Population!$C:$C,Population!$A:$A,Table1[[#This Row],[Year]],Population!$B:$B,Table1[[#This Row],[State]])</f>
        <v>669037</v>
      </c>
      <c r="G13242">
        <f>_xlfn.MAXIFS('Land and Water Area'!$B:$B,'Land and Water Area'!$A:$A,Datasheet!C13242)</f>
        <v>61.125999999999998</v>
      </c>
      <c r="H13242">
        <f>_xlfn.MAXIFS('Land and Water Area'!$C:$C,'Land and Water Area'!$A:$A,Datasheet!C13242)</f>
        <v>7.2240000000000002</v>
      </c>
    </row>
    <row r="13243" spans="1:8" x14ac:dyDescent="0.2">
      <c r="A13243">
        <v>1</v>
      </c>
      <c r="B13243">
        <v>2021</v>
      </c>
      <c r="C13243" t="s">
        <v>56</v>
      </c>
      <c r="D13243" t="s">
        <v>4</v>
      </c>
      <c r="E13243">
        <f>_xlfn.MAXIFS('CO2'!$D:$D,'CO2'!$A:$A,Table1[[#This Row],[Year]],'CO2'!$B:$B,Table1[[#This Row],[State]],'CO2'!$C:$C,Table1[[#This Row],[Sector]])</f>
        <v>0</v>
      </c>
      <c r="F13243">
        <f>AVERAGEIFS(Population!$C:$C,Population!$A:$A,Table1[[#This Row],[Year]],Population!$B:$B,Table1[[#This Row],[State]])</f>
        <v>669037</v>
      </c>
      <c r="G13243">
        <f>_xlfn.MAXIFS('Land and Water Area'!$B:$B,'Land and Water Area'!$A:$A,Datasheet!C13243)</f>
        <v>61.125999999999998</v>
      </c>
      <c r="H13243">
        <f>_xlfn.MAXIFS('Land and Water Area'!$C:$C,'Land and Water Area'!$A:$A,Datasheet!C13243)</f>
        <v>7.2240000000000002</v>
      </c>
    </row>
    <row r="13244" spans="1:8" x14ac:dyDescent="0.2">
      <c r="A13244">
        <v>1</v>
      </c>
      <c r="B13244">
        <v>2021</v>
      </c>
      <c r="C13244" t="s">
        <v>56</v>
      </c>
      <c r="D13244" t="s">
        <v>5</v>
      </c>
      <c r="E13244">
        <f>_xlfn.MAXIFS('CO2'!$D:$D,'CO2'!$A:$A,Table1[[#This Row],[Year]],'CO2'!$B:$B,Table1[[#This Row],[State]],'CO2'!$C:$C,Table1[[#This Row],[Sector]])</f>
        <v>0.02</v>
      </c>
      <c r="F13244">
        <f>AVERAGEIFS(Population!$C:$C,Population!$A:$A,Table1[[#This Row],[Year]],Population!$B:$B,Table1[[#This Row],[State]])</f>
        <v>669037</v>
      </c>
      <c r="G13244">
        <f>_xlfn.MAXIFS('Land and Water Area'!$B:$B,'Land and Water Area'!$A:$A,Datasheet!C13244)</f>
        <v>61.125999999999998</v>
      </c>
      <c r="H13244">
        <f>_xlfn.MAXIFS('Land and Water Area'!$C:$C,'Land and Water Area'!$A:$A,Datasheet!C13244)</f>
        <v>7.2240000000000002</v>
      </c>
    </row>
    <row r="13245" spans="1:8" x14ac:dyDescent="0.2">
      <c r="A13245">
        <v>1</v>
      </c>
      <c r="B13245">
        <v>2021</v>
      </c>
      <c r="C13245" t="s">
        <v>56</v>
      </c>
      <c r="D13245" t="s">
        <v>6</v>
      </c>
      <c r="E13245">
        <f>_xlfn.MAXIFS('CO2'!$D:$D,'CO2'!$A:$A,Table1[[#This Row],[Year]],'CO2'!$B:$B,Table1[[#This Row],[State]],'CO2'!$C:$C,Table1[[#This Row],[Sector]])</f>
        <v>0.67</v>
      </c>
      <c r="F13245">
        <f>AVERAGEIFS(Population!$C:$C,Population!$A:$A,Table1[[#This Row],[Year]],Population!$B:$B,Table1[[#This Row],[State]])</f>
        <v>669037</v>
      </c>
      <c r="G13245">
        <f>_xlfn.MAXIFS('Land and Water Area'!$B:$B,'Land and Water Area'!$A:$A,Datasheet!C13245)</f>
        <v>61.125999999999998</v>
      </c>
      <c r="H13245">
        <f>_xlfn.MAXIFS('Land and Water Area'!$C:$C,'Land and Water Area'!$A:$A,Datasheet!C13245)</f>
        <v>7.2240000000000002</v>
      </c>
    </row>
    <row r="13246" spans="1:8" x14ac:dyDescent="0.2">
      <c r="A13246">
        <v>1</v>
      </c>
      <c r="B13246">
        <v>2021</v>
      </c>
      <c r="C13246" t="s">
        <v>56</v>
      </c>
      <c r="D13246" t="s">
        <v>7</v>
      </c>
      <c r="E13246">
        <f>_xlfn.MAXIFS('CO2'!$D:$D,'CO2'!$A:$A,Table1[[#This Row],[Year]],'CO2'!$B:$B,Table1[[#This Row],[State]],'CO2'!$C:$C,Table1[[#This Row],[Sector]])</f>
        <v>0.94</v>
      </c>
      <c r="F13246">
        <f>AVERAGEIFS(Population!$C:$C,Population!$A:$A,Table1[[#This Row],[Year]],Population!$B:$B,Table1[[#This Row],[State]])</f>
        <v>669037</v>
      </c>
      <c r="G13246">
        <f>_xlfn.MAXIFS('Land and Water Area'!$B:$B,'Land and Water Area'!$A:$A,Datasheet!C13246)</f>
        <v>61.125999999999998</v>
      </c>
      <c r="H13246">
        <f>_xlfn.MAXIFS('Land and Water Area'!$C:$C,'Land and Water Area'!$A:$A,Datasheet!C13246)</f>
        <v>7.2240000000000002</v>
      </c>
    </row>
    <row r="13247" spans="1:8" x14ac:dyDescent="0.2">
      <c r="A13247">
        <v>1</v>
      </c>
      <c r="B13247">
        <v>2021</v>
      </c>
      <c r="C13247" t="s">
        <v>57</v>
      </c>
      <c r="D13247" t="s">
        <v>3</v>
      </c>
      <c r="E13247">
        <f>_xlfn.MAXIFS('CO2'!$D:$D,'CO2'!$A:$A,Table1[[#This Row],[Year]],'CO2'!$B:$B,Table1[[#This Row],[State]],'CO2'!$C:$C,Table1[[#This Row],[Sector]])</f>
        <v>1.66</v>
      </c>
      <c r="F13247">
        <f>AVERAGEIFS(Population!$C:$C,Population!$A:$A,Table1[[#This Row],[Year]],Population!$B:$B,Table1[[#This Row],[State]])</f>
        <v>1785249</v>
      </c>
      <c r="G13247">
        <f>_xlfn.MAXIFS('Land and Water Area'!$B:$B,'Land and Water Area'!$A:$A,Datasheet!C13247)</f>
        <v>24041.234</v>
      </c>
      <c r="H13247">
        <f>_xlfn.MAXIFS('Land and Water Area'!$C:$C,'Land and Water Area'!$A:$A,Datasheet!C13247)</f>
        <v>188.80799999999999</v>
      </c>
    </row>
    <row r="13248" spans="1:8" x14ac:dyDescent="0.2">
      <c r="A13248">
        <v>1</v>
      </c>
      <c r="B13248">
        <v>2021</v>
      </c>
      <c r="C13248" t="s">
        <v>57</v>
      </c>
      <c r="D13248" t="s">
        <v>4</v>
      </c>
      <c r="E13248">
        <f>_xlfn.MAXIFS('CO2'!$D:$D,'CO2'!$A:$A,Table1[[#This Row],[Year]],'CO2'!$B:$B,Table1[[#This Row],[State]],'CO2'!$C:$C,Table1[[#This Row],[Sector]])</f>
        <v>58.97</v>
      </c>
      <c r="F13248">
        <f>AVERAGEIFS(Population!$C:$C,Population!$A:$A,Table1[[#This Row],[Year]],Population!$B:$B,Table1[[#This Row],[State]])</f>
        <v>1785249</v>
      </c>
      <c r="G13248">
        <f>_xlfn.MAXIFS('Land and Water Area'!$B:$B,'Land and Water Area'!$A:$A,Datasheet!C13248)</f>
        <v>24041.234</v>
      </c>
      <c r="H13248">
        <f>_xlfn.MAXIFS('Land and Water Area'!$C:$C,'Land and Water Area'!$A:$A,Datasheet!C13248)</f>
        <v>188.80799999999999</v>
      </c>
    </row>
    <row r="13249" spans="1:8" x14ac:dyDescent="0.2">
      <c r="A13249">
        <v>1</v>
      </c>
      <c r="B13249">
        <v>2021</v>
      </c>
      <c r="C13249" t="s">
        <v>57</v>
      </c>
      <c r="D13249" t="s">
        <v>5</v>
      </c>
      <c r="E13249">
        <f>_xlfn.MAXIFS('CO2'!$D:$D,'CO2'!$A:$A,Table1[[#This Row],[Year]],'CO2'!$B:$B,Table1[[#This Row],[State]],'CO2'!$C:$C,Table1[[#This Row],[Sector]])</f>
        <v>13.24</v>
      </c>
      <c r="F13249">
        <f>AVERAGEIFS(Population!$C:$C,Population!$A:$A,Table1[[#This Row],[Year]],Population!$B:$B,Table1[[#This Row],[State]])</f>
        <v>1785249</v>
      </c>
      <c r="G13249">
        <f>_xlfn.MAXIFS('Land and Water Area'!$B:$B,'Land and Water Area'!$A:$A,Datasheet!C13249)</f>
        <v>24041.234</v>
      </c>
      <c r="H13249">
        <f>_xlfn.MAXIFS('Land and Water Area'!$C:$C,'Land and Water Area'!$A:$A,Datasheet!C13249)</f>
        <v>188.80799999999999</v>
      </c>
    </row>
    <row r="13250" spans="1:8" x14ac:dyDescent="0.2">
      <c r="A13250">
        <v>1</v>
      </c>
      <c r="B13250">
        <v>2021</v>
      </c>
      <c r="C13250" t="s">
        <v>57</v>
      </c>
      <c r="D13250" t="s">
        <v>6</v>
      </c>
      <c r="E13250">
        <f>_xlfn.MAXIFS('CO2'!$D:$D,'CO2'!$A:$A,Table1[[#This Row],[Year]],'CO2'!$B:$B,Table1[[#This Row],[State]],'CO2'!$C:$C,Table1[[#This Row],[Sector]])</f>
        <v>1.66</v>
      </c>
      <c r="F13250">
        <f>AVERAGEIFS(Population!$C:$C,Population!$A:$A,Table1[[#This Row],[Year]],Population!$B:$B,Table1[[#This Row],[State]])</f>
        <v>1785249</v>
      </c>
      <c r="G13250">
        <f>_xlfn.MAXIFS('Land and Water Area'!$B:$B,'Land and Water Area'!$A:$A,Datasheet!C13250)</f>
        <v>24041.234</v>
      </c>
      <c r="H13250">
        <f>_xlfn.MAXIFS('Land and Water Area'!$C:$C,'Land and Water Area'!$A:$A,Datasheet!C13250)</f>
        <v>188.80799999999999</v>
      </c>
    </row>
    <row r="13251" spans="1:8" x14ac:dyDescent="0.2">
      <c r="A13251">
        <v>1</v>
      </c>
      <c r="B13251">
        <v>2021</v>
      </c>
      <c r="C13251" t="s">
        <v>57</v>
      </c>
      <c r="D13251" t="s">
        <v>7</v>
      </c>
      <c r="E13251">
        <f>_xlfn.MAXIFS('CO2'!$D:$D,'CO2'!$A:$A,Table1[[#This Row],[Year]],'CO2'!$B:$B,Table1[[#This Row],[State]],'CO2'!$C:$C,Table1[[#This Row],[Sector]])</f>
        <v>12.88</v>
      </c>
      <c r="F13251">
        <f>AVERAGEIFS(Population!$C:$C,Population!$A:$A,Table1[[#This Row],[Year]],Population!$B:$B,Table1[[#This Row],[State]])</f>
        <v>1785249</v>
      </c>
      <c r="G13251">
        <f>_xlfn.MAXIFS('Land and Water Area'!$B:$B,'Land and Water Area'!$A:$A,Datasheet!C13251)</f>
        <v>24041.234</v>
      </c>
      <c r="H13251">
        <f>_xlfn.MAXIFS('Land and Water Area'!$C:$C,'Land and Water Area'!$A:$A,Datasheet!C13251)</f>
        <v>188.80799999999999</v>
      </c>
    </row>
    <row r="13252" spans="1:8" x14ac:dyDescent="0.2">
      <c r="A13252">
        <v>1</v>
      </c>
      <c r="B13252">
        <v>2021</v>
      </c>
      <c r="C13252" t="s">
        <v>58</v>
      </c>
      <c r="D13252" t="s">
        <v>3</v>
      </c>
      <c r="E13252">
        <f>_xlfn.MAXIFS('CO2'!$D:$D,'CO2'!$A:$A,Table1[[#This Row],[Year]],'CO2'!$B:$B,Table1[[#This Row],[State]],'CO2'!$C:$C,Table1[[#This Row],[Sector]])</f>
        <v>6.68</v>
      </c>
      <c r="F13252">
        <f>AVERAGEIFS(Population!$C:$C,Population!$A:$A,Table1[[#This Row],[Year]],Population!$B:$B,Table1[[#This Row],[State]])</f>
        <v>5879978</v>
      </c>
      <c r="G13252">
        <f>_xlfn.MAXIFS('Land and Water Area'!$B:$B,'Land and Water Area'!$A:$A,Datasheet!C13252)</f>
        <v>54167.286</v>
      </c>
      <c r="H13252">
        <f>_xlfn.MAXIFS('Land and Water Area'!$C:$C,'Land and Water Area'!$A:$A,Datasheet!C13252)</f>
        <v>11329.425999999999</v>
      </c>
    </row>
    <row r="13253" spans="1:8" x14ac:dyDescent="0.2">
      <c r="A13253">
        <v>1</v>
      </c>
      <c r="B13253">
        <v>2021</v>
      </c>
      <c r="C13253" t="s">
        <v>58</v>
      </c>
      <c r="D13253" t="s">
        <v>4</v>
      </c>
      <c r="E13253">
        <f>_xlfn.MAXIFS('CO2'!$D:$D,'CO2'!$A:$A,Table1[[#This Row],[Year]],'CO2'!$B:$B,Table1[[#This Row],[State]],'CO2'!$C:$C,Table1[[#This Row],[Sector]])</f>
        <v>35</v>
      </c>
      <c r="F13253">
        <f>AVERAGEIFS(Population!$C:$C,Population!$A:$A,Table1[[#This Row],[Year]],Population!$B:$B,Table1[[#This Row],[State]])</f>
        <v>5879978</v>
      </c>
      <c r="G13253">
        <f>_xlfn.MAXIFS('Land and Water Area'!$B:$B,'Land and Water Area'!$A:$A,Datasheet!C13253)</f>
        <v>54167.286</v>
      </c>
      <c r="H13253">
        <f>_xlfn.MAXIFS('Land and Water Area'!$C:$C,'Land and Water Area'!$A:$A,Datasheet!C13253)</f>
        <v>11329.425999999999</v>
      </c>
    </row>
    <row r="13254" spans="1:8" x14ac:dyDescent="0.2">
      <c r="A13254">
        <v>1</v>
      </c>
      <c r="B13254">
        <v>2021</v>
      </c>
      <c r="C13254" t="s">
        <v>58</v>
      </c>
      <c r="D13254" t="s">
        <v>5</v>
      </c>
      <c r="E13254">
        <f>_xlfn.MAXIFS('CO2'!$D:$D,'CO2'!$A:$A,Table1[[#This Row],[Year]],'CO2'!$B:$B,Table1[[#This Row],[State]],'CO2'!$C:$C,Table1[[#This Row],[Sector]])</f>
        <v>11.88</v>
      </c>
      <c r="F13254">
        <f>AVERAGEIFS(Population!$C:$C,Population!$A:$A,Table1[[#This Row],[Year]],Population!$B:$B,Table1[[#This Row],[State]])</f>
        <v>5879978</v>
      </c>
      <c r="G13254">
        <f>_xlfn.MAXIFS('Land and Water Area'!$B:$B,'Land and Water Area'!$A:$A,Datasheet!C13254)</f>
        <v>54167.286</v>
      </c>
      <c r="H13254">
        <f>_xlfn.MAXIFS('Land and Water Area'!$C:$C,'Land and Water Area'!$A:$A,Datasheet!C13254)</f>
        <v>11329.425999999999</v>
      </c>
    </row>
    <row r="13255" spans="1:8" x14ac:dyDescent="0.2">
      <c r="A13255">
        <v>1</v>
      </c>
      <c r="B13255">
        <v>2021</v>
      </c>
      <c r="C13255" t="s">
        <v>58</v>
      </c>
      <c r="D13255" t="s">
        <v>6</v>
      </c>
      <c r="E13255">
        <f>_xlfn.MAXIFS('CO2'!$D:$D,'CO2'!$A:$A,Table1[[#This Row],[Year]],'CO2'!$B:$B,Table1[[#This Row],[State]],'CO2'!$C:$C,Table1[[#This Row],[Sector]])</f>
        <v>9.5500000000000007</v>
      </c>
      <c r="F13255">
        <f>AVERAGEIFS(Population!$C:$C,Population!$A:$A,Table1[[#This Row],[Year]],Population!$B:$B,Table1[[#This Row],[State]])</f>
        <v>5879978</v>
      </c>
      <c r="G13255">
        <f>_xlfn.MAXIFS('Land and Water Area'!$B:$B,'Land and Water Area'!$A:$A,Datasheet!C13255)</f>
        <v>54167.286</v>
      </c>
      <c r="H13255">
        <f>_xlfn.MAXIFS('Land and Water Area'!$C:$C,'Land and Water Area'!$A:$A,Datasheet!C13255)</f>
        <v>11329.425999999999</v>
      </c>
    </row>
    <row r="13256" spans="1:8" x14ac:dyDescent="0.2">
      <c r="A13256">
        <v>1</v>
      </c>
      <c r="B13256">
        <v>2021</v>
      </c>
      <c r="C13256" t="s">
        <v>58</v>
      </c>
      <c r="D13256" t="s">
        <v>7</v>
      </c>
      <c r="E13256">
        <f>_xlfn.MAXIFS('CO2'!$D:$D,'CO2'!$A:$A,Table1[[#This Row],[Year]],'CO2'!$B:$B,Table1[[#This Row],[State]],'CO2'!$C:$C,Table1[[#This Row],[Sector]])</f>
        <v>29.35</v>
      </c>
      <c r="F13256">
        <f>AVERAGEIFS(Population!$C:$C,Population!$A:$A,Table1[[#This Row],[Year]],Population!$B:$B,Table1[[#This Row],[State]])</f>
        <v>5879978</v>
      </c>
      <c r="G13256">
        <f>_xlfn.MAXIFS('Land and Water Area'!$B:$B,'Land and Water Area'!$A:$A,Datasheet!C13256)</f>
        <v>54167.286</v>
      </c>
      <c r="H13256">
        <f>_xlfn.MAXIFS('Land and Water Area'!$C:$C,'Land and Water Area'!$A:$A,Datasheet!C13256)</f>
        <v>11329.425999999999</v>
      </c>
    </row>
    <row r="13257" spans="1:8" x14ac:dyDescent="0.2">
      <c r="A13257">
        <v>1</v>
      </c>
      <c r="B13257">
        <v>2021</v>
      </c>
      <c r="C13257" t="s">
        <v>59</v>
      </c>
      <c r="D13257" t="s">
        <v>3</v>
      </c>
      <c r="E13257">
        <f>_xlfn.MAXIFS('CO2'!$D:$D,'CO2'!$A:$A,Table1[[#This Row],[Year]],'CO2'!$B:$B,Table1[[#This Row],[State]],'CO2'!$C:$C,Table1[[#This Row],[Sector]])</f>
        <v>0.92</v>
      </c>
      <c r="F13257">
        <f>AVERAGEIFS(Population!$C:$C,Population!$A:$A,Table1[[#This Row],[Year]],Population!$B:$B,Table1[[#This Row],[State]])</f>
        <v>579548</v>
      </c>
      <c r="G13257">
        <f>_xlfn.MAXIFS('Land and Water Area'!$B:$B,'Land and Water Area'!$A:$A,Datasheet!C13257)</f>
        <v>97088.542000000001</v>
      </c>
      <c r="H13257">
        <f>_xlfn.MAXIFS('Land and Water Area'!$C:$C,'Land and Water Area'!$A:$A,Datasheet!C13257)</f>
        <v>721.26099999999997</v>
      </c>
    </row>
    <row r="13258" spans="1:8" x14ac:dyDescent="0.2">
      <c r="A13258">
        <v>1</v>
      </c>
      <c r="B13258">
        <v>2021</v>
      </c>
      <c r="C13258" t="s">
        <v>59</v>
      </c>
      <c r="D13258" t="s">
        <v>4</v>
      </c>
      <c r="E13258">
        <f>_xlfn.MAXIFS('CO2'!$D:$D,'CO2'!$A:$A,Table1[[#This Row],[Year]],'CO2'!$B:$B,Table1[[#This Row],[State]],'CO2'!$C:$C,Table1[[#This Row],[Sector]])</f>
        <v>34.08</v>
      </c>
      <c r="F13258">
        <f>AVERAGEIFS(Population!$C:$C,Population!$A:$A,Table1[[#This Row],[Year]],Population!$B:$B,Table1[[#This Row],[State]])</f>
        <v>579548</v>
      </c>
      <c r="G13258">
        <f>_xlfn.MAXIFS('Land and Water Area'!$B:$B,'Land and Water Area'!$A:$A,Datasheet!C13258)</f>
        <v>97088.542000000001</v>
      </c>
      <c r="H13258">
        <f>_xlfn.MAXIFS('Land and Water Area'!$C:$C,'Land and Water Area'!$A:$A,Datasheet!C13258)</f>
        <v>721.26099999999997</v>
      </c>
    </row>
    <row r="13259" spans="1:8" x14ac:dyDescent="0.2">
      <c r="A13259">
        <v>1</v>
      </c>
      <c r="B13259">
        <v>2021</v>
      </c>
      <c r="C13259" t="s">
        <v>59</v>
      </c>
      <c r="D13259" t="s">
        <v>5</v>
      </c>
      <c r="E13259">
        <f>_xlfn.MAXIFS('CO2'!$D:$D,'CO2'!$A:$A,Table1[[#This Row],[Year]],'CO2'!$B:$B,Table1[[#This Row],[State]],'CO2'!$C:$C,Table1[[#This Row],[Sector]])</f>
        <v>11.16</v>
      </c>
      <c r="F13259">
        <f>AVERAGEIFS(Population!$C:$C,Population!$A:$A,Table1[[#This Row],[Year]],Population!$B:$B,Table1[[#This Row],[State]])</f>
        <v>579548</v>
      </c>
      <c r="G13259">
        <f>_xlfn.MAXIFS('Land and Water Area'!$B:$B,'Land and Water Area'!$A:$A,Datasheet!C13259)</f>
        <v>97088.542000000001</v>
      </c>
      <c r="H13259">
        <f>_xlfn.MAXIFS('Land and Water Area'!$C:$C,'Land and Water Area'!$A:$A,Datasheet!C13259)</f>
        <v>721.26099999999997</v>
      </c>
    </row>
    <row r="13260" spans="1:8" x14ac:dyDescent="0.2">
      <c r="A13260">
        <v>1</v>
      </c>
      <c r="B13260">
        <v>2021</v>
      </c>
      <c r="C13260" t="s">
        <v>59</v>
      </c>
      <c r="D13260" t="s">
        <v>6</v>
      </c>
      <c r="E13260">
        <f>_xlfn.MAXIFS('CO2'!$D:$D,'CO2'!$A:$A,Table1[[#This Row],[Year]],'CO2'!$B:$B,Table1[[#This Row],[State]],'CO2'!$C:$C,Table1[[#This Row],[Sector]])</f>
        <v>0.94</v>
      </c>
      <c r="F13260">
        <f>AVERAGEIFS(Population!$C:$C,Population!$A:$A,Table1[[#This Row],[Year]],Population!$B:$B,Table1[[#This Row],[State]])</f>
        <v>579548</v>
      </c>
      <c r="G13260">
        <f>_xlfn.MAXIFS('Land and Water Area'!$B:$B,'Land and Water Area'!$A:$A,Datasheet!C13260)</f>
        <v>97088.542000000001</v>
      </c>
      <c r="H13260">
        <f>_xlfn.MAXIFS('Land and Water Area'!$C:$C,'Land and Water Area'!$A:$A,Datasheet!C13260)</f>
        <v>721.26099999999997</v>
      </c>
    </row>
    <row r="13261" spans="1:8" x14ac:dyDescent="0.2">
      <c r="A13261">
        <v>1</v>
      </c>
      <c r="B13261">
        <v>2021</v>
      </c>
      <c r="C13261" t="s">
        <v>59</v>
      </c>
      <c r="D13261" t="s">
        <v>7</v>
      </c>
      <c r="E13261">
        <f>_xlfn.MAXIFS('CO2'!$D:$D,'CO2'!$A:$A,Table1[[#This Row],[Year]],'CO2'!$B:$B,Table1[[#This Row],[State]],'CO2'!$C:$C,Table1[[#This Row],[Sector]])</f>
        <v>7.5</v>
      </c>
      <c r="F13261">
        <f>AVERAGEIFS(Population!$C:$C,Population!$A:$A,Table1[[#This Row],[Year]],Population!$B:$B,Table1[[#This Row],[State]])</f>
        <v>579548</v>
      </c>
      <c r="G13261">
        <f>_xlfn.MAXIFS('Land and Water Area'!$B:$B,'Land and Water Area'!$A:$A,Datasheet!C13261)</f>
        <v>97088.542000000001</v>
      </c>
      <c r="H13261">
        <f>_xlfn.MAXIFS('Land and Water Area'!$C:$C,'Land and Water Area'!$A:$A,Datasheet!C13261)</f>
        <v>721.26099999999997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469F-5E9F-4202-A84A-E671851BBE47}">
  <dimension ref="A3:G56"/>
  <sheetViews>
    <sheetView topLeftCell="A39" workbookViewId="0">
      <selection activeCell="I58" sqref="I58"/>
    </sheetView>
  </sheetViews>
  <sheetFormatPr baseColWidth="10" defaultColWidth="8.83203125" defaultRowHeight="16" x14ac:dyDescent="0.2"/>
  <cols>
    <col min="1" max="1" width="14" bestFit="1" customWidth="1"/>
    <col min="2" max="2" width="16" bestFit="1" customWidth="1"/>
    <col min="3" max="3" width="12.83203125" bestFit="1" customWidth="1"/>
    <col min="4" max="4" width="9.1640625" bestFit="1" customWidth="1"/>
    <col min="5" max="5" width="10.5" bestFit="1" customWidth="1"/>
    <col min="6" max="6" width="13.1640625" bestFit="1" customWidth="1"/>
    <col min="7" max="7" width="10.5" bestFit="1" customWidth="1"/>
    <col min="8" max="11" width="7.6640625" bestFit="1" customWidth="1"/>
    <col min="12" max="12" width="6.6640625" bestFit="1" customWidth="1"/>
    <col min="13" max="28" width="7.6640625" bestFit="1" customWidth="1"/>
    <col min="29" max="29" width="6.6640625" bestFit="1" customWidth="1"/>
    <col min="30" max="48" width="7.6640625" bestFit="1" customWidth="1"/>
    <col min="49" max="49" width="6.6640625" bestFit="1" customWidth="1"/>
    <col min="50" max="51" width="7.6640625" bestFit="1" customWidth="1"/>
    <col min="52" max="52" width="6.6640625" bestFit="1" customWidth="1"/>
    <col min="53" max="53" width="7.6640625" bestFit="1" customWidth="1"/>
    <col min="54" max="54" width="10.33203125" bestFit="1" customWidth="1"/>
  </cols>
  <sheetData>
    <row r="3" spans="1:7" x14ac:dyDescent="0.2">
      <c r="A3" s="2" t="s">
        <v>0</v>
      </c>
      <c r="B3" s="2" t="s">
        <v>1</v>
      </c>
    </row>
    <row r="4" spans="1:7" x14ac:dyDescent="0.2">
      <c r="A4" s="2" t="s">
        <v>2</v>
      </c>
      <c r="B4" t="s">
        <v>3</v>
      </c>
      <c r="C4" t="s">
        <v>4</v>
      </c>
      <c r="D4" t="s">
        <v>5</v>
      </c>
      <c r="E4" t="s">
        <v>6</v>
      </c>
      <c r="F4" t="s">
        <v>7</v>
      </c>
      <c r="G4" t="s">
        <v>8</v>
      </c>
    </row>
    <row r="5" spans="1:7" x14ac:dyDescent="0.2">
      <c r="A5" s="3" t="s">
        <v>9</v>
      </c>
      <c r="B5">
        <v>121.02000000000001</v>
      </c>
      <c r="C5">
        <v>2982.49</v>
      </c>
      <c r="D5">
        <v>1336.16</v>
      </c>
      <c r="E5">
        <v>162.02000000000001</v>
      </c>
      <c r="F5">
        <v>1527.9800000000002</v>
      </c>
      <c r="G5">
        <v>6129.670000000001</v>
      </c>
    </row>
    <row r="6" spans="1:7" x14ac:dyDescent="0.2">
      <c r="A6" s="3" t="s">
        <v>10</v>
      </c>
      <c r="B6">
        <v>115.16999999999999</v>
      </c>
      <c r="C6">
        <v>134.10000000000005</v>
      </c>
      <c r="D6">
        <v>738.12</v>
      </c>
      <c r="E6">
        <v>79.48</v>
      </c>
      <c r="F6">
        <v>585.59999999999991</v>
      </c>
      <c r="G6">
        <v>1652.47</v>
      </c>
    </row>
    <row r="7" spans="1:7" x14ac:dyDescent="0.2">
      <c r="A7" s="3" t="s">
        <v>11</v>
      </c>
      <c r="B7">
        <v>110.94000000000003</v>
      </c>
      <c r="C7">
        <v>1850.4499999999994</v>
      </c>
      <c r="D7">
        <v>252.72</v>
      </c>
      <c r="E7">
        <v>107.31999999999998</v>
      </c>
      <c r="F7">
        <v>1414.8799999999999</v>
      </c>
      <c r="G7">
        <v>3736.3099999999995</v>
      </c>
    </row>
    <row r="8" spans="1:7" x14ac:dyDescent="0.2">
      <c r="A8" s="3" t="s">
        <v>12</v>
      </c>
      <c r="B8">
        <v>120.19999999999996</v>
      </c>
      <c r="C8">
        <v>1123.6599999999999</v>
      </c>
      <c r="D8">
        <v>513.05999999999995</v>
      </c>
      <c r="E8">
        <v>142.8899999999999</v>
      </c>
      <c r="F8">
        <v>907.01999999999975</v>
      </c>
      <c r="G8">
        <v>2806.8299999999995</v>
      </c>
    </row>
    <row r="9" spans="1:7" x14ac:dyDescent="0.2">
      <c r="A9" s="3" t="s">
        <v>13</v>
      </c>
      <c r="B9">
        <v>870.74000000000024</v>
      </c>
      <c r="C9">
        <v>2341.8299999999995</v>
      </c>
      <c r="D9">
        <v>3587.76</v>
      </c>
      <c r="E9">
        <v>1519.0000000000002</v>
      </c>
      <c r="F9">
        <v>9736.31</v>
      </c>
      <c r="G9">
        <v>18055.64</v>
      </c>
    </row>
    <row r="10" spans="1:7" x14ac:dyDescent="0.2">
      <c r="A10" s="3" t="s">
        <v>14</v>
      </c>
      <c r="B10">
        <v>212.01000000000008</v>
      </c>
      <c r="C10">
        <v>1571.62</v>
      </c>
      <c r="D10">
        <v>546.48</v>
      </c>
      <c r="E10">
        <v>338.40999999999991</v>
      </c>
      <c r="F10">
        <v>1205.95</v>
      </c>
      <c r="G10">
        <v>3874.4699999999993</v>
      </c>
    </row>
    <row r="11" spans="1:7" x14ac:dyDescent="0.2">
      <c r="A11" s="3" t="s">
        <v>15</v>
      </c>
      <c r="B11">
        <v>197.3</v>
      </c>
      <c r="C11">
        <v>487.91</v>
      </c>
      <c r="D11">
        <v>182.47</v>
      </c>
      <c r="E11">
        <v>414.13000000000005</v>
      </c>
      <c r="F11">
        <v>783.74999999999955</v>
      </c>
      <c r="G11">
        <v>2065.5599999999995</v>
      </c>
    </row>
    <row r="12" spans="1:7" x14ac:dyDescent="0.2">
      <c r="A12" s="3" t="s">
        <v>16</v>
      </c>
      <c r="B12">
        <v>46.15</v>
      </c>
      <c r="C12">
        <v>292.98999999999995</v>
      </c>
      <c r="D12">
        <v>198.95000000000002</v>
      </c>
      <c r="E12">
        <v>61.21</v>
      </c>
      <c r="F12">
        <v>238.66999999999996</v>
      </c>
      <c r="G12">
        <v>837.96999999999991</v>
      </c>
    </row>
    <row r="13" spans="1:7" x14ac:dyDescent="0.2">
      <c r="A13" s="3" t="s">
        <v>17</v>
      </c>
      <c r="B13">
        <v>275.38</v>
      </c>
      <c r="C13">
        <v>4699.4899999999989</v>
      </c>
      <c r="D13">
        <v>655.63999999999987</v>
      </c>
      <c r="E13">
        <v>91.70999999999998</v>
      </c>
      <c r="F13">
        <v>4481.79</v>
      </c>
      <c r="G13">
        <v>10204.009999999998</v>
      </c>
    </row>
    <row r="14" spans="1:7" x14ac:dyDescent="0.2">
      <c r="A14" s="3" t="s">
        <v>18</v>
      </c>
      <c r="B14">
        <v>205.02000000000007</v>
      </c>
      <c r="C14">
        <v>3007.55</v>
      </c>
      <c r="D14">
        <v>829.6</v>
      </c>
      <c r="E14">
        <v>349.26999999999992</v>
      </c>
      <c r="F14">
        <v>2726.1899999999996</v>
      </c>
      <c r="G14">
        <v>7117.6299999999992</v>
      </c>
    </row>
    <row r="15" spans="1:7" x14ac:dyDescent="0.2">
      <c r="A15" s="3" t="s">
        <v>19</v>
      </c>
      <c r="B15">
        <v>20.219999999999995</v>
      </c>
      <c r="C15">
        <v>326.85000000000002</v>
      </c>
      <c r="D15">
        <v>84.970000000000013</v>
      </c>
      <c r="E15">
        <v>3.4699999999999998</v>
      </c>
      <c r="F15">
        <v>533.21000000000015</v>
      </c>
      <c r="G15">
        <v>968.72000000000025</v>
      </c>
    </row>
    <row r="16" spans="1:7" x14ac:dyDescent="0.2">
      <c r="A16" s="3" t="s">
        <v>20</v>
      </c>
      <c r="B16">
        <v>53.319999999999993</v>
      </c>
      <c r="C16">
        <v>20.2</v>
      </c>
      <c r="D16">
        <v>185.93999999999994</v>
      </c>
      <c r="E16">
        <v>66.900000000000006</v>
      </c>
      <c r="F16">
        <v>398.70999999999992</v>
      </c>
      <c r="G16">
        <v>725.06999999999982</v>
      </c>
    </row>
    <row r="17" spans="1:7" x14ac:dyDescent="0.2">
      <c r="A17" s="3" t="s">
        <v>21</v>
      </c>
      <c r="B17">
        <v>736.4799999999999</v>
      </c>
      <c r="C17">
        <v>3846.6000000000004</v>
      </c>
      <c r="D17">
        <v>2333.8000000000006</v>
      </c>
      <c r="E17">
        <v>1434.15</v>
      </c>
      <c r="F17">
        <v>3201.8199999999988</v>
      </c>
      <c r="G17">
        <v>11552.849999999999</v>
      </c>
    </row>
    <row r="18" spans="1:7" x14ac:dyDescent="0.2">
      <c r="A18" s="3" t="s">
        <v>22</v>
      </c>
      <c r="B18">
        <v>314.20999999999998</v>
      </c>
      <c r="C18">
        <v>4630.1200000000017</v>
      </c>
      <c r="D18">
        <v>2829.8599999999992</v>
      </c>
      <c r="E18">
        <v>556.46</v>
      </c>
      <c r="F18">
        <v>2009.28</v>
      </c>
      <c r="G18">
        <v>10339.930000000002</v>
      </c>
    </row>
    <row r="19" spans="1:7" x14ac:dyDescent="0.2">
      <c r="A19" s="3" t="s">
        <v>23</v>
      </c>
      <c r="B19">
        <v>202.51000000000005</v>
      </c>
      <c r="C19">
        <v>1381.99</v>
      </c>
      <c r="D19">
        <v>796.05000000000018</v>
      </c>
      <c r="E19">
        <v>301.26000000000016</v>
      </c>
      <c r="F19">
        <v>952.35000000000025</v>
      </c>
      <c r="G19">
        <v>3634.1600000000008</v>
      </c>
    </row>
    <row r="20" spans="1:7" x14ac:dyDescent="0.2">
      <c r="A20" s="3" t="s">
        <v>24</v>
      </c>
      <c r="B20">
        <v>146.64999999999998</v>
      </c>
      <c r="C20">
        <v>1383.1499999999996</v>
      </c>
      <c r="D20">
        <v>767.15000000000009</v>
      </c>
      <c r="E20">
        <v>241.76</v>
      </c>
      <c r="F20">
        <v>959.51999999999987</v>
      </c>
      <c r="G20">
        <v>3498.23</v>
      </c>
    </row>
    <row r="21" spans="1:7" x14ac:dyDescent="0.2">
      <c r="A21" s="3" t="s">
        <v>25</v>
      </c>
      <c r="B21">
        <v>162.30000000000004</v>
      </c>
      <c r="C21">
        <v>3660.3700000000008</v>
      </c>
      <c r="D21">
        <v>951.93000000000006</v>
      </c>
      <c r="E21">
        <v>237.43</v>
      </c>
      <c r="F21">
        <v>1446.2999999999997</v>
      </c>
      <c r="G21">
        <v>6458.3300000000017</v>
      </c>
    </row>
    <row r="22" spans="1:7" x14ac:dyDescent="0.2">
      <c r="A22" s="3" t="s">
        <v>26</v>
      </c>
      <c r="B22">
        <v>175.11000000000004</v>
      </c>
      <c r="C22">
        <v>1764.8199999999997</v>
      </c>
      <c r="D22">
        <v>5502.7699999999986</v>
      </c>
      <c r="E22">
        <v>174.58000000000007</v>
      </c>
      <c r="F22">
        <v>2336.7200000000003</v>
      </c>
      <c r="G22">
        <v>9954</v>
      </c>
    </row>
    <row r="23" spans="1:7" x14ac:dyDescent="0.2">
      <c r="A23" s="3" t="s">
        <v>27</v>
      </c>
      <c r="B23">
        <v>85.11</v>
      </c>
      <c r="C23">
        <v>108.19000000000001</v>
      </c>
      <c r="D23">
        <v>183.69999999999996</v>
      </c>
      <c r="E23">
        <v>178.29</v>
      </c>
      <c r="F23">
        <v>397.48999999999984</v>
      </c>
      <c r="G23">
        <v>952.77999999999975</v>
      </c>
    </row>
    <row r="24" spans="1:7" x14ac:dyDescent="0.2">
      <c r="A24" s="3" t="s">
        <v>28</v>
      </c>
      <c r="B24">
        <v>222.62999999999997</v>
      </c>
      <c r="C24">
        <v>1190.3599999999997</v>
      </c>
      <c r="D24">
        <v>512.45999999999992</v>
      </c>
      <c r="E24">
        <v>362.18000000000006</v>
      </c>
      <c r="F24">
        <v>1355.8699999999994</v>
      </c>
      <c r="G24">
        <v>3643.4999999999986</v>
      </c>
    </row>
    <row r="25" spans="1:7" x14ac:dyDescent="0.2">
      <c r="A25" s="3" t="s">
        <v>29</v>
      </c>
      <c r="B25">
        <v>437.94999999999993</v>
      </c>
      <c r="C25">
        <v>1056.73</v>
      </c>
      <c r="D25">
        <v>326.66000000000003</v>
      </c>
      <c r="E25">
        <v>817.2199999999998</v>
      </c>
      <c r="F25">
        <v>1511.7</v>
      </c>
      <c r="G25">
        <v>4150.2599999999993</v>
      </c>
    </row>
    <row r="26" spans="1:7" x14ac:dyDescent="0.2">
      <c r="A26" s="3" t="s">
        <v>30</v>
      </c>
      <c r="B26">
        <v>576.70999999999981</v>
      </c>
      <c r="C26">
        <v>3296.5699999999997</v>
      </c>
      <c r="D26">
        <v>1530.2300000000002</v>
      </c>
      <c r="E26">
        <v>1223.7399999999998</v>
      </c>
      <c r="F26">
        <v>2585.8999999999996</v>
      </c>
      <c r="G26">
        <v>9213.15</v>
      </c>
    </row>
    <row r="27" spans="1:7" x14ac:dyDescent="0.2">
      <c r="A27" s="3" t="s">
        <v>31</v>
      </c>
      <c r="B27">
        <v>306.84999999999997</v>
      </c>
      <c r="C27">
        <v>1336.0400000000002</v>
      </c>
      <c r="D27">
        <v>776.83</v>
      </c>
      <c r="E27">
        <v>482.03000000000003</v>
      </c>
      <c r="F27">
        <v>1468.6200000000001</v>
      </c>
      <c r="G27">
        <v>4370.3700000000008</v>
      </c>
    </row>
    <row r="28" spans="1:7" x14ac:dyDescent="0.2">
      <c r="A28" s="3" t="s">
        <v>32</v>
      </c>
      <c r="B28">
        <v>88.240000000000009</v>
      </c>
      <c r="C28">
        <v>936.46</v>
      </c>
      <c r="D28">
        <v>566.66999999999996</v>
      </c>
      <c r="E28">
        <v>105.92000000000002</v>
      </c>
      <c r="F28">
        <v>1108.26</v>
      </c>
      <c r="G28">
        <v>2805.55</v>
      </c>
    </row>
    <row r="29" spans="1:7" x14ac:dyDescent="0.2">
      <c r="A29" s="3" t="s">
        <v>33</v>
      </c>
      <c r="B29">
        <v>263.24</v>
      </c>
      <c r="C29">
        <v>2937.8400000000011</v>
      </c>
      <c r="D29">
        <v>575.47000000000025</v>
      </c>
      <c r="E29">
        <v>427.59999999999991</v>
      </c>
      <c r="F29">
        <v>1859.0299999999993</v>
      </c>
      <c r="G29">
        <v>6063.18</v>
      </c>
    </row>
    <row r="30" spans="1:7" x14ac:dyDescent="0.2">
      <c r="A30" s="3" t="s">
        <v>34</v>
      </c>
      <c r="B30">
        <v>60.27</v>
      </c>
      <c r="C30">
        <v>663.43999999999994</v>
      </c>
      <c r="D30">
        <v>256.04000000000008</v>
      </c>
      <c r="E30">
        <v>78.559999999999988</v>
      </c>
      <c r="F30">
        <v>359.6</v>
      </c>
      <c r="G30">
        <v>1417.9099999999999</v>
      </c>
    </row>
    <row r="31" spans="1:7" x14ac:dyDescent="0.2">
      <c r="A31" s="3" t="s">
        <v>35</v>
      </c>
      <c r="B31">
        <v>113.63999999999999</v>
      </c>
      <c r="C31">
        <v>805.71</v>
      </c>
      <c r="D31">
        <v>334.55000000000007</v>
      </c>
      <c r="E31">
        <v>152.77999999999997</v>
      </c>
      <c r="F31">
        <v>613.04999999999995</v>
      </c>
      <c r="G31">
        <v>2019.73</v>
      </c>
    </row>
    <row r="32" spans="1:7" x14ac:dyDescent="0.2">
      <c r="A32" s="3" t="s">
        <v>36</v>
      </c>
      <c r="B32">
        <v>74.669999999999987</v>
      </c>
      <c r="C32">
        <v>827.90000000000009</v>
      </c>
      <c r="D32">
        <v>113.57000000000002</v>
      </c>
      <c r="E32">
        <v>82.680000000000021</v>
      </c>
      <c r="F32">
        <v>636.99999999999989</v>
      </c>
      <c r="G32">
        <v>1735.8200000000002</v>
      </c>
    </row>
    <row r="33" spans="1:7" x14ac:dyDescent="0.2">
      <c r="A33" s="3" t="s">
        <v>37</v>
      </c>
      <c r="B33">
        <v>60</v>
      </c>
      <c r="C33">
        <v>227.07000000000008</v>
      </c>
      <c r="D33">
        <v>54.859999999999985</v>
      </c>
      <c r="E33">
        <v>141.5</v>
      </c>
      <c r="F33">
        <v>301.45999999999998</v>
      </c>
      <c r="G33">
        <v>784.8900000000001</v>
      </c>
    </row>
    <row r="34" spans="1:7" x14ac:dyDescent="0.2">
      <c r="A34" s="3" t="s">
        <v>38</v>
      </c>
      <c r="B34">
        <v>573.93000000000018</v>
      </c>
      <c r="C34">
        <v>918.57</v>
      </c>
      <c r="D34">
        <v>808.55000000000007</v>
      </c>
      <c r="E34">
        <v>895.51999999999987</v>
      </c>
      <c r="F34">
        <v>2772.5899999999997</v>
      </c>
      <c r="G34">
        <v>5969.16</v>
      </c>
    </row>
    <row r="35" spans="1:7" x14ac:dyDescent="0.2">
      <c r="A35" s="3" t="s">
        <v>39</v>
      </c>
      <c r="B35">
        <v>88.82999999999997</v>
      </c>
      <c r="C35">
        <v>1297.0100000000002</v>
      </c>
      <c r="D35">
        <v>379.65</v>
      </c>
      <c r="E35">
        <v>107.73999999999998</v>
      </c>
      <c r="F35">
        <v>698.29000000000008</v>
      </c>
      <c r="G35">
        <v>2571.5200000000004</v>
      </c>
    </row>
    <row r="36" spans="1:7" x14ac:dyDescent="0.2">
      <c r="A36" s="3" t="s">
        <v>40</v>
      </c>
      <c r="B36">
        <v>1437.9500000000003</v>
      </c>
      <c r="C36">
        <v>2476.6200000000003</v>
      </c>
      <c r="D36">
        <v>1174.0599999999995</v>
      </c>
      <c r="E36">
        <v>1934.37</v>
      </c>
      <c r="F36">
        <v>3642.7700000000004</v>
      </c>
      <c r="G36">
        <v>10665.77</v>
      </c>
    </row>
    <row r="37" spans="1:7" x14ac:dyDescent="0.2">
      <c r="A37" s="3" t="s">
        <v>41</v>
      </c>
      <c r="B37">
        <v>213</v>
      </c>
      <c r="C37">
        <v>2897.6900000000005</v>
      </c>
      <c r="D37">
        <v>725.68999999999971</v>
      </c>
      <c r="E37">
        <v>340.39000000000004</v>
      </c>
      <c r="F37">
        <v>2227.0099999999998</v>
      </c>
      <c r="G37">
        <v>6403.7800000000007</v>
      </c>
    </row>
    <row r="38" spans="1:7" x14ac:dyDescent="0.2">
      <c r="A38" s="3" t="s">
        <v>42</v>
      </c>
      <c r="B38">
        <v>54.519999999999996</v>
      </c>
      <c r="C38">
        <v>1232.8700000000001</v>
      </c>
      <c r="D38">
        <v>547.61</v>
      </c>
      <c r="E38">
        <v>61.640000000000015</v>
      </c>
      <c r="F38">
        <v>312.2600000000001</v>
      </c>
      <c r="G38">
        <v>2208.9</v>
      </c>
    </row>
    <row r="39" spans="1:7" x14ac:dyDescent="0.2">
      <c r="A39" s="3" t="s">
        <v>43</v>
      </c>
      <c r="B39">
        <v>613.68999999999983</v>
      </c>
      <c r="C39">
        <v>5530.4499999999971</v>
      </c>
      <c r="D39">
        <v>2717.9099999999994</v>
      </c>
      <c r="E39">
        <v>1173.9499999999998</v>
      </c>
      <c r="F39">
        <v>3096.9399999999991</v>
      </c>
      <c r="G39">
        <v>13132.939999999995</v>
      </c>
    </row>
    <row r="40" spans="1:7" x14ac:dyDescent="0.2">
      <c r="A40" s="3" t="s">
        <v>44</v>
      </c>
      <c r="B40">
        <v>143.71</v>
      </c>
      <c r="C40">
        <v>1822.0299999999993</v>
      </c>
      <c r="D40">
        <v>1086.0900000000001</v>
      </c>
      <c r="E40">
        <v>226.36999999999998</v>
      </c>
      <c r="F40">
        <v>1376.71</v>
      </c>
      <c r="G40">
        <v>4654.91</v>
      </c>
    </row>
    <row r="41" spans="1:7" x14ac:dyDescent="0.2">
      <c r="A41" s="3" t="s">
        <v>45</v>
      </c>
      <c r="B41">
        <v>104.69</v>
      </c>
      <c r="C41">
        <v>230.86999999999998</v>
      </c>
      <c r="D41">
        <v>303.02999999999997</v>
      </c>
      <c r="E41">
        <v>128.69999999999999</v>
      </c>
      <c r="F41">
        <v>1030.33</v>
      </c>
      <c r="G41">
        <v>1797.62</v>
      </c>
    </row>
    <row r="42" spans="1:7" x14ac:dyDescent="0.2">
      <c r="A42" s="3" t="s">
        <v>46</v>
      </c>
      <c r="B42">
        <v>669.72</v>
      </c>
      <c r="C42">
        <v>5341.9700000000012</v>
      </c>
      <c r="D42">
        <v>3327.28</v>
      </c>
      <c r="E42">
        <v>1319.91</v>
      </c>
      <c r="F42">
        <v>3184.170000000001</v>
      </c>
      <c r="G42">
        <v>13843.050000000003</v>
      </c>
    </row>
    <row r="43" spans="1:7" x14ac:dyDescent="0.2">
      <c r="A43" s="3" t="s">
        <v>47</v>
      </c>
      <c r="B43">
        <v>57.029999999999987</v>
      </c>
      <c r="C43">
        <v>100.89</v>
      </c>
      <c r="D43">
        <v>59.070000000000022</v>
      </c>
      <c r="E43">
        <v>132.02999999999994</v>
      </c>
      <c r="F43">
        <v>214.29000000000002</v>
      </c>
      <c r="G43">
        <v>563.30999999999995</v>
      </c>
    </row>
    <row r="44" spans="1:7" x14ac:dyDescent="0.2">
      <c r="A44" s="3" t="s">
        <v>48</v>
      </c>
      <c r="B44">
        <v>96.609999999999985</v>
      </c>
      <c r="C44">
        <v>1371.69</v>
      </c>
      <c r="D44">
        <v>584.97</v>
      </c>
      <c r="E44">
        <v>123.58999999999999</v>
      </c>
      <c r="F44">
        <v>1267.4299999999996</v>
      </c>
      <c r="G44">
        <v>3444.29</v>
      </c>
    </row>
    <row r="45" spans="1:7" x14ac:dyDescent="0.2">
      <c r="A45" s="3" t="s">
        <v>49</v>
      </c>
      <c r="B45">
        <v>40.100000000000009</v>
      </c>
      <c r="C45">
        <v>147.45999999999998</v>
      </c>
      <c r="D45">
        <v>130.93</v>
      </c>
      <c r="E45">
        <v>62.31</v>
      </c>
      <c r="F45">
        <v>281.61</v>
      </c>
      <c r="G45">
        <v>662.41000000000008</v>
      </c>
    </row>
    <row r="46" spans="1:7" x14ac:dyDescent="0.2">
      <c r="A46" s="3" t="s">
        <v>50</v>
      </c>
      <c r="B46">
        <v>191.78000000000003</v>
      </c>
      <c r="C46">
        <v>2310.9299999999998</v>
      </c>
      <c r="D46">
        <v>902.8900000000001</v>
      </c>
      <c r="E46">
        <v>206.5</v>
      </c>
      <c r="F46">
        <v>1887.3299999999997</v>
      </c>
      <c r="G46">
        <v>5499.43</v>
      </c>
    </row>
    <row r="47" spans="1:7" x14ac:dyDescent="0.2">
      <c r="A47" s="3" t="s">
        <v>51</v>
      </c>
      <c r="B47">
        <v>655.28</v>
      </c>
      <c r="C47">
        <v>9264.9699999999993</v>
      </c>
      <c r="D47">
        <v>10756.259999999998</v>
      </c>
      <c r="E47">
        <v>698.23000000000025</v>
      </c>
      <c r="F47">
        <v>8478.01</v>
      </c>
      <c r="G47">
        <v>29852.75</v>
      </c>
    </row>
    <row r="48" spans="1:7" x14ac:dyDescent="0.2">
      <c r="A48" s="3" t="s">
        <v>52</v>
      </c>
      <c r="B48">
        <v>106.63</v>
      </c>
      <c r="C48">
        <v>1250.8700000000006</v>
      </c>
      <c r="D48">
        <v>476.49</v>
      </c>
      <c r="E48">
        <v>172.64999999999998</v>
      </c>
      <c r="F48">
        <v>673.14999999999986</v>
      </c>
      <c r="G48">
        <v>2679.79</v>
      </c>
    </row>
    <row r="49" spans="1:7" x14ac:dyDescent="0.2">
      <c r="A49" s="3" t="s">
        <v>53</v>
      </c>
      <c r="B49">
        <v>35.03</v>
      </c>
      <c r="C49">
        <v>2.5699999999999985</v>
      </c>
      <c r="D49">
        <v>26.22</v>
      </c>
      <c r="E49">
        <v>77.540000000000006</v>
      </c>
      <c r="F49">
        <v>160.38999999999999</v>
      </c>
      <c r="G49">
        <v>301.75</v>
      </c>
    </row>
    <row r="50" spans="1:7" x14ac:dyDescent="0.2">
      <c r="A50" s="3" t="s">
        <v>54</v>
      </c>
      <c r="B50">
        <v>251.35999999999996</v>
      </c>
      <c r="C50">
        <v>1515.8999999999996</v>
      </c>
      <c r="D50">
        <v>807.9</v>
      </c>
      <c r="E50">
        <v>381.46000000000004</v>
      </c>
      <c r="F50">
        <v>2284.0299999999993</v>
      </c>
      <c r="G50">
        <v>5240.6499999999987</v>
      </c>
    </row>
    <row r="51" spans="1:7" x14ac:dyDescent="0.2">
      <c r="A51" s="3" t="s">
        <v>55</v>
      </c>
      <c r="B51">
        <v>180.73000000000005</v>
      </c>
      <c r="C51">
        <v>477.71000000000004</v>
      </c>
      <c r="D51">
        <v>788.26</v>
      </c>
      <c r="E51">
        <v>240.08000000000007</v>
      </c>
      <c r="F51">
        <v>1935.41</v>
      </c>
      <c r="G51">
        <v>3622.1900000000005</v>
      </c>
    </row>
    <row r="52" spans="1:7" x14ac:dyDescent="0.2">
      <c r="A52" s="3" t="s">
        <v>56</v>
      </c>
      <c r="B52">
        <v>74.52</v>
      </c>
      <c r="C52">
        <v>29.259999999999998</v>
      </c>
      <c r="D52">
        <v>15.639999999999986</v>
      </c>
      <c r="E52">
        <v>50.480000000000004</v>
      </c>
      <c r="F52">
        <v>90.330000000000013</v>
      </c>
      <c r="G52">
        <v>260.23</v>
      </c>
    </row>
    <row r="53" spans="1:7" x14ac:dyDescent="0.2">
      <c r="A53" s="3" t="s">
        <v>57</v>
      </c>
      <c r="B53">
        <v>92.299999999999983</v>
      </c>
      <c r="C53">
        <v>3610.9500000000003</v>
      </c>
      <c r="D53">
        <v>840.90999999999974</v>
      </c>
      <c r="E53">
        <v>131.47</v>
      </c>
      <c r="F53">
        <v>573.87000000000012</v>
      </c>
      <c r="G53">
        <v>5249.5</v>
      </c>
    </row>
    <row r="54" spans="1:7" x14ac:dyDescent="0.2">
      <c r="A54" s="3" t="s">
        <v>58</v>
      </c>
      <c r="B54">
        <v>285.94999999999993</v>
      </c>
      <c r="C54">
        <v>1824.6600000000003</v>
      </c>
      <c r="D54">
        <v>802.58999999999992</v>
      </c>
      <c r="E54">
        <v>548.41999999999996</v>
      </c>
      <c r="F54">
        <v>1372.09</v>
      </c>
      <c r="G54">
        <v>4833.71</v>
      </c>
    </row>
    <row r="55" spans="1:7" x14ac:dyDescent="0.2">
      <c r="A55" s="3" t="s">
        <v>59</v>
      </c>
      <c r="B55">
        <v>49.110000000000007</v>
      </c>
      <c r="C55">
        <v>1780.1100000000001</v>
      </c>
      <c r="D55">
        <v>529.57999999999981</v>
      </c>
      <c r="E55">
        <v>47.52000000000001</v>
      </c>
      <c r="F55">
        <v>342.94</v>
      </c>
      <c r="G55">
        <v>2749.2599999999998</v>
      </c>
    </row>
    <row r="56" spans="1:7" x14ac:dyDescent="0.2">
      <c r="A56" s="3" t="s">
        <v>8</v>
      </c>
      <c r="B56">
        <v>12390.510000000006</v>
      </c>
      <c r="C56">
        <v>94328.550000000017</v>
      </c>
      <c r="D56">
        <v>55316.049999999988</v>
      </c>
      <c r="E56">
        <v>19394.820000000007</v>
      </c>
      <c r="F56">
        <v>85545.979999999981</v>
      </c>
      <c r="G56">
        <v>266975.91000000003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C72A-169B-435E-B490-4A35FC6B9471}">
  <dimension ref="A3:B9"/>
  <sheetViews>
    <sheetView workbookViewId="0">
      <selection activeCell="I6" sqref="I6"/>
    </sheetView>
  </sheetViews>
  <sheetFormatPr baseColWidth="10" defaultColWidth="8.83203125" defaultRowHeight="16" x14ac:dyDescent="0.2"/>
  <cols>
    <col min="1" max="1" width="13" bestFit="1" customWidth="1"/>
    <col min="2" max="2" width="10.83203125" bestFit="1" customWidth="1"/>
    <col min="3" max="3" width="12.6640625" bestFit="1" customWidth="1"/>
    <col min="4" max="4" width="8.83203125" bestFit="1" customWidth="1"/>
    <col min="5" max="5" width="10.1640625" bestFit="1" customWidth="1"/>
    <col min="6" max="6" width="13.1640625" bestFit="1" customWidth="1"/>
    <col min="7" max="7" width="10.33203125" bestFit="1" customWidth="1"/>
    <col min="8" max="52" width="15.33203125" bestFit="1" customWidth="1"/>
    <col min="53" max="54" width="10.33203125" bestFit="1" customWidth="1"/>
  </cols>
  <sheetData>
    <row r="3" spans="1:2" x14ac:dyDescent="0.2">
      <c r="A3" s="2" t="s">
        <v>2</v>
      </c>
      <c r="B3" t="s">
        <v>0</v>
      </c>
    </row>
    <row r="4" spans="1:2" x14ac:dyDescent="0.2">
      <c r="A4" s="3" t="s">
        <v>3</v>
      </c>
      <c r="B4" s="5">
        <v>4.641059187699751E-2</v>
      </c>
    </row>
    <row r="5" spans="1:2" x14ac:dyDescent="0.2">
      <c r="A5" s="3" t="s">
        <v>4</v>
      </c>
      <c r="B5" s="5">
        <v>0.35332232784598427</v>
      </c>
    </row>
    <row r="6" spans="1:2" x14ac:dyDescent="0.2">
      <c r="A6" s="3" t="s">
        <v>5</v>
      </c>
      <c r="B6" s="5">
        <v>0.20719491133113868</v>
      </c>
    </row>
    <row r="7" spans="1:2" x14ac:dyDescent="0.2">
      <c r="A7" s="3" t="s">
        <v>6</v>
      </c>
      <c r="B7" s="5">
        <v>7.2646329775596624E-2</v>
      </c>
    </row>
    <row r="8" spans="1:2" x14ac:dyDescent="0.2">
      <c r="A8" s="3" t="s">
        <v>7</v>
      </c>
      <c r="B8" s="5">
        <v>0.32042583917028306</v>
      </c>
    </row>
    <row r="9" spans="1:2" x14ac:dyDescent="0.2">
      <c r="A9" s="3" t="s">
        <v>8</v>
      </c>
      <c r="B9" s="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E46A3-CE67-4374-9F63-3EAC64982E18}">
  <dimension ref="A3:G57"/>
  <sheetViews>
    <sheetView workbookViewId="0">
      <selection activeCell="F33" sqref="F33"/>
    </sheetView>
  </sheetViews>
  <sheetFormatPr baseColWidth="10" defaultColWidth="8.83203125" defaultRowHeight="16" x14ac:dyDescent="0.2"/>
  <cols>
    <col min="1" max="1" width="13" bestFit="1" customWidth="1"/>
    <col min="2" max="2" width="16" bestFit="1" customWidth="1"/>
    <col min="3" max="3" width="12.83203125" bestFit="1" customWidth="1"/>
    <col min="4" max="4" width="9.1640625" bestFit="1" customWidth="1"/>
    <col min="5" max="5" width="10.5" bestFit="1" customWidth="1"/>
    <col min="6" max="6" width="13.1640625" bestFit="1" customWidth="1"/>
    <col min="7" max="7" width="10.5" bestFit="1" customWidth="1"/>
    <col min="8" max="8" width="15.33203125" bestFit="1" customWidth="1"/>
    <col min="9" max="9" width="10.5" bestFit="1" customWidth="1"/>
    <col min="10" max="10" width="15.33203125" bestFit="1" customWidth="1"/>
    <col min="11" max="11" width="10.5" bestFit="1" customWidth="1"/>
    <col min="12" max="12" width="20" bestFit="1" customWidth="1"/>
    <col min="13" max="13" width="15.1640625" bestFit="1" customWidth="1"/>
  </cols>
  <sheetData>
    <row r="3" spans="1:7" x14ac:dyDescent="0.2">
      <c r="A3" s="2" t="s">
        <v>0</v>
      </c>
      <c r="B3" s="2" t="s">
        <v>1</v>
      </c>
    </row>
    <row r="4" spans="1:7" x14ac:dyDescent="0.2">
      <c r="A4" s="2" t="s">
        <v>2</v>
      </c>
      <c r="B4" t="s">
        <v>3</v>
      </c>
      <c r="C4" t="s">
        <v>4</v>
      </c>
      <c r="D4" t="s">
        <v>5</v>
      </c>
      <c r="E4" t="s">
        <v>6</v>
      </c>
      <c r="F4" t="s">
        <v>7</v>
      </c>
      <c r="G4" t="s">
        <v>8</v>
      </c>
    </row>
    <row r="5" spans="1:7" x14ac:dyDescent="0.2">
      <c r="A5" s="3">
        <v>1970</v>
      </c>
      <c r="B5">
        <v>262.44</v>
      </c>
      <c r="C5">
        <v>1061.43</v>
      </c>
      <c r="D5">
        <v>1321.6100000000001</v>
      </c>
      <c r="E5">
        <v>477.7600000000001</v>
      </c>
      <c r="F5">
        <v>1131.69</v>
      </c>
      <c r="G5">
        <v>4254.93</v>
      </c>
    </row>
    <row r="6" spans="1:7" x14ac:dyDescent="0.2">
      <c r="A6" s="3">
        <v>1971</v>
      </c>
      <c r="B6">
        <v>266.85999999999996</v>
      </c>
      <c r="C6">
        <v>1098.8400000000001</v>
      </c>
      <c r="D6">
        <v>1274.8799999999997</v>
      </c>
      <c r="E6">
        <v>483.24000000000007</v>
      </c>
      <c r="F6">
        <v>1176.2899999999997</v>
      </c>
      <c r="G6">
        <v>4300.1099999999997</v>
      </c>
    </row>
    <row r="7" spans="1:7" x14ac:dyDescent="0.2">
      <c r="A7" s="3">
        <v>1972</v>
      </c>
      <c r="B7">
        <v>271.49999999999994</v>
      </c>
      <c r="C7">
        <v>1191.55</v>
      </c>
      <c r="D7">
        <v>1315.5100000000002</v>
      </c>
      <c r="E7">
        <v>494.99</v>
      </c>
      <c r="F7">
        <v>1246.46</v>
      </c>
      <c r="G7">
        <v>4520.01</v>
      </c>
    </row>
    <row r="8" spans="1:7" x14ac:dyDescent="0.2">
      <c r="A8" s="3">
        <v>1973</v>
      </c>
      <c r="B8">
        <v>274.04000000000013</v>
      </c>
      <c r="C8">
        <v>1283.2300000000002</v>
      </c>
      <c r="D8">
        <v>1372.8199999999997</v>
      </c>
      <c r="E8">
        <v>474.79000000000008</v>
      </c>
      <c r="F8">
        <v>1312.12</v>
      </c>
      <c r="G8">
        <v>4717</v>
      </c>
    </row>
    <row r="9" spans="1:7" x14ac:dyDescent="0.2">
      <c r="A9" s="3">
        <v>1974</v>
      </c>
      <c r="B9">
        <v>262.22999999999996</v>
      </c>
      <c r="C9">
        <v>1248.9500000000003</v>
      </c>
      <c r="D9">
        <v>1305.9000000000001</v>
      </c>
      <c r="E9">
        <v>450.51</v>
      </c>
      <c r="F9">
        <v>1278.1499999999992</v>
      </c>
      <c r="G9">
        <v>4545.74</v>
      </c>
    </row>
    <row r="10" spans="1:7" x14ac:dyDescent="0.2">
      <c r="A10" s="3">
        <v>1975</v>
      </c>
      <c r="B10">
        <v>247.89999999999998</v>
      </c>
      <c r="C10">
        <v>1243.4999999999998</v>
      </c>
      <c r="D10">
        <v>1192.0999999999999</v>
      </c>
      <c r="E10">
        <v>449.93</v>
      </c>
      <c r="F10">
        <v>1288.5500000000002</v>
      </c>
      <c r="G10">
        <v>4421.9799999999996</v>
      </c>
    </row>
    <row r="11" spans="1:7" x14ac:dyDescent="0.2">
      <c r="A11" s="3">
        <v>1976</v>
      </c>
      <c r="B11">
        <v>267.66000000000003</v>
      </c>
      <c r="C11">
        <v>1351.7999999999997</v>
      </c>
      <c r="D11">
        <v>1249.1500000000001</v>
      </c>
      <c r="E11">
        <v>472.54999999999984</v>
      </c>
      <c r="F11">
        <v>1350.4800000000002</v>
      </c>
      <c r="G11">
        <v>4691.6399999999994</v>
      </c>
    </row>
    <row r="12" spans="1:7" x14ac:dyDescent="0.2">
      <c r="A12" s="3">
        <v>1977</v>
      </c>
      <c r="B12">
        <v>262.88000000000005</v>
      </c>
      <c r="C12">
        <v>1439.7599999999998</v>
      </c>
      <c r="D12">
        <v>1266.22</v>
      </c>
      <c r="E12">
        <v>458.53999999999985</v>
      </c>
      <c r="F12">
        <v>1402.8799999999997</v>
      </c>
      <c r="G12">
        <v>4830.2799999999988</v>
      </c>
    </row>
    <row r="13" spans="1:7" x14ac:dyDescent="0.2">
      <c r="A13" s="3">
        <v>1978</v>
      </c>
      <c r="B13">
        <v>264.90000000000003</v>
      </c>
      <c r="C13">
        <v>1447.3599999999994</v>
      </c>
      <c r="D13">
        <v>1242.77</v>
      </c>
      <c r="E13">
        <v>456.32</v>
      </c>
      <c r="F13">
        <v>1460.1000000000006</v>
      </c>
      <c r="G13">
        <v>4871.4500000000007</v>
      </c>
    </row>
    <row r="14" spans="1:7" x14ac:dyDescent="0.2">
      <c r="A14" s="3">
        <v>1979</v>
      </c>
      <c r="B14">
        <v>264.98</v>
      </c>
      <c r="C14">
        <v>1508.2800000000002</v>
      </c>
      <c r="D14">
        <v>1285.0099999999998</v>
      </c>
      <c r="E14">
        <v>422.90999999999991</v>
      </c>
      <c r="F14">
        <v>1449.88</v>
      </c>
      <c r="G14">
        <v>4931.0599999999995</v>
      </c>
    </row>
    <row r="15" spans="1:7" x14ac:dyDescent="0.2">
      <c r="A15" s="3">
        <v>1980</v>
      </c>
      <c r="B15">
        <v>249.38000000000008</v>
      </c>
      <c r="C15">
        <v>1554.9099999999994</v>
      </c>
      <c r="D15">
        <v>1172.2099999999998</v>
      </c>
      <c r="E15">
        <v>385.14000000000016</v>
      </c>
      <c r="F15">
        <v>1394.8599999999997</v>
      </c>
      <c r="G15">
        <v>4756.4999999999991</v>
      </c>
    </row>
    <row r="16" spans="1:7" x14ac:dyDescent="0.2">
      <c r="A16" s="3">
        <v>1981</v>
      </c>
      <c r="B16">
        <v>231.99999999999997</v>
      </c>
      <c r="C16">
        <v>1564.8899999999996</v>
      </c>
      <c r="D16">
        <v>1096.03</v>
      </c>
      <c r="E16">
        <v>359.46</v>
      </c>
      <c r="F16">
        <v>1380.6000000000004</v>
      </c>
      <c r="G16">
        <v>4632.9799999999996</v>
      </c>
    </row>
    <row r="17" spans="1:7" x14ac:dyDescent="0.2">
      <c r="A17" s="3">
        <v>1982</v>
      </c>
      <c r="B17">
        <v>232.55</v>
      </c>
      <c r="C17">
        <v>1486.9200000000003</v>
      </c>
      <c r="D17">
        <v>965.17000000000007</v>
      </c>
      <c r="E17">
        <v>357.69999999999993</v>
      </c>
      <c r="F17">
        <v>1349.04</v>
      </c>
      <c r="G17">
        <v>4391.38</v>
      </c>
    </row>
    <row r="18" spans="1:7" x14ac:dyDescent="0.2">
      <c r="A18" s="3">
        <v>1983</v>
      </c>
      <c r="B18">
        <v>233.67</v>
      </c>
      <c r="C18">
        <v>1528.75</v>
      </c>
      <c r="D18">
        <v>923.22999999999979</v>
      </c>
      <c r="E18">
        <v>338.57000000000005</v>
      </c>
      <c r="F18">
        <v>1353.6699999999998</v>
      </c>
      <c r="G18">
        <v>4377.8899999999994</v>
      </c>
    </row>
    <row r="19" spans="1:7" x14ac:dyDescent="0.2">
      <c r="A19" s="3">
        <v>1984</v>
      </c>
      <c r="B19">
        <v>243.58999999999997</v>
      </c>
      <c r="C19">
        <v>1595.1</v>
      </c>
      <c r="D19">
        <v>1016.7099999999999</v>
      </c>
      <c r="E19">
        <v>362.23</v>
      </c>
      <c r="F19">
        <v>1385.43</v>
      </c>
      <c r="G19">
        <v>4603.0599999999995</v>
      </c>
    </row>
    <row r="20" spans="1:7" x14ac:dyDescent="0.2">
      <c r="A20" s="3">
        <v>1985</v>
      </c>
      <c r="B20">
        <v>224.98000000000002</v>
      </c>
      <c r="C20">
        <v>1636.71</v>
      </c>
      <c r="D20">
        <v>971.37000000000012</v>
      </c>
      <c r="E20">
        <v>357.9799999999999</v>
      </c>
      <c r="F20">
        <v>1416.5100000000002</v>
      </c>
      <c r="G20">
        <v>4607.5500000000011</v>
      </c>
    </row>
    <row r="21" spans="1:7" x14ac:dyDescent="0.2">
      <c r="A21" s="3">
        <v>1986</v>
      </c>
      <c r="B21">
        <v>224.29000000000005</v>
      </c>
      <c r="C21">
        <v>1623.1299999999997</v>
      </c>
      <c r="D21">
        <v>947.19</v>
      </c>
      <c r="E21">
        <v>349.35</v>
      </c>
      <c r="F21">
        <v>1466.17</v>
      </c>
      <c r="G21">
        <v>4610.1299999999992</v>
      </c>
    </row>
    <row r="22" spans="1:7" x14ac:dyDescent="0.2">
      <c r="A22" s="3">
        <v>1987</v>
      </c>
      <c r="B22">
        <v>227.15</v>
      </c>
      <c r="C22">
        <v>1687.68</v>
      </c>
      <c r="D22">
        <v>978.29000000000019</v>
      </c>
      <c r="E22">
        <v>354.53000000000003</v>
      </c>
      <c r="F22">
        <v>1512.43</v>
      </c>
      <c r="G22">
        <v>4760.0800000000008</v>
      </c>
    </row>
    <row r="23" spans="1:7" x14ac:dyDescent="0.2">
      <c r="A23" s="3">
        <v>1988</v>
      </c>
      <c r="B23">
        <v>238.23999999999998</v>
      </c>
      <c r="C23">
        <v>1772.2099999999998</v>
      </c>
      <c r="D23">
        <v>1030.9799999999998</v>
      </c>
      <c r="E23">
        <v>375.7800000000002</v>
      </c>
      <c r="F23">
        <v>1571.92</v>
      </c>
      <c r="G23">
        <v>4989.1299999999992</v>
      </c>
    </row>
    <row r="24" spans="1:7" x14ac:dyDescent="0.2">
      <c r="A24" s="3">
        <v>1989</v>
      </c>
      <c r="B24">
        <v>235.20000000000005</v>
      </c>
      <c r="C24">
        <v>1831.9699999999996</v>
      </c>
      <c r="D24">
        <v>1031.7300000000002</v>
      </c>
      <c r="E24">
        <v>382.62999999999994</v>
      </c>
      <c r="F24">
        <v>1582.8400000000001</v>
      </c>
      <c r="G24">
        <v>5064.37</v>
      </c>
    </row>
    <row r="25" spans="1:7" x14ac:dyDescent="0.2">
      <c r="A25" s="3">
        <v>1990</v>
      </c>
      <c r="B25">
        <v>227.03</v>
      </c>
      <c r="C25">
        <v>1820.68</v>
      </c>
      <c r="D25">
        <v>1055.5200000000002</v>
      </c>
      <c r="E25">
        <v>341.75</v>
      </c>
      <c r="F25">
        <v>1579.2799999999997</v>
      </c>
      <c r="G25">
        <v>5024.26</v>
      </c>
    </row>
    <row r="26" spans="1:7" x14ac:dyDescent="0.2">
      <c r="A26" s="3">
        <v>1991</v>
      </c>
      <c r="B26">
        <v>227.74000000000004</v>
      </c>
      <c r="C26">
        <v>1817.93</v>
      </c>
      <c r="D26">
        <v>1022.2399999999999</v>
      </c>
      <c r="E26">
        <v>348.54</v>
      </c>
      <c r="F26">
        <v>1557.02</v>
      </c>
      <c r="G26">
        <v>4973.4699999999993</v>
      </c>
    </row>
    <row r="27" spans="1:7" x14ac:dyDescent="0.2">
      <c r="A27" s="3">
        <v>1992</v>
      </c>
      <c r="B27">
        <v>228.89</v>
      </c>
      <c r="C27">
        <v>1831.14</v>
      </c>
      <c r="D27">
        <v>1070.47</v>
      </c>
      <c r="E27">
        <v>358.31000000000006</v>
      </c>
      <c r="F27">
        <v>1576.84</v>
      </c>
      <c r="G27">
        <v>5065.6499999999996</v>
      </c>
    </row>
    <row r="28" spans="1:7" x14ac:dyDescent="0.2">
      <c r="A28" s="3">
        <v>1993</v>
      </c>
      <c r="B28">
        <v>226.69999999999996</v>
      </c>
      <c r="C28">
        <v>1906.77</v>
      </c>
      <c r="D28">
        <v>1062.32</v>
      </c>
      <c r="E28">
        <v>374.81000000000012</v>
      </c>
      <c r="F28">
        <v>1597.4800000000002</v>
      </c>
      <c r="G28">
        <v>5168.08</v>
      </c>
    </row>
    <row r="29" spans="1:7" x14ac:dyDescent="0.2">
      <c r="A29" s="3">
        <v>1994</v>
      </c>
      <c r="B29">
        <v>229</v>
      </c>
      <c r="C29">
        <v>1931.12</v>
      </c>
      <c r="D29">
        <v>1076.29</v>
      </c>
      <c r="E29">
        <v>365.89000000000004</v>
      </c>
      <c r="F29">
        <v>1640.34</v>
      </c>
      <c r="G29">
        <v>5242.6399999999994</v>
      </c>
    </row>
    <row r="30" spans="1:7" x14ac:dyDescent="0.2">
      <c r="A30" s="3">
        <v>1995</v>
      </c>
      <c r="B30">
        <v>232.24000000000004</v>
      </c>
      <c r="C30">
        <v>1948.15</v>
      </c>
      <c r="D30">
        <v>1087.68</v>
      </c>
      <c r="E30">
        <v>363.19999999999993</v>
      </c>
      <c r="F30">
        <v>1675.9199999999998</v>
      </c>
      <c r="G30">
        <v>5307.1900000000005</v>
      </c>
    </row>
    <row r="31" spans="1:7" x14ac:dyDescent="0.2">
      <c r="A31" s="3">
        <v>1996</v>
      </c>
      <c r="B31">
        <v>241.05</v>
      </c>
      <c r="C31">
        <v>2020.6900000000003</v>
      </c>
      <c r="D31">
        <v>1125.9900000000002</v>
      </c>
      <c r="E31">
        <v>391.99</v>
      </c>
      <c r="F31">
        <v>1725.55</v>
      </c>
      <c r="G31">
        <v>5505.27</v>
      </c>
    </row>
    <row r="32" spans="1:7" x14ac:dyDescent="0.2">
      <c r="A32" s="3">
        <v>1997</v>
      </c>
      <c r="B32">
        <v>241.24</v>
      </c>
      <c r="C32">
        <v>2088.0700000000002</v>
      </c>
      <c r="D32">
        <v>1129.1000000000004</v>
      </c>
      <c r="E32">
        <v>373.48999999999995</v>
      </c>
      <c r="F32">
        <v>1745.4999999999995</v>
      </c>
      <c r="G32">
        <v>5577.4</v>
      </c>
    </row>
    <row r="33" spans="1:7" x14ac:dyDescent="0.2">
      <c r="A33" s="3">
        <v>1998</v>
      </c>
      <c r="B33">
        <v>224.29999999999998</v>
      </c>
      <c r="C33">
        <v>2177.1</v>
      </c>
      <c r="D33">
        <v>1088.9499999999998</v>
      </c>
      <c r="E33">
        <v>340.31999999999994</v>
      </c>
      <c r="F33">
        <v>1782.4400000000003</v>
      </c>
      <c r="G33">
        <v>5613.1100000000006</v>
      </c>
    </row>
    <row r="34" spans="1:7" x14ac:dyDescent="0.2">
      <c r="A34" s="3">
        <v>1999</v>
      </c>
      <c r="B34">
        <v>226.4499999999999</v>
      </c>
      <c r="C34">
        <v>2190</v>
      </c>
      <c r="D34">
        <v>1071.3599999999999</v>
      </c>
      <c r="E34">
        <v>361.25000000000011</v>
      </c>
      <c r="F34">
        <v>1828.5800000000004</v>
      </c>
      <c r="G34">
        <v>5677.6399999999994</v>
      </c>
    </row>
    <row r="35" spans="1:7" x14ac:dyDescent="0.2">
      <c r="A35" s="3">
        <v>2000</v>
      </c>
      <c r="B35">
        <v>239.63999999999996</v>
      </c>
      <c r="C35">
        <v>2296.8099999999995</v>
      </c>
      <c r="D35">
        <v>1065.4899999999998</v>
      </c>
      <c r="E35">
        <v>381.25000000000011</v>
      </c>
      <c r="F35">
        <v>1884.4399999999998</v>
      </c>
      <c r="G35">
        <v>5867.6299999999992</v>
      </c>
    </row>
    <row r="36" spans="1:7" x14ac:dyDescent="0.2">
      <c r="A36" s="3">
        <v>2001</v>
      </c>
      <c r="B36">
        <v>230.31999999999994</v>
      </c>
      <c r="C36">
        <v>2259.0700000000011</v>
      </c>
      <c r="D36">
        <v>1043.83</v>
      </c>
      <c r="E36">
        <v>368.73</v>
      </c>
      <c r="F36">
        <v>1855.7799999999997</v>
      </c>
      <c r="G36">
        <v>5757.7300000000014</v>
      </c>
    </row>
    <row r="37" spans="1:7" x14ac:dyDescent="0.2">
      <c r="A37" s="3">
        <v>2002</v>
      </c>
      <c r="B37">
        <v>231.69000000000003</v>
      </c>
      <c r="C37">
        <v>2272.9499999999994</v>
      </c>
      <c r="D37">
        <v>1026.52</v>
      </c>
      <c r="E37">
        <v>369.10000000000019</v>
      </c>
      <c r="F37">
        <v>1895.4900000000002</v>
      </c>
      <c r="G37">
        <v>5795.75</v>
      </c>
    </row>
    <row r="38" spans="1:7" x14ac:dyDescent="0.2">
      <c r="A38" s="3">
        <v>2003</v>
      </c>
      <c r="B38">
        <v>242.26000000000002</v>
      </c>
      <c r="C38">
        <v>2304.0200000000004</v>
      </c>
      <c r="D38">
        <v>1020.66</v>
      </c>
      <c r="E38">
        <v>387.10999999999984</v>
      </c>
      <c r="F38">
        <v>1912.5799999999997</v>
      </c>
      <c r="G38">
        <v>5866.63</v>
      </c>
    </row>
    <row r="39" spans="1:7" x14ac:dyDescent="0.2">
      <c r="A39" s="3">
        <v>2004</v>
      </c>
      <c r="B39">
        <v>238.71999999999991</v>
      </c>
      <c r="C39">
        <v>2334.9999999999991</v>
      </c>
      <c r="D39">
        <v>1050.7800000000002</v>
      </c>
      <c r="E39">
        <v>373.39999999999986</v>
      </c>
      <c r="F39">
        <v>1967.4699999999998</v>
      </c>
      <c r="G39">
        <v>5965.369999999999</v>
      </c>
    </row>
    <row r="40" spans="1:7" x14ac:dyDescent="0.2">
      <c r="A40" s="3">
        <v>2005</v>
      </c>
      <c r="B40">
        <v>227.74999999999997</v>
      </c>
      <c r="C40">
        <v>2400.8200000000002</v>
      </c>
      <c r="D40">
        <v>1008.1300000000001</v>
      </c>
      <c r="E40">
        <v>365.79</v>
      </c>
      <c r="F40">
        <v>1988.1299999999994</v>
      </c>
      <c r="G40">
        <v>5990.62</v>
      </c>
    </row>
    <row r="41" spans="1:7" x14ac:dyDescent="0.2">
      <c r="A41" s="3">
        <v>2006</v>
      </c>
      <c r="B41">
        <v>208.20000000000005</v>
      </c>
      <c r="C41">
        <v>2345.0300000000002</v>
      </c>
      <c r="D41">
        <v>1011.1000000000001</v>
      </c>
      <c r="E41">
        <v>324.08999999999997</v>
      </c>
      <c r="F41">
        <v>2019.52</v>
      </c>
      <c r="G41">
        <v>5907.9400000000005</v>
      </c>
    </row>
    <row r="42" spans="1:7" x14ac:dyDescent="0.2">
      <c r="A42" s="3">
        <v>2007</v>
      </c>
      <c r="B42">
        <v>217.42999999999998</v>
      </c>
      <c r="C42">
        <v>2411.3400000000006</v>
      </c>
      <c r="D42">
        <v>1002.1499999999999</v>
      </c>
      <c r="E42">
        <v>345.01000000000005</v>
      </c>
      <c r="F42">
        <v>2022.2299999999993</v>
      </c>
      <c r="G42">
        <v>5998.16</v>
      </c>
    </row>
    <row r="43" spans="1:7" x14ac:dyDescent="0.2">
      <c r="A43" s="3">
        <v>2008</v>
      </c>
      <c r="B43">
        <v>226.41</v>
      </c>
      <c r="C43">
        <v>2359.8900000000012</v>
      </c>
      <c r="D43">
        <v>966.81999999999971</v>
      </c>
      <c r="E43">
        <v>358.0499999999999</v>
      </c>
      <c r="F43">
        <v>1892.2999999999995</v>
      </c>
      <c r="G43">
        <v>5803.47</v>
      </c>
    </row>
    <row r="44" spans="1:7" x14ac:dyDescent="0.2">
      <c r="A44" s="3">
        <v>2009</v>
      </c>
      <c r="B44">
        <v>224.02999999999997</v>
      </c>
      <c r="C44">
        <v>2145.94</v>
      </c>
      <c r="D44">
        <v>854.3499999999998</v>
      </c>
      <c r="E44">
        <v>339.59999999999997</v>
      </c>
      <c r="F44">
        <v>1831.77</v>
      </c>
      <c r="G44">
        <v>5395.6900000000005</v>
      </c>
    </row>
    <row r="45" spans="1:7" x14ac:dyDescent="0.2">
      <c r="A45" s="3">
        <v>2010</v>
      </c>
      <c r="B45">
        <v>221.51</v>
      </c>
      <c r="C45">
        <v>2259.85</v>
      </c>
      <c r="D45">
        <v>921.42999999999972</v>
      </c>
      <c r="E45">
        <v>336.61999999999995</v>
      </c>
      <c r="F45">
        <v>1845.8200000000004</v>
      </c>
      <c r="G45">
        <v>5585.23</v>
      </c>
    </row>
    <row r="46" spans="1:7" x14ac:dyDescent="0.2">
      <c r="A46" s="3">
        <v>2011</v>
      </c>
      <c r="B46">
        <v>222.5</v>
      </c>
      <c r="C46">
        <v>2159.1100000000006</v>
      </c>
      <c r="D46">
        <v>924.62999999999965</v>
      </c>
      <c r="E46">
        <v>326.83999999999997</v>
      </c>
      <c r="F46">
        <v>1816.8499999999997</v>
      </c>
      <c r="G46">
        <v>5449.93</v>
      </c>
    </row>
    <row r="47" spans="1:7" x14ac:dyDescent="0.2">
      <c r="A47" s="3">
        <v>2012</v>
      </c>
      <c r="B47">
        <v>201.65999999999994</v>
      </c>
      <c r="C47">
        <v>2024.2000000000005</v>
      </c>
      <c r="D47">
        <v>936.5200000000001</v>
      </c>
      <c r="E47">
        <v>286.79000000000008</v>
      </c>
      <c r="F47">
        <v>1780.3899999999999</v>
      </c>
      <c r="G47">
        <v>5229.5600000000004</v>
      </c>
    </row>
    <row r="48" spans="1:7" x14ac:dyDescent="0.2">
      <c r="A48" s="3">
        <v>2013</v>
      </c>
      <c r="B48">
        <v>223.44000000000003</v>
      </c>
      <c r="C48">
        <v>2038.9599999999996</v>
      </c>
      <c r="D48">
        <v>958.12</v>
      </c>
      <c r="E48">
        <v>333.18999999999988</v>
      </c>
      <c r="F48">
        <v>1807.3299999999995</v>
      </c>
      <c r="G48">
        <v>5361.0399999999991</v>
      </c>
    </row>
    <row r="49" spans="1:7" x14ac:dyDescent="0.2">
      <c r="A49" s="3">
        <v>2014</v>
      </c>
      <c r="B49">
        <v>234.83</v>
      </c>
      <c r="C49">
        <v>2037.9899999999998</v>
      </c>
      <c r="D49">
        <v>969.16999999999962</v>
      </c>
      <c r="E49">
        <v>349.82</v>
      </c>
      <c r="F49">
        <v>1825.4399999999998</v>
      </c>
      <c r="G49">
        <v>5417.2499999999991</v>
      </c>
    </row>
    <row r="50" spans="1:7" x14ac:dyDescent="0.2">
      <c r="A50" s="3">
        <v>2015</v>
      </c>
      <c r="B50">
        <v>241.89000000000004</v>
      </c>
      <c r="C50">
        <v>1901.3099999999995</v>
      </c>
      <c r="D50">
        <v>950.48999999999978</v>
      </c>
      <c r="E50">
        <v>323.28000000000009</v>
      </c>
      <c r="F50">
        <v>1850.4</v>
      </c>
      <c r="G50">
        <v>5267.369999999999</v>
      </c>
    </row>
    <row r="51" spans="1:7" x14ac:dyDescent="0.2">
      <c r="A51" s="3">
        <v>2016</v>
      </c>
      <c r="B51">
        <v>234.00999999999996</v>
      </c>
      <c r="C51">
        <v>1809.5799999999997</v>
      </c>
      <c r="D51">
        <v>948.58</v>
      </c>
      <c r="E51">
        <v>299.60000000000014</v>
      </c>
      <c r="F51">
        <v>1888.0099999999998</v>
      </c>
      <c r="G51">
        <v>5179.7799999999988</v>
      </c>
    </row>
    <row r="52" spans="1:7" x14ac:dyDescent="0.2">
      <c r="A52" s="3">
        <v>2017</v>
      </c>
      <c r="B52">
        <v>235.69000000000005</v>
      </c>
      <c r="C52">
        <v>1732.7100000000003</v>
      </c>
      <c r="D52">
        <v>967.83999999999992</v>
      </c>
      <c r="E52">
        <v>302.67000000000007</v>
      </c>
      <c r="F52">
        <v>1904.6900000000003</v>
      </c>
      <c r="G52">
        <v>5143.6000000000004</v>
      </c>
    </row>
    <row r="53" spans="1:7" x14ac:dyDescent="0.2">
      <c r="A53" s="3">
        <v>2018</v>
      </c>
      <c r="B53">
        <v>256.39999999999992</v>
      </c>
      <c r="C53">
        <v>1754.7099999999998</v>
      </c>
      <c r="D53">
        <v>1004.7900000000001</v>
      </c>
      <c r="E53">
        <v>345.21</v>
      </c>
      <c r="F53">
        <v>1934.4500000000003</v>
      </c>
      <c r="G53">
        <v>5295.5599999999995</v>
      </c>
    </row>
    <row r="54" spans="1:7" x14ac:dyDescent="0.2">
      <c r="A54" s="3">
        <v>2019</v>
      </c>
      <c r="B54">
        <v>257.35000000000002</v>
      </c>
      <c r="C54">
        <v>1608.1699999999998</v>
      </c>
      <c r="D54">
        <v>1006.6499999999999</v>
      </c>
      <c r="E54">
        <v>347.8900000000001</v>
      </c>
      <c r="F54">
        <v>1939.7000000000005</v>
      </c>
      <c r="G54">
        <v>5159.7600000000011</v>
      </c>
    </row>
    <row r="55" spans="1:7" x14ac:dyDescent="0.2">
      <c r="A55" s="3">
        <v>2020</v>
      </c>
      <c r="B55">
        <v>235.77999999999994</v>
      </c>
      <c r="C55">
        <v>1440.41</v>
      </c>
      <c r="D55">
        <v>949.02</v>
      </c>
      <c r="E55">
        <v>320.05999999999995</v>
      </c>
      <c r="F55">
        <v>1649.3300000000004</v>
      </c>
      <c r="G55">
        <v>4594.6000000000004</v>
      </c>
    </row>
    <row r="56" spans="1:7" x14ac:dyDescent="0.2">
      <c r="A56" s="3">
        <v>2021</v>
      </c>
      <c r="B56">
        <v>247.91999999999993</v>
      </c>
      <c r="C56">
        <v>1542.0600000000002</v>
      </c>
      <c r="D56">
        <v>980.18000000000006</v>
      </c>
      <c r="E56">
        <v>326.2600000000001</v>
      </c>
      <c r="F56">
        <v>1814.8399999999995</v>
      </c>
      <c r="G56">
        <v>4911.2599999999993</v>
      </c>
    </row>
    <row r="57" spans="1:7" x14ac:dyDescent="0.2">
      <c r="A57" s="3" t="s">
        <v>8</v>
      </c>
      <c r="B57">
        <v>12390.510000000002</v>
      </c>
      <c r="C57">
        <v>94328.550000000032</v>
      </c>
      <c r="D57">
        <v>55316.049999999988</v>
      </c>
      <c r="E57">
        <v>19394.819999999992</v>
      </c>
      <c r="F57">
        <v>85545.979999999981</v>
      </c>
      <c r="G57">
        <v>266975.91000000009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A170-4C91-421E-882C-2636EC6FC072}">
  <dimension ref="A3:G56"/>
  <sheetViews>
    <sheetView topLeftCell="B4" workbookViewId="0">
      <selection activeCell="L8" sqref="L8"/>
    </sheetView>
  </sheetViews>
  <sheetFormatPr baseColWidth="10" defaultColWidth="8.83203125" defaultRowHeight="16" x14ac:dyDescent="0.2"/>
  <cols>
    <col min="1" max="1" width="15.83203125" bestFit="1" customWidth="1"/>
    <col min="2" max="2" width="16" bestFit="1" customWidth="1"/>
    <col min="3" max="3" width="12.83203125" bestFit="1" customWidth="1"/>
    <col min="4" max="5" width="12.1640625" bestFit="1" customWidth="1"/>
    <col min="6" max="6" width="13.1640625" bestFit="1" customWidth="1"/>
    <col min="7" max="7" width="12.1640625" bestFit="1" customWidth="1"/>
    <col min="8" max="8" width="14.83203125" bestFit="1" customWidth="1"/>
    <col min="9" max="9" width="15.33203125" bestFit="1" customWidth="1"/>
    <col min="10" max="10" width="14.83203125" bestFit="1" customWidth="1"/>
    <col min="11" max="11" width="15.33203125" bestFit="1" customWidth="1"/>
    <col min="12" max="12" width="19.33203125" bestFit="1" customWidth="1"/>
    <col min="13" max="13" width="20" bestFit="1" customWidth="1"/>
  </cols>
  <sheetData>
    <row r="3" spans="1:7" x14ac:dyDescent="0.2">
      <c r="A3" s="2" t="s">
        <v>60</v>
      </c>
      <c r="B3" s="2" t="s">
        <v>1</v>
      </c>
    </row>
    <row r="4" spans="1:7" x14ac:dyDescent="0.2">
      <c r="A4" s="2" t="s">
        <v>2</v>
      </c>
      <c r="B4" t="s">
        <v>3</v>
      </c>
      <c r="C4" t="s">
        <v>4</v>
      </c>
      <c r="D4" t="s">
        <v>5</v>
      </c>
      <c r="E4" t="s">
        <v>6</v>
      </c>
      <c r="F4" t="s">
        <v>7</v>
      </c>
      <c r="G4" t="s">
        <v>8</v>
      </c>
    </row>
    <row r="5" spans="1:7" x14ac:dyDescent="0.2">
      <c r="A5" s="3" t="s">
        <v>9</v>
      </c>
      <c r="B5">
        <v>1.3154249455177981E-3</v>
      </c>
      <c r="C5">
        <v>3.2418127134005763E-2</v>
      </c>
      <c r="D5">
        <v>1.45233696513226E-2</v>
      </c>
      <c r="E5">
        <v>1.7610737867525504E-3</v>
      </c>
      <c r="F5">
        <v>1.6608354059265289E-2</v>
      </c>
      <c r="G5">
        <v>1.3325269915372771E-2</v>
      </c>
    </row>
    <row r="6" spans="1:7" x14ac:dyDescent="0.2">
      <c r="A6" s="3" t="s">
        <v>10</v>
      </c>
      <c r="B6">
        <v>2.338044868292983E-5</v>
      </c>
      <c r="C6">
        <v>2.7223392970225679E-5</v>
      </c>
      <c r="D6">
        <v>1.4984437598197594E-4</v>
      </c>
      <c r="E6">
        <v>1.6135087794731816E-5</v>
      </c>
      <c r="F6">
        <v>1.1888157288116442E-4</v>
      </c>
      <c r="G6">
        <v>6.7092975662205189E-5</v>
      </c>
    </row>
    <row r="7" spans="1:7" x14ac:dyDescent="0.2">
      <c r="A7" s="3" t="s">
        <v>11</v>
      </c>
      <c r="B7">
        <v>6.4702896244875803E-3</v>
      </c>
      <c r="C7">
        <v>0.10792272792169673</v>
      </c>
      <c r="D7">
        <v>1.4739242778984142E-2</v>
      </c>
      <c r="E7">
        <v>6.2591624526771835E-3</v>
      </c>
      <c r="F7">
        <v>8.2519230069361668E-2</v>
      </c>
      <c r="G7">
        <v>4.3582130569441206E-2</v>
      </c>
    </row>
    <row r="8" spans="1:7" x14ac:dyDescent="0.2">
      <c r="A8" s="3" t="s">
        <v>12</v>
      </c>
      <c r="B8">
        <v>1.9174792237457068E-3</v>
      </c>
      <c r="C8">
        <v>1.7925080736722974E-2</v>
      </c>
      <c r="D8">
        <v>8.1845415185937808E-3</v>
      </c>
      <c r="E8">
        <v>2.2794393201416301E-3</v>
      </c>
      <c r="F8">
        <v>1.4469151460248178E-2</v>
      </c>
      <c r="G8">
        <v>8.9551384518904448E-3</v>
      </c>
    </row>
    <row r="9" spans="1:7" x14ac:dyDescent="0.2">
      <c r="A9" s="3" t="s">
        <v>13</v>
      </c>
      <c r="B9">
        <v>2.1372880501410703E-3</v>
      </c>
      <c r="C9">
        <v>5.7481742821759189E-3</v>
      </c>
      <c r="D9">
        <v>8.8063906272528251E-3</v>
      </c>
      <c r="E9">
        <v>3.7284844478998156E-3</v>
      </c>
      <c r="F9">
        <v>2.3898407119770537E-2</v>
      </c>
      <c r="G9">
        <v>8.8637489054480181E-3</v>
      </c>
    </row>
    <row r="10" spans="1:7" x14ac:dyDescent="0.2">
      <c r="A10" s="3" t="s">
        <v>14</v>
      </c>
      <c r="B10">
        <v>8.9054013752315458E-3</v>
      </c>
      <c r="C10">
        <v>6.6015314887700557E-2</v>
      </c>
      <c r="D10">
        <v>2.2954689606794646E-2</v>
      </c>
      <c r="E10">
        <v>1.4214786469468919E-2</v>
      </c>
      <c r="F10">
        <v>5.0655482234142152E-2</v>
      </c>
      <c r="G10">
        <v>3.2549134914667745E-2</v>
      </c>
    </row>
    <row r="11" spans="1:7" x14ac:dyDescent="0.2">
      <c r="A11" s="3" t="s">
        <v>15</v>
      </c>
      <c r="B11">
        <v>5.4102665745010981E-3</v>
      </c>
      <c r="C11">
        <v>1.3379235501088852E-2</v>
      </c>
      <c r="D11">
        <v>5.0036053819017502E-3</v>
      </c>
      <c r="E11">
        <v>1.1356075501764521E-2</v>
      </c>
      <c r="F11">
        <v>2.1491618995262203E-2</v>
      </c>
      <c r="G11">
        <v>1.1328160390903725E-2</v>
      </c>
    </row>
    <row r="12" spans="1:7" x14ac:dyDescent="0.2">
      <c r="A12" s="3" t="s">
        <v>16</v>
      </c>
      <c r="B12">
        <v>1.6427975129433929E-3</v>
      </c>
      <c r="C12">
        <v>1.0429539400157846E-2</v>
      </c>
      <c r="D12">
        <v>7.0820057464807814E-3</v>
      </c>
      <c r="E12">
        <v>2.1788870155420386E-3</v>
      </c>
      <c r="F12">
        <v>8.4959151119003151E-3</v>
      </c>
      <c r="G12">
        <v>5.9658289574049082E-3</v>
      </c>
    </row>
    <row r="13" spans="1:7" x14ac:dyDescent="0.2">
      <c r="A13" s="3" t="s">
        <v>17</v>
      </c>
      <c r="B13">
        <v>2.983645591668295E-4</v>
      </c>
      <c r="C13">
        <v>5.0917323776560504E-3</v>
      </c>
      <c r="D13">
        <v>7.1036291514322051E-4</v>
      </c>
      <c r="E13">
        <v>9.9364564315454736E-5</v>
      </c>
      <c r="F13">
        <v>4.8558620728749533E-3</v>
      </c>
      <c r="G13">
        <v>2.211137297831301E-3</v>
      </c>
    </row>
    <row r="14" spans="1:7" x14ac:dyDescent="0.2">
      <c r="A14" s="3" t="s">
        <v>18</v>
      </c>
      <c r="B14">
        <v>2.3104686566253209E-3</v>
      </c>
      <c r="C14">
        <v>3.3893522623322028E-2</v>
      </c>
      <c r="D14">
        <v>9.3491600699266691E-3</v>
      </c>
      <c r="E14">
        <v>3.9360910530656787E-3</v>
      </c>
      <c r="F14">
        <v>3.0722741913010346E-2</v>
      </c>
      <c r="G14">
        <v>1.6042396863190107E-2</v>
      </c>
    </row>
    <row r="15" spans="1:7" x14ac:dyDescent="0.2">
      <c r="A15" s="3" t="s">
        <v>19</v>
      </c>
      <c r="B15">
        <v>8.5511981548087548E-5</v>
      </c>
      <c r="C15">
        <v>1.3822745385258369E-3</v>
      </c>
      <c r="D15">
        <v>3.5934486014545014E-4</v>
      </c>
      <c r="E15">
        <v>1.4674904845294947E-5</v>
      </c>
      <c r="F15">
        <v>2.2549873235042425E-3</v>
      </c>
      <c r="G15">
        <v>8.1935872171378721E-4</v>
      </c>
    </row>
    <row r="16" spans="1:7" x14ac:dyDescent="0.2">
      <c r="A16" s="3" t="s">
        <v>20</v>
      </c>
      <c r="B16">
        <v>1.1104338547540857E-3</v>
      </c>
      <c r="C16">
        <v>4.2068199298635656E-4</v>
      </c>
      <c r="D16">
        <v>3.8723569195981741E-3</v>
      </c>
      <c r="E16">
        <v>1.3932487787518444E-3</v>
      </c>
      <c r="F16">
        <v>8.3034711595836742E-3</v>
      </c>
      <c r="G16">
        <v>3.0200385411348067E-3</v>
      </c>
    </row>
    <row r="17" spans="1:7" x14ac:dyDescent="0.2">
      <c r="A17" s="3" t="s">
        <v>21</v>
      </c>
      <c r="B17">
        <v>5.9006010235805751E-3</v>
      </c>
      <c r="C17">
        <v>3.081855840933229E-2</v>
      </c>
      <c r="D17">
        <v>1.8698162433239671E-2</v>
      </c>
      <c r="E17">
        <v>1.149026037091039E-2</v>
      </c>
      <c r="F17">
        <v>2.5652648231208931E-2</v>
      </c>
      <c r="G17">
        <v>1.8512046093654366E-2</v>
      </c>
    </row>
    <row r="18" spans="1:7" x14ac:dyDescent="0.2">
      <c r="A18" s="3" t="s">
        <v>22</v>
      </c>
      <c r="B18">
        <v>1.0136092877979397E-2</v>
      </c>
      <c r="C18">
        <v>0.14936293038474266</v>
      </c>
      <c r="D18">
        <v>9.1288386084716497E-2</v>
      </c>
      <c r="E18">
        <v>1.7950829836352808E-2</v>
      </c>
      <c r="F18">
        <v>6.4817315482850468E-2</v>
      </c>
      <c r="G18">
        <v>6.6711110933328377E-2</v>
      </c>
    </row>
    <row r="19" spans="1:7" x14ac:dyDescent="0.2">
      <c r="A19" s="3" t="s">
        <v>23</v>
      </c>
      <c r="B19">
        <v>9.2842622791486223E-3</v>
      </c>
      <c r="C19">
        <v>6.335863723846033E-2</v>
      </c>
      <c r="D19">
        <v>3.6495664349001339E-2</v>
      </c>
      <c r="E19">
        <v>1.3811549327027382E-2</v>
      </c>
      <c r="F19">
        <v>4.3661385519466647E-2</v>
      </c>
      <c r="G19">
        <v>3.3322299742621068E-2</v>
      </c>
    </row>
    <row r="20" spans="1:7" x14ac:dyDescent="0.2">
      <c r="A20" s="3" t="s">
        <v>24</v>
      </c>
      <c r="B20">
        <v>5.4278203161630444E-3</v>
      </c>
      <c r="C20">
        <v>5.1193246984663578E-2</v>
      </c>
      <c r="D20">
        <v>2.8393810811759158E-2</v>
      </c>
      <c r="E20">
        <v>8.9480384564308065E-3</v>
      </c>
      <c r="F20">
        <v>3.5513823046469585E-2</v>
      </c>
      <c r="G20">
        <v>2.5895347923097084E-2</v>
      </c>
    </row>
    <row r="21" spans="1:7" x14ac:dyDescent="0.2">
      <c r="A21" s="3" t="s">
        <v>25</v>
      </c>
      <c r="B21">
        <v>3.3905057982871727E-3</v>
      </c>
      <c r="C21">
        <v>7.6466455384327905E-2</v>
      </c>
      <c r="D21">
        <v>1.9886162566626665E-2</v>
      </c>
      <c r="E21">
        <v>4.9599987164961386E-3</v>
      </c>
      <c r="F21">
        <v>3.0213730967730966E-2</v>
      </c>
      <c r="G21">
        <v>2.6983370686693719E-2</v>
      </c>
    </row>
    <row r="22" spans="1:7" x14ac:dyDescent="0.2">
      <c r="A22" s="3" t="s">
        <v>26</v>
      </c>
      <c r="B22">
        <v>3.6767909165412655E-4</v>
      </c>
      <c r="C22">
        <v>3.7055988494833839E-3</v>
      </c>
      <c r="D22">
        <v>1.1554185798535645E-2</v>
      </c>
      <c r="E22">
        <v>3.6656624876350532E-4</v>
      </c>
      <c r="F22">
        <v>4.9064193195707297E-3</v>
      </c>
      <c r="G22">
        <v>4.1800898616014921E-3</v>
      </c>
    </row>
    <row r="23" spans="1:7" x14ac:dyDescent="0.2">
      <c r="A23" s="3" t="s">
        <v>27</v>
      </c>
      <c r="B23">
        <v>3.6092367760592328E-4</v>
      </c>
      <c r="C23">
        <v>4.5879841005974436E-4</v>
      </c>
      <c r="D23">
        <v>7.7901162702629647E-4</v>
      </c>
      <c r="E23">
        <v>7.5606958618681767E-4</v>
      </c>
      <c r="F23">
        <v>1.6856251041191209E-3</v>
      </c>
      <c r="G23">
        <v>8.08085680999581E-4</v>
      </c>
    </row>
    <row r="24" spans="1:7" x14ac:dyDescent="0.2">
      <c r="A24" s="3" t="s">
        <v>28</v>
      </c>
      <c r="B24">
        <v>1.5887812957729999E-3</v>
      </c>
      <c r="C24">
        <v>8.494909505620752E-3</v>
      </c>
      <c r="D24">
        <v>3.6571300491031375E-3</v>
      </c>
      <c r="E24">
        <v>2.5846687764589918E-3</v>
      </c>
      <c r="F24">
        <v>9.6760584624701832E-3</v>
      </c>
      <c r="G24">
        <v>5.2003096178852154E-3</v>
      </c>
    </row>
    <row r="25" spans="1:7" x14ac:dyDescent="0.2">
      <c r="A25" s="3" t="s">
        <v>29</v>
      </c>
      <c r="B25">
        <v>3.0590511494586348E-3</v>
      </c>
      <c r="C25">
        <v>7.381187626823665E-3</v>
      </c>
      <c r="D25">
        <v>2.2816980214228973E-3</v>
      </c>
      <c r="E25">
        <v>5.7082264650315916E-3</v>
      </c>
      <c r="F25">
        <v>1.0559122325919898E-2</v>
      </c>
      <c r="G25">
        <v>5.7978571177313368E-3</v>
      </c>
    </row>
    <row r="26" spans="1:7" x14ac:dyDescent="0.2">
      <c r="A26" s="3" t="s">
        <v>30</v>
      </c>
      <c r="B26">
        <v>2.765525836404469E-4</v>
      </c>
      <c r="C26">
        <v>1.5808204308085316E-3</v>
      </c>
      <c r="D26">
        <v>7.3379872043855877E-4</v>
      </c>
      <c r="E26">
        <v>5.8682606284642287E-4</v>
      </c>
      <c r="F26">
        <v>1.2400293493017838E-3</v>
      </c>
      <c r="G26">
        <v>8.8360542940714925E-4</v>
      </c>
    </row>
    <row r="27" spans="1:7" x14ac:dyDescent="0.2">
      <c r="A27" s="3" t="s">
        <v>31</v>
      </c>
      <c r="B27">
        <v>8.0704602386874082E-4</v>
      </c>
      <c r="C27">
        <v>3.513918102426569E-3</v>
      </c>
      <c r="D27">
        <v>2.0431401750756199E-3</v>
      </c>
      <c r="E27">
        <v>1.2677868498792543E-3</v>
      </c>
      <c r="F27">
        <v>3.8626166908069426E-3</v>
      </c>
      <c r="G27">
        <v>2.2989015684114198E-3</v>
      </c>
    </row>
    <row r="28" spans="1:7" x14ac:dyDescent="0.2">
      <c r="A28" s="3" t="s">
        <v>32</v>
      </c>
      <c r="B28">
        <v>1.122683790359618E-3</v>
      </c>
      <c r="C28">
        <v>1.1914647125115229E-2</v>
      </c>
      <c r="D28">
        <v>7.209782677732147E-3</v>
      </c>
      <c r="E28">
        <v>1.3476276867054708E-3</v>
      </c>
      <c r="F28">
        <v>1.4100470733272327E-2</v>
      </c>
      <c r="G28">
        <v>7.1390424026369125E-3</v>
      </c>
    </row>
    <row r="29" spans="1:7" x14ac:dyDescent="0.2">
      <c r="A29" s="3" t="s">
        <v>33</v>
      </c>
      <c r="B29">
        <v>5.2708323622219153E-3</v>
      </c>
      <c r="C29">
        <v>5.8824123032328056E-2</v>
      </c>
      <c r="D29">
        <v>1.1522587370794131E-2</v>
      </c>
      <c r="E29">
        <v>8.5617988074992036E-3</v>
      </c>
      <c r="F29">
        <v>3.7223201209320024E-2</v>
      </c>
      <c r="G29">
        <v>2.428050855643276E-2</v>
      </c>
    </row>
    <row r="30" spans="1:7" x14ac:dyDescent="0.2">
      <c r="A30" s="3" t="s">
        <v>34</v>
      </c>
      <c r="B30">
        <v>7.7625116051287192E-4</v>
      </c>
      <c r="C30">
        <v>8.5448161594600912E-3</v>
      </c>
      <c r="D30">
        <v>3.2976828793382408E-3</v>
      </c>
      <c r="E30">
        <v>1.0118183369817687E-3</v>
      </c>
      <c r="F30">
        <v>4.6314902492189938E-3</v>
      </c>
      <c r="G30">
        <v>3.6524117571023799E-3</v>
      </c>
    </row>
    <row r="31" spans="1:7" x14ac:dyDescent="0.2">
      <c r="A31" s="3" t="s">
        <v>35</v>
      </c>
      <c r="B31">
        <v>4.103577117494899E-3</v>
      </c>
      <c r="C31">
        <v>2.9094448427814286E-2</v>
      </c>
      <c r="D31">
        <v>1.2080708594314668E-2</v>
      </c>
      <c r="E31">
        <v>5.5169351637704206E-3</v>
      </c>
      <c r="F31">
        <v>2.2137433578671664E-2</v>
      </c>
      <c r="G31">
        <v>1.4586620576413252E-2</v>
      </c>
    </row>
    <row r="32" spans="1:7" x14ac:dyDescent="0.2">
      <c r="A32" s="3" t="s">
        <v>36</v>
      </c>
      <c r="B32">
        <v>2.0213906279591947E-3</v>
      </c>
      <c r="C32">
        <v>2.2412070455168312E-2</v>
      </c>
      <c r="D32">
        <v>3.0744520371946676E-3</v>
      </c>
      <c r="E32">
        <v>2.2382292369045975E-3</v>
      </c>
      <c r="F32">
        <v>1.724421896357315E-2</v>
      </c>
      <c r="G32">
        <v>9.3980722641599738E-3</v>
      </c>
    </row>
    <row r="33" spans="1:7" x14ac:dyDescent="0.2">
      <c r="A33" s="3" t="s">
        <v>37</v>
      </c>
      <c r="B33">
        <v>2.9128334587469962E-3</v>
      </c>
      <c r="C33">
        <v>1.1023618224628011E-2</v>
      </c>
      <c r="D33">
        <v>2.663300725781003E-3</v>
      </c>
      <c r="E33">
        <v>6.8694322402116656E-3</v>
      </c>
      <c r="F33">
        <v>1.4635046241231157E-2</v>
      </c>
      <c r="G33">
        <v>7.6208461781197695E-3</v>
      </c>
    </row>
    <row r="34" spans="1:7" x14ac:dyDescent="0.2">
      <c r="A34" s="3" t="s">
        <v>38</v>
      </c>
      <c r="B34">
        <v>8.0915785155076941E-3</v>
      </c>
      <c r="C34">
        <v>1.2950501414789088E-2</v>
      </c>
      <c r="D34">
        <v>1.139937938200433E-2</v>
      </c>
      <c r="E34">
        <v>1.2625529929098404E-2</v>
      </c>
      <c r="F34">
        <v>3.9089487701133359E-2</v>
      </c>
      <c r="G34">
        <v>1.6831295388506553E-2</v>
      </c>
    </row>
    <row r="35" spans="1:7" x14ac:dyDescent="0.2">
      <c r="A35" s="3" t="s">
        <v>39</v>
      </c>
      <c r="B35">
        <v>6.090390360906528E-3</v>
      </c>
      <c r="C35">
        <v>8.8926007002131935E-2</v>
      </c>
      <c r="D35">
        <v>2.6029682545515749E-2</v>
      </c>
      <c r="E35">
        <v>7.3869037204105526E-3</v>
      </c>
      <c r="F35">
        <v>4.7876378308200171E-2</v>
      </c>
      <c r="G35">
        <v>3.5261872387433058E-2</v>
      </c>
    </row>
    <row r="36" spans="1:7" x14ac:dyDescent="0.2">
      <c r="A36" s="3" t="s">
        <v>40</v>
      </c>
      <c r="B36">
        <v>3.7192325616631685E-3</v>
      </c>
      <c r="C36">
        <v>6.4057343766238291E-3</v>
      </c>
      <c r="D36">
        <v>3.0366856854176132E-3</v>
      </c>
      <c r="E36">
        <v>5.0032142218466441E-3</v>
      </c>
      <c r="F36">
        <v>9.4219609851870639E-3</v>
      </c>
      <c r="G36">
        <v>5.5173655661476763E-3</v>
      </c>
    </row>
    <row r="37" spans="1:7" x14ac:dyDescent="0.2">
      <c r="A37" s="3" t="s">
        <v>41</v>
      </c>
      <c r="B37">
        <v>7.8856474788896349E-4</v>
      </c>
      <c r="C37">
        <v>1.072777551319423E-2</v>
      </c>
      <c r="D37">
        <v>2.6866363938757827E-3</v>
      </c>
      <c r="E37">
        <v>1.2601857020372034E-3</v>
      </c>
      <c r="F37">
        <v>8.2447961464610347E-3</v>
      </c>
      <c r="G37">
        <v>4.7415917006914284E-3</v>
      </c>
    </row>
    <row r="38" spans="1:7" x14ac:dyDescent="0.2">
      <c r="A38" s="3" t="s">
        <v>42</v>
      </c>
      <c r="B38">
        <v>6.1509687820959932E-4</v>
      </c>
      <c r="C38">
        <v>1.3909289953013E-2</v>
      </c>
      <c r="D38">
        <v>6.1781585010337254E-3</v>
      </c>
      <c r="E38">
        <v>6.9542501050696461E-4</v>
      </c>
      <c r="F38">
        <v>3.5229301392100064E-3</v>
      </c>
      <c r="G38">
        <v>4.9841800963946409E-3</v>
      </c>
    </row>
    <row r="39" spans="1:7" x14ac:dyDescent="0.2">
      <c r="A39" s="3" t="s">
        <v>43</v>
      </c>
      <c r="B39">
        <v>2.9749634975677649E-3</v>
      </c>
      <c r="C39">
        <v>2.6809768572281838E-2</v>
      </c>
      <c r="D39">
        <v>1.3175517019463253E-2</v>
      </c>
      <c r="E39">
        <v>5.6909162573443887E-3</v>
      </c>
      <c r="F39">
        <v>1.5012927462004454E-2</v>
      </c>
      <c r="G39">
        <v>1.2732818561732355E-2</v>
      </c>
    </row>
    <row r="40" spans="1:7" x14ac:dyDescent="0.2">
      <c r="A40" s="3" t="s">
        <v>44</v>
      </c>
      <c r="B40">
        <v>2.1218413856606113E-3</v>
      </c>
      <c r="C40">
        <v>2.6901806832615695E-2</v>
      </c>
      <c r="D40">
        <v>1.6035841003076565E-2</v>
      </c>
      <c r="E40">
        <v>3.3422951393221939E-3</v>
      </c>
      <c r="F40">
        <v>2.032677095576383E-2</v>
      </c>
      <c r="G40">
        <v>1.3745711063287815E-2</v>
      </c>
    </row>
    <row r="41" spans="1:7" x14ac:dyDescent="0.2">
      <c r="A41" s="3" t="s">
        <v>45</v>
      </c>
      <c r="B41">
        <v>8.4525406113532384E-4</v>
      </c>
      <c r="C41">
        <v>1.8640157139584697E-3</v>
      </c>
      <c r="D41">
        <v>2.4466265941908223E-3</v>
      </c>
      <c r="E41">
        <v>1.0391078199266041E-3</v>
      </c>
      <c r="F41">
        <v>8.3187564887721669E-3</v>
      </c>
      <c r="G41">
        <v>2.9027521355966608E-3</v>
      </c>
    </row>
    <row r="42" spans="1:7" x14ac:dyDescent="0.2">
      <c r="A42" s="3" t="s">
        <v>46</v>
      </c>
      <c r="B42">
        <v>9.8170779865790411E-3</v>
      </c>
      <c r="C42">
        <v>7.8305166475490726E-2</v>
      </c>
      <c r="D42">
        <v>4.8772871115070053E-2</v>
      </c>
      <c r="E42">
        <v>1.9347875836566837E-2</v>
      </c>
      <c r="F42">
        <v>4.6675095879659255E-2</v>
      </c>
      <c r="G42">
        <v>4.0583617458673324E-2</v>
      </c>
    </row>
    <row r="43" spans="1:7" x14ac:dyDescent="0.2">
      <c r="A43" s="3" t="s">
        <v>47</v>
      </c>
      <c r="B43">
        <v>2.145912411252992E-3</v>
      </c>
      <c r="C43">
        <v>3.7962669326900653E-3</v>
      </c>
      <c r="D43">
        <v>2.222673086668671E-3</v>
      </c>
      <c r="E43">
        <v>4.9679960662411451E-3</v>
      </c>
      <c r="F43">
        <v>8.0632574190321552E-3</v>
      </c>
      <c r="G43">
        <v>4.23922118317702E-3</v>
      </c>
    </row>
    <row r="44" spans="1:7" x14ac:dyDescent="0.2">
      <c r="A44" s="3" t="s">
        <v>48</v>
      </c>
      <c r="B44">
        <v>9.4826171779990485E-4</v>
      </c>
      <c r="C44">
        <v>1.3463628151215731E-2</v>
      </c>
      <c r="D44">
        <v>5.7416898567582073E-3</v>
      </c>
      <c r="E44">
        <v>1.2130800714510945E-3</v>
      </c>
      <c r="F44">
        <v>1.2440278946187074E-2</v>
      </c>
      <c r="G44">
        <v>6.7613877486823546E-3</v>
      </c>
    </row>
    <row r="45" spans="1:7" x14ac:dyDescent="0.2">
      <c r="A45" s="3" t="s">
        <v>49</v>
      </c>
      <c r="B45">
        <v>5.8956670992900407E-4</v>
      </c>
      <c r="C45">
        <v>2.16801763207309E-3</v>
      </c>
      <c r="D45">
        <v>1.924986766359214E-3</v>
      </c>
      <c r="E45">
        <v>9.161072742063899E-4</v>
      </c>
      <c r="F45">
        <v>4.1403461641672515E-3</v>
      </c>
      <c r="G45">
        <v>1.9478049093469973E-3</v>
      </c>
    </row>
    <row r="46" spans="1:7" x14ac:dyDescent="0.2">
      <c r="A46" s="3" t="s">
        <v>50</v>
      </c>
      <c r="B46">
        <v>4.1132743156324881E-3</v>
      </c>
      <c r="C46">
        <v>4.9564547993662444E-2</v>
      </c>
      <c r="D46">
        <v>1.9365075851712467E-2</v>
      </c>
      <c r="E46">
        <v>4.4289871007305694E-3</v>
      </c>
      <c r="F46">
        <v>4.0479226270323604E-2</v>
      </c>
      <c r="G46">
        <v>2.3590222306412369E-2</v>
      </c>
    </row>
    <row r="47" spans="1:7" x14ac:dyDescent="0.2">
      <c r="A47" s="3" t="s">
        <v>51</v>
      </c>
      <c r="B47">
        <v>1.7194010531189768E-3</v>
      </c>
      <c r="C47">
        <v>2.4310522486747234E-2</v>
      </c>
      <c r="D47">
        <v>2.8223545311350146E-2</v>
      </c>
      <c r="E47">
        <v>1.8320983355500911E-3</v>
      </c>
      <c r="F47">
        <v>2.2245603898109537E-2</v>
      </c>
      <c r="G47">
        <v>1.5666234216975227E-2</v>
      </c>
    </row>
    <row r="48" spans="1:7" x14ac:dyDescent="0.2">
      <c r="A48" s="3" t="s">
        <v>52</v>
      </c>
      <c r="B48">
        <v>8.9062351430500169E-4</v>
      </c>
      <c r="C48">
        <v>1.0447849904705035E-2</v>
      </c>
      <c r="D48">
        <v>3.9798668135720737E-3</v>
      </c>
      <c r="E48">
        <v>1.4420533596995078E-3</v>
      </c>
      <c r="F48">
        <v>5.6224628965057845E-3</v>
      </c>
      <c r="G48">
        <v>4.4765712977574822E-3</v>
      </c>
    </row>
    <row r="49" spans="1:7" x14ac:dyDescent="0.2">
      <c r="A49" s="3" t="s">
        <v>53</v>
      </c>
      <c r="B49">
        <v>1.6928740778113158E-3</v>
      </c>
      <c r="C49">
        <v>1.2419886896874335E-4</v>
      </c>
      <c r="D49">
        <v>1.2671184219301369E-3</v>
      </c>
      <c r="E49">
        <v>3.7472296886522818E-3</v>
      </c>
      <c r="F49">
        <v>7.7510726046290867E-3</v>
      </c>
      <c r="G49">
        <v>2.9164987323983247E-3</v>
      </c>
    </row>
    <row r="50" spans="1:7" x14ac:dyDescent="0.2">
      <c r="A50" s="3" t="s">
        <v>54</v>
      </c>
      <c r="B50">
        <v>1.4680440177720229E-3</v>
      </c>
      <c r="C50">
        <v>8.8534688356962498E-3</v>
      </c>
      <c r="D50">
        <v>4.7184626112269949E-3</v>
      </c>
      <c r="E50">
        <v>2.2278806135396087E-3</v>
      </c>
      <c r="F50">
        <v>1.3339658569031798E-2</v>
      </c>
      <c r="G50">
        <v>6.1215029294532921E-3</v>
      </c>
    </row>
    <row r="51" spans="1:7" x14ac:dyDescent="0.2">
      <c r="A51" s="3" t="s">
        <v>55</v>
      </c>
      <c r="B51">
        <v>7.173281686869439E-4</v>
      </c>
      <c r="C51">
        <v>1.8960595333560556E-3</v>
      </c>
      <c r="D51">
        <v>3.1286510388378809E-3</v>
      </c>
      <c r="E51">
        <v>9.5289186487224867E-4</v>
      </c>
      <c r="F51">
        <v>7.6817579314911628E-3</v>
      </c>
      <c r="G51">
        <v>2.8753377074488594E-3</v>
      </c>
    </row>
    <row r="52" spans="1:7" x14ac:dyDescent="0.2">
      <c r="A52" s="3" t="s">
        <v>56</v>
      </c>
      <c r="B52">
        <v>0.19837720419115784</v>
      </c>
      <c r="C52">
        <v>7.7892069171139E-2</v>
      </c>
      <c r="D52">
        <v>4.1634721867280004E-2</v>
      </c>
      <c r="E52">
        <v>0.1343811227532159</v>
      </c>
      <c r="F52">
        <v>0.24046447738308227</v>
      </c>
      <c r="G52">
        <v>0.13854991907317527</v>
      </c>
    </row>
    <row r="53" spans="1:7" x14ac:dyDescent="0.2">
      <c r="A53" s="3" t="s">
        <v>57</v>
      </c>
      <c r="B53">
        <v>9.401084699800848E-3</v>
      </c>
      <c r="C53">
        <v>0.36778815597774517</v>
      </c>
      <c r="D53">
        <v>8.564968726879231E-2</v>
      </c>
      <c r="E53">
        <v>1.3390689116823593E-2</v>
      </c>
      <c r="F53">
        <v>5.8450709389758555E-2</v>
      </c>
      <c r="G53">
        <v>0.10693606529058437</v>
      </c>
    </row>
    <row r="54" spans="1:7" x14ac:dyDescent="0.2">
      <c r="A54" s="3" t="s">
        <v>58</v>
      </c>
      <c r="B54">
        <v>4.8537661674461397E-4</v>
      </c>
      <c r="C54">
        <v>3.0972103427495284E-3</v>
      </c>
      <c r="D54">
        <v>1.3623305432175546E-3</v>
      </c>
      <c r="E54">
        <v>9.3089786380514501E-4</v>
      </c>
      <c r="F54">
        <v>2.3290099740133499E-3</v>
      </c>
      <c r="G54">
        <v>1.6409650681060409E-3</v>
      </c>
    </row>
    <row r="55" spans="1:7" x14ac:dyDescent="0.2">
      <c r="A55" s="3" t="s">
        <v>59</v>
      </c>
      <c r="B55">
        <v>1.3094054398103848E-3</v>
      </c>
      <c r="C55">
        <v>4.7462547698246059E-2</v>
      </c>
      <c r="D55">
        <v>1.4120035284357223E-2</v>
      </c>
      <c r="E55">
        <v>1.2670117389490835E-3</v>
      </c>
      <c r="F55">
        <v>9.1437080335689935E-3</v>
      </c>
      <c r="G55">
        <v>1.4660541638986351E-2</v>
      </c>
    </row>
    <row r="56" spans="1:7" x14ac:dyDescent="0.2">
      <c r="A56" s="3" t="s">
        <v>8</v>
      </c>
      <c r="B56">
        <v>8.8401681342929446E-4</v>
      </c>
      <c r="C56">
        <v>6.729991274483915E-3</v>
      </c>
      <c r="D56">
        <v>3.9465944704855163E-3</v>
      </c>
      <c r="E56">
        <v>1.3837482858602903E-3</v>
      </c>
      <c r="F56">
        <v>6.1033875636504059E-3</v>
      </c>
      <c r="G56">
        <v>3.8095476815818729E-3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8F9A2-E223-4BA9-A8CF-732FDFEAD3F0}">
  <dimension ref="A3:G56"/>
  <sheetViews>
    <sheetView topLeftCell="E1" workbookViewId="0">
      <selection activeCell="M6" sqref="M6"/>
    </sheetView>
  </sheetViews>
  <sheetFormatPr baseColWidth="10" defaultColWidth="8.83203125" defaultRowHeight="16" x14ac:dyDescent="0.2"/>
  <cols>
    <col min="1" max="1" width="15.1640625" bestFit="1" customWidth="1"/>
    <col min="2" max="2" width="16" bestFit="1" customWidth="1"/>
    <col min="3" max="3" width="12.83203125" bestFit="1" customWidth="1"/>
    <col min="4" max="5" width="12.1640625" bestFit="1" customWidth="1"/>
    <col min="6" max="6" width="13.1640625" bestFit="1" customWidth="1"/>
    <col min="7" max="7" width="12.1640625" bestFit="1" customWidth="1"/>
    <col min="8" max="8" width="10.33203125" bestFit="1" customWidth="1"/>
    <col min="9" max="9" width="27.5" bestFit="1" customWidth="1"/>
    <col min="10" max="10" width="13.1640625" bestFit="1" customWidth="1"/>
    <col min="11" max="11" width="27.5" bestFit="1" customWidth="1"/>
    <col min="12" max="12" width="14.83203125" bestFit="1" customWidth="1"/>
    <col min="13" max="13" width="32.1640625" bestFit="1" customWidth="1"/>
  </cols>
  <sheetData>
    <row r="3" spans="1:7" x14ac:dyDescent="0.2">
      <c r="A3" s="2" t="s">
        <v>61</v>
      </c>
      <c r="B3" s="2" t="s">
        <v>1</v>
      </c>
    </row>
    <row r="4" spans="1:7" x14ac:dyDescent="0.2">
      <c r="A4" s="2" t="s">
        <v>2</v>
      </c>
      <c r="B4" t="s">
        <v>3</v>
      </c>
      <c r="C4" t="s">
        <v>4</v>
      </c>
      <c r="D4" t="s">
        <v>5</v>
      </c>
      <c r="E4" t="s">
        <v>6</v>
      </c>
      <c r="F4" t="s">
        <v>7</v>
      </c>
      <c r="G4" t="s">
        <v>8</v>
      </c>
    </row>
    <row r="5" spans="1:7" x14ac:dyDescent="0.2">
      <c r="A5" s="3" t="s">
        <v>9</v>
      </c>
      <c r="B5">
        <v>4.5948062618429804E-5</v>
      </c>
      <c r="C5">
        <v>1.1323718168801907E-3</v>
      </c>
      <c r="D5">
        <v>5.0730427489870415E-4</v>
      </c>
      <c r="E5">
        <v>6.1514667868434948E-5</v>
      </c>
      <c r="F5">
        <v>5.8013320707080141E-4</v>
      </c>
      <c r="G5">
        <v>4.6545440586731048E-4</v>
      </c>
    </row>
    <row r="6" spans="1:7" x14ac:dyDescent="0.2">
      <c r="A6" s="3" t="s">
        <v>10</v>
      </c>
      <c r="B6">
        <v>3.8784718111119012E-6</v>
      </c>
      <c r="C6">
        <v>4.5159596237744746E-6</v>
      </c>
      <c r="D6">
        <v>2.4856973284865131E-5</v>
      </c>
      <c r="E6">
        <v>2.6765732356271075E-6</v>
      </c>
      <c r="F6">
        <v>1.9720700638943555E-5</v>
      </c>
      <c r="G6">
        <v>1.1129735718864393E-5</v>
      </c>
    </row>
    <row r="7" spans="1:7" x14ac:dyDescent="0.2">
      <c r="A7" s="3" t="s">
        <v>11</v>
      </c>
      <c r="B7">
        <v>1.8771318123562666E-5</v>
      </c>
      <c r="C7">
        <v>3.1310064558992713E-4</v>
      </c>
      <c r="D7">
        <v>4.2760839338261726E-5</v>
      </c>
      <c r="E7">
        <v>1.8158805309363121E-5</v>
      </c>
      <c r="F7">
        <v>2.394011410371943E-4</v>
      </c>
      <c r="G7">
        <v>1.2643854987966254E-4</v>
      </c>
    </row>
    <row r="8" spans="1:7" x14ac:dyDescent="0.2">
      <c r="A8" s="3" t="s">
        <v>12</v>
      </c>
      <c r="B8">
        <v>4.4458903212942603E-5</v>
      </c>
      <c r="C8">
        <v>4.1561307141643169E-4</v>
      </c>
      <c r="D8">
        <v>1.8976776108512759E-4</v>
      </c>
      <c r="E8">
        <v>5.2851353411791727E-5</v>
      </c>
      <c r="F8">
        <v>3.3548348080035941E-4</v>
      </c>
      <c r="G8">
        <v>2.0763491398533094E-4</v>
      </c>
    </row>
    <row r="9" spans="1:7" x14ac:dyDescent="0.2">
      <c r="A9" s="3" t="s">
        <v>13</v>
      </c>
      <c r="B9">
        <v>1.0743675346854869E-4</v>
      </c>
      <c r="C9">
        <v>2.8894803543566539E-4</v>
      </c>
      <c r="D9">
        <v>4.4267782188060751E-4</v>
      </c>
      <c r="E9">
        <v>1.8742268474943778E-4</v>
      </c>
      <c r="F9">
        <v>1.2013201841690575E-3</v>
      </c>
      <c r="G9">
        <v>4.4556109594066191E-4</v>
      </c>
    </row>
    <row r="10" spans="1:7" x14ac:dyDescent="0.2">
      <c r="A10" s="3" t="s">
        <v>14</v>
      </c>
      <c r="B10">
        <v>3.9340321186784945E-5</v>
      </c>
      <c r="C10">
        <v>2.9162792124699273E-4</v>
      </c>
      <c r="D10">
        <v>1.0140417302086801E-4</v>
      </c>
      <c r="E10">
        <v>6.2794953506060481E-5</v>
      </c>
      <c r="F10">
        <v>2.2377463485308846E-4</v>
      </c>
      <c r="G10">
        <v>1.4378840076275954E-4</v>
      </c>
    </row>
    <row r="11" spans="1:7" x14ac:dyDescent="0.2">
      <c r="A11" s="3" t="s">
        <v>15</v>
      </c>
      <c r="B11">
        <v>7.8354392860204795E-4</v>
      </c>
      <c r="C11">
        <v>1.9376529052418916E-3</v>
      </c>
      <c r="D11">
        <v>7.2464906564630345E-4</v>
      </c>
      <c r="E11">
        <v>1.6446479835375881E-3</v>
      </c>
      <c r="F11">
        <v>3.1125319515552695E-3</v>
      </c>
      <c r="G11">
        <v>1.6406051669166147E-3</v>
      </c>
    </row>
    <row r="12" spans="1:7" x14ac:dyDescent="0.2">
      <c r="A12" s="3" t="s">
        <v>16</v>
      </c>
      <c r="B12">
        <v>4.5546828811666583E-4</v>
      </c>
      <c r="C12">
        <v>2.8916067981647215E-3</v>
      </c>
      <c r="D12">
        <v>1.9634976364205996E-3</v>
      </c>
      <c r="E12">
        <v>6.0409997650316607E-4</v>
      </c>
      <c r="F12">
        <v>2.3555063125634801E-3</v>
      </c>
      <c r="G12">
        <v>1.6540358023537293E-3</v>
      </c>
    </row>
    <row r="13" spans="1:7" x14ac:dyDescent="0.2">
      <c r="A13" s="3" t="s">
        <v>17</v>
      </c>
      <c r="B13">
        <v>9.8701837788076532E-5</v>
      </c>
      <c r="C13">
        <v>1.6843935640449112E-3</v>
      </c>
      <c r="D13">
        <v>2.3499481780584822E-4</v>
      </c>
      <c r="E13">
        <v>3.2870744220874782E-5</v>
      </c>
      <c r="F13">
        <v>1.6063654208011602E-3</v>
      </c>
      <c r="G13">
        <v>7.3146527693217786E-4</v>
      </c>
    </row>
    <row r="14" spans="1:7" x14ac:dyDescent="0.2">
      <c r="A14" s="3" t="s">
        <v>18</v>
      </c>
      <c r="B14">
        <v>6.8311234048260702E-5</v>
      </c>
      <c r="C14">
        <v>1.0020946832594206E-3</v>
      </c>
      <c r="D14">
        <v>2.7641693379395696E-4</v>
      </c>
      <c r="E14">
        <v>1.1637432794866842E-4</v>
      </c>
      <c r="F14">
        <v>9.0834749365929052E-4</v>
      </c>
      <c r="G14">
        <v>4.7430893454191954E-4</v>
      </c>
    </row>
    <row r="15" spans="1:7" x14ac:dyDescent="0.2">
      <c r="A15" s="3" t="s">
        <v>19</v>
      </c>
      <c r="B15">
        <v>6.0543530714745221E-5</v>
      </c>
      <c r="C15">
        <v>9.7866731029250644E-4</v>
      </c>
      <c r="D15">
        <v>2.5442056403718615E-4</v>
      </c>
      <c r="E15">
        <v>1.0390012442144707E-5</v>
      </c>
      <c r="F15">
        <v>1.5965586554109454E-3</v>
      </c>
      <c r="G15">
        <v>5.8011601457950588E-4</v>
      </c>
    </row>
    <row r="16" spans="1:7" x14ac:dyDescent="0.2">
      <c r="A16" s="3" t="s">
        <v>20</v>
      </c>
      <c r="B16">
        <v>1.2407078798215609E-5</v>
      </c>
      <c r="C16">
        <v>4.7003561838701297E-6</v>
      </c>
      <c r="D16">
        <v>4.3266545981624341E-5</v>
      </c>
      <c r="E16">
        <v>1.5567021222817413E-5</v>
      </c>
      <c r="F16">
        <v>9.2776188815389072E-5</v>
      </c>
      <c r="G16">
        <v>3.3743438200383401E-5</v>
      </c>
    </row>
    <row r="17" spans="1:7" x14ac:dyDescent="0.2">
      <c r="A17" s="3" t="s">
        <v>21</v>
      </c>
      <c r="B17">
        <v>2.551301576110889E-4</v>
      </c>
      <c r="C17">
        <v>1.3325326747051036E-3</v>
      </c>
      <c r="D17">
        <v>8.0847105397669925E-4</v>
      </c>
      <c r="E17">
        <v>4.9681582057617749E-4</v>
      </c>
      <c r="F17">
        <v>1.1091690762034766E-3</v>
      </c>
      <c r="G17">
        <v>8.0042375661451299E-4</v>
      </c>
    </row>
    <row r="18" spans="1:7" x14ac:dyDescent="0.2">
      <c r="A18" s="3" t="s">
        <v>22</v>
      </c>
      <c r="B18">
        <v>1.6866658575508879E-4</v>
      </c>
      <c r="C18">
        <v>2.485428637014583E-3</v>
      </c>
      <c r="D18">
        <v>1.5190567593803364E-3</v>
      </c>
      <c r="E18">
        <v>2.9870535090950867E-4</v>
      </c>
      <c r="F18">
        <v>1.0785729207408576E-3</v>
      </c>
      <c r="G18">
        <v>1.1100860507600684E-3</v>
      </c>
    </row>
    <row r="19" spans="1:7" x14ac:dyDescent="0.2">
      <c r="A19" s="3" t="s">
        <v>23</v>
      </c>
      <c r="B19">
        <v>6.972597244538927E-5</v>
      </c>
      <c r="C19">
        <v>4.7583130047801841E-4</v>
      </c>
      <c r="D19">
        <v>2.7408700985211658E-4</v>
      </c>
      <c r="E19">
        <v>1.0372646515677241E-4</v>
      </c>
      <c r="F19">
        <v>3.2790247325251333E-4</v>
      </c>
      <c r="G19">
        <v>2.5025464423696113E-4</v>
      </c>
    </row>
    <row r="20" spans="1:7" x14ac:dyDescent="0.2">
      <c r="A20" s="3" t="s">
        <v>24</v>
      </c>
      <c r="B20">
        <v>3.4494139444061989E-5</v>
      </c>
      <c r="C20">
        <v>3.2533630393490851E-4</v>
      </c>
      <c r="D20">
        <v>1.8044445328682006E-4</v>
      </c>
      <c r="E20">
        <v>5.686534709850956E-5</v>
      </c>
      <c r="F20">
        <v>2.2569257878872389E-4</v>
      </c>
      <c r="G20">
        <v>1.6456656451060484E-4</v>
      </c>
    </row>
    <row r="21" spans="1:7" x14ac:dyDescent="0.2">
      <c r="A21" s="3" t="s">
        <v>25</v>
      </c>
      <c r="B21">
        <v>7.9045850060727402E-5</v>
      </c>
      <c r="C21">
        <v>1.7827298717608426E-3</v>
      </c>
      <c r="D21">
        <v>4.6362363554102419E-4</v>
      </c>
      <c r="E21">
        <v>1.1563682181095813E-4</v>
      </c>
      <c r="F21">
        <v>7.0439934037479972E-4</v>
      </c>
      <c r="G21">
        <v>6.2908710390966978E-4</v>
      </c>
    </row>
    <row r="22" spans="1:7" x14ac:dyDescent="0.2">
      <c r="A22" s="3" t="s">
        <v>26</v>
      </c>
      <c r="B22">
        <v>7.7921463078843963E-5</v>
      </c>
      <c r="C22">
        <v>7.8531983593629917E-4</v>
      </c>
      <c r="D22">
        <v>2.4486544993796472E-3</v>
      </c>
      <c r="E22">
        <v>7.7685620605931024E-5</v>
      </c>
      <c r="F22">
        <v>1.0398072137833146E-3</v>
      </c>
      <c r="G22">
        <v>8.8587772655680775E-4</v>
      </c>
    </row>
    <row r="23" spans="1:7" x14ac:dyDescent="0.2">
      <c r="A23" s="3" t="s">
        <v>27</v>
      </c>
      <c r="B23">
        <v>5.3063013347713861E-5</v>
      </c>
      <c r="C23">
        <v>6.7452560381731446E-5</v>
      </c>
      <c r="D23">
        <v>1.1453032019709828E-4</v>
      </c>
      <c r="E23">
        <v>1.1115738044605691E-4</v>
      </c>
      <c r="F23">
        <v>2.478206694346466E-4</v>
      </c>
      <c r="G23">
        <v>1.1880478876144943E-4</v>
      </c>
    </row>
    <row r="24" spans="1:7" x14ac:dyDescent="0.2">
      <c r="A24" s="3" t="s">
        <v>28</v>
      </c>
      <c r="B24">
        <v>4.4086952849785131E-4</v>
      </c>
      <c r="C24">
        <v>2.3572449891870019E-3</v>
      </c>
      <c r="D24">
        <v>1.0148138102412472E-3</v>
      </c>
      <c r="E24">
        <v>7.1721747217963364E-4</v>
      </c>
      <c r="F24">
        <v>2.6850009774261399E-3</v>
      </c>
      <c r="G24">
        <v>1.4430293555063773E-3</v>
      </c>
    </row>
    <row r="25" spans="1:7" x14ac:dyDescent="0.2">
      <c r="A25" s="3" t="s">
        <v>29</v>
      </c>
      <c r="B25">
        <v>1.0796281351974574E-3</v>
      </c>
      <c r="C25">
        <v>2.6050358244256409E-3</v>
      </c>
      <c r="D25">
        <v>8.0527760393561253E-4</v>
      </c>
      <c r="E25">
        <v>2.0145991657633659E-3</v>
      </c>
      <c r="F25">
        <v>3.7266214224865777E-3</v>
      </c>
      <c r="G25">
        <v>2.046232430361717E-3</v>
      </c>
    </row>
    <row r="26" spans="1:7" x14ac:dyDescent="0.2">
      <c r="A26" s="3" t="s">
        <v>30</v>
      </c>
      <c r="B26">
        <v>1.9591100286318885E-4</v>
      </c>
      <c r="C26">
        <v>1.1198597817077952E-3</v>
      </c>
      <c r="D26">
        <v>5.1982607187553128E-4</v>
      </c>
      <c r="E26">
        <v>4.1571002868651276E-4</v>
      </c>
      <c r="F26">
        <v>8.7844195922373493E-4</v>
      </c>
      <c r="G26">
        <v>6.2594976887135384E-4</v>
      </c>
    </row>
    <row r="27" spans="1:7" x14ac:dyDescent="0.2">
      <c r="A27" s="3" t="s">
        <v>31</v>
      </c>
      <c r="B27">
        <v>7.4103383878945943E-5</v>
      </c>
      <c r="C27">
        <v>3.2264978001507889E-4</v>
      </c>
      <c r="D27">
        <v>1.8760218901313862E-4</v>
      </c>
      <c r="E27">
        <v>1.1640884513986742E-4</v>
      </c>
      <c r="F27">
        <v>3.5466746499037837E-4</v>
      </c>
      <c r="G27">
        <v>2.1108633260748315E-4</v>
      </c>
    </row>
    <row r="28" spans="1:7" x14ac:dyDescent="0.2">
      <c r="A28" s="3" t="s">
        <v>32</v>
      </c>
      <c r="B28">
        <v>3.6162947118489658E-5</v>
      </c>
      <c r="C28">
        <v>3.8378460401836833E-4</v>
      </c>
      <c r="D28">
        <v>2.3223546286983828E-4</v>
      </c>
      <c r="E28">
        <v>4.3408650938241441E-5</v>
      </c>
      <c r="F28">
        <v>4.5419251783247218E-4</v>
      </c>
      <c r="G28">
        <v>2.2995683655548322E-4</v>
      </c>
    </row>
    <row r="29" spans="1:7" x14ac:dyDescent="0.2">
      <c r="A29" s="3" t="s">
        <v>33</v>
      </c>
      <c r="B29">
        <v>7.3637458775751085E-5</v>
      </c>
      <c r="C29">
        <v>8.2181686631876863E-4</v>
      </c>
      <c r="D29">
        <v>1.6097913843519791E-4</v>
      </c>
      <c r="E29">
        <v>1.1961471422470429E-4</v>
      </c>
      <c r="F29">
        <v>5.2003587975947606E-4</v>
      </c>
      <c r="G29">
        <v>3.3921681150277794E-4</v>
      </c>
    </row>
    <row r="30" spans="1:7" x14ac:dyDescent="0.2">
      <c r="A30" s="3" t="s">
        <v>34</v>
      </c>
      <c r="B30">
        <v>7.9631544602656531E-6</v>
      </c>
      <c r="C30">
        <v>8.7656797662496156E-5</v>
      </c>
      <c r="D30">
        <v>3.3829203053034975E-5</v>
      </c>
      <c r="E30">
        <v>1.0379714856453783E-5</v>
      </c>
      <c r="F30">
        <v>4.7512034908105664E-5</v>
      </c>
      <c r="G30">
        <v>3.7468180988071258E-5</v>
      </c>
    </row>
    <row r="31" spans="1:7" x14ac:dyDescent="0.2">
      <c r="A31" s="3" t="s">
        <v>35</v>
      </c>
      <c r="B31">
        <v>2.8450018877654045E-5</v>
      </c>
      <c r="C31">
        <v>2.0171123468773887E-4</v>
      </c>
      <c r="D31">
        <v>8.3755313406539639E-5</v>
      </c>
      <c r="E31">
        <v>3.8248802218655271E-5</v>
      </c>
      <c r="F31">
        <v>1.534783885334901E-4</v>
      </c>
      <c r="G31">
        <v>1.0112875154481537E-4</v>
      </c>
    </row>
    <row r="32" spans="1:7" x14ac:dyDescent="0.2">
      <c r="A32" s="3" t="s">
        <v>36</v>
      </c>
      <c r="B32">
        <v>1.3070787267426379E-5</v>
      </c>
      <c r="C32">
        <v>1.4492171928086651E-4</v>
      </c>
      <c r="D32">
        <v>1.9880130038323482E-5</v>
      </c>
      <c r="E32">
        <v>1.4472916717166378E-5</v>
      </c>
      <c r="F32">
        <v>1.1150517596558997E-4</v>
      </c>
      <c r="G32">
        <v>6.077014585387477E-5</v>
      </c>
    </row>
    <row r="33" spans="1:7" x14ac:dyDescent="0.2">
      <c r="A33" s="3" t="s">
        <v>37</v>
      </c>
      <c r="B33">
        <v>1.2886723373346914E-4</v>
      </c>
      <c r="C33">
        <v>4.8769804606431415E-4</v>
      </c>
      <c r="D33">
        <v>1.1782760737696859E-4</v>
      </c>
      <c r="E33">
        <v>3.0391189288809806E-4</v>
      </c>
      <c r="F33">
        <v>6.4747193802152682E-4</v>
      </c>
      <c r="G33">
        <v>3.3715534361687438E-4</v>
      </c>
    </row>
    <row r="34" spans="1:7" x14ac:dyDescent="0.2">
      <c r="A34" s="3" t="s">
        <v>38</v>
      </c>
      <c r="B34">
        <v>1.5006409825860277E-3</v>
      </c>
      <c r="C34">
        <v>2.4017629107627183E-3</v>
      </c>
      <c r="D34">
        <v>2.1140962599444746E-3</v>
      </c>
      <c r="E34">
        <v>2.3414946295287559E-3</v>
      </c>
      <c r="F34">
        <v>7.2494244627536331E-3</v>
      </c>
      <c r="G34">
        <v>3.1214838491151445E-3</v>
      </c>
    </row>
    <row r="35" spans="1:7" x14ac:dyDescent="0.2">
      <c r="A35" s="3" t="s">
        <v>39</v>
      </c>
      <c r="B35">
        <v>1.4081529798273169E-5</v>
      </c>
      <c r="C35">
        <v>2.0560491910005959E-4</v>
      </c>
      <c r="D35">
        <v>6.0182965078401553E-5</v>
      </c>
      <c r="E35">
        <v>1.7079185190430614E-5</v>
      </c>
      <c r="F35">
        <v>1.1069448883075736E-4</v>
      </c>
      <c r="G35">
        <v>8.1528617599584534E-5</v>
      </c>
    </row>
    <row r="36" spans="1:7" x14ac:dyDescent="0.2">
      <c r="A36" s="3" t="s">
        <v>40</v>
      </c>
      <c r="B36">
        <v>5.8681836200120399E-4</v>
      </c>
      <c r="C36">
        <v>1.0106930642229716E-3</v>
      </c>
      <c r="D36">
        <v>4.7912651072091046E-4</v>
      </c>
      <c r="E36">
        <v>7.8940424556088093E-4</v>
      </c>
      <c r="F36">
        <v>1.486591553633385E-3</v>
      </c>
      <c r="G36">
        <v>8.7052674722786784E-4</v>
      </c>
    </row>
    <row r="37" spans="1:7" x14ac:dyDescent="0.2">
      <c r="A37" s="3" t="s">
        <v>41</v>
      </c>
      <c r="B37">
        <v>8.4241194090402938E-5</v>
      </c>
      <c r="C37">
        <v>1.1460322333512662E-3</v>
      </c>
      <c r="D37">
        <v>2.8700935276743887E-4</v>
      </c>
      <c r="E37">
        <v>1.3462375613348479E-4</v>
      </c>
      <c r="F37">
        <v>8.8077925657872402E-4</v>
      </c>
      <c r="G37">
        <v>5.0653715858426046E-4</v>
      </c>
    </row>
    <row r="38" spans="1:7" x14ac:dyDescent="0.2">
      <c r="A38" s="3" t="s">
        <v>42</v>
      </c>
      <c r="B38">
        <v>1.5196355837609615E-5</v>
      </c>
      <c r="C38">
        <v>3.4363777002042865E-4</v>
      </c>
      <c r="D38">
        <v>1.5263529750978361E-4</v>
      </c>
      <c r="E38">
        <v>1.7180912946262965E-5</v>
      </c>
      <c r="F38">
        <v>8.7036208251136833E-5</v>
      </c>
      <c r="G38">
        <v>1.2313730891304409E-4</v>
      </c>
    </row>
    <row r="39" spans="1:7" x14ac:dyDescent="0.2">
      <c r="A39" s="3" t="s">
        <v>43</v>
      </c>
      <c r="B39">
        <v>2.8884177847848065E-4</v>
      </c>
      <c r="C39">
        <v>2.6029836135285124E-3</v>
      </c>
      <c r="D39">
        <v>1.2792223405048923E-3</v>
      </c>
      <c r="E39">
        <v>5.5253598045399528E-4</v>
      </c>
      <c r="F39">
        <v>1.4576181092100992E-3</v>
      </c>
      <c r="G39">
        <v>1.2362403644351919E-3</v>
      </c>
    </row>
    <row r="40" spans="1:7" x14ac:dyDescent="0.2">
      <c r="A40" s="3" t="s">
        <v>44</v>
      </c>
      <c r="B40">
        <v>4.0288472528010777E-5</v>
      </c>
      <c r="C40">
        <v>5.1079817410209062E-4</v>
      </c>
      <c r="D40">
        <v>3.0448060070939551E-4</v>
      </c>
      <c r="E40">
        <v>6.3461843477599324E-5</v>
      </c>
      <c r="F40">
        <v>3.8595465182685772E-4</v>
      </c>
      <c r="G40">
        <v>2.6099674852879E-4</v>
      </c>
    </row>
    <row r="41" spans="1:7" x14ac:dyDescent="0.2">
      <c r="A41" s="3" t="s">
        <v>45</v>
      </c>
      <c r="B41">
        <v>2.0972265141122225E-5</v>
      </c>
      <c r="C41">
        <v>4.6249563980617894E-5</v>
      </c>
      <c r="D41">
        <v>6.0705182020386538E-5</v>
      </c>
      <c r="E41">
        <v>2.5782123638002005E-5</v>
      </c>
      <c r="F41">
        <v>2.0640322803374209E-4</v>
      </c>
      <c r="G41">
        <v>7.2022472562773956E-5</v>
      </c>
    </row>
    <row r="42" spans="1:7" x14ac:dyDescent="0.2">
      <c r="A42" s="3" t="s">
        <v>46</v>
      </c>
      <c r="B42">
        <v>2.8785405216729293E-4</v>
      </c>
      <c r="C42">
        <v>2.2960456773817627E-3</v>
      </c>
      <c r="D42">
        <v>1.4301066575512012E-3</v>
      </c>
      <c r="E42">
        <v>5.6731386549025212E-4</v>
      </c>
      <c r="F42">
        <v>1.3685961854051386E-3</v>
      </c>
      <c r="G42">
        <v>1.1899832875991352E-3</v>
      </c>
    </row>
    <row r="43" spans="1:7" x14ac:dyDescent="0.2">
      <c r="A43" s="3" t="s">
        <v>47</v>
      </c>
      <c r="B43">
        <v>1.0607788523663681E-3</v>
      </c>
      <c r="C43">
        <v>1.8765908892730652E-3</v>
      </c>
      <c r="D43">
        <v>1.0987235982690058E-3</v>
      </c>
      <c r="E43">
        <v>2.4558062752574354E-3</v>
      </c>
      <c r="F43">
        <v>3.9858723526843606E-3</v>
      </c>
      <c r="G43">
        <v>2.095554393570051E-3</v>
      </c>
    </row>
    <row r="44" spans="1:7" x14ac:dyDescent="0.2">
      <c r="A44" s="3" t="s">
        <v>48</v>
      </c>
      <c r="B44">
        <v>6.1797179418352508E-5</v>
      </c>
      <c r="C44">
        <v>8.7740992688500115E-4</v>
      </c>
      <c r="D44">
        <v>3.7417965059883732E-4</v>
      </c>
      <c r="E44">
        <v>7.9055102000974922E-5</v>
      </c>
      <c r="F44">
        <v>8.1071937801679441E-4</v>
      </c>
      <c r="G44">
        <v>4.4063224738398877E-4</v>
      </c>
    </row>
    <row r="45" spans="1:7" x14ac:dyDescent="0.2">
      <c r="A45" s="3" t="s">
        <v>49</v>
      </c>
      <c r="B45">
        <v>1.0172475008851943E-5</v>
      </c>
      <c r="C45">
        <v>3.7407310843025117E-5</v>
      </c>
      <c r="D45">
        <v>3.3214018775785157E-5</v>
      </c>
      <c r="E45">
        <v>1.5806656304278418E-5</v>
      </c>
      <c r="F45">
        <v>7.1438171751690658E-5</v>
      </c>
      <c r="G45">
        <v>3.3607726536726152E-5</v>
      </c>
    </row>
    <row r="46" spans="1:7" x14ac:dyDescent="0.2">
      <c r="A46" s="3" t="s">
        <v>50</v>
      </c>
      <c r="B46">
        <v>8.9445342834251502E-5</v>
      </c>
      <c r="C46">
        <v>1.0778075196368588E-3</v>
      </c>
      <c r="D46">
        <v>4.2110389817299684E-4</v>
      </c>
      <c r="E46">
        <v>9.6310685656861682E-5</v>
      </c>
      <c r="F46">
        <v>8.8024235525794052E-4</v>
      </c>
      <c r="G46">
        <v>5.1298196031177967E-4</v>
      </c>
    </row>
    <row r="47" spans="1:7" x14ac:dyDescent="0.2">
      <c r="A47" s="3" t="s">
        <v>51</v>
      </c>
      <c r="B47">
        <v>4.8231856544105052E-5</v>
      </c>
      <c r="C47">
        <v>6.8194772299694326E-4</v>
      </c>
      <c r="D47">
        <v>7.9171406005233691E-4</v>
      </c>
      <c r="E47">
        <v>5.1393189468304362E-5</v>
      </c>
      <c r="F47">
        <v>6.2402356565054336E-4</v>
      </c>
      <c r="G47">
        <v>4.3946207894244536E-4</v>
      </c>
    </row>
    <row r="48" spans="1:7" x14ac:dyDescent="0.2">
      <c r="A48" s="3" t="s">
        <v>52</v>
      </c>
      <c r="B48">
        <v>2.482668131259104E-5</v>
      </c>
      <c r="C48">
        <v>2.9124027809697802E-4</v>
      </c>
      <c r="D48">
        <v>1.1094124897905378E-4</v>
      </c>
      <c r="E48">
        <v>4.0198129312752906E-5</v>
      </c>
      <c r="F48">
        <v>1.56729630737791E-4</v>
      </c>
      <c r="G48">
        <v>1.2478719368783284E-4</v>
      </c>
    </row>
    <row r="49" spans="1:7" x14ac:dyDescent="0.2">
      <c r="A49" s="3" t="s">
        <v>53</v>
      </c>
      <c r="B49">
        <v>7.3086144073850057E-5</v>
      </c>
      <c r="C49">
        <v>5.3620151375904809E-6</v>
      </c>
      <c r="D49">
        <v>5.4705072726701355E-5</v>
      </c>
      <c r="E49">
        <v>1.6177846450146543E-4</v>
      </c>
      <c r="F49">
        <v>3.3463564510433368E-4</v>
      </c>
      <c r="G49">
        <v>1.2591346830878868E-4</v>
      </c>
    </row>
    <row r="50" spans="1:7" x14ac:dyDescent="0.2">
      <c r="A50" s="3" t="s">
        <v>54</v>
      </c>
      <c r="B50">
        <v>1.2243134904179112E-4</v>
      </c>
      <c r="C50">
        <v>7.3835806020230402E-4</v>
      </c>
      <c r="D50">
        <v>3.9350846153271427E-4</v>
      </c>
      <c r="E50">
        <v>1.8579989817584999E-4</v>
      </c>
      <c r="F50">
        <v>1.1124955209735922E-3</v>
      </c>
      <c r="G50">
        <v>5.1051865798524925E-4</v>
      </c>
    </row>
    <row r="51" spans="1:7" x14ac:dyDescent="0.2">
      <c r="A51" s="3" t="s">
        <v>55</v>
      </c>
      <c r="B51">
        <v>5.2299364644526822E-5</v>
      </c>
      <c r="C51">
        <v>1.3823897241374924E-4</v>
      </c>
      <c r="D51">
        <v>2.2810544555245229E-4</v>
      </c>
      <c r="E51">
        <v>6.9473974790339177E-5</v>
      </c>
      <c r="F51">
        <v>5.6006591781477134E-4</v>
      </c>
      <c r="G51">
        <v>2.0963673504316758E-4</v>
      </c>
    </row>
    <row r="52" spans="1:7" x14ac:dyDescent="0.2">
      <c r="A52" s="3" t="s">
        <v>56</v>
      </c>
      <c r="B52">
        <v>2.3444637684077504E-2</v>
      </c>
      <c r="C52">
        <v>9.2054495254442793E-3</v>
      </c>
      <c r="D52">
        <v>4.9204795139421885E-3</v>
      </c>
      <c r="E52">
        <v>1.5881445387711118E-2</v>
      </c>
      <c r="F52">
        <v>2.8418600670997333E-2</v>
      </c>
      <c r="G52">
        <v>1.6374122556434452E-2</v>
      </c>
    </row>
    <row r="53" spans="1:7" x14ac:dyDescent="0.2">
      <c r="A53" s="3" t="s">
        <v>57</v>
      </c>
      <c r="B53">
        <v>7.3831484690012103E-5</v>
      </c>
      <c r="C53">
        <v>2.8884268650205772E-3</v>
      </c>
      <c r="D53">
        <v>6.7265042026736811E-4</v>
      </c>
      <c r="E53">
        <v>1.0516387098803785E-4</v>
      </c>
      <c r="F53">
        <v>4.5904305654449908E-4</v>
      </c>
      <c r="G53">
        <v>8.3982313950209527E-4</v>
      </c>
    </row>
    <row r="54" spans="1:7" x14ac:dyDescent="0.2">
      <c r="A54" s="3" t="s">
        <v>58</v>
      </c>
      <c r="B54">
        <v>1.015195493002633E-4</v>
      </c>
      <c r="C54">
        <v>6.4780087716810109E-4</v>
      </c>
      <c r="D54">
        <v>2.8493993730686602E-4</v>
      </c>
      <c r="E54">
        <v>1.9470309923850466E-4</v>
      </c>
      <c r="F54">
        <v>4.8712697464381292E-4</v>
      </c>
      <c r="G54">
        <v>3.4321808753150841E-4</v>
      </c>
    </row>
    <row r="55" spans="1:7" x14ac:dyDescent="0.2">
      <c r="A55" s="3" t="s">
        <v>59</v>
      </c>
      <c r="B55">
        <v>9.7274411322715807E-6</v>
      </c>
      <c r="C55">
        <v>3.5259448653976715E-4</v>
      </c>
      <c r="D55">
        <v>1.0489631999243293E-4</v>
      </c>
      <c r="E55">
        <v>9.4125025983617504E-6</v>
      </c>
      <c r="F55">
        <v>6.7927686049709137E-5</v>
      </c>
      <c r="G55">
        <v>1.0891168726250881E-4</v>
      </c>
    </row>
    <row r="56" spans="1:7" x14ac:dyDescent="0.2">
      <c r="A56" s="3" t="s">
        <v>8</v>
      </c>
      <c r="B56">
        <v>6.7438129584352608E-5</v>
      </c>
      <c r="C56">
        <v>5.1340428912159957E-4</v>
      </c>
      <c r="D56">
        <v>3.0107000825587701E-4</v>
      </c>
      <c r="E56">
        <v>1.0556065766664944E-4</v>
      </c>
      <c r="F56">
        <v>4.6560318216606292E-4</v>
      </c>
      <c r="G56">
        <v>2.9061525335890697E-4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2BD9-2B60-4F41-A191-86E30F1F093C}">
  <dimension ref="A3:G56"/>
  <sheetViews>
    <sheetView topLeftCell="C1" workbookViewId="0">
      <selection activeCell="E3" sqref="E3"/>
    </sheetView>
  </sheetViews>
  <sheetFormatPr baseColWidth="10" defaultColWidth="8.83203125" defaultRowHeight="16" x14ac:dyDescent="0.2"/>
  <cols>
    <col min="1" max="1" width="17.6640625" bestFit="1" customWidth="1"/>
    <col min="2" max="2" width="16" bestFit="1" customWidth="1"/>
    <col min="3" max="3" width="12.83203125" bestFit="1" customWidth="1"/>
    <col min="4" max="5" width="12.1640625" bestFit="1" customWidth="1"/>
    <col min="6" max="6" width="13.1640625" bestFit="1" customWidth="1"/>
    <col min="7" max="7" width="12.1640625" bestFit="1" customWidth="1"/>
    <col min="8" max="8" width="12.6640625" bestFit="1" customWidth="1"/>
    <col min="9" max="9" width="8.83203125" bestFit="1" customWidth="1"/>
    <col min="10" max="10" width="10.1640625" bestFit="1" customWidth="1"/>
    <col min="11" max="11" width="13.1640625" bestFit="1" customWidth="1"/>
    <col min="12" max="12" width="18.83203125" bestFit="1" customWidth="1"/>
    <col min="13" max="13" width="14.83203125" bestFit="1" customWidth="1"/>
  </cols>
  <sheetData>
    <row r="3" spans="1:7" x14ac:dyDescent="0.2">
      <c r="A3" s="2" t="s">
        <v>62</v>
      </c>
      <c r="B3" s="2" t="s">
        <v>1</v>
      </c>
    </row>
    <row r="4" spans="1:7" x14ac:dyDescent="0.2">
      <c r="A4" s="2" t="s">
        <v>2</v>
      </c>
      <c r="B4" t="s">
        <v>3</v>
      </c>
      <c r="C4" t="s">
        <v>4</v>
      </c>
      <c r="D4" t="s">
        <v>5</v>
      </c>
      <c r="E4" t="s">
        <v>6</v>
      </c>
      <c r="F4" t="s">
        <v>7</v>
      </c>
      <c r="G4" t="s">
        <v>8</v>
      </c>
    </row>
    <row r="5" spans="1:7" x14ac:dyDescent="0.2">
      <c r="A5" s="3" t="s">
        <v>9</v>
      </c>
      <c r="B5">
        <v>5.4318431070422654E-2</v>
      </c>
      <c r="C5">
        <v>1.3386562343680783</v>
      </c>
      <c r="D5">
        <v>0.59972000379322377</v>
      </c>
      <c r="E5">
        <v>7.2720808147660534E-2</v>
      </c>
      <c r="F5">
        <v>0.68581619820677919</v>
      </c>
      <c r="G5">
        <v>0.55024633511723287</v>
      </c>
    </row>
    <row r="6" spans="1:7" x14ac:dyDescent="0.2">
      <c r="A6" s="3" t="s">
        <v>10</v>
      </c>
      <c r="B6">
        <v>0.38387851559907693</v>
      </c>
      <c r="C6">
        <v>0.44697498430004551</v>
      </c>
      <c r="D6">
        <v>2.4602623073195335</v>
      </c>
      <c r="E6">
        <v>0.2649185067275735</v>
      </c>
      <c r="F6">
        <v>1.9518907591805108</v>
      </c>
      <c r="G6">
        <v>1.1015850146253485</v>
      </c>
    </row>
    <row r="7" spans="1:7" x14ac:dyDescent="0.2">
      <c r="A7" s="3" t="s">
        <v>11</v>
      </c>
      <c r="B7">
        <v>4.6496487176563066E-2</v>
      </c>
      <c r="C7">
        <v>0.77554916798153128</v>
      </c>
      <c r="D7">
        <v>0.10591844455796841</v>
      </c>
      <c r="E7">
        <v>4.4979295148627599E-2</v>
      </c>
      <c r="F7">
        <v>0.59299576146002819</v>
      </c>
      <c r="G7">
        <v>0.31318783126494393</v>
      </c>
    </row>
    <row r="8" spans="1:7" x14ac:dyDescent="0.2">
      <c r="A8" s="3" t="s">
        <v>12</v>
      </c>
      <c r="B8">
        <v>9.0414709405092997E-2</v>
      </c>
      <c r="C8">
        <v>0.84521957046694529</v>
      </c>
      <c r="D8">
        <v>0.38592488192493368</v>
      </c>
      <c r="E8">
        <v>0.10748217826034721</v>
      </c>
      <c r="F8">
        <v>0.6822624769102118</v>
      </c>
      <c r="G8">
        <v>0.42226076339350632</v>
      </c>
    </row>
    <row r="9" spans="1:7" x14ac:dyDescent="0.2">
      <c r="A9" s="3" t="s">
        <v>13</v>
      </c>
      <c r="B9">
        <v>5.3909556460780383E-2</v>
      </c>
      <c r="C9">
        <v>0.14498819005277036</v>
      </c>
      <c r="D9">
        <v>0.22212663974059926</v>
      </c>
      <c r="E9">
        <v>9.4044854105617512E-2</v>
      </c>
      <c r="F9">
        <v>0.60279779689076018</v>
      </c>
      <c r="G9">
        <v>0.22357340745010559</v>
      </c>
    </row>
    <row r="10" spans="1:7" x14ac:dyDescent="0.2">
      <c r="A10" s="3" t="s">
        <v>14</v>
      </c>
      <c r="B10">
        <v>0.1024679547795446</v>
      </c>
      <c r="C10">
        <v>0.75959005278349034</v>
      </c>
      <c r="D10">
        <v>0.26412286178918687</v>
      </c>
      <c r="E10">
        <v>0.16355917445849566</v>
      </c>
      <c r="F10">
        <v>0.58285566749866402</v>
      </c>
      <c r="G10">
        <v>0.37451914226187638</v>
      </c>
    </row>
    <row r="11" spans="1:7" x14ac:dyDescent="0.2">
      <c r="A11" s="3" t="s">
        <v>15</v>
      </c>
      <c r="B11">
        <v>0.1135860158746388</v>
      </c>
      <c r="C11">
        <v>0.28089079070144457</v>
      </c>
      <c r="D11">
        <v>0.10504835436718368</v>
      </c>
      <c r="E11">
        <v>0.23841549292531258</v>
      </c>
      <c r="F11">
        <v>0.4512064872871166</v>
      </c>
      <c r="G11">
        <v>0.23782942823113939</v>
      </c>
    </row>
    <row r="12" spans="1:7" x14ac:dyDescent="0.2">
      <c r="A12" s="3" t="s">
        <v>16</v>
      </c>
      <c r="B12">
        <v>0.1184936491640549</v>
      </c>
      <c r="C12">
        <v>0.75227419866904532</v>
      </c>
      <c r="D12">
        <v>0.5108193174688781</v>
      </c>
      <c r="E12">
        <v>0.15716134919462191</v>
      </c>
      <c r="F12">
        <v>0.61280345061722596</v>
      </c>
      <c r="G12">
        <v>0.43031039302276514</v>
      </c>
    </row>
    <row r="13" spans="1:7" x14ac:dyDescent="0.2">
      <c r="A13" s="3" t="s">
        <v>17</v>
      </c>
      <c r="B13">
        <v>3.634446149809191E-2</v>
      </c>
      <c r="C13">
        <v>0.62023543236861034</v>
      </c>
      <c r="D13">
        <v>8.6530912690133549E-2</v>
      </c>
      <c r="E13">
        <v>1.2103822223799871E-2</v>
      </c>
      <c r="F13">
        <v>0.59150353728496385</v>
      </c>
      <c r="G13">
        <v>0.26934363321311994</v>
      </c>
    </row>
    <row r="14" spans="1:7" x14ac:dyDescent="0.2">
      <c r="A14" s="3" t="s">
        <v>18</v>
      </c>
      <c r="B14">
        <v>5.1858927155253372E-2</v>
      </c>
      <c r="C14">
        <v>0.76074683623930461</v>
      </c>
      <c r="D14">
        <v>0.20984375167299865</v>
      </c>
      <c r="E14">
        <v>8.8346344198201809E-2</v>
      </c>
      <c r="F14">
        <v>0.68957803444239651</v>
      </c>
      <c r="G14">
        <v>0.36007477874163107</v>
      </c>
    </row>
    <row r="15" spans="1:7" x14ac:dyDescent="0.2">
      <c r="A15" s="3" t="s">
        <v>19</v>
      </c>
      <c r="B15">
        <v>3.3501037894296398E-2</v>
      </c>
      <c r="C15">
        <v>0.54153383955246193</v>
      </c>
      <c r="D15">
        <v>0.14078057318884105</v>
      </c>
      <c r="E15">
        <v>5.7491889957076419E-3</v>
      </c>
      <c r="F15">
        <v>0.88343661798307571</v>
      </c>
      <c r="G15">
        <v>0.32100025152287653</v>
      </c>
    </row>
    <row r="16" spans="1:7" x14ac:dyDescent="0.2">
      <c r="A16" s="3" t="s">
        <v>20</v>
      </c>
      <c r="B16">
        <v>8.3219143724330744E-2</v>
      </c>
      <c r="C16">
        <v>3.1527132468707447E-2</v>
      </c>
      <c r="D16">
        <v>0.29020569362531989</v>
      </c>
      <c r="E16">
        <v>0.10441411693844201</v>
      </c>
      <c r="F16">
        <v>0.62228628646526463</v>
      </c>
      <c r="G16">
        <v>0.226330474644413</v>
      </c>
    </row>
    <row r="17" spans="1:7" x14ac:dyDescent="0.2">
      <c r="A17" s="3" t="s">
        <v>21</v>
      </c>
      <c r="B17">
        <v>0.11750706521042042</v>
      </c>
      <c r="C17">
        <v>0.61373381088203793</v>
      </c>
      <c r="D17">
        <v>0.37236311751585827</v>
      </c>
      <c r="E17">
        <v>0.22882190632674951</v>
      </c>
      <c r="F17">
        <v>0.51085769000112458</v>
      </c>
      <c r="G17">
        <v>0.36865671798723804</v>
      </c>
    </row>
    <row r="18" spans="1:7" x14ac:dyDescent="0.2">
      <c r="A18" s="3" t="s">
        <v>22</v>
      </c>
      <c r="B18">
        <v>0.101809892219935</v>
      </c>
      <c r="C18">
        <v>1.5002451168497681</v>
      </c>
      <c r="D18">
        <v>0.91692734667103282</v>
      </c>
      <c r="E18">
        <v>0.18030340417143007</v>
      </c>
      <c r="F18">
        <v>0.65104414321527326</v>
      </c>
      <c r="G18">
        <v>0.67006598062548794</v>
      </c>
    </row>
    <row r="19" spans="1:7" x14ac:dyDescent="0.2">
      <c r="A19" s="3" t="s">
        <v>23</v>
      </c>
      <c r="B19">
        <v>0.13256351403298472</v>
      </c>
      <c r="C19">
        <v>0.90465384799982462</v>
      </c>
      <c r="D19">
        <v>0.52109616979881224</v>
      </c>
      <c r="E19">
        <v>0.19720549226002165</v>
      </c>
      <c r="F19">
        <v>0.62341051103309952</v>
      </c>
      <c r="G19">
        <v>0.47578590702494866</v>
      </c>
    </row>
    <row r="20" spans="1:7" x14ac:dyDescent="0.2">
      <c r="A20" s="3" t="s">
        <v>24</v>
      </c>
      <c r="B20">
        <v>0.10843172005418672</v>
      </c>
      <c r="C20">
        <v>1.0226889436955222</v>
      </c>
      <c r="D20">
        <v>0.56722396208366432</v>
      </c>
      <c r="E20">
        <v>0.17875521745857609</v>
      </c>
      <c r="F20">
        <v>0.70946064798086084</v>
      </c>
      <c r="G20">
        <v>0.51731209825456193</v>
      </c>
    </row>
    <row r="21" spans="1:7" x14ac:dyDescent="0.2">
      <c r="A21" s="3" t="s">
        <v>25</v>
      </c>
      <c r="B21">
        <v>7.9229698313665456E-2</v>
      </c>
      <c r="C21">
        <v>1.7868762219124559</v>
      </c>
      <c r="D21">
        <v>0.46470195142161147</v>
      </c>
      <c r="E21">
        <v>0.11590577492676268</v>
      </c>
      <c r="F21">
        <v>0.70603766279146207</v>
      </c>
      <c r="G21">
        <v>0.63055026187319041</v>
      </c>
    </row>
    <row r="22" spans="1:7" x14ac:dyDescent="0.2">
      <c r="A22" s="3" t="s">
        <v>26</v>
      </c>
      <c r="B22">
        <v>7.7583488291335323E-2</v>
      </c>
      <c r="C22">
        <v>0.78191360748280703</v>
      </c>
      <c r="D22">
        <v>2.4380337608640912</v>
      </c>
      <c r="E22">
        <v>7.7348668756217931E-2</v>
      </c>
      <c r="F22">
        <v>1.0352971775462798</v>
      </c>
      <c r="G22">
        <v>0.88203534058814681</v>
      </c>
    </row>
    <row r="23" spans="1:7" x14ac:dyDescent="0.2">
      <c r="A23" s="3" t="s">
        <v>27</v>
      </c>
      <c r="B23">
        <v>0.1332493371428668</v>
      </c>
      <c r="C23">
        <v>0.1693836891726796</v>
      </c>
      <c r="D23">
        <v>0.28760313985600544</v>
      </c>
      <c r="E23">
        <v>0.27913317259078513</v>
      </c>
      <c r="F23">
        <v>0.62231558008363419</v>
      </c>
      <c r="G23">
        <v>0.29833698376919437</v>
      </c>
    </row>
    <row r="24" spans="1:7" x14ac:dyDescent="0.2">
      <c r="A24" s="3" t="s">
        <v>28</v>
      </c>
      <c r="B24">
        <v>8.4658129308369801E-2</v>
      </c>
      <c r="C24">
        <v>0.45265081437142818</v>
      </c>
      <c r="D24">
        <v>0.194869985830154</v>
      </c>
      <c r="E24">
        <v>0.13772394229396481</v>
      </c>
      <c r="F24">
        <v>0.5155882755483957</v>
      </c>
      <c r="G24">
        <v>0.27709822947046253</v>
      </c>
    </row>
    <row r="25" spans="1:7" x14ac:dyDescent="0.2">
      <c r="A25" s="3" t="s">
        <v>29</v>
      </c>
      <c r="B25">
        <v>0.13528705197111024</v>
      </c>
      <c r="C25">
        <v>0.32643426516595814</v>
      </c>
      <c r="D25">
        <v>0.10090847904300236</v>
      </c>
      <c r="E25">
        <v>0.25244727620009294</v>
      </c>
      <c r="F25">
        <v>0.4669789621297577</v>
      </c>
      <c r="G25">
        <v>0.25641120690198427</v>
      </c>
    </row>
    <row r="26" spans="1:7" x14ac:dyDescent="0.2">
      <c r="A26" s="3" t="s">
        <v>30</v>
      </c>
      <c r="B26">
        <v>0.11565536520498337</v>
      </c>
      <c r="C26">
        <v>0.66110524747930877</v>
      </c>
      <c r="D26">
        <v>0.30687747654388131</v>
      </c>
      <c r="E26">
        <v>0.24541293998013972</v>
      </c>
      <c r="F26">
        <v>0.51858509282579901</v>
      </c>
      <c r="G26">
        <v>0.36952722440682267</v>
      </c>
    </row>
    <row r="27" spans="1:7" x14ac:dyDescent="0.2">
      <c r="A27" s="3" t="s">
        <v>31</v>
      </c>
      <c r="B27">
        <v>0.12542841150012043</v>
      </c>
      <c r="C27">
        <v>0.54612147596747906</v>
      </c>
      <c r="D27">
        <v>0.31753805737539054</v>
      </c>
      <c r="E27">
        <v>0.19703521979926045</v>
      </c>
      <c r="F27">
        <v>0.6003150519710182</v>
      </c>
      <c r="G27">
        <v>0.3572876433226535</v>
      </c>
    </row>
    <row r="28" spans="1:7" x14ac:dyDescent="0.2">
      <c r="A28" s="3" t="s">
        <v>32</v>
      </c>
      <c r="B28">
        <v>6.2493123206863808E-2</v>
      </c>
      <c r="C28">
        <v>0.66321747686196375</v>
      </c>
      <c r="D28">
        <v>0.40132568141017122</v>
      </c>
      <c r="E28">
        <v>7.5014410812228177E-2</v>
      </c>
      <c r="F28">
        <v>0.78488926479191834</v>
      </c>
      <c r="G28">
        <v>0.39738799141662873</v>
      </c>
    </row>
    <row r="29" spans="1:7" x14ac:dyDescent="0.2">
      <c r="A29" s="3" t="s">
        <v>33</v>
      </c>
      <c r="B29">
        <v>9.3204551863315985E-2</v>
      </c>
      <c r="C29">
        <v>1.0401916906477904</v>
      </c>
      <c r="D29">
        <v>0.20375483764162919</v>
      </c>
      <c r="E29">
        <v>0.15139897575123046</v>
      </c>
      <c r="F29">
        <v>0.65822085568477529</v>
      </c>
      <c r="G29">
        <v>0.42935418231774819</v>
      </c>
    </row>
    <row r="30" spans="1:7" x14ac:dyDescent="0.2">
      <c r="A30" s="3" t="s">
        <v>34</v>
      </c>
      <c r="B30">
        <v>0.13129069382502639</v>
      </c>
      <c r="C30">
        <v>1.4452214685793181</v>
      </c>
      <c r="D30">
        <v>0.55775127338576025</v>
      </c>
      <c r="E30">
        <v>0.17113318246049564</v>
      </c>
      <c r="F30">
        <v>0.78334384435837889</v>
      </c>
      <c r="G30">
        <v>0.61774809252179552</v>
      </c>
    </row>
    <row r="31" spans="1:7" x14ac:dyDescent="0.2">
      <c r="A31" s="3" t="s">
        <v>35</v>
      </c>
      <c r="B31">
        <v>0.12932267793672153</v>
      </c>
      <c r="C31">
        <v>0.91690051777891524</v>
      </c>
      <c r="D31">
        <v>0.38071895374630588</v>
      </c>
      <c r="E31">
        <v>0.17386412121763739</v>
      </c>
      <c r="F31">
        <v>0.69765283094955244</v>
      </c>
      <c r="G31">
        <v>0.45969182032582673</v>
      </c>
    </row>
    <row r="32" spans="1:7" x14ac:dyDescent="0.2">
      <c r="A32" s="3" t="s">
        <v>36</v>
      </c>
      <c r="B32">
        <v>8.3209279037007311E-2</v>
      </c>
      <c r="C32">
        <v>0.92257884176695282</v>
      </c>
      <c r="D32">
        <v>0.1265578923293548</v>
      </c>
      <c r="E32">
        <v>9.213530455041874E-2</v>
      </c>
      <c r="F32">
        <v>0.70984747216517552</v>
      </c>
      <c r="G32">
        <v>0.38686575796978179</v>
      </c>
    </row>
    <row r="33" spans="1:7" x14ac:dyDescent="0.2">
      <c r="A33" s="3" t="s">
        <v>37</v>
      </c>
      <c r="B33">
        <v>0.10192276099518539</v>
      </c>
      <c r="C33">
        <v>0.38572668898627926</v>
      </c>
      <c r="D33">
        <v>9.3191377803264488E-2</v>
      </c>
      <c r="E33">
        <v>0.24036784468031222</v>
      </c>
      <c r="F33">
        <v>0.51209392549347643</v>
      </c>
      <c r="G33">
        <v>0.26666051959170367</v>
      </c>
    </row>
    <row r="34" spans="1:7" x14ac:dyDescent="0.2">
      <c r="A34" s="3" t="s">
        <v>38</v>
      </c>
      <c r="B34">
        <v>0.1359159947315188</v>
      </c>
      <c r="C34">
        <v>0.2175323737747307</v>
      </c>
      <c r="D34">
        <v>0.19147784144437388</v>
      </c>
      <c r="E34">
        <v>0.21207375743029577</v>
      </c>
      <c r="F34">
        <v>0.65659458092914036</v>
      </c>
      <c r="G34">
        <v>0.28271890966201207</v>
      </c>
    </row>
    <row r="35" spans="1:7" x14ac:dyDescent="0.2">
      <c r="A35" s="3" t="s">
        <v>39</v>
      </c>
      <c r="B35">
        <v>0.10244370621470018</v>
      </c>
      <c r="C35">
        <v>1.4957842102614922</v>
      </c>
      <c r="D35">
        <v>0.43783353669268188</v>
      </c>
      <c r="E35">
        <v>0.1242517720091388</v>
      </c>
      <c r="F35">
        <v>0.80530694149119686</v>
      </c>
      <c r="G35">
        <v>0.59312403333384145</v>
      </c>
    </row>
    <row r="36" spans="1:7" x14ac:dyDescent="0.2">
      <c r="A36" s="3" t="s">
        <v>40</v>
      </c>
      <c r="B36">
        <v>0.14810493430547866</v>
      </c>
      <c r="C36">
        <v>0.2550851158939007</v>
      </c>
      <c r="D36">
        <v>0.12092498290670063</v>
      </c>
      <c r="E36">
        <v>0.19923484249973133</v>
      </c>
      <c r="F36">
        <v>0.37519539034039323</v>
      </c>
      <c r="G36">
        <v>0.21970905318924105</v>
      </c>
    </row>
    <row r="37" spans="1:7" x14ac:dyDescent="0.2">
      <c r="A37" s="3" t="s">
        <v>41</v>
      </c>
      <c r="B37">
        <v>5.3546879293531136E-2</v>
      </c>
      <c r="C37">
        <v>0.72846129887357869</v>
      </c>
      <c r="D37">
        <v>0.18243396635926099</v>
      </c>
      <c r="E37">
        <v>8.557193541185476E-2</v>
      </c>
      <c r="F37">
        <v>0.55985650542482046</v>
      </c>
      <c r="G37">
        <v>0.32197411707260937</v>
      </c>
    </row>
    <row r="38" spans="1:7" x14ac:dyDescent="0.2">
      <c r="A38" s="3" t="s">
        <v>42</v>
      </c>
      <c r="B38">
        <v>0.15702175693118428</v>
      </c>
      <c r="C38">
        <v>3.5507596013893838</v>
      </c>
      <c r="D38">
        <v>1.5771585530646703</v>
      </c>
      <c r="E38">
        <v>0.17752789980260825</v>
      </c>
      <c r="F38">
        <v>0.89933260857174657</v>
      </c>
      <c r="G38">
        <v>1.2723600839519185</v>
      </c>
    </row>
    <row r="39" spans="1:7" x14ac:dyDescent="0.2">
      <c r="A39" s="3" t="s">
        <v>43</v>
      </c>
      <c r="B39">
        <v>0.10561862352988829</v>
      </c>
      <c r="C39">
        <v>0.95181364614197816</v>
      </c>
      <c r="D39">
        <v>0.46776371307682824</v>
      </c>
      <c r="E39">
        <v>0.20204171991219083</v>
      </c>
      <c r="F39">
        <v>0.53299636616964963</v>
      </c>
      <c r="G39">
        <v>0.45204681376610739</v>
      </c>
    </row>
    <row r="40" spans="1:7" x14ac:dyDescent="0.2">
      <c r="A40" s="3" t="s">
        <v>44</v>
      </c>
      <c r="B40">
        <v>8.2239946727330551E-2</v>
      </c>
      <c r="C40">
        <v>1.0426807468902513</v>
      </c>
      <c r="D40">
        <v>0.62152935593268688</v>
      </c>
      <c r="E40">
        <v>0.12954322413656538</v>
      </c>
      <c r="F40">
        <v>0.78784049167756753</v>
      </c>
      <c r="G40">
        <v>0.53276675307288035</v>
      </c>
    </row>
    <row r="41" spans="1:7" x14ac:dyDescent="0.2">
      <c r="A41" s="3" t="s">
        <v>45</v>
      </c>
      <c r="B41">
        <v>6.2916429961302756E-2</v>
      </c>
      <c r="C41">
        <v>0.13874788599833762</v>
      </c>
      <c r="D41">
        <v>0.18211448821447679</v>
      </c>
      <c r="E41">
        <v>7.7345921635492074E-2</v>
      </c>
      <c r="F41">
        <v>0.61920608732475946</v>
      </c>
      <c r="G41">
        <v>0.21606616262687378</v>
      </c>
    </row>
    <row r="42" spans="1:7" x14ac:dyDescent="0.2">
      <c r="A42" s="3" t="s">
        <v>46</v>
      </c>
      <c r="B42">
        <v>0.10521362695187031</v>
      </c>
      <c r="C42">
        <v>0.83922839211623179</v>
      </c>
      <c r="D42">
        <v>0.52271874318285116</v>
      </c>
      <c r="E42">
        <v>0.20735907297085818</v>
      </c>
      <c r="F42">
        <v>0.50023603077605117</v>
      </c>
      <c r="G42">
        <v>0.43495117319957216</v>
      </c>
    </row>
    <row r="43" spans="1:7" x14ac:dyDescent="0.2">
      <c r="A43" s="3" t="s">
        <v>47</v>
      </c>
      <c r="B43">
        <v>0.10797099107430337</v>
      </c>
      <c r="C43">
        <v>0.19100812361014324</v>
      </c>
      <c r="D43">
        <v>0.11183318328527274</v>
      </c>
      <c r="E43">
        <v>0.24996335177170387</v>
      </c>
      <c r="F43">
        <v>0.40570057298461298</v>
      </c>
      <c r="G43">
        <v>0.21329524454520726</v>
      </c>
    </row>
    <row r="44" spans="1:7" x14ac:dyDescent="0.2">
      <c r="A44" s="3" t="s">
        <v>48</v>
      </c>
      <c r="B44">
        <v>4.8172510421998715E-2</v>
      </c>
      <c r="C44">
        <v>0.68396388387073215</v>
      </c>
      <c r="D44">
        <v>0.29168278047362173</v>
      </c>
      <c r="E44">
        <v>6.1625510434269969E-2</v>
      </c>
      <c r="F44">
        <v>0.63197686454977564</v>
      </c>
      <c r="G44">
        <v>0.3434843099500795</v>
      </c>
    </row>
    <row r="45" spans="1:7" x14ac:dyDescent="0.2">
      <c r="A45" s="3" t="s">
        <v>49</v>
      </c>
      <c r="B45">
        <v>0.10242838282825202</v>
      </c>
      <c r="C45">
        <v>0.37666058184174656</v>
      </c>
      <c r="D45">
        <v>0.33443761006740735</v>
      </c>
      <c r="E45">
        <v>0.15915991356679257</v>
      </c>
      <c r="F45">
        <v>0.71932311442054986</v>
      </c>
      <c r="G45">
        <v>0.33840192054494977</v>
      </c>
    </row>
    <row r="46" spans="1:7" x14ac:dyDescent="0.2">
      <c r="A46" s="3" t="s">
        <v>50</v>
      </c>
      <c r="B46">
        <v>6.8032072031441237E-2</v>
      </c>
      <c r="C46">
        <v>0.81977972791541587</v>
      </c>
      <c r="D46">
        <v>0.32029136258456548</v>
      </c>
      <c r="E46">
        <v>7.3253847504915065E-2</v>
      </c>
      <c r="F46">
        <v>0.66951178698039393</v>
      </c>
      <c r="G46">
        <v>0.39017375940334642</v>
      </c>
    </row>
    <row r="47" spans="1:7" x14ac:dyDescent="0.2">
      <c r="A47" s="3" t="s">
        <v>51</v>
      </c>
      <c r="B47">
        <v>6.3640055265999834E-2</v>
      </c>
      <c r="C47">
        <v>0.8998034471337909</v>
      </c>
      <c r="D47">
        <v>1.0446358516290186</v>
      </c>
      <c r="E47">
        <v>6.7811310872266939E-2</v>
      </c>
      <c r="F47">
        <v>0.82337477863768049</v>
      </c>
      <c r="G47">
        <v>0.57985308870775154</v>
      </c>
    </row>
    <row r="48" spans="1:7" x14ac:dyDescent="0.2">
      <c r="A48" s="3" t="s">
        <v>52</v>
      </c>
      <c r="B48">
        <v>9.7335712598010743E-2</v>
      </c>
      <c r="C48">
        <v>1.1418392836675773</v>
      </c>
      <c r="D48">
        <v>0.43495726995991879</v>
      </c>
      <c r="E48">
        <v>0.15760115145875039</v>
      </c>
      <c r="F48">
        <v>0.61447561601191902</v>
      </c>
      <c r="G48">
        <v>0.48924180673923523</v>
      </c>
    </row>
    <row r="49" spans="1:7" x14ac:dyDescent="0.2">
      <c r="A49" s="3" t="s">
        <v>53</v>
      </c>
      <c r="B49">
        <v>0.11816302672484709</v>
      </c>
      <c r="C49">
        <v>8.6691115810121847E-3</v>
      </c>
      <c r="D49">
        <v>8.8445177297330577E-2</v>
      </c>
      <c r="E49">
        <v>0.2615575533041577</v>
      </c>
      <c r="F49">
        <v>0.54102677294885015</v>
      </c>
      <c r="G49">
        <v>0.20357232837123959</v>
      </c>
    </row>
    <row r="50" spans="1:7" x14ac:dyDescent="0.2">
      <c r="A50" s="3" t="s">
        <v>54</v>
      </c>
      <c r="B50">
        <v>7.2045598007512701E-2</v>
      </c>
      <c r="C50">
        <v>0.43449205131917767</v>
      </c>
      <c r="D50">
        <v>0.23156285260291823</v>
      </c>
      <c r="E50">
        <v>0.10933527138743557</v>
      </c>
      <c r="F50">
        <v>0.65465590076821778</v>
      </c>
      <c r="G50">
        <v>0.30041833481705232</v>
      </c>
    </row>
    <row r="51" spans="1:7" x14ac:dyDescent="0.2">
      <c r="A51" s="3" t="s">
        <v>55</v>
      </c>
      <c r="B51">
        <v>6.3620561045906687E-2</v>
      </c>
      <c r="C51">
        <v>0.16816343837348574</v>
      </c>
      <c r="D51">
        <v>0.27748322608336412</v>
      </c>
      <c r="E51">
        <v>8.4512943594872353E-2</v>
      </c>
      <c r="F51">
        <v>0.68130288305128228</v>
      </c>
      <c r="G51">
        <v>0.25501661042978219</v>
      </c>
    </row>
    <row r="52" spans="1:7" x14ac:dyDescent="0.2">
      <c r="A52" s="3" t="s">
        <v>56</v>
      </c>
      <c r="B52">
        <v>0.22519129021010781</v>
      </c>
      <c r="C52">
        <v>8.8420520015401974E-2</v>
      </c>
      <c r="D52">
        <v>4.7262369550269502E-2</v>
      </c>
      <c r="E52">
        <v>0.15254503931570376</v>
      </c>
      <c r="F52">
        <v>0.27296738116853253</v>
      </c>
      <c r="G52">
        <v>0.15727732005200309</v>
      </c>
    </row>
    <row r="53" spans="1:7" x14ac:dyDescent="0.2">
      <c r="A53" s="3" t="s">
        <v>57</v>
      </c>
      <c r="B53">
        <v>9.6563228896103692E-2</v>
      </c>
      <c r="C53">
        <v>3.777735551271785</v>
      </c>
      <c r="D53">
        <v>0.87975064800674485</v>
      </c>
      <c r="E53">
        <v>0.13754244531929313</v>
      </c>
      <c r="F53">
        <v>0.60037638317017394</v>
      </c>
      <c r="G53">
        <v>1.0983936513328194</v>
      </c>
    </row>
    <row r="54" spans="1:7" x14ac:dyDescent="0.2">
      <c r="A54" s="3" t="s">
        <v>58</v>
      </c>
      <c r="B54">
        <v>0.10623843456524217</v>
      </c>
      <c r="C54">
        <v>0.67791229940134579</v>
      </c>
      <c r="D54">
        <v>0.29818466584269182</v>
      </c>
      <c r="E54">
        <v>0.20375339144700164</v>
      </c>
      <c r="F54">
        <v>0.5097698677482887</v>
      </c>
      <c r="G54">
        <v>0.35917173180091427</v>
      </c>
    </row>
    <row r="55" spans="1:7" x14ac:dyDescent="0.2">
      <c r="A55" s="3" t="s">
        <v>59</v>
      </c>
      <c r="B55">
        <v>0.19491224662499387</v>
      </c>
      <c r="C55">
        <v>7.0650629065285644</v>
      </c>
      <c r="D55">
        <v>2.1018453994637385</v>
      </c>
      <c r="E55">
        <v>0.18860170962369596</v>
      </c>
      <c r="F55">
        <v>1.3610915466824554</v>
      </c>
      <c r="G55">
        <v>2.1823027617846882</v>
      </c>
    </row>
    <row r="56" spans="1:7" x14ac:dyDescent="0.2">
      <c r="A56" s="3" t="s">
        <v>8</v>
      </c>
      <c r="B56">
        <v>8.8752609401164514E-2</v>
      </c>
      <c r="C56">
        <v>0.67567073135231714</v>
      </c>
      <c r="D56">
        <v>0.39622612622606207</v>
      </c>
      <c r="E56">
        <v>0.13892413499249809</v>
      </c>
      <c r="F56">
        <v>0.61276161746205893</v>
      </c>
      <c r="G56">
        <v>0.38246704388682079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3DCE0-0BF2-430B-8E3E-DAA1E8253B8C}">
  <dimension ref="A3:C55"/>
  <sheetViews>
    <sheetView workbookViewId="0">
      <selection activeCell="C3" sqref="C3"/>
    </sheetView>
  </sheetViews>
  <sheetFormatPr baseColWidth="10" defaultColWidth="8.83203125" defaultRowHeight="16" x14ac:dyDescent="0.2"/>
  <cols>
    <col min="1" max="1" width="13.6640625" bestFit="1" customWidth="1"/>
    <col min="2" max="2" width="27.5" bestFit="1" customWidth="1"/>
    <col min="3" max="4" width="28.33203125" bestFit="1" customWidth="1"/>
  </cols>
  <sheetData>
    <row r="3" spans="1:3" x14ac:dyDescent="0.2">
      <c r="A3" s="2" t="s">
        <v>2</v>
      </c>
      <c r="B3" t="s">
        <v>63</v>
      </c>
      <c r="C3" t="s">
        <v>64</v>
      </c>
    </row>
    <row r="4" spans="1:3" x14ac:dyDescent="0.2">
      <c r="A4" s="3" t="s">
        <v>9</v>
      </c>
      <c r="B4">
        <v>13169216.840000045</v>
      </c>
      <c r="C4">
        <v>460003.44000000128</v>
      </c>
    </row>
    <row r="5" spans="1:3" x14ac:dyDescent="0.2">
      <c r="A5" s="3" t="s">
        <v>10</v>
      </c>
      <c r="B5">
        <v>148473426.6600005</v>
      </c>
      <c r="C5">
        <v>24629553.000000115</v>
      </c>
    </row>
    <row r="6" spans="1:3" x14ac:dyDescent="0.2">
      <c r="A6" s="3" t="s">
        <v>11</v>
      </c>
      <c r="B6">
        <v>29550402.179999866</v>
      </c>
      <c r="C6">
        <v>85730.320000000575</v>
      </c>
    </row>
    <row r="7" spans="1:3" x14ac:dyDescent="0.2">
      <c r="A7" s="3" t="s">
        <v>12</v>
      </c>
      <c r="B7">
        <v>13518102.259999964</v>
      </c>
      <c r="C7">
        <v>313432.34000000008</v>
      </c>
    </row>
    <row r="8" spans="1:3" x14ac:dyDescent="0.2">
      <c r="A8" s="3" t="s">
        <v>13</v>
      </c>
      <c r="B8">
        <v>40523376.40000011</v>
      </c>
      <c r="C8">
        <v>2037020.7000000053</v>
      </c>
    </row>
    <row r="9" spans="1:3" x14ac:dyDescent="0.2">
      <c r="A9" s="3" t="s">
        <v>14</v>
      </c>
      <c r="B9">
        <v>26945636.639999885</v>
      </c>
      <c r="C9">
        <v>119034.49999999949</v>
      </c>
    </row>
    <row r="10" spans="1:3" x14ac:dyDescent="0.2">
      <c r="A10" s="3" t="s">
        <v>15</v>
      </c>
      <c r="B10">
        <v>1259023.2200000044</v>
      </c>
      <c r="C10">
        <v>182338.51999999949</v>
      </c>
    </row>
    <row r="11" spans="1:3" x14ac:dyDescent="0.2">
      <c r="A11" s="3" t="s">
        <v>16</v>
      </c>
      <c r="B11">
        <v>506621.43999999878</v>
      </c>
      <c r="C11">
        <v>140461.61999999921</v>
      </c>
    </row>
    <row r="12" spans="1:3" x14ac:dyDescent="0.2">
      <c r="A12" s="3" t="s">
        <v>17</v>
      </c>
      <c r="B12">
        <v>13950094.859999929</v>
      </c>
      <c r="C12">
        <v>4614824.2400000049</v>
      </c>
    </row>
    <row r="13" spans="1:3" x14ac:dyDescent="0.2">
      <c r="A13" s="3" t="s">
        <v>18</v>
      </c>
      <c r="B13">
        <v>15006316.51999999</v>
      </c>
      <c r="C13">
        <v>443676.21999999735</v>
      </c>
    </row>
    <row r="14" spans="1:3" x14ac:dyDescent="0.2">
      <c r="A14" s="3" t="s">
        <v>19</v>
      </c>
      <c r="B14">
        <v>1669872.8799999976</v>
      </c>
      <c r="C14">
        <v>1182290.4599999934</v>
      </c>
    </row>
    <row r="15" spans="1:3" x14ac:dyDescent="0.2">
      <c r="A15" s="3" t="s">
        <v>20</v>
      </c>
      <c r="B15">
        <v>21487733.279999953</v>
      </c>
      <c r="C15">
        <v>240086.34000000166</v>
      </c>
    </row>
    <row r="16" spans="1:3" x14ac:dyDescent="0.2">
      <c r="A16" s="3" t="s">
        <v>21</v>
      </c>
      <c r="B16">
        <v>14433417.179999933</v>
      </c>
      <c r="C16">
        <v>624072.02000000037</v>
      </c>
    </row>
    <row r="17" spans="1:3" x14ac:dyDescent="0.2">
      <c r="A17" s="3" t="s">
        <v>22</v>
      </c>
      <c r="B17">
        <v>9314530.1600000486</v>
      </c>
      <c r="C17">
        <v>154995.61999999988</v>
      </c>
    </row>
    <row r="18" spans="1:3" x14ac:dyDescent="0.2">
      <c r="A18" s="3" t="s">
        <v>23</v>
      </c>
      <c r="B18">
        <v>14521848.380000042</v>
      </c>
      <c r="C18">
        <v>109060.89999999938</v>
      </c>
    </row>
    <row r="19" spans="1:3" x14ac:dyDescent="0.2">
      <c r="A19" s="3" t="s">
        <v>24</v>
      </c>
      <c r="B19">
        <v>21257234.179999966</v>
      </c>
      <c r="C19">
        <v>135091.06000000058</v>
      </c>
    </row>
    <row r="20" spans="1:3" x14ac:dyDescent="0.2">
      <c r="A20" s="3" t="s">
        <v>25</v>
      </c>
      <c r="B20">
        <v>10266193.600000003</v>
      </c>
      <c r="C20">
        <v>239344.82000000015</v>
      </c>
    </row>
    <row r="21" spans="1:3" x14ac:dyDescent="0.2">
      <c r="A21" s="3" t="s">
        <v>26</v>
      </c>
      <c r="B21">
        <v>11236313.660000002</v>
      </c>
      <c r="C21">
        <v>2381288.5199999963</v>
      </c>
    </row>
    <row r="22" spans="1:3" x14ac:dyDescent="0.2">
      <c r="A22" s="3" t="s">
        <v>27</v>
      </c>
      <c r="B22">
        <v>8019710.4000000088</v>
      </c>
      <c r="C22">
        <v>1179058.1400000011</v>
      </c>
    </row>
    <row r="23" spans="1:3" x14ac:dyDescent="0.2">
      <c r="A23" s="3" t="s">
        <v>28</v>
      </c>
      <c r="B23">
        <v>2524896.659999996</v>
      </c>
      <c r="C23">
        <v>700631.3600000001</v>
      </c>
    </row>
    <row r="24" spans="1:3" x14ac:dyDescent="0.2">
      <c r="A24" s="3" t="s">
        <v>29</v>
      </c>
      <c r="B24">
        <v>2028244.6600000127</v>
      </c>
      <c r="C24">
        <v>715826.54000000085</v>
      </c>
    </row>
    <row r="25" spans="1:3" x14ac:dyDescent="0.2">
      <c r="A25" s="3" t="s">
        <v>30</v>
      </c>
      <c r="B25">
        <v>14718673.059999973</v>
      </c>
      <c r="C25">
        <v>10426769.340000007</v>
      </c>
    </row>
    <row r="26" spans="1:3" x14ac:dyDescent="0.2">
      <c r="A26" s="3" t="s">
        <v>31</v>
      </c>
      <c r="B26">
        <v>20704182.719999872</v>
      </c>
      <c r="C26">
        <v>1901068.7800000061</v>
      </c>
    </row>
    <row r="27" spans="1:3" x14ac:dyDescent="0.2">
      <c r="A27" s="3" t="s">
        <v>32</v>
      </c>
      <c r="B27">
        <v>12200333.079999926</v>
      </c>
      <c r="C27">
        <v>392986.88000000193</v>
      </c>
    </row>
    <row r="28" spans="1:3" x14ac:dyDescent="0.2">
      <c r="A28" s="3" t="s">
        <v>33</v>
      </c>
      <c r="B28">
        <v>17874055.160000071</v>
      </c>
      <c r="C28">
        <v>249713.87999999902</v>
      </c>
    </row>
    <row r="29" spans="1:3" x14ac:dyDescent="0.2">
      <c r="A29" s="3" t="s">
        <v>34</v>
      </c>
      <c r="B29">
        <v>37843043.420000002</v>
      </c>
      <c r="C29">
        <v>388211.98000000144</v>
      </c>
    </row>
    <row r="30" spans="1:3" x14ac:dyDescent="0.2">
      <c r="A30" s="3" t="s">
        <v>35</v>
      </c>
      <c r="B30">
        <v>19971867.240000039</v>
      </c>
      <c r="C30">
        <v>138464.55999999959</v>
      </c>
    </row>
    <row r="31" spans="1:3" x14ac:dyDescent="0.2">
      <c r="A31" s="3" t="s">
        <v>36</v>
      </c>
      <c r="B31">
        <v>28563696.459999889</v>
      </c>
      <c r="C31">
        <v>184699.58000000037</v>
      </c>
    </row>
    <row r="32" spans="1:3" x14ac:dyDescent="0.2">
      <c r="A32" s="3" t="s">
        <v>37</v>
      </c>
      <c r="B32">
        <v>2327977.3400000092</v>
      </c>
      <c r="C32">
        <v>102992.5</v>
      </c>
    </row>
    <row r="33" spans="1:3" x14ac:dyDescent="0.2">
      <c r="A33" s="3" t="s">
        <v>38</v>
      </c>
      <c r="B33">
        <v>1912282.8399999882</v>
      </c>
      <c r="C33">
        <v>354646.50000000081</v>
      </c>
    </row>
    <row r="34" spans="1:3" x14ac:dyDescent="0.2">
      <c r="A34" s="3" t="s">
        <v>39</v>
      </c>
      <c r="B34">
        <v>31541317.339999914</v>
      </c>
      <c r="C34">
        <v>72926.359999999855</v>
      </c>
    </row>
    <row r="35" spans="1:3" x14ac:dyDescent="0.2">
      <c r="A35" s="3" t="s">
        <v>40</v>
      </c>
      <c r="B35">
        <v>12252087.640000051</v>
      </c>
      <c r="C35">
        <v>1933127.2999999961</v>
      </c>
    </row>
    <row r="36" spans="1:3" x14ac:dyDescent="0.2">
      <c r="A36" s="3" t="s">
        <v>41</v>
      </c>
      <c r="B36">
        <v>12642270.940000068</v>
      </c>
      <c r="C36">
        <v>1350554.9200000055</v>
      </c>
    </row>
    <row r="37" spans="1:3" x14ac:dyDescent="0.2">
      <c r="A37" s="3" t="s">
        <v>42</v>
      </c>
      <c r="B37">
        <v>17938511.240000047</v>
      </c>
      <c r="C37">
        <v>443182.22000000172</v>
      </c>
    </row>
    <row r="38" spans="1:3" x14ac:dyDescent="0.2">
      <c r="A38" s="3" t="s">
        <v>43</v>
      </c>
      <c r="B38">
        <v>10623290.080000039</v>
      </c>
      <c r="C38">
        <v>1031424.4199999982</v>
      </c>
    </row>
    <row r="39" spans="1:3" x14ac:dyDescent="0.2">
      <c r="A39" s="3" t="s">
        <v>44</v>
      </c>
      <c r="B39">
        <v>17835126.400000062</v>
      </c>
      <c r="C39">
        <v>338644.53999999905</v>
      </c>
    </row>
    <row r="40" spans="1:3" x14ac:dyDescent="0.2">
      <c r="A40" s="3" t="s">
        <v>45</v>
      </c>
      <c r="B40">
        <v>24959154.220000092</v>
      </c>
      <c r="C40">
        <v>619281.26000000327</v>
      </c>
    </row>
    <row r="41" spans="1:3" x14ac:dyDescent="0.2">
      <c r="A41" s="3" t="s">
        <v>46</v>
      </c>
      <c r="B41">
        <v>11632978.499999944</v>
      </c>
      <c r="C41">
        <v>341099.45999999868</v>
      </c>
    </row>
    <row r="42" spans="1:3" x14ac:dyDescent="0.2">
      <c r="A42" s="3" t="s">
        <v>47</v>
      </c>
      <c r="B42">
        <v>268811.91999999946</v>
      </c>
      <c r="C42">
        <v>132880.53999999966</v>
      </c>
    </row>
    <row r="43" spans="1:3" x14ac:dyDescent="0.2">
      <c r="A43" s="3" t="s">
        <v>48</v>
      </c>
      <c r="B43">
        <v>7816699.800000052</v>
      </c>
      <c r="C43">
        <v>509405.78000000294</v>
      </c>
    </row>
    <row r="44" spans="1:3" x14ac:dyDescent="0.2">
      <c r="A44" s="3" t="s">
        <v>49</v>
      </c>
      <c r="B44">
        <v>19710050.880000047</v>
      </c>
      <c r="C44">
        <v>340080.25999999844</v>
      </c>
    </row>
    <row r="45" spans="1:3" x14ac:dyDescent="0.2">
      <c r="A45" s="3" t="s">
        <v>50</v>
      </c>
      <c r="B45">
        <v>10720513.44000004</v>
      </c>
      <c r="C45">
        <v>233123.27999999936</v>
      </c>
    </row>
    <row r="46" spans="1:3" x14ac:dyDescent="0.2">
      <c r="A46" s="3" t="s">
        <v>51</v>
      </c>
      <c r="B46">
        <v>67930207.020000249</v>
      </c>
      <c r="C46">
        <v>1905547.2799999954</v>
      </c>
    </row>
    <row r="47" spans="1:3" x14ac:dyDescent="0.2">
      <c r="A47" s="3" t="s">
        <v>52</v>
      </c>
      <c r="B47">
        <v>21474879.920000061</v>
      </c>
      <c r="C47">
        <v>598625.56000000006</v>
      </c>
    </row>
    <row r="48" spans="1:3" x14ac:dyDescent="0.2">
      <c r="A48" s="3" t="s">
        <v>53</v>
      </c>
      <c r="B48">
        <v>2396487.0799999884</v>
      </c>
      <c r="C48">
        <v>103463.09999999964</v>
      </c>
    </row>
    <row r="49" spans="1:3" x14ac:dyDescent="0.2">
      <c r="A49" s="3" t="s">
        <v>54</v>
      </c>
      <c r="B49">
        <v>10265344.700000014</v>
      </c>
      <c r="C49">
        <v>856105.12000000582</v>
      </c>
    </row>
    <row r="50" spans="1:3" x14ac:dyDescent="0.2">
      <c r="A50" s="3" t="s">
        <v>55</v>
      </c>
      <c r="B50">
        <v>17278412.580000028</v>
      </c>
      <c r="C50">
        <v>1259744.2000000007</v>
      </c>
    </row>
    <row r="51" spans="1:3" x14ac:dyDescent="0.2">
      <c r="A51" s="3" t="s">
        <v>56</v>
      </c>
      <c r="B51">
        <v>15892.760000000046</v>
      </c>
      <c r="C51">
        <v>1878.2399999999948</v>
      </c>
    </row>
    <row r="52" spans="1:3" x14ac:dyDescent="0.2">
      <c r="A52" s="3" t="s">
        <v>57</v>
      </c>
      <c r="B52">
        <v>6250720.8400000278</v>
      </c>
      <c r="C52">
        <v>49090.079999999878</v>
      </c>
    </row>
    <row r="53" spans="1:3" x14ac:dyDescent="0.2">
      <c r="A53" s="3" t="s">
        <v>58</v>
      </c>
      <c r="B53">
        <v>14083494.360000052</v>
      </c>
      <c r="C53">
        <v>2945650.7599999951</v>
      </c>
    </row>
    <row r="54" spans="1:3" x14ac:dyDescent="0.2">
      <c r="A54" s="3" t="s">
        <v>59</v>
      </c>
      <c r="B54">
        <v>25243020.919999916</v>
      </c>
      <c r="C54">
        <v>187527.85999999969</v>
      </c>
    </row>
    <row r="55" spans="1:3" x14ac:dyDescent="0.2">
      <c r="A55" s="3" t="s">
        <v>8</v>
      </c>
      <c r="B55">
        <v>918657595.96000099</v>
      </c>
      <c r="C55">
        <v>70080737.220000163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9045-7B89-4C39-83FD-085EABA63F2D}">
  <dimension ref="A3:B55"/>
  <sheetViews>
    <sheetView workbookViewId="0">
      <selection activeCell="B8" sqref="B8"/>
    </sheetView>
  </sheetViews>
  <sheetFormatPr baseColWidth="10" defaultColWidth="8.83203125" defaultRowHeight="16" x14ac:dyDescent="0.2"/>
  <cols>
    <col min="1" max="1" width="13.6640625" bestFit="1" customWidth="1"/>
    <col min="2" max="2" width="23.1640625" bestFit="1" customWidth="1"/>
  </cols>
  <sheetData>
    <row r="3" spans="1:2" x14ac:dyDescent="0.2">
      <c r="A3" s="2" t="s">
        <v>2</v>
      </c>
      <c r="B3" t="s">
        <v>65</v>
      </c>
    </row>
    <row r="4" spans="1:2" x14ac:dyDescent="0.2">
      <c r="A4" s="3" t="s">
        <v>9</v>
      </c>
      <c r="B4">
        <v>4284563.538461538</v>
      </c>
    </row>
    <row r="5" spans="1:2" x14ac:dyDescent="0.2">
      <c r="A5" s="3" t="s">
        <v>10</v>
      </c>
      <c r="B5">
        <v>576955.36538461538</v>
      </c>
    </row>
    <row r="6" spans="1:2" x14ac:dyDescent="0.2">
      <c r="A6" s="3" t="s">
        <v>11</v>
      </c>
      <c r="B6">
        <v>4588435.961538462</v>
      </c>
    </row>
    <row r="7" spans="1:2" x14ac:dyDescent="0.2">
      <c r="A7" s="3" t="s">
        <v>12</v>
      </c>
      <c r="B7">
        <v>2556595.576923077</v>
      </c>
    </row>
    <row r="8" spans="1:2" x14ac:dyDescent="0.2">
      <c r="A8" s="3" t="s">
        <v>13</v>
      </c>
      <c r="B8">
        <v>31061283.192307692</v>
      </c>
    </row>
    <row r="9" spans="1:2" x14ac:dyDescent="0.2">
      <c r="A9" s="3" t="s">
        <v>14</v>
      </c>
      <c r="B9">
        <v>3978917.5</v>
      </c>
    </row>
    <row r="10" spans="1:2" x14ac:dyDescent="0.2">
      <c r="A10" s="3" t="s">
        <v>15</v>
      </c>
      <c r="B10">
        <v>3340403.076923077</v>
      </c>
    </row>
    <row r="11" spans="1:2" x14ac:dyDescent="0.2">
      <c r="A11" s="3" t="s">
        <v>16</v>
      </c>
      <c r="B11">
        <v>748985.2884615385</v>
      </c>
    </row>
    <row r="12" spans="1:2" x14ac:dyDescent="0.2">
      <c r="A12" s="3" t="s">
        <v>17</v>
      </c>
      <c r="B12">
        <v>14571048.826923076</v>
      </c>
    </row>
    <row r="13" spans="1:2" x14ac:dyDescent="0.2">
      <c r="A13" s="3" t="s">
        <v>18</v>
      </c>
      <c r="B13">
        <v>7602726.326923077</v>
      </c>
    </row>
    <row r="14" spans="1:2" x14ac:dyDescent="0.2">
      <c r="A14" s="3" t="s">
        <v>19</v>
      </c>
      <c r="B14">
        <v>1160698.826923077</v>
      </c>
    </row>
    <row r="15" spans="1:2" x14ac:dyDescent="0.2">
      <c r="A15" s="3" t="s">
        <v>20</v>
      </c>
      <c r="B15">
        <v>1232149.923076923</v>
      </c>
    </row>
    <row r="16" spans="1:2" x14ac:dyDescent="0.2">
      <c r="A16" s="3" t="s">
        <v>21</v>
      </c>
      <c r="B16">
        <v>12052957.75</v>
      </c>
    </row>
    <row r="17" spans="1:2" x14ac:dyDescent="0.2">
      <c r="A17" s="3" t="s">
        <v>22</v>
      </c>
      <c r="B17">
        <v>5935081.423076923</v>
      </c>
    </row>
    <row r="18" spans="1:2" x14ac:dyDescent="0.2">
      <c r="A18" s="3" t="s">
        <v>23</v>
      </c>
      <c r="B18">
        <v>2937779</v>
      </c>
    </row>
    <row r="19" spans="1:2" x14ac:dyDescent="0.2">
      <c r="A19" s="3" t="s">
        <v>24</v>
      </c>
      <c r="B19">
        <v>2600892.346153846</v>
      </c>
    </row>
    <row r="20" spans="1:2" x14ac:dyDescent="0.2">
      <c r="A20" s="3" t="s">
        <v>25</v>
      </c>
      <c r="B20">
        <v>3939373.6346153845</v>
      </c>
    </row>
    <row r="21" spans="1:2" x14ac:dyDescent="0.2">
      <c r="A21" s="3" t="s">
        <v>26</v>
      </c>
      <c r="B21">
        <v>4340485.423076923</v>
      </c>
    </row>
    <row r="22" spans="1:2" x14ac:dyDescent="0.2">
      <c r="A22" s="3" t="s">
        <v>27</v>
      </c>
      <c r="B22">
        <v>1228321.8846153845</v>
      </c>
    </row>
    <row r="23" spans="1:2" x14ac:dyDescent="0.2">
      <c r="A23" s="3" t="s">
        <v>28</v>
      </c>
      <c r="B23">
        <v>5057218</v>
      </c>
    </row>
    <row r="24" spans="1:2" x14ac:dyDescent="0.2">
      <c r="A24" s="3" t="s">
        <v>29</v>
      </c>
      <c r="B24">
        <v>6225366.923076923</v>
      </c>
    </row>
    <row r="25" spans="1:2" x14ac:dyDescent="0.2">
      <c r="A25" s="3" t="s">
        <v>30</v>
      </c>
      <c r="B25">
        <v>9589331.9807692301</v>
      </c>
    </row>
    <row r="26" spans="1:2" x14ac:dyDescent="0.2">
      <c r="A26" s="3" t="s">
        <v>31</v>
      </c>
      <c r="B26">
        <v>4704645.038461538</v>
      </c>
    </row>
    <row r="27" spans="1:2" x14ac:dyDescent="0.2">
      <c r="A27" s="3" t="s">
        <v>32</v>
      </c>
      <c r="B27">
        <v>2715375.6923076925</v>
      </c>
    </row>
    <row r="28" spans="1:2" x14ac:dyDescent="0.2">
      <c r="A28" s="3" t="s">
        <v>33</v>
      </c>
      <c r="B28">
        <v>5431395.346153846</v>
      </c>
    </row>
    <row r="29" spans="1:2" x14ac:dyDescent="0.2">
      <c r="A29" s="3" t="s">
        <v>34</v>
      </c>
      <c r="B29">
        <v>882803.2115384615</v>
      </c>
    </row>
    <row r="30" spans="1:2" x14ac:dyDescent="0.2">
      <c r="A30" s="3" t="s">
        <v>35</v>
      </c>
      <c r="B30">
        <v>1689869.5961538462</v>
      </c>
    </row>
    <row r="31" spans="1:2" x14ac:dyDescent="0.2">
      <c r="A31" s="3" t="s">
        <v>36</v>
      </c>
      <c r="B31">
        <v>1725722.8461538462</v>
      </c>
    </row>
    <row r="32" spans="1:2" x14ac:dyDescent="0.2">
      <c r="A32" s="3" t="s">
        <v>37</v>
      </c>
      <c r="B32">
        <v>1132078.9807692308</v>
      </c>
    </row>
    <row r="33" spans="1:2" x14ac:dyDescent="0.2">
      <c r="A33" s="3" t="s">
        <v>38</v>
      </c>
      <c r="B33">
        <v>8120541.961538462</v>
      </c>
    </row>
    <row r="34" spans="1:2" x14ac:dyDescent="0.2">
      <c r="A34" s="3" t="s">
        <v>39</v>
      </c>
      <c r="B34">
        <v>1667519.9423076923</v>
      </c>
    </row>
    <row r="35" spans="1:2" x14ac:dyDescent="0.2">
      <c r="A35" s="3" t="s">
        <v>40</v>
      </c>
      <c r="B35">
        <v>18671143.365384616</v>
      </c>
    </row>
    <row r="36" spans="1:2" x14ac:dyDescent="0.2">
      <c r="A36" s="3" t="s">
        <v>41</v>
      </c>
      <c r="B36">
        <v>7649659.326923077</v>
      </c>
    </row>
    <row r="37" spans="1:2" x14ac:dyDescent="0.2">
      <c r="A37" s="3" t="s">
        <v>42</v>
      </c>
      <c r="B37">
        <v>667717.36538461538</v>
      </c>
    </row>
    <row r="38" spans="1:2" x14ac:dyDescent="0.2">
      <c r="A38" s="3" t="s">
        <v>43</v>
      </c>
      <c r="B38">
        <v>11173910.788461538</v>
      </c>
    </row>
    <row r="39" spans="1:2" x14ac:dyDescent="0.2">
      <c r="A39" s="3" t="s">
        <v>44</v>
      </c>
      <c r="B39">
        <v>3360476.2115384615</v>
      </c>
    </row>
    <row r="40" spans="1:2" x14ac:dyDescent="0.2">
      <c r="A40" s="3" t="s">
        <v>45</v>
      </c>
      <c r="B40">
        <v>3199910.153846154</v>
      </c>
    </row>
    <row r="41" spans="1:2" x14ac:dyDescent="0.2">
      <c r="A41" s="3" t="s">
        <v>46</v>
      </c>
      <c r="B41">
        <v>12241029.173076924</v>
      </c>
    </row>
    <row r="42" spans="1:2" x14ac:dyDescent="0.2">
      <c r="A42" s="3" t="s">
        <v>47</v>
      </c>
      <c r="B42">
        <v>1015764.2884615385</v>
      </c>
    </row>
    <row r="43" spans="1:2" x14ac:dyDescent="0.2">
      <c r="A43" s="3" t="s">
        <v>48</v>
      </c>
      <c r="B43">
        <v>3856731.980769231</v>
      </c>
    </row>
    <row r="44" spans="1:2" x14ac:dyDescent="0.2">
      <c r="A44" s="3" t="s">
        <v>49</v>
      </c>
      <c r="B44">
        <v>752871.25</v>
      </c>
    </row>
    <row r="45" spans="1:2" x14ac:dyDescent="0.2">
      <c r="A45" s="3" t="s">
        <v>50</v>
      </c>
      <c r="B45">
        <v>5421085.692307692</v>
      </c>
    </row>
    <row r="46" spans="1:2" x14ac:dyDescent="0.2">
      <c r="A46" s="3" t="s">
        <v>51</v>
      </c>
      <c r="B46">
        <v>19801268.884615384</v>
      </c>
    </row>
    <row r="47" spans="1:2" x14ac:dyDescent="0.2">
      <c r="A47" s="3" t="s">
        <v>52</v>
      </c>
      <c r="B47">
        <v>2106705.6153846155</v>
      </c>
    </row>
    <row r="48" spans="1:2" x14ac:dyDescent="0.2">
      <c r="A48" s="3" t="s">
        <v>53</v>
      </c>
      <c r="B48">
        <v>570105.44230769225</v>
      </c>
    </row>
    <row r="49" spans="1:2" x14ac:dyDescent="0.2">
      <c r="A49" s="3" t="s">
        <v>54</v>
      </c>
      <c r="B49">
        <v>6709426.096153846</v>
      </c>
    </row>
    <row r="50" spans="1:2" x14ac:dyDescent="0.2">
      <c r="A50" s="3" t="s">
        <v>55</v>
      </c>
      <c r="B50">
        <v>5462977.480769231</v>
      </c>
    </row>
    <row r="51" spans="1:2" x14ac:dyDescent="0.2">
      <c r="A51" s="3" t="s">
        <v>56</v>
      </c>
      <c r="B51">
        <v>636382.0384615385</v>
      </c>
    </row>
    <row r="52" spans="1:2" x14ac:dyDescent="0.2">
      <c r="A52" s="3" t="s">
        <v>57</v>
      </c>
      <c r="B52">
        <v>1838173.826923077</v>
      </c>
    </row>
    <row r="53" spans="1:2" x14ac:dyDescent="0.2">
      <c r="A53" s="3" t="s">
        <v>58</v>
      </c>
      <c r="B53">
        <v>5176129.038461538</v>
      </c>
    </row>
    <row r="54" spans="1:2" x14ac:dyDescent="0.2">
      <c r="A54" s="3" t="s">
        <v>59</v>
      </c>
      <c r="B54">
        <v>484537.57692307694</v>
      </c>
    </row>
    <row r="55" spans="1:2" x14ac:dyDescent="0.2">
      <c r="A55" s="3" t="s">
        <v>8</v>
      </c>
      <c r="B55">
        <v>5264226.0780542986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F360-2D3E-7D47-87FA-712C557F843A}">
  <dimension ref="A1:D13261"/>
  <sheetViews>
    <sheetView workbookViewId="0"/>
  </sheetViews>
  <sheetFormatPr baseColWidth="10" defaultColWidth="10.6640625" defaultRowHeight="16" x14ac:dyDescent="0.2"/>
  <sheetData>
    <row r="1" spans="1:4" x14ac:dyDescent="0.2">
      <c r="A1" t="s">
        <v>67</v>
      </c>
      <c r="B1" t="s">
        <v>68</v>
      </c>
      <c r="C1" t="s">
        <v>69</v>
      </c>
      <c r="D1" t="s">
        <v>74</v>
      </c>
    </row>
    <row r="2" spans="1:4" x14ac:dyDescent="0.2">
      <c r="A2">
        <v>1970</v>
      </c>
      <c r="B2" t="s">
        <v>9</v>
      </c>
      <c r="C2" t="s">
        <v>3</v>
      </c>
      <c r="D2">
        <v>2.93</v>
      </c>
    </row>
    <row r="3" spans="1:4" x14ac:dyDescent="0.2">
      <c r="A3">
        <v>1971</v>
      </c>
      <c r="B3" t="s">
        <v>9</v>
      </c>
      <c r="C3" t="s">
        <v>3</v>
      </c>
      <c r="D3">
        <v>2.92</v>
      </c>
    </row>
    <row r="4" spans="1:4" x14ac:dyDescent="0.2">
      <c r="A4">
        <v>1972</v>
      </c>
      <c r="B4" t="s">
        <v>9</v>
      </c>
      <c r="C4" t="s">
        <v>3</v>
      </c>
      <c r="D4">
        <v>3.07</v>
      </c>
    </row>
    <row r="5" spans="1:4" x14ac:dyDescent="0.2">
      <c r="A5">
        <v>1973</v>
      </c>
      <c r="B5" t="s">
        <v>9</v>
      </c>
      <c r="C5" t="s">
        <v>3</v>
      </c>
      <c r="D5">
        <v>2.92</v>
      </c>
    </row>
    <row r="6" spans="1:4" x14ac:dyDescent="0.2">
      <c r="A6">
        <v>1974</v>
      </c>
      <c r="B6" t="s">
        <v>9</v>
      </c>
      <c r="C6" t="s">
        <v>3</v>
      </c>
      <c r="D6">
        <v>2.84</v>
      </c>
    </row>
    <row r="7" spans="1:4" x14ac:dyDescent="0.2">
      <c r="A7">
        <v>1975</v>
      </c>
      <c r="B7" t="s">
        <v>9</v>
      </c>
      <c r="C7" t="s">
        <v>3</v>
      </c>
      <c r="D7">
        <v>2.67</v>
      </c>
    </row>
    <row r="8" spans="1:4" x14ac:dyDescent="0.2">
      <c r="A8">
        <v>1976</v>
      </c>
      <c r="B8" t="s">
        <v>9</v>
      </c>
      <c r="C8" t="s">
        <v>3</v>
      </c>
      <c r="D8">
        <v>2.9</v>
      </c>
    </row>
    <row r="9" spans="1:4" x14ac:dyDescent="0.2">
      <c r="A9">
        <v>1977</v>
      </c>
      <c r="B9" t="s">
        <v>9</v>
      </c>
      <c r="C9" t="s">
        <v>3</v>
      </c>
      <c r="D9">
        <v>2.94</v>
      </c>
    </row>
    <row r="10" spans="1:4" x14ac:dyDescent="0.2">
      <c r="A10">
        <v>1978</v>
      </c>
      <c r="B10" t="s">
        <v>9</v>
      </c>
      <c r="C10" t="s">
        <v>3</v>
      </c>
      <c r="D10">
        <v>2.89</v>
      </c>
    </row>
    <row r="11" spans="1:4" x14ac:dyDescent="0.2">
      <c r="A11">
        <v>1979</v>
      </c>
      <c r="B11" t="s">
        <v>9</v>
      </c>
      <c r="C11" t="s">
        <v>3</v>
      </c>
      <c r="D11">
        <v>3.04</v>
      </c>
    </row>
    <row r="12" spans="1:4" x14ac:dyDescent="0.2">
      <c r="A12">
        <v>1980</v>
      </c>
      <c r="B12" t="s">
        <v>9</v>
      </c>
      <c r="C12" t="s">
        <v>3</v>
      </c>
      <c r="D12">
        <v>2.63</v>
      </c>
    </row>
    <row r="13" spans="1:4" x14ac:dyDescent="0.2">
      <c r="A13">
        <v>1981</v>
      </c>
      <c r="B13" t="s">
        <v>9</v>
      </c>
      <c r="C13" t="s">
        <v>3</v>
      </c>
      <c r="D13">
        <v>2.41</v>
      </c>
    </row>
    <row r="14" spans="1:4" x14ac:dyDescent="0.2">
      <c r="A14">
        <v>1982</v>
      </c>
      <c r="B14" t="s">
        <v>9</v>
      </c>
      <c r="C14" t="s">
        <v>3</v>
      </c>
      <c r="D14">
        <v>2.2799999999999998</v>
      </c>
    </row>
    <row r="15" spans="1:4" x14ac:dyDescent="0.2">
      <c r="A15">
        <v>1983</v>
      </c>
      <c r="B15" t="s">
        <v>9</v>
      </c>
      <c r="C15" t="s">
        <v>3</v>
      </c>
      <c r="D15">
        <v>2.5</v>
      </c>
    </row>
    <row r="16" spans="1:4" x14ac:dyDescent="0.2">
      <c r="A16">
        <v>1984</v>
      </c>
      <c r="B16" t="s">
        <v>9</v>
      </c>
      <c r="C16" t="s">
        <v>3</v>
      </c>
      <c r="D16">
        <v>2.36</v>
      </c>
    </row>
    <row r="17" spans="1:4" x14ac:dyDescent="0.2">
      <c r="A17">
        <v>1985</v>
      </c>
      <c r="B17" t="s">
        <v>9</v>
      </c>
      <c r="C17" t="s">
        <v>3</v>
      </c>
      <c r="D17">
        <v>2.5499999999999998</v>
      </c>
    </row>
    <row r="18" spans="1:4" x14ac:dyDescent="0.2">
      <c r="A18">
        <v>1986</v>
      </c>
      <c r="B18" t="s">
        <v>9</v>
      </c>
      <c r="C18" t="s">
        <v>3</v>
      </c>
      <c r="D18">
        <v>2.48</v>
      </c>
    </row>
    <row r="19" spans="1:4" x14ac:dyDescent="0.2">
      <c r="A19">
        <v>1987</v>
      </c>
      <c r="B19" t="s">
        <v>9</v>
      </c>
      <c r="C19" t="s">
        <v>3</v>
      </c>
      <c r="D19">
        <v>2.2999999999999998</v>
      </c>
    </row>
    <row r="20" spans="1:4" x14ac:dyDescent="0.2">
      <c r="A20">
        <v>1988</v>
      </c>
      <c r="B20" t="s">
        <v>9</v>
      </c>
      <c r="C20" t="s">
        <v>3</v>
      </c>
      <c r="D20">
        <v>2.64</v>
      </c>
    </row>
    <row r="21" spans="1:4" x14ac:dyDescent="0.2">
      <c r="A21">
        <v>1989</v>
      </c>
      <c r="B21" t="s">
        <v>9</v>
      </c>
      <c r="C21" t="s">
        <v>3</v>
      </c>
      <c r="D21">
        <v>2.5099999999999998</v>
      </c>
    </row>
    <row r="22" spans="1:4" x14ac:dyDescent="0.2">
      <c r="A22">
        <v>1990</v>
      </c>
      <c r="B22" t="s">
        <v>9</v>
      </c>
      <c r="C22" t="s">
        <v>3</v>
      </c>
      <c r="D22">
        <v>2.44</v>
      </c>
    </row>
    <row r="23" spans="1:4" x14ac:dyDescent="0.2">
      <c r="A23">
        <v>1991</v>
      </c>
      <c r="B23" t="s">
        <v>9</v>
      </c>
      <c r="C23" t="s">
        <v>3</v>
      </c>
      <c r="D23">
        <v>2</v>
      </c>
    </row>
    <row r="24" spans="1:4" x14ac:dyDescent="0.2">
      <c r="A24">
        <v>1992</v>
      </c>
      <c r="B24" t="s">
        <v>9</v>
      </c>
      <c r="C24" t="s">
        <v>3</v>
      </c>
      <c r="D24">
        <v>2.11</v>
      </c>
    </row>
    <row r="25" spans="1:4" x14ac:dyDescent="0.2">
      <c r="A25">
        <v>1993</v>
      </c>
      <c r="B25" t="s">
        <v>9</v>
      </c>
      <c r="C25" t="s">
        <v>3</v>
      </c>
      <c r="D25">
        <v>2.06</v>
      </c>
    </row>
    <row r="26" spans="1:4" x14ac:dyDescent="0.2">
      <c r="A26">
        <v>1994</v>
      </c>
      <c r="B26" t="s">
        <v>9</v>
      </c>
      <c r="C26" t="s">
        <v>3</v>
      </c>
      <c r="D26">
        <v>2.06</v>
      </c>
    </row>
    <row r="27" spans="1:4" x14ac:dyDescent="0.2">
      <c r="A27">
        <v>1995</v>
      </c>
      <c r="B27" t="s">
        <v>9</v>
      </c>
      <c r="C27" t="s">
        <v>3</v>
      </c>
      <c r="D27">
        <v>1.97</v>
      </c>
    </row>
    <row r="28" spans="1:4" x14ac:dyDescent="0.2">
      <c r="A28">
        <v>1996</v>
      </c>
      <c r="B28" t="s">
        <v>9</v>
      </c>
      <c r="C28" t="s">
        <v>3</v>
      </c>
      <c r="D28">
        <v>2.17</v>
      </c>
    </row>
    <row r="29" spans="1:4" x14ac:dyDescent="0.2">
      <c r="A29">
        <v>1997</v>
      </c>
      <c r="B29" t="s">
        <v>9</v>
      </c>
      <c r="C29" t="s">
        <v>3</v>
      </c>
      <c r="D29">
        <v>2.4300000000000002</v>
      </c>
    </row>
    <row r="30" spans="1:4" x14ac:dyDescent="0.2">
      <c r="A30">
        <v>1998</v>
      </c>
      <c r="B30" t="s">
        <v>9</v>
      </c>
      <c r="C30" t="s">
        <v>3</v>
      </c>
      <c r="D30">
        <v>1.91</v>
      </c>
    </row>
    <row r="31" spans="1:4" x14ac:dyDescent="0.2">
      <c r="A31">
        <v>1999</v>
      </c>
      <c r="B31" t="s">
        <v>9</v>
      </c>
      <c r="C31" t="s">
        <v>3</v>
      </c>
      <c r="D31">
        <v>2.19</v>
      </c>
    </row>
    <row r="32" spans="1:4" x14ac:dyDescent="0.2">
      <c r="A32">
        <v>2000</v>
      </c>
      <c r="B32" t="s">
        <v>9</v>
      </c>
      <c r="C32" t="s">
        <v>3</v>
      </c>
      <c r="D32">
        <v>2.2599999999999998</v>
      </c>
    </row>
    <row r="33" spans="1:4" x14ac:dyDescent="0.2">
      <c r="A33">
        <v>2001</v>
      </c>
      <c r="B33" t="s">
        <v>9</v>
      </c>
      <c r="C33" t="s">
        <v>3</v>
      </c>
      <c r="D33">
        <v>2.17</v>
      </c>
    </row>
    <row r="34" spans="1:4" x14ac:dyDescent="0.2">
      <c r="A34">
        <v>2002</v>
      </c>
      <c r="B34" t="s">
        <v>9</v>
      </c>
      <c r="C34" t="s">
        <v>3</v>
      </c>
      <c r="D34">
        <v>2</v>
      </c>
    </row>
    <row r="35" spans="1:4" x14ac:dyDescent="0.2">
      <c r="A35">
        <v>2003</v>
      </c>
      <c r="B35" t="s">
        <v>9</v>
      </c>
      <c r="C35" t="s">
        <v>3</v>
      </c>
      <c r="D35">
        <v>2.11</v>
      </c>
    </row>
    <row r="36" spans="1:4" x14ac:dyDescent="0.2">
      <c r="A36">
        <v>2004</v>
      </c>
      <c r="B36" t="s">
        <v>9</v>
      </c>
      <c r="C36" t="s">
        <v>3</v>
      </c>
      <c r="D36">
        <v>2.17</v>
      </c>
    </row>
    <row r="37" spans="1:4" x14ac:dyDescent="0.2">
      <c r="A37">
        <v>2005</v>
      </c>
      <c r="B37" t="s">
        <v>9</v>
      </c>
      <c r="C37" t="s">
        <v>3</v>
      </c>
      <c r="D37">
        <v>1.85</v>
      </c>
    </row>
    <row r="38" spans="1:4" x14ac:dyDescent="0.2">
      <c r="A38">
        <v>2006</v>
      </c>
      <c r="B38" t="s">
        <v>9</v>
      </c>
      <c r="C38" t="s">
        <v>3</v>
      </c>
      <c r="D38">
        <v>2.23</v>
      </c>
    </row>
    <row r="39" spans="1:4" x14ac:dyDescent="0.2">
      <c r="A39">
        <v>2007</v>
      </c>
      <c r="B39" t="s">
        <v>9</v>
      </c>
      <c r="C39" t="s">
        <v>3</v>
      </c>
      <c r="D39">
        <v>1.99</v>
      </c>
    </row>
    <row r="40" spans="1:4" x14ac:dyDescent="0.2">
      <c r="A40">
        <v>2008</v>
      </c>
      <c r="B40" t="s">
        <v>9</v>
      </c>
      <c r="C40" t="s">
        <v>3</v>
      </c>
      <c r="D40">
        <v>2.0099999999999998</v>
      </c>
    </row>
    <row r="41" spans="1:4" x14ac:dyDescent="0.2">
      <c r="A41">
        <v>2009</v>
      </c>
      <c r="B41" t="s">
        <v>9</v>
      </c>
      <c r="C41" t="s">
        <v>3</v>
      </c>
      <c r="D41">
        <v>1.9</v>
      </c>
    </row>
    <row r="42" spans="1:4" x14ac:dyDescent="0.2">
      <c r="A42">
        <v>2010</v>
      </c>
      <c r="B42" t="s">
        <v>9</v>
      </c>
      <c r="C42" t="s">
        <v>3</v>
      </c>
      <c r="D42">
        <v>2.12</v>
      </c>
    </row>
    <row r="43" spans="1:4" x14ac:dyDescent="0.2">
      <c r="A43">
        <v>2011</v>
      </c>
      <c r="B43" t="s">
        <v>9</v>
      </c>
      <c r="C43" t="s">
        <v>3</v>
      </c>
      <c r="D43">
        <v>2.06</v>
      </c>
    </row>
    <row r="44" spans="1:4" x14ac:dyDescent="0.2">
      <c r="A44">
        <v>2012</v>
      </c>
      <c r="B44" t="s">
        <v>9</v>
      </c>
      <c r="C44" t="s">
        <v>3</v>
      </c>
      <c r="D44">
        <v>1.79</v>
      </c>
    </row>
    <row r="45" spans="1:4" x14ac:dyDescent="0.2">
      <c r="A45">
        <v>2013</v>
      </c>
      <c r="B45" t="s">
        <v>9</v>
      </c>
      <c r="C45" t="s">
        <v>3</v>
      </c>
      <c r="D45">
        <v>1.84</v>
      </c>
    </row>
    <row r="46" spans="1:4" x14ac:dyDescent="0.2">
      <c r="A46">
        <v>2014</v>
      </c>
      <c r="B46" t="s">
        <v>9</v>
      </c>
      <c r="C46" t="s">
        <v>3</v>
      </c>
      <c r="D46">
        <v>1.93</v>
      </c>
    </row>
    <row r="47" spans="1:4" x14ac:dyDescent="0.2">
      <c r="A47">
        <v>2015</v>
      </c>
      <c r="B47" t="s">
        <v>9</v>
      </c>
      <c r="C47" t="s">
        <v>3</v>
      </c>
      <c r="D47">
        <v>2.16</v>
      </c>
    </row>
    <row r="48" spans="1:4" x14ac:dyDescent="0.2">
      <c r="A48">
        <v>2016</v>
      </c>
      <c r="B48" t="s">
        <v>9</v>
      </c>
      <c r="C48" t="s">
        <v>3</v>
      </c>
      <c r="D48">
        <v>2.2200000000000002</v>
      </c>
    </row>
    <row r="49" spans="1:4" x14ac:dyDescent="0.2">
      <c r="A49">
        <v>2017</v>
      </c>
      <c r="B49" t="s">
        <v>9</v>
      </c>
      <c r="C49" t="s">
        <v>3</v>
      </c>
      <c r="D49">
        <v>2.11</v>
      </c>
    </row>
    <row r="50" spans="1:4" x14ac:dyDescent="0.2">
      <c r="A50">
        <v>2018</v>
      </c>
      <c r="B50" t="s">
        <v>9</v>
      </c>
      <c r="C50" t="s">
        <v>3</v>
      </c>
      <c r="D50">
        <v>2.35</v>
      </c>
    </row>
    <row r="51" spans="1:4" x14ac:dyDescent="0.2">
      <c r="A51">
        <v>2019</v>
      </c>
      <c r="B51" t="s">
        <v>9</v>
      </c>
      <c r="C51" t="s">
        <v>3</v>
      </c>
      <c r="D51">
        <v>2.23</v>
      </c>
    </row>
    <row r="52" spans="1:4" x14ac:dyDescent="0.2">
      <c r="A52">
        <v>2020</v>
      </c>
      <c r="B52" t="s">
        <v>9</v>
      </c>
      <c r="C52" t="s">
        <v>3</v>
      </c>
      <c r="D52">
        <v>2.0699999999999998</v>
      </c>
    </row>
    <row r="53" spans="1:4" x14ac:dyDescent="0.2">
      <c r="A53">
        <v>2021</v>
      </c>
      <c r="B53" t="s">
        <v>9</v>
      </c>
      <c r="C53" t="s">
        <v>3</v>
      </c>
      <c r="D53">
        <v>2.33</v>
      </c>
    </row>
    <row r="54" spans="1:4" x14ac:dyDescent="0.2">
      <c r="A54">
        <v>1970</v>
      </c>
      <c r="B54" t="s">
        <v>9</v>
      </c>
      <c r="C54" t="s">
        <v>4</v>
      </c>
      <c r="D54">
        <v>37.340000000000003</v>
      </c>
    </row>
    <row r="55" spans="1:4" x14ac:dyDescent="0.2">
      <c r="A55">
        <v>1971</v>
      </c>
      <c r="B55" t="s">
        <v>9</v>
      </c>
      <c r="C55" t="s">
        <v>4</v>
      </c>
      <c r="D55">
        <v>34.96</v>
      </c>
    </row>
    <row r="56" spans="1:4" x14ac:dyDescent="0.2">
      <c r="A56">
        <v>1972</v>
      </c>
      <c r="B56" t="s">
        <v>9</v>
      </c>
      <c r="C56" t="s">
        <v>4</v>
      </c>
      <c r="D56">
        <v>37.82</v>
      </c>
    </row>
    <row r="57" spans="1:4" x14ac:dyDescent="0.2">
      <c r="A57">
        <v>1973</v>
      </c>
      <c r="B57" t="s">
        <v>9</v>
      </c>
      <c r="C57" t="s">
        <v>4</v>
      </c>
      <c r="D57">
        <v>41.86</v>
      </c>
    </row>
    <row r="58" spans="1:4" x14ac:dyDescent="0.2">
      <c r="A58">
        <v>1974</v>
      </c>
      <c r="B58" t="s">
        <v>9</v>
      </c>
      <c r="C58" t="s">
        <v>4</v>
      </c>
      <c r="D58">
        <v>40.39</v>
      </c>
    </row>
    <row r="59" spans="1:4" x14ac:dyDescent="0.2">
      <c r="A59">
        <v>1975</v>
      </c>
      <c r="B59" t="s">
        <v>9</v>
      </c>
      <c r="C59" t="s">
        <v>4</v>
      </c>
      <c r="D59">
        <v>38.71</v>
      </c>
    </row>
    <row r="60" spans="1:4" x14ac:dyDescent="0.2">
      <c r="A60">
        <v>1976</v>
      </c>
      <c r="B60" t="s">
        <v>9</v>
      </c>
      <c r="C60" t="s">
        <v>4</v>
      </c>
      <c r="D60">
        <v>39.86</v>
      </c>
    </row>
    <row r="61" spans="1:4" x14ac:dyDescent="0.2">
      <c r="A61">
        <v>1977</v>
      </c>
      <c r="B61" t="s">
        <v>9</v>
      </c>
      <c r="C61" t="s">
        <v>4</v>
      </c>
      <c r="D61">
        <v>42.13</v>
      </c>
    </row>
    <row r="62" spans="1:4" x14ac:dyDescent="0.2">
      <c r="A62">
        <v>1978</v>
      </c>
      <c r="B62" t="s">
        <v>9</v>
      </c>
      <c r="C62" t="s">
        <v>4</v>
      </c>
      <c r="D62">
        <v>38.229999999999997</v>
      </c>
    </row>
    <row r="63" spans="1:4" x14ac:dyDescent="0.2">
      <c r="A63">
        <v>1979</v>
      </c>
      <c r="B63" t="s">
        <v>9</v>
      </c>
      <c r="C63" t="s">
        <v>4</v>
      </c>
      <c r="D63">
        <v>42.72</v>
      </c>
    </row>
    <row r="64" spans="1:4" x14ac:dyDescent="0.2">
      <c r="A64">
        <v>1980</v>
      </c>
      <c r="B64" t="s">
        <v>9</v>
      </c>
      <c r="C64" t="s">
        <v>4</v>
      </c>
      <c r="D64">
        <v>44.7</v>
      </c>
    </row>
    <row r="65" spans="1:4" x14ac:dyDescent="0.2">
      <c r="A65">
        <v>1981</v>
      </c>
      <c r="B65" t="s">
        <v>9</v>
      </c>
      <c r="C65" t="s">
        <v>4</v>
      </c>
      <c r="D65">
        <v>44.67</v>
      </c>
    </row>
    <row r="66" spans="1:4" x14ac:dyDescent="0.2">
      <c r="A66">
        <v>1982</v>
      </c>
      <c r="B66" t="s">
        <v>9</v>
      </c>
      <c r="C66" t="s">
        <v>4</v>
      </c>
      <c r="D66">
        <v>35.74</v>
      </c>
    </row>
    <row r="67" spans="1:4" x14ac:dyDescent="0.2">
      <c r="A67">
        <v>1983</v>
      </c>
      <c r="B67" t="s">
        <v>9</v>
      </c>
      <c r="C67" t="s">
        <v>4</v>
      </c>
      <c r="D67">
        <v>39.22</v>
      </c>
    </row>
    <row r="68" spans="1:4" x14ac:dyDescent="0.2">
      <c r="A68">
        <v>1984</v>
      </c>
      <c r="B68" t="s">
        <v>9</v>
      </c>
      <c r="C68" t="s">
        <v>4</v>
      </c>
      <c r="D68">
        <v>40.75</v>
      </c>
    </row>
    <row r="69" spans="1:4" x14ac:dyDescent="0.2">
      <c r="A69">
        <v>1985</v>
      </c>
      <c r="B69" t="s">
        <v>9</v>
      </c>
      <c r="C69" t="s">
        <v>4</v>
      </c>
      <c r="D69">
        <v>49.51</v>
      </c>
    </row>
    <row r="70" spans="1:4" x14ac:dyDescent="0.2">
      <c r="A70">
        <v>1986</v>
      </c>
      <c r="B70" t="s">
        <v>9</v>
      </c>
      <c r="C70" t="s">
        <v>4</v>
      </c>
      <c r="D70">
        <v>49.74</v>
      </c>
    </row>
    <row r="71" spans="1:4" x14ac:dyDescent="0.2">
      <c r="A71">
        <v>1987</v>
      </c>
      <c r="B71" t="s">
        <v>9</v>
      </c>
      <c r="C71" t="s">
        <v>4</v>
      </c>
      <c r="D71">
        <v>48.34</v>
      </c>
    </row>
    <row r="72" spans="1:4" x14ac:dyDescent="0.2">
      <c r="A72">
        <v>1988</v>
      </c>
      <c r="B72" t="s">
        <v>9</v>
      </c>
      <c r="C72" t="s">
        <v>4</v>
      </c>
      <c r="D72">
        <v>46.5</v>
      </c>
    </row>
    <row r="73" spans="1:4" x14ac:dyDescent="0.2">
      <c r="A73">
        <v>1989</v>
      </c>
      <c r="B73" t="s">
        <v>9</v>
      </c>
      <c r="C73" t="s">
        <v>4</v>
      </c>
      <c r="D73">
        <v>51.09</v>
      </c>
    </row>
    <row r="74" spans="1:4" x14ac:dyDescent="0.2">
      <c r="A74">
        <v>1990</v>
      </c>
      <c r="B74" t="s">
        <v>9</v>
      </c>
      <c r="C74" t="s">
        <v>4</v>
      </c>
      <c r="D74">
        <v>51.4</v>
      </c>
    </row>
    <row r="75" spans="1:4" x14ac:dyDescent="0.2">
      <c r="A75">
        <v>1991</v>
      </c>
      <c r="B75" t="s">
        <v>9</v>
      </c>
      <c r="C75" t="s">
        <v>4</v>
      </c>
      <c r="D75">
        <v>55.39</v>
      </c>
    </row>
    <row r="76" spans="1:4" x14ac:dyDescent="0.2">
      <c r="A76">
        <v>1992</v>
      </c>
      <c r="B76" t="s">
        <v>9</v>
      </c>
      <c r="C76" t="s">
        <v>4</v>
      </c>
      <c r="D76">
        <v>58.23</v>
      </c>
    </row>
    <row r="77" spans="1:4" x14ac:dyDescent="0.2">
      <c r="A77">
        <v>1993</v>
      </c>
      <c r="B77" t="s">
        <v>9</v>
      </c>
      <c r="C77" t="s">
        <v>4</v>
      </c>
      <c r="D77">
        <v>64.010000000000005</v>
      </c>
    </row>
    <row r="78" spans="1:4" x14ac:dyDescent="0.2">
      <c r="A78">
        <v>1994</v>
      </c>
      <c r="B78" t="s">
        <v>9</v>
      </c>
      <c r="C78" t="s">
        <v>4</v>
      </c>
      <c r="D78">
        <v>59.93</v>
      </c>
    </row>
    <row r="79" spans="1:4" x14ac:dyDescent="0.2">
      <c r="A79">
        <v>1995</v>
      </c>
      <c r="B79" t="s">
        <v>9</v>
      </c>
      <c r="C79" t="s">
        <v>4</v>
      </c>
      <c r="D79">
        <v>65.56</v>
      </c>
    </row>
    <row r="80" spans="1:4" x14ac:dyDescent="0.2">
      <c r="A80">
        <v>1996</v>
      </c>
      <c r="B80" t="s">
        <v>9</v>
      </c>
      <c r="C80" t="s">
        <v>4</v>
      </c>
      <c r="D80">
        <v>70.83</v>
      </c>
    </row>
    <row r="81" spans="1:4" x14ac:dyDescent="0.2">
      <c r="A81">
        <v>1997</v>
      </c>
      <c r="B81" t="s">
        <v>9</v>
      </c>
      <c r="C81" t="s">
        <v>4</v>
      </c>
      <c r="D81">
        <v>69.02</v>
      </c>
    </row>
    <row r="82" spans="1:4" x14ac:dyDescent="0.2">
      <c r="A82">
        <v>1998</v>
      </c>
      <c r="B82" t="s">
        <v>9</v>
      </c>
      <c r="C82" t="s">
        <v>4</v>
      </c>
      <c r="D82">
        <v>71.08</v>
      </c>
    </row>
    <row r="83" spans="1:4" x14ac:dyDescent="0.2">
      <c r="A83">
        <v>1999</v>
      </c>
      <c r="B83" t="s">
        <v>9</v>
      </c>
      <c r="C83" t="s">
        <v>4</v>
      </c>
      <c r="D83">
        <v>72.37</v>
      </c>
    </row>
    <row r="84" spans="1:4" x14ac:dyDescent="0.2">
      <c r="A84">
        <v>2000</v>
      </c>
      <c r="B84" t="s">
        <v>9</v>
      </c>
      <c r="C84" t="s">
        <v>4</v>
      </c>
      <c r="D84">
        <v>77.400000000000006</v>
      </c>
    </row>
    <row r="85" spans="1:4" x14ac:dyDescent="0.2">
      <c r="A85">
        <v>2001</v>
      </c>
      <c r="B85" t="s">
        <v>9</v>
      </c>
      <c r="C85" t="s">
        <v>4</v>
      </c>
      <c r="D85">
        <v>74.55</v>
      </c>
    </row>
    <row r="86" spans="1:4" x14ac:dyDescent="0.2">
      <c r="A86">
        <v>2002</v>
      </c>
      <c r="B86" t="s">
        <v>9</v>
      </c>
      <c r="C86" t="s">
        <v>4</v>
      </c>
      <c r="D86">
        <v>78.180000000000007</v>
      </c>
    </row>
    <row r="87" spans="1:4" x14ac:dyDescent="0.2">
      <c r="A87">
        <v>2003</v>
      </c>
      <c r="B87" t="s">
        <v>9</v>
      </c>
      <c r="C87" t="s">
        <v>4</v>
      </c>
      <c r="D87">
        <v>79.08</v>
      </c>
    </row>
    <row r="88" spans="1:4" x14ac:dyDescent="0.2">
      <c r="A88">
        <v>2004</v>
      </c>
      <c r="B88" t="s">
        <v>9</v>
      </c>
      <c r="C88" t="s">
        <v>4</v>
      </c>
      <c r="D88">
        <v>78.52</v>
      </c>
    </row>
    <row r="89" spans="1:4" x14ac:dyDescent="0.2">
      <c r="A89">
        <v>2005</v>
      </c>
      <c r="B89" t="s">
        <v>9</v>
      </c>
      <c r="C89" t="s">
        <v>4</v>
      </c>
      <c r="D89">
        <v>82.29</v>
      </c>
    </row>
    <row r="90" spans="1:4" x14ac:dyDescent="0.2">
      <c r="A90">
        <v>2006</v>
      </c>
      <c r="B90" t="s">
        <v>9</v>
      </c>
      <c r="C90" t="s">
        <v>4</v>
      </c>
      <c r="D90">
        <v>84.43</v>
      </c>
    </row>
    <row r="91" spans="1:4" x14ac:dyDescent="0.2">
      <c r="A91">
        <v>2007</v>
      </c>
      <c r="B91" t="s">
        <v>9</v>
      </c>
      <c r="C91" t="s">
        <v>4</v>
      </c>
      <c r="D91">
        <v>86.71</v>
      </c>
    </row>
    <row r="92" spans="1:4" x14ac:dyDescent="0.2">
      <c r="A92">
        <v>2008</v>
      </c>
      <c r="B92" t="s">
        <v>9</v>
      </c>
      <c r="C92" t="s">
        <v>4</v>
      </c>
      <c r="D92">
        <v>81.81</v>
      </c>
    </row>
    <row r="93" spans="1:4" x14ac:dyDescent="0.2">
      <c r="A93">
        <v>2009</v>
      </c>
      <c r="B93" t="s">
        <v>9</v>
      </c>
      <c r="C93" t="s">
        <v>4</v>
      </c>
      <c r="D93">
        <v>66.98</v>
      </c>
    </row>
    <row r="94" spans="1:4" x14ac:dyDescent="0.2">
      <c r="A94">
        <v>2010</v>
      </c>
      <c r="B94" t="s">
        <v>9</v>
      </c>
      <c r="C94" t="s">
        <v>4</v>
      </c>
      <c r="D94">
        <v>77.42</v>
      </c>
    </row>
    <row r="95" spans="1:4" x14ac:dyDescent="0.2">
      <c r="A95">
        <v>2011</v>
      </c>
      <c r="B95" t="s">
        <v>9</v>
      </c>
      <c r="C95" t="s">
        <v>4</v>
      </c>
      <c r="D95">
        <v>74.61</v>
      </c>
    </row>
    <row r="96" spans="1:4" x14ac:dyDescent="0.2">
      <c r="A96">
        <v>2012</v>
      </c>
      <c r="B96" t="s">
        <v>9</v>
      </c>
      <c r="C96" t="s">
        <v>4</v>
      </c>
      <c r="D96">
        <v>66.989999999999995</v>
      </c>
    </row>
    <row r="97" spans="1:4" x14ac:dyDescent="0.2">
      <c r="A97">
        <v>2013</v>
      </c>
      <c r="B97" t="s">
        <v>9</v>
      </c>
      <c r="C97" t="s">
        <v>4</v>
      </c>
      <c r="D97">
        <v>64.73</v>
      </c>
    </row>
    <row r="98" spans="1:4" x14ac:dyDescent="0.2">
      <c r="A98">
        <v>2014</v>
      </c>
      <c r="B98" t="s">
        <v>9</v>
      </c>
      <c r="C98" t="s">
        <v>4</v>
      </c>
      <c r="D98">
        <v>65.55</v>
      </c>
    </row>
    <row r="99" spans="1:4" x14ac:dyDescent="0.2">
      <c r="A99">
        <v>2015</v>
      </c>
      <c r="B99" t="s">
        <v>9</v>
      </c>
      <c r="C99" t="s">
        <v>4</v>
      </c>
      <c r="D99">
        <v>62.36</v>
      </c>
    </row>
    <row r="100" spans="1:4" x14ac:dyDescent="0.2">
      <c r="A100">
        <v>2016</v>
      </c>
      <c r="B100" t="s">
        <v>9</v>
      </c>
      <c r="C100" t="s">
        <v>4</v>
      </c>
      <c r="D100">
        <v>55.57</v>
      </c>
    </row>
    <row r="101" spans="1:4" x14ac:dyDescent="0.2">
      <c r="A101">
        <v>2017</v>
      </c>
      <c r="B101" t="s">
        <v>9</v>
      </c>
      <c r="C101" t="s">
        <v>4</v>
      </c>
      <c r="D101">
        <v>50.99</v>
      </c>
    </row>
    <row r="102" spans="1:4" x14ac:dyDescent="0.2">
      <c r="A102">
        <v>2018</v>
      </c>
      <c r="B102" t="s">
        <v>9</v>
      </c>
      <c r="C102" t="s">
        <v>4</v>
      </c>
      <c r="D102">
        <v>53.86</v>
      </c>
    </row>
    <row r="103" spans="1:4" x14ac:dyDescent="0.2">
      <c r="A103">
        <v>2019</v>
      </c>
      <c r="B103" t="s">
        <v>9</v>
      </c>
      <c r="C103" t="s">
        <v>4</v>
      </c>
      <c r="D103">
        <v>48.47</v>
      </c>
    </row>
    <row r="104" spans="1:4" x14ac:dyDescent="0.2">
      <c r="A104">
        <v>2020</v>
      </c>
      <c r="B104" t="s">
        <v>9</v>
      </c>
      <c r="C104" t="s">
        <v>4</v>
      </c>
      <c r="D104">
        <v>42.69</v>
      </c>
    </row>
    <row r="105" spans="1:4" x14ac:dyDescent="0.2">
      <c r="A105">
        <v>2021</v>
      </c>
      <c r="B105" t="s">
        <v>9</v>
      </c>
      <c r="C105" t="s">
        <v>4</v>
      </c>
      <c r="D105">
        <v>47.2</v>
      </c>
    </row>
    <row r="106" spans="1:4" x14ac:dyDescent="0.2">
      <c r="A106">
        <v>1970</v>
      </c>
      <c r="B106" t="s">
        <v>9</v>
      </c>
      <c r="C106" t="s">
        <v>5</v>
      </c>
      <c r="D106">
        <v>39.24</v>
      </c>
    </row>
    <row r="107" spans="1:4" x14ac:dyDescent="0.2">
      <c r="A107">
        <v>1971</v>
      </c>
      <c r="B107" t="s">
        <v>9</v>
      </c>
      <c r="C107" t="s">
        <v>5</v>
      </c>
      <c r="D107">
        <v>36.619999999999997</v>
      </c>
    </row>
    <row r="108" spans="1:4" x14ac:dyDescent="0.2">
      <c r="A108">
        <v>1972</v>
      </c>
      <c r="B108" t="s">
        <v>9</v>
      </c>
      <c r="C108" t="s">
        <v>5</v>
      </c>
      <c r="D108">
        <v>38.64</v>
      </c>
    </row>
    <row r="109" spans="1:4" x14ac:dyDescent="0.2">
      <c r="A109">
        <v>1973</v>
      </c>
      <c r="B109" t="s">
        <v>9</v>
      </c>
      <c r="C109" t="s">
        <v>5</v>
      </c>
      <c r="D109">
        <v>37.39</v>
      </c>
    </row>
    <row r="110" spans="1:4" x14ac:dyDescent="0.2">
      <c r="A110">
        <v>1974</v>
      </c>
      <c r="B110" t="s">
        <v>9</v>
      </c>
      <c r="C110" t="s">
        <v>5</v>
      </c>
      <c r="D110">
        <v>36.75</v>
      </c>
    </row>
    <row r="111" spans="1:4" x14ac:dyDescent="0.2">
      <c r="A111">
        <v>1975</v>
      </c>
      <c r="B111" t="s">
        <v>9</v>
      </c>
      <c r="C111" t="s">
        <v>5</v>
      </c>
      <c r="D111">
        <v>36.909999999999997</v>
      </c>
    </row>
    <row r="112" spans="1:4" x14ac:dyDescent="0.2">
      <c r="A112">
        <v>1976</v>
      </c>
      <c r="B112" t="s">
        <v>9</v>
      </c>
      <c r="C112" t="s">
        <v>5</v>
      </c>
      <c r="D112">
        <v>34.6</v>
      </c>
    </row>
    <row r="113" spans="1:4" x14ac:dyDescent="0.2">
      <c r="A113">
        <v>1977</v>
      </c>
      <c r="B113" t="s">
        <v>9</v>
      </c>
      <c r="C113" t="s">
        <v>5</v>
      </c>
      <c r="D113">
        <v>34.17</v>
      </c>
    </row>
    <row r="114" spans="1:4" x14ac:dyDescent="0.2">
      <c r="A114">
        <v>1978</v>
      </c>
      <c r="B114" t="s">
        <v>9</v>
      </c>
      <c r="C114" t="s">
        <v>5</v>
      </c>
      <c r="D114">
        <v>32.46</v>
      </c>
    </row>
    <row r="115" spans="1:4" x14ac:dyDescent="0.2">
      <c r="A115">
        <v>1979</v>
      </c>
      <c r="B115" t="s">
        <v>9</v>
      </c>
      <c r="C115" t="s">
        <v>5</v>
      </c>
      <c r="D115">
        <v>37.270000000000003</v>
      </c>
    </row>
    <row r="116" spans="1:4" x14ac:dyDescent="0.2">
      <c r="A116">
        <v>1980</v>
      </c>
      <c r="B116" t="s">
        <v>9</v>
      </c>
      <c r="C116" t="s">
        <v>5</v>
      </c>
      <c r="D116">
        <v>31.46</v>
      </c>
    </row>
    <row r="117" spans="1:4" x14ac:dyDescent="0.2">
      <c r="A117">
        <v>1981</v>
      </c>
      <c r="B117" t="s">
        <v>9</v>
      </c>
      <c r="C117" t="s">
        <v>5</v>
      </c>
      <c r="D117">
        <v>29.09</v>
      </c>
    </row>
    <row r="118" spans="1:4" x14ac:dyDescent="0.2">
      <c r="A118">
        <v>1982</v>
      </c>
      <c r="B118" t="s">
        <v>9</v>
      </c>
      <c r="C118" t="s">
        <v>5</v>
      </c>
      <c r="D118">
        <v>25.98</v>
      </c>
    </row>
    <row r="119" spans="1:4" x14ac:dyDescent="0.2">
      <c r="A119">
        <v>1983</v>
      </c>
      <c r="B119" t="s">
        <v>9</v>
      </c>
      <c r="C119" t="s">
        <v>5</v>
      </c>
      <c r="D119">
        <v>21.73</v>
      </c>
    </row>
    <row r="120" spans="1:4" x14ac:dyDescent="0.2">
      <c r="A120">
        <v>1984</v>
      </c>
      <c r="B120" t="s">
        <v>9</v>
      </c>
      <c r="C120" t="s">
        <v>5</v>
      </c>
      <c r="D120">
        <v>25.06</v>
      </c>
    </row>
    <row r="121" spans="1:4" x14ac:dyDescent="0.2">
      <c r="A121">
        <v>1985</v>
      </c>
      <c r="B121" t="s">
        <v>9</v>
      </c>
      <c r="C121" t="s">
        <v>5</v>
      </c>
      <c r="D121">
        <v>23.07</v>
      </c>
    </row>
    <row r="122" spans="1:4" x14ac:dyDescent="0.2">
      <c r="A122">
        <v>1986</v>
      </c>
      <c r="B122" t="s">
        <v>9</v>
      </c>
      <c r="C122" t="s">
        <v>5</v>
      </c>
      <c r="D122">
        <v>21.9</v>
      </c>
    </row>
    <row r="123" spans="1:4" x14ac:dyDescent="0.2">
      <c r="A123">
        <v>1987</v>
      </c>
      <c r="B123" t="s">
        <v>9</v>
      </c>
      <c r="C123" t="s">
        <v>5</v>
      </c>
      <c r="D123">
        <v>23.61</v>
      </c>
    </row>
    <row r="124" spans="1:4" x14ac:dyDescent="0.2">
      <c r="A124">
        <v>1988</v>
      </c>
      <c r="B124" t="s">
        <v>9</v>
      </c>
      <c r="C124" t="s">
        <v>5</v>
      </c>
      <c r="D124">
        <v>26.06</v>
      </c>
    </row>
    <row r="125" spans="1:4" x14ac:dyDescent="0.2">
      <c r="A125">
        <v>1989</v>
      </c>
      <c r="B125" t="s">
        <v>9</v>
      </c>
      <c r="C125" t="s">
        <v>5</v>
      </c>
      <c r="D125">
        <v>24.64</v>
      </c>
    </row>
    <row r="126" spans="1:4" x14ac:dyDescent="0.2">
      <c r="A126">
        <v>1990</v>
      </c>
      <c r="B126" t="s">
        <v>9</v>
      </c>
      <c r="C126" t="s">
        <v>5</v>
      </c>
      <c r="D126">
        <v>24.65</v>
      </c>
    </row>
    <row r="127" spans="1:4" x14ac:dyDescent="0.2">
      <c r="A127">
        <v>1991</v>
      </c>
      <c r="B127" t="s">
        <v>9</v>
      </c>
      <c r="C127" t="s">
        <v>5</v>
      </c>
      <c r="D127">
        <v>24.87</v>
      </c>
    </row>
    <row r="128" spans="1:4" x14ac:dyDescent="0.2">
      <c r="A128">
        <v>1992</v>
      </c>
      <c r="B128" t="s">
        <v>9</v>
      </c>
      <c r="C128" t="s">
        <v>5</v>
      </c>
      <c r="D128">
        <v>27.89</v>
      </c>
    </row>
    <row r="129" spans="1:4" x14ac:dyDescent="0.2">
      <c r="A129">
        <v>1993</v>
      </c>
      <c r="B129" t="s">
        <v>9</v>
      </c>
      <c r="C129" t="s">
        <v>5</v>
      </c>
      <c r="D129">
        <v>26.48</v>
      </c>
    </row>
    <row r="130" spans="1:4" x14ac:dyDescent="0.2">
      <c r="A130">
        <v>1994</v>
      </c>
      <c r="B130" t="s">
        <v>9</v>
      </c>
      <c r="C130" t="s">
        <v>5</v>
      </c>
      <c r="D130">
        <v>27.39</v>
      </c>
    </row>
    <row r="131" spans="1:4" x14ac:dyDescent="0.2">
      <c r="A131">
        <v>1995</v>
      </c>
      <c r="B131" t="s">
        <v>9</v>
      </c>
      <c r="C131" t="s">
        <v>5</v>
      </c>
      <c r="D131">
        <v>28.09</v>
      </c>
    </row>
    <row r="132" spans="1:4" x14ac:dyDescent="0.2">
      <c r="A132">
        <v>1996</v>
      </c>
      <c r="B132" t="s">
        <v>9</v>
      </c>
      <c r="C132" t="s">
        <v>5</v>
      </c>
      <c r="D132">
        <v>29.03</v>
      </c>
    </row>
    <row r="133" spans="1:4" x14ac:dyDescent="0.2">
      <c r="A133">
        <v>1997</v>
      </c>
      <c r="B133" t="s">
        <v>9</v>
      </c>
      <c r="C133" t="s">
        <v>5</v>
      </c>
      <c r="D133">
        <v>28.25</v>
      </c>
    </row>
    <row r="134" spans="1:4" x14ac:dyDescent="0.2">
      <c r="A134">
        <v>1998</v>
      </c>
      <c r="B134" t="s">
        <v>9</v>
      </c>
      <c r="C134" t="s">
        <v>5</v>
      </c>
      <c r="D134">
        <v>25.75</v>
      </c>
    </row>
    <row r="135" spans="1:4" x14ac:dyDescent="0.2">
      <c r="A135">
        <v>1999</v>
      </c>
      <c r="B135" t="s">
        <v>9</v>
      </c>
      <c r="C135" t="s">
        <v>5</v>
      </c>
      <c r="D135">
        <v>25.91</v>
      </c>
    </row>
    <row r="136" spans="1:4" x14ac:dyDescent="0.2">
      <c r="A136">
        <v>2000</v>
      </c>
      <c r="B136" t="s">
        <v>9</v>
      </c>
      <c r="C136" t="s">
        <v>5</v>
      </c>
      <c r="D136">
        <v>25.29</v>
      </c>
    </row>
    <row r="137" spans="1:4" x14ac:dyDescent="0.2">
      <c r="A137">
        <v>2001</v>
      </c>
      <c r="B137" t="s">
        <v>9</v>
      </c>
      <c r="C137" t="s">
        <v>5</v>
      </c>
      <c r="D137">
        <v>21.58</v>
      </c>
    </row>
    <row r="138" spans="1:4" x14ac:dyDescent="0.2">
      <c r="A138">
        <v>2002</v>
      </c>
      <c r="B138" t="s">
        <v>9</v>
      </c>
      <c r="C138" t="s">
        <v>5</v>
      </c>
      <c r="D138">
        <v>21.42</v>
      </c>
    </row>
    <row r="139" spans="1:4" x14ac:dyDescent="0.2">
      <c r="A139">
        <v>2003</v>
      </c>
      <c r="B139" t="s">
        <v>9</v>
      </c>
      <c r="C139" t="s">
        <v>5</v>
      </c>
      <c r="D139">
        <v>22.78</v>
      </c>
    </row>
    <row r="140" spans="1:4" x14ac:dyDescent="0.2">
      <c r="A140">
        <v>2004</v>
      </c>
      <c r="B140" t="s">
        <v>9</v>
      </c>
      <c r="C140" t="s">
        <v>5</v>
      </c>
      <c r="D140">
        <v>23.23</v>
      </c>
    </row>
    <row r="141" spans="1:4" x14ac:dyDescent="0.2">
      <c r="A141">
        <v>2005</v>
      </c>
      <c r="B141" t="s">
        <v>9</v>
      </c>
      <c r="C141" t="s">
        <v>5</v>
      </c>
      <c r="D141">
        <v>21.84</v>
      </c>
    </row>
    <row r="142" spans="1:4" x14ac:dyDescent="0.2">
      <c r="A142">
        <v>2006</v>
      </c>
      <c r="B142" t="s">
        <v>9</v>
      </c>
      <c r="C142" t="s">
        <v>5</v>
      </c>
      <c r="D142">
        <v>21.15</v>
      </c>
    </row>
    <row r="143" spans="1:4" x14ac:dyDescent="0.2">
      <c r="A143">
        <v>2007</v>
      </c>
      <c r="B143" t="s">
        <v>9</v>
      </c>
      <c r="C143" t="s">
        <v>5</v>
      </c>
      <c r="D143">
        <v>20.49</v>
      </c>
    </row>
    <row r="144" spans="1:4" x14ac:dyDescent="0.2">
      <c r="A144">
        <v>2008</v>
      </c>
      <c r="B144" t="s">
        <v>9</v>
      </c>
      <c r="C144" t="s">
        <v>5</v>
      </c>
      <c r="D144">
        <v>20.11</v>
      </c>
    </row>
    <row r="145" spans="1:4" x14ac:dyDescent="0.2">
      <c r="A145">
        <v>2009</v>
      </c>
      <c r="B145" t="s">
        <v>9</v>
      </c>
      <c r="C145" t="s">
        <v>5</v>
      </c>
      <c r="D145">
        <v>16.43</v>
      </c>
    </row>
    <row r="146" spans="1:4" x14ac:dyDescent="0.2">
      <c r="A146">
        <v>2010</v>
      </c>
      <c r="B146" t="s">
        <v>9</v>
      </c>
      <c r="C146" t="s">
        <v>5</v>
      </c>
      <c r="D146">
        <v>17.82</v>
      </c>
    </row>
    <row r="147" spans="1:4" x14ac:dyDescent="0.2">
      <c r="A147">
        <v>2011</v>
      </c>
      <c r="B147" t="s">
        <v>9</v>
      </c>
      <c r="C147" t="s">
        <v>5</v>
      </c>
      <c r="D147">
        <v>18.190000000000001</v>
      </c>
    </row>
    <row r="148" spans="1:4" x14ac:dyDescent="0.2">
      <c r="A148">
        <v>2012</v>
      </c>
      <c r="B148" t="s">
        <v>9</v>
      </c>
      <c r="C148" t="s">
        <v>5</v>
      </c>
      <c r="D148">
        <v>20.23</v>
      </c>
    </row>
    <row r="149" spans="1:4" x14ac:dyDescent="0.2">
      <c r="A149">
        <v>2013</v>
      </c>
      <c r="B149" t="s">
        <v>9</v>
      </c>
      <c r="C149" t="s">
        <v>5</v>
      </c>
      <c r="D149">
        <v>20.309999999999999</v>
      </c>
    </row>
    <row r="150" spans="1:4" x14ac:dyDescent="0.2">
      <c r="A150">
        <v>2014</v>
      </c>
      <c r="B150" t="s">
        <v>9</v>
      </c>
      <c r="C150" t="s">
        <v>5</v>
      </c>
      <c r="D150">
        <v>21.38</v>
      </c>
    </row>
    <row r="151" spans="1:4" x14ac:dyDescent="0.2">
      <c r="A151">
        <v>2015</v>
      </c>
      <c r="B151" t="s">
        <v>9</v>
      </c>
      <c r="C151" t="s">
        <v>5</v>
      </c>
      <c r="D151">
        <v>20.21</v>
      </c>
    </row>
    <row r="152" spans="1:4" x14ac:dyDescent="0.2">
      <c r="A152">
        <v>2016</v>
      </c>
      <c r="B152" t="s">
        <v>9</v>
      </c>
      <c r="C152" t="s">
        <v>5</v>
      </c>
      <c r="D152">
        <v>20.28</v>
      </c>
    </row>
    <row r="153" spans="1:4" x14ac:dyDescent="0.2">
      <c r="A153">
        <v>2017</v>
      </c>
      <c r="B153" t="s">
        <v>9</v>
      </c>
      <c r="C153" t="s">
        <v>5</v>
      </c>
      <c r="D153">
        <v>20.079999999999998</v>
      </c>
    </row>
    <row r="154" spans="1:4" x14ac:dyDescent="0.2">
      <c r="A154">
        <v>2018</v>
      </c>
      <c r="B154" t="s">
        <v>9</v>
      </c>
      <c r="C154" t="s">
        <v>5</v>
      </c>
      <c r="D154">
        <v>20.94</v>
      </c>
    </row>
    <row r="155" spans="1:4" x14ac:dyDescent="0.2">
      <c r="A155">
        <v>2019</v>
      </c>
      <c r="B155" t="s">
        <v>9</v>
      </c>
      <c r="C155" t="s">
        <v>5</v>
      </c>
      <c r="D155">
        <v>19.670000000000002</v>
      </c>
    </row>
    <row r="156" spans="1:4" x14ac:dyDescent="0.2">
      <c r="A156">
        <v>2020</v>
      </c>
      <c r="B156" t="s">
        <v>9</v>
      </c>
      <c r="C156" t="s">
        <v>5</v>
      </c>
      <c r="D156">
        <v>18.13</v>
      </c>
    </row>
    <row r="157" spans="1:4" x14ac:dyDescent="0.2">
      <c r="A157">
        <v>2021</v>
      </c>
      <c r="B157" t="s">
        <v>9</v>
      </c>
      <c r="C157" t="s">
        <v>5</v>
      </c>
      <c r="D157">
        <v>19.64</v>
      </c>
    </row>
    <row r="158" spans="1:4" x14ac:dyDescent="0.2">
      <c r="A158">
        <v>1970</v>
      </c>
      <c r="B158" t="s">
        <v>9</v>
      </c>
      <c r="C158" t="s">
        <v>6</v>
      </c>
      <c r="D158">
        <v>4.34</v>
      </c>
    </row>
    <row r="159" spans="1:4" x14ac:dyDescent="0.2">
      <c r="A159">
        <v>1971</v>
      </c>
      <c r="B159" t="s">
        <v>9</v>
      </c>
      <c r="C159" t="s">
        <v>6</v>
      </c>
      <c r="D159">
        <v>4.28</v>
      </c>
    </row>
    <row r="160" spans="1:4" x14ac:dyDescent="0.2">
      <c r="A160">
        <v>1972</v>
      </c>
      <c r="B160" t="s">
        <v>9</v>
      </c>
      <c r="C160" t="s">
        <v>6</v>
      </c>
      <c r="D160">
        <v>4.29</v>
      </c>
    </row>
    <row r="161" spans="1:4" x14ac:dyDescent="0.2">
      <c r="A161">
        <v>1973</v>
      </c>
      <c r="B161" t="s">
        <v>9</v>
      </c>
      <c r="C161" t="s">
        <v>6</v>
      </c>
      <c r="D161">
        <v>4.33</v>
      </c>
    </row>
    <row r="162" spans="1:4" x14ac:dyDescent="0.2">
      <c r="A162">
        <v>1974</v>
      </c>
      <c r="B162" t="s">
        <v>9</v>
      </c>
      <c r="C162" t="s">
        <v>6</v>
      </c>
      <c r="D162">
        <v>4</v>
      </c>
    </row>
    <row r="163" spans="1:4" x14ac:dyDescent="0.2">
      <c r="A163">
        <v>1975</v>
      </c>
      <c r="B163" t="s">
        <v>9</v>
      </c>
      <c r="C163" t="s">
        <v>6</v>
      </c>
      <c r="D163">
        <v>3.76</v>
      </c>
    </row>
    <row r="164" spans="1:4" x14ac:dyDescent="0.2">
      <c r="A164">
        <v>1976</v>
      </c>
      <c r="B164" t="s">
        <v>9</v>
      </c>
      <c r="C164" t="s">
        <v>6</v>
      </c>
      <c r="D164">
        <v>4.13</v>
      </c>
    </row>
    <row r="165" spans="1:4" x14ac:dyDescent="0.2">
      <c r="A165">
        <v>1977</v>
      </c>
      <c r="B165" t="s">
        <v>9</v>
      </c>
      <c r="C165" t="s">
        <v>6</v>
      </c>
      <c r="D165">
        <v>4.1900000000000004</v>
      </c>
    </row>
    <row r="166" spans="1:4" x14ac:dyDescent="0.2">
      <c r="A166">
        <v>1978</v>
      </c>
      <c r="B166" t="s">
        <v>9</v>
      </c>
      <c r="C166" t="s">
        <v>6</v>
      </c>
      <c r="D166">
        <v>4.13</v>
      </c>
    </row>
    <row r="167" spans="1:4" x14ac:dyDescent="0.2">
      <c r="A167">
        <v>1979</v>
      </c>
      <c r="B167" t="s">
        <v>9</v>
      </c>
      <c r="C167" t="s">
        <v>6</v>
      </c>
      <c r="D167">
        <v>3.51</v>
      </c>
    </row>
    <row r="168" spans="1:4" x14ac:dyDescent="0.2">
      <c r="A168">
        <v>1980</v>
      </c>
      <c r="B168" t="s">
        <v>9</v>
      </c>
      <c r="C168" t="s">
        <v>6</v>
      </c>
      <c r="D168">
        <v>3.6</v>
      </c>
    </row>
    <row r="169" spans="1:4" x14ac:dyDescent="0.2">
      <c r="A169">
        <v>1981</v>
      </c>
      <c r="B169" t="s">
        <v>9</v>
      </c>
      <c r="C169" t="s">
        <v>6</v>
      </c>
      <c r="D169">
        <v>3.43</v>
      </c>
    </row>
    <row r="170" spans="1:4" x14ac:dyDescent="0.2">
      <c r="A170">
        <v>1982</v>
      </c>
      <c r="B170" t="s">
        <v>9</v>
      </c>
      <c r="C170" t="s">
        <v>6</v>
      </c>
      <c r="D170">
        <v>3.38</v>
      </c>
    </row>
    <row r="171" spans="1:4" x14ac:dyDescent="0.2">
      <c r="A171">
        <v>1983</v>
      </c>
      <c r="B171" t="s">
        <v>9</v>
      </c>
      <c r="C171" t="s">
        <v>6</v>
      </c>
      <c r="D171">
        <v>3.53</v>
      </c>
    </row>
    <row r="172" spans="1:4" x14ac:dyDescent="0.2">
      <c r="A172">
        <v>1984</v>
      </c>
      <c r="B172" t="s">
        <v>9</v>
      </c>
      <c r="C172" t="s">
        <v>6</v>
      </c>
      <c r="D172">
        <v>3.29</v>
      </c>
    </row>
    <row r="173" spans="1:4" x14ac:dyDescent="0.2">
      <c r="A173">
        <v>1985</v>
      </c>
      <c r="B173" t="s">
        <v>9</v>
      </c>
      <c r="C173" t="s">
        <v>6</v>
      </c>
      <c r="D173">
        <v>2.94</v>
      </c>
    </row>
    <row r="174" spans="1:4" x14ac:dyDescent="0.2">
      <c r="A174">
        <v>1986</v>
      </c>
      <c r="B174" t="s">
        <v>9</v>
      </c>
      <c r="C174" t="s">
        <v>6</v>
      </c>
      <c r="D174">
        <v>3.05</v>
      </c>
    </row>
    <row r="175" spans="1:4" x14ac:dyDescent="0.2">
      <c r="A175">
        <v>1987</v>
      </c>
      <c r="B175" t="s">
        <v>9</v>
      </c>
      <c r="C175" t="s">
        <v>6</v>
      </c>
      <c r="D175">
        <v>3.38</v>
      </c>
    </row>
    <row r="176" spans="1:4" x14ac:dyDescent="0.2">
      <c r="A176">
        <v>1988</v>
      </c>
      <c r="B176" t="s">
        <v>9</v>
      </c>
      <c r="C176" t="s">
        <v>6</v>
      </c>
      <c r="D176">
        <v>3.38</v>
      </c>
    </row>
    <row r="177" spans="1:4" x14ac:dyDescent="0.2">
      <c r="A177">
        <v>1989</v>
      </c>
      <c r="B177" t="s">
        <v>9</v>
      </c>
      <c r="C177" t="s">
        <v>6</v>
      </c>
      <c r="D177">
        <v>3.33</v>
      </c>
    </row>
    <row r="178" spans="1:4" x14ac:dyDescent="0.2">
      <c r="A178">
        <v>1990</v>
      </c>
      <c r="B178" t="s">
        <v>9</v>
      </c>
      <c r="C178" t="s">
        <v>6</v>
      </c>
      <c r="D178">
        <v>3.1</v>
      </c>
    </row>
    <row r="179" spans="1:4" x14ac:dyDescent="0.2">
      <c r="A179">
        <v>1991</v>
      </c>
      <c r="B179" t="s">
        <v>9</v>
      </c>
      <c r="C179" t="s">
        <v>6</v>
      </c>
      <c r="D179">
        <v>3.02</v>
      </c>
    </row>
    <row r="180" spans="1:4" x14ac:dyDescent="0.2">
      <c r="A180">
        <v>1992</v>
      </c>
      <c r="B180" t="s">
        <v>9</v>
      </c>
      <c r="C180" t="s">
        <v>6</v>
      </c>
      <c r="D180">
        <v>3.21</v>
      </c>
    </row>
    <row r="181" spans="1:4" x14ac:dyDescent="0.2">
      <c r="A181">
        <v>1993</v>
      </c>
      <c r="B181" t="s">
        <v>9</v>
      </c>
      <c r="C181" t="s">
        <v>6</v>
      </c>
      <c r="D181">
        <v>3.43</v>
      </c>
    </row>
    <row r="182" spans="1:4" x14ac:dyDescent="0.2">
      <c r="A182">
        <v>1994</v>
      </c>
      <c r="B182" t="s">
        <v>9</v>
      </c>
      <c r="C182" t="s">
        <v>6</v>
      </c>
      <c r="D182">
        <v>3.31</v>
      </c>
    </row>
    <row r="183" spans="1:4" x14ac:dyDescent="0.2">
      <c r="A183">
        <v>1995</v>
      </c>
      <c r="B183" t="s">
        <v>9</v>
      </c>
      <c r="C183" t="s">
        <v>6</v>
      </c>
      <c r="D183">
        <v>3.33</v>
      </c>
    </row>
    <row r="184" spans="1:4" x14ac:dyDescent="0.2">
      <c r="A184">
        <v>1996</v>
      </c>
      <c r="B184" t="s">
        <v>9</v>
      </c>
      <c r="C184" t="s">
        <v>6</v>
      </c>
      <c r="D184">
        <v>3.74</v>
      </c>
    </row>
    <row r="185" spans="1:4" x14ac:dyDescent="0.2">
      <c r="A185">
        <v>1997</v>
      </c>
      <c r="B185" t="s">
        <v>9</v>
      </c>
      <c r="C185" t="s">
        <v>6</v>
      </c>
      <c r="D185">
        <v>3.36</v>
      </c>
    </row>
    <row r="186" spans="1:4" x14ac:dyDescent="0.2">
      <c r="A186">
        <v>1998</v>
      </c>
      <c r="B186" t="s">
        <v>9</v>
      </c>
      <c r="C186" t="s">
        <v>6</v>
      </c>
      <c r="D186">
        <v>3.12</v>
      </c>
    </row>
    <row r="187" spans="1:4" x14ac:dyDescent="0.2">
      <c r="A187">
        <v>1999</v>
      </c>
      <c r="B187" t="s">
        <v>9</v>
      </c>
      <c r="C187" t="s">
        <v>6</v>
      </c>
      <c r="D187">
        <v>3.33</v>
      </c>
    </row>
    <row r="188" spans="1:4" x14ac:dyDescent="0.2">
      <c r="A188">
        <v>2000</v>
      </c>
      <c r="B188" t="s">
        <v>9</v>
      </c>
      <c r="C188" t="s">
        <v>6</v>
      </c>
      <c r="D188">
        <v>3.68</v>
      </c>
    </row>
    <row r="189" spans="1:4" x14ac:dyDescent="0.2">
      <c r="A189">
        <v>2001</v>
      </c>
      <c r="B189" t="s">
        <v>9</v>
      </c>
      <c r="C189" t="s">
        <v>6</v>
      </c>
      <c r="D189">
        <v>3.55</v>
      </c>
    </row>
    <row r="190" spans="1:4" x14ac:dyDescent="0.2">
      <c r="A190">
        <v>2002</v>
      </c>
      <c r="B190" t="s">
        <v>9</v>
      </c>
      <c r="C190" t="s">
        <v>6</v>
      </c>
      <c r="D190">
        <v>3.26</v>
      </c>
    </row>
    <row r="191" spans="1:4" x14ac:dyDescent="0.2">
      <c r="A191">
        <v>2003</v>
      </c>
      <c r="B191" t="s">
        <v>9</v>
      </c>
      <c r="C191" t="s">
        <v>6</v>
      </c>
      <c r="D191">
        <v>3.09</v>
      </c>
    </row>
    <row r="192" spans="1:4" x14ac:dyDescent="0.2">
      <c r="A192">
        <v>2004</v>
      </c>
      <c r="B192" t="s">
        <v>9</v>
      </c>
      <c r="C192" t="s">
        <v>6</v>
      </c>
      <c r="D192">
        <v>2.99</v>
      </c>
    </row>
    <row r="193" spans="1:4" x14ac:dyDescent="0.2">
      <c r="A193">
        <v>2005</v>
      </c>
      <c r="B193" t="s">
        <v>9</v>
      </c>
      <c r="C193" t="s">
        <v>6</v>
      </c>
      <c r="D193">
        <v>2.72</v>
      </c>
    </row>
    <row r="194" spans="1:4" x14ac:dyDescent="0.2">
      <c r="A194">
        <v>2006</v>
      </c>
      <c r="B194" t="s">
        <v>9</v>
      </c>
      <c r="C194" t="s">
        <v>6</v>
      </c>
      <c r="D194">
        <v>2.5099999999999998</v>
      </c>
    </row>
    <row r="195" spans="1:4" x14ac:dyDescent="0.2">
      <c r="A195">
        <v>2007</v>
      </c>
      <c r="B195" t="s">
        <v>9</v>
      </c>
      <c r="C195" t="s">
        <v>6</v>
      </c>
      <c r="D195">
        <v>2.38</v>
      </c>
    </row>
    <row r="196" spans="1:4" x14ac:dyDescent="0.2">
      <c r="A196">
        <v>2008</v>
      </c>
      <c r="B196" t="s">
        <v>9</v>
      </c>
      <c r="C196" t="s">
        <v>6</v>
      </c>
      <c r="D196">
        <v>2.5299999999999998</v>
      </c>
    </row>
    <row r="197" spans="1:4" x14ac:dyDescent="0.2">
      <c r="A197">
        <v>2009</v>
      </c>
      <c r="B197" t="s">
        <v>9</v>
      </c>
      <c r="C197" t="s">
        <v>6</v>
      </c>
      <c r="D197">
        <v>2.5</v>
      </c>
    </row>
    <row r="198" spans="1:4" x14ac:dyDescent="0.2">
      <c r="A198">
        <v>2010</v>
      </c>
      <c r="B198" t="s">
        <v>9</v>
      </c>
      <c r="C198" t="s">
        <v>6</v>
      </c>
      <c r="D198">
        <v>2.87</v>
      </c>
    </row>
    <row r="199" spans="1:4" x14ac:dyDescent="0.2">
      <c r="A199">
        <v>2011</v>
      </c>
      <c r="B199" t="s">
        <v>9</v>
      </c>
      <c r="C199" t="s">
        <v>6</v>
      </c>
      <c r="D199">
        <v>2.35</v>
      </c>
    </row>
    <row r="200" spans="1:4" x14ac:dyDescent="0.2">
      <c r="A200">
        <v>2012</v>
      </c>
      <c r="B200" t="s">
        <v>9</v>
      </c>
      <c r="C200" t="s">
        <v>6</v>
      </c>
      <c r="D200">
        <v>1.76</v>
      </c>
    </row>
    <row r="201" spans="1:4" x14ac:dyDescent="0.2">
      <c r="A201">
        <v>2013</v>
      </c>
      <c r="B201" t="s">
        <v>9</v>
      </c>
      <c r="C201" t="s">
        <v>6</v>
      </c>
      <c r="D201">
        <v>2.19</v>
      </c>
    </row>
    <row r="202" spans="1:4" x14ac:dyDescent="0.2">
      <c r="A202">
        <v>2014</v>
      </c>
      <c r="B202" t="s">
        <v>9</v>
      </c>
      <c r="C202" t="s">
        <v>6</v>
      </c>
      <c r="D202">
        <v>2.4300000000000002</v>
      </c>
    </row>
    <row r="203" spans="1:4" x14ac:dyDescent="0.2">
      <c r="A203">
        <v>2015</v>
      </c>
      <c r="B203" t="s">
        <v>9</v>
      </c>
      <c r="C203" t="s">
        <v>6</v>
      </c>
      <c r="D203">
        <v>2.13</v>
      </c>
    </row>
    <row r="204" spans="1:4" x14ac:dyDescent="0.2">
      <c r="A204">
        <v>2016</v>
      </c>
      <c r="B204" t="s">
        <v>9</v>
      </c>
      <c r="C204" t="s">
        <v>6</v>
      </c>
      <c r="D204">
        <v>1.87</v>
      </c>
    </row>
    <row r="205" spans="1:4" x14ac:dyDescent="0.2">
      <c r="A205">
        <v>2017</v>
      </c>
      <c r="B205" t="s">
        <v>9</v>
      </c>
      <c r="C205" t="s">
        <v>6</v>
      </c>
      <c r="D205">
        <v>1.74</v>
      </c>
    </row>
    <row r="206" spans="1:4" x14ac:dyDescent="0.2">
      <c r="A206">
        <v>2018</v>
      </c>
      <c r="B206" t="s">
        <v>9</v>
      </c>
      <c r="C206" t="s">
        <v>6</v>
      </c>
      <c r="D206">
        <v>2.25</v>
      </c>
    </row>
    <row r="207" spans="1:4" x14ac:dyDescent="0.2">
      <c r="A207">
        <v>2019</v>
      </c>
      <c r="B207" t="s">
        <v>9</v>
      </c>
      <c r="C207" t="s">
        <v>6</v>
      </c>
      <c r="D207">
        <v>2.0499999999999998</v>
      </c>
    </row>
    <row r="208" spans="1:4" x14ac:dyDescent="0.2">
      <c r="A208">
        <v>2020</v>
      </c>
      <c r="B208" t="s">
        <v>9</v>
      </c>
      <c r="C208" t="s">
        <v>6</v>
      </c>
      <c r="D208">
        <v>1.9</v>
      </c>
    </row>
    <row r="209" spans="1:4" x14ac:dyDescent="0.2">
      <c r="A209">
        <v>2021</v>
      </c>
      <c r="B209" t="s">
        <v>9</v>
      </c>
      <c r="C209" t="s">
        <v>6</v>
      </c>
      <c r="D209">
        <v>2.0499999999999998</v>
      </c>
    </row>
    <row r="210" spans="1:4" x14ac:dyDescent="0.2">
      <c r="A210">
        <v>1970</v>
      </c>
      <c r="B210" t="s">
        <v>9</v>
      </c>
      <c r="C210" t="s">
        <v>7</v>
      </c>
      <c r="D210">
        <v>18.79</v>
      </c>
    </row>
    <row r="211" spans="1:4" x14ac:dyDescent="0.2">
      <c r="A211">
        <v>1971</v>
      </c>
      <c r="B211" t="s">
        <v>9</v>
      </c>
      <c r="C211" t="s">
        <v>7</v>
      </c>
      <c r="D211">
        <v>19.68</v>
      </c>
    </row>
    <row r="212" spans="1:4" x14ac:dyDescent="0.2">
      <c r="A212">
        <v>1972</v>
      </c>
      <c r="B212" t="s">
        <v>9</v>
      </c>
      <c r="C212" t="s">
        <v>7</v>
      </c>
      <c r="D212">
        <v>21.12</v>
      </c>
    </row>
    <row r="213" spans="1:4" x14ac:dyDescent="0.2">
      <c r="A213">
        <v>1973</v>
      </c>
      <c r="B213" t="s">
        <v>9</v>
      </c>
      <c r="C213" t="s">
        <v>7</v>
      </c>
      <c r="D213">
        <v>23.05</v>
      </c>
    </row>
    <row r="214" spans="1:4" x14ac:dyDescent="0.2">
      <c r="A214">
        <v>1974</v>
      </c>
      <c r="B214" t="s">
        <v>9</v>
      </c>
      <c r="C214" t="s">
        <v>7</v>
      </c>
      <c r="D214">
        <v>24.79</v>
      </c>
    </row>
    <row r="215" spans="1:4" x14ac:dyDescent="0.2">
      <c r="A215">
        <v>1975</v>
      </c>
      <c r="B215" t="s">
        <v>9</v>
      </c>
      <c r="C215" t="s">
        <v>7</v>
      </c>
      <c r="D215">
        <v>25.73</v>
      </c>
    </row>
    <row r="216" spans="1:4" x14ac:dyDescent="0.2">
      <c r="A216">
        <v>1976</v>
      </c>
      <c r="B216" t="s">
        <v>9</v>
      </c>
      <c r="C216" t="s">
        <v>7</v>
      </c>
      <c r="D216">
        <v>26.61</v>
      </c>
    </row>
    <row r="217" spans="1:4" x14ac:dyDescent="0.2">
      <c r="A217">
        <v>1977</v>
      </c>
      <c r="B217" t="s">
        <v>9</v>
      </c>
      <c r="C217" t="s">
        <v>7</v>
      </c>
      <c r="D217">
        <v>28.24</v>
      </c>
    </row>
    <row r="218" spans="1:4" x14ac:dyDescent="0.2">
      <c r="A218">
        <v>1978</v>
      </c>
      <c r="B218" t="s">
        <v>9</v>
      </c>
      <c r="C218" t="s">
        <v>7</v>
      </c>
      <c r="D218">
        <v>28.92</v>
      </c>
    </row>
    <row r="219" spans="1:4" x14ac:dyDescent="0.2">
      <c r="A219">
        <v>1979</v>
      </c>
      <c r="B219" t="s">
        <v>9</v>
      </c>
      <c r="C219" t="s">
        <v>7</v>
      </c>
      <c r="D219">
        <v>25.01</v>
      </c>
    </row>
    <row r="220" spans="1:4" x14ac:dyDescent="0.2">
      <c r="A220">
        <v>1980</v>
      </c>
      <c r="B220" t="s">
        <v>9</v>
      </c>
      <c r="C220" t="s">
        <v>7</v>
      </c>
      <c r="D220">
        <v>24.76</v>
      </c>
    </row>
    <row r="221" spans="1:4" x14ac:dyDescent="0.2">
      <c r="A221">
        <v>1981</v>
      </c>
      <c r="B221" t="s">
        <v>9</v>
      </c>
      <c r="C221" t="s">
        <v>7</v>
      </c>
      <c r="D221">
        <v>24.16</v>
      </c>
    </row>
    <row r="222" spans="1:4" x14ac:dyDescent="0.2">
      <c r="A222">
        <v>1982</v>
      </c>
      <c r="B222" t="s">
        <v>9</v>
      </c>
      <c r="C222" t="s">
        <v>7</v>
      </c>
      <c r="D222">
        <v>23.55</v>
      </c>
    </row>
    <row r="223" spans="1:4" x14ac:dyDescent="0.2">
      <c r="A223">
        <v>1983</v>
      </c>
      <c r="B223" t="s">
        <v>9</v>
      </c>
      <c r="C223" t="s">
        <v>7</v>
      </c>
      <c r="D223">
        <v>22.93</v>
      </c>
    </row>
    <row r="224" spans="1:4" x14ac:dyDescent="0.2">
      <c r="A224">
        <v>1984</v>
      </c>
      <c r="B224" t="s">
        <v>9</v>
      </c>
      <c r="C224" t="s">
        <v>7</v>
      </c>
      <c r="D224">
        <v>23.86</v>
      </c>
    </row>
    <row r="225" spans="1:4" x14ac:dyDescent="0.2">
      <c r="A225">
        <v>1985</v>
      </c>
      <c r="B225" t="s">
        <v>9</v>
      </c>
      <c r="C225" t="s">
        <v>7</v>
      </c>
      <c r="D225">
        <v>23.57</v>
      </c>
    </row>
    <row r="226" spans="1:4" x14ac:dyDescent="0.2">
      <c r="A226">
        <v>1986</v>
      </c>
      <c r="B226" t="s">
        <v>9</v>
      </c>
      <c r="C226" t="s">
        <v>7</v>
      </c>
      <c r="D226">
        <v>24.51</v>
      </c>
    </row>
    <row r="227" spans="1:4" x14ac:dyDescent="0.2">
      <c r="A227">
        <v>1987</v>
      </c>
      <c r="B227" t="s">
        <v>9</v>
      </c>
      <c r="C227" t="s">
        <v>7</v>
      </c>
      <c r="D227">
        <v>26.05</v>
      </c>
    </row>
    <row r="228" spans="1:4" x14ac:dyDescent="0.2">
      <c r="A228">
        <v>1988</v>
      </c>
      <c r="B228" t="s">
        <v>9</v>
      </c>
      <c r="C228" t="s">
        <v>7</v>
      </c>
      <c r="D228">
        <v>26.37</v>
      </c>
    </row>
    <row r="229" spans="1:4" x14ac:dyDescent="0.2">
      <c r="A229">
        <v>1989</v>
      </c>
      <c r="B229" t="s">
        <v>9</v>
      </c>
      <c r="C229" t="s">
        <v>7</v>
      </c>
      <c r="D229">
        <v>28.28</v>
      </c>
    </row>
    <row r="230" spans="1:4" x14ac:dyDescent="0.2">
      <c r="A230">
        <v>1990</v>
      </c>
      <c r="B230" t="s">
        <v>9</v>
      </c>
      <c r="C230" t="s">
        <v>7</v>
      </c>
      <c r="D230">
        <v>28.04</v>
      </c>
    </row>
    <row r="231" spans="1:4" x14ac:dyDescent="0.2">
      <c r="A231">
        <v>1991</v>
      </c>
      <c r="B231" t="s">
        <v>9</v>
      </c>
      <c r="C231" t="s">
        <v>7</v>
      </c>
      <c r="D231">
        <v>28.6</v>
      </c>
    </row>
    <row r="232" spans="1:4" x14ac:dyDescent="0.2">
      <c r="A232">
        <v>1992</v>
      </c>
      <c r="B232" t="s">
        <v>9</v>
      </c>
      <c r="C232" t="s">
        <v>7</v>
      </c>
      <c r="D232">
        <v>29.23</v>
      </c>
    </row>
    <row r="233" spans="1:4" x14ac:dyDescent="0.2">
      <c r="A233">
        <v>1993</v>
      </c>
      <c r="B233" t="s">
        <v>9</v>
      </c>
      <c r="C233" t="s">
        <v>7</v>
      </c>
      <c r="D233">
        <v>29.25</v>
      </c>
    </row>
    <row r="234" spans="1:4" x14ac:dyDescent="0.2">
      <c r="A234">
        <v>1994</v>
      </c>
      <c r="B234" t="s">
        <v>9</v>
      </c>
      <c r="C234" t="s">
        <v>7</v>
      </c>
      <c r="D234">
        <v>30.52</v>
      </c>
    </row>
    <row r="235" spans="1:4" x14ac:dyDescent="0.2">
      <c r="A235">
        <v>1995</v>
      </c>
      <c r="B235" t="s">
        <v>9</v>
      </c>
      <c r="C235" t="s">
        <v>7</v>
      </c>
      <c r="D235">
        <v>32.049999999999997</v>
      </c>
    </row>
    <row r="236" spans="1:4" x14ac:dyDescent="0.2">
      <c r="A236">
        <v>1996</v>
      </c>
      <c r="B236" t="s">
        <v>9</v>
      </c>
      <c r="C236" t="s">
        <v>7</v>
      </c>
      <c r="D236">
        <v>31.45</v>
      </c>
    </row>
    <row r="237" spans="1:4" x14ac:dyDescent="0.2">
      <c r="A237">
        <v>1997</v>
      </c>
      <c r="B237" t="s">
        <v>9</v>
      </c>
      <c r="C237" t="s">
        <v>7</v>
      </c>
      <c r="D237">
        <v>31.07</v>
      </c>
    </row>
    <row r="238" spans="1:4" x14ac:dyDescent="0.2">
      <c r="A238">
        <v>1998</v>
      </c>
      <c r="B238" t="s">
        <v>9</v>
      </c>
      <c r="C238" t="s">
        <v>7</v>
      </c>
      <c r="D238">
        <v>31.66</v>
      </c>
    </row>
    <row r="239" spans="1:4" x14ac:dyDescent="0.2">
      <c r="A239">
        <v>1999</v>
      </c>
      <c r="B239" t="s">
        <v>9</v>
      </c>
      <c r="C239" t="s">
        <v>7</v>
      </c>
      <c r="D239">
        <v>32.03</v>
      </c>
    </row>
    <row r="240" spans="1:4" x14ac:dyDescent="0.2">
      <c r="A240">
        <v>2000</v>
      </c>
      <c r="B240" t="s">
        <v>9</v>
      </c>
      <c r="C240" t="s">
        <v>7</v>
      </c>
      <c r="D240">
        <v>33.67</v>
      </c>
    </row>
    <row r="241" spans="1:4" x14ac:dyDescent="0.2">
      <c r="A241">
        <v>2001</v>
      </c>
      <c r="B241" t="s">
        <v>9</v>
      </c>
      <c r="C241" t="s">
        <v>7</v>
      </c>
      <c r="D241">
        <v>31.47</v>
      </c>
    </row>
    <row r="242" spans="1:4" x14ac:dyDescent="0.2">
      <c r="A242">
        <v>2002</v>
      </c>
      <c r="B242" t="s">
        <v>9</v>
      </c>
      <c r="C242" t="s">
        <v>7</v>
      </c>
      <c r="D242">
        <v>33.44</v>
      </c>
    </row>
    <row r="243" spans="1:4" x14ac:dyDescent="0.2">
      <c r="A243">
        <v>2003</v>
      </c>
      <c r="B243" t="s">
        <v>9</v>
      </c>
      <c r="C243" t="s">
        <v>7</v>
      </c>
      <c r="D243">
        <v>32.72</v>
      </c>
    </row>
    <row r="244" spans="1:4" x14ac:dyDescent="0.2">
      <c r="A244">
        <v>2004</v>
      </c>
      <c r="B244" t="s">
        <v>9</v>
      </c>
      <c r="C244" t="s">
        <v>7</v>
      </c>
      <c r="D244">
        <v>35.08</v>
      </c>
    </row>
    <row r="245" spans="1:4" x14ac:dyDescent="0.2">
      <c r="A245">
        <v>2005</v>
      </c>
      <c r="B245" t="s">
        <v>9</v>
      </c>
      <c r="C245" t="s">
        <v>7</v>
      </c>
      <c r="D245">
        <v>34.83</v>
      </c>
    </row>
    <row r="246" spans="1:4" x14ac:dyDescent="0.2">
      <c r="A246">
        <v>2006</v>
      </c>
      <c r="B246" t="s">
        <v>9</v>
      </c>
      <c r="C246" t="s">
        <v>7</v>
      </c>
      <c r="D246">
        <v>35.450000000000003</v>
      </c>
    </row>
    <row r="247" spans="1:4" x14ac:dyDescent="0.2">
      <c r="A247">
        <v>2007</v>
      </c>
      <c r="B247" t="s">
        <v>9</v>
      </c>
      <c r="C247" t="s">
        <v>7</v>
      </c>
      <c r="D247">
        <v>35.72</v>
      </c>
    </row>
    <row r="248" spans="1:4" x14ac:dyDescent="0.2">
      <c r="A248">
        <v>2008</v>
      </c>
      <c r="B248" t="s">
        <v>9</v>
      </c>
      <c r="C248" t="s">
        <v>7</v>
      </c>
      <c r="D248">
        <v>32.89</v>
      </c>
    </row>
    <row r="249" spans="1:4" x14ac:dyDescent="0.2">
      <c r="A249">
        <v>2009</v>
      </c>
      <c r="B249" t="s">
        <v>9</v>
      </c>
      <c r="C249" t="s">
        <v>7</v>
      </c>
      <c r="D249">
        <v>31.99</v>
      </c>
    </row>
    <row r="250" spans="1:4" x14ac:dyDescent="0.2">
      <c r="A250">
        <v>2010</v>
      </c>
      <c r="B250" t="s">
        <v>9</v>
      </c>
      <c r="C250" t="s">
        <v>7</v>
      </c>
      <c r="D250">
        <v>32.26</v>
      </c>
    </row>
    <row r="251" spans="1:4" x14ac:dyDescent="0.2">
      <c r="A251">
        <v>2011</v>
      </c>
      <c r="B251" t="s">
        <v>9</v>
      </c>
      <c r="C251" t="s">
        <v>7</v>
      </c>
      <c r="D251">
        <v>32.33</v>
      </c>
    </row>
    <row r="252" spans="1:4" x14ac:dyDescent="0.2">
      <c r="A252">
        <v>2012</v>
      </c>
      <c r="B252" t="s">
        <v>9</v>
      </c>
      <c r="C252" t="s">
        <v>7</v>
      </c>
      <c r="D252">
        <v>31.86</v>
      </c>
    </row>
    <row r="253" spans="1:4" x14ac:dyDescent="0.2">
      <c r="A253">
        <v>2013</v>
      </c>
      <c r="B253" t="s">
        <v>9</v>
      </c>
      <c r="C253" t="s">
        <v>7</v>
      </c>
      <c r="D253">
        <v>31.39</v>
      </c>
    </row>
    <row r="254" spans="1:4" x14ac:dyDescent="0.2">
      <c r="A254">
        <v>2014</v>
      </c>
      <c r="B254" t="s">
        <v>9</v>
      </c>
      <c r="C254" t="s">
        <v>7</v>
      </c>
      <c r="D254">
        <v>31.34</v>
      </c>
    </row>
    <row r="255" spans="1:4" x14ac:dyDescent="0.2">
      <c r="A255">
        <v>2015</v>
      </c>
      <c r="B255" t="s">
        <v>9</v>
      </c>
      <c r="C255" t="s">
        <v>7</v>
      </c>
      <c r="D255">
        <v>32.340000000000003</v>
      </c>
    </row>
    <row r="256" spans="1:4" x14ac:dyDescent="0.2">
      <c r="A256">
        <v>2016</v>
      </c>
      <c r="B256" t="s">
        <v>9</v>
      </c>
      <c r="C256" t="s">
        <v>7</v>
      </c>
      <c r="D256">
        <v>34.049999999999997</v>
      </c>
    </row>
    <row r="257" spans="1:4" x14ac:dyDescent="0.2">
      <c r="A257">
        <v>2017</v>
      </c>
      <c r="B257" t="s">
        <v>9</v>
      </c>
      <c r="C257" t="s">
        <v>7</v>
      </c>
      <c r="D257">
        <v>33.68</v>
      </c>
    </row>
    <row r="258" spans="1:4" x14ac:dyDescent="0.2">
      <c r="A258">
        <v>2018</v>
      </c>
      <c r="B258" t="s">
        <v>9</v>
      </c>
      <c r="C258" t="s">
        <v>7</v>
      </c>
      <c r="D258">
        <v>32.950000000000003</v>
      </c>
    </row>
    <row r="259" spans="1:4" x14ac:dyDescent="0.2">
      <c r="A259">
        <v>2019</v>
      </c>
      <c r="B259" t="s">
        <v>9</v>
      </c>
      <c r="C259" t="s">
        <v>7</v>
      </c>
      <c r="D259">
        <v>33.840000000000003</v>
      </c>
    </row>
    <row r="260" spans="1:4" x14ac:dyDescent="0.2">
      <c r="A260">
        <v>2020</v>
      </c>
      <c r="B260" t="s">
        <v>9</v>
      </c>
      <c r="C260" t="s">
        <v>7</v>
      </c>
      <c r="D260">
        <v>33.64</v>
      </c>
    </row>
    <row r="261" spans="1:4" x14ac:dyDescent="0.2">
      <c r="A261">
        <v>2021</v>
      </c>
      <c r="B261" t="s">
        <v>9</v>
      </c>
      <c r="C261" t="s">
        <v>7</v>
      </c>
      <c r="D261">
        <v>37.159999999999997</v>
      </c>
    </row>
    <row r="262" spans="1:4" x14ac:dyDescent="0.2">
      <c r="A262">
        <v>1970</v>
      </c>
      <c r="B262" t="s">
        <v>10</v>
      </c>
      <c r="C262" t="s">
        <v>3</v>
      </c>
      <c r="D262">
        <v>1.35</v>
      </c>
    </row>
    <row r="263" spans="1:4" x14ac:dyDescent="0.2">
      <c r="A263">
        <v>1971</v>
      </c>
      <c r="B263" t="s">
        <v>10</v>
      </c>
      <c r="C263" t="s">
        <v>3</v>
      </c>
      <c r="D263">
        <v>1.45</v>
      </c>
    </row>
    <row r="264" spans="1:4" x14ac:dyDescent="0.2">
      <c r="A264">
        <v>1972</v>
      </c>
      <c r="B264" t="s">
        <v>10</v>
      </c>
      <c r="C264" t="s">
        <v>3</v>
      </c>
      <c r="D264">
        <v>1.65</v>
      </c>
    </row>
    <row r="265" spans="1:4" x14ac:dyDescent="0.2">
      <c r="A265">
        <v>1973</v>
      </c>
      <c r="B265" t="s">
        <v>10</v>
      </c>
      <c r="C265" t="s">
        <v>3</v>
      </c>
      <c r="D265">
        <v>1.37</v>
      </c>
    </row>
    <row r="266" spans="1:4" x14ac:dyDescent="0.2">
      <c r="A266">
        <v>1974</v>
      </c>
      <c r="B266" t="s">
        <v>10</v>
      </c>
      <c r="C266" t="s">
        <v>3</v>
      </c>
      <c r="D266">
        <v>1.43</v>
      </c>
    </row>
    <row r="267" spans="1:4" x14ac:dyDescent="0.2">
      <c r="A267">
        <v>1975</v>
      </c>
      <c r="B267" t="s">
        <v>10</v>
      </c>
      <c r="C267" t="s">
        <v>3</v>
      </c>
      <c r="D267">
        <v>1.43</v>
      </c>
    </row>
    <row r="268" spans="1:4" x14ac:dyDescent="0.2">
      <c r="A268">
        <v>1976</v>
      </c>
      <c r="B268" t="s">
        <v>10</v>
      </c>
      <c r="C268" t="s">
        <v>3</v>
      </c>
      <c r="D268">
        <v>1.38</v>
      </c>
    </row>
    <row r="269" spans="1:4" x14ac:dyDescent="0.2">
      <c r="A269">
        <v>1977</v>
      </c>
      <c r="B269" t="s">
        <v>10</v>
      </c>
      <c r="C269" t="s">
        <v>3</v>
      </c>
      <c r="D269">
        <v>1.55</v>
      </c>
    </row>
    <row r="270" spans="1:4" x14ac:dyDescent="0.2">
      <c r="A270">
        <v>1978</v>
      </c>
      <c r="B270" t="s">
        <v>10</v>
      </c>
      <c r="C270" t="s">
        <v>3</v>
      </c>
      <c r="D270">
        <v>1.54</v>
      </c>
    </row>
    <row r="271" spans="1:4" x14ac:dyDescent="0.2">
      <c r="A271">
        <v>1979</v>
      </c>
      <c r="B271" t="s">
        <v>10</v>
      </c>
      <c r="C271" t="s">
        <v>3</v>
      </c>
      <c r="D271">
        <v>1.1000000000000001</v>
      </c>
    </row>
    <row r="272" spans="1:4" x14ac:dyDescent="0.2">
      <c r="A272">
        <v>1980</v>
      </c>
      <c r="B272" t="s">
        <v>10</v>
      </c>
      <c r="C272" t="s">
        <v>3</v>
      </c>
      <c r="D272">
        <v>1.23</v>
      </c>
    </row>
    <row r="273" spans="1:4" x14ac:dyDescent="0.2">
      <c r="A273">
        <v>1981</v>
      </c>
      <c r="B273" t="s">
        <v>10</v>
      </c>
      <c r="C273" t="s">
        <v>3</v>
      </c>
      <c r="D273">
        <v>1.77</v>
      </c>
    </row>
    <row r="274" spans="1:4" x14ac:dyDescent="0.2">
      <c r="A274">
        <v>1982</v>
      </c>
      <c r="B274" t="s">
        <v>10</v>
      </c>
      <c r="C274" t="s">
        <v>3</v>
      </c>
      <c r="D274">
        <v>2.27</v>
      </c>
    </row>
    <row r="275" spans="1:4" x14ac:dyDescent="0.2">
      <c r="A275">
        <v>1983</v>
      </c>
      <c r="B275" t="s">
        <v>10</v>
      </c>
      <c r="C275" t="s">
        <v>3</v>
      </c>
      <c r="D275">
        <v>2.46</v>
      </c>
    </row>
    <row r="276" spans="1:4" x14ac:dyDescent="0.2">
      <c r="A276">
        <v>1984</v>
      </c>
      <c r="B276" t="s">
        <v>10</v>
      </c>
      <c r="C276" t="s">
        <v>3</v>
      </c>
      <c r="D276">
        <v>2.5499999999999998</v>
      </c>
    </row>
    <row r="277" spans="1:4" x14ac:dyDescent="0.2">
      <c r="A277">
        <v>1985</v>
      </c>
      <c r="B277" t="s">
        <v>10</v>
      </c>
      <c r="C277" t="s">
        <v>3</v>
      </c>
      <c r="D277">
        <v>2.12</v>
      </c>
    </row>
    <row r="278" spans="1:4" x14ac:dyDescent="0.2">
      <c r="A278">
        <v>1986</v>
      </c>
      <c r="B278" t="s">
        <v>10</v>
      </c>
      <c r="C278" t="s">
        <v>3</v>
      </c>
      <c r="D278">
        <v>5</v>
      </c>
    </row>
    <row r="279" spans="1:4" x14ac:dyDescent="0.2">
      <c r="A279">
        <v>1987</v>
      </c>
      <c r="B279" t="s">
        <v>10</v>
      </c>
      <c r="C279" t="s">
        <v>3</v>
      </c>
      <c r="D279">
        <v>4.42</v>
      </c>
    </row>
    <row r="280" spans="1:4" x14ac:dyDescent="0.2">
      <c r="A280">
        <v>1988</v>
      </c>
      <c r="B280" t="s">
        <v>10</v>
      </c>
      <c r="C280" t="s">
        <v>3</v>
      </c>
      <c r="D280">
        <v>1.72</v>
      </c>
    </row>
    <row r="281" spans="1:4" x14ac:dyDescent="0.2">
      <c r="A281">
        <v>1989</v>
      </c>
      <c r="B281" t="s">
        <v>10</v>
      </c>
      <c r="C281" t="s">
        <v>3</v>
      </c>
      <c r="D281">
        <v>1.55</v>
      </c>
    </row>
    <row r="282" spans="1:4" x14ac:dyDescent="0.2">
      <c r="A282">
        <v>1990</v>
      </c>
      <c r="B282" t="s">
        <v>10</v>
      </c>
      <c r="C282" t="s">
        <v>3</v>
      </c>
      <c r="D282">
        <v>2.19</v>
      </c>
    </row>
    <row r="283" spans="1:4" x14ac:dyDescent="0.2">
      <c r="A283">
        <v>1991</v>
      </c>
      <c r="B283" t="s">
        <v>10</v>
      </c>
      <c r="C283" t="s">
        <v>3</v>
      </c>
      <c r="D283">
        <v>2.23</v>
      </c>
    </row>
    <row r="284" spans="1:4" x14ac:dyDescent="0.2">
      <c r="A284">
        <v>1992</v>
      </c>
      <c r="B284" t="s">
        <v>10</v>
      </c>
      <c r="C284" t="s">
        <v>3</v>
      </c>
      <c r="D284">
        <v>2.5099999999999998</v>
      </c>
    </row>
    <row r="285" spans="1:4" x14ac:dyDescent="0.2">
      <c r="A285">
        <v>1993</v>
      </c>
      <c r="B285" t="s">
        <v>10</v>
      </c>
      <c r="C285" t="s">
        <v>3</v>
      </c>
      <c r="D285">
        <v>2.5499999999999998</v>
      </c>
    </row>
    <row r="286" spans="1:4" x14ac:dyDescent="0.2">
      <c r="A286">
        <v>1994</v>
      </c>
      <c r="B286" t="s">
        <v>10</v>
      </c>
      <c r="C286" t="s">
        <v>3</v>
      </c>
      <c r="D286">
        <v>2.58</v>
      </c>
    </row>
    <row r="287" spans="1:4" x14ac:dyDescent="0.2">
      <c r="A287">
        <v>1995</v>
      </c>
      <c r="B287" t="s">
        <v>10</v>
      </c>
      <c r="C287" t="s">
        <v>3</v>
      </c>
      <c r="D287">
        <v>2.4900000000000002</v>
      </c>
    </row>
    <row r="288" spans="1:4" x14ac:dyDescent="0.2">
      <c r="A288">
        <v>1996</v>
      </c>
      <c r="B288" t="s">
        <v>10</v>
      </c>
      <c r="C288" t="s">
        <v>3</v>
      </c>
      <c r="D288">
        <v>2.7</v>
      </c>
    </row>
    <row r="289" spans="1:4" x14ac:dyDescent="0.2">
      <c r="A289">
        <v>1997</v>
      </c>
      <c r="B289" t="s">
        <v>10</v>
      </c>
      <c r="C289" t="s">
        <v>3</v>
      </c>
      <c r="D289">
        <v>2.5499999999999998</v>
      </c>
    </row>
    <row r="290" spans="1:4" x14ac:dyDescent="0.2">
      <c r="A290">
        <v>1998</v>
      </c>
      <c r="B290" t="s">
        <v>10</v>
      </c>
      <c r="C290" t="s">
        <v>3</v>
      </c>
      <c r="D290">
        <v>2.66</v>
      </c>
    </row>
    <row r="291" spans="1:4" x14ac:dyDescent="0.2">
      <c r="A291">
        <v>1999</v>
      </c>
      <c r="B291" t="s">
        <v>10</v>
      </c>
      <c r="C291" t="s">
        <v>3</v>
      </c>
      <c r="D291">
        <v>2.81</v>
      </c>
    </row>
    <row r="292" spans="1:4" x14ac:dyDescent="0.2">
      <c r="A292">
        <v>2000</v>
      </c>
      <c r="B292" t="s">
        <v>10</v>
      </c>
      <c r="C292" t="s">
        <v>3</v>
      </c>
      <c r="D292">
        <v>2.69</v>
      </c>
    </row>
    <row r="293" spans="1:4" x14ac:dyDescent="0.2">
      <c r="A293">
        <v>2001</v>
      </c>
      <c r="B293" t="s">
        <v>10</v>
      </c>
      <c r="C293" t="s">
        <v>3</v>
      </c>
      <c r="D293">
        <v>2.48</v>
      </c>
    </row>
    <row r="294" spans="1:4" x14ac:dyDescent="0.2">
      <c r="A294">
        <v>2002</v>
      </c>
      <c r="B294" t="s">
        <v>10</v>
      </c>
      <c r="C294" t="s">
        <v>3</v>
      </c>
      <c r="D294">
        <v>2.06</v>
      </c>
    </row>
    <row r="295" spans="1:4" x14ac:dyDescent="0.2">
      <c r="A295">
        <v>2003</v>
      </c>
      <c r="B295" t="s">
        <v>10</v>
      </c>
      <c r="C295" t="s">
        <v>3</v>
      </c>
      <c r="D295">
        <v>1.94</v>
      </c>
    </row>
    <row r="296" spans="1:4" x14ac:dyDescent="0.2">
      <c r="A296">
        <v>2004</v>
      </c>
      <c r="B296" t="s">
        <v>10</v>
      </c>
      <c r="C296" t="s">
        <v>3</v>
      </c>
      <c r="D296">
        <v>2.2000000000000002</v>
      </c>
    </row>
    <row r="297" spans="1:4" x14ac:dyDescent="0.2">
      <c r="A297">
        <v>2005</v>
      </c>
      <c r="B297" t="s">
        <v>10</v>
      </c>
      <c r="C297" t="s">
        <v>3</v>
      </c>
      <c r="D297">
        <v>2.11</v>
      </c>
    </row>
    <row r="298" spans="1:4" x14ac:dyDescent="0.2">
      <c r="A298">
        <v>2006</v>
      </c>
      <c r="B298" t="s">
        <v>10</v>
      </c>
      <c r="C298" t="s">
        <v>3</v>
      </c>
      <c r="D298">
        <v>2.42</v>
      </c>
    </row>
    <row r="299" spans="1:4" x14ac:dyDescent="0.2">
      <c r="A299">
        <v>2007</v>
      </c>
      <c r="B299" t="s">
        <v>10</v>
      </c>
      <c r="C299" t="s">
        <v>3</v>
      </c>
      <c r="D299">
        <v>2.1800000000000002</v>
      </c>
    </row>
    <row r="300" spans="1:4" x14ac:dyDescent="0.2">
      <c r="A300">
        <v>2008</v>
      </c>
      <c r="B300" t="s">
        <v>10</v>
      </c>
      <c r="C300" t="s">
        <v>3</v>
      </c>
      <c r="D300">
        <v>2.35</v>
      </c>
    </row>
    <row r="301" spans="1:4" x14ac:dyDescent="0.2">
      <c r="A301">
        <v>2009</v>
      </c>
      <c r="B301" t="s">
        <v>10</v>
      </c>
      <c r="C301" t="s">
        <v>3</v>
      </c>
      <c r="D301">
        <v>2.19</v>
      </c>
    </row>
    <row r="302" spans="1:4" x14ac:dyDescent="0.2">
      <c r="A302">
        <v>2010</v>
      </c>
      <c r="B302" t="s">
        <v>10</v>
      </c>
      <c r="C302" t="s">
        <v>3</v>
      </c>
      <c r="D302">
        <v>2.58</v>
      </c>
    </row>
    <row r="303" spans="1:4" x14ac:dyDescent="0.2">
      <c r="A303">
        <v>2011</v>
      </c>
      <c r="B303" t="s">
        <v>10</v>
      </c>
      <c r="C303" t="s">
        <v>3</v>
      </c>
      <c r="D303">
        <v>2.77</v>
      </c>
    </row>
    <row r="304" spans="1:4" x14ac:dyDescent="0.2">
      <c r="A304">
        <v>2012</v>
      </c>
      <c r="B304" t="s">
        <v>10</v>
      </c>
      <c r="C304" t="s">
        <v>3</v>
      </c>
      <c r="D304">
        <v>2.66</v>
      </c>
    </row>
    <row r="305" spans="1:4" x14ac:dyDescent="0.2">
      <c r="A305">
        <v>2013</v>
      </c>
      <c r="B305" t="s">
        <v>10</v>
      </c>
      <c r="C305" t="s">
        <v>3</v>
      </c>
      <c r="D305">
        <v>2.42</v>
      </c>
    </row>
    <row r="306" spans="1:4" x14ac:dyDescent="0.2">
      <c r="A306">
        <v>2014</v>
      </c>
      <c r="B306" t="s">
        <v>10</v>
      </c>
      <c r="C306" t="s">
        <v>3</v>
      </c>
      <c r="D306">
        <v>2.35</v>
      </c>
    </row>
    <row r="307" spans="1:4" x14ac:dyDescent="0.2">
      <c r="A307">
        <v>2015</v>
      </c>
      <c r="B307" t="s">
        <v>10</v>
      </c>
      <c r="C307" t="s">
        <v>3</v>
      </c>
      <c r="D307">
        <v>2.58</v>
      </c>
    </row>
    <row r="308" spans="1:4" x14ac:dyDescent="0.2">
      <c r="A308">
        <v>2016</v>
      </c>
      <c r="B308" t="s">
        <v>10</v>
      </c>
      <c r="C308" t="s">
        <v>3</v>
      </c>
      <c r="D308">
        <v>2.0499999999999998</v>
      </c>
    </row>
    <row r="309" spans="1:4" x14ac:dyDescent="0.2">
      <c r="A309">
        <v>2017</v>
      </c>
      <c r="B309" t="s">
        <v>10</v>
      </c>
      <c r="C309" t="s">
        <v>3</v>
      </c>
      <c r="D309">
        <v>2.06</v>
      </c>
    </row>
    <row r="310" spans="1:4" x14ac:dyDescent="0.2">
      <c r="A310">
        <v>2018</v>
      </c>
      <c r="B310" t="s">
        <v>10</v>
      </c>
      <c r="C310" t="s">
        <v>3</v>
      </c>
      <c r="D310">
        <v>2.04</v>
      </c>
    </row>
    <row r="311" spans="1:4" x14ac:dyDescent="0.2">
      <c r="A311">
        <v>2019</v>
      </c>
      <c r="B311" t="s">
        <v>10</v>
      </c>
      <c r="C311" t="s">
        <v>3</v>
      </c>
      <c r="D311">
        <v>2.0099999999999998</v>
      </c>
    </row>
    <row r="312" spans="1:4" x14ac:dyDescent="0.2">
      <c r="A312">
        <v>2020</v>
      </c>
      <c r="B312" t="s">
        <v>10</v>
      </c>
      <c r="C312" t="s">
        <v>3</v>
      </c>
      <c r="D312">
        <v>2.12</v>
      </c>
    </row>
    <row r="313" spans="1:4" x14ac:dyDescent="0.2">
      <c r="A313">
        <v>2021</v>
      </c>
      <c r="B313" t="s">
        <v>10</v>
      </c>
      <c r="C313" t="s">
        <v>3</v>
      </c>
      <c r="D313">
        <v>2.2999999999999998</v>
      </c>
    </row>
    <row r="314" spans="1:4" x14ac:dyDescent="0.2">
      <c r="A314">
        <v>1970</v>
      </c>
      <c r="B314" t="s">
        <v>10</v>
      </c>
      <c r="C314" t="s">
        <v>4</v>
      </c>
      <c r="D314">
        <v>1.01</v>
      </c>
    </row>
    <row r="315" spans="1:4" x14ac:dyDescent="0.2">
      <c r="A315">
        <v>1971</v>
      </c>
      <c r="B315" t="s">
        <v>10</v>
      </c>
      <c r="C315" t="s">
        <v>4</v>
      </c>
      <c r="D315">
        <v>1.19</v>
      </c>
    </row>
    <row r="316" spans="1:4" x14ac:dyDescent="0.2">
      <c r="A316">
        <v>1972</v>
      </c>
      <c r="B316" t="s">
        <v>10</v>
      </c>
      <c r="C316" t="s">
        <v>4</v>
      </c>
      <c r="D316">
        <v>1.31</v>
      </c>
    </row>
    <row r="317" spans="1:4" x14ac:dyDescent="0.2">
      <c r="A317">
        <v>1973</v>
      </c>
      <c r="B317" t="s">
        <v>10</v>
      </c>
      <c r="C317" t="s">
        <v>4</v>
      </c>
      <c r="D317">
        <v>1.45</v>
      </c>
    </row>
    <row r="318" spans="1:4" x14ac:dyDescent="0.2">
      <c r="A318">
        <v>1974</v>
      </c>
      <c r="B318" t="s">
        <v>10</v>
      </c>
      <c r="C318" t="s">
        <v>4</v>
      </c>
      <c r="D318">
        <v>1.56</v>
      </c>
    </row>
    <row r="319" spans="1:4" x14ac:dyDescent="0.2">
      <c r="A319">
        <v>1975</v>
      </c>
      <c r="B319" t="s">
        <v>10</v>
      </c>
      <c r="C319" t="s">
        <v>4</v>
      </c>
      <c r="D319">
        <v>1.77</v>
      </c>
    </row>
    <row r="320" spans="1:4" x14ac:dyDescent="0.2">
      <c r="A320">
        <v>1976</v>
      </c>
      <c r="B320" t="s">
        <v>10</v>
      </c>
      <c r="C320" t="s">
        <v>4</v>
      </c>
      <c r="D320">
        <v>1.95</v>
      </c>
    </row>
    <row r="321" spans="1:4" x14ac:dyDescent="0.2">
      <c r="A321">
        <v>1977</v>
      </c>
      <c r="B321" t="s">
        <v>10</v>
      </c>
      <c r="C321" t="s">
        <v>4</v>
      </c>
      <c r="D321">
        <v>2.06</v>
      </c>
    </row>
    <row r="322" spans="1:4" x14ac:dyDescent="0.2">
      <c r="A322">
        <v>1978</v>
      </c>
      <c r="B322" t="s">
        <v>10</v>
      </c>
      <c r="C322" t="s">
        <v>4</v>
      </c>
      <c r="D322">
        <v>2.13</v>
      </c>
    </row>
    <row r="323" spans="1:4" x14ac:dyDescent="0.2">
      <c r="A323">
        <v>1979</v>
      </c>
      <c r="B323" t="s">
        <v>10</v>
      </c>
      <c r="C323" t="s">
        <v>4</v>
      </c>
      <c r="D323">
        <v>2.2999999999999998</v>
      </c>
    </row>
    <row r="324" spans="1:4" x14ac:dyDescent="0.2">
      <c r="A324">
        <v>1980</v>
      </c>
      <c r="B324" t="s">
        <v>10</v>
      </c>
      <c r="C324" t="s">
        <v>4</v>
      </c>
      <c r="D324">
        <v>2.34</v>
      </c>
    </row>
    <row r="325" spans="1:4" x14ac:dyDescent="0.2">
      <c r="A325">
        <v>1981</v>
      </c>
      <c r="B325" t="s">
        <v>10</v>
      </c>
      <c r="C325" t="s">
        <v>4</v>
      </c>
      <c r="D325">
        <v>2.37</v>
      </c>
    </row>
    <row r="326" spans="1:4" x14ac:dyDescent="0.2">
      <c r="A326">
        <v>1982</v>
      </c>
      <c r="B326" t="s">
        <v>10</v>
      </c>
      <c r="C326" t="s">
        <v>4</v>
      </c>
      <c r="D326">
        <v>2.5499999999999998</v>
      </c>
    </row>
    <row r="327" spans="1:4" x14ac:dyDescent="0.2">
      <c r="A327">
        <v>1983</v>
      </c>
      <c r="B327" t="s">
        <v>10</v>
      </c>
      <c r="C327" t="s">
        <v>4</v>
      </c>
      <c r="D327">
        <v>2.57</v>
      </c>
    </row>
    <row r="328" spans="1:4" x14ac:dyDescent="0.2">
      <c r="A328">
        <v>1984</v>
      </c>
      <c r="B328" t="s">
        <v>10</v>
      </c>
      <c r="C328" t="s">
        <v>4</v>
      </c>
      <c r="D328">
        <v>2.61</v>
      </c>
    </row>
    <row r="329" spans="1:4" x14ac:dyDescent="0.2">
      <c r="A329">
        <v>1985</v>
      </c>
      <c r="B329" t="s">
        <v>10</v>
      </c>
      <c r="C329" t="s">
        <v>4</v>
      </c>
      <c r="D329">
        <v>2.72</v>
      </c>
    </row>
    <row r="330" spans="1:4" x14ac:dyDescent="0.2">
      <c r="A330">
        <v>1986</v>
      </c>
      <c r="B330" t="s">
        <v>10</v>
      </c>
      <c r="C330" t="s">
        <v>4</v>
      </c>
      <c r="D330">
        <v>2.68</v>
      </c>
    </row>
    <row r="331" spans="1:4" x14ac:dyDescent="0.2">
      <c r="A331">
        <v>1987</v>
      </c>
      <c r="B331" t="s">
        <v>10</v>
      </c>
      <c r="C331" t="s">
        <v>4</v>
      </c>
      <c r="D331">
        <v>2.37</v>
      </c>
    </row>
    <row r="332" spans="1:4" x14ac:dyDescent="0.2">
      <c r="A332">
        <v>1988</v>
      </c>
      <c r="B332" t="s">
        <v>10</v>
      </c>
      <c r="C332" t="s">
        <v>4</v>
      </c>
      <c r="D332">
        <v>2.37</v>
      </c>
    </row>
    <row r="333" spans="1:4" x14ac:dyDescent="0.2">
      <c r="A333">
        <v>1989</v>
      </c>
      <c r="B333" t="s">
        <v>10</v>
      </c>
      <c r="C333" t="s">
        <v>4</v>
      </c>
      <c r="D333">
        <v>2.56</v>
      </c>
    </row>
    <row r="334" spans="1:4" x14ac:dyDescent="0.2">
      <c r="A334">
        <v>1990</v>
      </c>
      <c r="B334" t="s">
        <v>10</v>
      </c>
      <c r="C334" t="s">
        <v>4</v>
      </c>
      <c r="D334">
        <v>2.6</v>
      </c>
    </row>
    <row r="335" spans="1:4" x14ac:dyDescent="0.2">
      <c r="A335">
        <v>1991</v>
      </c>
      <c r="B335" t="s">
        <v>10</v>
      </c>
      <c r="C335" t="s">
        <v>4</v>
      </c>
      <c r="D335">
        <v>2.46</v>
      </c>
    </row>
    <row r="336" spans="1:4" x14ac:dyDescent="0.2">
      <c r="A336">
        <v>1992</v>
      </c>
      <c r="B336" t="s">
        <v>10</v>
      </c>
      <c r="C336" t="s">
        <v>4</v>
      </c>
      <c r="D336">
        <v>2.2799999999999998</v>
      </c>
    </row>
    <row r="337" spans="1:4" x14ac:dyDescent="0.2">
      <c r="A337">
        <v>1993</v>
      </c>
      <c r="B337" t="s">
        <v>10</v>
      </c>
      <c r="C337" t="s">
        <v>4</v>
      </c>
      <c r="D337">
        <v>2.31</v>
      </c>
    </row>
    <row r="338" spans="1:4" x14ac:dyDescent="0.2">
      <c r="A338">
        <v>1994</v>
      </c>
      <c r="B338" t="s">
        <v>10</v>
      </c>
      <c r="C338" t="s">
        <v>4</v>
      </c>
      <c r="D338">
        <v>2.33</v>
      </c>
    </row>
    <row r="339" spans="1:4" x14ac:dyDescent="0.2">
      <c r="A339">
        <v>1995</v>
      </c>
      <c r="B339" t="s">
        <v>10</v>
      </c>
      <c r="C339" t="s">
        <v>4</v>
      </c>
      <c r="D339">
        <v>2.4</v>
      </c>
    </row>
    <row r="340" spans="1:4" x14ac:dyDescent="0.2">
      <c r="A340">
        <v>1996</v>
      </c>
      <c r="B340" t="s">
        <v>10</v>
      </c>
      <c r="C340" t="s">
        <v>4</v>
      </c>
      <c r="D340">
        <v>2.5299999999999998</v>
      </c>
    </row>
    <row r="341" spans="1:4" x14ac:dyDescent="0.2">
      <c r="A341">
        <v>1997</v>
      </c>
      <c r="B341" t="s">
        <v>10</v>
      </c>
      <c r="C341" t="s">
        <v>4</v>
      </c>
      <c r="D341">
        <v>2.73</v>
      </c>
    </row>
    <row r="342" spans="1:4" x14ac:dyDescent="0.2">
      <c r="A342">
        <v>1998</v>
      </c>
      <c r="B342" t="s">
        <v>10</v>
      </c>
      <c r="C342" t="s">
        <v>4</v>
      </c>
      <c r="D342">
        <v>2.92</v>
      </c>
    </row>
    <row r="343" spans="1:4" x14ac:dyDescent="0.2">
      <c r="A343">
        <v>1999</v>
      </c>
      <c r="B343" t="s">
        <v>10</v>
      </c>
      <c r="C343" t="s">
        <v>4</v>
      </c>
      <c r="D343">
        <v>3.03</v>
      </c>
    </row>
    <row r="344" spans="1:4" x14ac:dyDescent="0.2">
      <c r="A344">
        <v>2000</v>
      </c>
      <c r="B344" t="s">
        <v>10</v>
      </c>
      <c r="C344" t="s">
        <v>4</v>
      </c>
      <c r="D344">
        <v>3.18</v>
      </c>
    </row>
    <row r="345" spans="1:4" x14ac:dyDescent="0.2">
      <c r="A345">
        <v>2001</v>
      </c>
      <c r="B345" t="s">
        <v>10</v>
      </c>
      <c r="C345" t="s">
        <v>4</v>
      </c>
      <c r="D345">
        <v>3.26</v>
      </c>
    </row>
    <row r="346" spans="1:4" x14ac:dyDescent="0.2">
      <c r="A346">
        <v>2002</v>
      </c>
      <c r="B346" t="s">
        <v>10</v>
      </c>
      <c r="C346" t="s">
        <v>4</v>
      </c>
      <c r="D346">
        <v>3.28</v>
      </c>
    </row>
    <row r="347" spans="1:4" x14ac:dyDescent="0.2">
      <c r="A347">
        <v>2003</v>
      </c>
      <c r="B347" t="s">
        <v>10</v>
      </c>
      <c r="C347" t="s">
        <v>4</v>
      </c>
      <c r="D347">
        <v>2.99</v>
      </c>
    </row>
    <row r="348" spans="1:4" x14ac:dyDescent="0.2">
      <c r="A348">
        <v>2004</v>
      </c>
      <c r="B348" t="s">
        <v>10</v>
      </c>
      <c r="C348" t="s">
        <v>4</v>
      </c>
      <c r="D348">
        <v>3.17</v>
      </c>
    </row>
    <row r="349" spans="1:4" x14ac:dyDescent="0.2">
      <c r="A349">
        <v>2005</v>
      </c>
      <c r="B349" t="s">
        <v>10</v>
      </c>
      <c r="C349" t="s">
        <v>4</v>
      </c>
      <c r="D349">
        <v>3.24</v>
      </c>
    </row>
    <row r="350" spans="1:4" x14ac:dyDescent="0.2">
      <c r="A350">
        <v>2006</v>
      </c>
      <c r="B350" t="s">
        <v>10</v>
      </c>
      <c r="C350" t="s">
        <v>4</v>
      </c>
      <c r="D350">
        <v>3.48</v>
      </c>
    </row>
    <row r="351" spans="1:4" x14ac:dyDescent="0.2">
      <c r="A351">
        <v>2007</v>
      </c>
      <c r="B351" t="s">
        <v>10</v>
      </c>
      <c r="C351" t="s">
        <v>4</v>
      </c>
      <c r="D351">
        <v>3.27</v>
      </c>
    </row>
    <row r="352" spans="1:4" x14ac:dyDescent="0.2">
      <c r="A352">
        <v>2008</v>
      </c>
      <c r="B352" t="s">
        <v>10</v>
      </c>
      <c r="C352" t="s">
        <v>4</v>
      </c>
      <c r="D352">
        <v>3.27</v>
      </c>
    </row>
    <row r="353" spans="1:4" x14ac:dyDescent="0.2">
      <c r="A353">
        <v>2009</v>
      </c>
      <c r="B353" t="s">
        <v>10</v>
      </c>
      <c r="C353" t="s">
        <v>4</v>
      </c>
      <c r="D353">
        <v>3.15</v>
      </c>
    </row>
    <row r="354" spans="1:4" x14ac:dyDescent="0.2">
      <c r="A354">
        <v>2010</v>
      </c>
      <c r="B354" t="s">
        <v>10</v>
      </c>
      <c r="C354" t="s">
        <v>4</v>
      </c>
      <c r="D354">
        <v>3.04</v>
      </c>
    </row>
    <row r="355" spans="1:4" x14ac:dyDescent="0.2">
      <c r="A355">
        <v>2011</v>
      </c>
      <c r="B355" t="s">
        <v>10</v>
      </c>
      <c r="C355" t="s">
        <v>4</v>
      </c>
      <c r="D355">
        <v>3.17</v>
      </c>
    </row>
    <row r="356" spans="1:4" x14ac:dyDescent="0.2">
      <c r="A356">
        <v>2012</v>
      </c>
      <c r="B356" t="s">
        <v>10</v>
      </c>
      <c r="C356" t="s">
        <v>4</v>
      </c>
      <c r="D356">
        <v>3.13</v>
      </c>
    </row>
    <row r="357" spans="1:4" x14ac:dyDescent="0.2">
      <c r="A357">
        <v>2013</v>
      </c>
      <c r="B357" t="s">
        <v>10</v>
      </c>
      <c r="C357" t="s">
        <v>4</v>
      </c>
      <c r="D357">
        <v>2.65</v>
      </c>
    </row>
    <row r="358" spans="1:4" x14ac:dyDescent="0.2">
      <c r="A358">
        <v>2014</v>
      </c>
      <c r="B358" t="s">
        <v>10</v>
      </c>
      <c r="C358" t="s">
        <v>4</v>
      </c>
      <c r="D358">
        <v>2.91</v>
      </c>
    </row>
    <row r="359" spans="1:4" x14ac:dyDescent="0.2">
      <c r="A359">
        <v>2015</v>
      </c>
      <c r="B359" t="s">
        <v>10</v>
      </c>
      <c r="C359" t="s">
        <v>4</v>
      </c>
      <c r="D359">
        <v>2.95</v>
      </c>
    </row>
    <row r="360" spans="1:4" x14ac:dyDescent="0.2">
      <c r="A360">
        <v>2016</v>
      </c>
      <c r="B360" t="s">
        <v>10</v>
      </c>
      <c r="C360" t="s">
        <v>4</v>
      </c>
      <c r="D360">
        <v>2.76</v>
      </c>
    </row>
    <row r="361" spans="1:4" x14ac:dyDescent="0.2">
      <c r="A361">
        <v>2017</v>
      </c>
      <c r="B361" t="s">
        <v>10</v>
      </c>
      <c r="C361" t="s">
        <v>4</v>
      </c>
      <c r="D361">
        <v>2.79</v>
      </c>
    </row>
    <row r="362" spans="1:4" x14ac:dyDescent="0.2">
      <c r="A362">
        <v>2018</v>
      </c>
      <c r="B362" t="s">
        <v>10</v>
      </c>
      <c r="C362" t="s">
        <v>4</v>
      </c>
      <c r="D362">
        <v>2.69</v>
      </c>
    </row>
    <row r="363" spans="1:4" x14ac:dyDescent="0.2">
      <c r="A363">
        <v>2019</v>
      </c>
      <c r="B363" t="s">
        <v>10</v>
      </c>
      <c r="C363" t="s">
        <v>4</v>
      </c>
      <c r="D363">
        <v>2.72</v>
      </c>
    </row>
    <row r="364" spans="1:4" x14ac:dyDescent="0.2">
      <c r="A364">
        <v>2020</v>
      </c>
      <c r="B364" t="s">
        <v>10</v>
      </c>
      <c r="C364" t="s">
        <v>4</v>
      </c>
      <c r="D364">
        <v>2.74</v>
      </c>
    </row>
    <row r="365" spans="1:4" x14ac:dyDescent="0.2">
      <c r="A365">
        <v>2021</v>
      </c>
      <c r="B365" t="s">
        <v>10</v>
      </c>
      <c r="C365" t="s">
        <v>4</v>
      </c>
      <c r="D365">
        <v>2.8</v>
      </c>
    </row>
    <row r="366" spans="1:4" x14ac:dyDescent="0.2">
      <c r="A366">
        <v>1970</v>
      </c>
      <c r="B366" t="s">
        <v>10</v>
      </c>
      <c r="C366" t="s">
        <v>5</v>
      </c>
      <c r="D366">
        <v>2.9</v>
      </c>
    </row>
    <row r="367" spans="1:4" x14ac:dyDescent="0.2">
      <c r="A367">
        <v>1971</v>
      </c>
      <c r="B367" t="s">
        <v>10</v>
      </c>
      <c r="C367" t="s">
        <v>5</v>
      </c>
      <c r="D367">
        <v>3.07</v>
      </c>
    </row>
    <row r="368" spans="1:4" x14ac:dyDescent="0.2">
      <c r="A368">
        <v>1972</v>
      </c>
      <c r="B368" t="s">
        <v>10</v>
      </c>
      <c r="C368" t="s">
        <v>5</v>
      </c>
      <c r="D368">
        <v>3.56</v>
      </c>
    </row>
    <row r="369" spans="1:4" x14ac:dyDescent="0.2">
      <c r="A369">
        <v>1973</v>
      </c>
      <c r="B369" t="s">
        <v>10</v>
      </c>
      <c r="C369" t="s">
        <v>5</v>
      </c>
      <c r="D369">
        <v>3.52</v>
      </c>
    </row>
    <row r="370" spans="1:4" x14ac:dyDescent="0.2">
      <c r="A370">
        <v>1974</v>
      </c>
      <c r="B370" t="s">
        <v>10</v>
      </c>
      <c r="C370" t="s">
        <v>5</v>
      </c>
      <c r="D370">
        <v>3.27</v>
      </c>
    </row>
    <row r="371" spans="1:4" x14ac:dyDescent="0.2">
      <c r="A371">
        <v>1975</v>
      </c>
      <c r="B371" t="s">
        <v>10</v>
      </c>
      <c r="C371" t="s">
        <v>5</v>
      </c>
      <c r="D371">
        <v>4.33</v>
      </c>
    </row>
    <row r="372" spans="1:4" x14ac:dyDescent="0.2">
      <c r="A372">
        <v>1976</v>
      </c>
      <c r="B372" t="s">
        <v>10</v>
      </c>
      <c r="C372" t="s">
        <v>5</v>
      </c>
      <c r="D372">
        <v>4.78</v>
      </c>
    </row>
    <row r="373" spans="1:4" x14ac:dyDescent="0.2">
      <c r="A373">
        <v>1977</v>
      </c>
      <c r="B373" t="s">
        <v>10</v>
      </c>
      <c r="C373" t="s">
        <v>5</v>
      </c>
      <c r="D373">
        <v>5.99</v>
      </c>
    </row>
    <row r="374" spans="1:4" x14ac:dyDescent="0.2">
      <c r="A374">
        <v>1978</v>
      </c>
      <c r="B374" t="s">
        <v>10</v>
      </c>
      <c r="C374" t="s">
        <v>5</v>
      </c>
      <c r="D374">
        <v>6.96</v>
      </c>
    </row>
    <row r="375" spans="1:4" x14ac:dyDescent="0.2">
      <c r="A375">
        <v>1979</v>
      </c>
      <c r="B375" t="s">
        <v>10</v>
      </c>
      <c r="C375" t="s">
        <v>5</v>
      </c>
      <c r="D375">
        <v>6.84</v>
      </c>
    </row>
    <row r="376" spans="1:4" x14ac:dyDescent="0.2">
      <c r="A376">
        <v>1980</v>
      </c>
      <c r="B376" t="s">
        <v>10</v>
      </c>
      <c r="C376" t="s">
        <v>5</v>
      </c>
      <c r="D376">
        <v>6.47</v>
      </c>
    </row>
    <row r="377" spans="1:4" x14ac:dyDescent="0.2">
      <c r="A377">
        <v>1981</v>
      </c>
      <c r="B377" t="s">
        <v>10</v>
      </c>
      <c r="C377" t="s">
        <v>5</v>
      </c>
      <c r="D377">
        <v>4.7300000000000004</v>
      </c>
    </row>
    <row r="378" spans="1:4" x14ac:dyDescent="0.2">
      <c r="A378">
        <v>1982</v>
      </c>
      <c r="B378" t="s">
        <v>10</v>
      </c>
      <c r="C378" t="s">
        <v>5</v>
      </c>
      <c r="D378">
        <v>10.64</v>
      </c>
    </row>
    <row r="379" spans="1:4" x14ac:dyDescent="0.2">
      <c r="A379">
        <v>1983</v>
      </c>
      <c r="B379" t="s">
        <v>10</v>
      </c>
      <c r="C379" t="s">
        <v>5</v>
      </c>
      <c r="D379">
        <v>11.41</v>
      </c>
    </row>
    <row r="380" spans="1:4" x14ac:dyDescent="0.2">
      <c r="A380">
        <v>1984</v>
      </c>
      <c r="B380" t="s">
        <v>10</v>
      </c>
      <c r="C380" t="s">
        <v>5</v>
      </c>
      <c r="D380">
        <v>11.96</v>
      </c>
    </row>
    <row r="381" spans="1:4" x14ac:dyDescent="0.2">
      <c r="A381">
        <v>1985</v>
      </c>
      <c r="B381" t="s">
        <v>10</v>
      </c>
      <c r="C381" t="s">
        <v>5</v>
      </c>
      <c r="D381">
        <v>11.79</v>
      </c>
    </row>
    <row r="382" spans="1:4" x14ac:dyDescent="0.2">
      <c r="A382">
        <v>1986</v>
      </c>
      <c r="B382" t="s">
        <v>10</v>
      </c>
      <c r="C382" t="s">
        <v>5</v>
      </c>
      <c r="D382">
        <v>11.74</v>
      </c>
    </row>
    <row r="383" spans="1:4" x14ac:dyDescent="0.2">
      <c r="A383">
        <v>1987</v>
      </c>
      <c r="B383" t="s">
        <v>10</v>
      </c>
      <c r="C383" t="s">
        <v>5</v>
      </c>
      <c r="D383">
        <v>12.17</v>
      </c>
    </row>
    <row r="384" spans="1:4" x14ac:dyDescent="0.2">
      <c r="A384">
        <v>1988</v>
      </c>
      <c r="B384" t="s">
        <v>10</v>
      </c>
      <c r="C384" t="s">
        <v>5</v>
      </c>
      <c r="D384">
        <v>14.22</v>
      </c>
    </row>
    <row r="385" spans="1:4" x14ac:dyDescent="0.2">
      <c r="A385">
        <v>1989</v>
      </c>
      <c r="B385" t="s">
        <v>10</v>
      </c>
      <c r="C385" t="s">
        <v>5</v>
      </c>
      <c r="D385">
        <v>15.4</v>
      </c>
    </row>
    <row r="386" spans="1:4" x14ac:dyDescent="0.2">
      <c r="A386">
        <v>1990</v>
      </c>
      <c r="B386" t="s">
        <v>10</v>
      </c>
      <c r="C386" t="s">
        <v>5</v>
      </c>
      <c r="D386">
        <v>15.49</v>
      </c>
    </row>
    <row r="387" spans="1:4" x14ac:dyDescent="0.2">
      <c r="A387">
        <v>1991</v>
      </c>
      <c r="B387" t="s">
        <v>10</v>
      </c>
      <c r="C387" t="s">
        <v>5</v>
      </c>
      <c r="D387">
        <v>17.03</v>
      </c>
    </row>
    <row r="388" spans="1:4" x14ac:dyDescent="0.2">
      <c r="A388">
        <v>1992</v>
      </c>
      <c r="B388" t="s">
        <v>10</v>
      </c>
      <c r="C388" t="s">
        <v>5</v>
      </c>
      <c r="D388">
        <v>18.46</v>
      </c>
    </row>
    <row r="389" spans="1:4" x14ac:dyDescent="0.2">
      <c r="A389">
        <v>1993</v>
      </c>
      <c r="B389" t="s">
        <v>10</v>
      </c>
      <c r="C389" t="s">
        <v>5</v>
      </c>
      <c r="D389">
        <v>18.100000000000001</v>
      </c>
    </row>
    <row r="390" spans="1:4" x14ac:dyDescent="0.2">
      <c r="A390">
        <v>1994</v>
      </c>
      <c r="B390" t="s">
        <v>10</v>
      </c>
      <c r="C390" t="s">
        <v>5</v>
      </c>
      <c r="D390">
        <v>17.7</v>
      </c>
    </row>
    <row r="391" spans="1:4" x14ac:dyDescent="0.2">
      <c r="A391">
        <v>1995</v>
      </c>
      <c r="B391" t="s">
        <v>10</v>
      </c>
      <c r="C391" t="s">
        <v>5</v>
      </c>
      <c r="D391">
        <v>21.02</v>
      </c>
    </row>
    <row r="392" spans="1:4" x14ac:dyDescent="0.2">
      <c r="A392">
        <v>1996</v>
      </c>
      <c r="B392" t="s">
        <v>10</v>
      </c>
      <c r="C392" t="s">
        <v>5</v>
      </c>
      <c r="D392">
        <v>22.1</v>
      </c>
    </row>
    <row r="393" spans="1:4" x14ac:dyDescent="0.2">
      <c r="A393">
        <v>1997</v>
      </c>
      <c r="B393" t="s">
        <v>10</v>
      </c>
      <c r="C393" t="s">
        <v>5</v>
      </c>
      <c r="D393">
        <v>20.77</v>
      </c>
    </row>
    <row r="394" spans="1:4" x14ac:dyDescent="0.2">
      <c r="A394">
        <v>1998</v>
      </c>
      <c r="B394" t="s">
        <v>10</v>
      </c>
      <c r="C394" t="s">
        <v>5</v>
      </c>
      <c r="D394">
        <v>21.28</v>
      </c>
    </row>
    <row r="395" spans="1:4" x14ac:dyDescent="0.2">
      <c r="A395">
        <v>1999</v>
      </c>
      <c r="B395" t="s">
        <v>10</v>
      </c>
      <c r="C395" t="s">
        <v>5</v>
      </c>
      <c r="D395">
        <v>20.28</v>
      </c>
    </row>
    <row r="396" spans="1:4" x14ac:dyDescent="0.2">
      <c r="A396">
        <v>2000</v>
      </c>
      <c r="B396" t="s">
        <v>10</v>
      </c>
      <c r="C396" t="s">
        <v>5</v>
      </c>
      <c r="D396">
        <v>20.23</v>
      </c>
    </row>
    <row r="397" spans="1:4" x14ac:dyDescent="0.2">
      <c r="A397">
        <v>2001</v>
      </c>
      <c r="B397" t="s">
        <v>10</v>
      </c>
      <c r="C397" t="s">
        <v>5</v>
      </c>
      <c r="D397">
        <v>20.27</v>
      </c>
    </row>
    <row r="398" spans="1:4" x14ac:dyDescent="0.2">
      <c r="A398">
        <v>2002</v>
      </c>
      <c r="B398" t="s">
        <v>10</v>
      </c>
      <c r="C398" t="s">
        <v>5</v>
      </c>
      <c r="D398">
        <v>20.74</v>
      </c>
    </row>
    <row r="399" spans="1:4" x14ac:dyDescent="0.2">
      <c r="A399">
        <v>2003</v>
      </c>
      <c r="B399" t="s">
        <v>10</v>
      </c>
      <c r="C399" t="s">
        <v>5</v>
      </c>
      <c r="D399">
        <v>20.52</v>
      </c>
    </row>
    <row r="400" spans="1:4" x14ac:dyDescent="0.2">
      <c r="A400">
        <v>2004</v>
      </c>
      <c r="B400" t="s">
        <v>10</v>
      </c>
      <c r="C400" t="s">
        <v>5</v>
      </c>
      <c r="D400">
        <v>19.850000000000001</v>
      </c>
    </row>
    <row r="401" spans="1:4" x14ac:dyDescent="0.2">
      <c r="A401">
        <v>2005</v>
      </c>
      <c r="B401" t="s">
        <v>10</v>
      </c>
      <c r="C401" t="s">
        <v>5</v>
      </c>
      <c r="D401">
        <v>21.33</v>
      </c>
    </row>
    <row r="402" spans="1:4" x14ac:dyDescent="0.2">
      <c r="A402">
        <v>2006</v>
      </c>
      <c r="B402" t="s">
        <v>10</v>
      </c>
      <c r="C402" t="s">
        <v>5</v>
      </c>
      <c r="D402">
        <v>18.190000000000001</v>
      </c>
    </row>
    <row r="403" spans="1:4" x14ac:dyDescent="0.2">
      <c r="A403">
        <v>2007</v>
      </c>
      <c r="B403" t="s">
        <v>10</v>
      </c>
      <c r="C403" t="s">
        <v>5</v>
      </c>
      <c r="D403">
        <v>18.3</v>
      </c>
    </row>
    <row r="404" spans="1:4" x14ac:dyDescent="0.2">
      <c r="A404">
        <v>2008</v>
      </c>
      <c r="B404" t="s">
        <v>10</v>
      </c>
      <c r="C404" t="s">
        <v>5</v>
      </c>
      <c r="D404">
        <v>16.190000000000001</v>
      </c>
    </row>
    <row r="405" spans="1:4" x14ac:dyDescent="0.2">
      <c r="A405">
        <v>2009</v>
      </c>
      <c r="B405" t="s">
        <v>10</v>
      </c>
      <c r="C405" t="s">
        <v>5</v>
      </c>
      <c r="D405">
        <v>16.48</v>
      </c>
    </row>
    <row r="406" spans="1:4" x14ac:dyDescent="0.2">
      <c r="A406">
        <v>2010</v>
      </c>
      <c r="B406" t="s">
        <v>10</v>
      </c>
      <c r="C406" t="s">
        <v>5</v>
      </c>
      <c r="D406">
        <v>15.91</v>
      </c>
    </row>
    <row r="407" spans="1:4" x14ac:dyDescent="0.2">
      <c r="A407">
        <v>2011</v>
      </c>
      <c r="B407" t="s">
        <v>10</v>
      </c>
      <c r="C407" t="s">
        <v>5</v>
      </c>
      <c r="D407">
        <v>16.100000000000001</v>
      </c>
    </row>
    <row r="408" spans="1:4" x14ac:dyDescent="0.2">
      <c r="A408">
        <v>2012</v>
      </c>
      <c r="B408" t="s">
        <v>10</v>
      </c>
      <c r="C408" t="s">
        <v>5</v>
      </c>
      <c r="D408">
        <v>16.54</v>
      </c>
    </row>
    <row r="409" spans="1:4" x14ac:dyDescent="0.2">
      <c r="A409">
        <v>2013</v>
      </c>
      <c r="B409" t="s">
        <v>10</v>
      </c>
      <c r="C409" t="s">
        <v>5</v>
      </c>
      <c r="D409">
        <v>16.46</v>
      </c>
    </row>
    <row r="410" spans="1:4" x14ac:dyDescent="0.2">
      <c r="A410">
        <v>2014</v>
      </c>
      <c r="B410" t="s">
        <v>10</v>
      </c>
      <c r="C410" t="s">
        <v>5</v>
      </c>
      <c r="D410">
        <v>16.149999999999999</v>
      </c>
    </row>
    <row r="411" spans="1:4" x14ac:dyDescent="0.2">
      <c r="A411">
        <v>2015</v>
      </c>
      <c r="B411" t="s">
        <v>10</v>
      </c>
      <c r="C411" t="s">
        <v>5</v>
      </c>
      <c r="D411">
        <v>16.16</v>
      </c>
    </row>
    <row r="412" spans="1:4" x14ac:dyDescent="0.2">
      <c r="A412">
        <v>2016</v>
      </c>
      <c r="B412" t="s">
        <v>10</v>
      </c>
      <c r="C412" t="s">
        <v>5</v>
      </c>
      <c r="D412">
        <v>16.04</v>
      </c>
    </row>
    <row r="413" spans="1:4" x14ac:dyDescent="0.2">
      <c r="A413">
        <v>2017</v>
      </c>
      <c r="B413" t="s">
        <v>10</v>
      </c>
      <c r="C413" t="s">
        <v>5</v>
      </c>
      <c r="D413">
        <v>15.98</v>
      </c>
    </row>
    <row r="414" spans="1:4" x14ac:dyDescent="0.2">
      <c r="A414">
        <v>2018</v>
      </c>
      <c r="B414" t="s">
        <v>10</v>
      </c>
      <c r="C414" t="s">
        <v>5</v>
      </c>
      <c r="D414">
        <v>16.5</v>
      </c>
    </row>
    <row r="415" spans="1:4" x14ac:dyDescent="0.2">
      <c r="A415">
        <v>2019</v>
      </c>
      <c r="B415" t="s">
        <v>10</v>
      </c>
      <c r="C415" t="s">
        <v>5</v>
      </c>
      <c r="D415">
        <v>16.22</v>
      </c>
    </row>
    <row r="416" spans="1:4" x14ac:dyDescent="0.2">
      <c r="A416">
        <v>2020</v>
      </c>
      <c r="B416" t="s">
        <v>10</v>
      </c>
      <c r="C416" t="s">
        <v>5</v>
      </c>
      <c r="D416">
        <v>17.59</v>
      </c>
    </row>
    <row r="417" spans="1:4" x14ac:dyDescent="0.2">
      <c r="A417">
        <v>2021</v>
      </c>
      <c r="B417" t="s">
        <v>10</v>
      </c>
      <c r="C417" t="s">
        <v>5</v>
      </c>
      <c r="D417">
        <v>18.39</v>
      </c>
    </row>
    <row r="418" spans="1:4" x14ac:dyDescent="0.2">
      <c r="A418">
        <v>1970</v>
      </c>
      <c r="B418" t="s">
        <v>10</v>
      </c>
      <c r="C418" t="s">
        <v>6</v>
      </c>
      <c r="D418">
        <v>0.96</v>
      </c>
    </row>
    <row r="419" spans="1:4" x14ac:dyDescent="0.2">
      <c r="A419">
        <v>1971</v>
      </c>
      <c r="B419" t="s">
        <v>10</v>
      </c>
      <c r="C419" t="s">
        <v>6</v>
      </c>
      <c r="D419">
        <v>1.18</v>
      </c>
    </row>
    <row r="420" spans="1:4" x14ac:dyDescent="0.2">
      <c r="A420">
        <v>1972</v>
      </c>
      <c r="B420" t="s">
        <v>10</v>
      </c>
      <c r="C420" t="s">
        <v>6</v>
      </c>
      <c r="D420">
        <v>1.0900000000000001</v>
      </c>
    </row>
    <row r="421" spans="1:4" x14ac:dyDescent="0.2">
      <c r="A421">
        <v>1973</v>
      </c>
      <c r="B421" t="s">
        <v>10</v>
      </c>
      <c r="C421" t="s">
        <v>6</v>
      </c>
      <c r="D421">
        <v>1.04</v>
      </c>
    </row>
    <row r="422" spans="1:4" x14ac:dyDescent="0.2">
      <c r="A422">
        <v>1974</v>
      </c>
      <c r="B422" t="s">
        <v>10</v>
      </c>
      <c r="C422" t="s">
        <v>6</v>
      </c>
      <c r="D422">
        <v>1.02</v>
      </c>
    </row>
    <row r="423" spans="1:4" x14ac:dyDescent="0.2">
      <c r="A423">
        <v>1975</v>
      </c>
      <c r="B423" t="s">
        <v>10</v>
      </c>
      <c r="C423" t="s">
        <v>6</v>
      </c>
      <c r="D423">
        <v>1.31</v>
      </c>
    </row>
    <row r="424" spans="1:4" x14ac:dyDescent="0.2">
      <c r="A424">
        <v>1976</v>
      </c>
      <c r="B424" t="s">
        <v>10</v>
      </c>
      <c r="C424" t="s">
        <v>6</v>
      </c>
      <c r="D424">
        <v>1.48</v>
      </c>
    </row>
    <row r="425" spans="1:4" x14ac:dyDescent="0.2">
      <c r="A425">
        <v>1977</v>
      </c>
      <c r="B425" t="s">
        <v>10</v>
      </c>
      <c r="C425" t="s">
        <v>6</v>
      </c>
      <c r="D425">
        <v>1.61</v>
      </c>
    </row>
    <row r="426" spans="1:4" x14ac:dyDescent="0.2">
      <c r="A426">
        <v>1978</v>
      </c>
      <c r="B426" t="s">
        <v>10</v>
      </c>
      <c r="C426" t="s">
        <v>6</v>
      </c>
      <c r="D426">
        <v>1.82</v>
      </c>
    </row>
    <row r="427" spans="1:4" x14ac:dyDescent="0.2">
      <c r="A427">
        <v>1979</v>
      </c>
      <c r="B427" t="s">
        <v>10</v>
      </c>
      <c r="C427" t="s">
        <v>6</v>
      </c>
      <c r="D427">
        <v>1.1200000000000001</v>
      </c>
    </row>
    <row r="428" spans="1:4" x14ac:dyDescent="0.2">
      <c r="A428">
        <v>1980</v>
      </c>
      <c r="B428" t="s">
        <v>10</v>
      </c>
      <c r="C428" t="s">
        <v>6</v>
      </c>
      <c r="D428">
        <v>0.94</v>
      </c>
    </row>
    <row r="429" spans="1:4" x14ac:dyDescent="0.2">
      <c r="A429">
        <v>1981</v>
      </c>
      <c r="B429" t="s">
        <v>10</v>
      </c>
      <c r="C429" t="s">
        <v>6</v>
      </c>
      <c r="D429">
        <v>0.95</v>
      </c>
    </row>
    <row r="430" spans="1:4" x14ac:dyDescent="0.2">
      <c r="A430">
        <v>1982</v>
      </c>
      <c r="B430" t="s">
        <v>10</v>
      </c>
      <c r="C430" t="s">
        <v>6</v>
      </c>
      <c r="D430">
        <v>1.18</v>
      </c>
    </row>
    <row r="431" spans="1:4" x14ac:dyDescent="0.2">
      <c r="A431">
        <v>1983</v>
      </c>
      <c r="B431" t="s">
        <v>10</v>
      </c>
      <c r="C431" t="s">
        <v>6</v>
      </c>
      <c r="D431">
        <v>1.2</v>
      </c>
    </row>
    <row r="432" spans="1:4" x14ac:dyDescent="0.2">
      <c r="A432">
        <v>1984</v>
      </c>
      <c r="B432" t="s">
        <v>10</v>
      </c>
      <c r="C432" t="s">
        <v>6</v>
      </c>
      <c r="D432">
        <v>1.4</v>
      </c>
    </row>
    <row r="433" spans="1:4" x14ac:dyDescent="0.2">
      <c r="A433">
        <v>1985</v>
      </c>
      <c r="B433" t="s">
        <v>10</v>
      </c>
      <c r="C433" t="s">
        <v>6</v>
      </c>
      <c r="D433">
        <v>1.43</v>
      </c>
    </row>
    <row r="434" spans="1:4" x14ac:dyDescent="0.2">
      <c r="A434">
        <v>1986</v>
      </c>
      <c r="B434" t="s">
        <v>10</v>
      </c>
      <c r="C434" t="s">
        <v>6</v>
      </c>
      <c r="D434">
        <v>1.31</v>
      </c>
    </row>
    <row r="435" spans="1:4" x14ac:dyDescent="0.2">
      <c r="A435">
        <v>1987</v>
      </c>
      <c r="B435" t="s">
        <v>10</v>
      </c>
      <c r="C435" t="s">
        <v>6</v>
      </c>
      <c r="D435">
        <v>1.27</v>
      </c>
    </row>
    <row r="436" spans="1:4" x14ac:dyDescent="0.2">
      <c r="A436">
        <v>1988</v>
      </c>
      <c r="B436" t="s">
        <v>10</v>
      </c>
      <c r="C436" t="s">
        <v>6</v>
      </c>
      <c r="D436">
        <v>1.21</v>
      </c>
    </row>
    <row r="437" spans="1:4" x14ac:dyDescent="0.2">
      <c r="A437">
        <v>1989</v>
      </c>
      <c r="B437" t="s">
        <v>10</v>
      </c>
      <c r="C437" t="s">
        <v>6</v>
      </c>
      <c r="D437">
        <v>1.41</v>
      </c>
    </row>
    <row r="438" spans="1:4" x14ac:dyDescent="0.2">
      <c r="A438">
        <v>1990</v>
      </c>
      <c r="B438" t="s">
        <v>10</v>
      </c>
      <c r="C438" t="s">
        <v>6</v>
      </c>
      <c r="D438">
        <v>1.58</v>
      </c>
    </row>
    <row r="439" spans="1:4" x14ac:dyDescent="0.2">
      <c r="A439">
        <v>1991</v>
      </c>
      <c r="B439" t="s">
        <v>10</v>
      </c>
      <c r="C439" t="s">
        <v>6</v>
      </c>
      <c r="D439">
        <v>1.6</v>
      </c>
    </row>
    <row r="440" spans="1:4" x14ac:dyDescent="0.2">
      <c r="A440">
        <v>1992</v>
      </c>
      <c r="B440" t="s">
        <v>10</v>
      </c>
      <c r="C440" t="s">
        <v>6</v>
      </c>
      <c r="D440">
        <v>1.74</v>
      </c>
    </row>
    <row r="441" spans="1:4" x14ac:dyDescent="0.2">
      <c r="A441">
        <v>1993</v>
      </c>
      <c r="B441" t="s">
        <v>10</v>
      </c>
      <c r="C441" t="s">
        <v>6</v>
      </c>
      <c r="D441">
        <v>1.73</v>
      </c>
    </row>
    <row r="442" spans="1:4" x14ac:dyDescent="0.2">
      <c r="A442">
        <v>1994</v>
      </c>
      <c r="B442" t="s">
        <v>10</v>
      </c>
      <c r="C442" t="s">
        <v>6</v>
      </c>
      <c r="D442">
        <v>1.77</v>
      </c>
    </row>
    <row r="443" spans="1:4" x14ac:dyDescent="0.2">
      <c r="A443">
        <v>1995</v>
      </c>
      <c r="B443" t="s">
        <v>10</v>
      </c>
      <c r="C443" t="s">
        <v>6</v>
      </c>
      <c r="D443">
        <v>1.81</v>
      </c>
    </row>
    <row r="444" spans="1:4" x14ac:dyDescent="0.2">
      <c r="A444">
        <v>1996</v>
      </c>
      <c r="B444" t="s">
        <v>10</v>
      </c>
      <c r="C444" t="s">
        <v>6</v>
      </c>
      <c r="D444">
        <v>1.8</v>
      </c>
    </row>
    <row r="445" spans="1:4" x14ac:dyDescent="0.2">
      <c r="A445">
        <v>1997</v>
      </c>
      <c r="B445" t="s">
        <v>10</v>
      </c>
      <c r="C445" t="s">
        <v>6</v>
      </c>
      <c r="D445">
        <v>1.7</v>
      </c>
    </row>
    <row r="446" spans="1:4" x14ac:dyDescent="0.2">
      <c r="A446">
        <v>1998</v>
      </c>
      <c r="B446" t="s">
        <v>10</v>
      </c>
      <c r="C446" t="s">
        <v>6</v>
      </c>
      <c r="D446">
        <v>1.65</v>
      </c>
    </row>
    <row r="447" spans="1:4" x14ac:dyDescent="0.2">
      <c r="A447">
        <v>1999</v>
      </c>
      <c r="B447" t="s">
        <v>10</v>
      </c>
      <c r="C447" t="s">
        <v>6</v>
      </c>
      <c r="D447">
        <v>1.95</v>
      </c>
    </row>
    <row r="448" spans="1:4" x14ac:dyDescent="0.2">
      <c r="A448">
        <v>2000</v>
      </c>
      <c r="B448" t="s">
        <v>10</v>
      </c>
      <c r="C448" t="s">
        <v>6</v>
      </c>
      <c r="D448">
        <v>1.75</v>
      </c>
    </row>
    <row r="449" spans="1:4" x14ac:dyDescent="0.2">
      <c r="A449">
        <v>2001</v>
      </c>
      <c r="B449" t="s">
        <v>10</v>
      </c>
      <c r="C449" t="s">
        <v>6</v>
      </c>
      <c r="D449">
        <v>1.81</v>
      </c>
    </row>
    <row r="450" spans="1:4" x14ac:dyDescent="0.2">
      <c r="A450">
        <v>2002</v>
      </c>
      <c r="B450" t="s">
        <v>10</v>
      </c>
      <c r="C450" t="s">
        <v>6</v>
      </c>
      <c r="D450">
        <v>1.63</v>
      </c>
    </row>
    <row r="451" spans="1:4" x14ac:dyDescent="0.2">
      <c r="A451">
        <v>2003</v>
      </c>
      <c r="B451" t="s">
        <v>10</v>
      </c>
      <c r="C451" t="s">
        <v>6</v>
      </c>
      <c r="D451">
        <v>1.67</v>
      </c>
    </row>
    <row r="452" spans="1:4" x14ac:dyDescent="0.2">
      <c r="A452">
        <v>2004</v>
      </c>
      <c r="B452" t="s">
        <v>10</v>
      </c>
      <c r="C452" t="s">
        <v>6</v>
      </c>
      <c r="D452">
        <v>1.81</v>
      </c>
    </row>
    <row r="453" spans="1:4" x14ac:dyDescent="0.2">
      <c r="A453">
        <v>2005</v>
      </c>
      <c r="B453" t="s">
        <v>10</v>
      </c>
      <c r="C453" t="s">
        <v>6</v>
      </c>
      <c r="D453">
        <v>1.77</v>
      </c>
    </row>
    <row r="454" spans="1:4" x14ac:dyDescent="0.2">
      <c r="A454">
        <v>2006</v>
      </c>
      <c r="B454" t="s">
        <v>10</v>
      </c>
      <c r="C454" t="s">
        <v>6</v>
      </c>
      <c r="D454">
        <v>2.16</v>
      </c>
    </row>
    <row r="455" spans="1:4" x14ac:dyDescent="0.2">
      <c r="A455">
        <v>2007</v>
      </c>
      <c r="B455" t="s">
        <v>10</v>
      </c>
      <c r="C455" t="s">
        <v>6</v>
      </c>
      <c r="D455">
        <v>1.85</v>
      </c>
    </row>
    <row r="456" spans="1:4" x14ac:dyDescent="0.2">
      <c r="A456">
        <v>2008</v>
      </c>
      <c r="B456" t="s">
        <v>10</v>
      </c>
      <c r="C456" t="s">
        <v>6</v>
      </c>
      <c r="D456">
        <v>1.78</v>
      </c>
    </row>
    <row r="457" spans="1:4" x14ac:dyDescent="0.2">
      <c r="A457">
        <v>2009</v>
      </c>
      <c r="B457" t="s">
        <v>10</v>
      </c>
      <c r="C457" t="s">
        <v>6</v>
      </c>
      <c r="D457">
        <v>1.76</v>
      </c>
    </row>
    <row r="458" spans="1:4" x14ac:dyDescent="0.2">
      <c r="A458">
        <v>2010</v>
      </c>
      <c r="B458" t="s">
        <v>10</v>
      </c>
      <c r="C458" t="s">
        <v>6</v>
      </c>
      <c r="D458">
        <v>1.69</v>
      </c>
    </row>
    <row r="459" spans="1:4" x14ac:dyDescent="0.2">
      <c r="A459">
        <v>2011</v>
      </c>
      <c r="B459" t="s">
        <v>10</v>
      </c>
      <c r="C459" t="s">
        <v>6</v>
      </c>
      <c r="D459">
        <v>1.73</v>
      </c>
    </row>
    <row r="460" spans="1:4" x14ac:dyDescent="0.2">
      <c r="A460">
        <v>2012</v>
      </c>
      <c r="B460" t="s">
        <v>10</v>
      </c>
      <c r="C460" t="s">
        <v>6</v>
      </c>
      <c r="D460">
        <v>1.76</v>
      </c>
    </row>
    <row r="461" spans="1:4" x14ac:dyDescent="0.2">
      <c r="A461">
        <v>2013</v>
      </c>
      <c r="B461" t="s">
        <v>10</v>
      </c>
      <c r="C461" t="s">
        <v>6</v>
      </c>
      <c r="D461">
        <v>1.56</v>
      </c>
    </row>
    <row r="462" spans="1:4" x14ac:dyDescent="0.2">
      <c r="A462">
        <v>2014</v>
      </c>
      <c r="B462" t="s">
        <v>10</v>
      </c>
      <c r="C462" t="s">
        <v>6</v>
      </c>
      <c r="D462">
        <v>1.46</v>
      </c>
    </row>
    <row r="463" spans="1:4" x14ac:dyDescent="0.2">
      <c r="A463">
        <v>2015</v>
      </c>
      <c r="B463" t="s">
        <v>10</v>
      </c>
      <c r="C463" t="s">
        <v>6</v>
      </c>
      <c r="D463">
        <v>1.58</v>
      </c>
    </row>
    <row r="464" spans="1:4" x14ac:dyDescent="0.2">
      <c r="A464">
        <v>2016</v>
      </c>
      <c r="B464" t="s">
        <v>10</v>
      </c>
      <c r="C464" t="s">
        <v>6</v>
      </c>
      <c r="D464">
        <v>1.5</v>
      </c>
    </row>
    <row r="465" spans="1:4" x14ac:dyDescent="0.2">
      <c r="A465">
        <v>2017</v>
      </c>
      <c r="B465" t="s">
        <v>10</v>
      </c>
      <c r="C465" t="s">
        <v>6</v>
      </c>
      <c r="D465">
        <v>1.66</v>
      </c>
    </row>
    <row r="466" spans="1:4" x14ac:dyDescent="0.2">
      <c r="A466">
        <v>2018</v>
      </c>
      <c r="B466" t="s">
        <v>10</v>
      </c>
      <c r="C466" t="s">
        <v>6</v>
      </c>
      <c r="D466">
        <v>1.46</v>
      </c>
    </row>
    <row r="467" spans="1:4" x14ac:dyDescent="0.2">
      <c r="A467">
        <v>2019</v>
      </c>
      <c r="B467" t="s">
        <v>10</v>
      </c>
      <c r="C467" t="s">
        <v>6</v>
      </c>
      <c r="D467">
        <v>1.45</v>
      </c>
    </row>
    <row r="468" spans="1:4" x14ac:dyDescent="0.2">
      <c r="A468">
        <v>2020</v>
      </c>
      <c r="B468" t="s">
        <v>10</v>
      </c>
      <c r="C468" t="s">
        <v>6</v>
      </c>
      <c r="D468">
        <v>1.65</v>
      </c>
    </row>
    <row r="469" spans="1:4" x14ac:dyDescent="0.2">
      <c r="A469">
        <v>2021</v>
      </c>
      <c r="B469" t="s">
        <v>10</v>
      </c>
      <c r="C469" t="s">
        <v>6</v>
      </c>
      <c r="D469">
        <v>1.73</v>
      </c>
    </row>
    <row r="470" spans="1:4" x14ac:dyDescent="0.2">
      <c r="A470">
        <v>1970</v>
      </c>
      <c r="B470" t="s">
        <v>10</v>
      </c>
      <c r="C470" t="s">
        <v>7</v>
      </c>
      <c r="D470">
        <v>5.12</v>
      </c>
    </row>
    <row r="471" spans="1:4" x14ac:dyDescent="0.2">
      <c r="A471">
        <v>1971</v>
      </c>
      <c r="B471" t="s">
        <v>10</v>
      </c>
      <c r="C471" t="s">
        <v>7</v>
      </c>
      <c r="D471">
        <v>5.75</v>
      </c>
    </row>
    <row r="472" spans="1:4" x14ac:dyDescent="0.2">
      <c r="A472">
        <v>1972</v>
      </c>
      <c r="B472" t="s">
        <v>10</v>
      </c>
      <c r="C472" t="s">
        <v>7</v>
      </c>
      <c r="D472">
        <v>5.8</v>
      </c>
    </row>
    <row r="473" spans="1:4" x14ac:dyDescent="0.2">
      <c r="A473">
        <v>1973</v>
      </c>
      <c r="B473" t="s">
        <v>10</v>
      </c>
      <c r="C473" t="s">
        <v>7</v>
      </c>
      <c r="D473">
        <v>5.0999999999999996</v>
      </c>
    </row>
    <row r="474" spans="1:4" x14ac:dyDescent="0.2">
      <c r="A474">
        <v>1974</v>
      </c>
      <c r="B474" t="s">
        <v>10</v>
      </c>
      <c r="C474" t="s">
        <v>7</v>
      </c>
      <c r="D474">
        <v>5.5</v>
      </c>
    </row>
    <row r="475" spans="1:4" x14ac:dyDescent="0.2">
      <c r="A475">
        <v>1975</v>
      </c>
      <c r="B475" t="s">
        <v>10</v>
      </c>
      <c r="C475" t="s">
        <v>7</v>
      </c>
      <c r="D475">
        <v>5.68</v>
      </c>
    </row>
    <row r="476" spans="1:4" x14ac:dyDescent="0.2">
      <c r="A476">
        <v>1976</v>
      </c>
      <c r="B476" t="s">
        <v>10</v>
      </c>
      <c r="C476" t="s">
        <v>7</v>
      </c>
      <c r="D476">
        <v>6.38</v>
      </c>
    </row>
    <row r="477" spans="1:4" x14ac:dyDescent="0.2">
      <c r="A477">
        <v>1977</v>
      </c>
      <c r="B477" t="s">
        <v>10</v>
      </c>
      <c r="C477" t="s">
        <v>7</v>
      </c>
      <c r="D477">
        <v>6.74</v>
      </c>
    </row>
    <row r="478" spans="1:4" x14ac:dyDescent="0.2">
      <c r="A478">
        <v>1978</v>
      </c>
      <c r="B478" t="s">
        <v>10</v>
      </c>
      <c r="C478" t="s">
        <v>7</v>
      </c>
      <c r="D478">
        <v>7.03</v>
      </c>
    </row>
    <row r="479" spans="1:4" x14ac:dyDescent="0.2">
      <c r="A479">
        <v>1979</v>
      </c>
      <c r="B479" t="s">
        <v>10</v>
      </c>
      <c r="C479" t="s">
        <v>7</v>
      </c>
      <c r="D479">
        <v>6.1</v>
      </c>
    </row>
    <row r="480" spans="1:4" x14ac:dyDescent="0.2">
      <c r="A480">
        <v>1980</v>
      </c>
      <c r="B480" t="s">
        <v>10</v>
      </c>
      <c r="C480" t="s">
        <v>7</v>
      </c>
      <c r="D480">
        <v>6.41</v>
      </c>
    </row>
    <row r="481" spans="1:4" x14ac:dyDescent="0.2">
      <c r="A481">
        <v>1981</v>
      </c>
      <c r="B481" t="s">
        <v>10</v>
      </c>
      <c r="C481" t="s">
        <v>7</v>
      </c>
      <c r="D481">
        <v>7.22</v>
      </c>
    </row>
    <row r="482" spans="1:4" x14ac:dyDescent="0.2">
      <c r="A482">
        <v>1982</v>
      </c>
      <c r="B482" t="s">
        <v>10</v>
      </c>
      <c r="C482" t="s">
        <v>7</v>
      </c>
      <c r="D482">
        <v>7.28</v>
      </c>
    </row>
    <row r="483" spans="1:4" x14ac:dyDescent="0.2">
      <c r="A483">
        <v>1983</v>
      </c>
      <c r="B483" t="s">
        <v>10</v>
      </c>
      <c r="C483" t="s">
        <v>7</v>
      </c>
      <c r="D483">
        <v>8.2799999999999994</v>
      </c>
    </row>
    <row r="484" spans="1:4" x14ac:dyDescent="0.2">
      <c r="A484">
        <v>1984</v>
      </c>
      <c r="B484" t="s">
        <v>10</v>
      </c>
      <c r="C484" t="s">
        <v>7</v>
      </c>
      <c r="D484">
        <v>10.11</v>
      </c>
    </row>
    <row r="485" spans="1:4" x14ac:dyDescent="0.2">
      <c r="A485">
        <v>1985</v>
      </c>
      <c r="B485" t="s">
        <v>10</v>
      </c>
      <c r="C485" t="s">
        <v>7</v>
      </c>
      <c r="D485">
        <v>10.93</v>
      </c>
    </row>
    <row r="486" spans="1:4" x14ac:dyDescent="0.2">
      <c r="A486">
        <v>1986</v>
      </c>
      <c r="B486" t="s">
        <v>10</v>
      </c>
      <c r="C486" t="s">
        <v>7</v>
      </c>
      <c r="D486">
        <v>10.66</v>
      </c>
    </row>
    <row r="487" spans="1:4" x14ac:dyDescent="0.2">
      <c r="A487">
        <v>1987</v>
      </c>
      <c r="B487" t="s">
        <v>10</v>
      </c>
      <c r="C487" t="s">
        <v>7</v>
      </c>
      <c r="D487">
        <v>9.5299999999999994</v>
      </c>
    </row>
    <row r="488" spans="1:4" x14ac:dyDescent="0.2">
      <c r="A488">
        <v>1988</v>
      </c>
      <c r="B488" t="s">
        <v>10</v>
      </c>
      <c r="C488" t="s">
        <v>7</v>
      </c>
      <c r="D488">
        <v>10.71</v>
      </c>
    </row>
    <row r="489" spans="1:4" x14ac:dyDescent="0.2">
      <c r="A489">
        <v>1989</v>
      </c>
      <c r="B489" t="s">
        <v>10</v>
      </c>
      <c r="C489" t="s">
        <v>7</v>
      </c>
      <c r="D489">
        <v>12.38</v>
      </c>
    </row>
    <row r="490" spans="1:4" x14ac:dyDescent="0.2">
      <c r="A490">
        <v>1990</v>
      </c>
      <c r="B490" t="s">
        <v>10</v>
      </c>
      <c r="C490" t="s">
        <v>7</v>
      </c>
      <c r="D490">
        <v>12.06</v>
      </c>
    </row>
    <row r="491" spans="1:4" x14ac:dyDescent="0.2">
      <c r="A491">
        <v>1991</v>
      </c>
      <c r="B491" t="s">
        <v>10</v>
      </c>
      <c r="C491" t="s">
        <v>7</v>
      </c>
      <c r="D491">
        <v>11.13</v>
      </c>
    </row>
    <row r="492" spans="1:4" x14ac:dyDescent="0.2">
      <c r="A492">
        <v>1992</v>
      </c>
      <c r="B492" t="s">
        <v>10</v>
      </c>
      <c r="C492" t="s">
        <v>7</v>
      </c>
      <c r="D492">
        <v>10.82</v>
      </c>
    </row>
    <row r="493" spans="1:4" x14ac:dyDescent="0.2">
      <c r="A493">
        <v>1993</v>
      </c>
      <c r="B493" t="s">
        <v>10</v>
      </c>
      <c r="C493" t="s">
        <v>7</v>
      </c>
      <c r="D493">
        <v>10.99</v>
      </c>
    </row>
    <row r="494" spans="1:4" x14ac:dyDescent="0.2">
      <c r="A494">
        <v>1994</v>
      </c>
      <c r="B494" t="s">
        <v>10</v>
      </c>
      <c r="C494" t="s">
        <v>7</v>
      </c>
      <c r="D494">
        <v>11.17</v>
      </c>
    </row>
    <row r="495" spans="1:4" x14ac:dyDescent="0.2">
      <c r="A495">
        <v>1995</v>
      </c>
      <c r="B495" t="s">
        <v>10</v>
      </c>
      <c r="C495" t="s">
        <v>7</v>
      </c>
      <c r="D495">
        <v>12.31</v>
      </c>
    </row>
    <row r="496" spans="1:4" x14ac:dyDescent="0.2">
      <c r="A496">
        <v>1996</v>
      </c>
      <c r="B496" t="s">
        <v>10</v>
      </c>
      <c r="C496" t="s">
        <v>7</v>
      </c>
      <c r="D496">
        <v>11.99</v>
      </c>
    </row>
    <row r="497" spans="1:4" x14ac:dyDescent="0.2">
      <c r="A497">
        <v>1997</v>
      </c>
      <c r="B497" t="s">
        <v>10</v>
      </c>
      <c r="C497" t="s">
        <v>7</v>
      </c>
      <c r="D497">
        <v>13.47</v>
      </c>
    </row>
    <row r="498" spans="1:4" x14ac:dyDescent="0.2">
      <c r="A498">
        <v>1998</v>
      </c>
      <c r="B498" t="s">
        <v>10</v>
      </c>
      <c r="C498" t="s">
        <v>7</v>
      </c>
      <c r="D498">
        <v>13.73</v>
      </c>
    </row>
    <row r="499" spans="1:4" x14ac:dyDescent="0.2">
      <c r="A499">
        <v>1999</v>
      </c>
      <c r="B499" t="s">
        <v>10</v>
      </c>
      <c r="C499" t="s">
        <v>7</v>
      </c>
      <c r="D499">
        <v>14.79</v>
      </c>
    </row>
    <row r="500" spans="1:4" x14ac:dyDescent="0.2">
      <c r="A500">
        <v>2000</v>
      </c>
      <c r="B500" t="s">
        <v>10</v>
      </c>
      <c r="C500" t="s">
        <v>7</v>
      </c>
      <c r="D500">
        <v>15.74</v>
      </c>
    </row>
    <row r="501" spans="1:4" x14ac:dyDescent="0.2">
      <c r="A501">
        <v>2001</v>
      </c>
      <c r="B501" t="s">
        <v>10</v>
      </c>
      <c r="C501" t="s">
        <v>7</v>
      </c>
      <c r="D501">
        <v>14.73</v>
      </c>
    </row>
    <row r="502" spans="1:4" x14ac:dyDescent="0.2">
      <c r="A502">
        <v>2002</v>
      </c>
      <c r="B502" t="s">
        <v>10</v>
      </c>
      <c r="C502" t="s">
        <v>7</v>
      </c>
      <c r="D502">
        <v>15.03</v>
      </c>
    </row>
    <row r="503" spans="1:4" x14ac:dyDescent="0.2">
      <c r="A503">
        <v>2003</v>
      </c>
      <c r="B503" t="s">
        <v>10</v>
      </c>
      <c r="C503" t="s">
        <v>7</v>
      </c>
      <c r="D503">
        <v>15.78</v>
      </c>
    </row>
    <row r="504" spans="1:4" x14ac:dyDescent="0.2">
      <c r="A504">
        <v>2004</v>
      </c>
      <c r="B504" t="s">
        <v>10</v>
      </c>
      <c r="C504" t="s">
        <v>7</v>
      </c>
      <c r="D504">
        <v>19.170000000000002</v>
      </c>
    </row>
    <row r="505" spans="1:4" x14ac:dyDescent="0.2">
      <c r="A505">
        <v>2005</v>
      </c>
      <c r="B505" t="s">
        <v>10</v>
      </c>
      <c r="C505" t="s">
        <v>7</v>
      </c>
      <c r="D505">
        <v>19.03</v>
      </c>
    </row>
    <row r="506" spans="1:4" x14ac:dyDescent="0.2">
      <c r="A506">
        <v>2006</v>
      </c>
      <c r="B506" t="s">
        <v>10</v>
      </c>
      <c r="C506" t="s">
        <v>7</v>
      </c>
      <c r="D506">
        <v>19.18</v>
      </c>
    </row>
    <row r="507" spans="1:4" x14ac:dyDescent="0.2">
      <c r="A507">
        <v>2007</v>
      </c>
      <c r="B507" t="s">
        <v>10</v>
      </c>
      <c r="C507" t="s">
        <v>7</v>
      </c>
      <c r="D507">
        <v>18.05</v>
      </c>
    </row>
    <row r="508" spans="1:4" x14ac:dyDescent="0.2">
      <c r="A508">
        <v>2008</v>
      </c>
      <c r="B508" t="s">
        <v>10</v>
      </c>
      <c r="C508" t="s">
        <v>7</v>
      </c>
      <c r="D508">
        <v>15.49</v>
      </c>
    </row>
    <row r="509" spans="1:4" x14ac:dyDescent="0.2">
      <c r="A509">
        <v>2009</v>
      </c>
      <c r="B509" t="s">
        <v>10</v>
      </c>
      <c r="C509" t="s">
        <v>7</v>
      </c>
      <c r="D509">
        <v>13.7</v>
      </c>
    </row>
    <row r="510" spans="1:4" x14ac:dyDescent="0.2">
      <c r="A510">
        <v>2010</v>
      </c>
      <c r="B510" t="s">
        <v>10</v>
      </c>
      <c r="C510" t="s">
        <v>7</v>
      </c>
      <c r="D510">
        <v>13.92</v>
      </c>
    </row>
    <row r="511" spans="1:4" x14ac:dyDescent="0.2">
      <c r="A511">
        <v>2011</v>
      </c>
      <c r="B511" t="s">
        <v>10</v>
      </c>
      <c r="C511" t="s">
        <v>7</v>
      </c>
      <c r="D511">
        <v>13.31</v>
      </c>
    </row>
    <row r="512" spans="1:4" x14ac:dyDescent="0.2">
      <c r="A512">
        <v>2012</v>
      </c>
      <c r="B512" t="s">
        <v>10</v>
      </c>
      <c r="C512" t="s">
        <v>7</v>
      </c>
      <c r="D512">
        <v>12.06</v>
      </c>
    </row>
    <row r="513" spans="1:4" x14ac:dyDescent="0.2">
      <c r="A513">
        <v>2013</v>
      </c>
      <c r="B513" t="s">
        <v>10</v>
      </c>
      <c r="C513" t="s">
        <v>7</v>
      </c>
      <c r="D513">
        <v>10.96</v>
      </c>
    </row>
    <row r="514" spans="1:4" x14ac:dyDescent="0.2">
      <c r="A514">
        <v>2014</v>
      </c>
      <c r="B514" t="s">
        <v>10</v>
      </c>
      <c r="C514" t="s">
        <v>7</v>
      </c>
      <c r="D514">
        <v>11.04</v>
      </c>
    </row>
    <row r="515" spans="1:4" x14ac:dyDescent="0.2">
      <c r="A515">
        <v>2015</v>
      </c>
      <c r="B515" t="s">
        <v>10</v>
      </c>
      <c r="C515" t="s">
        <v>7</v>
      </c>
      <c r="D515">
        <v>11.74</v>
      </c>
    </row>
    <row r="516" spans="1:4" x14ac:dyDescent="0.2">
      <c r="A516">
        <v>2016</v>
      </c>
      <c r="B516" t="s">
        <v>10</v>
      </c>
      <c r="C516" t="s">
        <v>7</v>
      </c>
      <c r="D516">
        <v>11.06</v>
      </c>
    </row>
    <row r="517" spans="1:4" x14ac:dyDescent="0.2">
      <c r="A517">
        <v>2017</v>
      </c>
      <c r="B517" t="s">
        <v>10</v>
      </c>
      <c r="C517" t="s">
        <v>7</v>
      </c>
      <c r="D517">
        <v>11.23</v>
      </c>
    </row>
    <row r="518" spans="1:4" x14ac:dyDescent="0.2">
      <c r="A518">
        <v>2018</v>
      </c>
      <c r="B518" t="s">
        <v>10</v>
      </c>
      <c r="C518" t="s">
        <v>7</v>
      </c>
      <c r="D518">
        <v>11.81</v>
      </c>
    </row>
    <row r="519" spans="1:4" x14ac:dyDescent="0.2">
      <c r="A519">
        <v>2019</v>
      </c>
      <c r="B519" t="s">
        <v>10</v>
      </c>
      <c r="C519" t="s">
        <v>7</v>
      </c>
      <c r="D519">
        <v>11.87</v>
      </c>
    </row>
    <row r="520" spans="1:4" x14ac:dyDescent="0.2">
      <c r="A520">
        <v>2020</v>
      </c>
      <c r="B520" t="s">
        <v>10</v>
      </c>
      <c r="C520" t="s">
        <v>7</v>
      </c>
      <c r="D520">
        <v>11.88</v>
      </c>
    </row>
    <row r="521" spans="1:4" x14ac:dyDescent="0.2">
      <c r="A521">
        <v>2021</v>
      </c>
      <c r="B521" t="s">
        <v>10</v>
      </c>
      <c r="C521" t="s">
        <v>7</v>
      </c>
      <c r="D521">
        <v>13.65</v>
      </c>
    </row>
    <row r="522" spans="1:4" x14ac:dyDescent="0.2">
      <c r="A522">
        <v>1970</v>
      </c>
      <c r="B522" t="s">
        <v>11</v>
      </c>
      <c r="C522" t="s">
        <v>3</v>
      </c>
      <c r="D522">
        <v>1.5</v>
      </c>
    </row>
    <row r="523" spans="1:4" x14ac:dyDescent="0.2">
      <c r="A523">
        <v>1971</v>
      </c>
      <c r="B523" t="s">
        <v>11</v>
      </c>
      <c r="C523" t="s">
        <v>3</v>
      </c>
      <c r="D523">
        <v>1.69</v>
      </c>
    </row>
    <row r="524" spans="1:4" x14ac:dyDescent="0.2">
      <c r="A524">
        <v>1972</v>
      </c>
      <c r="B524" t="s">
        <v>11</v>
      </c>
      <c r="C524" t="s">
        <v>3</v>
      </c>
      <c r="D524">
        <v>1.81</v>
      </c>
    </row>
    <row r="525" spans="1:4" x14ac:dyDescent="0.2">
      <c r="A525">
        <v>1973</v>
      </c>
      <c r="B525" t="s">
        <v>11</v>
      </c>
      <c r="C525" t="s">
        <v>3</v>
      </c>
      <c r="D525">
        <v>2.1800000000000002</v>
      </c>
    </row>
    <row r="526" spans="1:4" x14ac:dyDescent="0.2">
      <c r="A526">
        <v>1974</v>
      </c>
      <c r="B526" t="s">
        <v>11</v>
      </c>
      <c r="C526" t="s">
        <v>3</v>
      </c>
      <c r="D526">
        <v>2.2599999999999998</v>
      </c>
    </row>
    <row r="527" spans="1:4" x14ac:dyDescent="0.2">
      <c r="A527">
        <v>1975</v>
      </c>
      <c r="B527" t="s">
        <v>11</v>
      </c>
      <c r="C527" t="s">
        <v>3</v>
      </c>
      <c r="D527">
        <v>2.17</v>
      </c>
    </row>
    <row r="528" spans="1:4" x14ac:dyDescent="0.2">
      <c r="A528">
        <v>1976</v>
      </c>
      <c r="B528" t="s">
        <v>11</v>
      </c>
      <c r="C528" t="s">
        <v>3</v>
      </c>
      <c r="D528">
        <v>2.46</v>
      </c>
    </row>
    <row r="529" spans="1:4" x14ac:dyDescent="0.2">
      <c r="A529">
        <v>1977</v>
      </c>
      <c r="B529" t="s">
        <v>11</v>
      </c>
      <c r="C529" t="s">
        <v>3</v>
      </c>
      <c r="D529">
        <v>2.48</v>
      </c>
    </row>
    <row r="530" spans="1:4" x14ac:dyDescent="0.2">
      <c r="A530">
        <v>1978</v>
      </c>
      <c r="B530" t="s">
        <v>11</v>
      </c>
      <c r="C530" t="s">
        <v>3</v>
      </c>
      <c r="D530">
        <v>2.2400000000000002</v>
      </c>
    </row>
    <row r="531" spans="1:4" x14ac:dyDescent="0.2">
      <c r="A531">
        <v>1979</v>
      </c>
      <c r="B531" t="s">
        <v>11</v>
      </c>
      <c r="C531" t="s">
        <v>3</v>
      </c>
      <c r="D531">
        <v>1.85</v>
      </c>
    </row>
    <row r="532" spans="1:4" x14ac:dyDescent="0.2">
      <c r="A532">
        <v>1980</v>
      </c>
      <c r="B532" t="s">
        <v>11</v>
      </c>
      <c r="C532" t="s">
        <v>3</v>
      </c>
      <c r="D532">
        <v>1.76</v>
      </c>
    </row>
    <row r="533" spans="1:4" x14ac:dyDescent="0.2">
      <c r="A533">
        <v>1981</v>
      </c>
      <c r="B533" t="s">
        <v>11</v>
      </c>
      <c r="C533" t="s">
        <v>3</v>
      </c>
      <c r="D533">
        <v>1.66</v>
      </c>
    </row>
    <row r="534" spans="1:4" x14ac:dyDescent="0.2">
      <c r="A534">
        <v>1982</v>
      </c>
      <c r="B534" t="s">
        <v>11</v>
      </c>
      <c r="C534" t="s">
        <v>3</v>
      </c>
      <c r="D534">
        <v>1.72</v>
      </c>
    </row>
    <row r="535" spans="1:4" x14ac:dyDescent="0.2">
      <c r="A535">
        <v>1983</v>
      </c>
      <c r="B535" t="s">
        <v>11</v>
      </c>
      <c r="C535" t="s">
        <v>3</v>
      </c>
      <c r="D535">
        <v>1.58</v>
      </c>
    </row>
    <row r="536" spans="1:4" x14ac:dyDescent="0.2">
      <c r="A536">
        <v>1984</v>
      </c>
      <c r="B536" t="s">
        <v>11</v>
      </c>
      <c r="C536" t="s">
        <v>3</v>
      </c>
      <c r="D536">
        <v>1.62</v>
      </c>
    </row>
    <row r="537" spans="1:4" x14ac:dyDescent="0.2">
      <c r="A537">
        <v>1985</v>
      </c>
      <c r="B537" t="s">
        <v>11</v>
      </c>
      <c r="C537" t="s">
        <v>3</v>
      </c>
      <c r="D537">
        <v>1.73</v>
      </c>
    </row>
    <row r="538" spans="1:4" x14ac:dyDescent="0.2">
      <c r="A538">
        <v>1986</v>
      </c>
      <c r="B538" t="s">
        <v>11</v>
      </c>
      <c r="C538" t="s">
        <v>3</v>
      </c>
      <c r="D538">
        <v>1.62</v>
      </c>
    </row>
    <row r="539" spans="1:4" x14ac:dyDescent="0.2">
      <c r="A539">
        <v>1987</v>
      </c>
      <c r="B539" t="s">
        <v>11</v>
      </c>
      <c r="C539" t="s">
        <v>3</v>
      </c>
      <c r="D539">
        <v>1.93</v>
      </c>
    </row>
    <row r="540" spans="1:4" x14ac:dyDescent="0.2">
      <c r="A540">
        <v>1988</v>
      </c>
      <c r="B540" t="s">
        <v>11</v>
      </c>
      <c r="C540" t="s">
        <v>3</v>
      </c>
      <c r="D540">
        <v>1.86</v>
      </c>
    </row>
    <row r="541" spans="1:4" x14ac:dyDescent="0.2">
      <c r="A541">
        <v>1989</v>
      </c>
      <c r="B541" t="s">
        <v>11</v>
      </c>
      <c r="C541" t="s">
        <v>3</v>
      </c>
      <c r="D541">
        <v>1.85</v>
      </c>
    </row>
    <row r="542" spans="1:4" x14ac:dyDescent="0.2">
      <c r="A542">
        <v>1990</v>
      </c>
      <c r="B542" t="s">
        <v>11</v>
      </c>
      <c r="C542" t="s">
        <v>3</v>
      </c>
      <c r="D542">
        <v>1.9</v>
      </c>
    </row>
    <row r="543" spans="1:4" x14ac:dyDescent="0.2">
      <c r="A543">
        <v>1991</v>
      </c>
      <c r="B543" t="s">
        <v>11</v>
      </c>
      <c r="C543" t="s">
        <v>3</v>
      </c>
      <c r="D543">
        <v>1.83</v>
      </c>
    </row>
    <row r="544" spans="1:4" x14ac:dyDescent="0.2">
      <c r="A544">
        <v>1992</v>
      </c>
      <c r="B544" t="s">
        <v>11</v>
      </c>
      <c r="C544" t="s">
        <v>3</v>
      </c>
      <c r="D544">
        <v>1.78</v>
      </c>
    </row>
    <row r="545" spans="1:4" x14ac:dyDescent="0.2">
      <c r="A545">
        <v>1993</v>
      </c>
      <c r="B545" t="s">
        <v>11</v>
      </c>
      <c r="C545" t="s">
        <v>3</v>
      </c>
      <c r="D545">
        <v>1.74</v>
      </c>
    </row>
    <row r="546" spans="1:4" x14ac:dyDescent="0.2">
      <c r="A546">
        <v>1994</v>
      </c>
      <c r="B546" t="s">
        <v>11</v>
      </c>
      <c r="C546" t="s">
        <v>3</v>
      </c>
      <c r="D546">
        <v>1.83</v>
      </c>
    </row>
    <row r="547" spans="1:4" x14ac:dyDescent="0.2">
      <c r="A547">
        <v>1995</v>
      </c>
      <c r="B547" t="s">
        <v>11</v>
      </c>
      <c r="C547" t="s">
        <v>3</v>
      </c>
      <c r="D547">
        <v>1.8</v>
      </c>
    </row>
    <row r="548" spans="1:4" x14ac:dyDescent="0.2">
      <c r="A548">
        <v>1996</v>
      </c>
      <c r="B548" t="s">
        <v>11</v>
      </c>
      <c r="C548" t="s">
        <v>3</v>
      </c>
      <c r="D548">
        <v>1.88</v>
      </c>
    </row>
    <row r="549" spans="1:4" x14ac:dyDescent="0.2">
      <c r="A549">
        <v>1997</v>
      </c>
      <c r="B549" t="s">
        <v>11</v>
      </c>
      <c r="C549" t="s">
        <v>3</v>
      </c>
      <c r="D549">
        <v>1.98</v>
      </c>
    </row>
    <row r="550" spans="1:4" x14ac:dyDescent="0.2">
      <c r="A550">
        <v>1998</v>
      </c>
      <c r="B550" t="s">
        <v>11</v>
      </c>
      <c r="C550" t="s">
        <v>3</v>
      </c>
      <c r="D550">
        <v>2.2799999999999998</v>
      </c>
    </row>
    <row r="551" spans="1:4" x14ac:dyDescent="0.2">
      <c r="A551">
        <v>1999</v>
      </c>
      <c r="B551" t="s">
        <v>11</v>
      </c>
      <c r="C551" t="s">
        <v>3</v>
      </c>
      <c r="D551">
        <v>2.21</v>
      </c>
    </row>
    <row r="552" spans="1:4" x14ac:dyDescent="0.2">
      <c r="A552">
        <v>2000</v>
      </c>
      <c r="B552" t="s">
        <v>11</v>
      </c>
      <c r="C552" t="s">
        <v>3</v>
      </c>
      <c r="D552">
        <v>2.2000000000000002</v>
      </c>
    </row>
    <row r="553" spans="1:4" x14ac:dyDescent="0.2">
      <c r="A553">
        <v>2001</v>
      </c>
      <c r="B553" t="s">
        <v>11</v>
      </c>
      <c r="C553" t="s">
        <v>3</v>
      </c>
      <c r="D553">
        <v>2.09</v>
      </c>
    </row>
    <row r="554" spans="1:4" x14ac:dyDescent="0.2">
      <c r="A554">
        <v>2002</v>
      </c>
      <c r="B554" t="s">
        <v>11</v>
      </c>
      <c r="C554" t="s">
        <v>3</v>
      </c>
      <c r="D554">
        <v>2.17</v>
      </c>
    </row>
    <row r="555" spans="1:4" x14ac:dyDescent="0.2">
      <c r="A555">
        <v>2003</v>
      </c>
      <c r="B555" t="s">
        <v>11</v>
      </c>
      <c r="C555" t="s">
        <v>3</v>
      </c>
      <c r="D555">
        <v>2.0499999999999998</v>
      </c>
    </row>
    <row r="556" spans="1:4" x14ac:dyDescent="0.2">
      <c r="A556">
        <v>2004</v>
      </c>
      <c r="B556" t="s">
        <v>11</v>
      </c>
      <c r="C556" t="s">
        <v>3</v>
      </c>
      <c r="D556">
        <v>2.02</v>
      </c>
    </row>
    <row r="557" spans="1:4" x14ac:dyDescent="0.2">
      <c r="A557">
        <v>2005</v>
      </c>
      <c r="B557" t="s">
        <v>11</v>
      </c>
      <c r="C557" t="s">
        <v>3</v>
      </c>
      <c r="D557">
        <v>2.0099999999999998</v>
      </c>
    </row>
    <row r="558" spans="1:4" x14ac:dyDescent="0.2">
      <c r="A558">
        <v>2006</v>
      </c>
      <c r="B558" t="s">
        <v>11</v>
      </c>
      <c r="C558" t="s">
        <v>3</v>
      </c>
      <c r="D558">
        <v>2.04</v>
      </c>
    </row>
    <row r="559" spans="1:4" x14ac:dyDescent="0.2">
      <c r="A559">
        <v>2007</v>
      </c>
      <c r="B559" t="s">
        <v>11</v>
      </c>
      <c r="C559" t="s">
        <v>3</v>
      </c>
      <c r="D559">
        <v>2.12</v>
      </c>
    </row>
    <row r="560" spans="1:4" x14ac:dyDescent="0.2">
      <c r="A560">
        <v>2008</v>
      </c>
      <c r="B560" t="s">
        <v>11</v>
      </c>
      <c r="C560" t="s">
        <v>3</v>
      </c>
      <c r="D560">
        <v>2.42</v>
      </c>
    </row>
    <row r="561" spans="1:4" x14ac:dyDescent="0.2">
      <c r="A561">
        <v>2009</v>
      </c>
      <c r="B561" t="s">
        <v>11</v>
      </c>
      <c r="C561" t="s">
        <v>3</v>
      </c>
      <c r="D561">
        <v>2.2000000000000002</v>
      </c>
    </row>
    <row r="562" spans="1:4" x14ac:dyDescent="0.2">
      <c r="A562">
        <v>2010</v>
      </c>
      <c r="B562" t="s">
        <v>11</v>
      </c>
      <c r="C562" t="s">
        <v>3</v>
      </c>
      <c r="D562">
        <v>2.37</v>
      </c>
    </row>
    <row r="563" spans="1:4" x14ac:dyDescent="0.2">
      <c r="A563">
        <v>2011</v>
      </c>
      <c r="B563" t="s">
        <v>11</v>
      </c>
      <c r="C563" t="s">
        <v>3</v>
      </c>
      <c r="D563">
        <v>2.39</v>
      </c>
    </row>
    <row r="564" spans="1:4" x14ac:dyDescent="0.2">
      <c r="A564">
        <v>2012</v>
      </c>
      <c r="B564" t="s">
        <v>11</v>
      </c>
      <c r="C564" t="s">
        <v>3</v>
      </c>
      <c r="D564">
        <v>2.3199999999999998</v>
      </c>
    </row>
    <row r="565" spans="1:4" x14ac:dyDescent="0.2">
      <c r="A565">
        <v>2013</v>
      </c>
      <c r="B565" t="s">
        <v>11</v>
      </c>
      <c r="C565" t="s">
        <v>3</v>
      </c>
      <c r="D565">
        <v>2.36</v>
      </c>
    </row>
    <row r="566" spans="1:4" x14ac:dyDescent="0.2">
      <c r="A566">
        <v>2014</v>
      </c>
      <c r="B566" t="s">
        <v>11</v>
      </c>
      <c r="C566" t="s">
        <v>3</v>
      </c>
      <c r="D566">
        <v>2.23</v>
      </c>
    </row>
    <row r="567" spans="1:4" x14ac:dyDescent="0.2">
      <c r="A567">
        <v>2015</v>
      </c>
      <c r="B567" t="s">
        <v>11</v>
      </c>
      <c r="C567" t="s">
        <v>3</v>
      </c>
      <c r="D567">
        <v>2.89</v>
      </c>
    </row>
    <row r="568" spans="1:4" x14ac:dyDescent="0.2">
      <c r="A568">
        <v>2016</v>
      </c>
      <c r="B568" t="s">
        <v>11</v>
      </c>
      <c r="C568" t="s">
        <v>3</v>
      </c>
      <c r="D568">
        <v>3.04</v>
      </c>
    </row>
    <row r="569" spans="1:4" x14ac:dyDescent="0.2">
      <c r="A569">
        <v>2017</v>
      </c>
      <c r="B569" t="s">
        <v>11</v>
      </c>
      <c r="C569" t="s">
        <v>3</v>
      </c>
      <c r="D569">
        <v>2.9</v>
      </c>
    </row>
    <row r="570" spans="1:4" x14ac:dyDescent="0.2">
      <c r="A570">
        <v>2018</v>
      </c>
      <c r="B570" t="s">
        <v>11</v>
      </c>
      <c r="C570" t="s">
        <v>3</v>
      </c>
      <c r="D570">
        <v>2.89</v>
      </c>
    </row>
    <row r="571" spans="1:4" x14ac:dyDescent="0.2">
      <c r="A571">
        <v>2019</v>
      </c>
      <c r="B571" t="s">
        <v>11</v>
      </c>
      <c r="C571" t="s">
        <v>3</v>
      </c>
      <c r="D571">
        <v>3.06</v>
      </c>
    </row>
    <row r="572" spans="1:4" x14ac:dyDescent="0.2">
      <c r="A572">
        <v>2020</v>
      </c>
      <c r="B572" t="s">
        <v>11</v>
      </c>
      <c r="C572" t="s">
        <v>3</v>
      </c>
      <c r="D572">
        <v>2.85</v>
      </c>
    </row>
    <row r="573" spans="1:4" x14ac:dyDescent="0.2">
      <c r="A573">
        <v>2021</v>
      </c>
      <c r="B573" t="s">
        <v>11</v>
      </c>
      <c r="C573" t="s">
        <v>3</v>
      </c>
      <c r="D573">
        <v>3.12</v>
      </c>
    </row>
    <row r="574" spans="1:4" x14ac:dyDescent="0.2">
      <c r="A574">
        <v>1970</v>
      </c>
      <c r="B574" t="s">
        <v>11</v>
      </c>
      <c r="C574" t="s">
        <v>4</v>
      </c>
      <c r="D574">
        <v>4.13</v>
      </c>
    </row>
    <row r="575" spans="1:4" x14ac:dyDescent="0.2">
      <c r="A575">
        <v>1971</v>
      </c>
      <c r="B575" t="s">
        <v>11</v>
      </c>
      <c r="C575" t="s">
        <v>4</v>
      </c>
      <c r="D575">
        <v>4.8600000000000003</v>
      </c>
    </row>
    <row r="576" spans="1:4" x14ac:dyDescent="0.2">
      <c r="A576">
        <v>1972</v>
      </c>
      <c r="B576" t="s">
        <v>11</v>
      </c>
      <c r="C576" t="s">
        <v>4</v>
      </c>
      <c r="D576">
        <v>5.72</v>
      </c>
    </row>
    <row r="577" spans="1:4" x14ac:dyDescent="0.2">
      <c r="A577">
        <v>1973</v>
      </c>
      <c r="B577" t="s">
        <v>11</v>
      </c>
      <c r="C577" t="s">
        <v>4</v>
      </c>
      <c r="D577">
        <v>7.56</v>
      </c>
    </row>
    <row r="578" spans="1:4" x14ac:dyDescent="0.2">
      <c r="A578">
        <v>1974</v>
      </c>
      <c r="B578" t="s">
        <v>11</v>
      </c>
      <c r="C578" t="s">
        <v>4</v>
      </c>
      <c r="D578">
        <v>10.77</v>
      </c>
    </row>
    <row r="579" spans="1:4" x14ac:dyDescent="0.2">
      <c r="A579">
        <v>1975</v>
      </c>
      <c r="B579" t="s">
        <v>11</v>
      </c>
      <c r="C579" t="s">
        <v>4</v>
      </c>
      <c r="D579">
        <v>12.94</v>
      </c>
    </row>
    <row r="580" spans="1:4" x14ac:dyDescent="0.2">
      <c r="A580">
        <v>1976</v>
      </c>
      <c r="B580" t="s">
        <v>11</v>
      </c>
      <c r="C580" t="s">
        <v>4</v>
      </c>
      <c r="D580">
        <v>16.920000000000002</v>
      </c>
    </row>
    <row r="581" spans="1:4" x14ac:dyDescent="0.2">
      <c r="A581">
        <v>1977</v>
      </c>
      <c r="B581" t="s">
        <v>11</v>
      </c>
      <c r="C581" t="s">
        <v>4</v>
      </c>
      <c r="D581">
        <v>20.96</v>
      </c>
    </row>
    <row r="582" spans="1:4" x14ac:dyDescent="0.2">
      <c r="A582">
        <v>1978</v>
      </c>
      <c r="B582" t="s">
        <v>11</v>
      </c>
      <c r="C582" t="s">
        <v>4</v>
      </c>
      <c r="D582">
        <v>20.02</v>
      </c>
    </row>
    <row r="583" spans="1:4" x14ac:dyDescent="0.2">
      <c r="A583">
        <v>1979</v>
      </c>
      <c r="B583" t="s">
        <v>11</v>
      </c>
      <c r="C583" t="s">
        <v>4</v>
      </c>
      <c r="D583">
        <v>25.17</v>
      </c>
    </row>
    <row r="584" spans="1:4" x14ac:dyDescent="0.2">
      <c r="A584">
        <v>1980</v>
      </c>
      <c r="B584" t="s">
        <v>11</v>
      </c>
      <c r="C584" t="s">
        <v>4</v>
      </c>
      <c r="D584">
        <v>25.59</v>
      </c>
    </row>
    <row r="585" spans="1:4" x14ac:dyDescent="0.2">
      <c r="A585">
        <v>1981</v>
      </c>
      <c r="B585" t="s">
        <v>11</v>
      </c>
      <c r="C585" t="s">
        <v>4</v>
      </c>
      <c r="D585">
        <v>31.48</v>
      </c>
    </row>
    <row r="586" spans="1:4" x14ac:dyDescent="0.2">
      <c r="A586">
        <v>1982</v>
      </c>
      <c r="B586" t="s">
        <v>11</v>
      </c>
      <c r="C586" t="s">
        <v>4</v>
      </c>
      <c r="D586">
        <v>30.97</v>
      </c>
    </row>
    <row r="587" spans="1:4" x14ac:dyDescent="0.2">
      <c r="A587">
        <v>1983</v>
      </c>
      <c r="B587" t="s">
        <v>11</v>
      </c>
      <c r="C587" t="s">
        <v>4</v>
      </c>
      <c r="D587">
        <v>26.62</v>
      </c>
    </row>
    <row r="588" spans="1:4" x14ac:dyDescent="0.2">
      <c r="A588">
        <v>1984</v>
      </c>
      <c r="B588" t="s">
        <v>11</v>
      </c>
      <c r="C588" t="s">
        <v>4</v>
      </c>
      <c r="D588">
        <v>29.15</v>
      </c>
    </row>
    <row r="589" spans="1:4" x14ac:dyDescent="0.2">
      <c r="A589">
        <v>1985</v>
      </c>
      <c r="B589" t="s">
        <v>11</v>
      </c>
      <c r="C589" t="s">
        <v>4</v>
      </c>
      <c r="D589">
        <v>31.34</v>
      </c>
    </row>
    <row r="590" spans="1:4" x14ac:dyDescent="0.2">
      <c r="A590">
        <v>1986</v>
      </c>
      <c r="B590" t="s">
        <v>11</v>
      </c>
      <c r="C590" t="s">
        <v>4</v>
      </c>
      <c r="D590">
        <v>25.54</v>
      </c>
    </row>
    <row r="591" spans="1:4" x14ac:dyDescent="0.2">
      <c r="A591">
        <v>1987</v>
      </c>
      <c r="B591" t="s">
        <v>11</v>
      </c>
      <c r="C591" t="s">
        <v>4</v>
      </c>
      <c r="D591">
        <v>27.29</v>
      </c>
    </row>
    <row r="592" spans="1:4" x14ac:dyDescent="0.2">
      <c r="A592">
        <v>1988</v>
      </c>
      <c r="B592" t="s">
        <v>11</v>
      </c>
      <c r="C592" t="s">
        <v>4</v>
      </c>
      <c r="D592">
        <v>29.71</v>
      </c>
    </row>
    <row r="593" spans="1:4" x14ac:dyDescent="0.2">
      <c r="A593">
        <v>1989</v>
      </c>
      <c r="B593" t="s">
        <v>11</v>
      </c>
      <c r="C593" t="s">
        <v>4</v>
      </c>
      <c r="D593">
        <v>35.17</v>
      </c>
    </row>
    <row r="594" spans="1:4" x14ac:dyDescent="0.2">
      <c r="A594">
        <v>1990</v>
      </c>
      <c r="B594" t="s">
        <v>11</v>
      </c>
      <c r="C594" t="s">
        <v>4</v>
      </c>
      <c r="D594">
        <v>32.82</v>
      </c>
    </row>
    <row r="595" spans="1:4" x14ac:dyDescent="0.2">
      <c r="A595">
        <v>1991</v>
      </c>
      <c r="B595" t="s">
        <v>11</v>
      </c>
      <c r="C595" t="s">
        <v>4</v>
      </c>
      <c r="D595">
        <v>33.090000000000003</v>
      </c>
    </row>
    <row r="596" spans="1:4" x14ac:dyDescent="0.2">
      <c r="A596">
        <v>1992</v>
      </c>
      <c r="B596" t="s">
        <v>11</v>
      </c>
      <c r="C596" t="s">
        <v>4</v>
      </c>
      <c r="D596">
        <v>35.74</v>
      </c>
    </row>
    <row r="597" spans="1:4" x14ac:dyDescent="0.2">
      <c r="A597">
        <v>1993</v>
      </c>
      <c r="B597" t="s">
        <v>11</v>
      </c>
      <c r="C597" t="s">
        <v>4</v>
      </c>
      <c r="D597">
        <v>36.880000000000003</v>
      </c>
    </row>
    <row r="598" spans="1:4" x14ac:dyDescent="0.2">
      <c r="A598">
        <v>1994</v>
      </c>
      <c r="B598" t="s">
        <v>11</v>
      </c>
      <c r="C598" t="s">
        <v>4</v>
      </c>
      <c r="D598">
        <v>38.31</v>
      </c>
    </row>
    <row r="599" spans="1:4" x14ac:dyDescent="0.2">
      <c r="A599">
        <v>1995</v>
      </c>
      <c r="B599" t="s">
        <v>11</v>
      </c>
      <c r="C599" t="s">
        <v>4</v>
      </c>
      <c r="D599">
        <v>32.590000000000003</v>
      </c>
    </row>
    <row r="600" spans="1:4" x14ac:dyDescent="0.2">
      <c r="A600">
        <v>1996</v>
      </c>
      <c r="B600" t="s">
        <v>11</v>
      </c>
      <c r="C600" t="s">
        <v>4</v>
      </c>
      <c r="D600">
        <v>32.58</v>
      </c>
    </row>
    <row r="601" spans="1:4" x14ac:dyDescent="0.2">
      <c r="A601">
        <v>1997</v>
      </c>
      <c r="B601" t="s">
        <v>11</v>
      </c>
      <c r="C601" t="s">
        <v>4</v>
      </c>
      <c r="D601">
        <v>35.32</v>
      </c>
    </row>
    <row r="602" spans="1:4" x14ac:dyDescent="0.2">
      <c r="A602">
        <v>1998</v>
      </c>
      <c r="B602" t="s">
        <v>11</v>
      </c>
      <c r="C602" t="s">
        <v>4</v>
      </c>
      <c r="D602">
        <v>37.82</v>
      </c>
    </row>
    <row r="603" spans="1:4" x14ac:dyDescent="0.2">
      <c r="A603">
        <v>1999</v>
      </c>
      <c r="B603" t="s">
        <v>11</v>
      </c>
      <c r="C603" t="s">
        <v>4</v>
      </c>
      <c r="D603">
        <v>40.11</v>
      </c>
    </row>
    <row r="604" spans="1:4" x14ac:dyDescent="0.2">
      <c r="A604">
        <v>2000</v>
      </c>
      <c r="B604" t="s">
        <v>11</v>
      </c>
      <c r="C604" t="s">
        <v>4</v>
      </c>
      <c r="D604">
        <v>45.06</v>
      </c>
    </row>
    <row r="605" spans="1:4" x14ac:dyDescent="0.2">
      <c r="A605">
        <v>2001</v>
      </c>
      <c r="B605" t="s">
        <v>11</v>
      </c>
      <c r="C605" t="s">
        <v>4</v>
      </c>
      <c r="D605">
        <v>46.3</v>
      </c>
    </row>
    <row r="606" spans="1:4" x14ac:dyDescent="0.2">
      <c r="A606">
        <v>2002</v>
      </c>
      <c r="B606" t="s">
        <v>11</v>
      </c>
      <c r="C606" t="s">
        <v>4</v>
      </c>
      <c r="D606">
        <v>45.37</v>
      </c>
    </row>
    <row r="607" spans="1:4" x14ac:dyDescent="0.2">
      <c r="A607">
        <v>2003</v>
      </c>
      <c r="B607" t="s">
        <v>11</v>
      </c>
      <c r="C607" t="s">
        <v>4</v>
      </c>
      <c r="D607">
        <v>46.55</v>
      </c>
    </row>
    <row r="608" spans="1:4" x14ac:dyDescent="0.2">
      <c r="A608">
        <v>2004</v>
      </c>
      <c r="B608" t="s">
        <v>11</v>
      </c>
      <c r="C608" t="s">
        <v>4</v>
      </c>
      <c r="D608">
        <v>52.17</v>
      </c>
    </row>
    <row r="609" spans="1:4" x14ac:dyDescent="0.2">
      <c r="A609">
        <v>2005</v>
      </c>
      <c r="B609" t="s">
        <v>11</v>
      </c>
      <c r="C609" t="s">
        <v>4</v>
      </c>
      <c r="D609">
        <v>51.29</v>
      </c>
    </row>
    <row r="610" spans="1:4" x14ac:dyDescent="0.2">
      <c r="A610">
        <v>2006</v>
      </c>
      <c r="B610" t="s">
        <v>11</v>
      </c>
      <c r="C610" t="s">
        <v>4</v>
      </c>
      <c r="D610">
        <v>53.16</v>
      </c>
    </row>
    <row r="611" spans="1:4" x14ac:dyDescent="0.2">
      <c r="A611">
        <v>2007</v>
      </c>
      <c r="B611" t="s">
        <v>11</v>
      </c>
      <c r="C611" t="s">
        <v>4</v>
      </c>
      <c r="D611">
        <v>55.61</v>
      </c>
    </row>
    <row r="612" spans="1:4" x14ac:dyDescent="0.2">
      <c r="A612">
        <v>2008</v>
      </c>
      <c r="B612" t="s">
        <v>11</v>
      </c>
      <c r="C612" t="s">
        <v>4</v>
      </c>
      <c r="D612">
        <v>58.06</v>
      </c>
    </row>
    <row r="613" spans="1:4" x14ac:dyDescent="0.2">
      <c r="A613">
        <v>2009</v>
      </c>
      <c r="B613" t="s">
        <v>11</v>
      </c>
      <c r="C613" t="s">
        <v>4</v>
      </c>
      <c r="D613">
        <v>52.87</v>
      </c>
    </row>
    <row r="614" spans="1:4" x14ac:dyDescent="0.2">
      <c r="A614">
        <v>2010</v>
      </c>
      <c r="B614" t="s">
        <v>11</v>
      </c>
      <c r="C614" t="s">
        <v>4</v>
      </c>
      <c r="D614">
        <v>54.86</v>
      </c>
    </row>
    <row r="615" spans="1:4" x14ac:dyDescent="0.2">
      <c r="A615">
        <v>2011</v>
      </c>
      <c r="B615" t="s">
        <v>11</v>
      </c>
      <c r="C615" t="s">
        <v>4</v>
      </c>
      <c r="D615">
        <v>52.78</v>
      </c>
    </row>
    <row r="616" spans="1:4" x14ac:dyDescent="0.2">
      <c r="A616">
        <v>2012</v>
      </c>
      <c r="B616" t="s">
        <v>11</v>
      </c>
      <c r="C616" t="s">
        <v>4</v>
      </c>
      <c r="D616">
        <v>51.78</v>
      </c>
    </row>
    <row r="617" spans="1:4" x14ac:dyDescent="0.2">
      <c r="A617">
        <v>2013</v>
      </c>
      <c r="B617" t="s">
        <v>11</v>
      </c>
      <c r="C617" t="s">
        <v>4</v>
      </c>
      <c r="D617">
        <v>55.18</v>
      </c>
    </row>
    <row r="618" spans="1:4" x14ac:dyDescent="0.2">
      <c r="A618">
        <v>2014</v>
      </c>
      <c r="B618" t="s">
        <v>11</v>
      </c>
      <c r="C618" t="s">
        <v>4</v>
      </c>
      <c r="D618">
        <v>53.52</v>
      </c>
    </row>
    <row r="619" spans="1:4" x14ac:dyDescent="0.2">
      <c r="A619">
        <v>2015</v>
      </c>
      <c r="B619" t="s">
        <v>11</v>
      </c>
      <c r="C619" t="s">
        <v>4</v>
      </c>
      <c r="D619">
        <v>50.04</v>
      </c>
    </row>
    <row r="620" spans="1:4" x14ac:dyDescent="0.2">
      <c r="A620">
        <v>2016</v>
      </c>
      <c r="B620" t="s">
        <v>11</v>
      </c>
      <c r="C620" t="s">
        <v>4</v>
      </c>
      <c r="D620">
        <v>44.59</v>
      </c>
    </row>
    <row r="621" spans="1:4" x14ac:dyDescent="0.2">
      <c r="A621">
        <v>2017</v>
      </c>
      <c r="B621" t="s">
        <v>11</v>
      </c>
      <c r="C621" t="s">
        <v>4</v>
      </c>
      <c r="D621">
        <v>43.84</v>
      </c>
    </row>
    <row r="622" spans="1:4" x14ac:dyDescent="0.2">
      <c r="A622">
        <v>2018</v>
      </c>
      <c r="B622" t="s">
        <v>11</v>
      </c>
      <c r="C622" t="s">
        <v>4</v>
      </c>
      <c r="D622">
        <v>46.81</v>
      </c>
    </row>
    <row r="623" spans="1:4" x14ac:dyDescent="0.2">
      <c r="A623">
        <v>2019</v>
      </c>
      <c r="B623" t="s">
        <v>11</v>
      </c>
      <c r="C623" t="s">
        <v>4</v>
      </c>
      <c r="D623">
        <v>43.53</v>
      </c>
    </row>
    <row r="624" spans="1:4" x14ac:dyDescent="0.2">
      <c r="A624">
        <v>2020</v>
      </c>
      <c r="B624" t="s">
        <v>11</v>
      </c>
      <c r="C624" t="s">
        <v>4</v>
      </c>
      <c r="D624">
        <v>35.58</v>
      </c>
    </row>
    <row r="625" spans="1:4" x14ac:dyDescent="0.2">
      <c r="A625">
        <v>2021</v>
      </c>
      <c r="B625" t="s">
        <v>11</v>
      </c>
      <c r="C625" t="s">
        <v>4</v>
      </c>
      <c r="D625">
        <v>34.33</v>
      </c>
    </row>
    <row r="626" spans="1:4" x14ac:dyDescent="0.2">
      <c r="A626">
        <v>1970</v>
      </c>
      <c r="B626" t="s">
        <v>11</v>
      </c>
      <c r="C626" t="s">
        <v>5</v>
      </c>
      <c r="D626">
        <v>4</v>
      </c>
    </row>
    <row r="627" spans="1:4" x14ac:dyDescent="0.2">
      <c r="A627">
        <v>1971</v>
      </c>
      <c r="B627" t="s">
        <v>11</v>
      </c>
      <c r="C627" t="s">
        <v>5</v>
      </c>
      <c r="D627">
        <v>4.33</v>
      </c>
    </row>
    <row r="628" spans="1:4" x14ac:dyDescent="0.2">
      <c r="A628">
        <v>1972</v>
      </c>
      <c r="B628" t="s">
        <v>11</v>
      </c>
      <c r="C628" t="s">
        <v>5</v>
      </c>
      <c r="D628">
        <v>4.9000000000000004</v>
      </c>
    </row>
    <row r="629" spans="1:4" x14ac:dyDescent="0.2">
      <c r="A629">
        <v>1973</v>
      </c>
      <c r="B629" t="s">
        <v>11</v>
      </c>
      <c r="C629" t="s">
        <v>5</v>
      </c>
      <c r="D629">
        <v>5.47</v>
      </c>
    </row>
    <row r="630" spans="1:4" x14ac:dyDescent="0.2">
      <c r="A630">
        <v>1974</v>
      </c>
      <c r="B630" t="s">
        <v>11</v>
      </c>
      <c r="C630" t="s">
        <v>5</v>
      </c>
      <c r="D630">
        <v>5.38</v>
      </c>
    </row>
    <row r="631" spans="1:4" x14ac:dyDescent="0.2">
      <c r="A631">
        <v>1975</v>
      </c>
      <c r="B631" t="s">
        <v>11</v>
      </c>
      <c r="C631" t="s">
        <v>5</v>
      </c>
      <c r="D631">
        <v>4.68</v>
      </c>
    </row>
    <row r="632" spans="1:4" x14ac:dyDescent="0.2">
      <c r="A632">
        <v>1976</v>
      </c>
      <c r="B632" t="s">
        <v>11</v>
      </c>
      <c r="C632" t="s">
        <v>5</v>
      </c>
      <c r="D632">
        <v>5.45</v>
      </c>
    </row>
    <row r="633" spans="1:4" x14ac:dyDescent="0.2">
      <c r="A633">
        <v>1977</v>
      </c>
      <c r="B633" t="s">
        <v>11</v>
      </c>
      <c r="C633" t="s">
        <v>5</v>
      </c>
      <c r="D633">
        <v>6.85</v>
      </c>
    </row>
    <row r="634" spans="1:4" x14ac:dyDescent="0.2">
      <c r="A634">
        <v>1978</v>
      </c>
      <c r="B634" t="s">
        <v>11</v>
      </c>
      <c r="C634" t="s">
        <v>5</v>
      </c>
      <c r="D634">
        <v>6.26</v>
      </c>
    </row>
    <row r="635" spans="1:4" x14ac:dyDescent="0.2">
      <c r="A635">
        <v>1979</v>
      </c>
      <c r="B635" t="s">
        <v>11</v>
      </c>
      <c r="C635" t="s">
        <v>5</v>
      </c>
      <c r="D635">
        <v>8.02</v>
      </c>
    </row>
    <row r="636" spans="1:4" x14ac:dyDescent="0.2">
      <c r="A636">
        <v>1980</v>
      </c>
      <c r="B636" t="s">
        <v>11</v>
      </c>
      <c r="C636" t="s">
        <v>5</v>
      </c>
      <c r="D636">
        <v>5.19</v>
      </c>
    </row>
    <row r="637" spans="1:4" x14ac:dyDescent="0.2">
      <c r="A637">
        <v>1981</v>
      </c>
      <c r="B637" t="s">
        <v>11</v>
      </c>
      <c r="C637" t="s">
        <v>5</v>
      </c>
      <c r="D637">
        <v>6.42</v>
      </c>
    </row>
    <row r="638" spans="1:4" x14ac:dyDescent="0.2">
      <c r="A638">
        <v>1982</v>
      </c>
      <c r="B638" t="s">
        <v>11</v>
      </c>
      <c r="C638" t="s">
        <v>5</v>
      </c>
      <c r="D638">
        <v>5.69</v>
      </c>
    </row>
    <row r="639" spans="1:4" x14ac:dyDescent="0.2">
      <c r="A639">
        <v>1983</v>
      </c>
      <c r="B639" t="s">
        <v>11</v>
      </c>
      <c r="C639" t="s">
        <v>5</v>
      </c>
      <c r="D639">
        <v>5.59</v>
      </c>
    </row>
    <row r="640" spans="1:4" x14ac:dyDescent="0.2">
      <c r="A640">
        <v>1984</v>
      </c>
      <c r="B640" t="s">
        <v>11</v>
      </c>
      <c r="C640" t="s">
        <v>5</v>
      </c>
      <c r="D640">
        <v>6.37</v>
      </c>
    </row>
    <row r="641" spans="1:4" x14ac:dyDescent="0.2">
      <c r="A641">
        <v>1985</v>
      </c>
      <c r="B641" t="s">
        <v>11</v>
      </c>
      <c r="C641" t="s">
        <v>5</v>
      </c>
      <c r="D641">
        <v>5.62</v>
      </c>
    </row>
    <row r="642" spans="1:4" x14ac:dyDescent="0.2">
      <c r="A642">
        <v>1986</v>
      </c>
      <c r="B642" t="s">
        <v>11</v>
      </c>
      <c r="C642" t="s">
        <v>5</v>
      </c>
      <c r="D642">
        <v>6.36</v>
      </c>
    </row>
    <row r="643" spans="1:4" x14ac:dyDescent="0.2">
      <c r="A643">
        <v>1987</v>
      </c>
      <c r="B643" t="s">
        <v>11</v>
      </c>
      <c r="C643" t="s">
        <v>5</v>
      </c>
      <c r="D643">
        <v>3.38</v>
      </c>
    </row>
    <row r="644" spans="1:4" x14ac:dyDescent="0.2">
      <c r="A644">
        <v>1988</v>
      </c>
      <c r="B644" t="s">
        <v>11</v>
      </c>
      <c r="C644" t="s">
        <v>5</v>
      </c>
      <c r="D644">
        <v>3.59</v>
      </c>
    </row>
    <row r="645" spans="1:4" x14ac:dyDescent="0.2">
      <c r="A645">
        <v>1989</v>
      </c>
      <c r="B645" t="s">
        <v>11</v>
      </c>
      <c r="C645" t="s">
        <v>5</v>
      </c>
      <c r="D645">
        <v>4.1500000000000004</v>
      </c>
    </row>
    <row r="646" spans="1:4" x14ac:dyDescent="0.2">
      <c r="A646">
        <v>1990</v>
      </c>
      <c r="B646" t="s">
        <v>11</v>
      </c>
      <c r="C646" t="s">
        <v>5</v>
      </c>
      <c r="D646">
        <v>3.79</v>
      </c>
    </row>
    <row r="647" spans="1:4" x14ac:dyDescent="0.2">
      <c r="A647">
        <v>1991</v>
      </c>
      <c r="B647" t="s">
        <v>11</v>
      </c>
      <c r="C647" t="s">
        <v>5</v>
      </c>
      <c r="D647">
        <v>3.84</v>
      </c>
    </row>
    <row r="648" spans="1:4" x14ac:dyDescent="0.2">
      <c r="A648">
        <v>1992</v>
      </c>
      <c r="B648" t="s">
        <v>11</v>
      </c>
      <c r="C648" t="s">
        <v>5</v>
      </c>
      <c r="D648">
        <v>3.85</v>
      </c>
    </row>
    <row r="649" spans="1:4" x14ac:dyDescent="0.2">
      <c r="A649">
        <v>1993</v>
      </c>
      <c r="B649" t="s">
        <v>11</v>
      </c>
      <c r="C649" t="s">
        <v>5</v>
      </c>
      <c r="D649">
        <v>3.86</v>
      </c>
    </row>
    <row r="650" spans="1:4" x14ac:dyDescent="0.2">
      <c r="A650">
        <v>1994</v>
      </c>
      <c r="B650" t="s">
        <v>11</v>
      </c>
      <c r="C650" t="s">
        <v>5</v>
      </c>
      <c r="D650">
        <v>4.25</v>
      </c>
    </row>
    <row r="651" spans="1:4" x14ac:dyDescent="0.2">
      <c r="A651">
        <v>1995</v>
      </c>
      <c r="B651" t="s">
        <v>11</v>
      </c>
      <c r="C651" t="s">
        <v>5</v>
      </c>
      <c r="D651">
        <v>4.59</v>
      </c>
    </row>
    <row r="652" spans="1:4" x14ac:dyDescent="0.2">
      <c r="A652">
        <v>1996</v>
      </c>
      <c r="B652" t="s">
        <v>11</v>
      </c>
      <c r="C652" t="s">
        <v>5</v>
      </c>
      <c r="D652">
        <v>4.74</v>
      </c>
    </row>
    <row r="653" spans="1:4" x14ac:dyDescent="0.2">
      <c r="A653">
        <v>1997</v>
      </c>
      <c r="B653" t="s">
        <v>11</v>
      </c>
      <c r="C653" t="s">
        <v>5</v>
      </c>
      <c r="D653">
        <v>4.8499999999999996</v>
      </c>
    </row>
    <row r="654" spans="1:4" x14ac:dyDescent="0.2">
      <c r="A654">
        <v>1998</v>
      </c>
      <c r="B654" t="s">
        <v>11</v>
      </c>
      <c r="C654" t="s">
        <v>5</v>
      </c>
      <c r="D654">
        <v>4.5599999999999996</v>
      </c>
    </row>
    <row r="655" spans="1:4" x14ac:dyDescent="0.2">
      <c r="A655">
        <v>1999</v>
      </c>
      <c r="B655" t="s">
        <v>11</v>
      </c>
      <c r="C655" t="s">
        <v>5</v>
      </c>
      <c r="D655">
        <v>4.66</v>
      </c>
    </row>
    <row r="656" spans="1:4" x14ac:dyDescent="0.2">
      <c r="A656">
        <v>2000</v>
      </c>
      <c r="B656" t="s">
        <v>11</v>
      </c>
      <c r="C656" t="s">
        <v>5</v>
      </c>
      <c r="D656">
        <v>4.66</v>
      </c>
    </row>
    <row r="657" spans="1:4" x14ac:dyDescent="0.2">
      <c r="A657">
        <v>2001</v>
      </c>
      <c r="B657" t="s">
        <v>11</v>
      </c>
      <c r="C657" t="s">
        <v>5</v>
      </c>
      <c r="D657">
        <v>4.79</v>
      </c>
    </row>
    <row r="658" spans="1:4" x14ac:dyDescent="0.2">
      <c r="A658">
        <v>2002</v>
      </c>
      <c r="B658" t="s">
        <v>11</v>
      </c>
      <c r="C658" t="s">
        <v>5</v>
      </c>
      <c r="D658">
        <v>4.25</v>
      </c>
    </row>
    <row r="659" spans="1:4" x14ac:dyDescent="0.2">
      <c r="A659">
        <v>2003</v>
      </c>
      <c r="B659" t="s">
        <v>11</v>
      </c>
      <c r="C659" t="s">
        <v>5</v>
      </c>
      <c r="D659">
        <v>4.0199999999999996</v>
      </c>
    </row>
    <row r="660" spans="1:4" x14ac:dyDescent="0.2">
      <c r="A660">
        <v>2004</v>
      </c>
      <c r="B660" t="s">
        <v>11</v>
      </c>
      <c r="C660" t="s">
        <v>5</v>
      </c>
      <c r="D660">
        <v>4.53</v>
      </c>
    </row>
    <row r="661" spans="1:4" x14ac:dyDescent="0.2">
      <c r="A661">
        <v>2005</v>
      </c>
      <c r="B661" t="s">
        <v>11</v>
      </c>
      <c r="C661" t="s">
        <v>5</v>
      </c>
      <c r="D661">
        <v>5</v>
      </c>
    </row>
    <row r="662" spans="1:4" x14ac:dyDescent="0.2">
      <c r="A662">
        <v>2006</v>
      </c>
      <c r="B662" t="s">
        <v>11</v>
      </c>
      <c r="C662" t="s">
        <v>5</v>
      </c>
      <c r="D662">
        <v>5.04</v>
      </c>
    </row>
    <row r="663" spans="1:4" x14ac:dyDescent="0.2">
      <c r="A663">
        <v>2007</v>
      </c>
      <c r="B663" t="s">
        <v>11</v>
      </c>
      <c r="C663" t="s">
        <v>5</v>
      </c>
      <c r="D663">
        <v>4.84</v>
      </c>
    </row>
    <row r="664" spans="1:4" x14ac:dyDescent="0.2">
      <c r="A664">
        <v>2008</v>
      </c>
      <c r="B664" t="s">
        <v>11</v>
      </c>
      <c r="C664" t="s">
        <v>5</v>
      </c>
      <c r="D664">
        <v>5.38</v>
      </c>
    </row>
    <row r="665" spans="1:4" x14ac:dyDescent="0.2">
      <c r="A665">
        <v>2009</v>
      </c>
      <c r="B665" t="s">
        <v>11</v>
      </c>
      <c r="C665" t="s">
        <v>5</v>
      </c>
      <c r="D665">
        <v>4.1900000000000004</v>
      </c>
    </row>
    <row r="666" spans="1:4" x14ac:dyDescent="0.2">
      <c r="A666">
        <v>2010</v>
      </c>
      <c r="B666" t="s">
        <v>11</v>
      </c>
      <c r="C666" t="s">
        <v>5</v>
      </c>
      <c r="D666">
        <v>4.6100000000000003</v>
      </c>
    </row>
    <row r="667" spans="1:4" x14ac:dyDescent="0.2">
      <c r="A667">
        <v>2011</v>
      </c>
      <c r="B667" t="s">
        <v>11</v>
      </c>
      <c r="C667" t="s">
        <v>5</v>
      </c>
      <c r="D667">
        <v>4.96</v>
      </c>
    </row>
    <row r="668" spans="1:4" x14ac:dyDescent="0.2">
      <c r="A668">
        <v>2012</v>
      </c>
      <c r="B668" t="s">
        <v>11</v>
      </c>
      <c r="C668" t="s">
        <v>5</v>
      </c>
      <c r="D668">
        <v>4.8600000000000003</v>
      </c>
    </row>
    <row r="669" spans="1:4" x14ac:dyDescent="0.2">
      <c r="A669">
        <v>2013</v>
      </c>
      <c r="B669" t="s">
        <v>11</v>
      </c>
      <c r="C669" t="s">
        <v>5</v>
      </c>
      <c r="D669">
        <v>4.51</v>
      </c>
    </row>
    <row r="670" spans="1:4" x14ac:dyDescent="0.2">
      <c r="A670">
        <v>2014</v>
      </c>
      <c r="B670" t="s">
        <v>11</v>
      </c>
      <c r="C670" t="s">
        <v>5</v>
      </c>
      <c r="D670">
        <v>4.3899999999999997</v>
      </c>
    </row>
    <row r="671" spans="1:4" x14ac:dyDescent="0.2">
      <c r="A671">
        <v>2015</v>
      </c>
      <c r="B671" t="s">
        <v>11</v>
      </c>
      <c r="C671" t="s">
        <v>5</v>
      </c>
      <c r="D671">
        <v>4.25</v>
      </c>
    </row>
    <row r="672" spans="1:4" x14ac:dyDescent="0.2">
      <c r="A672">
        <v>2016</v>
      </c>
      <c r="B672" t="s">
        <v>11</v>
      </c>
      <c r="C672" t="s">
        <v>5</v>
      </c>
      <c r="D672">
        <v>4.45</v>
      </c>
    </row>
    <row r="673" spans="1:4" x14ac:dyDescent="0.2">
      <c r="A673">
        <v>2017</v>
      </c>
      <c r="B673" t="s">
        <v>11</v>
      </c>
      <c r="C673" t="s">
        <v>5</v>
      </c>
      <c r="D673">
        <v>4.8099999999999996</v>
      </c>
    </row>
    <row r="674" spans="1:4" x14ac:dyDescent="0.2">
      <c r="A674">
        <v>2018</v>
      </c>
      <c r="B674" t="s">
        <v>11</v>
      </c>
      <c r="C674" t="s">
        <v>5</v>
      </c>
      <c r="D674">
        <v>4.5199999999999996</v>
      </c>
    </row>
    <row r="675" spans="1:4" x14ac:dyDescent="0.2">
      <c r="A675">
        <v>2019</v>
      </c>
      <c r="B675" t="s">
        <v>11</v>
      </c>
      <c r="C675" t="s">
        <v>5</v>
      </c>
      <c r="D675">
        <v>4.6399999999999997</v>
      </c>
    </row>
    <row r="676" spans="1:4" x14ac:dyDescent="0.2">
      <c r="A676">
        <v>2020</v>
      </c>
      <c r="B676" t="s">
        <v>11</v>
      </c>
      <c r="C676" t="s">
        <v>5</v>
      </c>
      <c r="D676">
        <v>4.7</v>
      </c>
    </row>
    <row r="677" spans="1:4" x14ac:dyDescent="0.2">
      <c r="A677">
        <v>2021</v>
      </c>
      <c r="B677" t="s">
        <v>11</v>
      </c>
      <c r="C677" t="s">
        <v>5</v>
      </c>
      <c r="D677">
        <v>4.63</v>
      </c>
    </row>
    <row r="678" spans="1:4" x14ac:dyDescent="0.2">
      <c r="A678">
        <v>1970</v>
      </c>
      <c r="B678" t="s">
        <v>11</v>
      </c>
      <c r="C678" t="s">
        <v>6</v>
      </c>
      <c r="D678">
        <v>1.92</v>
      </c>
    </row>
    <row r="679" spans="1:4" x14ac:dyDescent="0.2">
      <c r="A679">
        <v>1971</v>
      </c>
      <c r="B679" t="s">
        <v>11</v>
      </c>
      <c r="C679" t="s">
        <v>6</v>
      </c>
      <c r="D679">
        <v>2.09</v>
      </c>
    </row>
    <row r="680" spans="1:4" x14ac:dyDescent="0.2">
      <c r="A680">
        <v>1972</v>
      </c>
      <c r="B680" t="s">
        <v>11</v>
      </c>
      <c r="C680" t="s">
        <v>6</v>
      </c>
      <c r="D680">
        <v>2.2000000000000002</v>
      </c>
    </row>
    <row r="681" spans="1:4" x14ac:dyDescent="0.2">
      <c r="A681">
        <v>1973</v>
      </c>
      <c r="B681" t="s">
        <v>11</v>
      </c>
      <c r="C681" t="s">
        <v>6</v>
      </c>
      <c r="D681">
        <v>2.3199999999999998</v>
      </c>
    </row>
    <row r="682" spans="1:4" x14ac:dyDescent="0.2">
      <c r="A682">
        <v>1974</v>
      </c>
      <c r="B682" t="s">
        <v>11</v>
      </c>
      <c r="C682" t="s">
        <v>6</v>
      </c>
      <c r="D682">
        <v>2.13</v>
      </c>
    </row>
    <row r="683" spans="1:4" x14ac:dyDescent="0.2">
      <c r="A683">
        <v>1975</v>
      </c>
      <c r="B683" t="s">
        <v>11</v>
      </c>
      <c r="C683" t="s">
        <v>6</v>
      </c>
      <c r="D683">
        <v>2.35</v>
      </c>
    </row>
    <row r="684" spans="1:4" x14ac:dyDescent="0.2">
      <c r="A684">
        <v>1976</v>
      </c>
      <c r="B684" t="s">
        <v>11</v>
      </c>
      <c r="C684" t="s">
        <v>6</v>
      </c>
      <c r="D684">
        <v>2.4900000000000002</v>
      </c>
    </row>
    <row r="685" spans="1:4" x14ac:dyDescent="0.2">
      <c r="A685">
        <v>1977</v>
      </c>
      <c r="B685" t="s">
        <v>11</v>
      </c>
      <c r="C685" t="s">
        <v>6</v>
      </c>
      <c r="D685">
        <v>2.44</v>
      </c>
    </row>
    <row r="686" spans="1:4" x14ac:dyDescent="0.2">
      <c r="A686">
        <v>1978</v>
      </c>
      <c r="B686" t="s">
        <v>11</v>
      </c>
      <c r="C686" t="s">
        <v>6</v>
      </c>
      <c r="D686">
        <v>2.0299999999999998</v>
      </c>
    </row>
    <row r="687" spans="1:4" x14ac:dyDescent="0.2">
      <c r="A687">
        <v>1979</v>
      </c>
      <c r="B687" t="s">
        <v>11</v>
      </c>
      <c r="C687" t="s">
        <v>6</v>
      </c>
      <c r="D687">
        <v>1.94</v>
      </c>
    </row>
    <row r="688" spans="1:4" x14ac:dyDescent="0.2">
      <c r="A688">
        <v>1980</v>
      </c>
      <c r="B688" t="s">
        <v>11</v>
      </c>
      <c r="C688" t="s">
        <v>6</v>
      </c>
      <c r="D688">
        <v>1.78</v>
      </c>
    </row>
    <row r="689" spans="1:4" x14ac:dyDescent="0.2">
      <c r="A689">
        <v>1981</v>
      </c>
      <c r="B689" t="s">
        <v>11</v>
      </c>
      <c r="C689" t="s">
        <v>6</v>
      </c>
      <c r="D689">
        <v>1.61</v>
      </c>
    </row>
    <row r="690" spans="1:4" x14ac:dyDescent="0.2">
      <c r="A690">
        <v>1982</v>
      </c>
      <c r="B690" t="s">
        <v>11</v>
      </c>
      <c r="C690" t="s">
        <v>6</v>
      </c>
      <c r="D690">
        <v>1.82</v>
      </c>
    </row>
    <row r="691" spans="1:4" x14ac:dyDescent="0.2">
      <c r="A691">
        <v>1983</v>
      </c>
      <c r="B691" t="s">
        <v>11</v>
      </c>
      <c r="C691" t="s">
        <v>6</v>
      </c>
      <c r="D691">
        <v>1.82</v>
      </c>
    </row>
    <row r="692" spans="1:4" x14ac:dyDescent="0.2">
      <c r="A692">
        <v>1984</v>
      </c>
      <c r="B692" t="s">
        <v>11</v>
      </c>
      <c r="C692" t="s">
        <v>6</v>
      </c>
      <c r="D692">
        <v>1.69</v>
      </c>
    </row>
    <row r="693" spans="1:4" x14ac:dyDescent="0.2">
      <c r="A693">
        <v>1985</v>
      </c>
      <c r="B693" t="s">
        <v>11</v>
      </c>
      <c r="C693" t="s">
        <v>6</v>
      </c>
      <c r="D693">
        <v>1.8</v>
      </c>
    </row>
    <row r="694" spans="1:4" x14ac:dyDescent="0.2">
      <c r="A694">
        <v>1986</v>
      </c>
      <c r="B694" t="s">
        <v>11</v>
      </c>
      <c r="C694" t="s">
        <v>6</v>
      </c>
      <c r="D694">
        <v>1.6</v>
      </c>
    </row>
    <row r="695" spans="1:4" x14ac:dyDescent="0.2">
      <c r="A695">
        <v>1987</v>
      </c>
      <c r="B695" t="s">
        <v>11</v>
      </c>
      <c r="C695" t="s">
        <v>6</v>
      </c>
      <c r="D695">
        <v>1.81</v>
      </c>
    </row>
    <row r="696" spans="1:4" x14ac:dyDescent="0.2">
      <c r="A696">
        <v>1988</v>
      </c>
      <c r="B696" t="s">
        <v>11</v>
      </c>
      <c r="C696" t="s">
        <v>6</v>
      </c>
      <c r="D696">
        <v>1.73</v>
      </c>
    </row>
    <row r="697" spans="1:4" x14ac:dyDescent="0.2">
      <c r="A697">
        <v>1989</v>
      </c>
      <c r="B697" t="s">
        <v>11</v>
      </c>
      <c r="C697" t="s">
        <v>6</v>
      </c>
      <c r="D697">
        <v>1.68</v>
      </c>
    </row>
    <row r="698" spans="1:4" x14ac:dyDescent="0.2">
      <c r="A698">
        <v>1990</v>
      </c>
      <c r="B698" t="s">
        <v>11</v>
      </c>
      <c r="C698" t="s">
        <v>6</v>
      </c>
      <c r="D698">
        <v>1.83</v>
      </c>
    </row>
    <row r="699" spans="1:4" x14ac:dyDescent="0.2">
      <c r="A699">
        <v>1991</v>
      </c>
      <c r="B699" t="s">
        <v>11</v>
      </c>
      <c r="C699" t="s">
        <v>6</v>
      </c>
      <c r="D699">
        <v>1.89</v>
      </c>
    </row>
    <row r="700" spans="1:4" x14ac:dyDescent="0.2">
      <c r="A700">
        <v>1992</v>
      </c>
      <c r="B700" t="s">
        <v>11</v>
      </c>
      <c r="C700" t="s">
        <v>6</v>
      </c>
      <c r="D700">
        <v>1.76</v>
      </c>
    </row>
    <row r="701" spans="1:4" x14ac:dyDescent="0.2">
      <c r="A701">
        <v>1993</v>
      </c>
      <c r="B701" t="s">
        <v>11</v>
      </c>
      <c r="C701" t="s">
        <v>6</v>
      </c>
      <c r="D701">
        <v>1.72</v>
      </c>
    </row>
    <row r="702" spans="1:4" x14ac:dyDescent="0.2">
      <c r="A702">
        <v>1994</v>
      </c>
      <c r="B702" t="s">
        <v>11</v>
      </c>
      <c r="C702" t="s">
        <v>6</v>
      </c>
      <c r="D702">
        <v>1.8</v>
      </c>
    </row>
    <row r="703" spans="1:4" x14ac:dyDescent="0.2">
      <c r="A703">
        <v>1995</v>
      </c>
      <c r="B703" t="s">
        <v>11</v>
      </c>
      <c r="C703" t="s">
        <v>6</v>
      </c>
      <c r="D703">
        <v>1.69</v>
      </c>
    </row>
    <row r="704" spans="1:4" x14ac:dyDescent="0.2">
      <c r="A704">
        <v>1996</v>
      </c>
      <c r="B704" t="s">
        <v>11</v>
      </c>
      <c r="C704" t="s">
        <v>6</v>
      </c>
      <c r="D704">
        <v>1.66</v>
      </c>
    </row>
    <row r="705" spans="1:4" x14ac:dyDescent="0.2">
      <c r="A705">
        <v>1997</v>
      </c>
      <c r="B705" t="s">
        <v>11</v>
      </c>
      <c r="C705" t="s">
        <v>6</v>
      </c>
      <c r="D705">
        <v>1.84</v>
      </c>
    </row>
    <row r="706" spans="1:4" x14ac:dyDescent="0.2">
      <c r="A706">
        <v>1998</v>
      </c>
      <c r="B706" t="s">
        <v>11</v>
      </c>
      <c r="C706" t="s">
        <v>6</v>
      </c>
      <c r="D706">
        <v>2.17</v>
      </c>
    </row>
    <row r="707" spans="1:4" x14ac:dyDescent="0.2">
      <c r="A707">
        <v>1999</v>
      </c>
      <c r="B707" t="s">
        <v>11</v>
      </c>
      <c r="C707" t="s">
        <v>6</v>
      </c>
      <c r="D707">
        <v>2.08</v>
      </c>
    </row>
    <row r="708" spans="1:4" x14ac:dyDescent="0.2">
      <c r="A708">
        <v>2000</v>
      </c>
      <c r="B708" t="s">
        <v>11</v>
      </c>
      <c r="C708" t="s">
        <v>6</v>
      </c>
      <c r="D708">
        <v>2.13</v>
      </c>
    </row>
    <row r="709" spans="1:4" x14ac:dyDescent="0.2">
      <c r="A709">
        <v>2001</v>
      </c>
      <c r="B709" t="s">
        <v>11</v>
      </c>
      <c r="C709" t="s">
        <v>6</v>
      </c>
      <c r="D709">
        <v>2.19</v>
      </c>
    </row>
    <row r="710" spans="1:4" x14ac:dyDescent="0.2">
      <c r="A710">
        <v>2002</v>
      </c>
      <c r="B710" t="s">
        <v>11</v>
      </c>
      <c r="C710" t="s">
        <v>6</v>
      </c>
      <c r="D710">
        <v>2.17</v>
      </c>
    </row>
    <row r="711" spans="1:4" x14ac:dyDescent="0.2">
      <c r="A711">
        <v>2003</v>
      </c>
      <c r="B711" t="s">
        <v>11</v>
      </c>
      <c r="C711" t="s">
        <v>6</v>
      </c>
      <c r="D711">
        <v>2.13</v>
      </c>
    </row>
    <row r="712" spans="1:4" x14ac:dyDescent="0.2">
      <c r="A712">
        <v>2004</v>
      </c>
      <c r="B712" t="s">
        <v>11</v>
      </c>
      <c r="C712" t="s">
        <v>6</v>
      </c>
      <c r="D712">
        <v>2.2400000000000002</v>
      </c>
    </row>
    <row r="713" spans="1:4" x14ac:dyDescent="0.2">
      <c r="A713">
        <v>2005</v>
      </c>
      <c r="B713" t="s">
        <v>11</v>
      </c>
      <c r="C713" t="s">
        <v>6</v>
      </c>
      <c r="D713">
        <v>2.13</v>
      </c>
    </row>
    <row r="714" spans="1:4" x14ac:dyDescent="0.2">
      <c r="A714">
        <v>2006</v>
      </c>
      <c r="B714" t="s">
        <v>11</v>
      </c>
      <c r="C714" t="s">
        <v>6</v>
      </c>
      <c r="D714">
        <v>2.15</v>
      </c>
    </row>
    <row r="715" spans="1:4" x14ac:dyDescent="0.2">
      <c r="A715">
        <v>2007</v>
      </c>
      <c r="B715" t="s">
        <v>11</v>
      </c>
      <c r="C715" t="s">
        <v>6</v>
      </c>
      <c r="D715">
        <v>2.27</v>
      </c>
    </row>
    <row r="716" spans="1:4" x14ac:dyDescent="0.2">
      <c r="A716">
        <v>2008</v>
      </c>
      <c r="B716" t="s">
        <v>11</v>
      </c>
      <c r="C716" t="s">
        <v>6</v>
      </c>
      <c r="D716">
        <v>2.42</v>
      </c>
    </row>
    <row r="717" spans="1:4" x14ac:dyDescent="0.2">
      <c r="A717">
        <v>2009</v>
      </c>
      <c r="B717" t="s">
        <v>11</v>
      </c>
      <c r="C717" t="s">
        <v>6</v>
      </c>
      <c r="D717">
        <v>2.1800000000000002</v>
      </c>
    </row>
    <row r="718" spans="1:4" x14ac:dyDescent="0.2">
      <c r="A718">
        <v>2010</v>
      </c>
      <c r="B718" t="s">
        <v>11</v>
      </c>
      <c r="C718" t="s">
        <v>6</v>
      </c>
      <c r="D718">
        <v>2.33</v>
      </c>
    </row>
    <row r="719" spans="1:4" x14ac:dyDescent="0.2">
      <c r="A719">
        <v>2011</v>
      </c>
      <c r="B719" t="s">
        <v>11</v>
      </c>
      <c r="C719" t="s">
        <v>6</v>
      </c>
      <c r="D719">
        <v>2.41</v>
      </c>
    </row>
    <row r="720" spans="1:4" x14ac:dyDescent="0.2">
      <c r="A720">
        <v>2012</v>
      </c>
      <c r="B720" t="s">
        <v>11</v>
      </c>
      <c r="C720" t="s">
        <v>6</v>
      </c>
      <c r="D720">
        <v>2.09</v>
      </c>
    </row>
    <row r="721" spans="1:4" x14ac:dyDescent="0.2">
      <c r="A721">
        <v>2013</v>
      </c>
      <c r="B721" t="s">
        <v>11</v>
      </c>
      <c r="C721" t="s">
        <v>6</v>
      </c>
      <c r="D721">
        <v>2.41</v>
      </c>
    </row>
    <row r="722" spans="1:4" x14ac:dyDescent="0.2">
      <c r="A722">
        <v>2014</v>
      </c>
      <c r="B722" t="s">
        <v>11</v>
      </c>
      <c r="C722" t="s">
        <v>6</v>
      </c>
      <c r="D722">
        <v>2.0299999999999998</v>
      </c>
    </row>
    <row r="723" spans="1:4" x14ac:dyDescent="0.2">
      <c r="A723">
        <v>2015</v>
      </c>
      <c r="B723" t="s">
        <v>11</v>
      </c>
      <c r="C723" t="s">
        <v>6</v>
      </c>
      <c r="D723">
        <v>2.13</v>
      </c>
    </row>
    <row r="724" spans="1:4" x14ac:dyDescent="0.2">
      <c r="A724">
        <v>2016</v>
      </c>
      <c r="B724" t="s">
        <v>11</v>
      </c>
      <c r="C724" t="s">
        <v>6</v>
      </c>
      <c r="D724">
        <v>2.19</v>
      </c>
    </row>
    <row r="725" spans="1:4" x14ac:dyDescent="0.2">
      <c r="A725">
        <v>2017</v>
      </c>
      <c r="B725" t="s">
        <v>11</v>
      </c>
      <c r="C725" t="s">
        <v>6</v>
      </c>
      <c r="D725">
        <v>2.06</v>
      </c>
    </row>
    <row r="726" spans="1:4" x14ac:dyDescent="0.2">
      <c r="A726">
        <v>2018</v>
      </c>
      <c r="B726" t="s">
        <v>11</v>
      </c>
      <c r="C726" t="s">
        <v>6</v>
      </c>
      <c r="D726">
        <v>2.25</v>
      </c>
    </row>
    <row r="727" spans="1:4" x14ac:dyDescent="0.2">
      <c r="A727">
        <v>2019</v>
      </c>
      <c r="B727" t="s">
        <v>11</v>
      </c>
      <c r="C727" t="s">
        <v>6</v>
      </c>
      <c r="D727">
        <v>2.65</v>
      </c>
    </row>
    <row r="728" spans="1:4" x14ac:dyDescent="0.2">
      <c r="A728">
        <v>2020</v>
      </c>
      <c r="B728" t="s">
        <v>11</v>
      </c>
      <c r="C728" t="s">
        <v>6</v>
      </c>
      <c r="D728">
        <v>2.57</v>
      </c>
    </row>
    <row r="729" spans="1:4" x14ac:dyDescent="0.2">
      <c r="A729">
        <v>2021</v>
      </c>
      <c r="B729" t="s">
        <v>11</v>
      </c>
      <c r="C729" t="s">
        <v>6</v>
      </c>
      <c r="D729">
        <v>2.5</v>
      </c>
    </row>
    <row r="730" spans="1:4" x14ac:dyDescent="0.2">
      <c r="A730">
        <v>1970</v>
      </c>
      <c r="B730" t="s">
        <v>11</v>
      </c>
      <c r="C730" t="s">
        <v>7</v>
      </c>
      <c r="D730">
        <v>13.36</v>
      </c>
    </row>
    <row r="731" spans="1:4" x14ac:dyDescent="0.2">
      <c r="A731">
        <v>1971</v>
      </c>
      <c r="B731" t="s">
        <v>11</v>
      </c>
      <c r="C731" t="s">
        <v>7</v>
      </c>
      <c r="D731">
        <v>14.04</v>
      </c>
    </row>
    <row r="732" spans="1:4" x14ac:dyDescent="0.2">
      <c r="A732">
        <v>1972</v>
      </c>
      <c r="B732" t="s">
        <v>11</v>
      </c>
      <c r="C732" t="s">
        <v>7</v>
      </c>
      <c r="D732">
        <v>15.55</v>
      </c>
    </row>
    <row r="733" spans="1:4" x14ac:dyDescent="0.2">
      <c r="A733">
        <v>1973</v>
      </c>
      <c r="B733" t="s">
        <v>11</v>
      </c>
      <c r="C733" t="s">
        <v>7</v>
      </c>
      <c r="D733">
        <v>16.93</v>
      </c>
    </row>
    <row r="734" spans="1:4" x14ac:dyDescent="0.2">
      <c r="A734">
        <v>1974</v>
      </c>
      <c r="B734" t="s">
        <v>11</v>
      </c>
      <c r="C734" t="s">
        <v>7</v>
      </c>
      <c r="D734">
        <v>16.190000000000001</v>
      </c>
    </row>
    <row r="735" spans="1:4" x14ac:dyDescent="0.2">
      <c r="A735">
        <v>1975</v>
      </c>
      <c r="B735" t="s">
        <v>11</v>
      </c>
      <c r="C735" t="s">
        <v>7</v>
      </c>
      <c r="D735">
        <v>16.07</v>
      </c>
    </row>
    <row r="736" spans="1:4" x14ac:dyDescent="0.2">
      <c r="A736">
        <v>1976</v>
      </c>
      <c r="B736" t="s">
        <v>11</v>
      </c>
      <c r="C736" t="s">
        <v>7</v>
      </c>
      <c r="D736">
        <v>16.46</v>
      </c>
    </row>
    <row r="737" spans="1:4" x14ac:dyDescent="0.2">
      <c r="A737">
        <v>1977</v>
      </c>
      <c r="B737" t="s">
        <v>11</v>
      </c>
      <c r="C737" t="s">
        <v>7</v>
      </c>
      <c r="D737">
        <v>17.760000000000002</v>
      </c>
    </row>
    <row r="738" spans="1:4" x14ac:dyDescent="0.2">
      <c r="A738">
        <v>1978</v>
      </c>
      <c r="B738" t="s">
        <v>11</v>
      </c>
      <c r="C738" t="s">
        <v>7</v>
      </c>
      <c r="D738">
        <v>18.739999999999998</v>
      </c>
    </row>
    <row r="739" spans="1:4" x14ac:dyDescent="0.2">
      <c r="A739">
        <v>1979</v>
      </c>
      <c r="B739" t="s">
        <v>11</v>
      </c>
      <c r="C739" t="s">
        <v>7</v>
      </c>
      <c r="D739">
        <v>19.16</v>
      </c>
    </row>
    <row r="740" spans="1:4" x14ac:dyDescent="0.2">
      <c r="A740">
        <v>1980</v>
      </c>
      <c r="B740" t="s">
        <v>11</v>
      </c>
      <c r="C740" t="s">
        <v>7</v>
      </c>
      <c r="D740">
        <v>18.55</v>
      </c>
    </row>
    <row r="741" spans="1:4" x14ac:dyDescent="0.2">
      <c r="A741">
        <v>1981</v>
      </c>
      <c r="B741" t="s">
        <v>11</v>
      </c>
      <c r="C741" t="s">
        <v>7</v>
      </c>
      <c r="D741">
        <v>18.73</v>
      </c>
    </row>
    <row r="742" spans="1:4" x14ac:dyDescent="0.2">
      <c r="A742">
        <v>1982</v>
      </c>
      <c r="B742" t="s">
        <v>11</v>
      </c>
      <c r="C742" t="s">
        <v>7</v>
      </c>
      <c r="D742">
        <v>18.28</v>
      </c>
    </row>
    <row r="743" spans="1:4" x14ac:dyDescent="0.2">
      <c r="A743">
        <v>1983</v>
      </c>
      <c r="B743" t="s">
        <v>11</v>
      </c>
      <c r="C743" t="s">
        <v>7</v>
      </c>
      <c r="D743">
        <v>18.54</v>
      </c>
    </row>
    <row r="744" spans="1:4" x14ac:dyDescent="0.2">
      <c r="A744">
        <v>1984</v>
      </c>
      <c r="B744" t="s">
        <v>11</v>
      </c>
      <c r="C744" t="s">
        <v>7</v>
      </c>
      <c r="D744">
        <v>19.690000000000001</v>
      </c>
    </row>
    <row r="745" spans="1:4" x14ac:dyDescent="0.2">
      <c r="A745">
        <v>1985</v>
      </c>
      <c r="B745" t="s">
        <v>11</v>
      </c>
      <c r="C745" t="s">
        <v>7</v>
      </c>
      <c r="D745">
        <v>20.59</v>
      </c>
    </row>
    <row r="746" spans="1:4" x14ac:dyDescent="0.2">
      <c r="A746">
        <v>1986</v>
      </c>
      <c r="B746" t="s">
        <v>11</v>
      </c>
      <c r="C746" t="s">
        <v>7</v>
      </c>
      <c r="D746">
        <v>21.15</v>
      </c>
    </row>
    <row r="747" spans="1:4" x14ac:dyDescent="0.2">
      <c r="A747">
        <v>1987</v>
      </c>
      <c r="B747" t="s">
        <v>11</v>
      </c>
      <c r="C747" t="s">
        <v>7</v>
      </c>
      <c r="D747">
        <v>21.96</v>
      </c>
    </row>
    <row r="748" spans="1:4" x14ac:dyDescent="0.2">
      <c r="A748">
        <v>1988</v>
      </c>
      <c r="B748" t="s">
        <v>11</v>
      </c>
      <c r="C748" t="s">
        <v>7</v>
      </c>
      <c r="D748">
        <v>22.69</v>
      </c>
    </row>
    <row r="749" spans="1:4" x14ac:dyDescent="0.2">
      <c r="A749">
        <v>1989</v>
      </c>
      <c r="B749" t="s">
        <v>11</v>
      </c>
      <c r="C749" t="s">
        <v>7</v>
      </c>
      <c r="D749">
        <v>22.63</v>
      </c>
    </row>
    <row r="750" spans="1:4" x14ac:dyDescent="0.2">
      <c r="A750">
        <v>1990</v>
      </c>
      <c r="B750" t="s">
        <v>11</v>
      </c>
      <c r="C750" t="s">
        <v>7</v>
      </c>
      <c r="D750">
        <v>22.75</v>
      </c>
    </row>
    <row r="751" spans="1:4" x14ac:dyDescent="0.2">
      <c r="A751">
        <v>1991</v>
      </c>
      <c r="B751" t="s">
        <v>11</v>
      </c>
      <c r="C751" t="s">
        <v>7</v>
      </c>
      <c r="D751">
        <v>23.26</v>
      </c>
    </row>
    <row r="752" spans="1:4" x14ac:dyDescent="0.2">
      <c r="A752">
        <v>1992</v>
      </c>
      <c r="B752" t="s">
        <v>11</v>
      </c>
      <c r="C752" t="s">
        <v>7</v>
      </c>
      <c r="D752">
        <v>23.58</v>
      </c>
    </row>
    <row r="753" spans="1:4" x14ac:dyDescent="0.2">
      <c r="A753">
        <v>1993</v>
      </c>
      <c r="B753" t="s">
        <v>11</v>
      </c>
      <c r="C753" t="s">
        <v>7</v>
      </c>
      <c r="D753">
        <v>24.82</v>
      </c>
    </row>
    <row r="754" spans="1:4" x14ac:dyDescent="0.2">
      <c r="A754">
        <v>1994</v>
      </c>
      <c r="B754" t="s">
        <v>11</v>
      </c>
      <c r="C754" t="s">
        <v>7</v>
      </c>
      <c r="D754">
        <v>25.58</v>
      </c>
    </row>
    <row r="755" spans="1:4" x14ac:dyDescent="0.2">
      <c r="A755">
        <v>1995</v>
      </c>
      <c r="B755" t="s">
        <v>11</v>
      </c>
      <c r="C755" t="s">
        <v>7</v>
      </c>
      <c r="D755">
        <v>26.07</v>
      </c>
    </row>
    <row r="756" spans="1:4" x14ac:dyDescent="0.2">
      <c r="A756">
        <v>1996</v>
      </c>
      <c r="B756" t="s">
        <v>11</v>
      </c>
      <c r="C756" t="s">
        <v>7</v>
      </c>
      <c r="D756">
        <v>27.72</v>
      </c>
    </row>
    <row r="757" spans="1:4" x14ac:dyDescent="0.2">
      <c r="A757">
        <v>1997</v>
      </c>
      <c r="B757" t="s">
        <v>11</v>
      </c>
      <c r="C757" t="s">
        <v>7</v>
      </c>
      <c r="D757">
        <v>27.74</v>
      </c>
    </row>
    <row r="758" spans="1:4" x14ac:dyDescent="0.2">
      <c r="A758">
        <v>1998</v>
      </c>
      <c r="B758" t="s">
        <v>11</v>
      </c>
      <c r="C758" t="s">
        <v>7</v>
      </c>
      <c r="D758">
        <v>29.9</v>
      </c>
    </row>
    <row r="759" spans="1:4" x14ac:dyDescent="0.2">
      <c r="A759">
        <v>1999</v>
      </c>
      <c r="B759" t="s">
        <v>11</v>
      </c>
      <c r="C759" t="s">
        <v>7</v>
      </c>
      <c r="D759">
        <v>31.56</v>
      </c>
    </row>
    <row r="760" spans="1:4" x14ac:dyDescent="0.2">
      <c r="A760">
        <v>2000</v>
      </c>
      <c r="B760" t="s">
        <v>11</v>
      </c>
      <c r="C760" t="s">
        <v>7</v>
      </c>
      <c r="D760">
        <v>32.590000000000003</v>
      </c>
    </row>
    <row r="761" spans="1:4" x14ac:dyDescent="0.2">
      <c r="A761">
        <v>2001</v>
      </c>
      <c r="B761" t="s">
        <v>11</v>
      </c>
      <c r="C761" t="s">
        <v>7</v>
      </c>
      <c r="D761">
        <v>33.49</v>
      </c>
    </row>
    <row r="762" spans="1:4" x14ac:dyDescent="0.2">
      <c r="A762">
        <v>2002</v>
      </c>
      <c r="B762" t="s">
        <v>11</v>
      </c>
      <c r="C762" t="s">
        <v>7</v>
      </c>
      <c r="D762">
        <v>34.31</v>
      </c>
    </row>
    <row r="763" spans="1:4" x14ac:dyDescent="0.2">
      <c r="A763">
        <v>2003</v>
      </c>
      <c r="B763" t="s">
        <v>11</v>
      </c>
      <c r="C763" t="s">
        <v>7</v>
      </c>
      <c r="D763">
        <v>35.74</v>
      </c>
    </row>
    <row r="764" spans="1:4" x14ac:dyDescent="0.2">
      <c r="A764">
        <v>2004</v>
      </c>
      <c r="B764" t="s">
        <v>11</v>
      </c>
      <c r="C764" t="s">
        <v>7</v>
      </c>
      <c r="D764">
        <v>36.32</v>
      </c>
    </row>
    <row r="765" spans="1:4" x14ac:dyDescent="0.2">
      <c r="A765">
        <v>2005</v>
      </c>
      <c r="B765" t="s">
        <v>11</v>
      </c>
      <c r="C765" t="s">
        <v>7</v>
      </c>
      <c r="D765">
        <v>36.869999999999997</v>
      </c>
    </row>
    <row r="766" spans="1:4" x14ac:dyDescent="0.2">
      <c r="A766">
        <v>2006</v>
      </c>
      <c r="B766" t="s">
        <v>11</v>
      </c>
      <c r="C766" t="s">
        <v>7</v>
      </c>
      <c r="D766">
        <v>38.119999999999997</v>
      </c>
    </row>
    <row r="767" spans="1:4" x14ac:dyDescent="0.2">
      <c r="A767">
        <v>2007</v>
      </c>
      <c r="B767" t="s">
        <v>11</v>
      </c>
      <c r="C767" t="s">
        <v>7</v>
      </c>
      <c r="D767">
        <v>37.51</v>
      </c>
    </row>
    <row r="768" spans="1:4" x14ac:dyDescent="0.2">
      <c r="A768">
        <v>2008</v>
      </c>
      <c r="B768" t="s">
        <v>11</v>
      </c>
      <c r="C768" t="s">
        <v>7</v>
      </c>
      <c r="D768">
        <v>34.33</v>
      </c>
    </row>
    <row r="769" spans="1:4" x14ac:dyDescent="0.2">
      <c r="A769">
        <v>2009</v>
      </c>
      <c r="B769" t="s">
        <v>11</v>
      </c>
      <c r="C769" t="s">
        <v>7</v>
      </c>
      <c r="D769">
        <v>32.409999999999997</v>
      </c>
    </row>
    <row r="770" spans="1:4" x14ac:dyDescent="0.2">
      <c r="A770">
        <v>2010</v>
      </c>
      <c r="B770" t="s">
        <v>11</v>
      </c>
      <c r="C770" t="s">
        <v>7</v>
      </c>
      <c r="D770">
        <v>35.32</v>
      </c>
    </row>
    <row r="771" spans="1:4" x14ac:dyDescent="0.2">
      <c r="A771">
        <v>2011</v>
      </c>
      <c r="B771" t="s">
        <v>11</v>
      </c>
      <c r="C771" t="s">
        <v>7</v>
      </c>
      <c r="D771">
        <v>35.119999999999997</v>
      </c>
    </row>
    <row r="772" spans="1:4" x14ac:dyDescent="0.2">
      <c r="A772">
        <v>2012</v>
      </c>
      <c r="B772" t="s">
        <v>11</v>
      </c>
      <c r="C772" t="s">
        <v>7</v>
      </c>
      <c r="D772">
        <v>34.39</v>
      </c>
    </row>
    <row r="773" spans="1:4" x14ac:dyDescent="0.2">
      <c r="A773">
        <v>2013</v>
      </c>
      <c r="B773" t="s">
        <v>11</v>
      </c>
      <c r="C773" t="s">
        <v>7</v>
      </c>
      <c r="D773">
        <v>34.85</v>
      </c>
    </row>
    <row r="774" spans="1:4" x14ac:dyDescent="0.2">
      <c r="A774">
        <v>2014</v>
      </c>
      <c r="B774" t="s">
        <v>11</v>
      </c>
      <c r="C774" t="s">
        <v>7</v>
      </c>
      <c r="D774">
        <v>35.119999999999997</v>
      </c>
    </row>
    <row r="775" spans="1:4" x14ac:dyDescent="0.2">
      <c r="A775">
        <v>2015</v>
      </c>
      <c r="B775" t="s">
        <v>11</v>
      </c>
      <c r="C775" t="s">
        <v>7</v>
      </c>
      <c r="D775">
        <v>35.67</v>
      </c>
    </row>
    <row r="776" spans="1:4" x14ac:dyDescent="0.2">
      <c r="A776">
        <v>2016</v>
      </c>
      <c r="B776" t="s">
        <v>11</v>
      </c>
      <c r="C776" t="s">
        <v>7</v>
      </c>
      <c r="D776">
        <v>36.590000000000003</v>
      </c>
    </row>
    <row r="777" spans="1:4" x14ac:dyDescent="0.2">
      <c r="A777">
        <v>2017</v>
      </c>
      <c r="B777" t="s">
        <v>11</v>
      </c>
      <c r="C777" t="s">
        <v>7</v>
      </c>
      <c r="D777">
        <v>36.869999999999997</v>
      </c>
    </row>
    <row r="778" spans="1:4" x14ac:dyDescent="0.2">
      <c r="A778">
        <v>2018</v>
      </c>
      <c r="B778" t="s">
        <v>11</v>
      </c>
      <c r="C778" t="s">
        <v>7</v>
      </c>
      <c r="D778">
        <v>37.630000000000003</v>
      </c>
    </row>
    <row r="779" spans="1:4" x14ac:dyDescent="0.2">
      <c r="A779">
        <v>2019</v>
      </c>
      <c r="B779" t="s">
        <v>11</v>
      </c>
      <c r="C779" t="s">
        <v>7</v>
      </c>
      <c r="D779">
        <v>38.68</v>
      </c>
    </row>
    <row r="780" spans="1:4" x14ac:dyDescent="0.2">
      <c r="A780">
        <v>2020</v>
      </c>
      <c r="B780" t="s">
        <v>11</v>
      </c>
      <c r="C780" t="s">
        <v>7</v>
      </c>
      <c r="D780">
        <v>34.450000000000003</v>
      </c>
    </row>
    <row r="781" spans="1:4" x14ac:dyDescent="0.2">
      <c r="A781">
        <v>2021</v>
      </c>
      <c r="B781" t="s">
        <v>11</v>
      </c>
      <c r="C781" t="s">
        <v>7</v>
      </c>
      <c r="D781">
        <v>38.450000000000003</v>
      </c>
    </row>
    <row r="782" spans="1:4" x14ac:dyDescent="0.2">
      <c r="A782">
        <v>1970</v>
      </c>
      <c r="B782" t="s">
        <v>12</v>
      </c>
      <c r="C782" t="s">
        <v>3</v>
      </c>
      <c r="D782">
        <v>2.57</v>
      </c>
    </row>
    <row r="783" spans="1:4" x14ac:dyDescent="0.2">
      <c r="A783">
        <v>1971</v>
      </c>
      <c r="B783" t="s">
        <v>12</v>
      </c>
      <c r="C783" t="s">
        <v>3</v>
      </c>
      <c r="D783">
        <v>2.12</v>
      </c>
    </row>
    <row r="784" spans="1:4" x14ac:dyDescent="0.2">
      <c r="A784">
        <v>1972</v>
      </c>
      <c r="B784" t="s">
        <v>12</v>
      </c>
      <c r="C784" t="s">
        <v>3</v>
      </c>
      <c r="D784">
        <v>2.33</v>
      </c>
    </row>
    <row r="785" spans="1:4" x14ac:dyDescent="0.2">
      <c r="A785">
        <v>1973</v>
      </c>
      <c r="B785" t="s">
        <v>12</v>
      </c>
      <c r="C785" t="s">
        <v>3</v>
      </c>
      <c r="D785">
        <v>2.52</v>
      </c>
    </row>
    <row r="786" spans="1:4" x14ac:dyDescent="0.2">
      <c r="A786">
        <v>1974</v>
      </c>
      <c r="B786" t="s">
        <v>12</v>
      </c>
      <c r="C786" t="s">
        <v>3</v>
      </c>
      <c r="D786">
        <v>2.4900000000000002</v>
      </c>
    </row>
    <row r="787" spans="1:4" x14ac:dyDescent="0.2">
      <c r="A787">
        <v>1975</v>
      </c>
      <c r="B787" t="s">
        <v>12</v>
      </c>
      <c r="C787" t="s">
        <v>3</v>
      </c>
      <c r="D787">
        <v>2.66</v>
      </c>
    </row>
    <row r="788" spans="1:4" x14ac:dyDescent="0.2">
      <c r="A788">
        <v>1976</v>
      </c>
      <c r="B788" t="s">
        <v>12</v>
      </c>
      <c r="C788" t="s">
        <v>3</v>
      </c>
      <c r="D788">
        <v>2.75</v>
      </c>
    </row>
    <row r="789" spans="1:4" x14ac:dyDescent="0.2">
      <c r="A789">
        <v>1977</v>
      </c>
      <c r="B789" t="s">
        <v>12</v>
      </c>
      <c r="C789" t="s">
        <v>3</v>
      </c>
      <c r="D789">
        <v>2.73</v>
      </c>
    </row>
    <row r="790" spans="1:4" x14ac:dyDescent="0.2">
      <c r="A790">
        <v>1978</v>
      </c>
      <c r="B790" t="s">
        <v>12</v>
      </c>
      <c r="C790" t="s">
        <v>3</v>
      </c>
      <c r="D790">
        <v>2.64</v>
      </c>
    </row>
    <row r="791" spans="1:4" x14ac:dyDescent="0.2">
      <c r="A791">
        <v>1979</v>
      </c>
      <c r="B791" t="s">
        <v>12</v>
      </c>
      <c r="C791" t="s">
        <v>3</v>
      </c>
      <c r="D791">
        <v>2.58</v>
      </c>
    </row>
    <row r="792" spans="1:4" x14ac:dyDescent="0.2">
      <c r="A792">
        <v>1980</v>
      </c>
      <c r="B792" t="s">
        <v>12</v>
      </c>
      <c r="C792" t="s">
        <v>3</v>
      </c>
      <c r="D792">
        <v>2.11</v>
      </c>
    </row>
    <row r="793" spans="1:4" x14ac:dyDescent="0.2">
      <c r="A793">
        <v>1981</v>
      </c>
      <c r="B793" t="s">
        <v>12</v>
      </c>
      <c r="C793" t="s">
        <v>3</v>
      </c>
      <c r="D793">
        <v>1.82</v>
      </c>
    </row>
    <row r="794" spans="1:4" x14ac:dyDescent="0.2">
      <c r="A794">
        <v>1982</v>
      </c>
      <c r="B794" t="s">
        <v>12</v>
      </c>
      <c r="C794" t="s">
        <v>3</v>
      </c>
      <c r="D794">
        <v>1.87</v>
      </c>
    </row>
    <row r="795" spans="1:4" x14ac:dyDescent="0.2">
      <c r="A795">
        <v>1983</v>
      </c>
      <c r="B795" t="s">
        <v>12</v>
      </c>
      <c r="C795" t="s">
        <v>3</v>
      </c>
      <c r="D795">
        <v>3.07</v>
      </c>
    </row>
    <row r="796" spans="1:4" x14ac:dyDescent="0.2">
      <c r="A796">
        <v>1984</v>
      </c>
      <c r="B796" t="s">
        <v>12</v>
      </c>
      <c r="C796" t="s">
        <v>3</v>
      </c>
      <c r="D796">
        <v>2.34</v>
      </c>
    </row>
    <row r="797" spans="1:4" x14ac:dyDescent="0.2">
      <c r="A797">
        <v>1985</v>
      </c>
      <c r="B797" t="s">
        <v>12</v>
      </c>
      <c r="C797" t="s">
        <v>3</v>
      </c>
      <c r="D797">
        <v>1.99</v>
      </c>
    </row>
    <row r="798" spans="1:4" x14ac:dyDescent="0.2">
      <c r="A798">
        <v>1986</v>
      </c>
      <c r="B798" t="s">
        <v>12</v>
      </c>
      <c r="C798" t="s">
        <v>3</v>
      </c>
      <c r="D798">
        <v>1.57</v>
      </c>
    </row>
    <row r="799" spans="1:4" x14ac:dyDescent="0.2">
      <c r="A799">
        <v>1987</v>
      </c>
      <c r="B799" t="s">
        <v>12</v>
      </c>
      <c r="C799" t="s">
        <v>3</v>
      </c>
      <c r="D799">
        <v>1.57</v>
      </c>
    </row>
    <row r="800" spans="1:4" x14ac:dyDescent="0.2">
      <c r="A800">
        <v>1988</v>
      </c>
      <c r="B800" t="s">
        <v>12</v>
      </c>
      <c r="C800" t="s">
        <v>3</v>
      </c>
      <c r="D800">
        <v>1.68</v>
      </c>
    </row>
    <row r="801" spans="1:4" x14ac:dyDescent="0.2">
      <c r="A801">
        <v>1989</v>
      </c>
      <c r="B801" t="s">
        <v>12</v>
      </c>
      <c r="C801" t="s">
        <v>3</v>
      </c>
      <c r="D801">
        <v>1.74</v>
      </c>
    </row>
    <row r="802" spans="1:4" x14ac:dyDescent="0.2">
      <c r="A802">
        <v>1990</v>
      </c>
      <c r="B802" t="s">
        <v>12</v>
      </c>
      <c r="C802" t="s">
        <v>3</v>
      </c>
      <c r="D802">
        <v>1.62</v>
      </c>
    </row>
    <row r="803" spans="1:4" x14ac:dyDescent="0.2">
      <c r="A803">
        <v>1991</v>
      </c>
      <c r="B803" t="s">
        <v>12</v>
      </c>
      <c r="C803" t="s">
        <v>3</v>
      </c>
      <c r="D803">
        <v>1.63</v>
      </c>
    </row>
    <row r="804" spans="1:4" x14ac:dyDescent="0.2">
      <c r="A804">
        <v>1992</v>
      </c>
      <c r="B804" t="s">
        <v>12</v>
      </c>
      <c r="C804" t="s">
        <v>3</v>
      </c>
      <c r="D804">
        <v>1.59</v>
      </c>
    </row>
    <row r="805" spans="1:4" x14ac:dyDescent="0.2">
      <c r="A805">
        <v>1993</v>
      </c>
      <c r="B805" t="s">
        <v>12</v>
      </c>
      <c r="C805" t="s">
        <v>3</v>
      </c>
      <c r="D805">
        <v>1.81</v>
      </c>
    </row>
    <row r="806" spans="1:4" x14ac:dyDescent="0.2">
      <c r="A806">
        <v>1994</v>
      </c>
      <c r="B806" t="s">
        <v>12</v>
      </c>
      <c r="C806" t="s">
        <v>3</v>
      </c>
      <c r="D806">
        <v>1.75</v>
      </c>
    </row>
    <row r="807" spans="1:4" x14ac:dyDescent="0.2">
      <c r="A807">
        <v>1995</v>
      </c>
      <c r="B807" t="s">
        <v>12</v>
      </c>
      <c r="C807" t="s">
        <v>3</v>
      </c>
      <c r="D807">
        <v>1.8</v>
      </c>
    </row>
    <row r="808" spans="1:4" x14ac:dyDescent="0.2">
      <c r="A808">
        <v>1996</v>
      </c>
      <c r="B808" t="s">
        <v>12</v>
      </c>
      <c r="C808" t="s">
        <v>3</v>
      </c>
      <c r="D808">
        <v>1.91</v>
      </c>
    </row>
    <row r="809" spans="1:4" x14ac:dyDescent="0.2">
      <c r="A809">
        <v>1997</v>
      </c>
      <c r="B809" t="s">
        <v>12</v>
      </c>
      <c r="C809" t="s">
        <v>3</v>
      </c>
      <c r="D809">
        <v>1.8</v>
      </c>
    </row>
    <row r="810" spans="1:4" x14ac:dyDescent="0.2">
      <c r="A810">
        <v>1998</v>
      </c>
      <c r="B810" t="s">
        <v>12</v>
      </c>
      <c r="C810" t="s">
        <v>3</v>
      </c>
      <c r="D810">
        <v>1.75</v>
      </c>
    </row>
    <row r="811" spans="1:4" x14ac:dyDescent="0.2">
      <c r="A811">
        <v>1999</v>
      </c>
      <c r="B811" t="s">
        <v>12</v>
      </c>
      <c r="C811" t="s">
        <v>3</v>
      </c>
      <c r="D811">
        <v>1.79</v>
      </c>
    </row>
    <row r="812" spans="1:4" x14ac:dyDescent="0.2">
      <c r="A812">
        <v>2000</v>
      </c>
      <c r="B812" t="s">
        <v>12</v>
      </c>
      <c r="C812" t="s">
        <v>3</v>
      </c>
      <c r="D812">
        <v>2.11</v>
      </c>
    </row>
    <row r="813" spans="1:4" x14ac:dyDescent="0.2">
      <c r="A813">
        <v>2001</v>
      </c>
      <c r="B813" t="s">
        <v>12</v>
      </c>
      <c r="C813" t="s">
        <v>3</v>
      </c>
      <c r="D813">
        <v>2.14</v>
      </c>
    </row>
    <row r="814" spans="1:4" x14ac:dyDescent="0.2">
      <c r="A814">
        <v>2002</v>
      </c>
      <c r="B814" t="s">
        <v>12</v>
      </c>
      <c r="C814" t="s">
        <v>3</v>
      </c>
      <c r="D814">
        <v>2.14</v>
      </c>
    </row>
    <row r="815" spans="1:4" x14ac:dyDescent="0.2">
      <c r="A815">
        <v>2003</v>
      </c>
      <c r="B815" t="s">
        <v>12</v>
      </c>
      <c r="C815" t="s">
        <v>3</v>
      </c>
      <c r="D815">
        <v>2.19</v>
      </c>
    </row>
    <row r="816" spans="1:4" x14ac:dyDescent="0.2">
      <c r="A816">
        <v>2004</v>
      </c>
      <c r="B816" t="s">
        <v>12</v>
      </c>
      <c r="C816" t="s">
        <v>3</v>
      </c>
      <c r="D816">
        <v>2.0299999999999998</v>
      </c>
    </row>
    <row r="817" spans="1:4" x14ac:dyDescent="0.2">
      <c r="A817">
        <v>2005</v>
      </c>
      <c r="B817" t="s">
        <v>12</v>
      </c>
      <c r="C817" t="s">
        <v>3</v>
      </c>
      <c r="D817">
        <v>2.13</v>
      </c>
    </row>
    <row r="818" spans="1:4" x14ac:dyDescent="0.2">
      <c r="A818">
        <v>2006</v>
      </c>
      <c r="B818" t="s">
        <v>12</v>
      </c>
      <c r="C818" t="s">
        <v>3</v>
      </c>
      <c r="D818">
        <v>1.88</v>
      </c>
    </row>
    <row r="819" spans="1:4" x14ac:dyDescent="0.2">
      <c r="A819">
        <v>2007</v>
      </c>
      <c r="B819" t="s">
        <v>12</v>
      </c>
      <c r="C819" t="s">
        <v>3</v>
      </c>
      <c r="D819">
        <v>1.86</v>
      </c>
    </row>
    <row r="820" spans="1:4" x14ac:dyDescent="0.2">
      <c r="A820">
        <v>2008</v>
      </c>
      <c r="B820" t="s">
        <v>12</v>
      </c>
      <c r="C820" t="s">
        <v>3</v>
      </c>
      <c r="D820">
        <v>2.17</v>
      </c>
    </row>
    <row r="821" spans="1:4" x14ac:dyDescent="0.2">
      <c r="A821">
        <v>2009</v>
      </c>
      <c r="B821" t="s">
        <v>12</v>
      </c>
      <c r="C821" t="s">
        <v>3</v>
      </c>
      <c r="D821">
        <v>2.4900000000000002</v>
      </c>
    </row>
    <row r="822" spans="1:4" x14ac:dyDescent="0.2">
      <c r="A822">
        <v>2010</v>
      </c>
      <c r="B822" t="s">
        <v>12</v>
      </c>
      <c r="C822" t="s">
        <v>3</v>
      </c>
      <c r="D822">
        <v>2.56</v>
      </c>
    </row>
    <row r="823" spans="1:4" x14ac:dyDescent="0.2">
      <c r="A823">
        <v>2011</v>
      </c>
      <c r="B823" t="s">
        <v>12</v>
      </c>
      <c r="C823" t="s">
        <v>3</v>
      </c>
      <c r="D823">
        <v>2.52</v>
      </c>
    </row>
    <row r="824" spans="1:4" x14ac:dyDescent="0.2">
      <c r="A824">
        <v>2012</v>
      </c>
      <c r="B824" t="s">
        <v>12</v>
      </c>
      <c r="C824" t="s">
        <v>3</v>
      </c>
      <c r="D824">
        <v>2.48</v>
      </c>
    </row>
    <row r="825" spans="1:4" x14ac:dyDescent="0.2">
      <c r="A825">
        <v>2013</v>
      </c>
      <c r="B825" t="s">
        <v>12</v>
      </c>
      <c r="C825" t="s">
        <v>3</v>
      </c>
      <c r="D825">
        <v>2.82</v>
      </c>
    </row>
    <row r="826" spans="1:4" x14ac:dyDescent="0.2">
      <c r="A826">
        <v>2014</v>
      </c>
      <c r="B826" t="s">
        <v>12</v>
      </c>
      <c r="C826" t="s">
        <v>3</v>
      </c>
      <c r="D826">
        <v>3.08</v>
      </c>
    </row>
    <row r="827" spans="1:4" x14ac:dyDescent="0.2">
      <c r="A827">
        <v>2015</v>
      </c>
      <c r="B827" t="s">
        <v>12</v>
      </c>
      <c r="C827" t="s">
        <v>3</v>
      </c>
      <c r="D827">
        <v>3.11</v>
      </c>
    </row>
    <row r="828" spans="1:4" x14ac:dyDescent="0.2">
      <c r="A828">
        <v>2016</v>
      </c>
      <c r="B828" t="s">
        <v>12</v>
      </c>
      <c r="C828" t="s">
        <v>3</v>
      </c>
      <c r="D828">
        <v>2.93</v>
      </c>
    </row>
    <row r="829" spans="1:4" x14ac:dyDescent="0.2">
      <c r="A829">
        <v>2017</v>
      </c>
      <c r="B829" t="s">
        <v>12</v>
      </c>
      <c r="C829" t="s">
        <v>3</v>
      </c>
      <c r="D829">
        <v>3.03</v>
      </c>
    </row>
    <row r="830" spans="1:4" x14ac:dyDescent="0.2">
      <c r="A830">
        <v>2018</v>
      </c>
      <c r="B830" t="s">
        <v>12</v>
      </c>
      <c r="C830" t="s">
        <v>3</v>
      </c>
      <c r="D830">
        <v>3.49</v>
      </c>
    </row>
    <row r="831" spans="1:4" x14ac:dyDescent="0.2">
      <c r="A831">
        <v>2019</v>
      </c>
      <c r="B831" t="s">
        <v>12</v>
      </c>
      <c r="C831" t="s">
        <v>3</v>
      </c>
      <c r="D831">
        <v>3.52</v>
      </c>
    </row>
    <row r="832" spans="1:4" x14ac:dyDescent="0.2">
      <c r="A832">
        <v>2020</v>
      </c>
      <c r="B832" t="s">
        <v>12</v>
      </c>
      <c r="C832" t="s">
        <v>3</v>
      </c>
      <c r="D832">
        <v>3.32</v>
      </c>
    </row>
    <row r="833" spans="1:4" x14ac:dyDescent="0.2">
      <c r="A833">
        <v>2021</v>
      </c>
      <c r="B833" t="s">
        <v>12</v>
      </c>
      <c r="C833" t="s">
        <v>3</v>
      </c>
      <c r="D833">
        <v>3.6</v>
      </c>
    </row>
    <row r="834" spans="1:4" x14ac:dyDescent="0.2">
      <c r="A834">
        <v>1970</v>
      </c>
      <c r="B834" t="s">
        <v>12</v>
      </c>
      <c r="C834" t="s">
        <v>4</v>
      </c>
      <c r="D834">
        <v>6.05</v>
      </c>
    </row>
    <row r="835" spans="1:4" x14ac:dyDescent="0.2">
      <c r="A835">
        <v>1971</v>
      </c>
      <c r="B835" t="s">
        <v>12</v>
      </c>
      <c r="C835" t="s">
        <v>4</v>
      </c>
      <c r="D835">
        <v>5.9</v>
      </c>
    </row>
    <row r="836" spans="1:4" x14ac:dyDescent="0.2">
      <c r="A836">
        <v>1972</v>
      </c>
      <c r="B836" t="s">
        <v>12</v>
      </c>
      <c r="C836" t="s">
        <v>4</v>
      </c>
      <c r="D836">
        <v>6.06</v>
      </c>
    </row>
    <row r="837" spans="1:4" x14ac:dyDescent="0.2">
      <c r="A837">
        <v>1973</v>
      </c>
      <c r="B837" t="s">
        <v>12</v>
      </c>
      <c r="C837" t="s">
        <v>4</v>
      </c>
      <c r="D837">
        <v>5.98</v>
      </c>
    </row>
    <row r="838" spans="1:4" x14ac:dyDescent="0.2">
      <c r="A838">
        <v>1974</v>
      </c>
      <c r="B838" t="s">
        <v>12</v>
      </c>
      <c r="C838" t="s">
        <v>4</v>
      </c>
      <c r="D838">
        <v>5.32</v>
      </c>
    </row>
    <row r="839" spans="1:4" x14ac:dyDescent="0.2">
      <c r="A839">
        <v>1975</v>
      </c>
      <c r="B839" t="s">
        <v>12</v>
      </c>
      <c r="C839" t="s">
        <v>4</v>
      </c>
      <c r="D839">
        <v>3.79</v>
      </c>
    </row>
    <row r="840" spans="1:4" x14ac:dyDescent="0.2">
      <c r="A840">
        <v>1976</v>
      </c>
      <c r="B840" t="s">
        <v>12</v>
      </c>
      <c r="C840" t="s">
        <v>4</v>
      </c>
      <c r="D840">
        <v>4.93</v>
      </c>
    </row>
    <row r="841" spans="1:4" x14ac:dyDescent="0.2">
      <c r="A841">
        <v>1977</v>
      </c>
      <c r="B841" t="s">
        <v>12</v>
      </c>
      <c r="C841" t="s">
        <v>4</v>
      </c>
      <c r="D841">
        <v>6.96</v>
      </c>
    </row>
    <row r="842" spans="1:4" x14ac:dyDescent="0.2">
      <c r="A842">
        <v>1978</v>
      </c>
      <c r="B842" t="s">
        <v>12</v>
      </c>
      <c r="C842" t="s">
        <v>4</v>
      </c>
      <c r="D842">
        <v>8.41</v>
      </c>
    </row>
    <row r="843" spans="1:4" x14ac:dyDescent="0.2">
      <c r="A843">
        <v>1979</v>
      </c>
      <c r="B843" t="s">
        <v>12</v>
      </c>
      <c r="C843" t="s">
        <v>4</v>
      </c>
      <c r="D843">
        <v>7.64</v>
      </c>
    </row>
    <row r="844" spans="1:4" x14ac:dyDescent="0.2">
      <c r="A844">
        <v>1980</v>
      </c>
      <c r="B844" t="s">
        <v>12</v>
      </c>
      <c r="C844" t="s">
        <v>4</v>
      </c>
      <c r="D844">
        <v>7.62</v>
      </c>
    </row>
    <row r="845" spans="1:4" x14ac:dyDescent="0.2">
      <c r="A845">
        <v>1981</v>
      </c>
      <c r="B845" t="s">
        <v>12</v>
      </c>
      <c r="C845" t="s">
        <v>4</v>
      </c>
      <c r="D845">
        <v>12.3</v>
      </c>
    </row>
    <row r="846" spans="1:4" x14ac:dyDescent="0.2">
      <c r="A846">
        <v>1982</v>
      </c>
      <c r="B846" t="s">
        <v>12</v>
      </c>
      <c r="C846" t="s">
        <v>4</v>
      </c>
      <c r="D846">
        <v>13.09</v>
      </c>
    </row>
    <row r="847" spans="1:4" x14ac:dyDescent="0.2">
      <c r="A847">
        <v>1983</v>
      </c>
      <c r="B847" t="s">
        <v>12</v>
      </c>
      <c r="C847" t="s">
        <v>4</v>
      </c>
      <c r="D847">
        <v>17.86</v>
      </c>
    </row>
    <row r="848" spans="1:4" x14ac:dyDescent="0.2">
      <c r="A848">
        <v>1984</v>
      </c>
      <c r="B848" t="s">
        <v>12</v>
      </c>
      <c r="C848" t="s">
        <v>4</v>
      </c>
      <c r="D848">
        <v>16.149999999999999</v>
      </c>
    </row>
    <row r="849" spans="1:4" x14ac:dyDescent="0.2">
      <c r="A849">
        <v>1985</v>
      </c>
      <c r="B849" t="s">
        <v>12</v>
      </c>
      <c r="C849" t="s">
        <v>4</v>
      </c>
      <c r="D849">
        <v>20.78</v>
      </c>
    </row>
    <row r="850" spans="1:4" x14ac:dyDescent="0.2">
      <c r="A850">
        <v>1986</v>
      </c>
      <c r="B850" t="s">
        <v>12</v>
      </c>
      <c r="C850" t="s">
        <v>4</v>
      </c>
      <c r="D850">
        <v>22.24</v>
      </c>
    </row>
    <row r="851" spans="1:4" x14ac:dyDescent="0.2">
      <c r="A851">
        <v>1987</v>
      </c>
      <c r="B851" t="s">
        <v>12</v>
      </c>
      <c r="C851" t="s">
        <v>4</v>
      </c>
      <c r="D851">
        <v>21.18</v>
      </c>
    </row>
    <row r="852" spans="1:4" x14ac:dyDescent="0.2">
      <c r="A852">
        <v>1988</v>
      </c>
      <c r="B852" t="s">
        <v>12</v>
      </c>
      <c r="C852" t="s">
        <v>4</v>
      </c>
      <c r="D852">
        <v>21.59</v>
      </c>
    </row>
    <row r="853" spans="1:4" x14ac:dyDescent="0.2">
      <c r="A853">
        <v>1989</v>
      </c>
      <c r="B853" t="s">
        <v>12</v>
      </c>
      <c r="C853" t="s">
        <v>4</v>
      </c>
      <c r="D853">
        <v>20.48</v>
      </c>
    </row>
    <row r="854" spans="1:4" x14ac:dyDescent="0.2">
      <c r="A854">
        <v>1990</v>
      </c>
      <c r="B854" t="s">
        <v>12</v>
      </c>
      <c r="C854" t="s">
        <v>4</v>
      </c>
      <c r="D854">
        <v>21.47</v>
      </c>
    </row>
    <row r="855" spans="1:4" x14ac:dyDescent="0.2">
      <c r="A855">
        <v>1991</v>
      </c>
      <c r="B855" t="s">
        <v>12</v>
      </c>
      <c r="C855" t="s">
        <v>4</v>
      </c>
      <c r="D855">
        <v>21.47</v>
      </c>
    </row>
    <row r="856" spans="1:4" x14ac:dyDescent="0.2">
      <c r="A856">
        <v>1992</v>
      </c>
      <c r="B856" t="s">
        <v>12</v>
      </c>
      <c r="C856" t="s">
        <v>4</v>
      </c>
      <c r="D856">
        <v>21.85</v>
      </c>
    </row>
    <row r="857" spans="1:4" x14ac:dyDescent="0.2">
      <c r="A857">
        <v>1993</v>
      </c>
      <c r="B857" t="s">
        <v>12</v>
      </c>
      <c r="C857" t="s">
        <v>4</v>
      </c>
      <c r="D857">
        <v>19.5</v>
      </c>
    </row>
    <row r="858" spans="1:4" x14ac:dyDescent="0.2">
      <c r="A858">
        <v>1994</v>
      </c>
      <c r="B858" t="s">
        <v>12</v>
      </c>
      <c r="C858" t="s">
        <v>4</v>
      </c>
      <c r="D858">
        <v>21.7</v>
      </c>
    </row>
    <row r="859" spans="1:4" x14ac:dyDescent="0.2">
      <c r="A859">
        <v>1995</v>
      </c>
      <c r="B859" t="s">
        <v>12</v>
      </c>
      <c r="C859" t="s">
        <v>4</v>
      </c>
      <c r="D859">
        <v>23.64</v>
      </c>
    </row>
    <row r="860" spans="1:4" x14ac:dyDescent="0.2">
      <c r="A860">
        <v>1996</v>
      </c>
      <c r="B860" t="s">
        <v>12</v>
      </c>
      <c r="C860" t="s">
        <v>4</v>
      </c>
      <c r="D860">
        <v>25.85</v>
      </c>
    </row>
    <row r="861" spans="1:4" x14ac:dyDescent="0.2">
      <c r="A861">
        <v>1997</v>
      </c>
      <c r="B861" t="s">
        <v>12</v>
      </c>
      <c r="C861" t="s">
        <v>4</v>
      </c>
      <c r="D861">
        <v>24.19</v>
      </c>
    </row>
    <row r="862" spans="1:4" x14ac:dyDescent="0.2">
      <c r="A862">
        <v>1998</v>
      </c>
      <c r="B862" t="s">
        <v>12</v>
      </c>
      <c r="C862" t="s">
        <v>4</v>
      </c>
      <c r="D862">
        <v>25.86</v>
      </c>
    </row>
    <row r="863" spans="1:4" x14ac:dyDescent="0.2">
      <c r="A863">
        <v>1999</v>
      </c>
      <c r="B863" t="s">
        <v>12</v>
      </c>
      <c r="C863" t="s">
        <v>4</v>
      </c>
      <c r="D863">
        <v>26.96</v>
      </c>
    </row>
    <row r="864" spans="1:4" x14ac:dyDescent="0.2">
      <c r="A864">
        <v>2000</v>
      </c>
      <c r="B864" t="s">
        <v>12</v>
      </c>
      <c r="C864" t="s">
        <v>4</v>
      </c>
      <c r="D864">
        <v>26.61</v>
      </c>
    </row>
    <row r="865" spans="1:4" x14ac:dyDescent="0.2">
      <c r="A865">
        <v>2001</v>
      </c>
      <c r="B865" t="s">
        <v>12</v>
      </c>
      <c r="C865" t="s">
        <v>4</v>
      </c>
      <c r="D865">
        <v>27.17</v>
      </c>
    </row>
    <row r="866" spans="1:4" x14ac:dyDescent="0.2">
      <c r="A866">
        <v>2002</v>
      </c>
      <c r="B866" t="s">
        <v>12</v>
      </c>
      <c r="C866" t="s">
        <v>4</v>
      </c>
      <c r="D866">
        <v>25.78</v>
      </c>
    </row>
    <row r="867" spans="1:4" x14ac:dyDescent="0.2">
      <c r="A867">
        <v>2003</v>
      </c>
      <c r="B867" t="s">
        <v>12</v>
      </c>
      <c r="C867" t="s">
        <v>4</v>
      </c>
      <c r="D867">
        <v>26.58</v>
      </c>
    </row>
    <row r="868" spans="1:4" x14ac:dyDescent="0.2">
      <c r="A868">
        <v>2004</v>
      </c>
      <c r="B868" t="s">
        <v>12</v>
      </c>
      <c r="C868" t="s">
        <v>4</v>
      </c>
      <c r="D868">
        <v>27.44</v>
      </c>
    </row>
    <row r="869" spans="1:4" x14ac:dyDescent="0.2">
      <c r="A869">
        <v>2005</v>
      </c>
      <c r="B869" t="s">
        <v>12</v>
      </c>
      <c r="C869" t="s">
        <v>4</v>
      </c>
      <c r="D869">
        <v>25.56</v>
      </c>
    </row>
    <row r="870" spans="1:4" x14ac:dyDescent="0.2">
      <c r="A870">
        <v>2006</v>
      </c>
      <c r="B870" t="s">
        <v>12</v>
      </c>
      <c r="C870" t="s">
        <v>4</v>
      </c>
      <c r="D870">
        <v>27.65</v>
      </c>
    </row>
    <row r="871" spans="1:4" x14ac:dyDescent="0.2">
      <c r="A871">
        <v>2007</v>
      </c>
      <c r="B871" t="s">
        <v>12</v>
      </c>
      <c r="C871" t="s">
        <v>4</v>
      </c>
      <c r="D871">
        <v>28.83</v>
      </c>
    </row>
    <row r="872" spans="1:4" x14ac:dyDescent="0.2">
      <c r="A872">
        <v>2008</v>
      </c>
      <c r="B872" t="s">
        <v>12</v>
      </c>
      <c r="C872" t="s">
        <v>4</v>
      </c>
      <c r="D872">
        <v>29.27</v>
      </c>
    </row>
    <row r="873" spans="1:4" x14ac:dyDescent="0.2">
      <c r="A873">
        <v>2009</v>
      </c>
      <c r="B873" t="s">
        <v>12</v>
      </c>
      <c r="C873" t="s">
        <v>4</v>
      </c>
      <c r="D873">
        <v>29.1</v>
      </c>
    </row>
    <row r="874" spans="1:4" x14ac:dyDescent="0.2">
      <c r="A874">
        <v>2010</v>
      </c>
      <c r="B874" t="s">
        <v>12</v>
      </c>
      <c r="C874" t="s">
        <v>4</v>
      </c>
      <c r="D874">
        <v>32.619999999999997</v>
      </c>
    </row>
    <row r="875" spans="1:4" x14ac:dyDescent="0.2">
      <c r="A875">
        <v>2011</v>
      </c>
      <c r="B875" t="s">
        <v>12</v>
      </c>
      <c r="C875" t="s">
        <v>4</v>
      </c>
      <c r="D875">
        <v>34.549999999999997</v>
      </c>
    </row>
    <row r="876" spans="1:4" x14ac:dyDescent="0.2">
      <c r="A876">
        <v>2012</v>
      </c>
      <c r="B876" t="s">
        <v>12</v>
      </c>
      <c r="C876" t="s">
        <v>4</v>
      </c>
      <c r="D876">
        <v>34.880000000000003</v>
      </c>
    </row>
    <row r="877" spans="1:4" x14ac:dyDescent="0.2">
      <c r="A877">
        <v>2013</v>
      </c>
      <c r="B877" t="s">
        <v>12</v>
      </c>
      <c r="C877" t="s">
        <v>4</v>
      </c>
      <c r="D877">
        <v>35.869999999999997</v>
      </c>
    </row>
    <row r="878" spans="1:4" x14ac:dyDescent="0.2">
      <c r="A878">
        <v>2014</v>
      </c>
      <c r="B878" t="s">
        <v>12</v>
      </c>
      <c r="C878" t="s">
        <v>4</v>
      </c>
      <c r="D878">
        <v>35.81</v>
      </c>
    </row>
    <row r="879" spans="1:4" x14ac:dyDescent="0.2">
      <c r="A879">
        <v>2015</v>
      </c>
      <c r="B879" t="s">
        <v>12</v>
      </c>
      <c r="C879" t="s">
        <v>4</v>
      </c>
      <c r="D879">
        <v>27.27</v>
      </c>
    </row>
    <row r="880" spans="1:4" x14ac:dyDescent="0.2">
      <c r="A880">
        <v>2016</v>
      </c>
      <c r="B880" t="s">
        <v>12</v>
      </c>
      <c r="C880" t="s">
        <v>4</v>
      </c>
      <c r="D880">
        <v>30.47</v>
      </c>
    </row>
    <row r="881" spans="1:4" x14ac:dyDescent="0.2">
      <c r="A881">
        <v>2017</v>
      </c>
      <c r="B881" t="s">
        <v>12</v>
      </c>
      <c r="C881" t="s">
        <v>4</v>
      </c>
      <c r="D881">
        <v>32.07</v>
      </c>
    </row>
    <row r="882" spans="1:4" x14ac:dyDescent="0.2">
      <c r="A882">
        <v>2018</v>
      </c>
      <c r="B882" t="s">
        <v>12</v>
      </c>
      <c r="C882" t="s">
        <v>4</v>
      </c>
      <c r="D882">
        <v>36.979999999999997</v>
      </c>
    </row>
    <row r="883" spans="1:4" x14ac:dyDescent="0.2">
      <c r="A883">
        <v>2019</v>
      </c>
      <c r="B883" t="s">
        <v>12</v>
      </c>
      <c r="C883" t="s">
        <v>4</v>
      </c>
      <c r="D883">
        <v>31.22</v>
      </c>
    </row>
    <row r="884" spans="1:4" x14ac:dyDescent="0.2">
      <c r="A884">
        <v>2020</v>
      </c>
      <c r="B884" t="s">
        <v>12</v>
      </c>
      <c r="C884" t="s">
        <v>4</v>
      </c>
      <c r="D884">
        <v>22.57</v>
      </c>
    </row>
    <row r="885" spans="1:4" x14ac:dyDescent="0.2">
      <c r="A885">
        <v>2021</v>
      </c>
      <c r="B885" t="s">
        <v>12</v>
      </c>
      <c r="C885" t="s">
        <v>4</v>
      </c>
      <c r="D885">
        <v>28.54</v>
      </c>
    </row>
    <row r="886" spans="1:4" x14ac:dyDescent="0.2">
      <c r="A886">
        <v>1970</v>
      </c>
      <c r="B886" t="s">
        <v>12</v>
      </c>
      <c r="C886" t="s">
        <v>5</v>
      </c>
      <c r="D886">
        <v>11.18</v>
      </c>
    </row>
    <row r="887" spans="1:4" x14ac:dyDescent="0.2">
      <c r="A887">
        <v>1971</v>
      </c>
      <c r="B887" t="s">
        <v>12</v>
      </c>
      <c r="C887" t="s">
        <v>5</v>
      </c>
      <c r="D887">
        <v>10.69</v>
      </c>
    </row>
    <row r="888" spans="1:4" x14ac:dyDescent="0.2">
      <c r="A888">
        <v>1972</v>
      </c>
      <c r="B888" t="s">
        <v>12</v>
      </c>
      <c r="C888" t="s">
        <v>5</v>
      </c>
      <c r="D888">
        <v>10.95</v>
      </c>
    </row>
    <row r="889" spans="1:4" x14ac:dyDescent="0.2">
      <c r="A889">
        <v>1973</v>
      </c>
      <c r="B889" t="s">
        <v>12</v>
      </c>
      <c r="C889" t="s">
        <v>5</v>
      </c>
      <c r="D889">
        <v>13.34</v>
      </c>
    </row>
    <row r="890" spans="1:4" x14ac:dyDescent="0.2">
      <c r="A890">
        <v>1974</v>
      </c>
      <c r="B890" t="s">
        <v>12</v>
      </c>
      <c r="C890" t="s">
        <v>5</v>
      </c>
      <c r="D890">
        <v>12.69</v>
      </c>
    </row>
    <row r="891" spans="1:4" x14ac:dyDescent="0.2">
      <c r="A891">
        <v>1975</v>
      </c>
      <c r="B891" t="s">
        <v>12</v>
      </c>
      <c r="C891" t="s">
        <v>5</v>
      </c>
      <c r="D891">
        <v>11.32</v>
      </c>
    </row>
    <row r="892" spans="1:4" x14ac:dyDescent="0.2">
      <c r="A892">
        <v>1976</v>
      </c>
      <c r="B892" t="s">
        <v>12</v>
      </c>
      <c r="C892" t="s">
        <v>5</v>
      </c>
      <c r="D892">
        <v>11.96</v>
      </c>
    </row>
    <row r="893" spans="1:4" x14ac:dyDescent="0.2">
      <c r="A893">
        <v>1977</v>
      </c>
      <c r="B893" t="s">
        <v>12</v>
      </c>
      <c r="C893" t="s">
        <v>5</v>
      </c>
      <c r="D893">
        <v>12.23</v>
      </c>
    </row>
    <row r="894" spans="1:4" x14ac:dyDescent="0.2">
      <c r="A894">
        <v>1978</v>
      </c>
      <c r="B894" t="s">
        <v>12</v>
      </c>
      <c r="C894" t="s">
        <v>5</v>
      </c>
      <c r="D894">
        <v>11.65</v>
      </c>
    </row>
    <row r="895" spans="1:4" x14ac:dyDescent="0.2">
      <c r="A895">
        <v>1979</v>
      </c>
      <c r="B895" t="s">
        <v>12</v>
      </c>
      <c r="C895" t="s">
        <v>5</v>
      </c>
      <c r="D895">
        <v>12.45</v>
      </c>
    </row>
    <row r="896" spans="1:4" x14ac:dyDescent="0.2">
      <c r="A896">
        <v>1980</v>
      </c>
      <c r="B896" t="s">
        <v>12</v>
      </c>
      <c r="C896" t="s">
        <v>5</v>
      </c>
      <c r="D896">
        <v>10.4</v>
      </c>
    </row>
    <row r="897" spans="1:4" x14ac:dyDescent="0.2">
      <c r="A897">
        <v>1981</v>
      </c>
      <c r="B897" t="s">
        <v>12</v>
      </c>
      <c r="C897" t="s">
        <v>5</v>
      </c>
      <c r="D897">
        <v>11.4</v>
      </c>
    </row>
    <row r="898" spans="1:4" x14ac:dyDescent="0.2">
      <c r="A898">
        <v>1982</v>
      </c>
      <c r="B898" t="s">
        <v>12</v>
      </c>
      <c r="C898" t="s">
        <v>5</v>
      </c>
      <c r="D898">
        <v>10.27</v>
      </c>
    </row>
    <row r="899" spans="1:4" x14ac:dyDescent="0.2">
      <c r="A899">
        <v>1983</v>
      </c>
      <c r="B899" t="s">
        <v>12</v>
      </c>
      <c r="C899" t="s">
        <v>5</v>
      </c>
      <c r="D899">
        <v>9.26</v>
      </c>
    </row>
    <row r="900" spans="1:4" x14ac:dyDescent="0.2">
      <c r="A900">
        <v>1984</v>
      </c>
      <c r="B900" t="s">
        <v>12</v>
      </c>
      <c r="C900" t="s">
        <v>5</v>
      </c>
      <c r="D900">
        <v>9</v>
      </c>
    </row>
    <row r="901" spans="1:4" x14ac:dyDescent="0.2">
      <c r="A901">
        <v>1985</v>
      </c>
      <c r="B901" t="s">
        <v>12</v>
      </c>
      <c r="C901" t="s">
        <v>5</v>
      </c>
      <c r="D901">
        <v>9.35</v>
      </c>
    </row>
    <row r="902" spans="1:4" x14ac:dyDescent="0.2">
      <c r="A902">
        <v>1986</v>
      </c>
      <c r="B902" t="s">
        <v>12</v>
      </c>
      <c r="C902" t="s">
        <v>5</v>
      </c>
      <c r="D902">
        <v>8.8699999999999992</v>
      </c>
    </row>
    <row r="903" spans="1:4" x14ac:dyDescent="0.2">
      <c r="A903">
        <v>1987</v>
      </c>
      <c r="B903" t="s">
        <v>12</v>
      </c>
      <c r="C903" t="s">
        <v>5</v>
      </c>
      <c r="D903">
        <v>6.33</v>
      </c>
    </row>
    <row r="904" spans="1:4" x14ac:dyDescent="0.2">
      <c r="A904">
        <v>1988</v>
      </c>
      <c r="B904" t="s">
        <v>12</v>
      </c>
      <c r="C904" t="s">
        <v>5</v>
      </c>
      <c r="D904">
        <v>8.91</v>
      </c>
    </row>
    <row r="905" spans="1:4" x14ac:dyDescent="0.2">
      <c r="A905">
        <v>1989</v>
      </c>
      <c r="B905" t="s">
        <v>12</v>
      </c>
      <c r="C905" t="s">
        <v>5</v>
      </c>
      <c r="D905">
        <v>9.82</v>
      </c>
    </row>
    <row r="906" spans="1:4" x14ac:dyDescent="0.2">
      <c r="A906">
        <v>1990</v>
      </c>
      <c r="B906" t="s">
        <v>12</v>
      </c>
      <c r="C906" t="s">
        <v>5</v>
      </c>
      <c r="D906">
        <v>9.08</v>
      </c>
    </row>
    <row r="907" spans="1:4" x14ac:dyDescent="0.2">
      <c r="A907">
        <v>1991</v>
      </c>
      <c r="B907" t="s">
        <v>12</v>
      </c>
      <c r="C907" t="s">
        <v>5</v>
      </c>
      <c r="D907">
        <v>7.82</v>
      </c>
    </row>
    <row r="908" spans="1:4" x14ac:dyDescent="0.2">
      <c r="A908">
        <v>1992</v>
      </c>
      <c r="B908" t="s">
        <v>12</v>
      </c>
      <c r="C908" t="s">
        <v>5</v>
      </c>
      <c r="D908">
        <v>9.32</v>
      </c>
    </row>
    <row r="909" spans="1:4" x14ac:dyDescent="0.2">
      <c r="A909">
        <v>1993</v>
      </c>
      <c r="B909" t="s">
        <v>12</v>
      </c>
      <c r="C909" t="s">
        <v>5</v>
      </c>
      <c r="D909">
        <v>9.41</v>
      </c>
    </row>
    <row r="910" spans="1:4" x14ac:dyDescent="0.2">
      <c r="A910">
        <v>1994</v>
      </c>
      <c r="B910" t="s">
        <v>12</v>
      </c>
      <c r="C910" t="s">
        <v>5</v>
      </c>
      <c r="D910">
        <v>10.199999999999999</v>
      </c>
    </row>
    <row r="911" spans="1:4" x14ac:dyDescent="0.2">
      <c r="A911">
        <v>1995</v>
      </c>
      <c r="B911" t="s">
        <v>12</v>
      </c>
      <c r="C911" t="s">
        <v>5</v>
      </c>
      <c r="D911">
        <v>11.13</v>
      </c>
    </row>
    <row r="912" spans="1:4" x14ac:dyDescent="0.2">
      <c r="A912">
        <v>1996</v>
      </c>
      <c r="B912" t="s">
        <v>12</v>
      </c>
      <c r="C912" t="s">
        <v>5</v>
      </c>
      <c r="D912">
        <v>10.81</v>
      </c>
    </row>
    <row r="913" spans="1:4" x14ac:dyDescent="0.2">
      <c r="A913">
        <v>1997</v>
      </c>
      <c r="B913" t="s">
        <v>12</v>
      </c>
      <c r="C913" t="s">
        <v>5</v>
      </c>
      <c r="D913">
        <v>11.18</v>
      </c>
    </row>
    <row r="914" spans="1:4" x14ac:dyDescent="0.2">
      <c r="A914">
        <v>1998</v>
      </c>
      <c r="B914" t="s">
        <v>12</v>
      </c>
      <c r="C914" t="s">
        <v>5</v>
      </c>
      <c r="D914">
        <v>11.01</v>
      </c>
    </row>
    <row r="915" spans="1:4" x14ac:dyDescent="0.2">
      <c r="A915">
        <v>1999</v>
      </c>
      <c r="B915" t="s">
        <v>12</v>
      </c>
      <c r="C915" t="s">
        <v>5</v>
      </c>
      <c r="D915">
        <v>10.53</v>
      </c>
    </row>
    <row r="916" spans="1:4" x14ac:dyDescent="0.2">
      <c r="A916">
        <v>2000</v>
      </c>
      <c r="B916" t="s">
        <v>12</v>
      </c>
      <c r="C916" t="s">
        <v>5</v>
      </c>
      <c r="D916">
        <v>10.68</v>
      </c>
    </row>
    <row r="917" spans="1:4" x14ac:dyDescent="0.2">
      <c r="A917">
        <v>2001</v>
      </c>
      <c r="B917" t="s">
        <v>12</v>
      </c>
      <c r="C917" t="s">
        <v>5</v>
      </c>
      <c r="D917">
        <v>10.75</v>
      </c>
    </row>
    <row r="918" spans="1:4" x14ac:dyDescent="0.2">
      <c r="A918">
        <v>2002</v>
      </c>
      <c r="B918" t="s">
        <v>12</v>
      </c>
      <c r="C918" t="s">
        <v>5</v>
      </c>
      <c r="D918">
        <v>10.28</v>
      </c>
    </row>
    <row r="919" spans="1:4" x14ac:dyDescent="0.2">
      <c r="A919">
        <v>2003</v>
      </c>
      <c r="B919" t="s">
        <v>12</v>
      </c>
      <c r="C919" t="s">
        <v>5</v>
      </c>
      <c r="D919">
        <v>10.4</v>
      </c>
    </row>
    <row r="920" spans="1:4" x14ac:dyDescent="0.2">
      <c r="A920">
        <v>2004</v>
      </c>
      <c r="B920" t="s">
        <v>12</v>
      </c>
      <c r="C920" t="s">
        <v>5</v>
      </c>
      <c r="D920">
        <v>10.130000000000001</v>
      </c>
    </row>
    <row r="921" spans="1:4" x14ac:dyDescent="0.2">
      <c r="A921">
        <v>2005</v>
      </c>
      <c r="B921" t="s">
        <v>12</v>
      </c>
      <c r="C921" t="s">
        <v>5</v>
      </c>
      <c r="D921">
        <v>9.81</v>
      </c>
    </row>
    <row r="922" spans="1:4" x14ac:dyDescent="0.2">
      <c r="A922">
        <v>2006</v>
      </c>
      <c r="B922" t="s">
        <v>12</v>
      </c>
      <c r="C922" t="s">
        <v>5</v>
      </c>
      <c r="D922">
        <v>9.9</v>
      </c>
    </row>
    <row r="923" spans="1:4" x14ac:dyDescent="0.2">
      <c r="A923">
        <v>2007</v>
      </c>
      <c r="B923" t="s">
        <v>12</v>
      </c>
      <c r="C923" t="s">
        <v>5</v>
      </c>
      <c r="D923">
        <v>9.69</v>
      </c>
    </row>
    <row r="924" spans="1:4" x14ac:dyDescent="0.2">
      <c r="A924">
        <v>2008</v>
      </c>
      <c r="B924" t="s">
        <v>12</v>
      </c>
      <c r="C924" t="s">
        <v>5</v>
      </c>
      <c r="D924">
        <v>10.29</v>
      </c>
    </row>
    <row r="925" spans="1:4" x14ac:dyDescent="0.2">
      <c r="A925">
        <v>2009</v>
      </c>
      <c r="B925" t="s">
        <v>12</v>
      </c>
      <c r="C925" t="s">
        <v>5</v>
      </c>
      <c r="D925">
        <v>7.79</v>
      </c>
    </row>
    <row r="926" spans="1:4" x14ac:dyDescent="0.2">
      <c r="A926">
        <v>2010</v>
      </c>
      <c r="B926" t="s">
        <v>12</v>
      </c>
      <c r="C926" t="s">
        <v>5</v>
      </c>
      <c r="D926">
        <v>8.77</v>
      </c>
    </row>
    <row r="927" spans="1:4" x14ac:dyDescent="0.2">
      <c r="A927">
        <v>2011</v>
      </c>
      <c r="B927" t="s">
        <v>12</v>
      </c>
      <c r="C927" t="s">
        <v>5</v>
      </c>
      <c r="D927">
        <v>8.67</v>
      </c>
    </row>
    <row r="928" spans="1:4" x14ac:dyDescent="0.2">
      <c r="A928">
        <v>2012</v>
      </c>
      <c r="B928" t="s">
        <v>12</v>
      </c>
      <c r="C928" t="s">
        <v>5</v>
      </c>
      <c r="D928">
        <v>8.2899999999999991</v>
      </c>
    </row>
    <row r="929" spans="1:4" x14ac:dyDescent="0.2">
      <c r="A929">
        <v>2013</v>
      </c>
      <c r="B929" t="s">
        <v>12</v>
      </c>
      <c r="C929" t="s">
        <v>5</v>
      </c>
      <c r="D929">
        <v>8.83</v>
      </c>
    </row>
    <row r="930" spans="1:4" x14ac:dyDescent="0.2">
      <c r="A930">
        <v>2014</v>
      </c>
      <c r="B930" t="s">
        <v>12</v>
      </c>
      <c r="C930" t="s">
        <v>5</v>
      </c>
      <c r="D930">
        <v>8.67</v>
      </c>
    </row>
    <row r="931" spans="1:4" x14ac:dyDescent="0.2">
      <c r="A931">
        <v>2015</v>
      </c>
      <c r="B931" t="s">
        <v>12</v>
      </c>
      <c r="C931" t="s">
        <v>5</v>
      </c>
      <c r="D931">
        <v>7.84</v>
      </c>
    </row>
    <row r="932" spans="1:4" x14ac:dyDescent="0.2">
      <c r="A932">
        <v>2016</v>
      </c>
      <c r="B932" t="s">
        <v>12</v>
      </c>
      <c r="C932" t="s">
        <v>5</v>
      </c>
      <c r="D932">
        <v>7.82</v>
      </c>
    </row>
    <row r="933" spans="1:4" x14ac:dyDescent="0.2">
      <c r="A933">
        <v>2017</v>
      </c>
      <c r="B933" t="s">
        <v>12</v>
      </c>
      <c r="C933" t="s">
        <v>5</v>
      </c>
      <c r="D933">
        <v>8.09</v>
      </c>
    </row>
    <row r="934" spans="1:4" x14ac:dyDescent="0.2">
      <c r="A934">
        <v>2018</v>
      </c>
      <c r="B934" t="s">
        <v>12</v>
      </c>
      <c r="C934" t="s">
        <v>5</v>
      </c>
      <c r="D934">
        <v>8.6199999999999992</v>
      </c>
    </row>
    <row r="935" spans="1:4" x14ac:dyDescent="0.2">
      <c r="A935">
        <v>2019</v>
      </c>
      <c r="B935" t="s">
        <v>12</v>
      </c>
      <c r="C935" t="s">
        <v>5</v>
      </c>
      <c r="D935">
        <v>8.5299999999999994</v>
      </c>
    </row>
    <row r="936" spans="1:4" x14ac:dyDescent="0.2">
      <c r="A936">
        <v>2020</v>
      </c>
      <c r="B936" t="s">
        <v>12</v>
      </c>
      <c r="C936" t="s">
        <v>5</v>
      </c>
      <c r="D936">
        <v>8.3699999999999992</v>
      </c>
    </row>
    <row r="937" spans="1:4" x14ac:dyDescent="0.2">
      <c r="A937">
        <v>2021</v>
      </c>
      <c r="B937" t="s">
        <v>12</v>
      </c>
      <c r="C937" t="s">
        <v>5</v>
      </c>
      <c r="D937">
        <v>8.2799999999999994</v>
      </c>
    </row>
    <row r="938" spans="1:4" x14ac:dyDescent="0.2">
      <c r="A938">
        <v>1970</v>
      </c>
      <c r="B938" t="s">
        <v>12</v>
      </c>
      <c r="C938" t="s">
        <v>6</v>
      </c>
      <c r="D938">
        <v>4.79</v>
      </c>
    </row>
    <row r="939" spans="1:4" x14ac:dyDescent="0.2">
      <c r="A939">
        <v>1971</v>
      </c>
      <c r="B939" t="s">
        <v>12</v>
      </c>
      <c r="C939" t="s">
        <v>6</v>
      </c>
      <c r="D939">
        <v>4.28</v>
      </c>
    </row>
    <row r="940" spans="1:4" x14ac:dyDescent="0.2">
      <c r="A940">
        <v>1972</v>
      </c>
      <c r="B940" t="s">
        <v>12</v>
      </c>
      <c r="C940" t="s">
        <v>6</v>
      </c>
      <c r="D940">
        <v>4.3600000000000003</v>
      </c>
    </row>
    <row r="941" spans="1:4" x14ac:dyDescent="0.2">
      <c r="A941">
        <v>1973</v>
      </c>
      <c r="B941" t="s">
        <v>12</v>
      </c>
      <c r="C941" t="s">
        <v>6</v>
      </c>
      <c r="D941">
        <v>4.32</v>
      </c>
    </row>
    <row r="942" spans="1:4" x14ac:dyDescent="0.2">
      <c r="A942">
        <v>1974</v>
      </c>
      <c r="B942" t="s">
        <v>12</v>
      </c>
      <c r="C942" t="s">
        <v>6</v>
      </c>
      <c r="D942">
        <v>3.87</v>
      </c>
    </row>
    <row r="943" spans="1:4" x14ac:dyDescent="0.2">
      <c r="A943">
        <v>1975</v>
      </c>
      <c r="B943" t="s">
        <v>12</v>
      </c>
      <c r="C943" t="s">
        <v>6</v>
      </c>
      <c r="D943">
        <v>3.88</v>
      </c>
    </row>
    <row r="944" spans="1:4" x14ac:dyDescent="0.2">
      <c r="A944">
        <v>1976</v>
      </c>
      <c r="B944" t="s">
        <v>12</v>
      </c>
      <c r="C944" t="s">
        <v>6</v>
      </c>
      <c r="D944">
        <v>4</v>
      </c>
    </row>
    <row r="945" spans="1:4" x14ac:dyDescent="0.2">
      <c r="A945">
        <v>1977</v>
      </c>
      <c r="B945" t="s">
        <v>12</v>
      </c>
      <c r="C945" t="s">
        <v>6</v>
      </c>
      <c r="D945">
        <v>4.05</v>
      </c>
    </row>
    <row r="946" spans="1:4" x14ac:dyDescent="0.2">
      <c r="A946">
        <v>1978</v>
      </c>
      <c r="B946" t="s">
        <v>12</v>
      </c>
      <c r="C946" t="s">
        <v>6</v>
      </c>
      <c r="D946">
        <v>3.59</v>
      </c>
    </row>
    <row r="947" spans="1:4" x14ac:dyDescent="0.2">
      <c r="A947">
        <v>1979</v>
      </c>
      <c r="B947" t="s">
        <v>12</v>
      </c>
      <c r="C947" t="s">
        <v>6</v>
      </c>
      <c r="D947">
        <v>3.54</v>
      </c>
    </row>
    <row r="948" spans="1:4" x14ac:dyDescent="0.2">
      <c r="A948">
        <v>1980</v>
      </c>
      <c r="B948" t="s">
        <v>12</v>
      </c>
      <c r="C948" t="s">
        <v>6</v>
      </c>
      <c r="D948">
        <v>3.03</v>
      </c>
    </row>
    <row r="949" spans="1:4" x14ac:dyDescent="0.2">
      <c r="A949">
        <v>1981</v>
      </c>
      <c r="B949" t="s">
        <v>12</v>
      </c>
      <c r="C949" t="s">
        <v>6</v>
      </c>
      <c r="D949">
        <v>2.69</v>
      </c>
    </row>
    <row r="950" spans="1:4" x14ac:dyDescent="0.2">
      <c r="A950">
        <v>1982</v>
      </c>
      <c r="B950" t="s">
        <v>12</v>
      </c>
      <c r="C950" t="s">
        <v>6</v>
      </c>
      <c r="D950">
        <v>2.78</v>
      </c>
    </row>
    <row r="951" spans="1:4" x14ac:dyDescent="0.2">
      <c r="A951">
        <v>1983</v>
      </c>
      <c r="B951" t="s">
        <v>12</v>
      </c>
      <c r="C951" t="s">
        <v>6</v>
      </c>
      <c r="D951">
        <v>3.14</v>
      </c>
    </row>
    <row r="952" spans="1:4" x14ac:dyDescent="0.2">
      <c r="A952">
        <v>1984</v>
      </c>
      <c r="B952" t="s">
        <v>12</v>
      </c>
      <c r="C952" t="s">
        <v>6</v>
      </c>
      <c r="D952">
        <v>2.93</v>
      </c>
    </row>
    <row r="953" spans="1:4" x14ac:dyDescent="0.2">
      <c r="A953">
        <v>1985</v>
      </c>
      <c r="B953" t="s">
        <v>12</v>
      </c>
      <c r="C953" t="s">
        <v>6</v>
      </c>
      <c r="D953">
        <v>2.66</v>
      </c>
    </row>
    <row r="954" spans="1:4" x14ac:dyDescent="0.2">
      <c r="A954">
        <v>1986</v>
      </c>
      <c r="B954" t="s">
        <v>12</v>
      </c>
      <c r="C954" t="s">
        <v>6</v>
      </c>
      <c r="D954">
        <v>2.61</v>
      </c>
    </row>
    <row r="955" spans="1:4" x14ac:dyDescent="0.2">
      <c r="A955">
        <v>1987</v>
      </c>
      <c r="B955" t="s">
        <v>12</v>
      </c>
      <c r="C955" t="s">
        <v>6</v>
      </c>
      <c r="D955">
        <v>2.6</v>
      </c>
    </row>
    <row r="956" spans="1:4" x14ac:dyDescent="0.2">
      <c r="A956">
        <v>1988</v>
      </c>
      <c r="B956" t="s">
        <v>12</v>
      </c>
      <c r="C956" t="s">
        <v>6</v>
      </c>
      <c r="D956">
        <v>2.73</v>
      </c>
    </row>
    <row r="957" spans="1:4" x14ac:dyDescent="0.2">
      <c r="A957">
        <v>1989</v>
      </c>
      <c r="B957" t="s">
        <v>12</v>
      </c>
      <c r="C957" t="s">
        <v>6</v>
      </c>
      <c r="D957">
        <v>2.74</v>
      </c>
    </row>
    <row r="958" spans="1:4" x14ac:dyDescent="0.2">
      <c r="A958">
        <v>1990</v>
      </c>
      <c r="B958" t="s">
        <v>12</v>
      </c>
      <c r="C958" t="s">
        <v>6</v>
      </c>
      <c r="D958">
        <v>2.5299999999999998</v>
      </c>
    </row>
    <row r="959" spans="1:4" x14ac:dyDescent="0.2">
      <c r="A959">
        <v>1991</v>
      </c>
      <c r="B959" t="s">
        <v>12</v>
      </c>
      <c r="C959" t="s">
        <v>6</v>
      </c>
      <c r="D959">
        <v>2.58</v>
      </c>
    </row>
    <row r="960" spans="1:4" x14ac:dyDescent="0.2">
      <c r="A960">
        <v>1992</v>
      </c>
      <c r="B960" t="s">
        <v>12</v>
      </c>
      <c r="C960" t="s">
        <v>6</v>
      </c>
      <c r="D960">
        <v>2.46</v>
      </c>
    </row>
    <row r="961" spans="1:4" x14ac:dyDescent="0.2">
      <c r="A961">
        <v>1993</v>
      </c>
      <c r="B961" t="s">
        <v>12</v>
      </c>
      <c r="C961" t="s">
        <v>6</v>
      </c>
      <c r="D961">
        <v>2.84</v>
      </c>
    </row>
    <row r="962" spans="1:4" x14ac:dyDescent="0.2">
      <c r="A962">
        <v>1994</v>
      </c>
      <c r="B962" t="s">
        <v>12</v>
      </c>
      <c r="C962" t="s">
        <v>6</v>
      </c>
      <c r="D962">
        <v>2.64</v>
      </c>
    </row>
    <row r="963" spans="1:4" x14ac:dyDescent="0.2">
      <c r="A963">
        <v>1995</v>
      </c>
      <c r="B963" t="s">
        <v>12</v>
      </c>
      <c r="C963" t="s">
        <v>6</v>
      </c>
      <c r="D963">
        <v>2.72</v>
      </c>
    </row>
    <row r="964" spans="1:4" x14ac:dyDescent="0.2">
      <c r="A964">
        <v>1996</v>
      </c>
      <c r="B964" t="s">
        <v>12</v>
      </c>
      <c r="C964" t="s">
        <v>6</v>
      </c>
      <c r="D964">
        <v>2.87</v>
      </c>
    </row>
    <row r="965" spans="1:4" x14ac:dyDescent="0.2">
      <c r="A965">
        <v>1997</v>
      </c>
      <c r="B965" t="s">
        <v>12</v>
      </c>
      <c r="C965" t="s">
        <v>6</v>
      </c>
      <c r="D965">
        <v>2.66</v>
      </c>
    </row>
    <row r="966" spans="1:4" x14ac:dyDescent="0.2">
      <c r="A966">
        <v>1998</v>
      </c>
      <c r="B966" t="s">
        <v>12</v>
      </c>
      <c r="C966" t="s">
        <v>6</v>
      </c>
      <c r="D966">
        <v>2.35</v>
      </c>
    </row>
    <row r="967" spans="1:4" x14ac:dyDescent="0.2">
      <c r="A967">
        <v>1999</v>
      </c>
      <c r="B967" t="s">
        <v>12</v>
      </c>
      <c r="C967" t="s">
        <v>6</v>
      </c>
      <c r="D967">
        <v>2.67</v>
      </c>
    </row>
    <row r="968" spans="1:4" x14ac:dyDescent="0.2">
      <c r="A968">
        <v>2000</v>
      </c>
      <c r="B968" t="s">
        <v>12</v>
      </c>
      <c r="C968" t="s">
        <v>6</v>
      </c>
      <c r="D968">
        <v>2.92</v>
      </c>
    </row>
    <row r="969" spans="1:4" x14ac:dyDescent="0.2">
      <c r="A969">
        <v>2001</v>
      </c>
      <c r="B969" t="s">
        <v>12</v>
      </c>
      <c r="C969" t="s">
        <v>6</v>
      </c>
      <c r="D969">
        <v>2.66</v>
      </c>
    </row>
    <row r="970" spans="1:4" x14ac:dyDescent="0.2">
      <c r="A970">
        <v>2002</v>
      </c>
      <c r="B970" t="s">
        <v>12</v>
      </c>
      <c r="C970" t="s">
        <v>6</v>
      </c>
      <c r="D970">
        <v>2.63</v>
      </c>
    </row>
    <row r="971" spans="1:4" x14ac:dyDescent="0.2">
      <c r="A971">
        <v>2003</v>
      </c>
      <c r="B971" t="s">
        <v>12</v>
      </c>
      <c r="C971" t="s">
        <v>6</v>
      </c>
      <c r="D971">
        <v>2.4900000000000002</v>
      </c>
    </row>
    <row r="972" spans="1:4" x14ac:dyDescent="0.2">
      <c r="A972">
        <v>2004</v>
      </c>
      <c r="B972" t="s">
        <v>12</v>
      </c>
      <c r="C972" t="s">
        <v>6</v>
      </c>
      <c r="D972">
        <v>2.2599999999999998</v>
      </c>
    </row>
    <row r="973" spans="1:4" x14ac:dyDescent="0.2">
      <c r="A973">
        <v>2005</v>
      </c>
      <c r="B973" t="s">
        <v>12</v>
      </c>
      <c r="C973" t="s">
        <v>6</v>
      </c>
      <c r="D973">
        <v>2.16</v>
      </c>
    </row>
    <row r="974" spans="1:4" x14ac:dyDescent="0.2">
      <c r="A974">
        <v>2006</v>
      </c>
      <c r="B974" t="s">
        <v>12</v>
      </c>
      <c r="C974" t="s">
        <v>6</v>
      </c>
      <c r="D974">
        <v>2.0699999999999998</v>
      </c>
    </row>
    <row r="975" spans="1:4" x14ac:dyDescent="0.2">
      <c r="A975">
        <v>2007</v>
      </c>
      <c r="B975" t="s">
        <v>12</v>
      </c>
      <c r="C975" t="s">
        <v>6</v>
      </c>
      <c r="D975">
        <v>2.1</v>
      </c>
    </row>
    <row r="976" spans="1:4" x14ac:dyDescent="0.2">
      <c r="A976">
        <v>2008</v>
      </c>
      <c r="B976" t="s">
        <v>12</v>
      </c>
      <c r="C976" t="s">
        <v>6</v>
      </c>
      <c r="D976">
        <v>2.35</v>
      </c>
    </row>
    <row r="977" spans="1:4" x14ac:dyDescent="0.2">
      <c r="A977">
        <v>2009</v>
      </c>
      <c r="B977" t="s">
        <v>12</v>
      </c>
      <c r="C977" t="s">
        <v>6</v>
      </c>
      <c r="D977">
        <v>2.2200000000000002</v>
      </c>
    </row>
    <row r="978" spans="1:4" x14ac:dyDescent="0.2">
      <c r="A978">
        <v>2010</v>
      </c>
      <c r="B978" t="s">
        <v>12</v>
      </c>
      <c r="C978" t="s">
        <v>6</v>
      </c>
      <c r="D978">
        <v>2.33</v>
      </c>
    </row>
    <row r="979" spans="1:4" x14ac:dyDescent="0.2">
      <c r="A979">
        <v>2011</v>
      </c>
      <c r="B979" t="s">
        <v>12</v>
      </c>
      <c r="C979" t="s">
        <v>6</v>
      </c>
      <c r="D979">
        <v>2.14</v>
      </c>
    </row>
    <row r="980" spans="1:4" x14ac:dyDescent="0.2">
      <c r="A980">
        <v>2012</v>
      </c>
      <c r="B980" t="s">
        <v>12</v>
      </c>
      <c r="C980" t="s">
        <v>6</v>
      </c>
      <c r="D980">
        <v>1.65</v>
      </c>
    </row>
    <row r="981" spans="1:4" x14ac:dyDescent="0.2">
      <c r="A981">
        <v>2013</v>
      </c>
      <c r="B981" t="s">
        <v>12</v>
      </c>
      <c r="C981" t="s">
        <v>6</v>
      </c>
      <c r="D981">
        <v>2.21</v>
      </c>
    </row>
    <row r="982" spans="1:4" x14ac:dyDescent="0.2">
      <c r="A982">
        <v>2014</v>
      </c>
      <c r="B982" t="s">
        <v>12</v>
      </c>
      <c r="C982" t="s">
        <v>6</v>
      </c>
      <c r="D982">
        <v>2.36</v>
      </c>
    </row>
    <row r="983" spans="1:4" x14ac:dyDescent="0.2">
      <c r="A983">
        <v>2015</v>
      </c>
      <c r="B983" t="s">
        <v>12</v>
      </c>
      <c r="C983" t="s">
        <v>6</v>
      </c>
      <c r="D983">
        <v>2.04</v>
      </c>
    </row>
    <row r="984" spans="1:4" x14ac:dyDescent="0.2">
      <c r="A984">
        <v>2016</v>
      </c>
      <c r="B984" t="s">
        <v>12</v>
      </c>
      <c r="C984" t="s">
        <v>6</v>
      </c>
      <c r="D984">
        <v>1.66</v>
      </c>
    </row>
    <row r="985" spans="1:4" x14ac:dyDescent="0.2">
      <c r="A985">
        <v>2017</v>
      </c>
      <c r="B985" t="s">
        <v>12</v>
      </c>
      <c r="C985" t="s">
        <v>6</v>
      </c>
      <c r="D985">
        <v>1.57</v>
      </c>
    </row>
    <row r="986" spans="1:4" x14ac:dyDescent="0.2">
      <c r="A986">
        <v>2018</v>
      </c>
      <c r="B986" t="s">
        <v>12</v>
      </c>
      <c r="C986" t="s">
        <v>6</v>
      </c>
      <c r="D986">
        <v>2.13</v>
      </c>
    </row>
    <row r="987" spans="1:4" x14ac:dyDescent="0.2">
      <c r="A987">
        <v>2019</v>
      </c>
      <c r="B987" t="s">
        <v>12</v>
      </c>
      <c r="C987" t="s">
        <v>6</v>
      </c>
      <c r="D987">
        <v>2.0699999999999998</v>
      </c>
    </row>
    <row r="988" spans="1:4" x14ac:dyDescent="0.2">
      <c r="A988">
        <v>2020</v>
      </c>
      <c r="B988" t="s">
        <v>12</v>
      </c>
      <c r="C988" t="s">
        <v>6</v>
      </c>
      <c r="D988">
        <v>1.89</v>
      </c>
    </row>
    <row r="989" spans="1:4" x14ac:dyDescent="0.2">
      <c r="A989">
        <v>2021</v>
      </c>
      <c r="B989" t="s">
        <v>12</v>
      </c>
      <c r="C989" t="s">
        <v>6</v>
      </c>
      <c r="D989">
        <v>2.0699999999999998</v>
      </c>
    </row>
    <row r="990" spans="1:4" x14ac:dyDescent="0.2">
      <c r="A990">
        <v>1970</v>
      </c>
      <c r="B990" t="s">
        <v>12</v>
      </c>
      <c r="C990" t="s">
        <v>7</v>
      </c>
      <c r="D990">
        <v>11.58</v>
      </c>
    </row>
    <row r="991" spans="1:4" x14ac:dyDescent="0.2">
      <c r="A991">
        <v>1971</v>
      </c>
      <c r="B991" t="s">
        <v>12</v>
      </c>
      <c r="C991" t="s">
        <v>7</v>
      </c>
      <c r="D991">
        <v>12.1</v>
      </c>
    </row>
    <row r="992" spans="1:4" x14ac:dyDescent="0.2">
      <c r="A992">
        <v>1972</v>
      </c>
      <c r="B992" t="s">
        <v>12</v>
      </c>
      <c r="C992" t="s">
        <v>7</v>
      </c>
      <c r="D992">
        <v>13.49</v>
      </c>
    </row>
    <row r="993" spans="1:4" x14ac:dyDescent="0.2">
      <c r="A993">
        <v>1973</v>
      </c>
      <c r="B993" t="s">
        <v>12</v>
      </c>
      <c r="C993" t="s">
        <v>7</v>
      </c>
      <c r="D993">
        <v>14.67</v>
      </c>
    </row>
    <row r="994" spans="1:4" x14ac:dyDescent="0.2">
      <c r="A994">
        <v>1974</v>
      </c>
      <c r="B994" t="s">
        <v>12</v>
      </c>
      <c r="C994" t="s">
        <v>7</v>
      </c>
      <c r="D994">
        <v>14.73</v>
      </c>
    </row>
    <row r="995" spans="1:4" x14ac:dyDescent="0.2">
      <c r="A995">
        <v>1975</v>
      </c>
      <c r="B995" t="s">
        <v>12</v>
      </c>
      <c r="C995" t="s">
        <v>7</v>
      </c>
      <c r="D995">
        <v>14.71</v>
      </c>
    </row>
    <row r="996" spans="1:4" x14ac:dyDescent="0.2">
      <c r="A996">
        <v>1976</v>
      </c>
      <c r="B996" t="s">
        <v>12</v>
      </c>
      <c r="C996" t="s">
        <v>7</v>
      </c>
      <c r="D996">
        <v>15.22</v>
      </c>
    </row>
    <row r="997" spans="1:4" x14ac:dyDescent="0.2">
      <c r="A997">
        <v>1977</v>
      </c>
      <c r="B997" t="s">
        <v>12</v>
      </c>
      <c r="C997" t="s">
        <v>7</v>
      </c>
      <c r="D997">
        <v>15.67</v>
      </c>
    </row>
    <row r="998" spans="1:4" x14ac:dyDescent="0.2">
      <c r="A998">
        <v>1978</v>
      </c>
      <c r="B998" t="s">
        <v>12</v>
      </c>
      <c r="C998" t="s">
        <v>7</v>
      </c>
      <c r="D998">
        <v>16.13</v>
      </c>
    </row>
    <row r="999" spans="1:4" x14ac:dyDescent="0.2">
      <c r="A999">
        <v>1979</v>
      </c>
      <c r="B999" t="s">
        <v>12</v>
      </c>
      <c r="C999" t="s">
        <v>7</v>
      </c>
      <c r="D999">
        <v>14.03</v>
      </c>
    </row>
    <row r="1000" spans="1:4" x14ac:dyDescent="0.2">
      <c r="A1000">
        <v>1980</v>
      </c>
      <c r="B1000" t="s">
        <v>12</v>
      </c>
      <c r="C1000" t="s">
        <v>7</v>
      </c>
      <c r="D1000">
        <v>14.35</v>
      </c>
    </row>
    <row r="1001" spans="1:4" x14ac:dyDescent="0.2">
      <c r="A1001">
        <v>1981</v>
      </c>
      <c r="B1001" t="s">
        <v>12</v>
      </c>
      <c r="C1001" t="s">
        <v>7</v>
      </c>
      <c r="D1001">
        <v>14.73</v>
      </c>
    </row>
    <row r="1002" spans="1:4" x14ac:dyDescent="0.2">
      <c r="A1002">
        <v>1982</v>
      </c>
      <c r="B1002" t="s">
        <v>12</v>
      </c>
      <c r="C1002" t="s">
        <v>7</v>
      </c>
      <c r="D1002">
        <v>14.71</v>
      </c>
    </row>
    <row r="1003" spans="1:4" x14ac:dyDescent="0.2">
      <c r="A1003">
        <v>1983</v>
      </c>
      <c r="B1003" t="s">
        <v>12</v>
      </c>
      <c r="C1003" t="s">
        <v>7</v>
      </c>
      <c r="D1003">
        <v>13.77</v>
      </c>
    </row>
    <row r="1004" spans="1:4" x14ac:dyDescent="0.2">
      <c r="A1004">
        <v>1984</v>
      </c>
      <c r="B1004" t="s">
        <v>12</v>
      </c>
      <c r="C1004" t="s">
        <v>7</v>
      </c>
      <c r="D1004">
        <v>14.57</v>
      </c>
    </row>
    <row r="1005" spans="1:4" x14ac:dyDescent="0.2">
      <c r="A1005">
        <v>1985</v>
      </c>
      <c r="B1005" t="s">
        <v>12</v>
      </c>
      <c r="C1005" t="s">
        <v>7</v>
      </c>
      <c r="D1005">
        <v>14.36</v>
      </c>
    </row>
    <row r="1006" spans="1:4" x14ac:dyDescent="0.2">
      <c r="A1006">
        <v>1986</v>
      </c>
      <c r="B1006" t="s">
        <v>12</v>
      </c>
      <c r="C1006" t="s">
        <v>7</v>
      </c>
      <c r="D1006">
        <v>14.72</v>
      </c>
    </row>
    <row r="1007" spans="1:4" x14ac:dyDescent="0.2">
      <c r="A1007">
        <v>1987</v>
      </c>
      <c r="B1007" t="s">
        <v>12</v>
      </c>
      <c r="C1007" t="s">
        <v>7</v>
      </c>
      <c r="D1007">
        <v>15.38</v>
      </c>
    </row>
    <row r="1008" spans="1:4" x14ac:dyDescent="0.2">
      <c r="A1008">
        <v>1988</v>
      </c>
      <c r="B1008" t="s">
        <v>12</v>
      </c>
      <c r="C1008" t="s">
        <v>7</v>
      </c>
      <c r="D1008">
        <v>16.05</v>
      </c>
    </row>
    <row r="1009" spans="1:4" x14ac:dyDescent="0.2">
      <c r="A1009">
        <v>1989</v>
      </c>
      <c r="B1009" t="s">
        <v>12</v>
      </c>
      <c r="C1009" t="s">
        <v>7</v>
      </c>
      <c r="D1009">
        <v>16.53</v>
      </c>
    </row>
    <row r="1010" spans="1:4" x14ac:dyDescent="0.2">
      <c r="A1010">
        <v>1990</v>
      </c>
      <c r="B1010" t="s">
        <v>12</v>
      </c>
      <c r="C1010" t="s">
        <v>7</v>
      </c>
      <c r="D1010">
        <v>16.07</v>
      </c>
    </row>
    <row r="1011" spans="1:4" x14ac:dyDescent="0.2">
      <c r="A1011">
        <v>1991</v>
      </c>
      <c r="B1011" t="s">
        <v>12</v>
      </c>
      <c r="C1011" t="s">
        <v>7</v>
      </c>
      <c r="D1011">
        <v>16.2</v>
      </c>
    </row>
    <row r="1012" spans="1:4" x14ac:dyDescent="0.2">
      <c r="A1012">
        <v>1992</v>
      </c>
      <c r="B1012" t="s">
        <v>12</v>
      </c>
      <c r="C1012" t="s">
        <v>7</v>
      </c>
      <c r="D1012">
        <v>16.09</v>
      </c>
    </row>
    <row r="1013" spans="1:4" x14ac:dyDescent="0.2">
      <c r="A1013">
        <v>1993</v>
      </c>
      <c r="B1013" t="s">
        <v>12</v>
      </c>
      <c r="C1013" t="s">
        <v>7</v>
      </c>
      <c r="D1013">
        <v>16.829999999999998</v>
      </c>
    </row>
    <row r="1014" spans="1:4" x14ac:dyDescent="0.2">
      <c r="A1014">
        <v>1994</v>
      </c>
      <c r="B1014" t="s">
        <v>12</v>
      </c>
      <c r="C1014" t="s">
        <v>7</v>
      </c>
      <c r="D1014">
        <v>18.010000000000002</v>
      </c>
    </row>
    <row r="1015" spans="1:4" x14ac:dyDescent="0.2">
      <c r="A1015">
        <v>1995</v>
      </c>
      <c r="B1015" t="s">
        <v>12</v>
      </c>
      <c r="C1015" t="s">
        <v>7</v>
      </c>
      <c r="D1015">
        <v>18.39</v>
      </c>
    </row>
    <row r="1016" spans="1:4" x14ac:dyDescent="0.2">
      <c r="A1016">
        <v>1996</v>
      </c>
      <c r="B1016" t="s">
        <v>12</v>
      </c>
      <c r="C1016" t="s">
        <v>7</v>
      </c>
      <c r="D1016">
        <v>18.760000000000002</v>
      </c>
    </row>
    <row r="1017" spans="1:4" x14ac:dyDescent="0.2">
      <c r="A1017">
        <v>1997</v>
      </c>
      <c r="B1017" t="s">
        <v>12</v>
      </c>
      <c r="C1017" t="s">
        <v>7</v>
      </c>
      <c r="D1017">
        <v>19.329999999999998</v>
      </c>
    </row>
    <row r="1018" spans="1:4" x14ac:dyDescent="0.2">
      <c r="A1018">
        <v>1998</v>
      </c>
      <c r="B1018" t="s">
        <v>12</v>
      </c>
      <c r="C1018" t="s">
        <v>7</v>
      </c>
      <c r="D1018">
        <v>19.55</v>
      </c>
    </row>
    <row r="1019" spans="1:4" x14ac:dyDescent="0.2">
      <c r="A1019">
        <v>1999</v>
      </c>
      <c r="B1019" t="s">
        <v>12</v>
      </c>
      <c r="C1019" t="s">
        <v>7</v>
      </c>
      <c r="D1019">
        <v>20.77</v>
      </c>
    </row>
    <row r="1020" spans="1:4" x14ac:dyDescent="0.2">
      <c r="A1020">
        <v>2000</v>
      </c>
      <c r="B1020" t="s">
        <v>12</v>
      </c>
      <c r="C1020" t="s">
        <v>7</v>
      </c>
      <c r="D1020">
        <v>21.02</v>
      </c>
    </row>
    <row r="1021" spans="1:4" x14ac:dyDescent="0.2">
      <c r="A1021">
        <v>2001</v>
      </c>
      <c r="B1021" t="s">
        <v>12</v>
      </c>
      <c r="C1021" t="s">
        <v>7</v>
      </c>
      <c r="D1021">
        <v>19.77</v>
      </c>
    </row>
    <row r="1022" spans="1:4" x14ac:dyDescent="0.2">
      <c r="A1022">
        <v>2002</v>
      </c>
      <c r="B1022" t="s">
        <v>12</v>
      </c>
      <c r="C1022" t="s">
        <v>7</v>
      </c>
      <c r="D1022">
        <v>20.38</v>
      </c>
    </row>
    <row r="1023" spans="1:4" x14ac:dyDescent="0.2">
      <c r="A1023">
        <v>2003</v>
      </c>
      <c r="B1023" t="s">
        <v>12</v>
      </c>
      <c r="C1023" t="s">
        <v>7</v>
      </c>
      <c r="D1023">
        <v>20.53</v>
      </c>
    </row>
    <row r="1024" spans="1:4" x14ac:dyDescent="0.2">
      <c r="A1024">
        <v>2004</v>
      </c>
      <c r="B1024" t="s">
        <v>12</v>
      </c>
      <c r="C1024" t="s">
        <v>7</v>
      </c>
      <c r="D1024">
        <v>20.66</v>
      </c>
    </row>
    <row r="1025" spans="1:4" x14ac:dyDescent="0.2">
      <c r="A1025">
        <v>2005</v>
      </c>
      <c r="B1025" t="s">
        <v>12</v>
      </c>
      <c r="C1025" t="s">
        <v>7</v>
      </c>
      <c r="D1025">
        <v>20.58</v>
      </c>
    </row>
    <row r="1026" spans="1:4" x14ac:dyDescent="0.2">
      <c r="A1026">
        <v>2006</v>
      </c>
      <c r="B1026" t="s">
        <v>12</v>
      </c>
      <c r="C1026" t="s">
        <v>7</v>
      </c>
      <c r="D1026">
        <v>20.6</v>
      </c>
    </row>
    <row r="1027" spans="1:4" x14ac:dyDescent="0.2">
      <c r="A1027">
        <v>2007</v>
      </c>
      <c r="B1027" t="s">
        <v>12</v>
      </c>
      <c r="C1027" t="s">
        <v>7</v>
      </c>
      <c r="D1027">
        <v>20.9</v>
      </c>
    </row>
    <row r="1028" spans="1:4" x14ac:dyDescent="0.2">
      <c r="A1028">
        <v>2008</v>
      </c>
      <c r="B1028" t="s">
        <v>12</v>
      </c>
      <c r="C1028" t="s">
        <v>7</v>
      </c>
      <c r="D1028">
        <v>20.09</v>
      </c>
    </row>
    <row r="1029" spans="1:4" x14ac:dyDescent="0.2">
      <c r="A1029">
        <v>2009</v>
      </c>
      <c r="B1029" t="s">
        <v>12</v>
      </c>
      <c r="C1029" t="s">
        <v>7</v>
      </c>
      <c r="D1029">
        <v>19.95</v>
      </c>
    </row>
    <row r="1030" spans="1:4" x14ac:dyDescent="0.2">
      <c r="A1030">
        <v>2010</v>
      </c>
      <c r="B1030" t="s">
        <v>12</v>
      </c>
      <c r="C1030" t="s">
        <v>7</v>
      </c>
      <c r="D1030">
        <v>19.809999999999999</v>
      </c>
    </row>
    <row r="1031" spans="1:4" x14ac:dyDescent="0.2">
      <c r="A1031">
        <v>2011</v>
      </c>
      <c r="B1031" t="s">
        <v>12</v>
      </c>
      <c r="C1031" t="s">
        <v>7</v>
      </c>
      <c r="D1031">
        <v>19.61</v>
      </c>
    </row>
    <row r="1032" spans="1:4" x14ac:dyDescent="0.2">
      <c r="A1032">
        <v>2012</v>
      </c>
      <c r="B1032" t="s">
        <v>12</v>
      </c>
      <c r="C1032" t="s">
        <v>7</v>
      </c>
      <c r="D1032">
        <v>18.95</v>
      </c>
    </row>
    <row r="1033" spans="1:4" x14ac:dyDescent="0.2">
      <c r="A1033">
        <v>2013</v>
      </c>
      <c r="B1033" t="s">
        <v>12</v>
      </c>
      <c r="C1033" t="s">
        <v>7</v>
      </c>
      <c r="D1033">
        <v>18.78</v>
      </c>
    </row>
    <row r="1034" spans="1:4" x14ac:dyDescent="0.2">
      <c r="A1034">
        <v>2014</v>
      </c>
      <c r="B1034" t="s">
        <v>12</v>
      </c>
      <c r="C1034" t="s">
        <v>7</v>
      </c>
      <c r="D1034">
        <v>18.989999999999998</v>
      </c>
    </row>
    <row r="1035" spans="1:4" x14ac:dyDescent="0.2">
      <c r="A1035">
        <v>2015</v>
      </c>
      <c r="B1035" t="s">
        <v>12</v>
      </c>
      <c r="C1035" t="s">
        <v>7</v>
      </c>
      <c r="D1035">
        <v>18.8</v>
      </c>
    </row>
    <row r="1036" spans="1:4" x14ac:dyDescent="0.2">
      <c r="A1036">
        <v>2016</v>
      </c>
      <c r="B1036" t="s">
        <v>12</v>
      </c>
      <c r="C1036" t="s">
        <v>7</v>
      </c>
      <c r="D1036">
        <v>19.25</v>
      </c>
    </row>
    <row r="1037" spans="1:4" x14ac:dyDescent="0.2">
      <c r="A1037">
        <v>2017</v>
      </c>
      <c r="B1037" t="s">
        <v>12</v>
      </c>
      <c r="C1037" t="s">
        <v>7</v>
      </c>
      <c r="D1037">
        <v>19.41</v>
      </c>
    </row>
    <row r="1038" spans="1:4" x14ac:dyDescent="0.2">
      <c r="A1038">
        <v>2018</v>
      </c>
      <c r="B1038" t="s">
        <v>12</v>
      </c>
      <c r="C1038" t="s">
        <v>7</v>
      </c>
      <c r="D1038">
        <v>19.559999999999999</v>
      </c>
    </row>
    <row r="1039" spans="1:4" x14ac:dyDescent="0.2">
      <c r="A1039">
        <v>2019</v>
      </c>
      <c r="B1039" t="s">
        <v>12</v>
      </c>
      <c r="C1039" t="s">
        <v>7</v>
      </c>
      <c r="D1039">
        <v>19.739999999999998</v>
      </c>
    </row>
    <row r="1040" spans="1:4" x14ac:dyDescent="0.2">
      <c r="A1040">
        <v>2020</v>
      </c>
      <c r="B1040" t="s">
        <v>12</v>
      </c>
      <c r="C1040" t="s">
        <v>7</v>
      </c>
      <c r="D1040">
        <v>18.600000000000001</v>
      </c>
    </row>
    <row r="1041" spans="1:4" x14ac:dyDescent="0.2">
      <c r="A1041">
        <v>2021</v>
      </c>
      <c r="B1041" t="s">
        <v>12</v>
      </c>
      <c r="C1041" t="s">
        <v>7</v>
      </c>
      <c r="D1041">
        <v>19.54</v>
      </c>
    </row>
    <row r="1042" spans="1:4" x14ac:dyDescent="0.2">
      <c r="A1042">
        <v>1970</v>
      </c>
      <c r="B1042" t="s">
        <v>13</v>
      </c>
      <c r="C1042" t="s">
        <v>3</v>
      </c>
      <c r="D1042">
        <v>17.329999999999998</v>
      </c>
    </row>
    <row r="1043" spans="1:4" x14ac:dyDescent="0.2">
      <c r="A1043">
        <v>1971</v>
      </c>
      <c r="B1043" t="s">
        <v>13</v>
      </c>
      <c r="C1043" t="s">
        <v>3</v>
      </c>
      <c r="D1043">
        <v>19.34</v>
      </c>
    </row>
    <row r="1044" spans="1:4" x14ac:dyDescent="0.2">
      <c r="A1044">
        <v>1972</v>
      </c>
      <c r="B1044" t="s">
        <v>13</v>
      </c>
      <c r="C1044" t="s">
        <v>3</v>
      </c>
      <c r="D1044">
        <v>17.37</v>
      </c>
    </row>
    <row r="1045" spans="1:4" x14ac:dyDescent="0.2">
      <c r="A1045">
        <v>1973</v>
      </c>
      <c r="B1045" t="s">
        <v>13</v>
      </c>
      <c r="C1045" t="s">
        <v>3</v>
      </c>
      <c r="D1045">
        <v>17.77</v>
      </c>
    </row>
    <row r="1046" spans="1:4" x14ac:dyDescent="0.2">
      <c r="A1046">
        <v>1974</v>
      </c>
      <c r="B1046" t="s">
        <v>13</v>
      </c>
      <c r="C1046" t="s">
        <v>3</v>
      </c>
      <c r="D1046">
        <v>17.75</v>
      </c>
    </row>
    <row r="1047" spans="1:4" x14ac:dyDescent="0.2">
      <c r="A1047">
        <v>1975</v>
      </c>
      <c r="B1047" t="s">
        <v>13</v>
      </c>
      <c r="C1047" t="s">
        <v>3</v>
      </c>
      <c r="D1047">
        <v>16.87</v>
      </c>
    </row>
    <row r="1048" spans="1:4" x14ac:dyDescent="0.2">
      <c r="A1048">
        <v>1976</v>
      </c>
      <c r="B1048" t="s">
        <v>13</v>
      </c>
      <c r="C1048" t="s">
        <v>3</v>
      </c>
      <c r="D1048">
        <v>15.58</v>
      </c>
    </row>
    <row r="1049" spans="1:4" x14ac:dyDescent="0.2">
      <c r="A1049">
        <v>1977</v>
      </c>
      <c r="B1049" t="s">
        <v>13</v>
      </c>
      <c r="C1049" t="s">
        <v>3</v>
      </c>
      <c r="D1049">
        <v>16.54</v>
      </c>
    </row>
    <row r="1050" spans="1:4" x14ac:dyDescent="0.2">
      <c r="A1050">
        <v>1978</v>
      </c>
      <c r="B1050" t="s">
        <v>13</v>
      </c>
      <c r="C1050" t="s">
        <v>3</v>
      </c>
      <c r="D1050">
        <v>16.48</v>
      </c>
    </row>
    <row r="1051" spans="1:4" x14ac:dyDescent="0.2">
      <c r="A1051">
        <v>1979</v>
      </c>
      <c r="B1051" t="s">
        <v>13</v>
      </c>
      <c r="C1051" t="s">
        <v>3</v>
      </c>
      <c r="D1051">
        <v>18.28</v>
      </c>
    </row>
    <row r="1052" spans="1:4" x14ac:dyDescent="0.2">
      <c r="A1052">
        <v>1980</v>
      </c>
      <c r="B1052" t="s">
        <v>13</v>
      </c>
      <c r="C1052" t="s">
        <v>3</v>
      </c>
      <c r="D1052">
        <v>20.02</v>
      </c>
    </row>
    <row r="1053" spans="1:4" x14ac:dyDescent="0.2">
      <c r="A1053">
        <v>1981</v>
      </c>
      <c r="B1053" t="s">
        <v>13</v>
      </c>
      <c r="C1053" t="s">
        <v>3</v>
      </c>
      <c r="D1053">
        <v>21.25</v>
      </c>
    </row>
    <row r="1054" spans="1:4" x14ac:dyDescent="0.2">
      <c r="A1054">
        <v>1982</v>
      </c>
      <c r="B1054" t="s">
        <v>13</v>
      </c>
      <c r="C1054" t="s">
        <v>3</v>
      </c>
      <c r="D1054">
        <v>18.600000000000001</v>
      </c>
    </row>
    <row r="1055" spans="1:4" x14ac:dyDescent="0.2">
      <c r="A1055">
        <v>1983</v>
      </c>
      <c r="B1055" t="s">
        <v>13</v>
      </c>
      <c r="C1055" t="s">
        <v>3</v>
      </c>
      <c r="D1055">
        <v>16.2</v>
      </c>
    </row>
    <row r="1056" spans="1:4" x14ac:dyDescent="0.2">
      <c r="A1056">
        <v>1984</v>
      </c>
      <c r="B1056" t="s">
        <v>13</v>
      </c>
      <c r="C1056" t="s">
        <v>3</v>
      </c>
      <c r="D1056">
        <v>15.7</v>
      </c>
    </row>
    <row r="1057" spans="1:4" x14ac:dyDescent="0.2">
      <c r="A1057">
        <v>1985</v>
      </c>
      <c r="B1057" t="s">
        <v>13</v>
      </c>
      <c r="C1057" t="s">
        <v>3</v>
      </c>
      <c r="D1057">
        <v>14.07</v>
      </c>
    </row>
    <row r="1058" spans="1:4" x14ac:dyDescent="0.2">
      <c r="A1058">
        <v>1986</v>
      </c>
      <c r="B1058" t="s">
        <v>13</v>
      </c>
      <c r="C1058" t="s">
        <v>3</v>
      </c>
      <c r="D1058">
        <v>13.97</v>
      </c>
    </row>
    <row r="1059" spans="1:4" x14ac:dyDescent="0.2">
      <c r="A1059">
        <v>1987</v>
      </c>
      <c r="B1059" t="s">
        <v>13</v>
      </c>
      <c r="C1059" t="s">
        <v>3</v>
      </c>
      <c r="D1059">
        <v>15.94</v>
      </c>
    </row>
    <row r="1060" spans="1:4" x14ac:dyDescent="0.2">
      <c r="A1060">
        <v>1988</v>
      </c>
      <c r="B1060" t="s">
        <v>13</v>
      </c>
      <c r="C1060" t="s">
        <v>3</v>
      </c>
      <c r="D1060">
        <v>17.600000000000001</v>
      </c>
    </row>
    <row r="1061" spans="1:4" x14ac:dyDescent="0.2">
      <c r="A1061">
        <v>1989</v>
      </c>
      <c r="B1061" t="s">
        <v>13</v>
      </c>
      <c r="C1061" t="s">
        <v>3</v>
      </c>
      <c r="D1061">
        <v>17.809999999999999</v>
      </c>
    </row>
    <row r="1062" spans="1:4" x14ac:dyDescent="0.2">
      <c r="A1062">
        <v>1990</v>
      </c>
      <c r="B1062" t="s">
        <v>13</v>
      </c>
      <c r="C1062" t="s">
        <v>3</v>
      </c>
      <c r="D1062">
        <v>18.97</v>
      </c>
    </row>
    <row r="1063" spans="1:4" x14ac:dyDescent="0.2">
      <c r="A1063">
        <v>1991</v>
      </c>
      <c r="B1063" t="s">
        <v>13</v>
      </c>
      <c r="C1063" t="s">
        <v>3</v>
      </c>
      <c r="D1063">
        <v>19.12</v>
      </c>
    </row>
    <row r="1064" spans="1:4" x14ac:dyDescent="0.2">
      <c r="A1064">
        <v>1992</v>
      </c>
      <c r="B1064" t="s">
        <v>13</v>
      </c>
      <c r="C1064" t="s">
        <v>3</v>
      </c>
      <c r="D1064">
        <v>17.420000000000002</v>
      </c>
    </row>
    <row r="1065" spans="1:4" x14ac:dyDescent="0.2">
      <c r="A1065">
        <v>1993</v>
      </c>
      <c r="B1065" t="s">
        <v>13</v>
      </c>
      <c r="C1065" t="s">
        <v>3</v>
      </c>
      <c r="D1065">
        <v>15.53</v>
      </c>
    </row>
    <row r="1066" spans="1:4" x14ac:dyDescent="0.2">
      <c r="A1066">
        <v>1994</v>
      </c>
      <c r="B1066" t="s">
        <v>13</v>
      </c>
      <c r="C1066" t="s">
        <v>3</v>
      </c>
      <c r="D1066">
        <v>15.93</v>
      </c>
    </row>
    <row r="1067" spans="1:4" x14ac:dyDescent="0.2">
      <c r="A1067">
        <v>1995</v>
      </c>
      <c r="B1067" t="s">
        <v>13</v>
      </c>
      <c r="C1067" t="s">
        <v>3</v>
      </c>
      <c r="D1067">
        <v>17.03</v>
      </c>
    </row>
    <row r="1068" spans="1:4" x14ac:dyDescent="0.2">
      <c r="A1068">
        <v>1996</v>
      </c>
      <c r="B1068" t="s">
        <v>13</v>
      </c>
      <c r="C1068" t="s">
        <v>3</v>
      </c>
      <c r="D1068">
        <v>14.76</v>
      </c>
    </row>
    <row r="1069" spans="1:4" x14ac:dyDescent="0.2">
      <c r="A1069">
        <v>1997</v>
      </c>
      <c r="B1069" t="s">
        <v>13</v>
      </c>
      <c r="C1069" t="s">
        <v>3</v>
      </c>
      <c r="D1069">
        <v>15.36</v>
      </c>
    </row>
    <row r="1070" spans="1:4" x14ac:dyDescent="0.2">
      <c r="A1070">
        <v>1998</v>
      </c>
      <c r="B1070" t="s">
        <v>13</v>
      </c>
      <c r="C1070" t="s">
        <v>3</v>
      </c>
      <c r="D1070">
        <v>17.760000000000002</v>
      </c>
    </row>
    <row r="1071" spans="1:4" x14ac:dyDescent="0.2">
      <c r="A1071">
        <v>1999</v>
      </c>
      <c r="B1071" t="s">
        <v>13</v>
      </c>
      <c r="C1071" t="s">
        <v>3</v>
      </c>
      <c r="D1071">
        <v>14.92</v>
      </c>
    </row>
    <row r="1072" spans="1:4" x14ac:dyDescent="0.2">
      <c r="A1072">
        <v>2000</v>
      </c>
      <c r="B1072" t="s">
        <v>13</v>
      </c>
      <c r="C1072" t="s">
        <v>3</v>
      </c>
      <c r="D1072">
        <v>14.4</v>
      </c>
    </row>
    <row r="1073" spans="1:4" x14ac:dyDescent="0.2">
      <c r="A1073">
        <v>2001</v>
      </c>
      <c r="B1073" t="s">
        <v>13</v>
      </c>
      <c r="C1073" t="s">
        <v>3</v>
      </c>
      <c r="D1073">
        <v>14.86</v>
      </c>
    </row>
    <row r="1074" spans="1:4" x14ac:dyDescent="0.2">
      <c r="A1074">
        <v>2002</v>
      </c>
      <c r="B1074" t="s">
        <v>13</v>
      </c>
      <c r="C1074" t="s">
        <v>3</v>
      </c>
      <c r="D1074">
        <v>14.25</v>
      </c>
    </row>
    <row r="1075" spans="1:4" x14ac:dyDescent="0.2">
      <c r="A1075">
        <v>2003</v>
      </c>
      <c r="B1075" t="s">
        <v>13</v>
      </c>
      <c r="C1075" t="s">
        <v>3</v>
      </c>
      <c r="D1075">
        <v>14.02</v>
      </c>
    </row>
    <row r="1076" spans="1:4" x14ac:dyDescent="0.2">
      <c r="A1076">
        <v>2004</v>
      </c>
      <c r="B1076" t="s">
        <v>13</v>
      </c>
      <c r="C1076" t="s">
        <v>3</v>
      </c>
      <c r="D1076">
        <v>14.15</v>
      </c>
    </row>
    <row r="1077" spans="1:4" x14ac:dyDescent="0.2">
      <c r="A1077">
        <v>2005</v>
      </c>
      <c r="B1077" t="s">
        <v>13</v>
      </c>
      <c r="C1077" t="s">
        <v>3</v>
      </c>
      <c r="D1077">
        <v>14.25</v>
      </c>
    </row>
    <row r="1078" spans="1:4" x14ac:dyDescent="0.2">
      <c r="A1078">
        <v>2006</v>
      </c>
      <c r="B1078" t="s">
        <v>13</v>
      </c>
      <c r="C1078" t="s">
        <v>3</v>
      </c>
      <c r="D1078">
        <v>14.46</v>
      </c>
    </row>
    <row r="1079" spans="1:4" x14ac:dyDescent="0.2">
      <c r="A1079">
        <v>2007</v>
      </c>
      <c r="B1079" t="s">
        <v>13</v>
      </c>
      <c r="C1079" t="s">
        <v>3</v>
      </c>
      <c r="D1079">
        <v>15.09</v>
      </c>
    </row>
    <row r="1080" spans="1:4" x14ac:dyDescent="0.2">
      <c r="A1080">
        <v>2008</v>
      </c>
      <c r="B1080" t="s">
        <v>13</v>
      </c>
      <c r="C1080" t="s">
        <v>3</v>
      </c>
      <c r="D1080">
        <v>15.63</v>
      </c>
    </row>
    <row r="1081" spans="1:4" x14ac:dyDescent="0.2">
      <c r="A1081">
        <v>2009</v>
      </c>
      <c r="B1081" t="s">
        <v>13</v>
      </c>
      <c r="C1081" t="s">
        <v>3</v>
      </c>
      <c r="D1081">
        <v>15.61</v>
      </c>
    </row>
    <row r="1082" spans="1:4" x14ac:dyDescent="0.2">
      <c r="A1082">
        <v>2010</v>
      </c>
      <c r="B1082" t="s">
        <v>13</v>
      </c>
      <c r="C1082" t="s">
        <v>3</v>
      </c>
      <c r="D1082">
        <v>16.13</v>
      </c>
    </row>
    <row r="1083" spans="1:4" x14ac:dyDescent="0.2">
      <c r="A1083">
        <v>2011</v>
      </c>
      <c r="B1083" t="s">
        <v>13</v>
      </c>
      <c r="C1083" t="s">
        <v>3</v>
      </c>
      <c r="D1083">
        <v>15.75</v>
      </c>
    </row>
    <row r="1084" spans="1:4" x14ac:dyDescent="0.2">
      <c r="A1084">
        <v>2012</v>
      </c>
      <c r="B1084" t="s">
        <v>13</v>
      </c>
      <c r="C1084" t="s">
        <v>3</v>
      </c>
      <c r="D1084">
        <v>15.95</v>
      </c>
    </row>
    <row r="1085" spans="1:4" x14ac:dyDescent="0.2">
      <c r="A1085">
        <v>2013</v>
      </c>
      <c r="B1085" t="s">
        <v>13</v>
      </c>
      <c r="C1085" t="s">
        <v>3</v>
      </c>
      <c r="D1085">
        <v>15.97</v>
      </c>
    </row>
    <row r="1086" spans="1:4" x14ac:dyDescent="0.2">
      <c r="A1086">
        <v>2014</v>
      </c>
      <c r="B1086" t="s">
        <v>13</v>
      </c>
      <c r="C1086" t="s">
        <v>3</v>
      </c>
      <c r="D1086">
        <v>15.09</v>
      </c>
    </row>
    <row r="1087" spans="1:4" x14ac:dyDescent="0.2">
      <c r="A1087">
        <v>2015</v>
      </c>
      <c r="B1087" t="s">
        <v>13</v>
      </c>
      <c r="C1087" t="s">
        <v>3</v>
      </c>
      <c r="D1087">
        <v>18.57</v>
      </c>
    </row>
    <row r="1088" spans="1:4" x14ac:dyDescent="0.2">
      <c r="A1088">
        <v>2016</v>
      </c>
      <c r="B1088" t="s">
        <v>13</v>
      </c>
      <c r="C1088" t="s">
        <v>3</v>
      </c>
      <c r="D1088">
        <v>18.829999999999998</v>
      </c>
    </row>
    <row r="1089" spans="1:4" x14ac:dyDescent="0.2">
      <c r="A1089">
        <v>2017</v>
      </c>
      <c r="B1089" t="s">
        <v>13</v>
      </c>
      <c r="C1089" t="s">
        <v>3</v>
      </c>
      <c r="D1089">
        <v>18.93</v>
      </c>
    </row>
    <row r="1090" spans="1:4" x14ac:dyDescent="0.2">
      <c r="A1090">
        <v>2018</v>
      </c>
      <c r="B1090" t="s">
        <v>13</v>
      </c>
      <c r="C1090" t="s">
        <v>3</v>
      </c>
      <c r="D1090">
        <v>19.600000000000001</v>
      </c>
    </row>
    <row r="1091" spans="1:4" x14ac:dyDescent="0.2">
      <c r="A1091">
        <v>2019</v>
      </c>
      <c r="B1091" t="s">
        <v>13</v>
      </c>
      <c r="C1091" t="s">
        <v>3</v>
      </c>
      <c r="D1091">
        <v>20.059999999999999</v>
      </c>
    </row>
    <row r="1092" spans="1:4" x14ac:dyDescent="0.2">
      <c r="A1092">
        <v>2020</v>
      </c>
      <c r="B1092" t="s">
        <v>13</v>
      </c>
      <c r="C1092" t="s">
        <v>3</v>
      </c>
      <c r="D1092">
        <v>18.420000000000002</v>
      </c>
    </row>
    <row r="1093" spans="1:4" x14ac:dyDescent="0.2">
      <c r="A1093">
        <v>2021</v>
      </c>
      <c r="B1093" t="s">
        <v>13</v>
      </c>
      <c r="C1093" t="s">
        <v>3</v>
      </c>
      <c r="D1093">
        <v>19.45</v>
      </c>
    </row>
    <row r="1094" spans="1:4" x14ac:dyDescent="0.2">
      <c r="A1094">
        <v>1970</v>
      </c>
      <c r="B1094" t="s">
        <v>13</v>
      </c>
      <c r="C1094" t="s">
        <v>4</v>
      </c>
      <c r="D1094">
        <v>45.8</v>
      </c>
    </row>
    <row r="1095" spans="1:4" x14ac:dyDescent="0.2">
      <c r="A1095">
        <v>1971</v>
      </c>
      <c r="B1095" t="s">
        <v>13</v>
      </c>
      <c r="C1095" t="s">
        <v>4</v>
      </c>
      <c r="D1095">
        <v>47.55</v>
      </c>
    </row>
    <row r="1096" spans="1:4" x14ac:dyDescent="0.2">
      <c r="A1096">
        <v>1972</v>
      </c>
      <c r="B1096" t="s">
        <v>13</v>
      </c>
      <c r="C1096" t="s">
        <v>4</v>
      </c>
      <c r="D1096">
        <v>53.84</v>
      </c>
    </row>
    <row r="1097" spans="1:4" x14ac:dyDescent="0.2">
      <c r="A1097">
        <v>1973</v>
      </c>
      <c r="B1097" t="s">
        <v>13</v>
      </c>
      <c r="C1097" t="s">
        <v>4</v>
      </c>
      <c r="D1097">
        <v>61.63</v>
      </c>
    </row>
    <row r="1098" spans="1:4" x14ac:dyDescent="0.2">
      <c r="A1098">
        <v>1974</v>
      </c>
      <c r="B1098" t="s">
        <v>13</v>
      </c>
      <c r="C1098" t="s">
        <v>4</v>
      </c>
      <c r="D1098">
        <v>47.21</v>
      </c>
    </row>
    <row r="1099" spans="1:4" x14ac:dyDescent="0.2">
      <c r="A1099">
        <v>1975</v>
      </c>
      <c r="B1099" t="s">
        <v>13</v>
      </c>
      <c r="C1099" t="s">
        <v>4</v>
      </c>
      <c r="D1099">
        <v>52.53</v>
      </c>
    </row>
    <row r="1100" spans="1:4" x14ac:dyDescent="0.2">
      <c r="A1100">
        <v>1976</v>
      </c>
      <c r="B1100" t="s">
        <v>13</v>
      </c>
      <c r="C1100" t="s">
        <v>4</v>
      </c>
      <c r="D1100">
        <v>62.44</v>
      </c>
    </row>
    <row r="1101" spans="1:4" x14ac:dyDescent="0.2">
      <c r="A1101">
        <v>1977</v>
      </c>
      <c r="B1101" t="s">
        <v>13</v>
      </c>
      <c r="C1101" t="s">
        <v>4</v>
      </c>
      <c r="D1101">
        <v>79.239999999999995</v>
      </c>
    </row>
    <row r="1102" spans="1:4" x14ac:dyDescent="0.2">
      <c r="A1102">
        <v>1978</v>
      </c>
      <c r="B1102" t="s">
        <v>13</v>
      </c>
      <c r="C1102" t="s">
        <v>4</v>
      </c>
      <c r="D1102">
        <v>64.099999999999994</v>
      </c>
    </row>
    <row r="1103" spans="1:4" x14ac:dyDescent="0.2">
      <c r="A1103">
        <v>1979</v>
      </c>
      <c r="B1103" t="s">
        <v>13</v>
      </c>
      <c r="C1103" t="s">
        <v>4</v>
      </c>
      <c r="D1103">
        <v>72.08</v>
      </c>
    </row>
    <row r="1104" spans="1:4" x14ac:dyDescent="0.2">
      <c r="A1104">
        <v>1980</v>
      </c>
      <c r="B1104" t="s">
        <v>13</v>
      </c>
      <c r="C1104" t="s">
        <v>4</v>
      </c>
      <c r="D1104">
        <v>59.2</v>
      </c>
    </row>
    <row r="1105" spans="1:4" x14ac:dyDescent="0.2">
      <c r="A1105">
        <v>1981</v>
      </c>
      <c r="B1105" t="s">
        <v>13</v>
      </c>
      <c r="C1105" t="s">
        <v>4</v>
      </c>
      <c r="D1105">
        <v>58.34</v>
      </c>
    </row>
    <row r="1106" spans="1:4" x14ac:dyDescent="0.2">
      <c r="A1106">
        <v>1982</v>
      </c>
      <c r="B1106" t="s">
        <v>13</v>
      </c>
      <c r="C1106" t="s">
        <v>4</v>
      </c>
      <c r="D1106">
        <v>37.409999999999997</v>
      </c>
    </row>
    <row r="1107" spans="1:4" x14ac:dyDescent="0.2">
      <c r="A1107">
        <v>1983</v>
      </c>
      <c r="B1107" t="s">
        <v>13</v>
      </c>
      <c r="C1107" t="s">
        <v>4</v>
      </c>
      <c r="D1107">
        <v>31.11</v>
      </c>
    </row>
    <row r="1108" spans="1:4" x14ac:dyDescent="0.2">
      <c r="A1108">
        <v>1984</v>
      </c>
      <c r="B1108" t="s">
        <v>13</v>
      </c>
      <c r="C1108" t="s">
        <v>4</v>
      </c>
      <c r="D1108">
        <v>34.130000000000003</v>
      </c>
    </row>
    <row r="1109" spans="1:4" x14ac:dyDescent="0.2">
      <c r="A1109">
        <v>1985</v>
      </c>
      <c r="B1109" t="s">
        <v>13</v>
      </c>
      <c r="C1109" t="s">
        <v>4</v>
      </c>
      <c r="D1109">
        <v>39.44</v>
      </c>
    </row>
    <row r="1110" spans="1:4" x14ac:dyDescent="0.2">
      <c r="A1110">
        <v>1986</v>
      </c>
      <c r="B1110" t="s">
        <v>13</v>
      </c>
      <c r="C1110" t="s">
        <v>4</v>
      </c>
      <c r="D1110">
        <v>27.28</v>
      </c>
    </row>
    <row r="1111" spans="1:4" x14ac:dyDescent="0.2">
      <c r="A1111">
        <v>1987</v>
      </c>
      <c r="B1111" t="s">
        <v>13</v>
      </c>
      <c r="C1111" t="s">
        <v>4</v>
      </c>
      <c r="D1111">
        <v>37.130000000000003</v>
      </c>
    </row>
    <row r="1112" spans="1:4" x14ac:dyDescent="0.2">
      <c r="A1112">
        <v>1988</v>
      </c>
      <c r="B1112" t="s">
        <v>13</v>
      </c>
      <c r="C1112" t="s">
        <v>4</v>
      </c>
      <c r="D1112">
        <v>36.33</v>
      </c>
    </row>
    <row r="1113" spans="1:4" x14ac:dyDescent="0.2">
      <c r="A1113">
        <v>1989</v>
      </c>
      <c r="B1113" t="s">
        <v>13</v>
      </c>
      <c r="C1113" t="s">
        <v>4</v>
      </c>
      <c r="D1113">
        <v>43.88</v>
      </c>
    </row>
    <row r="1114" spans="1:4" x14ac:dyDescent="0.2">
      <c r="A1114">
        <v>1990</v>
      </c>
      <c r="B1114" t="s">
        <v>13</v>
      </c>
      <c r="C1114" t="s">
        <v>4</v>
      </c>
      <c r="D1114">
        <v>40.200000000000003</v>
      </c>
    </row>
    <row r="1115" spans="1:4" x14ac:dyDescent="0.2">
      <c r="A1115">
        <v>1991</v>
      </c>
      <c r="B1115" t="s">
        <v>13</v>
      </c>
      <c r="C1115" t="s">
        <v>4</v>
      </c>
      <c r="D1115">
        <v>37.96</v>
      </c>
    </row>
    <row r="1116" spans="1:4" x14ac:dyDescent="0.2">
      <c r="A1116">
        <v>1992</v>
      </c>
      <c r="B1116" t="s">
        <v>13</v>
      </c>
      <c r="C1116" t="s">
        <v>4</v>
      </c>
      <c r="D1116">
        <v>45.53</v>
      </c>
    </row>
    <row r="1117" spans="1:4" x14ac:dyDescent="0.2">
      <c r="A1117">
        <v>1993</v>
      </c>
      <c r="B1117" t="s">
        <v>13</v>
      </c>
      <c r="C1117" t="s">
        <v>4</v>
      </c>
      <c r="D1117">
        <v>41.95</v>
      </c>
    </row>
    <row r="1118" spans="1:4" x14ac:dyDescent="0.2">
      <c r="A1118">
        <v>1994</v>
      </c>
      <c r="B1118" t="s">
        <v>13</v>
      </c>
      <c r="C1118" t="s">
        <v>4</v>
      </c>
      <c r="D1118">
        <v>49.38</v>
      </c>
    </row>
    <row r="1119" spans="1:4" x14ac:dyDescent="0.2">
      <c r="A1119">
        <v>1995</v>
      </c>
      <c r="B1119" t="s">
        <v>13</v>
      </c>
      <c r="C1119" t="s">
        <v>4</v>
      </c>
      <c r="D1119">
        <v>37.11</v>
      </c>
    </row>
    <row r="1120" spans="1:4" x14ac:dyDescent="0.2">
      <c r="A1120">
        <v>1996</v>
      </c>
      <c r="B1120" t="s">
        <v>13</v>
      </c>
      <c r="C1120" t="s">
        <v>4</v>
      </c>
      <c r="D1120">
        <v>32.79</v>
      </c>
    </row>
    <row r="1121" spans="1:4" x14ac:dyDescent="0.2">
      <c r="A1121">
        <v>1997</v>
      </c>
      <c r="B1121" t="s">
        <v>13</v>
      </c>
      <c r="C1121" t="s">
        <v>4</v>
      </c>
      <c r="D1121">
        <v>35.79</v>
      </c>
    </row>
    <row r="1122" spans="1:4" x14ac:dyDescent="0.2">
      <c r="A1122">
        <v>1998</v>
      </c>
      <c r="B1122" t="s">
        <v>13</v>
      </c>
      <c r="C1122" t="s">
        <v>4</v>
      </c>
      <c r="D1122">
        <v>39.32</v>
      </c>
    </row>
    <row r="1123" spans="1:4" x14ac:dyDescent="0.2">
      <c r="A1123">
        <v>1999</v>
      </c>
      <c r="B1123" t="s">
        <v>13</v>
      </c>
      <c r="C1123" t="s">
        <v>4</v>
      </c>
      <c r="D1123">
        <v>43.28</v>
      </c>
    </row>
    <row r="1124" spans="1:4" x14ac:dyDescent="0.2">
      <c r="A1124">
        <v>2000</v>
      </c>
      <c r="B1124" t="s">
        <v>13</v>
      </c>
      <c r="C1124" t="s">
        <v>4</v>
      </c>
      <c r="D1124">
        <v>52.92</v>
      </c>
    </row>
    <row r="1125" spans="1:4" x14ac:dyDescent="0.2">
      <c r="A1125">
        <v>2001</v>
      </c>
      <c r="B1125" t="s">
        <v>13</v>
      </c>
      <c r="C1125" t="s">
        <v>4</v>
      </c>
      <c r="D1125">
        <v>57.8</v>
      </c>
    </row>
    <row r="1126" spans="1:4" x14ac:dyDescent="0.2">
      <c r="A1126">
        <v>2002</v>
      </c>
      <c r="B1126" t="s">
        <v>13</v>
      </c>
      <c r="C1126" t="s">
        <v>4</v>
      </c>
      <c r="D1126">
        <v>43.75</v>
      </c>
    </row>
    <row r="1127" spans="1:4" x14ac:dyDescent="0.2">
      <c r="A1127">
        <v>2003</v>
      </c>
      <c r="B1127" t="s">
        <v>13</v>
      </c>
      <c r="C1127" t="s">
        <v>4</v>
      </c>
      <c r="D1127">
        <v>42.7</v>
      </c>
    </row>
    <row r="1128" spans="1:4" x14ac:dyDescent="0.2">
      <c r="A1128">
        <v>2004</v>
      </c>
      <c r="B1128" t="s">
        <v>13</v>
      </c>
      <c r="C1128" t="s">
        <v>4</v>
      </c>
      <c r="D1128">
        <v>46.37</v>
      </c>
    </row>
    <row r="1129" spans="1:4" x14ac:dyDescent="0.2">
      <c r="A1129">
        <v>2005</v>
      </c>
      <c r="B1129" t="s">
        <v>13</v>
      </c>
      <c r="C1129" t="s">
        <v>4</v>
      </c>
      <c r="D1129">
        <v>41.95</v>
      </c>
    </row>
    <row r="1130" spans="1:4" x14ac:dyDescent="0.2">
      <c r="A1130">
        <v>2006</v>
      </c>
      <c r="B1130" t="s">
        <v>13</v>
      </c>
      <c r="C1130" t="s">
        <v>4</v>
      </c>
      <c r="D1130">
        <v>46.46</v>
      </c>
    </row>
    <row r="1131" spans="1:4" x14ac:dyDescent="0.2">
      <c r="A1131">
        <v>2007</v>
      </c>
      <c r="B1131" t="s">
        <v>13</v>
      </c>
      <c r="C1131" t="s">
        <v>4</v>
      </c>
      <c r="D1131">
        <v>50.01</v>
      </c>
    </row>
    <row r="1132" spans="1:4" x14ac:dyDescent="0.2">
      <c r="A1132">
        <v>2008</v>
      </c>
      <c r="B1132" t="s">
        <v>13</v>
      </c>
      <c r="C1132" t="s">
        <v>4</v>
      </c>
      <c r="D1132">
        <v>50.91</v>
      </c>
    </row>
    <row r="1133" spans="1:4" x14ac:dyDescent="0.2">
      <c r="A1133">
        <v>2009</v>
      </c>
      <c r="B1133" t="s">
        <v>13</v>
      </c>
      <c r="C1133" t="s">
        <v>4</v>
      </c>
      <c r="D1133">
        <v>47.86</v>
      </c>
    </row>
    <row r="1134" spans="1:4" x14ac:dyDescent="0.2">
      <c r="A1134">
        <v>2010</v>
      </c>
      <c r="B1134" t="s">
        <v>13</v>
      </c>
      <c r="C1134" t="s">
        <v>4</v>
      </c>
      <c r="D1134">
        <v>43.48</v>
      </c>
    </row>
    <row r="1135" spans="1:4" x14ac:dyDescent="0.2">
      <c r="A1135">
        <v>2011</v>
      </c>
      <c r="B1135" t="s">
        <v>13</v>
      </c>
      <c r="C1135" t="s">
        <v>4</v>
      </c>
      <c r="D1135">
        <v>36.44</v>
      </c>
    </row>
    <row r="1136" spans="1:4" x14ac:dyDescent="0.2">
      <c r="A1136">
        <v>2012</v>
      </c>
      <c r="B1136" t="s">
        <v>13</v>
      </c>
      <c r="C1136" t="s">
        <v>4</v>
      </c>
      <c r="D1136">
        <v>48.02</v>
      </c>
    </row>
    <row r="1137" spans="1:4" x14ac:dyDescent="0.2">
      <c r="A1137">
        <v>2013</v>
      </c>
      <c r="B1137" t="s">
        <v>13</v>
      </c>
      <c r="C1137" t="s">
        <v>4</v>
      </c>
      <c r="D1137">
        <v>45.68</v>
      </c>
    </row>
    <row r="1138" spans="1:4" x14ac:dyDescent="0.2">
      <c r="A1138">
        <v>2014</v>
      </c>
      <c r="B1138" t="s">
        <v>13</v>
      </c>
      <c r="C1138" t="s">
        <v>4</v>
      </c>
      <c r="D1138">
        <v>46.22</v>
      </c>
    </row>
    <row r="1139" spans="1:4" x14ac:dyDescent="0.2">
      <c r="A1139">
        <v>2015</v>
      </c>
      <c r="B1139" t="s">
        <v>13</v>
      </c>
      <c r="C1139" t="s">
        <v>4</v>
      </c>
      <c r="D1139">
        <v>44.14</v>
      </c>
    </row>
    <row r="1140" spans="1:4" x14ac:dyDescent="0.2">
      <c r="A1140">
        <v>2016</v>
      </c>
      <c r="B1140" t="s">
        <v>13</v>
      </c>
      <c r="C1140" t="s">
        <v>4</v>
      </c>
      <c r="D1140">
        <v>36.47</v>
      </c>
    </row>
    <row r="1141" spans="1:4" x14ac:dyDescent="0.2">
      <c r="A1141">
        <v>2017</v>
      </c>
      <c r="B1141" t="s">
        <v>13</v>
      </c>
      <c r="C1141" t="s">
        <v>4</v>
      </c>
      <c r="D1141">
        <v>32.9</v>
      </c>
    </row>
    <row r="1142" spans="1:4" x14ac:dyDescent="0.2">
      <c r="A1142">
        <v>2018</v>
      </c>
      <c r="B1142" t="s">
        <v>13</v>
      </c>
      <c r="C1142" t="s">
        <v>4</v>
      </c>
      <c r="D1142">
        <v>33.65</v>
      </c>
    </row>
    <row r="1143" spans="1:4" x14ac:dyDescent="0.2">
      <c r="A1143">
        <v>2019</v>
      </c>
      <c r="B1143" t="s">
        <v>13</v>
      </c>
      <c r="C1143" t="s">
        <v>4</v>
      </c>
      <c r="D1143">
        <v>31.12</v>
      </c>
    </row>
    <row r="1144" spans="1:4" x14ac:dyDescent="0.2">
      <c r="A1144">
        <v>2020</v>
      </c>
      <c r="B1144" t="s">
        <v>13</v>
      </c>
      <c r="C1144" t="s">
        <v>4</v>
      </c>
      <c r="D1144">
        <v>33.65</v>
      </c>
    </row>
    <row r="1145" spans="1:4" x14ac:dyDescent="0.2">
      <c r="A1145">
        <v>2021</v>
      </c>
      <c r="B1145" t="s">
        <v>13</v>
      </c>
      <c r="C1145" t="s">
        <v>4</v>
      </c>
      <c r="D1145">
        <v>35.35</v>
      </c>
    </row>
    <row r="1146" spans="1:4" x14ac:dyDescent="0.2">
      <c r="A1146">
        <v>1970</v>
      </c>
      <c r="B1146" t="s">
        <v>13</v>
      </c>
      <c r="C1146" t="s">
        <v>5</v>
      </c>
      <c r="D1146">
        <v>68.150000000000006</v>
      </c>
    </row>
    <row r="1147" spans="1:4" x14ac:dyDescent="0.2">
      <c r="A1147">
        <v>1971</v>
      </c>
      <c r="B1147" t="s">
        <v>13</v>
      </c>
      <c r="C1147" t="s">
        <v>5</v>
      </c>
      <c r="D1147">
        <v>66.03</v>
      </c>
    </row>
    <row r="1148" spans="1:4" x14ac:dyDescent="0.2">
      <c r="A1148">
        <v>1972</v>
      </c>
      <c r="B1148" t="s">
        <v>13</v>
      </c>
      <c r="C1148" t="s">
        <v>5</v>
      </c>
      <c r="D1148">
        <v>67.08</v>
      </c>
    </row>
    <row r="1149" spans="1:4" x14ac:dyDescent="0.2">
      <c r="A1149">
        <v>1973</v>
      </c>
      <c r="B1149" t="s">
        <v>13</v>
      </c>
      <c r="C1149" t="s">
        <v>5</v>
      </c>
      <c r="D1149">
        <v>72.849999999999994</v>
      </c>
    </row>
    <row r="1150" spans="1:4" x14ac:dyDescent="0.2">
      <c r="A1150">
        <v>1974</v>
      </c>
      <c r="B1150" t="s">
        <v>13</v>
      </c>
      <c r="C1150" t="s">
        <v>5</v>
      </c>
      <c r="D1150">
        <v>70.78</v>
      </c>
    </row>
    <row r="1151" spans="1:4" x14ac:dyDescent="0.2">
      <c r="A1151">
        <v>1975</v>
      </c>
      <c r="B1151" t="s">
        <v>13</v>
      </c>
      <c r="C1151" t="s">
        <v>5</v>
      </c>
      <c r="D1151">
        <v>66.77</v>
      </c>
    </row>
    <row r="1152" spans="1:4" x14ac:dyDescent="0.2">
      <c r="A1152">
        <v>1976</v>
      </c>
      <c r="B1152" t="s">
        <v>13</v>
      </c>
      <c r="C1152" t="s">
        <v>5</v>
      </c>
      <c r="D1152">
        <v>67.42</v>
      </c>
    </row>
    <row r="1153" spans="1:4" x14ac:dyDescent="0.2">
      <c r="A1153">
        <v>1977</v>
      </c>
      <c r="B1153" t="s">
        <v>13</v>
      </c>
      <c r="C1153" t="s">
        <v>5</v>
      </c>
      <c r="D1153">
        <v>70.11</v>
      </c>
    </row>
    <row r="1154" spans="1:4" x14ac:dyDescent="0.2">
      <c r="A1154">
        <v>1978</v>
      </c>
      <c r="B1154" t="s">
        <v>13</v>
      </c>
      <c r="C1154" t="s">
        <v>5</v>
      </c>
      <c r="D1154">
        <v>63.79</v>
      </c>
    </row>
    <row r="1155" spans="1:4" x14ac:dyDescent="0.2">
      <c r="A1155">
        <v>1979</v>
      </c>
      <c r="B1155" t="s">
        <v>13</v>
      </c>
      <c r="C1155" t="s">
        <v>5</v>
      </c>
      <c r="D1155">
        <v>69.09</v>
      </c>
    </row>
    <row r="1156" spans="1:4" x14ac:dyDescent="0.2">
      <c r="A1156">
        <v>1980</v>
      </c>
      <c r="B1156" t="s">
        <v>13</v>
      </c>
      <c r="C1156" t="s">
        <v>5</v>
      </c>
      <c r="D1156">
        <v>65.28</v>
      </c>
    </row>
    <row r="1157" spans="1:4" x14ac:dyDescent="0.2">
      <c r="A1157">
        <v>1981</v>
      </c>
      <c r="B1157" t="s">
        <v>13</v>
      </c>
      <c r="C1157" t="s">
        <v>5</v>
      </c>
      <c r="D1157">
        <v>58.59</v>
      </c>
    </row>
    <row r="1158" spans="1:4" x14ac:dyDescent="0.2">
      <c r="A1158">
        <v>1982</v>
      </c>
      <c r="B1158" t="s">
        <v>13</v>
      </c>
      <c r="C1158" t="s">
        <v>5</v>
      </c>
      <c r="D1158">
        <v>52.73</v>
      </c>
    </row>
    <row r="1159" spans="1:4" x14ac:dyDescent="0.2">
      <c r="A1159">
        <v>1983</v>
      </c>
      <c r="B1159" t="s">
        <v>13</v>
      </c>
      <c r="C1159" t="s">
        <v>5</v>
      </c>
      <c r="D1159">
        <v>56.64</v>
      </c>
    </row>
    <row r="1160" spans="1:4" x14ac:dyDescent="0.2">
      <c r="A1160">
        <v>1984</v>
      </c>
      <c r="B1160" t="s">
        <v>13</v>
      </c>
      <c r="C1160" t="s">
        <v>5</v>
      </c>
      <c r="D1160">
        <v>69.180000000000007</v>
      </c>
    </row>
    <row r="1161" spans="1:4" x14ac:dyDescent="0.2">
      <c r="A1161">
        <v>1985</v>
      </c>
      <c r="B1161" t="s">
        <v>13</v>
      </c>
      <c r="C1161" t="s">
        <v>5</v>
      </c>
      <c r="D1161">
        <v>67.91</v>
      </c>
    </row>
    <row r="1162" spans="1:4" x14ac:dyDescent="0.2">
      <c r="A1162">
        <v>1986</v>
      </c>
      <c r="B1162" t="s">
        <v>13</v>
      </c>
      <c r="C1162" t="s">
        <v>5</v>
      </c>
      <c r="D1162">
        <v>64.069999999999993</v>
      </c>
    </row>
    <row r="1163" spans="1:4" x14ac:dyDescent="0.2">
      <c r="A1163">
        <v>1987</v>
      </c>
      <c r="B1163" t="s">
        <v>13</v>
      </c>
      <c r="C1163" t="s">
        <v>5</v>
      </c>
      <c r="D1163">
        <v>70.14</v>
      </c>
    </row>
    <row r="1164" spans="1:4" x14ac:dyDescent="0.2">
      <c r="A1164">
        <v>1988</v>
      </c>
      <c r="B1164" t="s">
        <v>13</v>
      </c>
      <c r="C1164" t="s">
        <v>5</v>
      </c>
      <c r="D1164">
        <v>67.44</v>
      </c>
    </row>
    <row r="1165" spans="1:4" x14ac:dyDescent="0.2">
      <c r="A1165">
        <v>1989</v>
      </c>
      <c r="B1165" t="s">
        <v>13</v>
      </c>
      <c r="C1165" t="s">
        <v>5</v>
      </c>
      <c r="D1165">
        <v>66.91</v>
      </c>
    </row>
    <row r="1166" spans="1:4" x14ac:dyDescent="0.2">
      <c r="A1166">
        <v>1990</v>
      </c>
      <c r="B1166" t="s">
        <v>13</v>
      </c>
      <c r="C1166" t="s">
        <v>5</v>
      </c>
      <c r="D1166">
        <v>69.33</v>
      </c>
    </row>
    <row r="1167" spans="1:4" x14ac:dyDescent="0.2">
      <c r="A1167">
        <v>1991</v>
      </c>
      <c r="B1167" t="s">
        <v>13</v>
      </c>
      <c r="C1167" t="s">
        <v>5</v>
      </c>
      <c r="D1167">
        <v>70.66</v>
      </c>
    </row>
    <row r="1168" spans="1:4" x14ac:dyDescent="0.2">
      <c r="A1168">
        <v>1992</v>
      </c>
      <c r="B1168" t="s">
        <v>13</v>
      </c>
      <c r="C1168" t="s">
        <v>5</v>
      </c>
      <c r="D1168">
        <v>71.09</v>
      </c>
    </row>
    <row r="1169" spans="1:4" x14ac:dyDescent="0.2">
      <c r="A1169">
        <v>1993</v>
      </c>
      <c r="B1169" t="s">
        <v>13</v>
      </c>
      <c r="C1169" t="s">
        <v>5</v>
      </c>
      <c r="D1169">
        <v>68.33</v>
      </c>
    </row>
    <row r="1170" spans="1:4" x14ac:dyDescent="0.2">
      <c r="A1170">
        <v>1994</v>
      </c>
      <c r="B1170" t="s">
        <v>13</v>
      </c>
      <c r="C1170" t="s">
        <v>5</v>
      </c>
      <c r="D1170">
        <v>68.67</v>
      </c>
    </row>
    <row r="1171" spans="1:4" x14ac:dyDescent="0.2">
      <c r="A1171">
        <v>1995</v>
      </c>
      <c r="B1171" t="s">
        <v>13</v>
      </c>
      <c r="C1171" t="s">
        <v>5</v>
      </c>
      <c r="D1171">
        <v>67.63</v>
      </c>
    </row>
    <row r="1172" spans="1:4" x14ac:dyDescent="0.2">
      <c r="A1172">
        <v>1996</v>
      </c>
      <c r="B1172" t="s">
        <v>13</v>
      </c>
      <c r="C1172" t="s">
        <v>5</v>
      </c>
      <c r="D1172">
        <v>70.89</v>
      </c>
    </row>
    <row r="1173" spans="1:4" x14ac:dyDescent="0.2">
      <c r="A1173">
        <v>1997</v>
      </c>
      <c r="B1173" t="s">
        <v>13</v>
      </c>
      <c r="C1173" t="s">
        <v>5</v>
      </c>
      <c r="D1173">
        <v>75.56</v>
      </c>
    </row>
    <row r="1174" spans="1:4" x14ac:dyDescent="0.2">
      <c r="A1174">
        <v>1998</v>
      </c>
      <c r="B1174" t="s">
        <v>13</v>
      </c>
      <c r="C1174" t="s">
        <v>5</v>
      </c>
      <c r="D1174">
        <v>73.3</v>
      </c>
    </row>
    <row r="1175" spans="1:4" x14ac:dyDescent="0.2">
      <c r="A1175">
        <v>1999</v>
      </c>
      <c r="B1175" t="s">
        <v>13</v>
      </c>
      <c r="C1175" t="s">
        <v>5</v>
      </c>
      <c r="D1175">
        <v>71.680000000000007</v>
      </c>
    </row>
    <row r="1176" spans="1:4" x14ac:dyDescent="0.2">
      <c r="A1176">
        <v>2000</v>
      </c>
      <c r="B1176" t="s">
        <v>13</v>
      </c>
      <c r="C1176" t="s">
        <v>5</v>
      </c>
      <c r="D1176">
        <v>70.98</v>
      </c>
    </row>
    <row r="1177" spans="1:4" x14ac:dyDescent="0.2">
      <c r="A1177">
        <v>2001</v>
      </c>
      <c r="B1177" t="s">
        <v>13</v>
      </c>
      <c r="C1177" t="s">
        <v>5</v>
      </c>
      <c r="D1177">
        <v>72.75</v>
      </c>
    </row>
    <row r="1178" spans="1:4" x14ac:dyDescent="0.2">
      <c r="A1178">
        <v>2002</v>
      </c>
      <c r="B1178" t="s">
        <v>13</v>
      </c>
      <c r="C1178" t="s">
        <v>5</v>
      </c>
      <c r="D1178">
        <v>74.31</v>
      </c>
    </row>
    <row r="1179" spans="1:4" x14ac:dyDescent="0.2">
      <c r="A1179">
        <v>2003</v>
      </c>
      <c r="B1179" t="s">
        <v>13</v>
      </c>
      <c r="C1179" t="s">
        <v>5</v>
      </c>
      <c r="D1179">
        <v>74.02</v>
      </c>
    </row>
    <row r="1180" spans="1:4" x14ac:dyDescent="0.2">
      <c r="A1180">
        <v>2004</v>
      </c>
      <c r="B1180" t="s">
        <v>13</v>
      </c>
      <c r="C1180" t="s">
        <v>5</v>
      </c>
      <c r="D1180">
        <v>78.900000000000006</v>
      </c>
    </row>
    <row r="1181" spans="1:4" x14ac:dyDescent="0.2">
      <c r="A1181">
        <v>2005</v>
      </c>
      <c r="B1181" t="s">
        <v>13</v>
      </c>
      <c r="C1181" t="s">
        <v>5</v>
      </c>
      <c r="D1181">
        <v>76.319999999999993</v>
      </c>
    </row>
    <row r="1182" spans="1:4" x14ac:dyDescent="0.2">
      <c r="A1182">
        <v>2006</v>
      </c>
      <c r="B1182" t="s">
        <v>13</v>
      </c>
      <c r="C1182" t="s">
        <v>5</v>
      </c>
      <c r="D1182">
        <v>74.959999999999994</v>
      </c>
    </row>
    <row r="1183" spans="1:4" x14ac:dyDescent="0.2">
      <c r="A1183">
        <v>2007</v>
      </c>
      <c r="B1183" t="s">
        <v>13</v>
      </c>
      <c r="C1183" t="s">
        <v>5</v>
      </c>
      <c r="D1183">
        <v>73.14</v>
      </c>
    </row>
    <row r="1184" spans="1:4" x14ac:dyDescent="0.2">
      <c r="A1184">
        <v>2008</v>
      </c>
      <c r="B1184" t="s">
        <v>13</v>
      </c>
      <c r="C1184" t="s">
        <v>5</v>
      </c>
      <c r="D1184">
        <v>69.77</v>
      </c>
    </row>
    <row r="1185" spans="1:4" x14ac:dyDescent="0.2">
      <c r="A1185">
        <v>2009</v>
      </c>
      <c r="B1185" t="s">
        <v>13</v>
      </c>
      <c r="C1185" t="s">
        <v>5</v>
      </c>
      <c r="D1185">
        <v>64.8</v>
      </c>
    </row>
    <row r="1186" spans="1:4" x14ac:dyDescent="0.2">
      <c r="A1186">
        <v>2010</v>
      </c>
      <c r="B1186" t="s">
        <v>13</v>
      </c>
      <c r="C1186" t="s">
        <v>5</v>
      </c>
      <c r="D1186">
        <v>67.02</v>
      </c>
    </row>
    <row r="1187" spans="1:4" x14ac:dyDescent="0.2">
      <c r="A1187">
        <v>2011</v>
      </c>
      <c r="B1187" t="s">
        <v>13</v>
      </c>
      <c r="C1187" t="s">
        <v>5</v>
      </c>
      <c r="D1187">
        <v>67.33</v>
      </c>
    </row>
    <row r="1188" spans="1:4" x14ac:dyDescent="0.2">
      <c r="A1188">
        <v>2012</v>
      </c>
      <c r="B1188" t="s">
        <v>13</v>
      </c>
      <c r="C1188" t="s">
        <v>5</v>
      </c>
      <c r="D1188">
        <v>67.86</v>
      </c>
    </row>
    <row r="1189" spans="1:4" x14ac:dyDescent="0.2">
      <c r="A1189">
        <v>2013</v>
      </c>
      <c r="B1189" t="s">
        <v>13</v>
      </c>
      <c r="C1189" t="s">
        <v>5</v>
      </c>
      <c r="D1189">
        <v>71.34</v>
      </c>
    </row>
    <row r="1190" spans="1:4" x14ac:dyDescent="0.2">
      <c r="A1190">
        <v>2014</v>
      </c>
      <c r="B1190" t="s">
        <v>13</v>
      </c>
      <c r="C1190" t="s">
        <v>5</v>
      </c>
      <c r="D1190">
        <v>71.25</v>
      </c>
    </row>
    <row r="1191" spans="1:4" x14ac:dyDescent="0.2">
      <c r="A1191">
        <v>2015</v>
      </c>
      <c r="B1191" t="s">
        <v>13</v>
      </c>
      <c r="C1191" t="s">
        <v>5</v>
      </c>
      <c r="D1191">
        <v>70.53</v>
      </c>
    </row>
    <row r="1192" spans="1:4" x14ac:dyDescent="0.2">
      <c r="A1192">
        <v>2016</v>
      </c>
      <c r="B1192" t="s">
        <v>13</v>
      </c>
      <c r="C1192" t="s">
        <v>5</v>
      </c>
      <c r="D1192">
        <v>71.69</v>
      </c>
    </row>
    <row r="1193" spans="1:4" x14ac:dyDescent="0.2">
      <c r="A1193">
        <v>2017</v>
      </c>
      <c r="B1193" t="s">
        <v>13</v>
      </c>
      <c r="C1193" t="s">
        <v>5</v>
      </c>
      <c r="D1193">
        <v>71.64</v>
      </c>
    </row>
    <row r="1194" spans="1:4" x14ac:dyDescent="0.2">
      <c r="A1194">
        <v>2018</v>
      </c>
      <c r="B1194" t="s">
        <v>13</v>
      </c>
      <c r="C1194" t="s">
        <v>5</v>
      </c>
      <c r="D1194">
        <v>71.510000000000005</v>
      </c>
    </row>
    <row r="1195" spans="1:4" x14ac:dyDescent="0.2">
      <c r="A1195">
        <v>2019</v>
      </c>
      <c r="B1195" t="s">
        <v>13</v>
      </c>
      <c r="C1195" t="s">
        <v>5</v>
      </c>
      <c r="D1195">
        <v>70.97</v>
      </c>
    </row>
    <row r="1196" spans="1:4" x14ac:dyDescent="0.2">
      <c r="A1196">
        <v>2020</v>
      </c>
      <c r="B1196" t="s">
        <v>13</v>
      </c>
      <c r="C1196" t="s">
        <v>5</v>
      </c>
      <c r="D1196">
        <v>64.62</v>
      </c>
    </row>
    <row r="1197" spans="1:4" x14ac:dyDescent="0.2">
      <c r="A1197">
        <v>2021</v>
      </c>
      <c r="B1197" t="s">
        <v>13</v>
      </c>
      <c r="C1197" t="s">
        <v>5</v>
      </c>
      <c r="D1197">
        <v>63.95</v>
      </c>
    </row>
    <row r="1198" spans="1:4" x14ac:dyDescent="0.2">
      <c r="A1198">
        <v>1970</v>
      </c>
      <c r="B1198" t="s">
        <v>13</v>
      </c>
      <c r="C1198" t="s">
        <v>6</v>
      </c>
      <c r="D1198">
        <v>32.380000000000003</v>
      </c>
    </row>
    <row r="1199" spans="1:4" x14ac:dyDescent="0.2">
      <c r="A1199">
        <v>1971</v>
      </c>
      <c r="B1199" t="s">
        <v>13</v>
      </c>
      <c r="C1199" t="s">
        <v>6</v>
      </c>
      <c r="D1199">
        <v>36.729999999999997</v>
      </c>
    </row>
    <row r="1200" spans="1:4" x14ac:dyDescent="0.2">
      <c r="A1200">
        <v>1972</v>
      </c>
      <c r="B1200" t="s">
        <v>13</v>
      </c>
      <c r="C1200" t="s">
        <v>6</v>
      </c>
      <c r="D1200">
        <v>36.85</v>
      </c>
    </row>
    <row r="1201" spans="1:4" x14ac:dyDescent="0.2">
      <c r="A1201">
        <v>1973</v>
      </c>
      <c r="B1201" t="s">
        <v>13</v>
      </c>
      <c r="C1201" t="s">
        <v>6</v>
      </c>
      <c r="D1201">
        <v>35.590000000000003</v>
      </c>
    </row>
    <row r="1202" spans="1:4" x14ac:dyDescent="0.2">
      <c r="A1202">
        <v>1974</v>
      </c>
      <c r="B1202" t="s">
        <v>13</v>
      </c>
      <c r="C1202" t="s">
        <v>6</v>
      </c>
      <c r="D1202">
        <v>33.590000000000003</v>
      </c>
    </row>
    <row r="1203" spans="1:4" x14ac:dyDescent="0.2">
      <c r="A1203">
        <v>1975</v>
      </c>
      <c r="B1203" t="s">
        <v>13</v>
      </c>
      <c r="C1203" t="s">
        <v>6</v>
      </c>
      <c r="D1203">
        <v>36.22</v>
      </c>
    </row>
    <row r="1204" spans="1:4" x14ac:dyDescent="0.2">
      <c r="A1204">
        <v>1976</v>
      </c>
      <c r="B1204" t="s">
        <v>13</v>
      </c>
      <c r="C1204" t="s">
        <v>6</v>
      </c>
      <c r="D1204">
        <v>34.31</v>
      </c>
    </row>
    <row r="1205" spans="1:4" x14ac:dyDescent="0.2">
      <c r="A1205">
        <v>1977</v>
      </c>
      <c r="B1205" t="s">
        <v>13</v>
      </c>
      <c r="C1205" t="s">
        <v>6</v>
      </c>
      <c r="D1205">
        <v>31.1</v>
      </c>
    </row>
    <row r="1206" spans="1:4" x14ac:dyDescent="0.2">
      <c r="A1206">
        <v>1978</v>
      </c>
      <c r="B1206" t="s">
        <v>13</v>
      </c>
      <c r="C1206" t="s">
        <v>6</v>
      </c>
      <c r="D1206">
        <v>31.26</v>
      </c>
    </row>
    <row r="1207" spans="1:4" x14ac:dyDescent="0.2">
      <c r="A1207">
        <v>1979</v>
      </c>
      <c r="B1207" t="s">
        <v>13</v>
      </c>
      <c r="C1207" t="s">
        <v>6</v>
      </c>
      <c r="D1207">
        <v>34.380000000000003</v>
      </c>
    </row>
    <row r="1208" spans="1:4" x14ac:dyDescent="0.2">
      <c r="A1208">
        <v>1980</v>
      </c>
      <c r="B1208" t="s">
        <v>13</v>
      </c>
      <c r="C1208" t="s">
        <v>6</v>
      </c>
      <c r="D1208">
        <v>30.38</v>
      </c>
    </row>
    <row r="1209" spans="1:4" x14ac:dyDescent="0.2">
      <c r="A1209">
        <v>1981</v>
      </c>
      <c r="B1209" t="s">
        <v>13</v>
      </c>
      <c r="C1209" t="s">
        <v>6</v>
      </c>
      <c r="D1209">
        <v>28.03</v>
      </c>
    </row>
    <row r="1210" spans="1:4" x14ac:dyDescent="0.2">
      <c r="A1210">
        <v>1982</v>
      </c>
      <c r="B1210" t="s">
        <v>13</v>
      </c>
      <c r="C1210" t="s">
        <v>6</v>
      </c>
      <c r="D1210">
        <v>30.8</v>
      </c>
    </row>
    <row r="1211" spans="1:4" x14ac:dyDescent="0.2">
      <c r="A1211">
        <v>1983</v>
      </c>
      <c r="B1211" t="s">
        <v>13</v>
      </c>
      <c r="C1211" t="s">
        <v>6</v>
      </c>
      <c r="D1211">
        <v>28.7</v>
      </c>
    </row>
    <row r="1212" spans="1:4" x14ac:dyDescent="0.2">
      <c r="A1212">
        <v>1984</v>
      </c>
      <c r="B1212" t="s">
        <v>13</v>
      </c>
      <c r="C1212" t="s">
        <v>6</v>
      </c>
      <c r="D1212">
        <v>27.03</v>
      </c>
    </row>
    <row r="1213" spans="1:4" x14ac:dyDescent="0.2">
      <c r="A1213">
        <v>1985</v>
      </c>
      <c r="B1213" t="s">
        <v>13</v>
      </c>
      <c r="C1213" t="s">
        <v>6</v>
      </c>
      <c r="D1213">
        <v>30.29</v>
      </c>
    </row>
    <row r="1214" spans="1:4" x14ac:dyDescent="0.2">
      <c r="A1214">
        <v>1986</v>
      </c>
      <c r="B1214" t="s">
        <v>13</v>
      </c>
      <c r="C1214" t="s">
        <v>6</v>
      </c>
      <c r="D1214">
        <v>26.57</v>
      </c>
    </row>
    <row r="1215" spans="1:4" x14ac:dyDescent="0.2">
      <c r="A1215">
        <v>1987</v>
      </c>
      <c r="B1215" t="s">
        <v>13</v>
      </c>
      <c r="C1215" t="s">
        <v>6</v>
      </c>
      <c r="D1215">
        <v>28.64</v>
      </c>
    </row>
    <row r="1216" spans="1:4" x14ac:dyDescent="0.2">
      <c r="A1216">
        <v>1988</v>
      </c>
      <c r="B1216" t="s">
        <v>13</v>
      </c>
      <c r="C1216" t="s">
        <v>6</v>
      </c>
      <c r="D1216">
        <v>28.48</v>
      </c>
    </row>
    <row r="1217" spans="1:4" x14ac:dyDescent="0.2">
      <c r="A1217">
        <v>1989</v>
      </c>
      <c r="B1217" t="s">
        <v>13</v>
      </c>
      <c r="C1217" t="s">
        <v>6</v>
      </c>
      <c r="D1217">
        <v>29.82</v>
      </c>
    </row>
    <row r="1218" spans="1:4" x14ac:dyDescent="0.2">
      <c r="A1218">
        <v>1990</v>
      </c>
      <c r="B1218" t="s">
        <v>13</v>
      </c>
      <c r="C1218" t="s">
        <v>6</v>
      </c>
      <c r="D1218">
        <v>29.5</v>
      </c>
    </row>
    <row r="1219" spans="1:4" x14ac:dyDescent="0.2">
      <c r="A1219">
        <v>1991</v>
      </c>
      <c r="B1219" t="s">
        <v>13</v>
      </c>
      <c r="C1219" t="s">
        <v>6</v>
      </c>
      <c r="D1219">
        <v>29.27</v>
      </c>
    </row>
    <row r="1220" spans="1:4" x14ac:dyDescent="0.2">
      <c r="A1220">
        <v>1992</v>
      </c>
      <c r="B1220" t="s">
        <v>13</v>
      </c>
      <c r="C1220" t="s">
        <v>6</v>
      </c>
      <c r="D1220">
        <v>27.21</v>
      </c>
    </row>
    <row r="1221" spans="1:4" x14ac:dyDescent="0.2">
      <c r="A1221">
        <v>1993</v>
      </c>
      <c r="B1221" t="s">
        <v>13</v>
      </c>
      <c r="C1221" t="s">
        <v>6</v>
      </c>
      <c r="D1221">
        <v>28.82</v>
      </c>
    </row>
    <row r="1222" spans="1:4" x14ac:dyDescent="0.2">
      <c r="A1222">
        <v>1994</v>
      </c>
      <c r="B1222" t="s">
        <v>13</v>
      </c>
      <c r="C1222" t="s">
        <v>6</v>
      </c>
      <c r="D1222">
        <v>29.38</v>
      </c>
    </row>
    <row r="1223" spans="1:4" x14ac:dyDescent="0.2">
      <c r="A1223">
        <v>1995</v>
      </c>
      <c r="B1223" t="s">
        <v>13</v>
      </c>
      <c r="C1223" t="s">
        <v>6</v>
      </c>
      <c r="D1223">
        <v>26.79</v>
      </c>
    </row>
    <row r="1224" spans="1:4" x14ac:dyDescent="0.2">
      <c r="A1224">
        <v>1996</v>
      </c>
      <c r="B1224" t="s">
        <v>13</v>
      </c>
      <c r="C1224" t="s">
        <v>6</v>
      </c>
      <c r="D1224">
        <v>26.99</v>
      </c>
    </row>
    <row r="1225" spans="1:4" x14ac:dyDescent="0.2">
      <c r="A1225">
        <v>1997</v>
      </c>
      <c r="B1225" t="s">
        <v>13</v>
      </c>
      <c r="C1225" t="s">
        <v>6</v>
      </c>
      <c r="D1225">
        <v>26.77</v>
      </c>
    </row>
    <row r="1226" spans="1:4" x14ac:dyDescent="0.2">
      <c r="A1226">
        <v>1998</v>
      </c>
      <c r="B1226" t="s">
        <v>13</v>
      </c>
      <c r="C1226" t="s">
        <v>6</v>
      </c>
      <c r="D1226">
        <v>32.270000000000003</v>
      </c>
    </row>
    <row r="1227" spans="1:4" x14ac:dyDescent="0.2">
      <c r="A1227">
        <v>1999</v>
      </c>
      <c r="B1227" t="s">
        <v>13</v>
      </c>
      <c r="C1227" t="s">
        <v>6</v>
      </c>
      <c r="D1227">
        <v>31.95</v>
      </c>
    </row>
    <row r="1228" spans="1:4" x14ac:dyDescent="0.2">
      <c r="A1228">
        <v>2000</v>
      </c>
      <c r="B1228" t="s">
        <v>13</v>
      </c>
      <c r="C1228" t="s">
        <v>6</v>
      </c>
      <c r="D1228">
        <v>27.57</v>
      </c>
    </row>
    <row r="1229" spans="1:4" x14ac:dyDescent="0.2">
      <c r="A1229">
        <v>2001</v>
      </c>
      <c r="B1229" t="s">
        <v>13</v>
      </c>
      <c r="C1229" t="s">
        <v>6</v>
      </c>
      <c r="D1229">
        <v>28.65</v>
      </c>
    </row>
    <row r="1230" spans="1:4" x14ac:dyDescent="0.2">
      <c r="A1230">
        <v>2002</v>
      </c>
      <c r="B1230" t="s">
        <v>13</v>
      </c>
      <c r="C1230" t="s">
        <v>6</v>
      </c>
      <c r="D1230">
        <v>28.69</v>
      </c>
    </row>
    <row r="1231" spans="1:4" x14ac:dyDescent="0.2">
      <c r="A1231">
        <v>2003</v>
      </c>
      <c r="B1231" t="s">
        <v>13</v>
      </c>
      <c r="C1231" t="s">
        <v>6</v>
      </c>
      <c r="D1231">
        <v>28.35</v>
      </c>
    </row>
    <row r="1232" spans="1:4" x14ac:dyDescent="0.2">
      <c r="A1232">
        <v>2004</v>
      </c>
      <c r="B1232" t="s">
        <v>13</v>
      </c>
      <c r="C1232" t="s">
        <v>6</v>
      </c>
      <c r="D1232">
        <v>29.45</v>
      </c>
    </row>
    <row r="1233" spans="1:4" x14ac:dyDescent="0.2">
      <c r="A1233">
        <v>2005</v>
      </c>
      <c r="B1233" t="s">
        <v>13</v>
      </c>
      <c r="C1233" t="s">
        <v>6</v>
      </c>
      <c r="D1233">
        <v>28.21</v>
      </c>
    </row>
    <row r="1234" spans="1:4" x14ac:dyDescent="0.2">
      <c r="A1234">
        <v>2006</v>
      </c>
      <c r="B1234" t="s">
        <v>13</v>
      </c>
      <c r="C1234" t="s">
        <v>6</v>
      </c>
      <c r="D1234">
        <v>28.41</v>
      </c>
    </row>
    <row r="1235" spans="1:4" x14ac:dyDescent="0.2">
      <c r="A1235">
        <v>2007</v>
      </c>
      <c r="B1235" t="s">
        <v>13</v>
      </c>
      <c r="C1235" t="s">
        <v>6</v>
      </c>
      <c r="D1235">
        <v>28.62</v>
      </c>
    </row>
    <row r="1236" spans="1:4" x14ac:dyDescent="0.2">
      <c r="A1236">
        <v>2008</v>
      </c>
      <c r="B1236" t="s">
        <v>13</v>
      </c>
      <c r="C1236" t="s">
        <v>6</v>
      </c>
      <c r="D1236">
        <v>28.78</v>
      </c>
    </row>
    <row r="1237" spans="1:4" x14ac:dyDescent="0.2">
      <c r="A1237">
        <v>2009</v>
      </c>
      <c r="B1237" t="s">
        <v>13</v>
      </c>
      <c r="C1237" t="s">
        <v>6</v>
      </c>
      <c r="D1237">
        <v>28.33</v>
      </c>
    </row>
    <row r="1238" spans="1:4" x14ac:dyDescent="0.2">
      <c r="A1238">
        <v>2010</v>
      </c>
      <c r="B1238" t="s">
        <v>13</v>
      </c>
      <c r="C1238" t="s">
        <v>6</v>
      </c>
      <c r="D1238">
        <v>28.96</v>
      </c>
    </row>
    <row r="1239" spans="1:4" x14ac:dyDescent="0.2">
      <c r="A1239">
        <v>2011</v>
      </c>
      <c r="B1239" t="s">
        <v>13</v>
      </c>
      <c r="C1239" t="s">
        <v>6</v>
      </c>
      <c r="D1239">
        <v>29.72</v>
      </c>
    </row>
    <row r="1240" spans="1:4" x14ac:dyDescent="0.2">
      <c r="A1240">
        <v>2012</v>
      </c>
      <c r="B1240" t="s">
        <v>13</v>
      </c>
      <c r="C1240" t="s">
        <v>6</v>
      </c>
      <c r="D1240">
        <v>27.35</v>
      </c>
    </row>
    <row r="1241" spans="1:4" x14ac:dyDescent="0.2">
      <c r="A1241">
        <v>2013</v>
      </c>
      <c r="B1241" t="s">
        <v>13</v>
      </c>
      <c r="C1241" t="s">
        <v>6</v>
      </c>
      <c r="D1241">
        <v>27.71</v>
      </c>
    </row>
    <row r="1242" spans="1:4" x14ac:dyDescent="0.2">
      <c r="A1242">
        <v>2014</v>
      </c>
      <c r="B1242" t="s">
        <v>13</v>
      </c>
      <c r="C1242" t="s">
        <v>6</v>
      </c>
      <c r="D1242">
        <v>22.9</v>
      </c>
    </row>
    <row r="1243" spans="1:4" x14ac:dyDescent="0.2">
      <c r="A1243">
        <v>2015</v>
      </c>
      <c r="B1243" t="s">
        <v>13</v>
      </c>
      <c r="C1243" t="s">
        <v>6</v>
      </c>
      <c r="D1243">
        <v>23.39</v>
      </c>
    </row>
    <row r="1244" spans="1:4" x14ac:dyDescent="0.2">
      <c r="A1244">
        <v>2016</v>
      </c>
      <c r="B1244" t="s">
        <v>13</v>
      </c>
      <c r="C1244" t="s">
        <v>6</v>
      </c>
      <c r="D1244">
        <v>24.07</v>
      </c>
    </row>
    <row r="1245" spans="1:4" x14ac:dyDescent="0.2">
      <c r="A1245">
        <v>2017</v>
      </c>
      <c r="B1245" t="s">
        <v>13</v>
      </c>
      <c r="C1245" t="s">
        <v>6</v>
      </c>
      <c r="D1245">
        <v>25.06</v>
      </c>
    </row>
    <row r="1246" spans="1:4" x14ac:dyDescent="0.2">
      <c r="A1246">
        <v>2018</v>
      </c>
      <c r="B1246" t="s">
        <v>13</v>
      </c>
      <c r="C1246" t="s">
        <v>6</v>
      </c>
      <c r="D1246">
        <v>24.75</v>
      </c>
    </row>
    <row r="1247" spans="1:4" x14ac:dyDescent="0.2">
      <c r="A1247">
        <v>2019</v>
      </c>
      <c r="B1247" t="s">
        <v>13</v>
      </c>
      <c r="C1247" t="s">
        <v>6</v>
      </c>
      <c r="D1247">
        <v>27.12</v>
      </c>
    </row>
    <row r="1248" spans="1:4" x14ac:dyDescent="0.2">
      <c r="A1248">
        <v>2020</v>
      </c>
      <c r="B1248" t="s">
        <v>13</v>
      </c>
      <c r="C1248" t="s">
        <v>6</v>
      </c>
      <c r="D1248">
        <v>26.63</v>
      </c>
    </row>
    <row r="1249" spans="1:4" x14ac:dyDescent="0.2">
      <c r="A1249">
        <v>2021</v>
      </c>
      <c r="B1249" t="s">
        <v>13</v>
      </c>
      <c r="C1249" t="s">
        <v>6</v>
      </c>
      <c r="D1249">
        <v>26.18</v>
      </c>
    </row>
    <row r="1250" spans="1:4" x14ac:dyDescent="0.2">
      <c r="A1250">
        <v>1970</v>
      </c>
      <c r="B1250" t="s">
        <v>13</v>
      </c>
      <c r="C1250" t="s">
        <v>7</v>
      </c>
      <c r="D1250">
        <v>130.71</v>
      </c>
    </row>
    <row r="1251" spans="1:4" x14ac:dyDescent="0.2">
      <c r="A1251">
        <v>1971</v>
      </c>
      <c r="B1251" t="s">
        <v>13</v>
      </c>
      <c r="C1251" t="s">
        <v>7</v>
      </c>
      <c r="D1251">
        <v>136.18</v>
      </c>
    </row>
    <row r="1252" spans="1:4" x14ac:dyDescent="0.2">
      <c r="A1252">
        <v>1972</v>
      </c>
      <c r="B1252" t="s">
        <v>13</v>
      </c>
      <c r="C1252" t="s">
        <v>7</v>
      </c>
      <c r="D1252">
        <v>137.57</v>
      </c>
    </row>
    <row r="1253" spans="1:4" x14ac:dyDescent="0.2">
      <c r="A1253">
        <v>1973</v>
      </c>
      <c r="B1253" t="s">
        <v>13</v>
      </c>
      <c r="C1253" t="s">
        <v>7</v>
      </c>
      <c r="D1253">
        <v>141.44999999999999</v>
      </c>
    </row>
    <row r="1254" spans="1:4" x14ac:dyDescent="0.2">
      <c r="A1254">
        <v>1974</v>
      </c>
      <c r="B1254" t="s">
        <v>13</v>
      </c>
      <c r="C1254" t="s">
        <v>7</v>
      </c>
      <c r="D1254">
        <v>135.13999999999999</v>
      </c>
    </row>
    <row r="1255" spans="1:4" x14ac:dyDescent="0.2">
      <c r="A1255">
        <v>1975</v>
      </c>
      <c r="B1255" t="s">
        <v>13</v>
      </c>
      <c r="C1255" t="s">
        <v>7</v>
      </c>
      <c r="D1255">
        <v>139.09</v>
      </c>
    </row>
    <row r="1256" spans="1:4" x14ac:dyDescent="0.2">
      <c r="A1256">
        <v>1976</v>
      </c>
      <c r="B1256" t="s">
        <v>13</v>
      </c>
      <c r="C1256" t="s">
        <v>7</v>
      </c>
      <c r="D1256">
        <v>147.15</v>
      </c>
    </row>
    <row r="1257" spans="1:4" x14ac:dyDescent="0.2">
      <c r="A1257">
        <v>1977</v>
      </c>
      <c r="B1257" t="s">
        <v>13</v>
      </c>
      <c r="C1257" t="s">
        <v>7</v>
      </c>
      <c r="D1257">
        <v>157.5</v>
      </c>
    </row>
    <row r="1258" spans="1:4" x14ac:dyDescent="0.2">
      <c r="A1258">
        <v>1978</v>
      </c>
      <c r="B1258" t="s">
        <v>13</v>
      </c>
      <c r="C1258" t="s">
        <v>7</v>
      </c>
      <c r="D1258">
        <v>169.61</v>
      </c>
    </row>
    <row r="1259" spans="1:4" x14ac:dyDescent="0.2">
      <c r="A1259">
        <v>1979</v>
      </c>
      <c r="B1259" t="s">
        <v>13</v>
      </c>
      <c r="C1259" t="s">
        <v>7</v>
      </c>
      <c r="D1259">
        <v>168.24</v>
      </c>
    </row>
    <row r="1260" spans="1:4" x14ac:dyDescent="0.2">
      <c r="A1260">
        <v>1980</v>
      </c>
      <c r="B1260" t="s">
        <v>13</v>
      </c>
      <c r="C1260" t="s">
        <v>7</v>
      </c>
      <c r="D1260">
        <v>169.54</v>
      </c>
    </row>
    <row r="1261" spans="1:4" x14ac:dyDescent="0.2">
      <c r="A1261">
        <v>1981</v>
      </c>
      <c r="B1261" t="s">
        <v>13</v>
      </c>
      <c r="C1261" t="s">
        <v>7</v>
      </c>
      <c r="D1261">
        <v>168.01</v>
      </c>
    </row>
    <row r="1262" spans="1:4" x14ac:dyDescent="0.2">
      <c r="A1262">
        <v>1982</v>
      </c>
      <c r="B1262" t="s">
        <v>13</v>
      </c>
      <c r="C1262" t="s">
        <v>7</v>
      </c>
      <c r="D1262">
        <v>159.22999999999999</v>
      </c>
    </row>
    <row r="1263" spans="1:4" x14ac:dyDescent="0.2">
      <c r="A1263">
        <v>1983</v>
      </c>
      <c r="B1263" t="s">
        <v>13</v>
      </c>
      <c r="C1263" t="s">
        <v>7</v>
      </c>
      <c r="D1263">
        <v>160.83000000000001</v>
      </c>
    </row>
    <row r="1264" spans="1:4" x14ac:dyDescent="0.2">
      <c r="A1264">
        <v>1984</v>
      </c>
      <c r="B1264" t="s">
        <v>13</v>
      </c>
      <c r="C1264" t="s">
        <v>7</v>
      </c>
      <c r="D1264">
        <v>169.47</v>
      </c>
    </row>
    <row r="1265" spans="1:4" x14ac:dyDescent="0.2">
      <c r="A1265">
        <v>1985</v>
      </c>
      <c r="B1265" t="s">
        <v>13</v>
      </c>
      <c r="C1265" t="s">
        <v>7</v>
      </c>
      <c r="D1265">
        <v>168.92</v>
      </c>
    </row>
    <row r="1266" spans="1:4" x14ac:dyDescent="0.2">
      <c r="A1266">
        <v>1986</v>
      </c>
      <c r="B1266" t="s">
        <v>13</v>
      </c>
      <c r="C1266" t="s">
        <v>7</v>
      </c>
      <c r="D1266">
        <v>174.79</v>
      </c>
    </row>
    <row r="1267" spans="1:4" x14ac:dyDescent="0.2">
      <c r="A1267">
        <v>1987</v>
      </c>
      <c r="B1267" t="s">
        <v>13</v>
      </c>
      <c r="C1267" t="s">
        <v>7</v>
      </c>
      <c r="D1267">
        <v>184</v>
      </c>
    </row>
    <row r="1268" spans="1:4" x14ac:dyDescent="0.2">
      <c r="A1268">
        <v>1988</v>
      </c>
      <c r="B1268" t="s">
        <v>13</v>
      </c>
      <c r="C1268" t="s">
        <v>7</v>
      </c>
      <c r="D1268">
        <v>194.72</v>
      </c>
    </row>
    <row r="1269" spans="1:4" x14ac:dyDescent="0.2">
      <c r="A1269">
        <v>1989</v>
      </c>
      <c r="B1269" t="s">
        <v>13</v>
      </c>
      <c r="C1269" t="s">
        <v>7</v>
      </c>
      <c r="D1269">
        <v>200.97</v>
      </c>
    </row>
    <row r="1270" spans="1:4" x14ac:dyDescent="0.2">
      <c r="A1270">
        <v>1990</v>
      </c>
      <c r="B1270" t="s">
        <v>13</v>
      </c>
      <c r="C1270" t="s">
        <v>7</v>
      </c>
      <c r="D1270">
        <v>202.2</v>
      </c>
    </row>
    <row r="1271" spans="1:4" x14ac:dyDescent="0.2">
      <c r="A1271">
        <v>1991</v>
      </c>
      <c r="B1271" t="s">
        <v>13</v>
      </c>
      <c r="C1271" t="s">
        <v>7</v>
      </c>
      <c r="D1271">
        <v>191.54</v>
      </c>
    </row>
    <row r="1272" spans="1:4" x14ac:dyDescent="0.2">
      <c r="A1272">
        <v>1992</v>
      </c>
      <c r="B1272" t="s">
        <v>13</v>
      </c>
      <c r="C1272" t="s">
        <v>7</v>
      </c>
      <c r="D1272">
        <v>191.09</v>
      </c>
    </row>
    <row r="1273" spans="1:4" x14ac:dyDescent="0.2">
      <c r="A1273">
        <v>1993</v>
      </c>
      <c r="B1273" t="s">
        <v>13</v>
      </c>
      <c r="C1273" t="s">
        <v>7</v>
      </c>
      <c r="D1273">
        <v>187.25</v>
      </c>
    </row>
    <row r="1274" spans="1:4" x14ac:dyDescent="0.2">
      <c r="A1274">
        <v>1994</v>
      </c>
      <c r="B1274" t="s">
        <v>13</v>
      </c>
      <c r="C1274" t="s">
        <v>7</v>
      </c>
      <c r="D1274">
        <v>195.9</v>
      </c>
    </row>
    <row r="1275" spans="1:4" x14ac:dyDescent="0.2">
      <c r="A1275">
        <v>1995</v>
      </c>
      <c r="B1275" t="s">
        <v>13</v>
      </c>
      <c r="C1275" t="s">
        <v>7</v>
      </c>
      <c r="D1275">
        <v>200.19</v>
      </c>
    </row>
    <row r="1276" spans="1:4" x14ac:dyDescent="0.2">
      <c r="A1276">
        <v>1996</v>
      </c>
      <c r="B1276" t="s">
        <v>13</v>
      </c>
      <c r="C1276" t="s">
        <v>7</v>
      </c>
      <c r="D1276">
        <v>204.38</v>
      </c>
    </row>
    <row r="1277" spans="1:4" x14ac:dyDescent="0.2">
      <c r="A1277">
        <v>1997</v>
      </c>
      <c r="B1277" t="s">
        <v>13</v>
      </c>
      <c r="C1277" t="s">
        <v>7</v>
      </c>
      <c r="D1277">
        <v>199.19</v>
      </c>
    </row>
    <row r="1278" spans="1:4" x14ac:dyDescent="0.2">
      <c r="A1278">
        <v>1998</v>
      </c>
      <c r="B1278" t="s">
        <v>13</v>
      </c>
      <c r="C1278" t="s">
        <v>7</v>
      </c>
      <c r="D1278">
        <v>200.03</v>
      </c>
    </row>
    <row r="1279" spans="1:4" x14ac:dyDescent="0.2">
      <c r="A1279">
        <v>1999</v>
      </c>
      <c r="B1279" t="s">
        <v>13</v>
      </c>
      <c r="C1279" t="s">
        <v>7</v>
      </c>
      <c r="D1279">
        <v>204.27</v>
      </c>
    </row>
    <row r="1280" spans="1:4" x14ac:dyDescent="0.2">
      <c r="A1280">
        <v>2000</v>
      </c>
      <c r="B1280" t="s">
        <v>13</v>
      </c>
      <c r="C1280" t="s">
        <v>7</v>
      </c>
      <c r="D1280">
        <v>216.41</v>
      </c>
    </row>
    <row r="1281" spans="1:4" x14ac:dyDescent="0.2">
      <c r="A1281">
        <v>2001</v>
      </c>
      <c r="B1281" t="s">
        <v>13</v>
      </c>
      <c r="C1281" t="s">
        <v>7</v>
      </c>
      <c r="D1281">
        <v>211.49</v>
      </c>
    </row>
    <row r="1282" spans="1:4" x14ac:dyDescent="0.2">
      <c r="A1282">
        <v>2002</v>
      </c>
      <c r="B1282" t="s">
        <v>13</v>
      </c>
      <c r="C1282" t="s">
        <v>7</v>
      </c>
      <c r="D1282">
        <v>223.43</v>
      </c>
    </row>
    <row r="1283" spans="1:4" x14ac:dyDescent="0.2">
      <c r="A1283">
        <v>2003</v>
      </c>
      <c r="B1283" t="s">
        <v>13</v>
      </c>
      <c r="C1283" t="s">
        <v>7</v>
      </c>
      <c r="D1283">
        <v>215.55</v>
      </c>
    </row>
    <row r="1284" spans="1:4" x14ac:dyDescent="0.2">
      <c r="A1284">
        <v>2004</v>
      </c>
      <c r="B1284" t="s">
        <v>13</v>
      </c>
      <c r="C1284" t="s">
        <v>7</v>
      </c>
      <c r="D1284">
        <v>223.82</v>
      </c>
    </row>
    <row r="1285" spans="1:4" x14ac:dyDescent="0.2">
      <c r="A1285">
        <v>2005</v>
      </c>
      <c r="B1285" t="s">
        <v>13</v>
      </c>
      <c r="C1285" t="s">
        <v>7</v>
      </c>
      <c r="D1285">
        <v>228.84</v>
      </c>
    </row>
    <row r="1286" spans="1:4" x14ac:dyDescent="0.2">
      <c r="A1286">
        <v>2006</v>
      </c>
      <c r="B1286" t="s">
        <v>13</v>
      </c>
      <c r="C1286" t="s">
        <v>7</v>
      </c>
      <c r="D1286">
        <v>233.5</v>
      </c>
    </row>
    <row r="1287" spans="1:4" x14ac:dyDescent="0.2">
      <c r="A1287">
        <v>2007</v>
      </c>
      <c r="B1287" t="s">
        <v>13</v>
      </c>
      <c r="C1287" t="s">
        <v>7</v>
      </c>
      <c r="D1287">
        <v>235.7</v>
      </c>
    </row>
    <row r="1288" spans="1:4" x14ac:dyDescent="0.2">
      <c r="A1288">
        <v>2008</v>
      </c>
      <c r="B1288" t="s">
        <v>13</v>
      </c>
      <c r="C1288" t="s">
        <v>7</v>
      </c>
      <c r="D1288">
        <v>218.91</v>
      </c>
    </row>
    <row r="1289" spans="1:4" x14ac:dyDescent="0.2">
      <c r="A1289">
        <v>2009</v>
      </c>
      <c r="B1289" t="s">
        <v>13</v>
      </c>
      <c r="C1289" t="s">
        <v>7</v>
      </c>
      <c r="D1289">
        <v>213.76</v>
      </c>
    </row>
    <row r="1290" spans="1:4" x14ac:dyDescent="0.2">
      <c r="A1290">
        <v>2010</v>
      </c>
      <c r="B1290" t="s">
        <v>13</v>
      </c>
      <c r="C1290" t="s">
        <v>7</v>
      </c>
      <c r="D1290">
        <v>201.01</v>
      </c>
    </row>
    <row r="1291" spans="1:4" x14ac:dyDescent="0.2">
      <c r="A1291">
        <v>2011</v>
      </c>
      <c r="B1291" t="s">
        <v>13</v>
      </c>
      <c r="C1291" t="s">
        <v>7</v>
      </c>
      <c r="D1291">
        <v>193.41</v>
      </c>
    </row>
    <row r="1292" spans="1:4" x14ac:dyDescent="0.2">
      <c r="A1292">
        <v>2012</v>
      </c>
      <c r="B1292" t="s">
        <v>13</v>
      </c>
      <c r="C1292" t="s">
        <v>7</v>
      </c>
      <c r="D1292">
        <v>189.57</v>
      </c>
    </row>
    <row r="1293" spans="1:4" x14ac:dyDescent="0.2">
      <c r="A1293">
        <v>2013</v>
      </c>
      <c r="B1293" t="s">
        <v>13</v>
      </c>
      <c r="C1293" t="s">
        <v>7</v>
      </c>
      <c r="D1293">
        <v>189.02</v>
      </c>
    </row>
    <row r="1294" spans="1:4" x14ac:dyDescent="0.2">
      <c r="A1294">
        <v>2014</v>
      </c>
      <c r="B1294" t="s">
        <v>13</v>
      </c>
      <c r="C1294" t="s">
        <v>7</v>
      </c>
      <c r="D1294">
        <v>189.93</v>
      </c>
    </row>
    <row r="1295" spans="1:4" x14ac:dyDescent="0.2">
      <c r="A1295">
        <v>2015</v>
      </c>
      <c r="B1295" t="s">
        <v>13</v>
      </c>
      <c r="C1295" t="s">
        <v>7</v>
      </c>
      <c r="D1295">
        <v>194.79</v>
      </c>
    </row>
    <row r="1296" spans="1:4" x14ac:dyDescent="0.2">
      <c r="A1296">
        <v>2016</v>
      </c>
      <c r="B1296" t="s">
        <v>13</v>
      </c>
      <c r="C1296" t="s">
        <v>7</v>
      </c>
      <c r="D1296">
        <v>202.3</v>
      </c>
    </row>
    <row r="1297" spans="1:4" x14ac:dyDescent="0.2">
      <c r="A1297">
        <v>2017</v>
      </c>
      <c r="B1297" t="s">
        <v>13</v>
      </c>
      <c r="C1297" t="s">
        <v>7</v>
      </c>
      <c r="D1297">
        <v>208</v>
      </c>
    </row>
    <row r="1298" spans="1:4" x14ac:dyDescent="0.2">
      <c r="A1298">
        <v>2018</v>
      </c>
      <c r="B1298" t="s">
        <v>13</v>
      </c>
      <c r="C1298" t="s">
        <v>7</v>
      </c>
      <c r="D1298">
        <v>209.1</v>
      </c>
    </row>
    <row r="1299" spans="1:4" x14ac:dyDescent="0.2">
      <c r="A1299">
        <v>2019</v>
      </c>
      <c r="B1299" t="s">
        <v>13</v>
      </c>
      <c r="C1299" t="s">
        <v>7</v>
      </c>
      <c r="D1299">
        <v>208.99</v>
      </c>
    </row>
    <row r="1300" spans="1:4" x14ac:dyDescent="0.2">
      <c r="A1300">
        <v>2020</v>
      </c>
      <c r="B1300" t="s">
        <v>13</v>
      </c>
      <c r="C1300" t="s">
        <v>7</v>
      </c>
      <c r="D1300">
        <v>160.5</v>
      </c>
    </row>
    <row r="1301" spans="1:4" x14ac:dyDescent="0.2">
      <c r="A1301">
        <v>2021</v>
      </c>
      <c r="B1301" t="s">
        <v>13</v>
      </c>
      <c r="C1301" t="s">
        <v>7</v>
      </c>
      <c r="D1301">
        <v>179.12</v>
      </c>
    </row>
    <row r="1302" spans="1:4" x14ac:dyDescent="0.2">
      <c r="A1302">
        <v>1970</v>
      </c>
      <c r="B1302" t="s">
        <v>14</v>
      </c>
      <c r="C1302" t="s">
        <v>3</v>
      </c>
      <c r="D1302">
        <v>3.58</v>
      </c>
    </row>
    <row r="1303" spans="1:4" x14ac:dyDescent="0.2">
      <c r="A1303">
        <v>1971</v>
      </c>
      <c r="B1303" t="s">
        <v>14</v>
      </c>
      <c r="C1303" t="s">
        <v>3</v>
      </c>
      <c r="D1303">
        <v>3.81</v>
      </c>
    </row>
    <row r="1304" spans="1:4" x14ac:dyDescent="0.2">
      <c r="A1304">
        <v>1972</v>
      </c>
      <c r="B1304" t="s">
        <v>14</v>
      </c>
      <c r="C1304" t="s">
        <v>3</v>
      </c>
      <c r="D1304">
        <v>3.96</v>
      </c>
    </row>
    <row r="1305" spans="1:4" x14ac:dyDescent="0.2">
      <c r="A1305">
        <v>1973</v>
      </c>
      <c r="B1305" t="s">
        <v>14</v>
      </c>
      <c r="C1305" t="s">
        <v>3</v>
      </c>
      <c r="D1305">
        <v>4.2300000000000004</v>
      </c>
    </row>
    <row r="1306" spans="1:4" x14ac:dyDescent="0.2">
      <c r="A1306">
        <v>1974</v>
      </c>
      <c r="B1306" t="s">
        <v>14</v>
      </c>
      <c r="C1306" t="s">
        <v>3</v>
      </c>
      <c r="D1306">
        <v>4.0199999999999996</v>
      </c>
    </row>
    <row r="1307" spans="1:4" x14ac:dyDescent="0.2">
      <c r="A1307">
        <v>1975</v>
      </c>
      <c r="B1307" t="s">
        <v>14</v>
      </c>
      <c r="C1307" t="s">
        <v>3</v>
      </c>
      <c r="D1307">
        <v>3.97</v>
      </c>
    </row>
    <row r="1308" spans="1:4" x14ac:dyDescent="0.2">
      <c r="A1308">
        <v>1976</v>
      </c>
      <c r="B1308" t="s">
        <v>14</v>
      </c>
      <c r="C1308" t="s">
        <v>3</v>
      </c>
      <c r="D1308">
        <v>4.05</v>
      </c>
    </row>
    <row r="1309" spans="1:4" x14ac:dyDescent="0.2">
      <c r="A1309">
        <v>1977</v>
      </c>
      <c r="B1309" t="s">
        <v>14</v>
      </c>
      <c r="C1309" t="s">
        <v>3</v>
      </c>
      <c r="D1309">
        <v>3.87</v>
      </c>
    </row>
    <row r="1310" spans="1:4" x14ac:dyDescent="0.2">
      <c r="A1310">
        <v>1978</v>
      </c>
      <c r="B1310" t="s">
        <v>14</v>
      </c>
      <c r="C1310" t="s">
        <v>3</v>
      </c>
      <c r="D1310">
        <v>3.95</v>
      </c>
    </row>
    <row r="1311" spans="1:4" x14ac:dyDescent="0.2">
      <c r="A1311">
        <v>1979</v>
      </c>
      <c r="B1311" t="s">
        <v>14</v>
      </c>
      <c r="C1311" t="s">
        <v>3</v>
      </c>
      <c r="D1311">
        <v>4.09</v>
      </c>
    </row>
    <row r="1312" spans="1:4" x14ac:dyDescent="0.2">
      <c r="A1312">
        <v>1980</v>
      </c>
      <c r="B1312" t="s">
        <v>14</v>
      </c>
      <c r="C1312" t="s">
        <v>3</v>
      </c>
      <c r="D1312">
        <v>4.03</v>
      </c>
    </row>
    <row r="1313" spans="1:4" x14ac:dyDescent="0.2">
      <c r="A1313">
        <v>1981</v>
      </c>
      <c r="B1313" t="s">
        <v>14</v>
      </c>
      <c r="C1313" t="s">
        <v>3</v>
      </c>
      <c r="D1313">
        <v>3.6</v>
      </c>
    </row>
    <row r="1314" spans="1:4" x14ac:dyDescent="0.2">
      <c r="A1314">
        <v>1982</v>
      </c>
      <c r="B1314" t="s">
        <v>14</v>
      </c>
      <c r="C1314" t="s">
        <v>3</v>
      </c>
      <c r="D1314">
        <v>4.07</v>
      </c>
    </row>
    <row r="1315" spans="1:4" x14ac:dyDescent="0.2">
      <c r="A1315">
        <v>1983</v>
      </c>
      <c r="B1315" t="s">
        <v>14</v>
      </c>
      <c r="C1315" t="s">
        <v>3</v>
      </c>
      <c r="D1315">
        <v>4.18</v>
      </c>
    </row>
    <row r="1316" spans="1:4" x14ac:dyDescent="0.2">
      <c r="A1316">
        <v>1984</v>
      </c>
      <c r="B1316" t="s">
        <v>14</v>
      </c>
      <c r="C1316" t="s">
        <v>3</v>
      </c>
      <c r="D1316">
        <v>4.5199999999999996</v>
      </c>
    </row>
    <row r="1317" spans="1:4" x14ac:dyDescent="0.2">
      <c r="A1317">
        <v>1985</v>
      </c>
      <c r="B1317" t="s">
        <v>14</v>
      </c>
      <c r="C1317" t="s">
        <v>3</v>
      </c>
      <c r="D1317">
        <v>4.3</v>
      </c>
    </row>
    <row r="1318" spans="1:4" x14ac:dyDescent="0.2">
      <c r="A1318">
        <v>1986</v>
      </c>
      <c r="B1318" t="s">
        <v>14</v>
      </c>
      <c r="C1318" t="s">
        <v>3</v>
      </c>
      <c r="D1318">
        <v>3.78</v>
      </c>
    </row>
    <row r="1319" spans="1:4" x14ac:dyDescent="0.2">
      <c r="A1319">
        <v>1987</v>
      </c>
      <c r="B1319" t="s">
        <v>14</v>
      </c>
      <c r="C1319" t="s">
        <v>3</v>
      </c>
      <c r="D1319">
        <v>4.0599999999999996</v>
      </c>
    </row>
    <row r="1320" spans="1:4" x14ac:dyDescent="0.2">
      <c r="A1320">
        <v>1988</v>
      </c>
      <c r="B1320" t="s">
        <v>14</v>
      </c>
      <c r="C1320" t="s">
        <v>3</v>
      </c>
      <c r="D1320">
        <v>4.34</v>
      </c>
    </row>
    <row r="1321" spans="1:4" x14ac:dyDescent="0.2">
      <c r="A1321">
        <v>1989</v>
      </c>
      <c r="B1321" t="s">
        <v>14</v>
      </c>
      <c r="C1321" t="s">
        <v>3</v>
      </c>
      <c r="D1321">
        <v>4.13</v>
      </c>
    </row>
    <row r="1322" spans="1:4" x14ac:dyDescent="0.2">
      <c r="A1322">
        <v>1990</v>
      </c>
      <c r="B1322" t="s">
        <v>14</v>
      </c>
      <c r="C1322" t="s">
        <v>3</v>
      </c>
      <c r="D1322">
        <v>3.99</v>
      </c>
    </row>
    <row r="1323" spans="1:4" x14ac:dyDescent="0.2">
      <c r="A1323">
        <v>1991</v>
      </c>
      <c r="B1323" t="s">
        <v>14</v>
      </c>
      <c r="C1323" t="s">
        <v>3</v>
      </c>
      <c r="D1323">
        <v>4.29</v>
      </c>
    </row>
    <row r="1324" spans="1:4" x14ac:dyDescent="0.2">
      <c r="A1324">
        <v>1992</v>
      </c>
      <c r="B1324" t="s">
        <v>14</v>
      </c>
      <c r="C1324" t="s">
        <v>3</v>
      </c>
      <c r="D1324">
        <v>4.12</v>
      </c>
    </row>
    <row r="1325" spans="1:4" x14ac:dyDescent="0.2">
      <c r="A1325">
        <v>1993</v>
      </c>
      <c r="B1325" t="s">
        <v>14</v>
      </c>
      <c r="C1325" t="s">
        <v>3</v>
      </c>
      <c r="D1325">
        <v>4.28</v>
      </c>
    </row>
    <row r="1326" spans="1:4" x14ac:dyDescent="0.2">
      <c r="A1326">
        <v>1994</v>
      </c>
      <c r="B1326" t="s">
        <v>14</v>
      </c>
      <c r="C1326" t="s">
        <v>3</v>
      </c>
      <c r="D1326">
        <v>4.07</v>
      </c>
    </row>
    <row r="1327" spans="1:4" x14ac:dyDescent="0.2">
      <c r="A1327">
        <v>1995</v>
      </c>
      <c r="B1327" t="s">
        <v>14</v>
      </c>
      <c r="C1327" t="s">
        <v>3</v>
      </c>
      <c r="D1327">
        <v>4.04</v>
      </c>
    </row>
    <row r="1328" spans="1:4" x14ac:dyDescent="0.2">
      <c r="A1328">
        <v>1996</v>
      </c>
      <c r="B1328" t="s">
        <v>14</v>
      </c>
      <c r="C1328" t="s">
        <v>3</v>
      </c>
      <c r="D1328">
        <v>4.24</v>
      </c>
    </row>
    <row r="1329" spans="1:4" x14ac:dyDescent="0.2">
      <c r="A1329">
        <v>1997</v>
      </c>
      <c r="B1329" t="s">
        <v>14</v>
      </c>
      <c r="C1329" t="s">
        <v>3</v>
      </c>
      <c r="D1329">
        <v>4.21</v>
      </c>
    </row>
    <row r="1330" spans="1:4" x14ac:dyDescent="0.2">
      <c r="A1330">
        <v>1998</v>
      </c>
      <c r="B1330" t="s">
        <v>14</v>
      </c>
      <c r="C1330" t="s">
        <v>3</v>
      </c>
      <c r="D1330">
        <v>3.8</v>
      </c>
    </row>
    <row r="1331" spans="1:4" x14ac:dyDescent="0.2">
      <c r="A1331">
        <v>1999</v>
      </c>
      <c r="B1331" t="s">
        <v>14</v>
      </c>
      <c r="C1331" t="s">
        <v>3</v>
      </c>
      <c r="D1331">
        <v>3.84</v>
      </c>
    </row>
    <row r="1332" spans="1:4" x14ac:dyDescent="0.2">
      <c r="A1332">
        <v>2000</v>
      </c>
      <c r="B1332" t="s">
        <v>14</v>
      </c>
      <c r="C1332" t="s">
        <v>3</v>
      </c>
      <c r="D1332">
        <v>3.81</v>
      </c>
    </row>
    <row r="1333" spans="1:4" x14ac:dyDescent="0.2">
      <c r="A1333">
        <v>2001</v>
      </c>
      <c r="B1333" t="s">
        <v>14</v>
      </c>
      <c r="C1333" t="s">
        <v>3</v>
      </c>
      <c r="D1333">
        <v>4.43</v>
      </c>
    </row>
    <row r="1334" spans="1:4" x14ac:dyDescent="0.2">
      <c r="A1334">
        <v>2002</v>
      </c>
      <c r="B1334" t="s">
        <v>14</v>
      </c>
      <c r="C1334" t="s">
        <v>3</v>
      </c>
      <c r="D1334">
        <v>4.3600000000000003</v>
      </c>
    </row>
    <row r="1335" spans="1:4" x14ac:dyDescent="0.2">
      <c r="A1335">
        <v>2003</v>
      </c>
      <c r="B1335" t="s">
        <v>14</v>
      </c>
      <c r="C1335" t="s">
        <v>3</v>
      </c>
      <c r="D1335">
        <v>4.21</v>
      </c>
    </row>
    <row r="1336" spans="1:4" x14ac:dyDescent="0.2">
      <c r="A1336">
        <v>2004</v>
      </c>
      <c r="B1336" t="s">
        <v>14</v>
      </c>
      <c r="C1336" t="s">
        <v>3</v>
      </c>
      <c r="D1336">
        <v>4.08</v>
      </c>
    </row>
    <row r="1337" spans="1:4" x14ac:dyDescent="0.2">
      <c r="A1337">
        <v>2005</v>
      </c>
      <c r="B1337" t="s">
        <v>14</v>
      </c>
      <c r="C1337" t="s">
        <v>3</v>
      </c>
      <c r="D1337">
        <v>4.0999999999999996</v>
      </c>
    </row>
    <row r="1338" spans="1:4" x14ac:dyDescent="0.2">
      <c r="A1338">
        <v>2006</v>
      </c>
      <c r="B1338" t="s">
        <v>14</v>
      </c>
      <c r="C1338" t="s">
        <v>3</v>
      </c>
      <c r="D1338">
        <v>3.8</v>
      </c>
    </row>
    <row r="1339" spans="1:4" x14ac:dyDescent="0.2">
      <c r="A1339">
        <v>2007</v>
      </c>
      <c r="B1339" t="s">
        <v>14</v>
      </c>
      <c r="C1339" t="s">
        <v>3</v>
      </c>
      <c r="D1339">
        <v>3.79</v>
      </c>
    </row>
    <row r="1340" spans="1:4" x14ac:dyDescent="0.2">
      <c r="A1340">
        <v>2008</v>
      </c>
      <c r="B1340" t="s">
        <v>14</v>
      </c>
      <c r="C1340" t="s">
        <v>3</v>
      </c>
      <c r="D1340">
        <v>4.57</v>
      </c>
    </row>
    <row r="1341" spans="1:4" x14ac:dyDescent="0.2">
      <c r="A1341">
        <v>2009</v>
      </c>
      <c r="B1341" t="s">
        <v>14</v>
      </c>
      <c r="C1341" t="s">
        <v>3</v>
      </c>
      <c r="D1341">
        <v>4.72</v>
      </c>
    </row>
    <row r="1342" spans="1:4" x14ac:dyDescent="0.2">
      <c r="A1342">
        <v>2010</v>
      </c>
      <c r="B1342" t="s">
        <v>14</v>
      </c>
      <c r="C1342" t="s">
        <v>3</v>
      </c>
      <c r="D1342">
        <v>4.25</v>
      </c>
    </row>
    <row r="1343" spans="1:4" x14ac:dyDescent="0.2">
      <c r="A1343">
        <v>2011</v>
      </c>
      <c r="B1343" t="s">
        <v>14</v>
      </c>
      <c r="C1343" t="s">
        <v>3</v>
      </c>
      <c r="D1343">
        <v>3.99</v>
      </c>
    </row>
    <row r="1344" spans="1:4" x14ac:dyDescent="0.2">
      <c r="A1344">
        <v>2012</v>
      </c>
      <c r="B1344" t="s">
        <v>14</v>
      </c>
      <c r="C1344" t="s">
        <v>3</v>
      </c>
      <c r="D1344">
        <v>3.35</v>
      </c>
    </row>
    <row r="1345" spans="1:4" x14ac:dyDescent="0.2">
      <c r="A1345">
        <v>2013</v>
      </c>
      <c r="B1345" t="s">
        <v>14</v>
      </c>
      <c r="C1345" t="s">
        <v>3</v>
      </c>
      <c r="D1345">
        <v>3.7</v>
      </c>
    </row>
    <row r="1346" spans="1:4" x14ac:dyDescent="0.2">
      <c r="A1346">
        <v>2014</v>
      </c>
      <c r="B1346" t="s">
        <v>14</v>
      </c>
      <c r="C1346" t="s">
        <v>3</v>
      </c>
      <c r="D1346">
        <v>3.74</v>
      </c>
    </row>
    <row r="1347" spans="1:4" x14ac:dyDescent="0.2">
      <c r="A1347">
        <v>2015</v>
      </c>
      <c r="B1347" t="s">
        <v>14</v>
      </c>
      <c r="C1347" t="s">
        <v>3</v>
      </c>
      <c r="D1347">
        <v>4.05</v>
      </c>
    </row>
    <row r="1348" spans="1:4" x14ac:dyDescent="0.2">
      <c r="A1348">
        <v>2016</v>
      </c>
      <c r="B1348" t="s">
        <v>14</v>
      </c>
      <c r="C1348" t="s">
        <v>3</v>
      </c>
      <c r="D1348">
        <v>3.93</v>
      </c>
    </row>
    <row r="1349" spans="1:4" x14ac:dyDescent="0.2">
      <c r="A1349">
        <v>2017</v>
      </c>
      <c r="B1349" t="s">
        <v>14</v>
      </c>
      <c r="C1349" t="s">
        <v>3</v>
      </c>
      <c r="D1349">
        <v>4.0599999999999996</v>
      </c>
    </row>
    <row r="1350" spans="1:4" x14ac:dyDescent="0.2">
      <c r="A1350">
        <v>2018</v>
      </c>
      <c r="B1350" t="s">
        <v>14</v>
      </c>
      <c r="C1350" t="s">
        <v>3</v>
      </c>
      <c r="D1350">
        <v>4.16</v>
      </c>
    </row>
    <row r="1351" spans="1:4" x14ac:dyDescent="0.2">
      <c r="A1351">
        <v>2019</v>
      </c>
      <c r="B1351" t="s">
        <v>14</v>
      </c>
      <c r="C1351" t="s">
        <v>3</v>
      </c>
      <c r="D1351">
        <v>4.74</v>
      </c>
    </row>
    <row r="1352" spans="1:4" x14ac:dyDescent="0.2">
      <c r="A1352">
        <v>2020</v>
      </c>
      <c r="B1352" t="s">
        <v>14</v>
      </c>
      <c r="C1352" t="s">
        <v>3</v>
      </c>
      <c r="D1352">
        <v>4.32</v>
      </c>
    </row>
    <row r="1353" spans="1:4" x14ac:dyDescent="0.2">
      <c r="A1353">
        <v>2021</v>
      </c>
      <c r="B1353" t="s">
        <v>14</v>
      </c>
      <c r="C1353" t="s">
        <v>3</v>
      </c>
      <c r="D1353">
        <v>4.43</v>
      </c>
    </row>
    <row r="1354" spans="1:4" x14ac:dyDescent="0.2">
      <c r="A1354">
        <v>1970</v>
      </c>
      <c r="B1354" t="s">
        <v>14</v>
      </c>
      <c r="C1354" t="s">
        <v>4</v>
      </c>
      <c r="D1354">
        <v>9.34</v>
      </c>
    </row>
    <row r="1355" spans="1:4" x14ac:dyDescent="0.2">
      <c r="A1355">
        <v>1971</v>
      </c>
      <c r="B1355" t="s">
        <v>14</v>
      </c>
      <c r="C1355" t="s">
        <v>4</v>
      </c>
      <c r="D1355">
        <v>9.7100000000000009</v>
      </c>
    </row>
    <row r="1356" spans="1:4" x14ac:dyDescent="0.2">
      <c r="A1356">
        <v>1972</v>
      </c>
      <c r="B1356" t="s">
        <v>14</v>
      </c>
      <c r="C1356" t="s">
        <v>4</v>
      </c>
      <c r="D1356">
        <v>10.28</v>
      </c>
    </row>
    <row r="1357" spans="1:4" x14ac:dyDescent="0.2">
      <c r="A1357">
        <v>1973</v>
      </c>
      <c r="B1357" t="s">
        <v>14</v>
      </c>
      <c r="C1357" t="s">
        <v>4</v>
      </c>
      <c r="D1357">
        <v>11.94</v>
      </c>
    </row>
    <row r="1358" spans="1:4" x14ac:dyDescent="0.2">
      <c r="A1358">
        <v>1974</v>
      </c>
      <c r="B1358" t="s">
        <v>14</v>
      </c>
      <c r="C1358" t="s">
        <v>4</v>
      </c>
      <c r="D1358">
        <v>12.58</v>
      </c>
    </row>
    <row r="1359" spans="1:4" x14ac:dyDescent="0.2">
      <c r="A1359">
        <v>1975</v>
      </c>
      <c r="B1359" t="s">
        <v>14</v>
      </c>
      <c r="C1359" t="s">
        <v>4</v>
      </c>
      <c r="D1359">
        <v>14.24</v>
      </c>
    </row>
    <row r="1360" spans="1:4" x14ac:dyDescent="0.2">
      <c r="A1360">
        <v>1976</v>
      </c>
      <c r="B1360" t="s">
        <v>14</v>
      </c>
      <c r="C1360" t="s">
        <v>4</v>
      </c>
      <c r="D1360">
        <v>16.28</v>
      </c>
    </row>
    <row r="1361" spans="1:4" x14ac:dyDescent="0.2">
      <c r="A1361">
        <v>1977</v>
      </c>
      <c r="B1361" t="s">
        <v>14</v>
      </c>
      <c r="C1361" t="s">
        <v>4</v>
      </c>
      <c r="D1361">
        <v>19.079999999999998</v>
      </c>
    </row>
    <row r="1362" spans="1:4" x14ac:dyDescent="0.2">
      <c r="A1362">
        <v>1978</v>
      </c>
      <c r="B1362" t="s">
        <v>14</v>
      </c>
      <c r="C1362" t="s">
        <v>4</v>
      </c>
      <c r="D1362">
        <v>19.03</v>
      </c>
    </row>
    <row r="1363" spans="1:4" x14ac:dyDescent="0.2">
      <c r="A1363">
        <v>1979</v>
      </c>
      <c r="B1363" t="s">
        <v>14</v>
      </c>
      <c r="C1363" t="s">
        <v>4</v>
      </c>
      <c r="D1363">
        <v>20.57</v>
      </c>
    </row>
    <row r="1364" spans="1:4" x14ac:dyDescent="0.2">
      <c r="A1364">
        <v>1980</v>
      </c>
      <c r="B1364" t="s">
        <v>14</v>
      </c>
      <c r="C1364" t="s">
        <v>4</v>
      </c>
      <c r="D1364">
        <v>21.11</v>
      </c>
    </row>
    <row r="1365" spans="1:4" x14ac:dyDescent="0.2">
      <c r="A1365">
        <v>1981</v>
      </c>
      <c r="B1365" t="s">
        <v>14</v>
      </c>
      <c r="C1365" t="s">
        <v>4</v>
      </c>
      <c r="D1365">
        <v>23.33</v>
      </c>
    </row>
    <row r="1366" spans="1:4" x14ac:dyDescent="0.2">
      <c r="A1366">
        <v>1982</v>
      </c>
      <c r="B1366" t="s">
        <v>14</v>
      </c>
      <c r="C1366" t="s">
        <v>4</v>
      </c>
      <c r="D1366">
        <v>23.99</v>
      </c>
    </row>
    <row r="1367" spans="1:4" x14ac:dyDescent="0.2">
      <c r="A1367">
        <v>1983</v>
      </c>
      <c r="B1367" t="s">
        <v>14</v>
      </c>
      <c r="C1367" t="s">
        <v>4</v>
      </c>
      <c r="D1367">
        <v>22.9</v>
      </c>
    </row>
    <row r="1368" spans="1:4" x14ac:dyDescent="0.2">
      <c r="A1368">
        <v>1984</v>
      </c>
      <c r="B1368" t="s">
        <v>14</v>
      </c>
      <c r="C1368" t="s">
        <v>4</v>
      </c>
      <c r="D1368">
        <v>25.56</v>
      </c>
    </row>
    <row r="1369" spans="1:4" x14ac:dyDescent="0.2">
      <c r="A1369">
        <v>1985</v>
      </c>
      <c r="B1369" t="s">
        <v>14</v>
      </c>
      <c r="C1369" t="s">
        <v>4</v>
      </c>
      <c r="D1369">
        <v>26.82</v>
      </c>
    </row>
    <row r="1370" spans="1:4" x14ac:dyDescent="0.2">
      <c r="A1370">
        <v>1986</v>
      </c>
      <c r="B1370" t="s">
        <v>14</v>
      </c>
      <c r="C1370" t="s">
        <v>4</v>
      </c>
      <c r="D1370">
        <v>26.59</v>
      </c>
    </row>
    <row r="1371" spans="1:4" x14ac:dyDescent="0.2">
      <c r="A1371">
        <v>1987</v>
      </c>
      <c r="B1371" t="s">
        <v>14</v>
      </c>
      <c r="C1371" t="s">
        <v>4</v>
      </c>
      <c r="D1371">
        <v>26.99</v>
      </c>
    </row>
    <row r="1372" spans="1:4" x14ac:dyDescent="0.2">
      <c r="A1372">
        <v>1988</v>
      </c>
      <c r="B1372" t="s">
        <v>14</v>
      </c>
      <c r="C1372" t="s">
        <v>4</v>
      </c>
      <c r="D1372">
        <v>28.53</v>
      </c>
    </row>
    <row r="1373" spans="1:4" x14ac:dyDescent="0.2">
      <c r="A1373">
        <v>1989</v>
      </c>
      <c r="B1373" t="s">
        <v>14</v>
      </c>
      <c r="C1373" t="s">
        <v>4</v>
      </c>
      <c r="D1373">
        <v>30.12</v>
      </c>
    </row>
    <row r="1374" spans="1:4" x14ac:dyDescent="0.2">
      <c r="A1374">
        <v>1990</v>
      </c>
      <c r="B1374" t="s">
        <v>14</v>
      </c>
      <c r="C1374" t="s">
        <v>4</v>
      </c>
      <c r="D1374">
        <v>31.24</v>
      </c>
    </row>
    <row r="1375" spans="1:4" x14ac:dyDescent="0.2">
      <c r="A1375">
        <v>1991</v>
      </c>
      <c r="B1375" t="s">
        <v>14</v>
      </c>
      <c r="C1375" t="s">
        <v>4</v>
      </c>
      <c r="D1375">
        <v>30.62</v>
      </c>
    </row>
    <row r="1376" spans="1:4" x14ac:dyDescent="0.2">
      <c r="A1376">
        <v>1992</v>
      </c>
      <c r="B1376" t="s">
        <v>14</v>
      </c>
      <c r="C1376" t="s">
        <v>4</v>
      </c>
      <c r="D1376">
        <v>31.58</v>
      </c>
    </row>
    <row r="1377" spans="1:4" x14ac:dyDescent="0.2">
      <c r="A1377">
        <v>1993</v>
      </c>
      <c r="B1377" t="s">
        <v>14</v>
      </c>
      <c r="C1377" t="s">
        <v>4</v>
      </c>
      <c r="D1377">
        <v>32.020000000000003</v>
      </c>
    </row>
    <row r="1378" spans="1:4" x14ac:dyDescent="0.2">
      <c r="A1378">
        <v>1994</v>
      </c>
      <c r="B1378" t="s">
        <v>14</v>
      </c>
      <c r="C1378" t="s">
        <v>4</v>
      </c>
      <c r="D1378">
        <v>33.4</v>
      </c>
    </row>
    <row r="1379" spans="1:4" x14ac:dyDescent="0.2">
      <c r="A1379">
        <v>1995</v>
      </c>
      <c r="B1379" t="s">
        <v>14</v>
      </c>
      <c r="C1379" t="s">
        <v>4</v>
      </c>
      <c r="D1379">
        <v>32.46</v>
      </c>
    </row>
    <row r="1380" spans="1:4" x14ac:dyDescent="0.2">
      <c r="A1380">
        <v>1996</v>
      </c>
      <c r="B1380" t="s">
        <v>14</v>
      </c>
      <c r="C1380" t="s">
        <v>4</v>
      </c>
      <c r="D1380">
        <v>34.119999999999997</v>
      </c>
    </row>
    <row r="1381" spans="1:4" x14ac:dyDescent="0.2">
      <c r="A1381">
        <v>1997</v>
      </c>
      <c r="B1381" t="s">
        <v>14</v>
      </c>
      <c r="C1381" t="s">
        <v>4</v>
      </c>
      <c r="D1381">
        <v>34.32</v>
      </c>
    </row>
    <row r="1382" spans="1:4" x14ac:dyDescent="0.2">
      <c r="A1382">
        <v>1998</v>
      </c>
      <c r="B1382" t="s">
        <v>14</v>
      </c>
      <c r="C1382" t="s">
        <v>4</v>
      </c>
      <c r="D1382">
        <v>35.74</v>
      </c>
    </row>
    <row r="1383" spans="1:4" x14ac:dyDescent="0.2">
      <c r="A1383">
        <v>1999</v>
      </c>
      <c r="B1383" t="s">
        <v>14</v>
      </c>
      <c r="C1383" t="s">
        <v>4</v>
      </c>
      <c r="D1383">
        <v>35.9</v>
      </c>
    </row>
    <row r="1384" spans="1:4" x14ac:dyDescent="0.2">
      <c r="A1384">
        <v>2000</v>
      </c>
      <c r="B1384" t="s">
        <v>14</v>
      </c>
      <c r="C1384" t="s">
        <v>4</v>
      </c>
      <c r="D1384">
        <v>39.53</v>
      </c>
    </row>
    <row r="1385" spans="1:4" x14ac:dyDescent="0.2">
      <c r="A1385">
        <v>2001</v>
      </c>
      <c r="B1385" t="s">
        <v>14</v>
      </c>
      <c r="C1385" t="s">
        <v>4</v>
      </c>
      <c r="D1385">
        <v>41.77</v>
      </c>
    </row>
    <row r="1386" spans="1:4" x14ac:dyDescent="0.2">
      <c r="A1386">
        <v>2002</v>
      </c>
      <c r="B1386" t="s">
        <v>14</v>
      </c>
      <c r="C1386" t="s">
        <v>4</v>
      </c>
      <c r="D1386">
        <v>40.58</v>
      </c>
    </row>
    <row r="1387" spans="1:4" x14ac:dyDescent="0.2">
      <c r="A1387">
        <v>2003</v>
      </c>
      <c r="B1387" t="s">
        <v>14</v>
      </c>
      <c r="C1387" t="s">
        <v>4</v>
      </c>
      <c r="D1387">
        <v>40.770000000000003</v>
      </c>
    </row>
    <row r="1388" spans="1:4" x14ac:dyDescent="0.2">
      <c r="A1388">
        <v>2004</v>
      </c>
      <c r="B1388" t="s">
        <v>14</v>
      </c>
      <c r="C1388" t="s">
        <v>4</v>
      </c>
      <c r="D1388">
        <v>40.82</v>
      </c>
    </row>
    <row r="1389" spans="1:4" x14ac:dyDescent="0.2">
      <c r="A1389">
        <v>2005</v>
      </c>
      <c r="B1389" t="s">
        <v>14</v>
      </c>
      <c r="C1389" t="s">
        <v>4</v>
      </c>
      <c r="D1389">
        <v>41.13</v>
      </c>
    </row>
    <row r="1390" spans="1:4" x14ac:dyDescent="0.2">
      <c r="A1390">
        <v>2006</v>
      </c>
      <c r="B1390" t="s">
        <v>14</v>
      </c>
      <c r="C1390" t="s">
        <v>4</v>
      </c>
      <c r="D1390">
        <v>42.03</v>
      </c>
    </row>
    <row r="1391" spans="1:4" x14ac:dyDescent="0.2">
      <c r="A1391">
        <v>2007</v>
      </c>
      <c r="B1391" t="s">
        <v>14</v>
      </c>
      <c r="C1391" t="s">
        <v>4</v>
      </c>
      <c r="D1391">
        <v>43.39</v>
      </c>
    </row>
    <row r="1392" spans="1:4" x14ac:dyDescent="0.2">
      <c r="A1392">
        <v>2008</v>
      </c>
      <c r="B1392" t="s">
        <v>14</v>
      </c>
      <c r="C1392" t="s">
        <v>4</v>
      </c>
      <c r="D1392">
        <v>41.49</v>
      </c>
    </row>
    <row r="1393" spans="1:4" x14ac:dyDescent="0.2">
      <c r="A1393">
        <v>2009</v>
      </c>
      <c r="B1393" t="s">
        <v>14</v>
      </c>
      <c r="C1393" t="s">
        <v>4</v>
      </c>
      <c r="D1393">
        <v>38.840000000000003</v>
      </c>
    </row>
    <row r="1394" spans="1:4" x14ac:dyDescent="0.2">
      <c r="A1394">
        <v>2010</v>
      </c>
      <c r="B1394" t="s">
        <v>14</v>
      </c>
      <c r="C1394" t="s">
        <v>4</v>
      </c>
      <c r="D1394">
        <v>40.33</v>
      </c>
    </row>
    <row r="1395" spans="1:4" x14ac:dyDescent="0.2">
      <c r="A1395">
        <v>2011</v>
      </c>
      <c r="B1395" t="s">
        <v>14</v>
      </c>
      <c r="C1395" t="s">
        <v>4</v>
      </c>
      <c r="D1395">
        <v>39.31</v>
      </c>
    </row>
    <row r="1396" spans="1:4" x14ac:dyDescent="0.2">
      <c r="A1396">
        <v>2012</v>
      </c>
      <c r="B1396" t="s">
        <v>14</v>
      </c>
      <c r="C1396" t="s">
        <v>4</v>
      </c>
      <c r="D1396">
        <v>39.53</v>
      </c>
    </row>
    <row r="1397" spans="1:4" x14ac:dyDescent="0.2">
      <c r="A1397">
        <v>2013</v>
      </c>
      <c r="B1397" t="s">
        <v>14</v>
      </c>
      <c r="C1397" t="s">
        <v>4</v>
      </c>
      <c r="D1397">
        <v>38.99</v>
      </c>
    </row>
    <row r="1398" spans="1:4" x14ac:dyDescent="0.2">
      <c r="A1398">
        <v>2014</v>
      </c>
      <c r="B1398" t="s">
        <v>14</v>
      </c>
      <c r="C1398" t="s">
        <v>4</v>
      </c>
      <c r="D1398">
        <v>38.06</v>
      </c>
    </row>
    <row r="1399" spans="1:4" x14ac:dyDescent="0.2">
      <c r="A1399">
        <v>2015</v>
      </c>
      <c r="B1399" t="s">
        <v>14</v>
      </c>
      <c r="C1399" t="s">
        <v>4</v>
      </c>
      <c r="D1399">
        <v>37</v>
      </c>
    </row>
    <row r="1400" spans="1:4" x14ac:dyDescent="0.2">
      <c r="A1400">
        <v>2016</v>
      </c>
      <c r="B1400" t="s">
        <v>14</v>
      </c>
      <c r="C1400" t="s">
        <v>4</v>
      </c>
      <c r="D1400">
        <v>35.65</v>
      </c>
    </row>
    <row r="1401" spans="1:4" x14ac:dyDescent="0.2">
      <c r="A1401">
        <v>2017</v>
      </c>
      <c r="B1401" t="s">
        <v>14</v>
      </c>
      <c r="C1401" t="s">
        <v>4</v>
      </c>
      <c r="D1401">
        <v>35.19</v>
      </c>
    </row>
    <row r="1402" spans="1:4" x14ac:dyDescent="0.2">
      <c r="A1402">
        <v>2018</v>
      </c>
      <c r="B1402" t="s">
        <v>14</v>
      </c>
      <c r="C1402" t="s">
        <v>4</v>
      </c>
      <c r="D1402">
        <v>34.19</v>
      </c>
    </row>
    <row r="1403" spans="1:4" x14ac:dyDescent="0.2">
      <c r="A1403">
        <v>2019</v>
      </c>
      <c r="B1403" t="s">
        <v>14</v>
      </c>
      <c r="C1403" t="s">
        <v>4</v>
      </c>
      <c r="D1403">
        <v>33.47</v>
      </c>
    </row>
    <row r="1404" spans="1:4" x14ac:dyDescent="0.2">
      <c r="A1404">
        <v>2020</v>
      </c>
      <c r="B1404" t="s">
        <v>14</v>
      </c>
      <c r="C1404" t="s">
        <v>4</v>
      </c>
      <c r="D1404">
        <v>28.58</v>
      </c>
    </row>
    <row r="1405" spans="1:4" x14ac:dyDescent="0.2">
      <c r="A1405">
        <v>2021</v>
      </c>
      <c r="B1405" t="s">
        <v>14</v>
      </c>
      <c r="C1405" t="s">
        <v>4</v>
      </c>
      <c r="D1405">
        <v>30.58</v>
      </c>
    </row>
    <row r="1406" spans="1:4" x14ac:dyDescent="0.2">
      <c r="A1406">
        <v>1970</v>
      </c>
      <c r="B1406" t="s">
        <v>14</v>
      </c>
      <c r="C1406" t="s">
        <v>5</v>
      </c>
      <c r="D1406">
        <v>10.85</v>
      </c>
    </row>
    <row r="1407" spans="1:4" x14ac:dyDescent="0.2">
      <c r="A1407">
        <v>1971</v>
      </c>
      <c r="B1407" t="s">
        <v>14</v>
      </c>
      <c r="C1407" t="s">
        <v>5</v>
      </c>
      <c r="D1407">
        <v>9.92</v>
      </c>
    </row>
    <row r="1408" spans="1:4" x14ac:dyDescent="0.2">
      <c r="A1408">
        <v>1972</v>
      </c>
      <c r="B1408" t="s">
        <v>14</v>
      </c>
      <c r="C1408" t="s">
        <v>5</v>
      </c>
      <c r="D1408">
        <v>11.39</v>
      </c>
    </row>
    <row r="1409" spans="1:4" x14ac:dyDescent="0.2">
      <c r="A1409">
        <v>1973</v>
      </c>
      <c r="B1409" t="s">
        <v>14</v>
      </c>
      <c r="C1409" t="s">
        <v>5</v>
      </c>
      <c r="D1409">
        <v>12</v>
      </c>
    </row>
    <row r="1410" spans="1:4" x14ac:dyDescent="0.2">
      <c r="A1410">
        <v>1974</v>
      </c>
      <c r="B1410" t="s">
        <v>14</v>
      </c>
      <c r="C1410" t="s">
        <v>5</v>
      </c>
      <c r="D1410">
        <v>11.77</v>
      </c>
    </row>
    <row r="1411" spans="1:4" x14ac:dyDescent="0.2">
      <c r="A1411">
        <v>1975</v>
      </c>
      <c r="B1411" t="s">
        <v>14</v>
      </c>
      <c r="C1411" t="s">
        <v>5</v>
      </c>
      <c r="D1411">
        <v>11.2</v>
      </c>
    </row>
    <row r="1412" spans="1:4" x14ac:dyDescent="0.2">
      <c r="A1412">
        <v>1976</v>
      </c>
      <c r="B1412" t="s">
        <v>14</v>
      </c>
      <c r="C1412" t="s">
        <v>5</v>
      </c>
      <c r="D1412">
        <v>11.01</v>
      </c>
    </row>
    <row r="1413" spans="1:4" x14ac:dyDescent="0.2">
      <c r="A1413">
        <v>1977</v>
      </c>
      <c r="B1413" t="s">
        <v>14</v>
      </c>
      <c r="C1413" t="s">
        <v>5</v>
      </c>
      <c r="D1413">
        <v>11.23</v>
      </c>
    </row>
    <row r="1414" spans="1:4" x14ac:dyDescent="0.2">
      <c r="A1414">
        <v>1978</v>
      </c>
      <c r="B1414" t="s">
        <v>14</v>
      </c>
      <c r="C1414" t="s">
        <v>5</v>
      </c>
      <c r="D1414">
        <v>10.37</v>
      </c>
    </row>
    <row r="1415" spans="1:4" x14ac:dyDescent="0.2">
      <c r="A1415">
        <v>1979</v>
      </c>
      <c r="B1415" t="s">
        <v>14</v>
      </c>
      <c r="C1415" t="s">
        <v>5</v>
      </c>
      <c r="D1415">
        <v>10.029999999999999</v>
      </c>
    </row>
    <row r="1416" spans="1:4" x14ac:dyDescent="0.2">
      <c r="A1416">
        <v>1980</v>
      </c>
      <c r="B1416" t="s">
        <v>14</v>
      </c>
      <c r="C1416" t="s">
        <v>5</v>
      </c>
      <c r="D1416">
        <v>10.75</v>
      </c>
    </row>
    <row r="1417" spans="1:4" x14ac:dyDescent="0.2">
      <c r="A1417">
        <v>1981</v>
      </c>
      <c r="B1417" t="s">
        <v>14</v>
      </c>
      <c r="C1417" t="s">
        <v>5</v>
      </c>
      <c r="D1417">
        <v>8.7200000000000006</v>
      </c>
    </row>
    <row r="1418" spans="1:4" x14ac:dyDescent="0.2">
      <c r="A1418">
        <v>1982</v>
      </c>
      <c r="B1418" t="s">
        <v>14</v>
      </c>
      <c r="C1418" t="s">
        <v>5</v>
      </c>
      <c r="D1418">
        <v>7.47</v>
      </c>
    </row>
    <row r="1419" spans="1:4" x14ac:dyDescent="0.2">
      <c r="A1419">
        <v>1983</v>
      </c>
      <c r="B1419" t="s">
        <v>14</v>
      </c>
      <c r="C1419" t="s">
        <v>5</v>
      </c>
      <c r="D1419">
        <v>6.74</v>
      </c>
    </row>
    <row r="1420" spans="1:4" x14ac:dyDescent="0.2">
      <c r="A1420">
        <v>1984</v>
      </c>
      <c r="B1420" t="s">
        <v>14</v>
      </c>
      <c r="C1420" t="s">
        <v>5</v>
      </c>
      <c r="D1420">
        <v>6.65</v>
      </c>
    </row>
    <row r="1421" spans="1:4" x14ac:dyDescent="0.2">
      <c r="A1421">
        <v>1985</v>
      </c>
      <c r="B1421" t="s">
        <v>14</v>
      </c>
      <c r="C1421" t="s">
        <v>5</v>
      </c>
      <c r="D1421">
        <v>5.73</v>
      </c>
    </row>
    <row r="1422" spans="1:4" x14ac:dyDescent="0.2">
      <c r="A1422">
        <v>1986</v>
      </c>
      <c r="B1422" t="s">
        <v>14</v>
      </c>
      <c r="C1422" t="s">
        <v>5</v>
      </c>
      <c r="D1422">
        <v>6</v>
      </c>
    </row>
    <row r="1423" spans="1:4" x14ac:dyDescent="0.2">
      <c r="A1423">
        <v>1987</v>
      </c>
      <c r="B1423" t="s">
        <v>14</v>
      </c>
      <c r="C1423" t="s">
        <v>5</v>
      </c>
      <c r="D1423">
        <v>5.51</v>
      </c>
    </row>
    <row r="1424" spans="1:4" x14ac:dyDescent="0.2">
      <c r="A1424">
        <v>1988</v>
      </c>
      <c r="B1424" t="s">
        <v>14</v>
      </c>
      <c r="C1424" t="s">
        <v>5</v>
      </c>
      <c r="D1424">
        <v>6.29</v>
      </c>
    </row>
    <row r="1425" spans="1:4" x14ac:dyDescent="0.2">
      <c r="A1425">
        <v>1989</v>
      </c>
      <c r="B1425" t="s">
        <v>14</v>
      </c>
      <c r="C1425" t="s">
        <v>5</v>
      </c>
      <c r="D1425">
        <v>6.72</v>
      </c>
    </row>
    <row r="1426" spans="1:4" x14ac:dyDescent="0.2">
      <c r="A1426">
        <v>1990</v>
      </c>
      <c r="B1426" t="s">
        <v>14</v>
      </c>
      <c r="C1426" t="s">
        <v>5</v>
      </c>
      <c r="D1426">
        <v>6.9</v>
      </c>
    </row>
    <row r="1427" spans="1:4" x14ac:dyDescent="0.2">
      <c r="A1427">
        <v>1991</v>
      </c>
      <c r="B1427" t="s">
        <v>14</v>
      </c>
      <c r="C1427" t="s">
        <v>5</v>
      </c>
      <c r="D1427">
        <v>7.77</v>
      </c>
    </row>
    <row r="1428" spans="1:4" x14ac:dyDescent="0.2">
      <c r="A1428">
        <v>1992</v>
      </c>
      <c r="B1428" t="s">
        <v>14</v>
      </c>
      <c r="C1428" t="s">
        <v>5</v>
      </c>
      <c r="D1428">
        <v>8.02</v>
      </c>
    </row>
    <row r="1429" spans="1:4" x14ac:dyDescent="0.2">
      <c r="A1429">
        <v>1993</v>
      </c>
      <c r="B1429" t="s">
        <v>14</v>
      </c>
      <c r="C1429" t="s">
        <v>5</v>
      </c>
      <c r="D1429">
        <v>8.6999999999999993</v>
      </c>
    </row>
    <row r="1430" spans="1:4" x14ac:dyDescent="0.2">
      <c r="A1430">
        <v>1994</v>
      </c>
      <c r="B1430" t="s">
        <v>14</v>
      </c>
      <c r="C1430" t="s">
        <v>5</v>
      </c>
      <c r="D1430">
        <v>8.1999999999999993</v>
      </c>
    </row>
    <row r="1431" spans="1:4" x14ac:dyDescent="0.2">
      <c r="A1431">
        <v>1995</v>
      </c>
      <c r="B1431" t="s">
        <v>14</v>
      </c>
      <c r="C1431" t="s">
        <v>5</v>
      </c>
      <c r="D1431">
        <v>8.07</v>
      </c>
    </row>
    <row r="1432" spans="1:4" x14ac:dyDescent="0.2">
      <c r="A1432">
        <v>1996</v>
      </c>
      <c r="B1432" t="s">
        <v>14</v>
      </c>
      <c r="C1432" t="s">
        <v>5</v>
      </c>
      <c r="D1432">
        <v>8.31</v>
      </c>
    </row>
    <row r="1433" spans="1:4" x14ac:dyDescent="0.2">
      <c r="A1433">
        <v>1997</v>
      </c>
      <c r="B1433" t="s">
        <v>14</v>
      </c>
      <c r="C1433" t="s">
        <v>5</v>
      </c>
      <c r="D1433">
        <v>8.64</v>
      </c>
    </row>
    <row r="1434" spans="1:4" x14ac:dyDescent="0.2">
      <c r="A1434">
        <v>1998</v>
      </c>
      <c r="B1434" t="s">
        <v>14</v>
      </c>
      <c r="C1434" t="s">
        <v>5</v>
      </c>
      <c r="D1434">
        <v>9.1199999999999992</v>
      </c>
    </row>
    <row r="1435" spans="1:4" x14ac:dyDescent="0.2">
      <c r="A1435">
        <v>1999</v>
      </c>
      <c r="B1435" t="s">
        <v>14</v>
      </c>
      <c r="C1435" t="s">
        <v>5</v>
      </c>
      <c r="D1435">
        <v>8.94</v>
      </c>
    </row>
    <row r="1436" spans="1:4" x14ac:dyDescent="0.2">
      <c r="A1436">
        <v>2000</v>
      </c>
      <c r="B1436" t="s">
        <v>14</v>
      </c>
      <c r="C1436" t="s">
        <v>5</v>
      </c>
      <c r="D1436">
        <v>9.51</v>
      </c>
    </row>
    <row r="1437" spans="1:4" x14ac:dyDescent="0.2">
      <c r="A1437">
        <v>2001</v>
      </c>
      <c r="B1437" t="s">
        <v>14</v>
      </c>
      <c r="C1437" t="s">
        <v>5</v>
      </c>
      <c r="D1437">
        <v>12.8</v>
      </c>
    </row>
    <row r="1438" spans="1:4" x14ac:dyDescent="0.2">
      <c r="A1438">
        <v>2002</v>
      </c>
      <c r="B1438" t="s">
        <v>14</v>
      </c>
      <c r="C1438" t="s">
        <v>5</v>
      </c>
      <c r="D1438">
        <v>12.25</v>
      </c>
    </row>
    <row r="1439" spans="1:4" x14ac:dyDescent="0.2">
      <c r="A1439">
        <v>2003</v>
      </c>
      <c r="B1439" t="s">
        <v>14</v>
      </c>
      <c r="C1439" t="s">
        <v>5</v>
      </c>
      <c r="D1439">
        <v>11.72</v>
      </c>
    </row>
    <row r="1440" spans="1:4" x14ac:dyDescent="0.2">
      <c r="A1440">
        <v>2004</v>
      </c>
      <c r="B1440" t="s">
        <v>14</v>
      </c>
      <c r="C1440" t="s">
        <v>5</v>
      </c>
      <c r="D1440">
        <v>12.12</v>
      </c>
    </row>
    <row r="1441" spans="1:4" x14ac:dyDescent="0.2">
      <c r="A1441">
        <v>2005</v>
      </c>
      <c r="B1441" t="s">
        <v>14</v>
      </c>
      <c r="C1441" t="s">
        <v>5</v>
      </c>
      <c r="D1441">
        <v>13.14</v>
      </c>
    </row>
    <row r="1442" spans="1:4" x14ac:dyDescent="0.2">
      <c r="A1442">
        <v>2006</v>
      </c>
      <c r="B1442" t="s">
        <v>14</v>
      </c>
      <c r="C1442" t="s">
        <v>5</v>
      </c>
      <c r="D1442">
        <v>13.03</v>
      </c>
    </row>
    <row r="1443" spans="1:4" x14ac:dyDescent="0.2">
      <c r="A1443">
        <v>2007</v>
      </c>
      <c r="B1443" t="s">
        <v>14</v>
      </c>
      <c r="C1443" t="s">
        <v>5</v>
      </c>
      <c r="D1443">
        <v>13.12</v>
      </c>
    </row>
    <row r="1444" spans="1:4" x14ac:dyDescent="0.2">
      <c r="A1444">
        <v>2008</v>
      </c>
      <c r="B1444" t="s">
        <v>14</v>
      </c>
      <c r="C1444" t="s">
        <v>5</v>
      </c>
      <c r="D1444">
        <v>13.65</v>
      </c>
    </row>
    <row r="1445" spans="1:4" x14ac:dyDescent="0.2">
      <c r="A1445">
        <v>2009</v>
      </c>
      <c r="B1445" t="s">
        <v>14</v>
      </c>
      <c r="C1445" t="s">
        <v>5</v>
      </c>
      <c r="D1445">
        <v>13.23</v>
      </c>
    </row>
    <row r="1446" spans="1:4" x14ac:dyDescent="0.2">
      <c r="A1446">
        <v>2010</v>
      </c>
      <c r="B1446" t="s">
        <v>14</v>
      </c>
      <c r="C1446" t="s">
        <v>5</v>
      </c>
      <c r="D1446">
        <v>14.26</v>
      </c>
    </row>
    <row r="1447" spans="1:4" x14ac:dyDescent="0.2">
      <c r="A1447">
        <v>2011</v>
      </c>
      <c r="B1447" t="s">
        <v>14</v>
      </c>
      <c r="C1447" t="s">
        <v>5</v>
      </c>
      <c r="D1447">
        <v>12.87</v>
      </c>
    </row>
    <row r="1448" spans="1:4" x14ac:dyDescent="0.2">
      <c r="A1448">
        <v>2012</v>
      </c>
      <c r="B1448" t="s">
        <v>14</v>
      </c>
      <c r="C1448" t="s">
        <v>5</v>
      </c>
      <c r="D1448">
        <v>13.05</v>
      </c>
    </row>
    <row r="1449" spans="1:4" x14ac:dyDescent="0.2">
      <c r="A1449">
        <v>2013</v>
      </c>
      <c r="B1449" t="s">
        <v>14</v>
      </c>
      <c r="C1449" t="s">
        <v>5</v>
      </c>
      <c r="D1449">
        <v>13.07</v>
      </c>
    </row>
    <row r="1450" spans="1:4" x14ac:dyDescent="0.2">
      <c r="A1450">
        <v>2014</v>
      </c>
      <c r="B1450" t="s">
        <v>14</v>
      </c>
      <c r="C1450" t="s">
        <v>5</v>
      </c>
      <c r="D1450">
        <v>13.88</v>
      </c>
    </row>
    <row r="1451" spans="1:4" x14ac:dyDescent="0.2">
      <c r="A1451">
        <v>2015</v>
      </c>
      <c r="B1451" t="s">
        <v>14</v>
      </c>
      <c r="C1451" t="s">
        <v>5</v>
      </c>
      <c r="D1451">
        <v>14.16</v>
      </c>
    </row>
    <row r="1452" spans="1:4" x14ac:dyDescent="0.2">
      <c r="A1452">
        <v>2016</v>
      </c>
      <c r="B1452" t="s">
        <v>14</v>
      </c>
      <c r="C1452" t="s">
        <v>5</v>
      </c>
      <c r="D1452">
        <v>12.16</v>
      </c>
    </row>
    <row r="1453" spans="1:4" x14ac:dyDescent="0.2">
      <c r="A1453">
        <v>2017</v>
      </c>
      <c r="B1453" t="s">
        <v>14</v>
      </c>
      <c r="C1453" t="s">
        <v>5</v>
      </c>
      <c r="D1453">
        <v>12.73</v>
      </c>
    </row>
    <row r="1454" spans="1:4" x14ac:dyDescent="0.2">
      <c r="A1454">
        <v>2018</v>
      </c>
      <c r="B1454" t="s">
        <v>14</v>
      </c>
      <c r="C1454" t="s">
        <v>5</v>
      </c>
      <c r="D1454">
        <v>13.22</v>
      </c>
    </row>
    <row r="1455" spans="1:4" x14ac:dyDescent="0.2">
      <c r="A1455">
        <v>2019</v>
      </c>
      <c r="B1455" t="s">
        <v>14</v>
      </c>
      <c r="C1455" t="s">
        <v>5</v>
      </c>
      <c r="D1455">
        <v>13.37</v>
      </c>
    </row>
    <row r="1456" spans="1:4" x14ac:dyDescent="0.2">
      <c r="A1456">
        <v>2020</v>
      </c>
      <c r="B1456" t="s">
        <v>14</v>
      </c>
      <c r="C1456" t="s">
        <v>5</v>
      </c>
      <c r="D1456">
        <v>12.94</v>
      </c>
    </row>
    <row r="1457" spans="1:4" x14ac:dyDescent="0.2">
      <c r="A1457">
        <v>2021</v>
      </c>
      <c r="B1457" t="s">
        <v>14</v>
      </c>
      <c r="C1457" t="s">
        <v>5</v>
      </c>
      <c r="D1457">
        <v>13.18</v>
      </c>
    </row>
    <row r="1458" spans="1:4" x14ac:dyDescent="0.2">
      <c r="A1458">
        <v>1970</v>
      </c>
      <c r="B1458" t="s">
        <v>14</v>
      </c>
      <c r="C1458" t="s">
        <v>6</v>
      </c>
      <c r="D1458">
        <v>5.4</v>
      </c>
    </row>
    <row r="1459" spans="1:4" x14ac:dyDescent="0.2">
      <c r="A1459">
        <v>1971</v>
      </c>
      <c r="B1459" t="s">
        <v>14</v>
      </c>
      <c r="C1459" t="s">
        <v>6</v>
      </c>
      <c r="D1459">
        <v>5.52</v>
      </c>
    </row>
    <row r="1460" spans="1:4" x14ac:dyDescent="0.2">
      <c r="A1460">
        <v>1972</v>
      </c>
      <c r="B1460" t="s">
        <v>14</v>
      </c>
      <c r="C1460" t="s">
        <v>6</v>
      </c>
      <c r="D1460">
        <v>5.95</v>
      </c>
    </row>
    <row r="1461" spans="1:4" x14ac:dyDescent="0.2">
      <c r="A1461">
        <v>1973</v>
      </c>
      <c r="B1461" t="s">
        <v>14</v>
      </c>
      <c r="C1461" t="s">
        <v>6</v>
      </c>
      <c r="D1461">
        <v>6.27</v>
      </c>
    </row>
    <row r="1462" spans="1:4" x14ac:dyDescent="0.2">
      <c r="A1462">
        <v>1974</v>
      </c>
      <c r="B1462" t="s">
        <v>14</v>
      </c>
      <c r="C1462" t="s">
        <v>6</v>
      </c>
      <c r="D1462">
        <v>5.7</v>
      </c>
    </row>
    <row r="1463" spans="1:4" x14ac:dyDescent="0.2">
      <c r="A1463">
        <v>1975</v>
      </c>
      <c r="B1463" t="s">
        <v>14</v>
      </c>
      <c r="C1463" t="s">
        <v>6</v>
      </c>
      <c r="D1463">
        <v>5.59</v>
      </c>
    </row>
    <row r="1464" spans="1:4" x14ac:dyDescent="0.2">
      <c r="A1464">
        <v>1976</v>
      </c>
      <c r="B1464" t="s">
        <v>14</v>
      </c>
      <c r="C1464" t="s">
        <v>6</v>
      </c>
      <c r="D1464">
        <v>6.04</v>
      </c>
    </row>
    <row r="1465" spans="1:4" x14ac:dyDescent="0.2">
      <c r="A1465">
        <v>1977</v>
      </c>
      <c r="B1465" t="s">
        <v>14</v>
      </c>
      <c r="C1465" t="s">
        <v>6</v>
      </c>
      <c r="D1465">
        <v>5.58</v>
      </c>
    </row>
    <row r="1466" spans="1:4" x14ac:dyDescent="0.2">
      <c r="A1466">
        <v>1978</v>
      </c>
      <c r="B1466" t="s">
        <v>14</v>
      </c>
      <c r="C1466" t="s">
        <v>6</v>
      </c>
      <c r="D1466">
        <v>5.3</v>
      </c>
    </row>
    <row r="1467" spans="1:4" x14ac:dyDescent="0.2">
      <c r="A1467">
        <v>1979</v>
      </c>
      <c r="B1467" t="s">
        <v>14</v>
      </c>
      <c r="C1467" t="s">
        <v>6</v>
      </c>
      <c r="D1467">
        <v>5.08</v>
      </c>
    </row>
    <row r="1468" spans="1:4" x14ac:dyDescent="0.2">
      <c r="A1468">
        <v>1980</v>
      </c>
      <c r="B1468" t="s">
        <v>14</v>
      </c>
      <c r="C1468" t="s">
        <v>6</v>
      </c>
      <c r="D1468">
        <v>5.22</v>
      </c>
    </row>
    <row r="1469" spans="1:4" x14ac:dyDescent="0.2">
      <c r="A1469">
        <v>1981</v>
      </c>
      <c r="B1469" t="s">
        <v>14</v>
      </c>
      <c r="C1469" t="s">
        <v>6</v>
      </c>
      <c r="D1469">
        <v>4.54</v>
      </c>
    </row>
    <row r="1470" spans="1:4" x14ac:dyDescent="0.2">
      <c r="A1470">
        <v>1982</v>
      </c>
      <c r="B1470" t="s">
        <v>14</v>
      </c>
      <c r="C1470" t="s">
        <v>6</v>
      </c>
      <c r="D1470">
        <v>5.18</v>
      </c>
    </row>
    <row r="1471" spans="1:4" x14ac:dyDescent="0.2">
      <c r="A1471">
        <v>1983</v>
      </c>
      <c r="B1471" t="s">
        <v>14</v>
      </c>
      <c r="C1471" t="s">
        <v>6</v>
      </c>
      <c r="D1471">
        <v>5.34</v>
      </c>
    </row>
    <row r="1472" spans="1:4" x14ac:dyDescent="0.2">
      <c r="A1472">
        <v>1984</v>
      </c>
      <c r="B1472" t="s">
        <v>14</v>
      </c>
      <c r="C1472" t="s">
        <v>6</v>
      </c>
      <c r="D1472">
        <v>5.4</v>
      </c>
    </row>
    <row r="1473" spans="1:4" x14ac:dyDescent="0.2">
      <c r="A1473">
        <v>1985</v>
      </c>
      <c r="B1473" t="s">
        <v>14</v>
      </c>
      <c r="C1473" t="s">
        <v>6</v>
      </c>
      <c r="D1473">
        <v>5.24</v>
      </c>
    </row>
    <row r="1474" spans="1:4" x14ac:dyDescent="0.2">
      <c r="A1474">
        <v>1986</v>
      </c>
      <c r="B1474" t="s">
        <v>14</v>
      </c>
      <c r="C1474" t="s">
        <v>6</v>
      </c>
      <c r="D1474">
        <v>4.7300000000000004</v>
      </c>
    </row>
    <row r="1475" spans="1:4" x14ac:dyDescent="0.2">
      <c r="A1475">
        <v>1987</v>
      </c>
      <c r="B1475" t="s">
        <v>14</v>
      </c>
      <c r="C1475" t="s">
        <v>6</v>
      </c>
      <c r="D1475">
        <v>5</v>
      </c>
    </row>
    <row r="1476" spans="1:4" x14ac:dyDescent="0.2">
      <c r="A1476">
        <v>1988</v>
      </c>
      <c r="B1476" t="s">
        <v>14</v>
      </c>
      <c r="C1476" t="s">
        <v>6</v>
      </c>
      <c r="D1476">
        <v>5.37</v>
      </c>
    </row>
    <row r="1477" spans="1:4" x14ac:dyDescent="0.2">
      <c r="A1477">
        <v>1989</v>
      </c>
      <c r="B1477" t="s">
        <v>14</v>
      </c>
      <c r="C1477" t="s">
        <v>6</v>
      </c>
      <c r="D1477">
        <v>5.35</v>
      </c>
    </row>
    <row r="1478" spans="1:4" x14ac:dyDescent="0.2">
      <c r="A1478">
        <v>1990</v>
      </c>
      <c r="B1478" t="s">
        <v>14</v>
      </c>
      <c r="C1478" t="s">
        <v>6</v>
      </c>
      <c r="D1478">
        <v>5.34</v>
      </c>
    </row>
    <row r="1479" spans="1:4" x14ac:dyDescent="0.2">
      <c r="A1479">
        <v>1991</v>
      </c>
      <c r="B1479" t="s">
        <v>14</v>
      </c>
      <c r="C1479" t="s">
        <v>6</v>
      </c>
      <c r="D1479">
        <v>5.82</v>
      </c>
    </row>
    <row r="1480" spans="1:4" x14ac:dyDescent="0.2">
      <c r="A1480">
        <v>1992</v>
      </c>
      <c r="B1480" t="s">
        <v>14</v>
      </c>
      <c r="C1480" t="s">
        <v>6</v>
      </c>
      <c r="D1480">
        <v>5.56</v>
      </c>
    </row>
    <row r="1481" spans="1:4" x14ac:dyDescent="0.2">
      <c r="A1481">
        <v>1993</v>
      </c>
      <c r="B1481" t="s">
        <v>14</v>
      </c>
      <c r="C1481" t="s">
        <v>6</v>
      </c>
      <c r="D1481">
        <v>6.15</v>
      </c>
    </row>
    <row r="1482" spans="1:4" x14ac:dyDescent="0.2">
      <c r="A1482">
        <v>1994</v>
      </c>
      <c r="B1482" t="s">
        <v>14</v>
      </c>
      <c r="C1482" t="s">
        <v>6</v>
      </c>
      <c r="D1482">
        <v>5.73</v>
      </c>
    </row>
    <row r="1483" spans="1:4" x14ac:dyDescent="0.2">
      <c r="A1483">
        <v>1995</v>
      </c>
      <c r="B1483" t="s">
        <v>14</v>
      </c>
      <c r="C1483" t="s">
        <v>6</v>
      </c>
      <c r="D1483">
        <v>6.17</v>
      </c>
    </row>
    <row r="1484" spans="1:4" x14ac:dyDescent="0.2">
      <c r="A1484">
        <v>1996</v>
      </c>
      <c r="B1484" t="s">
        <v>14</v>
      </c>
      <c r="C1484" t="s">
        <v>6</v>
      </c>
      <c r="D1484">
        <v>6.51</v>
      </c>
    </row>
    <row r="1485" spans="1:4" x14ac:dyDescent="0.2">
      <c r="A1485">
        <v>1997</v>
      </c>
      <c r="B1485" t="s">
        <v>14</v>
      </c>
      <c r="C1485" t="s">
        <v>6</v>
      </c>
      <c r="D1485">
        <v>6.31</v>
      </c>
    </row>
    <row r="1486" spans="1:4" x14ac:dyDescent="0.2">
      <c r="A1486">
        <v>1998</v>
      </c>
      <c r="B1486" t="s">
        <v>14</v>
      </c>
      <c r="C1486" t="s">
        <v>6</v>
      </c>
      <c r="D1486">
        <v>5.97</v>
      </c>
    </row>
    <row r="1487" spans="1:4" x14ac:dyDescent="0.2">
      <c r="A1487">
        <v>1999</v>
      </c>
      <c r="B1487" t="s">
        <v>14</v>
      </c>
      <c r="C1487" t="s">
        <v>6</v>
      </c>
      <c r="D1487">
        <v>6.45</v>
      </c>
    </row>
    <row r="1488" spans="1:4" x14ac:dyDescent="0.2">
      <c r="A1488">
        <v>2000</v>
      </c>
      <c r="B1488" t="s">
        <v>14</v>
      </c>
      <c r="C1488" t="s">
        <v>6</v>
      </c>
      <c r="D1488">
        <v>6.9</v>
      </c>
    </row>
    <row r="1489" spans="1:4" x14ac:dyDescent="0.2">
      <c r="A1489">
        <v>2001</v>
      </c>
      <c r="B1489" t="s">
        <v>14</v>
      </c>
      <c r="C1489" t="s">
        <v>6</v>
      </c>
      <c r="D1489">
        <v>7.32</v>
      </c>
    </row>
    <row r="1490" spans="1:4" x14ac:dyDescent="0.2">
      <c r="A1490">
        <v>2002</v>
      </c>
      <c r="B1490" t="s">
        <v>14</v>
      </c>
      <c r="C1490" t="s">
        <v>6</v>
      </c>
      <c r="D1490">
        <v>7.6</v>
      </c>
    </row>
    <row r="1491" spans="1:4" x14ac:dyDescent="0.2">
      <c r="A1491">
        <v>2003</v>
      </c>
      <c r="B1491" t="s">
        <v>14</v>
      </c>
      <c r="C1491" t="s">
        <v>6</v>
      </c>
      <c r="D1491">
        <v>7.66</v>
      </c>
    </row>
    <row r="1492" spans="1:4" x14ac:dyDescent="0.2">
      <c r="A1492">
        <v>2004</v>
      </c>
      <c r="B1492" t="s">
        <v>14</v>
      </c>
      <c r="C1492" t="s">
        <v>6</v>
      </c>
      <c r="D1492">
        <v>7.29</v>
      </c>
    </row>
    <row r="1493" spans="1:4" x14ac:dyDescent="0.2">
      <c r="A1493">
        <v>2005</v>
      </c>
      <c r="B1493" t="s">
        <v>14</v>
      </c>
      <c r="C1493" t="s">
        <v>6</v>
      </c>
      <c r="D1493">
        <v>7.63</v>
      </c>
    </row>
    <row r="1494" spans="1:4" x14ac:dyDescent="0.2">
      <c r="A1494">
        <v>2006</v>
      </c>
      <c r="B1494" t="s">
        <v>14</v>
      </c>
      <c r="C1494" t="s">
        <v>6</v>
      </c>
      <c r="D1494">
        <v>7.18</v>
      </c>
    </row>
    <row r="1495" spans="1:4" x14ac:dyDescent="0.2">
      <c r="A1495">
        <v>2007</v>
      </c>
      <c r="B1495" t="s">
        <v>14</v>
      </c>
      <c r="C1495" t="s">
        <v>6</v>
      </c>
      <c r="D1495">
        <v>7.88</v>
      </c>
    </row>
    <row r="1496" spans="1:4" x14ac:dyDescent="0.2">
      <c r="A1496">
        <v>2008</v>
      </c>
      <c r="B1496" t="s">
        <v>14</v>
      </c>
      <c r="C1496" t="s">
        <v>6</v>
      </c>
      <c r="D1496">
        <v>8.09</v>
      </c>
    </row>
    <row r="1497" spans="1:4" x14ac:dyDescent="0.2">
      <c r="A1497">
        <v>2009</v>
      </c>
      <c r="B1497" t="s">
        <v>14</v>
      </c>
      <c r="C1497" t="s">
        <v>6</v>
      </c>
      <c r="D1497">
        <v>7.73</v>
      </c>
    </row>
    <row r="1498" spans="1:4" x14ac:dyDescent="0.2">
      <c r="A1498">
        <v>2010</v>
      </c>
      <c r="B1498" t="s">
        <v>14</v>
      </c>
      <c r="C1498" t="s">
        <v>6</v>
      </c>
      <c r="D1498">
        <v>7.87</v>
      </c>
    </row>
    <row r="1499" spans="1:4" x14ac:dyDescent="0.2">
      <c r="A1499">
        <v>2011</v>
      </c>
      <c r="B1499" t="s">
        <v>14</v>
      </c>
      <c r="C1499" t="s">
        <v>6</v>
      </c>
      <c r="D1499">
        <v>7.88</v>
      </c>
    </row>
    <row r="1500" spans="1:4" x14ac:dyDescent="0.2">
      <c r="A1500">
        <v>2012</v>
      </c>
      <c r="B1500" t="s">
        <v>14</v>
      </c>
      <c r="C1500" t="s">
        <v>6</v>
      </c>
      <c r="D1500">
        <v>7.08</v>
      </c>
    </row>
    <row r="1501" spans="1:4" x14ac:dyDescent="0.2">
      <c r="A1501">
        <v>2013</v>
      </c>
      <c r="B1501" t="s">
        <v>14</v>
      </c>
      <c r="C1501" t="s">
        <v>6</v>
      </c>
      <c r="D1501">
        <v>8.23</v>
      </c>
    </row>
    <row r="1502" spans="1:4" x14ac:dyDescent="0.2">
      <c r="A1502">
        <v>2014</v>
      </c>
      <c r="B1502" t="s">
        <v>14</v>
      </c>
      <c r="C1502" t="s">
        <v>6</v>
      </c>
      <c r="D1502">
        <v>8.08</v>
      </c>
    </row>
    <row r="1503" spans="1:4" x14ac:dyDescent="0.2">
      <c r="A1503">
        <v>2015</v>
      </c>
      <c r="B1503" t="s">
        <v>14</v>
      </c>
      <c r="C1503" t="s">
        <v>6</v>
      </c>
      <c r="D1503">
        <v>7.53</v>
      </c>
    </row>
    <row r="1504" spans="1:4" x14ac:dyDescent="0.2">
      <c r="A1504">
        <v>2016</v>
      </c>
      <c r="B1504" t="s">
        <v>14</v>
      </c>
      <c r="C1504" t="s">
        <v>6</v>
      </c>
      <c r="D1504">
        <v>7.53</v>
      </c>
    </row>
    <row r="1505" spans="1:4" x14ac:dyDescent="0.2">
      <c r="A1505">
        <v>2017</v>
      </c>
      <c r="B1505" t="s">
        <v>14</v>
      </c>
      <c r="C1505" t="s">
        <v>6</v>
      </c>
      <c r="D1505">
        <v>7.31</v>
      </c>
    </row>
    <row r="1506" spans="1:4" x14ac:dyDescent="0.2">
      <c r="A1506">
        <v>2018</v>
      </c>
      <c r="B1506" t="s">
        <v>14</v>
      </c>
      <c r="C1506" t="s">
        <v>6</v>
      </c>
      <c r="D1506">
        <v>8</v>
      </c>
    </row>
    <row r="1507" spans="1:4" x14ac:dyDescent="0.2">
      <c r="A1507">
        <v>2019</v>
      </c>
      <c r="B1507" t="s">
        <v>14</v>
      </c>
      <c r="C1507" t="s">
        <v>6</v>
      </c>
      <c r="D1507">
        <v>8.99</v>
      </c>
    </row>
    <row r="1508" spans="1:4" x14ac:dyDescent="0.2">
      <c r="A1508">
        <v>2020</v>
      </c>
      <c r="B1508" t="s">
        <v>14</v>
      </c>
      <c r="C1508" t="s">
        <v>6</v>
      </c>
      <c r="D1508">
        <v>8.5</v>
      </c>
    </row>
    <row r="1509" spans="1:4" x14ac:dyDescent="0.2">
      <c r="A1509">
        <v>2021</v>
      </c>
      <c r="B1509" t="s">
        <v>14</v>
      </c>
      <c r="C1509" t="s">
        <v>6</v>
      </c>
      <c r="D1509">
        <v>8.32</v>
      </c>
    </row>
    <row r="1510" spans="1:4" x14ac:dyDescent="0.2">
      <c r="A1510">
        <v>1970</v>
      </c>
      <c r="B1510" t="s">
        <v>14</v>
      </c>
      <c r="C1510" t="s">
        <v>7</v>
      </c>
      <c r="D1510">
        <v>13.84</v>
      </c>
    </row>
    <row r="1511" spans="1:4" x14ac:dyDescent="0.2">
      <c r="A1511">
        <v>1971</v>
      </c>
      <c r="B1511" t="s">
        <v>14</v>
      </c>
      <c r="C1511" t="s">
        <v>7</v>
      </c>
      <c r="D1511">
        <v>14.63</v>
      </c>
    </row>
    <row r="1512" spans="1:4" x14ac:dyDescent="0.2">
      <c r="A1512">
        <v>1972</v>
      </c>
      <c r="B1512" t="s">
        <v>14</v>
      </c>
      <c r="C1512" t="s">
        <v>7</v>
      </c>
      <c r="D1512">
        <v>15.88</v>
      </c>
    </row>
    <row r="1513" spans="1:4" x14ac:dyDescent="0.2">
      <c r="A1513">
        <v>1973</v>
      </c>
      <c r="B1513" t="s">
        <v>14</v>
      </c>
      <c r="C1513" t="s">
        <v>7</v>
      </c>
      <c r="D1513">
        <v>16.63</v>
      </c>
    </row>
    <row r="1514" spans="1:4" x14ac:dyDescent="0.2">
      <c r="A1514">
        <v>1974</v>
      </c>
      <c r="B1514" t="s">
        <v>14</v>
      </c>
      <c r="C1514" t="s">
        <v>7</v>
      </c>
      <c r="D1514">
        <v>16.399999999999999</v>
      </c>
    </row>
    <row r="1515" spans="1:4" x14ac:dyDescent="0.2">
      <c r="A1515">
        <v>1975</v>
      </c>
      <c r="B1515" t="s">
        <v>14</v>
      </c>
      <c r="C1515" t="s">
        <v>7</v>
      </c>
      <c r="D1515">
        <v>16.809999999999999</v>
      </c>
    </row>
    <row r="1516" spans="1:4" x14ac:dyDescent="0.2">
      <c r="A1516">
        <v>1976</v>
      </c>
      <c r="B1516" t="s">
        <v>14</v>
      </c>
      <c r="C1516" t="s">
        <v>7</v>
      </c>
      <c r="D1516">
        <v>17.760000000000002</v>
      </c>
    </row>
    <row r="1517" spans="1:4" x14ac:dyDescent="0.2">
      <c r="A1517">
        <v>1977</v>
      </c>
      <c r="B1517" t="s">
        <v>14</v>
      </c>
      <c r="C1517" t="s">
        <v>7</v>
      </c>
      <c r="D1517">
        <v>18.559999999999999</v>
      </c>
    </row>
    <row r="1518" spans="1:4" x14ac:dyDescent="0.2">
      <c r="A1518">
        <v>1978</v>
      </c>
      <c r="B1518" t="s">
        <v>14</v>
      </c>
      <c r="C1518" t="s">
        <v>7</v>
      </c>
      <c r="D1518">
        <v>19.8</v>
      </c>
    </row>
    <row r="1519" spans="1:4" x14ac:dyDescent="0.2">
      <c r="A1519">
        <v>1979</v>
      </c>
      <c r="B1519" t="s">
        <v>14</v>
      </c>
      <c r="C1519" t="s">
        <v>7</v>
      </c>
      <c r="D1519">
        <v>19.12</v>
      </c>
    </row>
    <row r="1520" spans="1:4" x14ac:dyDescent="0.2">
      <c r="A1520">
        <v>1980</v>
      </c>
      <c r="B1520" t="s">
        <v>14</v>
      </c>
      <c r="C1520" t="s">
        <v>7</v>
      </c>
      <c r="D1520">
        <v>17.760000000000002</v>
      </c>
    </row>
    <row r="1521" spans="1:4" x14ac:dyDescent="0.2">
      <c r="A1521">
        <v>1981</v>
      </c>
      <c r="B1521" t="s">
        <v>14</v>
      </c>
      <c r="C1521" t="s">
        <v>7</v>
      </c>
      <c r="D1521">
        <v>17.62</v>
      </c>
    </row>
    <row r="1522" spans="1:4" x14ac:dyDescent="0.2">
      <c r="A1522">
        <v>1982</v>
      </c>
      <c r="B1522" t="s">
        <v>14</v>
      </c>
      <c r="C1522" t="s">
        <v>7</v>
      </c>
      <c r="D1522">
        <v>18.28</v>
      </c>
    </row>
    <row r="1523" spans="1:4" x14ac:dyDescent="0.2">
      <c r="A1523">
        <v>1983</v>
      </c>
      <c r="B1523" t="s">
        <v>14</v>
      </c>
      <c r="C1523" t="s">
        <v>7</v>
      </c>
      <c r="D1523">
        <v>18</v>
      </c>
    </row>
    <row r="1524" spans="1:4" x14ac:dyDescent="0.2">
      <c r="A1524">
        <v>1984</v>
      </c>
      <c r="B1524" t="s">
        <v>14</v>
      </c>
      <c r="C1524" t="s">
        <v>7</v>
      </c>
      <c r="D1524">
        <v>18.79</v>
      </c>
    </row>
    <row r="1525" spans="1:4" x14ac:dyDescent="0.2">
      <c r="A1525">
        <v>1985</v>
      </c>
      <c r="B1525" t="s">
        <v>14</v>
      </c>
      <c r="C1525" t="s">
        <v>7</v>
      </c>
      <c r="D1525">
        <v>19.440000000000001</v>
      </c>
    </row>
    <row r="1526" spans="1:4" x14ac:dyDescent="0.2">
      <c r="A1526">
        <v>1986</v>
      </c>
      <c r="B1526" t="s">
        <v>14</v>
      </c>
      <c r="C1526" t="s">
        <v>7</v>
      </c>
      <c r="D1526">
        <v>19.64</v>
      </c>
    </row>
    <row r="1527" spans="1:4" x14ac:dyDescent="0.2">
      <c r="A1527">
        <v>1987</v>
      </c>
      <c r="B1527" t="s">
        <v>14</v>
      </c>
      <c r="C1527" t="s">
        <v>7</v>
      </c>
      <c r="D1527">
        <v>19.84</v>
      </c>
    </row>
    <row r="1528" spans="1:4" x14ac:dyDescent="0.2">
      <c r="A1528">
        <v>1988</v>
      </c>
      <c r="B1528" t="s">
        <v>14</v>
      </c>
      <c r="C1528" t="s">
        <v>7</v>
      </c>
      <c r="D1528">
        <v>19.23</v>
      </c>
    </row>
    <row r="1529" spans="1:4" x14ac:dyDescent="0.2">
      <c r="A1529">
        <v>1989</v>
      </c>
      <c r="B1529" t="s">
        <v>14</v>
      </c>
      <c r="C1529" t="s">
        <v>7</v>
      </c>
      <c r="D1529">
        <v>18.66</v>
      </c>
    </row>
    <row r="1530" spans="1:4" x14ac:dyDescent="0.2">
      <c r="A1530">
        <v>1990</v>
      </c>
      <c r="B1530" t="s">
        <v>14</v>
      </c>
      <c r="C1530" t="s">
        <v>7</v>
      </c>
      <c r="D1530">
        <v>19.07</v>
      </c>
    </row>
    <row r="1531" spans="1:4" x14ac:dyDescent="0.2">
      <c r="A1531">
        <v>1991</v>
      </c>
      <c r="B1531" t="s">
        <v>14</v>
      </c>
      <c r="C1531" t="s">
        <v>7</v>
      </c>
      <c r="D1531">
        <v>19.25</v>
      </c>
    </row>
    <row r="1532" spans="1:4" x14ac:dyDescent="0.2">
      <c r="A1532">
        <v>1992</v>
      </c>
      <c r="B1532" t="s">
        <v>14</v>
      </c>
      <c r="C1532" t="s">
        <v>7</v>
      </c>
      <c r="D1532">
        <v>19.46</v>
      </c>
    </row>
    <row r="1533" spans="1:4" x14ac:dyDescent="0.2">
      <c r="A1533">
        <v>1993</v>
      </c>
      <c r="B1533" t="s">
        <v>14</v>
      </c>
      <c r="C1533" t="s">
        <v>7</v>
      </c>
      <c r="D1533">
        <v>21.3</v>
      </c>
    </row>
    <row r="1534" spans="1:4" x14ac:dyDescent="0.2">
      <c r="A1534">
        <v>1994</v>
      </c>
      <c r="B1534" t="s">
        <v>14</v>
      </c>
      <c r="C1534" t="s">
        <v>7</v>
      </c>
      <c r="D1534">
        <v>21.6</v>
      </c>
    </row>
    <row r="1535" spans="1:4" x14ac:dyDescent="0.2">
      <c r="A1535">
        <v>1995</v>
      </c>
      <c r="B1535" t="s">
        <v>14</v>
      </c>
      <c r="C1535" t="s">
        <v>7</v>
      </c>
      <c r="D1535">
        <v>22.31</v>
      </c>
    </row>
    <row r="1536" spans="1:4" x14ac:dyDescent="0.2">
      <c r="A1536">
        <v>1996</v>
      </c>
      <c r="B1536" t="s">
        <v>14</v>
      </c>
      <c r="C1536" t="s">
        <v>7</v>
      </c>
      <c r="D1536">
        <v>22.83</v>
      </c>
    </row>
    <row r="1537" spans="1:4" x14ac:dyDescent="0.2">
      <c r="A1537">
        <v>1997</v>
      </c>
      <c r="B1537" t="s">
        <v>14</v>
      </c>
      <c r="C1537" t="s">
        <v>7</v>
      </c>
      <c r="D1537">
        <v>22.66</v>
      </c>
    </row>
    <row r="1538" spans="1:4" x14ac:dyDescent="0.2">
      <c r="A1538">
        <v>1998</v>
      </c>
      <c r="B1538" t="s">
        <v>14</v>
      </c>
      <c r="C1538" t="s">
        <v>7</v>
      </c>
      <c r="D1538">
        <v>23.79</v>
      </c>
    </row>
    <row r="1539" spans="1:4" x14ac:dyDescent="0.2">
      <c r="A1539">
        <v>1999</v>
      </c>
      <c r="B1539" t="s">
        <v>14</v>
      </c>
      <c r="C1539" t="s">
        <v>7</v>
      </c>
      <c r="D1539">
        <v>25.32</v>
      </c>
    </row>
    <row r="1540" spans="1:4" x14ac:dyDescent="0.2">
      <c r="A1540">
        <v>2000</v>
      </c>
      <c r="B1540" t="s">
        <v>14</v>
      </c>
      <c r="C1540" t="s">
        <v>7</v>
      </c>
      <c r="D1540">
        <v>25.77</v>
      </c>
    </row>
    <row r="1541" spans="1:4" x14ac:dyDescent="0.2">
      <c r="A1541">
        <v>2001</v>
      </c>
      <c r="B1541" t="s">
        <v>14</v>
      </c>
      <c r="C1541" t="s">
        <v>7</v>
      </c>
      <c r="D1541">
        <v>26.98</v>
      </c>
    </row>
    <row r="1542" spans="1:4" x14ac:dyDescent="0.2">
      <c r="A1542">
        <v>2002</v>
      </c>
      <c r="B1542" t="s">
        <v>14</v>
      </c>
      <c r="C1542" t="s">
        <v>7</v>
      </c>
      <c r="D1542">
        <v>26.81</v>
      </c>
    </row>
    <row r="1543" spans="1:4" x14ac:dyDescent="0.2">
      <c r="A1543">
        <v>2003</v>
      </c>
      <c r="B1543" t="s">
        <v>14</v>
      </c>
      <c r="C1543" t="s">
        <v>7</v>
      </c>
      <c r="D1543">
        <v>26.63</v>
      </c>
    </row>
    <row r="1544" spans="1:4" x14ac:dyDescent="0.2">
      <c r="A1544">
        <v>2004</v>
      </c>
      <c r="B1544" t="s">
        <v>14</v>
      </c>
      <c r="C1544" t="s">
        <v>7</v>
      </c>
      <c r="D1544">
        <v>29.25</v>
      </c>
    </row>
    <row r="1545" spans="1:4" x14ac:dyDescent="0.2">
      <c r="A1545">
        <v>2005</v>
      </c>
      <c r="B1545" t="s">
        <v>14</v>
      </c>
      <c r="C1545" t="s">
        <v>7</v>
      </c>
      <c r="D1545">
        <v>29.76</v>
      </c>
    </row>
    <row r="1546" spans="1:4" x14ac:dyDescent="0.2">
      <c r="A1546">
        <v>2006</v>
      </c>
      <c r="B1546" t="s">
        <v>14</v>
      </c>
      <c r="C1546" t="s">
        <v>7</v>
      </c>
      <c r="D1546">
        <v>30.59</v>
      </c>
    </row>
    <row r="1547" spans="1:4" x14ac:dyDescent="0.2">
      <c r="A1547">
        <v>2007</v>
      </c>
      <c r="B1547" t="s">
        <v>14</v>
      </c>
      <c r="C1547" t="s">
        <v>7</v>
      </c>
      <c r="D1547">
        <v>31.16</v>
      </c>
    </row>
    <row r="1548" spans="1:4" x14ac:dyDescent="0.2">
      <c r="A1548">
        <v>2008</v>
      </c>
      <c r="B1548" t="s">
        <v>14</v>
      </c>
      <c r="C1548" t="s">
        <v>7</v>
      </c>
      <c r="D1548">
        <v>29.58</v>
      </c>
    </row>
    <row r="1549" spans="1:4" x14ac:dyDescent="0.2">
      <c r="A1549">
        <v>2009</v>
      </c>
      <c r="B1549" t="s">
        <v>14</v>
      </c>
      <c r="C1549" t="s">
        <v>7</v>
      </c>
      <c r="D1549">
        <v>28.81</v>
      </c>
    </row>
    <row r="1550" spans="1:4" x14ac:dyDescent="0.2">
      <c r="A1550">
        <v>2010</v>
      </c>
      <c r="B1550" t="s">
        <v>14</v>
      </c>
      <c r="C1550" t="s">
        <v>7</v>
      </c>
      <c r="D1550">
        <v>29.18</v>
      </c>
    </row>
    <row r="1551" spans="1:4" x14ac:dyDescent="0.2">
      <c r="A1551">
        <v>2011</v>
      </c>
      <c r="B1551" t="s">
        <v>14</v>
      </c>
      <c r="C1551" t="s">
        <v>7</v>
      </c>
      <c r="D1551">
        <v>28.45</v>
      </c>
    </row>
    <row r="1552" spans="1:4" x14ac:dyDescent="0.2">
      <c r="A1552">
        <v>2012</v>
      </c>
      <c r="B1552" t="s">
        <v>14</v>
      </c>
      <c r="C1552" t="s">
        <v>7</v>
      </c>
      <c r="D1552">
        <v>28.19</v>
      </c>
    </row>
    <row r="1553" spans="1:4" x14ac:dyDescent="0.2">
      <c r="A1553">
        <v>2013</v>
      </c>
      <c r="B1553" t="s">
        <v>14</v>
      </c>
      <c r="C1553" t="s">
        <v>7</v>
      </c>
      <c r="D1553">
        <v>28.15</v>
      </c>
    </row>
    <row r="1554" spans="1:4" x14ac:dyDescent="0.2">
      <c r="A1554">
        <v>2014</v>
      </c>
      <c r="B1554" t="s">
        <v>14</v>
      </c>
      <c r="C1554" t="s">
        <v>7</v>
      </c>
      <c r="D1554">
        <v>29</v>
      </c>
    </row>
    <row r="1555" spans="1:4" x14ac:dyDescent="0.2">
      <c r="A1555">
        <v>2015</v>
      </c>
      <c r="B1555" t="s">
        <v>14</v>
      </c>
      <c r="C1555" t="s">
        <v>7</v>
      </c>
      <c r="D1555">
        <v>28.57</v>
      </c>
    </row>
    <row r="1556" spans="1:4" x14ac:dyDescent="0.2">
      <c r="A1556">
        <v>2016</v>
      </c>
      <c r="B1556" t="s">
        <v>14</v>
      </c>
      <c r="C1556" t="s">
        <v>7</v>
      </c>
      <c r="D1556">
        <v>29.16</v>
      </c>
    </row>
    <row r="1557" spans="1:4" x14ac:dyDescent="0.2">
      <c r="A1557">
        <v>2017</v>
      </c>
      <c r="B1557" t="s">
        <v>14</v>
      </c>
      <c r="C1557" t="s">
        <v>7</v>
      </c>
      <c r="D1557">
        <v>29.49</v>
      </c>
    </row>
    <row r="1558" spans="1:4" x14ac:dyDescent="0.2">
      <c r="A1558">
        <v>2018</v>
      </c>
      <c r="B1558" t="s">
        <v>14</v>
      </c>
      <c r="C1558" t="s">
        <v>7</v>
      </c>
      <c r="D1558">
        <v>30.5</v>
      </c>
    </row>
    <row r="1559" spans="1:4" x14ac:dyDescent="0.2">
      <c r="A1559">
        <v>2019</v>
      </c>
      <c r="B1559" t="s">
        <v>14</v>
      </c>
      <c r="C1559" t="s">
        <v>7</v>
      </c>
      <c r="D1559">
        <v>31.18</v>
      </c>
    </row>
    <row r="1560" spans="1:4" x14ac:dyDescent="0.2">
      <c r="A1560">
        <v>2020</v>
      </c>
      <c r="B1560" t="s">
        <v>14</v>
      </c>
      <c r="C1560" t="s">
        <v>7</v>
      </c>
      <c r="D1560">
        <v>25.58</v>
      </c>
    </row>
    <row r="1561" spans="1:4" x14ac:dyDescent="0.2">
      <c r="A1561">
        <v>2021</v>
      </c>
      <c r="B1561" t="s">
        <v>14</v>
      </c>
      <c r="C1561" t="s">
        <v>7</v>
      </c>
      <c r="D1561">
        <v>28.88</v>
      </c>
    </row>
    <row r="1562" spans="1:4" x14ac:dyDescent="0.2">
      <c r="A1562">
        <v>1970</v>
      </c>
      <c r="B1562" t="s">
        <v>15</v>
      </c>
      <c r="C1562" t="s">
        <v>3</v>
      </c>
      <c r="D1562">
        <v>3.41</v>
      </c>
    </row>
    <row r="1563" spans="1:4" x14ac:dyDescent="0.2">
      <c r="A1563">
        <v>1971</v>
      </c>
      <c r="B1563" t="s">
        <v>15</v>
      </c>
      <c r="C1563" t="s">
        <v>3</v>
      </c>
      <c r="D1563">
        <v>3.37</v>
      </c>
    </row>
    <row r="1564" spans="1:4" x14ac:dyDescent="0.2">
      <c r="A1564">
        <v>1972</v>
      </c>
      <c r="B1564" t="s">
        <v>15</v>
      </c>
      <c r="C1564" t="s">
        <v>3</v>
      </c>
      <c r="D1564">
        <v>3.55</v>
      </c>
    </row>
    <row r="1565" spans="1:4" x14ac:dyDescent="0.2">
      <c r="A1565">
        <v>1973</v>
      </c>
      <c r="B1565" t="s">
        <v>15</v>
      </c>
      <c r="C1565" t="s">
        <v>3</v>
      </c>
      <c r="D1565">
        <v>3.52</v>
      </c>
    </row>
    <row r="1566" spans="1:4" x14ac:dyDescent="0.2">
      <c r="A1566">
        <v>1974</v>
      </c>
      <c r="B1566" t="s">
        <v>15</v>
      </c>
      <c r="C1566" t="s">
        <v>3</v>
      </c>
      <c r="D1566">
        <v>3.34</v>
      </c>
    </row>
    <row r="1567" spans="1:4" x14ac:dyDescent="0.2">
      <c r="A1567">
        <v>1975</v>
      </c>
      <c r="B1567" t="s">
        <v>15</v>
      </c>
      <c r="C1567" t="s">
        <v>3</v>
      </c>
      <c r="D1567">
        <v>3.17</v>
      </c>
    </row>
    <row r="1568" spans="1:4" x14ac:dyDescent="0.2">
      <c r="A1568">
        <v>1976</v>
      </c>
      <c r="B1568" t="s">
        <v>15</v>
      </c>
      <c r="C1568" t="s">
        <v>3</v>
      </c>
      <c r="D1568">
        <v>3.52</v>
      </c>
    </row>
    <row r="1569" spans="1:4" x14ac:dyDescent="0.2">
      <c r="A1569">
        <v>1977</v>
      </c>
      <c r="B1569" t="s">
        <v>15</v>
      </c>
      <c r="C1569" t="s">
        <v>3</v>
      </c>
      <c r="D1569">
        <v>3.5</v>
      </c>
    </row>
    <row r="1570" spans="1:4" x14ac:dyDescent="0.2">
      <c r="A1570">
        <v>1978</v>
      </c>
      <c r="B1570" t="s">
        <v>15</v>
      </c>
      <c r="C1570" t="s">
        <v>3</v>
      </c>
      <c r="D1570">
        <v>3.55</v>
      </c>
    </row>
    <row r="1571" spans="1:4" x14ac:dyDescent="0.2">
      <c r="A1571">
        <v>1979</v>
      </c>
      <c r="B1571" t="s">
        <v>15</v>
      </c>
      <c r="C1571" t="s">
        <v>3</v>
      </c>
      <c r="D1571">
        <v>3.85</v>
      </c>
    </row>
    <row r="1572" spans="1:4" x14ac:dyDescent="0.2">
      <c r="A1572">
        <v>1980</v>
      </c>
      <c r="B1572" t="s">
        <v>15</v>
      </c>
      <c r="C1572" t="s">
        <v>3</v>
      </c>
      <c r="D1572">
        <v>3.09</v>
      </c>
    </row>
    <row r="1573" spans="1:4" x14ac:dyDescent="0.2">
      <c r="A1573">
        <v>1981</v>
      </c>
      <c r="B1573" t="s">
        <v>15</v>
      </c>
      <c r="C1573" t="s">
        <v>3</v>
      </c>
      <c r="D1573">
        <v>3.11</v>
      </c>
    </row>
    <row r="1574" spans="1:4" x14ac:dyDescent="0.2">
      <c r="A1574">
        <v>1982</v>
      </c>
      <c r="B1574" t="s">
        <v>15</v>
      </c>
      <c r="C1574" t="s">
        <v>3</v>
      </c>
      <c r="D1574">
        <v>3.12</v>
      </c>
    </row>
    <row r="1575" spans="1:4" x14ac:dyDescent="0.2">
      <c r="A1575">
        <v>1983</v>
      </c>
      <c r="B1575" t="s">
        <v>15</v>
      </c>
      <c r="C1575" t="s">
        <v>3</v>
      </c>
      <c r="D1575">
        <v>3.5</v>
      </c>
    </row>
    <row r="1576" spans="1:4" x14ac:dyDescent="0.2">
      <c r="A1576">
        <v>1984</v>
      </c>
      <c r="B1576" t="s">
        <v>15</v>
      </c>
      <c r="C1576" t="s">
        <v>3</v>
      </c>
      <c r="D1576">
        <v>4.1500000000000004</v>
      </c>
    </row>
    <row r="1577" spans="1:4" x14ac:dyDescent="0.2">
      <c r="A1577">
        <v>1985</v>
      </c>
      <c r="B1577" t="s">
        <v>15</v>
      </c>
      <c r="C1577" t="s">
        <v>3</v>
      </c>
      <c r="D1577">
        <v>4.05</v>
      </c>
    </row>
    <row r="1578" spans="1:4" x14ac:dyDescent="0.2">
      <c r="A1578">
        <v>1986</v>
      </c>
      <c r="B1578" t="s">
        <v>15</v>
      </c>
      <c r="C1578" t="s">
        <v>3</v>
      </c>
      <c r="D1578">
        <v>4</v>
      </c>
    </row>
    <row r="1579" spans="1:4" x14ac:dyDescent="0.2">
      <c r="A1579">
        <v>1987</v>
      </c>
      <c r="B1579" t="s">
        <v>15</v>
      </c>
      <c r="C1579" t="s">
        <v>3</v>
      </c>
      <c r="D1579">
        <v>3.9</v>
      </c>
    </row>
    <row r="1580" spans="1:4" x14ac:dyDescent="0.2">
      <c r="A1580">
        <v>1988</v>
      </c>
      <c r="B1580" t="s">
        <v>15</v>
      </c>
      <c r="C1580" t="s">
        <v>3</v>
      </c>
      <c r="D1580">
        <v>3.82</v>
      </c>
    </row>
    <row r="1581" spans="1:4" x14ac:dyDescent="0.2">
      <c r="A1581">
        <v>1989</v>
      </c>
      <c r="B1581" t="s">
        <v>15</v>
      </c>
      <c r="C1581" t="s">
        <v>3</v>
      </c>
      <c r="D1581">
        <v>4.29</v>
      </c>
    </row>
    <row r="1582" spans="1:4" x14ac:dyDescent="0.2">
      <c r="A1582">
        <v>1990</v>
      </c>
      <c r="B1582" t="s">
        <v>15</v>
      </c>
      <c r="C1582" t="s">
        <v>3</v>
      </c>
      <c r="D1582">
        <v>3.8</v>
      </c>
    </row>
    <row r="1583" spans="1:4" x14ac:dyDescent="0.2">
      <c r="A1583">
        <v>1991</v>
      </c>
      <c r="B1583" t="s">
        <v>15</v>
      </c>
      <c r="C1583" t="s">
        <v>3</v>
      </c>
      <c r="D1583">
        <v>3.63</v>
      </c>
    </row>
    <row r="1584" spans="1:4" x14ac:dyDescent="0.2">
      <c r="A1584">
        <v>1992</v>
      </c>
      <c r="B1584" t="s">
        <v>15</v>
      </c>
      <c r="C1584" t="s">
        <v>3</v>
      </c>
      <c r="D1584">
        <v>4.28</v>
      </c>
    </row>
    <row r="1585" spans="1:4" x14ac:dyDescent="0.2">
      <c r="A1585">
        <v>1993</v>
      </c>
      <c r="B1585" t="s">
        <v>15</v>
      </c>
      <c r="C1585" t="s">
        <v>3</v>
      </c>
      <c r="D1585">
        <v>3.81</v>
      </c>
    </row>
    <row r="1586" spans="1:4" x14ac:dyDescent="0.2">
      <c r="A1586">
        <v>1994</v>
      </c>
      <c r="B1586" t="s">
        <v>15</v>
      </c>
      <c r="C1586" t="s">
        <v>3</v>
      </c>
      <c r="D1586">
        <v>4.1500000000000004</v>
      </c>
    </row>
    <row r="1587" spans="1:4" x14ac:dyDescent="0.2">
      <c r="A1587">
        <v>1995</v>
      </c>
      <c r="B1587" t="s">
        <v>15</v>
      </c>
      <c r="C1587" t="s">
        <v>3</v>
      </c>
      <c r="D1587">
        <v>3.82</v>
      </c>
    </row>
    <row r="1588" spans="1:4" x14ac:dyDescent="0.2">
      <c r="A1588">
        <v>1996</v>
      </c>
      <c r="B1588" t="s">
        <v>15</v>
      </c>
      <c r="C1588" t="s">
        <v>3</v>
      </c>
      <c r="D1588">
        <v>4.1100000000000003</v>
      </c>
    </row>
    <row r="1589" spans="1:4" x14ac:dyDescent="0.2">
      <c r="A1589">
        <v>1997</v>
      </c>
      <c r="B1589" t="s">
        <v>15</v>
      </c>
      <c r="C1589" t="s">
        <v>3</v>
      </c>
      <c r="D1589">
        <v>4.28</v>
      </c>
    </row>
    <row r="1590" spans="1:4" x14ac:dyDescent="0.2">
      <c r="A1590">
        <v>1998</v>
      </c>
      <c r="B1590" t="s">
        <v>15</v>
      </c>
      <c r="C1590" t="s">
        <v>3</v>
      </c>
      <c r="D1590">
        <v>4.01</v>
      </c>
    </row>
    <row r="1591" spans="1:4" x14ac:dyDescent="0.2">
      <c r="A1591">
        <v>1999</v>
      </c>
      <c r="B1591" t="s">
        <v>15</v>
      </c>
      <c r="C1591" t="s">
        <v>3</v>
      </c>
      <c r="D1591">
        <v>4.2699999999999996</v>
      </c>
    </row>
    <row r="1592" spans="1:4" x14ac:dyDescent="0.2">
      <c r="A1592">
        <v>2000</v>
      </c>
      <c r="B1592" t="s">
        <v>15</v>
      </c>
      <c r="C1592" t="s">
        <v>3</v>
      </c>
      <c r="D1592">
        <v>4.54</v>
      </c>
    </row>
    <row r="1593" spans="1:4" x14ac:dyDescent="0.2">
      <c r="A1593">
        <v>2001</v>
      </c>
      <c r="B1593" t="s">
        <v>15</v>
      </c>
      <c r="C1593" t="s">
        <v>3</v>
      </c>
      <c r="D1593">
        <v>4.3099999999999996</v>
      </c>
    </row>
    <row r="1594" spans="1:4" x14ac:dyDescent="0.2">
      <c r="A1594">
        <v>2002</v>
      </c>
      <c r="B1594" t="s">
        <v>15</v>
      </c>
      <c r="C1594" t="s">
        <v>3</v>
      </c>
      <c r="D1594">
        <v>4.12</v>
      </c>
    </row>
    <row r="1595" spans="1:4" x14ac:dyDescent="0.2">
      <c r="A1595">
        <v>2003</v>
      </c>
      <c r="B1595" t="s">
        <v>15</v>
      </c>
      <c r="C1595" t="s">
        <v>3</v>
      </c>
      <c r="D1595">
        <v>4.96</v>
      </c>
    </row>
    <row r="1596" spans="1:4" x14ac:dyDescent="0.2">
      <c r="A1596">
        <v>2004</v>
      </c>
      <c r="B1596" t="s">
        <v>15</v>
      </c>
      <c r="C1596" t="s">
        <v>3</v>
      </c>
      <c r="D1596">
        <v>3.94</v>
      </c>
    </row>
    <row r="1597" spans="1:4" x14ac:dyDescent="0.2">
      <c r="A1597">
        <v>2005</v>
      </c>
      <c r="B1597" t="s">
        <v>15</v>
      </c>
      <c r="C1597" t="s">
        <v>3</v>
      </c>
      <c r="D1597">
        <v>3.75</v>
      </c>
    </row>
    <row r="1598" spans="1:4" x14ac:dyDescent="0.2">
      <c r="A1598">
        <v>2006</v>
      </c>
      <c r="B1598" t="s">
        <v>15</v>
      </c>
      <c r="C1598" t="s">
        <v>3</v>
      </c>
      <c r="D1598">
        <v>3.32</v>
      </c>
    </row>
    <row r="1599" spans="1:4" x14ac:dyDescent="0.2">
      <c r="A1599">
        <v>2007</v>
      </c>
      <c r="B1599" t="s">
        <v>15</v>
      </c>
      <c r="C1599" t="s">
        <v>3</v>
      </c>
      <c r="D1599">
        <v>3.35</v>
      </c>
    </row>
    <row r="1600" spans="1:4" x14ac:dyDescent="0.2">
      <c r="A1600">
        <v>2008</v>
      </c>
      <c r="B1600" t="s">
        <v>15</v>
      </c>
      <c r="C1600" t="s">
        <v>3</v>
      </c>
      <c r="D1600">
        <v>3.37</v>
      </c>
    </row>
    <row r="1601" spans="1:4" x14ac:dyDescent="0.2">
      <c r="A1601">
        <v>2009</v>
      </c>
      <c r="B1601" t="s">
        <v>15</v>
      </c>
      <c r="C1601" t="s">
        <v>3</v>
      </c>
      <c r="D1601">
        <v>3.28</v>
      </c>
    </row>
    <row r="1602" spans="1:4" x14ac:dyDescent="0.2">
      <c r="A1602">
        <v>2010</v>
      </c>
      <c r="B1602" t="s">
        <v>15</v>
      </c>
      <c r="C1602" t="s">
        <v>3</v>
      </c>
      <c r="D1602">
        <v>3.36</v>
      </c>
    </row>
    <row r="1603" spans="1:4" x14ac:dyDescent="0.2">
      <c r="A1603">
        <v>2011</v>
      </c>
      <c r="B1603" t="s">
        <v>15</v>
      </c>
      <c r="C1603" t="s">
        <v>3</v>
      </c>
      <c r="D1603">
        <v>3.59</v>
      </c>
    </row>
    <row r="1604" spans="1:4" x14ac:dyDescent="0.2">
      <c r="A1604">
        <v>2012</v>
      </c>
      <c r="B1604" t="s">
        <v>15</v>
      </c>
      <c r="C1604" t="s">
        <v>3</v>
      </c>
      <c r="D1604">
        <v>3.24</v>
      </c>
    </row>
    <row r="1605" spans="1:4" x14ac:dyDescent="0.2">
      <c r="A1605">
        <v>2013</v>
      </c>
      <c r="B1605" t="s">
        <v>15</v>
      </c>
      <c r="C1605" t="s">
        <v>3</v>
      </c>
      <c r="D1605">
        <v>3.57</v>
      </c>
    </row>
    <row r="1606" spans="1:4" x14ac:dyDescent="0.2">
      <c r="A1606">
        <v>2014</v>
      </c>
      <c r="B1606" t="s">
        <v>15</v>
      </c>
      <c r="C1606" t="s">
        <v>3</v>
      </c>
      <c r="D1606">
        <v>3.81</v>
      </c>
    </row>
    <row r="1607" spans="1:4" x14ac:dyDescent="0.2">
      <c r="A1607">
        <v>2015</v>
      </c>
      <c r="B1607" t="s">
        <v>15</v>
      </c>
      <c r="C1607" t="s">
        <v>3</v>
      </c>
      <c r="D1607">
        <v>4.34</v>
      </c>
    </row>
    <row r="1608" spans="1:4" x14ac:dyDescent="0.2">
      <c r="A1608">
        <v>2016</v>
      </c>
      <c r="B1608" t="s">
        <v>15</v>
      </c>
      <c r="C1608" t="s">
        <v>3</v>
      </c>
      <c r="D1608">
        <v>3.91</v>
      </c>
    </row>
    <row r="1609" spans="1:4" x14ac:dyDescent="0.2">
      <c r="A1609">
        <v>2017</v>
      </c>
      <c r="B1609" t="s">
        <v>15</v>
      </c>
      <c r="C1609" t="s">
        <v>3</v>
      </c>
      <c r="D1609">
        <v>3.92</v>
      </c>
    </row>
    <row r="1610" spans="1:4" x14ac:dyDescent="0.2">
      <c r="A1610">
        <v>2018</v>
      </c>
      <c r="B1610" t="s">
        <v>15</v>
      </c>
      <c r="C1610" t="s">
        <v>3</v>
      </c>
      <c r="D1610">
        <v>4.33</v>
      </c>
    </row>
    <row r="1611" spans="1:4" x14ac:dyDescent="0.2">
      <c r="A1611">
        <v>2019</v>
      </c>
      <c r="B1611" t="s">
        <v>15</v>
      </c>
      <c r="C1611" t="s">
        <v>3</v>
      </c>
      <c r="D1611">
        <v>4.2</v>
      </c>
    </row>
    <row r="1612" spans="1:4" x14ac:dyDescent="0.2">
      <c r="A1612">
        <v>2020</v>
      </c>
      <c r="B1612" t="s">
        <v>15</v>
      </c>
      <c r="C1612" t="s">
        <v>3</v>
      </c>
      <c r="D1612">
        <v>3.83</v>
      </c>
    </row>
    <row r="1613" spans="1:4" x14ac:dyDescent="0.2">
      <c r="A1613">
        <v>2021</v>
      </c>
      <c r="B1613" t="s">
        <v>15</v>
      </c>
      <c r="C1613" t="s">
        <v>3</v>
      </c>
      <c r="D1613">
        <v>4.29</v>
      </c>
    </row>
    <row r="1614" spans="1:4" x14ac:dyDescent="0.2">
      <c r="A1614">
        <v>1970</v>
      </c>
      <c r="B1614" t="s">
        <v>15</v>
      </c>
      <c r="C1614" t="s">
        <v>4</v>
      </c>
      <c r="D1614">
        <v>14.34</v>
      </c>
    </row>
    <row r="1615" spans="1:4" x14ac:dyDescent="0.2">
      <c r="A1615">
        <v>1971</v>
      </c>
      <c r="B1615" t="s">
        <v>15</v>
      </c>
      <c r="C1615" t="s">
        <v>4</v>
      </c>
      <c r="D1615">
        <v>13.71</v>
      </c>
    </row>
    <row r="1616" spans="1:4" x14ac:dyDescent="0.2">
      <c r="A1616">
        <v>1972</v>
      </c>
      <c r="B1616" t="s">
        <v>15</v>
      </c>
      <c r="C1616" t="s">
        <v>4</v>
      </c>
      <c r="D1616">
        <v>13.8</v>
      </c>
    </row>
    <row r="1617" spans="1:4" x14ac:dyDescent="0.2">
      <c r="A1617">
        <v>1973</v>
      </c>
      <c r="B1617" t="s">
        <v>15</v>
      </c>
      <c r="C1617" t="s">
        <v>4</v>
      </c>
      <c r="D1617">
        <v>14.26</v>
      </c>
    </row>
    <row r="1618" spans="1:4" x14ac:dyDescent="0.2">
      <c r="A1618">
        <v>1974</v>
      </c>
      <c r="B1618" t="s">
        <v>15</v>
      </c>
      <c r="C1618" t="s">
        <v>4</v>
      </c>
      <c r="D1618">
        <v>12.88</v>
      </c>
    </row>
    <row r="1619" spans="1:4" x14ac:dyDescent="0.2">
      <c r="A1619">
        <v>1975</v>
      </c>
      <c r="B1619" t="s">
        <v>15</v>
      </c>
      <c r="C1619" t="s">
        <v>4</v>
      </c>
      <c r="D1619">
        <v>10.54</v>
      </c>
    </row>
    <row r="1620" spans="1:4" x14ac:dyDescent="0.2">
      <c r="A1620">
        <v>1976</v>
      </c>
      <c r="B1620" t="s">
        <v>15</v>
      </c>
      <c r="C1620" t="s">
        <v>4</v>
      </c>
      <c r="D1620">
        <v>9.43</v>
      </c>
    </row>
    <row r="1621" spans="1:4" x14ac:dyDescent="0.2">
      <c r="A1621">
        <v>1977</v>
      </c>
      <c r="B1621" t="s">
        <v>15</v>
      </c>
      <c r="C1621" t="s">
        <v>4</v>
      </c>
      <c r="D1621">
        <v>8.9499999999999993</v>
      </c>
    </row>
    <row r="1622" spans="1:4" x14ac:dyDescent="0.2">
      <c r="A1622">
        <v>1978</v>
      </c>
      <c r="B1622" t="s">
        <v>15</v>
      </c>
      <c r="C1622" t="s">
        <v>4</v>
      </c>
      <c r="D1622">
        <v>9.35</v>
      </c>
    </row>
    <row r="1623" spans="1:4" x14ac:dyDescent="0.2">
      <c r="A1623">
        <v>1979</v>
      </c>
      <c r="B1623" t="s">
        <v>15</v>
      </c>
      <c r="C1623" t="s">
        <v>4</v>
      </c>
      <c r="D1623">
        <v>8.64</v>
      </c>
    </row>
    <row r="1624" spans="1:4" x14ac:dyDescent="0.2">
      <c r="A1624">
        <v>1980</v>
      </c>
      <c r="B1624" t="s">
        <v>15</v>
      </c>
      <c r="C1624" t="s">
        <v>4</v>
      </c>
      <c r="D1624">
        <v>10.17</v>
      </c>
    </row>
    <row r="1625" spans="1:4" x14ac:dyDescent="0.2">
      <c r="A1625">
        <v>1981</v>
      </c>
      <c r="B1625" t="s">
        <v>15</v>
      </c>
      <c r="C1625" t="s">
        <v>4</v>
      </c>
      <c r="D1625">
        <v>8.6300000000000008</v>
      </c>
    </row>
    <row r="1626" spans="1:4" x14ac:dyDescent="0.2">
      <c r="A1626">
        <v>1982</v>
      </c>
      <c r="B1626" t="s">
        <v>15</v>
      </c>
      <c r="C1626" t="s">
        <v>4</v>
      </c>
      <c r="D1626">
        <v>8.23</v>
      </c>
    </row>
    <row r="1627" spans="1:4" x14ac:dyDescent="0.2">
      <c r="A1627">
        <v>1983</v>
      </c>
      <c r="B1627" t="s">
        <v>15</v>
      </c>
      <c r="C1627" t="s">
        <v>4</v>
      </c>
      <c r="D1627">
        <v>9.31</v>
      </c>
    </row>
    <row r="1628" spans="1:4" x14ac:dyDescent="0.2">
      <c r="A1628">
        <v>1984</v>
      </c>
      <c r="B1628" t="s">
        <v>15</v>
      </c>
      <c r="C1628" t="s">
        <v>4</v>
      </c>
      <c r="D1628">
        <v>9.8699999999999992</v>
      </c>
    </row>
    <row r="1629" spans="1:4" x14ac:dyDescent="0.2">
      <c r="A1629">
        <v>1985</v>
      </c>
      <c r="B1629" t="s">
        <v>15</v>
      </c>
      <c r="C1629" t="s">
        <v>4</v>
      </c>
      <c r="D1629">
        <v>10.09</v>
      </c>
    </row>
    <row r="1630" spans="1:4" x14ac:dyDescent="0.2">
      <c r="A1630">
        <v>1986</v>
      </c>
      <c r="B1630" t="s">
        <v>15</v>
      </c>
      <c r="C1630" t="s">
        <v>4</v>
      </c>
      <c r="D1630">
        <v>10.65</v>
      </c>
    </row>
    <row r="1631" spans="1:4" x14ac:dyDescent="0.2">
      <c r="A1631">
        <v>1987</v>
      </c>
      <c r="B1631" t="s">
        <v>15</v>
      </c>
      <c r="C1631" t="s">
        <v>4</v>
      </c>
      <c r="D1631">
        <v>9.7899999999999991</v>
      </c>
    </row>
    <row r="1632" spans="1:4" x14ac:dyDescent="0.2">
      <c r="A1632">
        <v>1988</v>
      </c>
      <c r="B1632" t="s">
        <v>15</v>
      </c>
      <c r="C1632" t="s">
        <v>4</v>
      </c>
      <c r="D1632">
        <v>10.93</v>
      </c>
    </row>
    <row r="1633" spans="1:4" x14ac:dyDescent="0.2">
      <c r="A1633">
        <v>1989</v>
      </c>
      <c r="B1633" t="s">
        <v>15</v>
      </c>
      <c r="C1633" t="s">
        <v>4</v>
      </c>
      <c r="D1633">
        <v>11.64</v>
      </c>
    </row>
    <row r="1634" spans="1:4" x14ac:dyDescent="0.2">
      <c r="A1634">
        <v>1990</v>
      </c>
      <c r="B1634" t="s">
        <v>15</v>
      </c>
      <c r="C1634" t="s">
        <v>4</v>
      </c>
      <c r="D1634">
        <v>11.03</v>
      </c>
    </row>
    <row r="1635" spans="1:4" x14ac:dyDescent="0.2">
      <c r="A1635">
        <v>1991</v>
      </c>
      <c r="B1635" t="s">
        <v>15</v>
      </c>
      <c r="C1635" t="s">
        <v>4</v>
      </c>
      <c r="D1635">
        <v>10.62</v>
      </c>
    </row>
    <row r="1636" spans="1:4" x14ac:dyDescent="0.2">
      <c r="A1636">
        <v>1992</v>
      </c>
      <c r="B1636" t="s">
        <v>15</v>
      </c>
      <c r="C1636" t="s">
        <v>4</v>
      </c>
      <c r="D1636">
        <v>8.57</v>
      </c>
    </row>
    <row r="1637" spans="1:4" x14ac:dyDescent="0.2">
      <c r="A1637">
        <v>1993</v>
      </c>
      <c r="B1637" t="s">
        <v>15</v>
      </c>
      <c r="C1637" t="s">
        <v>4</v>
      </c>
      <c r="D1637">
        <v>7.41</v>
      </c>
    </row>
    <row r="1638" spans="1:4" x14ac:dyDescent="0.2">
      <c r="A1638">
        <v>1994</v>
      </c>
      <c r="B1638" t="s">
        <v>15</v>
      </c>
      <c r="C1638" t="s">
        <v>4</v>
      </c>
      <c r="D1638">
        <v>7.28</v>
      </c>
    </row>
    <row r="1639" spans="1:4" x14ac:dyDescent="0.2">
      <c r="A1639">
        <v>1995</v>
      </c>
      <c r="B1639" t="s">
        <v>15</v>
      </c>
      <c r="C1639" t="s">
        <v>4</v>
      </c>
      <c r="D1639">
        <v>8.1</v>
      </c>
    </row>
    <row r="1640" spans="1:4" x14ac:dyDescent="0.2">
      <c r="A1640">
        <v>1996</v>
      </c>
      <c r="B1640" t="s">
        <v>15</v>
      </c>
      <c r="C1640" t="s">
        <v>4</v>
      </c>
      <c r="D1640">
        <v>9.14</v>
      </c>
    </row>
    <row r="1641" spans="1:4" x14ac:dyDescent="0.2">
      <c r="A1641">
        <v>1997</v>
      </c>
      <c r="B1641" t="s">
        <v>15</v>
      </c>
      <c r="C1641" t="s">
        <v>4</v>
      </c>
      <c r="D1641">
        <v>12.22</v>
      </c>
    </row>
    <row r="1642" spans="1:4" x14ac:dyDescent="0.2">
      <c r="A1642">
        <v>1998</v>
      </c>
      <c r="B1642" t="s">
        <v>15</v>
      </c>
      <c r="C1642" t="s">
        <v>4</v>
      </c>
      <c r="D1642">
        <v>11.08</v>
      </c>
    </row>
    <row r="1643" spans="1:4" x14ac:dyDescent="0.2">
      <c r="A1643">
        <v>1999</v>
      </c>
      <c r="B1643" t="s">
        <v>15</v>
      </c>
      <c r="C1643" t="s">
        <v>4</v>
      </c>
      <c r="D1643">
        <v>9.85</v>
      </c>
    </row>
    <row r="1644" spans="1:4" x14ac:dyDescent="0.2">
      <c r="A1644">
        <v>2000</v>
      </c>
      <c r="B1644" t="s">
        <v>15</v>
      </c>
      <c r="C1644" t="s">
        <v>4</v>
      </c>
      <c r="D1644">
        <v>10.65</v>
      </c>
    </row>
    <row r="1645" spans="1:4" x14ac:dyDescent="0.2">
      <c r="A1645">
        <v>2001</v>
      </c>
      <c r="B1645" t="s">
        <v>15</v>
      </c>
      <c r="C1645" t="s">
        <v>4</v>
      </c>
      <c r="D1645">
        <v>9.4700000000000006</v>
      </c>
    </row>
    <row r="1646" spans="1:4" x14ac:dyDescent="0.2">
      <c r="A1646">
        <v>2002</v>
      </c>
      <c r="B1646" t="s">
        <v>15</v>
      </c>
      <c r="C1646" t="s">
        <v>4</v>
      </c>
      <c r="D1646">
        <v>8.59</v>
      </c>
    </row>
    <row r="1647" spans="1:4" x14ac:dyDescent="0.2">
      <c r="A1647">
        <v>2003</v>
      </c>
      <c r="B1647" t="s">
        <v>15</v>
      </c>
      <c r="C1647" t="s">
        <v>4</v>
      </c>
      <c r="D1647">
        <v>7.87</v>
      </c>
    </row>
    <row r="1648" spans="1:4" x14ac:dyDescent="0.2">
      <c r="A1648">
        <v>2004</v>
      </c>
      <c r="B1648" t="s">
        <v>15</v>
      </c>
      <c r="C1648" t="s">
        <v>4</v>
      </c>
      <c r="D1648">
        <v>8.66</v>
      </c>
    </row>
    <row r="1649" spans="1:4" x14ac:dyDescent="0.2">
      <c r="A1649">
        <v>2005</v>
      </c>
      <c r="B1649" t="s">
        <v>15</v>
      </c>
      <c r="C1649" t="s">
        <v>4</v>
      </c>
      <c r="D1649">
        <v>9.89</v>
      </c>
    </row>
    <row r="1650" spans="1:4" x14ac:dyDescent="0.2">
      <c r="A1650">
        <v>2006</v>
      </c>
      <c r="B1650" t="s">
        <v>15</v>
      </c>
      <c r="C1650" t="s">
        <v>4</v>
      </c>
      <c r="D1650">
        <v>9.4700000000000006</v>
      </c>
    </row>
    <row r="1651" spans="1:4" x14ac:dyDescent="0.2">
      <c r="A1651">
        <v>2007</v>
      </c>
      <c r="B1651" t="s">
        <v>15</v>
      </c>
      <c r="C1651" t="s">
        <v>4</v>
      </c>
      <c r="D1651">
        <v>8.82</v>
      </c>
    </row>
    <row r="1652" spans="1:4" x14ac:dyDescent="0.2">
      <c r="A1652">
        <v>2008</v>
      </c>
      <c r="B1652" t="s">
        <v>15</v>
      </c>
      <c r="C1652" t="s">
        <v>4</v>
      </c>
      <c r="D1652">
        <v>7.95</v>
      </c>
    </row>
    <row r="1653" spans="1:4" x14ac:dyDescent="0.2">
      <c r="A1653">
        <v>2009</v>
      </c>
      <c r="B1653" t="s">
        <v>15</v>
      </c>
      <c r="C1653" t="s">
        <v>4</v>
      </c>
      <c r="D1653">
        <v>6.57</v>
      </c>
    </row>
    <row r="1654" spans="1:4" x14ac:dyDescent="0.2">
      <c r="A1654">
        <v>2010</v>
      </c>
      <c r="B1654" t="s">
        <v>15</v>
      </c>
      <c r="C1654" t="s">
        <v>4</v>
      </c>
      <c r="D1654">
        <v>7.7</v>
      </c>
    </row>
    <row r="1655" spans="1:4" x14ac:dyDescent="0.2">
      <c r="A1655">
        <v>2011</v>
      </c>
      <c r="B1655" t="s">
        <v>15</v>
      </c>
      <c r="C1655" t="s">
        <v>4</v>
      </c>
      <c r="D1655">
        <v>6.58</v>
      </c>
    </row>
    <row r="1656" spans="1:4" x14ac:dyDescent="0.2">
      <c r="A1656">
        <v>2012</v>
      </c>
      <c r="B1656" t="s">
        <v>15</v>
      </c>
      <c r="C1656" t="s">
        <v>4</v>
      </c>
      <c r="D1656">
        <v>7.22</v>
      </c>
    </row>
    <row r="1657" spans="1:4" x14ac:dyDescent="0.2">
      <c r="A1657">
        <v>2013</v>
      </c>
      <c r="B1657" t="s">
        <v>15</v>
      </c>
      <c r="C1657" t="s">
        <v>4</v>
      </c>
      <c r="D1657">
        <v>6.78</v>
      </c>
    </row>
    <row r="1658" spans="1:4" x14ac:dyDescent="0.2">
      <c r="A1658">
        <v>2014</v>
      </c>
      <c r="B1658" t="s">
        <v>15</v>
      </c>
      <c r="C1658" t="s">
        <v>4</v>
      </c>
      <c r="D1658">
        <v>6.69</v>
      </c>
    </row>
    <row r="1659" spans="1:4" x14ac:dyDescent="0.2">
      <c r="A1659">
        <v>2015</v>
      </c>
      <c r="B1659" t="s">
        <v>15</v>
      </c>
      <c r="C1659" t="s">
        <v>4</v>
      </c>
      <c r="D1659">
        <v>7.42</v>
      </c>
    </row>
    <row r="1660" spans="1:4" x14ac:dyDescent="0.2">
      <c r="A1660">
        <v>2016</v>
      </c>
      <c r="B1660" t="s">
        <v>15</v>
      </c>
      <c r="C1660" t="s">
        <v>4</v>
      </c>
      <c r="D1660">
        <v>6.97</v>
      </c>
    </row>
    <row r="1661" spans="1:4" x14ac:dyDescent="0.2">
      <c r="A1661">
        <v>2017</v>
      </c>
      <c r="B1661" t="s">
        <v>15</v>
      </c>
      <c r="C1661" t="s">
        <v>4</v>
      </c>
      <c r="D1661">
        <v>6.27</v>
      </c>
    </row>
    <row r="1662" spans="1:4" x14ac:dyDescent="0.2">
      <c r="A1662">
        <v>2018</v>
      </c>
      <c r="B1662" t="s">
        <v>15</v>
      </c>
      <c r="C1662" t="s">
        <v>4</v>
      </c>
      <c r="D1662">
        <v>8.0299999999999994</v>
      </c>
    </row>
    <row r="1663" spans="1:4" x14ac:dyDescent="0.2">
      <c r="A1663">
        <v>2019</v>
      </c>
      <c r="B1663" t="s">
        <v>15</v>
      </c>
      <c r="C1663" t="s">
        <v>4</v>
      </c>
      <c r="D1663">
        <v>7.92</v>
      </c>
    </row>
    <row r="1664" spans="1:4" x14ac:dyDescent="0.2">
      <c r="A1664">
        <v>2020</v>
      </c>
      <c r="B1664" t="s">
        <v>15</v>
      </c>
      <c r="C1664" t="s">
        <v>4</v>
      </c>
      <c r="D1664">
        <v>8.65</v>
      </c>
    </row>
    <row r="1665" spans="1:4" x14ac:dyDescent="0.2">
      <c r="A1665">
        <v>2021</v>
      </c>
      <c r="B1665" t="s">
        <v>15</v>
      </c>
      <c r="C1665" t="s">
        <v>4</v>
      </c>
      <c r="D1665">
        <v>9.23</v>
      </c>
    </row>
    <row r="1666" spans="1:4" x14ac:dyDescent="0.2">
      <c r="A1666">
        <v>1970</v>
      </c>
      <c r="B1666" t="s">
        <v>15</v>
      </c>
      <c r="C1666" t="s">
        <v>5</v>
      </c>
      <c r="D1666">
        <v>8.86</v>
      </c>
    </row>
    <row r="1667" spans="1:4" x14ac:dyDescent="0.2">
      <c r="A1667">
        <v>1971</v>
      </c>
      <c r="B1667" t="s">
        <v>15</v>
      </c>
      <c r="C1667" t="s">
        <v>5</v>
      </c>
      <c r="D1667">
        <v>7.55</v>
      </c>
    </row>
    <row r="1668" spans="1:4" x14ac:dyDescent="0.2">
      <c r="A1668">
        <v>1972</v>
      </c>
      <c r="B1668" t="s">
        <v>15</v>
      </c>
      <c r="C1668" t="s">
        <v>5</v>
      </c>
      <c r="D1668">
        <v>7.42</v>
      </c>
    </row>
    <row r="1669" spans="1:4" x14ac:dyDescent="0.2">
      <c r="A1669">
        <v>1973</v>
      </c>
      <c r="B1669" t="s">
        <v>15</v>
      </c>
      <c r="C1669" t="s">
        <v>5</v>
      </c>
      <c r="D1669">
        <v>8.06</v>
      </c>
    </row>
    <row r="1670" spans="1:4" x14ac:dyDescent="0.2">
      <c r="A1670">
        <v>1974</v>
      </c>
      <c r="B1670" t="s">
        <v>15</v>
      </c>
      <c r="C1670" t="s">
        <v>5</v>
      </c>
      <c r="D1670">
        <v>7.08</v>
      </c>
    </row>
    <row r="1671" spans="1:4" x14ac:dyDescent="0.2">
      <c r="A1671">
        <v>1975</v>
      </c>
      <c r="B1671" t="s">
        <v>15</v>
      </c>
      <c r="C1671" t="s">
        <v>5</v>
      </c>
      <c r="D1671">
        <v>6.41</v>
      </c>
    </row>
    <row r="1672" spans="1:4" x14ac:dyDescent="0.2">
      <c r="A1672">
        <v>1976</v>
      </c>
      <c r="B1672" t="s">
        <v>15</v>
      </c>
      <c r="C1672" t="s">
        <v>5</v>
      </c>
      <c r="D1672">
        <v>7.9</v>
      </c>
    </row>
    <row r="1673" spans="1:4" x14ac:dyDescent="0.2">
      <c r="A1673">
        <v>1977</v>
      </c>
      <c r="B1673" t="s">
        <v>15</v>
      </c>
      <c r="C1673" t="s">
        <v>5</v>
      </c>
      <c r="D1673">
        <v>8.0500000000000007</v>
      </c>
    </row>
    <row r="1674" spans="1:4" x14ac:dyDescent="0.2">
      <c r="A1674">
        <v>1978</v>
      </c>
      <c r="B1674" t="s">
        <v>15</v>
      </c>
      <c r="C1674" t="s">
        <v>5</v>
      </c>
      <c r="D1674">
        <v>8.3699999999999992</v>
      </c>
    </row>
    <row r="1675" spans="1:4" x14ac:dyDescent="0.2">
      <c r="A1675">
        <v>1979</v>
      </c>
      <c r="B1675" t="s">
        <v>15</v>
      </c>
      <c r="C1675" t="s">
        <v>5</v>
      </c>
      <c r="D1675">
        <v>6.1</v>
      </c>
    </row>
    <row r="1676" spans="1:4" x14ac:dyDescent="0.2">
      <c r="A1676">
        <v>1980</v>
      </c>
      <c r="B1676" t="s">
        <v>15</v>
      </c>
      <c r="C1676" t="s">
        <v>5</v>
      </c>
      <c r="D1676">
        <v>5.97</v>
      </c>
    </row>
    <row r="1677" spans="1:4" x14ac:dyDescent="0.2">
      <c r="A1677">
        <v>1981</v>
      </c>
      <c r="B1677" t="s">
        <v>15</v>
      </c>
      <c r="C1677" t="s">
        <v>5</v>
      </c>
      <c r="D1677">
        <v>3.22</v>
      </c>
    </row>
    <row r="1678" spans="1:4" x14ac:dyDescent="0.2">
      <c r="A1678">
        <v>1982</v>
      </c>
      <c r="B1678" t="s">
        <v>15</v>
      </c>
      <c r="C1678" t="s">
        <v>5</v>
      </c>
      <c r="D1678">
        <v>3.54</v>
      </c>
    </row>
    <row r="1679" spans="1:4" x14ac:dyDescent="0.2">
      <c r="A1679">
        <v>1983</v>
      </c>
      <c r="B1679" t="s">
        <v>15</v>
      </c>
      <c r="C1679" t="s">
        <v>5</v>
      </c>
      <c r="D1679">
        <v>2.71</v>
      </c>
    </row>
    <row r="1680" spans="1:4" x14ac:dyDescent="0.2">
      <c r="A1680">
        <v>1984</v>
      </c>
      <c r="B1680" t="s">
        <v>15</v>
      </c>
      <c r="C1680" t="s">
        <v>5</v>
      </c>
      <c r="D1680">
        <v>3.15</v>
      </c>
    </row>
    <row r="1681" spans="1:4" x14ac:dyDescent="0.2">
      <c r="A1681">
        <v>1985</v>
      </c>
      <c r="B1681" t="s">
        <v>15</v>
      </c>
      <c r="C1681" t="s">
        <v>5</v>
      </c>
      <c r="D1681">
        <v>2.84</v>
      </c>
    </row>
    <row r="1682" spans="1:4" x14ac:dyDescent="0.2">
      <c r="A1682">
        <v>1986</v>
      </c>
      <c r="B1682" t="s">
        <v>15</v>
      </c>
      <c r="C1682" t="s">
        <v>5</v>
      </c>
      <c r="D1682">
        <v>2.84</v>
      </c>
    </row>
    <row r="1683" spans="1:4" x14ac:dyDescent="0.2">
      <c r="A1683">
        <v>1987</v>
      </c>
      <c r="B1683" t="s">
        <v>15</v>
      </c>
      <c r="C1683" t="s">
        <v>5</v>
      </c>
      <c r="D1683">
        <v>3.12</v>
      </c>
    </row>
    <row r="1684" spans="1:4" x14ac:dyDescent="0.2">
      <c r="A1684">
        <v>1988</v>
      </c>
      <c r="B1684" t="s">
        <v>15</v>
      </c>
      <c r="C1684" t="s">
        <v>5</v>
      </c>
      <c r="D1684">
        <v>3.1</v>
      </c>
    </row>
    <row r="1685" spans="1:4" x14ac:dyDescent="0.2">
      <c r="A1685">
        <v>1989</v>
      </c>
      <c r="B1685" t="s">
        <v>15</v>
      </c>
      <c r="C1685" t="s">
        <v>5</v>
      </c>
      <c r="D1685">
        <v>2.9</v>
      </c>
    </row>
    <row r="1686" spans="1:4" x14ac:dyDescent="0.2">
      <c r="A1686">
        <v>1990</v>
      </c>
      <c r="B1686" t="s">
        <v>15</v>
      </c>
      <c r="C1686" t="s">
        <v>5</v>
      </c>
      <c r="D1686">
        <v>2.81</v>
      </c>
    </row>
    <row r="1687" spans="1:4" x14ac:dyDescent="0.2">
      <c r="A1687">
        <v>1991</v>
      </c>
      <c r="B1687" t="s">
        <v>15</v>
      </c>
      <c r="C1687" t="s">
        <v>5</v>
      </c>
      <c r="D1687">
        <v>2.94</v>
      </c>
    </row>
    <row r="1688" spans="1:4" x14ac:dyDescent="0.2">
      <c r="A1688">
        <v>1992</v>
      </c>
      <c r="B1688" t="s">
        <v>15</v>
      </c>
      <c r="C1688" t="s">
        <v>5</v>
      </c>
      <c r="D1688">
        <v>3.19</v>
      </c>
    </row>
    <row r="1689" spans="1:4" x14ac:dyDescent="0.2">
      <c r="A1689">
        <v>1993</v>
      </c>
      <c r="B1689" t="s">
        <v>15</v>
      </c>
      <c r="C1689" t="s">
        <v>5</v>
      </c>
      <c r="D1689">
        <v>3.26</v>
      </c>
    </row>
    <row r="1690" spans="1:4" x14ac:dyDescent="0.2">
      <c r="A1690">
        <v>1994</v>
      </c>
      <c r="B1690" t="s">
        <v>15</v>
      </c>
      <c r="C1690" t="s">
        <v>5</v>
      </c>
      <c r="D1690">
        <v>2.85</v>
      </c>
    </row>
    <row r="1691" spans="1:4" x14ac:dyDescent="0.2">
      <c r="A1691">
        <v>1995</v>
      </c>
      <c r="B1691" t="s">
        <v>15</v>
      </c>
      <c r="C1691" t="s">
        <v>5</v>
      </c>
      <c r="D1691">
        <v>2.63</v>
      </c>
    </row>
    <row r="1692" spans="1:4" x14ac:dyDescent="0.2">
      <c r="A1692">
        <v>1996</v>
      </c>
      <c r="B1692" t="s">
        <v>15</v>
      </c>
      <c r="C1692" t="s">
        <v>5</v>
      </c>
      <c r="D1692">
        <v>2.71</v>
      </c>
    </row>
    <row r="1693" spans="1:4" x14ac:dyDescent="0.2">
      <c r="A1693">
        <v>1997</v>
      </c>
      <c r="B1693" t="s">
        <v>15</v>
      </c>
      <c r="C1693" t="s">
        <v>5</v>
      </c>
      <c r="D1693">
        <v>2.57</v>
      </c>
    </row>
    <row r="1694" spans="1:4" x14ac:dyDescent="0.2">
      <c r="A1694">
        <v>1998</v>
      </c>
      <c r="B1694" t="s">
        <v>15</v>
      </c>
      <c r="C1694" t="s">
        <v>5</v>
      </c>
      <c r="D1694">
        <v>2.39</v>
      </c>
    </row>
    <row r="1695" spans="1:4" x14ac:dyDescent="0.2">
      <c r="A1695">
        <v>1999</v>
      </c>
      <c r="B1695" t="s">
        <v>15</v>
      </c>
      <c r="C1695" t="s">
        <v>5</v>
      </c>
      <c r="D1695">
        <v>2.4700000000000002</v>
      </c>
    </row>
    <row r="1696" spans="1:4" x14ac:dyDescent="0.2">
      <c r="A1696">
        <v>2000</v>
      </c>
      <c r="B1696" t="s">
        <v>15</v>
      </c>
      <c r="C1696" t="s">
        <v>5</v>
      </c>
      <c r="D1696">
        <v>2.56</v>
      </c>
    </row>
    <row r="1697" spans="1:4" x14ac:dyDescent="0.2">
      <c r="A1697">
        <v>2001</v>
      </c>
      <c r="B1697" t="s">
        <v>15</v>
      </c>
      <c r="C1697" t="s">
        <v>5</v>
      </c>
      <c r="D1697">
        <v>2.42</v>
      </c>
    </row>
    <row r="1698" spans="1:4" x14ac:dyDescent="0.2">
      <c r="A1698">
        <v>2002</v>
      </c>
      <c r="B1698" t="s">
        <v>15</v>
      </c>
      <c r="C1698" t="s">
        <v>5</v>
      </c>
      <c r="D1698">
        <v>2.3199999999999998</v>
      </c>
    </row>
    <row r="1699" spans="1:4" x14ac:dyDescent="0.2">
      <c r="A1699">
        <v>2003</v>
      </c>
      <c r="B1699" t="s">
        <v>15</v>
      </c>
      <c r="C1699" t="s">
        <v>5</v>
      </c>
      <c r="D1699">
        <v>2.79</v>
      </c>
    </row>
    <row r="1700" spans="1:4" x14ac:dyDescent="0.2">
      <c r="A1700">
        <v>2004</v>
      </c>
      <c r="B1700" t="s">
        <v>15</v>
      </c>
      <c r="C1700" t="s">
        <v>5</v>
      </c>
      <c r="D1700">
        <v>2.57</v>
      </c>
    </row>
    <row r="1701" spans="1:4" x14ac:dyDescent="0.2">
      <c r="A1701">
        <v>2005</v>
      </c>
      <c r="B1701" t="s">
        <v>15</v>
      </c>
      <c r="C1701" t="s">
        <v>5</v>
      </c>
      <c r="D1701">
        <v>2.61</v>
      </c>
    </row>
    <row r="1702" spans="1:4" x14ac:dyDescent="0.2">
      <c r="A1702">
        <v>2006</v>
      </c>
      <c r="B1702" t="s">
        <v>15</v>
      </c>
      <c r="C1702" t="s">
        <v>5</v>
      </c>
      <c r="D1702">
        <v>2.5299999999999998</v>
      </c>
    </row>
    <row r="1703" spans="1:4" x14ac:dyDescent="0.2">
      <c r="A1703">
        <v>2007</v>
      </c>
      <c r="B1703" t="s">
        <v>15</v>
      </c>
      <c r="C1703" t="s">
        <v>5</v>
      </c>
      <c r="D1703">
        <v>2.2400000000000002</v>
      </c>
    </row>
    <row r="1704" spans="1:4" x14ac:dyDescent="0.2">
      <c r="A1704">
        <v>2008</v>
      </c>
      <c r="B1704" t="s">
        <v>15</v>
      </c>
      <c r="C1704" t="s">
        <v>5</v>
      </c>
      <c r="D1704">
        <v>1.81</v>
      </c>
    </row>
    <row r="1705" spans="1:4" x14ac:dyDescent="0.2">
      <c r="A1705">
        <v>2009</v>
      </c>
      <c r="B1705" t="s">
        <v>15</v>
      </c>
      <c r="C1705" t="s">
        <v>5</v>
      </c>
      <c r="D1705">
        <v>1.96</v>
      </c>
    </row>
    <row r="1706" spans="1:4" x14ac:dyDescent="0.2">
      <c r="A1706">
        <v>2010</v>
      </c>
      <c r="B1706" t="s">
        <v>15</v>
      </c>
      <c r="C1706" t="s">
        <v>5</v>
      </c>
      <c r="D1706">
        <v>1.87</v>
      </c>
    </row>
    <row r="1707" spans="1:4" x14ac:dyDescent="0.2">
      <c r="A1707">
        <v>2011</v>
      </c>
      <c r="B1707" t="s">
        <v>15</v>
      </c>
      <c r="C1707" t="s">
        <v>5</v>
      </c>
      <c r="D1707">
        <v>1.97</v>
      </c>
    </row>
    <row r="1708" spans="1:4" x14ac:dyDescent="0.2">
      <c r="A1708">
        <v>2012</v>
      </c>
      <c r="B1708" t="s">
        <v>15</v>
      </c>
      <c r="C1708" t="s">
        <v>5</v>
      </c>
      <c r="D1708">
        <v>1.87</v>
      </c>
    </row>
    <row r="1709" spans="1:4" x14ac:dyDescent="0.2">
      <c r="A1709">
        <v>2013</v>
      </c>
      <c r="B1709" t="s">
        <v>15</v>
      </c>
      <c r="C1709" t="s">
        <v>5</v>
      </c>
      <c r="D1709">
        <v>2.08</v>
      </c>
    </row>
    <row r="1710" spans="1:4" x14ac:dyDescent="0.2">
      <c r="A1710">
        <v>2014</v>
      </c>
      <c r="B1710" t="s">
        <v>15</v>
      </c>
      <c r="C1710" t="s">
        <v>5</v>
      </c>
      <c r="D1710">
        <v>1.97</v>
      </c>
    </row>
    <row r="1711" spans="1:4" x14ac:dyDescent="0.2">
      <c r="A1711">
        <v>2015</v>
      </c>
      <c r="B1711" t="s">
        <v>15</v>
      </c>
      <c r="C1711" t="s">
        <v>5</v>
      </c>
      <c r="D1711">
        <v>1.78</v>
      </c>
    </row>
    <row r="1712" spans="1:4" x14ac:dyDescent="0.2">
      <c r="A1712">
        <v>2016</v>
      </c>
      <c r="B1712" t="s">
        <v>15</v>
      </c>
      <c r="C1712" t="s">
        <v>5</v>
      </c>
      <c r="D1712">
        <v>1.7</v>
      </c>
    </row>
    <row r="1713" spans="1:4" x14ac:dyDescent="0.2">
      <c r="A1713">
        <v>2017</v>
      </c>
      <c r="B1713" t="s">
        <v>15</v>
      </c>
      <c r="C1713" t="s">
        <v>5</v>
      </c>
      <c r="D1713">
        <v>1.71</v>
      </c>
    </row>
    <row r="1714" spans="1:4" x14ac:dyDescent="0.2">
      <c r="A1714">
        <v>2018</v>
      </c>
      <c r="B1714" t="s">
        <v>15</v>
      </c>
      <c r="C1714" t="s">
        <v>5</v>
      </c>
      <c r="D1714">
        <v>1.73</v>
      </c>
    </row>
    <row r="1715" spans="1:4" x14ac:dyDescent="0.2">
      <c r="A1715">
        <v>2019</v>
      </c>
      <c r="B1715" t="s">
        <v>15</v>
      </c>
      <c r="C1715" t="s">
        <v>5</v>
      </c>
      <c r="D1715">
        <v>1.71</v>
      </c>
    </row>
    <row r="1716" spans="1:4" x14ac:dyDescent="0.2">
      <c r="A1716">
        <v>2020</v>
      </c>
      <c r="B1716" t="s">
        <v>15</v>
      </c>
      <c r="C1716" t="s">
        <v>5</v>
      </c>
      <c r="D1716">
        <v>1.66</v>
      </c>
    </row>
    <row r="1717" spans="1:4" x14ac:dyDescent="0.2">
      <c r="A1717">
        <v>2021</v>
      </c>
      <c r="B1717" t="s">
        <v>15</v>
      </c>
      <c r="C1717" t="s">
        <v>5</v>
      </c>
      <c r="D1717">
        <v>1.6</v>
      </c>
    </row>
    <row r="1718" spans="1:4" x14ac:dyDescent="0.2">
      <c r="A1718">
        <v>1970</v>
      </c>
      <c r="B1718" t="s">
        <v>15</v>
      </c>
      <c r="C1718" t="s">
        <v>6</v>
      </c>
      <c r="D1718">
        <v>8.24</v>
      </c>
    </row>
    <row r="1719" spans="1:4" x14ac:dyDescent="0.2">
      <c r="A1719">
        <v>1971</v>
      </c>
      <c r="B1719" t="s">
        <v>15</v>
      </c>
      <c r="C1719" t="s">
        <v>6</v>
      </c>
      <c r="D1719">
        <v>8.14</v>
      </c>
    </row>
    <row r="1720" spans="1:4" x14ac:dyDescent="0.2">
      <c r="A1720">
        <v>1972</v>
      </c>
      <c r="B1720" t="s">
        <v>15</v>
      </c>
      <c r="C1720" t="s">
        <v>6</v>
      </c>
      <c r="D1720">
        <v>8.58</v>
      </c>
    </row>
    <row r="1721" spans="1:4" x14ac:dyDescent="0.2">
      <c r="A1721">
        <v>1973</v>
      </c>
      <c r="B1721" t="s">
        <v>15</v>
      </c>
      <c r="C1721" t="s">
        <v>6</v>
      </c>
      <c r="D1721">
        <v>8.39</v>
      </c>
    </row>
    <row r="1722" spans="1:4" x14ac:dyDescent="0.2">
      <c r="A1722">
        <v>1974</v>
      </c>
      <c r="B1722" t="s">
        <v>15</v>
      </c>
      <c r="C1722" t="s">
        <v>6</v>
      </c>
      <c r="D1722">
        <v>7.99</v>
      </c>
    </row>
    <row r="1723" spans="1:4" x14ac:dyDescent="0.2">
      <c r="A1723">
        <v>1975</v>
      </c>
      <c r="B1723" t="s">
        <v>15</v>
      </c>
      <c r="C1723" t="s">
        <v>6</v>
      </c>
      <c r="D1723">
        <v>7.57</v>
      </c>
    </row>
    <row r="1724" spans="1:4" x14ac:dyDescent="0.2">
      <c r="A1724">
        <v>1976</v>
      </c>
      <c r="B1724" t="s">
        <v>15</v>
      </c>
      <c r="C1724" t="s">
        <v>6</v>
      </c>
      <c r="D1724">
        <v>8.25</v>
      </c>
    </row>
    <row r="1725" spans="1:4" x14ac:dyDescent="0.2">
      <c r="A1725">
        <v>1977</v>
      </c>
      <c r="B1725" t="s">
        <v>15</v>
      </c>
      <c r="C1725" t="s">
        <v>6</v>
      </c>
      <c r="D1725">
        <v>8.0299999999999994</v>
      </c>
    </row>
    <row r="1726" spans="1:4" x14ac:dyDescent="0.2">
      <c r="A1726">
        <v>1978</v>
      </c>
      <c r="B1726" t="s">
        <v>15</v>
      </c>
      <c r="C1726" t="s">
        <v>6</v>
      </c>
      <c r="D1726">
        <v>8.07</v>
      </c>
    </row>
    <row r="1727" spans="1:4" x14ac:dyDescent="0.2">
      <c r="A1727">
        <v>1979</v>
      </c>
      <c r="B1727" t="s">
        <v>15</v>
      </c>
      <c r="C1727" t="s">
        <v>6</v>
      </c>
      <c r="D1727">
        <v>9.58</v>
      </c>
    </row>
    <row r="1728" spans="1:4" x14ac:dyDescent="0.2">
      <c r="A1728">
        <v>1980</v>
      </c>
      <c r="B1728" t="s">
        <v>15</v>
      </c>
      <c r="C1728" t="s">
        <v>6</v>
      </c>
      <c r="D1728">
        <v>7.75</v>
      </c>
    </row>
    <row r="1729" spans="1:4" x14ac:dyDescent="0.2">
      <c r="A1729">
        <v>1981</v>
      </c>
      <c r="B1729" t="s">
        <v>15</v>
      </c>
      <c r="C1729" t="s">
        <v>6</v>
      </c>
      <c r="D1729">
        <v>7.6</v>
      </c>
    </row>
    <row r="1730" spans="1:4" x14ac:dyDescent="0.2">
      <c r="A1730">
        <v>1982</v>
      </c>
      <c r="B1730" t="s">
        <v>15</v>
      </c>
      <c r="C1730" t="s">
        <v>6</v>
      </c>
      <c r="D1730">
        <v>7.3</v>
      </c>
    </row>
    <row r="1731" spans="1:4" x14ac:dyDescent="0.2">
      <c r="A1731">
        <v>1983</v>
      </c>
      <c r="B1731" t="s">
        <v>15</v>
      </c>
      <c r="C1731" t="s">
        <v>6</v>
      </c>
      <c r="D1731">
        <v>5.91</v>
      </c>
    </row>
    <row r="1732" spans="1:4" x14ac:dyDescent="0.2">
      <c r="A1732">
        <v>1984</v>
      </c>
      <c r="B1732" t="s">
        <v>15</v>
      </c>
      <c r="C1732" t="s">
        <v>6</v>
      </c>
      <c r="D1732">
        <v>6.89</v>
      </c>
    </row>
    <row r="1733" spans="1:4" x14ac:dyDescent="0.2">
      <c r="A1733">
        <v>1985</v>
      </c>
      <c r="B1733" t="s">
        <v>15</v>
      </c>
      <c r="C1733" t="s">
        <v>6</v>
      </c>
      <c r="D1733">
        <v>6.87</v>
      </c>
    </row>
    <row r="1734" spans="1:4" x14ac:dyDescent="0.2">
      <c r="A1734">
        <v>1986</v>
      </c>
      <c r="B1734" t="s">
        <v>15</v>
      </c>
      <c r="C1734" t="s">
        <v>6</v>
      </c>
      <c r="D1734">
        <v>7.78</v>
      </c>
    </row>
    <row r="1735" spans="1:4" x14ac:dyDescent="0.2">
      <c r="A1735">
        <v>1987</v>
      </c>
      <c r="B1735" t="s">
        <v>15</v>
      </c>
      <c r="C1735" t="s">
        <v>6</v>
      </c>
      <c r="D1735">
        <v>8.02</v>
      </c>
    </row>
    <row r="1736" spans="1:4" x14ac:dyDescent="0.2">
      <c r="A1736">
        <v>1988</v>
      </c>
      <c r="B1736" t="s">
        <v>15</v>
      </c>
      <c r="C1736" t="s">
        <v>6</v>
      </c>
      <c r="D1736">
        <v>8.9499999999999993</v>
      </c>
    </row>
    <row r="1737" spans="1:4" x14ac:dyDescent="0.2">
      <c r="A1737">
        <v>1989</v>
      </c>
      <c r="B1737" t="s">
        <v>15</v>
      </c>
      <c r="C1737" t="s">
        <v>6</v>
      </c>
      <c r="D1737">
        <v>9.33</v>
      </c>
    </row>
    <row r="1738" spans="1:4" x14ac:dyDescent="0.2">
      <c r="A1738">
        <v>1990</v>
      </c>
      <c r="B1738" t="s">
        <v>15</v>
      </c>
      <c r="C1738" t="s">
        <v>6</v>
      </c>
      <c r="D1738">
        <v>8.15</v>
      </c>
    </row>
    <row r="1739" spans="1:4" x14ac:dyDescent="0.2">
      <c r="A1739">
        <v>1991</v>
      </c>
      <c r="B1739" t="s">
        <v>15</v>
      </c>
      <c r="C1739" t="s">
        <v>6</v>
      </c>
      <c r="D1739">
        <v>7.89</v>
      </c>
    </row>
    <row r="1740" spans="1:4" x14ac:dyDescent="0.2">
      <c r="A1740">
        <v>1992</v>
      </c>
      <c r="B1740" t="s">
        <v>15</v>
      </c>
      <c r="C1740" t="s">
        <v>6</v>
      </c>
      <c r="D1740">
        <v>9.36</v>
      </c>
    </row>
    <row r="1741" spans="1:4" x14ac:dyDescent="0.2">
      <c r="A1741">
        <v>1993</v>
      </c>
      <c r="B1741" t="s">
        <v>15</v>
      </c>
      <c r="C1741" t="s">
        <v>6</v>
      </c>
      <c r="D1741">
        <v>8.93</v>
      </c>
    </row>
    <row r="1742" spans="1:4" x14ac:dyDescent="0.2">
      <c r="A1742">
        <v>1994</v>
      </c>
      <c r="B1742" t="s">
        <v>15</v>
      </c>
      <c r="C1742" t="s">
        <v>6</v>
      </c>
      <c r="D1742">
        <v>8.5399999999999991</v>
      </c>
    </row>
    <row r="1743" spans="1:4" x14ac:dyDescent="0.2">
      <c r="A1743">
        <v>1995</v>
      </c>
      <c r="B1743" t="s">
        <v>15</v>
      </c>
      <c r="C1743" t="s">
        <v>6</v>
      </c>
      <c r="D1743">
        <v>7.84</v>
      </c>
    </row>
    <row r="1744" spans="1:4" x14ac:dyDescent="0.2">
      <c r="A1744">
        <v>1996</v>
      </c>
      <c r="B1744" t="s">
        <v>15</v>
      </c>
      <c r="C1744" t="s">
        <v>6</v>
      </c>
      <c r="D1744">
        <v>8.32</v>
      </c>
    </row>
    <row r="1745" spans="1:4" x14ac:dyDescent="0.2">
      <c r="A1745">
        <v>1997</v>
      </c>
      <c r="B1745" t="s">
        <v>15</v>
      </c>
      <c r="C1745" t="s">
        <v>6</v>
      </c>
      <c r="D1745">
        <v>8.07</v>
      </c>
    </row>
    <row r="1746" spans="1:4" x14ac:dyDescent="0.2">
      <c r="A1746">
        <v>1998</v>
      </c>
      <c r="B1746" t="s">
        <v>15</v>
      </c>
      <c r="C1746" t="s">
        <v>6</v>
      </c>
      <c r="D1746">
        <v>7.02</v>
      </c>
    </row>
    <row r="1747" spans="1:4" x14ac:dyDescent="0.2">
      <c r="A1747">
        <v>1999</v>
      </c>
      <c r="B1747" t="s">
        <v>15</v>
      </c>
      <c r="C1747" t="s">
        <v>6</v>
      </c>
      <c r="D1747">
        <v>7.93</v>
      </c>
    </row>
    <row r="1748" spans="1:4" x14ac:dyDescent="0.2">
      <c r="A1748">
        <v>2000</v>
      </c>
      <c r="B1748" t="s">
        <v>15</v>
      </c>
      <c r="C1748" t="s">
        <v>6</v>
      </c>
      <c r="D1748">
        <v>8.74</v>
      </c>
    </row>
    <row r="1749" spans="1:4" x14ac:dyDescent="0.2">
      <c r="A1749">
        <v>2001</v>
      </c>
      <c r="B1749" t="s">
        <v>15</v>
      </c>
      <c r="C1749" t="s">
        <v>6</v>
      </c>
      <c r="D1749">
        <v>8.4600000000000009</v>
      </c>
    </row>
    <row r="1750" spans="1:4" x14ac:dyDescent="0.2">
      <c r="A1750">
        <v>2002</v>
      </c>
      <c r="B1750" t="s">
        <v>15</v>
      </c>
      <c r="C1750" t="s">
        <v>6</v>
      </c>
      <c r="D1750">
        <v>8.1999999999999993</v>
      </c>
    </row>
    <row r="1751" spans="1:4" x14ac:dyDescent="0.2">
      <c r="A1751">
        <v>2003</v>
      </c>
      <c r="B1751" t="s">
        <v>15</v>
      </c>
      <c r="C1751" t="s">
        <v>6</v>
      </c>
      <c r="D1751">
        <v>9.77</v>
      </c>
    </row>
    <row r="1752" spans="1:4" x14ac:dyDescent="0.2">
      <c r="A1752">
        <v>2004</v>
      </c>
      <c r="B1752" t="s">
        <v>15</v>
      </c>
      <c r="C1752" t="s">
        <v>6</v>
      </c>
      <c r="D1752">
        <v>10.27</v>
      </c>
    </row>
    <row r="1753" spans="1:4" x14ac:dyDescent="0.2">
      <c r="A1753">
        <v>2005</v>
      </c>
      <c r="B1753" t="s">
        <v>15</v>
      </c>
      <c r="C1753" t="s">
        <v>6</v>
      </c>
      <c r="D1753">
        <v>9.35</v>
      </c>
    </row>
    <row r="1754" spans="1:4" x14ac:dyDescent="0.2">
      <c r="A1754">
        <v>2006</v>
      </c>
      <c r="B1754" t="s">
        <v>15</v>
      </c>
      <c r="C1754" t="s">
        <v>6</v>
      </c>
      <c r="D1754">
        <v>8.06</v>
      </c>
    </row>
    <row r="1755" spans="1:4" x14ac:dyDescent="0.2">
      <c r="A1755">
        <v>2007</v>
      </c>
      <c r="B1755" t="s">
        <v>15</v>
      </c>
      <c r="C1755" t="s">
        <v>6</v>
      </c>
      <c r="D1755">
        <v>8.2899999999999991</v>
      </c>
    </row>
    <row r="1756" spans="1:4" x14ac:dyDescent="0.2">
      <c r="A1756">
        <v>2008</v>
      </c>
      <c r="B1756" t="s">
        <v>15</v>
      </c>
      <c r="C1756" t="s">
        <v>6</v>
      </c>
      <c r="D1756">
        <v>8.1199999999999992</v>
      </c>
    </row>
    <row r="1757" spans="1:4" x14ac:dyDescent="0.2">
      <c r="A1757">
        <v>2009</v>
      </c>
      <c r="B1757" t="s">
        <v>15</v>
      </c>
      <c r="C1757" t="s">
        <v>6</v>
      </c>
      <c r="D1757">
        <v>8.1300000000000008</v>
      </c>
    </row>
    <row r="1758" spans="1:4" x14ac:dyDescent="0.2">
      <c r="A1758">
        <v>2010</v>
      </c>
      <c r="B1758" t="s">
        <v>15</v>
      </c>
      <c r="C1758" t="s">
        <v>6</v>
      </c>
      <c r="D1758">
        <v>7.59</v>
      </c>
    </row>
    <row r="1759" spans="1:4" x14ac:dyDescent="0.2">
      <c r="A1759">
        <v>2011</v>
      </c>
      <c r="B1759" t="s">
        <v>15</v>
      </c>
      <c r="C1759" t="s">
        <v>6</v>
      </c>
      <c r="D1759">
        <v>7.23</v>
      </c>
    </row>
    <row r="1760" spans="1:4" x14ac:dyDescent="0.2">
      <c r="A1760">
        <v>2012</v>
      </c>
      <c r="B1760" t="s">
        <v>15</v>
      </c>
      <c r="C1760" t="s">
        <v>6</v>
      </c>
      <c r="D1760">
        <v>6.67</v>
      </c>
    </row>
    <row r="1761" spans="1:4" x14ac:dyDescent="0.2">
      <c r="A1761">
        <v>2013</v>
      </c>
      <c r="B1761" t="s">
        <v>15</v>
      </c>
      <c r="C1761" t="s">
        <v>6</v>
      </c>
      <c r="D1761">
        <v>7.25</v>
      </c>
    </row>
    <row r="1762" spans="1:4" x14ac:dyDescent="0.2">
      <c r="A1762">
        <v>2014</v>
      </c>
      <c r="B1762" t="s">
        <v>15</v>
      </c>
      <c r="C1762" t="s">
        <v>6</v>
      </c>
      <c r="D1762">
        <v>7.54</v>
      </c>
    </row>
    <row r="1763" spans="1:4" x14ac:dyDescent="0.2">
      <c r="A1763">
        <v>2015</v>
      </c>
      <c r="B1763" t="s">
        <v>15</v>
      </c>
      <c r="C1763" t="s">
        <v>6</v>
      </c>
      <c r="D1763">
        <v>7.73</v>
      </c>
    </row>
    <row r="1764" spans="1:4" x14ac:dyDescent="0.2">
      <c r="A1764">
        <v>2016</v>
      </c>
      <c r="B1764" t="s">
        <v>15</v>
      </c>
      <c r="C1764" t="s">
        <v>6</v>
      </c>
      <c r="D1764">
        <v>6.31</v>
      </c>
    </row>
    <row r="1765" spans="1:4" x14ac:dyDescent="0.2">
      <c r="A1765">
        <v>2017</v>
      </c>
      <c r="B1765" t="s">
        <v>15</v>
      </c>
      <c r="C1765" t="s">
        <v>6</v>
      </c>
      <c r="D1765">
        <v>6.54</v>
      </c>
    </row>
    <row r="1766" spans="1:4" x14ac:dyDescent="0.2">
      <c r="A1766">
        <v>2018</v>
      </c>
      <c r="B1766" t="s">
        <v>15</v>
      </c>
      <c r="C1766" t="s">
        <v>6</v>
      </c>
      <c r="D1766">
        <v>7.51</v>
      </c>
    </row>
    <row r="1767" spans="1:4" x14ac:dyDescent="0.2">
      <c r="A1767">
        <v>2019</v>
      </c>
      <c r="B1767" t="s">
        <v>15</v>
      </c>
      <c r="C1767" t="s">
        <v>6</v>
      </c>
      <c r="D1767">
        <v>7.32</v>
      </c>
    </row>
    <row r="1768" spans="1:4" x14ac:dyDescent="0.2">
      <c r="A1768">
        <v>2020</v>
      </c>
      <c r="B1768" t="s">
        <v>15</v>
      </c>
      <c r="C1768" t="s">
        <v>6</v>
      </c>
      <c r="D1768">
        <v>6.59</v>
      </c>
    </row>
    <row r="1769" spans="1:4" x14ac:dyDescent="0.2">
      <c r="A1769">
        <v>2021</v>
      </c>
      <c r="B1769" t="s">
        <v>15</v>
      </c>
      <c r="C1769" t="s">
        <v>6</v>
      </c>
      <c r="D1769">
        <v>7.17</v>
      </c>
    </row>
    <row r="1770" spans="1:4" x14ac:dyDescent="0.2">
      <c r="A1770">
        <v>1970</v>
      </c>
      <c r="B1770" t="s">
        <v>15</v>
      </c>
      <c r="C1770" t="s">
        <v>7</v>
      </c>
      <c r="D1770">
        <v>12.99</v>
      </c>
    </row>
    <row r="1771" spans="1:4" x14ac:dyDescent="0.2">
      <c r="A1771">
        <v>1971</v>
      </c>
      <c r="B1771" t="s">
        <v>15</v>
      </c>
      <c r="C1771" t="s">
        <v>7</v>
      </c>
      <c r="D1771">
        <v>13.12</v>
      </c>
    </row>
    <row r="1772" spans="1:4" x14ac:dyDescent="0.2">
      <c r="A1772">
        <v>1972</v>
      </c>
      <c r="B1772" t="s">
        <v>15</v>
      </c>
      <c r="C1772" t="s">
        <v>7</v>
      </c>
      <c r="D1772">
        <v>13.86</v>
      </c>
    </row>
    <row r="1773" spans="1:4" x14ac:dyDescent="0.2">
      <c r="A1773">
        <v>1973</v>
      </c>
      <c r="B1773" t="s">
        <v>15</v>
      </c>
      <c r="C1773" t="s">
        <v>7</v>
      </c>
      <c r="D1773">
        <v>14.35</v>
      </c>
    </row>
    <row r="1774" spans="1:4" x14ac:dyDescent="0.2">
      <c r="A1774">
        <v>1974</v>
      </c>
      <c r="B1774" t="s">
        <v>15</v>
      </c>
      <c r="C1774" t="s">
        <v>7</v>
      </c>
      <c r="D1774">
        <v>14.14</v>
      </c>
    </row>
    <row r="1775" spans="1:4" x14ac:dyDescent="0.2">
      <c r="A1775">
        <v>1975</v>
      </c>
      <c r="B1775" t="s">
        <v>15</v>
      </c>
      <c r="C1775" t="s">
        <v>7</v>
      </c>
      <c r="D1775">
        <v>14</v>
      </c>
    </row>
    <row r="1776" spans="1:4" x14ac:dyDescent="0.2">
      <c r="A1776">
        <v>1976</v>
      </c>
      <c r="B1776" t="s">
        <v>15</v>
      </c>
      <c r="C1776" t="s">
        <v>7</v>
      </c>
      <c r="D1776">
        <v>14.34</v>
      </c>
    </row>
    <row r="1777" spans="1:4" x14ac:dyDescent="0.2">
      <c r="A1777">
        <v>1977</v>
      </c>
      <c r="B1777" t="s">
        <v>15</v>
      </c>
      <c r="C1777" t="s">
        <v>7</v>
      </c>
      <c r="D1777">
        <v>14.53</v>
      </c>
    </row>
    <row r="1778" spans="1:4" x14ac:dyDescent="0.2">
      <c r="A1778">
        <v>1978</v>
      </c>
      <c r="B1778" t="s">
        <v>15</v>
      </c>
      <c r="C1778" t="s">
        <v>7</v>
      </c>
      <c r="D1778">
        <v>14.64</v>
      </c>
    </row>
    <row r="1779" spans="1:4" x14ac:dyDescent="0.2">
      <c r="A1779">
        <v>1979</v>
      </c>
      <c r="B1779" t="s">
        <v>15</v>
      </c>
      <c r="C1779" t="s">
        <v>7</v>
      </c>
      <c r="D1779">
        <v>13.84</v>
      </c>
    </row>
    <row r="1780" spans="1:4" x14ac:dyDescent="0.2">
      <c r="A1780">
        <v>1980</v>
      </c>
      <c r="B1780" t="s">
        <v>15</v>
      </c>
      <c r="C1780" t="s">
        <v>7</v>
      </c>
      <c r="D1780">
        <v>13.17</v>
      </c>
    </row>
    <row r="1781" spans="1:4" x14ac:dyDescent="0.2">
      <c r="A1781">
        <v>1981</v>
      </c>
      <c r="B1781" t="s">
        <v>15</v>
      </c>
      <c r="C1781" t="s">
        <v>7</v>
      </c>
      <c r="D1781">
        <v>12.88</v>
      </c>
    </row>
    <row r="1782" spans="1:4" x14ac:dyDescent="0.2">
      <c r="A1782">
        <v>1982</v>
      </c>
      <c r="B1782" t="s">
        <v>15</v>
      </c>
      <c r="C1782" t="s">
        <v>7</v>
      </c>
      <c r="D1782">
        <v>13.25</v>
      </c>
    </row>
    <row r="1783" spans="1:4" x14ac:dyDescent="0.2">
      <c r="A1783">
        <v>1983</v>
      </c>
      <c r="B1783" t="s">
        <v>15</v>
      </c>
      <c r="C1783" t="s">
        <v>7</v>
      </c>
      <c r="D1783">
        <v>13.35</v>
      </c>
    </row>
    <row r="1784" spans="1:4" x14ac:dyDescent="0.2">
      <c r="A1784">
        <v>1984</v>
      </c>
      <c r="B1784" t="s">
        <v>15</v>
      </c>
      <c r="C1784" t="s">
        <v>7</v>
      </c>
      <c r="D1784">
        <v>13.9</v>
      </c>
    </row>
    <row r="1785" spans="1:4" x14ac:dyDescent="0.2">
      <c r="A1785">
        <v>1985</v>
      </c>
      <c r="B1785" t="s">
        <v>15</v>
      </c>
      <c r="C1785" t="s">
        <v>7</v>
      </c>
      <c r="D1785">
        <v>14.02</v>
      </c>
    </row>
    <row r="1786" spans="1:4" x14ac:dyDescent="0.2">
      <c r="A1786">
        <v>1986</v>
      </c>
      <c r="B1786" t="s">
        <v>15</v>
      </c>
      <c r="C1786" t="s">
        <v>7</v>
      </c>
      <c r="D1786">
        <v>14.26</v>
      </c>
    </row>
    <row r="1787" spans="1:4" x14ac:dyDescent="0.2">
      <c r="A1787">
        <v>1987</v>
      </c>
      <c r="B1787" t="s">
        <v>15</v>
      </c>
      <c r="C1787" t="s">
        <v>7</v>
      </c>
      <c r="D1787">
        <v>14.89</v>
      </c>
    </row>
    <row r="1788" spans="1:4" x14ac:dyDescent="0.2">
      <c r="A1788">
        <v>1988</v>
      </c>
      <c r="B1788" t="s">
        <v>15</v>
      </c>
      <c r="C1788" t="s">
        <v>7</v>
      </c>
      <c r="D1788">
        <v>15.45</v>
      </c>
    </row>
    <row r="1789" spans="1:4" x14ac:dyDescent="0.2">
      <c r="A1789">
        <v>1989</v>
      </c>
      <c r="B1789" t="s">
        <v>15</v>
      </c>
      <c r="C1789" t="s">
        <v>7</v>
      </c>
      <c r="D1789">
        <v>15.57</v>
      </c>
    </row>
    <row r="1790" spans="1:4" x14ac:dyDescent="0.2">
      <c r="A1790">
        <v>1990</v>
      </c>
      <c r="B1790" t="s">
        <v>15</v>
      </c>
      <c r="C1790" t="s">
        <v>7</v>
      </c>
      <c r="D1790">
        <v>14.65</v>
      </c>
    </row>
    <row r="1791" spans="1:4" x14ac:dyDescent="0.2">
      <c r="A1791">
        <v>1991</v>
      </c>
      <c r="B1791" t="s">
        <v>15</v>
      </c>
      <c r="C1791" t="s">
        <v>7</v>
      </c>
      <c r="D1791">
        <v>14.52</v>
      </c>
    </row>
    <row r="1792" spans="1:4" x14ac:dyDescent="0.2">
      <c r="A1792">
        <v>1992</v>
      </c>
      <c r="B1792" t="s">
        <v>15</v>
      </c>
      <c r="C1792" t="s">
        <v>7</v>
      </c>
      <c r="D1792">
        <v>14.58</v>
      </c>
    </row>
    <row r="1793" spans="1:4" x14ac:dyDescent="0.2">
      <c r="A1793">
        <v>1993</v>
      </c>
      <c r="B1793" t="s">
        <v>15</v>
      </c>
      <c r="C1793" t="s">
        <v>7</v>
      </c>
      <c r="D1793">
        <v>14.62</v>
      </c>
    </row>
    <row r="1794" spans="1:4" x14ac:dyDescent="0.2">
      <c r="A1794">
        <v>1994</v>
      </c>
      <c r="B1794" t="s">
        <v>15</v>
      </c>
      <c r="C1794" t="s">
        <v>7</v>
      </c>
      <c r="D1794">
        <v>14.57</v>
      </c>
    </row>
    <row r="1795" spans="1:4" x14ac:dyDescent="0.2">
      <c r="A1795">
        <v>1995</v>
      </c>
      <c r="B1795" t="s">
        <v>15</v>
      </c>
      <c r="C1795" t="s">
        <v>7</v>
      </c>
      <c r="D1795">
        <v>14.32</v>
      </c>
    </row>
    <row r="1796" spans="1:4" x14ac:dyDescent="0.2">
      <c r="A1796">
        <v>1996</v>
      </c>
      <c r="B1796" t="s">
        <v>15</v>
      </c>
      <c r="C1796" t="s">
        <v>7</v>
      </c>
      <c r="D1796">
        <v>15.14</v>
      </c>
    </row>
    <row r="1797" spans="1:4" x14ac:dyDescent="0.2">
      <c r="A1797">
        <v>1997</v>
      </c>
      <c r="B1797" t="s">
        <v>15</v>
      </c>
      <c r="C1797" t="s">
        <v>7</v>
      </c>
      <c r="D1797">
        <v>15.18</v>
      </c>
    </row>
    <row r="1798" spans="1:4" x14ac:dyDescent="0.2">
      <c r="A1798">
        <v>1998</v>
      </c>
      <c r="B1798" t="s">
        <v>15</v>
      </c>
      <c r="C1798" t="s">
        <v>7</v>
      </c>
      <c r="D1798">
        <v>15.41</v>
      </c>
    </row>
    <row r="1799" spans="1:4" x14ac:dyDescent="0.2">
      <c r="A1799">
        <v>1999</v>
      </c>
      <c r="B1799" t="s">
        <v>15</v>
      </c>
      <c r="C1799" t="s">
        <v>7</v>
      </c>
      <c r="D1799">
        <v>16.649999999999999</v>
      </c>
    </row>
    <row r="1800" spans="1:4" x14ac:dyDescent="0.2">
      <c r="A1800">
        <v>2000</v>
      </c>
      <c r="B1800" t="s">
        <v>15</v>
      </c>
      <c r="C1800" t="s">
        <v>7</v>
      </c>
      <c r="D1800">
        <v>16.260000000000002</v>
      </c>
    </row>
    <row r="1801" spans="1:4" x14ac:dyDescent="0.2">
      <c r="A1801">
        <v>2001</v>
      </c>
      <c r="B1801" t="s">
        <v>15</v>
      </c>
      <c r="C1801" t="s">
        <v>7</v>
      </c>
      <c r="D1801">
        <v>16.899999999999999</v>
      </c>
    </row>
    <row r="1802" spans="1:4" x14ac:dyDescent="0.2">
      <c r="A1802">
        <v>2002</v>
      </c>
      <c r="B1802" t="s">
        <v>15</v>
      </c>
      <c r="C1802" t="s">
        <v>7</v>
      </c>
      <c r="D1802">
        <v>16.809999999999999</v>
      </c>
    </row>
    <row r="1803" spans="1:4" x14ac:dyDescent="0.2">
      <c r="A1803">
        <v>2003</v>
      </c>
      <c r="B1803" t="s">
        <v>15</v>
      </c>
      <c r="C1803" t="s">
        <v>7</v>
      </c>
      <c r="D1803">
        <v>17.579999999999998</v>
      </c>
    </row>
    <row r="1804" spans="1:4" x14ac:dyDescent="0.2">
      <c r="A1804">
        <v>2004</v>
      </c>
      <c r="B1804" t="s">
        <v>15</v>
      </c>
      <c r="C1804" t="s">
        <v>7</v>
      </c>
      <c r="D1804">
        <v>19.28</v>
      </c>
    </row>
    <row r="1805" spans="1:4" x14ac:dyDescent="0.2">
      <c r="A1805">
        <v>2005</v>
      </c>
      <c r="B1805" t="s">
        <v>15</v>
      </c>
      <c r="C1805" t="s">
        <v>7</v>
      </c>
      <c r="D1805">
        <v>18.3</v>
      </c>
    </row>
    <row r="1806" spans="1:4" x14ac:dyDescent="0.2">
      <c r="A1806">
        <v>2006</v>
      </c>
      <c r="B1806" t="s">
        <v>15</v>
      </c>
      <c r="C1806" t="s">
        <v>7</v>
      </c>
      <c r="D1806">
        <v>17.53</v>
      </c>
    </row>
    <row r="1807" spans="1:4" x14ac:dyDescent="0.2">
      <c r="A1807">
        <v>2007</v>
      </c>
      <c r="B1807" t="s">
        <v>15</v>
      </c>
      <c r="C1807" t="s">
        <v>7</v>
      </c>
      <c r="D1807">
        <v>17.43</v>
      </c>
    </row>
    <row r="1808" spans="1:4" x14ac:dyDescent="0.2">
      <c r="A1808">
        <v>2008</v>
      </c>
      <c r="B1808" t="s">
        <v>15</v>
      </c>
      <c r="C1808" t="s">
        <v>7</v>
      </c>
      <c r="D1808">
        <v>16.399999999999999</v>
      </c>
    </row>
    <row r="1809" spans="1:4" x14ac:dyDescent="0.2">
      <c r="A1809">
        <v>2009</v>
      </c>
      <c r="B1809" t="s">
        <v>15</v>
      </c>
      <c r="C1809" t="s">
        <v>7</v>
      </c>
      <c r="D1809">
        <v>16.02</v>
      </c>
    </row>
    <row r="1810" spans="1:4" x14ac:dyDescent="0.2">
      <c r="A1810">
        <v>2010</v>
      </c>
      <c r="B1810" t="s">
        <v>15</v>
      </c>
      <c r="C1810" t="s">
        <v>7</v>
      </c>
      <c r="D1810">
        <v>15.92</v>
      </c>
    </row>
    <row r="1811" spans="1:4" x14ac:dyDescent="0.2">
      <c r="A1811">
        <v>2011</v>
      </c>
      <c r="B1811" t="s">
        <v>15</v>
      </c>
      <c r="C1811" t="s">
        <v>7</v>
      </c>
      <c r="D1811">
        <v>15.66</v>
      </c>
    </row>
    <row r="1812" spans="1:4" x14ac:dyDescent="0.2">
      <c r="A1812">
        <v>2012</v>
      </c>
      <c r="B1812" t="s">
        <v>15</v>
      </c>
      <c r="C1812" t="s">
        <v>7</v>
      </c>
      <c r="D1812">
        <v>15.27</v>
      </c>
    </row>
    <row r="1813" spans="1:4" x14ac:dyDescent="0.2">
      <c r="A1813">
        <v>2013</v>
      </c>
      <c r="B1813" t="s">
        <v>15</v>
      </c>
      <c r="C1813" t="s">
        <v>7</v>
      </c>
      <c r="D1813">
        <v>14.96</v>
      </c>
    </row>
    <row r="1814" spans="1:4" x14ac:dyDescent="0.2">
      <c r="A1814">
        <v>2014</v>
      </c>
      <c r="B1814" t="s">
        <v>15</v>
      </c>
      <c r="C1814" t="s">
        <v>7</v>
      </c>
      <c r="D1814">
        <v>14.98</v>
      </c>
    </row>
    <row r="1815" spans="1:4" x14ac:dyDescent="0.2">
      <c r="A1815">
        <v>2015</v>
      </c>
      <c r="B1815" t="s">
        <v>15</v>
      </c>
      <c r="C1815" t="s">
        <v>7</v>
      </c>
      <c r="D1815">
        <v>15.06</v>
      </c>
    </row>
    <row r="1816" spans="1:4" x14ac:dyDescent="0.2">
      <c r="A1816">
        <v>2016</v>
      </c>
      <c r="B1816" t="s">
        <v>15</v>
      </c>
      <c r="C1816" t="s">
        <v>7</v>
      </c>
      <c r="D1816">
        <v>15.21</v>
      </c>
    </row>
    <row r="1817" spans="1:4" x14ac:dyDescent="0.2">
      <c r="A1817">
        <v>2017</v>
      </c>
      <c r="B1817" t="s">
        <v>15</v>
      </c>
      <c r="C1817" t="s">
        <v>7</v>
      </c>
      <c r="D1817">
        <v>15.41</v>
      </c>
    </row>
    <row r="1818" spans="1:4" x14ac:dyDescent="0.2">
      <c r="A1818">
        <v>2018</v>
      </c>
      <c r="B1818" t="s">
        <v>15</v>
      </c>
      <c r="C1818" t="s">
        <v>7</v>
      </c>
      <c r="D1818">
        <v>15.79</v>
      </c>
    </row>
    <row r="1819" spans="1:4" x14ac:dyDescent="0.2">
      <c r="A1819">
        <v>2019</v>
      </c>
      <c r="B1819" t="s">
        <v>15</v>
      </c>
      <c r="C1819" t="s">
        <v>7</v>
      </c>
      <c r="D1819">
        <v>15.48</v>
      </c>
    </row>
    <row r="1820" spans="1:4" x14ac:dyDescent="0.2">
      <c r="A1820">
        <v>2020</v>
      </c>
      <c r="B1820" t="s">
        <v>15</v>
      </c>
      <c r="C1820" t="s">
        <v>7</v>
      </c>
      <c r="D1820">
        <v>13.03</v>
      </c>
    </row>
    <row r="1821" spans="1:4" x14ac:dyDescent="0.2">
      <c r="A1821">
        <v>2021</v>
      </c>
      <c r="B1821" t="s">
        <v>15</v>
      </c>
      <c r="C1821" t="s">
        <v>7</v>
      </c>
      <c r="D1821">
        <v>14.28</v>
      </c>
    </row>
    <row r="1822" spans="1:4" x14ac:dyDescent="0.2">
      <c r="A1822">
        <v>1970</v>
      </c>
      <c r="B1822" t="s">
        <v>16</v>
      </c>
      <c r="C1822" t="s">
        <v>3</v>
      </c>
      <c r="D1822">
        <v>1.38</v>
      </c>
    </row>
    <row r="1823" spans="1:4" x14ac:dyDescent="0.2">
      <c r="A1823">
        <v>1971</v>
      </c>
      <c r="B1823" t="s">
        <v>16</v>
      </c>
      <c r="C1823" t="s">
        <v>3</v>
      </c>
      <c r="D1823">
        <v>1.39</v>
      </c>
    </row>
    <row r="1824" spans="1:4" x14ac:dyDescent="0.2">
      <c r="A1824">
        <v>1972</v>
      </c>
      <c r="B1824" t="s">
        <v>16</v>
      </c>
      <c r="C1824" t="s">
        <v>3</v>
      </c>
      <c r="D1824">
        <v>1.42</v>
      </c>
    </row>
    <row r="1825" spans="1:4" x14ac:dyDescent="0.2">
      <c r="A1825">
        <v>1973</v>
      </c>
      <c r="B1825" t="s">
        <v>16</v>
      </c>
      <c r="C1825" t="s">
        <v>3</v>
      </c>
      <c r="D1825">
        <v>1.52</v>
      </c>
    </row>
    <row r="1826" spans="1:4" x14ac:dyDescent="0.2">
      <c r="A1826">
        <v>1974</v>
      </c>
      <c r="B1826" t="s">
        <v>16</v>
      </c>
      <c r="C1826" t="s">
        <v>3</v>
      </c>
      <c r="D1826">
        <v>1.1299999999999999</v>
      </c>
    </row>
    <row r="1827" spans="1:4" x14ac:dyDescent="0.2">
      <c r="A1827">
        <v>1975</v>
      </c>
      <c r="B1827" t="s">
        <v>16</v>
      </c>
      <c r="C1827" t="s">
        <v>3</v>
      </c>
      <c r="D1827">
        <v>1.1000000000000001</v>
      </c>
    </row>
    <row r="1828" spans="1:4" x14ac:dyDescent="0.2">
      <c r="A1828">
        <v>1976</v>
      </c>
      <c r="B1828" t="s">
        <v>16</v>
      </c>
      <c r="C1828" t="s">
        <v>3</v>
      </c>
      <c r="D1828">
        <v>1.21</v>
      </c>
    </row>
    <row r="1829" spans="1:4" x14ac:dyDescent="0.2">
      <c r="A1829">
        <v>1977</v>
      </c>
      <c r="B1829" t="s">
        <v>16</v>
      </c>
      <c r="C1829" t="s">
        <v>3</v>
      </c>
      <c r="D1829">
        <v>1.3</v>
      </c>
    </row>
    <row r="1830" spans="1:4" x14ac:dyDescent="0.2">
      <c r="A1830">
        <v>1978</v>
      </c>
      <c r="B1830" t="s">
        <v>16</v>
      </c>
      <c r="C1830" t="s">
        <v>3</v>
      </c>
      <c r="D1830">
        <v>1.07</v>
      </c>
    </row>
    <row r="1831" spans="1:4" x14ac:dyDescent="0.2">
      <c r="A1831">
        <v>1979</v>
      </c>
      <c r="B1831" t="s">
        <v>16</v>
      </c>
      <c r="C1831" t="s">
        <v>3</v>
      </c>
      <c r="D1831">
        <v>1.44</v>
      </c>
    </row>
    <row r="1832" spans="1:4" x14ac:dyDescent="0.2">
      <c r="A1832">
        <v>1980</v>
      </c>
      <c r="B1832" t="s">
        <v>16</v>
      </c>
      <c r="C1832" t="s">
        <v>3</v>
      </c>
      <c r="D1832">
        <v>2.52</v>
      </c>
    </row>
    <row r="1833" spans="1:4" x14ac:dyDescent="0.2">
      <c r="A1833">
        <v>1981</v>
      </c>
      <c r="B1833" t="s">
        <v>16</v>
      </c>
      <c r="C1833" t="s">
        <v>3</v>
      </c>
      <c r="D1833">
        <v>1.47</v>
      </c>
    </row>
    <row r="1834" spans="1:4" x14ac:dyDescent="0.2">
      <c r="A1834">
        <v>1982</v>
      </c>
      <c r="B1834" t="s">
        <v>16</v>
      </c>
      <c r="C1834" t="s">
        <v>3</v>
      </c>
      <c r="D1834">
        <v>1.03</v>
      </c>
    </row>
    <row r="1835" spans="1:4" x14ac:dyDescent="0.2">
      <c r="A1835">
        <v>1983</v>
      </c>
      <c r="B1835" t="s">
        <v>16</v>
      </c>
      <c r="C1835" t="s">
        <v>3</v>
      </c>
      <c r="D1835">
        <v>0.47</v>
      </c>
    </row>
    <row r="1836" spans="1:4" x14ac:dyDescent="0.2">
      <c r="A1836">
        <v>1984</v>
      </c>
      <c r="B1836" t="s">
        <v>16</v>
      </c>
      <c r="C1836" t="s">
        <v>3</v>
      </c>
      <c r="D1836">
        <v>0.55000000000000004</v>
      </c>
    </row>
    <row r="1837" spans="1:4" x14ac:dyDescent="0.2">
      <c r="A1837">
        <v>1985</v>
      </c>
      <c r="B1837" t="s">
        <v>16</v>
      </c>
      <c r="C1837" t="s">
        <v>3</v>
      </c>
      <c r="D1837">
        <v>0.47</v>
      </c>
    </row>
    <row r="1838" spans="1:4" x14ac:dyDescent="0.2">
      <c r="A1838">
        <v>1986</v>
      </c>
      <c r="B1838" t="s">
        <v>16</v>
      </c>
      <c r="C1838" t="s">
        <v>3</v>
      </c>
      <c r="D1838">
        <v>0.45</v>
      </c>
    </row>
    <row r="1839" spans="1:4" x14ac:dyDescent="0.2">
      <c r="A1839">
        <v>1987</v>
      </c>
      <c r="B1839" t="s">
        <v>16</v>
      </c>
      <c r="C1839" t="s">
        <v>3</v>
      </c>
      <c r="D1839">
        <v>0.59</v>
      </c>
    </row>
    <row r="1840" spans="1:4" x14ac:dyDescent="0.2">
      <c r="A1840">
        <v>1988</v>
      </c>
      <c r="B1840" t="s">
        <v>16</v>
      </c>
      <c r="C1840" t="s">
        <v>3</v>
      </c>
      <c r="D1840">
        <v>0.6</v>
      </c>
    </row>
    <row r="1841" spans="1:4" x14ac:dyDescent="0.2">
      <c r="A1841">
        <v>1989</v>
      </c>
      <c r="B1841" t="s">
        <v>16</v>
      </c>
      <c r="C1841" t="s">
        <v>3</v>
      </c>
      <c r="D1841">
        <v>0.57999999999999996</v>
      </c>
    </row>
    <row r="1842" spans="1:4" x14ac:dyDescent="0.2">
      <c r="A1842">
        <v>1990</v>
      </c>
      <c r="B1842" t="s">
        <v>16</v>
      </c>
      <c r="C1842" t="s">
        <v>3</v>
      </c>
      <c r="D1842">
        <v>0.57999999999999996</v>
      </c>
    </row>
    <row r="1843" spans="1:4" x14ac:dyDescent="0.2">
      <c r="A1843">
        <v>1991</v>
      </c>
      <c r="B1843" t="s">
        <v>16</v>
      </c>
      <c r="C1843" t="s">
        <v>3</v>
      </c>
      <c r="D1843">
        <v>0.57999999999999996</v>
      </c>
    </row>
    <row r="1844" spans="1:4" x14ac:dyDescent="0.2">
      <c r="A1844">
        <v>1992</v>
      </c>
      <c r="B1844" t="s">
        <v>16</v>
      </c>
      <c r="C1844" t="s">
        <v>3</v>
      </c>
      <c r="D1844">
        <v>0.55000000000000004</v>
      </c>
    </row>
    <row r="1845" spans="1:4" x14ac:dyDescent="0.2">
      <c r="A1845">
        <v>1993</v>
      </c>
      <c r="B1845" t="s">
        <v>16</v>
      </c>
      <c r="C1845" t="s">
        <v>3</v>
      </c>
      <c r="D1845">
        <v>0.69</v>
      </c>
    </row>
    <row r="1846" spans="1:4" x14ac:dyDescent="0.2">
      <c r="A1846">
        <v>1994</v>
      </c>
      <c r="B1846" t="s">
        <v>16</v>
      </c>
      <c r="C1846" t="s">
        <v>3</v>
      </c>
      <c r="D1846">
        <v>0.62</v>
      </c>
    </row>
    <row r="1847" spans="1:4" x14ac:dyDescent="0.2">
      <c r="A1847">
        <v>1995</v>
      </c>
      <c r="B1847" t="s">
        <v>16</v>
      </c>
      <c r="C1847" t="s">
        <v>3</v>
      </c>
      <c r="D1847">
        <v>0.56999999999999995</v>
      </c>
    </row>
    <row r="1848" spans="1:4" x14ac:dyDescent="0.2">
      <c r="A1848">
        <v>1996</v>
      </c>
      <c r="B1848" t="s">
        <v>16</v>
      </c>
      <c r="C1848" t="s">
        <v>3</v>
      </c>
      <c r="D1848">
        <v>0.73</v>
      </c>
    </row>
    <row r="1849" spans="1:4" x14ac:dyDescent="0.2">
      <c r="A1849">
        <v>1997</v>
      </c>
      <c r="B1849" t="s">
        <v>16</v>
      </c>
      <c r="C1849" t="s">
        <v>3</v>
      </c>
      <c r="D1849">
        <v>0.7</v>
      </c>
    </row>
    <row r="1850" spans="1:4" x14ac:dyDescent="0.2">
      <c r="A1850">
        <v>1998</v>
      </c>
      <c r="B1850" t="s">
        <v>16</v>
      </c>
      <c r="C1850" t="s">
        <v>3</v>
      </c>
      <c r="D1850">
        <v>0.6</v>
      </c>
    </row>
    <row r="1851" spans="1:4" x14ac:dyDescent="0.2">
      <c r="A1851">
        <v>1999</v>
      </c>
      <c r="B1851" t="s">
        <v>16</v>
      </c>
      <c r="C1851" t="s">
        <v>3</v>
      </c>
      <c r="D1851">
        <v>0.64</v>
      </c>
    </row>
    <row r="1852" spans="1:4" x14ac:dyDescent="0.2">
      <c r="A1852">
        <v>2000</v>
      </c>
      <c r="B1852" t="s">
        <v>16</v>
      </c>
      <c r="C1852" t="s">
        <v>3</v>
      </c>
      <c r="D1852">
        <v>0.63</v>
      </c>
    </row>
    <row r="1853" spans="1:4" x14ac:dyDescent="0.2">
      <c r="A1853">
        <v>2001</v>
      </c>
      <c r="B1853" t="s">
        <v>16</v>
      </c>
      <c r="C1853" t="s">
        <v>3</v>
      </c>
      <c r="D1853">
        <v>0.68</v>
      </c>
    </row>
    <row r="1854" spans="1:4" x14ac:dyDescent="0.2">
      <c r="A1854">
        <v>2002</v>
      </c>
      <c r="B1854" t="s">
        <v>16</v>
      </c>
      <c r="C1854" t="s">
        <v>3</v>
      </c>
      <c r="D1854">
        <v>0.74</v>
      </c>
    </row>
    <row r="1855" spans="1:4" x14ac:dyDescent="0.2">
      <c r="A1855">
        <v>2003</v>
      </c>
      <c r="B1855" t="s">
        <v>16</v>
      </c>
      <c r="C1855" t="s">
        <v>3</v>
      </c>
      <c r="D1855">
        <v>0.8</v>
      </c>
    </row>
    <row r="1856" spans="1:4" x14ac:dyDescent="0.2">
      <c r="A1856">
        <v>2004</v>
      </c>
      <c r="B1856" t="s">
        <v>16</v>
      </c>
      <c r="C1856" t="s">
        <v>3</v>
      </c>
      <c r="D1856">
        <v>0.79</v>
      </c>
    </row>
    <row r="1857" spans="1:4" x14ac:dyDescent="0.2">
      <c r="A1857">
        <v>2005</v>
      </c>
      <c r="B1857" t="s">
        <v>16</v>
      </c>
      <c r="C1857" t="s">
        <v>3</v>
      </c>
      <c r="D1857">
        <v>0.73</v>
      </c>
    </row>
    <row r="1858" spans="1:4" x14ac:dyDescent="0.2">
      <c r="A1858">
        <v>2006</v>
      </c>
      <c r="B1858" t="s">
        <v>16</v>
      </c>
      <c r="C1858" t="s">
        <v>3</v>
      </c>
      <c r="D1858">
        <v>0.73</v>
      </c>
    </row>
    <row r="1859" spans="1:4" x14ac:dyDescent="0.2">
      <c r="A1859">
        <v>2007</v>
      </c>
      <c r="B1859" t="s">
        <v>16</v>
      </c>
      <c r="C1859" t="s">
        <v>3</v>
      </c>
      <c r="D1859">
        <v>0.68</v>
      </c>
    </row>
    <row r="1860" spans="1:4" x14ac:dyDescent="0.2">
      <c r="A1860">
        <v>2008</v>
      </c>
      <c r="B1860" t="s">
        <v>16</v>
      </c>
      <c r="C1860" t="s">
        <v>3</v>
      </c>
      <c r="D1860">
        <v>0.64</v>
      </c>
    </row>
    <row r="1861" spans="1:4" x14ac:dyDescent="0.2">
      <c r="A1861">
        <v>2009</v>
      </c>
      <c r="B1861" t="s">
        <v>16</v>
      </c>
      <c r="C1861" t="s">
        <v>3</v>
      </c>
      <c r="D1861">
        <v>0.84</v>
      </c>
    </row>
    <row r="1862" spans="1:4" x14ac:dyDescent="0.2">
      <c r="A1862">
        <v>2010</v>
      </c>
      <c r="B1862" t="s">
        <v>16</v>
      </c>
      <c r="C1862" t="s">
        <v>3</v>
      </c>
      <c r="D1862">
        <v>0.83</v>
      </c>
    </row>
    <row r="1863" spans="1:4" x14ac:dyDescent="0.2">
      <c r="A1863">
        <v>2011</v>
      </c>
      <c r="B1863" t="s">
        <v>16</v>
      </c>
      <c r="C1863" t="s">
        <v>3</v>
      </c>
      <c r="D1863">
        <v>0.72</v>
      </c>
    </row>
    <row r="1864" spans="1:4" x14ac:dyDescent="0.2">
      <c r="A1864">
        <v>2012</v>
      </c>
      <c r="B1864" t="s">
        <v>16</v>
      </c>
      <c r="C1864" t="s">
        <v>3</v>
      </c>
      <c r="D1864">
        <v>0.7</v>
      </c>
    </row>
    <row r="1865" spans="1:4" x14ac:dyDescent="0.2">
      <c r="A1865">
        <v>2013</v>
      </c>
      <c r="B1865" t="s">
        <v>16</v>
      </c>
      <c r="C1865" t="s">
        <v>3</v>
      </c>
      <c r="D1865">
        <v>0.77</v>
      </c>
    </row>
    <row r="1866" spans="1:4" x14ac:dyDescent="0.2">
      <c r="A1866">
        <v>2014</v>
      </c>
      <c r="B1866" t="s">
        <v>16</v>
      </c>
      <c r="C1866" t="s">
        <v>3</v>
      </c>
      <c r="D1866">
        <v>0.84</v>
      </c>
    </row>
    <row r="1867" spans="1:4" x14ac:dyDescent="0.2">
      <c r="A1867">
        <v>2015</v>
      </c>
      <c r="B1867" t="s">
        <v>16</v>
      </c>
      <c r="C1867" t="s">
        <v>3</v>
      </c>
      <c r="D1867">
        <v>0.94</v>
      </c>
    </row>
    <row r="1868" spans="1:4" x14ac:dyDescent="0.2">
      <c r="A1868">
        <v>2016</v>
      </c>
      <c r="B1868" t="s">
        <v>16</v>
      </c>
      <c r="C1868" t="s">
        <v>3</v>
      </c>
      <c r="D1868">
        <v>0.93</v>
      </c>
    </row>
    <row r="1869" spans="1:4" x14ac:dyDescent="0.2">
      <c r="A1869">
        <v>2017</v>
      </c>
      <c r="B1869" t="s">
        <v>16</v>
      </c>
      <c r="C1869" t="s">
        <v>3</v>
      </c>
      <c r="D1869">
        <v>0.94</v>
      </c>
    </row>
    <row r="1870" spans="1:4" x14ac:dyDescent="0.2">
      <c r="A1870">
        <v>2018</v>
      </c>
      <c r="B1870" t="s">
        <v>16</v>
      </c>
      <c r="C1870" t="s">
        <v>3</v>
      </c>
      <c r="D1870">
        <v>1.1100000000000001</v>
      </c>
    </row>
    <row r="1871" spans="1:4" x14ac:dyDescent="0.2">
      <c r="A1871">
        <v>2019</v>
      </c>
      <c r="B1871" t="s">
        <v>16</v>
      </c>
      <c r="C1871" t="s">
        <v>3</v>
      </c>
      <c r="D1871">
        <v>1.0900000000000001</v>
      </c>
    </row>
    <row r="1872" spans="1:4" x14ac:dyDescent="0.2">
      <c r="A1872">
        <v>2020</v>
      </c>
      <c r="B1872" t="s">
        <v>16</v>
      </c>
      <c r="C1872" t="s">
        <v>3</v>
      </c>
      <c r="D1872">
        <v>1.01</v>
      </c>
    </row>
    <row r="1873" spans="1:4" x14ac:dyDescent="0.2">
      <c r="A1873">
        <v>2021</v>
      </c>
      <c r="B1873" t="s">
        <v>16</v>
      </c>
      <c r="C1873" t="s">
        <v>3</v>
      </c>
      <c r="D1873">
        <v>1.06</v>
      </c>
    </row>
    <row r="1874" spans="1:4" x14ac:dyDescent="0.2">
      <c r="A1874">
        <v>1970</v>
      </c>
      <c r="B1874" t="s">
        <v>16</v>
      </c>
      <c r="C1874" t="s">
        <v>4</v>
      </c>
      <c r="D1874">
        <v>5.27</v>
      </c>
    </row>
    <row r="1875" spans="1:4" x14ac:dyDescent="0.2">
      <c r="A1875">
        <v>1971</v>
      </c>
      <c r="B1875" t="s">
        <v>16</v>
      </c>
      <c r="C1875" t="s">
        <v>4</v>
      </c>
      <c r="D1875">
        <v>5.14</v>
      </c>
    </row>
    <row r="1876" spans="1:4" x14ac:dyDescent="0.2">
      <c r="A1876">
        <v>1972</v>
      </c>
      <c r="B1876" t="s">
        <v>16</v>
      </c>
      <c r="C1876" t="s">
        <v>4</v>
      </c>
      <c r="D1876">
        <v>4.78</v>
      </c>
    </row>
    <row r="1877" spans="1:4" x14ac:dyDescent="0.2">
      <c r="A1877">
        <v>1973</v>
      </c>
      <c r="B1877" t="s">
        <v>16</v>
      </c>
      <c r="C1877" t="s">
        <v>4</v>
      </c>
      <c r="D1877">
        <v>5.22</v>
      </c>
    </row>
    <row r="1878" spans="1:4" x14ac:dyDescent="0.2">
      <c r="A1878">
        <v>1974</v>
      </c>
      <c r="B1878" t="s">
        <v>16</v>
      </c>
      <c r="C1878" t="s">
        <v>4</v>
      </c>
      <c r="D1878">
        <v>5.95</v>
      </c>
    </row>
    <row r="1879" spans="1:4" x14ac:dyDescent="0.2">
      <c r="A1879">
        <v>1975</v>
      </c>
      <c r="B1879" t="s">
        <v>16</v>
      </c>
      <c r="C1879" t="s">
        <v>4</v>
      </c>
      <c r="D1879">
        <v>5.33</v>
      </c>
    </row>
    <row r="1880" spans="1:4" x14ac:dyDescent="0.2">
      <c r="A1880">
        <v>1976</v>
      </c>
      <c r="B1880" t="s">
        <v>16</v>
      </c>
      <c r="C1880" t="s">
        <v>4</v>
      </c>
      <c r="D1880">
        <v>5.48</v>
      </c>
    </row>
    <row r="1881" spans="1:4" x14ac:dyDescent="0.2">
      <c r="A1881">
        <v>1977</v>
      </c>
      <c r="B1881" t="s">
        <v>16</v>
      </c>
      <c r="C1881" t="s">
        <v>4</v>
      </c>
      <c r="D1881">
        <v>5.59</v>
      </c>
    </row>
    <row r="1882" spans="1:4" x14ac:dyDescent="0.2">
      <c r="A1882">
        <v>1978</v>
      </c>
      <c r="B1882" t="s">
        <v>16</v>
      </c>
      <c r="C1882" t="s">
        <v>4</v>
      </c>
      <c r="D1882">
        <v>6.04</v>
      </c>
    </row>
    <row r="1883" spans="1:4" x14ac:dyDescent="0.2">
      <c r="A1883">
        <v>1979</v>
      </c>
      <c r="B1883" t="s">
        <v>16</v>
      </c>
      <c r="C1883" t="s">
        <v>4</v>
      </c>
      <c r="D1883">
        <v>5.93</v>
      </c>
    </row>
    <row r="1884" spans="1:4" x14ac:dyDescent="0.2">
      <c r="A1884">
        <v>1980</v>
      </c>
      <c r="B1884" t="s">
        <v>16</v>
      </c>
      <c r="C1884" t="s">
        <v>4</v>
      </c>
      <c r="D1884">
        <v>5.74</v>
      </c>
    </row>
    <row r="1885" spans="1:4" x14ac:dyDescent="0.2">
      <c r="A1885">
        <v>1981</v>
      </c>
      <c r="B1885" t="s">
        <v>16</v>
      </c>
      <c r="C1885" t="s">
        <v>4</v>
      </c>
      <c r="D1885">
        <v>7.35</v>
      </c>
    </row>
    <row r="1886" spans="1:4" x14ac:dyDescent="0.2">
      <c r="A1886">
        <v>1982</v>
      </c>
      <c r="B1886" t="s">
        <v>16</v>
      </c>
      <c r="C1886" t="s">
        <v>4</v>
      </c>
      <c r="D1886">
        <v>6.3</v>
      </c>
    </row>
    <row r="1887" spans="1:4" x14ac:dyDescent="0.2">
      <c r="A1887">
        <v>1983</v>
      </c>
      <c r="B1887" t="s">
        <v>16</v>
      </c>
      <c r="C1887" t="s">
        <v>4</v>
      </c>
      <c r="D1887">
        <v>8.7799999999999994</v>
      </c>
    </row>
    <row r="1888" spans="1:4" x14ac:dyDescent="0.2">
      <c r="A1888">
        <v>1984</v>
      </c>
      <c r="B1888" t="s">
        <v>16</v>
      </c>
      <c r="C1888" t="s">
        <v>4</v>
      </c>
      <c r="D1888">
        <v>8.61</v>
      </c>
    </row>
    <row r="1889" spans="1:4" x14ac:dyDescent="0.2">
      <c r="A1889">
        <v>1985</v>
      </c>
      <c r="B1889" t="s">
        <v>16</v>
      </c>
      <c r="C1889" t="s">
        <v>4</v>
      </c>
      <c r="D1889">
        <v>8.18</v>
      </c>
    </row>
    <row r="1890" spans="1:4" x14ac:dyDescent="0.2">
      <c r="A1890">
        <v>1986</v>
      </c>
      <c r="B1890" t="s">
        <v>16</v>
      </c>
      <c r="C1890" t="s">
        <v>4</v>
      </c>
      <c r="D1890">
        <v>7.95</v>
      </c>
    </row>
    <row r="1891" spans="1:4" x14ac:dyDescent="0.2">
      <c r="A1891">
        <v>1987</v>
      </c>
      <c r="B1891" t="s">
        <v>16</v>
      </c>
      <c r="C1891" t="s">
        <v>4</v>
      </c>
      <c r="D1891">
        <v>7.97</v>
      </c>
    </row>
    <row r="1892" spans="1:4" x14ac:dyDescent="0.2">
      <c r="A1892">
        <v>1988</v>
      </c>
      <c r="B1892" t="s">
        <v>16</v>
      </c>
      <c r="C1892" t="s">
        <v>4</v>
      </c>
      <c r="D1892">
        <v>8.35</v>
      </c>
    </row>
    <row r="1893" spans="1:4" x14ac:dyDescent="0.2">
      <c r="A1893">
        <v>1989</v>
      </c>
      <c r="B1893" t="s">
        <v>16</v>
      </c>
      <c r="C1893" t="s">
        <v>4</v>
      </c>
      <c r="D1893">
        <v>7.78</v>
      </c>
    </row>
    <row r="1894" spans="1:4" x14ac:dyDescent="0.2">
      <c r="A1894">
        <v>1990</v>
      </c>
      <c r="B1894" t="s">
        <v>16</v>
      </c>
      <c r="C1894" t="s">
        <v>4</v>
      </c>
      <c r="D1894">
        <v>7.56</v>
      </c>
    </row>
    <row r="1895" spans="1:4" x14ac:dyDescent="0.2">
      <c r="A1895">
        <v>1991</v>
      </c>
      <c r="B1895" t="s">
        <v>16</v>
      </c>
      <c r="C1895" t="s">
        <v>4</v>
      </c>
      <c r="D1895">
        <v>7.83</v>
      </c>
    </row>
    <row r="1896" spans="1:4" x14ac:dyDescent="0.2">
      <c r="A1896">
        <v>1992</v>
      </c>
      <c r="B1896" t="s">
        <v>16</v>
      </c>
      <c r="C1896" t="s">
        <v>4</v>
      </c>
      <c r="D1896">
        <v>6.82</v>
      </c>
    </row>
    <row r="1897" spans="1:4" x14ac:dyDescent="0.2">
      <c r="A1897">
        <v>1993</v>
      </c>
      <c r="B1897" t="s">
        <v>16</v>
      </c>
      <c r="C1897" t="s">
        <v>4</v>
      </c>
      <c r="D1897">
        <v>7.57</v>
      </c>
    </row>
    <row r="1898" spans="1:4" x14ac:dyDescent="0.2">
      <c r="A1898">
        <v>1994</v>
      </c>
      <c r="B1898" t="s">
        <v>16</v>
      </c>
      <c r="C1898" t="s">
        <v>4</v>
      </c>
      <c r="D1898">
        <v>7.17</v>
      </c>
    </row>
    <row r="1899" spans="1:4" x14ac:dyDescent="0.2">
      <c r="A1899">
        <v>1995</v>
      </c>
      <c r="B1899" t="s">
        <v>16</v>
      </c>
      <c r="C1899" t="s">
        <v>4</v>
      </c>
      <c r="D1899">
        <v>6.7</v>
      </c>
    </row>
    <row r="1900" spans="1:4" x14ac:dyDescent="0.2">
      <c r="A1900">
        <v>1996</v>
      </c>
      <c r="B1900" t="s">
        <v>16</v>
      </c>
      <c r="C1900" t="s">
        <v>4</v>
      </c>
      <c r="D1900">
        <v>6.62</v>
      </c>
    </row>
    <row r="1901" spans="1:4" x14ac:dyDescent="0.2">
      <c r="A1901">
        <v>1997</v>
      </c>
      <c r="B1901" t="s">
        <v>16</v>
      </c>
      <c r="C1901" t="s">
        <v>4</v>
      </c>
      <c r="D1901">
        <v>5.74</v>
      </c>
    </row>
    <row r="1902" spans="1:4" x14ac:dyDescent="0.2">
      <c r="A1902">
        <v>1998</v>
      </c>
      <c r="B1902" t="s">
        <v>16</v>
      </c>
      <c r="C1902" t="s">
        <v>4</v>
      </c>
      <c r="D1902">
        <v>5.49</v>
      </c>
    </row>
    <row r="1903" spans="1:4" x14ac:dyDescent="0.2">
      <c r="A1903">
        <v>1999</v>
      </c>
      <c r="B1903" t="s">
        <v>16</v>
      </c>
      <c r="C1903" t="s">
        <v>4</v>
      </c>
      <c r="D1903">
        <v>5.0599999999999996</v>
      </c>
    </row>
    <row r="1904" spans="1:4" x14ac:dyDescent="0.2">
      <c r="A1904">
        <v>2000</v>
      </c>
      <c r="B1904" t="s">
        <v>16</v>
      </c>
      <c r="C1904" t="s">
        <v>4</v>
      </c>
      <c r="D1904">
        <v>5.31</v>
      </c>
    </row>
    <row r="1905" spans="1:4" x14ac:dyDescent="0.2">
      <c r="A1905">
        <v>2001</v>
      </c>
      <c r="B1905" t="s">
        <v>16</v>
      </c>
      <c r="C1905" t="s">
        <v>4</v>
      </c>
      <c r="D1905">
        <v>5.17</v>
      </c>
    </row>
    <row r="1906" spans="1:4" x14ac:dyDescent="0.2">
      <c r="A1906">
        <v>2002</v>
      </c>
      <c r="B1906" t="s">
        <v>16</v>
      </c>
      <c r="C1906" t="s">
        <v>4</v>
      </c>
      <c r="D1906">
        <v>5.15</v>
      </c>
    </row>
    <row r="1907" spans="1:4" x14ac:dyDescent="0.2">
      <c r="A1907">
        <v>2003</v>
      </c>
      <c r="B1907" t="s">
        <v>16</v>
      </c>
      <c r="C1907" t="s">
        <v>4</v>
      </c>
      <c r="D1907">
        <v>5.91</v>
      </c>
    </row>
    <row r="1908" spans="1:4" x14ac:dyDescent="0.2">
      <c r="A1908">
        <v>2004</v>
      </c>
      <c r="B1908" t="s">
        <v>16</v>
      </c>
      <c r="C1908" t="s">
        <v>4</v>
      </c>
      <c r="D1908">
        <v>6.03</v>
      </c>
    </row>
    <row r="1909" spans="1:4" x14ac:dyDescent="0.2">
      <c r="A1909">
        <v>2005</v>
      </c>
      <c r="B1909" t="s">
        <v>16</v>
      </c>
      <c r="C1909" t="s">
        <v>4</v>
      </c>
      <c r="D1909">
        <v>6.44</v>
      </c>
    </row>
    <row r="1910" spans="1:4" x14ac:dyDescent="0.2">
      <c r="A1910">
        <v>2006</v>
      </c>
      <c r="B1910" t="s">
        <v>16</v>
      </c>
      <c r="C1910" t="s">
        <v>4</v>
      </c>
      <c r="D1910">
        <v>5.76</v>
      </c>
    </row>
    <row r="1911" spans="1:4" x14ac:dyDescent="0.2">
      <c r="A1911">
        <v>2007</v>
      </c>
      <c r="B1911" t="s">
        <v>16</v>
      </c>
      <c r="C1911" t="s">
        <v>4</v>
      </c>
      <c r="D1911">
        <v>6.72</v>
      </c>
    </row>
    <row r="1912" spans="1:4" x14ac:dyDescent="0.2">
      <c r="A1912">
        <v>2008</v>
      </c>
      <c r="B1912" t="s">
        <v>16</v>
      </c>
      <c r="C1912" t="s">
        <v>4</v>
      </c>
      <c r="D1912">
        <v>6.3</v>
      </c>
    </row>
    <row r="1913" spans="1:4" x14ac:dyDescent="0.2">
      <c r="A1913">
        <v>2009</v>
      </c>
      <c r="B1913" t="s">
        <v>16</v>
      </c>
      <c r="C1913" t="s">
        <v>4</v>
      </c>
      <c r="D1913">
        <v>3.87</v>
      </c>
    </row>
    <row r="1914" spans="1:4" x14ac:dyDescent="0.2">
      <c r="A1914">
        <v>2010</v>
      </c>
      <c r="B1914" t="s">
        <v>16</v>
      </c>
      <c r="C1914" t="s">
        <v>4</v>
      </c>
      <c r="D1914">
        <v>4.26</v>
      </c>
    </row>
    <row r="1915" spans="1:4" x14ac:dyDescent="0.2">
      <c r="A1915">
        <v>2011</v>
      </c>
      <c r="B1915" t="s">
        <v>16</v>
      </c>
      <c r="C1915" t="s">
        <v>4</v>
      </c>
      <c r="D1915">
        <v>3.85</v>
      </c>
    </row>
    <row r="1916" spans="1:4" x14ac:dyDescent="0.2">
      <c r="A1916">
        <v>2012</v>
      </c>
      <c r="B1916" t="s">
        <v>16</v>
      </c>
      <c r="C1916" t="s">
        <v>4</v>
      </c>
      <c r="D1916">
        <v>4.58</v>
      </c>
    </row>
    <row r="1917" spans="1:4" x14ac:dyDescent="0.2">
      <c r="A1917">
        <v>2013</v>
      </c>
      <c r="B1917" t="s">
        <v>16</v>
      </c>
      <c r="C1917" t="s">
        <v>4</v>
      </c>
      <c r="D1917">
        <v>4.07</v>
      </c>
    </row>
    <row r="1918" spans="1:4" x14ac:dyDescent="0.2">
      <c r="A1918">
        <v>2014</v>
      </c>
      <c r="B1918" t="s">
        <v>16</v>
      </c>
      <c r="C1918" t="s">
        <v>4</v>
      </c>
      <c r="D1918">
        <v>3.62</v>
      </c>
    </row>
    <row r="1919" spans="1:4" x14ac:dyDescent="0.2">
      <c r="A1919">
        <v>2015</v>
      </c>
      <c r="B1919" t="s">
        <v>16</v>
      </c>
      <c r="C1919" t="s">
        <v>4</v>
      </c>
      <c r="D1919">
        <v>3.25</v>
      </c>
    </row>
    <row r="1920" spans="1:4" x14ac:dyDescent="0.2">
      <c r="A1920">
        <v>2016</v>
      </c>
      <c r="B1920" t="s">
        <v>16</v>
      </c>
      <c r="C1920" t="s">
        <v>4</v>
      </c>
      <c r="D1920">
        <v>3.58</v>
      </c>
    </row>
    <row r="1921" spans="1:4" x14ac:dyDescent="0.2">
      <c r="A1921">
        <v>2017</v>
      </c>
      <c r="B1921" t="s">
        <v>16</v>
      </c>
      <c r="C1921" t="s">
        <v>4</v>
      </c>
      <c r="D1921">
        <v>2.94</v>
      </c>
    </row>
    <row r="1922" spans="1:4" x14ac:dyDescent="0.2">
      <c r="A1922">
        <v>2018</v>
      </c>
      <c r="B1922" t="s">
        <v>16</v>
      </c>
      <c r="C1922" t="s">
        <v>4</v>
      </c>
      <c r="D1922">
        <v>2.5499999999999998</v>
      </c>
    </row>
    <row r="1923" spans="1:4" x14ac:dyDescent="0.2">
      <c r="A1923">
        <v>2019</v>
      </c>
      <c r="B1923" t="s">
        <v>16</v>
      </c>
      <c r="C1923" t="s">
        <v>4</v>
      </c>
      <c r="D1923">
        <v>1.76</v>
      </c>
    </row>
    <row r="1924" spans="1:4" x14ac:dyDescent="0.2">
      <c r="A1924">
        <v>2020</v>
      </c>
      <c r="B1924" t="s">
        <v>16</v>
      </c>
      <c r="C1924" t="s">
        <v>4</v>
      </c>
      <c r="D1924">
        <v>1.8</v>
      </c>
    </row>
    <row r="1925" spans="1:4" x14ac:dyDescent="0.2">
      <c r="A1925">
        <v>2021</v>
      </c>
      <c r="B1925" t="s">
        <v>16</v>
      </c>
      <c r="C1925" t="s">
        <v>4</v>
      </c>
      <c r="D1925">
        <v>1.77</v>
      </c>
    </row>
    <row r="1926" spans="1:4" x14ac:dyDescent="0.2">
      <c r="A1926">
        <v>1970</v>
      </c>
      <c r="B1926" t="s">
        <v>16</v>
      </c>
      <c r="C1926" t="s">
        <v>5</v>
      </c>
      <c r="D1926">
        <v>4.28</v>
      </c>
    </row>
    <row r="1927" spans="1:4" x14ac:dyDescent="0.2">
      <c r="A1927">
        <v>1971</v>
      </c>
      <c r="B1927" t="s">
        <v>16</v>
      </c>
      <c r="C1927" t="s">
        <v>5</v>
      </c>
      <c r="D1927">
        <v>4.21</v>
      </c>
    </row>
    <row r="1928" spans="1:4" x14ac:dyDescent="0.2">
      <c r="A1928">
        <v>1972</v>
      </c>
      <c r="B1928" t="s">
        <v>16</v>
      </c>
      <c r="C1928" t="s">
        <v>5</v>
      </c>
      <c r="D1928">
        <v>4.37</v>
      </c>
    </row>
    <row r="1929" spans="1:4" x14ac:dyDescent="0.2">
      <c r="A1929">
        <v>1973</v>
      </c>
      <c r="B1929" t="s">
        <v>16</v>
      </c>
      <c r="C1929" t="s">
        <v>5</v>
      </c>
      <c r="D1929">
        <v>4.91</v>
      </c>
    </row>
    <row r="1930" spans="1:4" x14ac:dyDescent="0.2">
      <c r="A1930">
        <v>1974</v>
      </c>
      <c r="B1930" t="s">
        <v>16</v>
      </c>
      <c r="C1930" t="s">
        <v>5</v>
      </c>
      <c r="D1930">
        <v>4.08</v>
      </c>
    </row>
    <row r="1931" spans="1:4" x14ac:dyDescent="0.2">
      <c r="A1931">
        <v>1975</v>
      </c>
      <c r="B1931" t="s">
        <v>16</v>
      </c>
      <c r="C1931" t="s">
        <v>5</v>
      </c>
      <c r="D1931">
        <v>3.83</v>
      </c>
    </row>
    <row r="1932" spans="1:4" x14ac:dyDescent="0.2">
      <c r="A1932">
        <v>1976</v>
      </c>
      <c r="B1932" t="s">
        <v>16</v>
      </c>
      <c r="C1932" t="s">
        <v>5</v>
      </c>
      <c r="D1932">
        <v>3.87</v>
      </c>
    </row>
    <row r="1933" spans="1:4" x14ac:dyDescent="0.2">
      <c r="A1933">
        <v>1977</v>
      </c>
      <c r="B1933" t="s">
        <v>16</v>
      </c>
      <c r="C1933" t="s">
        <v>5</v>
      </c>
      <c r="D1933">
        <v>3.78</v>
      </c>
    </row>
    <row r="1934" spans="1:4" x14ac:dyDescent="0.2">
      <c r="A1934">
        <v>1978</v>
      </c>
      <c r="B1934" t="s">
        <v>16</v>
      </c>
      <c r="C1934" t="s">
        <v>5</v>
      </c>
      <c r="D1934">
        <v>3.85</v>
      </c>
    </row>
    <row r="1935" spans="1:4" x14ac:dyDescent="0.2">
      <c r="A1935">
        <v>1979</v>
      </c>
      <c r="B1935" t="s">
        <v>16</v>
      </c>
      <c r="C1935" t="s">
        <v>5</v>
      </c>
      <c r="D1935">
        <v>4.3</v>
      </c>
    </row>
    <row r="1936" spans="1:4" x14ac:dyDescent="0.2">
      <c r="A1936">
        <v>1980</v>
      </c>
      <c r="B1936" t="s">
        <v>16</v>
      </c>
      <c r="C1936" t="s">
        <v>5</v>
      </c>
      <c r="D1936">
        <v>4.22</v>
      </c>
    </row>
    <row r="1937" spans="1:4" x14ac:dyDescent="0.2">
      <c r="A1937">
        <v>1981</v>
      </c>
      <c r="B1937" t="s">
        <v>16</v>
      </c>
      <c r="C1937" t="s">
        <v>5</v>
      </c>
      <c r="D1937">
        <v>2.84</v>
      </c>
    </row>
    <row r="1938" spans="1:4" x14ac:dyDescent="0.2">
      <c r="A1938">
        <v>1982</v>
      </c>
      <c r="B1938" t="s">
        <v>16</v>
      </c>
      <c r="C1938" t="s">
        <v>5</v>
      </c>
      <c r="D1938">
        <v>2.87</v>
      </c>
    </row>
    <row r="1939" spans="1:4" x14ac:dyDescent="0.2">
      <c r="A1939">
        <v>1983</v>
      </c>
      <c r="B1939" t="s">
        <v>16</v>
      </c>
      <c r="C1939" t="s">
        <v>5</v>
      </c>
      <c r="D1939">
        <v>3.35</v>
      </c>
    </row>
    <row r="1940" spans="1:4" x14ac:dyDescent="0.2">
      <c r="A1940">
        <v>1984</v>
      </c>
      <c r="B1940" t="s">
        <v>16</v>
      </c>
      <c r="C1940" t="s">
        <v>5</v>
      </c>
      <c r="D1940">
        <v>3.76</v>
      </c>
    </row>
    <row r="1941" spans="1:4" x14ac:dyDescent="0.2">
      <c r="A1941">
        <v>1985</v>
      </c>
      <c r="B1941" t="s">
        <v>16</v>
      </c>
      <c r="C1941" t="s">
        <v>5</v>
      </c>
      <c r="D1941">
        <v>3.28</v>
      </c>
    </row>
    <row r="1942" spans="1:4" x14ac:dyDescent="0.2">
      <c r="A1942">
        <v>1986</v>
      </c>
      <c r="B1942" t="s">
        <v>16</v>
      </c>
      <c r="C1942" t="s">
        <v>5</v>
      </c>
      <c r="D1942">
        <v>3.34</v>
      </c>
    </row>
    <row r="1943" spans="1:4" x14ac:dyDescent="0.2">
      <c r="A1943">
        <v>1987</v>
      </c>
      <c r="B1943" t="s">
        <v>16</v>
      </c>
      <c r="C1943" t="s">
        <v>5</v>
      </c>
      <c r="D1943">
        <v>3.37</v>
      </c>
    </row>
    <row r="1944" spans="1:4" x14ac:dyDescent="0.2">
      <c r="A1944">
        <v>1988</v>
      </c>
      <c r="B1944" t="s">
        <v>16</v>
      </c>
      <c r="C1944" t="s">
        <v>5</v>
      </c>
      <c r="D1944">
        <v>3.6</v>
      </c>
    </row>
    <row r="1945" spans="1:4" x14ac:dyDescent="0.2">
      <c r="A1945">
        <v>1989</v>
      </c>
      <c r="B1945" t="s">
        <v>16</v>
      </c>
      <c r="C1945" t="s">
        <v>5</v>
      </c>
      <c r="D1945">
        <v>3.43</v>
      </c>
    </row>
    <row r="1946" spans="1:4" x14ac:dyDescent="0.2">
      <c r="A1946">
        <v>1990</v>
      </c>
      <c r="B1946" t="s">
        <v>16</v>
      </c>
      <c r="C1946" t="s">
        <v>5</v>
      </c>
      <c r="D1946">
        <v>4.3099999999999996</v>
      </c>
    </row>
    <row r="1947" spans="1:4" x14ac:dyDescent="0.2">
      <c r="A1947">
        <v>1991</v>
      </c>
      <c r="B1947" t="s">
        <v>16</v>
      </c>
      <c r="C1947" t="s">
        <v>5</v>
      </c>
      <c r="D1947">
        <v>3.34</v>
      </c>
    </row>
    <row r="1948" spans="1:4" x14ac:dyDescent="0.2">
      <c r="A1948">
        <v>1992</v>
      </c>
      <c r="B1948" t="s">
        <v>16</v>
      </c>
      <c r="C1948" t="s">
        <v>5</v>
      </c>
      <c r="D1948">
        <v>4.58</v>
      </c>
    </row>
    <row r="1949" spans="1:4" x14ac:dyDescent="0.2">
      <c r="A1949">
        <v>1993</v>
      </c>
      <c r="B1949" t="s">
        <v>16</v>
      </c>
      <c r="C1949" t="s">
        <v>5</v>
      </c>
      <c r="D1949">
        <v>4.83</v>
      </c>
    </row>
    <row r="1950" spans="1:4" x14ac:dyDescent="0.2">
      <c r="A1950">
        <v>1994</v>
      </c>
      <c r="B1950" t="s">
        <v>16</v>
      </c>
      <c r="C1950" t="s">
        <v>5</v>
      </c>
      <c r="D1950">
        <v>4.93</v>
      </c>
    </row>
    <row r="1951" spans="1:4" x14ac:dyDescent="0.2">
      <c r="A1951">
        <v>1995</v>
      </c>
      <c r="B1951" t="s">
        <v>16</v>
      </c>
      <c r="C1951" t="s">
        <v>5</v>
      </c>
      <c r="D1951">
        <v>4.78</v>
      </c>
    </row>
    <row r="1952" spans="1:4" x14ac:dyDescent="0.2">
      <c r="A1952">
        <v>1996</v>
      </c>
      <c r="B1952" t="s">
        <v>16</v>
      </c>
      <c r="C1952" t="s">
        <v>5</v>
      </c>
      <c r="D1952">
        <v>4.7699999999999996</v>
      </c>
    </row>
    <row r="1953" spans="1:4" x14ac:dyDescent="0.2">
      <c r="A1953">
        <v>1997</v>
      </c>
      <c r="B1953" t="s">
        <v>16</v>
      </c>
      <c r="C1953" t="s">
        <v>5</v>
      </c>
      <c r="D1953">
        <v>4.62</v>
      </c>
    </row>
    <row r="1954" spans="1:4" x14ac:dyDescent="0.2">
      <c r="A1954">
        <v>1998</v>
      </c>
      <c r="B1954" t="s">
        <v>16</v>
      </c>
      <c r="C1954" t="s">
        <v>5</v>
      </c>
      <c r="D1954">
        <v>4.3499999999999996</v>
      </c>
    </row>
    <row r="1955" spans="1:4" x14ac:dyDescent="0.2">
      <c r="A1955">
        <v>1999</v>
      </c>
      <c r="B1955" t="s">
        <v>16</v>
      </c>
      <c r="C1955" t="s">
        <v>5</v>
      </c>
      <c r="D1955">
        <v>4.7</v>
      </c>
    </row>
    <row r="1956" spans="1:4" x14ac:dyDescent="0.2">
      <c r="A1956">
        <v>2000</v>
      </c>
      <c r="B1956" t="s">
        <v>16</v>
      </c>
      <c r="C1956" t="s">
        <v>5</v>
      </c>
      <c r="D1956">
        <v>4.43</v>
      </c>
    </row>
    <row r="1957" spans="1:4" x14ac:dyDescent="0.2">
      <c r="A1957">
        <v>2001</v>
      </c>
      <c r="B1957" t="s">
        <v>16</v>
      </c>
      <c r="C1957" t="s">
        <v>5</v>
      </c>
      <c r="D1957">
        <v>4.2699999999999996</v>
      </c>
    </row>
    <row r="1958" spans="1:4" x14ac:dyDescent="0.2">
      <c r="A1958">
        <v>2002</v>
      </c>
      <c r="B1958" t="s">
        <v>16</v>
      </c>
      <c r="C1958" t="s">
        <v>5</v>
      </c>
      <c r="D1958">
        <v>3.88</v>
      </c>
    </row>
    <row r="1959" spans="1:4" x14ac:dyDescent="0.2">
      <c r="A1959">
        <v>2003</v>
      </c>
      <c r="B1959" t="s">
        <v>16</v>
      </c>
      <c r="C1959" t="s">
        <v>5</v>
      </c>
      <c r="D1959">
        <v>3.71</v>
      </c>
    </row>
    <row r="1960" spans="1:4" x14ac:dyDescent="0.2">
      <c r="A1960">
        <v>2004</v>
      </c>
      <c r="B1960" t="s">
        <v>16</v>
      </c>
      <c r="C1960" t="s">
        <v>5</v>
      </c>
      <c r="D1960">
        <v>3.63</v>
      </c>
    </row>
    <row r="1961" spans="1:4" x14ac:dyDescent="0.2">
      <c r="A1961">
        <v>2005</v>
      </c>
      <c r="B1961" t="s">
        <v>16</v>
      </c>
      <c r="C1961" t="s">
        <v>5</v>
      </c>
      <c r="D1961">
        <v>3.89</v>
      </c>
    </row>
    <row r="1962" spans="1:4" x14ac:dyDescent="0.2">
      <c r="A1962">
        <v>2006</v>
      </c>
      <c r="B1962" t="s">
        <v>16</v>
      </c>
      <c r="C1962" t="s">
        <v>5</v>
      </c>
      <c r="D1962">
        <v>3.59</v>
      </c>
    </row>
    <row r="1963" spans="1:4" x14ac:dyDescent="0.2">
      <c r="A1963">
        <v>2007</v>
      </c>
      <c r="B1963" t="s">
        <v>16</v>
      </c>
      <c r="C1963" t="s">
        <v>5</v>
      </c>
      <c r="D1963">
        <v>3.53</v>
      </c>
    </row>
    <row r="1964" spans="1:4" x14ac:dyDescent="0.2">
      <c r="A1964">
        <v>2008</v>
      </c>
      <c r="B1964" t="s">
        <v>16</v>
      </c>
      <c r="C1964" t="s">
        <v>5</v>
      </c>
      <c r="D1964">
        <v>3.36</v>
      </c>
    </row>
    <row r="1965" spans="1:4" x14ac:dyDescent="0.2">
      <c r="A1965">
        <v>2009</v>
      </c>
      <c r="B1965" t="s">
        <v>16</v>
      </c>
      <c r="C1965" t="s">
        <v>5</v>
      </c>
      <c r="D1965">
        <v>1.45</v>
      </c>
    </row>
    <row r="1966" spans="1:4" x14ac:dyDescent="0.2">
      <c r="A1966">
        <v>2010</v>
      </c>
      <c r="B1966" t="s">
        <v>16</v>
      </c>
      <c r="C1966" t="s">
        <v>5</v>
      </c>
      <c r="D1966">
        <v>1.46</v>
      </c>
    </row>
    <row r="1967" spans="1:4" x14ac:dyDescent="0.2">
      <c r="A1967">
        <v>2011</v>
      </c>
      <c r="B1967" t="s">
        <v>16</v>
      </c>
      <c r="C1967" t="s">
        <v>5</v>
      </c>
      <c r="D1967">
        <v>3.35</v>
      </c>
    </row>
    <row r="1968" spans="1:4" x14ac:dyDescent="0.2">
      <c r="A1968">
        <v>2012</v>
      </c>
      <c r="B1968" t="s">
        <v>16</v>
      </c>
      <c r="C1968" t="s">
        <v>5</v>
      </c>
      <c r="D1968">
        <v>3.61</v>
      </c>
    </row>
    <row r="1969" spans="1:4" x14ac:dyDescent="0.2">
      <c r="A1969">
        <v>2013</v>
      </c>
      <c r="B1969" t="s">
        <v>16</v>
      </c>
      <c r="C1969" t="s">
        <v>5</v>
      </c>
      <c r="D1969">
        <v>3.67</v>
      </c>
    </row>
    <row r="1970" spans="1:4" x14ac:dyDescent="0.2">
      <c r="A1970">
        <v>2014</v>
      </c>
      <c r="B1970" t="s">
        <v>16</v>
      </c>
      <c r="C1970" t="s">
        <v>5</v>
      </c>
      <c r="D1970">
        <v>3.63</v>
      </c>
    </row>
    <row r="1971" spans="1:4" x14ac:dyDescent="0.2">
      <c r="A1971">
        <v>2015</v>
      </c>
      <c r="B1971" t="s">
        <v>16</v>
      </c>
      <c r="C1971" t="s">
        <v>5</v>
      </c>
      <c r="D1971">
        <v>3.8</v>
      </c>
    </row>
    <row r="1972" spans="1:4" x14ac:dyDescent="0.2">
      <c r="A1972">
        <v>2016</v>
      </c>
      <c r="B1972" t="s">
        <v>16</v>
      </c>
      <c r="C1972" t="s">
        <v>5</v>
      </c>
      <c r="D1972">
        <v>3.99</v>
      </c>
    </row>
    <row r="1973" spans="1:4" x14ac:dyDescent="0.2">
      <c r="A1973">
        <v>2017</v>
      </c>
      <c r="B1973" t="s">
        <v>16</v>
      </c>
      <c r="C1973" t="s">
        <v>5</v>
      </c>
      <c r="D1973">
        <v>3.69</v>
      </c>
    </row>
    <row r="1974" spans="1:4" x14ac:dyDescent="0.2">
      <c r="A1974">
        <v>2018</v>
      </c>
      <c r="B1974" t="s">
        <v>16</v>
      </c>
      <c r="C1974" t="s">
        <v>5</v>
      </c>
      <c r="D1974">
        <v>3.66</v>
      </c>
    </row>
    <row r="1975" spans="1:4" x14ac:dyDescent="0.2">
      <c r="A1975">
        <v>2019</v>
      </c>
      <c r="B1975" t="s">
        <v>16</v>
      </c>
      <c r="C1975" t="s">
        <v>5</v>
      </c>
      <c r="D1975">
        <v>3.91</v>
      </c>
    </row>
    <row r="1976" spans="1:4" x14ac:dyDescent="0.2">
      <c r="A1976">
        <v>2020</v>
      </c>
      <c r="B1976" t="s">
        <v>16</v>
      </c>
      <c r="C1976" t="s">
        <v>5</v>
      </c>
      <c r="D1976">
        <v>3.88</v>
      </c>
    </row>
    <row r="1977" spans="1:4" x14ac:dyDescent="0.2">
      <c r="A1977">
        <v>2021</v>
      </c>
      <c r="B1977" t="s">
        <v>16</v>
      </c>
      <c r="C1977" t="s">
        <v>5</v>
      </c>
      <c r="D1977">
        <v>3.81</v>
      </c>
    </row>
    <row r="1978" spans="1:4" x14ac:dyDescent="0.2">
      <c r="A1978">
        <v>1970</v>
      </c>
      <c r="B1978" t="s">
        <v>16</v>
      </c>
      <c r="C1978" t="s">
        <v>6</v>
      </c>
      <c r="D1978">
        <v>1.55</v>
      </c>
    </row>
    <row r="1979" spans="1:4" x14ac:dyDescent="0.2">
      <c r="A1979">
        <v>1971</v>
      </c>
      <c r="B1979" t="s">
        <v>16</v>
      </c>
      <c r="C1979" t="s">
        <v>6</v>
      </c>
      <c r="D1979">
        <v>1.57</v>
      </c>
    </row>
    <row r="1980" spans="1:4" x14ac:dyDescent="0.2">
      <c r="A1980">
        <v>1972</v>
      </c>
      <c r="B1980" t="s">
        <v>16</v>
      </c>
      <c r="C1980" t="s">
        <v>6</v>
      </c>
      <c r="D1980">
        <v>1.64</v>
      </c>
    </row>
    <row r="1981" spans="1:4" x14ac:dyDescent="0.2">
      <c r="A1981">
        <v>1973</v>
      </c>
      <c r="B1981" t="s">
        <v>16</v>
      </c>
      <c r="C1981" t="s">
        <v>6</v>
      </c>
      <c r="D1981">
        <v>1.51</v>
      </c>
    </row>
    <row r="1982" spans="1:4" x14ac:dyDescent="0.2">
      <c r="A1982">
        <v>1974</v>
      </c>
      <c r="B1982" t="s">
        <v>16</v>
      </c>
      <c r="C1982" t="s">
        <v>6</v>
      </c>
      <c r="D1982">
        <v>1.42</v>
      </c>
    </row>
    <row r="1983" spans="1:4" x14ac:dyDescent="0.2">
      <c r="A1983">
        <v>1975</v>
      </c>
      <c r="B1983" t="s">
        <v>16</v>
      </c>
      <c r="C1983" t="s">
        <v>6</v>
      </c>
      <c r="D1983">
        <v>1.35</v>
      </c>
    </row>
    <row r="1984" spans="1:4" x14ac:dyDescent="0.2">
      <c r="A1984">
        <v>1976</v>
      </c>
      <c r="B1984" t="s">
        <v>16</v>
      </c>
      <c r="C1984" t="s">
        <v>6</v>
      </c>
      <c r="D1984">
        <v>1.47</v>
      </c>
    </row>
    <row r="1985" spans="1:4" x14ac:dyDescent="0.2">
      <c r="A1985">
        <v>1977</v>
      </c>
      <c r="B1985" t="s">
        <v>16</v>
      </c>
      <c r="C1985" t="s">
        <v>6</v>
      </c>
      <c r="D1985">
        <v>1.4</v>
      </c>
    </row>
    <row r="1986" spans="1:4" x14ac:dyDescent="0.2">
      <c r="A1986">
        <v>1978</v>
      </c>
      <c r="B1986" t="s">
        <v>16</v>
      </c>
      <c r="C1986" t="s">
        <v>6</v>
      </c>
      <c r="D1986">
        <v>1.31</v>
      </c>
    </row>
    <row r="1987" spans="1:4" x14ac:dyDescent="0.2">
      <c r="A1987">
        <v>1979</v>
      </c>
      <c r="B1987" t="s">
        <v>16</v>
      </c>
      <c r="C1987" t="s">
        <v>6</v>
      </c>
      <c r="D1987">
        <v>1.67</v>
      </c>
    </row>
    <row r="1988" spans="1:4" x14ac:dyDescent="0.2">
      <c r="A1988">
        <v>1980</v>
      </c>
      <c r="B1988" t="s">
        <v>16</v>
      </c>
      <c r="C1988" t="s">
        <v>6</v>
      </c>
      <c r="D1988">
        <v>1.1399999999999999</v>
      </c>
    </row>
    <row r="1989" spans="1:4" x14ac:dyDescent="0.2">
      <c r="A1989">
        <v>1981</v>
      </c>
      <c r="B1989" t="s">
        <v>16</v>
      </c>
      <c r="C1989" t="s">
        <v>6</v>
      </c>
      <c r="D1989">
        <v>1.02</v>
      </c>
    </row>
    <row r="1990" spans="1:4" x14ac:dyDescent="0.2">
      <c r="A1990">
        <v>1982</v>
      </c>
      <c r="B1990" t="s">
        <v>16</v>
      </c>
      <c r="C1990" t="s">
        <v>6</v>
      </c>
      <c r="D1990">
        <v>0.97</v>
      </c>
    </row>
    <row r="1991" spans="1:4" x14ac:dyDescent="0.2">
      <c r="A1991">
        <v>1983</v>
      </c>
      <c r="B1991" t="s">
        <v>16</v>
      </c>
      <c r="C1991" t="s">
        <v>6</v>
      </c>
      <c r="D1991">
        <v>1.1200000000000001</v>
      </c>
    </row>
    <row r="1992" spans="1:4" x14ac:dyDescent="0.2">
      <c r="A1992">
        <v>1984</v>
      </c>
      <c r="B1992" t="s">
        <v>16</v>
      </c>
      <c r="C1992" t="s">
        <v>6</v>
      </c>
      <c r="D1992">
        <v>1.41</v>
      </c>
    </row>
    <row r="1993" spans="1:4" x14ac:dyDescent="0.2">
      <c r="A1993">
        <v>1985</v>
      </c>
      <c r="B1993" t="s">
        <v>16</v>
      </c>
      <c r="C1993" t="s">
        <v>6</v>
      </c>
      <c r="D1993">
        <v>1.37</v>
      </c>
    </row>
    <row r="1994" spans="1:4" x14ac:dyDescent="0.2">
      <c r="A1994">
        <v>1986</v>
      </c>
      <c r="B1994" t="s">
        <v>16</v>
      </c>
      <c r="C1994" t="s">
        <v>6</v>
      </c>
      <c r="D1994">
        <v>1.1000000000000001</v>
      </c>
    </row>
    <row r="1995" spans="1:4" x14ac:dyDescent="0.2">
      <c r="A1995">
        <v>1987</v>
      </c>
      <c r="B1995" t="s">
        <v>16</v>
      </c>
      <c r="C1995" t="s">
        <v>6</v>
      </c>
      <c r="D1995">
        <v>1.3</v>
      </c>
    </row>
    <row r="1996" spans="1:4" x14ac:dyDescent="0.2">
      <c r="A1996">
        <v>1988</v>
      </c>
      <c r="B1996" t="s">
        <v>16</v>
      </c>
      <c r="C1996" t="s">
        <v>6</v>
      </c>
      <c r="D1996">
        <v>1.34</v>
      </c>
    </row>
    <row r="1997" spans="1:4" x14ac:dyDescent="0.2">
      <c r="A1997">
        <v>1989</v>
      </c>
      <c r="B1997" t="s">
        <v>16</v>
      </c>
      <c r="C1997" t="s">
        <v>6</v>
      </c>
      <c r="D1997">
        <v>1.28</v>
      </c>
    </row>
    <row r="1998" spans="1:4" x14ac:dyDescent="0.2">
      <c r="A1998">
        <v>1990</v>
      </c>
      <c r="B1998" t="s">
        <v>16</v>
      </c>
      <c r="C1998" t="s">
        <v>6</v>
      </c>
      <c r="D1998">
        <v>1.07</v>
      </c>
    </row>
    <row r="1999" spans="1:4" x14ac:dyDescent="0.2">
      <c r="A1999">
        <v>1991</v>
      </c>
      <c r="B1999" t="s">
        <v>16</v>
      </c>
      <c r="C1999" t="s">
        <v>6</v>
      </c>
      <c r="D1999">
        <v>1.1000000000000001</v>
      </c>
    </row>
    <row r="2000" spans="1:4" x14ac:dyDescent="0.2">
      <c r="A2000">
        <v>1992</v>
      </c>
      <c r="B2000" t="s">
        <v>16</v>
      </c>
      <c r="C2000" t="s">
        <v>6</v>
      </c>
      <c r="D2000">
        <v>1.1599999999999999</v>
      </c>
    </row>
    <row r="2001" spans="1:4" x14ac:dyDescent="0.2">
      <c r="A2001">
        <v>1993</v>
      </c>
      <c r="B2001" t="s">
        <v>16</v>
      </c>
      <c r="C2001" t="s">
        <v>6</v>
      </c>
      <c r="D2001">
        <v>1.18</v>
      </c>
    </row>
    <row r="2002" spans="1:4" x14ac:dyDescent="0.2">
      <c r="A2002">
        <v>1994</v>
      </c>
      <c r="B2002" t="s">
        <v>16</v>
      </c>
      <c r="C2002" t="s">
        <v>6</v>
      </c>
      <c r="D2002">
        <v>1.23</v>
      </c>
    </row>
    <row r="2003" spans="1:4" x14ac:dyDescent="0.2">
      <c r="A2003">
        <v>1995</v>
      </c>
      <c r="B2003" t="s">
        <v>16</v>
      </c>
      <c r="C2003" t="s">
        <v>6</v>
      </c>
      <c r="D2003">
        <v>1.17</v>
      </c>
    </row>
    <row r="2004" spans="1:4" x14ac:dyDescent="0.2">
      <c r="A2004">
        <v>1996</v>
      </c>
      <c r="B2004" t="s">
        <v>16</v>
      </c>
      <c r="C2004" t="s">
        <v>6</v>
      </c>
      <c r="D2004">
        <v>1.27</v>
      </c>
    </row>
    <row r="2005" spans="1:4" x14ac:dyDescent="0.2">
      <c r="A2005">
        <v>1997</v>
      </c>
      <c r="B2005" t="s">
        <v>16</v>
      </c>
      <c r="C2005" t="s">
        <v>6</v>
      </c>
      <c r="D2005">
        <v>1.1399999999999999</v>
      </c>
    </row>
    <row r="2006" spans="1:4" x14ac:dyDescent="0.2">
      <c r="A2006">
        <v>1998</v>
      </c>
      <c r="B2006" t="s">
        <v>16</v>
      </c>
      <c r="C2006" t="s">
        <v>6</v>
      </c>
      <c r="D2006">
        <v>1.07</v>
      </c>
    </row>
    <row r="2007" spans="1:4" x14ac:dyDescent="0.2">
      <c r="A2007">
        <v>1999</v>
      </c>
      <c r="B2007" t="s">
        <v>16</v>
      </c>
      <c r="C2007" t="s">
        <v>6</v>
      </c>
      <c r="D2007">
        <v>1.1399999999999999</v>
      </c>
    </row>
    <row r="2008" spans="1:4" x14ac:dyDescent="0.2">
      <c r="A2008">
        <v>2000</v>
      </c>
      <c r="B2008" t="s">
        <v>16</v>
      </c>
      <c r="C2008" t="s">
        <v>6</v>
      </c>
      <c r="D2008">
        <v>1.22</v>
      </c>
    </row>
    <row r="2009" spans="1:4" x14ac:dyDescent="0.2">
      <c r="A2009">
        <v>2001</v>
      </c>
      <c r="B2009" t="s">
        <v>16</v>
      </c>
      <c r="C2009" t="s">
        <v>6</v>
      </c>
      <c r="D2009">
        <v>1.18</v>
      </c>
    </row>
    <row r="2010" spans="1:4" x14ac:dyDescent="0.2">
      <c r="A2010">
        <v>2002</v>
      </c>
      <c r="B2010" t="s">
        <v>16</v>
      </c>
      <c r="C2010" t="s">
        <v>6</v>
      </c>
      <c r="D2010">
        <v>1.19</v>
      </c>
    </row>
    <row r="2011" spans="1:4" x14ac:dyDescent="0.2">
      <c r="A2011">
        <v>2003</v>
      </c>
      <c r="B2011" t="s">
        <v>16</v>
      </c>
      <c r="C2011" t="s">
        <v>6</v>
      </c>
      <c r="D2011">
        <v>1.31</v>
      </c>
    </row>
    <row r="2012" spans="1:4" x14ac:dyDescent="0.2">
      <c r="A2012">
        <v>2004</v>
      </c>
      <c r="B2012" t="s">
        <v>16</v>
      </c>
      <c r="C2012" t="s">
        <v>6</v>
      </c>
      <c r="D2012">
        <v>1.23</v>
      </c>
    </row>
    <row r="2013" spans="1:4" x14ac:dyDescent="0.2">
      <c r="A2013">
        <v>2005</v>
      </c>
      <c r="B2013" t="s">
        <v>16</v>
      </c>
      <c r="C2013" t="s">
        <v>6</v>
      </c>
      <c r="D2013">
        <v>1.2</v>
      </c>
    </row>
    <row r="2014" spans="1:4" x14ac:dyDescent="0.2">
      <c r="A2014">
        <v>2006</v>
      </c>
      <c r="B2014" t="s">
        <v>16</v>
      </c>
      <c r="C2014" t="s">
        <v>6</v>
      </c>
      <c r="D2014">
        <v>1</v>
      </c>
    </row>
    <row r="2015" spans="1:4" x14ac:dyDescent="0.2">
      <c r="A2015">
        <v>2007</v>
      </c>
      <c r="B2015" t="s">
        <v>16</v>
      </c>
      <c r="C2015" t="s">
        <v>6</v>
      </c>
      <c r="D2015">
        <v>1.01</v>
      </c>
    </row>
    <row r="2016" spans="1:4" x14ac:dyDescent="0.2">
      <c r="A2016">
        <v>2008</v>
      </c>
      <c r="B2016" t="s">
        <v>16</v>
      </c>
      <c r="C2016" t="s">
        <v>6</v>
      </c>
      <c r="D2016">
        <v>0.98</v>
      </c>
    </row>
    <row r="2017" spans="1:4" x14ac:dyDescent="0.2">
      <c r="A2017">
        <v>2009</v>
      </c>
      <c r="B2017" t="s">
        <v>16</v>
      </c>
      <c r="C2017" t="s">
        <v>6</v>
      </c>
      <c r="D2017">
        <v>1.04</v>
      </c>
    </row>
    <row r="2018" spans="1:4" x14ac:dyDescent="0.2">
      <c r="A2018">
        <v>2010</v>
      </c>
      <c r="B2018" t="s">
        <v>16</v>
      </c>
      <c r="C2018" t="s">
        <v>6</v>
      </c>
      <c r="D2018">
        <v>1.06</v>
      </c>
    </row>
    <row r="2019" spans="1:4" x14ac:dyDescent="0.2">
      <c r="A2019">
        <v>2011</v>
      </c>
      <c r="B2019" t="s">
        <v>16</v>
      </c>
      <c r="C2019" t="s">
        <v>6</v>
      </c>
      <c r="D2019">
        <v>0.96</v>
      </c>
    </row>
    <row r="2020" spans="1:4" x14ac:dyDescent="0.2">
      <c r="A2020">
        <v>2012</v>
      </c>
      <c r="B2020" t="s">
        <v>16</v>
      </c>
      <c r="C2020" t="s">
        <v>6</v>
      </c>
      <c r="D2020">
        <v>0.79</v>
      </c>
    </row>
    <row r="2021" spans="1:4" x14ac:dyDescent="0.2">
      <c r="A2021">
        <v>2013</v>
      </c>
      <c r="B2021" t="s">
        <v>16</v>
      </c>
      <c r="C2021" t="s">
        <v>6</v>
      </c>
      <c r="D2021">
        <v>0.94</v>
      </c>
    </row>
    <row r="2022" spans="1:4" x14ac:dyDescent="0.2">
      <c r="A2022">
        <v>2014</v>
      </c>
      <c r="B2022" t="s">
        <v>16</v>
      </c>
      <c r="C2022" t="s">
        <v>6</v>
      </c>
      <c r="D2022">
        <v>1.05</v>
      </c>
    </row>
    <row r="2023" spans="1:4" x14ac:dyDescent="0.2">
      <c r="A2023">
        <v>2015</v>
      </c>
      <c r="B2023" t="s">
        <v>16</v>
      </c>
      <c r="C2023" t="s">
        <v>6</v>
      </c>
      <c r="D2023">
        <v>1.04</v>
      </c>
    </row>
    <row r="2024" spans="1:4" x14ac:dyDescent="0.2">
      <c r="A2024">
        <v>2016</v>
      </c>
      <c r="B2024" t="s">
        <v>16</v>
      </c>
      <c r="C2024" t="s">
        <v>6</v>
      </c>
      <c r="D2024">
        <v>0.84</v>
      </c>
    </row>
    <row r="2025" spans="1:4" x14ac:dyDescent="0.2">
      <c r="A2025">
        <v>2017</v>
      </c>
      <c r="B2025" t="s">
        <v>16</v>
      </c>
      <c r="C2025" t="s">
        <v>6</v>
      </c>
      <c r="D2025">
        <v>0.83</v>
      </c>
    </row>
    <row r="2026" spans="1:4" x14ac:dyDescent="0.2">
      <c r="A2026">
        <v>2018</v>
      </c>
      <c r="B2026" t="s">
        <v>16</v>
      </c>
      <c r="C2026" t="s">
        <v>6</v>
      </c>
      <c r="D2026">
        <v>1.04</v>
      </c>
    </row>
    <row r="2027" spans="1:4" x14ac:dyDescent="0.2">
      <c r="A2027">
        <v>2019</v>
      </c>
      <c r="B2027" t="s">
        <v>16</v>
      </c>
      <c r="C2027" t="s">
        <v>6</v>
      </c>
      <c r="D2027">
        <v>0.99</v>
      </c>
    </row>
    <row r="2028" spans="1:4" x14ac:dyDescent="0.2">
      <c r="A2028">
        <v>2020</v>
      </c>
      <c r="B2028" t="s">
        <v>16</v>
      </c>
      <c r="C2028" t="s">
        <v>6</v>
      </c>
      <c r="D2028">
        <v>0.87</v>
      </c>
    </row>
    <row r="2029" spans="1:4" x14ac:dyDescent="0.2">
      <c r="A2029">
        <v>2021</v>
      </c>
      <c r="B2029" t="s">
        <v>16</v>
      </c>
      <c r="C2029" t="s">
        <v>6</v>
      </c>
      <c r="D2029">
        <v>0.97</v>
      </c>
    </row>
    <row r="2030" spans="1:4" x14ac:dyDescent="0.2">
      <c r="A2030">
        <v>1970</v>
      </c>
      <c r="B2030" t="s">
        <v>16</v>
      </c>
      <c r="C2030" t="s">
        <v>7</v>
      </c>
      <c r="D2030">
        <v>3.59</v>
      </c>
    </row>
    <row r="2031" spans="1:4" x14ac:dyDescent="0.2">
      <c r="A2031">
        <v>1971</v>
      </c>
      <c r="B2031" t="s">
        <v>16</v>
      </c>
      <c r="C2031" t="s">
        <v>7</v>
      </c>
      <c r="D2031">
        <v>3.62</v>
      </c>
    </row>
    <row r="2032" spans="1:4" x14ac:dyDescent="0.2">
      <c r="A2032">
        <v>1972</v>
      </c>
      <c r="B2032" t="s">
        <v>16</v>
      </c>
      <c r="C2032" t="s">
        <v>7</v>
      </c>
      <c r="D2032">
        <v>3.8</v>
      </c>
    </row>
    <row r="2033" spans="1:4" x14ac:dyDescent="0.2">
      <c r="A2033">
        <v>1973</v>
      </c>
      <c r="B2033" t="s">
        <v>16</v>
      </c>
      <c r="C2033" t="s">
        <v>7</v>
      </c>
      <c r="D2033">
        <v>4.08</v>
      </c>
    </row>
    <row r="2034" spans="1:4" x14ac:dyDescent="0.2">
      <c r="A2034">
        <v>1974</v>
      </c>
      <c r="B2034" t="s">
        <v>16</v>
      </c>
      <c r="C2034" t="s">
        <v>7</v>
      </c>
      <c r="D2034">
        <v>4.07</v>
      </c>
    </row>
    <row r="2035" spans="1:4" x14ac:dyDescent="0.2">
      <c r="A2035">
        <v>1975</v>
      </c>
      <c r="B2035" t="s">
        <v>16</v>
      </c>
      <c r="C2035" t="s">
        <v>7</v>
      </c>
      <c r="D2035">
        <v>3.94</v>
      </c>
    </row>
    <row r="2036" spans="1:4" x14ac:dyDescent="0.2">
      <c r="A2036">
        <v>1976</v>
      </c>
      <c r="B2036" t="s">
        <v>16</v>
      </c>
      <c r="C2036" t="s">
        <v>7</v>
      </c>
      <c r="D2036">
        <v>4.12</v>
      </c>
    </row>
    <row r="2037" spans="1:4" x14ac:dyDescent="0.2">
      <c r="A2037">
        <v>1977</v>
      </c>
      <c r="B2037" t="s">
        <v>16</v>
      </c>
      <c r="C2037" t="s">
        <v>7</v>
      </c>
      <c r="D2037">
        <v>4.07</v>
      </c>
    </row>
    <row r="2038" spans="1:4" x14ac:dyDescent="0.2">
      <c r="A2038">
        <v>1978</v>
      </c>
      <c r="B2038" t="s">
        <v>16</v>
      </c>
      <c r="C2038" t="s">
        <v>7</v>
      </c>
      <c r="D2038">
        <v>3.92</v>
      </c>
    </row>
    <row r="2039" spans="1:4" x14ac:dyDescent="0.2">
      <c r="A2039">
        <v>1979</v>
      </c>
      <c r="B2039" t="s">
        <v>16</v>
      </c>
      <c r="C2039" t="s">
        <v>7</v>
      </c>
      <c r="D2039">
        <v>3.74</v>
      </c>
    </row>
    <row r="2040" spans="1:4" x14ac:dyDescent="0.2">
      <c r="A2040">
        <v>1980</v>
      </c>
      <c r="B2040" t="s">
        <v>16</v>
      </c>
      <c r="C2040" t="s">
        <v>7</v>
      </c>
      <c r="D2040">
        <v>3.86</v>
      </c>
    </row>
    <row r="2041" spans="1:4" x14ac:dyDescent="0.2">
      <c r="A2041">
        <v>1981</v>
      </c>
      <c r="B2041" t="s">
        <v>16</v>
      </c>
      <c r="C2041" t="s">
        <v>7</v>
      </c>
      <c r="D2041">
        <v>3.67</v>
      </c>
    </row>
    <row r="2042" spans="1:4" x14ac:dyDescent="0.2">
      <c r="A2042">
        <v>1982</v>
      </c>
      <c r="B2042" t="s">
        <v>16</v>
      </c>
      <c r="C2042" t="s">
        <v>7</v>
      </c>
      <c r="D2042">
        <v>3.54</v>
      </c>
    </row>
    <row r="2043" spans="1:4" x14ac:dyDescent="0.2">
      <c r="A2043">
        <v>1983</v>
      </c>
      <c r="B2043" t="s">
        <v>16</v>
      </c>
      <c r="C2043" t="s">
        <v>7</v>
      </c>
      <c r="D2043">
        <v>3.97</v>
      </c>
    </row>
    <row r="2044" spans="1:4" x14ac:dyDescent="0.2">
      <c r="A2044">
        <v>1984</v>
      </c>
      <c r="B2044" t="s">
        <v>16</v>
      </c>
      <c r="C2044" t="s">
        <v>7</v>
      </c>
      <c r="D2044">
        <v>4.1100000000000003</v>
      </c>
    </row>
    <row r="2045" spans="1:4" x14ac:dyDescent="0.2">
      <c r="A2045">
        <v>1985</v>
      </c>
      <c r="B2045" t="s">
        <v>16</v>
      </c>
      <c r="C2045" t="s">
        <v>7</v>
      </c>
      <c r="D2045">
        <v>4.07</v>
      </c>
    </row>
    <row r="2046" spans="1:4" x14ac:dyDescent="0.2">
      <c r="A2046">
        <v>1986</v>
      </c>
      <c r="B2046" t="s">
        <v>16</v>
      </c>
      <c r="C2046" t="s">
        <v>7</v>
      </c>
      <c r="D2046">
        <v>4.3099999999999996</v>
      </c>
    </row>
    <row r="2047" spans="1:4" x14ac:dyDescent="0.2">
      <c r="A2047">
        <v>1987</v>
      </c>
      <c r="B2047" t="s">
        <v>16</v>
      </c>
      <c r="C2047" t="s">
        <v>7</v>
      </c>
      <c r="D2047">
        <v>4.6900000000000004</v>
      </c>
    </row>
    <row r="2048" spans="1:4" x14ac:dyDescent="0.2">
      <c r="A2048">
        <v>1988</v>
      </c>
      <c r="B2048" t="s">
        <v>16</v>
      </c>
      <c r="C2048" t="s">
        <v>7</v>
      </c>
      <c r="D2048">
        <v>4.6100000000000003</v>
      </c>
    </row>
    <row r="2049" spans="1:4" x14ac:dyDescent="0.2">
      <c r="A2049">
        <v>1989</v>
      </c>
      <c r="B2049" t="s">
        <v>16</v>
      </c>
      <c r="C2049" t="s">
        <v>7</v>
      </c>
      <c r="D2049">
        <v>4.71</v>
      </c>
    </row>
    <row r="2050" spans="1:4" x14ac:dyDescent="0.2">
      <c r="A2050">
        <v>1990</v>
      </c>
      <c r="B2050" t="s">
        <v>16</v>
      </c>
      <c r="C2050" t="s">
        <v>7</v>
      </c>
      <c r="D2050">
        <v>4.51</v>
      </c>
    </row>
    <row r="2051" spans="1:4" x14ac:dyDescent="0.2">
      <c r="A2051">
        <v>1991</v>
      </c>
      <c r="B2051" t="s">
        <v>16</v>
      </c>
      <c r="C2051" t="s">
        <v>7</v>
      </c>
      <c r="D2051">
        <v>5.05</v>
      </c>
    </row>
    <row r="2052" spans="1:4" x14ac:dyDescent="0.2">
      <c r="A2052">
        <v>1992</v>
      </c>
      <c r="B2052" t="s">
        <v>16</v>
      </c>
      <c r="C2052" t="s">
        <v>7</v>
      </c>
      <c r="D2052">
        <v>4.66</v>
      </c>
    </row>
    <row r="2053" spans="1:4" x14ac:dyDescent="0.2">
      <c r="A2053">
        <v>1993</v>
      </c>
      <c r="B2053" t="s">
        <v>16</v>
      </c>
      <c r="C2053" t="s">
        <v>7</v>
      </c>
      <c r="D2053">
        <v>4.8600000000000003</v>
      </c>
    </row>
    <row r="2054" spans="1:4" x14ac:dyDescent="0.2">
      <c r="A2054">
        <v>1994</v>
      </c>
      <c r="B2054" t="s">
        <v>16</v>
      </c>
      <c r="C2054" t="s">
        <v>7</v>
      </c>
      <c r="D2054">
        <v>4.53</v>
      </c>
    </row>
    <row r="2055" spans="1:4" x14ac:dyDescent="0.2">
      <c r="A2055">
        <v>1995</v>
      </c>
      <c r="B2055" t="s">
        <v>16</v>
      </c>
      <c r="C2055" t="s">
        <v>7</v>
      </c>
      <c r="D2055">
        <v>4.3</v>
      </c>
    </row>
    <row r="2056" spans="1:4" x14ac:dyDescent="0.2">
      <c r="A2056">
        <v>1996</v>
      </c>
      <c r="B2056" t="s">
        <v>16</v>
      </c>
      <c r="C2056" t="s">
        <v>7</v>
      </c>
      <c r="D2056">
        <v>4.7699999999999996</v>
      </c>
    </row>
    <row r="2057" spans="1:4" x14ac:dyDescent="0.2">
      <c r="A2057">
        <v>1997</v>
      </c>
      <c r="B2057" t="s">
        <v>16</v>
      </c>
      <c r="C2057" t="s">
        <v>7</v>
      </c>
      <c r="D2057">
        <v>4.66</v>
      </c>
    </row>
    <row r="2058" spans="1:4" x14ac:dyDescent="0.2">
      <c r="A2058">
        <v>1998</v>
      </c>
      <c r="B2058" t="s">
        <v>16</v>
      </c>
      <c r="C2058" t="s">
        <v>7</v>
      </c>
      <c r="D2058">
        <v>4.6900000000000004</v>
      </c>
    </row>
    <row r="2059" spans="1:4" x14ac:dyDescent="0.2">
      <c r="A2059">
        <v>1999</v>
      </c>
      <c r="B2059" t="s">
        <v>16</v>
      </c>
      <c r="C2059" t="s">
        <v>7</v>
      </c>
      <c r="D2059">
        <v>4.87</v>
      </c>
    </row>
    <row r="2060" spans="1:4" x14ac:dyDescent="0.2">
      <c r="A2060">
        <v>2000</v>
      </c>
      <c r="B2060" t="s">
        <v>16</v>
      </c>
      <c r="C2060" t="s">
        <v>7</v>
      </c>
      <c r="D2060">
        <v>5.09</v>
      </c>
    </row>
    <row r="2061" spans="1:4" x14ac:dyDescent="0.2">
      <c r="A2061">
        <v>2001</v>
      </c>
      <c r="B2061" t="s">
        <v>16</v>
      </c>
      <c r="C2061" t="s">
        <v>7</v>
      </c>
      <c r="D2061">
        <v>4.6900000000000004</v>
      </c>
    </row>
    <row r="2062" spans="1:4" x14ac:dyDescent="0.2">
      <c r="A2062">
        <v>2002</v>
      </c>
      <c r="B2062" t="s">
        <v>16</v>
      </c>
      <c r="C2062" t="s">
        <v>7</v>
      </c>
      <c r="D2062">
        <v>4.92</v>
      </c>
    </row>
    <row r="2063" spans="1:4" x14ac:dyDescent="0.2">
      <c r="A2063">
        <v>2003</v>
      </c>
      <c r="B2063" t="s">
        <v>16</v>
      </c>
      <c r="C2063" t="s">
        <v>7</v>
      </c>
      <c r="D2063">
        <v>4.88</v>
      </c>
    </row>
    <row r="2064" spans="1:4" x14ac:dyDescent="0.2">
      <c r="A2064">
        <v>2004</v>
      </c>
      <c r="B2064" t="s">
        <v>16</v>
      </c>
      <c r="C2064" t="s">
        <v>7</v>
      </c>
      <c r="D2064">
        <v>4.95</v>
      </c>
    </row>
    <row r="2065" spans="1:4" x14ac:dyDescent="0.2">
      <c r="A2065">
        <v>2005</v>
      </c>
      <c r="B2065" t="s">
        <v>16</v>
      </c>
      <c r="C2065" t="s">
        <v>7</v>
      </c>
      <c r="D2065">
        <v>5.14</v>
      </c>
    </row>
    <row r="2066" spans="1:4" x14ac:dyDescent="0.2">
      <c r="A2066">
        <v>2006</v>
      </c>
      <c r="B2066" t="s">
        <v>16</v>
      </c>
      <c r="C2066" t="s">
        <v>7</v>
      </c>
      <c r="D2066">
        <v>5.16</v>
      </c>
    </row>
    <row r="2067" spans="1:4" x14ac:dyDescent="0.2">
      <c r="A2067">
        <v>2007</v>
      </c>
      <c r="B2067" t="s">
        <v>16</v>
      </c>
      <c r="C2067" t="s">
        <v>7</v>
      </c>
      <c r="D2067">
        <v>5.16</v>
      </c>
    </row>
    <row r="2068" spans="1:4" x14ac:dyDescent="0.2">
      <c r="A2068">
        <v>2008</v>
      </c>
      <c r="B2068" t="s">
        <v>16</v>
      </c>
      <c r="C2068" t="s">
        <v>7</v>
      </c>
      <c r="D2068">
        <v>4.9000000000000004</v>
      </c>
    </row>
    <row r="2069" spans="1:4" x14ac:dyDescent="0.2">
      <c r="A2069">
        <v>2009</v>
      </c>
      <c r="B2069" t="s">
        <v>16</v>
      </c>
      <c r="C2069" t="s">
        <v>7</v>
      </c>
      <c r="D2069">
        <v>4.7300000000000004</v>
      </c>
    </row>
    <row r="2070" spans="1:4" x14ac:dyDescent="0.2">
      <c r="A2070">
        <v>2010</v>
      </c>
      <c r="B2070" t="s">
        <v>16</v>
      </c>
      <c r="C2070" t="s">
        <v>7</v>
      </c>
      <c r="D2070">
        <v>5.48</v>
      </c>
    </row>
    <row r="2071" spans="1:4" x14ac:dyDescent="0.2">
      <c r="A2071">
        <v>2011</v>
      </c>
      <c r="B2071" t="s">
        <v>16</v>
      </c>
      <c r="C2071" t="s">
        <v>7</v>
      </c>
      <c r="D2071">
        <v>5</v>
      </c>
    </row>
    <row r="2072" spans="1:4" x14ac:dyDescent="0.2">
      <c r="A2072">
        <v>2012</v>
      </c>
      <c r="B2072" t="s">
        <v>16</v>
      </c>
      <c r="C2072" t="s">
        <v>7</v>
      </c>
      <c r="D2072">
        <v>4.9000000000000004</v>
      </c>
    </row>
    <row r="2073" spans="1:4" x14ac:dyDescent="0.2">
      <c r="A2073">
        <v>2013</v>
      </c>
      <c r="B2073" t="s">
        <v>16</v>
      </c>
      <c r="C2073" t="s">
        <v>7</v>
      </c>
      <c r="D2073">
        <v>4.59</v>
      </c>
    </row>
    <row r="2074" spans="1:4" x14ac:dyDescent="0.2">
      <c r="A2074">
        <v>2014</v>
      </c>
      <c r="B2074" t="s">
        <v>16</v>
      </c>
      <c r="C2074" t="s">
        <v>7</v>
      </c>
      <c r="D2074">
        <v>4.63</v>
      </c>
    </row>
    <row r="2075" spans="1:4" x14ac:dyDescent="0.2">
      <c r="A2075">
        <v>2015</v>
      </c>
      <c r="B2075" t="s">
        <v>16</v>
      </c>
      <c r="C2075" t="s">
        <v>7</v>
      </c>
      <c r="D2075">
        <v>4.8600000000000003</v>
      </c>
    </row>
    <row r="2076" spans="1:4" x14ac:dyDescent="0.2">
      <c r="A2076">
        <v>2016</v>
      </c>
      <c r="B2076" t="s">
        <v>16</v>
      </c>
      <c r="C2076" t="s">
        <v>7</v>
      </c>
      <c r="D2076">
        <v>5.08</v>
      </c>
    </row>
    <row r="2077" spans="1:4" x14ac:dyDescent="0.2">
      <c r="A2077">
        <v>2017</v>
      </c>
      <c r="B2077" t="s">
        <v>16</v>
      </c>
      <c r="C2077" t="s">
        <v>7</v>
      </c>
      <c r="D2077">
        <v>5.36</v>
      </c>
    </row>
    <row r="2078" spans="1:4" x14ac:dyDescent="0.2">
      <c r="A2078">
        <v>2018</v>
      </c>
      <c r="B2078" t="s">
        <v>16</v>
      </c>
      <c r="C2078" t="s">
        <v>7</v>
      </c>
      <c r="D2078">
        <v>5.64</v>
      </c>
    </row>
    <row r="2079" spans="1:4" x14ac:dyDescent="0.2">
      <c r="A2079">
        <v>2019</v>
      </c>
      <c r="B2079" t="s">
        <v>16</v>
      </c>
      <c r="C2079" t="s">
        <v>7</v>
      </c>
      <c r="D2079">
        <v>5.84</v>
      </c>
    </row>
    <row r="2080" spans="1:4" x14ac:dyDescent="0.2">
      <c r="A2080">
        <v>2020</v>
      </c>
      <c r="B2080" t="s">
        <v>16</v>
      </c>
      <c r="C2080" t="s">
        <v>7</v>
      </c>
      <c r="D2080">
        <v>4.92</v>
      </c>
    </row>
    <row r="2081" spans="1:4" x14ac:dyDescent="0.2">
      <c r="A2081">
        <v>2021</v>
      </c>
      <c r="B2081" t="s">
        <v>16</v>
      </c>
      <c r="C2081" t="s">
        <v>7</v>
      </c>
      <c r="D2081">
        <v>5.36</v>
      </c>
    </row>
    <row r="2082" spans="1:4" x14ac:dyDescent="0.2">
      <c r="A2082">
        <v>1970</v>
      </c>
      <c r="B2082" t="s">
        <v>17</v>
      </c>
      <c r="C2082" t="s">
        <v>3</v>
      </c>
      <c r="D2082">
        <v>4.5599999999999996</v>
      </c>
    </row>
    <row r="2083" spans="1:4" x14ac:dyDescent="0.2">
      <c r="A2083">
        <v>1971</v>
      </c>
      <c r="B2083" t="s">
        <v>17</v>
      </c>
      <c r="C2083" t="s">
        <v>3</v>
      </c>
      <c r="D2083">
        <v>4.45</v>
      </c>
    </row>
    <row r="2084" spans="1:4" x14ac:dyDescent="0.2">
      <c r="A2084">
        <v>1972</v>
      </c>
      <c r="B2084" t="s">
        <v>17</v>
      </c>
      <c r="C2084" t="s">
        <v>3</v>
      </c>
      <c r="D2084">
        <v>4.33</v>
      </c>
    </row>
    <row r="2085" spans="1:4" x14ac:dyDescent="0.2">
      <c r="A2085">
        <v>1973</v>
      </c>
      <c r="B2085" t="s">
        <v>17</v>
      </c>
      <c r="C2085" t="s">
        <v>3</v>
      </c>
      <c r="D2085">
        <v>4.6399999999999997</v>
      </c>
    </row>
    <row r="2086" spans="1:4" x14ac:dyDescent="0.2">
      <c r="A2086">
        <v>1974</v>
      </c>
      <c r="B2086" t="s">
        <v>17</v>
      </c>
      <c r="C2086" t="s">
        <v>3</v>
      </c>
      <c r="D2086">
        <v>4.13</v>
      </c>
    </row>
    <row r="2087" spans="1:4" x14ac:dyDescent="0.2">
      <c r="A2087">
        <v>1975</v>
      </c>
      <c r="B2087" t="s">
        <v>17</v>
      </c>
      <c r="C2087" t="s">
        <v>3</v>
      </c>
      <c r="D2087">
        <v>4.75</v>
      </c>
    </row>
    <row r="2088" spans="1:4" x14ac:dyDescent="0.2">
      <c r="A2088">
        <v>1976</v>
      </c>
      <c r="B2088" t="s">
        <v>17</v>
      </c>
      <c r="C2088" t="s">
        <v>3</v>
      </c>
      <c r="D2088">
        <v>5.6</v>
      </c>
    </row>
    <row r="2089" spans="1:4" x14ac:dyDescent="0.2">
      <c r="A2089">
        <v>1977</v>
      </c>
      <c r="B2089" t="s">
        <v>17</v>
      </c>
      <c r="C2089" t="s">
        <v>3</v>
      </c>
      <c r="D2089">
        <v>6.06</v>
      </c>
    </row>
    <row r="2090" spans="1:4" x14ac:dyDescent="0.2">
      <c r="A2090">
        <v>1978</v>
      </c>
      <c r="B2090" t="s">
        <v>17</v>
      </c>
      <c r="C2090" t="s">
        <v>3</v>
      </c>
      <c r="D2090">
        <v>5.54</v>
      </c>
    </row>
    <row r="2091" spans="1:4" x14ac:dyDescent="0.2">
      <c r="A2091">
        <v>1979</v>
      </c>
      <c r="B2091" t="s">
        <v>17</v>
      </c>
      <c r="C2091" t="s">
        <v>3</v>
      </c>
      <c r="D2091">
        <v>5.42</v>
      </c>
    </row>
    <row r="2092" spans="1:4" x14ac:dyDescent="0.2">
      <c r="A2092">
        <v>1980</v>
      </c>
      <c r="B2092" t="s">
        <v>17</v>
      </c>
      <c r="C2092" t="s">
        <v>3</v>
      </c>
      <c r="D2092">
        <v>4.49</v>
      </c>
    </row>
    <row r="2093" spans="1:4" x14ac:dyDescent="0.2">
      <c r="A2093">
        <v>1981</v>
      </c>
      <c r="B2093" t="s">
        <v>17</v>
      </c>
      <c r="C2093" t="s">
        <v>3</v>
      </c>
      <c r="D2093">
        <v>4.6100000000000003</v>
      </c>
    </row>
    <row r="2094" spans="1:4" x14ac:dyDescent="0.2">
      <c r="A2094">
        <v>1982</v>
      </c>
      <c r="B2094" t="s">
        <v>17</v>
      </c>
      <c r="C2094" t="s">
        <v>3</v>
      </c>
      <c r="D2094">
        <v>3.17</v>
      </c>
    </row>
    <row r="2095" spans="1:4" x14ac:dyDescent="0.2">
      <c r="A2095">
        <v>1983</v>
      </c>
      <c r="B2095" t="s">
        <v>17</v>
      </c>
      <c r="C2095" t="s">
        <v>3</v>
      </c>
      <c r="D2095">
        <v>4.62</v>
      </c>
    </row>
    <row r="2096" spans="1:4" x14ac:dyDescent="0.2">
      <c r="A2096">
        <v>1984</v>
      </c>
      <c r="B2096" t="s">
        <v>17</v>
      </c>
      <c r="C2096" t="s">
        <v>3</v>
      </c>
      <c r="D2096">
        <v>5.29</v>
      </c>
    </row>
    <row r="2097" spans="1:4" x14ac:dyDescent="0.2">
      <c r="A2097">
        <v>1985</v>
      </c>
      <c r="B2097" t="s">
        <v>17</v>
      </c>
      <c r="C2097" t="s">
        <v>3</v>
      </c>
      <c r="D2097">
        <v>6.71</v>
      </c>
    </row>
    <row r="2098" spans="1:4" x14ac:dyDescent="0.2">
      <c r="A2098">
        <v>1986</v>
      </c>
      <c r="B2098" t="s">
        <v>17</v>
      </c>
      <c r="C2098" t="s">
        <v>3</v>
      </c>
      <c r="D2098">
        <v>7.11</v>
      </c>
    </row>
    <row r="2099" spans="1:4" x14ac:dyDescent="0.2">
      <c r="A2099">
        <v>1987</v>
      </c>
      <c r="B2099" t="s">
        <v>17</v>
      </c>
      <c r="C2099" t="s">
        <v>3</v>
      </c>
      <c r="D2099">
        <v>6.73</v>
      </c>
    </row>
    <row r="2100" spans="1:4" x14ac:dyDescent="0.2">
      <c r="A2100">
        <v>1988</v>
      </c>
      <c r="B2100" t="s">
        <v>17</v>
      </c>
      <c r="C2100" t="s">
        <v>3</v>
      </c>
      <c r="D2100">
        <v>6.25</v>
      </c>
    </row>
    <row r="2101" spans="1:4" x14ac:dyDescent="0.2">
      <c r="A2101">
        <v>1989</v>
      </c>
      <c r="B2101" t="s">
        <v>17</v>
      </c>
      <c r="C2101" t="s">
        <v>3</v>
      </c>
      <c r="D2101">
        <v>5.66</v>
      </c>
    </row>
    <row r="2102" spans="1:4" x14ac:dyDescent="0.2">
      <c r="A2102">
        <v>1990</v>
      </c>
      <c r="B2102" t="s">
        <v>17</v>
      </c>
      <c r="C2102" t="s">
        <v>3</v>
      </c>
      <c r="D2102">
        <v>6.26</v>
      </c>
    </row>
    <row r="2103" spans="1:4" x14ac:dyDescent="0.2">
      <c r="A2103">
        <v>1991</v>
      </c>
      <c r="B2103" t="s">
        <v>17</v>
      </c>
      <c r="C2103" t="s">
        <v>3</v>
      </c>
      <c r="D2103">
        <v>5.98</v>
      </c>
    </row>
    <row r="2104" spans="1:4" x14ac:dyDescent="0.2">
      <c r="A2104">
        <v>1992</v>
      </c>
      <c r="B2104" t="s">
        <v>17</v>
      </c>
      <c r="C2104" t="s">
        <v>3</v>
      </c>
      <c r="D2104">
        <v>5.97</v>
      </c>
    </row>
    <row r="2105" spans="1:4" x14ac:dyDescent="0.2">
      <c r="A2105">
        <v>1993</v>
      </c>
      <c r="B2105" t="s">
        <v>17</v>
      </c>
      <c r="C2105" t="s">
        <v>3</v>
      </c>
      <c r="D2105">
        <v>4.79</v>
      </c>
    </row>
    <row r="2106" spans="1:4" x14ac:dyDescent="0.2">
      <c r="A2106">
        <v>1994</v>
      </c>
      <c r="B2106" t="s">
        <v>17</v>
      </c>
      <c r="C2106" t="s">
        <v>3</v>
      </c>
      <c r="D2106">
        <v>4.3600000000000003</v>
      </c>
    </row>
    <row r="2107" spans="1:4" x14ac:dyDescent="0.2">
      <c r="A2107">
        <v>1995</v>
      </c>
      <c r="B2107" t="s">
        <v>17</v>
      </c>
      <c r="C2107" t="s">
        <v>3</v>
      </c>
      <c r="D2107">
        <v>4.34</v>
      </c>
    </row>
    <row r="2108" spans="1:4" x14ac:dyDescent="0.2">
      <c r="A2108">
        <v>1996</v>
      </c>
      <c r="B2108" t="s">
        <v>17</v>
      </c>
      <c r="C2108" t="s">
        <v>3</v>
      </c>
      <c r="D2108">
        <v>4.17</v>
      </c>
    </row>
    <row r="2109" spans="1:4" x14ac:dyDescent="0.2">
      <c r="A2109">
        <v>1997</v>
      </c>
      <c r="B2109" t="s">
        <v>17</v>
      </c>
      <c r="C2109" t="s">
        <v>3</v>
      </c>
      <c r="D2109">
        <v>3.65</v>
      </c>
    </row>
    <row r="2110" spans="1:4" x14ac:dyDescent="0.2">
      <c r="A2110">
        <v>1998</v>
      </c>
      <c r="B2110" t="s">
        <v>17</v>
      </c>
      <c r="C2110" t="s">
        <v>3</v>
      </c>
      <c r="D2110">
        <v>3.56</v>
      </c>
    </row>
    <row r="2111" spans="1:4" x14ac:dyDescent="0.2">
      <c r="A2111">
        <v>1999</v>
      </c>
      <c r="B2111" t="s">
        <v>17</v>
      </c>
      <c r="C2111" t="s">
        <v>3</v>
      </c>
      <c r="D2111">
        <v>3.64</v>
      </c>
    </row>
    <row r="2112" spans="1:4" x14ac:dyDescent="0.2">
      <c r="A2112">
        <v>2000</v>
      </c>
      <c r="B2112" t="s">
        <v>17</v>
      </c>
      <c r="C2112" t="s">
        <v>3</v>
      </c>
      <c r="D2112">
        <v>4.83</v>
      </c>
    </row>
    <row r="2113" spans="1:4" x14ac:dyDescent="0.2">
      <c r="A2113">
        <v>2001</v>
      </c>
      <c r="B2113" t="s">
        <v>17</v>
      </c>
      <c r="C2113" t="s">
        <v>3</v>
      </c>
      <c r="D2113">
        <v>4.92</v>
      </c>
    </row>
    <row r="2114" spans="1:4" x14ac:dyDescent="0.2">
      <c r="A2114">
        <v>2002</v>
      </c>
      <c r="B2114" t="s">
        <v>17</v>
      </c>
      <c r="C2114" t="s">
        <v>3</v>
      </c>
      <c r="D2114">
        <v>5.03</v>
      </c>
    </row>
    <row r="2115" spans="1:4" x14ac:dyDescent="0.2">
      <c r="A2115">
        <v>2003</v>
      </c>
      <c r="B2115" t="s">
        <v>17</v>
      </c>
      <c r="C2115" t="s">
        <v>3</v>
      </c>
      <c r="D2115">
        <v>4.97</v>
      </c>
    </row>
    <row r="2116" spans="1:4" x14ac:dyDescent="0.2">
      <c r="A2116">
        <v>2004</v>
      </c>
      <c r="B2116" t="s">
        <v>17</v>
      </c>
      <c r="C2116" t="s">
        <v>3</v>
      </c>
      <c r="D2116">
        <v>5.89</v>
      </c>
    </row>
    <row r="2117" spans="1:4" x14ac:dyDescent="0.2">
      <c r="A2117">
        <v>2005</v>
      </c>
      <c r="B2117" t="s">
        <v>17</v>
      </c>
      <c r="C2117" t="s">
        <v>3</v>
      </c>
      <c r="D2117">
        <v>5.68</v>
      </c>
    </row>
    <row r="2118" spans="1:4" x14ac:dyDescent="0.2">
      <c r="A2118">
        <v>2006</v>
      </c>
      <c r="B2118" t="s">
        <v>17</v>
      </c>
      <c r="C2118" t="s">
        <v>3</v>
      </c>
      <c r="D2118">
        <v>5.2</v>
      </c>
    </row>
    <row r="2119" spans="1:4" x14ac:dyDescent="0.2">
      <c r="A2119">
        <v>2007</v>
      </c>
      <c r="B2119" t="s">
        <v>17</v>
      </c>
      <c r="C2119" t="s">
        <v>3</v>
      </c>
      <c r="D2119">
        <v>4.7</v>
      </c>
    </row>
    <row r="2120" spans="1:4" x14ac:dyDescent="0.2">
      <c r="A2120">
        <v>2008</v>
      </c>
      <c r="B2120" t="s">
        <v>17</v>
      </c>
      <c r="C2120" t="s">
        <v>3</v>
      </c>
      <c r="D2120">
        <v>4.82</v>
      </c>
    </row>
    <row r="2121" spans="1:4" x14ac:dyDescent="0.2">
      <c r="A2121">
        <v>2009</v>
      </c>
      <c r="B2121" t="s">
        <v>17</v>
      </c>
      <c r="C2121" t="s">
        <v>3</v>
      </c>
      <c r="D2121">
        <v>4.83</v>
      </c>
    </row>
    <row r="2122" spans="1:4" x14ac:dyDescent="0.2">
      <c r="A2122">
        <v>2010</v>
      </c>
      <c r="B2122" t="s">
        <v>17</v>
      </c>
      <c r="C2122" t="s">
        <v>3</v>
      </c>
      <c r="D2122">
        <v>5.33</v>
      </c>
    </row>
    <row r="2123" spans="1:4" x14ac:dyDescent="0.2">
      <c r="A2123">
        <v>2011</v>
      </c>
      <c r="B2123" t="s">
        <v>17</v>
      </c>
      <c r="C2123" t="s">
        <v>3</v>
      </c>
      <c r="D2123">
        <v>4.75</v>
      </c>
    </row>
    <row r="2124" spans="1:4" x14ac:dyDescent="0.2">
      <c r="A2124">
        <v>2012</v>
      </c>
      <c r="B2124" t="s">
        <v>17</v>
      </c>
      <c r="C2124" t="s">
        <v>3</v>
      </c>
      <c r="D2124">
        <v>4.7</v>
      </c>
    </row>
    <row r="2125" spans="1:4" x14ac:dyDescent="0.2">
      <c r="A2125">
        <v>2013</v>
      </c>
      <c r="B2125" t="s">
        <v>17</v>
      </c>
      <c r="C2125" t="s">
        <v>3</v>
      </c>
      <c r="D2125">
        <v>5.16</v>
      </c>
    </row>
    <row r="2126" spans="1:4" x14ac:dyDescent="0.2">
      <c r="A2126">
        <v>2014</v>
      </c>
      <c r="B2126" t="s">
        <v>17</v>
      </c>
      <c r="C2126" t="s">
        <v>3</v>
      </c>
      <c r="D2126">
        <v>5.28</v>
      </c>
    </row>
    <row r="2127" spans="1:4" x14ac:dyDescent="0.2">
      <c r="A2127">
        <v>2015</v>
      </c>
      <c r="B2127" t="s">
        <v>17</v>
      </c>
      <c r="C2127" t="s">
        <v>3</v>
      </c>
      <c r="D2127">
        <v>6.81</v>
      </c>
    </row>
    <row r="2128" spans="1:4" x14ac:dyDescent="0.2">
      <c r="A2128">
        <v>2016</v>
      </c>
      <c r="B2128" t="s">
        <v>17</v>
      </c>
      <c r="C2128" t="s">
        <v>3</v>
      </c>
      <c r="D2128">
        <v>7.33</v>
      </c>
    </row>
    <row r="2129" spans="1:4" x14ac:dyDescent="0.2">
      <c r="A2129">
        <v>2017</v>
      </c>
      <c r="B2129" t="s">
        <v>17</v>
      </c>
      <c r="C2129" t="s">
        <v>3</v>
      </c>
      <c r="D2129">
        <v>6.94</v>
      </c>
    </row>
    <row r="2130" spans="1:4" x14ac:dyDescent="0.2">
      <c r="A2130">
        <v>2018</v>
      </c>
      <c r="B2130" t="s">
        <v>17</v>
      </c>
      <c r="C2130" t="s">
        <v>3</v>
      </c>
      <c r="D2130">
        <v>7.08</v>
      </c>
    </row>
    <row r="2131" spans="1:4" x14ac:dyDescent="0.2">
      <c r="A2131">
        <v>2019</v>
      </c>
      <c r="B2131" t="s">
        <v>17</v>
      </c>
      <c r="C2131" t="s">
        <v>3</v>
      </c>
      <c r="D2131">
        <v>6.96</v>
      </c>
    </row>
    <row r="2132" spans="1:4" x14ac:dyDescent="0.2">
      <c r="A2132">
        <v>2020</v>
      </c>
      <c r="B2132" t="s">
        <v>17</v>
      </c>
      <c r="C2132" t="s">
        <v>3</v>
      </c>
      <c r="D2132">
        <v>6.55</v>
      </c>
    </row>
    <row r="2133" spans="1:4" x14ac:dyDescent="0.2">
      <c r="A2133">
        <v>2021</v>
      </c>
      <c r="B2133" t="s">
        <v>17</v>
      </c>
      <c r="C2133" t="s">
        <v>3</v>
      </c>
      <c r="D2133">
        <v>6.78</v>
      </c>
    </row>
    <row r="2134" spans="1:4" x14ac:dyDescent="0.2">
      <c r="A2134">
        <v>1970</v>
      </c>
      <c r="B2134" t="s">
        <v>17</v>
      </c>
      <c r="C2134" t="s">
        <v>4</v>
      </c>
      <c r="D2134">
        <v>42.03</v>
      </c>
    </row>
    <row r="2135" spans="1:4" x14ac:dyDescent="0.2">
      <c r="A2135">
        <v>1971</v>
      </c>
      <c r="B2135" t="s">
        <v>17</v>
      </c>
      <c r="C2135" t="s">
        <v>4</v>
      </c>
      <c r="D2135">
        <v>46.83</v>
      </c>
    </row>
    <row r="2136" spans="1:4" x14ac:dyDescent="0.2">
      <c r="A2136">
        <v>1972</v>
      </c>
      <c r="B2136" t="s">
        <v>17</v>
      </c>
      <c r="C2136" t="s">
        <v>4</v>
      </c>
      <c r="D2136">
        <v>52.85</v>
      </c>
    </row>
    <row r="2137" spans="1:4" x14ac:dyDescent="0.2">
      <c r="A2137">
        <v>1973</v>
      </c>
      <c r="B2137" t="s">
        <v>17</v>
      </c>
      <c r="C2137" t="s">
        <v>4</v>
      </c>
      <c r="D2137">
        <v>56.85</v>
      </c>
    </row>
    <row r="2138" spans="1:4" x14ac:dyDescent="0.2">
      <c r="A2138">
        <v>1974</v>
      </c>
      <c r="B2138" t="s">
        <v>17</v>
      </c>
      <c r="C2138" t="s">
        <v>4</v>
      </c>
      <c r="D2138">
        <v>53.57</v>
      </c>
    </row>
    <row r="2139" spans="1:4" x14ac:dyDescent="0.2">
      <c r="A2139">
        <v>1975</v>
      </c>
      <c r="B2139" t="s">
        <v>17</v>
      </c>
      <c r="C2139" t="s">
        <v>4</v>
      </c>
      <c r="D2139">
        <v>54.62</v>
      </c>
    </row>
    <row r="2140" spans="1:4" x14ac:dyDescent="0.2">
      <c r="A2140">
        <v>1976</v>
      </c>
      <c r="B2140" t="s">
        <v>17</v>
      </c>
      <c r="C2140" t="s">
        <v>4</v>
      </c>
      <c r="D2140">
        <v>57.68</v>
      </c>
    </row>
    <row r="2141" spans="1:4" x14ac:dyDescent="0.2">
      <c r="A2141">
        <v>1977</v>
      </c>
      <c r="B2141" t="s">
        <v>17</v>
      </c>
      <c r="C2141" t="s">
        <v>4</v>
      </c>
      <c r="D2141">
        <v>55.26</v>
      </c>
    </row>
    <row r="2142" spans="1:4" x14ac:dyDescent="0.2">
      <c r="A2142">
        <v>1978</v>
      </c>
      <c r="B2142" t="s">
        <v>17</v>
      </c>
      <c r="C2142" t="s">
        <v>4</v>
      </c>
      <c r="D2142">
        <v>60.93</v>
      </c>
    </row>
    <row r="2143" spans="1:4" x14ac:dyDescent="0.2">
      <c r="A2143">
        <v>1979</v>
      </c>
      <c r="B2143" t="s">
        <v>17</v>
      </c>
      <c r="C2143" t="s">
        <v>4</v>
      </c>
      <c r="D2143">
        <v>62.71</v>
      </c>
    </row>
    <row r="2144" spans="1:4" x14ac:dyDescent="0.2">
      <c r="A2144">
        <v>1980</v>
      </c>
      <c r="B2144" t="s">
        <v>17</v>
      </c>
      <c r="C2144" t="s">
        <v>4</v>
      </c>
      <c r="D2144">
        <v>63.15</v>
      </c>
    </row>
    <row r="2145" spans="1:4" x14ac:dyDescent="0.2">
      <c r="A2145">
        <v>1981</v>
      </c>
      <c r="B2145" t="s">
        <v>17</v>
      </c>
      <c r="C2145" t="s">
        <v>4</v>
      </c>
      <c r="D2145">
        <v>66.72</v>
      </c>
    </row>
    <row r="2146" spans="1:4" x14ac:dyDescent="0.2">
      <c r="A2146">
        <v>1982</v>
      </c>
      <c r="B2146" t="s">
        <v>17</v>
      </c>
      <c r="C2146" t="s">
        <v>4</v>
      </c>
      <c r="D2146">
        <v>57.46</v>
      </c>
    </row>
    <row r="2147" spans="1:4" x14ac:dyDescent="0.2">
      <c r="A2147">
        <v>1983</v>
      </c>
      <c r="B2147" t="s">
        <v>17</v>
      </c>
      <c r="C2147" t="s">
        <v>4</v>
      </c>
      <c r="D2147">
        <v>61.9</v>
      </c>
    </row>
    <row r="2148" spans="1:4" x14ac:dyDescent="0.2">
      <c r="A2148">
        <v>1984</v>
      </c>
      <c r="B2148" t="s">
        <v>17</v>
      </c>
      <c r="C2148" t="s">
        <v>4</v>
      </c>
      <c r="D2148">
        <v>58.33</v>
      </c>
    </row>
    <row r="2149" spans="1:4" x14ac:dyDescent="0.2">
      <c r="A2149">
        <v>1985</v>
      </c>
      <c r="B2149" t="s">
        <v>17</v>
      </c>
      <c r="C2149" t="s">
        <v>4</v>
      </c>
      <c r="D2149">
        <v>62.53</v>
      </c>
    </row>
    <row r="2150" spans="1:4" x14ac:dyDescent="0.2">
      <c r="A2150">
        <v>1986</v>
      </c>
      <c r="B2150" t="s">
        <v>17</v>
      </c>
      <c r="C2150" t="s">
        <v>4</v>
      </c>
      <c r="D2150">
        <v>71.63</v>
      </c>
    </row>
    <row r="2151" spans="1:4" x14ac:dyDescent="0.2">
      <c r="A2151">
        <v>1987</v>
      </c>
      <c r="B2151" t="s">
        <v>17</v>
      </c>
      <c r="C2151" t="s">
        <v>4</v>
      </c>
      <c r="D2151">
        <v>78.56</v>
      </c>
    </row>
    <row r="2152" spans="1:4" x14ac:dyDescent="0.2">
      <c r="A2152">
        <v>1988</v>
      </c>
      <c r="B2152" t="s">
        <v>17</v>
      </c>
      <c r="C2152" t="s">
        <v>4</v>
      </c>
      <c r="D2152">
        <v>83.02</v>
      </c>
    </row>
    <row r="2153" spans="1:4" x14ac:dyDescent="0.2">
      <c r="A2153">
        <v>1989</v>
      </c>
      <c r="B2153" t="s">
        <v>17</v>
      </c>
      <c r="C2153" t="s">
        <v>4</v>
      </c>
      <c r="D2153">
        <v>88.06</v>
      </c>
    </row>
    <row r="2154" spans="1:4" x14ac:dyDescent="0.2">
      <c r="A2154">
        <v>1990</v>
      </c>
      <c r="B2154" t="s">
        <v>17</v>
      </c>
      <c r="C2154" t="s">
        <v>4</v>
      </c>
      <c r="D2154">
        <v>86.63</v>
      </c>
    </row>
    <row r="2155" spans="1:4" x14ac:dyDescent="0.2">
      <c r="A2155">
        <v>1991</v>
      </c>
      <c r="B2155" t="s">
        <v>17</v>
      </c>
      <c r="C2155" t="s">
        <v>4</v>
      </c>
      <c r="D2155">
        <v>92.82</v>
      </c>
    </row>
    <row r="2156" spans="1:4" x14ac:dyDescent="0.2">
      <c r="A2156">
        <v>1992</v>
      </c>
      <c r="B2156" t="s">
        <v>17</v>
      </c>
      <c r="C2156" t="s">
        <v>4</v>
      </c>
      <c r="D2156">
        <v>90.76</v>
      </c>
    </row>
    <row r="2157" spans="1:4" x14ac:dyDescent="0.2">
      <c r="A2157">
        <v>1993</v>
      </c>
      <c r="B2157" t="s">
        <v>17</v>
      </c>
      <c r="C2157" t="s">
        <v>4</v>
      </c>
      <c r="D2157">
        <v>94.7</v>
      </c>
    </row>
    <row r="2158" spans="1:4" x14ac:dyDescent="0.2">
      <c r="A2158">
        <v>1994</v>
      </c>
      <c r="B2158" t="s">
        <v>17</v>
      </c>
      <c r="C2158" t="s">
        <v>4</v>
      </c>
      <c r="D2158">
        <v>96.43</v>
      </c>
    </row>
    <row r="2159" spans="1:4" x14ac:dyDescent="0.2">
      <c r="A2159">
        <v>1995</v>
      </c>
      <c r="B2159" t="s">
        <v>17</v>
      </c>
      <c r="C2159" t="s">
        <v>4</v>
      </c>
      <c r="D2159">
        <v>98.69</v>
      </c>
    </row>
    <row r="2160" spans="1:4" x14ac:dyDescent="0.2">
      <c r="A2160">
        <v>1996</v>
      </c>
      <c r="B2160" t="s">
        <v>17</v>
      </c>
      <c r="C2160" t="s">
        <v>4</v>
      </c>
      <c r="D2160">
        <v>103.53</v>
      </c>
    </row>
    <row r="2161" spans="1:4" x14ac:dyDescent="0.2">
      <c r="A2161">
        <v>1997</v>
      </c>
      <c r="B2161" t="s">
        <v>17</v>
      </c>
      <c r="C2161" t="s">
        <v>4</v>
      </c>
      <c r="D2161">
        <v>107.43</v>
      </c>
    </row>
    <row r="2162" spans="1:4" x14ac:dyDescent="0.2">
      <c r="A2162">
        <v>1998</v>
      </c>
      <c r="B2162" t="s">
        <v>17</v>
      </c>
      <c r="C2162" t="s">
        <v>4</v>
      </c>
      <c r="D2162">
        <v>118.29</v>
      </c>
    </row>
    <row r="2163" spans="1:4" x14ac:dyDescent="0.2">
      <c r="A2163">
        <v>1999</v>
      </c>
      <c r="B2163" t="s">
        <v>17</v>
      </c>
      <c r="C2163" t="s">
        <v>4</v>
      </c>
      <c r="D2163">
        <v>114.85</v>
      </c>
    </row>
    <row r="2164" spans="1:4" x14ac:dyDescent="0.2">
      <c r="A2164">
        <v>2000</v>
      </c>
      <c r="B2164" t="s">
        <v>17</v>
      </c>
      <c r="C2164" t="s">
        <v>4</v>
      </c>
      <c r="D2164">
        <v>117.35</v>
      </c>
    </row>
    <row r="2165" spans="1:4" x14ac:dyDescent="0.2">
      <c r="A2165">
        <v>2001</v>
      </c>
      <c r="B2165" t="s">
        <v>17</v>
      </c>
      <c r="C2165" t="s">
        <v>4</v>
      </c>
      <c r="D2165">
        <v>118.21</v>
      </c>
    </row>
    <row r="2166" spans="1:4" x14ac:dyDescent="0.2">
      <c r="A2166">
        <v>2002</v>
      </c>
      <c r="B2166" t="s">
        <v>17</v>
      </c>
      <c r="C2166" t="s">
        <v>4</v>
      </c>
      <c r="D2166">
        <v>120.97</v>
      </c>
    </row>
    <row r="2167" spans="1:4" x14ac:dyDescent="0.2">
      <c r="A2167">
        <v>2003</v>
      </c>
      <c r="B2167" t="s">
        <v>17</v>
      </c>
      <c r="C2167" t="s">
        <v>4</v>
      </c>
      <c r="D2167">
        <v>125.81</v>
      </c>
    </row>
    <row r="2168" spans="1:4" x14ac:dyDescent="0.2">
      <c r="A2168">
        <v>2004</v>
      </c>
      <c r="B2168" t="s">
        <v>17</v>
      </c>
      <c r="C2168" t="s">
        <v>4</v>
      </c>
      <c r="D2168">
        <v>126.15</v>
      </c>
    </row>
    <row r="2169" spans="1:4" x14ac:dyDescent="0.2">
      <c r="A2169">
        <v>2005</v>
      </c>
      <c r="B2169" t="s">
        <v>17</v>
      </c>
      <c r="C2169" t="s">
        <v>4</v>
      </c>
      <c r="D2169">
        <v>126.64</v>
      </c>
    </row>
    <row r="2170" spans="1:4" x14ac:dyDescent="0.2">
      <c r="A2170">
        <v>2006</v>
      </c>
      <c r="B2170" t="s">
        <v>17</v>
      </c>
      <c r="C2170" t="s">
        <v>4</v>
      </c>
      <c r="D2170">
        <v>123.45</v>
      </c>
    </row>
    <row r="2171" spans="1:4" x14ac:dyDescent="0.2">
      <c r="A2171">
        <v>2007</v>
      </c>
      <c r="B2171" t="s">
        <v>17</v>
      </c>
      <c r="C2171" t="s">
        <v>4</v>
      </c>
      <c r="D2171">
        <v>124.67</v>
      </c>
    </row>
    <row r="2172" spans="1:4" x14ac:dyDescent="0.2">
      <c r="A2172">
        <v>2008</v>
      </c>
      <c r="B2172" t="s">
        <v>17</v>
      </c>
      <c r="C2172" t="s">
        <v>4</v>
      </c>
      <c r="D2172">
        <v>117.43</v>
      </c>
    </row>
    <row r="2173" spans="1:4" x14ac:dyDescent="0.2">
      <c r="A2173">
        <v>2009</v>
      </c>
      <c r="B2173" t="s">
        <v>17</v>
      </c>
      <c r="C2173" t="s">
        <v>4</v>
      </c>
      <c r="D2173">
        <v>110.83</v>
      </c>
    </row>
    <row r="2174" spans="1:4" x14ac:dyDescent="0.2">
      <c r="A2174">
        <v>2010</v>
      </c>
      <c r="B2174" t="s">
        <v>17</v>
      </c>
      <c r="C2174" t="s">
        <v>4</v>
      </c>
      <c r="D2174">
        <v>119.97</v>
      </c>
    </row>
    <row r="2175" spans="1:4" x14ac:dyDescent="0.2">
      <c r="A2175">
        <v>2011</v>
      </c>
      <c r="B2175" t="s">
        <v>17</v>
      </c>
      <c r="C2175" t="s">
        <v>4</v>
      </c>
      <c r="D2175">
        <v>110.97</v>
      </c>
    </row>
    <row r="2176" spans="1:4" x14ac:dyDescent="0.2">
      <c r="A2176">
        <v>2012</v>
      </c>
      <c r="B2176" t="s">
        <v>17</v>
      </c>
      <c r="C2176" t="s">
        <v>4</v>
      </c>
      <c r="D2176">
        <v>107.5</v>
      </c>
    </row>
    <row r="2177" spans="1:4" x14ac:dyDescent="0.2">
      <c r="A2177">
        <v>2013</v>
      </c>
      <c r="B2177" t="s">
        <v>17</v>
      </c>
      <c r="C2177" t="s">
        <v>4</v>
      </c>
      <c r="D2177">
        <v>105.11</v>
      </c>
    </row>
    <row r="2178" spans="1:4" x14ac:dyDescent="0.2">
      <c r="A2178">
        <v>2014</v>
      </c>
      <c r="B2178" t="s">
        <v>17</v>
      </c>
      <c r="C2178" t="s">
        <v>4</v>
      </c>
      <c r="D2178">
        <v>109.66</v>
      </c>
    </row>
    <row r="2179" spans="1:4" x14ac:dyDescent="0.2">
      <c r="A2179">
        <v>2015</v>
      </c>
      <c r="B2179" t="s">
        <v>17</v>
      </c>
      <c r="C2179" t="s">
        <v>4</v>
      </c>
      <c r="D2179">
        <v>107.96</v>
      </c>
    </row>
    <row r="2180" spans="1:4" x14ac:dyDescent="0.2">
      <c r="A2180">
        <v>2016</v>
      </c>
      <c r="B2180" t="s">
        <v>17</v>
      </c>
      <c r="C2180" t="s">
        <v>4</v>
      </c>
      <c r="D2180">
        <v>106.17</v>
      </c>
    </row>
    <row r="2181" spans="1:4" x14ac:dyDescent="0.2">
      <c r="A2181">
        <v>2017</v>
      </c>
      <c r="B2181" t="s">
        <v>17</v>
      </c>
      <c r="C2181" t="s">
        <v>4</v>
      </c>
      <c r="D2181">
        <v>103.24</v>
      </c>
    </row>
    <row r="2182" spans="1:4" x14ac:dyDescent="0.2">
      <c r="A2182">
        <v>2018</v>
      </c>
      <c r="B2182" t="s">
        <v>17</v>
      </c>
      <c r="C2182" t="s">
        <v>4</v>
      </c>
      <c r="D2182">
        <v>100.72</v>
      </c>
    </row>
    <row r="2183" spans="1:4" x14ac:dyDescent="0.2">
      <c r="A2183">
        <v>2019</v>
      </c>
      <c r="B2183" t="s">
        <v>17</v>
      </c>
      <c r="C2183" t="s">
        <v>4</v>
      </c>
      <c r="D2183">
        <v>94.35</v>
      </c>
    </row>
    <row r="2184" spans="1:4" x14ac:dyDescent="0.2">
      <c r="A2184">
        <v>2020</v>
      </c>
      <c r="B2184" t="s">
        <v>17</v>
      </c>
      <c r="C2184" t="s">
        <v>4</v>
      </c>
      <c r="D2184">
        <v>92.28</v>
      </c>
    </row>
    <row r="2185" spans="1:4" x14ac:dyDescent="0.2">
      <c r="A2185">
        <v>2021</v>
      </c>
      <c r="B2185" t="s">
        <v>17</v>
      </c>
      <c r="C2185" t="s">
        <v>4</v>
      </c>
      <c r="D2185">
        <v>91.23</v>
      </c>
    </row>
    <row r="2186" spans="1:4" x14ac:dyDescent="0.2">
      <c r="A2186">
        <v>1970</v>
      </c>
      <c r="B2186" t="s">
        <v>17</v>
      </c>
      <c r="C2186" t="s">
        <v>5</v>
      </c>
      <c r="D2186">
        <v>11.6</v>
      </c>
    </row>
    <row r="2187" spans="1:4" x14ac:dyDescent="0.2">
      <c r="A2187">
        <v>1971</v>
      </c>
      <c r="B2187" t="s">
        <v>17</v>
      </c>
      <c r="C2187" t="s">
        <v>5</v>
      </c>
      <c r="D2187">
        <v>11.82</v>
      </c>
    </row>
    <row r="2188" spans="1:4" x14ac:dyDescent="0.2">
      <c r="A2188">
        <v>1972</v>
      </c>
      <c r="B2188" t="s">
        <v>17</v>
      </c>
      <c r="C2188" t="s">
        <v>5</v>
      </c>
      <c r="D2188">
        <v>11.76</v>
      </c>
    </row>
    <row r="2189" spans="1:4" x14ac:dyDescent="0.2">
      <c r="A2189">
        <v>1973</v>
      </c>
      <c r="B2189" t="s">
        <v>17</v>
      </c>
      <c r="C2189" t="s">
        <v>5</v>
      </c>
      <c r="D2189">
        <v>13.06</v>
      </c>
    </row>
    <row r="2190" spans="1:4" x14ac:dyDescent="0.2">
      <c r="A2190">
        <v>1974</v>
      </c>
      <c r="B2190" t="s">
        <v>17</v>
      </c>
      <c r="C2190" t="s">
        <v>5</v>
      </c>
      <c r="D2190">
        <v>11.73</v>
      </c>
    </row>
    <row r="2191" spans="1:4" x14ac:dyDescent="0.2">
      <c r="A2191">
        <v>1975</v>
      </c>
      <c r="B2191" t="s">
        <v>17</v>
      </c>
      <c r="C2191" t="s">
        <v>5</v>
      </c>
      <c r="D2191">
        <v>11.05</v>
      </c>
    </row>
    <row r="2192" spans="1:4" x14ac:dyDescent="0.2">
      <c r="A2192">
        <v>1976</v>
      </c>
      <c r="B2192" t="s">
        <v>17</v>
      </c>
      <c r="C2192" t="s">
        <v>5</v>
      </c>
      <c r="D2192">
        <v>13.22</v>
      </c>
    </row>
    <row r="2193" spans="1:4" x14ac:dyDescent="0.2">
      <c r="A2193">
        <v>1977</v>
      </c>
      <c r="B2193" t="s">
        <v>17</v>
      </c>
      <c r="C2193" t="s">
        <v>5</v>
      </c>
      <c r="D2193">
        <v>14.7</v>
      </c>
    </row>
    <row r="2194" spans="1:4" x14ac:dyDescent="0.2">
      <c r="A2194">
        <v>1978</v>
      </c>
      <c r="B2194" t="s">
        <v>17</v>
      </c>
      <c r="C2194" t="s">
        <v>5</v>
      </c>
      <c r="D2194">
        <v>14.23</v>
      </c>
    </row>
    <row r="2195" spans="1:4" x14ac:dyDescent="0.2">
      <c r="A2195">
        <v>1979</v>
      </c>
      <c r="B2195" t="s">
        <v>17</v>
      </c>
      <c r="C2195" t="s">
        <v>5</v>
      </c>
      <c r="D2195">
        <v>16.29</v>
      </c>
    </row>
    <row r="2196" spans="1:4" x14ac:dyDescent="0.2">
      <c r="A2196">
        <v>1980</v>
      </c>
      <c r="B2196" t="s">
        <v>17</v>
      </c>
      <c r="C2196" t="s">
        <v>5</v>
      </c>
      <c r="D2196">
        <v>17.95</v>
      </c>
    </row>
    <row r="2197" spans="1:4" x14ac:dyDescent="0.2">
      <c r="A2197">
        <v>1981</v>
      </c>
      <c r="B2197" t="s">
        <v>17</v>
      </c>
      <c r="C2197" t="s">
        <v>5</v>
      </c>
      <c r="D2197">
        <v>14.4</v>
      </c>
    </row>
    <row r="2198" spans="1:4" x14ac:dyDescent="0.2">
      <c r="A2198">
        <v>1982</v>
      </c>
      <c r="B2198" t="s">
        <v>17</v>
      </c>
      <c r="C2198" t="s">
        <v>5</v>
      </c>
      <c r="D2198">
        <v>10.9</v>
      </c>
    </row>
    <row r="2199" spans="1:4" x14ac:dyDescent="0.2">
      <c r="A2199">
        <v>1983</v>
      </c>
      <c r="B2199" t="s">
        <v>17</v>
      </c>
      <c r="C2199" t="s">
        <v>5</v>
      </c>
      <c r="D2199">
        <v>11.06</v>
      </c>
    </row>
    <row r="2200" spans="1:4" x14ac:dyDescent="0.2">
      <c r="A2200">
        <v>1984</v>
      </c>
      <c r="B2200" t="s">
        <v>17</v>
      </c>
      <c r="C2200" t="s">
        <v>5</v>
      </c>
      <c r="D2200">
        <v>12.4</v>
      </c>
    </row>
    <row r="2201" spans="1:4" x14ac:dyDescent="0.2">
      <c r="A2201">
        <v>1985</v>
      </c>
      <c r="B2201" t="s">
        <v>17</v>
      </c>
      <c r="C2201" t="s">
        <v>5</v>
      </c>
      <c r="D2201">
        <v>13.01</v>
      </c>
    </row>
    <row r="2202" spans="1:4" x14ac:dyDescent="0.2">
      <c r="A2202">
        <v>1986</v>
      </c>
      <c r="B2202" t="s">
        <v>17</v>
      </c>
      <c r="C2202" t="s">
        <v>5</v>
      </c>
      <c r="D2202">
        <v>10.86</v>
      </c>
    </row>
    <row r="2203" spans="1:4" x14ac:dyDescent="0.2">
      <c r="A2203">
        <v>1987</v>
      </c>
      <c r="B2203" t="s">
        <v>17</v>
      </c>
      <c r="C2203" t="s">
        <v>5</v>
      </c>
      <c r="D2203">
        <v>10.49</v>
      </c>
    </row>
    <row r="2204" spans="1:4" x14ac:dyDescent="0.2">
      <c r="A2204">
        <v>1988</v>
      </c>
      <c r="B2204" t="s">
        <v>17</v>
      </c>
      <c r="C2204" t="s">
        <v>5</v>
      </c>
      <c r="D2204">
        <v>12.03</v>
      </c>
    </row>
    <row r="2205" spans="1:4" x14ac:dyDescent="0.2">
      <c r="A2205">
        <v>1989</v>
      </c>
      <c r="B2205" t="s">
        <v>17</v>
      </c>
      <c r="C2205" t="s">
        <v>5</v>
      </c>
      <c r="D2205">
        <v>11.47</v>
      </c>
    </row>
    <row r="2206" spans="1:4" x14ac:dyDescent="0.2">
      <c r="A2206">
        <v>1990</v>
      </c>
      <c r="B2206" t="s">
        <v>17</v>
      </c>
      <c r="C2206" t="s">
        <v>5</v>
      </c>
      <c r="D2206">
        <v>11.84</v>
      </c>
    </row>
    <row r="2207" spans="1:4" x14ac:dyDescent="0.2">
      <c r="A2207">
        <v>1991</v>
      </c>
      <c r="B2207" t="s">
        <v>17</v>
      </c>
      <c r="C2207" t="s">
        <v>5</v>
      </c>
      <c r="D2207">
        <v>11.12</v>
      </c>
    </row>
    <row r="2208" spans="1:4" x14ac:dyDescent="0.2">
      <c r="A2208">
        <v>1992</v>
      </c>
      <c r="B2208" t="s">
        <v>17</v>
      </c>
      <c r="C2208" t="s">
        <v>5</v>
      </c>
      <c r="D2208">
        <v>12.77</v>
      </c>
    </row>
    <row r="2209" spans="1:4" x14ac:dyDescent="0.2">
      <c r="A2209">
        <v>1993</v>
      </c>
      <c r="B2209" t="s">
        <v>17</v>
      </c>
      <c r="C2209" t="s">
        <v>5</v>
      </c>
      <c r="D2209">
        <v>14.01</v>
      </c>
    </row>
    <row r="2210" spans="1:4" x14ac:dyDescent="0.2">
      <c r="A2210">
        <v>1994</v>
      </c>
      <c r="B2210" t="s">
        <v>17</v>
      </c>
      <c r="C2210" t="s">
        <v>5</v>
      </c>
      <c r="D2210">
        <v>14.76</v>
      </c>
    </row>
    <row r="2211" spans="1:4" x14ac:dyDescent="0.2">
      <c r="A2211">
        <v>1995</v>
      </c>
      <c r="B2211" t="s">
        <v>17</v>
      </c>
      <c r="C2211" t="s">
        <v>5</v>
      </c>
      <c r="D2211">
        <v>16</v>
      </c>
    </row>
    <row r="2212" spans="1:4" x14ac:dyDescent="0.2">
      <c r="A2212">
        <v>1996</v>
      </c>
      <c r="B2212" t="s">
        <v>17</v>
      </c>
      <c r="C2212" t="s">
        <v>5</v>
      </c>
      <c r="D2212">
        <v>15.89</v>
      </c>
    </row>
    <row r="2213" spans="1:4" x14ac:dyDescent="0.2">
      <c r="A2213">
        <v>1997</v>
      </c>
      <c r="B2213" t="s">
        <v>17</v>
      </c>
      <c r="C2213" t="s">
        <v>5</v>
      </c>
      <c r="D2213">
        <v>14.95</v>
      </c>
    </row>
    <row r="2214" spans="1:4" x14ac:dyDescent="0.2">
      <c r="A2214">
        <v>1998</v>
      </c>
      <c r="B2214" t="s">
        <v>17</v>
      </c>
      <c r="C2214" t="s">
        <v>5</v>
      </c>
      <c r="D2214">
        <v>15.16</v>
      </c>
    </row>
    <row r="2215" spans="1:4" x14ac:dyDescent="0.2">
      <c r="A2215">
        <v>1999</v>
      </c>
      <c r="B2215" t="s">
        <v>17</v>
      </c>
      <c r="C2215" t="s">
        <v>5</v>
      </c>
      <c r="D2215">
        <v>15.31</v>
      </c>
    </row>
    <row r="2216" spans="1:4" x14ac:dyDescent="0.2">
      <c r="A2216">
        <v>2000</v>
      </c>
      <c r="B2216" t="s">
        <v>17</v>
      </c>
      <c r="C2216" t="s">
        <v>5</v>
      </c>
      <c r="D2216">
        <v>14.42</v>
      </c>
    </row>
    <row r="2217" spans="1:4" x14ac:dyDescent="0.2">
      <c r="A2217">
        <v>2001</v>
      </c>
      <c r="B2217" t="s">
        <v>17</v>
      </c>
      <c r="C2217" t="s">
        <v>5</v>
      </c>
      <c r="D2217">
        <v>13.82</v>
      </c>
    </row>
    <row r="2218" spans="1:4" x14ac:dyDescent="0.2">
      <c r="A2218">
        <v>2002</v>
      </c>
      <c r="B2218" t="s">
        <v>17</v>
      </c>
      <c r="C2218" t="s">
        <v>5</v>
      </c>
      <c r="D2218">
        <v>12.5</v>
      </c>
    </row>
    <row r="2219" spans="1:4" x14ac:dyDescent="0.2">
      <c r="A2219">
        <v>2003</v>
      </c>
      <c r="B2219" t="s">
        <v>17</v>
      </c>
      <c r="C2219" t="s">
        <v>5</v>
      </c>
      <c r="D2219">
        <v>13.45</v>
      </c>
    </row>
    <row r="2220" spans="1:4" x14ac:dyDescent="0.2">
      <c r="A2220">
        <v>2004</v>
      </c>
      <c r="B2220" t="s">
        <v>17</v>
      </c>
      <c r="C2220" t="s">
        <v>5</v>
      </c>
      <c r="D2220">
        <v>12.46</v>
      </c>
    </row>
    <row r="2221" spans="1:4" x14ac:dyDescent="0.2">
      <c r="A2221">
        <v>2005</v>
      </c>
      <c r="B2221" t="s">
        <v>17</v>
      </c>
      <c r="C2221" t="s">
        <v>5</v>
      </c>
      <c r="D2221">
        <v>12.69</v>
      </c>
    </row>
    <row r="2222" spans="1:4" x14ac:dyDescent="0.2">
      <c r="A2222">
        <v>2006</v>
      </c>
      <c r="B2222" t="s">
        <v>17</v>
      </c>
      <c r="C2222" t="s">
        <v>5</v>
      </c>
      <c r="D2222">
        <v>12.76</v>
      </c>
    </row>
    <row r="2223" spans="1:4" x14ac:dyDescent="0.2">
      <c r="A2223">
        <v>2007</v>
      </c>
      <c r="B2223" t="s">
        <v>17</v>
      </c>
      <c r="C2223" t="s">
        <v>5</v>
      </c>
      <c r="D2223">
        <v>11.51</v>
      </c>
    </row>
    <row r="2224" spans="1:4" x14ac:dyDescent="0.2">
      <c r="A2224">
        <v>2008</v>
      </c>
      <c r="B2224" t="s">
        <v>17</v>
      </c>
      <c r="C2224" t="s">
        <v>5</v>
      </c>
      <c r="D2224">
        <v>11.33</v>
      </c>
    </row>
    <row r="2225" spans="1:4" x14ac:dyDescent="0.2">
      <c r="A2225">
        <v>2009</v>
      </c>
      <c r="B2225" t="s">
        <v>17</v>
      </c>
      <c r="C2225" t="s">
        <v>5</v>
      </c>
      <c r="D2225">
        <v>10.17</v>
      </c>
    </row>
    <row r="2226" spans="1:4" x14ac:dyDescent="0.2">
      <c r="A2226">
        <v>2010</v>
      </c>
      <c r="B2226" t="s">
        <v>17</v>
      </c>
      <c r="C2226" t="s">
        <v>5</v>
      </c>
      <c r="D2226">
        <v>11.52</v>
      </c>
    </row>
    <row r="2227" spans="1:4" x14ac:dyDescent="0.2">
      <c r="A2227">
        <v>2011</v>
      </c>
      <c r="B2227" t="s">
        <v>17</v>
      </c>
      <c r="C2227" t="s">
        <v>5</v>
      </c>
      <c r="D2227">
        <v>9.98</v>
      </c>
    </row>
    <row r="2228" spans="1:4" x14ac:dyDescent="0.2">
      <c r="A2228">
        <v>2012</v>
      </c>
      <c r="B2228" t="s">
        <v>17</v>
      </c>
      <c r="C2228" t="s">
        <v>5</v>
      </c>
      <c r="D2228">
        <v>10.3</v>
      </c>
    </row>
    <row r="2229" spans="1:4" x14ac:dyDescent="0.2">
      <c r="A2229">
        <v>2013</v>
      </c>
      <c r="B2229" t="s">
        <v>17</v>
      </c>
      <c r="C2229" t="s">
        <v>5</v>
      </c>
      <c r="D2229">
        <v>10.71</v>
      </c>
    </row>
    <row r="2230" spans="1:4" x14ac:dyDescent="0.2">
      <c r="A2230">
        <v>2014</v>
      </c>
      <c r="B2230" t="s">
        <v>17</v>
      </c>
      <c r="C2230" t="s">
        <v>5</v>
      </c>
      <c r="D2230">
        <v>10.5</v>
      </c>
    </row>
    <row r="2231" spans="1:4" x14ac:dyDescent="0.2">
      <c r="A2231">
        <v>2015</v>
      </c>
      <c r="B2231" t="s">
        <v>17</v>
      </c>
      <c r="C2231" t="s">
        <v>5</v>
      </c>
      <c r="D2231">
        <v>11.27</v>
      </c>
    </row>
    <row r="2232" spans="1:4" x14ac:dyDescent="0.2">
      <c r="A2232">
        <v>2016</v>
      </c>
      <c r="B2232" t="s">
        <v>17</v>
      </c>
      <c r="C2232" t="s">
        <v>5</v>
      </c>
      <c r="D2232">
        <v>11.53</v>
      </c>
    </row>
    <row r="2233" spans="1:4" x14ac:dyDescent="0.2">
      <c r="A2233">
        <v>2017</v>
      </c>
      <c r="B2233" t="s">
        <v>17</v>
      </c>
      <c r="C2233" t="s">
        <v>5</v>
      </c>
      <c r="D2233">
        <v>11.83</v>
      </c>
    </row>
    <row r="2234" spans="1:4" x14ac:dyDescent="0.2">
      <c r="A2234">
        <v>2018</v>
      </c>
      <c r="B2234" t="s">
        <v>17</v>
      </c>
      <c r="C2234" t="s">
        <v>5</v>
      </c>
      <c r="D2234">
        <v>11.75</v>
      </c>
    </row>
    <row r="2235" spans="1:4" x14ac:dyDescent="0.2">
      <c r="A2235">
        <v>2019</v>
      </c>
      <c r="B2235" t="s">
        <v>17</v>
      </c>
      <c r="C2235" t="s">
        <v>5</v>
      </c>
      <c r="D2235">
        <v>11.86</v>
      </c>
    </row>
    <row r="2236" spans="1:4" x14ac:dyDescent="0.2">
      <c r="A2236">
        <v>2020</v>
      </c>
      <c r="B2236" t="s">
        <v>17</v>
      </c>
      <c r="C2236" t="s">
        <v>5</v>
      </c>
      <c r="D2236">
        <v>11.17</v>
      </c>
    </row>
    <row r="2237" spans="1:4" x14ac:dyDescent="0.2">
      <c r="A2237">
        <v>2021</v>
      </c>
      <c r="B2237" t="s">
        <v>17</v>
      </c>
      <c r="C2237" t="s">
        <v>5</v>
      </c>
      <c r="D2237">
        <v>12.27</v>
      </c>
    </row>
    <row r="2238" spans="1:4" x14ac:dyDescent="0.2">
      <c r="A2238">
        <v>1970</v>
      </c>
      <c r="B2238" t="s">
        <v>17</v>
      </c>
      <c r="C2238" t="s">
        <v>6</v>
      </c>
      <c r="D2238">
        <v>2.94</v>
      </c>
    </row>
    <row r="2239" spans="1:4" x14ac:dyDescent="0.2">
      <c r="A2239">
        <v>1971</v>
      </c>
      <c r="B2239" t="s">
        <v>17</v>
      </c>
      <c r="C2239" t="s">
        <v>6</v>
      </c>
      <c r="D2239">
        <v>2.82</v>
      </c>
    </row>
    <row r="2240" spans="1:4" x14ac:dyDescent="0.2">
      <c r="A2240">
        <v>1972</v>
      </c>
      <c r="B2240" t="s">
        <v>17</v>
      </c>
      <c r="C2240" t="s">
        <v>6</v>
      </c>
      <c r="D2240">
        <v>2.54</v>
      </c>
    </row>
    <row r="2241" spans="1:4" x14ac:dyDescent="0.2">
      <c r="A2241">
        <v>1973</v>
      </c>
      <c r="B2241" t="s">
        <v>17</v>
      </c>
      <c r="C2241" t="s">
        <v>6</v>
      </c>
      <c r="D2241">
        <v>2.74</v>
      </c>
    </row>
    <row r="2242" spans="1:4" x14ac:dyDescent="0.2">
      <c r="A2242">
        <v>1974</v>
      </c>
      <c r="B2242" t="s">
        <v>17</v>
      </c>
      <c r="C2242" t="s">
        <v>6</v>
      </c>
      <c r="D2242">
        <v>2.2799999999999998</v>
      </c>
    </row>
    <row r="2243" spans="1:4" x14ac:dyDescent="0.2">
      <c r="A2243">
        <v>1975</v>
      </c>
      <c r="B2243" t="s">
        <v>17</v>
      </c>
      <c r="C2243" t="s">
        <v>6</v>
      </c>
      <c r="D2243">
        <v>2.27</v>
      </c>
    </row>
    <row r="2244" spans="1:4" x14ac:dyDescent="0.2">
      <c r="A2244">
        <v>1976</v>
      </c>
      <c r="B2244" t="s">
        <v>17</v>
      </c>
      <c r="C2244" t="s">
        <v>6</v>
      </c>
      <c r="D2244">
        <v>2.64</v>
      </c>
    </row>
    <row r="2245" spans="1:4" x14ac:dyDescent="0.2">
      <c r="A2245">
        <v>1977</v>
      </c>
      <c r="B2245" t="s">
        <v>17</v>
      </c>
      <c r="C2245" t="s">
        <v>6</v>
      </c>
      <c r="D2245">
        <v>2.74</v>
      </c>
    </row>
    <row r="2246" spans="1:4" x14ac:dyDescent="0.2">
      <c r="A2246">
        <v>1978</v>
      </c>
      <c r="B2246" t="s">
        <v>17</v>
      </c>
      <c r="C2246" t="s">
        <v>6</v>
      </c>
      <c r="D2246">
        <v>2.86</v>
      </c>
    </row>
    <row r="2247" spans="1:4" x14ac:dyDescent="0.2">
      <c r="A2247">
        <v>1979</v>
      </c>
      <c r="B2247" t="s">
        <v>17</v>
      </c>
      <c r="C2247" t="s">
        <v>6</v>
      </c>
      <c r="D2247">
        <v>2.38</v>
      </c>
    </row>
    <row r="2248" spans="1:4" x14ac:dyDescent="0.2">
      <c r="A2248">
        <v>1980</v>
      </c>
      <c r="B2248" t="s">
        <v>17</v>
      </c>
      <c r="C2248" t="s">
        <v>6</v>
      </c>
      <c r="D2248">
        <v>2.25</v>
      </c>
    </row>
    <row r="2249" spans="1:4" x14ac:dyDescent="0.2">
      <c r="A2249">
        <v>1981</v>
      </c>
      <c r="B2249" t="s">
        <v>17</v>
      </c>
      <c r="C2249" t="s">
        <v>6</v>
      </c>
      <c r="D2249">
        <v>2.2000000000000002</v>
      </c>
    </row>
    <row r="2250" spans="1:4" x14ac:dyDescent="0.2">
      <c r="A2250">
        <v>1982</v>
      </c>
      <c r="B2250" t="s">
        <v>17</v>
      </c>
      <c r="C2250" t="s">
        <v>6</v>
      </c>
      <c r="D2250">
        <v>1.66</v>
      </c>
    </row>
    <row r="2251" spans="1:4" x14ac:dyDescent="0.2">
      <c r="A2251">
        <v>1983</v>
      </c>
      <c r="B2251" t="s">
        <v>17</v>
      </c>
      <c r="C2251" t="s">
        <v>6</v>
      </c>
      <c r="D2251">
        <v>1.8</v>
      </c>
    </row>
    <row r="2252" spans="1:4" x14ac:dyDescent="0.2">
      <c r="A2252">
        <v>1984</v>
      </c>
      <c r="B2252" t="s">
        <v>17</v>
      </c>
      <c r="C2252" t="s">
        <v>6</v>
      </c>
      <c r="D2252">
        <v>2.12</v>
      </c>
    </row>
    <row r="2253" spans="1:4" x14ac:dyDescent="0.2">
      <c r="A2253">
        <v>1985</v>
      </c>
      <c r="B2253" t="s">
        <v>17</v>
      </c>
      <c r="C2253" t="s">
        <v>6</v>
      </c>
      <c r="D2253">
        <v>2.2200000000000002</v>
      </c>
    </row>
    <row r="2254" spans="1:4" x14ac:dyDescent="0.2">
      <c r="A2254">
        <v>1986</v>
      </c>
      <c r="B2254" t="s">
        <v>17</v>
      </c>
      <c r="C2254" t="s">
        <v>6</v>
      </c>
      <c r="D2254">
        <v>2.08</v>
      </c>
    </row>
    <row r="2255" spans="1:4" x14ac:dyDescent="0.2">
      <c r="A2255">
        <v>1987</v>
      </c>
      <c r="B2255" t="s">
        <v>17</v>
      </c>
      <c r="C2255" t="s">
        <v>6</v>
      </c>
      <c r="D2255">
        <v>2.16</v>
      </c>
    </row>
    <row r="2256" spans="1:4" x14ac:dyDescent="0.2">
      <c r="A2256">
        <v>1988</v>
      </c>
      <c r="B2256" t="s">
        <v>17</v>
      </c>
      <c r="C2256" t="s">
        <v>6</v>
      </c>
      <c r="D2256">
        <v>1.98</v>
      </c>
    </row>
    <row r="2257" spans="1:4" x14ac:dyDescent="0.2">
      <c r="A2257">
        <v>1989</v>
      </c>
      <c r="B2257" t="s">
        <v>17</v>
      </c>
      <c r="C2257" t="s">
        <v>6</v>
      </c>
      <c r="D2257">
        <v>1.67</v>
      </c>
    </row>
    <row r="2258" spans="1:4" x14ac:dyDescent="0.2">
      <c r="A2258">
        <v>1990</v>
      </c>
      <c r="B2258" t="s">
        <v>17</v>
      </c>
      <c r="C2258" t="s">
        <v>6</v>
      </c>
      <c r="D2258">
        <v>1.54</v>
      </c>
    </row>
    <row r="2259" spans="1:4" x14ac:dyDescent="0.2">
      <c r="A2259">
        <v>1991</v>
      </c>
      <c r="B2259" t="s">
        <v>17</v>
      </c>
      <c r="C2259" t="s">
        <v>6</v>
      </c>
      <c r="D2259">
        <v>1.58</v>
      </c>
    </row>
    <row r="2260" spans="1:4" x14ac:dyDescent="0.2">
      <c r="A2260">
        <v>1992</v>
      </c>
      <c r="B2260" t="s">
        <v>17</v>
      </c>
      <c r="C2260" t="s">
        <v>6</v>
      </c>
      <c r="D2260">
        <v>1.75</v>
      </c>
    </row>
    <row r="2261" spans="1:4" x14ac:dyDescent="0.2">
      <c r="A2261">
        <v>1993</v>
      </c>
      <c r="B2261" t="s">
        <v>17</v>
      </c>
      <c r="C2261" t="s">
        <v>6</v>
      </c>
      <c r="D2261">
        <v>1.67</v>
      </c>
    </row>
    <row r="2262" spans="1:4" x14ac:dyDescent="0.2">
      <c r="A2262">
        <v>1994</v>
      </c>
      <c r="B2262" t="s">
        <v>17</v>
      </c>
      <c r="C2262" t="s">
        <v>6</v>
      </c>
      <c r="D2262">
        <v>1.57</v>
      </c>
    </row>
    <row r="2263" spans="1:4" x14ac:dyDescent="0.2">
      <c r="A2263">
        <v>1995</v>
      </c>
      <c r="B2263" t="s">
        <v>17</v>
      </c>
      <c r="C2263" t="s">
        <v>6</v>
      </c>
      <c r="D2263">
        <v>1.49</v>
      </c>
    </row>
    <row r="2264" spans="1:4" x14ac:dyDescent="0.2">
      <c r="A2264">
        <v>1996</v>
      </c>
      <c r="B2264" t="s">
        <v>17</v>
      </c>
      <c r="C2264" t="s">
        <v>6</v>
      </c>
      <c r="D2264">
        <v>1.66</v>
      </c>
    </row>
    <row r="2265" spans="1:4" x14ac:dyDescent="0.2">
      <c r="A2265">
        <v>1997</v>
      </c>
      <c r="B2265" t="s">
        <v>17</v>
      </c>
      <c r="C2265" t="s">
        <v>6</v>
      </c>
      <c r="D2265">
        <v>1.37</v>
      </c>
    </row>
    <row r="2266" spans="1:4" x14ac:dyDescent="0.2">
      <c r="A2266">
        <v>1998</v>
      </c>
      <c r="B2266" t="s">
        <v>17</v>
      </c>
      <c r="C2266" t="s">
        <v>6</v>
      </c>
      <c r="D2266">
        <v>1.45</v>
      </c>
    </row>
    <row r="2267" spans="1:4" x14ac:dyDescent="0.2">
      <c r="A2267">
        <v>1999</v>
      </c>
      <c r="B2267" t="s">
        <v>17</v>
      </c>
      <c r="C2267" t="s">
        <v>6</v>
      </c>
      <c r="D2267">
        <v>1.42</v>
      </c>
    </row>
    <row r="2268" spans="1:4" x14ac:dyDescent="0.2">
      <c r="A2268">
        <v>2000</v>
      </c>
      <c r="B2268" t="s">
        <v>17</v>
      </c>
      <c r="C2268" t="s">
        <v>6</v>
      </c>
      <c r="D2268">
        <v>1.52</v>
      </c>
    </row>
    <row r="2269" spans="1:4" x14ac:dyDescent="0.2">
      <c r="A2269">
        <v>2001</v>
      </c>
      <c r="B2269" t="s">
        <v>17</v>
      </c>
      <c r="C2269" t="s">
        <v>6</v>
      </c>
      <c r="D2269">
        <v>1.43</v>
      </c>
    </row>
    <row r="2270" spans="1:4" x14ac:dyDescent="0.2">
      <c r="A2270">
        <v>2002</v>
      </c>
      <c r="B2270" t="s">
        <v>17</v>
      </c>
      <c r="C2270" t="s">
        <v>6</v>
      </c>
      <c r="D2270">
        <v>1.39</v>
      </c>
    </row>
    <row r="2271" spans="1:4" x14ac:dyDescent="0.2">
      <c r="A2271">
        <v>2003</v>
      </c>
      <c r="B2271" t="s">
        <v>17</v>
      </c>
      <c r="C2271" t="s">
        <v>6</v>
      </c>
      <c r="D2271">
        <v>1.41</v>
      </c>
    </row>
    <row r="2272" spans="1:4" x14ac:dyDescent="0.2">
      <c r="A2272">
        <v>2004</v>
      </c>
      <c r="B2272" t="s">
        <v>17</v>
      </c>
      <c r="C2272" t="s">
        <v>6</v>
      </c>
      <c r="D2272">
        <v>1.55</v>
      </c>
    </row>
    <row r="2273" spans="1:4" x14ac:dyDescent="0.2">
      <c r="A2273">
        <v>2005</v>
      </c>
      <c r="B2273" t="s">
        <v>17</v>
      </c>
      <c r="C2273" t="s">
        <v>6</v>
      </c>
      <c r="D2273">
        <v>1.5</v>
      </c>
    </row>
    <row r="2274" spans="1:4" x14ac:dyDescent="0.2">
      <c r="A2274">
        <v>2006</v>
      </c>
      <c r="B2274" t="s">
        <v>17</v>
      </c>
      <c r="C2274" t="s">
        <v>6</v>
      </c>
      <c r="D2274">
        <v>1.43</v>
      </c>
    </row>
    <row r="2275" spans="1:4" x14ac:dyDescent="0.2">
      <c r="A2275">
        <v>2007</v>
      </c>
      <c r="B2275" t="s">
        <v>17</v>
      </c>
      <c r="C2275" t="s">
        <v>6</v>
      </c>
      <c r="D2275">
        <v>1.32</v>
      </c>
    </row>
    <row r="2276" spans="1:4" x14ac:dyDescent="0.2">
      <c r="A2276">
        <v>2008</v>
      </c>
      <c r="B2276" t="s">
        <v>17</v>
      </c>
      <c r="C2276" t="s">
        <v>6</v>
      </c>
      <c r="D2276">
        <v>1.33</v>
      </c>
    </row>
    <row r="2277" spans="1:4" x14ac:dyDescent="0.2">
      <c r="A2277">
        <v>2009</v>
      </c>
      <c r="B2277" t="s">
        <v>17</v>
      </c>
      <c r="C2277" t="s">
        <v>6</v>
      </c>
      <c r="D2277">
        <v>1.44</v>
      </c>
    </row>
    <row r="2278" spans="1:4" x14ac:dyDescent="0.2">
      <c r="A2278">
        <v>2010</v>
      </c>
      <c r="B2278" t="s">
        <v>17</v>
      </c>
      <c r="C2278" t="s">
        <v>6</v>
      </c>
      <c r="D2278">
        <v>1.62</v>
      </c>
    </row>
    <row r="2279" spans="1:4" x14ac:dyDescent="0.2">
      <c r="A2279">
        <v>2011</v>
      </c>
      <c r="B2279" t="s">
        <v>17</v>
      </c>
      <c r="C2279" t="s">
        <v>6</v>
      </c>
      <c r="D2279">
        <v>1.35</v>
      </c>
    </row>
    <row r="2280" spans="1:4" x14ac:dyDescent="0.2">
      <c r="A2280">
        <v>2012</v>
      </c>
      <c r="B2280" t="s">
        <v>17</v>
      </c>
      <c r="C2280" t="s">
        <v>6</v>
      </c>
      <c r="D2280">
        <v>1.1100000000000001</v>
      </c>
    </row>
    <row r="2281" spans="1:4" x14ac:dyDescent="0.2">
      <c r="A2281">
        <v>2013</v>
      </c>
      <c r="B2281" t="s">
        <v>17</v>
      </c>
      <c r="C2281" t="s">
        <v>6</v>
      </c>
      <c r="D2281">
        <v>1.1499999999999999</v>
      </c>
    </row>
    <row r="2282" spans="1:4" x14ac:dyDescent="0.2">
      <c r="A2282">
        <v>2014</v>
      </c>
      <c r="B2282" t="s">
        <v>17</v>
      </c>
      <c r="C2282" t="s">
        <v>6</v>
      </c>
      <c r="D2282">
        <v>1.26</v>
      </c>
    </row>
    <row r="2283" spans="1:4" x14ac:dyDescent="0.2">
      <c r="A2283">
        <v>2015</v>
      </c>
      <c r="B2283" t="s">
        <v>17</v>
      </c>
      <c r="C2283" t="s">
        <v>6</v>
      </c>
      <c r="D2283">
        <v>1.17</v>
      </c>
    </row>
    <row r="2284" spans="1:4" x14ac:dyDescent="0.2">
      <c r="A2284">
        <v>2016</v>
      </c>
      <c r="B2284" t="s">
        <v>17</v>
      </c>
      <c r="C2284" t="s">
        <v>6</v>
      </c>
      <c r="D2284">
        <v>1.19</v>
      </c>
    </row>
    <row r="2285" spans="1:4" x14ac:dyDescent="0.2">
      <c r="A2285">
        <v>2017</v>
      </c>
      <c r="B2285" t="s">
        <v>17</v>
      </c>
      <c r="C2285" t="s">
        <v>6</v>
      </c>
      <c r="D2285">
        <v>1.21</v>
      </c>
    </row>
    <row r="2286" spans="1:4" x14ac:dyDescent="0.2">
      <c r="A2286">
        <v>2018</v>
      </c>
      <c r="B2286" t="s">
        <v>17</v>
      </c>
      <c r="C2286" t="s">
        <v>6</v>
      </c>
      <c r="D2286">
        <v>1.36</v>
      </c>
    </row>
    <row r="2287" spans="1:4" x14ac:dyDescent="0.2">
      <c r="A2287">
        <v>2019</v>
      </c>
      <c r="B2287" t="s">
        <v>17</v>
      </c>
      <c r="C2287" t="s">
        <v>6</v>
      </c>
      <c r="D2287">
        <v>1.31</v>
      </c>
    </row>
    <row r="2288" spans="1:4" x14ac:dyDescent="0.2">
      <c r="A2288">
        <v>2020</v>
      </c>
      <c r="B2288" t="s">
        <v>17</v>
      </c>
      <c r="C2288" t="s">
        <v>6</v>
      </c>
      <c r="D2288">
        <v>1.35</v>
      </c>
    </row>
    <row r="2289" spans="1:4" x14ac:dyDescent="0.2">
      <c r="A2289">
        <v>2021</v>
      </c>
      <c r="B2289" t="s">
        <v>17</v>
      </c>
      <c r="C2289" t="s">
        <v>6</v>
      </c>
      <c r="D2289">
        <v>1.46</v>
      </c>
    </row>
    <row r="2290" spans="1:4" x14ac:dyDescent="0.2">
      <c r="A2290">
        <v>1970</v>
      </c>
      <c r="B2290" t="s">
        <v>17</v>
      </c>
      <c r="C2290" t="s">
        <v>7</v>
      </c>
      <c r="D2290">
        <v>43.22</v>
      </c>
    </row>
    <row r="2291" spans="1:4" x14ac:dyDescent="0.2">
      <c r="A2291">
        <v>1971</v>
      </c>
      <c r="B2291" t="s">
        <v>17</v>
      </c>
      <c r="C2291" t="s">
        <v>7</v>
      </c>
      <c r="D2291">
        <v>45.58</v>
      </c>
    </row>
    <row r="2292" spans="1:4" x14ac:dyDescent="0.2">
      <c r="A2292">
        <v>1972</v>
      </c>
      <c r="B2292" t="s">
        <v>17</v>
      </c>
      <c r="C2292" t="s">
        <v>7</v>
      </c>
      <c r="D2292">
        <v>50.19</v>
      </c>
    </row>
    <row r="2293" spans="1:4" x14ac:dyDescent="0.2">
      <c r="A2293">
        <v>1973</v>
      </c>
      <c r="B2293" t="s">
        <v>17</v>
      </c>
      <c r="C2293" t="s">
        <v>7</v>
      </c>
      <c r="D2293">
        <v>54.94</v>
      </c>
    </row>
    <row r="2294" spans="1:4" x14ac:dyDescent="0.2">
      <c r="A2294">
        <v>1974</v>
      </c>
      <c r="B2294" t="s">
        <v>17</v>
      </c>
      <c r="C2294" t="s">
        <v>7</v>
      </c>
      <c r="D2294">
        <v>52.58</v>
      </c>
    </row>
    <row r="2295" spans="1:4" x14ac:dyDescent="0.2">
      <c r="A2295">
        <v>1975</v>
      </c>
      <c r="B2295" t="s">
        <v>17</v>
      </c>
      <c r="C2295" t="s">
        <v>7</v>
      </c>
      <c r="D2295">
        <v>53.25</v>
      </c>
    </row>
    <row r="2296" spans="1:4" x14ac:dyDescent="0.2">
      <c r="A2296">
        <v>1976</v>
      </c>
      <c r="B2296" t="s">
        <v>17</v>
      </c>
      <c r="C2296" t="s">
        <v>7</v>
      </c>
      <c r="D2296">
        <v>55.38</v>
      </c>
    </row>
    <row r="2297" spans="1:4" x14ac:dyDescent="0.2">
      <c r="A2297">
        <v>1977</v>
      </c>
      <c r="B2297" t="s">
        <v>17</v>
      </c>
      <c r="C2297" t="s">
        <v>7</v>
      </c>
      <c r="D2297">
        <v>59.42</v>
      </c>
    </row>
    <row r="2298" spans="1:4" x14ac:dyDescent="0.2">
      <c r="A2298">
        <v>1978</v>
      </c>
      <c r="B2298" t="s">
        <v>17</v>
      </c>
      <c r="C2298" t="s">
        <v>7</v>
      </c>
      <c r="D2298">
        <v>62.55</v>
      </c>
    </row>
    <row r="2299" spans="1:4" x14ac:dyDescent="0.2">
      <c r="A2299">
        <v>1979</v>
      </c>
      <c r="B2299" t="s">
        <v>17</v>
      </c>
      <c r="C2299" t="s">
        <v>7</v>
      </c>
      <c r="D2299">
        <v>66.62</v>
      </c>
    </row>
    <row r="2300" spans="1:4" x14ac:dyDescent="0.2">
      <c r="A2300">
        <v>1980</v>
      </c>
      <c r="B2300" t="s">
        <v>17</v>
      </c>
      <c r="C2300" t="s">
        <v>7</v>
      </c>
      <c r="D2300">
        <v>67.959999999999994</v>
      </c>
    </row>
    <row r="2301" spans="1:4" x14ac:dyDescent="0.2">
      <c r="A2301">
        <v>1981</v>
      </c>
      <c r="B2301" t="s">
        <v>17</v>
      </c>
      <c r="C2301" t="s">
        <v>7</v>
      </c>
      <c r="D2301">
        <v>68.13</v>
      </c>
    </row>
    <row r="2302" spans="1:4" x14ac:dyDescent="0.2">
      <c r="A2302">
        <v>1982</v>
      </c>
      <c r="B2302" t="s">
        <v>17</v>
      </c>
      <c r="C2302" t="s">
        <v>7</v>
      </c>
      <c r="D2302">
        <v>66.83</v>
      </c>
    </row>
    <row r="2303" spans="1:4" x14ac:dyDescent="0.2">
      <c r="A2303">
        <v>1983</v>
      </c>
      <c r="B2303" t="s">
        <v>17</v>
      </c>
      <c r="C2303" t="s">
        <v>7</v>
      </c>
      <c r="D2303">
        <v>66.760000000000005</v>
      </c>
    </row>
    <row r="2304" spans="1:4" x14ac:dyDescent="0.2">
      <c r="A2304">
        <v>1984</v>
      </c>
      <c r="B2304" t="s">
        <v>17</v>
      </c>
      <c r="C2304" t="s">
        <v>7</v>
      </c>
      <c r="D2304">
        <v>65.569999999999993</v>
      </c>
    </row>
    <row r="2305" spans="1:4" x14ac:dyDescent="0.2">
      <c r="A2305">
        <v>1985</v>
      </c>
      <c r="B2305" t="s">
        <v>17</v>
      </c>
      <c r="C2305" t="s">
        <v>7</v>
      </c>
      <c r="D2305">
        <v>67.89</v>
      </c>
    </row>
    <row r="2306" spans="1:4" x14ac:dyDescent="0.2">
      <c r="A2306">
        <v>1986</v>
      </c>
      <c r="B2306" t="s">
        <v>17</v>
      </c>
      <c r="C2306" t="s">
        <v>7</v>
      </c>
      <c r="D2306">
        <v>71.73</v>
      </c>
    </row>
    <row r="2307" spans="1:4" x14ac:dyDescent="0.2">
      <c r="A2307">
        <v>1987</v>
      </c>
      <c r="B2307" t="s">
        <v>17</v>
      </c>
      <c r="C2307" t="s">
        <v>7</v>
      </c>
      <c r="D2307">
        <v>76.08</v>
      </c>
    </row>
    <row r="2308" spans="1:4" x14ac:dyDescent="0.2">
      <c r="A2308">
        <v>1988</v>
      </c>
      <c r="B2308" t="s">
        <v>17</v>
      </c>
      <c r="C2308" t="s">
        <v>7</v>
      </c>
      <c r="D2308">
        <v>80.63</v>
      </c>
    </row>
    <row r="2309" spans="1:4" x14ac:dyDescent="0.2">
      <c r="A2309">
        <v>1989</v>
      </c>
      <c r="B2309" t="s">
        <v>17</v>
      </c>
      <c r="C2309" t="s">
        <v>7</v>
      </c>
      <c r="D2309">
        <v>81.33</v>
      </c>
    </row>
    <row r="2310" spans="1:4" x14ac:dyDescent="0.2">
      <c r="A2310">
        <v>1990</v>
      </c>
      <c r="B2310" t="s">
        <v>17</v>
      </c>
      <c r="C2310" t="s">
        <v>7</v>
      </c>
      <c r="D2310">
        <v>81.260000000000005</v>
      </c>
    </row>
    <row r="2311" spans="1:4" x14ac:dyDescent="0.2">
      <c r="A2311">
        <v>1991</v>
      </c>
      <c r="B2311" t="s">
        <v>17</v>
      </c>
      <c r="C2311" t="s">
        <v>7</v>
      </c>
      <c r="D2311">
        <v>76.89</v>
      </c>
    </row>
    <row r="2312" spans="1:4" x14ac:dyDescent="0.2">
      <c r="A2312">
        <v>1992</v>
      </c>
      <c r="B2312" t="s">
        <v>17</v>
      </c>
      <c r="C2312" t="s">
        <v>7</v>
      </c>
      <c r="D2312">
        <v>79.459999999999994</v>
      </c>
    </row>
    <row r="2313" spans="1:4" x14ac:dyDescent="0.2">
      <c r="A2313">
        <v>1993</v>
      </c>
      <c r="B2313" t="s">
        <v>17</v>
      </c>
      <c r="C2313" t="s">
        <v>7</v>
      </c>
      <c r="D2313">
        <v>78.37</v>
      </c>
    </row>
    <row r="2314" spans="1:4" x14ac:dyDescent="0.2">
      <c r="A2314">
        <v>1994</v>
      </c>
      <c r="B2314" t="s">
        <v>17</v>
      </c>
      <c r="C2314" t="s">
        <v>7</v>
      </c>
      <c r="D2314">
        <v>84.05</v>
      </c>
    </row>
    <row r="2315" spans="1:4" x14ac:dyDescent="0.2">
      <c r="A2315">
        <v>1995</v>
      </c>
      <c r="B2315" t="s">
        <v>17</v>
      </c>
      <c r="C2315" t="s">
        <v>7</v>
      </c>
      <c r="D2315">
        <v>86.32</v>
      </c>
    </row>
    <row r="2316" spans="1:4" x14ac:dyDescent="0.2">
      <c r="A2316">
        <v>1996</v>
      </c>
      <c r="B2316" t="s">
        <v>17</v>
      </c>
      <c r="C2316" t="s">
        <v>7</v>
      </c>
      <c r="D2316">
        <v>87.25</v>
      </c>
    </row>
    <row r="2317" spans="1:4" x14ac:dyDescent="0.2">
      <c r="A2317">
        <v>1997</v>
      </c>
      <c r="B2317" t="s">
        <v>17</v>
      </c>
      <c r="C2317" t="s">
        <v>7</v>
      </c>
      <c r="D2317">
        <v>90.44</v>
      </c>
    </row>
    <row r="2318" spans="1:4" x14ac:dyDescent="0.2">
      <c r="A2318">
        <v>1998</v>
      </c>
      <c r="B2318" t="s">
        <v>17</v>
      </c>
      <c r="C2318" t="s">
        <v>7</v>
      </c>
      <c r="D2318">
        <v>91.87</v>
      </c>
    </row>
    <row r="2319" spans="1:4" x14ac:dyDescent="0.2">
      <c r="A2319">
        <v>1999</v>
      </c>
      <c r="B2319" t="s">
        <v>17</v>
      </c>
      <c r="C2319" t="s">
        <v>7</v>
      </c>
      <c r="D2319">
        <v>94.59</v>
      </c>
    </row>
    <row r="2320" spans="1:4" x14ac:dyDescent="0.2">
      <c r="A2320">
        <v>2000</v>
      </c>
      <c r="B2320" t="s">
        <v>17</v>
      </c>
      <c r="C2320" t="s">
        <v>7</v>
      </c>
      <c r="D2320">
        <v>100.93</v>
      </c>
    </row>
    <row r="2321" spans="1:4" x14ac:dyDescent="0.2">
      <c r="A2321">
        <v>2001</v>
      </c>
      <c r="B2321" t="s">
        <v>17</v>
      </c>
      <c r="C2321" t="s">
        <v>7</v>
      </c>
      <c r="D2321">
        <v>99.02</v>
      </c>
    </row>
    <row r="2322" spans="1:4" x14ac:dyDescent="0.2">
      <c r="A2322">
        <v>2002</v>
      </c>
      <c r="B2322" t="s">
        <v>17</v>
      </c>
      <c r="C2322" t="s">
        <v>7</v>
      </c>
      <c r="D2322">
        <v>101.28</v>
      </c>
    </row>
    <row r="2323" spans="1:4" x14ac:dyDescent="0.2">
      <c r="A2323">
        <v>2003</v>
      </c>
      <c r="B2323" t="s">
        <v>17</v>
      </c>
      <c r="C2323" t="s">
        <v>7</v>
      </c>
      <c r="D2323">
        <v>100.89</v>
      </c>
    </row>
    <row r="2324" spans="1:4" x14ac:dyDescent="0.2">
      <c r="A2324">
        <v>2004</v>
      </c>
      <c r="B2324" t="s">
        <v>17</v>
      </c>
      <c r="C2324" t="s">
        <v>7</v>
      </c>
      <c r="D2324">
        <v>111.08</v>
      </c>
    </row>
    <row r="2325" spans="1:4" x14ac:dyDescent="0.2">
      <c r="A2325">
        <v>2005</v>
      </c>
      <c r="B2325" t="s">
        <v>17</v>
      </c>
      <c r="C2325" t="s">
        <v>7</v>
      </c>
      <c r="D2325">
        <v>113.52</v>
      </c>
    </row>
    <row r="2326" spans="1:4" x14ac:dyDescent="0.2">
      <c r="A2326">
        <v>2006</v>
      </c>
      <c r="B2326" t="s">
        <v>17</v>
      </c>
      <c r="C2326" t="s">
        <v>7</v>
      </c>
      <c r="D2326">
        <v>116.23</v>
      </c>
    </row>
    <row r="2327" spans="1:4" x14ac:dyDescent="0.2">
      <c r="A2327">
        <v>2007</v>
      </c>
      <c r="B2327" t="s">
        <v>17</v>
      </c>
      <c r="C2327" t="s">
        <v>7</v>
      </c>
      <c r="D2327">
        <v>114.49</v>
      </c>
    </row>
    <row r="2328" spans="1:4" x14ac:dyDescent="0.2">
      <c r="A2328">
        <v>2008</v>
      </c>
      <c r="B2328" t="s">
        <v>17</v>
      </c>
      <c r="C2328" t="s">
        <v>7</v>
      </c>
      <c r="D2328">
        <v>103.62</v>
      </c>
    </row>
    <row r="2329" spans="1:4" x14ac:dyDescent="0.2">
      <c r="A2329">
        <v>2009</v>
      </c>
      <c r="B2329" t="s">
        <v>17</v>
      </c>
      <c r="C2329" t="s">
        <v>7</v>
      </c>
      <c r="D2329">
        <v>97.43</v>
      </c>
    </row>
    <row r="2330" spans="1:4" x14ac:dyDescent="0.2">
      <c r="A2330">
        <v>2010</v>
      </c>
      <c r="B2330" t="s">
        <v>17</v>
      </c>
      <c r="C2330" t="s">
        <v>7</v>
      </c>
      <c r="D2330">
        <v>107.03</v>
      </c>
    </row>
    <row r="2331" spans="1:4" x14ac:dyDescent="0.2">
      <c r="A2331">
        <v>2011</v>
      </c>
      <c r="B2331" t="s">
        <v>17</v>
      </c>
      <c r="C2331" t="s">
        <v>7</v>
      </c>
      <c r="D2331">
        <v>105.39</v>
      </c>
    </row>
    <row r="2332" spans="1:4" x14ac:dyDescent="0.2">
      <c r="A2332">
        <v>2012</v>
      </c>
      <c r="B2332" t="s">
        <v>17</v>
      </c>
      <c r="C2332" t="s">
        <v>7</v>
      </c>
      <c r="D2332">
        <v>103.36</v>
      </c>
    </row>
    <row r="2333" spans="1:4" x14ac:dyDescent="0.2">
      <c r="A2333">
        <v>2013</v>
      </c>
      <c r="B2333" t="s">
        <v>17</v>
      </c>
      <c r="C2333" t="s">
        <v>7</v>
      </c>
      <c r="D2333">
        <v>104.86</v>
      </c>
    </row>
    <row r="2334" spans="1:4" x14ac:dyDescent="0.2">
      <c r="A2334">
        <v>2014</v>
      </c>
      <c r="B2334" t="s">
        <v>17</v>
      </c>
      <c r="C2334" t="s">
        <v>7</v>
      </c>
      <c r="D2334">
        <v>106.33</v>
      </c>
    </row>
    <row r="2335" spans="1:4" x14ac:dyDescent="0.2">
      <c r="A2335">
        <v>2015</v>
      </c>
      <c r="B2335" t="s">
        <v>17</v>
      </c>
      <c r="C2335" t="s">
        <v>7</v>
      </c>
      <c r="D2335">
        <v>110.17</v>
      </c>
    </row>
    <row r="2336" spans="1:4" x14ac:dyDescent="0.2">
      <c r="A2336">
        <v>2016</v>
      </c>
      <c r="B2336" t="s">
        <v>17</v>
      </c>
      <c r="C2336" t="s">
        <v>7</v>
      </c>
      <c r="D2336">
        <v>112.61</v>
      </c>
    </row>
    <row r="2337" spans="1:4" x14ac:dyDescent="0.2">
      <c r="A2337">
        <v>2017</v>
      </c>
      <c r="B2337" t="s">
        <v>17</v>
      </c>
      <c r="C2337" t="s">
        <v>7</v>
      </c>
      <c r="D2337">
        <v>115.21</v>
      </c>
    </row>
    <row r="2338" spans="1:4" x14ac:dyDescent="0.2">
      <c r="A2338">
        <v>2018</v>
      </c>
      <c r="B2338" t="s">
        <v>17</v>
      </c>
      <c r="C2338" t="s">
        <v>7</v>
      </c>
      <c r="D2338">
        <v>121.11</v>
      </c>
    </row>
    <row r="2339" spans="1:4" x14ac:dyDescent="0.2">
      <c r="A2339">
        <v>2019</v>
      </c>
      <c r="B2339" t="s">
        <v>17</v>
      </c>
      <c r="C2339" t="s">
        <v>7</v>
      </c>
      <c r="D2339">
        <v>119.14</v>
      </c>
    </row>
    <row r="2340" spans="1:4" x14ac:dyDescent="0.2">
      <c r="A2340">
        <v>2020</v>
      </c>
      <c r="B2340" t="s">
        <v>17</v>
      </c>
      <c r="C2340" t="s">
        <v>7</v>
      </c>
      <c r="D2340">
        <v>96.37</v>
      </c>
    </row>
    <row r="2341" spans="1:4" x14ac:dyDescent="0.2">
      <c r="A2341">
        <v>2021</v>
      </c>
      <c r="B2341" t="s">
        <v>17</v>
      </c>
      <c r="C2341" t="s">
        <v>7</v>
      </c>
      <c r="D2341">
        <v>114.58</v>
      </c>
    </row>
    <row r="2342" spans="1:4" x14ac:dyDescent="0.2">
      <c r="A2342">
        <v>1970</v>
      </c>
      <c r="B2342" t="s">
        <v>18</v>
      </c>
      <c r="C2342" t="s">
        <v>3</v>
      </c>
      <c r="D2342">
        <v>3.04</v>
      </c>
    </row>
    <row r="2343" spans="1:4" x14ac:dyDescent="0.2">
      <c r="A2343">
        <v>1971</v>
      </c>
      <c r="B2343" t="s">
        <v>18</v>
      </c>
      <c r="C2343" t="s">
        <v>3</v>
      </c>
      <c r="D2343">
        <v>3.26</v>
      </c>
    </row>
    <row r="2344" spans="1:4" x14ac:dyDescent="0.2">
      <c r="A2344">
        <v>1972</v>
      </c>
      <c r="B2344" t="s">
        <v>18</v>
      </c>
      <c r="C2344" t="s">
        <v>3</v>
      </c>
      <c r="D2344">
        <v>3.48</v>
      </c>
    </row>
    <row r="2345" spans="1:4" x14ac:dyDescent="0.2">
      <c r="A2345">
        <v>1973</v>
      </c>
      <c r="B2345" t="s">
        <v>18</v>
      </c>
      <c r="C2345" t="s">
        <v>3</v>
      </c>
      <c r="D2345">
        <v>3.64</v>
      </c>
    </row>
    <row r="2346" spans="1:4" x14ac:dyDescent="0.2">
      <c r="A2346">
        <v>1974</v>
      </c>
      <c r="B2346" t="s">
        <v>18</v>
      </c>
      <c r="C2346" t="s">
        <v>3</v>
      </c>
      <c r="D2346">
        <v>3.36</v>
      </c>
    </row>
    <row r="2347" spans="1:4" x14ac:dyDescent="0.2">
      <c r="A2347">
        <v>1975</v>
      </c>
      <c r="B2347" t="s">
        <v>18</v>
      </c>
      <c r="C2347" t="s">
        <v>3</v>
      </c>
      <c r="D2347">
        <v>3.59</v>
      </c>
    </row>
    <row r="2348" spans="1:4" x14ac:dyDescent="0.2">
      <c r="A2348">
        <v>1976</v>
      </c>
      <c r="B2348" t="s">
        <v>18</v>
      </c>
      <c r="C2348" t="s">
        <v>3</v>
      </c>
      <c r="D2348">
        <v>3.67</v>
      </c>
    </row>
    <row r="2349" spans="1:4" x14ac:dyDescent="0.2">
      <c r="A2349">
        <v>1977</v>
      </c>
      <c r="B2349" t="s">
        <v>18</v>
      </c>
      <c r="C2349" t="s">
        <v>3</v>
      </c>
      <c r="D2349">
        <v>4.0999999999999996</v>
      </c>
    </row>
    <row r="2350" spans="1:4" x14ac:dyDescent="0.2">
      <c r="A2350">
        <v>1978</v>
      </c>
      <c r="B2350" t="s">
        <v>18</v>
      </c>
      <c r="C2350" t="s">
        <v>3</v>
      </c>
      <c r="D2350">
        <v>4.18</v>
      </c>
    </row>
    <row r="2351" spans="1:4" x14ac:dyDescent="0.2">
      <c r="A2351">
        <v>1979</v>
      </c>
      <c r="B2351" t="s">
        <v>18</v>
      </c>
      <c r="C2351" t="s">
        <v>3</v>
      </c>
      <c r="D2351">
        <v>4.22</v>
      </c>
    </row>
    <row r="2352" spans="1:4" x14ac:dyDescent="0.2">
      <c r="A2352">
        <v>1980</v>
      </c>
      <c r="B2352" t="s">
        <v>18</v>
      </c>
      <c r="C2352" t="s">
        <v>3</v>
      </c>
      <c r="D2352">
        <v>3.78</v>
      </c>
    </row>
    <row r="2353" spans="1:4" x14ac:dyDescent="0.2">
      <c r="A2353">
        <v>1981</v>
      </c>
      <c r="B2353" t="s">
        <v>18</v>
      </c>
      <c r="C2353" t="s">
        <v>3</v>
      </c>
      <c r="D2353">
        <v>4.09</v>
      </c>
    </row>
    <row r="2354" spans="1:4" x14ac:dyDescent="0.2">
      <c r="A2354">
        <v>1982</v>
      </c>
      <c r="B2354" t="s">
        <v>18</v>
      </c>
      <c r="C2354" t="s">
        <v>3</v>
      </c>
      <c r="D2354">
        <v>3.87</v>
      </c>
    </row>
    <row r="2355" spans="1:4" x14ac:dyDescent="0.2">
      <c r="A2355">
        <v>1983</v>
      </c>
      <c r="B2355" t="s">
        <v>18</v>
      </c>
      <c r="C2355" t="s">
        <v>3</v>
      </c>
      <c r="D2355">
        <v>4.63</v>
      </c>
    </row>
    <row r="2356" spans="1:4" x14ac:dyDescent="0.2">
      <c r="A2356">
        <v>1984</v>
      </c>
      <c r="B2356" t="s">
        <v>18</v>
      </c>
      <c r="C2356" t="s">
        <v>3</v>
      </c>
      <c r="D2356">
        <v>5.0199999999999996</v>
      </c>
    </row>
    <row r="2357" spans="1:4" x14ac:dyDescent="0.2">
      <c r="A2357">
        <v>1985</v>
      </c>
      <c r="B2357" t="s">
        <v>18</v>
      </c>
      <c r="C2357" t="s">
        <v>3</v>
      </c>
      <c r="D2357">
        <v>4.25</v>
      </c>
    </row>
    <row r="2358" spans="1:4" x14ac:dyDescent="0.2">
      <c r="A2358">
        <v>1986</v>
      </c>
      <c r="B2358" t="s">
        <v>18</v>
      </c>
      <c r="C2358" t="s">
        <v>3</v>
      </c>
      <c r="D2358">
        <v>4.13</v>
      </c>
    </row>
    <row r="2359" spans="1:4" x14ac:dyDescent="0.2">
      <c r="A2359">
        <v>1987</v>
      </c>
      <c r="B2359" t="s">
        <v>18</v>
      </c>
      <c r="C2359" t="s">
        <v>3</v>
      </c>
      <c r="D2359">
        <v>4.42</v>
      </c>
    </row>
    <row r="2360" spans="1:4" x14ac:dyDescent="0.2">
      <c r="A2360">
        <v>1988</v>
      </c>
      <c r="B2360" t="s">
        <v>18</v>
      </c>
      <c r="C2360" t="s">
        <v>3</v>
      </c>
      <c r="D2360">
        <v>4.4800000000000004</v>
      </c>
    </row>
    <row r="2361" spans="1:4" x14ac:dyDescent="0.2">
      <c r="A2361">
        <v>1989</v>
      </c>
      <c r="B2361" t="s">
        <v>18</v>
      </c>
      <c r="C2361" t="s">
        <v>3</v>
      </c>
      <c r="D2361">
        <v>3.96</v>
      </c>
    </row>
    <row r="2362" spans="1:4" x14ac:dyDescent="0.2">
      <c r="A2362">
        <v>1990</v>
      </c>
      <c r="B2362" t="s">
        <v>18</v>
      </c>
      <c r="C2362" t="s">
        <v>3</v>
      </c>
      <c r="D2362">
        <v>3.87</v>
      </c>
    </row>
    <row r="2363" spans="1:4" x14ac:dyDescent="0.2">
      <c r="A2363">
        <v>1991</v>
      </c>
      <c r="B2363" t="s">
        <v>18</v>
      </c>
      <c r="C2363" t="s">
        <v>3</v>
      </c>
      <c r="D2363">
        <v>3.63</v>
      </c>
    </row>
    <row r="2364" spans="1:4" x14ac:dyDescent="0.2">
      <c r="A2364">
        <v>1992</v>
      </c>
      <c r="B2364" t="s">
        <v>18</v>
      </c>
      <c r="C2364" t="s">
        <v>3</v>
      </c>
      <c r="D2364">
        <v>3.97</v>
      </c>
    </row>
    <row r="2365" spans="1:4" x14ac:dyDescent="0.2">
      <c r="A2365">
        <v>1993</v>
      </c>
      <c r="B2365" t="s">
        <v>18</v>
      </c>
      <c r="C2365" t="s">
        <v>3</v>
      </c>
      <c r="D2365">
        <v>4.04</v>
      </c>
    </row>
    <row r="2366" spans="1:4" x14ac:dyDescent="0.2">
      <c r="A2366">
        <v>1994</v>
      </c>
      <c r="B2366" t="s">
        <v>18</v>
      </c>
      <c r="C2366" t="s">
        <v>3</v>
      </c>
      <c r="D2366">
        <v>3.92</v>
      </c>
    </row>
    <row r="2367" spans="1:4" x14ac:dyDescent="0.2">
      <c r="A2367">
        <v>1995</v>
      </c>
      <c r="B2367" t="s">
        <v>18</v>
      </c>
      <c r="C2367" t="s">
        <v>3</v>
      </c>
      <c r="D2367">
        <v>4.1399999999999997</v>
      </c>
    </row>
    <row r="2368" spans="1:4" x14ac:dyDescent="0.2">
      <c r="A2368">
        <v>1996</v>
      </c>
      <c r="B2368" t="s">
        <v>18</v>
      </c>
      <c r="C2368" t="s">
        <v>3</v>
      </c>
      <c r="D2368">
        <v>4.16</v>
      </c>
    </row>
    <row r="2369" spans="1:4" x14ac:dyDescent="0.2">
      <c r="A2369">
        <v>1997</v>
      </c>
      <c r="B2369" t="s">
        <v>18</v>
      </c>
      <c r="C2369" t="s">
        <v>3</v>
      </c>
      <c r="D2369">
        <v>4.08</v>
      </c>
    </row>
    <row r="2370" spans="1:4" x14ac:dyDescent="0.2">
      <c r="A2370">
        <v>1998</v>
      </c>
      <c r="B2370" t="s">
        <v>18</v>
      </c>
      <c r="C2370" t="s">
        <v>3</v>
      </c>
      <c r="D2370">
        <v>3.68</v>
      </c>
    </row>
    <row r="2371" spans="1:4" x14ac:dyDescent="0.2">
      <c r="A2371">
        <v>1999</v>
      </c>
      <c r="B2371" t="s">
        <v>18</v>
      </c>
      <c r="C2371" t="s">
        <v>3</v>
      </c>
      <c r="D2371">
        <v>3.28</v>
      </c>
    </row>
    <row r="2372" spans="1:4" x14ac:dyDescent="0.2">
      <c r="A2372">
        <v>2000</v>
      </c>
      <c r="B2372" t="s">
        <v>18</v>
      </c>
      <c r="C2372" t="s">
        <v>3</v>
      </c>
      <c r="D2372">
        <v>4.16</v>
      </c>
    </row>
    <row r="2373" spans="1:4" x14ac:dyDescent="0.2">
      <c r="A2373">
        <v>2001</v>
      </c>
      <c r="B2373" t="s">
        <v>18</v>
      </c>
      <c r="C2373" t="s">
        <v>3</v>
      </c>
      <c r="D2373">
        <v>3.78</v>
      </c>
    </row>
    <row r="2374" spans="1:4" x14ac:dyDescent="0.2">
      <c r="A2374">
        <v>2002</v>
      </c>
      <c r="B2374" t="s">
        <v>18</v>
      </c>
      <c r="C2374" t="s">
        <v>3</v>
      </c>
      <c r="D2374">
        <v>3.37</v>
      </c>
    </row>
    <row r="2375" spans="1:4" x14ac:dyDescent="0.2">
      <c r="A2375">
        <v>2003</v>
      </c>
      <c r="B2375" t="s">
        <v>18</v>
      </c>
      <c r="C2375" t="s">
        <v>3</v>
      </c>
      <c r="D2375">
        <v>3.43</v>
      </c>
    </row>
    <row r="2376" spans="1:4" x14ac:dyDescent="0.2">
      <c r="A2376">
        <v>2004</v>
      </c>
      <c r="B2376" t="s">
        <v>18</v>
      </c>
      <c r="C2376" t="s">
        <v>3</v>
      </c>
      <c r="D2376">
        <v>3.8</v>
      </c>
    </row>
    <row r="2377" spans="1:4" x14ac:dyDescent="0.2">
      <c r="A2377">
        <v>2005</v>
      </c>
      <c r="B2377" t="s">
        <v>18</v>
      </c>
      <c r="C2377" t="s">
        <v>3</v>
      </c>
      <c r="D2377">
        <v>3.62</v>
      </c>
    </row>
    <row r="2378" spans="1:4" x14ac:dyDescent="0.2">
      <c r="A2378">
        <v>2006</v>
      </c>
      <c r="B2378" t="s">
        <v>18</v>
      </c>
      <c r="C2378" t="s">
        <v>3</v>
      </c>
      <c r="D2378">
        <v>3.21</v>
      </c>
    </row>
    <row r="2379" spans="1:4" x14ac:dyDescent="0.2">
      <c r="A2379">
        <v>2007</v>
      </c>
      <c r="B2379" t="s">
        <v>18</v>
      </c>
      <c r="C2379" t="s">
        <v>3</v>
      </c>
      <c r="D2379">
        <v>3.25</v>
      </c>
    </row>
    <row r="2380" spans="1:4" x14ac:dyDescent="0.2">
      <c r="A2380">
        <v>2008</v>
      </c>
      <c r="B2380" t="s">
        <v>18</v>
      </c>
      <c r="C2380" t="s">
        <v>3</v>
      </c>
      <c r="D2380">
        <v>3.42</v>
      </c>
    </row>
    <row r="2381" spans="1:4" x14ac:dyDescent="0.2">
      <c r="A2381">
        <v>2009</v>
      </c>
      <c r="B2381" t="s">
        <v>18</v>
      </c>
      <c r="C2381" t="s">
        <v>3</v>
      </c>
      <c r="D2381">
        <v>3.55</v>
      </c>
    </row>
    <row r="2382" spans="1:4" x14ac:dyDescent="0.2">
      <c r="A2382">
        <v>2010</v>
      </c>
      <c r="B2382" t="s">
        <v>18</v>
      </c>
      <c r="C2382" t="s">
        <v>3</v>
      </c>
      <c r="D2382">
        <v>4.0199999999999996</v>
      </c>
    </row>
    <row r="2383" spans="1:4" x14ac:dyDescent="0.2">
      <c r="A2383">
        <v>2011</v>
      </c>
      <c r="B2383" t="s">
        <v>18</v>
      </c>
      <c r="C2383" t="s">
        <v>3</v>
      </c>
      <c r="D2383">
        <v>3.78</v>
      </c>
    </row>
    <row r="2384" spans="1:4" x14ac:dyDescent="0.2">
      <c r="A2384">
        <v>2012</v>
      </c>
      <c r="B2384" t="s">
        <v>18</v>
      </c>
      <c r="C2384" t="s">
        <v>3</v>
      </c>
      <c r="D2384">
        <v>3.65</v>
      </c>
    </row>
    <row r="2385" spans="1:4" x14ac:dyDescent="0.2">
      <c r="A2385">
        <v>2013</v>
      </c>
      <c r="B2385" t="s">
        <v>18</v>
      </c>
      <c r="C2385" t="s">
        <v>3</v>
      </c>
      <c r="D2385">
        <v>3.98</v>
      </c>
    </row>
    <row r="2386" spans="1:4" x14ac:dyDescent="0.2">
      <c r="A2386">
        <v>2014</v>
      </c>
      <c r="B2386" t="s">
        <v>18</v>
      </c>
      <c r="C2386" t="s">
        <v>3</v>
      </c>
      <c r="D2386">
        <v>4.1100000000000003</v>
      </c>
    </row>
    <row r="2387" spans="1:4" x14ac:dyDescent="0.2">
      <c r="A2387">
        <v>2015</v>
      </c>
      <c r="B2387" t="s">
        <v>18</v>
      </c>
      <c r="C2387" t="s">
        <v>3</v>
      </c>
      <c r="D2387">
        <v>4.6500000000000004</v>
      </c>
    </row>
    <row r="2388" spans="1:4" x14ac:dyDescent="0.2">
      <c r="A2388">
        <v>2016</v>
      </c>
      <c r="B2388" t="s">
        <v>18</v>
      </c>
      <c r="C2388" t="s">
        <v>3</v>
      </c>
      <c r="D2388">
        <v>4.59</v>
      </c>
    </row>
    <row r="2389" spans="1:4" x14ac:dyDescent="0.2">
      <c r="A2389">
        <v>2017</v>
      </c>
      <c r="B2389" t="s">
        <v>18</v>
      </c>
      <c r="C2389" t="s">
        <v>3</v>
      </c>
      <c r="D2389">
        <v>4.42</v>
      </c>
    </row>
    <row r="2390" spans="1:4" x14ac:dyDescent="0.2">
      <c r="A2390">
        <v>2018</v>
      </c>
      <c r="B2390" t="s">
        <v>18</v>
      </c>
      <c r="C2390" t="s">
        <v>3</v>
      </c>
      <c r="D2390">
        <v>4.8099999999999996</v>
      </c>
    </row>
    <row r="2391" spans="1:4" x14ac:dyDescent="0.2">
      <c r="A2391">
        <v>2019</v>
      </c>
      <c r="B2391" t="s">
        <v>18</v>
      </c>
      <c r="C2391" t="s">
        <v>3</v>
      </c>
      <c r="D2391">
        <v>4.5</v>
      </c>
    </row>
    <row r="2392" spans="1:4" x14ac:dyDescent="0.2">
      <c r="A2392">
        <v>2020</v>
      </c>
      <c r="B2392" t="s">
        <v>18</v>
      </c>
      <c r="C2392" t="s">
        <v>3</v>
      </c>
      <c r="D2392">
        <v>4.3600000000000003</v>
      </c>
    </row>
    <row r="2393" spans="1:4" x14ac:dyDescent="0.2">
      <c r="A2393">
        <v>2021</v>
      </c>
      <c r="B2393" t="s">
        <v>18</v>
      </c>
      <c r="C2393" t="s">
        <v>3</v>
      </c>
      <c r="D2393">
        <v>4.62</v>
      </c>
    </row>
    <row r="2394" spans="1:4" x14ac:dyDescent="0.2">
      <c r="A2394">
        <v>1970</v>
      </c>
      <c r="B2394" t="s">
        <v>18</v>
      </c>
      <c r="C2394" t="s">
        <v>4</v>
      </c>
      <c r="D2394">
        <v>20.9</v>
      </c>
    </row>
    <row r="2395" spans="1:4" x14ac:dyDescent="0.2">
      <c r="A2395">
        <v>1971</v>
      </c>
      <c r="B2395" t="s">
        <v>18</v>
      </c>
      <c r="C2395" t="s">
        <v>4</v>
      </c>
      <c r="D2395">
        <v>24.18</v>
      </c>
    </row>
    <row r="2396" spans="1:4" x14ac:dyDescent="0.2">
      <c r="A2396">
        <v>1972</v>
      </c>
      <c r="B2396" t="s">
        <v>18</v>
      </c>
      <c r="C2396" t="s">
        <v>4</v>
      </c>
      <c r="D2396">
        <v>28.19</v>
      </c>
    </row>
    <row r="2397" spans="1:4" x14ac:dyDescent="0.2">
      <c r="A2397">
        <v>1973</v>
      </c>
      <c r="B2397" t="s">
        <v>18</v>
      </c>
      <c r="C2397" t="s">
        <v>4</v>
      </c>
      <c r="D2397">
        <v>29.55</v>
      </c>
    </row>
    <row r="2398" spans="1:4" x14ac:dyDescent="0.2">
      <c r="A2398">
        <v>1974</v>
      </c>
      <c r="B2398" t="s">
        <v>18</v>
      </c>
      <c r="C2398" t="s">
        <v>4</v>
      </c>
      <c r="D2398">
        <v>32.119999999999997</v>
      </c>
    </row>
    <row r="2399" spans="1:4" x14ac:dyDescent="0.2">
      <c r="A2399">
        <v>1975</v>
      </c>
      <c r="B2399" t="s">
        <v>18</v>
      </c>
      <c r="C2399" t="s">
        <v>4</v>
      </c>
      <c r="D2399">
        <v>33.17</v>
      </c>
    </row>
    <row r="2400" spans="1:4" x14ac:dyDescent="0.2">
      <c r="A2400">
        <v>1976</v>
      </c>
      <c r="B2400" t="s">
        <v>18</v>
      </c>
      <c r="C2400" t="s">
        <v>4</v>
      </c>
      <c r="D2400">
        <v>36.1</v>
      </c>
    </row>
    <row r="2401" spans="1:4" x14ac:dyDescent="0.2">
      <c r="A2401">
        <v>1977</v>
      </c>
      <c r="B2401" t="s">
        <v>18</v>
      </c>
      <c r="C2401" t="s">
        <v>4</v>
      </c>
      <c r="D2401">
        <v>42.34</v>
      </c>
    </row>
    <row r="2402" spans="1:4" x14ac:dyDescent="0.2">
      <c r="A2402">
        <v>1978</v>
      </c>
      <c r="B2402" t="s">
        <v>18</v>
      </c>
      <c r="C2402" t="s">
        <v>4</v>
      </c>
      <c r="D2402">
        <v>43.21</v>
      </c>
    </row>
    <row r="2403" spans="1:4" x14ac:dyDescent="0.2">
      <c r="A2403">
        <v>1979</v>
      </c>
      <c r="B2403" t="s">
        <v>18</v>
      </c>
      <c r="C2403" t="s">
        <v>4</v>
      </c>
      <c r="D2403">
        <v>44.71</v>
      </c>
    </row>
    <row r="2404" spans="1:4" x14ac:dyDescent="0.2">
      <c r="A2404">
        <v>1980</v>
      </c>
      <c r="B2404" t="s">
        <v>18</v>
      </c>
      <c r="C2404" t="s">
        <v>4</v>
      </c>
      <c r="D2404">
        <v>48.68</v>
      </c>
    </row>
    <row r="2405" spans="1:4" x14ac:dyDescent="0.2">
      <c r="A2405">
        <v>1981</v>
      </c>
      <c r="B2405" t="s">
        <v>18</v>
      </c>
      <c r="C2405" t="s">
        <v>4</v>
      </c>
      <c r="D2405">
        <v>50.43</v>
      </c>
    </row>
    <row r="2406" spans="1:4" x14ac:dyDescent="0.2">
      <c r="A2406">
        <v>1982</v>
      </c>
      <c r="B2406" t="s">
        <v>18</v>
      </c>
      <c r="C2406" t="s">
        <v>4</v>
      </c>
      <c r="D2406">
        <v>48.6</v>
      </c>
    </row>
    <row r="2407" spans="1:4" x14ac:dyDescent="0.2">
      <c r="A2407">
        <v>1983</v>
      </c>
      <c r="B2407" t="s">
        <v>18</v>
      </c>
      <c r="C2407" t="s">
        <v>4</v>
      </c>
      <c r="D2407">
        <v>52.49</v>
      </c>
    </row>
    <row r="2408" spans="1:4" x14ac:dyDescent="0.2">
      <c r="A2408">
        <v>1984</v>
      </c>
      <c r="B2408" t="s">
        <v>18</v>
      </c>
      <c r="C2408" t="s">
        <v>4</v>
      </c>
      <c r="D2408">
        <v>61.14</v>
      </c>
    </row>
    <row r="2409" spans="1:4" x14ac:dyDescent="0.2">
      <c r="A2409">
        <v>1985</v>
      </c>
      <c r="B2409" t="s">
        <v>18</v>
      </c>
      <c r="C2409" t="s">
        <v>4</v>
      </c>
      <c r="D2409">
        <v>65.39</v>
      </c>
    </row>
    <row r="2410" spans="1:4" x14ac:dyDescent="0.2">
      <c r="A2410">
        <v>1986</v>
      </c>
      <c r="B2410" t="s">
        <v>18</v>
      </c>
      <c r="C2410" t="s">
        <v>4</v>
      </c>
      <c r="D2410">
        <v>62.13</v>
      </c>
    </row>
    <row r="2411" spans="1:4" x14ac:dyDescent="0.2">
      <c r="A2411">
        <v>1987</v>
      </c>
      <c r="B2411" t="s">
        <v>18</v>
      </c>
      <c r="C2411" t="s">
        <v>4</v>
      </c>
      <c r="D2411">
        <v>63.04</v>
      </c>
    </row>
    <row r="2412" spans="1:4" x14ac:dyDescent="0.2">
      <c r="A2412">
        <v>1988</v>
      </c>
      <c r="B2412" t="s">
        <v>18</v>
      </c>
      <c r="C2412" t="s">
        <v>4</v>
      </c>
      <c r="D2412">
        <v>61.7</v>
      </c>
    </row>
    <row r="2413" spans="1:4" x14ac:dyDescent="0.2">
      <c r="A2413">
        <v>1989</v>
      </c>
      <c r="B2413" t="s">
        <v>18</v>
      </c>
      <c r="C2413" t="s">
        <v>4</v>
      </c>
      <c r="D2413">
        <v>58.7</v>
      </c>
    </row>
    <row r="2414" spans="1:4" x14ac:dyDescent="0.2">
      <c r="A2414">
        <v>1990</v>
      </c>
      <c r="B2414" t="s">
        <v>18</v>
      </c>
      <c r="C2414" t="s">
        <v>4</v>
      </c>
      <c r="D2414">
        <v>62.78</v>
      </c>
    </row>
    <row r="2415" spans="1:4" x14ac:dyDescent="0.2">
      <c r="A2415">
        <v>1991</v>
      </c>
      <c r="B2415" t="s">
        <v>18</v>
      </c>
      <c r="C2415" t="s">
        <v>4</v>
      </c>
      <c r="D2415">
        <v>56.35</v>
      </c>
    </row>
    <row r="2416" spans="1:4" x14ac:dyDescent="0.2">
      <c r="A2416">
        <v>1992</v>
      </c>
      <c r="B2416" t="s">
        <v>18</v>
      </c>
      <c r="C2416" t="s">
        <v>4</v>
      </c>
      <c r="D2416">
        <v>54.22</v>
      </c>
    </row>
    <row r="2417" spans="1:4" x14ac:dyDescent="0.2">
      <c r="A2417">
        <v>1993</v>
      </c>
      <c r="B2417" t="s">
        <v>18</v>
      </c>
      <c r="C2417" t="s">
        <v>4</v>
      </c>
      <c r="D2417">
        <v>58.41</v>
      </c>
    </row>
    <row r="2418" spans="1:4" x14ac:dyDescent="0.2">
      <c r="A2418">
        <v>1994</v>
      </c>
      <c r="B2418" t="s">
        <v>18</v>
      </c>
      <c r="C2418" t="s">
        <v>4</v>
      </c>
      <c r="D2418">
        <v>60.64</v>
      </c>
    </row>
    <row r="2419" spans="1:4" x14ac:dyDescent="0.2">
      <c r="A2419">
        <v>1995</v>
      </c>
      <c r="B2419" t="s">
        <v>18</v>
      </c>
      <c r="C2419" t="s">
        <v>4</v>
      </c>
      <c r="D2419">
        <v>64.81</v>
      </c>
    </row>
    <row r="2420" spans="1:4" x14ac:dyDescent="0.2">
      <c r="A2420">
        <v>1996</v>
      </c>
      <c r="B2420" t="s">
        <v>18</v>
      </c>
      <c r="C2420" t="s">
        <v>4</v>
      </c>
      <c r="D2420">
        <v>64.569999999999993</v>
      </c>
    </row>
    <row r="2421" spans="1:4" x14ac:dyDescent="0.2">
      <c r="A2421">
        <v>1997</v>
      </c>
      <c r="B2421" t="s">
        <v>18</v>
      </c>
      <c r="C2421" t="s">
        <v>4</v>
      </c>
      <c r="D2421">
        <v>69.19</v>
      </c>
    </row>
    <row r="2422" spans="1:4" x14ac:dyDescent="0.2">
      <c r="A2422">
        <v>1998</v>
      </c>
      <c r="B2422" t="s">
        <v>18</v>
      </c>
      <c r="C2422" t="s">
        <v>4</v>
      </c>
      <c r="D2422">
        <v>70.75</v>
      </c>
    </row>
    <row r="2423" spans="1:4" x14ac:dyDescent="0.2">
      <c r="A2423">
        <v>1999</v>
      </c>
      <c r="B2423" t="s">
        <v>18</v>
      </c>
      <c r="C2423" t="s">
        <v>4</v>
      </c>
      <c r="D2423">
        <v>72.17</v>
      </c>
    </row>
    <row r="2424" spans="1:4" x14ac:dyDescent="0.2">
      <c r="A2424">
        <v>2000</v>
      </c>
      <c r="B2424" t="s">
        <v>18</v>
      </c>
      <c r="C2424" t="s">
        <v>4</v>
      </c>
      <c r="D2424">
        <v>76.17</v>
      </c>
    </row>
    <row r="2425" spans="1:4" x14ac:dyDescent="0.2">
      <c r="A2425">
        <v>2001</v>
      </c>
      <c r="B2425" t="s">
        <v>18</v>
      </c>
      <c r="C2425" t="s">
        <v>4</v>
      </c>
      <c r="D2425">
        <v>70.84</v>
      </c>
    </row>
    <row r="2426" spans="1:4" x14ac:dyDescent="0.2">
      <c r="A2426">
        <v>2002</v>
      </c>
      <c r="B2426" t="s">
        <v>18</v>
      </c>
      <c r="C2426" t="s">
        <v>4</v>
      </c>
      <c r="D2426">
        <v>75.84</v>
      </c>
    </row>
    <row r="2427" spans="1:4" x14ac:dyDescent="0.2">
      <c r="A2427">
        <v>2003</v>
      </c>
      <c r="B2427" t="s">
        <v>18</v>
      </c>
      <c r="C2427" t="s">
        <v>4</v>
      </c>
      <c r="D2427">
        <v>76.05</v>
      </c>
    </row>
    <row r="2428" spans="1:4" x14ac:dyDescent="0.2">
      <c r="A2428">
        <v>2004</v>
      </c>
      <c r="B2428" t="s">
        <v>18</v>
      </c>
      <c r="C2428" t="s">
        <v>4</v>
      </c>
      <c r="D2428">
        <v>78.14</v>
      </c>
    </row>
    <row r="2429" spans="1:4" x14ac:dyDescent="0.2">
      <c r="A2429">
        <v>2005</v>
      </c>
      <c r="B2429" t="s">
        <v>18</v>
      </c>
      <c r="C2429" t="s">
        <v>4</v>
      </c>
      <c r="D2429">
        <v>86.1</v>
      </c>
    </row>
    <row r="2430" spans="1:4" x14ac:dyDescent="0.2">
      <c r="A2430">
        <v>2006</v>
      </c>
      <c r="B2430" t="s">
        <v>18</v>
      </c>
      <c r="C2430" t="s">
        <v>4</v>
      </c>
      <c r="D2430">
        <v>86.66</v>
      </c>
    </row>
    <row r="2431" spans="1:4" x14ac:dyDescent="0.2">
      <c r="A2431">
        <v>2007</v>
      </c>
      <c r="B2431" t="s">
        <v>18</v>
      </c>
      <c r="C2431" t="s">
        <v>4</v>
      </c>
      <c r="D2431">
        <v>92.3</v>
      </c>
    </row>
    <row r="2432" spans="1:4" x14ac:dyDescent="0.2">
      <c r="A2432">
        <v>2008</v>
      </c>
      <c r="B2432" t="s">
        <v>18</v>
      </c>
      <c r="C2432" t="s">
        <v>4</v>
      </c>
      <c r="D2432">
        <v>86.43</v>
      </c>
    </row>
    <row r="2433" spans="1:4" x14ac:dyDescent="0.2">
      <c r="A2433">
        <v>2009</v>
      </c>
      <c r="B2433" t="s">
        <v>18</v>
      </c>
      <c r="C2433" t="s">
        <v>4</v>
      </c>
      <c r="D2433">
        <v>74.430000000000007</v>
      </c>
    </row>
    <row r="2434" spans="1:4" x14ac:dyDescent="0.2">
      <c r="A2434">
        <v>2010</v>
      </c>
      <c r="B2434" t="s">
        <v>18</v>
      </c>
      <c r="C2434" t="s">
        <v>4</v>
      </c>
      <c r="D2434">
        <v>79.900000000000006</v>
      </c>
    </row>
    <row r="2435" spans="1:4" x14ac:dyDescent="0.2">
      <c r="A2435">
        <v>2011</v>
      </c>
      <c r="B2435" t="s">
        <v>18</v>
      </c>
      <c r="C2435" t="s">
        <v>4</v>
      </c>
      <c r="D2435">
        <v>68.5</v>
      </c>
    </row>
    <row r="2436" spans="1:4" x14ac:dyDescent="0.2">
      <c r="A2436">
        <v>2012</v>
      </c>
      <c r="B2436" t="s">
        <v>18</v>
      </c>
      <c r="C2436" t="s">
        <v>4</v>
      </c>
      <c r="D2436">
        <v>56.17</v>
      </c>
    </row>
    <row r="2437" spans="1:4" x14ac:dyDescent="0.2">
      <c r="A2437">
        <v>2013</v>
      </c>
      <c r="B2437" t="s">
        <v>18</v>
      </c>
      <c r="C2437" t="s">
        <v>4</v>
      </c>
      <c r="D2437">
        <v>54.04</v>
      </c>
    </row>
    <row r="2438" spans="1:4" x14ac:dyDescent="0.2">
      <c r="A2438">
        <v>2014</v>
      </c>
      <c r="B2438" t="s">
        <v>18</v>
      </c>
      <c r="C2438" t="s">
        <v>4</v>
      </c>
      <c r="D2438">
        <v>59.94</v>
      </c>
    </row>
    <row r="2439" spans="1:4" x14ac:dyDescent="0.2">
      <c r="A2439">
        <v>2015</v>
      </c>
      <c r="B2439" t="s">
        <v>18</v>
      </c>
      <c r="C2439" t="s">
        <v>4</v>
      </c>
      <c r="D2439">
        <v>56.06</v>
      </c>
    </row>
    <row r="2440" spans="1:4" x14ac:dyDescent="0.2">
      <c r="A2440">
        <v>2016</v>
      </c>
      <c r="B2440" t="s">
        <v>18</v>
      </c>
      <c r="C2440" t="s">
        <v>4</v>
      </c>
      <c r="D2440">
        <v>57.87</v>
      </c>
    </row>
    <row r="2441" spans="1:4" x14ac:dyDescent="0.2">
      <c r="A2441">
        <v>2017</v>
      </c>
      <c r="B2441" t="s">
        <v>18</v>
      </c>
      <c r="C2441" t="s">
        <v>4</v>
      </c>
      <c r="D2441">
        <v>52.4</v>
      </c>
    </row>
    <row r="2442" spans="1:4" x14ac:dyDescent="0.2">
      <c r="A2442">
        <v>2018</v>
      </c>
      <c r="B2442" t="s">
        <v>18</v>
      </c>
      <c r="C2442" t="s">
        <v>4</v>
      </c>
      <c r="D2442">
        <v>52.26</v>
      </c>
    </row>
    <row r="2443" spans="1:4" x14ac:dyDescent="0.2">
      <c r="A2443">
        <v>2019</v>
      </c>
      <c r="B2443" t="s">
        <v>18</v>
      </c>
      <c r="C2443" t="s">
        <v>4</v>
      </c>
      <c r="D2443">
        <v>48.61</v>
      </c>
    </row>
    <row r="2444" spans="1:4" x14ac:dyDescent="0.2">
      <c r="A2444">
        <v>2020</v>
      </c>
      <c r="B2444" t="s">
        <v>18</v>
      </c>
      <c r="C2444" t="s">
        <v>4</v>
      </c>
      <c r="D2444">
        <v>37.31</v>
      </c>
    </row>
    <row r="2445" spans="1:4" x14ac:dyDescent="0.2">
      <c r="A2445">
        <v>2021</v>
      </c>
      <c r="B2445" t="s">
        <v>18</v>
      </c>
      <c r="C2445" t="s">
        <v>4</v>
      </c>
      <c r="D2445">
        <v>40.869999999999997</v>
      </c>
    </row>
    <row r="2446" spans="1:4" x14ac:dyDescent="0.2">
      <c r="A2446">
        <v>1970</v>
      </c>
      <c r="B2446" t="s">
        <v>18</v>
      </c>
      <c r="C2446" t="s">
        <v>5</v>
      </c>
      <c r="D2446">
        <v>15.2</v>
      </c>
    </row>
    <row r="2447" spans="1:4" x14ac:dyDescent="0.2">
      <c r="A2447">
        <v>1971</v>
      </c>
      <c r="B2447" t="s">
        <v>18</v>
      </c>
      <c r="C2447" t="s">
        <v>5</v>
      </c>
      <c r="D2447">
        <v>15.46</v>
      </c>
    </row>
    <row r="2448" spans="1:4" x14ac:dyDescent="0.2">
      <c r="A2448">
        <v>1972</v>
      </c>
      <c r="B2448" t="s">
        <v>18</v>
      </c>
      <c r="C2448" t="s">
        <v>5</v>
      </c>
      <c r="D2448">
        <v>16.53</v>
      </c>
    </row>
    <row r="2449" spans="1:4" x14ac:dyDescent="0.2">
      <c r="A2449">
        <v>1973</v>
      </c>
      <c r="B2449" t="s">
        <v>18</v>
      </c>
      <c r="C2449" t="s">
        <v>5</v>
      </c>
      <c r="D2449">
        <v>17.93</v>
      </c>
    </row>
    <row r="2450" spans="1:4" x14ac:dyDescent="0.2">
      <c r="A2450">
        <v>1974</v>
      </c>
      <c r="B2450" t="s">
        <v>18</v>
      </c>
      <c r="C2450" t="s">
        <v>5</v>
      </c>
      <c r="D2450">
        <v>16.34</v>
      </c>
    </row>
    <row r="2451" spans="1:4" x14ac:dyDescent="0.2">
      <c r="A2451">
        <v>1975</v>
      </c>
      <c r="B2451" t="s">
        <v>18</v>
      </c>
      <c r="C2451" t="s">
        <v>5</v>
      </c>
      <c r="D2451">
        <v>14.25</v>
      </c>
    </row>
    <row r="2452" spans="1:4" x14ac:dyDescent="0.2">
      <c r="A2452">
        <v>1976</v>
      </c>
      <c r="B2452" t="s">
        <v>18</v>
      </c>
      <c r="C2452" t="s">
        <v>5</v>
      </c>
      <c r="D2452">
        <v>14.4</v>
      </c>
    </row>
    <row r="2453" spans="1:4" x14ac:dyDescent="0.2">
      <c r="A2453">
        <v>1977</v>
      </c>
      <c r="B2453" t="s">
        <v>18</v>
      </c>
      <c r="C2453" t="s">
        <v>5</v>
      </c>
      <c r="D2453">
        <v>14.07</v>
      </c>
    </row>
    <row r="2454" spans="1:4" x14ac:dyDescent="0.2">
      <c r="A2454">
        <v>1978</v>
      </c>
      <c r="B2454" t="s">
        <v>18</v>
      </c>
      <c r="C2454" t="s">
        <v>5</v>
      </c>
      <c r="D2454">
        <v>13.68</v>
      </c>
    </row>
    <row r="2455" spans="1:4" x14ac:dyDescent="0.2">
      <c r="A2455">
        <v>1979</v>
      </c>
      <c r="B2455" t="s">
        <v>18</v>
      </c>
      <c r="C2455" t="s">
        <v>5</v>
      </c>
      <c r="D2455">
        <v>16.2</v>
      </c>
    </row>
    <row r="2456" spans="1:4" x14ac:dyDescent="0.2">
      <c r="A2456">
        <v>1980</v>
      </c>
      <c r="B2456" t="s">
        <v>18</v>
      </c>
      <c r="C2456" t="s">
        <v>5</v>
      </c>
      <c r="D2456">
        <v>15.45</v>
      </c>
    </row>
    <row r="2457" spans="1:4" x14ac:dyDescent="0.2">
      <c r="A2457">
        <v>1981</v>
      </c>
      <c r="B2457" t="s">
        <v>18</v>
      </c>
      <c r="C2457" t="s">
        <v>5</v>
      </c>
      <c r="D2457">
        <v>14.6</v>
      </c>
    </row>
    <row r="2458" spans="1:4" x14ac:dyDescent="0.2">
      <c r="A2458">
        <v>1982</v>
      </c>
      <c r="B2458" t="s">
        <v>18</v>
      </c>
      <c r="C2458" t="s">
        <v>5</v>
      </c>
      <c r="D2458">
        <v>13.59</v>
      </c>
    </row>
    <row r="2459" spans="1:4" x14ac:dyDescent="0.2">
      <c r="A2459">
        <v>1983</v>
      </c>
      <c r="B2459" t="s">
        <v>18</v>
      </c>
      <c r="C2459" t="s">
        <v>5</v>
      </c>
      <c r="D2459">
        <v>14.35</v>
      </c>
    </row>
    <row r="2460" spans="1:4" x14ac:dyDescent="0.2">
      <c r="A2460">
        <v>1984</v>
      </c>
      <c r="B2460" t="s">
        <v>18</v>
      </c>
      <c r="C2460" t="s">
        <v>5</v>
      </c>
      <c r="D2460">
        <v>16.100000000000001</v>
      </c>
    </row>
    <row r="2461" spans="1:4" x14ac:dyDescent="0.2">
      <c r="A2461">
        <v>1985</v>
      </c>
      <c r="B2461" t="s">
        <v>18</v>
      </c>
      <c r="C2461" t="s">
        <v>5</v>
      </c>
      <c r="D2461">
        <v>19.149999999999999</v>
      </c>
    </row>
    <row r="2462" spans="1:4" x14ac:dyDescent="0.2">
      <c r="A2462">
        <v>1986</v>
      </c>
      <c r="B2462" t="s">
        <v>18</v>
      </c>
      <c r="C2462" t="s">
        <v>5</v>
      </c>
      <c r="D2462">
        <v>14.88</v>
      </c>
    </row>
    <row r="2463" spans="1:4" x14ac:dyDescent="0.2">
      <c r="A2463">
        <v>1987</v>
      </c>
      <c r="B2463" t="s">
        <v>18</v>
      </c>
      <c r="C2463" t="s">
        <v>5</v>
      </c>
      <c r="D2463">
        <v>15.65</v>
      </c>
    </row>
    <row r="2464" spans="1:4" x14ac:dyDescent="0.2">
      <c r="A2464">
        <v>1988</v>
      </c>
      <c r="B2464" t="s">
        <v>18</v>
      </c>
      <c r="C2464" t="s">
        <v>5</v>
      </c>
      <c r="D2464">
        <v>16.55</v>
      </c>
    </row>
    <row r="2465" spans="1:4" x14ac:dyDescent="0.2">
      <c r="A2465">
        <v>1989</v>
      </c>
      <c r="B2465" t="s">
        <v>18</v>
      </c>
      <c r="C2465" t="s">
        <v>5</v>
      </c>
      <c r="D2465">
        <v>16.75</v>
      </c>
    </row>
    <row r="2466" spans="1:4" x14ac:dyDescent="0.2">
      <c r="A2466">
        <v>1990</v>
      </c>
      <c r="B2466" t="s">
        <v>18</v>
      </c>
      <c r="C2466" t="s">
        <v>5</v>
      </c>
      <c r="D2466">
        <v>18.010000000000002</v>
      </c>
    </row>
    <row r="2467" spans="1:4" x14ac:dyDescent="0.2">
      <c r="A2467">
        <v>1991</v>
      </c>
      <c r="B2467" t="s">
        <v>18</v>
      </c>
      <c r="C2467" t="s">
        <v>5</v>
      </c>
      <c r="D2467">
        <v>17.54</v>
      </c>
    </row>
    <row r="2468" spans="1:4" x14ac:dyDescent="0.2">
      <c r="A2468">
        <v>1992</v>
      </c>
      <c r="B2468" t="s">
        <v>18</v>
      </c>
      <c r="C2468" t="s">
        <v>5</v>
      </c>
      <c r="D2468">
        <v>17.86</v>
      </c>
    </row>
    <row r="2469" spans="1:4" x14ac:dyDescent="0.2">
      <c r="A2469">
        <v>1993</v>
      </c>
      <c r="B2469" t="s">
        <v>18</v>
      </c>
      <c r="C2469" t="s">
        <v>5</v>
      </c>
      <c r="D2469">
        <v>17.5</v>
      </c>
    </row>
    <row r="2470" spans="1:4" x14ac:dyDescent="0.2">
      <c r="A2470">
        <v>1994</v>
      </c>
      <c r="B2470" t="s">
        <v>18</v>
      </c>
      <c r="C2470" t="s">
        <v>5</v>
      </c>
      <c r="D2470">
        <v>18.149999999999999</v>
      </c>
    </row>
    <row r="2471" spans="1:4" x14ac:dyDescent="0.2">
      <c r="A2471">
        <v>1995</v>
      </c>
      <c r="B2471" t="s">
        <v>18</v>
      </c>
      <c r="C2471" t="s">
        <v>5</v>
      </c>
      <c r="D2471">
        <v>19.14</v>
      </c>
    </row>
    <row r="2472" spans="1:4" x14ac:dyDescent="0.2">
      <c r="A2472">
        <v>1996</v>
      </c>
      <c r="B2472" t="s">
        <v>18</v>
      </c>
      <c r="C2472" t="s">
        <v>5</v>
      </c>
      <c r="D2472">
        <v>19.87</v>
      </c>
    </row>
    <row r="2473" spans="1:4" x14ac:dyDescent="0.2">
      <c r="A2473">
        <v>1997</v>
      </c>
      <c r="B2473" t="s">
        <v>18</v>
      </c>
      <c r="C2473" t="s">
        <v>5</v>
      </c>
      <c r="D2473">
        <v>19.309999999999999</v>
      </c>
    </row>
    <row r="2474" spans="1:4" x14ac:dyDescent="0.2">
      <c r="A2474">
        <v>1998</v>
      </c>
      <c r="B2474" t="s">
        <v>18</v>
      </c>
      <c r="C2474" t="s">
        <v>5</v>
      </c>
      <c r="D2474">
        <v>17.899999999999999</v>
      </c>
    </row>
    <row r="2475" spans="1:4" x14ac:dyDescent="0.2">
      <c r="A2475">
        <v>1999</v>
      </c>
      <c r="B2475" t="s">
        <v>18</v>
      </c>
      <c r="C2475" t="s">
        <v>5</v>
      </c>
      <c r="D2475">
        <v>17.89</v>
      </c>
    </row>
    <row r="2476" spans="1:4" x14ac:dyDescent="0.2">
      <c r="A2476">
        <v>2000</v>
      </c>
      <c r="B2476" t="s">
        <v>18</v>
      </c>
      <c r="C2476" t="s">
        <v>5</v>
      </c>
      <c r="D2476">
        <v>18.829999999999998</v>
      </c>
    </row>
    <row r="2477" spans="1:4" x14ac:dyDescent="0.2">
      <c r="A2477">
        <v>2001</v>
      </c>
      <c r="B2477" t="s">
        <v>18</v>
      </c>
      <c r="C2477" t="s">
        <v>5</v>
      </c>
      <c r="D2477">
        <v>18.23</v>
      </c>
    </row>
    <row r="2478" spans="1:4" x14ac:dyDescent="0.2">
      <c r="A2478">
        <v>2002</v>
      </c>
      <c r="B2478" t="s">
        <v>18</v>
      </c>
      <c r="C2478" t="s">
        <v>5</v>
      </c>
      <c r="D2478">
        <v>18.25</v>
      </c>
    </row>
    <row r="2479" spans="1:4" x14ac:dyDescent="0.2">
      <c r="A2479">
        <v>2003</v>
      </c>
      <c r="B2479" t="s">
        <v>18</v>
      </c>
      <c r="C2479" t="s">
        <v>5</v>
      </c>
      <c r="D2479">
        <v>19.010000000000002</v>
      </c>
    </row>
    <row r="2480" spans="1:4" x14ac:dyDescent="0.2">
      <c r="A2480">
        <v>2004</v>
      </c>
      <c r="B2480" t="s">
        <v>18</v>
      </c>
      <c r="C2480" t="s">
        <v>5</v>
      </c>
      <c r="D2480">
        <v>19.170000000000002</v>
      </c>
    </row>
    <row r="2481" spans="1:4" x14ac:dyDescent="0.2">
      <c r="A2481">
        <v>2005</v>
      </c>
      <c r="B2481" t="s">
        <v>18</v>
      </c>
      <c r="C2481" t="s">
        <v>5</v>
      </c>
      <c r="D2481">
        <v>19.3</v>
      </c>
    </row>
    <row r="2482" spans="1:4" x14ac:dyDescent="0.2">
      <c r="A2482">
        <v>2006</v>
      </c>
      <c r="B2482" t="s">
        <v>18</v>
      </c>
      <c r="C2482" t="s">
        <v>5</v>
      </c>
      <c r="D2482">
        <v>18.28</v>
      </c>
    </row>
    <row r="2483" spans="1:4" x14ac:dyDescent="0.2">
      <c r="A2483">
        <v>2007</v>
      </c>
      <c r="B2483" t="s">
        <v>18</v>
      </c>
      <c r="C2483" t="s">
        <v>5</v>
      </c>
      <c r="D2483">
        <v>16.95</v>
      </c>
    </row>
    <row r="2484" spans="1:4" x14ac:dyDescent="0.2">
      <c r="A2484">
        <v>2008</v>
      </c>
      <c r="B2484" t="s">
        <v>18</v>
      </c>
      <c r="C2484" t="s">
        <v>5</v>
      </c>
      <c r="D2484">
        <v>15.62</v>
      </c>
    </row>
    <row r="2485" spans="1:4" x14ac:dyDescent="0.2">
      <c r="A2485">
        <v>2009</v>
      </c>
      <c r="B2485" t="s">
        <v>18</v>
      </c>
      <c r="C2485" t="s">
        <v>5</v>
      </c>
      <c r="D2485">
        <v>13.75</v>
      </c>
    </row>
    <row r="2486" spans="1:4" x14ac:dyDescent="0.2">
      <c r="A2486">
        <v>2010</v>
      </c>
      <c r="B2486" t="s">
        <v>18</v>
      </c>
      <c r="C2486" t="s">
        <v>5</v>
      </c>
      <c r="D2486">
        <v>14.69</v>
      </c>
    </row>
    <row r="2487" spans="1:4" x14ac:dyDescent="0.2">
      <c r="A2487">
        <v>2011</v>
      </c>
      <c r="B2487" t="s">
        <v>18</v>
      </c>
      <c r="C2487" t="s">
        <v>5</v>
      </c>
      <c r="D2487">
        <v>14.08</v>
      </c>
    </row>
    <row r="2488" spans="1:4" x14ac:dyDescent="0.2">
      <c r="A2488">
        <v>2012</v>
      </c>
      <c r="B2488" t="s">
        <v>18</v>
      </c>
      <c r="C2488" t="s">
        <v>5</v>
      </c>
      <c r="D2488">
        <v>13.26</v>
      </c>
    </row>
    <row r="2489" spans="1:4" x14ac:dyDescent="0.2">
      <c r="A2489">
        <v>2013</v>
      </c>
      <c r="B2489" t="s">
        <v>18</v>
      </c>
      <c r="C2489" t="s">
        <v>5</v>
      </c>
      <c r="D2489">
        <v>13.75</v>
      </c>
    </row>
    <row r="2490" spans="1:4" x14ac:dyDescent="0.2">
      <c r="A2490">
        <v>2014</v>
      </c>
      <c r="B2490" t="s">
        <v>18</v>
      </c>
      <c r="C2490" t="s">
        <v>5</v>
      </c>
      <c r="D2490">
        <v>14.26</v>
      </c>
    </row>
    <row r="2491" spans="1:4" x14ac:dyDescent="0.2">
      <c r="A2491">
        <v>2015</v>
      </c>
      <c r="B2491" t="s">
        <v>18</v>
      </c>
      <c r="C2491" t="s">
        <v>5</v>
      </c>
      <c r="D2491">
        <v>12.94</v>
      </c>
    </row>
    <row r="2492" spans="1:4" x14ac:dyDescent="0.2">
      <c r="A2492">
        <v>2016</v>
      </c>
      <c r="B2492" t="s">
        <v>18</v>
      </c>
      <c r="C2492" t="s">
        <v>5</v>
      </c>
      <c r="D2492">
        <v>12.85</v>
      </c>
    </row>
    <row r="2493" spans="1:4" x14ac:dyDescent="0.2">
      <c r="A2493">
        <v>2017</v>
      </c>
      <c r="B2493" t="s">
        <v>18</v>
      </c>
      <c r="C2493" t="s">
        <v>5</v>
      </c>
      <c r="D2493">
        <v>12.44</v>
      </c>
    </row>
    <row r="2494" spans="1:4" x14ac:dyDescent="0.2">
      <c r="A2494">
        <v>2018</v>
      </c>
      <c r="B2494" t="s">
        <v>18</v>
      </c>
      <c r="C2494" t="s">
        <v>5</v>
      </c>
      <c r="D2494">
        <v>12.9</v>
      </c>
    </row>
    <row r="2495" spans="1:4" x14ac:dyDescent="0.2">
      <c r="A2495">
        <v>2019</v>
      </c>
      <c r="B2495" t="s">
        <v>18</v>
      </c>
      <c r="C2495" t="s">
        <v>5</v>
      </c>
      <c r="D2495">
        <v>12.31</v>
      </c>
    </row>
    <row r="2496" spans="1:4" x14ac:dyDescent="0.2">
      <c r="A2496">
        <v>2020</v>
      </c>
      <c r="B2496" t="s">
        <v>18</v>
      </c>
      <c r="C2496" t="s">
        <v>5</v>
      </c>
      <c r="D2496">
        <v>11.75</v>
      </c>
    </row>
    <row r="2497" spans="1:4" x14ac:dyDescent="0.2">
      <c r="A2497">
        <v>2021</v>
      </c>
      <c r="B2497" t="s">
        <v>18</v>
      </c>
      <c r="C2497" t="s">
        <v>5</v>
      </c>
      <c r="D2497">
        <v>12.68</v>
      </c>
    </row>
    <row r="2498" spans="1:4" x14ac:dyDescent="0.2">
      <c r="A2498">
        <v>1970</v>
      </c>
      <c r="B2498" t="s">
        <v>18</v>
      </c>
      <c r="C2498" t="s">
        <v>6</v>
      </c>
      <c r="D2498">
        <v>5.99</v>
      </c>
    </row>
    <row r="2499" spans="1:4" x14ac:dyDescent="0.2">
      <c r="A2499">
        <v>1971</v>
      </c>
      <c r="B2499" t="s">
        <v>18</v>
      </c>
      <c r="C2499" t="s">
        <v>6</v>
      </c>
      <c r="D2499">
        <v>6.02</v>
      </c>
    </row>
    <row r="2500" spans="1:4" x14ac:dyDescent="0.2">
      <c r="A2500">
        <v>1972</v>
      </c>
      <c r="B2500" t="s">
        <v>18</v>
      </c>
      <c r="C2500" t="s">
        <v>6</v>
      </c>
      <c r="D2500">
        <v>5.84</v>
      </c>
    </row>
    <row r="2501" spans="1:4" x14ac:dyDescent="0.2">
      <c r="A2501">
        <v>1973</v>
      </c>
      <c r="B2501" t="s">
        <v>18</v>
      </c>
      <c r="C2501" t="s">
        <v>6</v>
      </c>
      <c r="D2501">
        <v>5.85</v>
      </c>
    </row>
    <row r="2502" spans="1:4" x14ac:dyDescent="0.2">
      <c r="A2502">
        <v>1974</v>
      </c>
      <c r="B2502" t="s">
        <v>18</v>
      </c>
      <c r="C2502" t="s">
        <v>6</v>
      </c>
      <c r="D2502">
        <v>5.14</v>
      </c>
    </row>
    <row r="2503" spans="1:4" x14ac:dyDescent="0.2">
      <c r="A2503">
        <v>1975</v>
      </c>
      <c r="B2503" t="s">
        <v>18</v>
      </c>
      <c r="C2503" t="s">
        <v>6</v>
      </c>
      <c r="D2503">
        <v>5.76</v>
      </c>
    </row>
    <row r="2504" spans="1:4" x14ac:dyDescent="0.2">
      <c r="A2504">
        <v>1976</v>
      </c>
      <c r="B2504" t="s">
        <v>18</v>
      </c>
      <c r="C2504" t="s">
        <v>6</v>
      </c>
      <c r="D2504">
        <v>5.88</v>
      </c>
    </row>
    <row r="2505" spans="1:4" x14ac:dyDescent="0.2">
      <c r="A2505">
        <v>1977</v>
      </c>
      <c r="B2505" t="s">
        <v>18</v>
      </c>
      <c r="C2505" t="s">
        <v>6</v>
      </c>
      <c r="D2505">
        <v>6.54</v>
      </c>
    </row>
    <row r="2506" spans="1:4" x14ac:dyDescent="0.2">
      <c r="A2506">
        <v>1978</v>
      </c>
      <c r="B2506" t="s">
        <v>18</v>
      </c>
      <c r="C2506" t="s">
        <v>6</v>
      </c>
      <c r="D2506">
        <v>6.29</v>
      </c>
    </row>
    <row r="2507" spans="1:4" x14ac:dyDescent="0.2">
      <c r="A2507">
        <v>1979</v>
      </c>
      <c r="B2507" t="s">
        <v>18</v>
      </c>
      <c r="C2507" t="s">
        <v>6</v>
      </c>
      <c r="D2507">
        <v>5.68</v>
      </c>
    </row>
    <row r="2508" spans="1:4" x14ac:dyDescent="0.2">
      <c r="A2508">
        <v>1980</v>
      </c>
      <c r="B2508" t="s">
        <v>18</v>
      </c>
      <c r="C2508" t="s">
        <v>6</v>
      </c>
      <c r="D2508">
        <v>6</v>
      </c>
    </row>
    <row r="2509" spans="1:4" x14ac:dyDescent="0.2">
      <c r="A2509">
        <v>1981</v>
      </c>
      <c r="B2509" t="s">
        <v>18</v>
      </c>
      <c r="C2509" t="s">
        <v>6</v>
      </c>
      <c r="D2509">
        <v>5.83</v>
      </c>
    </row>
    <row r="2510" spans="1:4" x14ac:dyDescent="0.2">
      <c r="A2510">
        <v>1982</v>
      </c>
      <c r="B2510" t="s">
        <v>18</v>
      </c>
      <c r="C2510" t="s">
        <v>6</v>
      </c>
      <c r="D2510">
        <v>5.44</v>
      </c>
    </row>
    <row r="2511" spans="1:4" x14ac:dyDescent="0.2">
      <c r="A2511">
        <v>1983</v>
      </c>
      <c r="B2511" t="s">
        <v>18</v>
      </c>
      <c r="C2511" t="s">
        <v>6</v>
      </c>
      <c r="D2511">
        <v>5.82</v>
      </c>
    </row>
    <row r="2512" spans="1:4" x14ac:dyDescent="0.2">
      <c r="A2512">
        <v>1984</v>
      </c>
      <c r="B2512" t="s">
        <v>18</v>
      </c>
      <c r="C2512" t="s">
        <v>6</v>
      </c>
      <c r="D2512">
        <v>6.19</v>
      </c>
    </row>
    <row r="2513" spans="1:4" x14ac:dyDescent="0.2">
      <c r="A2513">
        <v>1985</v>
      </c>
      <c r="B2513" t="s">
        <v>18</v>
      </c>
      <c r="C2513" t="s">
        <v>6</v>
      </c>
      <c r="D2513">
        <v>5.73</v>
      </c>
    </row>
    <row r="2514" spans="1:4" x14ac:dyDescent="0.2">
      <c r="A2514">
        <v>1986</v>
      </c>
      <c r="B2514" t="s">
        <v>18</v>
      </c>
      <c r="C2514" t="s">
        <v>6</v>
      </c>
      <c r="D2514">
        <v>5.88</v>
      </c>
    </row>
    <row r="2515" spans="1:4" x14ac:dyDescent="0.2">
      <c r="A2515">
        <v>1987</v>
      </c>
      <c r="B2515" t="s">
        <v>18</v>
      </c>
      <c r="C2515" t="s">
        <v>6</v>
      </c>
      <c r="D2515">
        <v>6.51</v>
      </c>
    </row>
    <row r="2516" spans="1:4" x14ac:dyDescent="0.2">
      <c r="A2516">
        <v>1988</v>
      </c>
      <c r="B2516" t="s">
        <v>18</v>
      </c>
      <c r="C2516" t="s">
        <v>6</v>
      </c>
      <c r="D2516">
        <v>6.91</v>
      </c>
    </row>
    <row r="2517" spans="1:4" x14ac:dyDescent="0.2">
      <c r="A2517">
        <v>1989</v>
      </c>
      <c r="B2517" t="s">
        <v>18</v>
      </c>
      <c r="C2517" t="s">
        <v>6</v>
      </c>
      <c r="D2517">
        <v>6.73</v>
      </c>
    </row>
    <row r="2518" spans="1:4" x14ac:dyDescent="0.2">
      <c r="A2518">
        <v>1990</v>
      </c>
      <c r="B2518" t="s">
        <v>18</v>
      </c>
      <c r="C2518" t="s">
        <v>6</v>
      </c>
      <c r="D2518">
        <v>5.83</v>
      </c>
    </row>
    <row r="2519" spans="1:4" x14ac:dyDescent="0.2">
      <c r="A2519">
        <v>1991</v>
      </c>
      <c r="B2519" t="s">
        <v>18</v>
      </c>
      <c r="C2519" t="s">
        <v>6</v>
      </c>
      <c r="D2519">
        <v>6.19</v>
      </c>
    </row>
    <row r="2520" spans="1:4" x14ac:dyDescent="0.2">
      <c r="A2520">
        <v>1992</v>
      </c>
      <c r="B2520" t="s">
        <v>18</v>
      </c>
      <c r="C2520" t="s">
        <v>6</v>
      </c>
      <c r="D2520">
        <v>6.89</v>
      </c>
    </row>
    <row r="2521" spans="1:4" x14ac:dyDescent="0.2">
      <c r="A2521">
        <v>1993</v>
      </c>
      <c r="B2521" t="s">
        <v>18</v>
      </c>
      <c r="C2521" t="s">
        <v>6</v>
      </c>
      <c r="D2521">
        <v>7.38</v>
      </c>
    </row>
    <row r="2522" spans="1:4" x14ac:dyDescent="0.2">
      <c r="A2522">
        <v>1994</v>
      </c>
      <c r="B2522" t="s">
        <v>18</v>
      </c>
      <c r="C2522" t="s">
        <v>6</v>
      </c>
      <c r="D2522">
        <v>6.76</v>
      </c>
    </row>
    <row r="2523" spans="1:4" x14ac:dyDescent="0.2">
      <c r="A2523">
        <v>1995</v>
      </c>
      <c r="B2523" t="s">
        <v>18</v>
      </c>
      <c r="C2523" t="s">
        <v>6</v>
      </c>
      <c r="D2523">
        <v>7.25</v>
      </c>
    </row>
    <row r="2524" spans="1:4" x14ac:dyDescent="0.2">
      <c r="A2524">
        <v>1996</v>
      </c>
      <c r="B2524" t="s">
        <v>18</v>
      </c>
      <c r="C2524" t="s">
        <v>6</v>
      </c>
      <c r="D2524">
        <v>7.9</v>
      </c>
    </row>
    <row r="2525" spans="1:4" x14ac:dyDescent="0.2">
      <c r="A2525">
        <v>1997</v>
      </c>
      <c r="B2525" t="s">
        <v>18</v>
      </c>
      <c r="C2525" t="s">
        <v>6</v>
      </c>
      <c r="D2525">
        <v>7.28</v>
      </c>
    </row>
    <row r="2526" spans="1:4" x14ac:dyDescent="0.2">
      <c r="A2526">
        <v>1998</v>
      </c>
      <c r="B2526" t="s">
        <v>18</v>
      </c>
      <c r="C2526" t="s">
        <v>6</v>
      </c>
      <c r="D2526">
        <v>6.77</v>
      </c>
    </row>
    <row r="2527" spans="1:4" x14ac:dyDescent="0.2">
      <c r="A2527">
        <v>1999</v>
      </c>
      <c r="B2527" t="s">
        <v>18</v>
      </c>
      <c r="C2527" t="s">
        <v>6</v>
      </c>
      <c r="D2527">
        <v>6.39</v>
      </c>
    </row>
    <row r="2528" spans="1:4" x14ac:dyDescent="0.2">
      <c r="A2528">
        <v>2000</v>
      </c>
      <c r="B2528" t="s">
        <v>18</v>
      </c>
      <c r="C2528" t="s">
        <v>6</v>
      </c>
      <c r="D2528">
        <v>8.73</v>
      </c>
    </row>
    <row r="2529" spans="1:4" x14ac:dyDescent="0.2">
      <c r="A2529">
        <v>2001</v>
      </c>
      <c r="B2529" t="s">
        <v>18</v>
      </c>
      <c r="C2529" t="s">
        <v>6</v>
      </c>
      <c r="D2529">
        <v>7.39</v>
      </c>
    </row>
    <row r="2530" spans="1:4" x14ac:dyDescent="0.2">
      <c r="A2530">
        <v>2002</v>
      </c>
      <c r="B2530" t="s">
        <v>18</v>
      </c>
      <c r="C2530" t="s">
        <v>6</v>
      </c>
      <c r="D2530">
        <v>7.66</v>
      </c>
    </row>
    <row r="2531" spans="1:4" x14ac:dyDescent="0.2">
      <c r="A2531">
        <v>2003</v>
      </c>
      <c r="B2531" t="s">
        <v>18</v>
      </c>
      <c r="C2531" t="s">
        <v>6</v>
      </c>
      <c r="D2531">
        <v>7.91</v>
      </c>
    </row>
    <row r="2532" spans="1:4" x14ac:dyDescent="0.2">
      <c r="A2532">
        <v>2004</v>
      </c>
      <c r="B2532" t="s">
        <v>18</v>
      </c>
      <c r="C2532" t="s">
        <v>6</v>
      </c>
      <c r="D2532">
        <v>7.78</v>
      </c>
    </row>
    <row r="2533" spans="1:4" x14ac:dyDescent="0.2">
      <c r="A2533">
        <v>2005</v>
      </c>
      <c r="B2533" t="s">
        <v>18</v>
      </c>
      <c r="C2533" t="s">
        <v>6</v>
      </c>
      <c r="D2533">
        <v>7.58</v>
      </c>
    </row>
    <row r="2534" spans="1:4" x14ac:dyDescent="0.2">
      <c r="A2534">
        <v>2006</v>
      </c>
      <c r="B2534" t="s">
        <v>18</v>
      </c>
      <c r="C2534" t="s">
        <v>6</v>
      </c>
      <c r="D2534">
        <v>6.68</v>
      </c>
    </row>
    <row r="2535" spans="1:4" x14ac:dyDescent="0.2">
      <c r="A2535">
        <v>2007</v>
      </c>
      <c r="B2535" t="s">
        <v>18</v>
      </c>
      <c r="C2535" t="s">
        <v>6</v>
      </c>
      <c r="D2535">
        <v>6.76</v>
      </c>
    </row>
    <row r="2536" spans="1:4" x14ac:dyDescent="0.2">
      <c r="A2536">
        <v>2008</v>
      </c>
      <c r="B2536" t="s">
        <v>18</v>
      </c>
      <c r="C2536" t="s">
        <v>6</v>
      </c>
      <c r="D2536">
        <v>7.2</v>
      </c>
    </row>
    <row r="2537" spans="1:4" x14ac:dyDescent="0.2">
      <c r="A2537">
        <v>2009</v>
      </c>
      <c r="B2537" t="s">
        <v>18</v>
      </c>
      <c r="C2537" t="s">
        <v>6</v>
      </c>
      <c r="D2537">
        <v>7.15</v>
      </c>
    </row>
    <row r="2538" spans="1:4" x14ac:dyDescent="0.2">
      <c r="A2538">
        <v>2010</v>
      </c>
      <c r="B2538" t="s">
        <v>18</v>
      </c>
      <c r="C2538" t="s">
        <v>6</v>
      </c>
      <c r="D2538">
        <v>8.34</v>
      </c>
    </row>
    <row r="2539" spans="1:4" x14ac:dyDescent="0.2">
      <c r="A2539">
        <v>2011</v>
      </c>
      <c r="B2539" t="s">
        <v>18</v>
      </c>
      <c r="C2539" t="s">
        <v>6</v>
      </c>
      <c r="D2539">
        <v>6.75</v>
      </c>
    </row>
    <row r="2540" spans="1:4" x14ac:dyDescent="0.2">
      <c r="A2540">
        <v>2012</v>
      </c>
      <c r="B2540" t="s">
        <v>18</v>
      </c>
      <c r="C2540" t="s">
        <v>6</v>
      </c>
      <c r="D2540">
        <v>5.99</v>
      </c>
    </row>
    <row r="2541" spans="1:4" x14ac:dyDescent="0.2">
      <c r="A2541">
        <v>2013</v>
      </c>
      <c r="B2541" t="s">
        <v>18</v>
      </c>
      <c r="C2541" t="s">
        <v>6</v>
      </c>
      <c r="D2541">
        <v>7.06</v>
      </c>
    </row>
    <row r="2542" spans="1:4" x14ac:dyDescent="0.2">
      <c r="A2542">
        <v>2014</v>
      </c>
      <c r="B2542" t="s">
        <v>18</v>
      </c>
      <c r="C2542" t="s">
        <v>6</v>
      </c>
      <c r="D2542">
        <v>7.86</v>
      </c>
    </row>
    <row r="2543" spans="1:4" x14ac:dyDescent="0.2">
      <c r="A2543">
        <v>2015</v>
      </c>
      <c r="B2543" t="s">
        <v>18</v>
      </c>
      <c r="C2543" t="s">
        <v>6</v>
      </c>
      <c r="D2543">
        <v>6.94</v>
      </c>
    </row>
    <row r="2544" spans="1:4" x14ac:dyDescent="0.2">
      <c r="A2544">
        <v>2016</v>
      </c>
      <c r="B2544" t="s">
        <v>18</v>
      </c>
      <c r="C2544" t="s">
        <v>6</v>
      </c>
      <c r="D2544">
        <v>6.84</v>
      </c>
    </row>
    <row r="2545" spans="1:4" x14ac:dyDescent="0.2">
      <c r="A2545">
        <v>2017</v>
      </c>
      <c r="B2545" t="s">
        <v>18</v>
      </c>
      <c r="C2545" t="s">
        <v>6</v>
      </c>
      <c r="D2545">
        <v>6.5</v>
      </c>
    </row>
    <row r="2546" spans="1:4" x14ac:dyDescent="0.2">
      <c r="A2546">
        <v>2018</v>
      </c>
      <c r="B2546" t="s">
        <v>18</v>
      </c>
      <c r="C2546" t="s">
        <v>6</v>
      </c>
      <c r="D2546">
        <v>7.8</v>
      </c>
    </row>
    <row r="2547" spans="1:4" x14ac:dyDescent="0.2">
      <c r="A2547">
        <v>2019</v>
      </c>
      <c r="B2547" t="s">
        <v>18</v>
      </c>
      <c r="C2547" t="s">
        <v>6</v>
      </c>
      <c r="D2547">
        <v>7.25</v>
      </c>
    </row>
    <row r="2548" spans="1:4" x14ac:dyDescent="0.2">
      <c r="A2548">
        <v>2020</v>
      </c>
      <c r="B2548" t="s">
        <v>18</v>
      </c>
      <c r="C2548" t="s">
        <v>6</v>
      </c>
      <c r="D2548">
        <v>7.05</v>
      </c>
    </row>
    <row r="2549" spans="1:4" x14ac:dyDescent="0.2">
      <c r="A2549">
        <v>2021</v>
      </c>
      <c r="B2549" t="s">
        <v>18</v>
      </c>
      <c r="C2549" t="s">
        <v>6</v>
      </c>
      <c r="D2549">
        <v>7.38</v>
      </c>
    </row>
    <row r="2550" spans="1:4" x14ac:dyDescent="0.2">
      <c r="A2550">
        <v>1970</v>
      </c>
      <c r="B2550" t="s">
        <v>18</v>
      </c>
      <c r="C2550" t="s">
        <v>7</v>
      </c>
      <c r="D2550">
        <v>28.4</v>
      </c>
    </row>
    <row r="2551" spans="1:4" x14ac:dyDescent="0.2">
      <c r="A2551">
        <v>1971</v>
      </c>
      <c r="B2551" t="s">
        <v>18</v>
      </c>
      <c r="C2551" t="s">
        <v>7</v>
      </c>
      <c r="D2551">
        <v>30.64</v>
      </c>
    </row>
    <row r="2552" spans="1:4" x14ac:dyDescent="0.2">
      <c r="A2552">
        <v>1972</v>
      </c>
      <c r="B2552" t="s">
        <v>18</v>
      </c>
      <c r="C2552" t="s">
        <v>7</v>
      </c>
      <c r="D2552">
        <v>32.72</v>
      </c>
    </row>
    <row r="2553" spans="1:4" x14ac:dyDescent="0.2">
      <c r="A2553">
        <v>1973</v>
      </c>
      <c r="B2553" t="s">
        <v>18</v>
      </c>
      <c r="C2553" t="s">
        <v>7</v>
      </c>
      <c r="D2553">
        <v>36.130000000000003</v>
      </c>
    </row>
    <row r="2554" spans="1:4" x14ac:dyDescent="0.2">
      <c r="A2554">
        <v>1974</v>
      </c>
      <c r="B2554" t="s">
        <v>18</v>
      </c>
      <c r="C2554" t="s">
        <v>7</v>
      </c>
      <c r="D2554">
        <v>34.74</v>
      </c>
    </row>
    <row r="2555" spans="1:4" x14ac:dyDescent="0.2">
      <c r="A2555">
        <v>1975</v>
      </c>
      <c r="B2555" t="s">
        <v>18</v>
      </c>
      <c r="C2555" t="s">
        <v>7</v>
      </c>
      <c r="D2555">
        <v>34.68</v>
      </c>
    </row>
    <row r="2556" spans="1:4" x14ac:dyDescent="0.2">
      <c r="A2556">
        <v>1976</v>
      </c>
      <c r="B2556" t="s">
        <v>18</v>
      </c>
      <c r="C2556" t="s">
        <v>7</v>
      </c>
      <c r="D2556">
        <v>36.18</v>
      </c>
    </row>
    <row r="2557" spans="1:4" x14ac:dyDescent="0.2">
      <c r="A2557">
        <v>1977</v>
      </c>
      <c r="B2557" t="s">
        <v>18</v>
      </c>
      <c r="C2557" t="s">
        <v>7</v>
      </c>
      <c r="D2557">
        <v>37.65</v>
      </c>
    </row>
    <row r="2558" spans="1:4" x14ac:dyDescent="0.2">
      <c r="A2558">
        <v>1978</v>
      </c>
      <c r="B2558" t="s">
        <v>18</v>
      </c>
      <c r="C2558" t="s">
        <v>7</v>
      </c>
      <c r="D2558">
        <v>39.17</v>
      </c>
    </row>
    <row r="2559" spans="1:4" x14ac:dyDescent="0.2">
      <c r="A2559">
        <v>1979</v>
      </c>
      <c r="B2559" t="s">
        <v>18</v>
      </c>
      <c r="C2559" t="s">
        <v>7</v>
      </c>
      <c r="D2559">
        <v>40.630000000000003</v>
      </c>
    </row>
    <row r="2560" spans="1:4" x14ac:dyDescent="0.2">
      <c r="A2560">
        <v>1980</v>
      </c>
      <c r="B2560" t="s">
        <v>18</v>
      </c>
      <c r="C2560" t="s">
        <v>7</v>
      </c>
      <c r="D2560">
        <v>39.14</v>
      </c>
    </row>
    <row r="2561" spans="1:4" x14ac:dyDescent="0.2">
      <c r="A2561">
        <v>1981</v>
      </c>
      <c r="B2561" t="s">
        <v>18</v>
      </c>
      <c r="C2561" t="s">
        <v>7</v>
      </c>
      <c r="D2561">
        <v>38.58</v>
      </c>
    </row>
    <row r="2562" spans="1:4" x14ac:dyDescent="0.2">
      <c r="A2562">
        <v>1982</v>
      </c>
      <c r="B2562" t="s">
        <v>18</v>
      </c>
      <c r="C2562" t="s">
        <v>7</v>
      </c>
      <c r="D2562">
        <v>38.590000000000003</v>
      </c>
    </row>
    <row r="2563" spans="1:4" x14ac:dyDescent="0.2">
      <c r="A2563">
        <v>1983</v>
      </c>
      <c r="B2563" t="s">
        <v>18</v>
      </c>
      <c r="C2563" t="s">
        <v>7</v>
      </c>
      <c r="D2563">
        <v>39.96</v>
      </c>
    </row>
    <row r="2564" spans="1:4" x14ac:dyDescent="0.2">
      <c r="A2564">
        <v>1984</v>
      </c>
      <c r="B2564" t="s">
        <v>18</v>
      </c>
      <c r="C2564" t="s">
        <v>7</v>
      </c>
      <c r="D2564">
        <v>41.57</v>
      </c>
    </row>
    <row r="2565" spans="1:4" x14ac:dyDescent="0.2">
      <c r="A2565">
        <v>1985</v>
      </c>
      <c r="B2565" t="s">
        <v>18</v>
      </c>
      <c r="C2565" t="s">
        <v>7</v>
      </c>
      <c r="D2565">
        <v>42.09</v>
      </c>
    </row>
    <row r="2566" spans="1:4" x14ac:dyDescent="0.2">
      <c r="A2566">
        <v>1986</v>
      </c>
      <c r="B2566" t="s">
        <v>18</v>
      </c>
      <c r="C2566" t="s">
        <v>7</v>
      </c>
      <c r="D2566">
        <v>44.31</v>
      </c>
    </row>
    <row r="2567" spans="1:4" x14ac:dyDescent="0.2">
      <c r="A2567">
        <v>1987</v>
      </c>
      <c r="B2567" t="s">
        <v>18</v>
      </c>
      <c r="C2567" t="s">
        <v>7</v>
      </c>
      <c r="D2567">
        <v>47.22</v>
      </c>
    </row>
    <row r="2568" spans="1:4" x14ac:dyDescent="0.2">
      <c r="A2568">
        <v>1988</v>
      </c>
      <c r="B2568" t="s">
        <v>18</v>
      </c>
      <c r="C2568" t="s">
        <v>7</v>
      </c>
      <c r="D2568">
        <v>49.5</v>
      </c>
    </row>
    <row r="2569" spans="1:4" x14ac:dyDescent="0.2">
      <c r="A2569">
        <v>1989</v>
      </c>
      <c r="B2569" t="s">
        <v>18</v>
      </c>
      <c r="C2569" t="s">
        <v>7</v>
      </c>
      <c r="D2569">
        <v>48.02</v>
      </c>
    </row>
    <row r="2570" spans="1:4" x14ac:dyDescent="0.2">
      <c r="A2570">
        <v>1990</v>
      </c>
      <c r="B2570" t="s">
        <v>18</v>
      </c>
      <c r="C2570" t="s">
        <v>7</v>
      </c>
      <c r="D2570">
        <v>48.54</v>
      </c>
    </row>
    <row r="2571" spans="1:4" x14ac:dyDescent="0.2">
      <c r="A2571">
        <v>1991</v>
      </c>
      <c r="B2571" t="s">
        <v>18</v>
      </c>
      <c r="C2571" t="s">
        <v>7</v>
      </c>
      <c r="D2571">
        <v>47.27</v>
      </c>
    </row>
    <row r="2572" spans="1:4" x14ac:dyDescent="0.2">
      <c r="A2572">
        <v>1992</v>
      </c>
      <c r="B2572" t="s">
        <v>18</v>
      </c>
      <c r="C2572" t="s">
        <v>7</v>
      </c>
      <c r="D2572">
        <v>47.66</v>
      </c>
    </row>
    <row r="2573" spans="1:4" x14ac:dyDescent="0.2">
      <c r="A2573">
        <v>1993</v>
      </c>
      <c r="B2573" t="s">
        <v>18</v>
      </c>
      <c r="C2573" t="s">
        <v>7</v>
      </c>
      <c r="D2573">
        <v>52.82</v>
      </c>
    </row>
    <row r="2574" spans="1:4" x14ac:dyDescent="0.2">
      <c r="A2574">
        <v>1994</v>
      </c>
      <c r="B2574" t="s">
        <v>18</v>
      </c>
      <c r="C2574" t="s">
        <v>7</v>
      </c>
      <c r="D2574">
        <v>53.59</v>
      </c>
    </row>
    <row r="2575" spans="1:4" x14ac:dyDescent="0.2">
      <c r="A2575">
        <v>1995</v>
      </c>
      <c r="B2575" t="s">
        <v>18</v>
      </c>
      <c r="C2575" t="s">
        <v>7</v>
      </c>
      <c r="D2575">
        <v>56.22</v>
      </c>
    </row>
    <row r="2576" spans="1:4" x14ac:dyDescent="0.2">
      <c r="A2576">
        <v>1996</v>
      </c>
      <c r="B2576" t="s">
        <v>18</v>
      </c>
      <c r="C2576" t="s">
        <v>7</v>
      </c>
      <c r="D2576">
        <v>59.6</v>
      </c>
    </row>
    <row r="2577" spans="1:4" x14ac:dyDescent="0.2">
      <c r="A2577">
        <v>1997</v>
      </c>
      <c r="B2577" t="s">
        <v>18</v>
      </c>
      <c r="C2577" t="s">
        <v>7</v>
      </c>
      <c r="D2577">
        <v>57.28</v>
      </c>
    </row>
    <row r="2578" spans="1:4" x14ac:dyDescent="0.2">
      <c r="A2578">
        <v>1998</v>
      </c>
      <c r="B2578" t="s">
        <v>18</v>
      </c>
      <c r="C2578" t="s">
        <v>7</v>
      </c>
      <c r="D2578">
        <v>59.28</v>
      </c>
    </row>
    <row r="2579" spans="1:4" x14ac:dyDescent="0.2">
      <c r="A2579">
        <v>1999</v>
      </c>
      <c r="B2579" t="s">
        <v>18</v>
      </c>
      <c r="C2579" t="s">
        <v>7</v>
      </c>
      <c r="D2579">
        <v>61.26</v>
      </c>
    </row>
    <row r="2580" spans="1:4" x14ac:dyDescent="0.2">
      <c r="A2580">
        <v>2000</v>
      </c>
      <c r="B2580" t="s">
        <v>18</v>
      </c>
      <c r="C2580" t="s">
        <v>7</v>
      </c>
      <c r="D2580">
        <v>61.79</v>
      </c>
    </row>
    <row r="2581" spans="1:4" x14ac:dyDescent="0.2">
      <c r="A2581">
        <v>2001</v>
      </c>
      <c r="B2581" t="s">
        <v>18</v>
      </c>
      <c r="C2581" t="s">
        <v>7</v>
      </c>
      <c r="D2581">
        <v>61.38</v>
      </c>
    </row>
    <row r="2582" spans="1:4" x14ac:dyDescent="0.2">
      <c r="A2582">
        <v>2002</v>
      </c>
      <c r="B2582" t="s">
        <v>18</v>
      </c>
      <c r="C2582" t="s">
        <v>7</v>
      </c>
      <c r="D2582">
        <v>61.49</v>
      </c>
    </row>
    <row r="2583" spans="1:4" x14ac:dyDescent="0.2">
      <c r="A2583">
        <v>2003</v>
      </c>
      <c r="B2583" t="s">
        <v>18</v>
      </c>
      <c r="C2583" t="s">
        <v>7</v>
      </c>
      <c r="D2583">
        <v>64.069999999999993</v>
      </c>
    </row>
    <row r="2584" spans="1:4" x14ac:dyDescent="0.2">
      <c r="A2584">
        <v>2004</v>
      </c>
      <c r="B2584" t="s">
        <v>18</v>
      </c>
      <c r="C2584" t="s">
        <v>7</v>
      </c>
      <c r="D2584">
        <v>66.430000000000007</v>
      </c>
    </row>
    <row r="2585" spans="1:4" x14ac:dyDescent="0.2">
      <c r="A2585">
        <v>2005</v>
      </c>
      <c r="B2585" t="s">
        <v>18</v>
      </c>
      <c r="C2585" t="s">
        <v>7</v>
      </c>
      <c r="D2585">
        <v>69.02</v>
      </c>
    </row>
    <row r="2586" spans="1:4" x14ac:dyDescent="0.2">
      <c r="A2586">
        <v>2006</v>
      </c>
      <c r="B2586" t="s">
        <v>18</v>
      </c>
      <c r="C2586" t="s">
        <v>7</v>
      </c>
      <c r="D2586">
        <v>68.12</v>
      </c>
    </row>
    <row r="2587" spans="1:4" x14ac:dyDescent="0.2">
      <c r="A2587">
        <v>2007</v>
      </c>
      <c r="B2587" t="s">
        <v>18</v>
      </c>
      <c r="C2587" t="s">
        <v>7</v>
      </c>
      <c r="D2587">
        <v>66.319999999999993</v>
      </c>
    </row>
    <row r="2588" spans="1:4" x14ac:dyDescent="0.2">
      <c r="A2588">
        <v>2008</v>
      </c>
      <c r="B2588" t="s">
        <v>18</v>
      </c>
      <c r="C2588" t="s">
        <v>7</v>
      </c>
      <c r="D2588">
        <v>59.96</v>
      </c>
    </row>
    <row r="2589" spans="1:4" x14ac:dyDescent="0.2">
      <c r="A2589">
        <v>2009</v>
      </c>
      <c r="B2589" t="s">
        <v>18</v>
      </c>
      <c r="C2589" t="s">
        <v>7</v>
      </c>
      <c r="D2589">
        <v>64.180000000000007</v>
      </c>
    </row>
    <row r="2590" spans="1:4" x14ac:dyDescent="0.2">
      <c r="A2590">
        <v>2010</v>
      </c>
      <c r="B2590" t="s">
        <v>18</v>
      </c>
      <c r="C2590" t="s">
        <v>7</v>
      </c>
      <c r="D2590">
        <v>68.260000000000005</v>
      </c>
    </row>
    <row r="2591" spans="1:4" x14ac:dyDescent="0.2">
      <c r="A2591">
        <v>2011</v>
      </c>
      <c r="B2591" t="s">
        <v>18</v>
      </c>
      <c r="C2591" t="s">
        <v>7</v>
      </c>
      <c r="D2591">
        <v>66.91</v>
      </c>
    </row>
    <row r="2592" spans="1:4" x14ac:dyDescent="0.2">
      <c r="A2592">
        <v>2012</v>
      </c>
      <c r="B2592" t="s">
        <v>18</v>
      </c>
      <c r="C2592" t="s">
        <v>7</v>
      </c>
      <c r="D2592">
        <v>62.58</v>
      </c>
    </row>
    <row r="2593" spans="1:4" x14ac:dyDescent="0.2">
      <c r="A2593">
        <v>2013</v>
      </c>
      <c r="B2593" t="s">
        <v>18</v>
      </c>
      <c r="C2593" t="s">
        <v>7</v>
      </c>
      <c r="D2593">
        <v>64.08</v>
      </c>
    </row>
    <row r="2594" spans="1:4" x14ac:dyDescent="0.2">
      <c r="A2594">
        <v>2014</v>
      </c>
      <c r="B2594" t="s">
        <v>18</v>
      </c>
      <c r="C2594" t="s">
        <v>7</v>
      </c>
      <c r="D2594">
        <v>61.92</v>
      </c>
    </row>
    <row r="2595" spans="1:4" x14ac:dyDescent="0.2">
      <c r="A2595">
        <v>2015</v>
      </c>
      <c r="B2595" t="s">
        <v>18</v>
      </c>
      <c r="C2595" t="s">
        <v>7</v>
      </c>
      <c r="D2595">
        <v>65.09</v>
      </c>
    </row>
    <row r="2596" spans="1:4" x14ac:dyDescent="0.2">
      <c r="A2596">
        <v>2016</v>
      </c>
      <c r="B2596" t="s">
        <v>18</v>
      </c>
      <c r="C2596" t="s">
        <v>7</v>
      </c>
      <c r="D2596">
        <v>62.39</v>
      </c>
    </row>
    <row r="2597" spans="1:4" x14ac:dyDescent="0.2">
      <c r="A2597">
        <v>2017</v>
      </c>
      <c r="B2597" t="s">
        <v>18</v>
      </c>
      <c r="C2597" t="s">
        <v>7</v>
      </c>
      <c r="D2597">
        <v>66.08</v>
      </c>
    </row>
    <row r="2598" spans="1:4" x14ac:dyDescent="0.2">
      <c r="A2598">
        <v>2018</v>
      </c>
      <c r="B2598" t="s">
        <v>18</v>
      </c>
      <c r="C2598" t="s">
        <v>7</v>
      </c>
      <c r="D2598">
        <v>64.16</v>
      </c>
    </row>
    <row r="2599" spans="1:4" x14ac:dyDescent="0.2">
      <c r="A2599">
        <v>2019</v>
      </c>
      <c r="B2599" t="s">
        <v>18</v>
      </c>
      <c r="C2599" t="s">
        <v>7</v>
      </c>
      <c r="D2599">
        <v>63.83</v>
      </c>
    </row>
    <row r="2600" spans="1:4" x14ac:dyDescent="0.2">
      <c r="A2600">
        <v>2020</v>
      </c>
      <c r="B2600" t="s">
        <v>18</v>
      </c>
      <c r="C2600" t="s">
        <v>7</v>
      </c>
      <c r="D2600">
        <v>56.12</v>
      </c>
    </row>
    <row r="2601" spans="1:4" x14ac:dyDescent="0.2">
      <c r="A2601">
        <v>2021</v>
      </c>
      <c r="B2601" t="s">
        <v>18</v>
      </c>
      <c r="C2601" t="s">
        <v>7</v>
      </c>
      <c r="D2601">
        <v>58.57</v>
      </c>
    </row>
    <row r="2602" spans="1:4" x14ac:dyDescent="0.2">
      <c r="A2602">
        <v>1970</v>
      </c>
      <c r="B2602" t="s">
        <v>19</v>
      </c>
      <c r="C2602" t="s">
        <v>3</v>
      </c>
      <c r="D2602">
        <v>0.26</v>
      </c>
    </row>
    <row r="2603" spans="1:4" x14ac:dyDescent="0.2">
      <c r="A2603">
        <v>1971</v>
      </c>
      <c r="B2603" t="s">
        <v>19</v>
      </c>
      <c r="C2603" t="s">
        <v>3</v>
      </c>
      <c r="D2603">
        <v>0.22</v>
      </c>
    </row>
    <row r="2604" spans="1:4" x14ac:dyDescent="0.2">
      <c r="A2604">
        <v>1972</v>
      </c>
      <c r="B2604" t="s">
        <v>19</v>
      </c>
      <c r="C2604" t="s">
        <v>3</v>
      </c>
      <c r="D2604">
        <v>0.2</v>
      </c>
    </row>
    <row r="2605" spans="1:4" x14ac:dyDescent="0.2">
      <c r="A2605">
        <v>1973</v>
      </c>
      <c r="B2605" t="s">
        <v>19</v>
      </c>
      <c r="C2605" t="s">
        <v>3</v>
      </c>
      <c r="D2605">
        <v>0.2</v>
      </c>
    </row>
    <row r="2606" spans="1:4" x14ac:dyDescent="0.2">
      <c r="A2606">
        <v>1974</v>
      </c>
      <c r="B2606" t="s">
        <v>19</v>
      </c>
      <c r="C2606" t="s">
        <v>3</v>
      </c>
      <c r="D2606">
        <v>0.18</v>
      </c>
    </row>
    <row r="2607" spans="1:4" x14ac:dyDescent="0.2">
      <c r="A2607">
        <v>1975</v>
      </c>
      <c r="B2607" t="s">
        <v>19</v>
      </c>
      <c r="C2607" t="s">
        <v>3</v>
      </c>
      <c r="D2607">
        <v>0.16</v>
      </c>
    </row>
    <row r="2608" spans="1:4" x14ac:dyDescent="0.2">
      <c r="A2608">
        <v>1976</v>
      </c>
      <c r="B2608" t="s">
        <v>19</v>
      </c>
      <c r="C2608" t="s">
        <v>3</v>
      </c>
      <c r="D2608">
        <v>0.21</v>
      </c>
    </row>
    <row r="2609" spans="1:4" x14ac:dyDescent="0.2">
      <c r="A2609">
        <v>1977</v>
      </c>
      <c r="B2609" t="s">
        <v>19</v>
      </c>
      <c r="C2609" t="s">
        <v>3</v>
      </c>
      <c r="D2609">
        <v>0.25</v>
      </c>
    </row>
    <row r="2610" spans="1:4" x14ac:dyDescent="0.2">
      <c r="A2610">
        <v>1978</v>
      </c>
      <c r="B2610" t="s">
        <v>19</v>
      </c>
      <c r="C2610" t="s">
        <v>3</v>
      </c>
      <c r="D2610">
        <v>0.24</v>
      </c>
    </row>
    <row r="2611" spans="1:4" x14ac:dyDescent="0.2">
      <c r="A2611">
        <v>1979</v>
      </c>
      <c r="B2611" t="s">
        <v>19</v>
      </c>
      <c r="C2611" t="s">
        <v>3</v>
      </c>
      <c r="D2611">
        <v>0.28999999999999998</v>
      </c>
    </row>
    <row r="2612" spans="1:4" x14ac:dyDescent="0.2">
      <c r="A2612">
        <v>1980</v>
      </c>
      <c r="B2612" t="s">
        <v>19</v>
      </c>
      <c r="C2612" t="s">
        <v>3</v>
      </c>
      <c r="D2612">
        <v>0.37</v>
      </c>
    </row>
    <row r="2613" spans="1:4" x14ac:dyDescent="0.2">
      <c r="A2613">
        <v>1981</v>
      </c>
      <c r="B2613" t="s">
        <v>19</v>
      </c>
      <c r="C2613" t="s">
        <v>3</v>
      </c>
      <c r="D2613">
        <v>0.28000000000000003</v>
      </c>
    </row>
    <row r="2614" spans="1:4" x14ac:dyDescent="0.2">
      <c r="A2614">
        <v>1982</v>
      </c>
      <c r="B2614" t="s">
        <v>19</v>
      </c>
      <c r="C2614" t="s">
        <v>3</v>
      </c>
      <c r="D2614">
        <v>0.25</v>
      </c>
    </row>
    <row r="2615" spans="1:4" x14ac:dyDescent="0.2">
      <c r="A2615">
        <v>1983</v>
      </c>
      <c r="B2615" t="s">
        <v>19</v>
      </c>
      <c r="C2615" t="s">
        <v>3</v>
      </c>
      <c r="D2615">
        <v>0.23</v>
      </c>
    </row>
    <row r="2616" spans="1:4" x14ac:dyDescent="0.2">
      <c r="A2616">
        <v>1984</v>
      </c>
      <c r="B2616" t="s">
        <v>19</v>
      </c>
      <c r="C2616" t="s">
        <v>3</v>
      </c>
      <c r="D2616">
        <v>0.17</v>
      </c>
    </row>
    <row r="2617" spans="1:4" x14ac:dyDescent="0.2">
      <c r="A2617">
        <v>1985</v>
      </c>
      <c r="B2617" t="s">
        <v>19</v>
      </c>
      <c r="C2617" t="s">
        <v>3</v>
      </c>
      <c r="D2617">
        <v>0.21</v>
      </c>
    </row>
    <row r="2618" spans="1:4" x14ac:dyDescent="0.2">
      <c r="A2618">
        <v>1986</v>
      </c>
      <c r="B2618" t="s">
        <v>19</v>
      </c>
      <c r="C2618" t="s">
        <v>3</v>
      </c>
      <c r="D2618">
        <v>0.25</v>
      </c>
    </row>
    <row r="2619" spans="1:4" x14ac:dyDescent="0.2">
      <c r="A2619">
        <v>1987</v>
      </c>
      <c r="B2619" t="s">
        <v>19</v>
      </c>
      <c r="C2619" t="s">
        <v>3</v>
      </c>
      <c r="D2619">
        <v>0.35</v>
      </c>
    </row>
    <row r="2620" spans="1:4" x14ac:dyDescent="0.2">
      <c r="A2620">
        <v>1988</v>
      </c>
      <c r="B2620" t="s">
        <v>19</v>
      </c>
      <c r="C2620" t="s">
        <v>3</v>
      </c>
      <c r="D2620">
        <v>1.23</v>
      </c>
    </row>
    <row r="2621" spans="1:4" x14ac:dyDescent="0.2">
      <c r="A2621">
        <v>1989</v>
      </c>
      <c r="B2621" t="s">
        <v>19</v>
      </c>
      <c r="C2621" t="s">
        <v>3</v>
      </c>
      <c r="D2621">
        <v>1.07</v>
      </c>
    </row>
    <row r="2622" spans="1:4" x14ac:dyDescent="0.2">
      <c r="A2622">
        <v>1990</v>
      </c>
      <c r="B2622" t="s">
        <v>19</v>
      </c>
      <c r="C2622" t="s">
        <v>3</v>
      </c>
      <c r="D2622">
        <v>0.76</v>
      </c>
    </row>
    <row r="2623" spans="1:4" x14ac:dyDescent="0.2">
      <c r="A2623">
        <v>1991</v>
      </c>
      <c r="B2623" t="s">
        <v>19</v>
      </c>
      <c r="C2623" t="s">
        <v>3</v>
      </c>
      <c r="D2623">
        <v>0.44</v>
      </c>
    </row>
    <row r="2624" spans="1:4" x14ac:dyDescent="0.2">
      <c r="A2624">
        <v>1992</v>
      </c>
      <c r="B2624" t="s">
        <v>19</v>
      </c>
      <c r="C2624" t="s">
        <v>3</v>
      </c>
      <c r="D2624">
        <v>0.92</v>
      </c>
    </row>
    <row r="2625" spans="1:4" x14ac:dyDescent="0.2">
      <c r="A2625">
        <v>1993</v>
      </c>
      <c r="B2625" t="s">
        <v>19</v>
      </c>
      <c r="C2625" t="s">
        <v>3</v>
      </c>
      <c r="D2625">
        <v>0.33</v>
      </c>
    </row>
    <row r="2626" spans="1:4" x14ac:dyDescent="0.2">
      <c r="A2626">
        <v>1994</v>
      </c>
      <c r="B2626" t="s">
        <v>19</v>
      </c>
      <c r="C2626" t="s">
        <v>3</v>
      </c>
      <c r="D2626">
        <v>0.51</v>
      </c>
    </row>
    <row r="2627" spans="1:4" x14ac:dyDescent="0.2">
      <c r="A2627">
        <v>1995</v>
      </c>
      <c r="B2627" t="s">
        <v>19</v>
      </c>
      <c r="C2627" t="s">
        <v>3</v>
      </c>
      <c r="D2627">
        <v>0.32</v>
      </c>
    </row>
    <row r="2628" spans="1:4" x14ac:dyDescent="0.2">
      <c r="A2628">
        <v>1996</v>
      </c>
      <c r="B2628" t="s">
        <v>19</v>
      </c>
      <c r="C2628" t="s">
        <v>3</v>
      </c>
      <c r="D2628">
        <v>0.24</v>
      </c>
    </row>
    <row r="2629" spans="1:4" x14ac:dyDescent="0.2">
      <c r="A2629">
        <v>1997</v>
      </c>
      <c r="B2629" t="s">
        <v>19</v>
      </c>
      <c r="C2629" t="s">
        <v>3</v>
      </c>
      <c r="D2629">
        <v>0.31</v>
      </c>
    </row>
    <row r="2630" spans="1:4" x14ac:dyDescent="0.2">
      <c r="A2630">
        <v>1998</v>
      </c>
      <c r="B2630" t="s">
        <v>19</v>
      </c>
      <c r="C2630" t="s">
        <v>3</v>
      </c>
      <c r="D2630">
        <v>1.1000000000000001</v>
      </c>
    </row>
    <row r="2631" spans="1:4" x14ac:dyDescent="0.2">
      <c r="A2631">
        <v>1999</v>
      </c>
      <c r="B2631" t="s">
        <v>19</v>
      </c>
      <c r="C2631" t="s">
        <v>3</v>
      </c>
      <c r="D2631">
        <v>0.27</v>
      </c>
    </row>
    <row r="2632" spans="1:4" x14ac:dyDescent="0.2">
      <c r="A2632">
        <v>2000</v>
      </c>
      <c r="B2632" t="s">
        <v>19</v>
      </c>
      <c r="C2632" t="s">
        <v>3</v>
      </c>
      <c r="D2632">
        <v>0.28000000000000003</v>
      </c>
    </row>
    <row r="2633" spans="1:4" x14ac:dyDescent="0.2">
      <c r="A2633">
        <v>2001</v>
      </c>
      <c r="B2633" t="s">
        <v>19</v>
      </c>
      <c r="C2633" t="s">
        <v>3</v>
      </c>
      <c r="D2633">
        <v>0.24</v>
      </c>
    </row>
    <row r="2634" spans="1:4" x14ac:dyDescent="0.2">
      <c r="A2634">
        <v>2002</v>
      </c>
      <c r="B2634" t="s">
        <v>19</v>
      </c>
      <c r="C2634" t="s">
        <v>3</v>
      </c>
      <c r="D2634">
        <v>0.31</v>
      </c>
    </row>
    <row r="2635" spans="1:4" x14ac:dyDescent="0.2">
      <c r="A2635">
        <v>2003</v>
      </c>
      <c r="B2635" t="s">
        <v>19</v>
      </c>
      <c r="C2635" t="s">
        <v>3</v>
      </c>
      <c r="D2635">
        <v>0.28000000000000003</v>
      </c>
    </row>
    <row r="2636" spans="1:4" x14ac:dyDescent="0.2">
      <c r="A2636">
        <v>2004</v>
      </c>
      <c r="B2636" t="s">
        <v>19</v>
      </c>
      <c r="C2636" t="s">
        <v>3</v>
      </c>
      <c r="D2636">
        <v>0.33</v>
      </c>
    </row>
    <row r="2637" spans="1:4" x14ac:dyDescent="0.2">
      <c r="A2637">
        <v>2005</v>
      </c>
      <c r="B2637" t="s">
        <v>19</v>
      </c>
      <c r="C2637" t="s">
        <v>3</v>
      </c>
      <c r="D2637">
        <v>0.33</v>
      </c>
    </row>
    <row r="2638" spans="1:4" x14ac:dyDescent="0.2">
      <c r="A2638">
        <v>2006</v>
      </c>
      <c r="B2638" t="s">
        <v>19</v>
      </c>
      <c r="C2638" t="s">
        <v>3</v>
      </c>
      <c r="D2638">
        <v>0.34</v>
      </c>
    </row>
    <row r="2639" spans="1:4" x14ac:dyDescent="0.2">
      <c r="A2639">
        <v>2007</v>
      </c>
      <c r="B2639" t="s">
        <v>19</v>
      </c>
      <c r="C2639" t="s">
        <v>3</v>
      </c>
      <c r="D2639">
        <v>0.28000000000000003</v>
      </c>
    </row>
    <row r="2640" spans="1:4" x14ac:dyDescent="0.2">
      <c r="A2640">
        <v>2008</v>
      </c>
      <c r="B2640" t="s">
        <v>19</v>
      </c>
      <c r="C2640" t="s">
        <v>3</v>
      </c>
      <c r="D2640">
        <v>0.28999999999999998</v>
      </c>
    </row>
    <row r="2641" spans="1:4" x14ac:dyDescent="0.2">
      <c r="A2641">
        <v>2009</v>
      </c>
      <c r="B2641" t="s">
        <v>19</v>
      </c>
      <c r="C2641" t="s">
        <v>3</v>
      </c>
      <c r="D2641">
        <v>0.35</v>
      </c>
    </row>
    <row r="2642" spans="1:4" x14ac:dyDescent="0.2">
      <c r="A2642">
        <v>2010</v>
      </c>
      <c r="B2642" t="s">
        <v>19</v>
      </c>
      <c r="C2642" t="s">
        <v>3</v>
      </c>
      <c r="D2642">
        <v>0.34</v>
      </c>
    </row>
    <row r="2643" spans="1:4" x14ac:dyDescent="0.2">
      <c r="A2643">
        <v>2011</v>
      </c>
      <c r="B2643" t="s">
        <v>19</v>
      </c>
      <c r="C2643" t="s">
        <v>3</v>
      </c>
      <c r="D2643">
        <v>0.38</v>
      </c>
    </row>
    <row r="2644" spans="1:4" x14ac:dyDescent="0.2">
      <c r="A2644">
        <v>2012</v>
      </c>
      <c r="B2644" t="s">
        <v>19</v>
      </c>
      <c r="C2644" t="s">
        <v>3</v>
      </c>
      <c r="D2644">
        <v>0.35</v>
      </c>
    </row>
    <row r="2645" spans="1:4" x14ac:dyDescent="0.2">
      <c r="A2645">
        <v>2013</v>
      </c>
      <c r="B2645" t="s">
        <v>19</v>
      </c>
      <c r="C2645" t="s">
        <v>3</v>
      </c>
      <c r="D2645">
        <v>0.36</v>
      </c>
    </row>
    <row r="2646" spans="1:4" x14ac:dyDescent="0.2">
      <c r="A2646">
        <v>2014</v>
      </c>
      <c r="B2646" t="s">
        <v>19</v>
      </c>
      <c r="C2646" t="s">
        <v>3</v>
      </c>
      <c r="D2646">
        <v>0.4</v>
      </c>
    </row>
    <row r="2647" spans="1:4" x14ac:dyDescent="0.2">
      <c r="A2647">
        <v>2015</v>
      </c>
      <c r="B2647" t="s">
        <v>19</v>
      </c>
      <c r="C2647" t="s">
        <v>3</v>
      </c>
      <c r="D2647">
        <v>0.45</v>
      </c>
    </row>
    <row r="2648" spans="1:4" x14ac:dyDescent="0.2">
      <c r="A2648">
        <v>2016</v>
      </c>
      <c r="B2648" t="s">
        <v>19</v>
      </c>
      <c r="C2648" t="s">
        <v>3</v>
      </c>
      <c r="D2648">
        <v>0.45</v>
      </c>
    </row>
    <row r="2649" spans="1:4" x14ac:dyDescent="0.2">
      <c r="A2649">
        <v>2017</v>
      </c>
      <c r="B2649" t="s">
        <v>19</v>
      </c>
      <c r="C2649" t="s">
        <v>3</v>
      </c>
      <c r="D2649">
        <v>0.52</v>
      </c>
    </row>
    <row r="2650" spans="1:4" x14ac:dyDescent="0.2">
      <c r="A2650">
        <v>2018</v>
      </c>
      <c r="B2650" t="s">
        <v>19</v>
      </c>
      <c r="C2650" t="s">
        <v>3</v>
      </c>
      <c r="D2650">
        <v>0.53</v>
      </c>
    </row>
    <row r="2651" spans="1:4" x14ac:dyDescent="0.2">
      <c r="A2651">
        <v>2019</v>
      </c>
      <c r="B2651" t="s">
        <v>19</v>
      </c>
      <c r="C2651" t="s">
        <v>3</v>
      </c>
      <c r="D2651">
        <v>0.57999999999999996</v>
      </c>
    </row>
    <row r="2652" spans="1:4" x14ac:dyDescent="0.2">
      <c r="A2652">
        <v>2020</v>
      </c>
      <c r="B2652" t="s">
        <v>19</v>
      </c>
      <c r="C2652" t="s">
        <v>3</v>
      </c>
      <c r="D2652">
        <v>0.48</v>
      </c>
    </row>
    <row r="2653" spans="1:4" x14ac:dyDescent="0.2">
      <c r="A2653">
        <v>2021</v>
      </c>
      <c r="B2653" t="s">
        <v>19</v>
      </c>
      <c r="C2653" t="s">
        <v>3</v>
      </c>
      <c r="D2653">
        <v>0.53</v>
      </c>
    </row>
    <row r="2654" spans="1:4" x14ac:dyDescent="0.2">
      <c r="A2654">
        <v>1970</v>
      </c>
      <c r="B2654" t="s">
        <v>19</v>
      </c>
      <c r="C2654" t="s">
        <v>4</v>
      </c>
      <c r="D2654">
        <v>3.21</v>
      </c>
    </row>
    <row r="2655" spans="1:4" x14ac:dyDescent="0.2">
      <c r="A2655">
        <v>1971</v>
      </c>
      <c r="B2655" t="s">
        <v>19</v>
      </c>
      <c r="C2655" t="s">
        <v>4</v>
      </c>
      <c r="D2655">
        <v>3.56</v>
      </c>
    </row>
    <row r="2656" spans="1:4" x14ac:dyDescent="0.2">
      <c r="A2656">
        <v>1972</v>
      </c>
      <c r="B2656" t="s">
        <v>19</v>
      </c>
      <c r="C2656" t="s">
        <v>4</v>
      </c>
      <c r="D2656">
        <v>4.03</v>
      </c>
    </row>
    <row r="2657" spans="1:4" x14ac:dyDescent="0.2">
      <c r="A2657">
        <v>1973</v>
      </c>
      <c r="B2657" t="s">
        <v>19</v>
      </c>
      <c r="C2657" t="s">
        <v>4</v>
      </c>
      <c r="D2657">
        <v>4.1399999999999997</v>
      </c>
    </row>
    <row r="2658" spans="1:4" x14ac:dyDescent="0.2">
      <c r="A2658">
        <v>1974</v>
      </c>
      <c r="B2658" t="s">
        <v>19</v>
      </c>
      <c r="C2658" t="s">
        <v>4</v>
      </c>
      <c r="D2658">
        <v>4.2699999999999996</v>
      </c>
    </row>
    <row r="2659" spans="1:4" x14ac:dyDescent="0.2">
      <c r="A2659">
        <v>1975</v>
      </c>
      <c r="B2659" t="s">
        <v>19</v>
      </c>
      <c r="C2659" t="s">
        <v>4</v>
      </c>
      <c r="D2659">
        <v>4.38</v>
      </c>
    </row>
    <row r="2660" spans="1:4" x14ac:dyDescent="0.2">
      <c r="A2660">
        <v>1976</v>
      </c>
      <c r="B2660" t="s">
        <v>19</v>
      </c>
      <c r="C2660" t="s">
        <v>4</v>
      </c>
      <c r="D2660">
        <v>4.6500000000000004</v>
      </c>
    </row>
    <row r="2661" spans="1:4" x14ac:dyDescent="0.2">
      <c r="A2661">
        <v>1977</v>
      </c>
      <c r="B2661" t="s">
        <v>19</v>
      </c>
      <c r="C2661" t="s">
        <v>4</v>
      </c>
      <c r="D2661">
        <v>4.8600000000000003</v>
      </c>
    </row>
    <row r="2662" spans="1:4" x14ac:dyDescent="0.2">
      <c r="A2662">
        <v>1978</v>
      </c>
      <c r="B2662" t="s">
        <v>19</v>
      </c>
      <c r="C2662" t="s">
        <v>4</v>
      </c>
      <c r="D2662">
        <v>4.99</v>
      </c>
    </row>
    <row r="2663" spans="1:4" x14ac:dyDescent="0.2">
      <c r="A2663">
        <v>1979</v>
      </c>
      <c r="B2663" t="s">
        <v>19</v>
      </c>
      <c r="C2663" t="s">
        <v>4</v>
      </c>
      <c r="D2663">
        <v>5.0599999999999996</v>
      </c>
    </row>
    <row r="2664" spans="1:4" x14ac:dyDescent="0.2">
      <c r="A2664">
        <v>1980</v>
      </c>
      <c r="B2664" t="s">
        <v>19</v>
      </c>
      <c r="C2664" t="s">
        <v>4</v>
      </c>
      <c r="D2664">
        <v>5.22</v>
      </c>
    </row>
    <row r="2665" spans="1:4" x14ac:dyDescent="0.2">
      <c r="A2665">
        <v>1981</v>
      </c>
      <c r="B2665" t="s">
        <v>19</v>
      </c>
      <c r="C2665" t="s">
        <v>4</v>
      </c>
      <c r="D2665">
        <v>5.22</v>
      </c>
    </row>
    <row r="2666" spans="1:4" x14ac:dyDescent="0.2">
      <c r="A2666">
        <v>1982</v>
      </c>
      <c r="B2666" t="s">
        <v>19</v>
      </c>
      <c r="C2666" t="s">
        <v>4</v>
      </c>
      <c r="D2666">
        <v>4.9800000000000004</v>
      </c>
    </row>
    <row r="2667" spans="1:4" x14ac:dyDescent="0.2">
      <c r="A2667">
        <v>1983</v>
      </c>
      <c r="B2667" t="s">
        <v>19</v>
      </c>
      <c r="C2667" t="s">
        <v>4</v>
      </c>
      <c r="D2667">
        <v>5.1100000000000003</v>
      </c>
    </row>
    <row r="2668" spans="1:4" x14ac:dyDescent="0.2">
      <c r="A2668">
        <v>1984</v>
      </c>
      <c r="B2668" t="s">
        <v>19</v>
      </c>
      <c r="C2668" t="s">
        <v>4</v>
      </c>
      <c r="D2668">
        <v>5.23</v>
      </c>
    </row>
    <row r="2669" spans="1:4" x14ac:dyDescent="0.2">
      <c r="A2669">
        <v>1985</v>
      </c>
      <c r="B2669" t="s">
        <v>19</v>
      </c>
      <c r="C2669" t="s">
        <v>4</v>
      </c>
      <c r="D2669">
        <v>5.18</v>
      </c>
    </row>
    <row r="2670" spans="1:4" x14ac:dyDescent="0.2">
      <c r="A2670">
        <v>1986</v>
      </c>
      <c r="B2670" t="s">
        <v>19</v>
      </c>
      <c r="C2670" t="s">
        <v>4</v>
      </c>
      <c r="D2670">
        <v>5.43</v>
      </c>
    </row>
    <row r="2671" spans="1:4" x14ac:dyDescent="0.2">
      <c r="A2671">
        <v>1987</v>
      </c>
      <c r="B2671" t="s">
        <v>19</v>
      </c>
      <c r="C2671" t="s">
        <v>4</v>
      </c>
      <c r="D2671">
        <v>5.71</v>
      </c>
    </row>
    <row r="2672" spans="1:4" x14ac:dyDescent="0.2">
      <c r="A2672">
        <v>1988</v>
      </c>
      <c r="B2672" t="s">
        <v>19</v>
      </c>
      <c r="C2672" t="s">
        <v>4</v>
      </c>
      <c r="D2672">
        <v>6.11</v>
      </c>
    </row>
    <row r="2673" spans="1:4" x14ac:dyDescent="0.2">
      <c r="A2673">
        <v>1989</v>
      </c>
      <c r="B2673" t="s">
        <v>19</v>
      </c>
      <c r="C2673" t="s">
        <v>4</v>
      </c>
      <c r="D2673">
        <v>6.4</v>
      </c>
    </row>
    <row r="2674" spans="1:4" x14ac:dyDescent="0.2">
      <c r="A2674">
        <v>1990</v>
      </c>
      <c r="B2674" t="s">
        <v>19</v>
      </c>
      <c r="C2674" t="s">
        <v>4</v>
      </c>
      <c r="D2674">
        <v>7.32</v>
      </c>
    </row>
    <row r="2675" spans="1:4" x14ac:dyDescent="0.2">
      <c r="A2675">
        <v>1991</v>
      </c>
      <c r="B2675" t="s">
        <v>19</v>
      </c>
      <c r="C2675" t="s">
        <v>4</v>
      </c>
      <c r="D2675">
        <v>6.03</v>
      </c>
    </row>
    <row r="2676" spans="1:4" x14ac:dyDescent="0.2">
      <c r="A2676">
        <v>1992</v>
      </c>
      <c r="B2676" t="s">
        <v>19</v>
      </c>
      <c r="C2676" t="s">
        <v>4</v>
      </c>
      <c r="D2676">
        <v>6.99</v>
      </c>
    </row>
    <row r="2677" spans="1:4" x14ac:dyDescent="0.2">
      <c r="A2677">
        <v>1993</v>
      </c>
      <c r="B2677" t="s">
        <v>19</v>
      </c>
      <c r="C2677" t="s">
        <v>4</v>
      </c>
      <c r="D2677">
        <v>7.01</v>
      </c>
    </row>
    <row r="2678" spans="1:4" x14ac:dyDescent="0.2">
      <c r="A2678">
        <v>1994</v>
      </c>
      <c r="B2678" t="s">
        <v>19</v>
      </c>
      <c r="C2678" t="s">
        <v>4</v>
      </c>
      <c r="D2678">
        <v>7.24</v>
      </c>
    </row>
    <row r="2679" spans="1:4" x14ac:dyDescent="0.2">
      <c r="A2679">
        <v>1995</v>
      </c>
      <c r="B2679" t="s">
        <v>19</v>
      </c>
      <c r="C2679" t="s">
        <v>4</v>
      </c>
      <c r="D2679">
        <v>7.51</v>
      </c>
    </row>
    <row r="2680" spans="1:4" x14ac:dyDescent="0.2">
      <c r="A2680">
        <v>1996</v>
      </c>
      <c r="B2680" t="s">
        <v>19</v>
      </c>
      <c r="C2680" t="s">
        <v>4</v>
      </c>
      <c r="D2680">
        <v>7.78</v>
      </c>
    </row>
    <row r="2681" spans="1:4" x14ac:dyDescent="0.2">
      <c r="A2681">
        <v>1997</v>
      </c>
      <c r="B2681" t="s">
        <v>19</v>
      </c>
      <c r="C2681" t="s">
        <v>4</v>
      </c>
      <c r="D2681">
        <v>7.72</v>
      </c>
    </row>
    <row r="2682" spans="1:4" x14ac:dyDescent="0.2">
      <c r="A2682">
        <v>1998</v>
      </c>
      <c r="B2682" t="s">
        <v>19</v>
      </c>
      <c r="C2682" t="s">
        <v>4</v>
      </c>
      <c r="D2682">
        <v>7.57</v>
      </c>
    </row>
    <row r="2683" spans="1:4" x14ac:dyDescent="0.2">
      <c r="A2683">
        <v>1999</v>
      </c>
      <c r="B2683" t="s">
        <v>19</v>
      </c>
      <c r="C2683" t="s">
        <v>4</v>
      </c>
      <c r="D2683">
        <v>7.67</v>
      </c>
    </row>
    <row r="2684" spans="1:4" x14ac:dyDescent="0.2">
      <c r="A2684">
        <v>2000</v>
      </c>
      <c r="B2684" t="s">
        <v>19</v>
      </c>
      <c r="C2684" t="s">
        <v>4</v>
      </c>
      <c r="D2684">
        <v>7.81</v>
      </c>
    </row>
    <row r="2685" spans="1:4" x14ac:dyDescent="0.2">
      <c r="A2685">
        <v>2001</v>
      </c>
      <c r="B2685" t="s">
        <v>19</v>
      </c>
      <c r="C2685" t="s">
        <v>4</v>
      </c>
      <c r="D2685">
        <v>7.8</v>
      </c>
    </row>
    <row r="2686" spans="1:4" x14ac:dyDescent="0.2">
      <c r="A2686">
        <v>2002</v>
      </c>
      <c r="B2686" t="s">
        <v>19</v>
      </c>
      <c r="C2686" t="s">
        <v>4</v>
      </c>
      <c r="D2686">
        <v>8.3800000000000008</v>
      </c>
    </row>
    <row r="2687" spans="1:4" x14ac:dyDescent="0.2">
      <c r="A2687">
        <v>2003</v>
      </c>
      <c r="B2687" t="s">
        <v>19</v>
      </c>
      <c r="C2687" t="s">
        <v>4</v>
      </c>
      <c r="D2687">
        <v>7.69</v>
      </c>
    </row>
    <row r="2688" spans="1:4" x14ac:dyDescent="0.2">
      <c r="A2688">
        <v>2004</v>
      </c>
      <c r="B2688" t="s">
        <v>19</v>
      </c>
      <c r="C2688" t="s">
        <v>4</v>
      </c>
      <c r="D2688">
        <v>7.97</v>
      </c>
    </row>
    <row r="2689" spans="1:4" x14ac:dyDescent="0.2">
      <c r="A2689">
        <v>2005</v>
      </c>
      <c r="B2689" t="s">
        <v>19</v>
      </c>
      <c r="C2689" t="s">
        <v>4</v>
      </c>
      <c r="D2689">
        <v>7.9</v>
      </c>
    </row>
    <row r="2690" spans="1:4" x14ac:dyDescent="0.2">
      <c r="A2690">
        <v>2006</v>
      </c>
      <c r="B2690" t="s">
        <v>19</v>
      </c>
      <c r="C2690" t="s">
        <v>4</v>
      </c>
      <c r="D2690">
        <v>7.87</v>
      </c>
    </row>
    <row r="2691" spans="1:4" x14ac:dyDescent="0.2">
      <c r="A2691">
        <v>2007</v>
      </c>
      <c r="B2691" t="s">
        <v>19</v>
      </c>
      <c r="C2691" t="s">
        <v>4</v>
      </c>
      <c r="D2691">
        <v>7.85</v>
      </c>
    </row>
    <row r="2692" spans="1:4" x14ac:dyDescent="0.2">
      <c r="A2692">
        <v>2008</v>
      </c>
      <c r="B2692" t="s">
        <v>19</v>
      </c>
      <c r="C2692" t="s">
        <v>4</v>
      </c>
      <c r="D2692">
        <v>7.65</v>
      </c>
    </row>
    <row r="2693" spans="1:4" x14ac:dyDescent="0.2">
      <c r="A2693">
        <v>2009</v>
      </c>
      <c r="B2693" t="s">
        <v>19</v>
      </c>
      <c r="C2693" t="s">
        <v>4</v>
      </c>
      <c r="D2693">
        <v>7.45</v>
      </c>
    </row>
    <row r="2694" spans="1:4" x14ac:dyDescent="0.2">
      <c r="A2694">
        <v>2010</v>
      </c>
      <c r="B2694" t="s">
        <v>19</v>
      </c>
      <c r="C2694" t="s">
        <v>4</v>
      </c>
      <c r="D2694">
        <v>7.36</v>
      </c>
    </row>
    <row r="2695" spans="1:4" x14ac:dyDescent="0.2">
      <c r="A2695">
        <v>2011</v>
      </c>
      <c r="B2695" t="s">
        <v>19</v>
      </c>
      <c r="C2695" t="s">
        <v>4</v>
      </c>
      <c r="D2695">
        <v>7.22</v>
      </c>
    </row>
    <row r="2696" spans="1:4" x14ac:dyDescent="0.2">
      <c r="A2696">
        <v>2012</v>
      </c>
      <c r="B2696" t="s">
        <v>19</v>
      </c>
      <c r="C2696" t="s">
        <v>4</v>
      </c>
      <c r="D2696">
        <v>6.89</v>
      </c>
    </row>
    <row r="2697" spans="1:4" x14ac:dyDescent="0.2">
      <c r="A2697">
        <v>2013</v>
      </c>
      <c r="B2697" t="s">
        <v>19</v>
      </c>
      <c r="C2697" t="s">
        <v>4</v>
      </c>
      <c r="D2697">
        <v>6.57</v>
      </c>
    </row>
    <row r="2698" spans="1:4" x14ac:dyDescent="0.2">
      <c r="A2698">
        <v>2014</v>
      </c>
      <c r="B2698" t="s">
        <v>19</v>
      </c>
      <c r="C2698" t="s">
        <v>4</v>
      </c>
      <c r="D2698">
        <v>6.53</v>
      </c>
    </row>
    <row r="2699" spans="1:4" x14ac:dyDescent="0.2">
      <c r="A2699">
        <v>2015</v>
      </c>
      <c r="B2699" t="s">
        <v>19</v>
      </c>
      <c r="C2699" t="s">
        <v>4</v>
      </c>
      <c r="D2699">
        <v>6.43</v>
      </c>
    </row>
    <row r="2700" spans="1:4" x14ac:dyDescent="0.2">
      <c r="A2700">
        <v>2016</v>
      </c>
      <c r="B2700" t="s">
        <v>19</v>
      </c>
      <c r="C2700" t="s">
        <v>4</v>
      </c>
      <c r="D2700">
        <v>6.41</v>
      </c>
    </row>
    <row r="2701" spans="1:4" x14ac:dyDescent="0.2">
      <c r="A2701">
        <v>2017</v>
      </c>
      <c r="B2701" t="s">
        <v>19</v>
      </c>
      <c r="C2701" t="s">
        <v>4</v>
      </c>
      <c r="D2701">
        <v>6.29</v>
      </c>
    </row>
    <row r="2702" spans="1:4" x14ac:dyDescent="0.2">
      <c r="A2702">
        <v>2018</v>
      </c>
      <c r="B2702" t="s">
        <v>19</v>
      </c>
      <c r="C2702" t="s">
        <v>4</v>
      </c>
      <c r="D2702">
        <v>6.26</v>
      </c>
    </row>
    <row r="2703" spans="1:4" x14ac:dyDescent="0.2">
      <c r="A2703">
        <v>2019</v>
      </c>
      <c r="B2703" t="s">
        <v>19</v>
      </c>
      <c r="C2703" t="s">
        <v>4</v>
      </c>
      <c r="D2703">
        <v>6.3</v>
      </c>
    </row>
    <row r="2704" spans="1:4" x14ac:dyDescent="0.2">
      <c r="A2704">
        <v>2020</v>
      </c>
      <c r="B2704" t="s">
        <v>19</v>
      </c>
      <c r="C2704" t="s">
        <v>4</v>
      </c>
      <c r="D2704">
        <v>5.87</v>
      </c>
    </row>
    <row r="2705" spans="1:4" x14ac:dyDescent="0.2">
      <c r="A2705">
        <v>2021</v>
      </c>
      <c r="B2705" t="s">
        <v>19</v>
      </c>
      <c r="C2705" t="s">
        <v>4</v>
      </c>
      <c r="D2705">
        <v>5.77</v>
      </c>
    </row>
    <row r="2706" spans="1:4" x14ac:dyDescent="0.2">
      <c r="A2706">
        <v>1970</v>
      </c>
      <c r="B2706" t="s">
        <v>19</v>
      </c>
      <c r="C2706" t="s">
        <v>5</v>
      </c>
      <c r="D2706">
        <v>1.46</v>
      </c>
    </row>
    <row r="2707" spans="1:4" x14ac:dyDescent="0.2">
      <c r="A2707">
        <v>1971</v>
      </c>
      <c r="B2707" t="s">
        <v>19</v>
      </c>
      <c r="C2707" t="s">
        <v>5</v>
      </c>
      <c r="D2707">
        <v>1.3</v>
      </c>
    </row>
    <row r="2708" spans="1:4" x14ac:dyDescent="0.2">
      <c r="A2708">
        <v>1972</v>
      </c>
      <c r="B2708" t="s">
        <v>19</v>
      </c>
      <c r="C2708" t="s">
        <v>5</v>
      </c>
      <c r="D2708">
        <v>1.47</v>
      </c>
    </row>
    <row r="2709" spans="1:4" x14ac:dyDescent="0.2">
      <c r="A2709">
        <v>1973</v>
      </c>
      <c r="B2709" t="s">
        <v>19</v>
      </c>
      <c r="C2709" t="s">
        <v>5</v>
      </c>
      <c r="D2709">
        <v>1.5</v>
      </c>
    </row>
    <row r="2710" spans="1:4" x14ac:dyDescent="0.2">
      <c r="A2710">
        <v>1974</v>
      </c>
      <c r="B2710" t="s">
        <v>19</v>
      </c>
      <c r="C2710" t="s">
        <v>5</v>
      </c>
      <c r="D2710">
        <v>1.43</v>
      </c>
    </row>
    <row r="2711" spans="1:4" x14ac:dyDescent="0.2">
      <c r="A2711">
        <v>1975</v>
      </c>
      <c r="B2711" t="s">
        <v>19</v>
      </c>
      <c r="C2711" t="s">
        <v>5</v>
      </c>
      <c r="D2711">
        <v>1.33</v>
      </c>
    </row>
    <row r="2712" spans="1:4" x14ac:dyDescent="0.2">
      <c r="A2712">
        <v>1976</v>
      </c>
      <c r="B2712" t="s">
        <v>19</v>
      </c>
      <c r="C2712" t="s">
        <v>5</v>
      </c>
      <c r="D2712">
        <v>1.3</v>
      </c>
    </row>
    <row r="2713" spans="1:4" x14ac:dyDescent="0.2">
      <c r="A2713">
        <v>1977</v>
      </c>
      <c r="B2713" t="s">
        <v>19</v>
      </c>
      <c r="C2713" t="s">
        <v>5</v>
      </c>
      <c r="D2713">
        <v>1.4</v>
      </c>
    </row>
    <row r="2714" spans="1:4" x14ac:dyDescent="0.2">
      <c r="A2714">
        <v>1978</v>
      </c>
      <c r="B2714" t="s">
        <v>19</v>
      </c>
      <c r="C2714" t="s">
        <v>5</v>
      </c>
      <c r="D2714">
        <v>1.36</v>
      </c>
    </row>
    <row r="2715" spans="1:4" x14ac:dyDescent="0.2">
      <c r="A2715">
        <v>1979</v>
      </c>
      <c r="B2715" t="s">
        <v>19</v>
      </c>
      <c r="C2715" t="s">
        <v>5</v>
      </c>
      <c r="D2715">
        <v>1.74</v>
      </c>
    </row>
    <row r="2716" spans="1:4" x14ac:dyDescent="0.2">
      <c r="A2716">
        <v>1980</v>
      </c>
      <c r="B2716" t="s">
        <v>19</v>
      </c>
      <c r="C2716" t="s">
        <v>5</v>
      </c>
      <c r="D2716">
        <v>1.88</v>
      </c>
    </row>
    <row r="2717" spans="1:4" x14ac:dyDescent="0.2">
      <c r="A2717">
        <v>1981</v>
      </c>
      <c r="B2717" t="s">
        <v>19</v>
      </c>
      <c r="C2717" t="s">
        <v>5</v>
      </c>
      <c r="D2717">
        <v>1.76</v>
      </c>
    </row>
    <row r="2718" spans="1:4" x14ac:dyDescent="0.2">
      <c r="A2718">
        <v>1982</v>
      </c>
      <c r="B2718" t="s">
        <v>19</v>
      </c>
      <c r="C2718" t="s">
        <v>5</v>
      </c>
      <c r="D2718">
        <v>2.2599999999999998</v>
      </c>
    </row>
    <row r="2719" spans="1:4" x14ac:dyDescent="0.2">
      <c r="A2719">
        <v>1983</v>
      </c>
      <c r="B2719" t="s">
        <v>19</v>
      </c>
      <c r="C2719" t="s">
        <v>5</v>
      </c>
      <c r="D2719">
        <v>1.03</v>
      </c>
    </row>
    <row r="2720" spans="1:4" x14ac:dyDescent="0.2">
      <c r="A2720">
        <v>1984</v>
      </c>
      <c r="B2720" t="s">
        <v>19</v>
      </c>
      <c r="C2720" t="s">
        <v>5</v>
      </c>
      <c r="D2720">
        <v>1.1399999999999999</v>
      </c>
    </row>
    <row r="2721" spans="1:4" x14ac:dyDescent="0.2">
      <c r="A2721">
        <v>1985</v>
      </c>
      <c r="B2721" t="s">
        <v>19</v>
      </c>
      <c r="C2721" t="s">
        <v>5</v>
      </c>
      <c r="D2721">
        <v>1.33</v>
      </c>
    </row>
    <row r="2722" spans="1:4" x14ac:dyDescent="0.2">
      <c r="A2722">
        <v>1986</v>
      </c>
      <c r="B2722" t="s">
        <v>19</v>
      </c>
      <c r="C2722" t="s">
        <v>5</v>
      </c>
      <c r="D2722">
        <v>1.81</v>
      </c>
    </row>
    <row r="2723" spans="1:4" x14ac:dyDescent="0.2">
      <c r="A2723">
        <v>1987</v>
      </c>
      <c r="B2723" t="s">
        <v>19</v>
      </c>
      <c r="C2723" t="s">
        <v>5</v>
      </c>
      <c r="D2723">
        <v>1.76</v>
      </c>
    </row>
    <row r="2724" spans="1:4" x14ac:dyDescent="0.2">
      <c r="A2724">
        <v>1988</v>
      </c>
      <c r="B2724" t="s">
        <v>19</v>
      </c>
      <c r="C2724" t="s">
        <v>5</v>
      </c>
      <c r="D2724">
        <v>2.15</v>
      </c>
    </row>
    <row r="2725" spans="1:4" x14ac:dyDescent="0.2">
      <c r="A2725">
        <v>1989</v>
      </c>
      <c r="B2725" t="s">
        <v>19</v>
      </c>
      <c r="C2725" t="s">
        <v>5</v>
      </c>
      <c r="D2725">
        <v>1.89</v>
      </c>
    </row>
    <row r="2726" spans="1:4" x14ac:dyDescent="0.2">
      <c r="A2726">
        <v>1990</v>
      </c>
      <c r="B2726" t="s">
        <v>19</v>
      </c>
      <c r="C2726" t="s">
        <v>5</v>
      </c>
      <c r="D2726">
        <v>2.17</v>
      </c>
    </row>
    <row r="2727" spans="1:4" x14ac:dyDescent="0.2">
      <c r="A2727">
        <v>1991</v>
      </c>
      <c r="B2727" t="s">
        <v>19</v>
      </c>
      <c r="C2727" t="s">
        <v>5</v>
      </c>
      <c r="D2727">
        <v>2.09</v>
      </c>
    </row>
    <row r="2728" spans="1:4" x14ac:dyDescent="0.2">
      <c r="A2728">
        <v>1992</v>
      </c>
      <c r="B2728" t="s">
        <v>19</v>
      </c>
      <c r="C2728" t="s">
        <v>5</v>
      </c>
      <c r="D2728">
        <v>2.08</v>
      </c>
    </row>
    <row r="2729" spans="1:4" x14ac:dyDescent="0.2">
      <c r="A2729">
        <v>1993</v>
      </c>
      <c r="B2729" t="s">
        <v>19</v>
      </c>
      <c r="C2729" t="s">
        <v>5</v>
      </c>
      <c r="D2729">
        <v>1.99</v>
      </c>
    </row>
    <row r="2730" spans="1:4" x14ac:dyDescent="0.2">
      <c r="A2730">
        <v>1994</v>
      </c>
      <c r="B2730" t="s">
        <v>19</v>
      </c>
      <c r="C2730" t="s">
        <v>5</v>
      </c>
      <c r="D2730">
        <v>2.17</v>
      </c>
    </row>
    <row r="2731" spans="1:4" x14ac:dyDescent="0.2">
      <c r="A2731">
        <v>1995</v>
      </c>
      <c r="B2731" t="s">
        <v>19</v>
      </c>
      <c r="C2731" t="s">
        <v>5</v>
      </c>
      <c r="D2731">
        <v>2.23</v>
      </c>
    </row>
    <row r="2732" spans="1:4" x14ac:dyDescent="0.2">
      <c r="A2732">
        <v>1996</v>
      </c>
      <c r="B2732" t="s">
        <v>19</v>
      </c>
      <c r="C2732" t="s">
        <v>5</v>
      </c>
      <c r="D2732">
        <v>2.34</v>
      </c>
    </row>
    <row r="2733" spans="1:4" x14ac:dyDescent="0.2">
      <c r="A2733">
        <v>1997</v>
      </c>
      <c r="B2733" t="s">
        <v>19</v>
      </c>
      <c r="C2733" t="s">
        <v>5</v>
      </c>
      <c r="D2733">
        <v>2.21</v>
      </c>
    </row>
    <row r="2734" spans="1:4" x14ac:dyDescent="0.2">
      <c r="A2734">
        <v>1998</v>
      </c>
      <c r="B2734" t="s">
        <v>19</v>
      </c>
      <c r="C2734" t="s">
        <v>5</v>
      </c>
      <c r="D2734">
        <v>1.73</v>
      </c>
    </row>
    <row r="2735" spans="1:4" x14ac:dyDescent="0.2">
      <c r="A2735">
        <v>1999</v>
      </c>
      <c r="B2735" t="s">
        <v>19</v>
      </c>
      <c r="C2735" t="s">
        <v>5</v>
      </c>
      <c r="D2735">
        <v>1.55</v>
      </c>
    </row>
    <row r="2736" spans="1:4" x14ac:dyDescent="0.2">
      <c r="A2736">
        <v>2000</v>
      </c>
      <c r="B2736" t="s">
        <v>19</v>
      </c>
      <c r="C2736" t="s">
        <v>5</v>
      </c>
      <c r="D2736">
        <v>1.52</v>
      </c>
    </row>
    <row r="2737" spans="1:4" x14ac:dyDescent="0.2">
      <c r="A2737">
        <v>2001</v>
      </c>
      <c r="B2737" t="s">
        <v>19</v>
      </c>
      <c r="C2737" t="s">
        <v>5</v>
      </c>
      <c r="D2737">
        <v>1.52</v>
      </c>
    </row>
    <row r="2738" spans="1:4" x14ac:dyDescent="0.2">
      <c r="A2738">
        <v>2002</v>
      </c>
      <c r="B2738" t="s">
        <v>19</v>
      </c>
      <c r="C2738" t="s">
        <v>5</v>
      </c>
      <c r="D2738">
        <v>1.56</v>
      </c>
    </row>
    <row r="2739" spans="1:4" x14ac:dyDescent="0.2">
      <c r="A2739">
        <v>2003</v>
      </c>
      <c r="B2739" t="s">
        <v>19</v>
      </c>
      <c r="C2739" t="s">
        <v>5</v>
      </c>
      <c r="D2739">
        <v>1.65</v>
      </c>
    </row>
    <row r="2740" spans="1:4" x14ac:dyDescent="0.2">
      <c r="A2740">
        <v>2004</v>
      </c>
      <c r="B2740" t="s">
        <v>19</v>
      </c>
      <c r="C2740" t="s">
        <v>5</v>
      </c>
      <c r="D2740">
        <v>1.64</v>
      </c>
    </row>
    <row r="2741" spans="1:4" x14ac:dyDescent="0.2">
      <c r="A2741">
        <v>2005</v>
      </c>
      <c r="B2741" t="s">
        <v>19</v>
      </c>
      <c r="C2741" t="s">
        <v>5</v>
      </c>
      <c r="D2741">
        <v>1.9</v>
      </c>
    </row>
    <row r="2742" spans="1:4" x14ac:dyDescent="0.2">
      <c r="A2742">
        <v>2006</v>
      </c>
      <c r="B2742" t="s">
        <v>19</v>
      </c>
      <c r="C2742" t="s">
        <v>5</v>
      </c>
      <c r="D2742">
        <v>1.94</v>
      </c>
    </row>
    <row r="2743" spans="1:4" x14ac:dyDescent="0.2">
      <c r="A2743">
        <v>2007</v>
      </c>
      <c r="B2743" t="s">
        <v>19</v>
      </c>
      <c r="C2743" t="s">
        <v>5</v>
      </c>
      <c r="D2743">
        <v>1.79</v>
      </c>
    </row>
    <row r="2744" spans="1:4" x14ac:dyDescent="0.2">
      <c r="A2744">
        <v>2008</v>
      </c>
      <c r="B2744" t="s">
        <v>19</v>
      </c>
      <c r="C2744" t="s">
        <v>5</v>
      </c>
      <c r="D2744">
        <v>1.64</v>
      </c>
    </row>
    <row r="2745" spans="1:4" x14ac:dyDescent="0.2">
      <c r="A2745">
        <v>2009</v>
      </c>
      <c r="B2745" t="s">
        <v>19</v>
      </c>
      <c r="C2745" t="s">
        <v>5</v>
      </c>
      <c r="D2745">
        <v>1.59</v>
      </c>
    </row>
    <row r="2746" spans="1:4" x14ac:dyDescent="0.2">
      <c r="A2746">
        <v>2010</v>
      </c>
      <c r="B2746" t="s">
        <v>19</v>
      </c>
      <c r="C2746" t="s">
        <v>5</v>
      </c>
      <c r="D2746">
        <v>1.52</v>
      </c>
    </row>
    <row r="2747" spans="1:4" x14ac:dyDescent="0.2">
      <c r="A2747">
        <v>2011</v>
      </c>
      <c r="B2747" t="s">
        <v>19</v>
      </c>
      <c r="C2747" t="s">
        <v>5</v>
      </c>
      <c r="D2747">
        <v>1.55</v>
      </c>
    </row>
    <row r="2748" spans="1:4" x14ac:dyDescent="0.2">
      <c r="A2748">
        <v>2012</v>
      </c>
      <c r="B2748" t="s">
        <v>19</v>
      </c>
      <c r="C2748" t="s">
        <v>5</v>
      </c>
      <c r="D2748">
        <v>1.52</v>
      </c>
    </row>
    <row r="2749" spans="1:4" x14ac:dyDescent="0.2">
      <c r="A2749">
        <v>2013</v>
      </c>
      <c r="B2749" t="s">
        <v>19</v>
      </c>
      <c r="C2749" t="s">
        <v>5</v>
      </c>
      <c r="D2749">
        <v>1.47</v>
      </c>
    </row>
    <row r="2750" spans="1:4" x14ac:dyDescent="0.2">
      <c r="A2750">
        <v>2014</v>
      </c>
      <c r="B2750" t="s">
        <v>19</v>
      </c>
      <c r="C2750" t="s">
        <v>5</v>
      </c>
      <c r="D2750">
        <v>1.44</v>
      </c>
    </row>
    <row r="2751" spans="1:4" x14ac:dyDescent="0.2">
      <c r="A2751">
        <v>2015</v>
      </c>
      <c r="B2751" t="s">
        <v>19</v>
      </c>
      <c r="C2751" t="s">
        <v>5</v>
      </c>
      <c r="D2751">
        <v>1.48</v>
      </c>
    </row>
    <row r="2752" spans="1:4" x14ac:dyDescent="0.2">
      <c r="A2752">
        <v>2016</v>
      </c>
      <c r="B2752" t="s">
        <v>19</v>
      </c>
      <c r="C2752" t="s">
        <v>5</v>
      </c>
      <c r="D2752">
        <v>1.42</v>
      </c>
    </row>
    <row r="2753" spans="1:4" x14ac:dyDescent="0.2">
      <c r="A2753">
        <v>2017</v>
      </c>
      <c r="B2753" t="s">
        <v>19</v>
      </c>
      <c r="C2753" t="s">
        <v>5</v>
      </c>
      <c r="D2753">
        <v>1.54</v>
      </c>
    </row>
    <row r="2754" spans="1:4" x14ac:dyDescent="0.2">
      <c r="A2754">
        <v>2018</v>
      </c>
      <c r="B2754" t="s">
        <v>19</v>
      </c>
      <c r="C2754" t="s">
        <v>5</v>
      </c>
      <c r="D2754">
        <v>1.26</v>
      </c>
    </row>
    <row r="2755" spans="1:4" x14ac:dyDescent="0.2">
      <c r="A2755">
        <v>2019</v>
      </c>
      <c r="B2755" t="s">
        <v>19</v>
      </c>
      <c r="C2755" t="s">
        <v>5</v>
      </c>
      <c r="D2755">
        <v>1.31</v>
      </c>
    </row>
    <row r="2756" spans="1:4" x14ac:dyDescent="0.2">
      <c r="A2756">
        <v>2020</v>
      </c>
      <c r="B2756" t="s">
        <v>19</v>
      </c>
      <c r="C2756" t="s">
        <v>5</v>
      </c>
      <c r="D2756">
        <v>0.88</v>
      </c>
    </row>
    <row r="2757" spans="1:4" x14ac:dyDescent="0.2">
      <c r="A2757">
        <v>2021</v>
      </c>
      <c r="B2757" t="s">
        <v>19</v>
      </c>
      <c r="C2757" t="s">
        <v>5</v>
      </c>
      <c r="D2757">
        <v>0.97</v>
      </c>
    </row>
    <row r="2758" spans="1:4" x14ac:dyDescent="0.2">
      <c r="A2758">
        <v>1970</v>
      </c>
      <c r="B2758" t="s">
        <v>19</v>
      </c>
      <c r="C2758" t="s">
        <v>6</v>
      </c>
      <c r="D2758">
        <v>0.05</v>
      </c>
    </row>
    <row r="2759" spans="1:4" x14ac:dyDescent="0.2">
      <c r="A2759">
        <v>1971</v>
      </c>
      <c r="B2759" t="s">
        <v>19</v>
      </c>
      <c r="C2759" t="s">
        <v>6</v>
      </c>
      <c r="D2759">
        <v>0.06</v>
      </c>
    </row>
    <row r="2760" spans="1:4" x14ac:dyDescent="0.2">
      <c r="A2760">
        <v>1972</v>
      </c>
      <c r="B2760" t="s">
        <v>19</v>
      </c>
      <c r="C2760" t="s">
        <v>6</v>
      </c>
      <c r="D2760">
        <v>0.05</v>
      </c>
    </row>
    <row r="2761" spans="1:4" x14ac:dyDescent="0.2">
      <c r="A2761">
        <v>1973</v>
      </c>
      <c r="B2761" t="s">
        <v>19</v>
      </c>
      <c r="C2761" t="s">
        <v>6</v>
      </c>
      <c r="D2761">
        <v>0.05</v>
      </c>
    </row>
    <row r="2762" spans="1:4" x14ac:dyDescent="0.2">
      <c r="A2762">
        <v>1974</v>
      </c>
      <c r="B2762" t="s">
        <v>19</v>
      </c>
      <c r="C2762" t="s">
        <v>6</v>
      </c>
      <c r="D2762">
        <v>0.05</v>
      </c>
    </row>
    <row r="2763" spans="1:4" x14ac:dyDescent="0.2">
      <c r="A2763">
        <v>1975</v>
      </c>
      <c r="B2763" t="s">
        <v>19</v>
      </c>
      <c r="C2763" t="s">
        <v>6</v>
      </c>
      <c r="D2763">
        <v>0.03</v>
      </c>
    </row>
    <row r="2764" spans="1:4" x14ac:dyDescent="0.2">
      <c r="A2764">
        <v>1976</v>
      </c>
      <c r="B2764" t="s">
        <v>19</v>
      </c>
      <c r="C2764" t="s">
        <v>6</v>
      </c>
      <c r="D2764">
        <v>0.05</v>
      </c>
    </row>
    <row r="2765" spans="1:4" x14ac:dyDescent="0.2">
      <c r="A2765">
        <v>1977</v>
      </c>
      <c r="B2765" t="s">
        <v>19</v>
      </c>
      <c r="C2765" t="s">
        <v>6</v>
      </c>
      <c r="D2765">
        <v>0.06</v>
      </c>
    </row>
    <row r="2766" spans="1:4" x14ac:dyDescent="0.2">
      <c r="A2766">
        <v>1978</v>
      </c>
      <c r="B2766" t="s">
        <v>19</v>
      </c>
      <c r="C2766" t="s">
        <v>6</v>
      </c>
      <c r="D2766">
        <v>0.05</v>
      </c>
    </row>
    <row r="2767" spans="1:4" x14ac:dyDescent="0.2">
      <c r="A2767">
        <v>1979</v>
      </c>
      <c r="B2767" t="s">
        <v>19</v>
      </c>
      <c r="C2767" t="s">
        <v>6</v>
      </c>
      <c r="D2767">
        <v>0.08</v>
      </c>
    </row>
    <row r="2768" spans="1:4" x14ac:dyDescent="0.2">
      <c r="A2768">
        <v>1980</v>
      </c>
      <c r="B2768" t="s">
        <v>19</v>
      </c>
      <c r="C2768" t="s">
        <v>6</v>
      </c>
      <c r="D2768">
        <v>0.12</v>
      </c>
    </row>
    <row r="2769" spans="1:4" x14ac:dyDescent="0.2">
      <c r="A2769">
        <v>1981</v>
      </c>
      <c r="B2769" t="s">
        <v>19</v>
      </c>
      <c r="C2769" t="s">
        <v>6</v>
      </c>
      <c r="D2769">
        <v>0.11</v>
      </c>
    </row>
    <row r="2770" spans="1:4" x14ac:dyDescent="0.2">
      <c r="A2770">
        <v>1982</v>
      </c>
      <c r="B2770" t="s">
        <v>19</v>
      </c>
      <c r="C2770" t="s">
        <v>6</v>
      </c>
      <c r="D2770">
        <v>0.1</v>
      </c>
    </row>
    <row r="2771" spans="1:4" x14ac:dyDescent="0.2">
      <c r="A2771">
        <v>1983</v>
      </c>
      <c r="B2771" t="s">
        <v>19</v>
      </c>
      <c r="C2771" t="s">
        <v>6</v>
      </c>
      <c r="D2771">
        <v>0.11</v>
      </c>
    </row>
    <row r="2772" spans="1:4" x14ac:dyDescent="0.2">
      <c r="A2772">
        <v>1984</v>
      </c>
      <c r="B2772" t="s">
        <v>19</v>
      </c>
      <c r="C2772" t="s">
        <v>6</v>
      </c>
      <c r="D2772">
        <v>7.0000000000000007E-2</v>
      </c>
    </row>
    <row r="2773" spans="1:4" x14ac:dyDescent="0.2">
      <c r="A2773">
        <v>1985</v>
      </c>
      <c r="B2773" t="s">
        <v>19</v>
      </c>
      <c r="C2773" t="s">
        <v>6</v>
      </c>
      <c r="D2773">
        <v>0.05</v>
      </c>
    </row>
    <row r="2774" spans="1:4" x14ac:dyDescent="0.2">
      <c r="A2774">
        <v>1986</v>
      </c>
      <c r="B2774" t="s">
        <v>19</v>
      </c>
      <c r="C2774" t="s">
        <v>6</v>
      </c>
      <c r="D2774">
        <v>0.04</v>
      </c>
    </row>
    <row r="2775" spans="1:4" x14ac:dyDescent="0.2">
      <c r="A2775">
        <v>1987</v>
      </c>
      <c r="B2775" t="s">
        <v>19</v>
      </c>
      <c r="C2775" t="s">
        <v>6</v>
      </c>
      <c r="D2775">
        <v>0.05</v>
      </c>
    </row>
    <row r="2776" spans="1:4" x14ac:dyDescent="0.2">
      <c r="A2776">
        <v>1988</v>
      </c>
      <c r="B2776" t="s">
        <v>19</v>
      </c>
      <c r="C2776" t="s">
        <v>6</v>
      </c>
      <c r="D2776">
        <v>0.05</v>
      </c>
    </row>
    <row r="2777" spans="1:4" x14ac:dyDescent="0.2">
      <c r="A2777">
        <v>1989</v>
      </c>
      <c r="B2777" t="s">
        <v>19</v>
      </c>
      <c r="C2777" t="s">
        <v>6</v>
      </c>
      <c r="D2777">
        <v>0.05</v>
      </c>
    </row>
    <row r="2778" spans="1:4" x14ac:dyDescent="0.2">
      <c r="A2778">
        <v>1990</v>
      </c>
      <c r="B2778" t="s">
        <v>19</v>
      </c>
      <c r="C2778" t="s">
        <v>6</v>
      </c>
      <c r="D2778">
        <v>0.05</v>
      </c>
    </row>
    <row r="2779" spans="1:4" x14ac:dyDescent="0.2">
      <c r="A2779">
        <v>1991</v>
      </c>
      <c r="B2779" t="s">
        <v>19</v>
      </c>
      <c r="C2779" t="s">
        <v>6</v>
      </c>
      <c r="D2779">
        <v>0.05</v>
      </c>
    </row>
    <row r="2780" spans="1:4" x14ac:dyDescent="0.2">
      <c r="A2780">
        <v>1992</v>
      </c>
      <c r="B2780" t="s">
        <v>19</v>
      </c>
      <c r="C2780" t="s">
        <v>6</v>
      </c>
      <c r="D2780">
        <v>0.08</v>
      </c>
    </row>
    <row r="2781" spans="1:4" x14ac:dyDescent="0.2">
      <c r="A2781">
        <v>1993</v>
      </c>
      <c r="B2781" t="s">
        <v>19</v>
      </c>
      <c r="C2781" t="s">
        <v>6</v>
      </c>
      <c r="D2781">
        <v>0.04</v>
      </c>
    </row>
    <row r="2782" spans="1:4" x14ac:dyDescent="0.2">
      <c r="A2782">
        <v>1994</v>
      </c>
      <c r="B2782" t="s">
        <v>19</v>
      </c>
      <c r="C2782" t="s">
        <v>6</v>
      </c>
      <c r="D2782">
        <v>0.04</v>
      </c>
    </row>
    <row r="2783" spans="1:4" x14ac:dyDescent="0.2">
      <c r="A2783">
        <v>1995</v>
      </c>
      <c r="B2783" t="s">
        <v>19</v>
      </c>
      <c r="C2783" t="s">
        <v>6</v>
      </c>
      <c r="D2783">
        <v>0.04</v>
      </c>
    </row>
    <row r="2784" spans="1:4" x14ac:dyDescent="0.2">
      <c r="A2784">
        <v>1996</v>
      </c>
      <c r="B2784" t="s">
        <v>19</v>
      </c>
      <c r="C2784" t="s">
        <v>6</v>
      </c>
      <c r="D2784">
        <v>0.04</v>
      </c>
    </row>
    <row r="2785" spans="1:4" x14ac:dyDescent="0.2">
      <c r="A2785">
        <v>1997</v>
      </c>
      <c r="B2785" t="s">
        <v>19</v>
      </c>
      <c r="C2785" t="s">
        <v>6</v>
      </c>
      <c r="D2785">
        <v>0.05</v>
      </c>
    </row>
    <row r="2786" spans="1:4" x14ac:dyDescent="0.2">
      <c r="A2786">
        <v>1998</v>
      </c>
      <c r="B2786" t="s">
        <v>19</v>
      </c>
      <c r="C2786" t="s">
        <v>6</v>
      </c>
      <c r="D2786">
        <v>0.09</v>
      </c>
    </row>
    <row r="2787" spans="1:4" x14ac:dyDescent="0.2">
      <c r="A2787">
        <v>1999</v>
      </c>
      <c r="B2787" t="s">
        <v>19</v>
      </c>
      <c r="C2787" t="s">
        <v>6</v>
      </c>
      <c r="D2787">
        <v>0.06</v>
      </c>
    </row>
    <row r="2788" spans="1:4" x14ac:dyDescent="0.2">
      <c r="A2788">
        <v>2000</v>
      </c>
      <c r="B2788" t="s">
        <v>19</v>
      </c>
      <c r="C2788" t="s">
        <v>6</v>
      </c>
      <c r="D2788">
        <v>0.08</v>
      </c>
    </row>
    <row r="2789" spans="1:4" x14ac:dyDescent="0.2">
      <c r="A2789">
        <v>2001</v>
      </c>
      <c r="B2789" t="s">
        <v>19</v>
      </c>
      <c r="C2789" t="s">
        <v>6</v>
      </c>
      <c r="D2789">
        <v>0.08</v>
      </c>
    </row>
    <row r="2790" spans="1:4" x14ac:dyDescent="0.2">
      <c r="A2790">
        <v>2002</v>
      </c>
      <c r="B2790" t="s">
        <v>19</v>
      </c>
      <c r="C2790" t="s">
        <v>6</v>
      </c>
      <c r="D2790">
        <v>0.08</v>
      </c>
    </row>
    <row r="2791" spans="1:4" x14ac:dyDescent="0.2">
      <c r="A2791">
        <v>2003</v>
      </c>
      <c r="B2791" t="s">
        <v>19</v>
      </c>
      <c r="C2791" t="s">
        <v>6</v>
      </c>
      <c r="D2791">
        <v>7.0000000000000007E-2</v>
      </c>
    </row>
    <row r="2792" spans="1:4" x14ac:dyDescent="0.2">
      <c r="A2792">
        <v>2004</v>
      </c>
      <c r="B2792" t="s">
        <v>19</v>
      </c>
      <c r="C2792" t="s">
        <v>6</v>
      </c>
      <c r="D2792">
        <v>7.0000000000000007E-2</v>
      </c>
    </row>
    <row r="2793" spans="1:4" x14ac:dyDescent="0.2">
      <c r="A2793">
        <v>2005</v>
      </c>
      <c r="B2793" t="s">
        <v>19</v>
      </c>
      <c r="C2793" t="s">
        <v>6</v>
      </c>
      <c r="D2793">
        <v>7.0000000000000007E-2</v>
      </c>
    </row>
    <row r="2794" spans="1:4" x14ac:dyDescent="0.2">
      <c r="A2794">
        <v>2006</v>
      </c>
      <c r="B2794" t="s">
        <v>19</v>
      </c>
      <c r="C2794" t="s">
        <v>6</v>
      </c>
      <c r="D2794">
        <v>7.0000000000000007E-2</v>
      </c>
    </row>
    <row r="2795" spans="1:4" x14ac:dyDescent="0.2">
      <c r="A2795">
        <v>2007</v>
      </c>
      <c r="B2795" t="s">
        <v>19</v>
      </c>
      <c r="C2795" t="s">
        <v>6</v>
      </c>
      <c r="D2795">
        <v>0.06</v>
      </c>
    </row>
    <row r="2796" spans="1:4" x14ac:dyDescent="0.2">
      <c r="A2796">
        <v>2008</v>
      </c>
      <c r="B2796" t="s">
        <v>19</v>
      </c>
      <c r="C2796" t="s">
        <v>6</v>
      </c>
      <c r="D2796">
        <v>0.09</v>
      </c>
    </row>
    <row r="2797" spans="1:4" x14ac:dyDescent="0.2">
      <c r="A2797">
        <v>2009</v>
      </c>
      <c r="B2797" t="s">
        <v>19</v>
      </c>
      <c r="C2797" t="s">
        <v>6</v>
      </c>
      <c r="D2797">
        <v>0.09</v>
      </c>
    </row>
    <row r="2798" spans="1:4" x14ac:dyDescent="0.2">
      <c r="A2798">
        <v>2010</v>
      </c>
      <c r="B2798" t="s">
        <v>19</v>
      </c>
      <c r="C2798" t="s">
        <v>6</v>
      </c>
      <c r="D2798">
        <v>0.09</v>
      </c>
    </row>
    <row r="2799" spans="1:4" x14ac:dyDescent="0.2">
      <c r="A2799">
        <v>2011</v>
      </c>
      <c r="B2799" t="s">
        <v>19</v>
      </c>
      <c r="C2799" t="s">
        <v>6</v>
      </c>
      <c r="D2799">
        <v>0.08</v>
      </c>
    </row>
    <row r="2800" spans="1:4" x14ac:dyDescent="0.2">
      <c r="A2800">
        <v>2012</v>
      </c>
      <c r="B2800" t="s">
        <v>19</v>
      </c>
      <c r="C2800" t="s">
        <v>6</v>
      </c>
      <c r="D2800">
        <v>0.11</v>
      </c>
    </row>
    <row r="2801" spans="1:4" x14ac:dyDescent="0.2">
      <c r="A2801">
        <v>2013</v>
      </c>
      <c r="B2801" t="s">
        <v>19</v>
      </c>
      <c r="C2801" t="s">
        <v>6</v>
      </c>
      <c r="D2801">
        <v>0.08</v>
      </c>
    </row>
    <row r="2802" spans="1:4" x14ac:dyDescent="0.2">
      <c r="A2802">
        <v>2014</v>
      </c>
      <c r="B2802" t="s">
        <v>19</v>
      </c>
      <c r="C2802" t="s">
        <v>6</v>
      </c>
      <c r="D2802">
        <v>0.08</v>
      </c>
    </row>
    <row r="2803" spans="1:4" x14ac:dyDescent="0.2">
      <c r="A2803">
        <v>2015</v>
      </c>
      <c r="B2803" t="s">
        <v>19</v>
      </c>
      <c r="C2803" t="s">
        <v>6</v>
      </c>
      <c r="D2803">
        <v>0.06</v>
      </c>
    </row>
    <row r="2804" spans="1:4" x14ac:dyDescent="0.2">
      <c r="A2804">
        <v>2016</v>
      </c>
      <c r="B2804" t="s">
        <v>19</v>
      </c>
      <c r="C2804" t="s">
        <v>6</v>
      </c>
      <c r="D2804">
        <v>7.0000000000000007E-2</v>
      </c>
    </row>
    <row r="2805" spans="1:4" x14ac:dyDescent="0.2">
      <c r="A2805">
        <v>2017</v>
      </c>
      <c r="B2805" t="s">
        <v>19</v>
      </c>
      <c r="C2805" t="s">
        <v>6</v>
      </c>
      <c r="D2805">
        <v>7.0000000000000007E-2</v>
      </c>
    </row>
    <row r="2806" spans="1:4" x14ac:dyDescent="0.2">
      <c r="A2806">
        <v>2018</v>
      </c>
      <c r="B2806" t="s">
        <v>19</v>
      </c>
      <c r="C2806" t="s">
        <v>6</v>
      </c>
      <c r="D2806">
        <v>0.06</v>
      </c>
    </row>
    <row r="2807" spans="1:4" x14ac:dyDescent="0.2">
      <c r="A2807">
        <v>2019</v>
      </c>
      <c r="B2807" t="s">
        <v>19</v>
      </c>
      <c r="C2807" t="s">
        <v>6</v>
      </c>
      <c r="D2807">
        <v>0.06</v>
      </c>
    </row>
    <row r="2808" spans="1:4" x14ac:dyDescent="0.2">
      <c r="A2808">
        <v>2020</v>
      </c>
      <c r="B2808" t="s">
        <v>19</v>
      </c>
      <c r="C2808" t="s">
        <v>6</v>
      </c>
      <c r="D2808">
        <v>0.06</v>
      </c>
    </row>
    <row r="2809" spans="1:4" x14ac:dyDescent="0.2">
      <c r="A2809">
        <v>2021</v>
      </c>
      <c r="B2809" t="s">
        <v>19</v>
      </c>
      <c r="C2809" t="s">
        <v>6</v>
      </c>
      <c r="D2809">
        <v>7.0000000000000007E-2</v>
      </c>
    </row>
    <row r="2810" spans="1:4" x14ac:dyDescent="0.2">
      <c r="A2810">
        <v>1970</v>
      </c>
      <c r="B2810" t="s">
        <v>19</v>
      </c>
      <c r="C2810" t="s">
        <v>7</v>
      </c>
      <c r="D2810">
        <v>8.9600000000000009</v>
      </c>
    </row>
    <row r="2811" spans="1:4" x14ac:dyDescent="0.2">
      <c r="A2811">
        <v>1971</v>
      </c>
      <c r="B2811" t="s">
        <v>19</v>
      </c>
      <c r="C2811" t="s">
        <v>7</v>
      </c>
      <c r="D2811">
        <v>9.92</v>
      </c>
    </row>
    <row r="2812" spans="1:4" x14ac:dyDescent="0.2">
      <c r="A2812">
        <v>1972</v>
      </c>
      <c r="B2812" t="s">
        <v>19</v>
      </c>
      <c r="C2812" t="s">
        <v>7</v>
      </c>
      <c r="D2812">
        <v>9.74</v>
      </c>
    </row>
    <row r="2813" spans="1:4" x14ac:dyDescent="0.2">
      <c r="A2813">
        <v>1973</v>
      </c>
      <c r="B2813" t="s">
        <v>19</v>
      </c>
      <c r="C2813" t="s">
        <v>7</v>
      </c>
      <c r="D2813">
        <v>10.050000000000001</v>
      </c>
    </row>
    <row r="2814" spans="1:4" x14ac:dyDescent="0.2">
      <c r="A2814">
        <v>1974</v>
      </c>
      <c r="B2814" t="s">
        <v>19</v>
      </c>
      <c r="C2814" t="s">
        <v>7</v>
      </c>
      <c r="D2814">
        <v>9.17</v>
      </c>
    </row>
    <row r="2815" spans="1:4" x14ac:dyDescent="0.2">
      <c r="A2815">
        <v>1975</v>
      </c>
      <c r="B2815" t="s">
        <v>19</v>
      </c>
      <c r="C2815" t="s">
        <v>7</v>
      </c>
      <c r="D2815">
        <v>9.31</v>
      </c>
    </row>
    <row r="2816" spans="1:4" x14ac:dyDescent="0.2">
      <c r="A2816">
        <v>1976</v>
      </c>
      <c r="B2816" t="s">
        <v>19</v>
      </c>
      <c r="C2816" t="s">
        <v>7</v>
      </c>
      <c r="D2816">
        <v>9.4</v>
      </c>
    </row>
    <row r="2817" spans="1:4" x14ac:dyDescent="0.2">
      <c r="A2817">
        <v>1977</v>
      </c>
      <c r="B2817" t="s">
        <v>19</v>
      </c>
      <c r="C2817" t="s">
        <v>7</v>
      </c>
      <c r="D2817">
        <v>10.1</v>
      </c>
    </row>
    <row r="2818" spans="1:4" x14ac:dyDescent="0.2">
      <c r="A2818">
        <v>1978</v>
      </c>
      <c r="B2818" t="s">
        <v>19</v>
      </c>
      <c r="C2818" t="s">
        <v>7</v>
      </c>
      <c r="D2818">
        <v>10.34</v>
      </c>
    </row>
    <row r="2819" spans="1:4" x14ac:dyDescent="0.2">
      <c r="A2819">
        <v>1979</v>
      </c>
      <c r="B2819" t="s">
        <v>19</v>
      </c>
      <c r="C2819" t="s">
        <v>7</v>
      </c>
      <c r="D2819">
        <v>11.2</v>
      </c>
    </row>
    <row r="2820" spans="1:4" x14ac:dyDescent="0.2">
      <c r="A2820">
        <v>1980</v>
      </c>
      <c r="B2820" t="s">
        <v>19</v>
      </c>
      <c r="C2820" t="s">
        <v>7</v>
      </c>
      <c r="D2820">
        <v>10.51</v>
      </c>
    </row>
    <row r="2821" spans="1:4" x14ac:dyDescent="0.2">
      <c r="A2821">
        <v>1981</v>
      </c>
      <c r="B2821" t="s">
        <v>19</v>
      </c>
      <c r="C2821" t="s">
        <v>7</v>
      </c>
      <c r="D2821">
        <v>8.9</v>
      </c>
    </row>
    <row r="2822" spans="1:4" x14ac:dyDescent="0.2">
      <c r="A2822">
        <v>1982</v>
      </c>
      <c r="B2822" t="s">
        <v>19</v>
      </c>
      <c r="C2822" t="s">
        <v>7</v>
      </c>
      <c r="D2822">
        <v>7.32</v>
      </c>
    </row>
    <row r="2823" spans="1:4" x14ac:dyDescent="0.2">
      <c r="A2823">
        <v>1983</v>
      </c>
      <c r="B2823" t="s">
        <v>19</v>
      </c>
      <c r="C2823" t="s">
        <v>7</v>
      </c>
      <c r="D2823">
        <v>8.43</v>
      </c>
    </row>
    <row r="2824" spans="1:4" x14ac:dyDescent="0.2">
      <c r="A2824">
        <v>1984</v>
      </c>
      <c r="B2824" t="s">
        <v>19</v>
      </c>
      <c r="C2824" t="s">
        <v>7</v>
      </c>
      <c r="D2824">
        <v>9.24</v>
      </c>
    </row>
    <row r="2825" spans="1:4" x14ac:dyDescent="0.2">
      <c r="A2825">
        <v>1985</v>
      </c>
      <c r="B2825" t="s">
        <v>19</v>
      </c>
      <c r="C2825" t="s">
        <v>7</v>
      </c>
      <c r="D2825">
        <v>10.24</v>
      </c>
    </row>
    <row r="2826" spans="1:4" x14ac:dyDescent="0.2">
      <c r="A2826">
        <v>1986</v>
      </c>
      <c r="B2826" t="s">
        <v>19</v>
      </c>
      <c r="C2826" t="s">
        <v>7</v>
      </c>
      <c r="D2826">
        <v>9.11</v>
      </c>
    </row>
    <row r="2827" spans="1:4" x14ac:dyDescent="0.2">
      <c r="A2827">
        <v>1987</v>
      </c>
      <c r="B2827" t="s">
        <v>19</v>
      </c>
      <c r="C2827" t="s">
        <v>7</v>
      </c>
      <c r="D2827">
        <v>8.8699999999999992</v>
      </c>
    </row>
    <row r="2828" spans="1:4" x14ac:dyDescent="0.2">
      <c r="A2828">
        <v>1988</v>
      </c>
      <c r="B2828" t="s">
        <v>19</v>
      </c>
      <c r="C2828" t="s">
        <v>7</v>
      </c>
      <c r="D2828">
        <v>10.1</v>
      </c>
    </row>
    <row r="2829" spans="1:4" x14ac:dyDescent="0.2">
      <c r="A2829">
        <v>1989</v>
      </c>
      <c r="B2829" t="s">
        <v>19</v>
      </c>
      <c r="C2829" t="s">
        <v>7</v>
      </c>
      <c r="D2829">
        <v>11.08</v>
      </c>
    </row>
    <row r="2830" spans="1:4" x14ac:dyDescent="0.2">
      <c r="A2830">
        <v>1990</v>
      </c>
      <c r="B2830" t="s">
        <v>19</v>
      </c>
      <c r="C2830" t="s">
        <v>7</v>
      </c>
      <c r="D2830">
        <v>11.1</v>
      </c>
    </row>
    <row r="2831" spans="1:4" x14ac:dyDescent="0.2">
      <c r="A2831">
        <v>1991</v>
      </c>
      <c r="B2831" t="s">
        <v>19</v>
      </c>
      <c r="C2831" t="s">
        <v>7</v>
      </c>
      <c r="D2831">
        <v>10.87</v>
      </c>
    </row>
    <row r="2832" spans="1:4" x14ac:dyDescent="0.2">
      <c r="A2832">
        <v>1992</v>
      </c>
      <c r="B2832" t="s">
        <v>19</v>
      </c>
      <c r="C2832" t="s">
        <v>7</v>
      </c>
      <c r="D2832">
        <v>10.37</v>
      </c>
    </row>
    <row r="2833" spans="1:4" x14ac:dyDescent="0.2">
      <c r="A2833">
        <v>1993</v>
      </c>
      <c r="B2833" t="s">
        <v>19</v>
      </c>
      <c r="C2833" t="s">
        <v>7</v>
      </c>
      <c r="D2833">
        <v>9.34</v>
      </c>
    </row>
    <row r="2834" spans="1:4" x14ac:dyDescent="0.2">
      <c r="A2834">
        <v>1994</v>
      </c>
      <c r="B2834" t="s">
        <v>19</v>
      </c>
      <c r="C2834" t="s">
        <v>7</v>
      </c>
      <c r="D2834">
        <v>10.039999999999999</v>
      </c>
    </row>
    <row r="2835" spans="1:4" x14ac:dyDescent="0.2">
      <c r="A2835">
        <v>1995</v>
      </c>
      <c r="B2835" t="s">
        <v>19</v>
      </c>
      <c r="C2835" t="s">
        <v>7</v>
      </c>
      <c r="D2835">
        <v>9.89</v>
      </c>
    </row>
    <row r="2836" spans="1:4" x14ac:dyDescent="0.2">
      <c r="A2836">
        <v>1996</v>
      </c>
      <c r="B2836" t="s">
        <v>19</v>
      </c>
      <c r="C2836" t="s">
        <v>7</v>
      </c>
      <c r="D2836">
        <v>8.73</v>
      </c>
    </row>
    <row r="2837" spans="1:4" x14ac:dyDescent="0.2">
      <c r="A2837">
        <v>1997</v>
      </c>
      <c r="B2837" t="s">
        <v>19</v>
      </c>
      <c r="C2837" t="s">
        <v>7</v>
      </c>
      <c r="D2837">
        <v>8.41</v>
      </c>
    </row>
    <row r="2838" spans="1:4" x14ac:dyDescent="0.2">
      <c r="A2838">
        <v>1998</v>
      </c>
      <c r="B2838" t="s">
        <v>19</v>
      </c>
      <c r="C2838" t="s">
        <v>7</v>
      </c>
      <c r="D2838">
        <v>8.2200000000000006</v>
      </c>
    </row>
    <row r="2839" spans="1:4" x14ac:dyDescent="0.2">
      <c r="A2839">
        <v>1999</v>
      </c>
      <c r="B2839" t="s">
        <v>19</v>
      </c>
      <c r="C2839" t="s">
        <v>7</v>
      </c>
      <c r="D2839">
        <v>8.85</v>
      </c>
    </row>
    <row r="2840" spans="1:4" x14ac:dyDescent="0.2">
      <c r="A2840">
        <v>2000</v>
      </c>
      <c r="B2840" t="s">
        <v>19</v>
      </c>
      <c r="C2840" t="s">
        <v>7</v>
      </c>
      <c r="D2840">
        <v>9.0399999999999991</v>
      </c>
    </row>
    <row r="2841" spans="1:4" x14ac:dyDescent="0.2">
      <c r="A2841">
        <v>2001</v>
      </c>
      <c r="B2841" t="s">
        <v>19</v>
      </c>
      <c r="C2841" t="s">
        <v>7</v>
      </c>
      <c r="D2841">
        <v>9.5299999999999994</v>
      </c>
    </row>
    <row r="2842" spans="1:4" x14ac:dyDescent="0.2">
      <c r="A2842">
        <v>2002</v>
      </c>
      <c r="B2842" t="s">
        <v>19</v>
      </c>
      <c r="C2842" t="s">
        <v>7</v>
      </c>
      <c r="D2842">
        <v>10.11</v>
      </c>
    </row>
    <row r="2843" spans="1:4" x14ac:dyDescent="0.2">
      <c r="A2843">
        <v>2003</v>
      </c>
      <c r="B2843" t="s">
        <v>19</v>
      </c>
      <c r="C2843" t="s">
        <v>7</v>
      </c>
      <c r="D2843">
        <v>11.82</v>
      </c>
    </row>
    <row r="2844" spans="1:4" x14ac:dyDescent="0.2">
      <c r="A2844">
        <v>2004</v>
      </c>
      <c r="B2844" t="s">
        <v>19</v>
      </c>
      <c r="C2844" t="s">
        <v>7</v>
      </c>
      <c r="D2844">
        <v>12.45</v>
      </c>
    </row>
    <row r="2845" spans="1:4" x14ac:dyDescent="0.2">
      <c r="A2845">
        <v>2005</v>
      </c>
      <c r="B2845" t="s">
        <v>19</v>
      </c>
      <c r="C2845" t="s">
        <v>7</v>
      </c>
      <c r="D2845">
        <v>12.83</v>
      </c>
    </row>
    <row r="2846" spans="1:4" x14ac:dyDescent="0.2">
      <c r="A2846">
        <v>2006</v>
      </c>
      <c r="B2846" t="s">
        <v>19</v>
      </c>
      <c r="C2846" t="s">
        <v>7</v>
      </c>
      <c r="D2846">
        <v>13.02</v>
      </c>
    </row>
    <row r="2847" spans="1:4" x14ac:dyDescent="0.2">
      <c r="A2847">
        <v>2007</v>
      </c>
      <c r="B2847" t="s">
        <v>19</v>
      </c>
      <c r="C2847" t="s">
        <v>7</v>
      </c>
      <c r="D2847">
        <v>14.02</v>
      </c>
    </row>
    <row r="2848" spans="1:4" x14ac:dyDescent="0.2">
      <c r="A2848">
        <v>2008</v>
      </c>
      <c r="B2848" t="s">
        <v>19</v>
      </c>
      <c r="C2848" t="s">
        <v>7</v>
      </c>
      <c r="D2848">
        <v>9.59</v>
      </c>
    </row>
    <row r="2849" spans="1:4" x14ac:dyDescent="0.2">
      <c r="A2849">
        <v>2009</v>
      </c>
      <c r="B2849" t="s">
        <v>19</v>
      </c>
      <c r="C2849" t="s">
        <v>7</v>
      </c>
      <c r="D2849">
        <v>9.33</v>
      </c>
    </row>
    <row r="2850" spans="1:4" x14ac:dyDescent="0.2">
      <c r="A2850">
        <v>2010</v>
      </c>
      <c r="B2850" t="s">
        <v>19</v>
      </c>
      <c r="C2850" t="s">
        <v>7</v>
      </c>
      <c r="D2850">
        <v>11.11</v>
      </c>
    </row>
    <row r="2851" spans="1:4" x14ac:dyDescent="0.2">
      <c r="A2851">
        <v>2011</v>
      </c>
      <c r="B2851" t="s">
        <v>19</v>
      </c>
      <c r="C2851" t="s">
        <v>7</v>
      </c>
      <c r="D2851">
        <v>11.39</v>
      </c>
    </row>
    <row r="2852" spans="1:4" x14ac:dyDescent="0.2">
      <c r="A2852">
        <v>2012</v>
      </c>
      <c r="B2852" t="s">
        <v>19</v>
      </c>
      <c r="C2852" t="s">
        <v>7</v>
      </c>
      <c r="D2852">
        <v>11.43</v>
      </c>
    </row>
    <row r="2853" spans="1:4" x14ac:dyDescent="0.2">
      <c r="A2853">
        <v>2013</v>
      </c>
      <c r="B2853" t="s">
        <v>19</v>
      </c>
      <c r="C2853" t="s">
        <v>7</v>
      </c>
      <c r="D2853">
        <v>11.66</v>
      </c>
    </row>
    <row r="2854" spans="1:4" x14ac:dyDescent="0.2">
      <c r="A2854">
        <v>2014</v>
      </c>
      <c r="B2854" t="s">
        <v>19</v>
      </c>
      <c r="C2854" t="s">
        <v>7</v>
      </c>
      <c r="D2854">
        <v>11.13</v>
      </c>
    </row>
    <row r="2855" spans="1:4" x14ac:dyDescent="0.2">
      <c r="A2855">
        <v>2015</v>
      </c>
      <c r="B2855" t="s">
        <v>19</v>
      </c>
      <c r="C2855" t="s">
        <v>7</v>
      </c>
      <c r="D2855">
        <v>11.36</v>
      </c>
    </row>
    <row r="2856" spans="1:4" x14ac:dyDescent="0.2">
      <c r="A2856">
        <v>2016</v>
      </c>
      <c r="B2856" t="s">
        <v>19</v>
      </c>
      <c r="C2856" t="s">
        <v>7</v>
      </c>
      <c r="D2856">
        <v>11.47</v>
      </c>
    </row>
    <row r="2857" spans="1:4" x14ac:dyDescent="0.2">
      <c r="A2857">
        <v>2017</v>
      </c>
      <c r="B2857" t="s">
        <v>19</v>
      </c>
      <c r="C2857" t="s">
        <v>7</v>
      </c>
      <c r="D2857">
        <v>12.02</v>
      </c>
    </row>
    <row r="2858" spans="1:4" x14ac:dyDescent="0.2">
      <c r="A2858">
        <v>2018</v>
      </c>
      <c r="B2858" t="s">
        <v>19</v>
      </c>
      <c r="C2858" t="s">
        <v>7</v>
      </c>
      <c r="D2858">
        <v>12.19</v>
      </c>
    </row>
    <row r="2859" spans="1:4" x14ac:dyDescent="0.2">
      <c r="A2859">
        <v>2019</v>
      </c>
      <c r="B2859" t="s">
        <v>19</v>
      </c>
      <c r="C2859" t="s">
        <v>7</v>
      </c>
      <c r="D2859">
        <v>12.28</v>
      </c>
    </row>
    <row r="2860" spans="1:4" x14ac:dyDescent="0.2">
      <c r="A2860">
        <v>2020</v>
      </c>
      <c r="B2860" t="s">
        <v>19</v>
      </c>
      <c r="C2860" t="s">
        <v>7</v>
      </c>
      <c r="D2860">
        <v>7.63</v>
      </c>
    </row>
    <row r="2861" spans="1:4" x14ac:dyDescent="0.2">
      <c r="A2861">
        <v>2021</v>
      </c>
      <c r="B2861" t="s">
        <v>19</v>
      </c>
      <c r="C2861" t="s">
        <v>7</v>
      </c>
      <c r="D2861">
        <v>9.99</v>
      </c>
    </row>
    <row r="2862" spans="1:4" x14ac:dyDescent="0.2">
      <c r="A2862">
        <v>1970</v>
      </c>
      <c r="B2862" t="s">
        <v>20</v>
      </c>
      <c r="C2862" t="s">
        <v>3</v>
      </c>
      <c r="D2862">
        <v>0.77</v>
      </c>
    </row>
    <row r="2863" spans="1:4" x14ac:dyDescent="0.2">
      <c r="A2863">
        <v>1971</v>
      </c>
      <c r="B2863" t="s">
        <v>20</v>
      </c>
      <c r="C2863" t="s">
        <v>3</v>
      </c>
      <c r="D2863">
        <v>1.07</v>
      </c>
    </row>
    <row r="2864" spans="1:4" x14ac:dyDescent="0.2">
      <c r="A2864">
        <v>1972</v>
      </c>
      <c r="B2864" t="s">
        <v>20</v>
      </c>
      <c r="C2864" t="s">
        <v>3</v>
      </c>
      <c r="D2864">
        <v>1.1399999999999999</v>
      </c>
    </row>
    <row r="2865" spans="1:4" x14ac:dyDescent="0.2">
      <c r="A2865">
        <v>1973</v>
      </c>
      <c r="B2865" t="s">
        <v>20</v>
      </c>
      <c r="C2865" t="s">
        <v>3</v>
      </c>
      <c r="D2865">
        <v>1.1399999999999999</v>
      </c>
    </row>
    <row r="2866" spans="1:4" x14ac:dyDescent="0.2">
      <c r="A2866">
        <v>1974</v>
      </c>
      <c r="B2866" t="s">
        <v>20</v>
      </c>
      <c r="C2866" t="s">
        <v>3</v>
      </c>
      <c r="D2866">
        <v>1</v>
      </c>
    </row>
    <row r="2867" spans="1:4" x14ac:dyDescent="0.2">
      <c r="A2867">
        <v>1975</v>
      </c>
      <c r="B2867" t="s">
        <v>20</v>
      </c>
      <c r="C2867" t="s">
        <v>3</v>
      </c>
      <c r="D2867">
        <v>1.24</v>
      </c>
    </row>
    <row r="2868" spans="1:4" x14ac:dyDescent="0.2">
      <c r="A2868">
        <v>1976</v>
      </c>
      <c r="B2868" t="s">
        <v>20</v>
      </c>
      <c r="C2868" t="s">
        <v>3</v>
      </c>
      <c r="D2868">
        <v>1.07</v>
      </c>
    </row>
    <row r="2869" spans="1:4" x14ac:dyDescent="0.2">
      <c r="A2869">
        <v>1977</v>
      </c>
      <c r="B2869" t="s">
        <v>20</v>
      </c>
      <c r="C2869" t="s">
        <v>3</v>
      </c>
      <c r="D2869">
        <v>1.08</v>
      </c>
    </row>
    <row r="2870" spans="1:4" x14ac:dyDescent="0.2">
      <c r="A2870">
        <v>1978</v>
      </c>
      <c r="B2870" t="s">
        <v>20</v>
      </c>
      <c r="C2870" t="s">
        <v>3</v>
      </c>
      <c r="D2870">
        <v>0.93</v>
      </c>
    </row>
    <row r="2871" spans="1:4" x14ac:dyDescent="0.2">
      <c r="A2871">
        <v>1979</v>
      </c>
      <c r="B2871" t="s">
        <v>20</v>
      </c>
      <c r="C2871" t="s">
        <v>3</v>
      </c>
      <c r="D2871">
        <v>0.82</v>
      </c>
    </row>
    <row r="2872" spans="1:4" x14ac:dyDescent="0.2">
      <c r="A2872">
        <v>1980</v>
      </c>
      <c r="B2872" t="s">
        <v>20</v>
      </c>
      <c r="C2872" t="s">
        <v>3</v>
      </c>
      <c r="D2872">
        <v>0.9</v>
      </c>
    </row>
    <row r="2873" spans="1:4" x14ac:dyDescent="0.2">
      <c r="A2873">
        <v>1981</v>
      </c>
      <c r="B2873" t="s">
        <v>20</v>
      </c>
      <c r="C2873" t="s">
        <v>3</v>
      </c>
      <c r="D2873">
        <v>0.59</v>
      </c>
    </row>
    <row r="2874" spans="1:4" x14ac:dyDescent="0.2">
      <c r="A2874">
        <v>1982</v>
      </c>
      <c r="B2874" t="s">
        <v>20</v>
      </c>
      <c r="C2874" t="s">
        <v>3</v>
      </c>
      <c r="D2874">
        <v>0.74</v>
      </c>
    </row>
    <row r="2875" spans="1:4" x14ac:dyDescent="0.2">
      <c r="A2875">
        <v>1983</v>
      </c>
      <c r="B2875" t="s">
        <v>20</v>
      </c>
      <c r="C2875" t="s">
        <v>3</v>
      </c>
      <c r="D2875">
        <v>0.72</v>
      </c>
    </row>
    <row r="2876" spans="1:4" x14ac:dyDescent="0.2">
      <c r="A2876">
        <v>1984</v>
      </c>
      <c r="B2876" t="s">
        <v>20</v>
      </c>
      <c r="C2876" t="s">
        <v>3</v>
      </c>
      <c r="D2876">
        <v>0.89</v>
      </c>
    </row>
    <row r="2877" spans="1:4" x14ac:dyDescent="0.2">
      <c r="A2877">
        <v>1985</v>
      </c>
      <c r="B2877" t="s">
        <v>20</v>
      </c>
      <c r="C2877" t="s">
        <v>3</v>
      </c>
      <c r="D2877">
        <v>0.81</v>
      </c>
    </row>
    <row r="2878" spans="1:4" x14ac:dyDescent="0.2">
      <c r="A2878">
        <v>1986</v>
      </c>
      <c r="B2878" t="s">
        <v>20</v>
      </c>
      <c r="C2878" t="s">
        <v>3</v>
      </c>
      <c r="D2878">
        <v>0.71</v>
      </c>
    </row>
    <row r="2879" spans="1:4" x14ac:dyDescent="0.2">
      <c r="A2879">
        <v>1987</v>
      </c>
      <c r="B2879" t="s">
        <v>20</v>
      </c>
      <c r="C2879" t="s">
        <v>3</v>
      </c>
      <c r="D2879">
        <v>0.69</v>
      </c>
    </row>
    <row r="2880" spans="1:4" x14ac:dyDescent="0.2">
      <c r="A2880">
        <v>1988</v>
      </c>
      <c r="B2880" t="s">
        <v>20</v>
      </c>
      <c r="C2880" t="s">
        <v>3</v>
      </c>
      <c r="D2880">
        <v>0.91</v>
      </c>
    </row>
    <row r="2881" spans="1:4" x14ac:dyDescent="0.2">
      <c r="A2881">
        <v>1989</v>
      </c>
      <c r="B2881" t="s">
        <v>20</v>
      </c>
      <c r="C2881" t="s">
        <v>3</v>
      </c>
      <c r="D2881">
        <v>0.94</v>
      </c>
    </row>
    <row r="2882" spans="1:4" x14ac:dyDescent="0.2">
      <c r="A2882">
        <v>1990</v>
      </c>
      <c r="B2882" t="s">
        <v>20</v>
      </c>
      <c r="C2882" t="s">
        <v>3</v>
      </c>
      <c r="D2882">
        <v>0.81</v>
      </c>
    </row>
    <row r="2883" spans="1:4" x14ac:dyDescent="0.2">
      <c r="A2883">
        <v>1991</v>
      </c>
      <c r="B2883" t="s">
        <v>20</v>
      </c>
      <c r="C2883" t="s">
        <v>3</v>
      </c>
      <c r="D2883">
        <v>0.95</v>
      </c>
    </row>
    <row r="2884" spans="1:4" x14ac:dyDescent="0.2">
      <c r="A2884">
        <v>1992</v>
      </c>
      <c r="B2884" t="s">
        <v>20</v>
      </c>
      <c r="C2884" t="s">
        <v>3</v>
      </c>
      <c r="D2884">
        <v>0.87</v>
      </c>
    </row>
    <row r="2885" spans="1:4" x14ac:dyDescent="0.2">
      <c r="A2885">
        <v>1993</v>
      </c>
      <c r="B2885" t="s">
        <v>20</v>
      </c>
      <c r="C2885" t="s">
        <v>3</v>
      </c>
      <c r="D2885">
        <v>0.84</v>
      </c>
    </row>
    <row r="2886" spans="1:4" x14ac:dyDescent="0.2">
      <c r="A2886">
        <v>1994</v>
      </c>
      <c r="B2886" t="s">
        <v>20</v>
      </c>
      <c r="C2886" t="s">
        <v>3</v>
      </c>
      <c r="D2886">
        <v>0.83</v>
      </c>
    </row>
    <row r="2887" spans="1:4" x14ac:dyDescent="0.2">
      <c r="A2887">
        <v>1995</v>
      </c>
      <c r="B2887" t="s">
        <v>20</v>
      </c>
      <c r="C2887" t="s">
        <v>3</v>
      </c>
      <c r="D2887">
        <v>0.85</v>
      </c>
    </row>
    <row r="2888" spans="1:4" x14ac:dyDescent="0.2">
      <c r="A2888">
        <v>1996</v>
      </c>
      <c r="B2888" t="s">
        <v>20</v>
      </c>
      <c r="C2888" t="s">
        <v>3</v>
      </c>
      <c r="D2888">
        <v>0.98</v>
      </c>
    </row>
    <row r="2889" spans="1:4" x14ac:dyDescent="0.2">
      <c r="A2889">
        <v>1997</v>
      </c>
      <c r="B2889" t="s">
        <v>20</v>
      </c>
      <c r="C2889" t="s">
        <v>3</v>
      </c>
      <c r="D2889">
        <v>0.88</v>
      </c>
    </row>
    <row r="2890" spans="1:4" x14ac:dyDescent="0.2">
      <c r="A2890">
        <v>1998</v>
      </c>
      <c r="B2890" t="s">
        <v>20</v>
      </c>
      <c r="C2890" t="s">
        <v>3</v>
      </c>
      <c r="D2890">
        <v>0.94</v>
      </c>
    </row>
    <row r="2891" spans="1:4" x14ac:dyDescent="0.2">
      <c r="A2891">
        <v>1999</v>
      </c>
      <c r="B2891" t="s">
        <v>20</v>
      </c>
      <c r="C2891" t="s">
        <v>3</v>
      </c>
      <c r="D2891">
        <v>1.08</v>
      </c>
    </row>
    <row r="2892" spans="1:4" x14ac:dyDescent="0.2">
      <c r="A2892">
        <v>2000</v>
      </c>
      <c r="B2892" t="s">
        <v>20</v>
      </c>
      <c r="C2892" t="s">
        <v>3</v>
      </c>
      <c r="D2892">
        <v>1.08</v>
      </c>
    </row>
    <row r="2893" spans="1:4" x14ac:dyDescent="0.2">
      <c r="A2893">
        <v>2001</v>
      </c>
      <c r="B2893" t="s">
        <v>20</v>
      </c>
      <c r="C2893" t="s">
        <v>3</v>
      </c>
      <c r="D2893">
        <v>1.04</v>
      </c>
    </row>
    <row r="2894" spans="1:4" x14ac:dyDescent="0.2">
      <c r="A2894">
        <v>2002</v>
      </c>
      <c r="B2894" t="s">
        <v>20</v>
      </c>
      <c r="C2894" t="s">
        <v>3</v>
      </c>
      <c r="D2894">
        <v>0.99</v>
      </c>
    </row>
    <row r="2895" spans="1:4" x14ac:dyDescent="0.2">
      <c r="A2895">
        <v>2003</v>
      </c>
      <c r="B2895" t="s">
        <v>20</v>
      </c>
      <c r="C2895" t="s">
        <v>3</v>
      </c>
      <c r="D2895">
        <v>0.87</v>
      </c>
    </row>
    <row r="2896" spans="1:4" x14ac:dyDescent="0.2">
      <c r="A2896">
        <v>2004</v>
      </c>
      <c r="B2896" t="s">
        <v>20</v>
      </c>
      <c r="C2896" t="s">
        <v>3</v>
      </c>
      <c r="D2896">
        <v>0.98</v>
      </c>
    </row>
    <row r="2897" spans="1:4" x14ac:dyDescent="0.2">
      <c r="A2897">
        <v>2005</v>
      </c>
      <c r="B2897" t="s">
        <v>20</v>
      </c>
      <c r="C2897" t="s">
        <v>3</v>
      </c>
      <c r="D2897">
        <v>1</v>
      </c>
    </row>
    <row r="2898" spans="1:4" x14ac:dyDescent="0.2">
      <c r="A2898">
        <v>2006</v>
      </c>
      <c r="B2898" t="s">
        <v>20</v>
      </c>
      <c r="C2898" t="s">
        <v>3</v>
      </c>
      <c r="D2898">
        <v>1</v>
      </c>
    </row>
    <row r="2899" spans="1:4" x14ac:dyDescent="0.2">
      <c r="A2899">
        <v>2007</v>
      </c>
      <c r="B2899" t="s">
        <v>20</v>
      </c>
      <c r="C2899" t="s">
        <v>3</v>
      </c>
      <c r="D2899">
        <v>1.06</v>
      </c>
    </row>
    <row r="2900" spans="1:4" x14ac:dyDescent="0.2">
      <c r="A2900">
        <v>2008</v>
      </c>
      <c r="B2900" t="s">
        <v>20</v>
      </c>
      <c r="C2900" t="s">
        <v>3</v>
      </c>
      <c r="D2900">
        <v>1.1200000000000001</v>
      </c>
    </row>
    <row r="2901" spans="1:4" x14ac:dyDescent="0.2">
      <c r="A2901">
        <v>2009</v>
      </c>
      <c r="B2901" t="s">
        <v>20</v>
      </c>
      <c r="C2901" t="s">
        <v>3</v>
      </c>
      <c r="D2901">
        <v>1.05</v>
      </c>
    </row>
    <row r="2902" spans="1:4" x14ac:dyDescent="0.2">
      <c r="A2902">
        <v>2010</v>
      </c>
      <c r="B2902" t="s">
        <v>20</v>
      </c>
      <c r="C2902" t="s">
        <v>3</v>
      </c>
      <c r="D2902">
        <v>1.07</v>
      </c>
    </row>
    <row r="2903" spans="1:4" x14ac:dyDescent="0.2">
      <c r="A2903">
        <v>2011</v>
      </c>
      <c r="B2903" t="s">
        <v>20</v>
      </c>
      <c r="C2903" t="s">
        <v>3</v>
      </c>
      <c r="D2903">
        <v>1.17</v>
      </c>
    </row>
    <row r="2904" spans="1:4" x14ac:dyDescent="0.2">
      <c r="A2904">
        <v>2012</v>
      </c>
      <c r="B2904" t="s">
        <v>20</v>
      </c>
      <c r="C2904" t="s">
        <v>3</v>
      </c>
      <c r="D2904">
        <v>1.1299999999999999</v>
      </c>
    </row>
    <row r="2905" spans="1:4" x14ac:dyDescent="0.2">
      <c r="A2905">
        <v>2013</v>
      </c>
      <c r="B2905" t="s">
        <v>20</v>
      </c>
      <c r="C2905" t="s">
        <v>3</v>
      </c>
      <c r="D2905">
        <v>1.25</v>
      </c>
    </row>
    <row r="2906" spans="1:4" x14ac:dyDescent="0.2">
      <c r="A2906">
        <v>2014</v>
      </c>
      <c r="B2906" t="s">
        <v>20</v>
      </c>
      <c r="C2906" t="s">
        <v>3</v>
      </c>
      <c r="D2906">
        <v>1.17</v>
      </c>
    </row>
    <row r="2907" spans="1:4" x14ac:dyDescent="0.2">
      <c r="A2907">
        <v>2015</v>
      </c>
      <c r="B2907" t="s">
        <v>20</v>
      </c>
      <c r="C2907" t="s">
        <v>3</v>
      </c>
      <c r="D2907">
        <v>1.26</v>
      </c>
    </row>
    <row r="2908" spans="1:4" x14ac:dyDescent="0.2">
      <c r="A2908">
        <v>2016</v>
      </c>
      <c r="B2908" t="s">
        <v>20</v>
      </c>
      <c r="C2908" t="s">
        <v>3</v>
      </c>
      <c r="D2908">
        <v>1.37</v>
      </c>
    </row>
    <row r="2909" spans="1:4" x14ac:dyDescent="0.2">
      <c r="A2909">
        <v>2017</v>
      </c>
      <c r="B2909" t="s">
        <v>20</v>
      </c>
      <c r="C2909" t="s">
        <v>3</v>
      </c>
      <c r="D2909">
        <v>1.45</v>
      </c>
    </row>
    <row r="2910" spans="1:4" x14ac:dyDescent="0.2">
      <c r="A2910">
        <v>2018</v>
      </c>
      <c r="B2910" t="s">
        <v>20</v>
      </c>
      <c r="C2910" t="s">
        <v>3</v>
      </c>
      <c r="D2910">
        <v>1.44</v>
      </c>
    </row>
    <row r="2911" spans="1:4" x14ac:dyDescent="0.2">
      <c r="A2911">
        <v>2019</v>
      </c>
      <c r="B2911" t="s">
        <v>20</v>
      </c>
      <c r="C2911" t="s">
        <v>3</v>
      </c>
      <c r="D2911">
        <v>1.58</v>
      </c>
    </row>
    <row r="2912" spans="1:4" x14ac:dyDescent="0.2">
      <c r="A2912">
        <v>2020</v>
      </c>
      <c r="B2912" t="s">
        <v>20</v>
      </c>
      <c r="C2912" t="s">
        <v>3</v>
      </c>
      <c r="D2912">
        <v>1.57</v>
      </c>
    </row>
    <row r="2913" spans="1:4" x14ac:dyDescent="0.2">
      <c r="A2913">
        <v>2021</v>
      </c>
      <c r="B2913" t="s">
        <v>20</v>
      </c>
      <c r="C2913" t="s">
        <v>3</v>
      </c>
      <c r="D2913">
        <v>1.48</v>
      </c>
    </row>
    <row r="2914" spans="1:4" x14ac:dyDescent="0.2">
      <c r="A2914">
        <v>1970</v>
      </c>
      <c r="B2914" t="s">
        <v>20</v>
      </c>
      <c r="C2914" t="s">
        <v>4</v>
      </c>
      <c r="D2914">
        <v>0</v>
      </c>
    </row>
    <row r="2915" spans="1:4" x14ac:dyDescent="0.2">
      <c r="A2915">
        <v>1971</v>
      </c>
      <c r="B2915" t="s">
        <v>20</v>
      </c>
      <c r="C2915" t="s">
        <v>4</v>
      </c>
      <c r="D2915">
        <v>0</v>
      </c>
    </row>
    <row r="2916" spans="1:4" x14ac:dyDescent="0.2">
      <c r="A2916">
        <v>1972</v>
      </c>
      <c r="B2916" t="s">
        <v>20</v>
      </c>
      <c r="C2916" t="s">
        <v>4</v>
      </c>
      <c r="D2916">
        <v>0</v>
      </c>
    </row>
    <row r="2917" spans="1:4" x14ac:dyDescent="0.2">
      <c r="A2917">
        <v>1973</v>
      </c>
      <c r="B2917" t="s">
        <v>20</v>
      </c>
      <c r="C2917" t="s">
        <v>4</v>
      </c>
      <c r="D2917">
        <v>0</v>
      </c>
    </row>
    <row r="2918" spans="1:4" x14ac:dyDescent="0.2">
      <c r="A2918">
        <v>1974</v>
      </c>
      <c r="B2918" t="s">
        <v>20</v>
      </c>
      <c r="C2918" t="s">
        <v>4</v>
      </c>
      <c r="D2918">
        <v>0.01</v>
      </c>
    </row>
    <row r="2919" spans="1:4" x14ac:dyDescent="0.2">
      <c r="A2919">
        <v>1975</v>
      </c>
      <c r="B2919" t="s">
        <v>20</v>
      </c>
      <c r="C2919" t="s">
        <v>4</v>
      </c>
      <c r="D2919">
        <v>0</v>
      </c>
    </row>
    <row r="2920" spans="1:4" x14ac:dyDescent="0.2">
      <c r="A2920">
        <v>1976</v>
      </c>
      <c r="B2920" t="s">
        <v>20</v>
      </c>
      <c r="C2920" t="s">
        <v>4</v>
      </c>
      <c r="D2920">
        <v>0.01</v>
      </c>
    </row>
    <row r="2921" spans="1:4" x14ac:dyDescent="0.2">
      <c r="A2921">
        <v>1977</v>
      </c>
      <c r="B2921" t="s">
        <v>20</v>
      </c>
      <c r="C2921" t="s">
        <v>4</v>
      </c>
      <c r="D2921">
        <v>0.04</v>
      </c>
    </row>
    <row r="2922" spans="1:4" x14ac:dyDescent="0.2">
      <c r="A2922">
        <v>1978</v>
      </c>
      <c r="B2922" t="s">
        <v>20</v>
      </c>
      <c r="C2922" t="s">
        <v>4</v>
      </c>
      <c r="D2922">
        <v>0</v>
      </c>
    </row>
    <row r="2923" spans="1:4" x14ac:dyDescent="0.2">
      <c r="A2923">
        <v>1979</v>
      </c>
      <c r="B2923" t="s">
        <v>20</v>
      </c>
      <c r="C2923" t="s">
        <v>4</v>
      </c>
      <c r="D2923">
        <v>0.03</v>
      </c>
    </row>
    <row r="2924" spans="1:4" x14ac:dyDescent="0.2">
      <c r="A2924">
        <v>1980</v>
      </c>
      <c r="B2924" t="s">
        <v>20</v>
      </c>
      <c r="C2924" t="s">
        <v>4</v>
      </c>
      <c r="D2924">
        <v>0</v>
      </c>
    </row>
    <row r="2925" spans="1:4" x14ac:dyDescent="0.2">
      <c r="A2925">
        <v>1981</v>
      </c>
      <c r="B2925" t="s">
        <v>20</v>
      </c>
      <c r="C2925" t="s">
        <v>4</v>
      </c>
      <c r="D2925">
        <v>0</v>
      </c>
    </row>
    <row r="2926" spans="1:4" x14ac:dyDescent="0.2">
      <c r="A2926">
        <v>1982</v>
      </c>
      <c r="B2926" t="s">
        <v>20</v>
      </c>
      <c r="C2926" t="s">
        <v>4</v>
      </c>
      <c r="D2926">
        <v>0</v>
      </c>
    </row>
    <row r="2927" spans="1:4" x14ac:dyDescent="0.2">
      <c r="A2927">
        <v>1983</v>
      </c>
      <c r="B2927" t="s">
        <v>20</v>
      </c>
      <c r="C2927" t="s">
        <v>4</v>
      </c>
      <c r="D2927">
        <v>0</v>
      </c>
    </row>
    <row r="2928" spans="1:4" x14ac:dyDescent="0.2">
      <c r="A2928">
        <v>1984</v>
      </c>
      <c r="B2928" t="s">
        <v>20</v>
      </c>
      <c r="C2928" t="s">
        <v>4</v>
      </c>
      <c r="D2928">
        <v>0</v>
      </c>
    </row>
    <row r="2929" spans="1:4" x14ac:dyDescent="0.2">
      <c r="A2929">
        <v>1985</v>
      </c>
      <c r="B2929" t="s">
        <v>20</v>
      </c>
      <c r="C2929" t="s">
        <v>4</v>
      </c>
      <c r="D2929">
        <v>0</v>
      </c>
    </row>
    <row r="2930" spans="1:4" x14ac:dyDescent="0.2">
      <c r="A2930">
        <v>1986</v>
      </c>
      <c r="B2930" t="s">
        <v>20</v>
      </c>
      <c r="C2930" t="s">
        <v>4</v>
      </c>
      <c r="D2930">
        <v>0</v>
      </c>
    </row>
    <row r="2931" spans="1:4" x14ac:dyDescent="0.2">
      <c r="A2931">
        <v>1987</v>
      </c>
      <c r="B2931" t="s">
        <v>20</v>
      </c>
      <c r="C2931" t="s">
        <v>4</v>
      </c>
      <c r="D2931">
        <v>0</v>
      </c>
    </row>
    <row r="2932" spans="1:4" x14ac:dyDescent="0.2">
      <c r="A2932">
        <v>1988</v>
      </c>
      <c r="B2932" t="s">
        <v>20</v>
      </c>
      <c r="C2932" t="s">
        <v>4</v>
      </c>
      <c r="D2932">
        <v>0</v>
      </c>
    </row>
    <row r="2933" spans="1:4" x14ac:dyDescent="0.2">
      <c r="A2933">
        <v>1989</v>
      </c>
      <c r="B2933" t="s">
        <v>20</v>
      </c>
      <c r="C2933" t="s">
        <v>4</v>
      </c>
      <c r="D2933">
        <v>0</v>
      </c>
    </row>
    <row r="2934" spans="1:4" x14ac:dyDescent="0.2">
      <c r="A2934">
        <v>1990</v>
      </c>
      <c r="B2934" t="s">
        <v>20</v>
      </c>
      <c r="C2934" t="s">
        <v>4</v>
      </c>
      <c r="D2934">
        <v>0</v>
      </c>
    </row>
    <row r="2935" spans="1:4" x14ac:dyDescent="0.2">
      <c r="A2935">
        <v>1991</v>
      </c>
      <c r="B2935" t="s">
        <v>20</v>
      </c>
      <c r="C2935" t="s">
        <v>4</v>
      </c>
      <c r="D2935">
        <v>0</v>
      </c>
    </row>
    <row r="2936" spans="1:4" x14ac:dyDescent="0.2">
      <c r="A2936">
        <v>1992</v>
      </c>
      <c r="B2936" t="s">
        <v>20</v>
      </c>
      <c r="C2936" t="s">
        <v>4</v>
      </c>
      <c r="D2936">
        <v>0</v>
      </c>
    </row>
    <row r="2937" spans="1:4" x14ac:dyDescent="0.2">
      <c r="A2937">
        <v>1993</v>
      </c>
      <c r="B2937" t="s">
        <v>20</v>
      </c>
      <c r="C2937" t="s">
        <v>4</v>
      </c>
      <c r="D2937">
        <v>0</v>
      </c>
    </row>
    <row r="2938" spans="1:4" x14ac:dyDescent="0.2">
      <c r="A2938">
        <v>1994</v>
      </c>
      <c r="B2938" t="s">
        <v>20</v>
      </c>
      <c r="C2938" t="s">
        <v>4</v>
      </c>
      <c r="D2938">
        <v>0</v>
      </c>
    </row>
    <row r="2939" spans="1:4" x14ac:dyDescent="0.2">
      <c r="A2939">
        <v>1995</v>
      </c>
      <c r="B2939" t="s">
        <v>20</v>
      </c>
      <c r="C2939" t="s">
        <v>4</v>
      </c>
      <c r="D2939">
        <v>0</v>
      </c>
    </row>
    <row r="2940" spans="1:4" x14ac:dyDescent="0.2">
      <c r="A2940">
        <v>1996</v>
      </c>
      <c r="B2940" t="s">
        <v>20</v>
      </c>
      <c r="C2940" t="s">
        <v>4</v>
      </c>
      <c r="D2940">
        <v>0.01</v>
      </c>
    </row>
    <row r="2941" spans="1:4" x14ac:dyDescent="0.2">
      <c r="A2941">
        <v>1997</v>
      </c>
      <c r="B2941" t="s">
        <v>20</v>
      </c>
      <c r="C2941" t="s">
        <v>4</v>
      </c>
      <c r="D2941">
        <v>0.1</v>
      </c>
    </row>
    <row r="2942" spans="1:4" x14ac:dyDescent="0.2">
      <c r="A2942">
        <v>1998</v>
      </c>
      <c r="B2942" t="s">
        <v>20</v>
      </c>
      <c r="C2942" t="s">
        <v>4</v>
      </c>
      <c r="D2942">
        <v>0.1</v>
      </c>
    </row>
    <row r="2943" spans="1:4" x14ac:dyDescent="0.2">
      <c r="A2943">
        <v>1999</v>
      </c>
      <c r="B2943" t="s">
        <v>20</v>
      </c>
      <c r="C2943" t="s">
        <v>4</v>
      </c>
      <c r="D2943">
        <v>0.1</v>
      </c>
    </row>
    <row r="2944" spans="1:4" x14ac:dyDescent="0.2">
      <c r="A2944">
        <v>2000</v>
      </c>
      <c r="B2944" t="s">
        <v>20</v>
      </c>
      <c r="C2944" t="s">
        <v>4</v>
      </c>
      <c r="D2944">
        <v>0.1</v>
      </c>
    </row>
    <row r="2945" spans="1:4" x14ac:dyDescent="0.2">
      <c r="A2945">
        <v>2001</v>
      </c>
      <c r="B2945" t="s">
        <v>20</v>
      </c>
      <c r="C2945" t="s">
        <v>4</v>
      </c>
      <c r="D2945">
        <v>0.56999999999999995</v>
      </c>
    </row>
    <row r="2946" spans="1:4" x14ac:dyDescent="0.2">
      <c r="A2946">
        <v>2002</v>
      </c>
      <c r="B2946" t="s">
        <v>20</v>
      </c>
      <c r="C2946" t="s">
        <v>4</v>
      </c>
      <c r="D2946">
        <v>0.14000000000000001</v>
      </c>
    </row>
    <row r="2947" spans="1:4" x14ac:dyDescent="0.2">
      <c r="A2947">
        <v>2003</v>
      </c>
      <c r="B2947" t="s">
        <v>20</v>
      </c>
      <c r="C2947" t="s">
        <v>4</v>
      </c>
      <c r="D2947">
        <v>0.51</v>
      </c>
    </row>
    <row r="2948" spans="1:4" x14ac:dyDescent="0.2">
      <c r="A2948">
        <v>2004</v>
      </c>
      <c r="B2948" t="s">
        <v>20</v>
      </c>
      <c r="C2948" t="s">
        <v>4</v>
      </c>
      <c r="D2948">
        <v>0.65</v>
      </c>
    </row>
    <row r="2949" spans="1:4" x14ac:dyDescent="0.2">
      <c r="A2949">
        <v>2005</v>
      </c>
      <c r="B2949" t="s">
        <v>20</v>
      </c>
      <c r="C2949" t="s">
        <v>4</v>
      </c>
      <c r="D2949">
        <v>0.62</v>
      </c>
    </row>
    <row r="2950" spans="1:4" x14ac:dyDescent="0.2">
      <c r="A2950">
        <v>2006</v>
      </c>
      <c r="B2950" t="s">
        <v>20</v>
      </c>
      <c r="C2950" t="s">
        <v>4</v>
      </c>
      <c r="D2950">
        <v>0.52</v>
      </c>
    </row>
    <row r="2951" spans="1:4" x14ac:dyDescent="0.2">
      <c r="A2951">
        <v>2007</v>
      </c>
      <c r="B2951" t="s">
        <v>20</v>
      </c>
      <c r="C2951" t="s">
        <v>4</v>
      </c>
      <c r="D2951">
        <v>0.68</v>
      </c>
    </row>
    <row r="2952" spans="1:4" x14ac:dyDescent="0.2">
      <c r="A2952">
        <v>2008</v>
      </c>
      <c r="B2952" t="s">
        <v>20</v>
      </c>
      <c r="C2952" t="s">
        <v>4</v>
      </c>
      <c r="D2952">
        <v>0.68</v>
      </c>
    </row>
    <row r="2953" spans="1:4" x14ac:dyDescent="0.2">
      <c r="A2953">
        <v>2009</v>
      </c>
      <c r="B2953" t="s">
        <v>20</v>
      </c>
      <c r="C2953" t="s">
        <v>4</v>
      </c>
      <c r="D2953">
        <v>0.68</v>
      </c>
    </row>
    <row r="2954" spans="1:4" x14ac:dyDescent="0.2">
      <c r="A2954">
        <v>2010</v>
      </c>
      <c r="B2954" t="s">
        <v>20</v>
      </c>
      <c r="C2954" t="s">
        <v>4</v>
      </c>
      <c r="D2954">
        <v>0.67</v>
      </c>
    </row>
    <row r="2955" spans="1:4" x14ac:dyDescent="0.2">
      <c r="A2955">
        <v>2011</v>
      </c>
      <c r="B2955" t="s">
        <v>20</v>
      </c>
      <c r="C2955" t="s">
        <v>4</v>
      </c>
      <c r="D2955">
        <v>0.45</v>
      </c>
    </row>
    <row r="2956" spans="1:4" x14ac:dyDescent="0.2">
      <c r="A2956">
        <v>2012</v>
      </c>
      <c r="B2956" t="s">
        <v>20</v>
      </c>
      <c r="C2956" t="s">
        <v>4</v>
      </c>
      <c r="D2956">
        <v>0.73</v>
      </c>
    </row>
    <row r="2957" spans="1:4" x14ac:dyDescent="0.2">
      <c r="A2957">
        <v>2013</v>
      </c>
      <c r="B2957" t="s">
        <v>20</v>
      </c>
      <c r="C2957" t="s">
        <v>4</v>
      </c>
      <c r="D2957">
        <v>1.33</v>
      </c>
    </row>
    <row r="2958" spans="1:4" x14ac:dyDescent="0.2">
      <c r="A2958">
        <v>2014</v>
      </c>
      <c r="B2958" t="s">
        <v>20</v>
      </c>
      <c r="C2958" t="s">
        <v>4</v>
      </c>
      <c r="D2958">
        <v>0.99</v>
      </c>
    </row>
    <row r="2959" spans="1:4" x14ac:dyDescent="0.2">
      <c r="A2959">
        <v>2015</v>
      </c>
      <c r="B2959" t="s">
        <v>20</v>
      </c>
      <c r="C2959" t="s">
        <v>4</v>
      </c>
      <c r="D2959">
        <v>1.49</v>
      </c>
    </row>
    <row r="2960" spans="1:4" x14ac:dyDescent="0.2">
      <c r="A2960">
        <v>2016</v>
      </c>
      <c r="B2960" t="s">
        <v>20</v>
      </c>
      <c r="C2960" t="s">
        <v>4</v>
      </c>
      <c r="D2960">
        <v>1.25</v>
      </c>
    </row>
    <row r="2961" spans="1:4" x14ac:dyDescent="0.2">
      <c r="A2961">
        <v>2017</v>
      </c>
      <c r="B2961" t="s">
        <v>20</v>
      </c>
      <c r="C2961" t="s">
        <v>4</v>
      </c>
      <c r="D2961">
        <v>1.1299999999999999</v>
      </c>
    </row>
    <row r="2962" spans="1:4" x14ac:dyDescent="0.2">
      <c r="A2962">
        <v>2018</v>
      </c>
      <c r="B2962" t="s">
        <v>20</v>
      </c>
      <c r="C2962" t="s">
        <v>4</v>
      </c>
      <c r="D2962">
        <v>1.28</v>
      </c>
    </row>
    <row r="2963" spans="1:4" x14ac:dyDescent="0.2">
      <c r="A2963">
        <v>2019</v>
      </c>
      <c r="B2963" t="s">
        <v>20</v>
      </c>
      <c r="C2963" t="s">
        <v>4</v>
      </c>
      <c r="D2963">
        <v>1.69</v>
      </c>
    </row>
    <row r="2964" spans="1:4" x14ac:dyDescent="0.2">
      <c r="A2964">
        <v>2020</v>
      </c>
      <c r="B2964" t="s">
        <v>20</v>
      </c>
      <c r="C2964" t="s">
        <v>4</v>
      </c>
      <c r="D2964">
        <v>1.64</v>
      </c>
    </row>
    <row r="2965" spans="1:4" x14ac:dyDescent="0.2">
      <c r="A2965">
        <v>2021</v>
      </c>
      <c r="B2965" t="s">
        <v>20</v>
      </c>
      <c r="C2965" t="s">
        <v>4</v>
      </c>
      <c r="D2965">
        <v>2</v>
      </c>
    </row>
    <row r="2966" spans="1:4" x14ac:dyDescent="0.2">
      <c r="A2966">
        <v>1970</v>
      </c>
      <c r="B2966" t="s">
        <v>20</v>
      </c>
      <c r="C2966" t="s">
        <v>5</v>
      </c>
      <c r="D2966">
        <v>3.71</v>
      </c>
    </row>
    <row r="2967" spans="1:4" x14ac:dyDescent="0.2">
      <c r="A2967">
        <v>1971</v>
      </c>
      <c r="B2967" t="s">
        <v>20</v>
      </c>
      <c r="C2967" t="s">
        <v>5</v>
      </c>
      <c r="D2967">
        <v>3.91</v>
      </c>
    </row>
    <row r="2968" spans="1:4" x14ac:dyDescent="0.2">
      <c r="A2968">
        <v>1972</v>
      </c>
      <c r="B2968" t="s">
        <v>20</v>
      </c>
      <c r="C2968" t="s">
        <v>5</v>
      </c>
      <c r="D2968">
        <v>4.03</v>
      </c>
    </row>
    <row r="2969" spans="1:4" x14ac:dyDescent="0.2">
      <c r="A2969">
        <v>1973</v>
      </c>
      <c r="B2969" t="s">
        <v>20</v>
      </c>
      <c r="C2969" t="s">
        <v>5</v>
      </c>
      <c r="D2969">
        <v>4.28</v>
      </c>
    </row>
    <row r="2970" spans="1:4" x14ac:dyDescent="0.2">
      <c r="A2970">
        <v>1974</v>
      </c>
      <c r="B2970" t="s">
        <v>20</v>
      </c>
      <c r="C2970" t="s">
        <v>5</v>
      </c>
      <c r="D2970">
        <v>4.49</v>
      </c>
    </row>
    <row r="2971" spans="1:4" x14ac:dyDescent="0.2">
      <c r="A2971">
        <v>1975</v>
      </c>
      <c r="B2971" t="s">
        <v>20</v>
      </c>
      <c r="C2971" t="s">
        <v>5</v>
      </c>
      <c r="D2971">
        <v>4.8600000000000003</v>
      </c>
    </row>
    <row r="2972" spans="1:4" x14ac:dyDescent="0.2">
      <c r="A2972">
        <v>1976</v>
      </c>
      <c r="B2972" t="s">
        <v>20</v>
      </c>
      <c r="C2972" t="s">
        <v>5</v>
      </c>
      <c r="D2972">
        <v>4.54</v>
      </c>
    </row>
    <row r="2973" spans="1:4" x14ac:dyDescent="0.2">
      <c r="A2973">
        <v>1977</v>
      </c>
      <c r="B2973" t="s">
        <v>20</v>
      </c>
      <c r="C2973" t="s">
        <v>5</v>
      </c>
      <c r="D2973">
        <v>4.21</v>
      </c>
    </row>
    <row r="2974" spans="1:4" x14ac:dyDescent="0.2">
      <c r="A2974">
        <v>1978</v>
      </c>
      <c r="B2974" t="s">
        <v>20</v>
      </c>
      <c r="C2974" t="s">
        <v>5</v>
      </c>
      <c r="D2974">
        <v>4.66</v>
      </c>
    </row>
    <row r="2975" spans="1:4" x14ac:dyDescent="0.2">
      <c r="A2975">
        <v>1979</v>
      </c>
      <c r="B2975" t="s">
        <v>20</v>
      </c>
      <c r="C2975" t="s">
        <v>5</v>
      </c>
      <c r="D2975">
        <v>4.42</v>
      </c>
    </row>
    <row r="2976" spans="1:4" x14ac:dyDescent="0.2">
      <c r="A2976">
        <v>1980</v>
      </c>
      <c r="B2976" t="s">
        <v>20</v>
      </c>
      <c r="C2976" t="s">
        <v>5</v>
      </c>
      <c r="D2976">
        <v>3.71</v>
      </c>
    </row>
    <row r="2977" spans="1:4" x14ac:dyDescent="0.2">
      <c r="A2977">
        <v>1981</v>
      </c>
      <c r="B2977" t="s">
        <v>20</v>
      </c>
      <c r="C2977" t="s">
        <v>5</v>
      </c>
      <c r="D2977">
        <v>3.52</v>
      </c>
    </row>
    <row r="2978" spans="1:4" x14ac:dyDescent="0.2">
      <c r="A2978">
        <v>1982</v>
      </c>
      <c r="B2978" t="s">
        <v>20</v>
      </c>
      <c r="C2978" t="s">
        <v>5</v>
      </c>
      <c r="D2978">
        <v>3.12</v>
      </c>
    </row>
    <row r="2979" spans="1:4" x14ac:dyDescent="0.2">
      <c r="A2979">
        <v>1983</v>
      </c>
      <c r="B2979" t="s">
        <v>20</v>
      </c>
      <c r="C2979" t="s">
        <v>5</v>
      </c>
      <c r="D2979">
        <v>2.94</v>
      </c>
    </row>
    <row r="2980" spans="1:4" x14ac:dyDescent="0.2">
      <c r="A2980">
        <v>1984</v>
      </c>
      <c r="B2980" t="s">
        <v>20</v>
      </c>
      <c r="C2980" t="s">
        <v>5</v>
      </c>
      <c r="D2980">
        <v>2.7</v>
      </c>
    </row>
    <row r="2981" spans="1:4" x14ac:dyDescent="0.2">
      <c r="A2981">
        <v>1985</v>
      </c>
      <c r="B2981" t="s">
        <v>20</v>
      </c>
      <c r="C2981" t="s">
        <v>5</v>
      </c>
      <c r="D2981">
        <v>2.73</v>
      </c>
    </row>
    <row r="2982" spans="1:4" x14ac:dyDescent="0.2">
      <c r="A2982">
        <v>1986</v>
      </c>
      <c r="B2982" t="s">
        <v>20</v>
      </c>
      <c r="C2982" t="s">
        <v>5</v>
      </c>
      <c r="D2982">
        <v>2.68</v>
      </c>
    </row>
    <row r="2983" spans="1:4" x14ac:dyDescent="0.2">
      <c r="A2983">
        <v>1987</v>
      </c>
      <c r="B2983" t="s">
        <v>20</v>
      </c>
      <c r="C2983" t="s">
        <v>5</v>
      </c>
      <c r="D2983">
        <v>2.91</v>
      </c>
    </row>
    <row r="2984" spans="1:4" x14ac:dyDescent="0.2">
      <c r="A2984">
        <v>1988</v>
      </c>
      <c r="B2984" t="s">
        <v>20</v>
      </c>
      <c r="C2984" t="s">
        <v>5</v>
      </c>
      <c r="D2984">
        <v>3.02</v>
      </c>
    </row>
    <row r="2985" spans="1:4" x14ac:dyDescent="0.2">
      <c r="A2985">
        <v>1989</v>
      </c>
      <c r="B2985" t="s">
        <v>20</v>
      </c>
      <c r="C2985" t="s">
        <v>5</v>
      </c>
      <c r="D2985">
        <v>3.26</v>
      </c>
    </row>
    <row r="2986" spans="1:4" x14ac:dyDescent="0.2">
      <c r="A2986">
        <v>1990</v>
      </c>
      <c r="B2986" t="s">
        <v>20</v>
      </c>
      <c r="C2986" t="s">
        <v>5</v>
      </c>
      <c r="D2986">
        <v>3.4</v>
      </c>
    </row>
    <row r="2987" spans="1:4" x14ac:dyDescent="0.2">
      <c r="A2987">
        <v>1991</v>
      </c>
      <c r="B2987" t="s">
        <v>20</v>
      </c>
      <c r="C2987" t="s">
        <v>5</v>
      </c>
      <c r="D2987">
        <v>3.94</v>
      </c>
    </row>
    <row r="2988" spans="1:4" x14ac:dyDescent="0.2">
      <c r="A2988">
        <v>1992</v>
      </c>
      <c r="B2988" t="s">
        <v>20</v>
      </c>
      <c r="C2988" t="s">
        <v>5</v>
      </c>
      <c r="D2988">
        <v>3.28</v>
      </c>
    </row>
    <row r="2989" spans="1:4" x14ac:dyDescent="0.2">
      <c r="A2989">
        <v>1993</v>
      </c>
      <c r="B2989" t="s">
        <v>20</v>
      </c>
      <c r="C2989" t="s">
        <v>5</v>
      </c>
      <c r="D2989">
        <v>3.4</v>
      </c>
    </row>
    <row r="2990" spans="1:4" x14ac:dyDescent="0.2">
      <c r="A2990">
        <v>1994</v>
      </c>
      <c r="B2990" t="s">
        <v>20</v>
      </c>
      <c r="C2990" t="s">
        <v>5</v>
      </c>
      <c r="D2990">
        <v>3.49</v>
      </c>
    </row>
    <row r="2991" spans="1:4" x14ac:dyDescent="0.2">
      <c r="A2991">
        <v>1995</v>
      </c>
      <c r="B2991" t="s">
        <v>20</v>
      </c>
      <c r="C2991" t="s">
        <v>5</v>
      </c>
      <c r="D2991">
        <v>3.71</v>
      </c>
    </row>
    <row r="2992" spans="1:4" x14ac:dyDescent="0.2">
      <c r="A2992">
        <v>1996</v>
      </c>
      <c r="B2992" t="s">
        <v>20</v>
      </c>
      <c r="C2992" t="s">
        <v>5</v>
      </c>
      <c r="D2992">
        <v>3.79</v>
      </c>
    </row>
    <row r="2993" spans="1:4" x14ac:dyDescent="0.2">
      <c r="A2993">
        <v>1997</v>
      </c>
      <c r="B2993" t="s">
        <v>20</v>
      </c>
      <c r="C2993" t="s">
        <v>5</v>
      </c>
      <c r="D2993">
        <v>3.56</v>
      </c>
    </row>
    <row r="2994" spans="1:4" x14ac:dyDescent="0.2">
      <c r="A2994">
        <v>1998</v>
      </c>
      <c r="B2994" t="s">
        <v>20</v>
      </c>
      <c r="C2994" t="s">
        <v>5</v>
      </c>
      <c r="D2994">
        <v>3.59</v>
      </c>
    </row>
    <row r="2995" spans="1:4" x14ac:dyDescent="0.2">
      <c r="A2995">
        <v>1999</v>
      </c>
      <c r="B2995" t="s">
        <v>20</v>
      </c>
      <c r="C2995" t="s">
        <v>5</v>
      </c>
      <c r="D2995">
        <v>3.62</v>
      </c>
    </row>
    <row r="2996" spans="1:4" x14ac:dyDescent="0.2">
      <c r="A2996">
        <v>2000</v>
      </c>
      <c r="B2996" t="s">
        <v>20</v>
      </c>
      <c r="C2996" t="s">
        <v>5</v>
      </c>
      <c r="D2996">
        <v>4.1500000000000004</v>
      </c>
    </row>
    <row r="2997" spans="1:4" x14ac:dyDescent="0.2">
      <c r="A2997">
        <v>2001</v>
      </c>
      <c r="B2997" t="s">
        <v>20</v>
      </c>
      <c r="C2997" t="s">
        <v>5</v>
      </c>
      <c r="D2997">
        <v>3.93</v>
      </c>
    </row>
    <row r="2998" spans="1:4" x14ac:dyDescent="0.2">
      <c r="A2998">
        <v>2002</v>
      </c>
      <c r="B2998" t="s">
        <v>20</v>
      </c>
      <c r="C2998" t="s">
        <v>5</v>
      </c>
      <c r="D2998">
        <v>3.71</v>
      </c>
    </row>
    <row r="2999" spans="1:4" x14ac:dyDescent="0.2">
      <c r="A2999">
        <v>2003</v>
      </c>
      <c r="B2999" t="s">
        <v>20</v>
      </c>
      <c r="C2999" t="s">
        <v>5</v>
      </c>
      <c r="D2999">
        <v>3.39</v>
      </c>
    </row>
    <row r="3000" spans="1:4" x14ac:dyDescent="0.2">
      <c r="A3000">
        <v>2004</v>
      </c>
      <c r="B3000" t="s">
        <v>20</v>
      </c>
      <c r="C3000" t="s">
        <v>5</v>
      </c>
      <c r="D3000">
        <v>3.79</v>
      </c>
    </row>
    <row r="3001" spans="1:4" x14ac:dyDescent="0.2">
      <c r="A3001">
        <v>2005</v>
      </c>
      <c r="B3001" t="s">
        <v>20</v>
      </c>
      <c r="C3001" t="s">
        <v>5</v>
      </c>
      <c r="D3001">
        <v>3.95</v>
      </c>
    </row>
    <row r="3002" spans="1:4" x14ac:dyDescent="0.2">
      <c r="A3002">
        <v>2006</v>
      </c>
      <c r="B3002" t="s">
        <v>20</v>
      </c>
      <c r="C3002" t="s">
        <v>5</v>
      </c>
      <c r="D3002">
        <v>3.42</v>
      </c>
    </row>
    <row r="3003" spans="1:4" x14ac:dyDescent="0.2">
      <c r="A3003">
        <v>2007</v>
      </c>
      <c r="B3003" t="s">
        <v>20</v>
      </c>
      <c r="C3003" t="s">
        <v>5</v>
      </c>
      <c r="D3003">
        <v>3.45</v>
      </c>
    </row>
    <row r="3004" spans="1:4" x14ac:dyDescent="0.2">
      <c r="A3004">
        <v>2008</v>
      </c>
      <c r="B3004" t="s">
        <v>20</v>
      </c>
      <c r="C3004" t="s">
        <v>5</v>
      </c>
      <c r="D3004">
        <v>3.28</v>
      </c>
    </row>
    <row r="3005" spans="1:4" x14ac:dyDescent="0.2">
      <c r="A3005">
        <v>2009</v>
      </c>
      <c r="B3005" t="s">
        <v>20</v>
      </c>
      <c r="C3005" t="s">
        <v>5</v>
      </c>
      <c r="D3005">
        <v>3.22</v>
      </c>
    </row>
    <row r="3006" spans="1:4" x14ac:dyDescent="0.2">
      <c r="A3006">
        <v>2010</v>
      </c>
      <c r="B3006" t="s">
        <v>20</v>
      </c>
      <c r="C3006" t="s">
        <v>5</v>
      </c>
      <c r="D3006">
        <v>3.39</v>
      </c>
    </row>
    <row r="3007" spans="1:4" x14ac:dyDescent="0.2">
      <c r="A3007">
        <v>2011</v>
      </c>
      <c r="B3007" t="s">
        <v>20</v>
      </c>
      <c r="C3007" t="s">
        <v>5</v>
      </c>
      <c r="D3007">
        <v>3.49</v>
      </c>
    </row>
    <row r="3008" spans="1:4" x14ac:dyDescent="0.2">
      <c r="A3008">
        <v>2012</v>
      </c>
      <c r="B3008" t="s">
        <v>20</v>
      </c>
      <c r="C3008" t="s">
        <v>5</v>
      </c>
      <c r="D3008">
        <v>3.25</v>
      </c>
    </row>
    <row r="3009" spans="1:4" x14ac:dyDescent="0.2">
      <c r="A3009">
        <v>2013</v>
      </c>
      <c r="B3009" t="s">
        <v>20</v>
      </c>
      <c r="C3009" t="s">
        <v>5</v>
      </c>
      <c r="D3009">
        <v>3.43</v>
      </c>
    </row>
    <row r="3010" spans="1:4" x14ac:dyDescent="0.2">
      <c r="A3010">
        <v>2014</v>
      </c>
      <c r="B3010" t="s">
        <v>20</v>
      </c>
      <c r="C3010" t="s">
        <v>5</v>
      </c>
      <c r="D3010">
        <v>3.5</v>
      </c>
    </row>
    <row r="3011" spans="1:4" x14ac:dyDescent="0.2">
      <c r="A3011">
        <v>2015</v>
      </c>
      <c r="B3011" t="s">
        <v>20</v>
      </c>
      <c r="C3011" t="s">
        <v>5</v>
      </c>
      <c r="D3011">
        <v>3.26</v>
      </c>
    </row>
    <row r="3012" spans="1:4" x14ac:dyDescent="0.2">
      <c r="A3012">
        <v>2016</v>
      </c>
      <c r="B3012" t="s">
        <v>20</v>
      </c>
      <c r="C3012" t="s">
        <v>5</v>
      </c>
      <c r="D3012">
        <v>3.26</v>
      </c>
    </row>
    <row r="3013" spans="1:4" x14ac:dyDescent="0.2">
      <c r="A3013">
        <v>2017</v>
      </c>
      <c r="B3013" t="s">
        <v>20</v>
      </c>
      <c r="C3013" t="s">
        <v>5</v>
      </c>
      <c r="D3013">
        <v>3.25</v>
      </c>
    </row>
    <row r="3014" spans="1:4" x14ac:dyDescent="0.2">
      <c r="A3014">
        <v>2018</v>
      </c>
      <c r="B3014" t="s">
        <v>20</v>
      </c>
      <c r="C3014" t="s">
        <v>5</v>
      </c>
      <c r="D3014">
        <v>3.34</v>
      </c>
    </row>
    <row r="3015" spans="1:4" x14ac:dyDescent="0.2">
      <c r="A3015">
        <v>2019</v>
      </c>
      <c r="B3015" t="s">
        <v>20</v>
      </c>
      <c r="C3015" t="s">
        <v>5</v>
      </c>
      <c r="D3015">
        <v>3.23</v>
      </c>
    </row>
    <row r="3016" spans="1:4" x14ac:dyDescent="0.2">
      <c r="A3016">
        <v>2020</v>
      </c>
      <c r="B3016" t="s">
        <v>20</v>
      </c>
      <c r="C3016" t="s">
        <v>5</v>
      </c>
      <c r="D3016">
        <v>3.39</v>
      </c>
    </row>
    <row r="3017" spans="1:4" x14ac:dyDescent="0.2">
      <c r="A3017">
        <v>2021</v>
      </c>
      <c r="B3017" t="s">
        <v>20</v>
      </c>
      <c r="C3017" t="s">
        <v>5</v>
      </c>
      <c r="D3017">
        <v>3.38</v>
      </c>
    </row>
    <row r="3018" spans="1:4" x14ac:dyDescent="0.2">
      <c r="A3018">
        <v>1970</v>
      </c>
      <c r="B3018" t="s">
        <v>20</v>
      </c>
      <c r="C3018" t="s">
        <v>6</v>
      </c>
      <c r="D3018">
        <v>1.17</v>
      </c>
    </row>
    <row r="3019" spans="1:4" x14ac:dyDescent="0.2">
      <c r="A3019">
        <v>1971</v>
      </c>
      <c r="B3019" t="s">
        <v>20</v>
      </c>
      <c r="C3019" t="s">
        <v>6</v>
      </c>
      <c r="D3019">
        <v>1.33</v>
      </c>
    </row>
    <row r="3020" spans="1:4" x14ac:dyDescent="0.2">
      <c r="A3020">
        <v>1972</v>
      </c>
      <c r="B3020" t="s">
        <v>20</v>
      </c>
      <c r="C3020" t="s">
        <v>6</v>
      </c>
      <c r="D3020">
        <v>1.35</v>
      </c>
    </row>
    <row r="3021" spans="1:4" x14ac:dyDescent="0.2">
      <c r="A3021">
        <v>1973</v>
      </c>
      <c r="B3021" t="s">
        <v>20</v>
      </c>
      <c r="C3021" t="s">
        <v>6</v>
      </c>
      <c r="D3021">
        <v>1.28</v>
      </c>
    </row>
    <row r="3022" spans="1:4" x14ac:dyDescent="0.2">
      <c r="A3022">
        <v>1974</v>
      </c>
      <c r="B3022" t="s">
        <v>20</v>
      </c>
      <c r="C3022" t="s">
        <v>6</v>
      </c>
      <c r="D3022">
        <v>1.21</v>
      </c>
    </row>
    <row r="3023" spans="1:4" x14ac:dyDescent="0.2">
      <c r="A3023">
        <v>1975</v>
      </c>
      <c r="B3023" t="s">
        <v>20</v>
      </c>
      <c r="C3023" t="s">
        <v>6</v>
      </c>
      <c r="D3023">
        <v>1.48</v>
      </c>
    </row>
    <row r="3024" spans="1:4" x14ac:dyDescent="0.2">
      <c r="A3024">
        <v>1976</v>
      </c>
      <c r="B3024" t="s">
        <v>20</v>
      </c>
      <c r="C3024" t="s">
        <v>6</v>
      </c>
      <c r="D3024">
        <v>1.39</v>
      </c>
    </row>
    <row r="3025" spans="1:4" x14ac:dyDescent="0.2">
      <c r="A3025">
        <v>1977</v>
      </c>
      <c r="B3025" t="s">
        <v>20</v>
      </c>
      <c r="C3025" t="s">
        <v>6</v>
      </c>
      <c r="D3025">
        <v>1.35</v>
      </c>
    </row>
    <row r="3026" spans="1:4" x14ac:dyDescent="0.2">
      <c r="A3026">
        <v>1978</v>
      </c>
      <c r="B3026" t="s">
        <v>20</v>
      </c>
      <c r="C3026" t="s">
        <v>6</v>
      </c>
      <c r="D3026">
        <v>1.1499999999999999</v>
      </c>
    </row>
    <row r="3027" spans="1:4" x14ac:dyDescent="0.2">
      <c r="A3027">
        <v>1979</v>
      </c>
      <c r="B3027" t="s">
        <v>20</v>
      </c>
      <c r="C3027" t="s">
        <v>6</v>
      </c>
      <c r="D3027">
        <v>1.01</v>
      </c>
    </row>
    <row r="3028" spans="1:4" x14ac:dyDescent="0.2">
      <c r="A3028">
        <v>1980</v>
      </c>
      <c r="B3028" t="s">
        <v>20</v>
      </c>
      <c r="C3028" t="s">
        <v>6</v>
      </c>
      <c r="D3028">
        <v>0.74</v>
      </c>
    </row>
    <row r="3029" spans="1:4" x14ac:dyDescent="0.2">
      <c r="A3029">
        <v>1981</v>
      </c>
      <c r="B3029" t="s">
        <v>20</v>
      </c>
      <c r="C3029" t="s">
        <v>6</v>
      </c>
      <c r="D3029">
        <v>0.65</v>
      </c>
    </row>
    <row r="3030" spans="1:4" x14ac:dyDescent="0.2">
      <c r="A3030">
        <v>1982</v>
      </c>
      <c r="B3030" t="s">
        <v>20</v>
      </c>
      <c r="C3030" t="s">
        <v>6</v>
      </c>
      <c r="D3030">
        <v>0.6</v>
      </c>
    </row>
    <row r="3031" spans="1:4" x14ac:dyDescent="0.2">
      <c r="A3031">
        <v>1983</v>
      </c>
      <c r="B3031" t="s">
        <v>20</v>
      </c>
      <c r="C3031" t="s">
        <v>6</v>
      </c>
      <c r="D3031">
        <v>0.73</v>
      </c>
    </row>
    <row r="3032" spans="1:4" x14ac:dyDescent="0.2">
      <c r="A3032">
        <v>1984</v>
      </c>
      <c r="B3032" t="s">
        <v>20</v>
      </c>
      <c r="C3032" t="s">
        <v>6</v>
      </c>
      <c r="D3032">
        <v>0.71</v>
      </c>
    </row>
    <row r="3033" spans="1:4" x14ac:dyDescent="0.2">
      <c r="A3033">
        <v>1985</v>
      </c>
      <c r="B3033" t="s">
        <v>20</v>
      </c>
      <c r="C3033" t="s">
        <v>6</v>
      </c>
      <c r="D3033">
        <v>0.77</v>
      </c>
    </row>
    <row r="3034" spans="1:4" x14ac:dyDescent="0.2">
      <c r="A3034">
        <v>1986</v>
      </c>
      <c r="B3034" t="s">
        <v>20</v>
      </c>
      <c r="C3034" t="s">
        <v>6</v>
      </c>
      <c r="D3034">
        <v>0.73</v>
      </c>
    </row>
    <row r="3035" spans="1:4" x14ac:dyDescent="0.2">
      <c r="A3035">
        <v>1987</v>
      </c>
      <c r="B3035" t="s">
        <v>20</v>
      </c>
      <c r="C3035" t="s">
        <v>6</v>
      </c>
      <c r="D3035">
        <v>0.66</v>
      </c>
    </row>
    <row r="3036" spans="1:4" x14ac:dyDescent="0.2">
      <c r="A3036">
        <v>1988</v>
      </c>
      <c r="B3036" t="s">
        <v>20</v>
      </c>
      <c r="C3036" t="s">
        <v>6</v>
      </c>
      <c r="D3036">
        <v>0.76</v>
      </c>
    </row>
    <row r="3037" spans="1:4" x14ac:dyDescent="0.2">
      <c r="A3037">
        <v>1989</v>
      </c>
      <c r="B3037" t="s">
        <v>20</v>
      </c>
      <c r="C3037" t="s">
        <v>6</v>
      </c>
      <c r="D3037">
        <v>0.82</v>
      </c>
    </row>
    <row r="3038" spans="1:4" x14ac:dyDescent="0.2">
      <c r="A3038">
        <v>1990</v>
      </c>
      <c r="B3038" t="s">
        <v>20</v>
      </c>
      <c r="C3038" t="s">
        <v>6</v>
      </c>
      <c r="D3038">
        <v>0.79</v>
      </c>
    </row>
    <row r="3039" spans="1:4" x14ac:dyDescent="0.2">
      <c r="A3039">
        <v>1991</v>
      </c>
      <c r="B3039" t="s">
        <v>20</v>
      </c>
      <c r="C3039" t="s">
        <v>6</v>
      </c>
      <c r="D3039">
        <v>0.91</v>
      </c>
    </row>
    <row r="3040" spans="1:4" x14ac:dyDescent="0.2">
      <c r="A3040">
        <v>1992</v>
      </c>
      <c r="B3040" t="s">
        <v>20</v>
      </c>
      <c r="C3040" t="s">
        <v>6</v>
      </c>
      <c r="D3040">
        <v>0.81</v>
      </c>
    </row>
    <row r="3041" spans="1:4" x14ac:dyDescent="0.2">
      <c r="A3041">
        <v>1993</v>
      </c>
      <c r="B3041" t="s">
        <v>20</v>
      </c>
      <c r="C3041" t="s">
        <v>6</v>
      </c>
      <c r="D3041">
        <v>1.01</v>
      </c>
    </row>
    <row r="3042" spans="1:4" x14ac:dyDescent="0.2">
      <c r="A3042">
        <v>1994</v>
      </c>
      <c r="B3042" t="s">
        <v>20</v>
      </c>
      <c r="C3042" t="s">
        <v>6</v>
      </c>
      <c r="D3042">
        <v>0.94</v>
      </c>
    </row>
    <row r="3043" spans="1:4" x14ac:dyDescent="0.2">
      <c r="A3043">
        <v>1995</v>
      </c>
      <c r="B3043" t="s">
        <v>20</v>
      </c>
      <c r="C3043" t="s">
        <v>6</v>
      </c>
      <c r="D3043">
        <v>0.99</v>
      </c>
    </row>
    <row r="3044" spans="1:4" x14ac:dyDescent="0.2">
      <c r="A3044">
        <v>1996</v>
      </c>
      <c r="B3044" t="s">
        <v>20</v>
      </c>
      <c r="C3044" t="s">
        <v>6</v>
      </c>
      <c r="D3044">
        <v>1.0900000000000001</v>
      </c>
    </row>
    <row r="3045" spans="1:4" x14ac:dyDescent="0.2">
      <c r="A3045">
        <v>1997</v>
      </c>
      <c r="B3045" t="s">
        <v>20</v>
      </c>
      <c r="C3045" t="s">
        <v>6</v>
      </c>
      <c r="D3045">
        <v>1.1200000000000001</v>
      </c>
    </row>
    <row r="3046" spans="1:4" x14ac:dyDescent="0.2">
      <c r="A3046">
        <v>1998</v>
      </c>
      <c r="B3046" t="s">
        <v>20</v>
      </c>
      <c r="C3046" t="s">
        <v>6</v>
      </c>
      <c r="D3046">
        <v>1.0900000000000001</v>
      </c>
    </row>
    <row r="3047" spans="1:4" x14ac:dyDescent="0.2">
      <c r="A3047">
        <v>1999</v>
      </c>
      <c r="B3047" t="s">
        <v>20</v>
      </c>
      <c r="C3047" t="s">
        <v>6</v>
      </c>
      <c r="D3047">
        <v>1.36</v>
      </c>
    </row>
    <row r="3048" spans="1:4" x14ac:dyDescent="0.2">
      <c r="A3048">
        <v>2000</v>
      </c>
      <c r="B3048" t="s">
        <v>20</v>
      </c>
      <c r="C3048" t="s">
        <v>6</v>
      </c>
      <c r="D3048">
        <v>1.52</v>
      </c>
    </row>
    <row r="3049" spans="1:4" x14ac:dyDescent="0.2">
      <c r="A3049">
        <v>2001</v>
      </c>
      <c r="B3049" t="s">
        <v>20</v>
      </c>
      <c r="C3049" t="s">
        <v>6</v>
      </c>
      <c r="D3049">
        <v>1.44</v>
      </c>
    </row>
    <row r="3050" spans="1:4" x14ac:dyDescent="0.2">
      <c r="A3050">
        <v>2002</v>
      </c>
      <c r="B3050" t="s">
        <v>20</v>
      </c>
      <c r="C3050" t="s">
        <v>6</v>
      </c>
      <c r="D3050">
        <v>1.43</v>
      </c>
    </row>
    <row r="3051" spans="1:4" x14ac:dyDescent="0.2">
      <c r="A3051">
        <v>2003</v>
      </c>
      <c r="B3051" t="s">
        <v>20</v>
      </c>
      <c r="C3051" t="s">
        <v>6</v>
      </c>
      <c r="D3051">
        <v>1.31</v>
      </c>
    </row>
    <row r="3052" spans="1:4" x14ac:dyDescent="0.2">
      <c r="A3052">
        <v>2004</v>
      </c>
      <c r="B3052" t="s">
        <v>20</v>
      </c>
      <c r="C3052" t="s">
        <v>6</v>
      </c>
      <c r="D3052">
        <v>1.57</v>
      </c>
    </row>
    <row r="3053" spans="1:4" x14ac:dyDescent="0.2">
      <c r="A3053">
        <v>2005</v>
      </c>
      <c r="B3053" t="s">
        <v>20</v>
      </c>
      <c r="C3053" t="s">
        <v>6</v>
      </c>
      <c r="D3053">
        <v>1.56</v>
      </c>
    </row>
    <row r="3054" spans="1:4" x14ac:dyDescent="0.2">
      <c r="A3054">
        <v>2006</v>
      </c>
      <c r="B3054" t="s">
        <v>20</v>
      </c>
      <c r="C3054" t="s">
        <v>6</v>
      </c>
      <c r="D3054">
        <v>1.63</v>
      </c>
    </row>
    <row r="3055" spans="1:4" x14ac:dyDescent="0.2">
      <c r="A3055">
        <v>2007</v>
      </c>
      <c r="B3055" t="s">
        <v>20</v>
      </c>
      <c r="C3055" t="s">
        <v>6</v>
      </c>
      <c r="D3055">
        <v>1.6</v>
      </c>
    </row>
    <row r="3056" spans="1:4" x14ac:dyDescent="0.2">
      <c r="A3056">
        <v>2008</v>
      </c>
      <c r="B3056" t="s">
        <v>20</v>
      </c>
      <c r="C3056" t="s">
        <v>6</v>
      </c>
      <c r="D3056">
        <v>1.83</v>
      </c>
    </row>
    <row r="3057" spans="1:4" x14ac:dyDescent="0.2">
      <c r="A3057">
        <v>2009</v>
      </c>
      <c r="B3057" t="s">
        <v>20</v>
      </c>
      <c r="C3057" t="s">
        <v>6</v>
      </c>
      <c r="D3057">
        <v>1.72</v>
      </c>
    </row>
    <row r="3058" spans="1:4" x14ac:dyDescent="0.2">
      <c r="A3058">
        <v>2010</v>
      </c>
      <c r="B3058" t="s">
        <v>20</v>
      </c>
      <c r="C3058" t="s">
        <v>6</v>
      </c>
      <c r="D3058">
        <v>1.61</v>
      </c>
    </row>
    <row r="3059" spans="1:4" x14ac:dyDescent="0.2">
      <c r="A3059">
        <v>2011</v>
      </c>
      <c r="B3059" t="s">
        <v>20</v>
      </c>
      <c r="C3059" t="s">
        <v>6</v>
      </c>
      <c r="D3059">
        <v>1.77</v>
      </c>
    </row>
    <row r="3060" spans="1:4" x14ac:dyDescent="0.2">
      <c r="A3060">
        <v>2012</v>
      </c>
      <c r="B3060" t="s">
        <v>20</v>
      </c>
      <c r="C3060" t="s">
        <v>6</v>
      </c>
      <c r="D3060">
        <v>1.55</v>
      </c>
    </row>
    <row r="3061" spans="1:4" x14ac:dyDescent="0.2">
      <c r="A3061">
        <v>2013</v>
      </c>
      <c r="B3061" t="s">
        <v>20</v>
      </c>
      <c r="C3061" t="s">
        <v>6</v>
      </c>
      <c r="D3061">
        <v>1.85</v>
      </c>
    </row>
    <row r="3062" spans="1:4" x14ac:dyDescent="0.2">
      <c r="A3062">
        <v>2014</v>
      </c>
      <c r="B3062" t="s">
        <v>20</v>
      </c>
      <c r="C3062" t="s">
        <v>6</v>
      </c>
      <c r="D3062">
        <v>1.6</v>
      </c>
    </row>
    <row r="3063" spans="1:4" x14ac:dyDescent="0.2">
      <c r="A3063">
        <v>2015</v>
      </c>
      <c r="B3063" t="s">
        <v>20</v>
      </c>
      <c r="C3063" t="s">
        <v>6</v>
      </c>
      <c r="D3063">
        <v>1.53</v>
      </c>
    </row>
    <row r="3064" spans="1:4" x14ac:dyDescent="0.2">
      <c r="A3064">
        <v>2016</v>
      </c>
      <c r="B3064" t="s">
        <v>20</v>
      </c>
      <c r="C3064" t="s">
        <v>6</v>
      </c>
      <c r="D3064">
        <v>1.63</v>
      </c>
    </row>
    <row r="3065" spans="1:4" x14ac:dyDescent="0.2">
      <c r="A3065">
        <v>2017</v>
      </c>
      <c r="B3065" t="s">
        <v>20</v>
      </c>
      <c r="C3065" t="s">
        <v>6</v>
      </c>
      <c r="D3065">
        <v>1.91</v>
      </c>
    </row>
    <row r="3066" spans="1:4" x14ac:dyDescent="0.2">
      <c r="A3066">
        <v>2018</v>
      </c>
      <c r="B3066" t="s">
        <v>20</v>
      </c>
      <c r="C3066" t="s">
        <v>6</v>
      </c>
      <c r="D3066">
        <v>1.79</v>
      </c>
    </row>
    <row r="3067" spans="1:4" x14ac:dyDescent="0.2">
      <c r="A3067">
        <v>2019</v>
      </c>
      <c r="B3067" t="s">
        <v>20</v>
      </c>
      <c r="C3067" t="s">
        <v>6</v>
      </c>
      <c r="D3067">
        <v>2.0499999999999998</v>
      </c>
    </row>
    <row r="3068" spans="1:4" x14ac:dyDescent="0.2">
      <c r="A3068">
        <v>2020</v>
      </c>
      <c r="B3068" t="s">
        <v>20</v>
      </c>
      <c r="C3068" t="s">
        <v>6</v>
      </c>
      <c r="D3068">
        <v>1.97</v>
      </c>
    </row>
    <row r="3069" spans="1:4" x14ac:dyDescent="0.2">
      <c r="A3069">
        <v>2021</v>
      </c>
      <c r="B3069" t="s">
        <v>20</v>
      </c>
      <c r="C3069" t="s">
        <v>6</v>
      </c>
      <c r="D3069">
        <v>2.0299999999999998</v>
      </c>
    </row>
    <row r="3070" spans="1:4" x14ac:dyDescent="0.2">
      <c r="A3070">
        <v>1970</v>
      </c>
      <c r="B3070" t="s">
        <v>20</v>
      </c>
      <c r="C3070" t="s">
        <v>7</v>
      </c>
      <c r="D3070">
        <v>4.5999999999999996</v>
      </c>
    </row>
    <row r="3071" spans="1:4" x14ac:dyDescent="0.2">
      <c r="A3071">
        <v>1971</v>
      </c>
      <c r="B3071" t="s">
        <v>20</v>
      </c>
      <c r="C3071" t="s">
        <v>7</v>
      </c>
      <c r="D3071">
        <v>4.76</v>
      </c>
    </row>
    <row r="3072" spans="1:4" x14ac:dyDescent="0.2">
      <c r="A3072">
        <v>1972</v>
      </c>
      <c r="B3072" t="s">
        <v>20</v>
      </c>
      <c r="C3072" t="s">
        <v>7</v>
      </c>
      <c r="D3072">
        <v>5.13</v>
      </c>
    </row>
    <row r="3073" spans="1:4" x14ac:dyDescent="0.2">
      <c r="A3073">
        <v>1973</v>
      </c>
      <c r="B3073" t="s">
        <v>20</v>
      </c>
      <c r="C3073" t="s">
        <v>7</v>
      </c>
      <c r="D3073">
        <v>5.26</v>
      </c>
    </row>
    <row r="3074" spans="1:4" x14ac:dyDescent="0.2">
      <c r="A3074">
        <v>1974</v>
      </c>
      <c r="B3074" t="s">
        <v>20</v>
      </c>
      <c r="C3074" t="s">
        <v>7</v>
      </c>
      <c r="D3074">
        <v>5.37</v>
      </c>
    </row>
    <row r="3075" spans="1:4" x14ac:dyDescent="0.2">
      <c r="A3075">
        <v>1975</v>
      </c>
      <c r="B3075" t="s">
        <v>20</v>
      </c>
      <c r="C3075" t="s">
        <v>7</v>
      </c>
      <c r="D3075">
        <v>5.56</v>
      </c>
    </row>
    <row r="3076" spans="1:4" x14ac:dyDescent="0.2">
      <c r="A3076">
        <v>1976</v>
      </c>
      <c r="B3076" t="s">
        <v>20</v>
      </c>
      <c r="C3076" t="s">
        <v>7</v>
      </c>
      <c r="D3076">
        <v>5.92</v>
      </c>
    </row>
    <row r="3077" spans="1:4" x14ac:dyDescent="0.2">
      <c r="A3077">
        <v>1977</v>
      </c>
      <c r="B3077" t="s">
        <v>20</v>
      </c>
      <c r="C3077" t="s">
        <v>7</v>
      </c>
      <c r="D3077">
        <v>6.2</v>
      </c>
    </row>
    <row r="3078" spans="1:4" x14ac:dyDescent="0.2">
      <c r="A3078">
        <v>1978</v>
      </c>
      <c r="B3078" t="s">
        <v>20</v>
      </c>
      <c r="C3078" t="s">
        <v>7</v>
      </c>
      <c r="D3078">
        <v>6.55</v>
      </c>
    </row>
    <row r="3079" spans="1:4" x14ac:dyDescent="0.2">
      <c r="A3079">
        <v>1979</v>
      </c>
      <c r="B3079" t="s">
        <v>20</v>
      </c>
      <c r="C3079" t="s">
        <v>7</v>
      </c>
      <c r="D3079">
        <v>7.06</v>
      </c>
    </row>
    <row r="3080" spans="1:4" x14ac:dyDescent="0.2">
      <c r="A3080">
        <v>1980</v>
      </c>
      <c r="B3080" t="s">
        <v>20</v>
      </c>
      <c r="C3080" t="s">
        <v>7</v>
      </c>
      <c r="D3080">
        <v>5.86</v>
      </c>
    </row>
    <row r="3081" spans="1:4" x14ac:dyDescent="0.2">
      <c r="A3081">
        <v>1981</v>
      </c>
      <c r="B3081" t="s">
        <v>20</v>
      </c>
      <c r="C3081" t="s">
        <v>7</v>
      </c>
      <c r="D3081">
        <v>5.39</v>
      </c>
    </row>
    <row r="3082" spans="1:4" x14ac:dyDescent="0.2">
      <c r="A3082">
        <v>1982</v>
      </c>
      <c r="B3082" t="s">
        <v>20</v>
      </c>
      <c r="C3082" t="s">
        <v>7</v>
      </c>
      <c r="D3082">
        <v>5.29</v>
      </c>
    </row>
    <row r="3083" spans="1:4" x14ac:dyDescent="0.2">
      <c r="A3083">
        <v>1983</v>
      </c>
      <c r="B3083" t="s">
        <v>20</v>
      </c>
      <c r="C3083" t="s">
        <v>7</v>
      </c>
      <c r="D3083">
        <v>5.24</v>
      </c>
    </row>
    <row r="3084" spans="1:4" x14ac:dyDescent="0.2">
      <c r="A3084">
        <v>1984</v>
      </c>
      <c r="B3084" t="s">
        <v>20</v>
      </c>
      <c r="C3084" t="s">
        <v>7</v>
      </c>
      <c r="D3084">
        <v>5.46</v>
      </c>
    </row>
    <row r="3085" spans="1:4" x14ac:dyDescent="0.2">
      <c r="A3085">
        <v>1985</v>
      </c>
      <c r="B3085" t="s">
        <v>20</v>
      </c>
      <c r="C3085" t="s">
        <v>7</v>
      </c>
      <c r="D3085">
        <v>5.62</v>
      </c>
    </row>
    <row r="3086" spans="1:4" x14ac:dyDescent="0.2">
      <c r="A3086">
        <v>1986</v>
      </c>
      <c r="B3086" t="s">
        <v>20</v>
      </c>
      <c r="C3086" t="s">
        <v>7</v>
      </c>
      <c r="D3086">
        <v>5.68</v>
      </c>
    </row>
    <row r="3087" spans="1:4" x14ac:dyDescent="0.2">
      <c r="A3087">
        <v>1987</v>
      </c>
      <c r="B3087" t="s">
        <v>20</v>
      </c>
      <c r="C3087" t="s">
        <v>7</v>
      </c>
      <c r="D3087">
        <v>5.78</v>
      </c>
    </row>
    <row r="3088" spans="1:4" x14ac:dyDescent="0.2">
      <c r="A3088">
        <v>1988</v>
      </c>
      <c r="B3088" t="s">
        <v>20</v>
      </c>
      <c r="C3088" t="s">
        <v>7</v>
      </c>
      <c r="D3088">
        <v>5.9</v>
      </c>
    </row>
    <row r="3089" spans="1:4" x14ac:dyDescent="0.2">
      <c r="A3089">
        <v>1989</v>
      </c>
      <c r="B3089" t="s">
        <v>20</v>
      </c>
      <c r="C3089" t="s">
        <v>7</v>
      </c>
      <c r="D3089">
        <v>6.15</v>
      </c>
    </row>
    <row r="3090" spans="1:4" x14ac:dyDescent="0.2">
      <c r="A3090">
        <v>1990</v>
      </c>
      <c r="B3090" t="s">
        <v>20</v>
      </c>
      <c r="C3090" t="s">
        <v>7</v>
      </c>
      <c r="D3090">
        <v>6.32</v>
      </c>
    </row>
    <row r="3091" spans="1:4" x14ac:dyDescent="0.2">
      <c r="A3091">
        <v>1991</v>
      </c>
      <c r="B3091" t="s">
        <v>20</v>
      </c>
      <c r="C3091" t="s">
        <v>7</v>
      </c>
      <c r="D3091">
        <v>6.17</v>
      </c>
    </row>
    <row r="3092" spans="1:4" x14ac:dyDescent="0.2">
      <c r="A3092">
        <v>1992</v>
      </c>
      <c r="B3092" t="s">
        <v>20</v>
      </c>
      <c r="C3092" t="s">
        <v>7</v>
      </c>
      <c r="D3092">
        <v>6.29</v>
      </c>
    </row>
    <row r="3093" spans="1:4" x14ac:dyDescent="0.2">
      <c r="A3093">
        <v>1993</v>
      </c>
      <c r="B3093" t="s">
        <v>20</v>
      </c>
      <c r="C3093" t="s">
        <v>7</v>
      </c>
      <c r="D3093">
        <v>7.12</v>
      </c>
    </row>
    <row r="3094" spans="1:4" x14ac:dyDescent="0.2">
      <c r="A3094">
        <v>1994</v>
      </c>
      <c r="B3094" t="s">
        <v>20</v>
      </c>
      <c r="C3094" t="s">
        <v>7</v>
      </c>
      <c r="D3094">
        <v>7.27</v>
      </c>
    </row>
    <row r="3095" spans="1:4" x14ac:dyDescent="0.2">
      <c r="A3095">
        <v>1995</v>
      </c>
      <c r="B3095" t="s">
        <v>20</v>
      </c>
      <c r="C3095" t="s">
        <v>7</v>
      </c>
      <c r="D3095">
        <v>7.77</v>
      </c>
    </row>
    <row r="3096" spans="1:4" x14ac:dyDescent="0.2">
      <c r="A3096">
        <v>1996</v>
      </c>
      <c r="B3096" t="s">
        <v>20</v>
      </c>
      <c r="C3096" t="s">
        <v>7</v>
      </c>
      <c r="D3096">
        <v>7.92</v>
      </c>
    </row>
    <row r="3097" spans="1:4" x14ac:dyDescent="0.2">
      <c r="A3097">
        <v>1997</v>
      </c>
      <c r="B3097" t="s">
        <v>20</v>
      </c>
      <c r="C3097" t="s">
        <v>7</v>
      </c>
      <c r="D3097">
        <v>8.1300000000000008</v>
      </c>
    </row>
    <row r="3098" spans="1:4" x14ac:dyDescent="0.2">
      <c r="A3098">
        <v>1998</v>
      </c>
      <c r="B3098" t="s">
        <v>20</v>
      </c>
      <c r="C3098" t="s">
        <v>7</v>
      </c>
      <c r="D3098">
        <v>8.2799999999999994</v>
      </c>
    </row>
    <row r="3099" spans="1:4" x14ac:dyDescent="0.2">
      <c r="A3099">
        <v>1999</v>
      </c>
      <c r="B3099" t="s">
        <v>20</v>
      </c>
      <c r="C3099" t="s">
        <v>7</v>
      </c>
      <c r="D3099">
        <v>8.74</v>
      </c>
    </row>
    <row r="3100" spans="1:4" x14ac:dyDescent="0.2">
      <c r="A3100">
        <v>2000</v>
      </c>
      <c r="B3100" t="s">
        <v>20</v>
      </c>
      <c r="C3100" t="s">
        <v>7</v>
      </c>
      <c r="D3100">
        <v>8.84</v>
      </c>
    </row>
    <row r="3101" spans="1:4" x14ac:dyDescent="0.2">
      <c r="A3101">
        <v>2001</v>
      </c>
      <c r="B3101" t="s">
        <v>20</v>
      </c>
      <c r="C3101" t="s">
        <v>7</v>
      </c>
      <c r="D3101">
        <v>8.59</v>
      </c>
    </row>
    <row r="3102" spans="1:4" x14ac:dyDescent="0.2">
      <c r="A3102">
        <v>2002</v>
      </c>
      <c r="B3102" t="s">
        <v>20</v>
      </c>
      <c r="C3102" t="s">
        <v>7</v>
      </c>
      <c r="D3102">
        <v>8.74</v>
      </c>
    </row>
    <row r="3103" spans="1:4" x14ac:dyDescent="0.2">
      <c r="A3103">
        <v>2003</v>
      </c>
      <c r="B3103" t="s">
        <v>20</v>
      </c>
      <c r="C3103" t="s">
        <v>7</v>
      </c>
      <c r="D3103">
        <v>8.4</v>
      </c>
    </row>
    <row r="3104" spans="1:4" x14ac:dyDescent="0.2">
      <c r="A3104">
        <v>2004</v>
      </c>
      <c r="B3104" t="s">
        <v>20</v>
      </c>
      <c r="C3104" t="s">
        <v>7</v>
      </c>
      <c r="D3104">
        <v>8.6999999999999993</v>
      </c>
    </row>
    <row r="3105" spans="1:4" x14ac:dyDescent="0.2">
      <c r="A3105">
        <v>2005</v>
      </c>
      <c r="B3105" t="s">
        <v>20</v>
      </c>
      <c r="C3105" t="s">
        <v>7</v>
      </c>
      <c r="D3105">
        <v>8.67</v>
      </c>
    </row>
    <row r="3106" spans="1:4" x14ac:dyDescent="0.2">
      <c r="A3106">
        <v>2006</v>
      </c>
      <c r="B3106" t="s">
        <v>20</v>
      </c>
      <c r="C3106" t="s">
        <v>7</v>
      </c>
      <c r="D3106">
        <v>9.26</v>
      </c>
    </row>
    <row r="3107" spans="1:4" x14ac:dyDescent="0.2">
      <c r="A3107">
        <v>2007</v>
      </c>
      <c r="B3107" t="s">
        <v>20</v>
      </c>
      <c r="C3107" t="s">
        <v>7</v>
      </c>
      <c r="D3107">
        <v>9.52</v>
      </c>
    </row>
    <row r="3108" spans="1:4" x14ac:dyDescent="0.2">
      <c r="A3108">
        <v>2008</v>
      </c>
      <c r="B3108" t="s">
        <v>20</v>
      </c>
      <c r="C3108" t="s">
        <v>7</v>
      </c>
      <c r="D3108">
        <v>8.61</v>
      </c>
    </row>
    <row r="3109" spans="1:4" x14ac:dyDescent="0.2">
      <c r="A3109">
        <v>2009</v>
      </c>
      <c r="B3109" t="s">
        <v>20</v>
      </c>
      <c r="C3109" t="s">
        <v>7</v>
      </c>
      <c r="D3109">
        <v>8.51</v>
      </c>
    </row>
    <row r="3110" spans="1:4" x14ac:dyDescent="0.2">
      <c r="A3110">
        <v>2010</v>
      </c>
      <c r="B3110" t="s">
        <v>20</v>
      </c>
      <c r="C3110" t="s">
        <v>7</v>
      </c>
      <c r="D3110">
        <v>9.51</v>
      </c>
    </row>
    <row r="3111" spans="1:4" x14ac:dyDescent="0.2">
      <c r="A3111">
        <v>2011</v>
      </c>
      <c r="B3111" t="s">
        <v>20</v>
      </c>
      <c r="C3111" t="s">
        <v>7</v>
      </c>
      <c r="D3111">
        <v>9.07</v>
      </c>
    </row>
    <row r="3112" spans="1:4" x14ac:dyDescent="0.2">
      <c r="A3112">
        <v>2012</v>
      </c>
      <c r="B3112" t="s">
        <v>20</v>
      </c>
      <c r="C3112" t="s">
        <v>7</v>
      </c>
      <c r="D3112">
        <v>9.11</v>
      </c>
    </row>
    <row r="3113" spans="1:4" x14ac:dyDescent="0.2">
      <c r="A3113">
        <v>2013</v>
      </c>
      <c r="B3113" t="s">
        <v>20</v>
      </c>
      <c r="C3113" t="s">
        <v>7</v>
      </c>
      <c r="D3113">
        <v>9.3699999999999992</v>
      </c>
    </row>
    <row r="3114" spans="1:4" x14ac:dyDescent="0.2">
      <c r="A3114">
        <v>2014</v>
      </c>
      <c r="B3114" t="s">
        <v>20</v>
      </c>
      <c r="C3114" t="s">
        <v>7</v>
      </c>
      <c r="D3114">
        <v>9.58</v>
      </c>
    </row>
    <row r="3115" spans="1:4" x14ac:dyDescent="0.2">
      <c r="A3115">
        <v>2015</v>
      </c>
      <c r="B3115" t="s">
        <v>20</v>
      </c>
      <c r="C3115" t="s">
        <v>7</v>
      </c>
      <c r="D3115">
        <v>10.5</v>
      </c>
    </row>
    <row r="3116" spans="1:4" x14ac:dyDescent="0.2">
      <c r="A3116">
        <v>2016</v>
      </c>
      <c r="B3116" t="s">
        <v>20</v>
      </c>
      <c r="C3116" t="s">
        <v>7</v>
      </c>
      <c r="D3116">
        <v>10.84</v>
      </c>
    </row>
    <row r="3117" spans="1:4" x14ac:dyDescent="0.2">
      <c r="A3117">
        <v>2017</v>
      </c>
      <c r="B3117" t="s">
        <v>20</v>
      </c>
      <c r="C3117" t="s">
        <v>7</v>
      </c>
      <c r="D3117">
        <v>10.97</v>
      </c>
    </row>
    <row r="3118" spans="1:4" x14ac:dyDescent="0.2">
      <c r="A3118">
        <v>2018</v>
      </c>
      <c r="B3118" t="s">
        <v>20</v>
      </c>
      <c r="C3118" t="s">
        <v>7</v>
      </c>
      <c r="D3118">
        <v>11.19</v>
      </c>
    </row>
    <row r="3119" spans="1:4" x14ac:dyDescent="0.2">
      <c r="A3119">
        <v>2019</v>
      </c>
      <c r="B3119" t="s">
        <v>20</v>
      </c>
      <c r="C3119" t="s">
        <v>7</v>
      </c>
      <c r="D3119">
        <v>11.53</v>
      </c>
    </row>
    <row r="3120" spans="1:4" x14ac:dyDescent="0.2">
      <c r="A3120">
        <v>2020</v>
      </c>
      <c r="B3120" t="s">
        <v>20</v>
      </c>
      <c r="C3120" t="s">
        <v>7</v>
      </c>
      <c r="D3120">
        <v>10.78</v>
      </c>
    </row>
    <row r="3121" spans="1:4" x14ac:dyDescent="0.2">
      <c r="A3121">
        <v>2021</v>
      </c>
      <c r="B3121" t="s">
        <v>20</v>
      </c>
      <c r="C3121" t="s">
        <v>7</v>
      </c>
      <c r="D3121">
        <v>11.63</v>
      </c>
    </row>
    <row r="3122" spans="1:4" x14ac:dyDescent="0.2">
      <c r="A3122">
        <v>1970</v>
      </c>
      <c r="B3122" t="s">
        <v>21</v>
      </c>
      <c r="C3122" t="s">
        <v>3</v>
      </c>
      <c r="D3122">
        <v>18.47</v>
      </c>
    </row>
    <row r="3123" spans="1:4" x14ac:dyDescent="0.2">
      <c r="A3123">
        <v>1971</v>
      </c>
      <c r="B3123" t="s">
        <v>21</v>
      </c>
      <c r="C3123" t="s">
        <v>3</v>
      </c>
      <c r="D3123">
        <v>18.260000000000002</v>
      </c>
    </row>
    <row r="3124" spans="1:4" x14ac:dyDescent="0.2">
      <c r="A3124">
        <v>1972</v>
      </c>
      <c r="B3124" t="s">
        <v>21</v>
      </c>
      <c r="C3124" t="s">
        <v>3</v>
      </c>
      <c r="D3124">
        <v>18.760000000000002</v>
      </c>
    </row>
    <row r="3125" spans="1:4" x14ac:dyDescent="0.2">
      <c r="A3125">
        <v>1973</v>
      </c>
      <c r="B3125" t="s">
        <v>21</v>
      </c>
      <c r="C3125" t="s">
        <v>3</v>
      </c>
      <c r="D3125">
        <v>18.02</v>
      </c>
    </row>
    <row r="3126" spans="1:4" x14ac:dyDescent="0.2">
      <c r="A3126">
        <v>1974</v>
      </c>
      <c r="B3126" t="s">
        <v>21</v>
      </c>
      <c r="C3126" t="s">
        <v>3</v>
      </c>
      <c r="D3126">
        <v>18.079999999999998</v>
      </c>
    </row>
    <row r="3127" spans="1:4" x14ac:dyDescent="0.2">
      <c r="A3127">
        <v>1975</v>
      </c>
      <c r="B3127" t="s">
        <v>21</v>
      </c>
      <c r="C3127" t="s">
        <v>3</v>
      </c>
      <c r="D3127">
        <v>17.57</v>
      </c>
    </row>
    <row r="3128" spans="1:4" x14ac:dyDescent="0.2">
      <c r="A3128">
        <v>1976</v>
      </c>
      <c r="B3128" t="s">
        <v>21</v>
      </c>
      <c r="C3128" t="s">
        <v>3</v>
      </c>
      <c r="D3128">
        <v>19.43</v>
      </c>
    </row>
    <row r="3129" spans="1:4" x14ac:dyDescent="0.2">
      <c r="A3129">
        <v>1977</v>
      </c>
      <c r="B3129" t="s">
        <v>21</v>
      </c>
      <c r="C3129" t="s">
        <v>3</v>
      </c>
      <c r="D3129">
        <v>18.989999999999998</v>
      </c>
    </row>
    <row r="3130" spans="1:4" x14ac:dyDescent="0.2">
      <c r="A3130">
        <v>1978</v>
      </c>
      <c r="B3130" t="s">
        <v>21</v>
      </c>
      <c r="C3130" t="s">
        <v>3</v>
      </c>
      <c r="D3130">
        <v>19.59</v>
      </c>
    </row>
    <row r="3131" spans="1:4" x14ac:dyDescent="0.2">
      <c r="A3131">
        <v>1979</v>
      </c>
      <c r="B3131" t="s">
        <v>21</v>
      </c>
      <c r="C3131" t="s">
        <v>3</v>
      </c>
      <c r="D3131">
        <v>17.07</v>
      </c>
    </row>
    <row r="3132" spans="1:4" x14ac:dyDescent="0.2">
      <c r="A3132">
        <v>1980</v>
      </c>
      <c r="B3132" t="s">
        <v>21</v>
      </c>
      <c r="C3132" t="s">
        <v>3</v>
      </c>
      <c r="D3132">
        <v>15.38</v>
      </c>
    </row>
    <row r="3133" spans="1:4" x14ac:dyDescent="0.2">
      <c r="A3133">
        <v>1981</v>
      </c>
      <c r="B3133" t="s">
        <v>21</v>
      </c>
      <c r="C3133" t="s">
        <v>3</v>
      </c>
      <c r="D3133">
        <v>15.44</v>
      </c>
    </row>
    <row r="3134" spans="1:4" x14ac:dyDescent="0.2">
      <c r="A3134">
        <v>1982</v>
      </c>
      <c r="B3134" t="s">
        <v>21</v>
      </c>
      <c r="C3134" t="s">
        <v>3</v>
      </c>
      <c r="D3134">
        <v>14.87</v>
      </c>
    </row>
    <row r="3135" spans="1:4" x14ac:dyDescent="0.2">
      <c r="A3135">
        <v>1983</v>
      </c>
      <c r="B3135" t="s">
        <v>21</v>
      </c>
      <c r="C3135" t="s">
        <v>3</v>
      </c>
      <c r="D3135">
        <v>15.09</v>
      </c>
    </row>
    <row r="3136" spans="1:4" x14ac:dyDescent="0.2">
      <c r="A3136">
        <v>1984</v>
      </c>
      <c r="B3136" t="s">
        <v>21</v>
      </c>
      <c r="C3136" t="s">
        <v>3</v>
      </c>
      <c r="D3136">
        <v>16.73</v>
      </c>
    </row>
    <row r="3137" spans="1:4" x14ac:dyDescent="0.2">
      <c r="A3137">
        <v>1985</v>
      </c>
      <c r="B3137" t="s">
        <v>21</v>
      </c>
      <c r="C3137" t="s">
        <v>3</v>
      </c>
      <c r="D3137">
        <v>14.56</v>
      </c>
    </row>
    <row r="3138" spans="1:4" x14ac:dyDescent="0.2">
      <c r="A3138">
        <v>1986</v>
      </c>
      <c r="B3138" t="s">
        <v>21</v>
      </c>
      <c r="C3138" t="s">
        <v>3</v>
      </c>
      <c r="D3138">
        <v>13.24</v>
      </c>
    </row>
    <row r="3139" spans="1:4" x14ac:dyDescent="0.2">
      <c r="A3139">
        <v>1987</v>
      </c>
      <c r="B3139" t="s">
        <v>21</v>
      </c>
      <c r="C3139" t="s">
        <v>3</v>
      </c>
      <c r="D3139">
        <v>12.33</v>
      </c>
    </row>
    <row r="3140" spans="1:4" x14ac:dyDescent="0.2">
      <c r="A3140">
        <v>1988</v>
      </c>
      <c r="B3140" t="s">
        <v>21</v>
      </c>
      <c r="C3140" t="s">
        <v>3</v>
      </c>
      <c r="D3140">
        <v>13.59</v>
      </c>
    </row>
    <row r="3141" spans="1:4" x14ac:dyDescent="0.2">
      <c r="A3141">
        <v>1989</v>
      </c>
      <c r="B3141" t="s">
        <v>21</v>
      </c>
      <c r="C3141" t="s">
        <v>3</v>
      </c>
      <c r="D3141">
        <v>12.32</v>
      </c>
    </row>
    <row r="3142" spans="1:4" x14ac:dyDescent="0.2">
      <c r="A3142">
        <v>1990</v>
      </c>
      <c r="B3142" t="s">
        <v>21</v>
      </c>
      <c r="C3142" t="s">
        <v>3</v>
      </c>
      <c r="D3142">
        <v>12.53</v>
      </c>
    </row>
    <row r="3143" spans="1:4" x14ac:dyDescent="0.2">
      <c r="A3143">
        <v>1991</v>
      </c>
      <c r="B3143" t="s">
        <v>21</v>
      </c>
      <c r="C3143" t="s">
        <v>3</v>
      </c>
      <c r="D3143">
        <v>11.99</v>
      </c>
    </row>
    <row r="3144" spans="1:4" x14ac:dyDescent="0.2">
      <c r="A3144">
        <v>1992</v>
      </c>
      <c r="B3144" t="s">
        <v>21</v>
      </c>
      <c r="C3144" t="s">
        <v>3</v>
      </c>
      <c r="D3144">
        <v>12.23</v>
      </c>
    </row>
    <row r="3145" spans="1:4" x14ac:dyDescent="0.2">
      <c r="A3145">
        <v>1993</v>
      </c>
      <c r="B3145" t="s">
        <v>21</v>
      </c>
      <c r="C3145" t="s">
        <v>3</v>
      </c>
      <c r="D3145">
        <v>12.57</v>
      </c>
    </row>
    <row r="3146" spans="1:4" x14ac:dyDescent="0.2">
      <c r="A3146">
        <v>1994</v>
      </c>
      <c r="B3146" t="s">
        <v>21</v>
      </c>
      <c r="C3146" t="s">
        <v>3</v>
      </c>
      <c r="D3146">
        <v>12.3</v>
      </c>
    </row>
    <row r="3147" spans="1:4" x14ac:dyDescent="0.2">
      <c r="A3147">
        <v>1995</v>
      </c>
      <c r="B3147" t="s">
        <v>21</v>
      </c>
      <c r="C3147" t="s">
        <v>3</v>
      </c>
      <c r="D3147">
        <v>12.52</v>
      </c>
    </row>
    <row r="3148" spans="1:4" x14ac:dyDescent="0.2">
      <c r="A3148">
        <v>1996</v>
      </c>
      <c r="B3148" t="s">
        <v>21</v>
      </c>
      <c r="C3148" t="s">
        <v>3</v>
      </c>
      <c r="D3148">
        <v>13.33</v>
      </c>
    </row>
    <row r="3149" spans="1:4" x14ac:dyDescent="0.2">
      <c r="A3149">
        <v>1997</v>
      </c>
      <c r="B3149" t="s">
        <v>21</v>
      </c>
      <c r="C3149" t="s">
        <v>3</v>
      </c>
      <c r="D3149">
        <v>12.92</v>
      </c>
    </row>
    <row r="3150" spans="1:4" x14ac:dyDescent="0.2">
      <c r="A3150">
        <v>1998</v>
      </c>
      <c r="B3150" t="s">
        <v>21</v>
      </c>
      <c r="C3150" t="s">
        <v>3</v>
      </c>
      <c r="D3150">
        <v>11.05</v>
      </c>
    </row>
    <row r="3151" spans="1:4" x14ac:dyDescent="0.2">
      <c r="A3151">
        <v>1999</v>
      </c>
      <c r="B3151" t="s">
        <v>21</v>
      </c>
      <c r="C3151" t="s">
        <v>3</v>
      </c>
      <c r="D3151">
        <v>11.58</v>
      </c>
    </row>
    <row r="3152" spans="1:4" x14ac:dyDescent="0.2">
      <c r="A3152">
        <v>2000</v>
      </c>
      <c r="B3152" t="s">
        <v>21</v>
      </c>
      <c r="C3152" t="s">
        <v>3</v>
      </c>
      <c r="D3152">
        <v>12.41</v>
      </c>
    </row>
    <row r="3153" spans="1:4" x14ac:dyDescent="0.2">
      <c r="A3153">
        <v>2001</v>
      </c>
      <c r="B3153" t="s">
        <v>21</v>
      </c>
      <c r="C3153" t="s">
        <v>3</v>
      </c>
      <c r="D3153">
        <v>11.78</v>
      </c>
    </row>
    <row r="3154" spans="1:4" x14ac:dyDescent="0.2">
      <c r="A3154">
        <v>2002</v>
      </c>
      <c r="B3154" t="s">
        <v>21</v>
      </c>
      <c r="C3154" t="s">
        <v>3</v>
      </c>
      <c r="D3154">
        <v>12.43</v>
      </c>
    </row>
    <row r="3155" spans="1:4" x14ac:dyDescent="0.2">
      <c r="A3155">
        <v>2003</v>
      </c>
      <c r="B3155" t="s">
        <v>21</v>
      </c>
      <c r="C3155" t="s">
        <v>3</v>
      </c>
      <c r="D3155">
        <v>12.91</v>
      </c>
    </row>
    <row r="3156" spans="1:4" x14ac:dyDescent="0.2">
      <c r="A3156">
        <v>2004</v>
      </c>
      <c r="B3156" t="s">
        <v>21</v>
      </c>
      <c r="C3156" t="s">
        <v>3</v>
      </c>
      <c r="D3156">
        <v>12.23</v>
      </c>
    </row>
    <row r="3157" spans="1:4" x14ac:dyDescent="0.2">
      <c r="A3157">
        <v>2005</v>
      </c>
      <c r="B3157" t="s">
        <v>21</v>
      </c>
      <c r="C3157" t="s">
        <v>3</v>
      </c>
      <c r="D3157">
        <v>11.85</v>
      </c>
    </row>
    <row r="3158" spans="1:4" x14ac:dyDescent="0.2">
      <c r="A3158">
        <v>2006</v>
      </c>
      <c r="B3158" t="s">
        <v>21</v>
      </c>
      <c r="C3158" t="s">
        <v>3</v>
      </c>
      <c r="D3158">
        <v>11.61</v>
      </c>
    </row>
    <row r="3159" spans="1:4" x14ac:dyDescent="0.2">
      <c r="A3159">
        <v>2007</v>
      </c>
      <c r="B3159" t="s">
        <v>21</v>
      </c>
      <c r="C3159" t="s">
        <v>3</v>
      </c>
      <c r="D3159">
        <v>11.85</v>
      </c>
    </row>
    <row r="3160" spans="1:4" x14ac:dyDescent="0.2">
      <c r="A3160">
        <v>2008</v>
      </c>
      <c r="B3160" t="s">
        <v>21</v>
      </c>
      <c r="C3160" t="s">
        <v>3</v>
      </c>
      <c r="D3160">
        <v>13.24</v>
      </c>
    </row>
    <row r="3161" spans="1:4" x14ac:dyDescent="0.2">
      <c r="A3161">
        <v>2009</v>
      </c>
      <c r="B3161" t="s">
        <v>21</v>
      </c>
      <c r="C3161" t="s">
        <v>3</v>
      </c>
      <c r="D3161">
        <v>13.26</v>
      </c>
    </row>
    <row r="3162" spans="1:4" x14ac:dyDescent="0.2">
      <c r="A3162">
        <v>2010</v>
      </c>
      <c r="B3162" t="s">
        <v>21</v>
      </c>
      <c r="C3162" t="s">
        <v>3</v>
      </c>
      <c r="D3162">
        <v>11.63</v>
      </c>
    </row>
    <row r="3163" spans="1:4" x14ac:dyDescent="0.2">
      <c r="A3163">
        <v>2011</v>
      </c>
      <c r="B3163" t="s">
        <v>21</v>
      </c>
      <c r="C3163" t="s">
        <v>3</v>
      </c>
      <c r="D3163">
        <v>12.54</v>
      </c>
    </row>
    <row r="3164" spans="1:4" x14ac:dyDescent="0.2">
      <c r="A3164">
        <v>2012</v>
      </c>
      <c r="B3164" t="s">
        <v>21</v>
      </c>
      <c r="C3164" t="s">
        <v>3</v>
      </c>
      <c r="D3164">
        <v>11.02</v>
      </c>
    </row>
    <row r="3165" spans="1:4" x14ac:dyDescent="0.2">
      <c r="A3165">
        <v>2013</v>
      </c>
      <c r="B3165" t="s">
        <v>21</v>
      </c>
      <c r="C3165" t="s">
        <v>3</v>
      </c>
      <c r="D3165">
        <v>13.59</v>
      </c>
    </row>
    <row r="3166" spans="1:4" x14ac:dyDescent="0.2">
      <c r="A3166">
        <v>2014</v>
      </c>
      <c r="B3166" t="s">
        <v>21</v>
      </c>
      <c r="C3166" t="s">
        <v>3</v>
      </c>
      <c r="D3166">
        <v>14.42</v>
      </c>
    </row>
    <row r="3167" spans="1:4" x14ac:dyDescent="0.2">
      <c r="A3167">
        <v>2015</v>
      </c>
      <c r="B3167" t="s">
        <v>21</v>
      </c>
      <c r="C3167" t="s">
        <v>3</v>
      </c>
      <c r="D3167">
        <v>13.53</v>
      </c>
    </row>
    <row r="3168" spans="1:4" x14ac:dyDescent="0.2">
      <c r="A3168">
        <v>2016</v>
      </c>
      <c r="B3168" t="s">
        <v>21</v>
      </c>
      <c r="C3168" t="s">
        <v>3</v>
      </c>
      <c r="D3168">
        <v>13.41</v>
      </c>
    </row>
    <row r="3169" spans="1:4" x14ac:dyDescent="0.2">
      <c r="A3169">
        <v>2017</v>
      </c>
      <c r="B3169" t="s">
        <v>21</v>
      </c>
      <c r="C3169" t="s">
        <v>3</v>
      </c>
      <c r="D3169">
        <v>13.61</v>
      </c>
    </row>
    <row r="3170" spans="1:4" x14ac:dyDescent="0.2">
      <c r="A3170">
        <v>2018</v>
      </c>
      <c r="B3170" t="s">
        <v>21</v>
      </c>
      <c r="C3170" t="s">
        <v>3</v>
      </c>
      <c r="D3170">
        <v>15.01</v>
      </c>
    </row>
    <row r="3171" spans="1:4" x14ac:dyDescent="0.2">
      <c r="A3171">
        <v>2019</v>
      </c>
      <c r="B3171" t="s">
        <v>21</v>
      </c>
      <c r="C3171" t="s">
        <v>3</v>
      </c>
      <c r="D3171">
        <v>15.42</v>
      </c>
    </row>
    <row r="3172" spans="1:4" x14ac:dyDescent="0.2">
      <c r="A3172">
        <v>2020</v>
      </c>
      <c r="B3172" t="s">
        <v>21</v>
      </c>
      <c r="C3172" t="s">
        <v>3</v>
      </c>
      <c r="D3172">
        <v>13.71</v>
      </c>
    </row>
    <row r="3173" spans="1:4" x14ac:dyDescent="0.2">
      <c r="A3173">
        <v>2021</v>
      </c>
      <c r="B3173" t="s">
        <v>21</v>
      </c>
      <c r="C3173" t="s">
        <v>3</v>
      </c>
      <c r="D3173">
        <v>14.21</v>
      </c>
    </row>
    <row r="3174" spans="1:4" x14ac:dyDescent="0.2">
      <c r="A3174">
        <v>1970</v>
      </c>
      <c r="B3174" t="s">
        <v>21</v>
      </c>
      <c r="C3174" t="s">
        <v>4</v>
      </c>
      <c r="D3174">
        <v>67.78</v>
      </c>
    </row>
    <row r="3175" spans="1:4" x14ac:dyDescent="0.2">
      <c r="A3175">
        <v>1971</v>
      </c>
      <c r="B3175" t="s">
        <v>21</v>
      </c>
      <c r="C3175" t="s">
        <v>4</v>
      </c>
      <c r="D3175">
        <v>67.36</v>
      </c>
    </row>
    <row r="3176" spans="1:4" x14ac:dyDescent="0.2">
      <c r="A3176">
        <v>1972</v>
      </c>
      <c r="B3176" t="s">
        <v>21</v>
      </c>
      <c r="C3176" t="s">
        <v>4</v>
      </c>
      <c r="D3176">
        <v>67.98</v>
      </c>
    </row>
    <row r="3177" spans="1:4" x14ac:dyDescent="0.2">
      <c r="A3177">
        <v>1973</v>
      </c>
      <c r="B3177" t="s">
        <v>21</v>
      </c>
      <c r="C3177" t="s">
        <v>4</v>
      </c>
      <c r="D3177">
        <v>71.56</v>
      </c>
    </row>
    <row r="3178" spans="1:4" x14ac:dyDescent="0.2">
      <c r="A3178">
        <v>1974</v>
      </c>
      <c r="B3178" t="s">
        <v>21</v>
      </c>
      <c r="C3178" t="s">
        <v>4</v>
      </c>
      <c r="D3178">
        <v>70.819999999999993</v>
      </c>
    </row>
    <row r="3179" spans="1:4" x14ac:dyDescent="0.2">
      <c r="A3179">
        <v>1975</v>
      </c>
      <c r="B3179" t="s">
        <v>21</v>
      </c>
      <c r="C3179" t="s">
        <v>4</v>
      </c>
      <c r="D3179">
        <v>69.06</v>
      </c>
    </row>
    <row r="3180" spans="1:4" x14ac:dyDescent="0.2">
      <c r="A3180">
        <v>1976</v>
      </c>
      <c r="B3180" t="s">
        <v>21</v>
      </c>
      <c r="C3180" t="s">
        <v>4</v>
      </c>
      <c r="D3180">
        <v>71.709999999999994</v>
      </c>
    </row>
    <row r="3181" spans="1:4" x14ac:dyDescent="0.2">
      <c r="A3181">
        <v>1977</v>
      </c>
      <c r="B3181" t="s">
        <v>21</v>
      </c>
      <c r="C3181" t="s">
        <v>4</v>
      </c>
      <c r="D3181">
        <v>73.290000000000006</v>
      </c>
    </row>
    <row r="3182" spans="1:4" x14ac:dyDescent="0.2">
      <c r="A3182">
        <v>1978</v>
      </c>
      <c r="B3182" t="s">
        <v>21</v>
      </c>
      <c r="C3182" t="s">
        <v>4</v>
      </c>
      <c r="D3182">
        <v>74.400000000000006</v>
      </c>
    </row>
    <row r="3183" spans="1:4" x14ac:dyDescent="0.2">
      <c r="A3183">
        <v>1979</v>
      </c>
      <c r="B3183" t="s">
        <v>21</v>
      </c>
      <c r="C3183" t="s">
        <v>4</v>
      </c>
      <c r="D3183">
        <v>76.319999999999993</v>
      </c>
    </row>
    <row r="3184" spans="1:4" x14ac:dyDescent="0.2">
      <c r="A3184">
        <v>1980</v>
      </c>
      <c r="B3184" t="s">
        <v>21</v>
      </c>
      <c r="C3184" t="s">
        <v>4</v>
      </c>
      <c r="D3184">
        <v>75.150000000000006</v>
      </c>
    </row>
    <row r="3185" spans="1:4" x14ac:dyDescent="0.2">
      <c r="A3185">
        <v>1981</v>
      </c>
      <c r="B3185" t="s">
        <v>21</v>
      </c>
      <c r="C3185" t="s">
        <v>4</v>
      </c>
      <c r="D3185">
        <v>69.650000000000006</v>
      </c>
    </row>
    <row r="3186" spans="1:4" x14ac:dyDescent="0.2">
      <c r="A3186">
        <v>1982</v>
      </c>
      <c r="B3186" t="s">
        <v>21</v>
      </c>
      <c r="C3186" t="s">
        <v>4</v>
      </c>
      <c r="D3186">
        <v>66.709999999999994</v>
      </c>
    </row>
    <row r="3187" spans="1:4" x14ac:dyDescent="0.2">
      <c r="A3187">
        <v>1983</v>
      </c>
      <c r="B3187" t="s">
        <v>21</v>
      </c>
      <c r="C3187" t="s">
        <v>4</v>
      </c>
      <c r="D3187">
        <v>71.44</v>
      </c>
    </row>
    <row r="3188" spans="1:4" x14ac:dyDescent="0.2">
      <c r="A3188">
        <v>1984</v>
      </c>
      <c r="B3188" t="s">
        <v>21</v>
      </c>
      <c r="C3188" t="s">
        <v>4</v>
      </c>
      <c r="D3188">
        <v>67.22</v>
      </c>
    </row>
    <row r="3189" spans="1:4" x14ac:dyDescent="0.2">
      <c r="A3189">
        <v>1985</v>
      </c>
      <c r="B3189" t="s">
        <v>21</v>
      </c>
      <c r="C3189" t="s">
        <v>4</v>
      </c>
      <c r="D3189">
        <v>64.760000000000005</v>
      </c>
    </row>
    <row r="3190" spans="1:4" x14ac:dyDescent="0.2">
      <c r="A3190">
        <v>1986</v>
      </c>
      <c r="B3190" t="s">
        <v>21</v>
      </c>
      <c r="C3190" t="s">
        <v>4</v>
      </c>
      <c r="D3190">
        <v>64.319999999999993</v>
      </c>
    </row>
    <row r="3191" spans="1:4" x14ac:dyDescent="0.2">
      <c r="A3191">
        <v>1987</v>
      </c>
      <c r="B3191" t="s">
        <v>21</v>
      </c>
      <c r="C3191" t="s">
        <v>4</v>
      </c>
      <c r="D3191">
        <v>60.69</v>
      </c>
    </row>
    <row r="3192" spans="1:4" x14ac:dyDescent="0.2">
      <c r="A3192">
        <v>1988</v>
      </c>
      <c r="B3192" t="s">
        <v>21</v>
      </c>
      <c r="C3192" t="s">
        <v>4</v>
      </c>
      <c r="D3192">
        <v>55.48</v>
      </c>
    </row>
    <row r="3193" spans="1:4" x14ac:dyDescent="0.2">
      <c r="A3193">
        <v>1989</v>
      </c>
      <c r="B3193" t="s">
        <v>21</v>
      </c>
      <c r="C3193" t="s">
        <v>4</v>
      </c>
      <c r="D3193">
        <v>54.39</v>
      </c>
    </row>
    <row r="3194" spans="1:4" x14ac:dyDescent="0.2">
      <c r="A3194">
        <v>1990</v>
      </c>
      <c r="B3194" t="s">
        <v>21</v>
      </c>
      <c r="C3194" t="s">
        <v>4</v>
      </c>
      <c r="D3194">
        <v>57.73</v>
      </c>
    </row>
    <row r="3195" spans="1:4" x14ac:dyDescent="0.2">
      <c r="A3195">
        <v>1991</v>
      </c>
      <c r="B3195" t="s">
        <v>21</v>
      </c>
      <c r="C3195" t="s">
        <v>4</v>
      </c>
      <c r="D3195">
        <v>58.77</v>
      </c>
    </row>
    <row r="3196" spans="1:4" x14ac:dyDescent="0.2">
      <c r="A3196">
        <v>1992</v>
      </c>
      <c r="B3196" t="s">
        <v>21</v>
      </c>
      <c r="C3196" t="s">
        <v>4</v>
      </c>
      <c r="D3196">
        <v>53.49</v>
      </c>
    </row>
    <row r="3197" spans="1:4" x14ac:dyDescent="0.2">
      <c r="A3197">
        <v>1993</v>
      </c>
      <c r="B3197" t="s">
        <v>21</v>
      </c>
      <c r="C3197" t="s">
        <v>4</v>
      </c>
      <c r="D3197">
        <v>64.319999999999993</v>
      </c>
    </row>
    <row r="3198" spans="1:4" x14ac:dyDescent="0.2">
      <c r="A3198">
        <v>1994</v>
      </c>
      <c r="B3198" t="s">
        <v>21</v>
      </c>
      <c r="C3198" t="s">
        <v>4</v>
      </c>
      <c r="D3198">
        <v>66.69</v>
      </c>
    </row>
    <row r="3199" spans="1:4" x14ac:dyDescent="0.2">
      <c r="A3199">
        <v>1995</v>
      </c>
      <c r="B3199" t="s">
        <v>21</v>
      </c>
      <c r="C3199" t="s">
        <v>4</v>
      </c>
      <c r="D3199">
        <v>67.41</v>
      </c>
    </row>
    <row r="3200" spans="1:4" x14ac:dyDescent="0.2">
      <c r="A3200">
        <v>1996</v>
      </c>
      <c r="B3200" t="s">
        <v>21</v>
      </c>
      <c r="C3200" t="s">
        <v>4</v>
      </c>
      <c r="D3200">
        <v>75.09</v>
      </c>
    </row>
    <row r="3201" spans="1:4" x14ac:dyDescent="0.2">
      <c r="A3201">
        <v>1997</v>
      </c>
      <c r="B3201" t="s">
        <v>21</v>
      </c>
      <c r="C3201" t="s">
        <v>4</v>
      </c>
      <c r="D3201">
        <v>80.150000000000006</v>
      </c>
    </row>
    <row r="3202" spans="1:4" x14ac:dyDescent="0.2">
      <c r="A3202">
        <v>1998</v>
      </c>
      <c r="B3202" t="s">
        <v>21</v>
      </c>
      <c r="C3202" t="s">
        <v>4</v>
      </c>
      <c r="D3202">
        <v>79.12</v>
      </c>
    </row>
    <row r="3203" spans="1:4" x14ac:dyDescent="0.2">
      <c r="A3203">
        <v>1999</v>
      </c>
      <c r="B3203" t="s">
        <v>21</v>
      </c>
      <c r="C3203" t="s">
        <v>4</v>
      </c>
      <c r="D3203">
        <v>80.06</v>
      </c>
    </row>
    <row r="3204" spans="1:4" x14ac:dyDescent="0.2">
      <c r="A3204">
        <v>2000</v>
      </c>
      <c r="B3204" t="s">
        <v>21</v>
      </c>
      <c r="C3204" t="s">
        <v>4</v>
      </c>
      <c r="D3204">
        <v>86.46</v>
      </c>
    </row>
    <row r="3205" spans="1:4" x14ac:dyDescent="0.2">
      <c r="A3205">
        <v>2001</v>
      </c>
      <c r="B3205" t="s">
        <v>21</v>
      </c>
      <c r="C3205" t="s">
        <v>4</v>
      </c>
      <c r="D3205">
        <v>86.57</v>
      </c>
    </row>
    <row r="3206" spans="1:4" x14ac:dyDescent="0.2">
      <c r="A3206">
        <v>2002</v>
      </c>
      <c r="B3206" t="s">
        <v>21</v>
      </c>
      <c r="C3206" t="s">
        <v>4</v>
      </c>
      <c r="D3206">
        <v>89.2</v>
      </c>
    </row>
    <row r="3207" spans="1:4" x14ac:dyDescent="0.2">
      <c r="A3207">
        <v>2003</v>
      </c>
      <c r="B3207" t="s">
        <v>21</v>
      </c>
      <c r="C3207" t="s">
        <v>4</v>
      </c>
      <c r="D3207">
        <v>89.39</v>
      </c>
    </row>
    <row r="3208" spans="1:4" x14ac:dyDescent="0.2">
      <c r="A3208">
        <v>2004</v>
      </c>
      <c r="B3208" t="s">
        <v>21</v>
      </c>
      <c r="C3208" t="s">
        <v>4</v>
      </c>
      <c r="D3208">
        <v>95.17</v>
      </c>
    </row>
    <row r="3209" spans="1:4" x14ac:dyDescent="0.2">
      <c r="A3209">
        <v>2005</v>
      </c>
      <c r="B3209" t="s">
        <v>21</v>
      </c>
      <c r="C3209" t="s">
        <v>4</v>
      </c>
      <c r="D3209">
        <v>94.49</v>
      </c>
    </row>
    <row r="3210" spans="1:4" x14ac:dyDescent="0.2">
      <c r="A3210">
        <v>2006</v>
      </c>
      <c r="B3210" t="s">
        <v>21</v>
      </c>
      <c r="C3210" t="s">
        <v>4</v>
      </c>
      <c r="D3210">
        <v>92.84</v>
      </c>
    </row>
    <row r="3211" spans="1:4" x14ac:dyDescent="0.2">
      <c r="A3211">
        <v>2007</v>
      </c>
      <c r="B3211" t="s">
        <v>21</v>
      </c>
      <c r="C3211" t="s">
        <v>4</v>
      </c>
      <c r="D3211">
        <v>97.83</v>
      </c>
    </row>
    <row r="3212" spans="1:4" x14ac:dyDescent="0.2">
      <c r="A3212">
        <v>2008</v>
      </c>
      <c r="B3212" t="s">
        <v>21</v>
      </c>
      <c r="C3212" t="s">
        <v>4</v>
      </c>
      <c r="D3212">
        <v>97.77</v>
      </c>
    </row>
    <row r="3213" spans="1:4" x14ac:dyDescent="0.2">
      <c r="A3213">
        <v>2009</v>
      </c>
      <c r="B3213" t="s">
        <v>21</v>
      </c>
      <c r="C3213" t="s">
        <v>4</v>
      </c>
      <c r="D3213">
        <v>91.37</v>
      </c>
    </row>
    <row r="3214" spans="1:4" x14ac:dyDescent="0.2">
      <c r="A3214">
        <v>2010</v>
      </c>
      <c r="B3214" t="s">
        <v>21</v>
      </c>
      <c r="C3214" t="s">
        <v>4</v>
      </c>
      <c r="D3214">
        <v>95.13</v>
      </c>
    </row>
    <row r="3215" spans="1:4" x14ac:dyDescent="0.2">
      <c r="A3215">
        <v>2011</v>
      </c>
      <c r="B3215" t="s">
        <v>21</v>
      </c>
      <c r="C3215" t="s">
        <v>4</v>
      </c>
      <c r="D3215">
        <v>92.26</v>
      </c>
    </row>
    <row r="3216" spans="1:4" x14ac:dyDescent="0.2">
      <c r="A3216">
        <v>2012</v>
      </c>
      <c r="B3216" t="s">
        <v>21</v>
      </c>
      <c r="C3216" t="s">
        <v>4</v>
      </c>
      <c r="D3216">
        <v>86.34</v>
      </c>
    </row>
    <row r="3217" spans="1:4" x14ac:dyDescent="0.2">
      <c r="A3217">
        <v>2013</v>
      </c>
      <c r="B3217" t="s">
        <v>21</v>
      </c>
      <c r="C3217" t="s">
        <v>4</v>
      </c>
      <c r="D3217">
        <v>90.03</v>
      </c>
    </row>
    <row r="3218" spans="1:4" x14ac:dyDescent="0.2">
      <c r="A3218">
        <v>2014</v>
      </c>
      <c r="B3218" t="s">
        <v>21</v>
      </c>
      <c r="C3218" t="s">
        <v>4</v>
      </c>
      <c r="D3218">
        <v>88.82</v>
      </c>
    </row>
    <row r="3219" spans="1:4" x14ac:dyDescent="0.2">
      <c r="A3219">
        <v>2015</v>
      </c>
      <c r="B3219" t="s">
        <v>21</v>
      </c>
      <c r="C3219" t="s">
        <v>4</v>
      </c>
      <c r="D3219">
        <v>77.36</v>
      </c>
    </row>
    <row r="3220" spans="1:4" x14ac:dyDescent="0.2">
      <c r="A3220">
        <v>2016</v>
      </c>
      <c r="B3220" t="s">
        <v>21</v>
      </c>
      <c r="C3220" t="s">
        <v>4</v>
      </c>
      <c r="D3220">
        <v>67.16</v>
      </c>
    </row>
    <row r="3221" spans="1:4" x14ac:dyDescent="0.2">
      <c r="A3221">
        <v>2017</v>
      </c>
      <c r="B3221" t="s">
        <v>21</v>
      </c>
      <c r="C3221" t="s">
        <v>4</v>
      </c>
      <c r="D3221">
        <v>65.17</v>
      </c>
    </row>
    <row r="3222" spans="1:4" x14ac:dyDescent="0.2">
      <c r="A3222">
        <v>2018</v>
      </c>
      <c r="B3222" t="s">
        <v>21</v>
      </c>
      <c r="C3222" t="s">
        <v>4</v>
      </c>
      <c r="D3222">
        <v>67.099999999999994</v>
      </c>
    </row>
    <row r="3223" spans="1:4" x14ac:dyDescent="0.2">
      <c r="A3223">
        <v>2019</v>
      </c>
      <c r="B3223" t="s">
        <v>21</v>
      </c>
      <c r="C3223" t="s">
        <v>4</v>
      </c>
      <c r="D3223">
        <v>58.19</v>
      </c>
    </row>
    <row r="3224" spans="1:4" x14ac:dyDescent="0.2">
      <c r="A3224">
        <v>2020</v>
      </c>
      <c r="B3224" t="s">
        <v>21</v>
      </c>
      <c r="C3224" t="s">
        <v>4</v>
      </c>
      <c r="D3224">
        <v>42.6</v>
      </c>
    </row>
    <row r="3225" spans="1:4" x14ac:dyDescent="0.2">
      <c r="A3225">
        <v>2021</v>
      </c>
      <c r="B3225" t="s">
        <v>21</v>
      </c>
      <c r="C3225" t="s">
        <v>4</v>
      </c>
      <c r="D3225">
        <v>52.43</v>
      </c>
    </row>
    <row r="3226" spans="1:4" x14ac:dyDescent="0.2">
      <c r="A3226">
        <v>1970</v>
      </c>
      <c r="B3226" t="s">
        <v>21</v>
      </c>
      <c r="C3226" t="s">
        <v>5</v>
      </c>
      <c r="D3226">
        <v>71.040000000000006</v>
      </c>
    </row>
    <row r="3227" spans="1:4" x14ac:dyDescent="0.2">
      <c r="A3227">
        <v>1971</v>
      </c>
      <c r="B3227" t="s">
        <v>21</v>
      </c>
      <c r="C3227" t="s">
        <v>5</v>
      </c>
      <c r="D3227">
        <v>65.959999999999994</v>
      </c>
    </row>
    <row r="3228" spans="1:4" x14ac:dyDescent="0.2">
      <c r="A3228">
        <v>1972</v>
      </c>
      <c r="B3228" t="s">
        <v>21</v>
      </c>
      <c r="C3228" t="s">
        <v>5</v>
      </c>
      <c r="D3228">
        <v>67.86</v>
      </c>
    </row>
    <row r="3229" spans="1:4" x14ac:dyDescent="0.2">
      <c r="A3229">
        <v>1973</v>
      </c>
      <c r="B3229" t="s">
        <v>21</v>
      </c>
      <c r="C3229" t="s">
        <v>5</v>
      </c>
      <c r="D3229">
        <v>68.989999999999995</v>
      </c>
    </row>
    <row r="3230" spans="1:4" x14ac:dyDescent="0.2">
      <c r="A3230">
        <v>1974</v>
      </c>
      <c r="B3230" t="s">
        <v>21</v>
      </c>
      <c r="C3230" t="s">
        <v>5</v>
      </c>
      <c r="D3230">
        <v>67.239999999999995</v>
      </c>
    </row>
    <row r="3231" spans="1:4" x14ac:dyDescent="0.2">
      <c r="A3231">
        <v>1975</v>
      </c>
      <c r="B3231" t="s">
        <v>21</v>
      </c>
      <c r="C3231" t="s">
        <v>5</v>
      </c>
      <c r="D3231">
        <v>61.73</v>
      </c>
    </row>
    <row r="3232" spans="1:4" x14ac:dyDescent="0.2">
      <c r="A3232">
        <v>1976</v>
      </c>
      <c r="B3232" t="s">
        <v>21</v>
      </c>
      <c r="C3232" t="s">
        <v>5</v>
      </c>
      <c r="D3232">
        <v>60.96</v>
      </c>
    </row>
    <row r="3233" spans="1:4" x14ac:dyDescent="0.2">
      <c r="A3233">
        <v>1977</v>
      </c>
      <c r="B3233" t="s">
        <v>21</v>
      </c>
      <c r="C3233" t="s">
        <v>5</v>
      </c>
      <c r="D3233">
        <v>59.83</v>
      </c>
    </row>
    <row r="3234" spans="1:4" x14ac:dyDescent="0.2">
      <c r="A3234">
        <v>1978</v>
      </c>
      <c r="B3234" t="s">
        <v>21</v>
      </c>
      <c r="C3234" t="s">
        <v>5</v>
      </c>
      <c r="D3234">
        <v>58.29</v>
      </c>
    </row>
    <row r="3235" spans="1:4" x14ac:dyDescent="0.2">
      <c r="A3235">
        <v>1979</v>
      </c>
      <c r="B3235" t="s">
        <v>21</v>
      </c>
      <c r="C3235" t="s">
        <v>5</v>
      </c>
      <c r="D3235">
        <v>57.46</v>
      </c>
    </row>
    <row r="3236" spans="1:4" x14ac:dyDescent="0.2">
      <c r="A3236">
        <v>1980</v>
      </c>
      <c r="B3236" t="s">
        <v>21</v>
      </c>
      <c r="C3236" t="s">
        <v>5</v>
      </c>
      <c r="D3236">
        <v>55.25</v>
      </c>
    </row>
    <row r="3237" spans="1:4" x14ac:dyDescent="0.2">
      <c r="A3237">
        <v>1981</v>
      </c>
      <c r="B3237" t="s">
        <v>21</v>
      </c>
      <c r="C3237" t="s">
        <v>5</v>
      </c>
      <c r="D3237">
        <v>46.19</v>
      </c>
    </row>
    <row r="3238" spans="1:4" x14ac:dyDescent="0.2">
      <c r="A3238">
        <v>1982</v>
      </c>
      <c r="B3238" t="s">
        <v>21</v>
      </c>
      <c r="C3238" t="s">
        <v>5</v>
      </c>
      <c r="D3238">
        <v>41.11</v>
      </c>
    </row>
    <row r="3239" spans="1:4" x14ac:dyDescent="0.2">
      <c r="A3239">
        <v>1983</v>
      </c>
      <c r="B3239" t="s">
        <v>21</v>
      </c>
      <c r="C3239" t="s">
        <v>5</v>
      </c>
      <c r="D3239">
        <v>42.55</v>
      </c>
    </row>
    <row r="3240" spans="1:4" x14ac:dyDescent="0.2">
      <c r="A3240">
        <v>1984</v>
      </c>
      <c r="B3240" t="s">
        <v>21</v>
      </c>
      <c r="C3240" t="s">
        <v>5</v>
      </c>
      <c r="D3240">
        <v>44.88</v>
      </c>
    </row>
    <row r="3241" spans="1:4" x14ac:dyDescent="0.2">
      <c r="A3241">
        <v>1985</v>
      </c>
      <c r="B3241" t="s">
        <v>21</v>
      </c>
      <c r="C3241" t="s">
        <v>5</v>
      </c>
      <c r="D3241">
        <v>41.64</v>
      </c>
    </row>
    <row r="3242" spans="1:4" x14ac:dyDescent="0.2">
      <c r="A3242">
        <v>1986</v>
      </c>
      <c r="B3242" t="s">
        <v>21</v>
      </c>
      <c r="C3242" t="s">
        <v>5</v>
      </c>
      <c r="D3242">
        <v>43.23</v>
      </c>
    </row>
    <row r="3243" spans="1:4" x14ac:dyDescent="0.2">
      <c r="A3243">
        <v>1987</v>
      </c>
      <c r="B3243" t="s">
        <v>21</v>
      </c>
      <c r="C3243" t="s">
        <v>5</v>
      </c>
      <c r="D3243">
        <v>45.03</v>
      </c>
    </row>
    <row r="3244" spans="1:4" x14ac:dyDescent="0.2">
      <c r="A3244">
        <v>1988</v>
      </c>
      <c r="B3244" t="s">
        <v>21</v>
      </c>
      <c r="C3244" t="s">
        <v>5</v>
      </c>
      <c r="D3244">
        <v>47.27</v>
      </c>
    </row>
    <row r="3245" spans="1:4" x14ac:dyDescent="0.2">
      <c r="A3245">
        <v>1989</v>
      </c>
      <c r="B3245" t="s">
        <v>21</v>
      </c>
      <c r="C3245" t="s">
        <v>5</v>
      </c>
      <c r="D3245">
        <v>42.93</v>
      </c>
    </row>
    <row r="3246" spans="1:4" x14ac:dyDescent="0.2">
      <c r="A3246">
        <v>1990</v>
      </c>
      <c r="B3246" t="s">
        <v>21</v>
      </c>
      <c r="C3246" t="s">
        <v>5</v>
      </c>
      <c r="D3246">
        <v>42.96</v>
      </c>
    </row>
    <row r="3247" spans="1:4" x14ac:dyDescent="0.2">
      <c r="A3247">
        <v>1991</v>
      </c>
      <c r="B3247" t="s">
        <v>21</v>
      </c>
      <c r="C3247" t="s">
        <v>5</v>
      </c>
      <c r="D3247">
        <v>43</v>
      </c>
    </row>
    <row r="3248" spans="1:4" x14ac:dyDescent="0.2">
      <c r="A3248">
        <v>1992</v>
      </c>
      <c r="B3248" t="s">
        <v>21</v>
      </c>
      <c r="C3248" t="s">
        <v>5</v>
      </c>
      <c r="D3248">
        <v>43.34</v>
      </c>
    </row>
    <row r="3249" spans="1:4" x14ac:dyDescent="0.2">
      <c r="A3249">
        <v>1993</v>
      </c>
      <c r="B3249" t="s">
        <v>21</v>
      </c>
      <c r="C3249" t="s">
        <v>5</v>
      </c>
      <c r="D3249">
        <v>43.53</v>
      </c>
    </row>
    <row r="3250" spans="1:4" x14ac:dyDescent="0.2">
      <c r="A3250">
        <v>1994</v>
      </c>
      <c r="B3250" t="s">
        <v>21</v>
      </c>
      <c r="C3250" t="s">
        <v>5</v>
      </c>
      <c r="D3250">
        <v>44.19</v>
      </c>
    </row>
    <row r="3251" spans="1:4" x14ac:dyDescent="0.2">
      <c r="A3251">
        <v>1995</v>
      </c>
      <c r="B3251" t="s">
        <v>21</v>
      </c>
      <c r="C3251" t="s">
        <v>5</v>
      </c>
      <c r="D3251">
        <v>44.21</v>
      </c>
    </row>
    <row r="3252" spans="1:4" x14ac:dyDescent="0.2">
      <c r="A3252">
        <v>1996</v>
      </c>
      <c r="B3252" t="s">
        <v>21</v>
      </c>
      <c r="C3252" t="s">
        <v>5</v>
      </c>
      <c r="D3252">
        <v>45.67</v>
      </c>
    </row>
    <row r="3253" spans="1:4" x14ac:dyDescent="0.2">
      <c r="A3253">
        <v>1997</v>
      </c>
      <c r="B3253" t="s">
        <v>21</v>
      </c>
      <c r="C3253" t="s">
        <v>5</v>
      </c>
      <c r="D3253">
        <v>46.23</v>
      </c>
    </row>
    <row r="3254" spans="1:4" x14ac:dyDescent="0.2">
      <c r="A3254">
        <v>1998</v>
      </c>
      <c r="B3254" t="s">
        <v>21</v>
      </c>
      <c r="C3254" t="s">
        <v>5</v>
      </c>
      <c r="D3254">
        <v>44.56</v>
      </c>
    </row>
    <row r="3255" spans="1:4" x14ac:dyDescent="0.2">
      <c r="A3255">
        <v>1999</v>
      </c>
      <c r="B3255" t="s">
        <v>21</v>
      </c>
      <c r="C3255" t="s">
        <v>5</v>
      </c>
      <c r="D3255">
        <v>44.11</v>
      </c>
    </row>
    <row r="3256" spans="1:4" x14ac:dyDescent="0.2">
      <c r="A3256">
        <v>2000</v>
      </c>
      <c r="B3256" t="s">
        <v>21</v>
      </c>
      <c r="C3256" t="s">
        <v>5</v>
      </c>
      <c r="D3256">
        <v>41.94</v>
      </c>
    </row>
    <row r="3257" spans="1:4" x14ac:dyDescent="0.2">
      <c r="A3257">
        <v>2001</v>
      </c>
      <c r="B3257" t="s">
        <v>21</v>
      </c>
      <c r="C3257" t="s">
        <v>5</v>
      </c>
      <c r="D3257">
        <v>37.85</v>
      </c>
    </row>
    <row r="3258" spans="1:4" x14ac:dyDescent="0.2">
      <c r="A3258">
        <v>2002</v>
      </c>
      <c r="B3258" t="s">
        <v>21</v>
      </c>
      <c r="C3258" t="s">
        <v>5</v>
      </c>
      <c r="D3258">
        <v>37.130000000000003</v>
      </c>
    </row>
    <row r="3259" spans="1:4" x14ac:dyDescent="0.2">
      <c r="A3259">
        <v>2003</v>
      </c>
      <c r="B3259" t="s">
        <v>21</v>
      </c>
      <c r="C3259" t="s">
        <v>5</v>
      </c>
      <c r="D3259">
        <v>36.299999999999997</v>
      </c>
    </row>
    <row r="3260" spans="1:4" x14ac:dyDescent="0.2">
      <c r="A3260">
        <v>2004</v>
      </c>
      <c r="B3260" t="s">
        <v>21</v>
      </c>
      <c r="C3260" t="s">
        <v>5</v>
      </c>
      <c r="D3260">
        <v>36.049999999999997</v>
      </c>
    </row>
    <row r="3261" spans="1:4" x14ac:dyDescent="0.2">
      <c r="A3261">
        <v>2005</v>
      </c>
      <c r="B3261" t="s">
        <v>21</v>
      </c>
      <c r="C3261" t="s">
        <v>5</v>
      </c>
      <c r="D3261">
        <v>36.72</v>
      </c>
    </row>
    <row r="3262" spans="1:4" x14ac:dyDescent="0.2">
      <c r="A3262">
        <v>2006</v>
      </c>
      <c r="B3262" t="s">
        <v>21</v>
      </c>
      <c r="C3262" t="s">
        <v>5</v>
      </c>
      <c r="D3262">
        <v>36.33</v>
      </c>
    </row>
    <row r="3263" spans="1:4" x14ac:dyDescent="0.2">
      <c r="A3263">
        <v>2007</v>
      </c>
      <c r="B3263" t="s">
        <v>21</v>
      </c>
      <c r="C3263" t="s">
        <v>5</v>
      </c>
      <c r="D3263">
        <v>36.75</v>
      </c>
    </row>
    <row r="3264" spans="1:4" x14ac:dyDescent="0.2">
      <c r="A3264">
        <v>2008</v>
      </c>
      <c r="B3264" t="s">
        <v>21</v>
      </c>
      <c r="C3264" t="s">
        <v>5</v>
      </c>
      <c r="D3264">
        <v>35.93</v>
      </c>
    </row>
    <row r="3265" spans="1:4" x14ac:dyDescent="0.2">
      <c r="A3265">
        <v>2009</v>
      </c>
      <c r="B3265" t="s">
        <v>21</v>
      </c>
      <c r="C3265" t="s">
        <v>5</v>
      </c>
      <c r="D3265">
        <v>30.28</v>
      </c>
    </row>
    <row r="3266" spans="1:4" x14ac:dyDescent="0.2">
      <c r="A3266">
        <v>2010</v>
      </c>
      <c r="B3266" t="s">
        <v>21</v>
      </c>
      <c r="C3266" t="s">
        <v>5</v>
      </c>
      <c r="D3266">
        <v>35.78</v>
      </c>
    </row>
    <row r="3267" spans="1:4" x14ac:dyDescent="0.2">
      <c r="A3267">
        <v>2011</v>
      </c>
      <c r="B3267" t="s">
        <v>21</v>
      </c>
      <c r="C3267" t="s">
        <v>5</v>
      </c>
      <c r="D3267">
        <v>37.1</v>
      </c>
    </row>
    <row r="3268" spans="1:4" x14ac:dyDescent="0.2">
      <c r="A3268">
        <v>2012</v>
      </c>
      <c r="B3268" t="s">
        <v>21</v>
      </c>
      <c r="C3268" t="s">
        <v>5</v>
      </c>
      <c r="D3268">
        <v>37.24</v>
      </c>
    </row>
    <row r="3269" spans="1:4" x14ac:dyDescent="0.2">
      <c r="A3269">
        <v>2013</v>
      </c>
      <c r="B3269" t="s">
        <v>21</v>
      </c>
      <c r="C3269" t="s">
        <v>5</v>
      </c>
      <c r="D3269">
        <v>39</v>
      </c>
    </row>
    <row r="3270" spans="1:4" x14ac:dyDescent="0.2">
      <c r="A3270">
        <v>2014</v>
      </c>
      <c r="B3270" t="s">
        <v>21</v>
      </c>
      <c r="C3270" t="s">
        <v>5</v>
      </c>
      <c r="D3270">
        <v>39.4</v>
      </c>
    </row>
    <row r="3271" spans="1:4" x14ac:dyDescent="0.2">
      <c r="A3271">
        <v>2015</v>
      </c>
      <c r="B3271" t="s">
        <v>21</v>
      </c>
      <c r="C3271" t="s">
        <v>5</v>
      </c>
      <c r="D3271">
        <v>35.630000000000003</v>
      </c>
    </row>
    <row r="3272" spans="1:4" x14ac:dyDescent="0.2">
      <c r="A3272">
        <v>2016</v>
      </c>
      <c r="B3272" t="s">
        <v>21</v>
      </c>
      <c r="C3272" t="s">
        <v>5</v>
      </c>
      <c r="D3272">
        <v>35.15</v>
      </c>
    </row>
    <row r="3273" spans="1:4" x14ac:dyDescent="0.2">
      <c r="A3273">
        <v>2017</v>
      </c>
      <c r="B3273" t="s">
        <v>21</v>
      </c>
      <c r="C3273" t="s">
        <v>5</v>
      </c>
      <c r="D3273">
        <v>35.619999999999997</v>
      </c>
    </row>
    <row r="3274" spans="1:4" x14ac:dyDescent="0.2">
      <c r="A3274">
        <v>2018</v>
      </c>
      <c r="B3274" t="s">
        <v>21</v>
      </c>
      <c r="C3274" t="s">
        <v>5</v>
      </c>
      <c r="D3274">
        <v>35.76</v>
      </c>
    </row>
    <row r="3275" spans="1:4" x14ac:dyDescent="0.2">
      <c r="A3275">
        <v>2019</v>
      </c>
      <c r="B3275" t="s">
        <v>21</v>
      </c>
      <c r="C3275" t="s">
        <v>5</v>
      </c>
      <c r="D3275">
        <v>36.299999999999997</v>
      </c>
    </row>
    <row r="3276" spans="1:4" x14ac:dyDescent="0.2">
      <c r="A3276">
        <v>2020</v>
      </c>
      <c r="B3276" t="s">
        <v>21</v>
      </c>
      <c r="C3276" t="s">
        <v>5</v>
      </c>
      <c r="D3276">
        <v>35.75</v>
      </c>
    </row>
    <row r="3277" spans="1:4" x14ac:dyDescent="0.2">
      <c r="A3277">
        <v>2021</v>
      </c>
      <c r="B3277" t="s">
        <v>21</v>
      </c>
      <c r="C3277" t="s">
        <v>5</v>
      </c>
      <c r="D3277">
        <v>34.549999999999997</v>
      </c>
    </row>
    <row r="3278" spans="1:4" x14ac:dyDescent="0.2">
      <c r="A3278">
        <v>1970</v>
      </c>
      <c r="B3278" t="s">
        <v>21</v>
      </c>
      <c r="C3278" t="s">
        <v>6</v>
      </c>
      <c r="D3278">
        <v>34.4</v>
      </c>
    </row>
    <row r="3279" spans="1:4" x14ac:dyDescent="0.2">
      <c r="A3279">
        <v>1971</v>
      </c>
      <c r="B3279" t="s">
        <v>21</v>
      </c>
      <c r="C3279" t="s">
        <v>6</v>
      </c>
      <c r="D3279">
        <v>35.15</v>
      </c>
    </row>
    <row r="3280" spans="1:4" x14ac:dyDescent="0.2">
      <c r="A3280">
        <v>1972</v>
      </c>
      <c r="B3280" t="s">
        <v>21</v>
      </c>
      <c r="C3280" t="s">
        <v>6</v>
      </c>
      <c r="D3280">
        <v>36.340000000000003</v>
      </c>
    </row>
    <row r="3281" spans="1:4" x14ac:dyDescent="0.2">
      <c r="A3281">
        <v>1973</v>
      </c>
      <c r="B3281" t="s">
        <v>21</v>
      </c>
      <c r="C3281" t="s">
        <v>6</v>
      </c>
      <c r="D3281">
        <v>33.31</v>
      </c>
    </row>
    <row r="3282" spans="1:4" x14ac:dyDescent="0.2">
      <c r="A3282">
        <v>1974</v>
      </c>
      <c r="B3282" t="s">
        <v>21</v>
      </c>
      <c r="C3282" t="s">
        <v>6</v>
      </c>
      <c r="D3282">
        <v>33.69</v>
      </c>
    </row>
    <row r="3283" spans="1:4" x14ac:dyDescent="0.2">
      <c r="A3283">
        <v>1975</v>
      </c>
      <c r="B3283" t="s">
        <v>21</v>
      </c>
      <c r="C3283" t="s">
        <v>6</v>
      </c>
      <c r="D3283">
        <v>34.590000000000003</v>
      </c>
    </row>
    <row r="3284" spans="1:4" x14ac:dyDescent="0.2">
      <c r="A3284">
        <v>1976</v>
      </c>
      <c r="B3284" t="s">
        <v>21</v>
      </c>
      <c r="C3284" t="s">
        <v>6</v>
      </c>
      <c r="D3284">
        <v>37.14</v>
      </c>
    </row>
    <row r="3285" spans="1:4" x14ac:dyDescent="0.2">
      <c r="A3285">
        <v>1977</v>
      </c>
      <c r="B3285" t="s">
        <v>21</v>
      </c>
      <c r="C3285" t="s">
        <v>6</v>
      </c>
      <c r="D3285">
        <v>37.44</v>
      </c>
    </row>
    <row r="3286" spans="1:4" x14ac:dyDescent="0.2">
      <c r="A3286">
        <v>1978</v>
      </c>
      <c r="B3286" t="s">
        <v>21</v>
      </c>
      <c r="C3286" t="s">
        <v>6</v>
      </c>
      <c r="D3286">
        <v>37.57</v>
      </c>
    </row>
    <row r="3287" spans="1:4" x14ac:dyDescent="0.2">
      <c r="A3287">
        <v>1979</v>
      </c>
      <c r="B3287" t="s">
        <v>21</v>
      </c>
      <c r="C3287" t="s">
        <v>6</v>
      </c>
      <c r="D3287">
        <v>32.08</v>
      </c>
    </row>
    <row r="3288" spans="1:4" x14ac:dyDescent="0.2">
      <c r="A3288">
        <v>1980</v>
      </c>
      <c r="B3288" t="s">
        <v>21</v>
      </c>
      <c r="C3288" t="s">
        <v>6</v>
      </c>
      <c r="D3288">
        <v>28.57</v>
      </c>
    </row>
    <row r="3289" spans="1:4" x14ac:dyDescent="0.2">
      <c r="A3289">
        <v>1981</v>
      </c>
      <c r="B3289" t="s">
        <v>21</v>
      </c>
      <c r="C3289" t="s">
        <v>6</v>
      </c>
      <c r="D3289">
        <v>27.55</v>
      </c>
    </row>
    <row r="3290" spans="1:4" x14ac:dyDescent="0.2">
      <c r="A3290">
        <v>1982</v>
      </c>
      <c r="B3290" t="s">
        <v>21</v>
      </c>
      <c r="C3290" t="s">
        <v>6</v>
      </c>
      <c r="D3290">
        <v>27.23</v>
      </c>
    </row>
    <row r="3291" spans="1:4" x14ac:dyDescent="0.2">
      <c r="A3291">
        <v>1983</v>
      </c>
      <c r="B3291" t="s">
        <v>21</v>
      </c>
      <c r="C3291" t="s">
        <v>6</v>
      </c>
      <c r="D3291">
        <v>25.99</v>
      </c>
    </row>
    <row r="3292" spans="1:4" x14ac:dyDescent="0.2">
      <c r="A3292">
        <v>1984</v>
      </c>
      <c r="B3292" t="s">
        <v>21</v>
      </c>
      <c r="C3292" t="s">
        <v>6</v>
      </c>
      <c r="D3292">
        <v>28.56</v>
      </c>
    </row>
    <row r="3293" spans="1:4" x14ac:dyDescent="0.2">
      <c r="A3293">
        <v>1985</v>
      </c>
      <c r="B3293" t="s">
        <v>21</v>
      </c>
      <c r="C3293" t="s">
        <v>6</v>
      </c>
      <c r="D3293">
        <v>26.85</v>
      </c>
    </row>
    <row r="3294" spans="1:4" x14ac:dyDescent="0.2">
      <c r="A3294">
        <v>1986</v>
      </c>
      <c r="B3294" t="s">
        <v>21</v>
      </c>
      <c r="C3294" t="s">
        <v>6</v>
      </c>
      <c r="D3294">
        <v>25.61</v>
      </c>
    </row>
    <row r="3295" spans="1:4" x14ac:dyDescent="0.2">
      <c r="A3295">
        <v>1987</v>
      </c>
      <c r="B3295" t="s">
        <v>21</v>
      </c>
      <c r="C3295" t="s">
        <v>6</v>
      </c>
      <c r="D3295">
        <v>23.85</v>
      </c>
    </row>
    <row r="3296" spans="1:4" x14ac:dyDescent="0.2">
      <c r="A3296">
        <v>1988</v>
      </c>
      <c r="B3296" t="s">
        <v>21</v>
      </c>
      <c r="C3296" t="s">
        <v>6</v>
      </c>
      <c r="D3296">
        <v>26.87</v>
      </c>
    </row>
    <row r="3297" spans="1:4" x14ac:dyDescent="0.2">
      <c r="A3297">
        <v>1989</v>
      </c>
      <c r="B3297" t="s">
        <v>21</v>
      </c>
      <c r="C3297" t="s">
        <v>6</v>
      </c>
      <c r="D3297">
        <v>28.96</v>
      </c>
    </row>
    <row r="3298" spans="1:4" x14ac:dyDescent="0.2">
      <c r="A3298">
        <v>1990</v>
      </c>
      <c r="B3298" t="s">
        <v>21</v>
      </c>
      <c r="C3298" t="s">
        <v>6</v>
      </c>
      <c r="D3298">
        <v>25.49</v>
      </c>
    </row>
    <row r="3299" spans="1:4" x14ac:dyDescent="0.2">
      <c r="A3299">
        <v>1991</v>
      </c>
      <c r="B3299" t="s">
        <v>21</v>
      </c>
      <c r="C3299" t="s">
        <v>6</v>
      </c>
      <c r="D3299">
        <v>26.81</v>
      </c>
    </row>
    <row r="3300" spans="1:4" x14ac:dyDescent="0.2">
      <c r="A3300">
        <v>1992</v>
      </c>
      <c r="B3300" t="s">
        <v>21</v>
      </c>
      <c r="C3300" t="s">
        <v>6</v>
      </c>
      <c r="D3300">
        <v>27.09</v>
      </c>
    </row>
    <row r="3301" spans="1:4" x14ac:dyDescent="0.2">
      <c r="A3301">
        <v>1993</v>
      </c>
      <c r="B3301" t="s">
        <v>21</v>
      </c>
      <c r="C3301" t="s">
        <v>6</v>
      </c>
      <c r="D3301">
        <v>28.21</v>
      </c>
    </row>
    <row r="3302" spans="1:4" x14ac:dyDescent="0.2">
      <c r="A3302">
        <v>1994</v>
      </c>
      <c r="B3302" t="s">
        <v>21</v>
      </c>
      <c r="C3302" t="s">
        <v>6</v>
      </c>
      <c r="D3302">
        <v>26.99</v>
      </c>
    </row>
    <row r="3303" spans="1:4" x14ac:dyDescent="0.2">
      <c r="A3303">
        <v>1995</v>
      </c>
      <c r="B3303" t="s">
        <v>21</v>
      </c>
      <c r="C3303" t="s">
        <v>6</v>
      </c>
      <c r="D3303">
        <v>28.47</v>
      </c>
    </row>
    <row r="3304" spans="1:4" x14ac:dyDescent="0.2">
      <c r="A3304">
        <v>1996</v>
      </c>
      <c r="B3304" t="s">
        <v>21</v>
      </c>
      <c r="C3304" t="s">
        <v>6</v>
      </c>
      <c r="D3304">
        <v>30.8</v>
      </c>
    </row>
    <row r="3305" spans="1:4" x14ac:dyDescent="0.2">
      <c r="A3305">
        <v>1997</v>
      </c>
      <c r="B3305" t="s">
        <v>21</v>
      </c>
      <c r="C3305" t="s">
        <v>6</v>
      </c>
      <c r="D3305">
        <v>28.65</v>
      </c>
    </row>
    <row r="3306" spans="1:4" x14ac:dyDescent="0.2">
      <c r="A3306">
        <v>1998</v>
      </c>
      <c r="B3306" t="s">
        <v>21</v>
      </c>
      <c r="C3306" t="s">
        <v>6</v>
      </c>
      <c r="D3306">
        <v>23.57</v>
      </c>
    </row>
    <row r="3307" spans="1:4" x14ac:dyDescent="0.2">
      <c r="A3307">
        <v>1999</v>
      </c>
      <c r="B3307" t="s">
        <v>21</v>
      </c>
      <c r="C3307" t="s">
        <v>6</v>
      </c>
      <c r="D3307">
        <v>26.18</v>
      </c>
    </row>
    <row r="3308" spans="1:4" x14ac:dyDescent="0.2">
      <c r="A3308">
        <v>2000</v>
      </c>
      <c r="B3308" t="s">
        <v>21</v>
      </c>
      <c r="C3308" t="s">
        <v>6</v>
      </c>
      <c r="D3308">
        <v>26.93</v>
      </c>
    </row>
    <row r="3309" spans="1:4" x14ac:dyDescent="0.2">
      <c r="A3309">
        <v>2001</v>
      </c>
      <c r="B3309" t="s">
        <v>21</v>
      </c>
      <c r="C3309" t="s">
        <v>6</v>
      </c>
      <c r="D3309">
        <v>24.33</v>
      </c>
    </row>
    <row r="3310" spans="1:4" x14ac:dyDescent="0.2">
      <c r="A3310">
        <v>2002</v>
      </c>
      <c r="B3310" t="s">
        <v>21</v>
      </c>
      <c r="C3310" t="s">
        <v>6</v>
      </c>
      <c r="D3310">
        <v>26.23</v>
      </c>
    </row>
    <row r="3311" spans="1:4" x14ac:dyDescent="0.2">
      <c r="A3311">
        <v>2003</v>
      </c>
      <c r="B3311" t="s">
        <v>21</v>
      </c>
      <c r="C3311" t="s">
        <v>6</v>
      </c>
      <c r="D3311">
        <v>26.81</v>
      </c>
    </row>
    <row r="3312" spans="1:4" x14ac:dyDescent="0.2">
      <c r="A3312">
        <v>2004</v>
      </c>
      <c r="B3312" t="s">
        <v>21</v>
      </c>
      <c r="C3312" t="s">
        <v>6</v>
      </c>
      <c r="D3312">
        <v>25.11</v>
      </c>
    </row>
    <row r="3313" spans="1:4" x14ac:dyDescent="0.2">
      <c r="A3313">
        <v>2005</v>
      </c>
      <c r="B3313" t="s">
        <v>21</v>
      </c>
      <c r="C3313" t="s">
        <v>6</v>
      </c>
      <c r="D3313">
        <v>24.76</v>
      </c>
    </row>
    <row r="3314" spans="1:4" x14ac:dyDescent="0.2">
      <c r="A3314">
        <v>2006</v>
      </c>
      <c r="B3314" t="s">
        <v>21</v>
      </c>
      <c r="C3314" t="s">
        <v>6</v>
      </c>
      <c r="D3314">
        <v>22.71</v>
      </c>
    </row>
    <row r="3315" spans="1:4" x14ac:dyDescent="0.2">
      <c r="A3315">
        <v>2007</v>
      </c>
      <c r="B3315" t="s">
        <v>21</v>
      </c>
      <c r="C3315" t="s">
        <v>6</v>
      </c>
      <c r="D3315">
        <v>24.7</v>
      </c>
    </row>
    <row r="3316" spans="1:4" x14ac:dyDescent="0.2">
      <c r="A3316">
        <v>2008</v>
      </c>
      <c r="B3316" t="s">
        <v>21</v>
      </c>
      <c r="C3316" t="s">
        <v>6</v>
      </c>
      <c r="D3316">
        <v>26.88</v>
      </c>
    </row>
    <row r="3317" spans="1:4" x14ac:dyDescent="0.2">
      <c r="A3317">
        <v>2009</v>
      </c>
      <c r="B3317" t="s">
        <v>21</v>
      </c>
      <c r="C3317" t="s">
        <v>6</v>
      </c>
      <c r="D3317">
        <v>25.29</v>
      </c>
    </row>
    <row r="3318" spans="1:4" x14ac:dyDescent="0.2">
      <c r="A3318">
        <v>2010</v>
      </c>
      <c r="B3318" t="s">
        <v>21</v>
      </c>
      <c r="C3318" t="s">
        <v>6</v>
      </c>
      <c r="D3318">
        <v>23.95</v>
      </c>
    </row>
    <row r="3319" spans="1:4" x14ac:dyDescent="0.2">
      <c r="A3319">
        <v>2011</v>
      </c>
      <c r="B3319" t="s">
        <v>21</v>
      </c>
      <c r="C3319" t="s">
        <v>6</v>
      </c>
      <c r="D3319">
        <v>23.9</v>
      </c>
    </row>
    <row r="3320" spans="1:4" x14ac:dyDescent="0.2">
      <c r="A3320">
        <v>2012</v>
      </c>
      <c r="B3320" t="s">
        <v>21</v>
      </c>
      <c r="C3320" t="s">
        <v>6</v>
      </c>
      <c r="D3320">
        <v>20.55</v>
      </c>
    </row>
    <row r="3321" spans="1:4" x14ac:dyDescent="0.2">
      <c r="A3321">
        <v>2013</v>
      </c>
      <c r="B3321" t="s">
        <v>21</v>
      </c>
      <c r="C3321" t="s">
        <v>6</v>
      </c>
      <c r="D3321">
        <v>26.02</v>
      </c>
    </row>
    <row r="3322" spans="1:4" x14ac:dyDescent="0.2">
      <c r="A3322">
        <v>2014</v>
      </c>
      <c r="B3322" t="s">
        <v>21</v>
      </c>
      <c r="C3322" t="s">
        <v>6</v>
      </c>
      <c r="D3322">
        <v>27.35</v>
      </c>
    </row>
    <row r="3323" spans="1:4" x14ac:dyDescent="0.2">
      <c r="A3323">
        <v>2015</v>
      </c>
      <c r="B3323" t="s">
        <v>21</v>
      </c>
      <c r="C3323" t="s">
        <v>6</v>
      </c>
      <c r="D3323">
        <v>23.09</v>
      </c>
    </row>
    <row r="3324" spans="1:4" x14ac:dyDescent="0.2">
      <c r="A3324">
        <v>2016</v>
      </c>
      <c r="B3324" t="s">
        <v>21</v>
      </c>
      <c r="C3324" t="s">
        <v>6</v>
      </c>
      <c r="D3324">
        <v>22.31</v>
      </c>
    </row>
    <row r="3325" spans="1:4" x14ac:dyDescent="0.2">
      <c r="A3325">
        <v>2017</v>
      </c>
      <c r="B3325" t="s">
        <v>21</v>
      </c>
      <c r="C3325" t="s">
        <v>6</v>
      </c>
      <c r="D3325">
        <v>21.75</v>
      </c>
    </row>
    <row r="3326" spans="1:4" x14ac:dyDescent="0.2">
      <c r="A3326">
        <v>2018</v>
      </c>
      <c r="B3326" t="s">
        <v>21</v>
      </c>
      <c r="C3326" t="s">
        <v>6</v>
      </c>
      <c r="D3326">
        <v>25.31</v>
      </c>
    </row>
    <row r="3327" spans="1:4" x14ac:dyDescent="0.2">
      <c r="A3327">
        <v>2019</v>
      </c>
      <c r="B3327" t="s">
        <v>21</v>
      </c>
      <c r="C3327" t="s">
        <v>6</v>
      </c>
      <c r="D3327">
        <v>25.72</v>
      </c>
    </row>
    <row r="3328" spans="1:4" x14ac:dyDescent="0.2">
      <c r="A3328">
        <v>2020</v>
      </c>
      <c r="B3328" t="s">
        <v>21</v>
      </c>
      <c r="C3328" t="s">
        <v>6</v>
      </c>
      <c r="D3328">
        <v>23.45</v>
      </c>
    </row>
    <row r="3329" spans="1:4" x14ac:dyDescent="0.2">
      <c r="A3329">
        <v>2021</v>
      </c>
      <c r="B3329" t="s">
        <v>21</v>
      </c>
      <c r="C3329" t="s">
        <v>6</v>
      </c>
      <c r="D3329">
        <v>22.99</v>
      </c>
    </row>
    <row r="3330" spans="1:4" x14ac:dyDescent="0.2">
      <c r="A3330">
        <v>1970</v>
      </c>
      <c r="B3330" t="s">
        <v>21</v>
      </c>
      <c r="C3330" t="s">
        <v>7</v>
      </c>
      <c r="D3330">
        <v>55.53</v>
      </c>
    </row>
    <row r="3331" spans="1:4" x14ac:dyDescent="0.2">
      <c r="A3331">
        <v>1971</v>
      </c>
      <c r="B3331" t="s">
        <v>21</v>
      </c>
      <c r="C3331" t="s">
        <v>7</v>
      </c>
      <c r="D3331">
        <v>57.02</v>
      </c>
    </row>
    <row r="3332" spans="1:4" x14ac:dyDescent="0.2">
      <c r="A3332">
        <v>1972</v>
      </c>
      <c r="B3332" t="s">
        <v>21</v>
      </c>
      <c r="C3332" t="s">
        <v>7</v>
      </c>
      <c r="D3332">
        <v>62.37</v>
      </c>
    </row>
    <row r="3333" spans="1:4" x14ac:dyDescent="0.2">
      <c r="A3333">
        <v>1973</v>
      </c>
      <c r="B3333" t="s">
        <v>21</v>
      </c>
      <c r="C3333" t="s">
        <v>7</v>
      </c>
      <c r="D3333">
        <v>65.12</v>
      </c>
    </row>
    <row r="3334" spans="1:4" x14ac:dyDescent="0.2">
      <c r="A3334">
        <v>1974</v>
      </c>
      <c r="B3334" t="s">
        <v>21</v>
      </c>
      <c r="C3334" t="s">
        <v>7</v>
      </c>
      <c r="D3334">
        <v>62.22</v>
      </c>
    </row>
    <row r="3335" spans="1:4" x14ac:dyDescent="0.2">
      <c r="A3335">
        <v>1975</v>
      </c>
      <c r="B3335" t="s">
        <v>21</v>
      </c>
      <c r="C3335" t="s">
        <v>7</v>
      </c>
      <c r="D3335">
        <v>62.47</v>
      </c>
    </row>
    <row r="3336" spans="1:4" x14ac:dyDescent="0.2">
      <c r="A3336">
        <v>1976</v>
      </c>
      <c r="B3336" t="s">
        <v>21</v>
      </c>
      <c r="C3336" t="s">
        <v>7</v>
      </c>
      <c r="D3336">
        <v>64.959999999999994</v>
      </c>
    </row>
    <row r="3337" spans="1:4" x14ac:dyDescent="0.2">
      <c r="A3337">
        <v>1977</v>
      </c>
      <c r="B3337" t="s">
        <v>21</v>
      </c>
      <c r="C3337" t="s">
        <v>7</v>
      </c>
      <c r="D3337">
        <v>66.760000000000005</v>
      </c>
    </row>
    <row r="3338" spans="1:4" x14ac:dyDescent="0.2">
      <c r="A3338">
        <v>1978</v>
      </c>
      <c r="B3338" t="s">
        <v>21</v>
      </c>
      <c r="C3338" t="s">
        <v>7</v>
      </c>
      <c r="D3338">
        <v>69</v>
      </c>
    </row>
    <row r="3339" spans="1:4" x14ac:dyDescent="0.2">
      <c r="A3339">
        <v>1979</v>
      </c>
      <c r="B3339" t="s">
        <v>21</v>
      </c>
      <c r="C3339" t="s">
        <v>7</v>
      </c>
      <c r="D3339">
        <v>65.69</v>
      </c>
    </row>
    <row r="3340" spans="1:4" x14ac:dyDescent="0.2">
      <c r="A3340">
        <v>1980</v>
      </c>
      <c r="B3340" t="s">
        <v>21</v>
      </c>
      <c r="C3340" t="s">
        <v>7</v>
      </c>
      <c r="D3340">
        <v>58.03</v>
      </c>
    </row>
    <row r="3341" spans="1:4" x14ac:dyDescent="0.2">
      <c r="A3341">
        <v>1981</v>
      </c>
      <c r="B3341" t="s">
        <v>21</v>
      </c>
      <c r="C3341" t="s">
        <v>7</v>
      </c>
      <c r="D3341">
        <v>55.33</v>
      </c>
    </row>
    <row r="3342" spans="1:4" x14ac:dyDescent="0.2">
      <c r="A3342">
        <v>1982</v>
      </c>
      <c r="B3342" t="s">
        <v>21</v>
      </c>
      <c r="C3342" t="s">
        <v>7</v>
      </c>
      <c r="D3342">
        <v>53.88</v>
      </c>
    </row>
    <row r="3343" spans="1:4" x14ac:dyDescent="0.2">
      <c r="A3343">
        <v>1983</v>
      </c>
      <c r="B3343" t="s">
        <v>21</v>
      </c>
      <c r="C3343" t="s">
        <v>7</v>
      </c>
      <c r="D3343">
        <v>55.42</v>
      </c>
    </row>
    <row r="3344" spans="1:4" x14ac:dyDescent="0.2">
      <c r="A3344">
        <v>1984</v>
      </c>
      <c r="B3344" t="s">
        <v>21</v>
      </c>
      <c r="C3344" t="s">
        <v>7</v>
      </c>
      <c r="D3344">
        <v>49.28</v>
      </c>
    </row>
    <row r="3345" spans="1:4" x14ac:dyDescent="0.2">
      <c r="A3345">
        <v>1985</v>
      </c>
      <c r="B3345" t="s">
        <v>21</v>
      </c>
      <c r="C3345" t="s">
        <v>7</v>
      </c>
      <c r="D3345">
        <v>50.71</v>
      </c>
    </row>
    <row r="3346" spans="1:4" x14ac:dyDescent="0.2">
      <c r="A3346">
        <v>1986</v>
      </c>
      <c r="B3346" t="s">
        <v>21</v>
      </c>
      <c r="C3346" t="s">
        <v>7</v>
      </c>
      <c r="D3346">
        <v>49.9</v>
      </c>
    </row>
    <row r="3347" spans="1:4" x14ac:dyDescent="0.2">
      <c r="A3347">
        <v>1987</v>
      </c>
      <c r="B3347" t="s">
        <v>21</v>
      </c>
      <c r="C3347" t="s">
        <v>7</v>
      </c>
      <c r="D3347">
        <v>50.34</v>
      </c>
    </row>
    <row r="3348" spans="1:4" x14ac:dyDescent="0.2">
      <c r="A3348">
        <v>1988</v>
      </c>
      <c r="B3348" t="s">
        <v>21</v>
      </c>
      <c r="C3348" t="s">
        <v>7</v>
      </c>
      <c r="D3348">
        <v>53.89</v>
      </c>
    </row>
    <row r="3349" spans="1:4" x14ac:dyDescent="0.2">
      <c r="A3349">
        <v>1989</v>
      </c>
      <c r="B3349" t="s">
        <v>21</v>
      </c>
      <c r="C3349" t="s">
        <v>7</v>
      </c>
      <c r="D3349">
        <v>54.8</v>
      </c>
    </row>
    <row r="3350" spans="1:4" x14ac:dyDescent="0.2">
      <c r="A3350">
        <v>1990</v>
      </c>
      <c r="B3350" t="s">
        <v>21</v>
      </c>
      <c r="C3350" t="s">
        <v>7</v>
      </c>
      <c r="D3350">
        <v>54.12</v>
      </c>
    </row>
    <row r="3351" spans="1:4" x14ac:dyDescent="0.2">
      <c r="A3351">
        <v>1991</v>
      </c>
      <c r="B3351" t="s">
        <v>21</v>
      </c>
      <c r="C3351" t="s">
        <v>7</v>
      </c>
      <c r="D3351">
        <v>51.81</v>
      </c>
    </row>
    <row r="3352" spans="1:4" x14ac:dyDescent="0.2">
      <c r="A3352">
        <v>1992</v>
      </c>
      <c r="B3352" t="s">
        <v>21</v>
      </c>
      <c r="C3352" t="s">
        <v>7</v>
      </c>
      <c r="D3352">
        <v>52.51</v>
      </c>
    </row>
    <row r="3353" spans="1:4" x14ac:dyDescent="0.2">
      <c r="A3353">
        <v>1993</v>
      </c>
      <c r="B3353" t="s">
        <v>21</v>
      </c>
      <c r="C3353" t="s">
        <v>7</v>
      </c>
      <c r="D3353">
        <v>55.5</v>
      </c>
    </row>
    <row r="3354" spans="1:4" x14ac:dyDescent="0.2">
      <c r="A3354">
        <v>1994</v>
      </c>
      <c r="B3354" t="s">
        <v>21</v>
      </c>
      <c r="C3354" t="s">
        <v>7</v>
      </c>
      <c r="D3354">
        <v>53.68</v>
      </c>
    </row>
    <row r="3355" spans="1:4" x14ac:dyDescent="0.2">
      <c r="A3355">
        <v>1995</v>
      </c>
      <c r="B3355" t="s">
        <v>21</v>
      </c>
      <c r="C3355" t="s">
        <v>7</v>
      </c>
      <c r="D3355">
        <v>55.26</v>
      </c>
    </row>
    <row r="3356" spans="1:4" x14ac:dyDescent="0.2">
      <c r="A3356">
        <v>1996</v>
      </c>
      <c r="B3356" t="s">
        <v>21</v>
      </c>
      <c r="C3356" t="s">
        <v>7</v>
      </c>
      <c r="D3356">
        <v>57.35</v>
      </c>
    </row>
    <row r="3357" spans="1:4" x14ac:dyDescent="0.2">
      <c r="A3357">
        <v>1997</v>
      </c>
      <c r="B3357" t="s">
        <v>21</v>
      </c>
      <c r="C3357" t="s">
        <v>7</v>
      </c>
      <c r="D3357">
        <v>57.69</v>
      </c>
    </row>
    <row r="3358" spans="1:4" x14ac:dyDescent="0.2">
      <c r="A3358">
        <v>1998</v>
      </c>
      <c r="B3358" t="s">
        <v>21</v>
      </c>
      <c r="C3358" t="s">
        <v>7</v>
      </c>
      <c r="D3358">
        <v>58.82</v>
      </c>
    </row>
    <row r="3359" spans="1:4" x14ac:dyDescent="0.2">
      <c r="A3359">
        <v>1999</v>
      </c>
      <c r="B3359" t="s">
        <v>21</v>
      </c>
      <c r="C3359" t="s">
        <v>7</v>
      </c>
      <c r="D3359">
        <v>64.98</v>
      </c>
    </row>
    <row r="3360" spans="1:4" x14ac:dyDescent="0.2">
      <c r="A3360">
        <v>2000</v>
      </c>
      <c r="B3360" t="s">
        <v>21</v>
      </c>
      <c r="C3360" t="s">
        <v>7</v>
      </c>
      <c r="D3360">
        <v>67.180000000000007</v>
      </c>
    </row>
    <row r="3361" spans="1:4" x14ac:dyDescent="0.2">
      <c r="A3361">
        <v>2001</v>
      </c>
      <c r="B3361" t="s">
        <v>21</v>
      </c>
      <c r="C3361" t="s">
        <v>7</v>
      </c>
      <c r="D3361">
        <v>64.61</v>
      </c>
    </row>
    <row r="3362" spans="1:4" x14ac:dyDescent="0.2">
      <c r="A3362">
        <v>2002</v>
      </c>
      <c r="B3362" t="s">
        <v>21</v>
      </c>
      <c r="C3362" t="s">
        <v>7</v>
      </c>
      <c r="D3362">
        <v>62.46</v>
      </c>
    </row>
    <row r="3363" spans="1:4" x14ac:dyDescent="0.2">
      <c r="A3363">
        <v>2003</v>
      </c>
      <c r="B3363" t="s">
        <v>21</v>
      </c>
      <c r="C3363" t="s">
        <v>7</v>
      </c>
      <c r="D3363">
        <v>66</v>
      </c>
    </row>
    <row r="3364" spans="1:4" x14ac:dyDescent="0.2">
      <c r="A3364">
        <v>2004</v>
      </c>
      <c r="B3364" t="s">
        <v>21</v>
      </c>
      <c r="C3364" t="s">
        <v>7</v>
      </c>
      <c r="D3364">
        <v>69.23</v>
      </c>
    </row>
    <row r="3365" spans="1:4" x14ac:dyDescent="0.2">
      <c r="A3365">
        <v>2005</v>
      </c>
      <c r="B3365" t="s">
        <v>21</v>
      </c>
      <c r="C3365" t="s">
        <v>7</v>
      </c>
      <c r="D3365">
        <v>76.64</v>
      </c>
    </row>
    <row r="3366" spans="1:4" x14ac:dyDescent="0.2">
      <c r="A3366">
        <v>2006</v>
      </c>
      <c r="B3366" t="s">
        <v>21</v>
      </c>
      <c r="C3366" t="s">
        <v>7</v>
      </c>
      <c r="D3366">
        <v>72.989999999999995</v>
      </c>
    </row>
    <row r="3367" spans="1:4" x14ac:dyDescent="0.2">
      <c r="A3367">
        <v>2007</v>
      </c>
      <c r="B3367" t="s">
        <v>21</v>
      </c>
      <c r="C3367" t="s">
        <v>7</v>
      </c>
      <c r="D3367">
        <v>72.819999999999993</v>
      </c>
    </row>
    <row r="3368" spans="1:4" x14ac:dyDescent="0.2">
      <c r="A3368">
        <v>2008</v>
      </c>
      <c r="B3368" t="s">
        <v>21</v>
      </c>
      <c r="C3368" t="s">
        <v>7</v>
      </c>
      <c r="D3368">
        <v>68.430000000000007</v>
      </c>
    </row>
    <row r="3369" spans="1:4" x14ac:dyDescent="0.2">
      <c r="A3369">
        <v>2009</v>
      </c>
      <c r="B3369" t="s">
        <v>21</v>
      </c>
      <c r="C3369" t="s">
        <v>7</v>
      </c>
      <c r="D3369">
        <v>67.03</v>
      </c>
    </row>
    <row r="3370" spans="1:4" x14ac:dyDescent="0.2">
      <c r="A3370">
        <v>2010</v>
      </c>
      <c r="B3370" t="s">
        <v>21</v>
      </c>
      <c r="C3370" t="s">
        <v>7</v>
      </c>
      <c r="D3370">
        <v>66.81</v>
      </c>
    </row>
    <row r="3371" spans="1:4" x14ac:dyDescent="0.2">
      <c r="A3371">
        <v>2011</v>
      </c>
      <c r="B3371" t="s">
        <v>21</v>
      </c>
      <c r="C3371" t="s">
        <v>7</v>
      </c>
      <c r="D3371">
        <v>66.28</v>
      </c>
    </row>
    <row r="3372" spans="1:4" x14ac:dyDescent="0.2">
      <c r="A3372">
        <v>2012</v>
      </c>
      <c r="B3372" t="s">
        <v>21</v>
      </c>
      <c r="C3372" t="s">
        <v>7</v>
      </c>
      <c r="D3372">
        <v>63.88</v>
      </c>
    </row>
    <row r="3373" spans="1:4" x14ac:dyDescent="0.2">
      <c r="A3373">
        <v>2013</v>
      </c>
      <c r="B3373" t="s">
        <v>21</v>
      </c>
      <c r="C3373" t="s">
        <v>7</v>
      </c>
      <c r="D3373">
        <v>64.989999999999995</v>
      </c>
    </row>
    <row r="3374" spans="1:4" x14ac:dyDescent="0.2">
      <c r="A3374">
        <v>2014</v>
      </c>
      <c r="B3374" t="s">
        <v>21</v>
      </c>
      <c r="C3374" t="s">
        <v>7</v>
      </c>
      <c r="D3374">
        <v>66.739999999999995</v>
      </c>
    </row>
    <row r="3375" spans="1:4" x14ac:dyDescent="0.2">
      <c r="A3375">
        <v>2015</v>
      </c>
      <c r="B3375" t="s">
        <v>21</v>
      </c>
      <c r="C3375" t="s">
        <v>7</v>
      </c>
      <c r="D3375">
        <v>69.540000000000006</v>
      </c>
    </row>
    <row r="3376" spans="1:4" x14ac:dyDescent="0.2">
      <c r="A3376">
        <v>2016</v>
      </c>
      <c r="B3376" t="s">
        <v>21</v>
      </c>
      <c r="C3376" t="s">
        <v>7</v>
      </c>
      <c r="D3376">
        <v>69.41</v>
      </c>
    </row>
    <row r="3377" spans="1:4" x14ac:dyDescent="0.2">
      <c r="A3377">
        <v>2017</v>
      </c>
      <c r="B3377" t="s">
        <v>21</v>
      </c>
      <c r="C3377" t="s">
        <v>7</v>
      </c>
      <c r="D3377">
        <v>69.83</v>
      </c>
    </row>
    <row r="3378" spans="1:4" x14ac:dyDescent="0.2">
      <c r="A3378">
        <v>2018</v>
      </c>
      <c r="B3378" t="s">
        <v>21</v>
      </c>
      <c r="C3378" t="s">
        <v>7</v>
      </c>
      <c r="D3378">
        <v>69.94</v>
      </c>
    </row>
    <row r="3379" spans="1:4" x14ac:dyDescent="0.2">
      <c r="A3379">
        <v>2019</v>
      </c>
      <c r="B3379" t="s">
        <v>21</v>
      </c>
      <c r="C3379" t="s">
        <v>7</v>
      </c>
      <c r="D3379">
        <v>67.849999999999994</v>
      </c>
    </row>
    <row r="3380" spans="1:4" x14ac:dyDescent="0.2">
      <c r="A3380">
        <v>2020</v>
      </c>
      <c r="B3380" t="s">
        <v>21</v>
      </c>
      <c r="C3380" t="s">
        <v>7</v>
      </c>
      <c r="D3380">
        <v>54.66</v>
      </c>
    </row>
    <row r="3381" spans="1:4" x14ac:dyDescent="0.2">
      <c r="A3381">
        <v>2021</v>
      </c>
      <c r="B3381" t="s">
        <v>21</v>
      </c>
      <c r="C3381" t="s">
        <v>7</v>
      </c>
      <c r="D3381">
        <v>60.06</v>
      </c>
    </row>
    <row r="3382" spans="1:4" x14ac:dyDescent="0.2">
      <c r="A3382">
        <v>1970</v>
      </c>
      <c r="B3382" t="s">
        <v>22</v>
      </c>
      <c r="C3382" t="s">
        <v>3</v>
      </c>
      <c r="D3382">
        <v>6.82</v>
      </c>
    </row>
    <row r="3383" spans="1:4" x14ac:dyDescent="0.2">
      <c r="A3383">
        <v>1971</v>
      </c>
      <c r="B3383" t="s">
        <v>22</v>
      </c>
      <c r="C3383" t="s">
        <v>3</v>
      </c>
      <c r="D3383">
        <v>7.31</v>
      </c>
    </row>
    <row r="3384" spans="1:4" x14ac:dyDescent="0.2">
      <c r="A3384">
        <v>1972</v>
      </c>
      <c r="B3384" t="s">
        <v>22</v>
      </c>
      <c r="C3384" t="s">
        <v>3</v>
      </c>
      <c r="D3384">
        <v>8.08</v>
      </c>
    </row>
    <row r="3385" spans="1:4" x14ac:dyDescent="0.2">
      <c r="A3385">
        <v>1973</v>
      </c>
      <c r="B3385" t="s">
        <v>22</v>
      </c>
      <c r="C3385" t="s">
        <v>3</v>
      </c>
      <c r="D3385">
        <v>7.29</v>
      </c>
    </row>
    <row r="3386" spans="1:4" x14ac:dyDescent="0.2">
      <c r="A3386">
        <v>1974</v>
      </c>
      <c r="B3386" t="s">
        <v>22</v>
      </c>
      <c r="C3386" t="s">
        <v>3</v>
      </c>
      <c r="D3386">
        <v>7.28</v>
      </c>
    </row>
    <row r="3387" spans="1:4" x14ac:dyDescent="0.2">
      <c r="A3387">
        <v>1975</v>
      </c>
      <c r="B3387" t="s">
        <v>22</v>
      </c>
      <c r="C3387" t="s">
        <v>3</v>
      </c>
      <c r="D3387">
        <v>7.43</v>
      </c>
    </row>
    <row r="3388" spans="1:4" x14ac:dyDescent="0.2">
      <c r="A3388">
        <v>1976</v>
      </c>
      <c r="B3388" t="s">
        <v>22</v>
      </c>
      <c r="C3388" t="s">
        <v>3</v>
      </c>
      <c r="D3388">
        <v>7.48</v>
      </c>
    </row>
    <row r="3389" spans="1:4" x14ac:dyDescent="0.2">
      <c r="A3389">
        <v>1977</v>
      </c>
      <c r="B3389" t="s">
        <v>22</v>
      </c>
      <c r="C3389" t="s">
        <v>3</v>
      </c>
      <c r="D3389">
        <v>7.06</v>
      </c>
    </row>
    <row r="3390" spans="1:4" x14ac:dyDescent="0.2">
      <c r="A3390">
        <v>1978</v>
      </c>
      <c r="B3390" t="s">
        <v>22</v>
      </c>
      <c r="C3390" t="s">
        <v>3</v>
      </c>
      <c r="D3390">
        <v>7.02</v>
      </c>
    </row>
    <row r="3391" spans="1:4" x14ac:dyDescent="0.2">
      <c r="A3391">
        <v>1979</v>
      </c>
      <c r="B3391" t="s">
        <v>22</v>
      </c>
      <c r="C3391" t="s">
        <v>3</v>
      </c>
      <c r="D3391">
        <v>6.58</v>
      </c>
    </row>
    <row r="3392" spans="1:4" x14ac:dyDescent="0.2">
      <c r="A3392">
        <v>1980</v>
      </c>
      <c r="B3392" t="s">
        <v>22</v>
      </c>
      <c r="C3392" t="s">
        <v>3</v>
      </c>
      <c r="D3392">
        <v>6.26</v>
      </c>
    </row>
    <row r="3393" spans="1:4" x14ac:dyDescent="0.2">
      <c r="A3393">
        <v>1981</v>
      </c>
      <c r="B3393" t="s">
        <v>22</v>
      </c>
      <c r="C3393" t="s">
        <v>3</v>
      </c>
      <c r="D3393">
        <v>5.05</v>
      </c>
    </row>
    <row r="3394" spans="1:4" x14ac:dyDescent="0.2">
      <c r="A3394">
        <v>1982</v>
      </c>
      <c r="B3394" t="s">
        <v>22</v>
      </c>
      <c r="C3394" t="s">
        <v>3</v>
      </c>
      <c r="D3394">
        <v>5.76</v>
      </c>
    </row>
    <row r="3395" spans="1:4" x14ac:dyDescent="0.2">
      <c r="A3395">
        <v>1983</v>
      </c>
      <c r="B3395" t="s">
        <v>22</v>
      </c>
      <c r="C3395" t="s">
        <v>3</v>
      </c>
      <c r="D3395">
        <v>7</v>
      </c>
    </row>
    <row r="3396" spans="1:4" x14ac:dyDescent="0.2">
      <c r="A3396">
        <v>1984</v>
      </c>
      <c r="B3396" t="s">
        <v>22</v>
      </c>
      <c r="C3396" t="s">
        <v>3</v>
      </c>
      <c r="D3396">
        <v>7.25</v>
      </c>
    </row>
    <row r="3397" spans="1:4" x14ac:dyDescent="0.2">
      <c r="A3397">
        <v>1985</v>
      </c>
      <c r="B3397" t="s">
        <v>22</v>
      </c>
      <c r="C3397" t="s">
        <v>3</v>
      </c>
      <c r="D3397">
        <v>6.23</v>
      </c>
    </row>
    <row r="3398" spans="1:4" x14ac:dyDescent="0.2">
      <c r="A3398">
        <v>1986</v>
      </c>
      <c r="B3398" t="s">
        <v>22</v>
      </c>
      <c r="C3398" t="s">
        <v>3</v>
      </c>
      <c r="D3398">
        <v>5.65</v>
      </c>
    </row>
    <row r="3399" spans="1:4" x14ac:dyDescent="0.2">
      <c r="A3399">
        <v>1987</v>
      </c>
      <c r="B3399" t="s">
        <v>22</v>
      </c>
      <c r="C3399" t="s">
        <v>3</v>
      </c>
      <c r="D3399">
        <v>5.48</v>
      </c>
    </row>
    <row r="3400" spans="1:4" x14ac:dyDescent="0.2">
      <c r="A3400">
        <v>1988</v>
      </c>
      <c r="B3400" t="s">
        <v>22</v>
      </c>
      <c r="C3400" t="s">
        <v>3</v>
      </c>
      <c r="D3400">
        <v>5.97</v>
      </c>
    </row>
    <row r="3401" spans="1:4" x14ac:dyDescent="0.2">
      <c r="A3401">
        <v>1989</v>
      </c>
      <c r="B3401" t="s">
        <v>22</v>
      </c>
      <c r="C3401" t="s">
        <v>3</v>
      </c>
      <c r="D3401">
        <v>5.91</v>
      </c>
    </row>
    <row r="3402" spans="1:4" x14ac:dyDescent="0.2">
      <c r="A3402">
        <v>1990</v>
      </c>
      <c r="B3402" t="s">
        <v>22</v>
      </c>
      <c r="C3402" t="s">
        <v>3</v>
      </c>
      <c r="D3402">
        <v>5.5</v>
      </c>
    </row>
    <row r="3403" spans="1:4" x14ac:dyDescent="0.2">
      <c r="A3403">
        <v>1991</v>
      </c>
      <c r="B3403" t="s">
        <v>22</v>
      </c>
      <c r="C3403" t="s">
        <v>3</v>
      </c>
      <c r="D3403">
        <v>5.32</v>
      </c>
    </row>
    <row r="3404" spans="1:4" x14ac:dyDescent="0.2">
      <c r="A3404">
        <v>1992</v>
      </c>
      <c r="B3404" t="s">
        <v>22</v>
      </c>
      <c r="C3404" t="s">
        <v>3</v>
      </c>
      <c r="D3404">
        <v>5.51</v>
      </c>
    </row>
    <row r="3405" spans="1:4" x14ac:dyDescent="0.2">
      <c r="A3405">
        <v>1993</v>
      </c>
      <c r="B3405" t="s">
        <v>22</v>
      </c>
      <c r="C3405" t="s">
        <v>3</v>
      </c>
      <c r="D3405">
        <v>5.78</v>
      </c>
    </row>
    <row r="3406" spans="1:4" x14ac:dyDescent="0.2">
      <c r="A3406">
        <v>1994</v>
      </c>
      <c r="B3406" t="s">
        <v>22</v>
      </c>
      <c r="C3406" t="s">
        <v>3</v>
      </c>
      <c r="D3406">
        <v>5.61</v>
      </c>
    </row>
    <row r="3407" spans="1:4" x14ac:dyDescent="0.2">
      <c r="A3407">
        <v>1995</v>
      </c>
      <c r="B3407" t="s">
        <v>22</v>
      </c>
      <c r="C3407" t="s">
        <v>3</v>
      </c>
      <c r="D3407">
        <v>5.69</v>
      </c>
    </row>
    <row r="3408" spans="1:4" x14ac:dyDescent="0.2">
      <c r="A3408">
        <v>1996</v>
      </c>
      <c r="B3408" t="s">
        <v>22</v>
      </c>
      <c r="C3408" t="s">
        <v>3</v>
      </c>
      <c r="D3408">
        <v>6.05</v>
      </c>
    </row>
    <row r="3409" spans="1:4" x14ac:dyDescent="0.2">
      <c r="A3409">
        <v>1997</v>
      </c>
      <c r="B3409" t="s">
        <v>22</v>
      </c>
      <c r="C3409" t="s">
        <v>3</v>
      </c>
      <c r="D3409">
        <v>5.88</v>
      </c>
    </row>
    <row r="3410" spans="1:4" x14ac:dyDescent="0.2">
      <c r="A3410">
        <v>1998</v>
      </c>
      <c r="B3410" t="s">
        <v>22</v>
      </c>
      <c r="C3410" t="s">
        <v>3</v>
      </c>
      <c r="D3410">
        <v>5.54</v>
      </c>
    </row>
    <row r="3411" spans="1:4" x14ac:dyDescent="0.2">
      <c r="A3411">
        <v>1999</v>
      </c>
      <c r="B3411" t="s">
        <v>22</v>
      </c>
      <c r="C3411" t="s">
        <v>3</v>
      </c>
      <c r="D3411">
        <v>5.5</v>
      </c>
    </row>
    <row r="3412" spans="1:4" x14ac:dyDescent="0.2">
      <c r="A3412">
        <v>2000</v>
      </c>
      <c r="B3412" t="s">
        <v>22</v>
      </c>
      <c r="C3412" t="s">
        <v>3</v>
      </c>
      <c r="D3412">
        <v>6.29</v>
      </c>
    </row>
    <row r="3413" spans="1:4" x14ac:dyDescent="0.2">
      <c r="A3413">
        <v>2001</v>
      </c>
      <c r="B3413" t="s">
        <v>22</v>
      </c>
      <c r="C3413" t="s">
        <v>3</v>
      </c>
      <c r="D3413">
        <v>5.67</v>
      </c>
    </row>
    <row r="3414" spans="1:4" x14ac:dyDescent="0.2">
      <c r="A3414">
        <v>2002</v>
      </c>
      <c r="B3414" t="s">
        <v>22</v>
      </c>
      <c r="C3414" t="s">
        <v>3</v>
      </c>
      <c r="D3414">
        <v>5.9</v>
      </c>
    </row>
    <row r="3415" spans="1:4" x14ac:dyDescent="0.2">
      <c r="A3415">
        <v>2003</v>
      </c>
      <c r="B3415" t="s">
        <v>22</v>
      </c>
      <c r="C3415" t="s">
        <v>3</v>
      </c>
      <c r="D3415">
        <v>6.78</v>
      </c>
    </row>
    <row r="3416" spans="1:4" x14ac:dyDescent="0.2">
      <c r="A3416">
        <v>2004</v>
      </c>
      <c r="B3416" t="s">
        <v>22</v>
      </c>
      <c r="C3416" t="s">
        <v>3</v>
      </c>
      <c r="D3416">
        <v>6.43</v>
      </c>
    </row>
    <row r="3417" spans="1:4" x14ac:dyDescent="0.2">
      <c r="A3417">
        <v>2005</v>
      </c>
      <c r="B3417" t="s">
        <v>22</v>
      </c>
      <c r="C3417" t="s">
        <v>3</v>
      </c>
      <c r="D3417">
        <v>5.47</v>
      </c>
    </row>
    <row r="3418" spans="1:4" x14ac:dyDescent="0.2">
      <c r="A3418">
        <v>2006</v>
      </c>
      <c r="B3418" t="s">
        <v>22</v>
      </c>
      <c r="C3418" t="s">
        <v>3</v>
      </c>
      <c r="D3418">
        <v>4.7300000000000004</v>
      </c>
    </row>
    <row r="3419" spans="1:4" x14ac:dyDescent="0.2">
      <c r="A3419">
        <v>2007</v>
      </c>
      <c r="B3419" t="s">
        <v>22</v>
      </c>
      <c r="C3419" t="s">
        <v>3</v>
      </c>
      <c r="D3419">
        <v>5.09</v>
      </c>
    </row>
    <row r="3420" spans="1:4" x14ac:dyDescent="0.2">
      <c r="A3420">
        <v>2008</v>
      </c>
      <c r="B3420" t="s">
        <v>22</v>
      </c>
      <c r="C3420" t="s">
        <v>3</v>
      </c>
      <c r="D3420">
        <v>6.19</v>
      </c>
    </row>
    <row r="3421" spans="1:4" x14ac:dyDescent="0.2">
      <c r="A3421">
        <v>2009</v>
      </c>
      <c r="B3421" t="s">
        <v>22</v>
      </c>
      <c r="C3421" t="s">
        <v>3</v>
      </c>
      <c r="D3421">
        <v>5.84</v>
      </c>
    </row>
    <row r="3422" spans="1:4" x14ac:dyDescent="0.2">
      <c r="A3422">
        <v>2010</v>
      </c>
      <c r="B3422" t="s">
        <v>22</v>
      </c>
      <c r="C3422" t="s">
        <v>3</v>
      </c>
      <c r="D3422">
        <v>5.5</v>
      </c>
    </row>
    <row r="3423" spans="1:4" x14ac:dyDescent="0.2">
      <c r="A3423">
        <v>2011</v>
      </c>
      <c r="B3423" t="s">
        <v>22</v>
      </c>
      <c r="C3423" t="s">
        <v>3</v>
      </c>
      <c r="D3423">
        <v>5.4</v>
      </c>
    </row>
    <row r="3424" spans="1:4" x14ac:dyDescent="0.2">
      <c r="A3424">
        <v>2012</v>
      </c>
      <c r="B3424" t="s">
        <v>22</v>
      </c>
      <c r="C3424" t="s">
        <v>3</v>
      </c>
      <c r="D3424">
        <v>4.6399999999999997</v>
      </c>
    </row>
    <row r="3425" spans="1:4" x14ac:dyDescent="0.2">
      <c r="A3425">
        <v>2013</v>
      </c>
      <c r="B3425" t="s">
        <v>22</v>
      </c>
      <c r="C3425" t="s">
        <v>3</v>
      </c>
      <c r="D3425">
        <v>5.4</v>
      </c>
    </row>
    <row r="3426" spans="1:4" x14ac:dyDescent="0.2">
      <c r="A3426">
        <v>2014</v>
      </c>
      <c r="B3426" t="s">
        <v>22</v>
      </c>
      <c r="C3426" t="s">
        <v>3</v>
      </c>
      <c r="D3426">
        <v>5.92</v>
      </c>
    </row>
    <row r="3427" spans="1:4" x14ac:dyDescent="0.2">
      <c r="A3427">
        <v>2015</v>
      </c>
      <c r="B3427" t="s">
        <v>22</v>
      </c>
      <c r="C3427" t="s">
        <v>3</v>
      </c>
      <c r="D3427">
        <v>5.39</v>
      </c>
    </row>
    <row r="3428" spans="1:4" x14ac:dyDescent="0.2">
      <c r="A3428">
        <v>2016</v>
      </c>
      <c r="B3428" t="s">
        <v>22</v>
      </c>
      <c r="C3428" t="s">
        <v>3</v>
      </c>
      <c r="D3428">
        <v>5.24</v>
      </c>
    </row>
    <row r="3429" spans="1:4" x14ac:dyDescent="0.2">
      <c r="A3429">
        <v>2017</v>
      </c>
      <c r="B3429" t="s">
        <v>22</v>
      </c>
      <c r="C3429" t="s">
        <v>3</v>
      </c>
      <c r="D3429">
        <v>5.22</v>
      </c>
    </row>
    <row r="3430" spans="1:4" x14ac:dyDescent="0.2">
      <c r="A3430">
        <v>2018</v>
      </c>
      <c r="B3430" t="s">
        <v>22</v>
      </c>
      <c r="C3430" t="s">
        <v>3</v>
      </c>
      <c r="D3430">
        <v>5.96</v>
      </c>
    </row>
    <row r="3431" spans="1:4" x14ac:dyDescent="0.2">
      <c r="A3431">
        <v>2019</v>
      </c>
      <c r="B3431" t="s">
        <v>22</v>
      </c>
      <c r="C3431" t="s">
        <v>3</v>
      </c>
      <c r="D3431">
        <v>6.18</v>
      </c>
    </row>
    <row r="3432" spans="1:4" x14ac:dyDescent="0.2">
      <c r="A3432">
        <v>2020</v>
      </c>
      <c r="B3432" t="s">
        <v>22</v>
      </c>
      <c r="C3432" t="s">
        <v>3</v>
      </c>
      <c r="D3432">
        <v>5.55</v>
      </c>
    </row>
    <row r="3433" spans="1:4" x14ac:dyDescent="0.2">
      <c r="A3433">
        <v>2021</v>
      </c>
      <c r="B3433" t="s">
        <v>22</v>
      </c>
      <c r="C3433" t="s">
        <v>3</v>
      </c>
      <c r="D3433">
        <v>6.13</v>
      </c>
    </row>
    <row r="3434" spans="1:4" x14ac:dyDescent="0.2">
      <c r="A3434">
        <v>1970</v>
      </c>
      <c r="B3434" t="s">
        <v>22</v>
      </c>
      <c r="C3434" t="s">
        <v>4</v>
      </c>
      <c r="D3434">
        <v>49.39</v>
      </c>
    </row>
    <row r="3435" spans="1:4" x14ac:dyDescent="0.2">
      <c r="A3435">
        <v>1971</v>
      </c>
      <c r="B3435" t="s">
        <v>22</v>
      </c>
      <c r="C3435" t="s">
        <v>4</v>
      </c>
      <c r="D3435">
        <v>49.54</v>
      </c>
    </row>
    <row r="3436" spans="1:4" x14ac:dyDescent="0.2">
      <c r="A3436">
        <v>1972</v>
      </c>
      <c r="B3436" t="s">
        <v>22</v>
      </c>
      <c r="C3436" t="s">
        <v>4</v>
      </c>
      <c r="D3436">
        <v>51.44</v>
      </c>
    </row>
    <row r="3437" spans="1:4" x14ac:dyDescent="0.2">
      <c r="A3437">
        <v>1973</v>
      </c>
      <c r="B3437" t="s">
        <v>22</v>
      </c>
      <c r="C3437" t="s">
        <v>4</v>
      </c>
      <c r="D3437">
        <v>56.75</v>
      </c>
    </row>
    <row r="3438" spans="1:4" x14ac:dyDescent="0.2">
      <c r="A3438">
        <v>1974</v>
      </c>
      <c r="B3438" t="s">
        <v>22</v>
      </c>
      <c r="C3438" t="s">
        <v>4</v>
      </c>
      <c r="D3438">
        <v>54.12</v>
      </c>
    </row>
    <row r="3439" spans="1:4" x14ac:dyDescent="0.2">
      <c r="A3439">
        <v>1975</v>
      </c>
      <c r="B3439" t="s">
        <v>22</v>
      </c>
      <c r="C3439" t="s">
        <v>4</v>
      </c>
      <c r="D3439">
        <v>56.55</v>
      </c>
    </row>
    <row r="3440" spans="1:4" x14ac:dyDescent="0.2">
      <c r="A3440">
        <v>1976</v>
      </c>
      <c r="B3440" t="s">
        <v>22</v>
      </c>
      <c r="C3440" t="s">
        <v>4</v>
      </c>
      <c r="D3440">
        <v>60</v>
      </c>
    </row>
    <row r="3441" spans="1:4" x14ac:dyDescent="0.2">
      <c r="A3441">
        <v>1977</v>
      </c>
      <c r="B3441" t="s">
        <v>22</v>
      </c>
      <c r="C3441" t="s">
        <v>4</v>
      </c>
      <c r="D3441">
        <v>62.1</v>
      </c>
    </row>
    <row r="3442" spans="1:4" x14ac:dyDescent="0.2">
      <c r="A3442">
        <v>1978</v>
      </c>
      <c r="B3442" t="s">
        <v>22</v>
      </c>
      <c r="C3442" t="s">
        <v>4</v>
      </c>
      <c r="D3442">
        <v>60.71</v>
      </c>
    </row>
    <row r="3443" spans="1:4" x14ac:dyDescent="0.2">
      <c r="A3443">
        <v>1979</v>
      </c>
      <c r="B3443" t="s">
        <v>22</v>
      </c>
      <c r="C3443" t="s">
        <v>4</v>
      </c>
      <c r="D3443">
        <v>65.849999999999994</v>
      </c>
    </row>
    <row r="3444" spans="1:4" x14ac:dyDescent="0.2">
      <c r="A3444">
        <v>1980</v>
      </c>
      <c r="B3444" t="s">
        <v>22</v>
      </c>
      <c r="C3444" t="s">
        <v>4</v>
      </c>
      <c r="D3444">
        <v>69.680000000000007</v>
      </c>
    </row>
    <row r="3445" spans="1:4" x14ac:dyDescent="0.2">
      <c r="A3445">
        <v>1981</v>
      </c>
      <c r="B3445" t="s">
        <v>22</v>
      </c>
      <c r="C3445" t="s">
        <v>4</v>
      </c>
      <c r="D3445">
        <v>66.930000000000007</v>
      </c>
    </row>
    <row r="3446" spans="1:4" x14ac:dyDescent="0.2">
      <c r="A3446">
        <v>1982</v>
      </c>
      <c r="B3446" t="s">
        <v>22</v>
      </c>
      <c r="C3446" t="s">
        <v>4</v>
      </c>
      <c r="D3446">
        <v>63.68</v>
      </c>
    </row>
    <row r="3447" spans="1:4" x14ac:dyDescent="0.2">
      <c r="A3447">
        <v>1983</v>
      </c>
      <c r="B3447" t="s">
        <v>22</v>
      </c>
      <c r="C3447" t="s">
        <v>4</v>
      </c>
      <c r="D3447">
        <v>70.13</v>
      </c>
    </row>
    <row r="3448" spans="1:4" x14ac:dyDescent="0.2">
      <c r="A3448">
        <v>1984</v>
      </c>
      <c r="B3448" t="s">
        <v>22</v>
      </c>
      <c r="C3448" t="s">
        <v>4</v>
      </c>
      <c r="D3448">
        <v>79</v>
      </c>
    </row>
    <row r="3449" spans="1:4" x14ac:dyDescent="0.2">
      <c r="A3449">
        <v>1985</v>
      </c>
      <c r="B3449" t="s">
        <v>22</v>
      </c>
      <c r="C3449" t="s">
        <v>4</v>
      </c>
      <c r="D3449">
        <v>77.900000000000006</v>
      </c>
    </row>
    <row r="3450" spans="1:4" x14ac:dyDescent="0.2">
      <c r="A3450">
        <v>1986</v>
      </c>
      <c r="B3450" t="s">
        <v>22</v>
      </c>
      <c r="C3450" t="s">
        <v>4</v>
      </c>
      <c r="D3450">
        <v>76.14</v>
      </c>
    </row>
    <row r="3451" spans="1:4" x14ac:dyDescent="0.2">
      <c r="A3451">
        <v>1987</v>
      </c>
      <c r="B3451" t="s">
        <v>22</v>
      </c>
      <c r="C3451" t="s">
        <v>4</v>
      </c>
      <c r="D3451">
        <v>76.930000000000007</v>
      </c>
    </row>
    <row r="3452" spans="1:4" x14ac:dyDescent="0.2">
      <c r="A3452">
        <v>1988</v>
      </c>
      <c r="B3452" t="s">
        <v>22</v>
      </c>
      <c r="C3452" t="s">
        <v>4</v>
      </c>
      <c r="D3452">
        <v>83.11</v>
      </c>
    </row>
    <row r="3453" spans="1:4" x14ac:dyDescent="0.2">
      <c r="A3453">
        <v>1989</v>
      </c>
      <c r="B3453" t="s">
        <v>22</v>
      </c>
      <c r="C3453" t="s">
        <v>4</v>
      </c>
      <c r="D3453">
        <v>87.48</v>
      </c>
    </row>
    <row r="3454" spans="1:4" x14ac:dyDescent="0.2">
      <c r="A3454">
        <v>1990</v>
      </c>
      <c r="B3454" t="s">
        <v>22</v>
      </c>
      <c r="C3454" t="s">
        <v>4</v>
      </c>
      <c r="D3454">
        <v>96.87</v>
      </c>
    </row>
    <row r="3455" spans="1:4" x14ac:dyDescent="0.2">
      <c r="A3455">
        <v>1991</v>
      </c>
      <c r="B3455" t="s">
        <v>22</v>
      </c>
      <c r="C3455" t="s">
        <v>4</v>
      </c>
      <c r="D3455">
        <v>96.85</v>
      </c>
    </row>
    <row r="3456" spans="1:4" x14ac:dyDescent="0.2">
      <c r="A3456">
        <v>1992</v>
      </c>
      <c r="B3456" t="s">
        <v>22</v>
      </c>
      <c r="C3456" t="s">
        <v>4</v>
      </c>
      <c r="D3456">
        <v>95.24</v>
      </c>
    </row>
    <row r="3457" spans="1:4" x14ac:dyDescent="0.2">
      <c r="A3457">
        <v>1993</v>
      </c>
      <c r="B3457" t="s">
        <v>22</v>
      </c>
      <c r="C3457" t="s">
        <v>4</v>
      </c>
      <c r="D3457">
        <v>98.28</v>
      </c>
    </row>
    <row r="3458" spans="1:4" x14ac:dyDescent="0.2">
      <c r="A3458">
        <v>1994</v>
      </c>
      <c r="B3458" t="s">
        <v>22</v>
      </c>
      <c r="C3458" t="s">
        <v>4</v>
      </c>
      <c r="D3458">
        <v>101.57</v>
      </c>
    </row>
    <row r="3459" spans="1:4" x14ac:dyDescent="0.2">
      <c r="A3459">
        <v>1995</v>
      </c>
      <c r="B3459" t="s">
        <v>22</v>
      </c>
      <c r="C3459" t="s">
        <v>4</v>
      </c>
      <c r="D3459">
        <v>103.25</v>
      </c>
    </row>
    <row r="3460" spans="1:4" x14ac:dyDescent="0.2">
      <c r="A3460">
        <v>1996</v>
      </c>
      <c r="B3460" t="s">
        <v>22</v>
      </c>
      <c r="C3460" t="s">
        <v>4</v>
      </c>
      <c r="D3460">
        <v>104.85</v>
      </c>
    </row>
    <row r="3461" spans="1:4" x14ac:dyDescent="0.2">
      <c r="A3461">
        <v>1997</v>
      </c>
      <c r="B3461" t="s">
        <v>22</v>
      </c>
      <c r="C3461" t="s">
        <v>4</v>
      </c>
      <c r="D3461">
        <v>109.58</v>
      </c>
    </row>
    <row r="3462" spans="1:4" x14ac:dyDescent="0.2">
      <c r="A3462">
        <v>1998</v>
      </c>
      <c r="B3462" t="s">
        <v>22</v>
      </c>
      <c r="C3462" t="s">
        <v>4</v>
      </c>
      <c r="D3462">
        <v>112.02</v>
      </c>
    </row>
    <row r="3463" spans="1:4" x14ac:dyDescent="0.2">
      <c r="A3463">
        <v>1999</v>
      </c>
      <c r="B3463" t="s">
        <v>22</v>
      </c>
      <c r="C3463" t="s">
        <v>4</v>
      </c>
      <c r="D3463">
        <v>115.07</v>
      </c>
    </row>
    <row r="3464" spans="1:4" x14ac:dyDescent="0.2">
      <c r="A3464">
        <v>2000</v>
      </c>
      <c r="B3464" t="s">
        <v>22</v>
      </c>
      <c r="C3464" t="s">
        <v>4</v>
      </c>
      <c r="D3464">
        <v>121.69</v>
      </c>
    </row>
    <row r="3465" spans="1:4" x14ac:dyDescent="0.2">
      <c r="A3465">
        <v>2001</v>
      </c>
      <c r="B3465" t="s">
        <v>22</v>
      </c>
      <c r="C3465" t="s">
        <v>4</v>
      </c>
      <c r="D3465">
        <v>116.61</v>
      </c>
    </row>
    <row r="3466" spans="1:4" x14ac:dyDescent="0.2">
      <c r="A3466">
        <v>2002</v>
      </c>
      <c r="B3466" t="s">
        <v>22</v>
      </c>
      <c r="C3466" t="s">
        <v>4</v>
      </c>
      <c r="D3466">
        <v>116.11</v>
      </c>
    </row>
    <row r="3467" spans="1:4" x14ac:dyDescent="0.2">
      <c r="A3467">
        <v>2003</v>
      </c>
      <c r="B3467" t="s">
        <v>22</v>
      </c>
      <c r="C3467" t="s">
        <v>4</v>
      </c>
      <c r="D3467">
        <v>118.11</v>
      </c>
    </row>
    <row r="3468" spans="1:4" x14ac:dyDescent="0.2">
      <c r="A3468">
        <v>2004</v>
      </c>
      <c r="B3468" t="s">
        <v>22</v>
      </c>
      <c r="C3468" t="s">
        <v>4</v>
      </c>
      <c r="D3468">
        <v>120.66</v>
      </c>
    </row>
    <row r="3469" spans="1:4" x14ac:dyDescent="0.2">
      <c r="A3469">
        <v>2005</v>
      </c>
      <c r="B3469" t="s">
        <v>22</v>
      </c>
      <c r="C3469" t="s">
        <v>4</v>
      </c>
      <c r="D3469">
        <v>123.77</v>
      </c>
    </row>
    <row r="3470" spans="1:4" x14ac:dyDescent="0.2">
      <c r="A3470">
        <v>2006</v>
      </c>
      <c r="B3470" t="s">
        <v>22</v>
      </c>
      <c r="C3470" t="s">
        <v>4</v>
      </c>
      <c r="D3470">
        <v>123.46</v>
      </c>
    </row>
    <row r="3471" spans="1:4" x14ac:dyDescent="0.2">
      <c r="A3471">
        <v>2007</v>
      </c>
      <c r="B3471" t="s">
        <v>22</v>
      </c>
      <c r="C3471" t="s">
        <v>4</v>
      </c>
      <c r="D3471">
        <v>123.49</v>
      </c>
    </row>
    <row r="3472" spans="1:4" x14ac:dyDescent="0.2">
      <c r="A3472">
        <v>2008</v>
      </c>
      <c r="B3472" t="s">
        <v>22</v>
      </c>
      <c r="C3472" t="s">
        <v>4</v>
      </c>
      <c r="D3472">
        <v>123.86</v>
      </c>
    </row>
    <row r="3473" spans="1:4" x14ac:dyDescent="0.2">
      <c r="A3473">
        <v>2009</v>
      </c>
      <c r="B3473" t="s">
        <v>22</v>
      </c>
      <c r="C3473" t="s">
        <v>4</v>
      </c>
      <c r="D3473">
        <v>110.25</v>
      </c>
    </row>
    <row r="3474" spans="1:4" x14ac:dyDescent="0.2">
      <c r="A3474">
        <v>2010</v>
      </c>
      <c r="B3474" t="s">
        <v>22</v>
      </c>
      <c r="C3474" t="s">
        <v>4</v>
      </c>
      <c r="D3474">
        <v>115.56</v>
      </c>
    </row>
    <row r="3475" spans="1:4" x14ac:dyDescent="0.2">
      <c r="A3475">
        <v>2011</v>
      </c>
      <c r="B3475" t="s">
        <v>22</v>
      </c>
      <c r="C3475" t="s">
        <v>4</v>
      </c>
      <c r="D3475">
        <v>109.85</v>
      </c>
    </row>
    <row r="3476" spans="1:4" x14ac:dyDescent="0.2">
      <c r="A3476">
        <v>2012</v>
      </c>
      <c r="B3476" t="s">
        <v>22</v>
      </c>
      <c r="C3476" t="s">
        <v>4</v>
      </c>
      <c r="D3476">
        <v>99.88</v>
      </c>
    </row>
    <row r="3477" spans="1:4" x14ac:dyDescent="0.2">
      <c r="A3477">
        <v>2013</v>
      </c>
      <c r="B3477" t="s">
        <v>22</v>
      </c>
      <c r="C3477" t="s">
        <v>4</v>
      </c>
      <c r="D3477">
        <v>99.51</v>
      </c>
    </row>
    <row r="3478" spans="1:4" x14ac:dyDescent="0.2">
      <c r="A3478">
        <v>2014</v>
      </c>
      <c r="B3478" t="s">
        <v>22</v>
      </c>
      <c r="C3478" t="s">
        <v>4</v>
      </c>
      <c r="D3478">
        <v>104.4</v>
      </c>
    </row>
    <row r="3479" spans="1:4" x14ac:dyDescent="0.2">
      <c r="A3479">
        <v>2015</v>
      </c>
      <c r="B3479" t="s">
        <v>22</v>
      </c>
      <c r="C3479" t="s">
        <v>4</v>
      </c>
      <c r="D3479">
        <v>88.29</v>
      </c>
    </row>
    <row r="3480" spans="1:4" x14ac:dyDescent="0.2">
      <c r="A3480">
        <v>2016</v>
      </c>
      <c r="B3480" t="s">
        <v>22</v>
      </c>
      <c r="C3480" t="s">
        <v>4</v>
      </c>
      <c r="D3480">
        <v>84.53</v>
      </c>
    </row>
    <row r="3481" spans="1:4" x14ac:dyDescent="0.2">
      <c r="A3481">
        <v>2017</v>
      </c>
      <c r="B3481" t="s">
        <v>22</v>
      </c>
      <c r="C3481" t="s">
        <v>4</v>
      </c>
      <c r="D3481">
        <v>81.010000000000005</v>
      </c>
    </row>
    <row r="3482" spans="1:4" x14ac:dyDescent="0.2">
      <c r="A3482">
        <v>2018</v>
      </c>
      <c r="B3482" t="s">
        <v>22</v>
      </c>
      <c r="C3482" t="s">
        <v>4</v>
      </c>
      <c r="D3482">
        <v>90.24</v>
      </c>
    </row>
    <row r="3483" spans="1:4" x14ac:dyDescent="0.2">
      <c r="A3483">
        <v>2019</v>
      </c>
      <c r="B3483" t="s">
        <v>22</v>
      </c>
      <c r="C3483" t="s">
        <v>4</v>
      </c>
      <c r="D3483">
        <v>75.81</v>
      </c>
    </row>
    <row r="3484" spans="1:4" x14ac:dyDescent="0.2">
      <c r="A3484">
        <v>2020</v>
      </c>
      <c r="B3484" t="s">
        <v>22</v>
      </c>
      <c r="C3484" t="s">
        <v>4</v>
      </c>
      <c r="D3484">
        <v>63.18</v>
      </c>
    </row>
    <row r="3485" spans="1:4" x14ac:dyDescent="0.2">
      <c r="A3485">
        <v>2021</v>
      </c>
      <c r="B3485" t="s">
        <v>22</v>
      </c>
      <c r="C3485" t="s">
        <v>4</v>
      </c>
      <c r="D3485">
        <v>68.84</v>
      </c>
    </row>
    <row r="3486" spans="1:4" x14ac:dyDescent="0.2">
      <c r="A3486">
        <v>1970</v>
      </c>
      <c r="B3486" t="s">
        <v>22</v>
      </c>
      <c r="C3486" t="s">
        <v>5</v>
      </c>
      <c r="D3486">
        <v>73.88</v>
      </c>
    </row>
    <row r="3487" spans="1:4" x14ac:dyDescent="0.2">
      <c r="A3487">
        <v>1971</v>
      </c>
      <c r="B3487" t="s">
        <v>22</v>
      </c>
      <c r="C3487" t="s">
        <v>5</v>
      </c>
      <c r="D3487">
        <v>69.14</v>
      </c>
    </row>
    <row r="3488" spans="1:4" x14ac:dyDescent="0.2">
      <c r="A3488">
        <v>1972</v>
      </c>
      <c r="B3488" t="s">
        <v>22</v>
      </c>
      <c r="C3488" t="s">
        <v>5</v>
      </c>
      <c r="D3488">
        <v>78.099999999999994</v>
      </c>
    </row>
    <row r="3489" spans="1:4" x14ac:dyDescent="0.2">
      <c r="A3489">
        <v>1973</v>
      </c>
      <c r="B3489" t="s">
        <v>22</v>
      </c>
      <c r="C3489" t="s">
        <v>5</v>
      </c>
      <c r="D3489">
        <v>78.180000000000007</v>
      </c>
    </row>
    <row r="3490" spans="1:4" x14ac:dyDescent="0.2">
      <c r="A3490">
        <v>1974</v>
      </c>
      <c r="B3490" t="s">
        <v>22</v>
      </c>
      <c r="C3490" t="s">
        <v>5</v>
      </c>
      <c r="D3490">
        <v>75.099999999999994</v>
      </c>
    </row>
    <row r="3491" spans="1:4" x14ac:dyDescent="0.2">
      <c r="A3491">
        <v>1975</v>
      </c>
      <c r="B3491" t="s">
        <v>22</v>
      </c>
      <c r="C3491" t="s">
        <v>5</v>
      </c>
      <c r="D3491">
        <v>69.75</v>
      </c>
    </row>
    <row r="3492" spans="1:4" x14ac:dyDescent="0.2">
      <c r="A3492">
        <v>1976</v>
      </c>
      <c r="B3492" t="s">
        <v>22</v>
      </c>
      <c r="C3492" t="s">
        <v>5</v>
      </c>
      <c r="D3492">
        <v>67.45</v>
      </c>
    </row>
    <row r="3493" spans="1:4" x14ac:dyDescent="0.2">
      <c r="A3493">
        <v>1977</v>
      </c>
      <c r="B3493" t="s">
        <v>22</v>
      </c>
      <c r="C3493" t="s">
        <v>5</v>
      </c>
      <c r="D3493">
        <v>70.319999999999993</v>
      </c>
    </row>
    <row r="3494" spans="1:4" x14ac:dyDescent="0.2">
      <c r="A3494">
        <v>1978</v>
      </c>
      <c r="B3494" t="s">
        <v>22</v>
      </c>
      <c r="C3494" t="s">
        <v>5</v>
      </c>
      <c r="D3494">
        <v>69.56</v>
      </c>
    </row>
    <row r="3495" spans="1:4" x14ac:dyDescent="0.2">
      <c r="A3495">
        <v>1979</v>
      </c>
      <c r="B3495" t="s">
        <v>22</v>
      </c>
      <c r="C3495" t="s">
        <v>5</v>
      </c>
      <c r="D3495">
        <v>73.209999999999994</v>
      </c>
    </row>
    <row r="3496" spans="1:4" x14ac:dyDescent="0.2">
      <c r="A3496">
        <v>1980</v>
      </c>
      <c r="B3496" t="s">
        <v>22</v>
      </c>
      <c r="C3496" t="s">
        <v>5</v>
      </c>
      <c r="D3496">
        <v>64.7</v>
      </c>
    </row>
    <row r="3497" spans="1:4" x14ac:dyDescent="0.2">
      <c r="A3497">
        <v>1981</v>
      </c>
      <c r="B3497" t="s">
        <v>22</v>
      </c>
      <c r="C3497" t="s">
        <v>5</v>
      </c>
      <c r="D3497">
        <v>64.34</v>
      </c>
    </row>
    <row r="3498" spans="1:4" x14ac:dyDescent="0.2">
      <c r="A3498">
        <v>1982</v>
      </c>
      <c r="B3498" t="s">
        <v>22</v>
      </c>
      <c r="C3498" t="s">
        <v>5</v>
      </c>
      <c r="D3498">
        <v>50.58</v>
      </c>
    </row>
    <row r="3499" spans="1:4" x14ac:dyDescent="0.2">
      <c r="A3499">
        <v>1983</v>
      </c>
      <c r="B3499" t="s">
        <v>22</v>
      </c>
      <c r="C3499" t="s">
        <v>5</v>
      </c>
      <c r="D3499">
        <v>50.45</v>
      </c>
    </row>
    <row r="3500" spans="1:4" x14ac:dyDescent="0.2">
      <c r="A3500">
        <v>1984</v>
      </c>
      <c r="B3500" t="s">
        <v>22</v>
      </c>
      <c r="C3500" t="s">
        <v>5</v>
      </c>
      <c r="D3500">
        <v>52.53</v>
      </c>
    </row>
    <row r="3501" spans="1:4" x14ac:dyDescent="0.2">
      <c r="A3501">
        <v>1985</v>
      </c>
      <c r="B3501" t="s">
        <v>22</v>
      </c>
      <c r="C3501" t="s">
        <v>5</v>
      </c>
      <c r="D3501">
        <v>52.24</v>
      </c>
    </row>
    <row r="3502" spans="1:4" x14ac:dyDescent="0.2">
      <c r="A3502">
        <v>1986</v>
      </c>
      <c r="B3502" t="s">
        <v>22</v>
      </c>
      <c r="C3502" t="s">
        <v>5</v>
      </c>
      <c r="D3502">
        <v>47.99</v>
      </c>
    </row>
    <row r="3503" spans="1:4" x14ac:dyDescent="0.2">
      <c r="A3503">
        <v>1987</v>
      </c>
      <c r="B3503" t="s">
        <v>22</v>
      </c>
      <c r="C3503" t="s">
        <v>5</v>
      </c>
      <c r="D3503">
        <v>51.9</v>
      </c>
    </row>
    <row r="3504" spans="1:4" x14ac:dyDescent="0.2">
      <c r="A3504">
        <v>1988</v>
      </c>
      <c r="B3504" t="s">
        <v>22</v>
      </c>
      <c r="C3504" t="s">
        <v>5</v>
      </c>
      <c r="D3504">
        <v>55.9</v>
      </c>
    </row>
    <row r="3505" spans="1:4" x14ac:dyDescent="0.2">
      <c r="A3505">
        <v>1989</v>
      </c>
      <c r="B3505" t="s">
        <v>22</v>
      </c>
      <c r="C3505" t="s">
        <v>5</v>
      </c>
      <c r="D3505">
        <v>54.72</v>
      </c>
    </row>
    <row r="3506" spans="1:4" x14ac:dyDescent="0.2">
      <c r="A3506">
        <v>1990</v>
      </c>
      <c r="B3506" t="s">
        <v>22</v>
      </c>
      <c r="C3506" t="s">
        <v>5</v>
      </c>
      <c r="D3506">
        <v>53.33</v>
      </c>
    </row>
    <row r="3507" spans="1:4" x14ac:dyDescent="0.2">
      <c r="A3507">
        <v>1991</v>
      </c>
      <c r="B3507" t="s">
        <v>22</v>
      </c>
      <c r="C3507" t="s">
        <v>5</v>
      </c>
      <c r="D3507">
        <v>50.65</v>
      </c>
    </row>
    <row r="3508" spans="1:4" x14ac:dyDescent="0.2">
      <c r="A3508">
        <v>1992</v>
      </c>
      <c r="B3508" t="s">
        <v>22</v>
      </c>
      <c r="C3508" t="s">
        <v>5</v>
      </c>
      <c r="D3508">
        <v>49.97</v>
      </c>
    </row>
    <row r="3509" spans="1:4" x14ac:dyDescent="0.2">
      <c r="A3509">
        <v>1993</v>
      </c>
      <c r="B3509" t="s">
        <v>22</v>
      </c>
      <c r="C3509" t="s">
        <v>5</v>
      </c>
      <c r="D3509">
        <v>48.32</v>
      </c>
    </row>
    <row r="3510" spans="1:4" x14ac:dyDescent="0.2">
      <c r="A3510">
        <v>1994</v>
      </c>
      <c r="B3510" t="s">
        <v>22</v>
      </c>
      <c r="C3510" t="s">
        <v>5</v>
      </c>
      <c r="D3510">
        <v>43.96</v>
      </c>
    </row>
    <row r="3511" spans="1:4" x14ac:dyDescent="0.2">
      <c r="A3511">
        <v>1995</v>
      </c>
      <c r="B3511" t="s">
        <v>22</v>
      </c>
      <c r="C3511" t="s">
        <v>5</v>
      </c>
      <c r="D3511">
        <v>46.35</v>
      </c>
    </row>
    <row r="3512" spans="1:4" x14ac:dyDescent="0.2">
      <c r="A3512">
        <v>1996</v>
      </c>
      <c r="B3512" t="s">
        <v>22</v>
      </c>
      <c r="C3512" t="s">
        <v>5</v>
      </c>
      <c r="D3512">
        <v>48.45</v>
      </c>
    </row>
    <row r="3513" spans="1:4" x14ac:dyDescent="0.2">
      <c r="A3513">
        <v>1997</v>
      </c>
      <c r="B3513" t="s">
        <v>22</v>
      </c>
      <c r="C3513" t="s">
        <v>5</v>
      </c>
      <c r="D3513">
        <v>48.37</v>
      </c>
    </row>
    <row r="3514" spans="1:4" x14ac:dyDescent="0.2">
      <c r="A3514">
        <v>1998</v>
      </c>
      <c r="B3514" t="s">
        <v>22</v>
      </c>
      <c r="C3514" t="s">
        <v>5</v>
      </c>
      <c r="D3514">
        <v>49.55</v>
      </c>
    </row>
    <row r="3515" spans="1:4" x14ac:dyDescent="0.2">
      <c r="A3515">
        <v>1999</v>
      </c>
      <c r="B3515" t="s">
        <v>22</v>
      </c>
      <c r="C3515" t="s">
        <v>5</v>
      </c>
      <c r="D3515">
        <v>51.15</v>
      </c>
    </row>
    <row r="3516" spans="1:4" x14ac:dyDescent="0.2">
      <c r="A3516">
        <v>2000</v>
      </c>
      <c r="B3516" t="s">
        <v>22</v>
      </c>
      <c r="C3516" t="s">
        <v>5</v>
      </c>
      <c r="D3516">
        <v>54.35</v>
      </c>
    </row>
    <row r="3517" spans="1:4" x14ac:dyDescent="0.2">
      <c r="A3517">
        <v>2001</v>
      </c>
      <c r="B3517" t="s">
        <v>22</v>
      </c>
      <c r="C3517" t="s">
        <v>5</v>
      </c>
      <c r="D3517">
        <v>56.09</v>
      </c>
    </row>
    <row r="3518" spans="1:4" x14ac:dyDescent="0.2">
      <c r="A3518">
        <v>2002</v>
      </c>
      <c r="B3518" t="s">
        <v>22</v>
      </c>
      <c r="C3518" t="s">
        <v>5</v>
      </c>
      <c r="D3518">
        <v>55.23</v>
      </c>
    </row>
    <row r="3519" spans="1:4" x14ac:dyDescent="0.2">
      <c r="A3519">
        <v>2003</v>
      </c>
      <c r="B3519" t="s">
        <v>22</v>
      </c>
      <c r="C3519" t="s">
        <v>5</v>
      </c>
      <c r="D3519">
        <v>55.86</v>
      </c>
    </row>
    <row r="3520" spans="1:4" x14ac:dyDescent="0.2">
      <c r="A3520">
        <v>2004</v>
      </c>
      <c r="B3520" t="s">
        <v>22</v>
      </c>
      <c r="C3520" t="s">
        <v>5</v>
      </c>
      <c r="D3520">
        <v>58.1</v>
      </c>
    </row>
    <row r="3521" spans="1:4" x14ac:dyDescent="0.2">
      <c r="A3521">
        <v>2005</v>
      </c>
      <c r="B3521" t="s">
        <v>22</v>
      </c>
      <c r="C3521" t="s">
        <v>5</v>
      </c>
      <c r="D3521">
        <v>54.59</v>
      </c>
    </row>
    <row r="3522" spans="1:4" x14ac:dyDescent="0.2">
      <c r="A3522">
        <v>2006</v>
      </c>
      <c r="B3522" t="s">
        <v>22</v>
      </c>
      <c r="C3522" t="s">
        <v>5</v>
      </c>
      <c r="D3522">
        <v>54.18</v>
      </c>
    </row>
    <row r="3523" spans="1:4" x14ac:dyDescent="0.2">
      <c r="A3523">
        <v>2007</v>
      </c>
      <c r="B3523" t="s">
        <v>22</v>
      </c>
      <c r="C3523" t="s">
        <v>5</v>
      </c>
      <c r="D3523">
        <v>53.31</v>
      </c>
    </row>
    <row r="3524" spans="1:4" x14ac:dyDescent="0.2">
      <c r="A3524">
        <v>2008</v>
      </c>
      <c r="B3524" t="s">
        <v>22</v>
      </c>
      <c r="C3524" t="s">
        <v>5</v>
      </c>
      <c r="D3524">
        <v>50.39</v>
      </c>
    </row>
    <row r="3525" spans="1:4" x14ac:dyDescent="0.2">
      <c r="A3525">
        <v>2009</v>
      </c>
      <c r="B3525" t="s">
        <v>22</v>
      </c>
      <c r="C3525" t="s">
        <v>5</v>
      </c>
      <c r="D3525">
        <v>44.05</v>
      </c>
    </row>
    <row r="3526" spans="1:4" x14ac:dyDescent="0.2">
      <c r="A3526">
        <v>2010</v>
      </c>
      <c r="B3526" t="s">
        <v>22</v>
      </c>
      <c r="C3526" t="s">
        <v>5</v>
      </c>
      <c r="D3526">
        <v>48.17</v>
      </c>
    </row>
    <row r="3527" spans="1:4" x14ac:dyDescent="0.2">
      <c r="A3527">
        <v>2011</v>
      </c>
      <c r="B3527" t="s">
        <v>22</v>
      </c>
      <c r="C3527" t="s">
        <v>5</v>
      </c>
      <c r="D3527">
        <v>46.34</v>
      </c>
    </row>
    <row r="3528" spans="1:4" x14ac:dyDescent="0.2">
      <c r="A3528">
        <v>2012</v>
      </c>
      <c r="B3528" t="s">
        <v>22</v>
      </c>
      <c r="C3528" t="s">
        <v>5</v>
      </c>
      <c r="D3528">
        <v>44.85</v>
      </c>
    </row>
    <row r="3529" spans="1:4" x14ac:dyDescent="0.2">
      <c r="A3529">
        <v>2013</v>
      </c>
      <c r="B3529" t="s">
        <v>22</v>
      </c>
      <c r="C3529" t="s">
        <v>5</v>
      </c>
      <c r="D3529">
        <v>45.56</v>
      </c>
    </row>
    <row r="3530" spans="1:4" x14ac:dyDescent="0.2">
      <c r="A3530">
        <v>2014</v>
      </c>
      <c r="B3530" t="s">
        <v>22</v>
      </c>
      <c r="C3530" t="s">
        <v>5</v>
      </c>
      <c r="D3530">
        <v>44.29</v>
      </c>
    </row>
    <row r="3531" spans="1:4" x14ac:dyDescent="0.2">
      <c r="A3531">
        <v>2015</v>
      </c>
      <c r="B3531" t="s">
        <v>22</v>
      </c>
      <c r="C3531" t="s">
        <v>5</v>
      </c>
      <c r="D3531">
        <v>43.6</v>
      </c>
    </row>
    <row r="3532" spans="1:4" x14ac:dyDescent="0.2">
      <c r="A3532">
        <v>2016</v>
      </c>
      <c r="B3532" t="s">
        <v>22</v>
      </c>
      <c r="C3532" t="s">
        <v>5</v>
      </c>
      <c r="D3532">
        <v>42.74</v>
      </c>
    </row>
    <row r="3533" spans="1:4" x14ac:dyDescent="0.2">
      <c r="A3533">
        <v>2017</v>
      </c>
      <c r="B3533" t="s">
        <v>22</v>
      </c>
      <c r="C3533" t="s">
        <v>5</v>
      </c>
      <c r="D3533">
        <v>42.2</v>
      </c>
    </row>
    <row r="3534" spans="1:4" x14ac:dyDescent="0.2">
      <c r="A3534">
        <v>2018</v>
      </c>
      <c r="B3534" t="s">
        <v>22</v>
      </c>
      <c r="C3534" t="s">
        <v>5</v>
      </c>
      <c r="D3534">
        <v>44.85</v>
      </c>
    </row>
    <row r="3535" spans="1:4" x14ac:dyDescent="0.2">
      <c r="A3535">
        <v>2019</v>
      </c>
      <c r="B3535" t="s">
        <v>22</v>
      </c>
      <c r="C3535" t="s">
        <v>5</v>
      </c>
      <c r="D3535">
        <v>46.1</v>
      </c>
    </row>
    <row r="3536" spans="1:4" x14ac:dyDescent="0.2">
      <c r="A3536">
        <v>2020</v>
      </c>
      <c r="B3536" t="s">
        <v>22</v>
      </c>
      <c r="C3536" t="s">
        <v>5</v>
      </c>
      <c r="D3536">
        <v>41.43</v>
      </c>
    </row>
    <row r="3537" spans="1:4" x14ac:dyDescent="0.2">
      <c r="A3537">
        <v>2021</v>
      </c>
      <c r="B3537" t="s">
        <v>22</v>
      </c>
      <c r="C3537" t="s">
        <v>5</v>
      </c>
      <c r="D3537">
        <v>43.44</v>
      </c>
    </row>
    <row r="3538" spans="1:4" x14ac:dyDescent="0.2">
      <c r="A3538">
        <v>1970</v>
      </c>
      <c r="B3538" t="s">
        <v>22</v>
      </c>
      <c r="C3538" t="s">
        <v>6</v>
      </c>
      <c r="D3538">
        <v>15.12</v>
      </c>
    </row>
    <row r="3539" spans="1:4" x14ac:dyDescent="0.2">
      <c r="A3539">
        <v>1971</v>
      </c>
      <c r="B3539" t="s">
        <v>22</v>
      </c>
      <c r="C3539" t="s">
        <v>6</v>
      </c>
      <c r="D3539">
        <v>15.42</v>
      </c>
    </row>
    <row r="3540" spans="1:4" x14ac:dyDescent="0.2">
      <c r="A3540">
        <v>1972</v>
      </c>
      <c r="B3540" t="s">
        <v>22</v>
      </c>
      <c r="C3540" t="s">
        <v>6</v>
      </c>
      <c r="D3540">
        <v>16.37</v>
      </c>
    </row>
    <row r="3541" spans="1:4" x14ac:dyDescent="0.2">
      <c r="A3541">
        <v>1973</v>
      </c>
      <c r="B3541" t="s">
        <v>22</v>
      </c>
      <c r="C3541" t="s">
        <v>6</v>
      </c>
      <c r="D3541">
        <v>14.89</v>
      </c>
    </row>
    <row r="3542" spans="1:4" x14ac:dyDescent="0.2">
      <c r="A3542">
        <v>1974</v>
      </c>
      <c r="B3542" t="s">
        <v>22</v>
      </c>
      <c r="C3542" t="s">
        <v>6</v>
      </c>
      <c r="D3542">
        <v>14.55</v>
      </c>
    </row>
    <row r="3543" spans="1:4" x14ac:dyDescent="0.2">
      <c r="A3543">
        <v>1975</v>
      </c>
      <c r="B3543" t="s">
        <v>22</v>
      </c>
      <c r="C3543" t="s">
        <v>6</v>
      </c>
      <c r="D3543">
        <v>14.79</v>
      </c>
    </row>
    <row r="3544" spans="1:4" x14ac:dyDescent="0.2">
      <c r="A3544">
        <v>1976</v>
      </c>
      <c r="B3544" t="s">
        <v>22</v>
      </c>
      <c r="C3544" t="s">
        <v>6</v>
      </c>
      <c r="D3544">
        <v>14.78</v>
      </c>
    </row>
    <row r="3545" spans="1:4" x14ac:dyDescent="0.2">
      <c r="A3545">
        <v>1977</v>
      </c>
      <c r="B3545" t="s">
        <v>22</v>
      </c>
      <c r="C3545" t="s">
        <v>6</v>
      </c>
      <c r="D3545">
        <v>14.57</v>
      </c>
    </row>
    <row r="3546" spans="1:4" x14ac:dyDescent="0.2">
      <c r="A3546">
        <v>1978</v>
      </c>
      <c r="B3546" t="s">
        <v>22</v>
      </c>
      <c r="C3546" t="s">
        <v>6</v>
      </c>
      <c r="D3546">
        <v>15.32</v>
      </c>
    </row>
    <row r="3547" spans="1:4" x14ac:dyDescent="0.2">
      <c r="A3547">
        <v>1979</v>
      </c>
      <c r="B3547" t="s">
        <v>22</v>
      </c>
      <c r="C3547" t="s">
        <v>6</v>
      </c>
      <c r="D3547">
        <v>13.68</v>
      </c>
    </row>
    <row r="3548" spans="1:4" x14ac:dyDescent="0.2">
      <c r="A3548">
        <v>1980</v>
      </c>
      <c r="B3548" t="s">
        <v>22</v>
      </c>
      <c r="C3548" t="s">
        <v>6</v>
      </c>
      <c r="D3548">
        <v>12.04</v>
      </c>
    </row>
    <row r="3549" spans="1:4" x14ac:dyDescent="0.2">
      <c r="A3549">
        <v>1981</v>
      </c>
      <c r="B3549" t="s">
        <v>22</v>
      </c>
      <c r="C3549" t="s">
        <v>6</v>
      </c>
      <c r="D3549">
        <v>11.3</v>
      </c>
    </row>
    <row r="3550" spans="1:4" x14ac:dyDescent="0.2">
      <c r="A3550">
        <v>1982</v>
      </c>
      <c r="B3550" t="s">
        <v>22</v>
      </c>
      <c r="C3550" t="s">
        <v>6</v>
      </c>
      <c r="D3550">
        <v>11.51</v>
      </c>
    </row>
    <row r="3551" spans="1:4" x14ac:dyDescent="0.2">
      <c r="A3551">
        <v>1983</v>
      </c>
      <c r="B3551" t="s">
        <v>22</v>
      </c>
      <c r="C3551" t="s">
        <v>6</v>
      </c>
      <c r="D3551">
        <v>10.039999999999999</v>
      </c>
    </row>
    <row r="3552" spans="1:4" x14ac:dyDescent="0.2">
      <c r="A3552">
        <v>1984</v>
      </c>
      <c r="B3552" t="s">
        <v>22</v>
      </c>
      <c r="C3552" t="s">
        <v>6</v>
      </c>
      <c r="D3552">
        <v>10.5</v>
      </c>
    </row>
    <row r="3553" spans="1:4" x14ac:dyDescent="0.2">
      <c r="A3553">
        <v>1985</v>
      </c>
      <c r="B3553" t="s">
        <v>22</v>
      </c>
      <c r="C3553" t="s">
        <v>6</v>
      </c>
      <c r="D3553">
        <v>9.98</v>
      </c>
    </row>
    <row r="3554" spans="1:4" x14ac:dyDescent="0.2">
      <c r="A3554">
        <v>1986</v>
      </c>
      <c r="B3554" t="s">
        <v>22</v>
      </c>
      <c r="C3554" t="s">
        <v>6</v>
      </c>
      <c r="D3554">
        <v>9.8800000000000008</v>
      </c>
    </row>
    <row r="3555" spans="1:4" x14ac:dyDescent="0.2">
      <c r="A3555">
        <v>1987</v>
      </c>
      <c r="B3555" t="s">
        <v>22</v>
      </c>
      <c r="C3555" t="s">
        <v>6</v>
      </c>
      <c r="D3555">
        <v>9.92</v>
      </c>
    </row>
    <row r="3556" spans="1:4" x14ac:dyDescent="0.2">
      <c r="A3556">
        <v>1988</v>
      </c>
      <c r="B3556" t="s">
        <v>22</v>
      </c>
      <c r="C3556" t="s">
        <v>6</v>
      </c>
      <c r="D3556">
        <v>10.89</v>
      </c>
    </row>
    <row r="3557" spans="1:4" x14ac:dyDescent="0.2">
      <c r="A3557">
        <v>1989</v>
      </c>
      <c r="B3557" t="s">
        <v>22</v>
      </c>
      <c r="C3557" t="s">
        <v>6</v>
      </c>
      <c r="D3557">
        <v>11.03</v>
      </c>
    </row>
    <row r="3558" spans="1:4" x14ac:dyDescent="0.2">
      <c r="A3558">
        <v>1990</v>
      </c>
      <c r="B3558" t="s">
        <v>22</v>
      </c>
      <c r="C3558" t="s">
        <v>6</v>
      </c>
      <c r="D3558">
        <v>9.66</v>
      </c>
    </row>
    <row r="3559" spans="1:4" x14ac:dyDescent="0.2">
      <c r="A3559">
        <v>1991</v>
      </c>
      <c r="B3559" t="s">
        <v>22</v>
      </c>
      <c r="C3559" t="s">
        <v>6</v>
      </c>
      <c r="D3559">
        <v>9.8699999999999992</v>
      </c>
    </row>
    <row r="3560" spans="1:4" x14ac:dyDescent="0.2">
      <c r="A3560">
        <v>1992</v>
      </c>
      <c r="B3560" t="s">
        <v>22</v>
      </c>
      <c r="C3560" t="s">
        <v>6</v>
      </c>
      <c r="D3560">
        <v>10.08</v>
      </c>
    </row>
    <row r="3561" spans="1:4" x14ac:dyDescent="0.2">
      <c r="A3561">
        <v>1993</v>
      </c>
      <c r="B3561" t="s">
        <v>22</v>
      </c>
      <c r="C3561" t="s">
        <v>6</v>
      </c>
      <c r="D3561">
        <v>10.89</v>
      </c>
    </row>
    <row r="3562" spans="1:4" x14ac:dyDescent="0.2">
      <c r="A3562">
        <v>1994</v>
      </c>
      <c r="B3562" t="s">
        <v>22</v>
      </c>
      <c r="C3562" t="s">
        <v>6</v>
      </c>
      <c r="D3562">
        <v>10.32</v>
      </c>
    </row>
    <row r="3563" spans="1:4" x14ac:dyDescent="0.2">
      <c r="A3563">
        <v>1995</v>
      </c>
      <c r="B3563" t="s">
        <v>22</v>
      </c>
      <c r="C3563" t="s">
        <v>6</v>
      </c>
      <c r="D3563">
        <v>10.38</v>
      </c>
    </row>
    <row r="3564" spans="1:4" x14ac:dyDescent="0.2">
      <c r="A3564">
        <v>1996</v>
      </c>
      <c r="B3564" t="s">
        <v>22</v>
      </c>
      <c r="C3564" t="s">
        <v>6</v>
      </c>
      <c r="D3564">
        <v>11.74</v>
      </c>
    </row>
    <row r="3565" spans="1:4" x14ac:dyDescent="0.2">
      <c r="A3565">
        <v>1997</v>
      </c>
      <c r="B3565" t="s">
        <v>22</v>
      </c>
      <c r="C3565" t="s">
        <v>6</v>
      </c>
      <c r="D3565">
        <v>11.07</v>
      </c>
    </row>
    <row r="3566" spans="1:4" x14ac:dyDescent="0.2">
      <c r="A3566">
        <v>1998</v>
      </c>
      <c r="B3566" t="s">
        <v>22</v>
      </c>
      <c r="C3566" t="s">
        <v>6</v>
      </c>
      <c r="D3566">
        <v>9.1300000000000008</v>
      </c>
    </row>
    <row r="3567" spans="1:4" x14ac:dyDescent="0.2">
      <c r="A3567">
        <v>1999</v>
      </c>
      <c r="B3567" t="s">
        <v>22</v>
      </c>
      <c r="C3567" t="s">
        <v>6</v>
      </c>
      <c r="D3567">
        <v>10.38</v>
      </c>
    </row>
    <row r="3568" spans="1:4" x14ac:dyDescent="0.2">
      <c r="A3568">
        <v>2000</v>
      </c>
      <c r="B3568" t="s">
        <v>22</v>
      </c>
      <c r="C3568" t="s">
        <v>6</v>
      </c>
      <c r="D3568">
        <v>10.66</v>
      </c>
    </row>
    <row r="3569" spans="1:4" x14ac:dyDescent="0.2">
      <c r="A3569">
        <v>2001</v>
      </c>
      <c r="B3569" t="s">
        <v>22</v>
      </c>
      <c r="C3569" t="s">
        <v>6</v>
      </c>
      <c r="D3569">
        <v>9.4600000000000009</v>
      </c>
    </row>
    <row r="3570" spans="1:4" x14ac:dyDescent="0.2">
      <c r="A3570">
        <v>2002</v>
      </c>
      <c r="B3570" t="s">
        <v>22</v>
      </c>
      <c r="C3570" t="s">
        <v>6</v>
      </c>
      <c r="D3570">
        <v>10.220000000000001</v>
      </c>
    </row>
    <row r="3571" spans="1:4" x14ac:dyDescent="0.2">
      <c r="A3571">
        <v>2003</v>
      </c>
      <c r="B3571" t="s">
        <v>22</v>
      </c>
      <c r="C3571" t="s">
        <v>6</v>
      </c>
      <c r="D3571">
        <v>11.14</v>
      </c>
    </row>
    <row r="3572" spans="1:4" x14ac:dyDescent="0.2">
      <c r="A3572">
        <v>2004</v>
      </c>
      <c r="B3572" t="s">
        <v>22</v>
      </c>
      <c r="C3572" t="s">
        <v>6</v>
      </c>
      <c r="D3572">
        <v>9.69</v>
      </c>
    </row>
    <row r="3573" spans="1:4" x14ac:dyDescent="0.2">
      <c r="A3573">
        <v>2005</v>
      </c>
      <c r="B3573" t="s">
        <v>22</v>
      </c>
      <c r="C3573" t="s">
        <v>6</v>
      </c>
      <c r="D3573">
        <v>9.51</v>
      </c>
    </row>
    <row r="3574" spans="1:4" x14ac:dyDescent="0.2">
      <c r="A3574">
        <v>2006</v>
      </c>
      <c r="B3574" t="s">
        <v>22</v>
      </c>
      <c r="C3574" t="s">
        <v>6</v>
      </c>
      <c r="D3574">
        <v>8.06</v>
      </c>
    </row>
    <row r="3575" spans="1:4" x14ac:dyDescent="0.2">
      <c r="A3575">
        <v>2007</v>
      </c>
      <c r="B3575" t="s">
        <v>22</v>
      </c>
      <c r="C3575" t="s">
        <v>6</v>
      </c>
      <c r="D3575">
        <v>9.07</v>
      </c>
    </row>
    <row r="3576" spans="1:4" x14ac:dyDescent="0.2">
      <c r="A3576">
        <v>2008</v>
      </c>
      <c r="B3576" t="s">
        <v>22</v>
      </c>
      <c r="C3576" t="s">
        <v>6</v>
      </c>
      <c r="D3576">
        <v>9.75</v>
      </c>
    </row>
    <row r="3577" spans="1:4" x14ac:dyDescent="0.2">
      <c r="A3577">
        <v>2009</v>
      </c>
      <c r="B3577" t="s">
        <v>22</v>
      </c>
      <c r="C3577" t="s">
        <v>6</v>
      </c>
      <c r="D3577">
        <v>8.92</v>
      </c>
    </row>
    <row r="3578" spans="1:4" x14ac:dyDescent="0.2">
      <c r="A3578">
        <v>2010</v>
      </c>
      <c r="B3578" t="s">
        <v>22</v>
      </c>
      <c r="C3578" t="s">
        <v>6</v>
      </c>
      <c r="D3578">
        <v>8.68</v>
      </c>
    </row>
    <row r="3579" spans="1:4" x14ac:dyDescent="0.2">
      <c r="A3579">
        <v>2011</v>
      </c>
      <c r="B3579" t="s">
        <v>22</v>
      </c>
      <c r="C3579" t="s">
        <v>6</v>
      </c>
      <c r="D3579">
        <v>8.2899999999999991</v>
      </c>
    </row>
    <row r="3580" spans="1:4" x14ac:dyDescent="0.2">
      <c r="A3580">
        <v>2012</v>
      </c>
      <c r="B3580" t="s">
        <v>22</v>
      </c>
      <c r="C3580" t="s">
        <v>6</v>
      </c>
      <c r="D3580">
        <v>7.06</v>
      </c>
    </row>
    <row r="3581" spans="1:4" x14ac:dyDescent="0.2">
      <c r="A3581">
        <v>2013</v>
      </c>
      <c r="B3581" t="s">
        <v>22</v>
      </c>
      <c r="C3581" t="s">
        <v>6</v>
      </c>
      <c r="D3581">
        <v>8.76</v>
      </c>
    </row>
    <row r="3582" spans="1:4" x14ac:dyDescent="0.2">
      <c r="A3582">
        <v>2014</v>
      </c>
      <c r="B3582" t="s">
        <v>22</v>
      </c>
      <c r="C3582" t="s">
        <v>6</v>
      </c>
      <c r="D3582">
        <v>9.4499999999999993</v>
      </c>
    </row>
    <row r="3583" spans="1:4" x14ac:dyDescent="0.2">
      <c r="A3583">
        <v>2015</v>
      </c>
      <c r="B3583" t="s">
        <v>22</v>
      </c>
      <c r="C3583" t="s">
        <v>6</v>
      </c>
      <c r="D3583">
        <v>8.0399999999999991</v>
      </c>
    </row>
    <row r="3584" spans="1:4" x14ac:dyDescent="0.2">
      <c r="A3584">
        <v>2016</v>
      </c>
      <c r="B3584" t="s">
        <v>22</v>
      </c>
      <c r="C3584" t="s">
        <v>6</v>
      </c>
      <c r="D3584">
        <v>7.64</v>
      </c>
    </row>
    <row r="3585" spans="1:4" x14ac:dyDescent="0.2">
      <c r="A3585">
        <v>2017</v>
      </c>
      <c r="B3585" t="s">
        <v>22</v>
      </c>
      <c r="C3585" t="s">
        <v>6</v>
      </c>
      <c r="D3585">
        <v>7.57</v>
      </c>
    </row>
    <row r="3586" spans="1:4" x14ac:dyDescent="0.2">
      <c r="A3586">
        <v>2018</v>
      </c>
      <c r="B3586" t="s">
        <v>22</v>
      </c>
      <c r="C3586" t="s">
        <v>6</v>
      </c>
      <c r="D3586">
        <v>8.92</v>
      </c>
    </row>
    <row r="3587" spans="1:4" x14ac:dyDescent="0.2">
      <c r="A3587">
        <v>2019</v>
      </c>
      <c r="B3587" t="s">
        <v>22</v>
      </c>
      <c r="C3587" t="s">
        <v>6</v>
      </c>
      <c r="D3587">
        <v>8.9600000000000009</v>
      </c>
    </row>
    <row r="3588" spans="1:4" x14ac:dyDescent="0.2">
      <c r="A3588">
        <v>2020</v>
      </c>
      <c r="B3588" t="s">
        <v>22</v>
      </c>
      <c r="C3588" t="s">
        <v>6</v>
      </c>
      <c r="D3588">
        <v>8.33</v>
      </c>
    </row>
    <row r="3589" spans="1:4" x14ac:dyDescent="0.2">
      <c r="A3589">
        <v>2021</v>
      </c>
      <c r="B3589" t="s">
        <v>22</v>
      </c>
      <c r="C3589" t="s">
        <v>6</v>
      </c>
      <c r="D3589">
        <v>8.18</v>
      </c>
    </row>
    <row r="3590" spans="1:4" x14ac:dyDescent="0.2">
      <c r="A3590">
        <v>1970</v>
      </c>
      <c r="B3590" t="s">
        <v>22</v>
      </c>
      <c r="C3590" t="s">
        <v>7</v>
      </c>
      <c r="D3590">
        <v>26.72</v>
      </c>
    </row>
    <row r="3591" spans="1:4" x14ac:dyDescent="0.2">
      <c r="A3591">
        <v>1971</v>
      </c>
      <c r="B3591" t="s">
        <v>22</v>
      </c>
      <c r="C3591" t="s">
        <v>7</v>
      </c>
      <c r="D3591">
        <v>27.66</v>
      </c>
    </row>
    <row r="3592" spans="1:4" x14ac:dyDescent="0.2">
      <c r="A3592">
        <v>1972</v>
      </c>
      <c r="B3592" t="s">
        <v>22</v>
      </c>
      <c r="C3592" t="s">
        <v>7</v>
      </c>
      <c r="D3592">
        <v>30.04</v>
      </c>
    </row>
    <row r="3593" spans="1:4" x14ac:dyDescent="0.2">
      <c r="A3593">
        <v>1973</v>
      </c>
      <c r="B3593" t="s">
        <v>22</v>
      </c>
      <c r="C3593" t="s">
        <v>7</v>
      </c>
      <c r="D3593">
        <v>31.28</v>
      </c>
    </row>
    <row r="3594" spans="1:4" x14ac:dyDescent="0.2">
      <c r="A3594">
        <v>1974</v>
      </c>
      <c r="B3594" t="s">
        <v>22</v>
      </c>
      <c r="C3594" t="s">
        <v>7</v>
      </c>
      <c r="D3594">
        <v>30.48</v>
      </c>
    </row>
    <row r="3595" spans="1:4" x14ac:dyDescent="0.2">
      <c r="A3595">
        <v>1975</v>
      </c>
      <c r="B3595" t="s">
        <v>22</v>
      </c>
      <c r="C3595" t="s">
        <v>7</v>
      </c>
      <c r="D3595">
        <v>30.47</v>
      </c>
    </row>
    <row r="3596" spans="1:4" x14ac:dyDescent="0.2">
      <c r="A3596">
        <v>1976</v>
      </c>
      <c r="B3596" t="s">
        <v>22</v>
      </c>
      <c r="C3596" t="s">
        <v>7</v>
      </c>
      <c r="D3596">
        <v>31.67</v>
      </c>
    </row>
    <row r="3597" spans="1:4" x14ac:dyDescent="0.2">
      <c r="A3597">
        <v>1977</v>
      </c>
      <c r="B3597" t="s">
        <v>22</v>
      </c>
      <c r="C3597" t="s">
        <v>7</v>
      </c>
      <c r="D3597">
        <v>32.26</v>
      </c>
    </row>
    <row r="3598" spans="1:4" x14ac:dyDescent="0.2">
      <c r="A3598">
        <v>1978</v>
      </c>
      <c r="B3598" t="s">
        <v>22</v>
      </c>
      <c r="C3598" t="s">
        <v>7</v>
      </c>
      <c r="D3598">
        <v>32.99</v>
      </c>
    </row>
    <row r="3599" spans="1:4" x14ac:dyDescent="0.2">
      <c r="A3599">
        <v>1979</v>
      </c>
      <c r="B3599" t="s">
        <v>22</v>
      </c>
      <c r="C3599" t="s">
        <v>7</v>
      </c>
      <c r="D3599">
        <v>33.47</v>
      </c>
    </row>
    <row r="3600" spans="1:4" x14ac:dyDescent="0.2">
      <c r="A3600">
        <v>1980</v>
      </c>
      <c r="B3600" t="s">
        <v>22</v>
      </c>
      <c r="C3600" t="s">
        <v>7</v>
      </c>
      <c r="D3600">
        <v>31.43</v>
      </c>
    </row>
    <row r="3601" spans="1:4" x14ac:dyDescent="0.2">
      <c r="A3601">
        <v>1981</v>
      </c>
      <c r="B3601" t="s">
        <v>22</v>
      </c>
      <c r="C3601" t="s">
        <v>7</v>
      </c>
      <c r="D3601">
        <v>31.81</v>
      </c>
    </row>
    <row r="3602" spans="1:4" x14ac:dyDescent="0.2">
      <c r="A3602">
        <v>1982</v>
      </c>
      <c r="B3602" t="s">
        <v>22</v>
      </c>
      <c r="C3602" t="s">
        <v>7</v>
      </c>
      <c r="D3602">
        <v>30.65</v>
      </c>
    </row>
    <row r="3603" spans="1:4" x14ac:dyDescent="0.2">
      <c r="A3603">
        <v>1983</v>
      </c>
      <c r="B3603" t="s">
        <v>22</v>
      </c>
      <c r="C3603" t="s">
        <v>7</v>
      </c>
      <c r="D3603">
        <v>30.75</v>
      </c>
    </row>
    <row r="3604" spans="1:4" x14ac:dyDescent="0.2">
      <c r="A3604">
        <v>1984</v>
      </c>
      <c r="B3604" t="s">
        <v>22</v>
      </c>
      <c r="C3604" t="s">
        <v>7</v>
      </c>
      <c r="D3604">
        <v>35.950000000000003</v>
      </c>
    </row>
    <row r="3605" spans="1:4" x14ac:dyDescent="0.2">
      <c r="A3605">
        <v>1985</v>
      </c>
      <c r="B3605" t="s">
        <v>22</v>
      </c>
      <c r="C3605" t="s">
        <v>7</v>
      </c>
      <c r="D3605">
        <v>36.549999999999997</v>
      </c>
    </row>
    <row r="3606" spans="1:4" x14ac:dyDescent="0.2">
      <c r="A3606">
        <v>1986</v>
      </c>
      <c r="B3606" t="s">
        <v>22</v>
      </c>
      <c r="C3606" t="s">
        <v>7</v>
      </c>
      <c r="D3606">
        <v>38.72</v>
      </c>
    </row>
    <row r="3607" spans="1:4" x14ac:dyDescent="0.2">
      <c r="A3607">
        <v>1987</v>
      </c>
      <c r="B3607" t="s">
        <v>22</v>
      </c>
      <c r="C3607" t="s">
        <v>7</v>
      </c>
      <c r="D3607">
        <v>40.43</v>
      </c>
    </row>
    <row r="3608" spans="1:4" x14ac:dyDescent="0.2">
      <c r="A3608">
        <v>1988</v>
      </c>
      <c r="B3608" t="s">
        <v>22</v>
      </c>
      <c r="C3608" t="s">
        <v>7</v>
      </c>
      <c r="D3608">
        <v>39.270000000000003</v>
      </c>
    </row>
    <row r="3609" spans="1:4" x14ac:dyDescent="0.2">
      <c r="A3609">
        <v>1989</v>
      </c>
      <c r="B3609" t="s">
        <v>22</v>
      </c>
      <c r="C3609" t="s">
        <v>7</v>
      </c>
      <c r="D3609">
        <v>40.33</v>
      </c>
    </row>
    <row r="3610" spans="1:4" x14ac:dyDescent="0.2">
      <c r="A3610">
        <v>1990</v>
      </c>
      <c r="B3610" t="s">
        <v>22</v>
      </c>
      <c r="C3610" t="s">
        <v>7</v>
      </c>
      <c r="D3610">
        <v>40.75</v>
      </c>
    </row>
    <row r="3611" spans="1:4" x14ac:dyDescent="0.2">
      <c r="A3611">
        <v>1991</v>
      </c>
      <c r="B3611" t="s">
        <v>22</v>
      </c>
      <c r="C3611" t="s">
        <v>7</v>
      </c>
      <c r="D3611">
        <v>39.68</v>
      </c>
    </row>
    <row r="3612" spans="1:4" x14ac:dyDescent="0.2">
      <c r="A3612">
        <v>1992</v>
      </c>
      <c r="B3612" t="s">
        <v>22</v>
      </c>
      <c r="C3612" t="s">
        <v>7</v>
      </c>
      <c r="D3612">
        <v>39.04</v>
      </c>
    </row>
    <row r="3613" spans="1:4" x14ac:dyDescent="0.2">
      <c r="A3613">
        <v>1993</v>
      </c>
      <c r="B3613" t="s">
        <v>22</v>
      </c>
      <c r="C3613" t="s">
        <v>7</v>
      </c>
      <c r="D3613">
        <v>40.94</v>
      </c>
    </row>
    <row r="3614" spans="1:4" x14ac:dyDescent="0.2">
      <c r="A3614">
        <v>1994</v>
      </c>
      <c r="B3614" t="s">
        <v>22</v>
      </c>
      <c r="C3614" t="s">
        <v>7</v>
      </c>
      <c r="D3614">
        <v>42.56</v>
      </c>
    </row>
    <row r="3615" spans="1:4" x14ac:dyDescent="0.2">
      <c r="A3615">
        <v>1995</v>
      </c>
      <c r="B3615" t="s">
        <v>22</v>
      </c>
      <c r="C3615" t="s">
        <v>7</v>
      </c>
      <c r="D3615">
        <v>43.75</v>
      </c>
    </row>
    <row r="3616" spans="1:4" x14ac:dyDescent="0.2">
      <c r="A3616">
        <v>1996</v>
      </c>
      <c r="B3616" t="s">
        <v>22</v>
      </c>
      <c r="C3616" t="s">
        <v>7</v>
      </c>
      <c r="D3616">
        <v>43.03</v>
      </c>
    </row>
    <row r="3617" spans="1:4" x14ac:dyDescent="0.2">
      <c r="A3617">
        <v>1997</v>
      </c>
      <c r="B3617" t="s">
        <v>22</v>
      </c>
      <c r="C3617" t="s">
        <v>7</v>
      </c>
      <c r="D3617">
        <v>43.09</v>
      </c>
    </row>
    <row r="3618" spans="1:4" x14ac:dyDescent="0.2">
      <c r="A3618">
        <v>1998</v>
      </c>
      <c r="B3618" t="s">
        <v>22</v>
      </c>
      <c r="C3618" t="s">
        <v>7</v>
      </c>
      <c r="D3618">
        <v>43.48</v>
      </c>
    </row>
    <row r="3619" spans="1:4" x14ac:dyDescent="0.2">
      <c r="A3619">
        <v>1999</v>
      </c>
      <c r="B3619" t="s">
        <v>22</v>
      </c>
      <c r="C3619" t="s">
        <v>7</v>
      </c>
      <c r="D3619">
        <v>44.35</v>
      </c>
    </row>
    <row r="3620" spans="1:4" x14ac:dyDescent="0.2">
      <c r="A3620">
        <v>2000</v>
      </c>
      <c r="B3620" t="s">
        <v>22</v>
      </c>
      <c r="C3620" t="s">
        <v>7</v>
      </c>
      <c r="D3620">
        <v>46.74</v>
      </c>
    </row>
    <row r="3621" spans="1:4" x14ac:dyDescent="0.2">
      <c r="A3621">
        <v>2001</v>
      </c>
      <c r="B3621" t="s">
        <v>22</v>
      </c>
      <c r="C3621" t="s">
        <v>7</v>
      </c>
      <c r="D3621">
        <v>42.49</v>
      </c>
    </row>
    <row r="3622" spans="1:4" x14ac:dyDescent="0.2">
      <c r="A3622">
        <v>2002</v>
      </c>
      <c r="B3622" t="s">
        <v>22</v>
      </c>
      <c r="C3622" t="s">
        <v>7</v>
      </c>
      <c r="D3622">
        <v>45.84</v>
      </c>
    </row>
    <row r="3623" spans="1:4" x14ac:dyDescent="0.2">
      <c r="A3623">
        <v>2003</v>
      </c>
      <c r="B3623" t="s">
        <v>22</v>
      </c>
      <c r="C3623" t="s">
        <v>7</v>
      </c>
      <c r="D3623">
        <v>47.84</v>
      </c>
    </row>
    <row r="3624" spans="1:4" x14ac:dyDescent="0.2">
      <c r="A3624">
        <v>2004</v>
      </c>
      <c r="B3624" t="s">
        <v>22</v>
      </c>
      <c r="C3624" t="s">
        <v>7</v>
      </c>
      <c r="D3624">
        <v>45.18</v>
      </c>
    </row>
    <row r="3625" spans="1:4" x14ac:dyDescent="0.2">
      <c r="A3625">
        <v>2005</v>
      </c>
      <c r="B3625" t="s">
        <v>22</v>
      </c>
      <c r="C3625" t="s">
        <v>7</v>
      </c>
      <c r="D3625">
        <v>45.28</v>
      </c>
    </row>
    <row r="3626" spans="1:4" x14ac:dyDescent="0.2">
      <c r="A3626">
        <v>2006</v>
      </c>
      <c r="B3626" t="s">
        <v>22</v>
      </c>
      <c r="C3626" t="s">
        <v>7</v>
      </c>
      <c r="D3626">
        <v>46.29</v>
      </c>
    </row>
    <row r="3627" spans="1:4" x14ac:dyDescent="0.2">
      <c r="A3627">
        <v>2007</v>
      </c>
      <c r="B3627" t="s">
        <v>22</v>
      </c>
      <c r="C3627" t="s">
        <v>7</v>
      </c>
      <c r="D3627">
        <v>45</v>
      </c>
    </row>
    <row r="3628" spans="1:4" x14ac:dyDescent="0.2">
      <c r="A3628">
        <v>2008</v>
      </c>
      <c r="B3628" t="s">
        <v>22</v>
      </c>
      <c r="C3628" t="s">
        <v>7</v>
      </c>
      <c r="D3628">
        <v>41.48</v>
      </c>
    </row>
    <row r="3629" spans="1:4" x14ac:dyDescent="0.2">
      <c r="A3629">
        <v>2009</v>
      </c>
      <c r="B3629" t="s">
        <v>22</v>
      </c>
      <c r="C3629" t="s">
        <v>7</v>
      </c>
      <c r="D3629">
        <v>40.03</v>
      </c>
    </row>
    <row r="3630" spans="1:4" x14ac:dyDescent="0.2">
      <c r="A3630">
        <v>2010</v>
      </c>
      <c r="B3630" t="s">
        <v>22</v>
      </c>
      <c r="C3630" t="s">
        <v>7</v>
      </c>
      <c r="D3630">
        <v>40.46</v>
      </c>
    </row>
    <row r="3631" spans="1:4" x14ac:dyDescent="0.2">
      <c r="A3631">
        <v>2011</v>
      </c>
      <c r="B3631" t="s">
        <v>22</v>
      </c>
      <c r="C3631" t="s">
        <v>7</v>
      </c>
      <c r="D3631">
        <v>39.89</v>
      </c>
    </row>
    <row r="3632" spans="1:4" x14ac:dyDescent="0.2">
      <c r="A3632">
        <v>2012</v>
      </c>
      <c r="B3632" t="s">
        <v>22</v>
      </c>
      <c r="C3632" t="s">
        <v>7</v>
      </c>
      <c r="D3632">
        <v>39.01</v>
      </c>
    </row>
    <row r="3633" spans="1:4" x14ac:dyDescent="0.2">
      <c r="A3633">
        <v>2013</v>
      </c>
      <c r="B3633" t="s">
        <v>22</v>
      </c>
      <c r="C3633" t="s">
        <v>7</v>
      </c>
      <c r="D3633">
        <v>40.83</v>
      </c>
    </row>
    <row r="3634" spans="1:4" x14ac:dyDescent="0.2">
      <c r="A3634">
        <v>2014</v>
      </c>
      <c r="B3634" t="s">
        <v>22</v>
      </c>
      <c r="C3634" t="s">
        <v>7</v>
      </c>
      <c r="D3634">
        <v>41.73</v>
      </c>
    </row>
    <row r="3635" spans="1:4" x14ac:dyDescent="0.2">
      <c r="A3635">
        <v>2015</v>
      </c>
      <c r="B3635" t="s">
        <v>22</v>
      </c>
      <c r="C3635" t="s">
        <v>7</v>
      </c>
      <c r="D3635">
        <v>41.91</v>
      </c>
    </row>
    <row r="3636" spans="1:4" x14ac:dyDescent="0.2">
      <c r="A3636">
        <v>2016</v>
      </c>
      <c r="B3636" t="s">
        <v>22</v>
      </c>
      <c r="C3636" t="s">
        <v>7</v>
      </c>
      <c r="D3636">
        <v>41.68</v>
      </c>
    </row>
    <row r="3637" spans="1:4" x14ac:dyDescent="0.2">
      <c r="A3637">
        <v>2017</v>
      </c>
      <c r="B3637" t="s">
        <v>22</v>
      </c>
      <c r="C3637" t="s">
        <v>7</v>
      </c>
      <c r="D3637">
        <v>39.880000000000003</v>
      </c>
    </row>
    <row r="3638" spans="1:4" x14ac:dyDescent="0.2">
      <c r="A3638">
        <v>2018</v>
      </c>
      <c r="B3638" t="s">
        <v>22</v>
      </c>
      <c r="C3638" t="s">
        <v>7</v>
      </c>
      <c r="D3638">
        <v>39.24</v>
      </c>
    </row>
    <row r="3639" spans="1:4" x14ac:dyDescent="0.2">
      <c r="A3639">
        <v>2019</v>
      </c>
      <c r="B3639" t="s">
        <v>22</v>
      </c>
      <c r="C3639" t="s">
        <v>7</v>
      </c>
      <c r="D3639">
        <v>39.130000000000003</v>
      </c>
    </row>
    <row r="3640" spans="1:4" x14ac:dyDescent="0.2">
      <c r="A3640">
        <v>2020</v>
      </c>
      <c r="B3640" t="s">
        <v>22</v>
      </c>
      <c r="C3640" t="s">
        <v>7</v>
      </c>
      <c r="D3640">
        <v>35.950000000000003</v>
      </c>
    </row>
    <row r="3641" spans="1:4" x14ac:dyDescent="0.2">
      <c r="A3641">
        <v>2021</v>
      </c>
      <c r="B3641" t="s">
        <v>22</v>
      </c>
      <c r="C3641" t="s">
        <v>7</v>
      </c>
      <c r="D3641">
        <v>39.799999999999997</v>
      </c>
    </row>
    <row r="3642" spans="1:4" x14ac:dyDescent="0.2">
      <c r="A3642">
        <v>1970</v>
      </c>
      <c r="B3642" t="s">
        <v>23</v>
      </c>
      <c r="C3642" t="s">
        <v>3</v>
      </c>
      <c r="D3642">
        <v>3.93</v>
      </c>
    </row>
    <row r="3643" spans="1:4" x14ac:dyDescent="0.2">
      <c r="A3643">
        <v>1971</v>
      </c>
      <c r="B3643" t="s">
        <v>23</v>
      </c>
      <c r="C3643" t="s">
        <v>3</v>
      </c>
      <c r="D3643">
        <v>3.96</v>
      </c>
    </row>
    <row r="3644" spans="1:4" x14ac:dyDescent="0.2">
      <c r="A3644">
        <v>1972</v>
      </c>
      <c r="B3644" t="s">
        <v>23</v>
      </c>
      <c r="C3644" t="s">
        <v>3</v>
      </c>
      <c r="D3644">
        <v>4.1399999999999997</v>
      </c>
    </row>
    <row r="3645" spans="1:4" x14ac:dyDescent="0.2">
      <c r="A3645">
        <v>1973</v>
      </c>
      <c r="B3645" t="s">
        <v>23</v>
      </c>
      <c r="C3645" t="s">
        <v>3</v>
      </c>
      <c r="D3645">
        <v>4.26</v>
      </c>
    </row>
    <row r="3646" spans="1:4" x14ac:dyDescent="0.2">
      <c r="A3646">
        <v>1974</v>
      </c>
      <c r="B3646" t="s">
        <v>23</v>
      </c>
      <c r="C3646" t="s">
        <v>3</v>
      </c>
      <c r="D3646">
        <v>4.3099999999999996</v>
      </c>
    </row>
    <row r="3647" spans="1:4" x14ac:dyDescent="0.2">
      <c r="A3647">
        <v>1975</v>
      </c>
      <c r="B3647" t="s">
        <v>23</v>
      </c>
      <c r="C3647" t="s">
        <v>3</v>
      </c>
      <c r="D3647">
        <v>4.43</v>
      </c>
    </row>
    <row r="3648" spans="1:4" x14ac:dyDescent="0.2">
      <c r="A3648">
        <v>1976</v>
      </c>
      <c r="B3648" t="s">
        <v>23</v>
      </c>
      <c r="C3648" t="s">
        <v>3</v>
      </c>
      <c r="D3648">
        <v>4.45</v>
      </c>
    </row>
    <row r="3649" spans="1:4" x14ac:dyDescent="0.2">
      <c r="A3649">
        <v>1977</v>
      </c>
      <c r="B3649" t="s">
        <v>23</v>
      </c>
      <c r="C3649" t="s">
        <v>3</v>
      </c>
      <c r="D3649">
        <v>4.3899999999999997</v>
      </c>
    </row>
    <row r="3650" spans="1:4" x14ac:dyDescent="0.2">
      <c r="A3650">
        <v>1978</v>
      </c>
      <c r="B3650" t="s">
        <v>23</v>
      </c>
      <c r="C3650" t="s">
        <v>3</v>
      </c>
      <c r="D3650">
        <v>4.04</v>
      </c>
    </row>
    <row r="3651" spans="1:4" x14ac:dyDescent="0.2">
      <c r="A3651">
        <v>1979</v>
      </c>
      <c r="B3651" t="s">
        <v>23</v>
      </c>
      <c r="C3651" t="s">
        <v>3</v>
      </c>
      <c r="D3651">
        <v>4.93</v>
      </c>
    </row>
    <row r="3652" spans="1:4" x14ac:dyDescent="0.2">
      <c r="A3652">
        <v>1980</v>
      </c>
      <c r="B3652" t="s">
        <v>23</v>
      </c>
      <c r="C3652" t="s">
        <v>3</v>
      </c>
      <c r="D3652">
        <v>3.43</v>
      </c>
    </row>
    <row r="3653" spans="1:4" x14ac:dyDescent="0.2">
      <c r="A3653">
        <v>1981</v>
      </c>
      <c r="B3653" t="s">
        <v>23</v>
      </c>
      <c r="C3653" t="s">
        <v>3</v>
      </c>
      <c r="D3653">
        <v>3.34</v>
      </c>
    </row>
    <row r="3654" spans="1:4" x14ac:dyDescent="0.2">
      <c r="A3654">
        <v>1982</v>
      </c>
      <c r="B3654" t="s">
        <v>23</v>
      </c>
      <c r="C3654" t="s">
        <v>3</v>
      </c>
      <c r="D3654">
        <v>3.61</v>
      </c>
    </row>
    <row r="3655" spans="1:4" x14ac:dyDescent="0.2">
      <c r="A3655">
        <v>1983</v>
      </c>
      <c r="B3655" t="s">
        <v>23</v>
      </c>
      <c r="C3655" t="s">
        <v>3</v>
      </c>
      <c r="D3655">
        <v>3.6</v>
      </c>
    </row>
    <row r="3656" spans="1:4" x14ac:dyDescent="0.2">
      <c r="A3656">
        <v>1984</v>
      </c>
      <c r="B3656" t="s">
        <v>23</v>
      </c>
      <c r="C3656" t="s">
        <v>3</v>
      </c>
      <c r="D3656">
        <v>3.75</v>
      </c>
    </row>
    <row r="3657" spans="1:4" x14ac:dyDescent="0.2">
      <c r="A3657">
        <v>1985</v>
      </c>
      <c r="B3657" t="s">
        <v>23</v>
      </c>
      <c r="C3657" t="s">
        <v>3</v>
      </c>
      <c r="D3657">
        <v>3.68</v>
      </c>
    </row>
    <row r="3658" spans="1:4" x14ac:dyDescent="0.2">
      <c r="A3658">
        <v>1986</v>
      </c>
      <c r="B3658" t="s">
        <v>23</v>
      </c>
      <c r="C3658" t="s">
        <v>3</v>
      </c>
      <c r="D3658">
        <v>3.26</v>
      </c>
    </row>
    <row r="3659" spans="1:4" x14ac:dyDescent="0.2">
      <c r="A3659">
        <v>1987</v>
      </c>
      <c r="B3659" t="s">
        <v>23</v>
      </c>
      <c r="C3659" t="s">
        <v>3</v>
      </c>
      <c r="D3659">
        <v>3.09</v>
      </c>
    </row>
    <row r="3660" spans="1:4" x14ac:dyDescent="0.2">
      <c r="A3660">
        <v>1988</v>
      </c>
      <c r="B3660" t="s">
        <v>23</v>
      </c>
      <c r="C3660" t="s">
        <v>3</v>
      </c>
      <c r="D3660">
        <v>3.53</v>
      </c>
    </row>
    <row r="3661" spans="1:4" x14ac:dyDescent="0.2">
      <c r="A3661">
        <v>1989</v>
      </c>
      <c r="B3661" t="s">
        <v>23</v>
      </c>
      <c r="C3661" t="s">
        <v>3</v>
      </c>
      <c r="D3661">
        <v>3.22</v>
      </c>
    </row>
    <row r="3662" spans="1:4" x14ac:dyDescent="0.2">
      <c r="A3662">
        <v>1990</v>
      </c>
      <c r="B3662" t="s">
        <v>23</v>
      </c>
      <c r="C3662" t="s">
        <v>3</v>
      </c>
      <c r="D3662">
        <v>3.21</v>
      </c>
    </row>
    <row r="3663" spans="1:4" x14ac:dyDescent="0.2">
      <c r="A3663">
        <v>1991</v>
      </c>
      <c r="B3663" t="s">
        <v>23</v>
      </c>
      <c r="C3663" t="s">
        <v>3</v>
      </c>
      <c r="D3663">
        <v>3.53</v>
      </c>
    </row>
    <row r="3664" spans="1:4" x14ac:dyDescent="0.2">
      <c r="A3664">
        <v>1992</v>
      </c>
      <c r="B3664" t="s">
        <v>23</v>
      </c>
      <c r="C3664" t="s">
        <v>3</v>
      </c>
      <c r="D3664">
        <v>3.15</v>
      </c>
    </row>
    <row r="3665" spans="1:4" x14ac:dyDescent="0.2">
      <c r="A3665">
        <v>1993</v>
      </c>
      <c r="B3665" t="s">
        <v>23</v>
      </c>
      <c r="C3665" t="s">
        <v>3</v>
      </c>
      <c r="D3665">
        <v>3.33</v>
      </c>
    </row>
    <row r="3666" spans="1:4" x14ac:dyDescent="0.2">
      <c r="A3666">
        <v>1994</v>
      </c>
      <c r="B3666" t="s">
        <v>23</v>
      </c>
      <c r="C3666" t="s">
        <v>3</v>
      </c>
      <c r="D3666">
        <v>2.94</v>
      </c>
    </row>
    <row r="3667" spans="1:4" x14ac:dyDescent="0.2">
      <c r="A3667">
        <v>1995</v>
      </c>
      <c r="B3667" t="s">
        <v>23</v>
      </c>
      <c r="C3667" t="s">
        <v>3</v>
      </c>
      <c r="D3667">
        <v>3.18</v>
      </c>
    </row>
    <row r="3668" spans="1:4" x14ac:dyDescent="0.2">
      <c r="A3668">
        <v>1996</v>
      </c>
      <c r="B3668" t="s">
        <v>23</v>
      </c>
      <c r="C3668" t="s">
        <v>3</v>
      </c>
      <c r="D3668">
        <v>3.78</v>
      </c>
    </row>
    <row r="3669" spans="1:4" x14ac:dyDescent="0.2">
      <c r="A3669">
        <v>1997</v>
      </c>
      <c r="B3669" t="s">
        <v>23</v>
      </c>
      <c r="C3669" t="s">
        <v>3</v>
      </c>
      <c r="D3669">
        <v>3.89</v>
      </c>
    </row>
    <row r="3670" spans="1:4" x14ac:dyDescent="0.2">
      <c r="A3670">
        <v>1998</v>
      </c>
      <c r="B3670" t="s">
        <v>23</v>
      </c>
      <c r="C3670" t="s">
        <v>3</v>
      </c>
      <c r="D3670">
        <v>3.39</v>
      </c>
    </row>
    <row r="3671" spans="1:4" x14ac:dyDescent="0.2">
      <c r="A3671">
        <v>1999</v>
      </c>
      <c r="B3671" t="s">
        <v>23</v>
      </c>
      <c r="C3671" t="s">
        <v>3</v>
      </c>
      <c r="D3671">
        <v>3.8</v>
      </c>
    </row>
    <row r="3672" spans="1:4" x14ac:dyDescent="0.2">
      <c r="A3672">
        <v>2000</v>
      </c>
      <c r="B3672" t="s">
        <v>23</v>
      </c>
      <c r="C3672" t="s">
        <v>3</v>
      </c>
      <c r="D3672">
        <v>3.59</v>
      </c>
    </row>
    <row r="3673" spans="1:4" x14ac:dyDescent="0.2">
      <c r="A3673">
        <v>2001</v>
      </c>
      <c r="B3673" t="s">
        <v>23</v>
      </c>
      <c r="C3673" t="s">
        <v>3</v>
      </c>
      <c r="D3673">
        <v>3.57</v>
      </c>
    </row>
    <row r="3674" spans="1:4" x14ac:dyDescent="0.2">
      <c r="A3674">
        <v>2002</v>
      </c>
      <c r="B3674" t="s">
        <v>23</v>
      </c>
      <c r="C3674" t="s">
        <v>3</v>
      </c>
      <c r="D3674">
        <v>3.69</v>
      </c>
    </row>
    <row r="3675" spans="1:4" x14ac:dyDescent="0.2">
      <c r="A3675">
        <v>2003</v>
      </c>
      <c r="B3675" t="s">
        <v>23</v>
      </c>
      <c r="C3675" t="s">
        <v>3</v>
      </c>
      <c r="D3675">
        <v>3.84</v>
      </c>
    </row>
    <row r="3676" spans="1:4" x14ac:dyDescent="0.2">
      <c r="A3676">
        <v>2004</v>
      </c>
      <c r="B3676" t="s">
        <v>23</v>
      </c>
      <c r="C3676" t="s">
        <v>3</v>
      </c>
      <c r="D3676">
        <v>3.53</v>
      </c>
    </row>
    <row r="3677" spans="1:4" x14ac:dyDescent="0.2">
      <c r="A3677">
        <v>2005</v>
      </c>
      <c r="B3677" t="s">
        <v>23</v>
      </c>
      <c r="C3677" t="s">
        <v>3</v>
      </c>
      <c r="D3677">
        <v>3.52</v>
      </c>
    </row>
    <row r="3678" spans="1:4" x14ac:dyDescent="0.2">
      <c r="A3678">
        <v>2006</v>
      </c>
      <c r="B3678" t="s">
        <v>23</v>
      </c>
      <c r="C3678" t="s">
        <v>3</v>
      </c>
      <c r="D3678">
        <v>3.89</v>
      </c>
    </row>
    <row r="3679" spans="1:4" x14ac:dyDescent="0.2">
      <c r="A3679">
        <v>2007</v>
      </c>
      <c r="B3679" t="s">
        <v>23</v>
      </c>
      <c r="C3679" t="s">
        <v>3</v>
      </c>
      <c r="D3679">
        <v>3.99</v>
      </c>
    </row>
    <row r="3680" spans="1:4" x14ac:dyDescent="0.2">
      <c r="A3680">
        <v>2008</v>
      </c>
      <c r="B3680" t="s">
        <v>23</v>
      </c>
      <c r="C3680" t="s">
        <v>3</v>
      </c>
      <c r="D3680">
        <v>4.46</v>
      </c>
    </row>
    <row r="3681" spans="1:4" x14ac:dyDescent="0.2">
      <c r="A3681">
        <v>2009</v>
      </c>
      <c r="B3681" t="s">
        <v>23</v>
      </c>
      <c r="C3681" t="s">
        <v>3</v>
      </c>
      <c r="D3681">
        <v>4.74</v>
      </c>
    </row>
    <row r="3682" spans="1:4" x14ac:dyDescent="0.2">
      <c r="A3682">
        <v>2010</v>
      </c>
      <c r="B3682" t="s">
        <v>23</v>
      </c>
      <c r="C3682" t="s">
        <v>3</v>
      </c>
      <c r="D3682">
        <v>4.55</v>
      </c>
    </row>
    <row r="3683" spans="1:4" x14ac:dyDescent="0.2">
      <c r="A3683">
        <v>2011</v>
      </c>
      <c r="B3683" t="s">
        <v>23</v>
      </c>
      <c r="C3683" t="s">
        <v>3</v>
      </c>
      <c r="D3683">
        <v>4.59</v>
      </c>
    </row>
    <row r="3684" spans="1:4" x14ac:dyDescent="0.2">
      <c r="A3684">
        <v>2012</v>
      </c>
      <c r="B3684" t="s">
        <v>23</v>
      </c>
      <c r="C3684" t="s">
        <v>3</v>
      </c>
      <c r="D3684">
        <v>4.1900000000000004</v>
      </c>
    </row>
    <row r="3685" spans="1:4" x14ac:dyDescent="0.2">
      <c r="A3685">
        <v>2013</v>
      </c>
      <c r="B3685" t="s">
        <v>23</v>
      </c>
      <c r="C3685" t="s">
        <v>3</v>
      </c>
      <c r="D3685">
        <v>4.93</v>
      </c>
    </row>
    <row r="3686" spans="1:4" x14ac:dyDescent="0.2">
      <c r="A3686">
        <v>2014</v>
      </c>
      <c r="B3686" t="s">
        <v>23</v>
      </c>
      <c r="C3686" t="s">
        <v>3</v>
      </c>
      <c r="D3686">
        <v>4.95</v>
      </c>
    </row>
    <row r="3687" spans="1:4" x14ac:dyDescent="0.2">
      <c r="A3687">
        <v>2015</v>
      </c>
      <c r="B3687" t="s">
        <v>23</v>
      </c>
      <c r="C3687" t="s">
        <v>3</v>
      </c>
      <c r="D3687">
        <v>4.62</v>
      </c>
    </row>
    <row r="3688" spans="1:4" x14ac:dyDescent="0.2">
      <c r="A3688">
        <v>2016</v>
      </c>
      <c r="B3688" t="s">
        <v>23</v>
      </c>
      <c r="C3688" t="s">
        <v>3</v>
      </c>
      <c r="D3688">
        <v>3.78</v>
      </c>
    </row>
    <row r="3689" spans="1:4" x14ac:dyDescent="0.2">
      <c r="A3689">
        <v>2017</v>
      </c>
      <c r="B3689" t="s">
        <v>23</v>
      </c>
      <c r="C3689" t="s">
        <v>3</v>
      </c>
      <c r="D3689">
        <v>3.86</v>
      </c>
    </row>
    <row r="3690" spans="1:4" x14ac:dyDescent="0.2">
      <c r="A3690">
        <v>2018</v>
      </c>
      <c r="B3690" t="s">
        <v>23</v>
      </c>
      <c r="C3690" t="s">
        <v>3</v>
      </c>
      <c r="D3690">
        <v>4.32</v>
      </c>
    </row>
    <row r="3691" spans="1:4" x14ac:dyDescent="0.2">
      <c r="A3691">
        <v>2019</v>
      </c>
      <c r="B3691" t="s">
        <v>23</v>
      </c>
      <c r="C3691" t="s">
        <v>3</v>
      </c>
      <c r="D3691">
        <v>4.5</v>
      </c>
    </row>
    <row r="3692" spans="1:4" x14ac:dyDescent="0.2">
      <c r="A3692">
        <v>2020</v>
      </c>
      <c r="B3692" t="s">
        <v>23</v>
      </c>
      <c r="C3692" t="s">
        <v>3</v>
      </c>
      <c r="D3692">
        <v>4.03</v>
      </c>
    </row>
    <row r="3693" spans="1:4" x14ac:dyDescent="0.2">
      <c r="A3693">
        <v>2021</v>
      </c>
      <c r="B3693" t="s">
        <v>23</v>
      </c>
      <c r="C3693" t="s">
        <v>3</v>
      </c>
      <c r="D3693">
        <v>3.82</v>
      </c>
    </row>
    <row r="3694" spans="1:4" x14ac:dyDescent="0.2">
      <c r="A3694">
        <v>1970</v>
      </c>
      <c r="B3694" t="s">
        <v>23</v>
      </c>
      <c r="C3694" t="s">
        <v>4</v>
      </c>
      <c r="D3694">
        <v>12.34</v>
      </c>
    </row>
    <row r="3695" spans="1:4" x14ac:dyDescent="0.2">
      <c r="A3695">
        <v>1971</v>
      </c>
      <c r="B3695" t="s">
        <v>23</v>
      </c>
      <c r="C3695" t="s">
        <v>4</v>
      </c>
      <c r="D3695">
        <v>12.65</v>
      </c>
    </row>
    <row r="3696" spans="1:4" x14ac:dyDescent="0.2">
      <c r="A3696">
        <v>1972</v>
      </c>
      <c r="B3696" t="s">
        <v>23</v>
      </c>
      <c r="C3696" t="s">
        <v>4</v>
      </c>
      <c r="D3696">
        <v>13.96</v>
      </c>
    </row>
    <row r="3697" spans="1:4" x14ac:dyDescent="0.2">
      <c r="A3697">
        <v>1973</v>
      </c>
      <c r="B3697" t="s">
        <v>23</v>
      </c>
      <c r="C3697" t="s">
        <v>4</v>
      </c>
      <c r="D3697">
        <v>14.19</v>
      </c>
    </row>
    <row r="3698" spans="1:4" x14ac:dyDescent="0.2">
      <c r="A3698">
        <v>1974</v>
      </c>
      <c r="B3698" t="s">
        <v>23</v>
      </c>
      <c r="C3698" t="s">
        <v>4</v>
      </c>
      <c r="D3698">
        <v>12.73</v>
      </c>
    </row>
    <row r="3699" spans="1:4" x14ac:dyDescent="0.2">
      <c r="A3699">
        <v>1975</v>
      </c>
      <c r="B3699" t="s">
        <v>23</v>
      </c>
      <c r="C3699" t="s">
        <v>4</v>
      </c>
      <c r="D3699">
        <v>12.4</v>
      </c>
    </row>
    <row r="3700" spans="1:4" x14ac:dyDescent="0.2">
      <c r="A3700">
        <v>1976</v>
      </c>
      <c r="B3700" t="s">
        <v>23</v>
      </c>
      <c r="C3700" t="s">
        <v>4</v>
      </c>
      <c r="D3700">
        <v>14.66</v>
      </c>
    </row>
    <row r="3701" spans="1:4" x14ac:dyDescent="0.2">
      <c r="A3701">
        <v>1977</v>
      </c>
      <c r="B3701" t="s">
        <v>23</v>
      </c>
      <c r="C3701" t="s">
        <v>4</v>
      </c>
      <c r="D3701">
        <v>15.57</v>
      </c>
    </row>
    <row r="3702" spans="1:4" x14ac:dyDescent="0.2">
      <c r="A3702">
        <v>1978</v>
      </c>
      <c r="B3702" t="s">
        <v>23</v>
      </c>
      <c r="C3702" t="s">
        <v>4</v>
      </c>
      <c r="D3702">
        <v>16.809999999999999</v>
      </c>
    </row>
    <row r="3703" spans="1:4" x14ac:dyDescent="0.2">
      <c r="A3703">
        <v>1979</v>
      </c>
      <c r="B3703" t="s">
        <v>23</v>
      </c>
      <c r="C3703" t="s">
        <v>4</v>
      </c>
      <c r="D3703">
        <v>17.63</v>
      </c>
    </row>
    <row r="3704" spans="1:4" x14ac:dyDescent="0.2">
      <c r="A3704">
        <v>1980</v>
      </c>
      <c r="B3704" t="s">
        <v>23</v>
      </c>
      <c r="C3704" t="s">
        <v>4</v>
      </c>
      <c r="D3704">
        <v>19.510000000000002</v>
      </c>
    </row>
    <row r="3705" spans="1:4" x14ac:dyDescent="0.2">
      <c r="A3705">
        <v>1981</v>
      </c>
      <c r="B3705" t="s">
        <v>23</v>
      </c>
      <c r="C3705" t="s">
        <v>4</v>
      </c>
      <c r="D3705">
        <v>20.8</v>
      </c>
    </row>
    <row r="3706" spans="1:4" x14ac:dyDescent="0.2">
      <c r="A3706">
        <v>1982</v>
      </c>
      <c r="B3706" t="s">
        <v>23</v>
      </c>
      <c r="C3706" t="s">
        <v>4</v>
      </c>
      <c r="D3706">
        <v>20.079999999999998</v>
      </c>
    </row>
    <row r="3707" spans="1:4" x14ac:dyDescent="0.2">
      <c r="A3707">
        <v>1983</v>
      </c>
      <c r="B3707" t="s">
        <v>23</v>
      </c>
      <c r="C3707" t="s">
        <v>4</v>
      </c>
      <c r="D3707">
        <v>20.98</v>
      </c>
    </row>
    <row r="3708" spans="1:4" x14ac:dyDescent="0.2">
      <c r="A3708">
        <v>1984</v>
      </c>
      <c r="B3708" t="s">
        <v>23</v>
      </c>
      <c r="C3708" t="s">
        <v>4</v>
      </c>
      <c r="D3708">
        <v>20.64</v>
      </c>
    </row>
    <row r="3709" spans="1:4" x14ac:dyDescent="0.2">
      <c r="A3709">
        <v>1985</v>
      </c>
      <c r="B3709" t="s">
        <v>23</v>
      </c>
      <c r="C3709" t="s">
        <v>4</v>
      </c>
      <c r="D3709">
        <v>21.78</v>
      </c>
    </row>
    <row r="3710" spans="1:4" x14ac:dyDescent="0.2">
      <c r="A3710">
        <v>1986</v>
      </c>
      <c r="B3710" t="s">
        <v>23</v>
      </c>
      <c r="C3710" t="s">
        <v>4</v>
      </c>
      <c r="D3710">
        <v>21.16</v>
      </c>
    </row>
    <row r="3711" spans="1:4" x14ac:dyDescent="0.2">
      <c r="A3711">
        <v>1987</v>
      </c>
      <c r="B3711" t="s">
        <v>23</v>
      </c>
      <c r="C3711" t="s">
        <v>4</v>
      </c>
      <c r="D3711">
        <v>22.85</v>
      </c>
    </row>
    <row r="3712" spans="1:4" x14ac:dyDescent="0.2">
      <c r="A3712">
        <v>1988</v>
      </c>
      <c r="B3712" t="s">
        <v>23</v>
      </c>
      <c r="C3712" t="s">
        <v>4</v>
      </c>
      <c r="D3712">
        <v>24.74</v>
      </c>
    </row>
    <row r="3713" spans="1:4" x14ac:dyDescent="0.2">
      <c r="A3713">
        <v>1989</v>
      </c>
      <c r="B3713" t="s">
        <v>23</v>
      </c>
      <c r="C3713" t="s">
        <v>4</v>
      </c>
      <c r="D3713">
        <v>24.88</v>
      </c>
    </row>
    <row r="3714" spans="1:4" x14ac:dyDescent="0.2">
      <c r="A3714">
        <v>1990</v>
      </c>
      <c r="B3714" t="s">
        <v>23</v>
      </c>
      <c r="C3714" t="s">
        <v>4</v>
      </c>
      <c r="D3714">
        <v>26.52</v>
      </c>
    </row>
    <row r="3715" spans="1:4" x14ac:dyDescent="0.2">
      <c r="A3715">
        <v>1991</v>
      </c>
      <c r="B3715" t="s">
        <v>23</v>
      </c>
      <c r="C3715" t="s">
        <v>4</v>
      </c>
      <c r="D3715">
        <v>27.39</v>
      </c>
    </row>
    <row r="3716" spans="1:4" x14ac:dyDescent="0.2">
      <c r="A3716">
        <v>1992</v>
      </c>
      <c r="B3716" t="s">
        <v>23</v>
      </c>
      <c r="C3716" t="s">
        <v>4</v>
      </c>
      <c r="D3716">
        <v>26.38</v>
      </c>
    </row>
    <row r="3717" spans="1:4" x14ac:dyDescent="0.2">
      <c r="A3717">
        <v>1993</v>
      </c>
      <c r="B3717" t="s">
        <v>23</v>
      </c>
      <c r="C3717" t="s">
        <v>4</v>
      </c>
      <c r="D3717">
        <v>28.02</v>
      </c>
    </row>
    <row r="3718" spans="1:4" x14ac:dyDescent="0.2">
      <c r="A3718">
        <v>1994</v>
      </c>
      <c r="B3718" t="s">
        <v>23</v>
      </c>
      <c r="C3718" t="s">
        <v>4</v>
      </c>
      <c r="D3718">
        <v>28.06</v>
      </c>
    </row>
    <row r="3719" spans="1:4" x14ac:dyDescent="0.2">
      <c r="A3719">
        <v>1995</v>
      </c>
      <c r="B3719" t="s">
        <v>23</v>
      </c>
      <c r="C3719" t="s">
        <v>4</v>
      </c>
      <c r="D3719">
        <v>29.99</v>
      </c>
    </row>
    <row r="3720" spans="1:4" x14ac:dyDescent="0.2">
      <c r="A3720">
        <v>1996</v>
      </c>
      <c r="B3720" t="s">
        <v>23</v>
      </c>
      <c r="C3720" t="s">
        <v>4</v>
      </c>
      <c r="D3720">
        <v>29.94</v>
      </c>
    </row>
    <row r="3721" spans="1:4" x14ac:dyDescent="0.2">
      <c r="A3721">
        <v>1997</v>
      </c>
      <c r="B3721" t="s">
        <v>23</v>
      </c>
      <c r="C3721" t="s">
        <v>4</v>
      </c>
      <c r="D3721">
        <v>30.52</v>
      </c>
    </row>
    <row r="3722" spans="1:4" x14ac:dyDescent="0.2">
      <c r="A3722">
        <v>1998</v>
      </c>
      <c r="B3722" t="s">
        <v>23</v>
      </c>
      <c r="C3722" t="s">
        <v>4</v>
      </c>
      <c r="D3722">
        <v>34.479999999999997</v>
      </c>
    </row>
    <row r="3723" spans="1:4" x14ac:dyDescent="0.2">
      <c r="A3723">
        <v>1999</v>
      </c>
      <c r="B3723" t="s">
        <v>23</v>
      </c>
      <c r="C3723" t="s">
        <v>4</v>
      </c>
      <c r="D3723">
        <v>34.54</v>
      </c>
    </row>
    <row r="3724" spans="1:4" x14ac:dyDescent="0.2">
      <c r="A3724">
        <v>2000</v>
      </c>
      <c r="B3724" t="s">
        <v>23</v>
      </c>
      <c r="C3724" t="s">
        <v>4</v>
      </c>
      <c r="D3724">
        <v>36.380000000000003</v>
      </c>
    </row>
    <row r="3725" spans="1:4" x14ac:dyDescent="0.2">
      <c r="A3725">
        <v>2001</v>
      </c>
      <c r="B3725" t="s">
        <v>23</v>
      </c>
      <c r="C3725" t="s">
        <v>4</v>
      </c>
      <c r="D3725">
        <v>36.450000000000003</v>
      </c>
    </row>
    <row r="3726" spans="1:4" x14ac:dyDescent="0.2">
      <c r="A3726">
        <v>2002</v>
      </c>
      <c r="B3726" t="s">
        <v>23</v>
      </c>
      <c r="C3726" t="s">
        <v>4</v>
      </c>
      <c r="D3726">
        <v>36.19</v>
      </c>
    </row>
    <row r="3727" spans="1:4" x14ac:dyDescent="0.2">
      <c r="A3727">
        <v>2003</v>
      </c>
      <c r="B3727" t="s">
        <v>23</v>
      </c>
      <c r="C3727" t="s">
        <v>4</v>
      </c>
      <c r="D3727">
        <v>36.409999999999997</v>
      </c>
    </row>
    <row r="3728" spans="1:4" x14ac:dyDescent="0.2">
      <c r="A3728">
        <v>2004</v>
      </c>
      <c r="B3728" t="s">
        <v>23</v>
      </c>
      <c r="C3728" t="s">
        <v>4</v>
      </c>
      <c r="D3728">
        <v>36.880000000000003</v>
      </c>
    </row>
    <row r="3729" spans="1:4" x14ac:dyDescent="0.2">
      <c r="A3729">
        <v>2005</v>
      </c>
      <c r="B3729" t="s">
        <v>23</v>
      </c>
      <c r="C3729" t="s">
        <v>4</v>
      </c>
      <c r="D3729">
        <v>36.11</v>
      </c>
    </row>
    <row r="3730" spans="1:4" x14ac:dyDescent="0.2">
      <c r="A3730">
        <v>2006</v>
      </c>
      <c r="B3730" t="s">
        <v>23</v>
      </c>
      <c r="C3730" t="s">
        <v>4</v>
      </c>
      <c r="D3730">
        <v>36.33</v>
      </c>
    </row>
    <row r="3731" spans="1:4" x14ac:dyDescent="0.2">
      <c r="A3731">
        <v>2007</v>
      </c>
      <c r="B3731" t="s">
        <v>23</v>
      </c>
      <c r="C3731" t="s">
        <v>4</v>
      </c>
      <c r="D3731">
        <v>39.6</v>
      </c>
    </row>
    <row r="3732" spans="1:4" x14ac:dyDescent="0.2">
      <c r="A3732">
        <v>2008</v>
      </c>
      <c r="B3732" t="s">
        <v>23</v>
      </c>
      <c r="C3732" t="s">
        <v>4</v>
      </c>
      <c r="D3732">
        <v>41.38</v>
      </c>
    </row>
    <row r="3733" spans="1:4" x14ac:dyDescent="0.2">
      <c r="A3733">
        <v>2009</v>
      </c>
      <c r="B3733" t="s">
        <v>23</v>
      </c>
      <c r="C3733" t="s">
        <v>4</v>
      </c>
      <c r="D3733">
        <v>37.46</v>
      </c>
    </row>
    <row r="3734" spans="1:4" x14ac:dyDescent="0.2">
      <c r="A3734">
        <v>2010</v>
      </c>
      <c r="B3734" t="s">
        <v>23</v>
      </c>
      <c r="C3734" t="s">
        <v>4</v>
      </c>
      <c r="D3734">
        <v>41.11</v>
      </c>
    </row>
    <row r="3735" spans="1:4" x14ac:dyDescent="0.2">
      <c r="A3735">
        <v>2011</v>
      </c>
      <c r="B3735" t="s">
        <v>23</v>
      </c>
      <c r="C3735" t="s">
        <v>4</v>
      </c>
      <c r="D3735">
        <v>37.659999999999997</v>
      </c>
    </row>
    <row r="3736" spans="1:4" x14ac:dyDescent="0.2">
      <c r="A3736">
        <v>2012</v>
      </c>
      <c r="B3736" t="s">
        <v>23</v>
      </c>
      <c r="C3736" t="s">
        <v>4</v>
      </c>
      <c r="D3736">
        <v>34.83</v>
      </c>
    </row>
    <row r="3737" spans="1:4" x14ac:dyDescent="0.2">
      <c r="A3737">
        <v>2013</v>
      </c>
      <c r="B3737" t="s">
        <v>23</v>
      </c>
      <c r="C3737" t="s">
        <v>4</v>
      </c>
      <c r="D3737">
        <v>32.57</v>
      </c>
    </row>
    <row r="3738" spans="1:4" x14ac:dyDescent="0.2">
      <c r="A3738">
        <v>2014</v>
      </c>
      <c r="B3738" t="s">
        <v>23</v>
      </c>
      <c r="C3738" t="s">
        <v>4</v>
      </c>
      <c r="D3738">
        <v>32.880000000000003</v>
      </c>
    </row>
    <row r="3739" spans="1:4" x14ac:dyDescent="0.2">
      <c r="A3739">
        <v>2015</v>
      </c>
      <c r="B3739" t="s">
        <v>23</v>
      </c>
      <c r="C3739" t="s">
        <v>4</v>
      </c>
      <c r="D3739">
        <v>28.84</v>
      </c>
    </row>
    <row r="3740" spans="1:4" x14ac:dyDescent="0.2">
      <c r="A3740">
        <v>2016</v>
      </c>
      <c r="B3740" t="s">
        <v>23</v>
      </c>
      <c r="C3740" t="s">
        <v>4</v>
      </c>
      <c r="D3740">
        <v>25.09</v>
      </c>
    </row>
    <row r="3741" spans="1:4" x14ac:dyDescent="0.2">
      <c r="A3741">
        <v>2017</v>
      </c>
      <c r="B3741" t="s">
        <v>23</v>
      </c>
      <c r="C3741" t="s">
        <v>4</v>
      </c>
      <c r="D3741">
        <v>25.88</v>
      </c>
    </row>
    <row r="3742" spans="1:4" x14ac:dyDescent="0.2">
      <c r="A3742">
        <v>2018</v>
      </c>
      <c r="B3742" t="s">
        <v>23</v>
      </c>
      <c r="C3742" t="s">
        <v>4</v>
      </c>
      <c r="D3742">
        <v>29.47</v>
      </c>
    </row>
    <row r="3743" spans="1:4" x14ac:dyDescent="0.2">
      <c r="A3743">
        <v>2019</v>
      </c>
      <c r="B3743" t="s">
        <v>23</v>
      </c>
      <c r="C3743" t="s">
        <v>4</v>
      </c>
      <c r="D3743">
        <v>23.92</v>
      </c>
    </row>
    <row r="3744" spans="1:4" x14ac:dyDescent="0.2">
      <c r="A3744">
        <v>2020</v>
      </c>
      <c r="B3744" t="s">
        <v>23</v>
      </c>
      <c r="C3744" t="s">
        <v>4</v>
      </c>
      <c r="D3744">
        <v>16.23</v>
      </c>
    </row>
    <row r="3745" spans="1:4" x14ac:dyDescent="0.2">
      <c r="A3745">
        <v>2021</v>
      </c>
      <c r="B3745" t="s">
        <v>23</v>
      </c>
      <c r="C3745" t="s">
        <v>4</v>
      </c>
      <c r="D3745">
        <v>24.12</v>
      </c>
    </row>
    <row r="3746" spans="1:4" x14ac:dyDescent="0.2">
      <c r="A3746">
        <v>1970</v>
      </c>
      <c r="B3746" t="s">
        <v>23</v>
      </c>
      <c r="C3746" t="s">
        <v>5</v>
      </c>
      <c r="D3746">
        <v>14.41</v>
      </c>
    </row>
    <row r="3747" spans="1:4" x14ac:dyDescent="0.2">
      <c r="A3747">
        <v>1971</v>
      </c>
      <c r="B3747" t="s">
        <v>23</v>
      </c>
      <c r="C3747" t="s">
        <v>5</v>
      </c>
      <c r="D3747">
        <v>13.01</v>
      </c>
    </row>
    <row r="3748" spans="1:4" x14ac:dyDescent="0.2">
      <c r="A3748">
        <v>1972</v>
      </c>
      <c r="B3748" t="s">
        <v>23</v>
      </c>
      <c r="C3748" t="s">
        <v>5</v>
      </c>
      <c r="D3748">
        <v>13.37</v>
      </c>
    </row>
    <row r="3749" spans="1:4" x14ac:dyDescent="0.2">
      <c r="A3749">
        <v>1973</v>
      </c>
      <c r="B3749" t="s">
        <v>23</v>
      </c>
      <c r="C3749" t="s">
        <v>5</v>
      </c>
      <c r="D3749">
        <v>15.12</v>
      </c>
    </row>
    <row r="3750" spans="1:4" x14ac:dyDescent="0.2">
      <c r="A3750">
        <v>1974</v>
      </c>
      <c r="B3750" t="s">
        <v>23</v>
      </c>
      <c r="C3750" t="s">
        <v>5</v>
      </c>
      <c r="D3750">
        <v>14.17</v>
      </c>
    </row>
    <row r="3751" spans="1:4" x14ac:dyDescent="0.2">
      <c r="A3751">
        <v>1975</v>
      </c>
      <c r="B3751" t="s">
        <v>23</v>
      </c>
      <c r="C3751" t="s">
        <v>5</v>
      </c>
      <c r="D3751">
        <v>13.22</v>
      </c>
    </row>
    <row r="3752" spans="1:4" x14ac:dyDescent="0.2">
      <c r="A3752">
        <v>1976</v>
      </c>
      <c r="B3752" t="s">
        <v>23</v>
      </c>
      <c r="C3752" t="s">
        <v>5</v>
      </c>
      <c r="D3752">
        <v>13.73</v>
      </c>
    </row>
    <row r="3753" spans="1:4" x14ac:dyDescent="0.2">
      <c r="A3753">
        <v>1977</v>
      </c>
      <c r="B3753" t="s">
        <v>23</v>
      </c>
      <c r="C3753" t="s">
        <v>5</v>
      </c>
      <c r="D3753">
        <v>13.07</v>
      </c>
    </row>
    <row r="3754" spans="1:4" x14ac:dyDescent="0.2">
      <c r="A3754">
        <v>1978</v>
      </c>
      <c r="B3754" t="s">
        <v>23</v>
      </c>
      <c r="C3754" t="s">
        <v>5</v>
      </c>
      <c r="D3754">
        <v>11.85</v>
      </c>
    </row>
    <row r="3755" spans="1:4" x14ac:dyDescent="0.2">
      <c r="A3755">
        <v>1979</v>
      </c>
      <c r="B3755" t="s">
        <v>23</v>
      </c>
      <c r="C3755" t="s">
        <v>5</v>
      </c>
      <c r="D3755">
        <v>14.4</v>
      </c>
    </row>
    <row r="3756" spans="1:4" x14ac:dyDescent="0.2">
      <c r="A3756">
        <v>1980</v>
      </c>
      <c r="B3756" t="s">
        <v>23</v>
      </c>
      <c r="C3756" t="s">
        <v>5</v>
      </c>
      <c r="D3756">
        <v>12.88</v>
      </c>
    </row>
    <row r="3757" spans="1:4" x14ac:dyDescent="0.2">
      <c r="A3757">
        <v>1981</v>
      </c>
      <c r="B3757" t="s">
        <v>23</v>
      </c>
      <c r="C3757" t="s">
        <v>5</v>
      </c>
      <c r="D3757">
        <v>12.58</v>
      </c>
    </row>
    <row r="3758" spans="1:4" x14ac:dyDescent="0.2">
      <c r="A3758">
        <v>1982</v>
      </c>
      <c r="B3758" t="s">
        <v>23</v>
      </c>
      <c r="C3758" t="s">
        <v>5</v>
      </c>
      <c r="D3758">
        <v>11.32</v>
      </c>
    </row>
    <row r="3759" spans="1:4" x14ac:dyDescent="0.2">
      <c r="A3759">
        <v>1983</v>
      </c>
      <c r="B3759" t="s">
        <v>23</v>
      </c>
      <c r="C3759" t="s">
        <v>5</v>
      </c>
      <c r="D3759">
        <v>10.23</v>
      </c>
    </row>
    <row r="3760" spans="1:4" x14ac:dyDescent="0.2">
      <c r="A3760">
        <v>1984</v>
      </c>
      <c r="B3760" t="s">
        <v>23</v>
      </c>
      <c r="C3760" t="s">
        <v>5</v>
      </c>
      <c r="D3760">
        <v>11.13</v>
      </c>
    </row>
    <row r="3761" spans="1:4" x14ac:dyDescent="0.2">
      <c r="A3761">
        <v>1985</v>
      </c>
      <c r="B3761" t="s">
        <v>23</v>
      </c>
      <c r="C3761" t="s">
        <v>5</v>
      </c>
      <c r="D3761">
        <v>11.3</v>
      </c>
    </row>
    <row r="3762" spans="1:4" x14ac:dyDescent="0.2">
      <c r="A3762">
        <v>1986</v>
      </c>
      <c r="B3762" t="s">
        <v>23</v>
      </c>
      <c r="C3762" t="s">
        <v>5</v>
      </c>
      <c r="D3762">
        <v>11.51</v>
      </c>
    </row>
    <row r="3763" spans="1:4" x14ac:dyDescent="0.2">
      <c r="A3763">
        <v>1987</v>
      </c>
      <c r="B3763" t="s">
        <v>23</v>
      </c>
      <c r="C3763" t="s">
        <v>5</v>
      </c>
      <c r="D3763">
        <v>11.89</v>
      </c>
    </row>
    <row r="3764" spans="1:4" x14ac:dyDescent="0.2">
      <c r="A3764">
        <v>1988</v>
      </c>
      <c r="B3764" t="s">
        <v>23</v>
      </c>
      <c r="C3764" t="s">
        <v>5</v>
      </c>
      <c r="D3764">
        <v>12.53</v>
      </c>
    </row>
    <row r="3765" spans="1:4" x14ac:dyDescent="0.2">
      <c r="A3765">
        <v>1989</v>
      </c>
      <c r="B3765" t="s">
        <v>23</v>
      </c>
      <c r="C3765" t="s">
        <v>5</v>
      </c>
      <c r="D3765">
        <v>12.69</v>
      </c>
    </row>
    <row r="3766" spans="1:4" x14ac:dyDescent="0.2">
      <c r="A3766">
        <v>1990</v>
      </c>
      <c r="B3766" t="s">
        <v>23</v>
      </c>
      <c r="C3766" t="s">
        <v>5</v>
      </c>
      <c r="D3766">
        <v>12.51</v>
      </c>
    </row>
    <row r="3767" spans="1:4" x14ac:dyDescent="0.2">
      <c r="A3767">
        <v>1991</v>
      </c>
      <c r="B3767" t="s">
        <v>23</v>
      </c>
      <c r="C3767" t="s">
        <v>5</v>
      </c>
      <c r="D3767">
        <v>13.45</v>
      </c>
    </row>
    <row r="3768" spans="1:4" x14ac:dyDescent="0.2">
      <c r="A3768">
        <v>1992</v>
      </c>
      <c r="B3768" t="s">
        <v>23</v>
      </c>
      <c r="C3768" t="s">
        <v>5</v>
      </c>
      <c r="D3768">
        <v>13.79</v>
      </c>
    </row>
    <row r="3769" spans="1:4" x14ac:dyDescent="0.2">
      <c r="A3769">
        <v>1993</v>
      </c>
      <c r="B3769" t="s">
        <v>23</v>
      </c>
      <c r="C3769" t="s">
        <v>5</v>
      </c>
      <c r="D3769">
        <v>14.05</v>
      </c>
    </row>
    <row r="3770" spans="1:4" x14ac:dyDescent="0.2">
      <c r="A3770">
        <v>1994</v>
      </c>
      <c r="B3770" t="s">
        <v>23</v>
      </c>
      <c r="C3770" t="s">
        <v>5</v>
      </c>
      <c r="D3770">
        <v>14.83</v>
      </c>
    </row>
    <row r="3771" spans="1:4" x14ac:dyDescent="0.2">
      <c r="A3771">
        <v>1995</v>
      </c>
      <c r="B3771" t="s">
        <v>23</v>
      </c>
      <c r="C3771" t="s">
        <v>5</v>
      </c>
      <c r="D3771">
        <v>15.18</v>
      </c>
    </row>
    <row r="3772" spans="1:4" x14ac:dyDescent="0.2">
      <c r="A3772">
        <v>1996</v>
      </c>
      <c r="B3772" t="s">
        <v>23</v>
      </c>
      <c r="C3772" t="s">
        <v>5</v>
      </c>
      <c r="D3772">
        <v>15.67</v>
      </c>
    </row>
    <row r="3773" spans="1:4" x14ac:dyDescent="0.2">
      <c r="A3773">
        <v>1997</v>
      </c>
      <c r="B3773" t="s">
        <v>23</v>
      </c>
      <c r="C3773" t="s">
        <v>5</v>
      </c>
      <c r="D3773">
        <v>15.32</v>
      </c>
    </row>
    <row r="3774" spans="1:4" x14ac:dyDescent="0.2">
      <c r="A3774">
        <v>1998</v>
      </c>
      <c r="B3774" t="s">
        <v>23</v>
      </c>
      <c r="C3774" t="s">
        <v>5</v>
      </c>
      <c r="D3774">
        <v>15.13</v>
      </c>
    </row>
    <row r="3775" spans="1:4" x14ac:dyDescent="0.2">
      <c r="A3775">
        <v>1999</v>
      </c>
      <c r="B3775" t="s">
        <v>23</v>
      </c>
      <c r="C3775" t="s">
        <v>5</v>
      </c>
      <c r="D3775">
        <v>15.3</v>
      </c>
    </row>
    <row r="3776" spans="1:4" x14ac:dyDescent="0.2">
      <c r="A3776">
        <v>2000</v>
      </c>
      <c r="B3776" t="s">
        <v>23</v>
      </c>
      <c r="C3776" t="s">
        <v>5</v>
      </c>
      <c r="D3776">
        <v>15.07</v>
      </c>
    </row>
    <row r="3777" spans="1:4" x14ac:dyDescent="0.2">
      <c r="A3777">
        <v>2001</v>
      </c>
      <c r="B3777" t="s">
        <v>23</v>
      </c>
      <c r="C3777" t="s">
        <v>5</v>
      </c>
      <c r="D3777">
        <v>14.73</v>
      </c>
    </row>
    <row r="3778" spans="1:4" x14ac:dyDescent="0.2">
      <c r="A3778">
        <v>2002</v>
      </c>
      <c r="B3778" t="s">
        <v>23</v>
      </c>
      <c r="C3778" t="s">
        <v>5</v>
      </c>
      <c r="D3778">
        <v>14.48</v>
      </c>
    </row>
    <row r="3779" spans="1:4" x14ac:dyDescent="0.2">
      <c r="A3779">
        <v>2003</v>
      </c>
      <c r="B3779" t="s">
        <v>23</v>
      </c>
      <c r="C3779" t="s">
        <v>5</v>
      </c>
      <c r="D3779">
        <v>13.72</v>
      </c>
    </row>
    <row r="3780" spans="1:4" x14ac:dyDescent="0.2">
      <c r="A3780">
        <v>2004</v>
      </c>
      <c r="B3780" t="s">
        <v>23</v>
      </c>
      <c r="C3780" t="s">
        <v>5</v>
      </c>
      <c r="D3780">
        <v>14.25</v>
      </c>
    </row>
    <row r="3781" spans="1:4" x14ac:dyDescent="0.2">
      <c r="A3781">
        <v>2005</v>
      </c>
      <c r="B3781" t="s">
        <v>23</v>
      </c>
      <c r="C3781" t="s">
        <v>5</v>
      </c>
      <c r="D3781">
        <v>14.45</v>
      </c>
    </row>
    <row r="3782" spans="1:4" x14ac:dyDescent="0.2">
      <c r="A3782">
        <v>2006</v>
      </c>
      <c r="B3782" t="s">
        <v>23</v>
      </c>
      <c r="C3782" t="s">
        <v>5</v>
      </c>
      <c r="D3782">
        <v>14.89</v>
      </c>
    </row>
    <row r="3783" spans="1:4" x14ac:dyDescent="0.2">
      <c r="A3783">
        <v>2007</v>
      </c>
      <c r="B3783" t="s">
        <v>23</v>
      </c>
      <c r="C3783" t="s">
        <v>5</v>
      </c>
      <c r="D3783">
        <v>16.57</v>
      </c>
    </row>
    <row r="3784" spans="1:4" x14ac:dyDescent="0.2">
      <c r="A3784">
        <v>2008</v>
      </c>
      <c r="B3784" t="s">
        <v>23</v>
      </c>
      <c r="C3784" t="s">
        <v>5</v>
      </c>
      <c r="D3784">
        <v>17.84</v>
      </c>
    </row>
    <row r="3785" spans="1:4" x14ac:dyDescent="0.2">
      <c r="A3785">
        <v>2009</v>
      </c>
      <c r="B3785" t="s">
        <v>23</v>
      </c>
      <c r="C3785" t="s">
        <v>5</v>
      </c>
      <c r="D3785">
        <v>17.36</v>
      </c>
    </row>
    <row r="3786" spans="1:4" x14ac:dyDescent="0.2">
      <c r="A3786">
        <v>2010</v>
      </c>
      <c r="B3786" t="s">
        <v>23</v>
      </c>
      <c r="C3786" t="s">
        <v>5</v>
      </c>
      <c r="D3786">
        <v>18.93</v>
      </c>
    </row>
    <row r="3787" spans="1:4" x14ac:dyDescent="0.2">
      <c r="A3787">
        <v>2011</v>
      </c>
      <c r="B3787" t="s">
        <v>23</v>
      </c>
      <c r="C3787" t="s">
        <v>5</v>
      </c>
      <c r="D3787">
        <v>19.21</v>
      </c>
    </row>
    <row r="3788" spans="1:4" x14ac:dyDescent="0.2">
      <c r="A3788">
        <v>2012</v>
      </c>
      <c r="B3788" t="s">
        <v>23</v>
      </c>
      <c r="C3788" t="s">
        <v>5</v>
      </c>
      <c r="D3788">
        <v>18.5</v>
      </c>
    </row>
    <row r="3789" spans="1:4" x14ac:dyDescent="0.2">
      <c r="A3789">
        <v>2013</v>
      </c>
      <c r="B3789" t="s">
        <v>23</v>
      </c>
      <c r="C3789" t="s">
        <v>5</v>
      </c>
      <c r="D3789">
        <v>19.54</v>
      </c>
    </row>
    <row r="3790" spans="1:4" x14ac:dyDescent="0.2">
      <c r="A3790">
        <v>2014</v>
      </c>
      <c r="B3790" t="s">
        <v>23</v>
      </c>
      <c r="C3790" t="s">
        <v>5</v>
      </c>
      <c r="D3790">
        <v>19.329999999999998</v>
      </c>
    </row>
    <row r="3791" spans="1:4" x14ac:dyDescent="0.2">
      <c r="A3791">
        <v>2015</v>
      </c>
      <c r="B3791" t="s">
        <v>23</v>
      </c>
      <c r="C3791" t="s">
        <v>5</v>
      </c>
      <c r="D3791">
        <v>19.239999999999998</v>
      </c>
    </row>
    <row r="3792" spans="1:4" x14ac:dyDescent="0.2">
      <c r="A3792">
        <v>2016</v>
      </c>
      <c r="B3792" t="s">
        <v>23</v>
      </c>
      <c r="C3792" t="s">
        <v>5</v>
      </c>
      <c r="D3792">
        <v>19.34</v>
      </c>
    </row>
    <row r="3793" spans="1:4" x14ac:dyDescent="0.2">
      <c r="A3793">
        <v>2017</v>
      </c>
      <c r="B3793" t="s">
        <v>23</v>
      </c>
      <c r="C3793" t="s">
        <v>5</v>
      </c>
      <c r="D3793">
        <v>21.84</v>
      </c>
    </row>
    <row r="3794" spans="1:4" x14ac:dyDescent="0.2">
      <c r="A3794">
        <v>2018</v>
      </c>
      <c r="B3794" t="s">
        <v>23</v>
      </c>
      <c r="C3794" t="s">
        <v>5</v>
      </c>
      <c r="D3794">
        <v>22.61</v>
      </c>
    </row>
    <row r="3795" spans="1:4" x14ac:dyDescent="0.2">
      <c r="A3795">
        <v>2019</v>
      </c>
      <c r="B3795" t="s">
        <v>23</v>
      </c>
      <c r="C3795" t="s">
        <v>5</v>
      </c>
      <c r="D3795">
        <v>22.62</v>
      </c>
    </row>
    <row r="3796" spans="1:4" x14ac:dyDescent="0.2">
      <c r="A3796">
        <v>2020</v>
      </c>
      <c r="B3796" t="s">
        <v>23</v>
      </c>
      <c r="C3796" t="s">
        <v>5</v>
      </c>
      <c r="D3796">
        <v>21.36</v>
      </c>
    </row>
    <row r="3797" spans="1:4" x14ac:dyDescent="0.2">
      <c r="A3797">
        <v>2021</v>
      </c>
      <c r="B3797" t="s">
        <v>23</v>
      </c>
      <c r="C3797" t="s">
        <v>5</v>
      </c>
      <c r="D3797">
        <v>20.53</v>
      </c>
    </row>
    <row r="3798" spans="1:4" x14ac:dyDescent="0.2">
      <c r="A3798">
        <v>1970</v>
      </c>
      <c r="B3798" t="s">
        <v>23</v>
      </c>
      <c r="C3798" t="s">
        <v>6</v>
      </c>
      <c r="D3798">
        <v>8.19</v>
      </c>
    </row>
    <row r="3799" spans="1:4" x14ac:dyDescent="0.2">
      <c r="A3799">
        <v>1971</v>
      </c>
      <c r="B3799" t="s">
        <v>23</v>
      </c>
      <c r="C3799" t="s">
        <v>6</v>
      </c>
      <c r="D3799">
        <v>7.76</v>
      </c>
    </row>
    <row r="3800" spans="1:4" x14ac:dyDescent="0.2">
      <c r="A3800">
        <v>1972</v>
      </c>
      <c r="B3800" t="s">
        <v>23</v>
      </c>
      <c r="C3800" t="s">
        <v>6</v>
      </c>
      <c r="D3800">
        <v>8.2899999999999991</v>
      </c>
    </row>
    <row r="3801" spans="1:4" x14ac:dyDescent="0.2">
      <c r="A3801">
        <v>1973</v>
      </c>
      <c r="B3801" t="s">
        <v>23</v>
      </c>
      <c r="C3801" t="s">
        <v>6</v>
      </c>
      <c r="D3801">
        <v>7.92</v>
      </c>
    </row>
    <row r="3802" spans="1:4" x14ac:dyDescent="0.2">
      <c r="A3802">
        <v>1974</v>
      </c>
      <c r="B3802" t="s">
        <v>23</v>
      </c>
      <c r="C3802" t="s">
        <v>6</v>
      </c>
      <c r="D3802">
        <v>7.67</v>
      </c>
    </row>
    <row r="3803" spans="1:4" x14ac:dyDescent="0.2">
      <c r="A3803">
        <v>1975</v>
      </c>
      <c r="B3803" t="s">
        <v>23</v>
      </c>
      <c r="C3803" t="s">
        <v>6</v>
      </c>
      <c r="D3803">
        <v>7.69</v>
      </c>
    </row>
    <row r="3804" spans="1:4" x14ac:dyDescent="0.2">
      <c r="A3804">
        <v>1976</v>
      </c>
      <c r="B3804" t="s">
        <v>23</v>
      </c>
      <c r="C3804" t="s">
        <v>6</v>
      </c>
      <c r="D3804">
        <v>7.49</v>
      </c>
    </row>
    <row r="3805" spans="1:4" x14ac:dyDescent="0.2">
      <c r="A3805">
        <v>1977</v>
      </c>
      <c r="B3805" t="s">
        <v>23</v>
      </c>
      <c r="C3805" t="s">
        <v>6</v>
      </c>
      <c r="D3805">
        <v>7.26</v>
      </c>
    </row>
    <row r="3806" spans="1:4" x14ac:dyDescent="0.2">
      <c r="A3806">
        <v>1978</v>
      </c>
      <c r="B3806" t="s">
        <v>23</v>
      </c>
      <c r="C3806" t="s">
        <v>6</v>
      </c>
      <c r="D3806">
        <v>6.94</v>
      </c>
    </row>
    <row r="3807" spans="1:4" x14ac:dyDescent="0.2">
      <c r="A3807">
        <v>1979</v>
      </c>
      <c r="B3807" t="s">
        <v>23</v>
      </c>
      <c r="C3807" t="s">
        <v>6</v>
      </c>
      <c r="D3807">
        <v>8.0500000000000007</v>
      </c>
    </row>
    <row r="3808" spans="1:4" x14ac:dyDescent="0.2">
      <c r="A3808">
        <v>1980</v>
      </c>
      <c r="B3808" t="s">
        <v>23</v>
      </c>
      <c r="C3808" t="s">
        <v>6</v>
      </c>
      <c r="D3808">
        <v>6.6</v>
      </c>
    </row>
    <row r="3809" spans="1:4" x14ac:dyDescent="0.2">
      <c r="A3809">
        <v>1981</v>
      </c>
      <c r="B3809" t="s">
        <v>23</v>
      </c>
      <c r="C3809" t="s">
        <v>6</v>
      </c>
      <c r="D3809">
        <v>6.05</v>
      </c>
    </row>
    <row r="3810" spans="1:4" x14ac:dyDescent="0.2">
      <c r="A3810">
        <v>1982</v>
      </c>
      <c r="B3810" t="s">
        <v>23</v>
      </c>
      <c r="C3810" t="s">
        <v>6</v>
      </c>
      <c r="D3810">
        <v>6.59</v>
      </c>
    </row>
    <row r="3811" spans="1:4" x14ac:dyDescent="0.2">
      <c r="A3811">
        <v>1983</v>
      </c>
      <c r="B3811" t="s">
        <v>23</v>
      </c>
      <c r="C3811" t="s">
        <v>6</v>
      </c>
      <c r="D3811">
        <v>5.82</v>
      </c>
    </row>
    <row r="3812" spans="1:4" x14ac:dyDescent="0.2">
      <c r="A3812">
        <v>1984</v>
      </c>
      <c r="B3812" t="s">
        <v>23</v>
      </c>
      <c r="C3812" t="s">
        <v>6</v>
      </c>
      <c r="D3812">
        <v>5.71</v>
      </c>
    </row>
    <row r="3813" spans="1:4" x14ac:dyDescent="0.2">
      <c r="A3813">
        <v>1985</v>
      </c>
      <c r="B3813" t="s">
        <v>23</v>
      </c>
      <c r="C3813" t="s">
        <v>6</v>
      </c>
      <c r="D3813">
        <v>5.8</v>
      </c>
    </row>
    <row r="3814" spans="1:4" x14ac:dyDescent="0.2">
      <c r="A3814">
        <v>1986</v>
      </c>
      <c r="B3814" t="s">
        <v>23</v>
      </c>
      <c r="C3814" t="s">
        <v>6</v>
      </c>
      <c r="D3814">
        <v>5.59</v>
      </c>
    </row>
    <row r="3815" spans="1:4" x14ac:dyDescent="0.2">
      <c r="A3815">
        <v>1987</v>
      </c>
      <c r="B3815" t="s">
        <v>23</v>
      </c>
      <c r="C3815" t="s">
        <v>6</v>
      </c>
      <c r="D3815">
        <v>4.8899999999999997</v>
      </c>
    </row>
    <row r="3816" spans="1:4" x14ac:dyDescent="0.2">
      <c r="A3816">
        <v>1988</v>
      </c>
      <c r="B3816" t="s">
        <v>23</v>
      </c>
      <c r="C3816" t="s">
        <v>6</v>
      </c>
      <c r="D3816">
        <v>5.56</v>
      </c>
    </row>
    <row r="3817" spans="1:4" x14ac:dyDescent="0.2">
      <c r="A3817">
        <v>1989</v>
      </c>
      <c r="B3817" t="s">
        <v>23</v>
      </c>
      <c r="C3817" t="s">
        <v>6</v>
      </c>
      <c r="D3817">
        <v>5.64</v>
      </c>
    </row>
    <row r="3818" spans="1:4" x14ac:dyDescent="0.2">
      <c r="A3818">
        <v>1990</v>
      </c>
      <c r="B3818" t="s">
        <v>23</v>
      </c>
      <c r="C3818" t="s">
        <v>6</v>
      </c>
      <c r="D3818">
        <v>5.03</v>
      </c>
    </row>
    <row r="3819" spans="1:4" x14ac:dyDescent="0.2">
      <c r="A3819">
        <v>1991</v>
      </c>
      <c r="B3819" t="s">
        <v>23</v>
      </c>
      <c r="C3819" t="s">
        <v>6</v>
      </c>
      <c r="D3819">
        <v>5.55</v>
      </c>
    </row>
    <row r="3820" spans="1:4" x14ac:dyDescent="0.2">
      <c r="A3820">
        <v>1992</v>
      </c>
      <c r="B3820" t="s">
        <v>23</v>
      </c>
      <c r="C3820" t="s">
        <v>6</v>
      </c>
      <c r="D3820">
        <v>5.22</v>
      </c>
    </row>
    <row r="3821" spans="1:4" x14ac:dyDescent="0.2">
      <c r="A3821">
        <v>1993</v>
      </c>
      <c r="B3821" t="s">
        <v>23</v>
      </c>
      <c r="C3821" t="s">
        <v>6</v>
      </c>
      <c r="D3821">
        <v>5.84</v>
      </c>
    </row>
    <row r="3822" spans="1:4" x14ac:dyDescent="0.2">
      <c r="A3822">
        <v>1994</v>
      </c>
      <c r="B3822" t="s">
        <v>23</v>
      </c>
      <c r="C3822" t="s">
        <v>6</v>
      </c>
      <c r="D3822">
        <v>5.59</v>
      </c>
    </row>
    <row r="3823" spans="1:4" x14ac:dyDescent="0.2">
      <c r="A3823">
        <v>1995</v>
      </c>
      <c r="B3823" t="s">
        <v>23</v>
      </c>
      <c r="C3823" t="s">
        <v>6</v>
      </c>
      <c r="D3823">
        <v>5.77</v>
      </c>
    </row>
    <row r="3824" spans="1:4" x14ac:dyDescent="0.2">
      <c r="A3824">
        <v>1996</v>
      </c>
      <c r="B3824" t="s">
        <v>23</v>
      </c>
      <c r="C3824" t="s">
        <v>6</v>
      </c>
      <c r="D3824">
        <v>6.47</v>
      </c>
    </row>
    <row r="3825" spans="1:4" x14ac:dyDescent="0.2">
      <c r="A3825">
        <v>1997</v>
      </c>
      <c r="B3825" t="s">
        <v>23</v>
      </c>
      <c r="C3825" t="s">
        <v>6</v>
      </c>
      <c r="D3825">
        <v>6.05</v>
      </c>
    </row>
    <row r="3826" spans="1:4" x14ac:dyDescent="0.2">
      <c r="A3826">
        <v>1998</v>
      </c>
      <c r="B3826" t="s">
        <v>23</v>
      </c>
      <c r="C3826" t="s">
        <v>6</v>
      </c>
      <c r="D3826">
        <v>5.08</v>
      </c>
    </row>
    <row r="3827" spans="1:4" x14ac:dyDescent="0.2">
      <c r="A3827">
        <v>1999</v>
      </c>
      <c r="B3827" t="s">
        <v>23</v>
      </c>
      <c r="C3827" t="s">
        <v>6</v>
      </c>
      <c r="D3827">
        <v>5.55</v>
      </c>
    </row>
    <row r="3828" spans="1:4" x14ac:dyDescent="0.2">
      <c r="A3828">
        <v>2000</v>
      </c>
      <c r="B3828" t="s">
        <v>23</v>
      </c>
      <c r="C3828" t="s">
        <v>6</v>
      </c>
      <c r="D3828">
        <v>5.59</v>
      </c>
    </row>
    <row r="3829" spans="1:4" x14ac:dyDescent="0.2">
      <c r="A3829">
        <v>2001</v>
      </c>
      <c r="B3829" t="s">
        <v>23</v>
      </c>
      <c r="C3829" t="s">
        <v>6</v>
      </c>
      <c r="D3829">
        <v>4.92</v>
      </c>
    </row>
    <row r="3830" spans="1:4" x14ac:dyDescent="0.2">
      <c r="A3830">
        <v>2002</v>
      </c>
      <c r="B3830" t="s">
        <v>23</v>
      </c>
      <c r="C3830" t="s">
        <v>6</v>
      </c>
      <c r="D3830">
        <v>5.28</v>
      </c>
    </row>
    <row r="3831" spans="1:4" x14ac:dyDescent="0.2">
      <c r="A3831">
        <v>2003</v>
      </c>
      <c r="B3831" t="s">
        <v>23</v>
      </c>
      <c r="C3831" t="s">
        <v>6</v>
      </c>
      <c r="D3831">
        <v>5.39</v>
      </c>
    </row>
    <row r="3832" spans="1:4" x14ac:dyDescent="0.2">
      <c r="A3832">
        <v>2004</v>
      </c>
      <c r="B3832" t="s">
        <v>23</v>
      </c>
      <c r="C3832" t="s">
        <v>6</v>
      </c>
      <c r="D3832">
        <v>4.87</v>
      </c>
    </row>
    <row r="3833" spans="1:4" x14ac:dyDescent="0.2">
      <c r="A3833">
        <v>2005</v>
      </c>
      <c r="B3833" t="s">
        <v>23</v>
      </c>
      <c r="C3833" t="s">
        <v>6</v>
      </c>
      <c r="D3833">
        <v>4.8600000000000003</v>
      </c>
    </row>
    <row r="3834" spans="1:4" x14ac:dyDescent="0.2">
      <c r="A3834">
        <v>2006</v>
      </c>
      <c r="B3834" t="s">
        <v>23</v>
      </c>
      <c r="C3834" t="s">
        <v>6</v>
      </c>
      <c r="D3834">
        <v>4.5199999999999996</v>
      </c>
    </row>
    <row r="3835" spans="1:4" x14ac:dyDescent="0.2">
      <c r="A3835">
        <v>2007</v>
      </c>
      <c r="B3835" t="s">
        <v>23</v>
      </c>
      <c r="C3835" t="s">
        <v>6</v>
      </c>
      <c r="D3835">
        <v>4.8499999999999996</v>
      </c>
    </row>
    <row r="3836" spans="1:4" x14ac:dyDescent="0.2">
      <c r="A3836">
        <v>2008</v>
      </c>
      <c r="B3836" t="s">
        <v>23</v>
      </c>
      <c r="C3836" t="s">
        <v>6</v>
      </c>
      <c r="D3836">
        <v>5.55</v>
      </c>
    </row>
    <row r="3837" spans="1:4" x14ac:dyDescent="0.2">
      <c r="A3837">
        <v>2009</v>
      </c>
      <c r="B3837" t="s">
        <v>23</v>
      </c>
      <c r="C3837" t="s">
        <v>6</v>
      </c>
      <c r="D3837">
        <v>5.18</v>
      </c>
    </row>
    <row r="3838" spans="1:4" x14ac:dyDescent="0.2">
      <c r="A3838">
        <v>2010</v>
      </c>
      <c r="B3838" t="s">
        <v>23</v>
      </c>
      <c r="C3838" t="s">
        <v>6</v>
      </c>
      <c r="D3838">
        <v>4.8499999999999996</v>
      </c>
    </row>
    <row r="3839" spans="1:4" x14ac:dyDescent="0.2">
      <c r="A3839">
        <v>2011</v>
      </c>
      <c r="B3839" t="s">
        <v>23</v>
      </c>
      <c r="C3839" t="s">
        <v>6</v>
      </c>
      <c r="D3839">
        <v>4.83</v>
      </c>
    </row>
    <row r="3840" spans="1:4" x14ac:dyDescent="0.2">
      <c r="A3840">
        <v>2012</v>
      </c>
      <c r="B3840" t="s">
        <v>23</v>
      </c>
      <c r="C3840" t="s">
        <v>6</v>
      </c>
      <c r="D3840">
        <v>3.96</v>
      </c>
    </row>
    <row r="3841" spans="1:4" x14ac:dyDescent="0.2">
      <c r="A3841">
        <v>2013</v>
      </c>
      <c r="B3841" t="s">
        <v>23</v>
      </c>
      <c r="C3841" t="s">
        <v>6</v>
      </c>
      <c r="D3841">
        <v>5.1100000000000003</v>
      </c>
    </row>
    <row r="3842" spans="1:4" x14ac:dyDescent="0.2">
      <c r="A3842">
        <v>2014</v>
      </c>
      <c r="B3842" t="s">
        <v>23</v>
      </c>
      <c r="C3842" t="s">
        <v>6</v>
      </c>
      <c r="D3842">
        <v>5.4</v>
      </c>
    </row>
    <row r="3843" spans="1:4" x14ac:dyDescent="0.2">
      <c r="A3843">
        <v>2015</v>
      </c>
      <c r="B3843" t="s">
        <v>23</v>
      </c>
      <c r="C3843" t="s">
        <v>6</v>
      </c>
      <c r="D3843">
        <v>4.5</v>
      </c>
    </row>
    <row r="3844" spans="1:4" x14ac:dyDescent="0.2">
      <c r="A3844">
        <v>2016</v>
      </c>
      <c r="B3844" t="s">
        <v>23</v>
      </c>
      <c r="C3844" t="s">
        <v>6</v>
      </c>
      <c r="D3844">
        <v>4.4400000000000004</v>
      </c>
    </row>
    <row r="3845" spans="1:4" x14ac:dyDescent="0.2">
      <c r="A3845">
        <v>2017</v>
      </c>
      <c r="B3845" t="s">
        <v>23</v>
      </c>
      <c r="C3845" t="s">
        <v>6</v>
      </c>
      <c r="D3845">
        <v>4.3600000000000003</v>
      </c>
    </row>
    <row r="3846" spans="1:4" x14ac:dyDescent="0.2">
      <c r="A3846">
        <v>2018</v>
      </c>
      <c r="B3846" t="s">
        <v>23</v>
      </c>
      <c r="C3846" t="s">
        <v>6</v>
      </c>
      <c r="D3846">
        <v>5.47</v>
      </c>
    </row>
    <row r="3847" spans="1:4" x14ac:dyDescent="0.2">
      <c r="A3847">
        <v>2019</v>
      </c>
      <c r="B3847" t="s">
        <v>23</v>
      </c>
      <c r="C3847" t="s">
        <v>6</v>
      </c>
      <c r="D3847">
        <v>5.66</v>
      </c>
    </row>
    <row r="3848" spans="1:4" x14ac:dyDescent="0.2">
      <c r="A3848">
        <v>2020</v>
      </c>
      <c r="B3848" t="s">
        <v>23</v>
      </c>
      <c r="C3848" t="s">
        <v>6</v>
      </c>
      <c r="D3848">
        <v>5.16</v>
      </c>
    </row>
    <row r="3849" spans="1:4" x14ac:dyDescent="0.2">
      <c r="A3849">
        <v>2021</v>
      </c>
      <c r="B3849" t="s">
        <v>23</v>
      </c>
      <c r="C3849" t="s">
        <v>6</v>
      </c>
      <c r="D3849">
        <v>4.8499999999999996</v>
      </c>
    </row>
    <row r="3850" spans="1:4" x14ac:dyDescent="0.2">
      <c r="A3850">
        <v>1970</v>
      </c>
      <c r="B3850" t="s">
        <v>23</v>
      </c>
      <c r="C3850" t="s">
        <v>7</v>
      </c>
      <c r="D3850">
        <v>14.6</v>
      </c>
    </row>
    <row r="3851" spans="1:4" x14ac:dyDescent="0.2">
      <c r="A3851">
        <v>1971</v>
      </c>
      <c r="B3851" t="s">
        <v>23</v>
      </c>
      <c r="C3851" t="s">
        <v>7</v>
      </c>
      <c r="D3851">
        <v>16.010000000000002</v>
      </c>
    </row>
    <row r="3852" spans="1:4" x14ac:dyDescent="0.2">
      <c r="A3852">
        <v>1972</v>
      </c>
      <c r="B3852" t="s">
        <v>23</v>
      </c>
      <c r="C3852" t="s">
        <v>7</v>
      </c>
      <c r="D3852">
        <v>16.64</v>
      </c>
    </row>
    <row r="3853" spans="1:4" x14ac:dyDescent="0.2">
      <c r="A3853">
        <v>1973</v>
      </c>
      <c r="B3853" t="s">
        <v>23</v>
      </c>
      <c r="C3853" t="s">
        <v>7</v>
      </c>
      <c r="D3853">
        <v>17.96</v>
      </c>
    </row>
    <row r="3854" spans="1:4" x14ac:dyDescent="0.2">
      <c r="A3854">
        <v>1974</v>
      </c>
      <c r="B3854" t="s">
        <v>23</v>
      </c>
      <c r="C3854" t="s">
        <v>7</v>
      </c>
      <c r="D3854">
        <v>17.27</v>
      </c>
    </row>
    <row r="3855" spans="1:4" x14ac:dyDescent="0.2">
      <c r="A3855">
        <v>1975</v>
      </c>
      <c r="B3855" t="s">
        <v>23</v>
      </c>
      <c r="C3855" t="s">
        <v>7</v>
      </c>
      <c r="D3855">
        <v>17.399999999999999</v>
      </c>
    </row>
    <row r="3856" spans="1:4" x14ac:dyDescent="0.2">
      <c r="A3856">
        <v>1976</v>
      </c>
      <c r="B3856" t="s">
        <v>23</v>
      </c>
      <c r="C3856" t="s">
        <v>7</v>
      </c>
      <c r="D3856">
        <v>18.170000000000002</v>
      </c>
    </row>
    <row r="3857" spans="1:4" x14ac:dyDescent="0.2">
      <c r="A3857">
        <v>1977</v>
      </c>
      <c r="B3857" t="s">
        <v>23</v>
      </c>
      <c r="C3857" t="s">
        <v>7</v>
      </c>
      <c r="D3857">
        <v>18.48</v>
      </c>
    </row>
    <row r="3858" spans="1:4" x14ac:dyDescent="0.2">
      <c r="A3858">
        <v>1978</v>
      </c>
      <c r="B3858" t="s">
        <v>23</v>
      </c>
      <c r="C3858" t="s">
        <v>7</v>
      </c>
      <c r="D3858">
        <v>18.43</v>
      </c>
    </row>
    <row r="3859" spans="1:4" x14ac:dyDescent="0.2">
      <c r="A3859">
        <v>1979</v>
      </c>
      <c r="B3859" t="s">
        <v>23</v>
      </c>
      <c r="C3859" t="s">
        <v>7</v>
      </c>
      <c r="D3859">
        <v>18.27</v>
      </c>
    </row>
    <row r="3860" spans="1:4" x14ac:dyDescent="0.2">
      <c r="A3860">
        <v>1980</v>
      </c>
      <c r="B3860" t="s">
        <v>23</v>
      </c>
      <c r="C3860" t="s">
        <v>7</v>
      </c>
      <c r="D3860">
        <v>16.73</v>
      </c>
    </row>
    <row r="3861" spans="1:4" x14ac:dyDescent="0.2">
      <c r="A3861">
        <v>1981</v>
      </c>
      <c r="B3861" t="s">
        <v>23</v>
      </c>
      <c r="C3861" t="s">
        <v>7</v>
      </c>
      <c r="D3861">
        <v>15.72</v>
      </c>
    </row>
    <row r="3862" spans="1:4" x14ac:dyDescent="0.2">
      <c r="A3862">
        <v>1982</v>
      </c>
      <c r="B3862" t="s">
        <v>23</v>
      </c>
      <c r="C3862" t="s">
        <v>7</v>
      </c>
      <c r="D3862">
        <v>15.8</v>
      </c>
    </row>
    <row r="3863" spans="1:4" x14ac:dyDescent="0.2">
      <c r="A3863">
        <v>1983</v>
      </c>
      <c r="B3863" t="s">
        <v>23</v>
      </c>
      <c r="C3863" t="s">
        <v>7</v>
      </c>
      <c r="D3863">
        <v>15.64</v>
      </c>
    </row>
    <row r="3864" spans="1:4" x14ac:dyDescent="0.2">
      <c r="A3864">
        <v>1984</v>
      </c>
      <c r="B3864" t="s">
        <v>23</v>
      </c>
      <c r="C3864" t="s">
        <v>7</v>
      </c>
      <c r="D3864">
        <v>15.6</v>
      </c>
    </row>
    <row r="3865" spans="1:4" x14ac:dyDescent="0.2">
      <c r="A3865">
        <v>1985</v>
      </c>
      <c r="B3865" t="s">
        <v>23</v>
      </c>
      <c r="C3865" t="s">
        <v>7</v>
      </c>
      <c r="D3865">
        <v>15.29</v>
      </c>
    </row>
    <row r="3866" spans="1:4" x14ac:dyDescent="0.2">
      <c r="A3866">
        <v>1986</v>
      </c>
      <c r="B3866" t="s">
        <v>23</v>
      </c>
      <c r="C3866" t="s">
        <v>7</v>
      </c>
      <c r="D3866">
        <v>15.03</v>
      </c>
    </row>
    <row r="3867" spans="1:4" x14ac:dyDescent="0.2">
      <c r="A3867">
        <v>1987</v>
      </c>
      <c r="B3867" t="s">
        <v>23</v>
      </c>
      <c r="C3867" t="s">
        <v>7</v>
      </c>
      <c r="D3867">
        <v>15.67</v>
      </c>
    </row>
    <row r="3868" spans="1:4" x14ac:dyDescent="0.2">
      <c r="A3868">
        <v>1988</v>
      </c>
      <c r="B3868" t="s">
        <v>23</v>
      </c>
      <c r="C3868" t="s">
        <v>7</v>
      </c>
      <c r="D3868">
        <v>16.14</v>
      </c>
    </row>
    <row r="3869" spans="1:4" x14ac:dyDescent="0.2">
      <c r="A3869">
        <v>1989</v>
      </c>
      <c r="B3869" t="s">
        <v>23</v>
      </c>
      <c r="C3869" t="s">
        <v>7</v>
      </c>
      <c r="D3869">
        <v>16.2</v>
      </c>
    </row>
    <row r="3870" spans="1:4" x14ac:dyDescent="0.2">
      <c r="A3870">
        <v>1990</v>
      </c>
      <c r="B3870" t="s">
        <v>23</v>
      </c>
      <c r="C3870" t="s">
        <v>7</v>
      </c>
      <c r="D3870">
        <v>16.23</v>
      </c>
    </row>
    <row r="3871" spans="1:4" x14ac:dyDescent="0.2">
      <c r="A3871">
        <v>1991</v>
      </c>
      <c r="B3871" t="s">
        <v>23</v>
      </c>
      <c r="C3871" t="s">
        <v>7</v>
      </c>
      <c r="D3871">
        <v>15.63</v>
      </c>
    </row>
    <row r="3872" spans="1:4" x14ac:dyDescent="0.2">
      <c r="A3872">
        <v>1992</v>
      </c>
      <c r="B3872" t="s">
        <v>23</v>
      </c>
      <c r="C3872" t="s">
        <v>7</v>
      </c>
      <c r="D3872">
        <v>15.41</v>
      </c>
    </row>
    <row r="3873" spans="1:4" x14ac:dyDescent="0.2">
      <c r="A3873">
        <v>1993</v>
      </c>
      <c r="B3873" t="s">
        <v>23</v>
      </c>
      <c r="C3873" t="s">
        <v>7</v>
      </c>
      <c r="D3873">
        <v>16</v>
      </c>
    </row>
    <row r="3874" spans="1:4" x14ac:dyDescent="0.2">
      <c r="A3874">
        <v>1994</v>
      </c>
      <c r="B3874" t="s">
        <v>23</v>
      </c>
      <c r="C3874" t="s">
        <v>7</v>
      </c>
      <c r="D3874">
        <v>16.989999999999998</v>
      </c>
    </row>
    <row r="3875" spans="1:4" x14ac:dyDescent="0.2">
      <c r="A3875">
        <v>1995</v>
      </c>
      <c r="B3875" t="s">
        <v>23</v>
      </c>
      <c r="C3875" t="s">
        <v>7</v>
      </c>
      <c r="D3875">
        <v>17.68</v>
      </c>
    </row>
    <row r="3876" spans="1:4" x14ac:dyDescent="0.2">
      <c r="A3876">
        <v>1996</v>
      </c>
      <c r="B3876" t="s">
        <v>23</v>
      </c>
      <c r="C3876" t="s">
        <v>7</v>
      </c>
      <c r="D3876">
        <v>18.96</v>
      </c>
    </row>
    <row r="3877" spans="1:4" x14ac:dyDescent="0.2">
      <c r="A3877">
        <v>1997</v>
      </c>
      <c r="B3877" t="s">
        <v>23</v>
      </c>
      <c r="C3877" t="s">
        <v>7</v>
      </c>
      <c r="D3877">
        <v>18.47</v>
      </c>
    </row>
    <row r="3878" spans="1:4" x14ac:dyDescent="0.2">
      <c r="A3878">
        <v>1998</v>
      </c>
      <c r="B3878" t="s">
        <v>23</v>
      </c>
      <c r="C3878" t="s">
        <v>7</v>
      </c>
      <c r="D3878">
        <v>19.100000000000001</v>
      </c>
    </row>
    <row r="3879" spans="1:4" x14ac:dyDescent="0.2">
      <c r="A3879">
        <v>1999</v>
      </c>
      <c r="B3879" t="s">
        <v>23</v>
      </c>
      <c r="C3879" t="s">
        <v>7</v>
      </c>
      <c r="D3879">
        <v>18.95</v>
      </c>
    </row>
    <row r="3880" spans="1:4" x14ac:dyDescent="0.2">
      <c r="A3880">
        <v>2000</v>
      </c>
      <c r="B3880" t="s">
        <v>23</v>
      </c>
      <c r="C3880" t="s">
        <v>7</v>
      </c>
      <c r="D3880">
        <v>18.78</v>
      </c>
    </row>
    <row r="3881" spans="1:4" x14ac:dyDescent="0.2">
      <c r="A3881">
        <v>2001</v>
      </c>
      <c r="B3881" t="s">
        <v>23</v>
      </c>
      <c r="C3881" t="s">
        <v>7</v>
      </c>
      <c r="D3881">
        <v>18.579999999999998</v>
      </c>
    </row>
    <row r="3882" spans="1:4" x14ac:dyDescent="0.2">
      <c r="A3882">
        <v>2002</v>
      </c>
      <c r="B3882" t="s">
        <v>23</v>
      </c>
      <c r="C3882" t="s">
        <v>7</v>
      </c>
      <c r="D3882">
        <v>19.18</v>
      </c>
    </row>
    <row r="3883" spans="1:4" x14ac:dyDescent="0.2">
      <c r="A3883">
        <v>2003</v>
      </c>
      <c r="B3883" t="s">
        <v>23</v>
      </c>
      <c r="C3883" t="s">
        <v>7</v>
      </c>
      <c r="D3883">
        <v>19.559999999999999</v>
      </c>
    </row>
    <row r="3884" spans="1:4" x14ac:dyDescent="0.2">
      <c r="A3884">
        <v>2004</v>
      </c>
      <c r="B3884" t="s">
        <v>23</v>
      </c>
      <c r="C3884" t="s">
        <v>7</v>
      </c>
      <c r="D3884">
        <v>20.51</v>
      </c>
    </row>
    <row r="3885" spans="1:4" x14ac:dyDescent="0.2">
      <c r="A3885">
        <v>2005</v>
      </c>
      <c r="B3885" t="s">
        <v>23</v>
      </c>
      <c r="C3885" t="s">
        <v>7</v>
      </c>
      <c r="D3885">
        <v>21.14</v>
      </c>
    </row>
    <row r="3886" spans="1:4" x14ac:dyDescent="0.2">
      <c r="A3886">
        <v>2006</v>
      </c>
      <c r="B3886" t="s">
        <v>23</v>
      </c>
      <c r="C3886" t="s">
        <v>7</v>
      </c>
      <c r="D3886">
        <v>21.7</v>
      </c>
    </row>
    <row r="3887" spans="1:4" x14ac:dyDescent="0.2">
      <c r="A3887">
        <v>2007</v>
      </c>
      <c r="B3887" t="s">
        <v>23</v>
      </c>
      <c r="C3887" t="s">
        <v>7</v>
      </c>
      <c r="D3887">
        <v>22.02</v>
      </c>
    </row>
    <row r="3888" spans="1:4" x14ac:dyDescent="0.2">
      <c r="A3888">
        <v>2008</v>
      </c>
      <c r="B3888" t="s">
        <v>23</v>
      </c>
      <c r="C3888" t="s">
        <v>7</v>
      </c>
      <c r="D3888">
        <v>21.09</v>
      </c>
    </row>
    <row r="3889" spans="1:4" x14ac:dyDescent="0.2">
      <c r="A3889">
        <v>2009</v>
      </c>
      <c r="B3889" t="s">
        <v>23</v>
      </c>
      <c r="C3889" t="s">
        <v>7</v>
      </c>
      <c r="D3889">
        <v>20.69</v>
      </c>
    </row>
    <row r="3890" spans="1:4" x14ac:dyDescent="0.2">
      <c r="A3890">
        <v>2010</v>
      </c>
      <c r="B3890" t="s">
        <v>23</v>
      </c>
      <c r="C3890" t="s">
        <v>7</v>
      </c>
      <c r="D3890">
        <v>20.84</v>
      </c>
    </row>
    <row r="3891" spans="1:4" x14ac:dyDescent="0.2">
      <c r="A3891">
        <v>2011</v>
      </c>
      <c r="B3891" t="s">
        <v>23</v>
      </c>
      <c r="C3891" t="s">
        <v>7</v>
      </c>
      <c r="D3891">
        <v>20.98</v>
      </c>
    </row>
    <row r="3892" spans="1:4" x14ac:dyDescent="0.2">
      <c r="A3892">
        <v>2012</v>
      </c>
      <c r="B3892" t="s">
        <v>23</v>
      </c>
      <c r="C3892" t="s">
        <v>7</v>
      </c>
      <c r="D3892">
        <v>19.91</v>
      </c>
    </row>
    <row r="3893" spans="1:4" x14ac:dyDescent="0.2">
      <c r="A3893">
        <v>2013</v>
      </c>
      <c r="B3893" t="s">
        <v>23</v>
      </c>
      <c r="C3893" t="s">
        <v>7</v>
      </c>
      <c r="D3893">
        <v>20.23</v>
      </c>
    </row>
    <row r="3894" spans="1:4" x14ac:dyDescent="0.2">
      <c r="A3894">
        <v>2014</v>
      </c>
      <c r="B3894" t="s">
        <v>23</v>
      </c>
      <c r="C3894" t="s">
        <v>7</v>
      </c>
      <c r="D3894">
        <v>20.88</v>
      </c>
    </row>
    <row r="3895" spans="1:4" x14ac:dyDescent="0.2">
      <c r="A3895">
        <v>2015</v>
      </c>
      <c r="B3895" t="s">
        <v>23</v>
      </c>
      <c r="C3895" t="s">
        <v>7</v>
      </c>
      <c r="D3895">
        <v>20.21</v>
      </c>
    </row>
    <row r="3896" spans="1:4" x14ac:dyDescent="0.2">
      <c r="A3896">
        <v>2016</v>
      </c>
      <c r="B3896" t="s">
        <v>23</v>
      </c>
      <c r="C3896" t="s">
        <v>7</v>
      </c>
      <c r="D3896">
        <v>21.34</v>
      </c>
    </row>
    <row r="3897" spans="1:4" x14ac:dyDescent="0.2">
      <c r="A3897">
        <v>2017</v>
      </c>
      <c r="B3897" t="s">
        <v>23</v>
      </c>
      <c r="C3897" t="s">
        <v>7</v>
      </c>
      <c r="D3897">
        <v>20.37</v>
      </c>
    </row>
    <row r="3898" spans="1:4" x14ac:dyDescent="0.2">
      <c r="A3898">
        <v>2018</v>
      </c>
      <c r="B3898" t="s">
        <v>23</v>
      </c>
      <c r="C3898" t="s">
        <v>7</v>
      </c>
      <c r="D3898">
        <v>20.57</v>
      </c>
    </row>
    <row r="3899" spans="1:4" x14ac:dyDescent="0.2">
      <c r="A3899">
        <v>2019</v>
      </c>
      <c r="B3899" t="s">
        <v>23</v>
      </c>
      <c r="C3899" t="s">
        <v>7</v>
      </c>
      <c r="D3899">
        <v>20.61</v>
      </c>
    </row>
    <row r="3900" spans="1:4" x14ac:dyDescent="0.2">
      <c r="A3900">
        <v>2020</v>
      </c>
      <c r="B3900" t="s">
        <v>23</v>
      </c>
      <c r="C3900" t="s">
        <v>7</v>
      </c>
      <c r="D3900">
        <v>18.87</v>
      </c>
    </row>
    <row r="3901" spans="1:4" x14ac:dyDescent="0.2">
      <c r="A3901">
        <v>2021</v>
      </c>
      <c r="B3901" t="s">
        <v>23</v>
      </c>
      <c r="C3901" t="s">
        <v>7</v>
      </c>
      <c r="D3901">
        <v>19.82</v>
      </c>
    </row>
    <row r="3902" spans="1:4" x14ac:dyDescent="0.2">
      <c r="A3902">
        <v>1970</v>
      </c>
      <c r="B3902" t="s">
        <v>24</v>
      </c>
      <c r="C3902" t="s">
        <v>3</v>
      </c>
      <c r="D3902">
        <v>3.1</v>
      </c>
    </row>
    <row r="3903" spans="1:4" x14ac:dyDescent="0.2">
      <c r="A3903">
        <v>1971</v>
      </c>
      <c r="B3903" t="s">
        <v>24</v>
      </c>
      <c r="C3903" t="s">
        <v>3</v>
      </c>
      <c r="D3903">
        <v>3.28</v>
      </c>
    </row>
    <row r="3904" spans="1:4" x14ac:dyDescent="0.2">
      <c r="A3904">
        <v>1972</v>
      </c>
      <c r="B3904" t="s">
        <v>24</v>
      </c>
      <c r="C3904" t="s">
        <v>3</v>
      </c>
      <c r="D3904">
        <v>3.59</v>
      </c>
    </row>
    <row r="3905" spans="1:4" x14ac:dyDescent="0.2">
      <c r="A3905">
        <v>1973</v>
      </c>
      <c r="B3905" t="s">
        <v>24</v>
      </c>
      <c r="C3905" t="s">
        <v>3</v>
      </c>
      <c r="D3905">
        <v>3.11</v>
      </c>
    </row>
    <row r="3906" spans="1:4" x14ac:dyDescent="0.2">
      <c r="A3906">
        <v>1974</v>
      </c>
      <c r="B3906" t="s">
        <v>24</v>
      </c>
      <c r="C3906" t="s">
        <v>3</v>
      </c>
      <c r="D3906">
        <v>3.12</v>
      </c>
    </row>
    <row r="3907" spans="1:4" x14ac:dyDescent="0.2">
      <c r="A3907">
        <v>1975</v>
      </c>
      <c r="B3907" t="s">
        <v>24</v>
      </c>
      <c r="C3907" t="s">
        <v>3</v>
      </c>
      <c r="D3907">
        <v>3.05</v>
      </c>
    </row>
    <row r="3908" spans="1:4" x14ac:dyDescent="0.2">
      <c r="A3908">
        <v>1976</v>
      </c>
      <c r="B3908" t="s">
        <v>24</v>
      </c>
      <c r="C3908" t="s">
        <v>3</v>
      </c>
      <c r="D3908">
        <v>3.41</v>
      </c>
    </row>
    <row r="3909" spans="1:4" x14ac:dyDescent="0.2">
      <c r="A3909">
        <v>1977</v>
      </c>
      <c r="B3909" t="s">
        <v>24</v>
      </c>
      <c r="C3909" t="s">
        <v>3</v>
      </c>
      <c r="D3909">
        <v>3.15</v>
      </c>
    </row>
    <row r="3910" spans="1:4" x14ac:dyDescent="0.2">
      <c r="A3910">
        <v>1978</v>
      </c>
      <c r="B3910" t="s">
        <v>24</v>
      </c>
      <c r="C3910" t="s">
        <v>3</v>
      </c>
      <c r="D3910">
        <v>3.84</v>
      </c>
    </row>
    <row r="3911" spans="1:4" x14ac:dyDescent="0.2">
      <c r="A3911">
        <v>1979</v>
      </c>
      <c r="B3911" t="s">
        <v>24</v>
      </c>
      <c r="C3911" t="s">
        <v>3</v>
      </c>
      <c r="D3911">
        <v>3.8</v>
      </c>
    </row>
    <row r="3912" spans="1:4" x14ac:dyDescent="0.2">
      <c r="A3912">
        <v>1980</v>
      </c>
      <c r="B3912" t="s">
        <v>24</v>
      </c>
      <c r="C3912" t="s">
        <v>3</v>
      </c>
      <c r="D3912">
        <v>3.44</v>
      </c>
    </row>
    <row r="3913" spans="1:4" x14ac:dyDescent="0.2">
      <c r="A3913">
        <v>1981</v>
      </c>
      <c r="B3913" t="s">
        <v>24</v>
      </c>
      <c r="C3913" t="s">
        <v>3</v>
      </c>
      <c r="D3913">
        <v>3.02</v>
      </c>
    </row>
    <row r="3914" spans="1:4" x14ac:dyDescent="0.2">
      <c r="A3914">
        <v>1982</v>
      </c>
      <c r="B3914" t="s">
        <v>24</v>
      </c>
      <c r="C3914" t="s">
        <v>3</v>
      </c>
      <c r="D3914">
        <v>3.2</v>
      </c>
    </row>
    <row r="3915" spans="1:4" x14ac:dyDescent="0.2">
      <c r="A3915">
        <v>1983</v>
      </c>
      <c r="B3915" t="s">
        <v>24</v>
      </c>
      <c r="C3915" t="s">
        <v>3</v>
      </c>
      <c r="D3915">
        <v>3.34</v>
      </c>
    </row>
    <row r="3916" spans="1:4" x14ac:dyDescent="0.2">
      <c r="A3916">
        <v>1984</v>
      </c>
      <c r="B3916" t="s">
        <v>24</v>
      </c>
      <c r="C3916" t="s">
        <v>3</v>
      </c>
      <c r="D3916">
        <v>3.62</v>
      </c>
    </row>
    <row r="3917" spans="1:4" x14ac:dyDescent="0.2">
      <c r="A3917">
        <v>1985</v>
      </c>
      <c r="B3917" t="s">
        <v>24</v>
      </c>
      <c r="C3917" t="s">
        <v>3</v>
      </c>
      <c r="D3917">
        <v>3.43</v>
      </c>
    </row>
    <row r="3918" spans="1:4" x14ac:dyDescent="0.2">
      <c r="A3918">
        <v>1986</v>
      </c>
      <c r="B3918" t="s">
        <v>24</v>
      </c>
      <c r="C3918" t="s">
        <v>3</v>
      </c>
      <c r="D3918">
        <v>3.18</v>
      </c>
    </row>
    <row r="3919" spans="1:4" x14ac:dyDescent="0.2">
      <c r="A3919">
        <v>1987</v>
      </c>
      <c r="B3919" t="s">
        <v>24</v>
      </c>
      <c r="C3919" t="s">
        <v>3</v>
      </c>
      <c r="D3919">
        <v>3.23</v>
      </c>
    </row>
    <row r="3920" spans="1:4" x14ac:dyDescent="0.2">
      <c r="A3920">
        <v>1988</v>
      </c>
      <c r="B3920" t="s">
        <v>24</v>
      </c>
      <c r="C3920" t="s">
        <v>3</v>
      </c>
      <c r="D3920">
        <v>3.48</v>
      </c>
    </row>
    <row r="3921" spans="1:4" x14ac:dyDescent="0.2">
      <c r="A3921">
        <v>1989</v>
      </c>
      <c r="B3921" t="s">
        <v>24</v>
      </c>
      <c r="C3921" t="s">
        <v>3</v>
      </c>
      <c r="D3921">
        <v>3.37</v>
      </c>
    </row>
    <row r="3922" spans="1:4" x14ac:dyDescent="0.2">
      <c r="A3922">
        <v>1990</v>
      </c>
      <c r="B3922" t="s">
        <v>24</v>
      </c>
      <c r="C3922" t="s">
        <v>3</v>
      </c>
      <c r="D3922">
        <v>3.22</v>
      </c>
    </row>
    <row r="3923" spans="1:4" x14ac:dyDescent="0.2">
      <c r="A3923">
        <v>1991</v>
      </c>
      <c r="B3923" t="s">
        <v>24</v>
      </c>
      <c r="C3923" t="s">
        <v>3</v>
      </c>
      <c r="D3923">
        <v>3.38</v>
      </c>
    </row>
    <row r="3924" spans="1:4" x14ac:dyDescent="0.2">
      <c r="A3924">
        <v>1992</v>
      </c>
      <c r="B3924" t="s">
        <v>24</v>
      </c>
      <c r="C3924" t="s">
        <v>3</v>
      </c>
      <c r="D3924">
        <v>3.12</v>
      </c>
    </row>
    <row r="3925" spans="1:4" x14ac:dyDescent="0.2">
      <c r="A3925">
        <v>1993</v>
      </c>
      <c r="B3925" t="s">
        <v>24</v>
      </c>
      <c r="C3925" t="s">
        <v>3</v>
      </c>
      <c r="D3925">
        <v>3.32</v>
      </c>
    </row>
    <row r="3926" spans="1:4" x14ac:dyDescent="0.2">
      <c r="A3926">
        <v>1994</v>
      </c>
      <c r="B3926" t="s">
        <v>24</v>
      </c>
      <c r="C3926" t="s">
        <v>3</v>
      </c>
      <c r="D3926">
        <v>3.09</v>
      </c>
    </row>
    <row r="3927" spans="1:4" x14ac:dyDescent="0.2">
      <c r="A3927">
        <v>1995</v>
      </c>
      <c r="B3927" t="s">
        <v>24</v>
      </c>
      <c r="C3927" t="s">
        <v>3</v>
      </c>
      <c r="D3927">
        <v>3.23</v>
      </c>
    </row>
    <row r="3928" spans="1:4" x14ac:dyDescent="0.2">
      <c r="A3928">
        <v>1996</v>
      </c>
      <c r="B3928" t="s">
        <v>24</v>
      </c>
      <c r="C3928" t="s">
        <v>3</v>
      </c>
      <c r="D3928">
        <v>3.52</v>
      </c>
    </row>
    <row r="3929" spans="1:4" x14ac:dyDescent="0.2">
      <c r="A3929">
        <v>1997</v>
      </c>
      <c r="B3929" t="s">
        <v>24</v>
      </c>
      <c r="C3929" t="s">
        <v>3</v>
      </c>
      <c r="D3929">
        <v>2.5299999999999998</v>
      </c>
    </row>
    <row r="3930" spans="1:4" x14ac:dyDescent="0.2">
      <c r="A3930">
        <v>1998</v>
      </c>
      <c r="B3930" t="s">
        <v>24</v>
      </c>
      <c r="C3930" t="s">
        <v>3</v>
      </c>
      <c r="D3930">
        <v>2.54</v>
      </c>
    </row>
    <row r="3931" spans="1:4" x14ac:dyDescent="0.2">
      <c r="A3931">
        <v>1999</v>
      </c>
      <c r="B3931" t="s">
        <v>24</v>
      </c>
      <c r="C3931" t="s">
        <v>3</v>
      </c>
      <c r="D3931">
        <v>2.4</v>
      </c>
    </row>
    <row r="3932" spans="1:4" x14ac:dyDescent="0.2">
      <c r="A3932">
        <v>2000</v>
      </c>
      <c r="B3932" t="s">
        <v>24</v>
      </c>
      <c r="C3932" t="s">
        <v>3</v>
      </c>
      <c r="D3932">
        <v>2.54</v>
      </c>
    </row>
    <row r="3933" spans="1:4" x14ac:dyDescent="0.2">
      <c r="A3933">
        <v>2001</v>
      </c>
      <c r="B3933" t="s">
        <v>24</v>
      </c>
      <c r="C3933" t="s">
        <v>3</v>
      </c>
      <c r="D3933">
        <v>2.44</v>
      </c>
    </row>
    <row r="3934" spans="1:4" x14ac:dyDescent="0.2">
      <c r="A3934">
        <v>2002</v>
      </c>
      <c r="B3934" t="s">
        <v>24</v>
      </c>
      <c r="C3934" t="s">
        <v>3</v>
      </c>
      <c r="D3934">
        <v>2.4500000000000002</v>
      </c>
    </row>
    <row r="3935" spans="1:4" x14ac:dyDescent="0.2">
      <c r="A3935">
        <v>2003</v>
      </c>
      <c r="B3935" t="s">
        <v>24</v>
      </c>
      <c r="C3935" t="s">
        <v>3</v>
      </c>
      <c r="D3935">
        <v>2.42</v>
      </c>
    </row>
    <row r="3936" spans="1:4" x14ac:dyDescent="0.2">
      <c r="A3936">
        <v>2004</v>
      </c>
      <c r="B3936" t="s">
        <v>24</v>
      </c>
      <c r="C3936" t="s">
        <v>3</v>
      </c>
      <c r="D3936">
        <v>2.33</v>
      </c>
    </row>
    <row r="3937" spans="1:4" x14ac:dyDescent="0.2">
      <c r="A3937">
        <v>2005</v>
      </c>
      <c r="B3937" t="s">
        <v>24</v>
      </c>
      <c r="C3937" t="s">
        <v>3</v>
      </c>
      <c r="D3937">
        <v>1.8</v>
      </c>
    </row>
    <row r="3938" spans="1:4" x14ac:dyDescent="0.2">
      <c r="A3938">
        <v>2006</v>
      </c>
      <c r="B3938" t="s">
        <v>24</v>
      </c>
      <c r="C3938" t="s">
        <v>3</v>
      </c>
      <c r="D3938">
        <v>1.7</v>
      </c>
    </row>
    <row r="3939" spans="1:4" x14ac:dyDescent="0.2">
      <c r="A3939">
        <v>2007</v>
      </c>
      <c r="B3939" t="s">
        <v>24</v>
      </c>
      <c r="C3939" t="s">
        <v>3</v>
      </c>
      <c r="D3939">
        <v>1.86</v>
      </c>
    </row>
    <row r="3940" spans="1:4" x14ac:dyDescent="0.2">
      <c r="A3940">
        <v>2008</v>
      </c>
      <c r="B3940" t="s">
        <v>24</v>
      </c>
      <c r="C3940" t="s">
        <v>3</v>
      </c>
      <c r="D3940">
        <v>2.11</v>
      </c>
    </row>
    <row r="3941" spans="1:4" x14ac:dyDescent="0.2">
      <c r="A3941">
        <v>2009</v>
      </c>
      <c r="B3941" t="s">
        <v>24</v>
      </c>
      <c r="C3941" t="s">
        <v>3</v>
      </c>
      <c r="D3941">
        <v>2.02</v>
      </c>
    </row>
    <row r="3942" spans="1:4" x14ac:dyDescent="0.2">
      <c r="A3942">
        <v>2010</v>
      </c>
      <c r="B3942" t="s">
        <v>24</v>
      </c>
      <c r="C3942" t="s">
        <v>3</v>
      </c>
      <c r="D3942">
        <v>1.97</v>
      </c>
    </row>
    <row r="3943" spans="1:4" x14ac:dyDescent="0.2">
      <c r="A3943">
        <v>2011</v>
      </c>
      <c r="B3943" t="s">
        <v>24</v>
      </c>
      <c r="C3943" t="s">
        <v>3</v>
      </c>
      <c r="D3943">
        <v>1.96</v>
      </c>
    </row>
    <row r="3944" spans="1:4" x14ac:dyDescent="0.2">
      <c r="A3944">
        <v>2012</v>
      </c>
      <c r="B3944" t="s">
        <v>24</v>
      </c>
      <c r="C3944" t="s">
        <v>3</v>
      </c>
      <c r="D3944">
        <v>1.63</v>
      </c>
    </row>
    <row r="3945" spans="1:4" x14ac:dyDescent="0.2">
      <c r="A3945">
        <v>2013</v>
      </c>
      <c r="B3945" t="s">
        <v>24</v>
      </c>
      <c r="C3945" t="s">
        <v>3</v>
      </c>
      <c r="D3945">
        <v>2.02</v>
      </c>
    </row>
    <row r="3946" spans="1:4" x14ac:dyDescent="0.2">
      <c r="A3946">
        <v>2014</v>
      </c>
      <c r="B3946" t="s">
        <v>24</v>
      </c>
      <c r="C3946" t="s">
        <v>3</v>
      </c>
      <c r="D3946">
        <v>2.2400000000000002</v>
      </c>
    </row>
    <row r="3947" spans="1:4" x14ac:dyDescent="0.2">
      <c r="A3947">
        <v>2015</v>
      </c>
      <c r="B3947" t="s">
        <v>24</v>
      </c>
      <c r="C3947" t="s">
        <v>3</v>
      </c>
      <c r="D3947">
        <v>2.52</v>
      </c>
    </row>
    <row r="3948" spans="1:4" x14ac:dyDescent="0.2">
      <c r="A3948">
        <v>2016</v>
      </c>
      <c r="B3948" t="s">
        <v>24</v>
      </c>
      <c r="C3948" t="s">
        <v>3</v>
      </c>
      <c r="D3948">
        <v>2.39</v>
      </c>
    </row>
    <row r="3949" spans="1:4" x14ac:dyDescent="0.2">
      <c r="A3949">
        <v>2017</v>
      </c>
      <c r="B3949" t="s">
        <v>24</v>
      </c>
      <c r="C3949" t="s">
        <v>3</v>
      </c>
      <c r="D3949">
        <v>2.4</v>
      </c>
    </row>
    <row r="3950" spans="1:4" x14ac:dyDescent="0.2">
      <c r="A3950">
        <v>2018</v>
      </c>
      <c r="B3950" t="s">
        <v>24</v>
      </c>
      <c r="C3950" t="s">
        <v>3</v>
      </c>
      <c r="D3950">
        <v>2.64</v>
      </c>
    </row>
    <row r="3951" spans="1:4" x14ac:dyDescent="0.2">
      <c r="A3951">
        <v>2019</v>
      </c>
      <c r="B3951" t="s">
        <v>24</v>
      </c>
      <c r="C3951" t="s">
        <v>3</v>
      </c>
      <c r="D3951">
        <v>2.72</v>
      </c>
    </row>
    <row r="3952" spans="1:4" x14ac:dyDescent="0.2">
      <c r="A3952">
        <v>2020</v>
      </c>
      <c r="B3952" t="s">
        <v>24</v>
      </c>
      <c r="C3952" t="s">
        <v>3</v>
      </c>
      <c r="D3952">
        <v>2.67</v>
      </c>
    </row>
    <row r="3953" spans="1:4" x14ac:dyDescent="0.2">
      <c r="A3953">
        <v>2021</v>
      </c>
      <c r="B3953" t="s">
        <v>24</v>
      </c>
      <c r="C3953" t="s">
        <v>3</v>
      </c>
      <c r="D3953">
        <v>2.71</v>
      </c>
    </row>
    <row r="3954" spans="1:4" x14ac:dyDescent="0.2">
      <c r="A3954">
        <v>1970</v>
      </c>
      <c r="B3954" t="s">
        <v>24</v>
      </c>
      <c r="C3954" t="s">
        <v>4</v>
      </c>
      <c r="D3954">
        <v>9.93</v>
      </c>
    </row>
    <row r="3955" spans="1:4" x14ac:dyDescent="0.2">
      <c r="A3955">
        <v>1971</v>
      </c>
      <c r="B3955" t="s">
        <v>24</v>
      </c>
      <c r="C3955" t="s">
        <v>4</v>
      </c>
      <c r="D3955">
        <v>10.32</v>
      </c>
    </row>
    <row r="3956" spans="1:4" x14ac:dyDescent="0.2">
      <c r="A3956">
        <v>1972</v>
      </c>
      <c r="B3956" t="s">
        <v>24</v>
      </c>
      <c r="C3956" t="s">
        <v>4</v>
      </c>
      <c r="D3956">
        <v>10.87</v>
      </c>
    </row>
    <row r="3957" spans="1:4" x14ac:dyDescent="0.2">
      <c r="A3957">
        <v>1973</v>
      </c>
      <c r="B3957" t="s">
        <v>24</v>
      </c>
      <c r="C3957" t="s">
        <v>4</v>
      </c>
      <c r="D3957">
        <v>11.87</v>
      </c>
    </row>
    <row r="3958" spans="1:4" x14ac:dyDescent="0.2">
      <c r="A3958">
        <v>1974</v>
      </c>
      <c r="B3958" t="s">
        <v>24</v>
      </c>
      <c r="C3958" t="s">
        <v>4</v>
      </c>
      <c r="D3958">
        <v>13.08</v>
      </c>
    </row>
    <row r="3959" spans="1:4" x14ac:dyDescent="0.2">
      <c r="A3959">
        <v>1975</v>
      </c>
      <c r="B3959" t="s">
        <v>24</v>
      </c>
      <c r="C3959" t="s">
        <v>4</v>
      </c>
      <c r="D3959">
        <v>14.99</v>
      </c>
    </row>
    <row r="3960" spans="1:4" x14ac:dyDescent="0.2">
      <c r="A3960">
        <v>1976</v>
      </c>
      <c r="B3960" t="s">
        <v>24</v>
      </c>
      <c r="C3960" t="s">
        <v>4</v>
      </c>
      <c r="D3960">
        <v>15.62</v>
      </c>
    </row>
    <row r="3961" spans="1:4" x14ac:dyDescent="0.2">
      <c r="A3961">
        <v>1977</v>
      </c>
      <c r="B3961" t="s">
        <v>24</v>
      </c>
      <c r="C3961" t="s">
        <v>4</v>
      </c>
      <c r="D3961">
        <v>16.989999999999998</v>
      </c>
    </row>
    <row r="3962" spans="1:4" x14ac:dyDescent="0.2">
      <c r="A3962">
        <v>1978</v>
      </c>
      <c r="B3962" t="s">
        <v>24</v>
      </c>
      <c r="C3962" t="s">
        <v>4</v>
      </c>
      <c r="D3962">
        <v>21.02</v>
      </c>
    </row>
    <row r="3963" spans="1:4" x14ac:dyDescent="0.2">
      <c r="A3963">
        <v>1979</v>
      </c>
      <c r="B3963" t="s">
        <v>24</v>
      </c>
      <c r="C3963" t="s">
        <v>4</v>
      </c>
      <c r="D3963">
        <v>20.71</v>
      </c>
    </row>
    <row r="3964" spans="1:4" x14ac:dyDescent="0.2">
      <c r="A3964">
        <v>1980</v>
      </c>
      <c r="B3964" t="s">
        <v>24</v>
      </c>
      <c r="C3964" t="s">
        <v>4</v>
      </c>
      <c r="D3964">
        <v>23.07</v>
      </c>
    </row>
    <row r="3965" spans="1:4" x14ac:dyDescent="0.2">
      <c r="A3965">
        <v>1981</v>
      </c>
      <c r="B3965" t="s">
        <v>24</v>
      </c>
      <c r="C3965" t="s">
        <v>4</v>
      </c>
      <c r="D3965">
        <v>23.84</v>
      </c>
    </row>
    <row r="3966" spans="1:4" x14ac:dyDescent="0.2">
      <c r="A3966">
        <v>1982</v>
      </c>
      <c r="B3966" t="s">
        <v>24</v>
      </c>
      <c r="C3966" t="s">
        <v>4</v>
      </c>
      <c r="D3966">
        <v>22.78</v>
      </c>
    </row>
    <row r="3967" spans="1:4" x14ac:dyDescent="0.2">
      <c r="A3967">
        <v>1983</v>
      </c>
      <c r="B3967" t="s">
        <v>24</v>
      </c>
      <c r="C3967" t="s">
        <v>4</v>
      </c>
      <c r="D3967">
        <v>24.02</v>
      </c>
    </row>
    <row r="3968" spans="1:4" x14ac:dyDescent="0.2">
      <c r="A3968">
        <v>1984</v>
      </c>
      <c r="B3968" t="s">
        <v>24</v>
      </c>
      <c r="C3968" t="s">
        <v>4</v>
      </c>
      <c r="D3968">
        <v>27.28</v>
      </c>
    </row>
    <row r="3969" spans="1:4" x14ac:dyDescent="0.2">
      <c r="A3969">
        <v>1985</v>
      </c>
      <c r="B3969" t="s">
        <v>24</v>
      </c>
      <c r="C3969" t="s">
        <v>4</v>
      </c>
      <c r="D3969">
        <v>25.12</v>
      </c>
    </row>
    <row r="3970" spans="1:4" x14ac:dyDescent="0.2">
      <c r="A3970">
        <v>1986</v>
      </c>
      <c r="B3970" t="s">
        <v>24</v>
      </c>
      <c r="C3970" t="s">
        <v>4</v>
      </c>
      <c r="D3970">
        <v>24.26</v>
      </c>
    </row>
    <row r="3971" spans="1:4" x14ac:dyDescent="0.2">
      <c r="A3971">
        <v>1987</v>
      </c>
      <c r="B3971" t="s">
        <v>24</v>
      </c>
      <c r="C3971" t="s">
        <v>4</v>
      </c>
      <c r="D3971">
        <v>25.82</v>
      </c>
    </row>
    <row r="3972" spans="1:4" x14ac:dyDescent="0.2">
      <c r="A3972">
        <v>1988</v>
      </c>
      <c r="B3972" t="s">
        <v>24</v>
      </c>
      <c r="C3972" t="s">
        <v>4</v>
      </c>
      <c r="D3972">
        <v>26.3</v>
      </c>
    </row>
    <row r="3973" spans="1:4" x14ac:dyDescent="0.2">
      <c r="A3973">
        <v>1989</v>
      </c>
      <c r="B3973" t="s">
        <v>24</v>
      </c>
      <c r="C3973" t="s">
        <v>4</v>
      </c>
      <c r="D3973">
        <v>26.21</v>
      </c>
    </row>
    <row r="3974" spans="1:4" x14ac:dyDescent="0.2">
      <c r="A3974">
        <v>1990</v>
      </c>
      <c r="B3974" t="s">
        <v>24</v>
      </c>
      <c r="C3974" t="s">
        <v>4</v>
      </c>
      <c r="D3974">
        <v>26.99</v>
      </c>
    </row>
    <row r="3975" spans="1:4" x14ac:dyDescent="0.2">
      <c r="A3975">
        <v>1991</v>
      </c>
      <c r="B3975" t="s">
        <v>24</v>
      </c>
      <c r="C3975" t="s">
        <v>4</v>
      </c>
      <c r="D3975">
        <v>27.16</v>
      </c>
    </row>
    <row r="3976" spans="1:4" x14ac:dyDescent="0.2">
      <c r="A3976">
        <v>1992</v>
      </c>
      <c r="B3976" t="s">
        <v>24</v>
      </c>
      <c r="C3976" t="s">
        <v>4</v>
      </c>
      <c r="D3976">
        <v>24.53</v>
      </c>
    </row>
    <row r="3977" spans="1:4" x14ac:dyDescent="0.2">
      <c r="A3977">
        <v>1993</v>
      </c>
      <c r="B3977" t="s">
        <v>24</v>
      </c>
      <c r="C3977" t="s">
        <v>4</v>
      </c>
      <c r="D3977">
        <v>29.56</v>
      </c>
    </row>
    <row r="3978" spans="1:4" x14ac:dyDescent="0.2">
      <c r="A3978">
        <v>1994</v>
      </c>
      <c r="B3978" t="s">
        <v>24</v>
      </c>
      <c r="C3978" t="s">
        <v>4</v>
      </c>
      <c r="D3978">
        <v>29.66</v>
      </c>
    </row>
    <row r="3979" spans="1:4" x14ac:dyDescent="0.2">
      <c r="A3979">
        <v>1995</v>
      </c>
      <c r="B3979" t="s">
        <v>24</v>
      </c>
      <c r="C3979" t="s">
        <v>4</v>
      </c>
      <c r="D3979">
        <v>28.66</v>
      </c>
    </row>
    <row r="3980" spans="1:4" x14ac:dyDescent="0.2">
      <c r="A3980">
        <v>1996</v>
      </c>
      <c r="B3980" t="s">
        <v>24</v>
      </c>
      <c r="C3980" t="s">
        <v>4</v>
      </c>
      <c r="D3980">
        <v>32.96</v>
      </c>
    </row>
    <row r="3981" spans="1:4" x14ac:dyDescent="0.2">
      <c r="A3981">
        <v>1997</v>
      </c>
      <c r="B3981" t="s">
        <v>24</v>
      </c>
      <c r="C3981" t="s">
        <v>4</v>
      </c>
      <c r="D3981">
        <v>30.68</v>
      </c>
    </row>
    <row r="3982" spans="1:4" x14ac:dyDescent="0.2">
      <c r="A3982">
        <v>1998</v>
      </c>
      <c r="B3982" t="s">
        <v>24</v>
      </c>
      <c r="C3982" t="s">
        <v>4</v>
      </c>
      <c r="D3982">
        <v>31.25</v>
      </c>
    </row>
    <row r="3983" spans="1:4" x14ac:dyDescent="0.2">
      <c r="A3983">
        <v>1999</v>
      </c>
      <c r="B3983" t="s">
        <v>24</v>
      </c>
      <c r="C3983" t="s">
        <v>4</v>
      </c>
      <c r="D3983">
        <v>33.28</v>
      </c>
    </row>
    <row r="3984" spans="1:4" x14ac:dyDescent="0.2">
      <c r="A3984">
        <v>2000</v>
      </c>
      <c r="B3984" t="s">
        <v>24</v>
      </c>
      <c r="C3984" t="s">
        <v>4</v>
      </c>
      <c r="D3984">
        <v>36.39</v>
      </c>
    </row>
    <row r="3985" spans="1:4" x14ac:dyDescent="0.2">
      <c r="A3985">
        <v>2001</v>
      </c>
      <c r="B3985" t="s">
        <v>24</v>
      </c>
      <c r="C3985" t="s">
        <v>4</v>
      </c>
      <c r="D3985">
        <v>35.22</v>
      </c>
    </row>
    <row r="3986" spans="1:4" x14ac:dyDescent="0.2">
      <c r="A3986">
        <v>2002</v>
      </c>
      <c r="B3986" t="s">
        <v>24</v>
      </c>
      <c r="C3986" t="s">
        <v>4</v>
      </c>
      <c r="D3986">
        <v>38.549999999999997</v>
      </c>
    </row>
    <row r="3987" spans="1:4" x14ac:dyDescent="0.2">
      <c r="A3987">
        <v>2003</v>
      </c>
      <c r="B3987" t="s">
        <v>24</v>
      </c>
      <c r="C3987" t="s">
        <v>4</v>
      </c>
      <c r="D3987">
        <v>38.43</v>
      </c>
    </row>
    <row r="3988" spans="1:4" x14ac:dyDescent="0.2">
      <c r="A3988">
        <v>2004</v>
      </c>
      <c r="B3988" t="s">
        <v>24</v>
      </c>
      <c r="C3988" t="s">
        <v>4</v>
      </c>
      <c r="D3988">
        <v>37.700000000000003</v>
      </c>
    </row>
    <row r="3989" spans="1:4" x14ac:dyDescent="0.2">
      <c r="A3989">
        <v>2005</v>
      </c>
      <c r="B3989" t="s">
        <v>24</v>
      </c>
      <c r="C3989" t="s">
        <v>4</v>
      </c>
      <c r="D3989">
        <v>37.47</v>
      </c>
    </row>
    <row r="3990" spans="1:4" x14ac:dyDescent="0.2">
      <c r="A3990">
        <v>2006</v>
      </c>
      <c r="B3990" t="s">
        <v>24</v>
      </c>
      <c r="C3990" t="s">
        <v>4</v>
      </c>
      <c r="D3990">
        <v>35.479999999999997</v>
      </c>
    </row>
    <row r="3991" spans="1:4" x14ac:dyDescent="0.2">
      <c r="A3991">
        <v>2007</v>
      </c>
      <c r="B3991" t="s">
        <v>24</v>
      </c>
      <c r="C3991" t="s">
        <v>4</v>
      </c>
      <c r="D3991">
        <v>38.92</v>
      </c>
    </row>
    <row r="3992" spans="1:4" x14ac:dyDescent="0.2">
      <c r="A3992">
        <v>2008</v>
      </c>
      <c r="B3992" t="s">
        <v>24</v>
      </c>
      <c r="C3992" t="s">
        <v>4</v>
      </c>
      <c r="D3992">
        <v>36.74</v>
      </c>
    </row>
    <row r="3993" spans="1:4" x14ac:dyDescent="0.2">
      <c r="A3993">
        <v>2009</v>
      </c>
      <c r="B3993" t="s">
        <v>24</v>
      </c>
      <c r="C3993" t="s">
        <v>4</v>
      </c>
      <c r="D3993">
        <v>35.68</v>
      </c>
    </row>
    <row r="3994" spans="1:4" x14ac:dyDescent="0.2">
      <c r="A3994">
        <v>2010</v>
      </c>
      <c r="B3994" t="s">
        <v>24</v>
      </c>
      <c r="C3994" t="s">
        <v>4</v>
      </c>
      <c r="D3994">
        <v>35.79</v>
      </c>
    </row>
    <row r="3995" spans="1:4" x14ac:dyDescent="0.2">
      <c r="A3995">
        <v>2011</v>
      </c>
      <c r="B3995" t="s">
        <v>24</v>
      </c>
      <c r="C3995" t="s">
        <v>4</v>
      </c>
      <c r="D3995">
        <v>34.58</v>
      </c>
    </row>
    <row r="3996" spans="1:4" x14ac:dyDescent="0.2">
      <c r="A3996">
        <v>2012</v>
      </c>
      <c r="B3996" t="s">
        <v>24</v>
      </c>
      <c r="C3996" t="s">
        <v>4</v>
      </c>
      <c r="D3996">
        <v>30.99</v>
      </c>
    </row>
    <row r="3997" spans="1:4" x14ac:dyDescent="0.2">
      <c r="A3997">
        <v>2013</v>
      </c>
      <c r="B3997" t="s">
        <v>24</v>
      </c>
      <c r="C3997" t="s">
        <v>4</v>
      </c>
      <c r="D3997">
        <v>32.33</v>
      </c>
    </row>
    <row r="3998" spans="1:4" x14ac:dyDescent="0.2">
      <c r="A3998">
        <v>2014</v>
      </c>
      <c r="B3998" t="s">
        <v>24</v>
      </c>
      <c r="C3998" t="s">
        <v>4</v>
      </c>
      <c r="D3998">
        <v>30.99</v>
      </c>
    </row>
    <row r="3999" spans="1:4" x14ac:dyDescent="0.2">
      <c r="A3999">
        <v>2015</v>
      </c>
      <c r="B3999" t="s">
        <v>24</v>
      </c>
      <c r="C3999" t="s">
        <v>4</v>
      </c>
      <c r="D3999">
        <v>26.73</v>
      </c>
    </row>
    <row r="4000" spans="1:4" x14ac:dyDescent="0.2">
      <c r="A4000">
        <v>2016</v>
      </c>
      <c r="B4000" t="s">
        <v>24</v>
      </c>
      <c r="C4000" t="s">
        <v>4</v>
      </c>
      <c r="D4000">
        <v>25.12</v>
      </c>
    </row>
    <row r="4001" spans="1:4" x14ac:dyDescent="0.2">
      <c r="A4001">
        <v>2017</v>
      </c>
      <c r="B4001" t="s">
        <v>24</v>
      </c>
      <c r="C4001" t="s">
        <v>4</v>
      </c>
      <c r="D4001">
        <v>21.67</v>
      </c>
    </row>
    <row r="4002" spans="1:4" x14ac:dyDescent="0.2">
      <c r="A4002">
        <v>2018</v>
      </c>
      <c r="B4002" t="s">
        <v>24</v>
      </c>
      <c r="C4002" t="s">
        <v>4</v>
      </c>
      <c r="D4002">
        <v>23.13</v>
      </c>
    </row>
    <row r="4003" spans="1:4" x14ac:dyDescent="0.2">
      <c r="A4003">
        <v>2019</v>
      </c>
      <c r="B4003" t="s">
        <v>24</v>
      </c>
      <c r="C4003" t="s">
        <v>4</v>
      </c>
      <c r="D4003">
        <v>20.34</v>
      </c>
    </row>
    <row r="4004" spans="1:4" x14ac:dyDescent="0.2">
      <c r="A4004">
        <v>2020</v>
      </c>
      <c r="B4004" t="s">
        <v>24</v>
      </c>
      <c r="C4004" t="s">
        <v>4</v>
      </c>
      <c r="D4004">
        <v>19.82</v>
      </c>
    </row>
    <row r="4005" spans="1:4" x14ac:dyDescent="0.2">
      <c r="A4005">
        <v>2021</v>
      </c>
      <c r="B4005" t="s">
        <v>24</v>
      </c>
      <c r="C4005" t="s">
        <v>4</v>
      </c>
      <c r="D4005">
        <v>22.25</v>
      </c>
    </row>
    <row r="4006" spans="1:4" x14ac:dyDescent="0.2">
      <c r="A4006">
        <v>1970</v>
      </c>
      <c r="B4006" t="s">
        <v>24</v>
      </c>
      <c r="C4006" t="s">
        <v>5</v>
      </c>
      <c r="D4006">
        <v>15.1</v>
      </c>
    </row>
    <row r="4007" spans="1:4" x14ac:dyDescent="0.2">
      <c r="A4007">
        <v>1971</v>
      </c>
      <c r="B4007" t="s">
        <v>24</v>
      </c>
      <c r="C4007" t="s">
        <v>5</v>
      </c>
      <c r="D4007">
        <v>15.86</v>
      </c>
    </row>
    <row r="4008" spans="1:4" x14ac:dyDescent="0.2">
      <c r="A4008">
        <v>1972</v>
      </c>
      <c r="B4008" t="s">
        <v>24</v>
      </c>
      <c r="C4008" t="s">
        <v>5</v>
      </c>
      <c r="D4008">
        <v>17.03</v>
      </c>
    </row>
    <row r="4009" spans="1:4" x14ac:dyDescent="0.2">
      <c r="A4009">
        <v>1973</v>
      </c>
      <c r="B4009" t="s">
        <v>24</v>
      </c>
      <c r="C4009" t="s">
        <v>5</v>
      </c>
      <c r="D4009">
        <v>17.95</v>
      </c>
    </row>
    <row r="4010" spans="1:4" x14ac:dyDescent="0.2">
      <c r="A4010">
        <v>1974</v>
      </c>
      <c r="B4010" t="s">
        <v>24</v>
      </c>
      <c r="C4010" t="s">
        <v>5</v>
      </c>
      <c r="D4010">
        <v>17.190000000000001</v>
      </c>
    </row>
    <row r="4011" spans="1:4" x14ac:dyDescent="0.2">
      <c r="A4011">
        <v>1975</v>
      </c>
      <c r="B4011" t="s">
        <v>24</v>
      </c>
      <c r="C4011" t="s">
        <v>5</v>
      </c>
      <c r="D4011">
        <v>15.29</v>
      </c>
    </row>
    <row r="4012" spans="1:4" x14ac:dyDescent="0.2">
      <c r="A4012">
        <v>1976</v>
      </c>
      <c r="B4012" t="s">
        <v>24</v>
      </c>
      <c r="C4012" t="s">
        <v>5</v>
      </c>
      <c r="D4012">
        <v>16.57</v>
      </c>
    </row>
    <row r="4013" spans="1:4" x14ac:dyDescent="0.2">
      <c r="A4013">
        <v>1977</v>
      </c>
      <c r="B4013" t="s">
        <v>24</v>
      </c>
      <c r="C4013" t="s">
        <v>5</v>
      </c>
      <c r="D4013">
        <v>17.440000000000001</v>
      </c>
    </row>
    <row r="4014" spans="1:4" x14ac:dyDescent="0.2">
      <c r="A4014">
        <v>1978</v>
      </c>
      <c r="B4014" t="s">
        <v>24</v>
      </c>
      <c r="C4014" t="s">
        <v>5</v>
      </c>
      <c r="D4014">
        <v>17.190000000000001</v>
      </c>
    </row>
    <row r="4015" spans="1:4" x14ac:dyDescent="0.2">
      <c r="A4015">
        <v>1979</v>
      </c>
      <c r="B4015" t="s">
        <v>24</v>
      </c>
      <c r="C4015" t="s">
        <v>5</v>
      </c>
      <c r="D4015">
        <v>22.59</v>
      </c>
    </row>
    <row r="4016" spans="1:4" x14ac:dyDescent="0.2">
      <c r="A4016">
        <v>1980</v>
      </c>
      <c r="B4016" t="s">
        <v>24</v>
      </c>
      <c r="C4016" t="s">
        <v>5</v>
      </c>
      <c r="D4016">
        <v>17.34</v>
      </c>
    </row>
    <row r="4017" spans="1:4" x14ac:dyDescent="0.2">
      <c r="A4017">
        <v>1981</v>
      </c>
      <c r="B4017" t="s">
        <v>24</v>
      </c>
      <c r="C4017" t="s">
        <v>5</v>
      </c>
      <c r="D4017">
        <v>15.3</v>
      </c>
    </row>
    <row r="4018" spans="1:4" x14ac:dyDescent="0.2">
      <c r="A4018">
        <v>1982</v>
      </c>
      <c r="B4018" t="s">
        <v>24</v>
      </c>
      <c r="C4018" t="s">
        <v>5</v>
      </c>
      <c r="D4018">
        <v>14.99</v>
      </c>
    </row>
    <row r="4019" spans="1:4" x14ac:dyDescent="0.2">
      <c r="A4019">
        <v>1983</v>
      </c>
      <c r="B4019" t="s">
        <v>24</v>
      </c>
      <c r="C4019" t="s">
        <v>5</v>
      </c>
      <c r="D4019">
        <v>13.87</v>
      </c>
    </row>
    <row r="4020" spans="1:4" x14ac:dyDescent="0.2">
      <c r="A4020">
        <v>1984</v>
      </c>
      <c r="B4020" t="s">
        <v>24</v>
      </c>
      <c r="C4020" t="s">
        <v>5</v>
      </c>
      <c r="D4020">
        <v>17.93</v>
      </c>
    </row>
    <row r="4021" spans="1:4" x14ac:dyDescent="0.2">
      <c r="A4021">
        <v>1985</v>
      </c>
      <c r="B4021" t="s">
        <v>24</v>
      </c>
      <c r="C4021" t="s">
        <v>5</v>
      </c>
      <c r="D4021">
        <v>16.77</v>
      </c>
    </row>
    <row r="4022" spans="1:4" x14ac:dyDescent="0.2">
      <c r="A4022">
        <v>1986</v>
      </c>
      <c r="B4022" t="s">
        <v>24</v>
      </c>
      <c r="C4022" t="s">
        <v>5</v>
      </c>
      <c r="D4022">
        <v>15.09</v>
      </c>
    </row>
    <row r="4023" spans="1:4" x14ac:dyDescent="0.2">
      <c r="A4023">
        <v>1987</v>
      </c>
      <c r="B4023" t="s">
        <v>24</v>
      </c>
      <c r="C4023" t="s">
        <v>5</v>
      </c>
      <c r="D4023">
        <v>15.99</v>
      </c>
    </row>
    <row r="4024" spans="1:4" x14ac:dyDescent="0.2">
      <c r="A4024">
        <v>1988</v>
      </c>
      <c r="B4024" t="s">
        <v>24</v>
      </c>
      <c r="C4024" t="s">
        <v>5</v>
      </c>
      <c r="D4024">
        <v>16.440000000000001</v>
      </c>
    </row>
    <row r="4025" spans="1:4" x14ac:dyDescent="0.2">
      <c r="A4025">
        <v>1989</v>
      </c>
      <c r="B4025" t="s">
        <v>24</v>
      </c>
      <c r="C4025" t="s">
        <v>5</v>
      </c>
      <c r="D4025">
        <v>15.33</v>
      </c>
    </row>
    <row r="4026" spans="1:4" x14ac:dyDescent="0.2">
      <c r="A4026">
        <v>1990</v>
      </c>
      <c r="B4026" t="s">
        <v>24</v>
      </c>
      <c r="C4026" t="s">
        <v>5</v>
      </c>
      <c r="D4026">
        <v>15.35</v>
      </c>
    </row>
    <row r="4027" spans="1:4" x14ac:dyDescent="0.2">
      <c r="A4027">
        <v>1991</v>
      </c>
      <c r="B4027" t="s">
        <v>24</v>
      </c>
      <c r="C4027" t="s">
        <v>5</v>
      </c>
      <c r="D4027">
        <v>14.93</v>
      </c>
    </row>
    <row r="4028" spans="1:4" x14ac:dyDescent="0.2">
      <c r="A4028">
        <v>1992</v>
      </c>
      <c r="B4028" t="s">
        <v>24</v>
      </c>
      <c r="C4028" t="s">
        <v>5</v>
      </c>
      <c r="D4028">
        <v>15.88</v>
      </c>
    </row>
    <row r="4029" spans="1:4" x14ac:dyDescent="0.2">
      <c r="A4029">
        <v>1993</v>
      </c>
      <c r="B4029" t="s">
        <v>24</v>
      </c>
      <c r="C4029" t="s">
        <v>5</v>
      </c>
      <c r="D4029">
        <v>15.79</v>
      </c>
    </row>
    <row r="4030" spans="1:4" x14ac:dyDescent="0.2">
      <c r="A4030">
        <v>1994</v>
      </c>
      <c r="B4030" t="s">
        <v>24</v>
      </c>
      <c r="C4030" t="s">
        <v>5</v>
      </c>
      <c r="D4030">
        <v>17.670000000000002</v>
      </c>
    </row>
    <row r="4031" spans="1:4" x14ac:dyDescent="0.2">
      <c r="A4031">
        <v>1995</v>
      </c>
      <c r="B4031" t="s">
        <v>24</v>
      </c>
      <c r="C4031" t="s">
        <v>5</v>
      </c>
      <c r="D4031">
        <v>14.32</v>
      </c>
    </row>
    <row r="4032" spans="1:4" x14ac:dyDescent="0.2">
      <c r="A4032">
        <v>1996</v>
      </c>
      <c r="B4032" t="s">
        <v>24</v>
      </c>
      <c r="C4032" t="s">
        <v>5</v>
      </c>
      <c r="D4032">
        <v>14.3</v>
      </c>
    </row>
    <row r="4033" spans="1:4" x14ac:dyDescent="0.2">
      <c r="A4033">
        <v>1997</v>
      </c>
      <c r="B4033" t="s">
        <v>24</v>
      </c>
      <c r="C4033" t="s">
        <v>5</v>
      </c>
      <c r="D4033">
        <v>15.12</v>
      </c>
    </row>
    <row r="4034" spans="1:4" x14ac:dyDescent="0.2">
      <c r="A4034">
        <v>1998</v>
      </c>
      <c r="B4034" t="s">
        <v>24</v>
      </c>
      <c r="C4034" t="s">
        <v>5</v>
      </c>
      <c r="D4034">
        <v>13.34</v>
      </c>
    </row>
    <row r="4035" spans="1:4" x14ac:dyDescent="0.2">
      <c r="A4035">
        <v>1999</v>
      </c>
      <c r="B4035" t="s">
        <v>24</v>
      </c>
      <c r="C4035" t="s">
        <v>5</v>
      </c>
      <c r="D4035">
        <v>13.29</v>
      </c>
    </row>
    <row r="4036" spans="1:4" x14ac:dyDescent="0.2">
      <c r="A4036">
        <v>2000</v>
      </c>
      <c r="B4036" t="s">
        <v>24</v>
      </c>
      <c r="C4036" t="s">
        <v>5</v>
      </c>
      <c r="D4036">
        <v>13.64</v>
      </c>
    </row>
    <row r="4037" spans="1:4" x14ac:dyDescent="0.2">
      <c r="A4037">
        <v>2001</v>
      </c>
      <c r="B4037" t="s">
        <v>24</v>
      </c>
      <c r="C4037" t="s">
        <v>5</v>
      </c>
      <c r="D4037">
        <v>12.49</v>
      </c>
    </row>
    <row r="4038" spans="1:4" x14ac:dyDescent="0.2">
      <c r="A4038">
        <v>2002</v>
      </c>
      <c r="B4038" t="s">
        <v>24</v>
      </c>
      <c r="C4038" t="s">
        <v>5</v>
      </c>
      <c r="D4038">
        <v>13.15</v>
      </c>
    </row>
    <row r="4039" spans="1:4" x14ac:dyDescent="0.2">
      <c r="A4039">
        <v>2003</v>
      </c>
      <c r="B4039" t="s">
        <v>24</v>
      </c>
      <c r="C4039" t="s">
        <v>5</v>
      </c>
      <c r="D4039">
        <v>13.83</v>
      </c>
    </row>
    <row r="4040" spans="1:4" x14ac:dyDescent="0.2">
      <c r="A4040">
        <v>2004</v>
      </c>
      <c r="B4040" t="s">
        <v>24</v>
      </c>
      <c r="C4040" t="s">
        <v>5</v>
      </c>
      <c r="D4040">
        <v>13.47</v>
      </c>
    </row>
    <row r="4041" spans="1:4" x14ac:dyDescent="0.2">
      <c r="A4041">
        <v>2005</v>
      </c>
      <c r="B4041" t="s">
        <v>24</v>
      </c>
      <c r="C4041" t="s">
        <v>5</v>
      </c>
      <c r="D4041">
        <v>12.01</v>
      </c>
    </row>
    <row r="4042" spans="1:4" x14ac:dyDescent="0.2">
      <c r="A4042">
        <v>2006</v>
      </c>
      <c r="B4042" t="s">
        <v>24</v>
      </c>
      <c r="C4042" t="s">
        <v>5</v>
      </c>
      <c r="D4042">
        <v>13.28</v>
      </c>
    </row>
    <row r="4043" spans="1:4" x14ac:dyDescent="0.2">
      <c r="A4043">
        <v>2007</v>
      </c>
      <c r="B4043" t="s">
        <v>24</v>
      </c>
      <c r="C4043" t="s">
        <v>5</v>
      </c>
      <c r="D4043">
        <v>15.08</v>
      </c>
    </row>
    <row r="4044" spans="1:4" x14ac:dyDescent="0.2">
      <c r="A4044">
        <v>2008</v>
      </c>
      <c r="B4044" t="s">
        <v>24</v>
      </c>
      <c r="C4044" t="s">
        <v>5</v>
      </c>
      <c r="D4044">
        <v>12.96</v>
      </c>
    </row>
    <row r="4045" spans="1:4" x14ac:dyDescent="0.2">
      <c r="A4045">
        <v>2009</v>
      </c>
      <c r="B4045" t="s">
        <v>24</v>
      </c>
      <c r="C4045" t="s">
        <v>5</v>
      </c>
      <c r="D4045">
        <v>11.66</v>
      </c>
    </row>
    <row r="4046" spans="1:4" x14ac:dyDescent="0.2">
      <c r="A4046">
        <v>2010</v>
      </c>
      <c r="B4046" t="s">
        <v>24</v>
      </c>
      <c r="C4046" t="s">
        <v>5</v>
      </c>
      <c r="D4046">
        <v>11.98</v>
      </c>
    </row>
    <row r="4047" spans="1:4" x14ac:dyDescent="0.2">
      <c r="A4047">
        <v>2011</v>
      </c>
      <c r="B4047" t="s">
        <v>24</v>
      </c>
      <c r="C4047" t="s">
        <v>5</v>
      </c>
      <c r="D4047">
        <v>11.98</v>
      </c>
    </row>
    <row r="4048" spans="1:4" x14ac:dyDescent="0.2">
      <c r="A4048">
        <v>2012</v>
      </c>
      <c r="B4048" t="s">
        <v>24</v>
      </c>
      <c r="C4048" t="s">
        <v>5</v>
      </c>
      <c r="D4048">
        <v>12.22</v>
      </c>
    </row>
    <row r="4049" spans="1:4" x14ac:dyDescent="0.2">
      <c r="A4049">
        <v>2013</v>
      </c>
      <c r="B4049" t="s">
        <v>24</v>
      </c>
      <c r="C4049" t="s">
        <v>5</v>
      </c>
      <c r="D4049">
        <v>12.04</v>
      </c>
    </row>
    <row r="4050" spans="1:4" x14ac:dyDescent="0.2">
      <c r="A4050">
        <v>2014</v>
      </c>
      <c r="B4050" t="s">
        <v>24</v>
      </c>
      <c r="C4050" t="s">
        <v>5</v>
      </c>
      <c r="D4050">
        <v>12.12</v>
      </c>
    </row>
    <row r="4051" spans="1:4" x14ac:dyDescent="0.2">
      <c r="A4051">
        <v>2015</v>
      </c>
      <c r="B4051" t="s">
        <v>24</v>
      </c>
      <c r="C4051" t="s">
        <v>5</v>
      </c>
      <c r="D4051">
        <v>12.66</v>
      </c>
    </row>
    <row r="4052" spans="1:4" x14ac:dyDescent="0.2">
      <c r="A4052">
        <v>2016</v>
      </c>
      <c r="B4052" t="s">
        <v>24</v>
      </c>
      <c r="C4052" t="s">
        <v>5</v>
      </c>
      <c r="D4052">
        <v>13.16</v>
      </c>
    </row>
    <row r="4053" spans="1:4" x14ac:dyDescent="0.2">
      <c r="A4053">
        <v>2017</v>
      </c>
      <c r="B4053" t="s">
        <v>24</v>
      </c>
      <c r="C4053" t="s">
        <v>5</v>
      </c>
      <c r="D4053">
        <v>13.53</v>
      </c>
    </row>
    <row r="4054" spans="1:4" x14ac:dyDescent="0.2">
      <c r="A4054">
        <v>2018</v>
      </c>
      <c r="B4054" t="s">
        <v>24</v>
      </c>
      <c r="C4054" t="s">
        <v>5</v>
      </c>
      <c r="D4054">
        <v>13.77</v>
      </c>
    </row>
    <row r="4055" spans="1:4" x14ac:dyDescent="0.2">
      <c r="A4055">
        <v>2019</v>
      </c>
      <c r="B4055" t="s">
        <v>24</v>
      </c>
      <c r="C4055" t="s">
        <v>5</v>
      </c>
      <c r="D4055">
        <v>13.54</v>
      </c>
    </row>
    <row r="4056" spans="1:4" x14ac:dyDescent="0.2">
      <c r="A4056">
        <v>2020</v>
      </c>
      <c r="B4056" t="s">
        <v>24</v>
      </c>
      <c r="C4056" t="s">
        <v>5</v>
      </c>
      <c r="D4056">
        <v>13.83</v>
      </c>
    </row>
    <row r="4057" spans="1:4" x14ac:dyDescent="0.2">
      <c r="A4057">
        <v>2021</v>
      </c>
      <c r="B4057" t="s">
        <v>24</v>
      </c>
      <c r="C4057" t="s">
        <v>5</v>
      </c>
      <c r="D4057">
        <v>13.5</v>
      </c>
    </row>
    <row r="4058" spans="1:4" x14ac:dyDescent="0.2">
      <c r="A4058">
        <v>1970</v>
      </c>
      <c r="B4058" t="s">
        <v>24</v>
      </c>
      <c r="C4058" t="s">
        <v>6</v>
      </c>
      <c r="D4058">
        <v>6.45</v>
      </c>
    </row>
    <row r="4059" spans="1:4" x14ac:dyDescent="0.2">
      <c r="A4059">
        <v>1971</v>
      </c>
      <c r="B4059" t="s">
        <v>24</v>
      </c>
      <c r="C4059" t="s">
        <v>6</v>
      </c>
      <c r="D4059">
        <v>6.45</v>
      </c>
    </row>
    <row r="4060" spans="1:4" x14ac:dyDescent="0.2">
      <c r="A4060">
        <v>1972</v>
      </c>
      <c r="B4060" t="s">
        <v>24</v>
      </c>
      <c r="C4060" t="s">
        <v>6</v>
      </c>
      <c r="D4060">
        <v>6.63</v>
      </c>
    </row>
    <row r="4061" spans="1:4" x14ac:dyDescent="0.2">
      <c r="A4061">
        <v>1973</v>
      </c>
      <c r="B4061" t="s">
        <v>24</v>
      </c>
      <c r="C4061" t="s">
        <v>6</v>
      </c>
      <c r="D4061">
        <v>6.31</v>
      </c>
    </row>
    <row r="4062" spans="1:4" x14ac:dyDescent="0.2">
      <c r="A4062">
        <v>1974</v>
      </c>
      <c r="B4062" t="s">
        <v>24</v>
      </c>
      <c r="C4062" t="s">
        <v>6</v>
      </c>
      <c r="D4062">
        <v>6.05</v>
      </c>
    </row>
    <row r="4063" spans="1:4" x14ac:dyDescent="0.2">
      <c r="A4063">
        <v>1975</v>
      </c>
      <c r="B4063" t="s">
        <v>24</v>
      </c>
      <c r="C4063" t="s">
        <v>6</v>
      </c>
      <c r="D4063">
        <v>6.34</v>
      </c>
    </row>
    <row r="4064" spans="1:4" x14ac:dyDescent="0.2">
      <c r="A4064">
        <v>1976</v>
      </c>
      <c r="B4064" t="s">
        <v>24</v>
      </c>
      <c r="C4064" t="s">
        <v>6</v>
      </c>
      <c r="D4064">
        <v>6.59</v>
      </c>
    </row>
    <row r="4065" spans="1:4" x14ac:dyDescent="0.2">
      <c r="A4065">
        <v>1977</v>
      </c>
      <c r="B4065" t="s">
        <v>24</v>
      </c>
      <c r="C4065" t="s">
        <v>6</v>
      </c>
      <c r="D4065">
        <v>6.25</v>
      </c>
    </row>
    <row r="4066" spans="1:4" x14ac:dyDescent="0.2">
      <c r="A4066">
        <v>1978</v>
      </c>
      <c r="B4066" t="s">
        <v>24</v>
      </c>
      <c r="C4066" t="s">
        <v>6</v>
      </c>
      <c r="D4066">
        <v>6.38</v>
      </c>
    </row>
    <row r="4067" spans="1:4" x14ac:dyDescent="0.2">
      <c r="A4067">
        <v>1979</v>
      </c>
      <c r="B4067" t="s">
        <v>24</v>
      </c>
      <c r="C4067" t="s">
        <v>6</v>
      </c>
      <c r="D4067">
        <v>6.27</v>
      </c>
    </row>
    <row r="4068" spans="1:4" x14ac:dyDescent="0.2">
      <c r="A4068">
        <v>1980</v>
      </c>
      <c r="B4068" t="s">
        <v>24</v>
      </c>
      <c r="C4068" t="s">
        <v>6</v>
      </c>
      <c r="D4068">
        <v>5.09</v>
      </c>
    </row>
    <row r="4069" spans="1:4" x14ac:dyDescent="0.2">
      <c r="A4069">
        <v>1981</v>
      </c>
      <c r="B4069" t="s">
        <v>24</v>
      </c>
      <c r="C4069" t="s">
        <v>6</v>
      </c>
      <c r="D4069">
        <v>4.3600000000000003</v>
      </c>
    </row>
    <row r="4070" spans="1:4" x14ac:dyDescent="0.2">
      <c r="A4070">
        <v>1982</v>
      </c>
      <c r="B4070" t="s">
        <v>24</v>
      </c>
      <c r="C4070" t="s">
        <v>6</v>
      </c>
      <c r="D4070">
        <v>4.8600000000000003</v>
      </c>
    </row>
    <row r="4071" spans="1:4" x14ac:dyDescent="0.2">
      <c r="A4071">
        <v>1983</v>
      </c>
      <c r="B4071" t="s">
        <v>24</v>
      </c>
      <c r="C4071" t="s">
        <v>6</v>
      </c>
      <c r="D4071">
        <v>4.8099999999999996</v>
      </c>
    </row>
    <row r="4072" spans="1:4" x14ac:dyDescent="0.2">
      <c r="A4072">
        <v>1984</v>
      </c>
      <c r="B4072" t="s">
        <v>24</v>
      </c>
      <c r="C4072" t="s">
        <v>6</v>
      </c>
      <c r="D4072">
        <v>4.47</v>
      </c>
    </row>
    <row r="4073" spans="1:4" x14ac:dyDescent="0.2">
      <c r="A4073">
        <v>1985</v>
      </c>
      <c r="B4073" t="s">
        <v>24</v>
      </c>
      <c r="C4073" t="s">
        <v>6</v>
      </c>
      <c r="D4073">
        <v>4.57</v>
      </c>
    </row>
    <row r="4074" spans="1:4" x14ac:dyDescent="0.2">
      <c r="A4074">
        <v>1986</v>
      </c>
      <c r="B4074" t="s">
        <v>24</v>
      </c>
      <c r="C4074" t="s">
        <v>6</v>
      </c>
      <c r="D4074">
        <v>4.01</v>
      </c>
    </row>
    <row r="4075" spans="1:4" x14ac:dyDescent="0.2">
      <c r="A4075">
        <v>1987</v>
      </c>
      <c r="B4075" t="s">
        <v>24</v>
      </c>
      <c r="C4075" t="s">
        <v>6</v>
      </c>
      <c r="D4075">
        <v>4.22</v>
      </c>
    </row>
    <row r="4076" spans="1:4" x14ac:dyDescent="0.2">
      <c r="A4076">
        <v>1988</v>
      </c>
      <c r="B4076" t="s">
        <v>24</v>
      </c>
      <c r="C4076" t="s">
        <v>6</v>
      </c>
      <c r="D4076">
        <v>4.38</v>
      </c>
    </row>
    <row r="4077" spans="1:4" x14ac:dyDescent="0.2">
      <c r="A4077">
        <v>1989</v>
      </c>
      <c r="B4077" t="s">
        <v>24</v>
      </c>
      <c r="C4077" t="s">
        <v>6</v>
      </c>
      <c r="D4077">
        <v>4.3899999999999997</v>
      </c>
    </row>
    <row r="4078" spans="1:4" x14ac:dyDescent="0.2">
      <c r="A4078">
        <v>1990</v>
      </c>
      <c r="B4078" t="s">
        <v>24</v>
      </c>
      <c r="C4078" t="s">
        <v>6</v>
      </c>
      <c r="D4078">
        <v>4.09</v>
      </c>
    </row>
    <row r="4079" spans="1:4" x14ac:dyDescent="0.2">
      <c r="A4079">
        <v>1991</v>
      </c>
      <c r="B4079" t="s">
        <v>24</v>
      </c>
      <c r="C4079" t="s">
        <v>6</v>
      </c>
      <c r="D4079">
        <v>4.3499999999999996</v>
      </c>
    </row>
    <row r="4080" spans="1:4" x14ac:dyDescent="0.2">
      <c r="A4080">
        <v>1992</v>
      </c>
      <c r="B4080" t="s">
        <v>24</v>
      </c>
      <c r="C4080" t="s">
        <v>6</v>
      </c>
      <c r="D4080">
        <v>4.03</v>
      </c>
    </row>
    <row r="4081" spans="1:4" x14ac:dyDescent="0.2">
      <c r="A4081">
        <v>1993</v>
      </c>
      <c r="B4081" t="s">
        <v>24</v>
      </c>
      <c r="C4081" t="s">
        <v>6</v>
      </c>
      <c r="D4081">
        <v>4.75</v>
      </c>
    </row>
    <row r="4082" spans="1:4" x14ac:dyDescent="0.2">
      <c r="A4082">
        <v>1994</v>
      </c>
      <c r="B4082" t="s">
        <v>24</v>
      </c>
      <c r="C4082" t="s">
        <v>6</v>
      </c>
      <c r="D4082">
        <v>4.22</v>
      </c>
    </row>
    <row r="4083" spans="1:4" x14ac:dyDescent="0.2">
      <c r="A4083">
        <v>1995</v>
      </c>
      <c r="B4083" t="s">
        <v>24</v>
      </c>
      <c r="C4083" t="s">
        <v>6</v>
      </c>
      <c r="D4083">
        <v>4.43</v>
      </c>
    </row>
    <row r="4084" spans="1:4" x14ac:dyDescent="0.2">
      <c r="A4084">
        <v>1996</v>
      </c>
      <c r="B4084" t="s">
        <v>24</v>
      </c>
      <c r="C4084" t="s">
        <v>6</v>
      </c>
      <c r="D4084">
        <v>5.05</v>
      </c>
    </row>
    <row r="4085" spans="1:4" x14ac:dyDescent="0.2">
      <c r="A4085">
        <v>1997</v>
      </c>
      <c r="B4085" t="s">
        <v>24</v>
      </c>
      <c r="C4085" t="s">
        <v>6</v>
      </c>
      <c r="D4085">
        <v>4.3099999999999996</v>
      </c>
    </row>
    <row r="4086" spans="1:4" x14ac:dyDescent="0.2">
      <c r="A4086">
        <v>1998</v>
      </c>
      <c r="B4086" t="s">
        <v>24</v>
      </c>
      <c r="C4086" t="s">
        <v>6</v>
      </c>
      <c r="D4086">
        <v>4.3499999999999996</v>
      </c>
    </row>
    <row r="4087" spans="1:4" x14ac:dyDescent="0.2">
      <c r="A4087">
        <v>1999</v>
      </c>
      <c r="B4087" t="s">
        <v>24</v>
      </c>
      <c r="C4087" t="s">
        <v>6</v>
      </c>
      <c r="D4087">
        <v>4.59</v>
      </c>
    </row>
    <row r="4088" spans="1:4" x14ac:dyDescent="0.2">
      <c r="A4088">
        <v>2000</v>
      </c>
      <c r="B4088" t="s">
        <v>24</v>
      </c>
      <c r="C4088" t="s">
        <v>6</v>
      </c>
      <c r="D4088">
        <v>4.45</v>
      </c>
    </row>
    <row r="4089" spans="1:4" x14ac:dyDescent="0.2">
      <c r="A4089">
        <v>2001</v>
      </c>
      <c r="B4089" t="s">
        <v>24</v>
      </c>
      <c r="C4089" t="s">
        <v>6</v>
      </c>
      <c r="D4089">
        <v>4.24</v>
      </c>
    </row>
    <row r="4090" spans="1:4" x14ac:dyDescent="0.2">
      <c r="A4090">
        <v>2002</v>
      </c>
      <c r="B4090" t="s">
        <v>24</v>
      </c>
      <c r="C4090" t="s">
        <v>6</v>
      </c>
      <c r="D4090">
        <v>4.38</v>
      </c>
    </row>
    <row r="4091" spans="1:4" x14ac:dyDescent="0.2">
      <c r="A4091">
        <v>2003</v>
      </c>
      <c r="B4091" t="s">
        <v>24</v>
      </c>
      <c r="C4091" t="s">
        <v>6</v>
      </c>
      <c r="D4091">
        <v>4.41</v>
      </c>
    </row>
    <row r="4092" spans="1:4" x14ac:dyDescent="0.2">
      <c r="A4092">
        <v>2004</v>
      </c>
      <c r="B4092" t="s">
        <v>24</v>
      </c>
      <c r="C4092" t="s">
        <v>6</v>
      </c>
      <c r="D4092">
        <v>4.07</v>
      </c>
    </row>
    <row r="4093" spans="1:4" x14ac:dyDescent="0.2">
      <c r="A4093">
        <v>2005</v>
      </c>
      <c r="B4093" t="s">
        <v>24</v>
      </c>
      <c r="C4093" t="s">
        <v>6</v>
      </c>
      <c r="D4093">
        <v>4.04</v>
      </c>
    </row>
    <row r="4094" spans="1:4" x14ac:dyDescent="0.2">
      <c r="A4094">
        <v>2006</v>
      </c>
      <c r="B4094" t="s">
        <v>24</v>
      </c>
      <c r="C4094" t="s">
        <v>6</v>
      </c>
      <c r="D4094">
        <v>3.48</v>
      </c>
    </row>
    <row r="4095" spans="1:4" x14ac:dyDescent="0.2">
      <c r="A4095">
        <v>2007</v>
      </c>
      <c r="B4095" t="s">
        <v>24</v>
      </c>
      <c r="C4095" t="s">
        <v>6</v>
      </c>
      <c r="D4095">
        <v>3.92</v>
      </c>
    </row>
    <row r="4096" spans="1:4" x14ac:dyDescent="0.2">
      <c r="A4096">
        <v>2008</v>
      </c>
      <c r="B4096" t="s">
        <v>24</v>
      </c>
      <c r="C4096" t="s">
        <v>6</v>
      </c>
      <c r="D4096">
        <v>4.53</v>
      </c>
    </row>
    <row r="4097" spans="1:4" x14ac:dyDescent="0.2">
      <c r="A4097">
        <v>2009</v>
      </c>
      <c r="B4097" t="s">
        <v>24</v>
      </c>
      <c r="C4097" t="s">
        <v>6</v>
      </c>
      <c r="D4097">
        <v>4.47</v>
      </c>
    </row>
    <row r="4098" spans="1:4" x14ac:dyDescent="0.2">
      <c r="A4098">
        <v>2010</v>
      </c>
      <c r="B4098" t="s">
        <v>24</v>
      </c>
      <c r="C4098" t="s">
        <v>6</v>
      </c>
      <c r="D4098">
        <v>4.2</v>
      </c>
    </row>
    <row r="4099" spans="1:4" x14ac:dyDescent="0.2">
      <c r="A4099">
        <v>2011</v>
      </c>
      <c r="B4099" t="s">
        <v>24</v>
      </c>
      <c r="C4099" t="s">
        <v>6</v>
      </c>
      <c r="D4099">
        <v>4.07</v>
      </c>
    </row>
    <row r="4100" spans="1:4" x14ac:dyDescent="0.2">
      <c r="A4100">
        <v>2012</v>
      </c>
      <c r="B4100" t="s">
        <v>24</v>
      </c>
      <c r="C4100" t="s">
        <v>6</v>
      </c>
      <c r="D4100">
        <v>3.16</v>
      </c>
    </row>
    <row r="4101" spans="1:4" x14ac:dyDescent="0.2">
      <c r="A4101">
        <v>2013</v>
      </c>
      <c r="B4101" t="s">
        <v>24</v>
      </c>
      <c r="C4101" t="s">
        <v>6</v>
      </c>
      <c r="D4101">
        <v>4.16</v>
      </c>
    </row>
    <row r="4102" spans="1:4" x14ac:dyDescent="0.2">
      <c r="A4102">
        <v>2014</v>
      </c>
      <c r="B4102" t="s">
        <v>24</v>
      </c>
      <c r="C4102" t="s">
        <v>6</v>
      </c>
      <c r="D4102">
        <v>4.4000000000000004</v>
      </c>
    </row>
    <row r="4103" spans="1:4" x14ac:dyDescent="0.2">
      <c r="A4103">
        <v>2015</v>
      </c>
      <c r="B4103" t="s">
        <v>24</v>
      </c>
      <c r="C4103" t="s">
        <v>6</v>
      </c>
      <c r="D4103">
        <v>3.71</v>
      </c>
    </row>
    <row r="4104" spans="1:4" x14ac:dyDescent="0.2">
      <c r="A4104">
        <v>2016</v>
      </c>
      <c r="B4104" t="s">
        <v>24</v>
      </c>
      <c r="C4104" t="s">
        <v>6</v>
      </c>
      <c r="D4104">
        <v>3.36</v>
      </c>
    </row>
    <row r="4105" spans="1:4" x14ac:dyDescent="0.2">
      <c r="A4105">
        <v>2017</v>
      </c>
      <c r="B4105" t="s">
        <v>24</v>
      </c>
      <c r="C4105" t="s">
        <v>6</v>
      </c>
      <c r="D4105">
        <v>3.36</v>
      </c>
    </row>
    <row r="4106" spans="1:4" x14ac:dyDescent="0.2">
      <c r="A4106">
        <v>2018</v>
      </c>
      <c r="B4106" t="s">
        <v>24</v>
      </c>
      <c r="C4106" t="s">
        <v>6</v>
      </c>
      <c r="D4106">
        <v>4.22</v>
      </c>
    </row>
    <row r="4107" spans="1:4" x14ac:dyDescent="0.2">
      <c r="A4107">
        <v>2019</v>
      </c>
      <c r="B4107" t="s">
        <v>24</v>
      </c>
      <c r="C4107" t="s">
        <v>6</v>
      </c>
      <c r="D4107">
        <v>4.3499999999999996</v>
      </c>
    </row>
    <row r="4108" spans="1:4" x14ac:dyDescent="0.2">
      <c r="A4108">
        <v>2020</v>
      </c>
      <c r="B4108" t="s">
        <v>24</v>
      </c>
      <c r="C4108" t="s">
        <v>6</v>
      </c>
      <c r="D4108">
        <v>3.95</v>
      </c>
    </row>
    <row r="4109" spans="1:4" x14ac:dyDescent="0.2">
      <c r="A4109">
        <v>2021</v>
      </c>
      <c r="B4109" t="s">
        <v>24</v>
      </c>
      <c r="C4109" t="s">
        <v>6</v>
      </c>
      <c r="D4109">
        <v>3.78</v>
      </c>
    </row>
    <row r="4110" spans="1:4" x14ac:dyDescent="0.2">
      <c r="A4110">
        <v>1970</v>
      </c>
      <c r="B4110" t="s">
        <v>24</v>
      </c>
      <c r="C4110" t="s">
        <v>7</v>
      </c>
      <c r="D4110">
        <v>16.489999999999998</v>
      </c>
    </row>
    <row r="4111" spans="1:4" x14ac:dyDescent="0.2">
      <c r="A4111">
        <v>1971</v>
      </c>
      <c r="B4111" t="s">
        <v>24</v>
      </c>
      <c r="C4111" t="s">
        <v>7</v>
      </c>
      <c r="D4111">
        <v>16.87</v>
      </c>
    </row>
    <row r="4112" spans="1:4" x14ac:dyDescent="0.2">
      <c r="A4112">
        <v>1972</v>
      </c>
      <c r="B4112" t="s">
        <v>24</v>
      </c>
      <c r="C4112" t="s">
        <v>7</v>
      </c>
      <c r="D4112">
        <v>17.95</v>
      </c>
    </row>
    <row r="4113" spans="1:4" x14ac:dyDescent="0.2">
      <c r="A4113">
        <v>1973</v>
      </c>
      <c r="B4113" t="s">
        <v>24</v>
      </c>
      <c r="C4113" t="s">
        <v>7</v>
      </c>
      <c r="D4113">
        <v>17.82</v>
      </c>
    </row>
    <row r="4114" spans="1:4" x14ac:dyDescent="0.2">
      <c r="A4114">
        <v>1974</v>
      </c>
      <c r="B4114" t="s">
        <v>24</v>
      </c>
      <c r="C4114" t="s">
        <v>7</v>
      </c>
      <c r="D4114">
        <v>17.95</v>
      </c>
    </row>
    <row r="4115" spans="1:4" x14ac:dyDescent="0.2">
      <c r="A4115">
        <v>1975</v>
      </c>
      <c r="B4115" t="s">
        <v>24</v>
      </c>
      <c r="C4115" t="s">
        <v>7</v>
      </c>
      <c r="D4115">
        <v>17.899999999999999</v>
      </c>
    </row>
    <row r="4116" spans="1:4" x14ac:dyDescent="0.2">
      <c r="A4116">
        <v>1976</v>
      </c>
      <c r="B4116" t="s">
        <v>24</v>
      </c>
      <c r="C4116" t="s">
        <v>7</v>
      </c>
      <c r="D4116">
        <v>18.309999999999999</v>
      </c>
    </row>
    <row r="4117" spans="1:4" x14ac:dyDescent="0.2">
      <c r="A4117">
        <v>1977</v>
      </c>
      <c r="B4117" t="s">
        <v>24</v>
      </c>
      <c r="C4117" t="s">
        <v>7</v>
      </c>
      <c r="D4117">
        <v>18.100000000000001</v>
      </c>
    </row>
    <row r="4118" spans="1:4" x14ac:dyDescent="0.2">
      <c r="A4118">
        <v>1978</v>
      </c>
      <c r="B4118" t="s">
        <v>24</v>
      </c>
      <c r="C4118" t="s">
        <v>7</v>
      </c>
      <c r="D4118">
        <v>19.25</v>
      </c>
    </row>
    <row r="4119" spans="1:4" x14ac:dyDescent="0.2">
      <c r="A4119">
        <v>1979</v>
      </c>
      <c r="B4119" t="s">
        <v>24</v>
      </c>
      <c r="C4119" t="s">
        <v>7</v>
      </c>
      <c r="D4119">
        <v>19.63</v>
      </c>
    </row>
    <row r="4120" spans="1:4" x14ac:dyDescent="0.2">
      <c r="A4120">
        <v>1980</v>
      </c>
      <c r="B4120" t="s">
        <v>24</v>
      </c>
      <c r="C4120" t="s">
        <v>7</v>
      </c>
      <c r="D4120">
        <v>18.97</v>
      </c>
    </row>
    <row r="4121" spans="1:4" x14ac:dyDescent="0.2">
      <c r="A4121">
        <v>1981</v>
      </c>
      <c r="B4121" t="s">
        <v>24</v>
      </c>
      <c r="C4121" t="s">
        <v>7</v>
      </c>
      <c r="D4121">
        <v>18.079999999999998</v>
      </c>
    </row>
    <row r="4122" spans="1:4" x14ac:dyDescent="0.2">
      <c r="A4122">
        <v>1982</v>
      </c>
      <c r="B4122" t="s">
        <v>24</v>
      </c>
      <c r="C4122" t="s">
        <v>7</v>
      </c>
      <c r="D4122">
        <v>17.420000000000002</v>
      </c>
    </row>
    <row r="4123" spans="1:4" x14ac:dyDescent="0.2">
      <c r="A4123">
        <v>1983</v>
      </c>
      <c r="B4123" t="s">
        <v>24</v>
      </c>
      <c r="C4123" t="s">
        <v>7</v>
      </c>
      <c r="D4123">
        <v>16.899999999999999</v>
      </c>
    </row>
    <row r="4124" spans="1:4" x14ac:dyDescent="0.2">
      <c r="A4124">
        <v>1984</v>
      </c>
      <c r="B4124" t="s">
        <v>24</v>
      </c>
      <c r="C4124" t="s">
        <v>7</v>
      </c>
      <c r="D4124">
        <v>17.38</v>
      </c>
    </row>
    <row r="4125" spans="1:4" x14ac:dyDescent="0.2">
      <c r="A4125">
        <v>1985</v>
      </c>
      <c r="B4125" t="s">
        <v>24</v>
      </c>
      <c r="C4125" t="s">
        <v>7</v>
      </c>
      <c r="D4125">
        <v>18.190000000000001</v>
      </c>
    </row>
    <row r="4126" spans="1:4" x14ac:dyDescent="0.2">
      <c r="A4126">
        <v>1986</v>
      </c>
      <c r="B4126" t="s">
        <v>24</v>
      </c>
      <c r="C4126" t="s">
        <v>7</v>
      </c>
      <c r="D4126">
        <v>18.649999999999999</v>
      </c>
    </row>
    <row r="4127" spans="1:4" x14ac:dyDescent="0.2">
      <c r="A4127">
        <v>1987</v>
      </c>
      <c r="B4127" t="s">
        <v>24</v>
      </c>
      <c r="C4127" t="s">
        <v>7</v>
      </c>
      <c r="D4127">
        <v>19.13</v>
      </c>
    </row>
    <row r="4128" spans="1:4" x14ac:dyDescent="0.2">
      <c r="A4128">
        <v>1988</v>
      </c>
      <c r="B4128" t="s">
        <v>24</v>
      </c>
      <c r="C4128" t="s">
        <v>7</v>
      </c>
      <c r="D4128">
        <v>20.12</v>
      </c>
    </row>
    <row r="4129" spans="1:4" x14ac:dyDescent="0.2">
      <c r="A4129">
        <v>1989</v>
      </c>
      <c r="B4129" t="s">
        <v>24</v>
      </c>
      <c r="C4129" t="s">
        <v>7</v>
      </c>
      <c r="D4129">
        <v>19.46</v>
      </c>
    </row>
    <row r="4130" spans="1:4" x14ac:dyDescent="0.2">
      <c r="A4130">
        <v>1990</v>
      </c>
      <c r="B4130" t="s">
        <v>24</v>
      </c>
      <c r="C4130" t="s">
        <v>7</v>
      </c>
      <c r="D4130">
        <v>19.190000000000001</v>
      </c>
    </row>
    <row r="4131" spans="1:4" x14ac:dyDescent="0.2">
      <c r="A4131">
        <v>1991</v>
      </c>
      <c r="B4131" t="s">
        <v>24</v>
      </c>
      <c r="C4131" t="s">
        <v>7</v>
      </c>
      <c r="D4131">
        <v>17.899999999999999</v>
      </c>
    </row>
    <row r="4132" spans="1:4" x14ac:dyDescent="0.2">
      <c r="A4132">
        <v>1992</v>
      </c>
      <c r="B4132" t="s">
        <v>24</v>
      </c>
      <c r="C4132" t="s">
        <v>7</v>
      </c>
      <c r="D4132">
        <v>17.64</v>
      </c>
    </row>
    <row r="4133" spans="1:4" x14ac:dyDescent="0.2">
      <c r="A4133">
        <v>1993</v>
      </c>
      <c r="B4133" t="s">
        <v>24</v>
      </c>
      <c r="C4133" t="s">
        <v>7</v>
      </c>
      <c r="D4133">
        <v>17.899999999999999</v>
      </c>
    </row>
    <row r="4134" spans="1:4" x14ac:dyDescent="0.2">
      <c r="A4134">
        <v>1994</v>
      </c>
      <c r="B4134" t="s">
        <v>24</v>
      </c>
      <c r="C4134" t="s">
        <v>7</v>
      </c>
      <c r="D4134">
        <v>16.98</v>
      </c>
    </row>
    <row r="4135" spans="1:4" x14ac:dyDescent="0.2">
      <c r="A4135">
        <v>1995</v>
      </c>
      <c r="B4135" t="s">
        <v>24</v>
      </c>
      <c r="C4135" t="s">
        <v>7</v>
      </c>
      <c r="D4135">
        <v>18.91</v>
      </c>
    </row>
    <row r="4136" spans="1:4" x14ac:dyDescent="0.2">
      <c r="A4136">
        <v>1996</v>
      </c>
      <c r="B4136" t="s">
        <v>24</v>
      </c>
      <c r="C4136" t="s">
        <v>7</v>
      </c>
      <c r="D4136">
        <v>18.78</v>
      </c>
    </row>
    <row r="4137" spans="1:4" x14ac:dyDescent="0.2">
      <c r="A4137">
        <v>1997</v>
      </c>
      <c r="B4137" t="s">
        <v>24</v>
      </c>
      <c r="C4137" t="s">
        <v>7</v>
      </c>
      <c r="D4137">
        <v>18.59</v>
      </c>
    </row>
    <row r="4138" spans="1:4" x14ac:dyDescent="0.2">
      <c r="A4138">
        <v>1998</v>
      </c>
      <c r="B4138" t="s">
        <v>24</v>
      </c>
      <c r="C4138" t="s">
        <v>7</v>
      </c>
      <c r="D4138">
        <v>18.63</v>
      </c>
    </row>
    <row r="4139" spans="1:4" x14ac:dyDescent="0.2">
      <c r="A4139">
        <v>1999</v>
      </c>
      <c r="B4139" t="s">
        <v>24</v>
      </c>
      <c r="C4139" t="s">
        <v>7</v>
      </c>
      <c r="D4139">
        <v>19.7</v>
      </c>
    </row>
    <row r="4140" spans="1:4" x14ac:dyDescent="0.2">
      <c r="A4140">
        <v>2000</v>
      </c>
      <c r="B4140" t="s">
        <v>24</v>
      </c>
      <c r="C4140" t="s">
        <v>7</v>
      </c>
      <c r="D4140">
        <v>18.79</v>
      </c>
    </row>
    <row r="4141" spans="1:4" x14ac:dyDescent="0.2">
      <c r="A4141">
        <v>2001</v>
      </c>
      <c r="B4141" t="s">
        <v>24</v>
      </c>
      <c r="C4141" t="s">
        <v>7</v>
      </c>
      <c r="D4141">
        <v>17.45</v>
      </c>
    </row>
    <row r="4142" spans="1:4" x14ac:dyDescent="0.2">
      <c r="A4142">
        <v>2002</v>
      </c>
      <c r="B4142" t="s">
        <v>24</v>
      </c>
      <c r="C4142" t="s">
        <v>7</v>
      </c>
      <c r="D4142">
        <v>17.8</v>
      </c>
    </row>
    <row r="4143" spans="1:4" x14ac:dyDescent="0.2">
      <c r="A4143">
        <v>2003</v>
      </c>
      <c r="B4143" t="s">
        <v>24</v>
      </c>
      <c r="C4143" t="s">
        <v>7</v>
      </c>
      <c r="D4143">
        <v>19.75</v>
      </c>
    </row>
    <row r="4144" spans="1:4" x14ac:dyDescent="0.2">
      <c r="A4144">
        <v>2004</v>
      </c>
      <c r="B4144" t="s">
        <v>24</v>
      </c>
      <c r="C4144" t="s">
        <v>7</v>
      </c>
      <c r="D4144">
        <v>19.04</v>
      </c>
    </row>
    <row r="4145" spans="1:4" x14ac:dyDescent="0.2">
      <c r="A4145">
        <v>2005</v>
      </c>
      <c r="B4145" t="s">
        <v>24</v>
      </c>
      <c r="C4145" t="s">
        <v>7</v>
      </c>
      <c r="D4145">
        <v>17.77</v>
      </c>
    </row>
    <row r="4146" spans="1:4" x14ac:dyDescent="0.2">
      <c r="A4146">
        <v>2006</v>
      </c>
      <c r="B4146" t="s">
        <v>24</v>
      </c>
      <c r="C4146" t="s">
        <v>7</v>
      </c>
      <c r="D4146">
        <v>18.920000000000002</v>
      </c>
    </row>
    <row r="4147" spans="1:4" x14ac:dyDescent="0.2">
      <c r="A4147">
        <v>2007</v>
      </c>
      <c r="B4147" t="s">
        <v>24</v>
      </c>
      <c r="C4147" t="s">
        <v>7</v>
      </c>
      <c r="D4147">
        <v>19.27</v>
      </c>
    </row>
    <row r="4148" spans="1:4" x14ac:dyDescent="0.2">
      <c r="A4148">
        <v>2008</v>
      </c>
      <c r="B4148" t="s">
        <v>24</v>
      </c>
      <c r="C4148" t="s">
        <v>7</v>
      </c>
      <c r="D4148">
        <v>18.670000000000002</v>
      </c>
    </row>
    <row r="4149" spans="1:4" x14ac:dyDescent="0.2">
      <c r="A4149">
        <v>2009</v>
      </c>
      <c r="B4149" t="s">
        <v>24</v>
      </c>
      <c r="C4149" t="s">
        <v>7</v>
      </c>
      <c r="D4149">
        <v>19.39</v>
      </c>
    </row>
    <row r="4150" spans="1:4" x14ac:dyDescent="0.2">
      <c r="A4150">
        <v>2010</v>
      </c>
      <c r="B4150" t="s">
        <v>24</v>
      </c>
      <c r="C4150" t="s">
        <v>7</v>
      </c>
      <c r="D4150">
        <v>18.690000000000001</v>
      </c>
    </row>
    <row r="4151" spans="1:4" x14ac:dyDescent="0.2">
      <c r="A4151">
        <v>2011</v>
      </c>
      <c r="B4151" t="s">
        <v>24</v>
      </c>
      <c r="C4151" t="s">
        <v>7</v>
      </c>
      <c r="D4151">
        <v>18.12</v>
      </c>
    </row>
    <row r="4152" spans="1:4" x14ac:dyDescent="0.2">
      <c r="A4152">
        <v>2012</v>
      </c>
      <c r="B4152" t="s">
        <v>24</v>
      </c>
      <c r="C4152" t="s">
        <v>7</v>
      </c>
      <c r="D4152">
        <v>18.059999999999999</v>
      </c>
    </row>
    <row r="4153" spans="1:4" x14ac:dyDescent="0.2">
      <c r="A4153">
        <v>2013</v>
      </c>
      <c r="B4153" t="s">
        <v>24</v>
      </c>
      <c r="C4153" t="s">
        <v>7</v>
      </c>
      <c r="D4153">
        <v>19.22</v>
      </c>
    </row>
    <row r="4154" spans="1:4" x14ac:dyDescent="0.2">
      <c r="A4154">
        <v>2014</v>
      </c>
      <c r="B4154" t="s">
        <v>24</v>
      </c>
      <c r="C4154" t="s">
        <v>7</v>
      </c>
      <c r="D4154">
        <v>20.59</v>
      </c>
    </row>
    <row r="4155" spans="1:4" x14ac:dyDescent="0.2">
      <c r="A4155">
        <v>2015</v>
      </c>
      <c r="B4155" t="s">
        <v>24</v>
      </c>
      <c r="C4155" t="s">
        <v>7</v>
      </c>
      <c r="D4155">
        <v>18.89</v>
      </c>
    </row>
    <row r="4156" spans="1:4" x14ac:dyDescent="0.2">
      <c r="A4156">
        <v>2016</v>
      </c>
      <c r="B4156" t="s">
        <v>24</v>
      </c>
      <c r="C4156" t="s">
        <v>7</v>
      </c>
      <c r="D4156">
        <v>18.579999999999998</v>
      </c>
    </row>
    <row r="4157" spans="1:4" x14ac:dyDescent="0.2">
      <c r="A4157">
        <v>2017</v>
      </c>
      <c r="B4157" t="s">
        <v>24</v>
      </c>
      <c r="C4157" t="s">
        <v>7</v>
      </c>
      <c r="D4157">
        <v>18.059999999999999</v>
      </c>
    </row>
    <row r="4158" spans="1:4" x14ac:dyDescent="0.2">
      <c r="A4158">
        <v>2018</v>
      </c>
      <c r="B4158" t="s">
        <v>24</v>
      </c>
      <c r="C4158" t="s">
        <v>7</v>
      </c>
      <c r="D4158">
        <v>19.09</v>
      </c>
    </row>
    <row r="4159" spans="1:4" x14ac:dyDescent="0.2">
      <c r="A4159">
        <v>2019</v>
      </c>
      <c r="B4159" t="s">
        <v>24</v>
      </c>
      <c r="C4159" t="s">
        <v>7</v>
      </c>
      <c r="D4159">
        <v>19.55</v>
      </c>
    </row>
    <row r="4160" spans="1:4" x14ac:dyDescent="0.2">
      <c r="A4160">
        <v>2020</v>
      </c>
      <c r="B4160" t="s">
        <v>24</v>
      </c>
      <c r="C4160" t="s">
        <v>7</v>
      </c>
      <c r="D4160">
        <v>17.5</v>
      </c>
    </row>
    <row r="4161" spans="1:4" x14ac:dyDescent="0.2">
      <c r="A4161">
        <v>2021</v>
      </c>
      <c r="B4161" t="s">
        <v>24</v>
      </c>
      <c r="C4161" t="s">
        <v>7</v>
      </c>
      <c r="D4161">
        <v>17.53</v>
      </c>
    </row>
    <row r="4162" spans="1:4" x14ac:dyDescent="0.2">
      <c r="A4162">
        <v>1970</v>
      </c>
      <c r="B4162" t="s">
        <v>25</v>
      </c>
      <c r="C4162" t="s">
        <v>3</v>
      </c>
      <c r="D4162">
        <v>3.58</v>
      </c>
    </row>
    <row r="4163" spans="1:4" x14ac:dyDescent="0.2">
      <c r="A4163">
        <v>1971</v>
      </c>
      <c r="B4163" t="s">
        <v>25</v>
      </c>
      <c r="C4163" t="s">
        <v>3</v>
      </c>
      <c r="D4163">
        <v>3.41</v>
      </c>
    </row>
    <row r="4164" spans="1:4" x14ac:dyDescent="0.2">
      <c r="A4164">
        <v>1972</v>
      </c>
      <c r="B4164" t="s">
        <v>25</v>
      </c>
      <c r="C4164" t="s">
        <v>3</v>
      </c>
      <c r="D4164">
        <v>3.36</v>
      </c>
    </row>
    <row r="4165" spans="1:4" x14ac:dyDescent="0.2">
      <c r="A4165">
        <v>1973</v>
      </c>
      <c r="B4165" t="s">
        <v>25</v>
      </c>
      <c r="C4165" t="s">
        <v>3</v>
      </c>
      <c r="D4165">
        <v>3.67</v>
      </c>
    </row>
    <row r="4166" spans="1:4" x14ac:dyDescent="0.2">
      <c r="A4166">
        <v>1974</v>
      </c>
      <c r="B4166" t="s">
        <v>25</v>
      </c>
      <c r="C4166" t="s">
        <v>3</v>
      </c>
      <c r="D4166">
        <v>3.53</v>
      </c>
    </row>
    <row r="4167" spans="1:4" x14ac:dyDescent="0.2">
      <c r="A4167">
        <v>1975</v>
      </c>
      <c r="B4167" t="s">
        <v>25</v>
      </c>
      <c r="C4167" t="s">
        <v>3</v>
      </c>
      <c r="D4167">
        <v>3.25</v>
      </c>
    </row>
    <row r="4168" spans="1:4" x14ac:dyDescent="0.2">
      <c r="A4168">
        <v>1976</v>
      </c>
      <c r="B4168" t="s">
        <v>25</v>
      </c>
      <c r="C4168" t="s">
        <v>3</v>
      </c>
      <c r="D4168">
        <v>4.47</v>
      </c>
    </row>
    <row r="4169" spans="1:4" x14ac:dyDescent="0.2">
      <c r="A4169">
        <v>1977</v>
      </c>
      <c r="B4169" t="s">
        <v>25</v>
      </c>
      <c r="C4169" t="s">
        <v>3</v>
      </c>
      <c r="D4169">
        <v>4.6900000000000004</v>
      </c>
    </row>
    <row r="4170" spans="1:4" x14ac:dyDescent="0.2">
      <c r="A4170">
        <v>1978</v>
      </c>
      <c r="B4170" t="s">
        <v>25</v>
      </c>
      <c r="C4170" t="s">
        <v>3</v>
      </c>
      <c r="D4170">
        <v>4.53</v>
      </c>
    </row>
    <row r="4171" spans="1:4" x14ac:dyDescent="0.2">
      <c r="A4171">
        <v>1979</v>
      </c>
      <c r="B4171" t="s">
        <v>25</v>
      </c>
      <c r="C4171" t="s">
        <v>3</v>
      </c>
      <c r="D4171">
        <v>4.6399999999999997</v>
      </c>
    </row>
    <row r="4172" spans="1:4" x14ac:dyDescent="0.2">
      <c r="A4172">
        <v>1980</v>
      </c>
      <c r="B4172" t="s">
        <v>25</v>
      </c>
      <c r="C4172" t="s">
        <v>3</v>
      </c>
      <c r="D4172">
        <v>4.2</v>
      </c>
    </row>
    <row r="4173" spans="1:4" x14ac:dyDescent="0.2">
      <c r="A4173">
        <v>1981</v>
      </c>
      <c r="B4173" t="s">
        <v>25</v>
      </c>
      <c r="C4173" t="s">
        <v>3</v>
      </c>
      <c r="D4173">
        <v>3.39</v>
      </c>
    </row>
    <row r="4174" spans="1:4" x14ac:dyDescent="0.2">
      <c r="A4174">
        <v>1982</v>
      </c>
      <c r="B4174" t="s">
        <v>25</v>
      </c>
      <c r="C4174" t="s">
        <v>3</v>
      </c>
      <c r="D4174">
        <v>3.09</v>
      </c>
    </row>
    <row r="4175" spans="1:4" x14ac:dyDescent="0.2">
      <c r="A4175">
        <v>1983</v>
      </c>
      <c r="B4175" t="s">
        <v>25</v>
      </c>
      <c r="C4175" t="s">
        <v>3</v>
      </c>
      <c r="D4175">
        <v>3.53</v>
      </c>
    </row>
    <row r="4176" spans="1:4" x14ac:dyDescent="0.2">
      <c r="A4176">
        <v>1984</v>
      </c>
      <c r="B4176" t="s">
        <v>25</v>
      </c>
      <c r="C4176" t="s">
        <v>3</v>
      </c>
      <c r="D4176">
        <v>3.72</v>
      </c>
    </row>
    <row r="4177" spans="1:4" x14ac:dyDescent="0.2">
      <c r="A4177">
        <v>1985</v>
      </c>
      <c r="B4177" t="s">
        <v>25</v>
      </c>
      <c r="C4177" t="s">
        <v>3</v>
      </c>
      <c r="D4177">
        <v>3.22</v>
      </c>
    </row>
    <row r="4178" spans="1:4" x14ac:dyDescent="0.2">
      <c r="A4178">
        <v>1986</v>
      </c>
      <c r="B4178" t="s">
        <v>25</v>
      </c>
      <c r="C4178" t="s">
        <v>3</v>
      </c>
      <c r="D4178">
        <v>3.09</v>
      </c>
    </row>
    <row r="4179" spans="1:4" x14ac:dyDescent="0.2">
      <c r="A4179">
        <v>1987</v>
      </c>
      <c r="B4179" t="s">
        <v>25</v>
      </c>
      <c r="C4179" t="s">
        <v>3</v>
      </c>
      <c r="D4179">
        <v>2.88</v>
      </c>
    </row>
    <row r="4180" spans="1:4" x14ac:dyDescent="0.2">
      <c r="A4180">
        <v>1988</v>
      </c>
      <c r="B4180" t="s">
        <v>25</v>
      </c>
      <c r="C4180" t="s">
        <v>3</v>
      </c>
      <c r="D4180">
        <v>3.38</v>
      </c>
    </row>
    <row r="4181" spans="1:4" x14ac:dyDescent="0.2">
      <c r="A4181">
        <v>1989</v>
      </c>
      <c r="B4181" t="s">
        <v>25</v>
      </c>
      <c r="C4181" t="s">
        <v>3</v>
      </c>
      <c r="D4181">
        <v>3.04</v>
      </c>
    </row>
    <row r="4182" spans="1:4" x14ac:dyDescent="0.2">
      <c r="A4182">
        <v>1990</v>
      </c>
      <c r="B4182" t="s">
        <v>25</v>
      </c>
      <c r="C4182" t="s">
        <v>3</v>
      </c>
      <c r="D4182">
        <v>2.64</v>
      </c>
    </row>
    <row r="4183" spans="1:4" x14ac:dyDescent="0.2">
      <c r="A4183">
        <v>1991</v>
      </c>
      <c r="B4183" t="s">
        <v>25</v>
      </c>
      <c r="C4183" t="s">
        <v>3</v>
      </c>
      <c r="D4183">
        <v>2.79</v>
      </c>
    </row>
    <row r="4184" spans="1:4" x14ac:dyDescent="0.2">
      <c r="A4184">
        <v>1992</v>
      </c>
      <c r="B4184" t="s">
        <v>25</v>
      </c>
      <c r="C4184" t="s">
        <v>3</v>
      </c>
      <c r="D4184">
        <v>2.98</v>
      </c>
    </row>
    <row r="4185" spans="1:4" x14ac:dyDescent="0.2">
      <c r="A4185">
        <v>1993</v>
      </c>
      <c r="B4185" t="s">
        <v>25</v>
      </c>
      <c r="C4185" t="s">
        <v>3</v>
      </c>
      <c r="D4185">
        <v>3.05</v>
      </c>
    </row>
    <row r="4186" spans="1:4" x14ac:dyDescent="0.2">
      <c r="A4186">
        <v>1994</v>
      </c>
      <c r="B4186" t="s">
        <v>25</v>
      </c>
      <c r="C4186" t="s">
        <v>3</v>
      </c>
      <c r="D4186">
        <v>3.17</v>
      </c>
    </row>
    <row r="4187" spans="1:4" x14ac:dyDescent="0.2">
      <c r="A4187">
        <v>1995</v>
      </c>
      <c r="B4187" t="s">
        <v>25</v>
      </c>
      <c r="C4187" t="s">
        <v>3</v>
      </c>
      <c r="D4187">
        <v>3.15</v>
      </c>
    </row>
    <row r="4188" spans="1:4" x14ac:dyDescent="0.2">
      <c r="A4188">
        <v>1996</v>
      </c>
      <c r="B4188" t="s">
        <v>25</v>
      </c>
      <c r="C4188" t="s">
        <v>3</v>
      </c>
      <c r="D4188">
        <v>3.21</v>
      </c>
    </row>
    <row r="4189" spans="1:4" x14ac:dyDescent="0.2">
      <c r="A4189">
        <v>1997</v>
      </c>
      <c r="B4189" t="s">
        <v>25</v>
      </c>
      <c r="C4189" t="s">
        <v>3</v>
      </c>
      <c r="D4189">
        <v>3.43</v>
      </c>
    </row>
    <row r="4190" spans="1:4" x14ac:dyDescent="0.2">
      <c r="A4190">
        <v>1998</v>
      </c>
      <c r="B4190" t="s">
        <v>25</v>
      </c>
      <c r="C4190" t="s">
        <v>3</v>
      </c>
      <c r="D4190">
        <v>2.91</v>
      </c>
    </row>
    <row r="4191" spans="1:4" x14ac:dyDescent="0.2">
      <c r="A4191">
        <v>1999</v>
      </c>
      <c r="B4191" t="s">
        <v>25</v>
      </c>
      <c r="C4191" t="s">
        <v>3</v>
      </c>
      <c r="D4191">
        <v>3.47</v>
      </c>
    </row>
    <row r="4192" spans="1:4" x14ac:dyDescent="0.2">
      <c r="A4192">
        <v>2000</v>
      </c>
      <c r="B4192" t="s">
        <v>25</v>
      </c>
      <c r="C4192" t="s">
        <v>3</v>
      </c>
      <c r="D4192">
        <v>3.19</v>
      </c>
    </row>
    <row r="4193" spans="1:4" x14ac:dyDescent="0.2">
      <c r="A4193">
        <v>2001</v>
      </c>
      <c r="B4193" t="s">
        <v>25</v>
      </c>
      <c r="C4193" t="s">
        <v>3</v>
      </c>
      <c r="D4193">
        <v>3</v>
      </c>
    </row>
    <row r="4194" spans="1:4" x14ac:dyDescent="0.2">
      <c r="A4194">
        <v>2002</v>
      </c>
      <c r="B4194" t="s">
        <v>25</v>
      </c>
      <c r="C4194" t="s">
        <v>3</v>
      </c>
      <c r="D4194">
        <v>3.07</v>
      </c>
    </row>
    <row r="4195" spans="1:4" x14ac:dyDescent="0.2">
      <c r="A4195">
        <v>2003</v>
      </c>
      <c r="B4195" t="s">
        <v>25</v>
      </c>
      <c r="C4195" t="s">
        <v>3</v>
      </c>
      <c r="D4195">
        <v>2.98</v>
      </c>
    </row>
    <row r="4196" spans="1:4" x14ac:dyDescent="0.2">
      <c r="A4196">
        <v>2004</v>
      </c>
      <c r="B4196" t="s">
        <v>25</v>
      </c>
      <c r="C4196" t="s">
        <v>3</v>
      </c>
      <c r="D4196">
        <v>3.07</v>
      </c>
    </row>
    <row r="4197" spans="1:4" x14ac:dyDescent="0.2">
      <c r="A4197">
        <v>2005</v>
      </c>
      <c r="B4197" t="s">
        <v>25</v>
      </c>
      <c r="C4197" t="s">
        <v>3</v>
      </c>
      <c r="D4197">
        <v>3.06</v>
      </c>
    </row>
    <row r="4198" spans="1:4" x14ac:dyDescent="0.2">
      <c r="A4198">
        <v>2006</v>
      </c>
      <c r="B4198" t="s">
        <v>25</v>
      </c>
      <c r="C4198" t="s">
        <v>3</v>
      </c>
      <c r="D4198">
        <v>2.4700000000000002</v>
      </c>
    </row>
    <row r="4199" spans="1:4" x14ac:dyDescent="0.2">
      <c r="A4199">
        <v>2007</v>
      </c>
      <c r="B4199" t="s">
        <v>25</v>
      </c>
      <c r="C4199" t="s">
        <v>3</v>
      </c>
      <c r="D4199">
        <v>2.5099999999999998</v>
      </c>
    </row>
    <row r="4200" spans="1:4" x14ac:dyDescent="0.2">
      <c r="A4200">
        <v>2008</v>
      </c>
      <c r="B4200" t="s">
        <v>25</v>
      </c>
      <c r="C4200" t="s">
        <v>3</v>
      </c>
      <c r="D4200">
        <v>2.56</v>
      </c>
    </row>
    <row r="4201" spans="1:4" x14ac:dyDescent="0.2">
      <c r="A4201">
        <v>2009</v>
      </c>
      <c r="B4201" t="s">
        <v>25</v>
      </c>
      <c r="C4201" t="s">
        <v>3</v>
      </c>
      <c r="D4201">
        <v>2.35</v>
      </c>
    </row>
    <row r="4202" spans="1:4" x14ac:dyDescent="0.2">
      <c r="A4202">
        <v>2010</v>
      </c>
      <c r="B4202" t="s">
        <v>25</v>
      </c>
      <c r="C4202" t="s">
        <v>3</v>
      </c>
      <c r="D4202">
        <v>2.37</v>
      </c>
    </row>
    <row r="4203" spans="1:4" x14ac:dyDescent="0.2">
      <c r="A4203">
        <v>2011</v>
      </c>
      <c r="B4203" t="s">
        <v>25</v>
      </c>
      <c r="C4203" t="s">
        <v>3</v>
      </c>
      <c r="D4203">
        <v>2.31</v>
      </c>
    </row>
    <row r="4204" spans="1:4" x14ac:dyDescent="0.2">
      <c r="A4204">
        <v>2012</v>
      </c>
      <c r="B4204" t="s">
        <v>25</v>
      </c>
      <c r="C4204" t="s">
        <v>3</v>
      </c>
      <c r="D4204">
        <v>2.0499999999999998</v>
      </c>
    </row>
    <row r="4205" spans="1:4" x14ac:dyDescent="0.2">
      <c r="A4205">
        <v>2013</v>
      </c>
      <c r="B4205" t="s">
        <v>25</v>
      </c>
      <c r="C4205" t="s">
        <v>3</v>
      </c>
      <c r="D4205">
        <v>2.4</v>
      </c>
    </row>
    <row r="4206" spans="1:4" x14ac:dyDescent="0.2">
      <c r="A4206">
        <v>2014</v>
      </c>
      <c r="B4206" t="s">
        <v>25</v>
      </c>
      <c r="C4206" t="s">
        <v>3</v>
      </c>
      <c r="D4206">
        <v>2.5499999999999998</v>
      </c>
    </row>
    <row r="4207" spans="1:4" x14ac:dyDescent="0.2">
      <c r="A4207">
        <v>2015</v>
      </c>
      <c r="B4207" t="s">
        <v>25</v>
      </c>
      <c r="C4207" t="s">
        <v>3</v>
      </c>
      <c r="D4207">
        <v>2.59</v>
      </c>
    </row>
    <row r="4208" spans="1:4" x14ac:dyDescent="0.2">
      <c r="A4208">
        <v>2016</v>
      </c>
      <c r="B4208" t="s">
        <v>25</v>
      </c>
      <c r="C4208" t="s">
        <v>3</v>
      </c>
      <c r="D4208">
        <v>2.73</v>
      </c>
    </row>
    <row r="4209" spans="1:4" x14ac:dyDescent="0.2">
      <c r="A4209">
        <v>2017</v>
      </c>
      <c r="B4209" t="s">
        <v>25</v>
      </c>
      <c r="C4209" t="s">
        <v>3</v>
      </c>
      <c r="D4209">
        <v>2.4900000000000002</v>
      </c>
    </row>
    <row r="4210" spans="1:4" x14ac:dyDescent="0.2">
      <c r="A4210">
        <v>2018</v>
      </c>
      <c r="B4210" t="s">
        <v>25</v>
      </c>
      <c r="C4210" t="s">
        <v>3</v>
      </c>
      <c r="D4210">
        <v>2.88</v>
      </c>
    </row>
    <row r="4211" spans="1:4" x14ac:dyDescent="0.2">
      <c r="A4211">
        <v>2019</v>
      </c>
      <c r="B4211" t="s">
        <v>25</v>
      </c>
      <c r="C4211" t="s">
        <v>3</v>
      </c>
      <c r="D4211">
        <v>2.91</v>
      </c>
    </row>
    <row r="4212" spans="1:4" x14ac:dyDescent="0.2">
      <c r="A4212">
        <v>2020</v>
      </c>
      <c r="B4212" t="s">
        <v>25</v>
      </c>
      <c r="C4212" t="s">
        <v>3</v>
      </c>
      <c r="D4212">
        <v>2.61</v>
      </c>
    </row>
    <row r="4213" spans="1:4" x14ac:dyDescent="0.2">
      <c r="A4213">
        <v>2021</v>
      </c>
      <c r="B4213" t="s">
        <v>25</v>
      </c>
      <c r="C4213" t="s">
        <v>3</v>
      </c>
      <c r="D4213">
        <v>2.68</v>
      </c>
    </row>
    <row r="4214" spans="1:4" x14ac:dyDescent="0.2">
      <c r="A4214">
        <v>1970</v>
      </c>
      <c r="B4214" t="s">
        <v>25</v>
      </c>
      <c r="C4214" t="s">
        <v>4</v>
      </c>
      <c r="D4214">
        <v>39.380000000000003</v>
      </c>
    </row>
    <row r="4215" spans="1:4" x14ac:dyDescent="0.2">
      <c r="A4215">
        <v>1971</v>
      </c>
      <c r="B4215" t="s">
        <v>25</v>
      </c>
      <c r="C4215" t="s">
        <v>4</v>
      </c>
      <c r="D4215">
        <v>42.85</v>
      </c>
    </row>
    <row r="4216" spans="1:4" x14ac:dyDescent="0.2">
      <c r="A4216">
        <v>1972</v>
      </c>
      <c r="B4216" t="s">
        <v>25</v>
      </c>
      <c r="C4216" t="s">
        <v>4</v>
      </c>
      <c r="D4216">
        <v>46.63</v>
      </c>
    </row>
    <row r="4217" spans="1:4" x14ac:dyDescent="0.2">
      <c r="A4217">
        <v>1973</v>
      </c>
      <c r="B4217" t="s">
        <v>25</v>
      </c>
      <c r="C4217" t="s">
        <v>4</v>
      </c>
      <c r="D4217">
        <v>46.69</v>
      </c>
    </row>
    <row r="4218" spans="1:4" x14ac:dyDescent="0.2">
      <c r="A4218">
        <v>1974</v>
      </c>
      <c r="B4218" t="s">
        <v>25</v>
      </c>
      <c r="C4218" t="s">
        <v>4</v>
      </c>
      <c r="D4218">
        <v>47.63</v>
      </c>
    </row>
    <row r="4219" spans="1:4" x14ac:dyDescent="0.2">
      <c r="A4219">
        <v>1975</v>
      </c>
      <c r="B4219" t="s">
        <v>25</v>
      </c>
      <c r="C4219" t="s">
        <v>4</v>
      </c>
      <c r="D4219">
        <v>45.76</v>
      </c>
    </row>
    <row r="4220" spans="1:4" x14ac:dyDescent="0.2">
      <c r="A4220">
        <v>1976</v>
      </c>
      <c r="B4220" t="s">
        <v>25</v>
      </c>
      <c r="C4220" t="s">
        <v>4</v>
      </c>
      <c r="D4220">
        <v>52.38</v>
      </c>
    </row>
    <row r="4221" spans="1:4" x14ac:dyDescent="0.2">
      <c r="A4221">
        <v>1977</v>
      </c>
      <c r="B4221" t="s">
        <v>25</v>
      </c>
      <c r="C4221" t="s">
        <v>4</v>
      </c>
      <c r="D4221">
        <v>51.89</v>
      </c>
    </row>
    <row r="4222" spans="1:4" x14ac:dyDescent="0.2">
      <c r="A4222">
        <v>1978</v>
      </c>
      <c r="B4222" t="s">
        <v>25</v>
      </c>
      <c r="C4222" t="s">
        <v>4</v>
      </c>
      <c r="D4222">
        <v>51.51</v>
      </c>
    </row>
    <row r="4223" spans="1:4" x14ac:dyDescent="0.2">
      <c r="A4223">
        <v>1979</v>
      </c>
      <c r="B4223" t="s">
        <v>25</v>
      </c>
      <c r="C4223" t="s">
        <v>4</v>
      </c>
      <c r="D4223">
        <v>49.8</v>
      </c>
    </row>
    <row r="4224" spans="1:4" x14ac:dyDescent="0.2">
      <c r="A4224">
        <v>1980</v>
      </c>
      <c r="B4224" t="s">
        <v>25</v>
      </c>
      <c r="C4224" t="s">
        <v>4</v>
      </c>
      <c r="D4224">
        <v>53.35</v>
      </c>
    </row>
    <row r="4225" spans="1:4" x14ac:dyDescent="0.2">
      <c r="A4225">
        <v>1981</v>
      </c>
      <c r="B4225" t="s">
        <v>25</v>
      </c>
      <c r="C4225" t="s">
        <v>4</v>
      </c>
      <c r="D4225">
        <v>56.71</v>
      </c>
    </row>
    <row r="4226" spans="1:4" x14ac:dyDescent="0.2">
      <c r="A4226">
        <v>1982</v>
      </c>
      <c r="B4226" t="s">
        <v>25</v>
      </c>
      <c r="C4226" t="s">
        <v>4</v>
      </c>
      <c r="D4226">
        <v>53.25</v>
      </c>
    </row>
    <row r="4227" spans="1:4" x14ac:dyDescent="0.2">
      <c r="A4227">
        <v>1983</v>
      </c>
      <c r="B4227" t="s">
        <v>25</v>
      </c>
      <c r="C4227" t="s">
        <v>4</v>
      </c>
      <c r="D4227">
        <v>53.13</v>
      </c>
    </row>
    <row r="4228" spans="1:4" x14ac:dyDescent="0.2">
      <c r="A4228">
        <v>1984</v>
      </c>
      <c r="B4228" t="s">
        <v>25</v>
      </c>
      <c r="C4228" t="s">
        <v>4</v>
      </c>
      <c r="D4228">
        <v>54.64</v>
      </c>
    </row>
    <row r="4229" spans="1:4" x14ac:dyDescent="0.2">
      <c r="A4229">
        <v>1985</v>
      </c>
      <c r="B4229" t="s">
        <v>25</v>
      </c>
      <c r="C4229" t="s">
        <v>4</v>
      </c>
      <c r="D4229">
        <v>58.83</v>
      </c>
    </row>
    <row r="4230" spans="1:4" x14ac:dyDescent="0.2">
      <c r="A4230">
        <v>1986</v>
      </c>
      <c r="B4230" t="s">
        <v>25</v>
      </c>
      <c r="C4230" t="s">
        <v>4</v>
      </c>
      <c r="D4230">
        <v>62.68</v>
      </c>
    </row>
    <row r="4231" spans="1:4" x14ac:dyDescent="0.2">
      <c r="A4231">
        <v>1987</v>
      </c>
      <c r="B4231" t="s">
        <v>25</v>
      </c>
      <c r="C4231" t="s">
        <v>4</v>
      </c>
      <c r="D4231">
        <v>62.59</v>
      </c>
    </row>
    <row r="4232" spans="1:4" x14ac:dyDescent="0.2">
      <c r="A4232">
        <v>1988</v>
      </c>
      <c r="B4232" t="s">
        <v>25</v>
      </c>
      <c r="C4232" t="s">
        <v>4</v>
      </c>
      <c r="D4232">
        <v>69.89</v>
      </c>
    </row>
    <row r="4233" spans="1:4" x14ac:dyDescent="0.2">
      <c r="A4233">
        <v>1989</v>
      </c>
      <c r="B4233" t="s">
        <v>25</v>
      </c>
      <c r="C4233" t="s">
        <v>4</v>
      </c>
      <c r="D4233">
        <v>64.010000000000005</v>
      </c>
    </row>
    <row r="4234" spans="1:4" x14ac:dyDescent="0.2">
      <c r="A4234">
        <v>1990</v>
      </c>
      <c r="B4234" t="s">
        <v>25</v>
      </c>
      <c r="C4234" t="s">
        <v>4</v>
      </c>
      <c r="D4234">
        <v>67.900000000000006</v>
      </c>
    </row>
    <row r="4235" spans="1:4" x14ac:dyDescent="0.2">
      <c r="A4235">
        <v>1991</v>
      </c>
      <c r="B4235" t="s">
        <v>25</v>
      </c>
      <c r="C4235" t="s">
        <v>4</v>
      </c>
      <c r="D4235">
        <v>69.08</v>
      </c>
    </row>
    <row r="4236" spans="1:4" x14ac:dyDescent="0.2">
      <c r="A4236">
        <v>1992</v>
      </c>
      <c r="B4236" t="s">
        <v>25</v>
      </c>
      <c r="C4236" t="s">
        <v>4</v>
      </c>
      <c r="D4236">
        <v>70.25</v>
      </c>
    </row>
    <row r="4237" spans="1:4" x14ac:dyDescent="0.2">
      <c r="A4237">
        <v>1993</v>
      </c>
      <c r="B4237" t="s">
        <v>25</v>
      </c>
      <c r="C4237" t="s">
        <v>4</v>
      </c>
      <c r="D4237">
        <v>78.27</v>
      </c>
    </row>
    <row r="4238" spans="1:4" x14ac:dyDescent="0.2">
      <c r="A4238">
        <v>1994</v>
      </c>
      <c r="B4238" t="s">
        <v>25</v>
      </c>
      <c r="C4238" t="s">
        <v>4</v>
      </c>
      <c r="D4238">
        <v>76.69</v>
      </c>
    </row>
    <row r="4239" spans="1:4" x14ac:dyDescent="0.2">
      <c r="A4239">
        <v>1995</v>
      </c>
      <c r="B4239" t="s">
        <v>25</v>
      </c>
      <c r="C4239" t="s">
        <v>4</v>
      </c>
      <c r="D4239">
        <v>79.23</v>
      </c>
    </row>
    <row r="4240" spans="1:4" x14ac:dyDescent="0.2">
      <c r="A4240">
        <v>1996</v>
      </c>
      <c r="B4240" t="s">
        <v>25</v>
      </c>
      <c r="C4240" t="s">
        <v>4</v>
      </c>
      <c r="D4240">
        <v>81.540000000000006</v>
      </c>
    </row>
    <row r="4241" spans="1:4" x14ac:dyDescent="0.2">
      <c r="A4241">
        <v>1997</v>
      </c>
      <c r="B4241" t="s">
        <v>25</v>
      </c>
      <c r="C4241" t="s">
        <v>4</v>
      </c>
      <c r="D4241">
        <v>84.48</v>
      </c>
    </row>
    <row r="4242" spans="1:4" x14ac:dyDescent="0.2">
      <c r="A4242">
        <v>1998</v>
      </c>
      <c r="B4242" t="s">
        <v>25</v>
      </c>
      <c r="C4242" t="s">
        <v>4</v>
      </c>
      <c r="D4242">
        <v>84.76</v>
      </c>
    </row>
    <row r="4243" spans="1:4" x14ac:dyDescent="0.2">
      <c r="A4243">
        <v>1999</v>
      </c>
      <c r="B4243" t="s">
        <v>25</v>
      </c>
      <c r="C4243" t="s">
        <v>4</v>
      </c>
      <c r="D4243">
        <v>87.49</v>
      </c>
    </row>
    <row r="4244" spans="1:4" x14ac:dyDescent="0.2">
      <c r="A4244">
        <v>2000</v>
      </c>
      <c r="B4244" t="s">
        <v>25</v>
      </c>
      <c r="C4244" t="s">
        <v>4</v>
      </c>
      <c r="D4244">
        <v>89.24</v>
      </c>
    </row>
    <row r="4245" spans="1:4" x14ac:dyDescent="0.2">
      <c r="A4245">
        <v>2001</v>
      </c>
      <c r="B4245" t="s">
        <v>25</v>
      </c>
      <c r="C4245" t="s">
        <v>4</v>
      </c>
      <c r="D4245">
        <v>90.31</v>
      </c>
    </row>
    <row r="4246" spans="1:4" x14ac:dyDescent="0.2">
      <c r="A4246">
        <v>2002</v>
      </c>
      <c r="B4246" t="s">
        <v>25</v>
      </c>
      <c r="C4246" t="s">
        <v>4</v>
      </c>
      <c r="D4246">
        <v>90.02</v>
      </c>
    </row>
    <row r="4247" spans="1:4" x14ac:dyDescent="0.2">
      <c r="A4247">
        <v>2003</v>
      </c>
      <c r="B4247" t="s">
        <v>25</v>
      </c>
      <c r="C4247" t="s">
        <v>4</v>
      </c>
      <c r="D4247">
        <v>88.26</v>
      </c>
    </row>
    <row r="4248" spans="1:4" x14ac:dyDescent="0.2">
      <c r="A4248">
        <v>2004</v>
      </c>
      <c r="B4248" t="s">
        <v>25</v>
      </c>
      <c r="C4248" t="s">
        <v>4</v>
      </c>
      <c r="D4248">
        <v>90.08</v>
      </c>
    </row>
    <row r="4249" spans="1:4" x14ac:dyDescent="0.2">
      <c r="A4249">
        <v>2005</v>
      </c>
      <c r="B4249" t="s">
        <v>25</v>
      </c>
      <c r="C4249" t="s">
        <v>4</v>
      </c>
      <c r="D4249">
        <v>93.27</v>
      </c>
    </row>
    <row r="4250" spans="1:4" x14ac:dyDescent="0.2">
      <c r="A4250">
        <v>2006</v>
      </c>
      <c r="B4250" t="s">
        <v>25</v>
      </c>
      <c r="C4250" t="s">
        <v>4</v>
      </c>
      <c r="D4250">
        <v>96.07</v>
      </c>
    </row>
    <row r="4251" spans="1:4" x14ac:dyDescent="0.2">
      <c r="A4251">
        <v>2007</v>
      </c>
      <c r="B4251" t="s">
        <v>25</v>
      </c>
      <c r="C4251" t="s">
        <v>4</v>
      </c>
      <c r="D4251">
        <v>95.29</v>
      </c>
    </row>
    <row r="4252" spans="1:4" x14ac:dyDescent="0.2">
      <c r="A4252">
        <v>2008</v>
      </c>
      <c r="B4252" t="s">
        <v>25</v>
      </c>
      <c r="C4252" t="s">
        <v>4</v>
      </c>
      <c r="D4252">
        <v>96.03</v>
      </c>
    </row>
    <row r="4253" spans="1:4" x14ac:dyDescent="0.2">
      <c r="A4253">
        <v>2009</v>
      </c>
      <c r="B4253" t="s">
        <v>25</v>
      </c>
      <c r="C4253" t="s">
        <v>4</v>
      </c>
      <c r="D4253">
        <v>87.97</v>
      </c>
    </row>
    <row r="4254" spans="1:4" x14ac:dyDescent="0.2">
      <c r="A4254">
        <v>2010</v>
      </c>
      <c r="B4254" t="s">
        <v>25</v>
      </c>
      <c r="C4254" t="s">
        <v>4</v>
      </c>
      <c r="D4254">
        <v>95.11</v>
      </c>
    </row>
    <row r="4255" spans="1:4" x14ac:dyDescent="0.2">
      <c r="A4255">
        <v>2011</v>
      </c>
      <c r="B4255" t="s">
        <v>25</v>
      </c>
      <c r="C4255" t="s">
        <v>4</v>
      </c>
      <c r="D4255">
        <v>94.57</v>
      </c>
    </row>
    <row r="4256" spans="1:4" x14ac:dyDescent="0.2">
      <c r="A4256">
        <v>2012</v>
      </c>
      <c r="B4256" t="s">
        <v>25</v>
      </c>
      <c r="C4256" t="s">
        <v>4</v>
      </c>
      <c r="D4256">
        <v>87.44</v>
      </c>
    </row>
    <row r="4257" spans="1:4" x14ac:dyDescent="0.2">
      <c r="A4257">
        <v>2013</v>
      </c>
      <c r="B4257" t="s">
        <v>25</v>
      </c>
      <c r="C4257" t="s">
        <v>4</v>
      </c>
      <c r="D4257">
        <v>87.03</v>
      </c>
    </row>
    <row r="4258" spans="1:4" x14ac:dyDescent="0.2">
      <c r="A4258">
        <v>2014</v>
      </c>
      <c r="B4258" t="s">
        <v>25</v>
      </c>
      <c r="C4258" t="s">
        <v>4</v>
      </c>
      <c r="D4258">
        <v>87.37</v>
      </c>
    </row>
    <row r="4259" spans="1:4" x14ac:dyDescent="0.2">
      <c r="A4259">
        <v>2015</v>
      </c>
      <c r="B4259" t="s">
        <v>25</v>
      </c>
      <c r="C4259" t="s">
        <v>4</v>
      </c>
      <c r="D4259">
        <v>77.56</v>
      </c>
    </row>
    <row r="4260" spans="1:4" x14ac:dyDescent="0.2">
      <c r="A4260">
        <v>2016</v>
      </c>
      <c r="B4260" t="s">
        <v>25</v>
      </c>
      <c r="C4260" t="s">
        <v>4</v>
      </c>
      <c r="D4260">
        <v>73.39</v>
      </c>
    </row>
    <row r="4261" spans="1:4" x14ac:dyDescent="0.2">
      <c r="A4261">
        <v>2017</v>
      </c>
      <c r="B4261" t="s">
        <v>25</v>
      </c>
      <c r="C4261" t="s">
        <v>4</v>
      </c>
      <c r="D4261">
        <v>64.05</v>
      </c>
    </row>
    <row r="4262" spans="1:4" x14ac:dyDescent="0.2">
      <c r="A4262">
        <v>2018</v>
      </c>
      <c r="B4262" t="s">
        <v>25</v>
      </c>
      <c r="C4262" t="s">
        <v>4</v>
      </c>
      <c r="D4262">
        <v>67.14</v>
      </c>
    </row>
    <row r="4263" spans="1:4" x14ac:dyDescent="0.2">
      <c r="A4263">
        <v>2019</v>
      </c>
      <c r="B4263" t="s">
        <v>25</v>
      </c>
      <c r="C4263" t="s">
        <v>4</v>
      </c>
      <c r="D4263">
        <v>59.51</v>
      </c>
    </row>
    <row r="4264" spans="1:4" x14ac:dyDescent="0.2">
      <c r="A4264">
        <v>2020</v>
      </c>
      <c r="B4264" t="s">
        <v>25</v>
      </c>
      <c r="C4264" t="s">
        <v>4</v>
      </c>
      <c r="D4264">
        <v>50.47</v>
      </c>
    </row>
    <row r="4265" spans="1:4" x14ac:dyDescent="0.2">
      <c r="A4265">
        <v>2021</v>
      </c>
      <c r="B4265" t="s">
        <v>25</v>
      </c>
      <c r="C4265" t="s">
        <v>4</v>
      </c>
      <c r="D4265">
        <v>56.9</v>
      </c>
    </row>
    <row r="4266" spans="1:4" x14ac:dyDescent="0.2">
      <c r="A4266">
        <v>1970</v>
      </c>
      <c r="B4266" t="s">
        <v>25</v>
      </c>
      <c r="C4266" t="s">
        <v>5</v>
      </c>
      <c r="D4266">
        <v>18.2</v>
      </c>
    </row>
    <row r="4267" spans="1:4" x14ac:dyDescent="0.2">
      <c r="A4267">
        <v>1971</v>
      </c>
      <c r="B4267" t="s">
        <v>25</v>
      </c>
      <c r="C4267" t="s">
        <v>5</v>
      </c>
      <c r="D4267">
        <v>17.239999999999998</v>
      </c>
    </row>
    <row r="4268" spans="1:4" x14ac:dyDescent="0.2">
      <c r="A4268">
        <v>1972</v>
      </c>
      <c r="B4268" t="s">
        <v>25</v>
      </c>
      <c r="C4268" t="s">
        <v>5</v>
      </c>
      <c r="D4268">
        <v>18.010000000000002</v>
      </c>
    </row>
    <row r="4269" spans="1:4" x14ac:dyDescent="0.2">
      <c r="A4269">
        <v>1973</v>
      </c>
      <c r="B4269" t="s">
        <v>25</v>
      </c>
      <c r="C4269" t="s">
        <v>5</v>
      </c>
      <c r="D4269">
        <v>17.3</v>
      </c>
    </row>
    <row r="4270" spans="1:4" x14ac:dyDescent="0.2">
      <c r="A4270">
        <v>1974</v>
      </c>
      <c r="B4270" t="s">
        <v>25</v>
      </c>
      <c r="C4270" t="s">
        <v>5</v>
      </c>
      <c r="D4270">
        <v>18.21</v>
      </c>
    </row>
    <row r="4271" spans="1:4" x14ac:dyDescent="0.2">
      <c r="A4271">
        <v>1975</v>
      </c>
      <c r="B4271" t="s">
        <v>25</v>
      </c>
      <c r="C4271" t="s">
        <v>5</v>
      </c>
      <c r="D4271">
        <v>16.21</v>
      </c>
    </row>
    <row r="4272" spans="1:4" x14ac:dyDescent="0.2">
      <c r="A4272">
        <v>1976</v>
      </c>
      <c r="B4272" t="s">
        <v>25</v>
      </c>
      <c r="C4272" t="s">
        <v>5</v>
      </c>
      <c r="D4272">
        <v>16.059999999999999</v>
      </c>
    </row>
    <row r="4273" spans="1:4" x14ac:dyDescent="0.2">
      <c r="A4273">
        <v>1977</v>
      </c>
      <c r="B4273" t="s">
        <v>25</v>
      </c>
      <c r="C4273" t="s">
        <v>5</v>
      </c>
      <c r="D4273">
        <v>16.21</v>
      </c>
    </row>
    <row r="4274" spans="1:4" x14ac:dyDescent="0.2">
      <c r="A4274">
        <v>1978</v>
      </c>
      <c r="B4274" t="s">
        <v>25</v>
      </c>
      <c r="C4274" t="s">
        <v>5</v>
      </c>
      <c r="D4274">
        <v>16.989999999999998</v>
      </c>
    </row>
    <row r="4275" spans="1:4" x14ac:dyDescent="0.2">
      <c r="A4275">
        <v>1979</v>
      </c>
      <c r="B4275" t="s">
        <v>25</v>
      </c>
      <c r="C4275" t="s">
        <v>5</v>
      </c>
      <c r="D4275">
        <v>18.010000000000002</v>
      </c>
    </row>
    <row r="4276" spans="1:4" x14ac:dyDescent="0.2">
      <c r="A4276">
        <v>1980</v>
      </c>
      <c r="B4276" t="s">
        <v>25</v>
      </c>
      <c r="C4276" t="s">
        <v>5</v>
      </c>
      <c r="D4276">
        <v>17.84</v>
      </c>
    </row>
    <row r="4277" spans="1:4" x14ac:dyDescent="0.2">
      <c r="A4277">
        <v>1981</v>
      </c>
      <c r="B4277" t="s">
        <v>25</v>
      </c>
      <c r="C4277" t="s">
        <v>5</v>
      </c>
      <c r="D4277">
        <v>15.56</v>
      </c>
    </row>
    <row r="4278" spans="1:4" x14ac:dyDescent="0.2">
      <c r="A4278">
        <v>1982</v>
      </c>
      <c r="B4278" t="s">
        <v>25</v>
      </c>
      <c r="C4278" t="s">
        <v>5</v>
      </c>
      <c r="D4278">
        <v>15.08</v>
      </c>
    </row>
    <row r="4279" spans="1:4" x14ac:dyDescent="0.2">
      <c r="A4279">
        <v>1983</v>
      </c>
      <c r="B4279" t="s">
        <v>25</v>
      </c>
      <c r="C4279" t="s">
        <v>5</v>
      </c>
      <c r="D4279">
        <v>15.76</v>
      </c>
    </row>
    <row r="4280" spans="1:4" x14ac:dyDescent="0.2">
      <c r="A4280">
        <v>1984</v>
      </c>
      <c r="B4280" t="s">
        <v>25</v>
      </c>
      <c r="C4280" t="s">
        <v>5</v>
      </c>
      <c r="D4280">
        <v>18.41</v>
      </c>
    </row>
    <row r="4281" spans="1:4" x14ac:dyDescent="0.2">
      <c r="A4281">
        <v>1985</v>
      </c>
      <c r="B4281" t="s">
        <v>25</v>
      </c>
      <c r="C4281" t="s">
        <v>5</v>
      </c>
      <c r="D4281">
        <v>18.77</v>
      </c>
    </row>
    <row r="4282" spans="1:4" x14ac:dyDescent="0.2">
      <c r="A4282">
        <v>1986</v>
      </c>
      <c r="B4282" t="s">
        <v>25</v>
      </c>
      <c r="C4282" t="s">
        <v>5</v>
      </c>
      <c r="D4282">
        <v>17.3</v>
      </c>
    </row>
    <row r="4283" spans="1:4" x14ac:dyDescent="0.2">
      <c r="A4283">
        <v>1987</v>
      </c>
      <c r="B4283" t="s">
        <v>25</v>
      </c>
      <c r="C4283" t="s">
        <v>5</v>
      </c>
      <c r="D4283">
        <v>18.36</v>
      </c>
    </row>
    <row r="4284" spans="1:4" x14ac:dyDescent="0.2">
      <c r="A4284">
        <v>1988</v>
      </c>
      <c r="B4284" t="s">
        <v>25</v>
      </c>
      <c r="C4284" t="s">
        <v>5</v>
      </c>
      <c r="D4284">
        <v>18.23</v>
      </c>
    </row>
    <row r="4285" spans="1:4" x14ac:dyDescent="0.2">
      <c r="A4285">
        <v>1989</v>
      </c>
      <c r="B4285" t="s">
        <v>25</v>
      </c>
      <c r="C4285" t="s">
        <v>5</v>
      </c>
      <c r="D4285">
        <v>19.170000000000002</v>
      </c>
    </row>
    <row r="4286" spans="1:4" x14ac:dyDescent="0.2">
      <c r="A4286">
        <v>1990</v>
      </c>
      <c r="B4286" t="s">
        <v>25</v>
      </c>
      <c r="C4286" t="s">
        <v>5</v>
      </c>
      <c r="D4286">
        <v>19.41</v>
      </c>
    </row>
    <row r="4287" spans="1:4" x14ac:dyDescent="0.2">
      <c r="A4287">
        <v>1991</v>
      </c>
      <c r="B4287" t="s">
        <v>25</v>
      </c>
      <c r="C4287" t="s">
        <v>5</v>
      </c>
      <c r="D4287">
        <v>17.45</v>
      </c>
    </row>
    <row r="4288" spans="1:4" x14ac:dyDescent="0.2">
      <c r="A4288">
        <v>1992</v>
      </c>
      <c r="B4288" t="s">
        <v>25</v>
      </c>
      <c r="C4288" t="s">
        <v>5</v>
      </c>
      <c r="D4288">
        <v>18.63</v>
      </c>
    </row>
    <row r="4289" spans="1:4" x14ac:dyDescent="0.2">
      <c r="A4289">
        <v>1993</v>
      </c>
      <c r="B4289" t="s">
        <v>25</v>
      </c>
      <c r="C4289" t="s">
        <v>5</v>
      </c>
      <c r="D4289">
        <v>19.64</v>
      </c>
    </row>
    <row r="4290" spans="1:4" x14ac:dyDescent="0.2">
      <c r="A4290">
        <v>1994</v>
      </c>
      <c r="B4290" t="s">
        <v>25</v>
      </c>
      <c r="C4290" t="s">
        <v>5</v>
      </c>
      <c r="D4290">
        <v>19.48</v>
      </c>
    </row>
    <row r="4291" spans="1:4" x14ac:dyDescent="0.2">
      <c r="A4291">
        <v>1995</v>
      </c>
      <c r="B4291" t="s">
        <v>25</v>
      </c>
      <c r="C4291" t="s">
        <v>5</v>
      </c>
      <c r="D4291">
        <v>21.02</v>
      </c>
    </row>
    <row r="4292" spans="1:4" x14ac:dyDescent="0.2">
      <c r="A4292">
        <v>1996</v>
      </c>
      <c r="B4292" t="s">
        <v>25</v>
      </c>
      <c r="C4292" t="s">
        <v>5</v>
      </c>
      <c r="D4292">
        <v>21.35</v>
      </c>
    </row>
    <row r="4293" spans="1:4" x14ac:dyDescent="0.2">
      <c r="A4293">
        <v>1997</v>
      </c>
      <c r="B4293" t="s">
        <v>25</v>
      </c>
      <c r="C4293" t="s">
        <v>5</v>
      </c>
      <c r="D4293">
        <v>19.920000000000002</v>
      </c>
    </row>
    <row r="4294" spans="1:4" x14ac:dyDescent="0.2">
      <c r="A4294">
        <v>1998</v>
      </c>
      <c r="B4294" t="s">
        <v>25</v>
      </c>
      <c r="C4294" t="s">
        <v>5</v>
      </c>
      <c r="D4294">
        <v>19.440000000000001</v>
      </c>
    </row>
    <row r="4295" spans="1:4" x14ac:dyDescent="0.2">
      <c r="A4295">
        <v>1999</v>
      </c>
      <c r="B4295" t="s">
        <v>25</v>
      </c>
      <c r="C4295" t="s">
        <v>5</v>
      </c>
      <c r="D4295">
        <v>19.399999999999999</v>
      </c>
    </row>
    <row r="4296" spans="1:4" x14ac:dyDescent="0.2">
      <c r="A4296">
        <v>2000</v>
      </c>
      <c r="B4296" t="s">
        <v>25</v>
      </c>
      <c r="C4296" t="s">
        <v>5</v>
      </c>
      <c r="D4296">
        <v>18.399999999999999</v>
      </c>
    </row>
    <row r="4297" spans="1:4" x14ac:dyDescent="0.2">
      <c r="A4297">
        <v>2001</v>
      </c>
      <c r="B4297" t="s">
        <v>25</v>
      </c>
      <c r="C4297" t="s">
        <v>5</v>
      </c>
      <c r="D4297">
        <v>21.88</v>
      </c>
    </row>
    <row r="4298" spans="1:4" x14ac:dyDescent="0.2">
      <c r="A4298">
        <v>2002</v>
      </c>
      <c r="B4298" t="s">
        <v>25</v>
      </c>
      <c r="C4298" t="s">
        <v>5</v>
      </c>
      <c r="D4298">
        <v>21.19</v>
      </c>
    </row>
    <row r="4299" spans="1:4" x14ac:dyDescent="0.2">
      <c r="A4299">
        <v>2003</v>
      </c>
      <c r="B4299" t="s">
        <v>25</v>
      </c>
      <c r="C4299" t="s">
        <v>5</v>
      </c>
      <c r="D4299">
        <v>20.36</v>
      </c>
    </row>
    <row r="4300" spans="1:4" x14ac:dyDescent="0.2">
      <c r="A4300">
        <v>2004</v>
      </c>
      <c r="B4300" t="s">
        <v>25</v>
      </c>
      <c r="C4300" t="s">
        <v>5</v>
      </c>
      <c r="D4300">
        <v>22.89</v>
      </c>
    </row>
    <row r="4301" spans="1:4" x14ac:dyDescent="0.2">
      <c r="A4301">
        <v>2005</v>
      </c>
      <c r="B4301" t="s">
        <v>25</v>
      </c>
      <c r="C4301" t="s">
        <v>5</v>
      </c>
      <c r="D4301">
        <v>22.67</v>
      </c>
    </row>
    <row r="4302" spans="1:4" x14ac:dyDescent="0.2">
      <c r="A4302">
        <v>2006</v>
      </c>
      <c r="B4302" t="s">
        <v>25</v>
      </c>
      <c r="C4302" t="s">
        <v>5</v>
      </c>
      <c r="D4302">
        <v>23.62</v>
      </c>
    </row>
    <row r="4303" spans="1:4" x14ac:dyDescent="0.2">
      <c r="A4303">
        <v>2007</v>
      </c>
      <c r="B4303" t="s">
        <v>25</v>
      </c>
      <c r="C4303" t="s">
        <v>5</v>
      </c>
      <c r="D4303">
        <v>22.57</v>
      </c>
    </row>
    <row r="4304" spans="1:4" x14ac:dyDescent="0.2">
      <c r="A4304">
        <v>2008</v>
      </c>
      <c r="B4304" t="s">
        <v>25</v>
      </c>
      <c r="C4304" t="s">
        <v>5</v>
      </c>
      <c r="D4304">
        <v>21.93</v>
      </c>
    </row>
    <row r="4305" spans="1:4" x14ac:dyDescent="0.2">
      <c r="A4305">
        <v>2009</v>
      </c>
      <c r="B4305" t="s">
        <v>25</v>
      </c>
      <c r="C4305" t="s">
        <v>5</v>
      </c>
      <c r="D4305">
        <v>19.96</v>
      </c>
    </row>
    <row r="4306" spans="1:4" x14ac:dyDescent="0.2">
      <c r="A4306">
        <v>2010</v>
      </c>
      <c r="B4306" t="s">
        <v>25</v>
      </c>
      <c r="C4306" t="s">
        <v>5</v>
      </c>
      <c r="D4306">
        <v>19.41</v>
      </c>
    </row>
    <row r="4307" spans="1:4" x14ac:dyDescent="0.2">
      <c r="A4307">
        <v>2011</v>
      </c>
      <c r="B4307" t="s">
        <v>25</v>
      </c>
      <c r="C4307" t="s">
        <v>5</v>
      </c>
      <c r="D4307">
        <v>18.73</v>
      </c>
    </row>
    <row r="4308" spans="1:4" x14ac:dyDescent="0.2">
      <c r="A4308">
        <v>2012</v>
      </c>
      <c r="B4308" t="s">
        <v>25</v>
      </c>
      <c r="C4308" t="s">
        <v>5</v>
      </c>
      <c r="D4308">
        <v>17.37</v>
      </c>
    </row>
    <row r="4309" spans="1:4" x14ac:dyDescent="0.2">
      <c r="A4309">
        <v>2013</v>
      </c>
      <c r="B4309" t="s">
        <v>25</v>
      </c>
      <c r="C4309" t="s">
        <v>5</v>
      </c>
      <c r="D4309">
        <v>15.98</v>
      </c>
    </row>
    <row r="4310" spans="1:4" x14ac:dyDescent="0.2">
      <c r="A4310">
        <v>2014</v>
      </c>
      <c r="B4310" t="s">
        <v>25</v>
      </c>
      <c r="C4310" t="s">
        <v>5</v>
      </c>
      <c r="D4310">
        <v>15.34</v>
      </c>
    </row>
    <row r="4311" spans="1:4" x14ac:dyDescent="0.2">
      <c r="A4311">
        <v>2015</v>
      </c>
      <c r="B4311" t="s">
        <v>25</v>
      </c>
      <c r="C4311" t="s">
        <v>5</v>
      </c>
      <c r="D4311">
        <v>16.149999999999999</v>
      </c>
    </row>
    <row r="4312" spans="1:4" x14ac:dyDescent="0.2">
      <c r="A4312">
        <v>2016</v>
      </c>
      <c r="B4312" t="s">
        <v>25</v>
      </c>
      <c r="C4312" t="s">
        <v>5</v>
      </c>
      <c r="D4312">
        <v>15.86</v>
      </c>
    </row>
    <row r="4313" spans="1:4" x14ac:dyDescent="0.2">
      <c r="A4313">
        <v>2017</v>
      </c>
      <c r="B4313" t="s">
        <v>25</v>
      </c>
      <c r="C4313" t="s">
        <v>5</v>
      </c>
      <c r="D4313">
        <v>15.04</v>
      </c>
    </row>
    <row r="4314" spans="1:4" x14ac:dyDescent="0.2">
      <c r="A4314">
        <v>2018</v>
      </c>
      <c r="B4314" t="s">
        <v>25</v>
      </c>
      <c r="C4314" t="s">
        <v>5</v>
      </c>
      <c r="D4314">
        <v>15.42</v>
      </c>
    </row>
    <row r="4315" spans="1:4" x14ac:dyDescent="0.2">
      <c r="A4315">
        <v>2019</v>
      </c>
      <c r="B4315" t="s">
        <v>25</v>
      </c>
      <c r="C4315" t="s">
        <v>5</v>
      </c>
      <c r="D4315">
        <v>15.57</v>
      </c>
    </row>
    <row r="4316" spans="1:4" x14ac:dyDescent="0.2">
      <c r="A4316">
        <v>2020</v>
      </c>
      <c r="B4316" t="s">
        <v>25</v>
      </c>
      <c r="C4316" t="s">
        <v>5</v>
      </c>
      <c r="D4316">
        <v>14.05</v>
      </c>
    </row>
    <row r="4317" spans="1:4" x14ac:dyDescent="0.2">
      <c r="A4317">
        <v>2021</v>
      </c>
      <c r="B4317" t="s">
        <v>25</v>
      </c>
      <c r="C4317" t="s">
        <v>5</v>
      </c>
      <c r="D4317">
        <v>14.88</v>
      </c>
    </row>
    <row r="4318" spans="1:4" x14ac:dyDescent="0.2">
      <c r="A4318">
        <v>1970</v>
      </c>
      <c r="B4318" t="s">
        <v>25</v>
      </c>
      <c r="C4318" t="s">
        <v>6</v>
      </c>
      <c r="D4318">
        <v>7.19</v>
      </c>
    </row>
    <row r="4319" spans="1:4" x14ac:dyDescent="0.2">
      <c r="A4319">
        <v>1971</v>
      </c>
      <c r="B4319" t="s">
        <v>25</v>
      </c>
      <c r="C4319" t="s">
        <v>6</v>
      </c>
      <c r="D4319">
        <v>6.73</v>
      </c>
    </row>
    <row r="4320" spans="1:4" x14ac:dyDescent="0.2">
      <c r="A4320">
        <v>1972</v>
      </c>
      <c r="B4320" t="s">
        <v>25</v>
      </c>
      <c r="C4320" t="s">
        <v>6</v>
      </c>
      <c r="D4320">
        <v>6.57</v>
      </c>
    </row>
    <row r="4321" spans="1:4" x14ac:dyDescent="0.2">
      <c r="A4321">
        <v>1973</v>
      </c>
      <c r="B4321" t="s">
        <v>25</v>
      </c>
      <c r="C4321" t="s">
        <v>6</v>
      </c>
      <c r="D4321">
        <v>6.33</v>
      </c>
    </row>
    <row r="4322" spans="1:4" x14ac:dyDescent="0.2">
      <c r="A4322">
        <v>1974</v>
      </c>
      <c r="B4322" t="s">
        <v>25</v>
      </c>
      <c r="C4322" t="s">
        <v>6</v>
      </c>
      <c r="D4322">
        <v>5.98</v>
      </c>
    </row>
    <row r="4323" spans="1:4" x14ac:dyDescent="0.2">
      <c r="A4323">
        <v>1975</v>
      </c>
      <c r="B4323" t="s">
        <v>25</v>
      </c>
      <c r="C4323" t="s">
        <v>6</v>
      </c>
      <c r="D4323">
        <v>5.98</v>
      </c>
    </row>
    <row r="4324" spans="1:4" x14ac:dyDescent="0.2">
      <c r="A4324">
        <v>1976</v>
      </c>
      <c r="B4324" t="s">
        <v>25</v>
      </c>
      <c r="C4324" t="s">
        <v>6</v>
      </c>
      <c r="D4324">
        <v>6.95</v>
      </c>
    </row>
    <row r="4325" spans="1:4" x14ac:dyDescent="0.2">
      <c r="A4325">
        <v>1977</v>
      </c>
      <c r="B4325" t="s">
        <v>25</v>
      </c>
      <c r="C4325" t="s">
        <v>6</v>
      </c>
      <c r="D4325">
        <v>7.09</v>
      </c>
    </row>
    <row r="4326" spans="1:4" x14ac:dyDescent="0.2">
      <c r="A4326">
        <v>1978</v>
      </c>
      <c r="B4326" t="s">
        <v>25</v>
      </c>
      <c r="C4326" t="s">
        <v>6</v>
      </c>
      <c r="D4326">
        <v>6.44</v>
      </c>
    </row>
    <row r="4327" spans="1:4" x14ac:dyDescent="0.2">
      <c r="A4327">
        <v>1979</v>
      </c>
      <c r="B4327" t="s">
        <v>25</v>
      </c>
      <c r="C4327" t="s">
        <v>6</v>
      </c>
      <c r="D4327">
        <v>6.28</v>
      </c>
    </row>
    <row r="4328" spans="1:4" x14ac:dyDescent="0.2">
      <c r="A4328">
        <v>1980</v>
      </c>
      <c r="B4328" t="s">
        <v>25</v>
      </c>
      <c r="C4328" t="s">
        <v>6</v>
      </c>
      <c r="D4328">
        <v>5.69</v>
      </c>
    </row>
    <row r="4329" spans="1:4" x14ac:dyDescent="0.2">
      <c r="A4329">
        <v>1981</v>
      </c>
      <c r="B4329" t="s">
        <v>25</v>
      </c>
      <c r="C4329" t="s">
        <v>6</v>
      </c>
      <c r="D4329">
        <v>4.9000000000000004</v>
      </c>
    </row>
    <row r="4330" spans="1:4" x14ac:dyDescent="0.2">
      <c r="A4330">
        <v>1982</v>
      </c>
      <c r="B4330" t="s">
        <v>25</v>
      </c>
      <c r="C4330" t="s">
        <v>6</v>
      </c>
      <c r="D4330">
        <v>4.66</v>
      </c>
    </row>
    <row r="4331" spans="1:4" x14ac:dyDescent="0.2">
      <c r="A4331">
        <v>1983</v>
      </c>
      <c r="B4331" t="s">
        <v>25</v>
      </c>
      <c r="C4331" t="s">
        <v>6</v>
      </c>
      <c r="D4331">
        <v>4.66</v>
      </c>
    </row>
    <row r="4332" spans="1:4" x14ac:dyDescent="0.2">
      <c r="A4332">
        <v>1984</v>
      </c>
      <c r="B4332" t="s">
        <v>25</v>
      </c>
      <c r="C4332" t="s">
        <v>6</v>
      </c>
      <c r="D4332">
        <v>4.76</v>
      </c>
    </row>
    <row r="4333" spans="1:4" x14ac:dyDescent="0.2">
      <c r="A4333">
        <v>1985</v>
      </c>
      <c r="B4333" t="s">
        <v>25</v>
      </c>
      <c r="C4333" t="s">
        <v>6</v>
      </c>
      <c r="D4333">
        <v>4.51</v>
      </c>
    </row>
    <row r="4334" spans="1:4" x14ac:dyDescent="0.2">
      <c r="A4334">
        <v>1986</v>
      </c>
      <c r="B4334" t="s">
        <v>25</v>
      </c>
      <c r="C4334" t="s">
        <v>6</v>
      </c>
      <c r="D4334">
        <v>4.42</v>
      </c>
    </row>
    <row r="4335" spans="1:4" x14ac:dyDescent="0.2">
      <c r="A4335">
        <v>1987</v>
      </c>
      <c r="B4335" t="s">
        <v>25</v>
      </c>
      <c r="C4335" t="s">
        <v>6</v>
      </c>
      <c r="D4335">
        <v>4.53</v>
      </c>
    </row>
    <row r="4336" spans="1:4" x14ac:dyDescent="0.2">
      <c r="A4336">
        <v>1988</v>
      </c>
      <c r="B4336" t="s">
        <v>25</v>
      </c>
      <c r="C4336" t="s">
        <v>6</v>
      </c>
      <c r="D4336">
        <v>4.9000000000000004</v>
      </c>
    </row>
    <row r="4337" spans="1:4" x14ac:dyDescent="0.2">
      <c r="A4337">
        <v>1989</v>
      </c>
      <c r="B4337" t="s">
        <v>25</v>
      </c>
      <c r="C4337" t="s">
        <v>6</v>
      </c>
      <c r="D4337">
        <v>4.8600000000000003</v>
      </c>
    </row>
    <row r="4338" spans="1:4" x14ac:dyDescent="0.2">
      <c r="A4338">
        <v>1990</v>
      </c>
      <c r="B4338" t="s">
        <v>25</v>
      </c>
      <c r="C4338" t="s">
        <v>6</v>
      </c>
      <c r="D4338">
        <v>4.07</v>
      </c>
    </row>
    <row r="4339" spans="1:4" x14ac:dyDescent="0.2">
      <c r="A4339">
        <v>1991</v>
      </c>
      <c r="B4339" t="s">
        <v>25</v>
      </c>
      <c r="C4339" t="s">
        <v>6</v>
      </c>
      <c r="D4339">
        <v>4.3600000000000003</v>
      </c>
    </row>
    <row r="4340" spans="1:4" x14ac:dyDescent="0.2">
      <c r="A4340">
        <v>1992</v>
      </c>
      <c r="B4340" t="s">
        <v>25</v>
      </c>
      <c r="C4340" t="s">
        <v>6</v>
      </c>
      <c r="D4340">
        <v>4.54</v>
      </c>
    </row>
    <row r="4341" spans="1:4" x14ac:dyDescent="0.2">
      <c r="A4341">
        <v>1993</v>
      </c>
      <c r="B4341" t="s">
        <v>25</v>
      </c>
      <c r="C4341" t="s">
        <v>6</v>
      </c>
      <c r="D4341">
        <v>4.91</v>
      </c>
    </row>
    <row r="4342" spans="1:4" x14ac:dyDescent="0.2">
      <c r="A4342">
        <v>1994</v>
      </c>
      <c r="B4342" t="s">
        <v>25</v>
      </c>
      <c r="C4342" t="s">
        <v>6</v>
      </c>
      <c r="D4342">
        <v>4.66</v>
      </c>
    </row>
    <row r="4343" spans="1:4" x14ac:dyDescent="0.2">
      <c r="A4343">
        <v>1995</v>
      </c>
      <c r="B4343" t="s">
        <v>25</v>
      </c>
      <c r="C4343" t="s">
        <v>6</v>
      </c>
      <c r="D4343">
        <v>4.92</v>
      </c>
    </row>
    <row r="4344" spans="1:4" x14ac:dyDescent="0.2">
      <c r="A4344">
        <v>1996</v>
      </c>
      <c r="B4344" t="s">
        <v>25</v>
      </c>
      <c r="C4344" t="s">
        <v>6</v>
      </c>
      <c r="D4344">
        <v>5.15</v>
      </c>
    </row>
    <row r="4345" spans="1:4" x14ac:dyDescent="0.2">
      <c r="A4345">
        <v>1997</v>
      </c>
      <c r="B4345" t="s">
        <v>25</v>
      </c>
      <c r="C4345" t="s">
        <v>6</v>
      </c>
      <c r="D4345">
        <v>4.99</v>
      </c>
    </row>
    <row r="4346" spans="1:4" x14ac:dyDescent="0.2">
      <c r="A4346">
        <v>1998</v>
      </c>
      <c r="B4346" t="s">
        <v>25</v>
      </c>
      <c r="C4346" t="s">
        <v>6</v>
      </c>
      <c r="D4346">
        <v>4.17</v>
      </c>
    </row>
    <row r="4347" spans="1:4" x14ac:dyDescent="0.2">
      <c r="A4347">
        <v>1999</v>
      </c>
      <c r="B4347" t="s">
        <v>25</v>
      </c>
      <c r="C4347" t="s">
        <v>6</v>
      </c>
      <c r="D4347">
        <v>4.63</v>
      </c>
    </row>
    <row r="4348" spans="1:4" x14ac:dyDescent="0.2">
      <c r="A4348">
        <v>2000</v>
      </c>
      <c r="B4348" t="s">
        <v>25</v>
      </c>
      <c r="C4348" t="s">
        <v>6</v>
      </c>
      <c r="D4348">
        <v>4.66</v>
      </c>
    </row>
    <row r="4349" spans="1:4" x14ac:dyDescent="0.2">
      <c r="A4349">
        <v>2001</v>
      </c>
      <c r="B4349" t="s">
        <v>25</v>
      </c>
      <c r="C4349" t="s">
        <v>6</v>
      </c>
      <c r="D4349">
        <v>3.95</v>
      </c>
    </row>
    <row r="4350" spans="1:4" x14ac:dyDescent="0.2">
      <c r="A4350">
        <v>2002</v>
      </c>
      <c r="B4350" t="s">
        <v>25</v>
      </c>
      <c r="C4350" t="s">
        <v>6</v>
      </c>
      <c r="D4350">
        <v>4.0599999999999996</v>
      </c>
    </row>
    <row r="4351" spans="1:4" x14ac:dyDescent="0.2">
      <c r="A4351">
        <v>2003</v>
      </c>
      <c r="B4351" t="s">
        <v>25</v>
      </c>
      <c r="C4351" t="s">
        <v>6</v>
      </c>
      <c r="D4351">
        <v>4.32</v>
      </c>
    </row>
    <row r="4352" spans="1:4" x14ac:dyDescent="0.2">
      <c r="A4352">
        <v>2004</v>
      </c>
      <c r="B4352" t="s">
        <v>25</v>
      </c>
      <c r="C4352" t="s">
        <v>6</v>
      </c>
      <c r="D4352">
        <v>3.98</v>
      </c>
    </row>
    <row r="4353" spans="1:4" x14ac:dyDescent="0.2">
      <c r="A4353">
        <v>2005</v>
      </c>
      <c r="B4353" t="s">
        <v>25</v>
      </c>
      <c r="C4353" t="s">
        <v>6</v>
      </c>
      <c r="D4353">
        <v>3.9</v>
      </c>
    </row>
    <row r="4354" spans="1:4" x14ac:dyDescent="0.2">
      <c r="A4354">
        <v>2006</v>
      </c>
      <c r="B4354" t="s">
        <v>25</v>
      </c>
      <c r="C4354" t="s">
        <v>6</v>
      </c>
      <c r="D4354">
        <v>3.26</v>
      </c>
    </row>
    <row r="4355" spans="1:4" x14ac:dyDescent="0.2">
      <c r="A4355">
        <v>2007</v>
      </c>
      <c r="B4355" t="s">
        <v>25</v>
      </c>
      <c r="C4355" t="s">
        <v>6</v>
      </c>
      <c r="D4355">
        <v>3.49</v>
      </c>
    </row>
    <row r="4356" spans="1:4" x14ac:dyDescent="0.2">
      <c r="A4356">
        <v>2008</v>
      </c>
      <c r="B4356" t="s">
        <v>25</v>
      </c>
      <c r="C4356" t="s">
        <v>6</v>
      </c>
      <c r="D4356">
        <v>3.73</v>
      </c>
    </row>
    <row r="4357" spans="1:4" x14ac:dyDescent="0.2">
      <c r="A4357">
        <v>2009</v>
      </c>
      <c r="B4357" t="s">
        <v>25</v>
      </c>
      <c r="C4357" t="s">
        <v>6</v>
      </c>
      <c r="D4357">
        <v>3.65</v>
      </c>
    </row>
    <row r="4358" spans="1:4" x14ac:dyDescent="0.2">
      <c r="A4358">
        <v>2010</v>
      </c>
      <c r="B4358" t="s">
        <v>25</v>
      </c>
      <c r="C4358" t="s">
        <v>6</v>
      </c>
      <c r="D4358">
        <v>3.71</v>
      </c>
    </row>
    <row r="4359" spans="1:4" x14ac:dyDescent="0.2">
      <c r="A4359">
        <v>2011</v>
      </c>
      <c r="B4359" t="s">
        <v>25</v>
      </c>
      <c r="C4359" t="s">
        <v>6</v>
      </c>
      <c r="D4359">
        <v>3.49</v>
      </c>
    </row>
    <row r="4360" spans="1:4" x14ac:dyDescent="0.2">
      <c r="A4360">
        <v>2012</v>
      </c>
      <c r="B4360" t="s">
        <v>25</v>
      </c>
      <c r="C4360" t="s">
        <v>6</v>
      </c>
      <c r="D4360">
        <v>2.79</v>
      </c>
    </row>
    <row r="4361" spans="1:4" x14ac:dyDescent="0.2">
      <c r="A4361">
        <v>2013</v>
      </c>
      <c r="B4361" t="s">
        <v>25</v>
      </c>
      <c r="C4361" t="s">
        <v>6</v>
      </c>
      <c r="D4361">
        <v>3.44</v>
      </c>
    </row>
    <row r="4362" spans="1:4" x14ac:dyDescent="0.2">
      <c r="A4362">
        <v>2014</v>
      </c>
      <c r="B4362" t="s">
        <v>25</v>
      </c>
      <c r="C4362" t="s">
        <v>6</v>
      </c>
      <c r="D4362">
        <v>3.72</v>
      </c>
    </row>
    <row r="4363" spans="1:4" x14ac:dyDescent="0.2">
      <c r="A4363">
        <v>2015</v>
      </c>
      <c r="B4363" t="s">
        <v>25</v>
      </c>
      <c r="C4363" t="s">
        <v>6</v>
      </c>
      <c r="D4363">
        <v>3.23</v>
      </c>
    </row>
    <row r="4364" spans="1:4" x14ac:dyDescent="0.2">
      <c r="A4364">
        <v>2016</v>
      </c>
      <c r="B4364" t="s">
        <v>25</v>
      </c>
      <c r="C4364" t="s">
        <v>6</v>
      </c>
      <c r="D4364">
        <v>2.9</v>
      </c>
    </row>
    <row r="4365" spans="1:4" x14ac:dyDescent="0.2">
      <c r="A4365">
        <v>2017</v>
      </c>
      <c r="B4365" t="s">
        <v>25</v>
      </c>
      <c r="C4365" t="s">
        <v>6</v>
      </c>
      <c r="D4365">
        <v>2.72</v>
      </c>
    </row>
    <row r="4366" spans="1:4" x14ac:dyDescent="0.2">
      <c r="A4366">
        <v>2018</v>
      </c>
      <c r="B4366" t="s">
        <v>25</v>
      </c>
      <c r="C4366" t="s">
        <v>6</v>
      </c>
      <c r="D4366">
        <v>3.27</v>
      </c>
    </row>
    <row r="4367" spans="1:4" x14ac:dyDescent="0.2">
      <c r="A4367">
        <v>2019</v>
      </c>
      <c r="B4367" t="s">
        <v>25</v>
      </c>
      <c r="C4367" t="s">
        <v>6</v>
      </c>
      <c r="D4367">
        <v>3.27</v>
      </c>
    </row>
    <row r="4368" spans="1:4" x14ac:dyDescent="0.2">
      <c r="A4368">
        <v>2020</v>
      </c>
      <c r="B4368" t="s">
        <v>25</v>
      </c>
      <c r="C4368" t="s">
        <v>6</v>
      </c>
      <c r="D4368">
        <v>2.97</v>
      </c>
    </row>
    <row r="4369" spans="1:4" x14ac:dyDescent="0.2">
      <c r="A4369">
        <v>2021</v>
      </c>
      <c r="B4369" t="s">
        <v>25</v>
      </c>
      <c r="C4369" t="s">
        <v>6</v>
      </c>
      <c r="D4369">
        <v>3.09</v>
      </c>
    </row>
    <row r="4370" spans="1:4" x14ac:dyDescent="0.2">
      <c r="A4370">
        <v>1970</v>
      </c>
      <c r="B4370" t="s">
        <v>25</v>
      </c>
      <c r="C4370" t="s">
        <v>7</v>
      </c>
      <c r="D4370">
        <v>17.95</v>
      </c>
    </row>
    <row r="4371" spans="1:4" x14ac:dyDescent="0.2">
      <c r="A4371">
        <v>1971</v>
      </c>
      <c r="B4371" t="s">
        <v>25</v>
      </c>
      <c r="C4371" t="s">
        <v>7</v>
      </c>
      <c r="D4371">
        <v>18.239999999999998</v>
      </c>
    </row>
    <row r="4372" spans="1:4" x14ac:dyDescent="0.2">
      <c r="A4372">
        <v>1972</v>
      </c>
      <c r="B4372" t="s">
        <v>25</v>
      </c>
      <c r="C4372" t="s">
        <v>7</v>
      </c>
      <c r="D4372">
        <v>19.57</v>
      </c>
    </row>
    <row r="4373" spans="1:4" x14ac:dyDescent="0.2">
      <c r="A4373">
        <v>1973</v>
      </c>
      <c r="B4373" t="s">
        <v>25</v>
      </c>
      <c r="C4373" t="s">
        <v>7</v>
      </c>
      <c r="D4373">
        <v>20.5</v>
      </c>
    </row>
    <row r="4374" spans="1:4" x14ac:dyDescent="0.2">
      <c r="A4374">
        <v>1974</v>
      </c>
      <c r="B4374" t="s">
        <v>25</v>
      </c>
      <c r="C4374" t="s">
        <v>7</v>
      </c>
      <c r="D4374">
        <v>19.89</v>
      </c>
    </row>
    <row r="4375" spans="1:4" x14ac:dyDescent="0.2">
      <c r="A4375">
        <v>1975</v>
      </c>
      <c r="B4375" t="s">
        <v>25</v>
      </c>
      <c r="C4375" t="s">
        <v>7</v>
      </c>
      <c r="D4375">
        <v>20.07</v>
      </c>
    </row>
    <row r="4376" spans="1:4" x14ac:dyDescent="0.2">
      <c r="A4376">
        <v>1976</v>
      </c>
      <c r="B4376" t="s">
        <v>25</v>
      </c>
      <c r="C4376" t="s">
        <v>7</v>
      </c>
      <c r="D4376">
        <v>21.18</v>
      </c>
    </row>
    <row r="4377" spans="1:4" x14ac:dyDescent="0.2">
      <c r="A4377">
        <v>1977</v>
      </c>
      <c r="B4377" t="s">
        <v>25</v>
      </c>
      <c r="C4377" t="s">
        <v>7</v>
      </c>
      <c r="D4377">
        <v>21.7</v>
      </c>
    </row>
    <row r="4378" spans="1:4" x14ac:dyDescent="0.2">
      <c r="A4378">
        <v>1978</v>
      </c>
      <c r="B4378" t="s">
        <v>25</v>
      </c>
      <c r="C4378" t="s">
        <v>7</v>
      </c>
      <c r="D4378">
        <v>23.38</v>
      </c>
    </row>
    <row r="4379" spans="1:4" x14ac:dyDescent="0.2">
      <c r="A4379">
        <v>1979</v>
      </c>
      <c r="B4379" t="s">
        <v>25</v>
      </c>
      <c r="C4379" t="s">
        <v>7</v>
      </c>
      <c r="D4379">
        <v>23.98</v>
      </c>
    </row>
    <row r="4380" spans="1:4" x14ac:dyDescent="0.2">
      <c r="A4380">
        <v>1980</v>
      </c>
      <c r="B4380" t="s">
        <v>25</v>
      </c>
      <c r="C4380" t="s">
        <v>7</v>
      </c>
      <c r="D4380">
        <v>22.79</v>
      </c>
    </row>
    <row r="4381" spans="1:4" x14ac:dyDescent="0.2">
      <c r="A4381">
        <v>1981</v>
      </c>
      <c r="B4381" t="s">
        <v>25</v>
      </c>
      <c r="C4381" t="s">
        <v>7</v>
      </c>
      <c r="D4381">
        <v>22.65</v>
      </c>
    </row>
    <row r="4382" spans="1:4" x14ac:dyDescent="0.2">
      <c r="A4382">
        <v>1982</v>
      </c>
      <c r="B4382" t="s">
        <v>25</v>
      </c>
      <c r="C4382" t="s">
        <v>7</v>
      </c>
      <c r="D4382">
        <v>22.38</v>
      </c>
    </row>
    <row r="4383" spans="1:4" x14ac:dyDescent="0.2">
      <c r="A4383">
        <v>1983</v>
      </c>
      <c r="B4383" t="s">
        <v>25</v>
      </c>
      <c r="C4383" t="s">
        <v>7</v>
      </c>
      <c r="D4383">
        <v>23.42</v>
      </c>
    </row>
    <row r="4384" spans="1:4" x14ac:dyDescent="0.2">
      <c r="A4384">
        <v>1984</v>
      </c>
      <c r="B4384" t="s">
        <v>25</v>
      </c>
      <c r="C4384" t="s">
        <v>7</v>
      </c>
      <c r="D4384">
        <v>23.49</v>
      </c>
    </row>
    <row r="4385" spans="1:4" x14ac:dyDescent="0.2">
      <c r="A4385">
        <v>1985</v>
      </c>
      <c r="B4385" t="s">
        <v>25</v>
      </c>
      <c r="C4385" t="s">
        <v>7</v>
      </c>
      <c r="D4385">
        <v>22.37</v>
      </c>
    </row>
    <row r="4386" spans="1:4" x14ac:dyDescent="0.2">
      <c r="A4386">
        <v>1986</v>
      </c>
      <c r="B4386" t="s">
        <v>25</v>
      </c>
      <c r="C4386" t="s">
        <v>7</v>
      </c>
      <c r="D4386">
        <v>23.48</v>
      </c>
    </row>
    <row r="4387" spans="1:4" x14ac:dyDescent="0.2">
      <c r="A4387">
        <v>1987</v>
      </c>
      <c r="B4387" t="s">
        <v>25</v>
      </c>
      <c r="C4387" t="s">
        <v>7</v>
      </c>
      <c r="D4387">
        <v>24.37</v>
      </c>
    </row>
    <row r="4388" spans="1:4" x14ac:dyDescent="0.2">
      <c r="A4388">
        <v>1988</v>
      </c>
      <c r="B4388" t="s">
        <v>25</v>
      </c>
      <c r="C4388" t="s">
        <v>7</v>
      </c>
      <c r="D4388">
        <v>26.51</v>
      </c>
    </row>
    <row r="4389" spans="1:4" x14ac:dyDescent="0.2">
      <c r="A4389">
        <v>1989</v>
      </c>
      <c r="B4389" t="s">
        <v>25</v>
      </c>
      <c r="C4389" t="s">
        <v>7</v>
      </c>
      <c r="D4389">
        <v>28.08</v>
      </c>
    </row>
    <row r="4390" spans="1:4" x14ac:dyDescent="0.2">
      <c r="A4390">
        <v>1990</v>
      </c>
      <c r="B4390" t="s">
        <v>25</v>
      </c>
      <c r="C4390" t="s">
        <v>7</v>
      </c>
      <c r="D4390">
        <v>26.31</v>
      </c>
    </row>
    <row r="4391" spans="1:4" x14ac:dyDescent="0.2">
      <c r="A4391">
        <v>1991</v>
      </c>
      <c r="B4391" t="s">
        <v>25</v>
      </c>
      <c r="C4391" t="s">
        <v>7</v>
      </c>
      <c r="D4391">
        <v>26.28</v>
      </c>
    </row>
    <row r="4392" spans="1:4" x14ac:dyDescent="0.2">
      <c r="A4392">
        <v>1992</v>
      </c>
      <c r="B4392" t="s">
        <v>25</v>
      </c>
      <c r="C4392" t="s">
        <v>7</v>
      </c>
      <c r="D4392">
        <v>27.43</v>
      </c>
    </row>
    <row r="4393" spans="1:4" x14ac:dyDescent="0.2">
      <c r="A4393">
        <v>1993</v>
      </c>
      <c r="B4393" t="s">
        <v>25</v>
      </c>
      <c r="C4393" t="s">
        <v>7</v>
      </c>
      <c r="D4393">
        <v>28.71</v>
      </c>
    </row>
    <row r="4394" spans="1:4" x14ac:dyDescent="0.2">
      <c r="A4394">
        <v>1994</v>
      </c>
      <c r="B4394" t="s">
        <v>25</v>
      </c>
      <c r="C4394" t="s">
        <v>7</v>
      </c>
      <c r="D4394">
        <v>28.51</v>
      </c>
    </row>
    <row r="4395" spans="1:4" x14ac:dyDescent="0.2">
      <c r="A4395">
        <v>1995</v>
      </c>
      <c r="B4395" t="s">
        <v>25</v>
      </c>
      <c r="C4395" t="s">
        <v>7</v>
      </c>
      <c r="D4395">
        <v>29.64</v>
      </c>
    </row>
    <row r="4396" spans="1:4" x14ac:dyDescent="0.2">
      <c r="A4396">
        <v>1996</v>
      </c>
      <c r="B4396" t="s">
        <v>25</v>
      </c>
      <c r="C4396" t="s">
        <v>7</v>
      </c>
      <c r="D4396">
        <v>27.88</v>
      </c>
    </row>
    <row r="4397" spans="1:4" x14ac:dyDescent="0.2">
      <c r="A4397">
        <v>1997</v>
      </c>
      <c r="B4397" t="s">
        <v>25</v>
      </c>
      <c r="C4397" t="s">
        <v>7</v>
      </c>
      <c r="D4397">
        <v>30.14</v>
      </c>
    </row>
    <row r="4398" spans="1:4" x14ac:dyDescent="0.2">
      <c r="A4398">
        <v>1998</v>
      </c>
      <c r="B4398" t="s">
        <v>25</v>
      </c>
      <c r="C4398" t="s">
        <v>7</v>
      </c>
      <c r="D4398">
        <v>30.14</v>
      </c>
    </row>
    <row r="4399" spans="1:4" x14ac:dyDescent="0.2">
      <c r="A4399">
        <v>1999</v>
      </c>
      <c r="B4399" t="s">
        <v>25</v>
      </c>
      <c r="C4399" t="s">
        <v>7</v>
      </c>
      <c r="D4399">
        <v>31.23</v>
      </c>
    </row>
    <row r="4400" spans="1:4" x14ac:dyDescent="0.2">
      <c r="A4400">
        <v>2000</v>
      </c>
      <c r="B4400" t="s">
        <v>25</v>
      </c>
      <c r="C4400" t="s">
        <v>7</v>
      </c>
      <c r="D4400">
        <v>31.59</v>
      </c>
    </row>
    <row r="4401" spans="1:4" x14ac:dyDescent="0.2">
      <c r="A4401">
        <v>2001</v>
      </c>
      <c r="B4401" t="s">
        <v>25</v>
      </c>
      <c r="C4401" t="s">
        <v>7</v>
      </c>
      <c r="D4401">
        <v>31.92</v>
      </c>
    </row>
    <row r="4402" spans="1:4" x14ac:dyDescent="0.2">
      <c r="A4402">
        <v>2002</v>
      </c>
      <c r="B4402" t="s">
        <v>25</v>
      </c>
      <c r="C4402" t="s">
        <v>7</v>
      </c>
      <c r="D4402">
        <v>33.01</v>
      </c>
    </row>
    <row r="4403" spans="1:4" x14ac:dyDescent="0.2">
      <c r="A4403">
        <v>2003</v>
      </c>
      <c r="B4403" t="s">
        <v>25</v>
      </c>
      <c r="C4403" t="s">
        <v>7</v>
      </c>
      <c r="D4403">
        <v>31.86</v>
      </c>
    </row>
    <row r="4404" spans="1:4" x14ac:dyDescent="0.2">
      <c r="A4404">
        <v>2004</v>
      </c>
      <c r="B4404" t="s">
        <v>25</v>
      </c>
      <c r="C4404" t="s">
        <v>7</v>
      </c>
      <c r="D4404">
        <v>34.47</v>
      </c>
    </row>
    <row r="4405" spans="1:4" x14ac:dyDescent="0.2">
      <c r="A4405">
        <v>2005</v>
      </c>
      <c r="B4405" t="s">
        <v>25</v>
      </c>
      <c r="C4405" t="s">
        <v>7</v>
      </c>
      <c r="D4405">
        <v>33.42</v>
      </c>
    </row>
    <row r="4406" spans="1:4" x14ac:dyDescent="0.2">
      <c r="A4406">
        <v>2006</v>
      </c>
      <c r="B4406" t="s">
        <v>25</v>
      </c>
      <c r="C4406" t="s">
        <v>7</v>
      </c>
      <c r="D4406">
        <v>33.32</v>
      </c>
    </row>
    <row r="4407" spans="1:4" x14ac:dyDescent="0.2">
      <c r="A4407">
        <v>2007</v>
      </c>
      <c r="B4407" t="s">
        <v>25</v>
      </c>
      <c r="C4407" t="s">
        <v>7</v>
      </c>
      <c r="D4407">
        <v>34.61</v>
      </c>
    </row>
    <row r="4408" spans="1:4" x14ac:dyDescent="0.2">
      <c r="A4408">
        <v>2008</v>
      </c>
      <c r="B4408" t="s">
        <v>25</v>
      </c>
      <c r="C4408" t="s">
        <v>7</v>
      </c>
      <c r="D4408">
        <v>31.55</v>
      </c>
    </row>
    <row r="4409" spans="1:4" x14ac:dyDescent="0.2">
      <c r="A4409">
        <v>2009</v>
      </c>
      <c r="B4409" t="s">
        <v>25</v>
      </c>
      <c r="C4409" t="s">
        <v>7</v>
      </c>
      <c r="D4409">
        <v>32.090000000000003</v>
      </c>
    </row>
    <row r="4410" spans="1:4" x14ac:dyDescent="0.2">
      <c r="A4410">
        <v>2010</v>
      </c>
      <c r="B4410" t="s">
        <v>25</v>
      </c>
      <c r="C4410" t="s">
        <v>7</v>
      </c>
      <c r="D4410">
        <v>32.340000000000003</v>
      </c>
    </row>
    <row r="4411" spans="1:4" x14ac:dyDescent="0.2">
      <c r="A4411">
        <v>2011</v>
      </c>
      <c r="B4411" t="s">
        <v>25</v>
      </c>
      <c r="C4411" t="s">
        <v>7</v>
      </c>
      <c r="D4411">
        <v>32.090000000000003</v>
      </c>
    </row>
    <row r="4412" spans="1:4" x14ac:dyDescent="0.2">
      <c r="A4412">
        <v>2012</v>
      </c>
      <c r="B4412" t="s">
        <v>25</v>
      </c>
      <c r="C4412" t="s">
        <v>7</v>
      </c>
      <c r="D4412">
        <v>30.98</v>
      </c>
    </row>
    <row r="4413" spans="1:4" x14ac:dyDescent="0.2">
      <c r="A4413">
        <v>2013</v>
      </c>
      <c r="B4413" t="s">
        <v>25</v>
      </c>
      <c r="C4413" t="s">
        <v>7</v>
      </c>
      <c r="D4413">
        <v>30.86</v>
      </c>
    </row>
    <row r="4414" spans="1:4" x14ac:dyDescent="0.2">
      <c r="A4414">
        <v>2014</v>
      </c>
      <c r="B4414" t="s">
        <v>25</v>
      </c>
      <c r="C4414" t="s">
        <v>7</v>
      </c>
      <c r="D4414">
        <v>31.38</v>
      </c>
    </row>
    <row r="4415" spans="1:4" x14ac:dyDescent="0.2">
      <c r="A4415">
        <v>2015</v>
      </c>
      <c r="B4415" t="s">
        <v>25</v>
      </c>
      <c r="C4415" t="s">
        <v>7</v>
      </c>
      <c r="D4415">
        <v>31.81</v>
      </c>
    </row>
    <row r="4416" spans="1:4" x14ac:dyDescent="0.2">
      <c r="A4416">
        <v>2016</v>
      </c>
      <c r="B4416" t="s">
        <v>25</v>
      </c>
      <c r="C4416" t="s">
        <v>7</v>
      </c>
      <c r="D4416">
        <v>31.94</v>
      </c>
    </row>
    <row r="4417" spans="1:4" x14ac:dyDescent="0.2">
      <c r="A4417">
        <v>2017</v>
      </c>
      <c r="B4417" t="s">
        <v>25</v>
      </c>
      <c r="C4417" t="s">
        <v>7</v>
      </c>
      <c r="D4417">
        <v>32.479999999999997</v>
      </c>
    </row>
    <row r="4418" spans="1:4" x14ac:dyDescent="0.2">
      <c r="A4418">
        <v>2018</v>
      </c>
      <c r="B4418" t="s">
        <v>25</v>
      </c>
      <c r="C4418" t="s">
        <v>7</v>
      </c>
      <c r="D4418">
        <v>34.07</v>
      </c>
    </row>
    <row r="4419" spans="1:4" x14ac:dyDescent="0.2">
      <c r="A4419">
        <v>2019</v>
      </c>
      <c r="B4419" t="s">
        <v>25</v>
      </c>
      <c r="C4419" t="s">
        <v>7</v>
      </c>
      <c r="D4419">
        <v>33.409999999999997</v>
      </c>
    </row>
    <row r="4420" spans="1:4" x14ac:dyDescent="0.2">
      <c r="A4420">
        <v>2020</v>
      </c>
      <c r="B4420" t="s">
        <v>25</v>
      </c>
      <c r="C4420" t="s">
        <v>7</v>
      </c>
      <c r="D4420">
        <v>31.08</v>
      </c>
    </row>
    <row r="4421" spans="1:4" x14ac:dyDescent="0.2">
      <c r="A4421">
        <v>2021</v>
      </c>
      <c r="B4421" t="s">
        <v>25</v>
      </c>
      <c r="C4421" t="s">
        <v>7</v>
      </c>
      <c r="D4421">
        <v>33.75</v>
      </c>
    </row>
    <row r="4422" spans="1:4" x14ac:dyDescent="0.2">
      <c r="A4422">
        <v>1970</v>
      </c>
      <c r="B4422" t="s">
        <v>26</v>
      </c>
      <c r="C4422" t="s">
        <v>3</v>
      </c>
      <c r="D4422">
        <v>4.9800000000000004</v>
      </c>
    </row>
    <row r="4423" spans="1:4" x14ac:dyDescent="0.2">
      <c r="A4423">
        <v>1971</v>
      </c>
      <c r="B4423" t="s">
        <v>26</v>
      </c>
      <c r="C4423" t="s">
        <v>3</v>
      </c>
      <c r="D4423">
        <v>4.71</v>
      </c>
    </row>
    <row r="4424" spans="1:4" x14ac:dyDescent="0.2">
      <c r="A4424">
        <v>1972</v>
      </c>
      <c r="B4424" t="s">
        <v>26</v>
      </c>
      <c r="C4424" t="s">
        <v>3</v>
      </c>
      <c r="D4424">
        <v>4.78</v>
      </c>
    </row>
    <row r="4425" spans="1:4" x14ac:dyDescent="0.2">
      <c r="A4425">
        <v>1973</v>
      </c>
      <c r="B4425" t="s">
        <v>26</v>
      </c>
      <c r="C4425" t="s">
        <v>3</v>
      </c>
      <c r="D4425">
        <v>4.93</v>
      </c>
    </row>
    <row r="4426" spans="1:4" x14ac:dyDescent="0.2">
      <c r="A4426">
        <v>1974</v>
      </c>
      <c r="B4426" t="s">
        <v>26</v>
      </c>
      <c r="C4426" t="s">
        <v>3</v>
      </c>
      <c r="D4426">
        <v>5.0599999999999996</v>
      </c>
    </row>
    <row r="4427" spans="1:4" x14ac:dyDescent="0.2">
      <c r="A4427">
        <v>1975</v>
      </c>
      <c r="B4427" t="s">
        <v>26</v>
      </c>
      <c r="C4427" t="s">
        <v>3</v>
      </c>
      <c r="D4427">
        <v>4.8</v>
      </c>
    </row>
    <row r="4428" spans="1:4" x14ac:dyDescent="0.2">
      <c r="A4428">
        <v>1976</v>
      </c>
      <c r="B4428" t="s">
        <v>26</v>
      </c>
      <c r="C4428" t="s">
        <v>3</v>
      </c>
      <c r="D4428">
        <v>4.8899999999999997</v>
      </c>
    </row>
    <row r="4429" spans="1:4" x14ac:dyDescent="0.2">
      <c r="A4429">
        <v>1977</v>
      </c>
      <c r="B4429" t="s">
        <v>26</v>
      </c>
      <c r="C4429" t="s">
        <v>3</v>
      </c>
      <c r="D4429">
        <v>6.23</v>
      </c>
    </row>
    <row r="4430" spans="1:4" x14ac:dyDescent="0.2">
      <c r="A4430">
        <v>1978</v>
      </c>
      <c r="B4430" t="s">
        <v>26</v>
      </c>
      <c r="C4430" t="s">
        <v>3</v>
      </c>
      <c r="D4430">
        <v>7.26</v>
      </c>
    </row>
    <row r="4431" spans="1:4" x14ac:dyDescent="0.2">
      <c r="A4431">
        <v>1979</v>
      </c>
      <c r="B4431" t="s">
        <v>26</v>
      </c>
      <c r="C4431" t="s">
        <v>3</v>
      </c>
      <c r="D4431">
        <v>13.59</v>
      </c>
    </row>
    <row r="4432" spans="1:4" x14ac:dyDescent="0.2">
      <c r="A4432">
        <v>1980</v>
      </c>
      <c r="B4432" t="s">
        <v>26</v>
      </c>
      <c r="C4432" t="s">
        <v>3</v>
      </c>
      <c r="D4432">
        <v>9.1199999999999992</v>
      </c>
    </row>
    <row r="4433" spans="1:4" x14ac:dyDescent="0.2">
      <c r="A4433">
        <v>1981</v>
      </c>
      <c r="B4433" t="s">
        <v>26</v>
      </c>
      <c r="C4433" t="s">
        <v>3</v>
      </c>
      <c r="D4433">
        <v>10.86</v>
      </c>
    </row>
    <row r="4434" spans="1:4" x14ac:dyDescent="0.2">
      <c r="A4434">
        <v>1982</v>
      </c>
      <c r="B4434" t="s">
        <v>26</v>
      </c>
      <c r="C4434" t="s">
        <v>3</v>
      </c>
      <c r="D4434">
        <v>10.15</v>
      </c>
    </row>
    <row r="4435" spans="1:4" x14ac:dyDescent="0.2">
      <c r="A4435">
        <v>1983</v>
      </c>
      <c r="B4435" t="s">
        <v>26</v>
      </c>
      <c r="C4435" t="s">
        <v>3</v>
      </c>
      <c r="D4435">
        <v>3.63</v>
      </c>
    </row>
    <row r="4436" spans="1:4" x14ac:dyDescent="0.2">
      <c r="A4436">
        <v>1984</v>
      </c>
      <c r="B4436" t="s">
        <v>26</v>
      </c>
      <c r="C4436" t="s">
        <v>3</v>
      </c>
      <c r="D4436">
        <v>3.12</v>
      </c>
    </row>
    <row r="4437" spans="1:4" x14ac:dyDescent="0.2">
      <c r="A4437">
        <v>1985</v>
      </c>
      <c r="B4437" t="s">
        <v>26</v>
      </c>
      <c r="C4437" t="s">
        <v>3</v>
      </c>
      <c r="D4437">
        <v>3.27</v>
      </c>
    </row>
    <row r="4438" spans="1:4" x14ac:dyDescent="0.2">
      <c r="A4438">
        <v>1986</v>
      </c>
      <c r="B4438" t="s">
        <v>26</v>
      </c>
      <c r="C4438" t="s">
        <v>3</v>
      </c>
      <c r="D4438">
        <v>3.12</v>
      </c>
    </row>
    <row r="4439" spans="1:4" x14ac:dyDescent="0.2">
      <c r="A4439">
        <v>1987</v>
      </c>
      <c r="B4439" t="s">
        <v>26</v>
      </c>
      <c r="C4439" t="s">
        <v>3</v>
      </c>
      <c r="D4439">
        <v>2.35</v>
      </c>
    </row>
    <row r="4440" spans="1:4" x14ac:dyDescent="0.2">
      <c r="A4440">
        <v>1988</v>
      </c>
      <c r="B4440" t="s">
        <v>26</v>
      </c>
      <c r="C4440" t="s">
        <v>3</v>
      </c>
      <c r="D4440">
        <v>2.1800000000000002</v>
      </c>
    </row>
    <row r="4441" spans="1:4" x14ac:dyDescent="0.2">
      <c r="A4441">
        <v>1989</v>
      </c>
      <c r="B4441" t="s">
        <v>26</v>
      </c>
      <c r="C4441" t="s">
        <v>3</v>
      </c>
      <c r="D4441">
        <v>2.0499999999999998</v>
      </c>
    </row>
    <row r="4442" spans="1:4" x14ac:dyDescent="0.2">
      <c r="A4442">
        <v>1990</v>
      </c>
      <c r="B4442" t="s">
        <v>26</v>
      </c>
      <c r="C4442" t="s">
        <v>3</v>
      </c>
      <c r="D4442">
        <v>1.9</v>
      </c>
    </row>
    <row r="4443" spans="1:4" x14ac:dyDescent="0.2">
      <c r="A4443">
        <v>1991</v>
      </c>
      <c r="B4443" t="s">
        <v>26</v>
      </c>
      <c r="C4443" t="s">
        <v>3</v>
      </c>
      <c r="D4443">
        <v>1.93</v>
      </c>
    </row>
    <row r="4444" spans="1:4" x14ac:dyDescent="0.2">
      <c r="A4444">
        <v>1992</v>
      </c>
      <c r="B4444" t="s">
        <v>26</v>
      </c>
      <c r="C4444" t="s">
        <v>3</v>
      </c>
      <c r="D4444">
        <v>1.95</v>
      </c>
    </row>
    <row r="4445" spans="1:4" x14ac:dyDescent="0.2">
      <c r="A4445">
        <v>1993</v>
      </c>
      <c r="B4445" t="s">
        <v>26</v>
      </c>
      <c r="C4445" t="s">
        <v>3</v>
      </c>
      <c r="D4445">
        <v>1.78</v>
      </c>
    </row>
    <row r="4446" spans="1:4" x14ac:dyDescent="0.2">
      <c r="A4446">
        <v>1994</v>
      </c>
      <c r="B4446" t="s">
        <v>26</v>
      </c>
      <c r="C4446" t="s">
        <v>3</v>
      </c>
      <c r="D4446">
        <v>1.73</v>
      </c>
    </row>
    <row r="4447" spans="1:4" x14ac:dyDescent="0.2">
      <c r="A4447">
        <v>1995</v>
      </c>
      <c r="B4447" t="s">
        <v>26</v>
      </c>
      <c r="C4447" t="s">
        <v>3</v>
      </c>
      <c r="D4447">
        <v>1.5</v>
      </c>
    </row>
    <row r="4448" spans="1:4" x14ac:dyDescent="0.2">
      <c r="A4448">
        <v>1996</v>
      </c>
      <c r="B4448" t="s">
        <v>26</v>
      </c>
      <c r="C4448" t="s">
        <v>3</v>
      </c>
      <c r="D4448">
        <v>1.57</v>
      </c>
    </row>
    <row r="4449" spans="1:4" x14ac:dyDescent="0.2">
      <c r="A4449">
        <v>1997</v>
      </c>
      <c r="B4449" t="s">
        <v>26</v>
      </c>
      <c r="C4449" t="s">
        <v>3</v>
      </c>
      <c r="D4449">
        <v>1.76</v>
      </c>
    </row>
    <row r="4450" spans="1:4" x14ac:dyDescent="0.2">
      <c r="A4450">
        <v>1998</v>
      </c>
      <c r="B4450" t="s">
        <v>26</v>
      </c>
      <c r="C4450" t="s">
        <v>3</v>
      </c>
      <c r="D4450">
        <v>1.62</v>
      </c>
    </row>
    <row r="4451" spans="1:4" x14ac:dyDescent="0.2">
      <c r="A4451">
        <v>1999</v>
      </c>
      <c r="B4451" t="s">
        <v>26</v>
      </c>
      <c r="C4451" t="s">
        <v>3</v>
      </c>
      <c r="D4451">
        <v>1.76</v>
      </c>
    </row>
    <row r="4452" spans="1:4" x14ac:dyDescent="0.2">
      <c r="A4452">
        <v>2000</v>
      </c>
      <c r="B4452" t="s">
        <v>26</v>
      </c>
      <c r="C4452" t="s">
        <v>3</v>
      </c>
      <c r="D4452">
        <v>2.58</v>
      </c>
    </row>
    <row r="4453" spans="1:4" x14ac:dyDescent="0.2">
      <c r="A4453">
        <v>2001</v>
      </c>
      <c r="B4453" t="s">
        <v>26</v>
      </c>
      <c r="C4453" t="s">
        <v>3</v>
      </c>
      <c r="D4453">
        <v>1.98</v>
      </c>
    </row>
    <row r="4454" spans="1:4" x14ac:dyDescent="0.2">
      <c r="A4454">
        <v>2002</v>
      </c>
      <c r="B4454" t="s">
        <v>26</v>
      </c>
      <c r="C4454" t="s">
        <v>3</v>
      </c>
      <c r="D4454">
        <v>1.94</v>
      </c>
    </row>
    <row r="4455" spans="1:4" x14ac:dyDescent="0.2">
      <c r="A4455">
        <v>2003</v>
      </c>
      <c r="B4455" t="s">
        <v>26</v>
      </c>
      <c r="C4455" t="s">
        <v>3</v>
      </c>
      <c r="D4455">
        <v>2.44</v>
      </c>
    </row>
    <row r="4456" spans="1:4" x14ac:dyDescent="0.2">
      <c r="A4456">
        <v>2004</v>
      </c>
      <c r="B4456" t="s">
        <v>26</v>
      </c>
      <c r="C4456" t="s">
        <v>3</v>
      </c>
      <c r="D4456">
        <v>2.16</v>
      </c>
    </row>
    <row r="4457" spans="1:4" x14ac:dyDescent="0.2">
      <c r="A4457">
        <v>2005</v>
      </c>
      <c r="B4457" t="s">
        <v>26</v>
      </c>
      <c r="C4457" t="s">
        <v>3</v>
      </c>
      <c r="D4457">
        <v>2.0499999999999998</v>
      </c>
    </row>
    <row r="4458" spans="1:4" x14ac:dyDescent="0.2">
      <c r="A4458">
        <v>2006</v>
      </c>
      <c r="B4458" t="s">
        <v>26</v>
      </c>
      <c r="C4458" t="s">
        <v>3</v>
      </c>
      <c r="D4458">
        <v>1.46</v>
      </c>
    </row>
    <row r="4459" spans="1:4" x14ac:dyDescent="0.2">
      <c r="A4459">
        <v>2007</v>
      </c>
      <c r="B4459" t="s">
        <v>26</v>
      </c>
      <c r="C4459" t="s">
        <v>3</v>
      </c>
      <c r="D4459">
        <v>2.66</v>
      </c>
    </row>
    <row r="4460" spans="1:4" x14ac:dyDescent="0.2">
      <c r="A4460">
        <v>2008</v>
      </c>
      <c r="B4460" t="s">
        <v>26</v>
      </c>
      <c r="C4460" t="s">
        <v>3</v>
      </c>
      <c r="D4460">
        <v>1.59</v>
      </c>
    </row>
    <row r="4461" spans="1:4" x14ac:dyDescent="0.2">
      <c r="A4461">
        <v>2009</v>
      </c>
      <c r="B4461" t="s">
        <v>26</v>
      </c>
      <c r="C4461" t="s">
        <v>3</v>
      </c>
      <c r="D4461">
        <v>2</v>
      </c>
    </row>
    <row r="4462" spans="1:4" x14ac:dyDescent="0.2">
      <c r="A4462">
        <v>2010</v>
      </c>
      <c r="B4462" t="s">
        <v>26</v>
      </c>
      <c r="C4462" t="s">
        <v>3</v>
      </c>
      <c r="D4462">
        <v>1.96</v>
      </c>
    </row>
    <row r="4463" spans="1:4" x14ac:dyDescent="0.2">
      <c r="A4463">
        <v>2011</v>
      </c>
      <c r="B4463" t="s">
        <v>26</v>
      </c>
      <c r="C4463" t="s">
        <v>3</v>
      </c>
      <c r="D4463">
        <v>1.9</v>
      </c>
    </row>
    <row r="4464" spans="1:4" x14ac:dyDescent="0.2">
      <c r="A4464">
        <v>2012</v>
      </c>
      <c r="B4464" t="s">
        <v>26</v>
      </c>
      <c r="C4464" t="s">
        <v>3</v>
      </c>
      <c r="D4464">
        <v>1.86</v>
      </c>
    </row>
    <row r="4465" spans="1:4" x14ac:dyDescent="0.2">
      <c r="A4465">
        <v>2013</v>
      </c>
      <c r="B4465" t="s">
        <v>26</v>
      </c>
      <c r="C4465" t="s">
        <v>3</v>
      </c>
      <c r="D4465">
        <v>1.81</v>
      </c>
    </row>
    <row r="4466" spans="1:4" x14ac:dyDescent="0.2">
      <c r="A4466">
        <v>2014</v>
      </c>
      <c r="B4466" t="s">
        <v>26</v>
      </c>
      <c r="C4466" t="s">
        <v>3</v>
      </c>
      <c r="D4466">
        <v>2</v>
      </c>
    </row>
    <row r="4467" spans="1:4" x14ac:dyDescent="0.2">
      <c r="A4467">
        <v>2015</v>
      </c>
      <c r="B4467" t="s">
        <v>26</v>
      </c>
      <c r="C4467" t="s">
        <v>3</v>
      </c>
      <c r="D4467">
        <v>2.2000000000000002</v>
      </c>
    </row>
    <row r="4468" spans="1:4" x14ac:dyDescent="0.2">
      <c r="A4468">
        <v>2016</v>
      </c>
      <c r="B4468" t="s">
        <v>26</v>
      </c>
      <c r="C4468" t="s">
        <v>3</v>
      </c>
      <c r="D4468">
        <v>2.19</v>
      </c>
    </row>
    <row r="4469" spans="1:4" x14ac:dyDescent="0.2">
      <c r="A4469">
        <v>2017</v>
      </c>
      <c r="B4469" t="s">
        <v>26</v>
      </c>
      <c r="C4469" t="s">
        <v>3</v>
      </c>
      <c r="D4469">
        <v>2.17</v>
      </c>
    </row>
    <row r="4470" spans="1:4" x14ac:dyDescent="0.2">
      <c r="A4470">
        <v>2018</v>
      </c>
      <c r="B4470" t="s">
        <v>26</v>
      </c>
      <c r="C4470" t="s">
        <v>3</v>
      </c>
      <c r="D4470">
        <v>2.5</v>
      </c>
    </row>
    <row r="4471" spans="1:4" x14ac:dyDescent="0.2">
      <c r="A4471">
        <v>2019</v>
      </c>
      <c r="B4471" t="s">
        <v>26</v>
      </c>
      <c r="C4471" t="s">
        <v>3</v>
      </c>
      <c r="D4471">
        <v>2.4</v>
      </c>
    </row>
    <row r="4472" spans="1:4" x14ac:dyDescent="0.2">
      <c r="A4472">
        <v>2020</v>
      </c>
      <c r="B4472" t="s">
        <v>26</v>
      </c>
      <c r="C4472" t="s">
        <v>3</v>
      </c>
      <c r="D4472">
        <v>2.2799999999999998</v>
      </c>
    </row>
    <row r="4473" spans="1:4" x14ac:dyDescent="0.2">
      <c r="A4473">
        <v>2021</v>
      </c>
      <c r="B4473" t="s">
        <v>26</v>
      </c>
      <c r="C4473" t="s">
        <v>3</v>
      </c>
      <c r="D4473">
        <v>2.4</v>
      </c>
    </row>
    <row r="4474" spans="1:4" x14ac:dyDescent="0.2">
      <c r="A4474">
        <v>1970</v>
      </c>
      <c r="B4474" t="s">
        <v>26</v>
      </c>
      <c r="C4474" t="s">
        <v>4</v>
      </c>
      <c r="D4474">
        <v>18.170000000000002</v>
      </c>
    </row>
    <row r="4475" spans="1:4" x14ac:dyDescent="0.2">
      <c r="A4475">
        <v>1971</v>
      </c>
      <c r="B4475" t="s">
        <v>26</v>
      </c>
      <c r="C4475" t="s">
        <v>4</v>
      </c>
      <c r="D4475">
        <v>19.95</v>
      </c>
    </row>
    <row r="4476" spans="1:4" x14ac:dyDescent="0.2">
      <c r="A4476">
        <v>1972</v>
      </c>
      <c r="B4476" t="s">
        <v>26</v>
      </c>
      <c r="C4476" t="s">
        <v>4</v>
      </c>
      <c r="D4476">
        <v>22.12</v>
      </c>
    </row>
    <row r="4477" spans="1:4" x14ac:dyDescent="0.2">
      <c r="A4477">
        <v>1973</v>
      </c>
      <c r="B4477" t="s">
        <v>26</v>
      </c>
      <c r="C4477" t="s">
        <v>4</v>
      </c>
      <c r="D4477">
        <v>24.13</v>
      </c>
    </row>
    <row r="4478" spans="1:4" x14ac:dyDescent="0.2">
      <c r="A4478">
        <v>1974</v>
      </c>
      <c r="B4478" t="s">
        <v>26</v>
      </c>
      <c r="C4478" t="s">
        <v>4</v>
      </c>
      <c r="D4478">
        <v>23.54</v>
      </c>
    </row>
    <row r="4479" spans="1:4" x14ac:dyDescent="0.2">
      <c r="A4479">
        <v>1975</v>
      </c>
      <c r="B4479" t="s">
        <v>26</v>
      </c>
      <c r="C4479" t="s">
        <v>4</v>
      </c>
      <c r="D4479">
        <v>22.72</v>
      </c>
    </row>
    <row r="4480" spans="1:4" x14ac:dyDescent="0.2">
      <c r="A4480">
        <v>1976</v>
      </c>
      <c r="B4480" t="s">
        <v>26</v>
      </c>
      <c r="C4480" t="s">
        <v>4</v>
      </c>
      <c r="D4480">
        <v>26.76</v>
      </c>
    </row>
    <row r="4481" spans="1:4" x14ac:dyDescent="0.2">
      <c r="A4481">
        <v>1977</v>
      </c>
      <c r="B4481" t="s">
        <v>26</v>
      </c>
      <c r="C4481" t="s">
        <v>4</v>
      </c>
      <c r="D4481">
        <v>30.11</v>
      </c>
    </row>
    <row r="4482" spans="1:4" x14ac:dyDescent="0.2">
      <c r="A4482">
        <v>1978</v>
      </c>
      <c r="B4482" t="s">
        <v>26</v>
      </c>
      <c r="C4482" t="s">
        <v>4</v>
      </c>
      <c r="D4482">
        <v>32.4</v>
      </c>
    </row>
    <row r="4483" spans="1:4" x14ac:dyDescent="0.2">
      <c r="A4483">
        <v>1979</v>
      </c>
      <c r="B4483" t="s">
        <v>26</v>
      </c>
      <c r="C4483" t="s">
        <v>4</v>
      </c>
      <c r="D4483">
        <v>29.13</v>
      </c>
    </row>
    <row r="4484" spans="1:4" x14ac:dyDescent="0.2">
      <c r="A4484">
        <v>1980</v>
      </c>
      <c r="B4484" t="s">
        <v>26</v>
      </c>
      <c r="C4484" t="s">
        <v>4</v>
      </c>
      <c r="D4484">
        <v>27.31</v>
      </c>
    </row>
    <row r="4485" spans="1:4" x14ac:dyDescent="0.2">
      <c r="A4485">
        <v>1981</v>
      </c>
      <c r="B4485" t="s">
        <v>26</v>
      </c>
      <c r="C4485" t="s">
        <v>4</v>
      </c>
      <c r="D4485">
        <v>26.7</v>
      </c>
    </row>
    <row r="4486" spans="1:4" x14ac:dyDescent="0.2">
      <c r="A4486">
        <v>1982</v>
      </c>
      <c r="B4486" t="s">
        <v>26</v>
      </c>
      <c r="C4486" t="s">
        <v>4</v>
      </c>
      <c r="D4486">
        <v>26.84</v>
      </c>
    </row>
    <row r="4487" spans="1:4" x14ac:dyDescent="0.2">
      <c r="A4487">
        <v>1983</v>
      </c>
      <c r="B4487" t="s">
        <v>26</v>
      </c>
      <c r="C4487" t="s">
        <v>4</v>
      </c>
      <c r="D4487">
        <v>26.27</v>
      </c>
    </row>
    <row r="4488" spans="1:4" x14ac:dyDescent="0.2">
      <c r="A4488">
        <v>1984</v>
      </c>
      <c r="B4488" t="s">
        <v>26</v>
      </c>
      <c r="C4488" t="s">
        <v>4</v>
      </c>
      <c r="D4488">
        <v>27.3</v>
      </c>
    </row>
    <row r="4489" spans="1:4" x14ac:dyDescent="0.2">
      <c r="A4489">
        <v>1985</v>
      </c>
      <c r="B4489" t="s">
        <v>26</v>
      </c>
      <c r="C4489" t="s">
        <v>4</v>
      </c>
      <c r="D4489">
        <v>29.99</v>
      </c>
    </row>
    <row r="4490" spans="1:4" x14ac:dyDescent="0.2">
      <c r="A4490">
        <v>1986</v>
      </c>
      <c r="B4490" t="s">
        <v>26</v>
      </c>
      <c r="C4490" t="s">
        <v>4</v>
      </c>
      <c r="D4490">
        <v>30.91</v>
      </c>
    </row>
    <row r="4491" spans="1:4" x14ac:dyDescent="0.2">
      <c r="A4491">
        <v>1987</v>
      </c>
      <c r="B4491" t="s">
        <v>26</v>
      </c>
      <c r="C4491" t="s">
        <v>4</v>
      </c>
      <c r="D4491">
        <v>29.27</v>
      </c>
    </row>
    <row r="4492" spans="1:4" x14ac:dyDescent="0.2">
      <c r="A4492">
        <v>1988</v>
      </c>
      <c r="B4492" t="s">
        <v>26</v>
      </c>
      <c r="C4492" t="s">
        <v>4</v>
      </c>
      <c r="D4492">
        <v>33.29</v>
      </c>
    </row>
    <row r="4493" spans="1:4" x14ac:dyDescent="0.2">
      <c r="A4493">
        <v>1989</v>
      </c>
      <c r="B4493" t="s">
        <v>26</v>
      </c>
      <c r="C4493" t="s">
        <v>4</v>
      </c>
      <c r="D4493">
        <v>33.19</v>
      </c>
    </row>
    <row r="4494" spans="1:4" x14ac:dyDescent="0.2">
      <c r="A4494">
        <v>1990</v>
      </c>
      <c r="B4494" t="s">
        <v>26</v>
      </c>
      <c r="C4494" t="s">
        <v>4</v>
      </c>
      <c r="D4494">
        <v>34.36</v>
      </c>
    </row>
    <row r="4495" spans="1:4" x14ac:dyDescent="0.2">
      <c r="A4495">
        <v>1991</v>
      </c>
      <c r="B4495" t="s">
        <v>26</v>
      </c>
      <c r="C4495" t="s">
        <v>4</v>
      </c>
      <c r="D4495">
        <v>34.42</v>
      </c>
    </row>
    <row r="4496" spans="1:4" x14ac:dyDescent="0.2">
      <c r="A4496">
        <v>1992</v>
      </c>
      <c r="B4496" t="s">
        <v>26</v>
      </c>
      <c r="C4496" t="s">
        <v>4</v>
      </c>
      <c r="D4496">
        <v>35.81</v>
      </c>
    </row>
    <row r="4497" spans="1:4" x14ac:dyDescent="0.2">
      <c r="A4497">
        <v>1993</v>
      </c>
      <c r="B4497" t="s">
        <v>26</v>
      </c>
      <c r="C4497" t="s">
        <v>4</v>
      </c>
      <c r="D4497">
        <v>37.5</v>
      </c>
    </row>
    <row r="4498" spans="1:4" x14ac:dyDescent="0.2">
      <c r="A4498">
        <v>1994</v>
      </c>
      <c r="B4498" t="s">
        <v>26</v>
      </c>
      <c r="C4498" t="s">
        <v>4</v>
      </c>
      <c r="D4498">
        <v>38.81</v>
      </c>
    </row>
    <row r="4499" spans="1:4" x14ac:dyDescent="0.2">
      <c r="A4499">
        <v>1995</v>
      </c>
      <c r="B4499" t="s">
        <v>26</v>
      </c>
      <c r="C4499" t="s">
        <v>4</v>
      </c>
      <c r="D4499">
        <v>39.729999999999997</v>
      </c>
    </row>
    <row r="4500" spans="1:4" x14ac:dyDescent="0.2">
      <c r="A4500">
        <v>1996</v>
      </c>
      <c r="B4500" t="s">
        <v>26</v>
      </c>
      <c r="C4500" t="s">
        <v>4</v>
      </c>
      <c r="D4500">
        <v>35.409999999999997</v>
      </c>
    </row>
    <row r="4501" spans="1:4" x14ac:dyDescent="0.2">
      <c r="A4501">
        <v>1997</v>
      </c>
      <c r="B4501" t="s">
        <v>26</v>
      </c>
      <c r="C4501" t="s">
        <v>4</v>
      </c>
      <c r="D4501">
        <v>39.159999999999997</v>
      </c>
    </row>
    <row r="4502" spans="1:4" x14ac:dyDescent="0.2">
      <c r="A4502">
        <v>1998</v>
      </c>
      <c r="B4502" t="s">
        <v>26</v>
      </c>
      <c r="C4502" t="s">
        <v>4</v>
      </c>
      <c r="D4502">
        <v>41.49</v>
      </c>
    </row>
    <row r="4503" spans="1:4" x14ac:dyDescent="0.2">
      <c r="A4503">
        <v>1999</v>
      </c>
      <c r="B4503" t="s">
        <v>26</v>
      </c>
      <c r="C4503" t="s">
        <v>4</v>
      </c>
      <c r="D4503">
        <v>41.44</v>
      </c>
    </row>
    <row r="4504" spans="1:4" x14ac:dyDescent="0.2">
      <c r="A4504">
        <v>2000</v>
      </c>
      <c r="B4504" t="s">
        <v>26</v>
      </c>
      <c r="C4504" t="s">
        <v>4</v>
      </c>
      <c r="D4504">
        <v>42.91</v>
      </c>
    </row>
    <row r="4505" spans="1:4" x14ac:dyDescent="0.2">
      <c r="A4505">
        <v>2001</v>
      </c>
      <c r="B4505" t="s">
        <v>26</v>
      </c>
      <c r="C4505" t="s">
        <v>4</v>
      </c>
      <c r="D4505">
        <v>39.520000000000003</v>
      </c>
    </row>
    <row r="4506" spans="1:4" x14ac:dyDescent="0.2">
      <c r="A4506">
        <v>2002</v>
      </c>
      <c r="B4506" t="s">
        <v>26</v>
      </c>
      <c r="C4506" t="s">
        <v>4</v>
      </c>
      <c r="D4506">
        <v>41.72</v>
      </c>
    </row>
    <row r="4507" spans="1:4" x14ac:dyDescent="0.2">
      <c r="A4507">
        <v>2003</v>
      </c>
      <c r="B4507" t="s">
        <v>26</v>
      </c>
      <c r="C4507" t="s">
        <v>4</v>
      </c>
      <c r="D4507">
        <v>39.299999999999997</v>
      </c>
    </row>
    <row r="4508" spans="1:4" x14ac:dyDescent="0.2">
      <c r="A4508">
        <v>2004</v>
      </c>
      <c r="B4508" t="s">
        <v>26</v>
      </c>
      <c r="C4508" t="s">
        <v>4</v>
      </c>
      <c r="D4508">
        <v>41.19</v>
      </c>
    </row>
    <row r="4509" spans="1:4" x14ac:dyDescent="0.2">
      <c r="A4509">
        <v>2005</v>
      </c>
      <c r="B4509" t="s">
        <v>26</v>
      </c>
      <c r="C4509" t="s">
        <v>4</v>
      </c>
      <c r="D4509">
        <v>43.08</v>
      </c>
    </row>
    <row r="4510" spans="1:4" x14ac:dyDescent="0.2">
      <c r="A4510">
        <v>2006</v>
      </c>
      <c r="B4510" t="s">
        <v>26</v>
      </c>
      <c r="C4510" t="s">
        <v>4</v>
      </c>
      <c r="D4510">
        <v>38.06</v>
      </c>
    </row>
    <row r="4511" spans="1:4" x14ac:dyDescent="0.2">
      <c r="A4511">
        <v>2007</v>
      </c>
      <c r="B4511" t="s">
        <v>26</v>
      </c>
      <c r="C4511" t="s">
        <v>4</v>
      </c>
      <c r="D4511">
        <v>38.33</v>
      </c>
    </row>
    <row r="4512" spans="1:4" x14ac:dyDescent="0.2">
      <c r="A4512">
        <v>2008</v>
      </c>
      <c r="B4512" t="s">
        <v>26</v>
      </c>
      <c r="C4512" t="s">
        <v>4</v>
      </c>
      <c r="D4512">
        <v>40.07</v>
      </c>
    </row>
    <row r="4513" spans="1:4" x14ac:dyDescent="0.2">
      <c r="A4513">
        <v>2009</v>
      </c>
      <c r="B4513" t="s">
        <v>26</v>
      </c>
      <c r="C4513" t="s">
        <v>4</v>
      </c>
      <c r="D4513">
        <v>37.950000000000003</v>
      </c>
    </row>
    <row r="4514" spans="1:4" x14ac:dyDescent="0.2">
      <c r="A4514">
        <v>2010</v>
      </c>
      <c r="B4514" t="s">
        <v>26</v>
      </c>
      <c r="C4514" t="s">
        <v>4</v>
      </c>
      <c r="D4514">
        <v>42.71</v>
      </c>
    </row>
    <row r="4515" spans="1:4" x14ac:dyDescent="0.2">
      <c r="A4515">
        <v>2011</v>
      </c>
      <c r="B4515" t="s">
        <v>26</v>
      </c>
      <c r="C4515" t="s">
        <v>4</v>
      </c>
      <c r="D4515">
        <v>46.47</v>
      </c>
    </row>
    <row r="4516" spans="1:4" x14ac:dyDescent="0.2">
      <c r="A4516">
        <v>2012</v>
      </c>
      <c r="B4516" t="s">
        <v>26</v>
      </c>
      <c r="C4516" t="s">
        <v>4</v>
      </c>
      <c r="D4516">
        <v>43.2</v>
      </c>
    </row>
    <row r="4517" spans="1:4" x14ac:dyDescent="0.2">
      <c r="A4517">
        <v>2013</v>
      </c>
      <c r="B4517" t="s">
        <v>26</v>
      </c>
      <c r="C4517" t="s">
        <v>4</v>
      </c>
      <c r="D4517">
        <v>41.02</v>
      </c>
    </row>
    <row r="4518" spans="1:4" x14ac:dyDescent="0.2">
      <c r="A4518">
        <v>2014</v>
      </c>
      <c r="B4518" t="s">
        <v>26</v>
      </c>
      <c r="C4518" t="s">
        <v>4</v>
      </c>
      <c r="D4518">
        <v>39.47</v>
      </c>
    </row>
    <row r="4519" spans="1:4" x14ac:dyDescent="0.2">
      <c r="A4519">
        <v>2015</v>
      </c>
      <c r="B4519" t="s">
        <v>26</v>
      </c>
      <c r="C4519" t="s">
        <v>4</v>
      </c>
      <c r="D4519">
        <v>39.35</v>
      </c>
    </row>
    <row r="4520" spans="1:4" x14ac:dyDescent="0.2">
      <c r="A4520">
        <v>2016</v>
      </c>
      <c r="B4520" t="s">
        <v>26</v>
      </c>
      <c r="C4520" t="s">
        <v>4</v>
      </c>
      <c r="D4520">
        <v>36.25</v>
      </c>
    </row>
    <row r="4521" spans="1:4" x14ac:dyDescent="0.2">
      <c r="A4521">
        <v>2017</v>
      </c>
      <c r="B4521" t="s">
        <v>26</v>
      </c>
      <c r="C4521" t="s">
        <v>4</v>
      </c>
      <c r="D4521">
        <v>33.46</v>
      </c>
    </row>
    <row r="4522" spans="1:4" x14ac:dyDescent="0.2">
      <c r="A4522">
        <v>2018</v>
      </c>
      <c r="B4522" t="s">
        <v>26</v>
      </c>
      <c r="C4522" t="s">
        <v>4</v>
      </c>
      <c r="D4522">
        <v>33.909999999999997</v>
      </c>
    </row>
    <row r="4523" spans="1:4" x14ac:dyDescent="0.2">
      <c r="A4523">
        <v>2019</v>
      </c>
      <c r="B4523" t="s">
        <v>26</v>
      </c>
      <c r="C4523" t="s">
        <v>4</v>
      </c>
      <c r="D4523">
        <v>30.67</v>
      </c>
    </row>
    <row r="4524" spans="1:4" x14ac:dyDescent="0.2">
      <c r="A4524">
        <v>2020</v>
      </c>
      <c r="B4524" t="s">
        <v>26</v>
      </c>
      <c r="C4524" t="s">
        <v>4</v>
      </c>
      <c r="D4524">
        <v>27.55</v>
      </c>
    </row>
    <row r="4525" spans="1:4" x14ac:dyDescent="0.2">
      <c r="A4525">
        <v>2021</v>
      </c>
      <c r="B4525" t="s">
        <v>26</v>
      </c>
      <c r="C4525" t="s">
        <v>4</v>
      </c>
      <c r="D4525">
        <v>30.4</v>
      </c>
    </row>
    <row r="4526" spans="1:4" x14ac:dyDescent="0.2">
      <c r="A4526">
        <v>1970</v>
      </c>
      <c r="B4526" t="s">
        <v>26</v>
      </c>
      <c r="C4526" t="s">
        <v>5</v>
      </c>
      <c r="D4526">
        <v>88.91</v>
      </c>
    </row>
    <row r="4527" spans="1:4" x14ac:dyDescent="0.2">
      <c r="A4527">
        <v>1971</v>
      </c>
      <c r="B4527" t="s">
        <v>26</v>
      </c>
      <c r="C4527" t="s">
        <v>5</v>
      </c>
      <c r="D4527">
        <v>90.56</v>
      </c>
    </row>
    <row r="4528" spans="1:4" x14ac:dyDescent="0.2">
      <c r="A4528">
        <v>1972</v>
      </c>
      <c r="B4528" t="s">
        <v>26</v>
      </c>
      <c r="C4528" t="s">
        <v>5</v>
      </c>
      <c r="D4528">
        <v>94.34</v>
      </c>
    </row>
    <row r="4529" spans="1:4" x14ac:dyDescent="0.2">
      <c r="A4529">
        <v>1973</v>
      </c>
      <c r="B4529" t="s">
        <v>26</v>
      </c>
      <c r="C4529" t="s">
        <v>5</v>
      </c>
      <c r="D4529">
        <v>101.58</v>
      </c>
    </row>
    <row r="4530" spans="1:4" x14ac:dyDescent="0.2">
      <c r="A4530">
        <v>1974</v>
      </c>
      <c r="B4530" t="s">
        <v>26</v>
      </c>
      <c r="C4530" t="s">
        <v>5</v>
      </c>
      <c r="D4530">
        <v>102.81</v>
      </c>
    </row>
    <row r="4531" spans="1:4" x14ac:dyDescent="0.2">
      <c r="A4531">
        <v>1975</v>
      </c>
      <c r="B4531" t="s">
        <v>26</v>
      </c>
      <c r="C4531" t="s">
        <v>5</v>
      </c>
      <c r="D4531">
        <v>90.79</v>
      </c>
    </row>
    <row r="4532" spans="1:4" x14ac:dyDescent="0.2">
      <c r="A4532">
        <v>1976</v>
      </c>
      <c r="B4532" t="s">
        <v>26</v>
      </c>
      <c r="C4532" t="s">
        <v>5</v>
      </c>
      <c r="D4532">
        <v>107.45</v>
      </c>
    </row>
    <row r="4533" spans="1:4" x14ac:dyDescent="0.2">
      <c r="A4533">
        <v>1977</v>
      </c>
      <c r="B4533" t="s">
        <v>26</v>
      </c>
      <c r="C4533" t="s">
        <v>5</v>
      </c>
      <c r="D4533">
        <v>122.24</v>
      </c>
    </row>
    <row r="4534" spans="1:4" x14ac:dyDescent="0.2">
      <c r="A4534">
        <v>1978</v>
      </c>
      <c r="B4534" t="s">
        <v>26</v>
      </c>
      <c r="C4534" t="s">
        <v>5</v>
      </c>
      <c r="D4534">
        <v>126.96</v>
      </c>
    </row>
    <row r="4535" spans="1:4" x14ac:dyDescent="0.2">
      <c r="A4535">
        <v>1979</v>
      </c>
      <c r="B4535" t="s">
        <v>26</v>
      </c>
      <c r="C4535" t="s">
        <v>5</v>
      </c>
      <c r="D4535">
        <v>115.34</v>
      </c>
    </row>
    <row r="4536" spans="1:4" x14ac:dyDescent="0.2">
      <c r="A4536">
        <v>1980</v>
      </c>
      <c r="B4536" t="s">
        <v>26</v>
      </c>
      <c r="C4536" t="s">
        <v>5</v>
      </c>
      <c r="D4536">
        <v>106.73</v>
      </c>
    </row>
    <row r="4537" spans="1:4" x14ac:dyDescent="0.2">
      <c r="A4537">
        <v>1981</v>
      </c>
      <c r="B4537" t="s">
        <v>26</v>
      </c>
      <c r="C4537" t="s">
        <v>5</v>
      </c>
      <c r="D4537">
        <v>104.01</v>
      </c>
    </row>
    <row r="4538" spans="1:4" x14ac:dyDescent="0.2">
      <c r="A4538">
        <v>1982</v>
      </c>
      <c r="B4538" t="s">
        <v>26</v>
      </c>
      <c r="C4538" t="s">
        <v>5</v>
      </c>
      <c r="D4538">
        <v>95.01</v>
      </c>
    </row>
    <row r="4539" spans="1:4" x14ac:dyDescent="0.2">
      <c r="A4539">
        <v>1983</v>
      </c>
      <c r="B4539" t="s">
        <v>26</v>
      </c>
      <c r="C4539" t="s">
        <v>5</v>
      </c>
      <c r="D4539">
        <v>91.75</v>
      </c>
    </row>
    <row r="4540" spans="1:4" x14ac:dyDescent="0.2">
      <c r="A4540">
        <v>1984</v>
      </c>
      <c r="B4540" t="s">
        <v>26</v>
      </c>
      <c r="C4540" t="s">
        <v>5</v>
      </c>
      <c r="D4540">
        <v>98.65</v>
      </c>
    </row>
    <row r="4541" spans="1:4" x14ac:dyDescent="0.2">
      <c r="A4541">
        <v>1985</v>
      </c>
      <c r="B4541" t="s">
        <v>26</v>
      </c>
      <c r="C4541" t="s">
        <v>5</v>
      </c>
      <c r="D4541">
        <v>86.7</v>
      </c>
    </row>
    <row r="4542" spans="1:4" x14ac:dyDescent="0.2">
      <c r="A4542">
        <v>1986</v>
      </c>
      <c r="B4542" t="s">
        <v>26</v>
      </c>
      <c r="C4542" t="s">
        <v>5</v>
      </c>
      <c r="D4542">
        <v>90.27</v>
      </c>
    </row>
    <row r="4543" spans="1:4" x14ac:dyDescent="0.2">
      <c r="A4543">
        <v>1987</v>
      </c>
      <c r="B4543" t="s">
        <v>26</v>
      </c>
      <c r="C4543" t="s">
        <v>5</v>
      </c>
      <c r="D4543">
        <v>95.05</v>
      </c>
    </row>
    <row r="4544" spans="1:4" x14ac:dyDescent="0.2">
      <c r="A4544">
        <v>1988</v>
      </c>
      <c r="B4544" t="s">
        <v>26</v>
      </c>
      <c r="C4544" t="s">
        <v>5</v>
      </c>
      <c r="D4544">
        <v>95.37</v>
      </c>
    </row>
    <row r="4545" spans="1:4" x14ac:dyDescent="0.2">
      <c r="A4545">
        <v>1989</v>
      </c>
      <c r="B4545" t="s">
        <v>26</v>
      </c>
      <c r="C4545" t="s">
        <v>5</v>
      </c>
      <c r="D4545">
        <v>99.98</v>
      </c>
    </row>
    <row r="4546" spans="1:4" x14ac:dyDescent="0.2">
      <c r="A4546">
        <v>1990</v>
      </c>
      <c r="B4546" t="s">
        <v>26</v>
      </c>
      <c r="C4546" t="s">
        <v>5</v>
      </c>
      <c r="D4546">
        <v>103.4</v>
      </c>
    </row>
    <row r="4547" spans="1:4" x14ac:dyDescent="0.2">
      <c r="A4547">
        <v>1991</v>
      </c>
      <c r="B4547" t="s">
        <v>26</v>
      </c>
      <c r="C4547" t="s">
        <v>5</v>
      </c>
      <c r="D4547">
        <v>99.84</v>
      </c>
    </row>
    <row r="4548" spans="1:4" x14ac:dyDescent="0.2">
      <c r="A4548">
        <v>1992</v>
      </c>
      <c r="B4548" t="s">
        <v>26</v>
      </c>
      <c r="C4548" t="s">
        <v>5</v>
      </c>
      <c r="D4548">
        <v>105.46</v>
      </c>
    </row>
    <row r="4549" spans="1:4" x14ac:dyDescent="0.2">
      <c r="A4549">
        <v>1993</v>
      </c>
      <c r="B4549" t="s">
        <v>26</v>
      </c>
      <c r="C4549" t="s">
        <v>5</v>
      </c>
      <c r="D4549">
        <v>107.33</v>
      </c>
    </row>
    <row r="4550" spans="1:4" x14ac:dyDescent="0.2">
      <c r="A4550">
        <v>1994</v>
      </c>
      <c r="B4550" t="s">
        <v>26</v>
      </c>
      <c r="C4550" t="s">
        <v>5</v>
      </c>
      <c r="D4550">
        <v>108.67</v>
      </c>
    </row>
    <row r="4551" spans="1:4" x14ac:dyDescent="0.2">
      <c r="A4551">
        <v>1995</v>
      </c>
      <c r="B4551" t="s">
        <v>26</v>
      </c>
      <c r="C4551" t="s">
        <v>5</v>
      </c>
      <c r="D4551">
        <v>108.86</v>
      </c>
    </row>
    <row r="4552" spans="1:4" x14ac:dyDescent="0.2">
      <c r="A4552">
        <v>1996</v>
      </c>
      <c r="B4552" t="s">
        <v>26</v>
      </c>
      <c r="C4552" t="s">
        <v>5</v>
      </c>
      <c r="D4552">
        <v>113.62</v>
      </c>
    </row>
    <row r="4553" spans="1:4" x14ac:dyDescent="0.2">
      <c r="A4553">
        <v>1997</v>
      </c>
      <c r="B4553" t="s">
        <v>26</v>
      </c>
      <c r="C4553" t="s">
        <v>5</v>
      </c>
      <c r="D4553">
        <v>120.55</v>
      </c>
    </row>
    <row r="4554" spans="1:4" x14ac:dyDescent="0.2">
      <c r="A4554">
        <v>1998</v>
      </c>
      <c r="B4554" t="s">
        <v>26</v>
      </c>
      <c r="C4554" t="s">
        <v>5</v>
      </c>
      <c r="D4554">
        <v>106.77</v>
      </c>
    </row>
    <row r="4555" spans="1:4" x14ac:dyDescent="0.2">
      <c r="A4555">
        <v>1999</v>
      </c>
      <c r="B4555" t="s">
        <v>26</v>
      </c>
      <c r="C4555" t="s">
        <v>5</v>
      </c>
      <c r="D4555">
        <v>105.18</v>
      </c>
    </row>
    <row r="4556" spans="1:4" x14ac:dyDescent="0.2">
      <c r="A4556">
        <v>2000</v>
      </c>
      <c r="B4556" t="s">
        <v>26</v>
      </c>
      <c r="C4556" t="s">
        <v>5</v>
      </c>
      <c r="D4556">
        <v>110.72</v>
      </c>
    </row>
    <row r="4557" spans="1:4" x14ac:dyDescent="0.2">
      <c r="A4557">
        <v>2001</v>
      </c>
      <c r="B4557" t="s">
        <v>26</v>
      </c>
      <c r="C4557" t="s">
        <v>5</v>
      </c>
      <c r="D4557">
        <v>100.6</v>
      </c>
    </row>
    <row r="4558" spans="1:4" x14ac:dyDescent="0.2">
      <c r="A4558">
        <v>2002</v>
      </c>
      <c r="B4558" t="s">
        <v>26</v>
      </c>
      <c r="C4558" t="s">
        <v>5</v>
      </c>
      <c r="D4558">
        <v>103.15</v>
      </c>
    </row>
    <row r="4559" spans="1:4" x14ac:dyDescent="0.2">
      <c r="A4559">
        <v>2003</v>
      </c>
      <c r="B4559" t="s">
        <v>26</v>
      </c>
      <c r="C4559" t="s">
        <v>5</v>
      </c>
      <c r="D4559">
        <v>102.22</v>
      </c>
    </row>
    <row r="4560" spans="1:4" x14ac:dyDescent="0.2">
      <c r="A4560">
        <v>2004</v>
      </c>
      <c r="B4560" t="s">
        <v>26</v>
      </c>
      <c r="C4560" t="s">
        <v>5</v>
      </c>
      <c r="D4560">
        <v>108.39</v>
      </c>
    </row>
    <row r="4561" spans="1:4" x14ac:dyDescent="0.2">
      <c r="A4561">
        <v>2005</v>
      </c>
      <c r="B4561" t="s">
        <v>26</v>
      </c>
      <c r="C4561" t="s">
        <v>5</v>
      </c>
      <c r="D4561">
        <v>103.41</v>
      </c>
    </row>
    <row r="4562" spans="1:4" x14ac:dyDescent="0.2">
      <c r="A4562">
        <v>2006</v>
      </c>
      <c r="B4562" t="s">
        <v>26</v>
      </c>
      <c r="C4562" t="s">
        <v>5</v>
      </c>
      <c r="D4562">
        <v>113.66</v>
      </c>
    </row>
    <row r="4563" spans="1:4" x14ac:dyDescent="0.2">
      <c r="A4563">
        <v>2007</v>
      </c>
      <c r="B4563" t="s">
        <v>26</v>
      </c>
      <c r="C4563" t="s">
        <v>5</v>
      </c>
      <c r="D4563">
        <v>117.05</v>
      </c>
    </row>
    <row r="4564" spans="1:4" x14ac:dyDescent="0.2">
      <c r="A4564">
        <v>2008</v>
      </c>
      <c r="B4564" t="s">
        <v>26</v>
      </c>
      <c r="C4564" t="s">
        <v>5</v>
      </c>
      <c r="D4564">
        <v>112.93</v>
      </c>
    </row>
    <row r="4565" spans="1:4" x14ac:dyDescent="0.2">
      <c r="A4565">
        <v>2009</v>
      </c>
      <c r="B4565" t="s">
        <v>26</v>
      </c>
      <c r="C4565" t="s">
        <v>5</v>
      </c>
      <c r="D4565">
        <v>104.73</v>
      </c>
    </row>
    <row r="4566" spans="1:4" x14ac:dyDescent="0.2">
      <c r="A4566">
        <v>2010</v>
      </c>
      <c r="B4566" t="s">
        <v>26</v>
      </c>
      <c r="C4566" t="s">
        <v>5</v>
      </c>
      <c r="D4566">
        <v>114.12</v>
      </c>
    </row>
    <row r="4567" spans="1:4" x14ac:dyDescent="0.2">
      <c r="A4567">
        <v>2011</v>
      </c>
      <c r="B4567" t="s">
        <v>26</v>
      </c>
      <c r="C4567" t="s">
        <v>5</v>
      </c>
      <c r="D4567">
        <v>114.14</v>
      </c>
    </row>
    <row r="4568" spans="1:4" x14ac:dyDescent="0.2">
      <c r="A4568">
        <v>2012</v>
      </c>
      <c r="B4568" t="s">
        <v>26</v>
      </c>
      <c r="C4568" t="s">
        <v>5</v>
      </c>
      <c r="D4568">
        <v>111.24</v>
      </c>
    </row>
    <row r="4569" spans="1:4" x14ac:dyDescent="0.2">
      <c r="A4569">
        <v>2013</v>
      </c>
      <c r="B4569" t="s">
        <v>26</v>
      </c>
      <c r="C4569" t="s">
        <v>5</v>
      </c>
      <c r="D4569">
        <v>106.06</v>
      </c>
    </row>
    <row r="4570" spans="1:4" x14ac:dyDescent="0.2">
      <c r="A4570">
        <v>2014</v>
      </c>
      <c r="B4570" t="s">
        <v>26</v>
      </c>
      <c r="C4570" t="s">
        <v>5</v>
      </c>
      <c r="D4570">
        <v>106.3</v>
      </c>
    </row>
    <row r="4571" spans="1:4" x14ac:dyDescent="0.2">
      <c r="A4571">
        <v>2015</v>
      </c>
      <c r="B4571" t="s">
        <v>26</v>
      </c>
      <c r="C4571" t="s">
        <v>5</v>
      </c>
      <c r="D4571">
        <v>105.2</v>
      </c>
    </row>
    <row r="4572" spans="1:4" x14ac:dyDescent="0.2">
      <c r="A4572">
        <v>2016</v>
      </c>
      <c r="B4572" t="s">
        <v>26</v>
      </c>
      <c r="C4572" t="s">
        <v>5</v>
      </c>
      <c r="D4572">
        <v>110.82</v>
      </c>
    </row>
    <row r="4573" spans="1:4" x14ac:dyDescent="0.2">
      <c r="A4573">
        <v>2017</v>
      </c>
      <c r="B4573" t="s">
        <v>26</v>
      </c>
      <c r="C4573" t="s">
        <v>5</v>
      </c>
      <c r="D4573">
        <v>114.9</v>
      </c>
    </row>
    <row r="4574" spans="1:4" x14ac:dyDescent="0.2">
      <c r="A4574">
        <v>2018</v>
      </c>
      <c r="B4574" t="s">
        <v>26</v>
      </c>
      <c r="C4574" t="s">
        <v>5</v>
      </c>
      <c r="D4574">
        <v>118.17</v>
      </c>
    </row>
    <row r="4575" spans="1:4" x14ac:dyDescent="0.2">
      <c r="A4575">
        <v>2019</v>
      </c>
      <c r="B4575" t="s">
        <v>26</v>
      </c>
      <c r="C4575" t="s">
        <v>5</v>
      </c>
      <c r="D4575">
        <v>119.36</v>
      </c>
    </row>
    <row r="4576" spans="1:4" x14ac:dyDescent="0.2">
      <c r="A4576">
        <v>2020</v>
      </c>
      <c r="B4576" t="s">
        <v>26</v>
      </c>
      <c r="C4576" t="s">
        <v>5</v>
      </c>
      <c r="D4576">
        <v>112.51</v>
      </c>
    </row>
    <row r="4577" spans="1:4" x14ac:dyDescent="0.2">
      <c r="A4577">
        <v>2021</v>
      </c>
      <c r="B4577" t="s">
        <v>26</v>
      </c>
      <c r="C4577" t="s">
        <v>5</v>
      </c>
      <c r="D4577">
        <v>108.91</v>
      </c>
    </row>
    <row r="4578" spans="1:4" x14ac:dyDescent="0.2">
      <c r="A4578">
        <v>1970</v>
      </c>
      <c r="B4578" t="s">
        <v>26</v>
      </c>
      <c r="C4578" t="s">
        <v>6</v>
      </c>
      <c r="D4578">
        <v>5.26</v>
      </c>
    </row>
    <row r="4579" spans="1:4" x14ac:dyDescent="0.2">
      <c r="A4579">
        <v>1971</v>
      </c>
      <c r="B4579" t="s">
        <v>26</v>
      </c>
      <c r="C4579" t="s">
        <v>6</v>
      </c>
      <c r="D4579">
        <v>4.96</v>
      </c>
    </row>
    <row r="4580" spans="1:4" x14ac:dyDescent="0.2">
      <c r="A4580">
        <v>1972</v>
      </c>
      <c r="B4580" t="s">
        <v>26</v>
      </c>
      <c r="C4580" t="s">
        <v>6</v>
      </c>
      <c r="D4580">
        <v>5.1100000000000003</v>
      </c>
    </row>
    <row r="4581" spans="1:4" x14ac:dyDescent="0.2">
      <c r="A4581">
        <v>1973</v>
      </c>
      <c r="B4581" t="s">
        <v>26</v>
      </c>
      <c r="C4581" t="s">
        <v>6</v>
      </c>
      <c r="D4581">
        <v>5.63</v>
      </c>
    </row>
    <row r="4582" spans="1:4" x14ac:dyDescent="0.2">
      <c r="A4582">
        <v>1974</v>
      </c>
      <c r="B4582" t="s">
        <v>26</v>
      </c>
      <c r="C4582" t="s">
        <v>6</v>
      </c>
      <c r="D4582">
        <v>5.51</v>
      </c>
    </row>
    <row r="4583" spans="1:4" x14ac:dyDescent="0.2">
      <c r="A4583">
        <v>1975</v>
      </c>
      <c r="B4583" t="s">
        <v>26</v>
      </c>
      <c r="C4583" t="s">
        <v>6</v>
      </c>
      <c r="D4583">
        <v>5.7</v>
      </c>
    </row>
    <row r="4584" spans="1:4" x14ac:dyDescent="0.2">
      <c r="A4584">
        <v>1976</v>
      </c>
      <c r="B4584" t="s">
        <v>26</v>
      </c>
      <c r="C4584" t="s">
        <v>6</v>
      </c>
      <c r="D4584">
        <v>5.64</v>
      </c>
    </row>
    <row r="4585" spans="1:4" x14ac:dyDescent="0.2">
      <c r="A4585">
        <v>1977</v>
      </c>
      <c r="B4585" t="s">
        <v>26</v>
      </c>
      <c r="C4585" t="s">
        <v>6</v>
      </c>
      <c r="D4585">
        <v>5.64</v>
      </c>
    </row>
    <row r="4586" spans="1:4" x14ac:dyDescent="0.2">
      <c r="A4586">
        <v>1978</v>
      </c>
      <c r="B4586" t="s">
        <v>26</v>
      </c>
      <c r="C4586" t="s">
        <v>6</v>
      </c>
      <c r="D4586">
        <v>4.92</v>
      </c>
    </row>
    <row r="4587" spans="1:4" x14ac:dyDescent="0.2">
      <c r="A4587">
        <v>1979</v>
      </c>
      <c r="B4587" t="s">
        <v>26</v>
      </c>
      <c r="C4587" t="s">
        <v>6</v>
      </c>
      <c r="D4587">
        <v>5.1100000000000003</v>
      </c>
    </row>
    <row r="4588" spans="1:4" x14ac:dyDescent="0.2">
      <c r="A4588">
        <v>1980</v>
      </c>
      <c r="B4588" t="s">
        <v>26</v>
      </c>
      <c r="C4588" t="s">
        <v>6</v>
      </c>
      <c r="D4588">
        <v>4.26</v>
      </c>
    </row>
    <row r="4589" spans="1:4" x14ac:dyDescent="0.2">
      <c r="A4589">
        <v>1981</v>
      </c>
      <c r="B4589" t="s">
        <v>26</v>
      </c>
      <c r="C4589" t="s">
        <v>6</v>
      </c>
      <c r="D4589">
        <v>4.72</v>
      </c>
    </row>
    <row r="4590" spans="1:4" x14ac:dyDescent="0.2">
      <c r="A4590">
        <v>1982</v>
      </c>
      <c r="B4590" t="s">
        <v>26</v>
      </c>
      <c r="C4590" t="s">
        <v>6</v>
      </c>
      <c r="D4590">
        <v>4.05</v>
      </c>
    </row>
    <row r="4591" spans="1:4" x14ac:dyDescent="0.2">
      <c r="A4591">
        <v>1983</v>
      </c>
      <c r="B4591" t="s">
        <v>26</v>
      </c>
      <c r="C4591" t="s">
        <v>6</v>
      </c>
      <c r="D4591">
        <v>4.01</v>
      </c>
    </row>
    <row r="4592" spans="1:4" x14ac:dyDescent="0.2">
      <c r="A4592">
        <v>1984</v>
      </c>
      <c r="B4592" t="s">
        <v>26</v>
      </c>
      <c r="C4592" t="s">
        <v>6</v>
      </c>
      <c r="D4592">
        <v>4.03</v>
      </c>
    </row>
    <row r="4593" spans="1:4" x14ac:dyDescent="0.2">
      <c r="A4593">
        <v>1985</v>
      </c>
      <c r="B4593" t="s">
        <v>26</v>
      </c>
      <c r="C4593" t="s">
        <v>6</v>
      </c>
      <c r="D4593">
        <v>3.55</v>
      </c>
    </row>
    <row r="4594" spans="1:4" x14ac:dyDescent="0.2">
      <c r="A4594">
        <v>1986</v>
      </c>
      <c r="B4594" t="s">
        <v>26</v>
      </c>
      <c r="C4594" t="s">
        <v>6</v>
      </c>
      <c r="D4594">
        <v>3.43</v>
      </c>
    </row>
    <row r="4595" spans="1:4" x14ac:dyDescent="0.2">
      <c r="A4595">
        <v>1987</v>
      </c>
      <c r="B4595" t="s">
        <v>26</v>
      </c>
      <c r="C4595" t="s">
        <v>6</v>
      </c>
      <c r="D4595">
        <v>3.59</v>
      </c>
    </row>
    <row r="4596" spans="1:4" x14ac:dyDescent="0.2">
      <c r="A4596">
        <v>1988</v>
      </c>
      <c r="B4596" t="s">
        <v>26</v>
      </c>
      <c r="C4596" t="s">
        <v>6</v>
      </c>
      <c r="D4596">
        <v>3.5</v>
      </c>
    </row>
    <row r="4597" spans="1:4" x14ac:dyDescent="0.2">
      <c r="A4597">
        <v>1989</v>
      </c>
      <c r="B4597" t="s">
        <v>26</v>
      </c>
      <c r="C4597" t="s">
        <v>6</v>
      </c>
      <c r="D4597">
        <v>3.39</v>
      </c>
    </row>
    <row r="4598" spans="1:4" x14ac:dyDescent="0.2">
      <c r="A4598">
        <v>1990</v>
      </c>
      <c r="B4598" t="s">
        <v>26</v>
      </c>
      <c r="C4598" t="s">
        <v>6</v>
      </c>
      <c r="D4598">
        <v>3.11</v>
      </c>
    </row>
    <row r="4599" spans="1:4" x14ac:dyDescent="0.2">
      <c r="A4599">
        <v>1991</v>
      </c>
      <c r="B4599" t="s">
        <v>26</v>
      </c>
      <c r="C4599" t="s">
        <v>6</v>
      </c>
      <c r="D4599">
        <v>3.21</v>
      </c>
    </row>
    <row r="4600" spans="1:4" x14ac:dyDescent="0.2">
      <c r="A4600">
        <v>1992</v>
      </c>
      <c r="B4600" t="s">
        <v>26</v>
      </c>
      <c r="C4600" t="s">
        <v>6</v>
      </c>
      <c r="D4600">
        <v>3.28</v>
      </c>
    </row>
    <row r="4601" spans="1:4" x14ac:dyDescent="0.2">
      <c r="A4601">
        <v>1993</v>
      </c>
      <c r="B4601" t="s">
        <v>26</v>
      </c>
      <c r="C4601" t="s">
        <v>6</v>
      </c>
      <c r="D4601">
        <v>3.26</v>
      </c>
    </row>
    <row r="4602" spans="1:4" x14ac:dyDescent="0.2">
      <c r="A4602">
        <v>1994</v>
      </c>
      <c r="B4602" t="s">
        <v>26</v>
      </c>
      <c r="C4602" t="s">
        <v>6</v>
      </c>
      <c r="D4602">
        <v>3.06</v>
      </c>
    </row>
    <row r="4603" spans="1:4" x14ac:dyDescent="0.2">
      <c r="A4603">
        <v>1995</v>
      </c>
      <c r="B4603" t="s">
        <v>26</v>
      </c>
      <c r="C4603" t="s">
        <v>6</v>
      </c>
      <c r="D4603">
        <v>3.02</v>
      </c>
    </row>
    <row r="4604" spans="1:4" x14ac:dyDescent="0.2">
      <c r="A4604">
        <v>1996</v>
      </c>
      <c r="B4604" t="s">
        <v>26</v>
      </c>
      <c r="C4604" t="s">
        <v>6</v>
      </c>
      <c r="D4604">
        <v>3.31</v>
      </c>
    </row>
    <row r="4605" spans="1:4" x14ac:dyDescent="0.2">
      <c r="A4605">
        <v>1997</v>
      </c>
      <c r="B4605" t="s">
        <v>26</v>
      </c>
      <c r="C4605" t="s">
        <v>6</v>
      </c>
      <c r="D4605">
        <v>3.39</v>
      </c>
    </row>
    <row r="4606" spans="1:4" x14ac:dyDescent="0.2">
      <c r="A4606">
        <v>1998</v>
      </c>
      <c r="B4606" t="s">
        <v>26</v>
      </c>
      <c r="C4606" t="s">
        <v>6</v>
      </c>
      <c r="D4606">
        <v>3</v>
      </c>
    </row>
    <row r="4607" spans="1:4" x14ac:dyDescent="0.2">
      <c r="A4607">
        <v>1999</v>
      </c>
      <c r="B4607" t="s">
        <v>26</v>
      </c>
      <c r="C4607" t="s">
        <v>6</v>
      </c>
      <c r="D4607">
        <v>2.91</v>
      </c>
    </row>
    <row r="4608" spans="1:4" x14ac:dyDescent="0.2">
      <c r="A4608">
        <v>2000</v>
      </c>
      <c r="B4608" t="s">
        <v>26</v>
      </c>
      <c r="C4608" t="s">
        <v>6</v>
      </c>
      <c r="D4608">
        <v>3.28</v>
      </c>
    </row>
    <row r="4609" spans="1:4" x14ac:dyDescent="0.2">
      <c r="A4609">
        <v>2001</v>
      </c>
      <c r="B4609" t="s">
        <v>26</v>
      </c>
      <c r="C4609" t="s">
        <v>6</v>
      </c>
      <c r="D4609">
        <v>3.1</v>
      </c>
    </row>
    <row r="4610" spans="1:4" x14ac:dyDescent="0.2">
      <c r="A4610">
        <v>2002</v>
      </c>
      <c r="B4610" t="s">
        <v>26</v>
      </c>
      <c r="C4610" t="s">
        <v>6</v>
      </c>
      <c r="D4610">
        <v>2.93</v>
      </c>
    </row>
    <row r="4611" spans="1:4" x14ac:dyDescent="0.2">
      <c r="A4611">
        <v>2003</v>
      </c>
      <c r="B4611" t="s">
        <v>26</v>
      </c>
      <c r="C4611" t="s">
        <v>6</v>
      </c>
      <c r="D4611">
        <v>2.78</v>
      </c>
    </row>
    <row r="4612" spans="1:4" x14ac:dyDescent="0.2">
      <c r="A4612">
        <v>2004</v>
      </c>
      <c r="B4612" t="s">
        <v>26</v>
      </c>
      <c r="C4612" t="s">
        <v>6</v>
      </c>
      <c r="D4612">
        <v>2.5099999999999998</v>
      </c>
    </row>
    <row r="4613" spans="1:4" x14ac:dyDescent="0.2">
      <c r="A4613">
        <v>2005</v>
      </c>
      <c r="B4613" t="s">
        <v>26</v>
      </c>
      <c r="C4613" t="s">
        <v>6</v>
      </c>
      <c r="D4613">
        <v>2.48</v>
      </c>
    </row>
    <row r="4614" spans="1:4" x14ac:dyDescent="0.2">
      <c r="A4614">
        <v>2006</v>
      </c>
      <c r="B4614" t="s">
        <v>26</v>
      </c>
      <c r="C4614" t="s">
        <v>6</v>
      </c>
      <c r="D4614">
        <v>2.0499999999999998</v>
      </c>
    </row>
    <row r="4615" spans="1:4" x14ac:dyDescent="0.2">
      <c r="A4615">
        <v>2007</v>
      </c>
      <c r="B4615" t="s">
        <v>26</v>
      </c>
      <c r="C4615" t="s">
        <v>6</v>
      </c>
      <c r="D4615">
        <v>2.17</v>
      </c>
    </row>
    <row r="4616" spans="1:4" x14ac:dyDescent="0.2">
      <c r="A4616">
        <v>2008</v>
      </c>
      <c r="B4616" t="s">
        <v>26</v>
      </c>
      <c r="C4616" t="s">
        <v>6</v>
      </c>
      <c r="D4616">
        <v>2.2200000000000002</v>
      </c>
    </row>
    <row r="4617" spans="1:4" x14ac:dyDescent="0.2">
      <c r="A4617">
        <v>2009</v>
      </c>
      <c r="B4617" t="s">
        <v>26</v>
      </c>
      <c r="C4617" t="s">
        <v>6</v>
      </c>
      <c r="D4617">
        <v>2.2000000000000002</v>
      </c>
    </row>
    <row r="4618" spans="1:4" x14ac:dyDescent="0.2">
      <c r="A4618">
        <v>2010</v>
      </c>
      <c r="B4618" t="s">
        <v>26</v>
      </c>
      <c r="C4618" t="s">
        <v>6</v>
      </c>
      <c r="D4618">
        <v>2.65</v>
      </c>
    </row>
    <row r="4619" spans="1:4" x14ac:dyDescent="0.2">
      <c r="A4619">
        <v>2011</v>
      </c>
      <c r="B4619" t="s">
        <v>26</v>
      </c>
      <c r="C4619" t="s">
        <v>6</v>
      </c>
      <c r="D4619">
        <v>2.2999999999999998</v>
      </c>
    </row>
    <row r="4620" spans="1:4" x14ac:dyDescent="0.2">
      <c r="A4620">
        <v>2012</v>
      </c>
      <c r="B4620" t="s">
        <v>26</v>
      </c>
      <c r="C4620" t="s">
        <v>6</v>
      </c>
      <c r="D4620">
        <v>1.82</v>
      </c>
    </row>
    <row r="4621" spans="1:4" x14ac:dyDescent="0.2">
      <c r="A4621">
        <v>2013</v>
      </c>
      <c r="B4621" t="s">
        <v>26</v>
      </c>
      <c r="C4621" t="s">
        <v>6</v>
      </c>
      <c r="D4621">
        <v>2.21</v>
      </c>
    </row>
    <row r="4622" spans="1:4" x14ac:dyDescent="0.2">
      <c r="A4622">
        <v>2014</v>
      </c>
      <c r="B4622" t="s">
        <v>26</v>
      </c>
      <c r="C4622" t="s">
        <v>6</v>
      </c>
      <c r="D4622">
        <v>2.5499999999999998</v>
      </c>
    </row>
    <row r="4623" spans="1:4" x14ac:dyDescent="0.2">
      <c r="A4623">
        <v>2015</v>
      </c>
      <c r="B4623" t="s">
        <v>26</v>
      </c>
      <c r="C4623" t="s">
        <v>6</v>
      </c>
      <c r="D4623">
        <v>2.11</v>
      </c>
    </row>
    <row r="4624" spans="1:4" x14ac:dyDescent="0.2">
      <c r="A4624">
        <v>2016</v>
      </c>
      <c r="B4624" t="s">
        <v>26</v>
      </c>
      <c r="C4624" t="s">
        <v>6</v>
      </c>
      <c r="D4624">
        <v>1.81</v>
      </c>
    </row>
    <row r="4625" spans="1:4" x14ac:dyDescent="0.2">
      <c r="A4625">
        <v>2017</v>
      </c>
      <c r="B4625" t="s">
        <v>26</v>
      </c>
      <c r="C4625" t="s">
        <v>6</v>
      </c>
      <c r="D4625">
        <v>1.68</v>
      </c>
    </row>
    <row r="4626" spans="1:4" x14ac:dyDescent="0.2">
      <c r="A4626">
        <v>2018</v>
      </c>
      <c r="B4626" t="s">
        <v>26</v>
      </c>
      <c r="C4626" t="s">
        <v>6</v>
      </c>
      <c r="D4626">
        <v>2.16</v>
      </c>
    </row>
    <row r="4627" spans="1:4" x14ac:dyDescent="0.2">
      <c r="A4627">
        <v>2019</v>
      </c>
      <c r="B4627" t="s">
        <v>26</v>
      </c>
      <c r="C4627" t="s">
        <v>6</v>
      </c>
      <c r="D4627">
        <v>2.06</v>
      </c>
    </row>
    <row r="4628" spans="1:4" x14ac:dyDescent="0.2">
      <c r="A4628">
        <v>2020</v>
      </c>
      <c r="B4628" t="s">
        <v>26</v>
      </c>
      <c r="C4628" t="s">
        <v>6</v>
      </c>
      <c r="D4628">
        <v>1.86</v>
      </c>
    </row>
    <row r="4629" spans="1:4" x14ac:dyDescent="0.2">
      <c r="A4629">
        <v>2021</v>
      </c>
      <c r="B4629" t="s">
        <v>26</v>
      </c>
      <c r="C4629" t="s">
        <v>6</v>
      </c>
      <c r="D4629">
        <v>2.09</v>
      </c>
    </row>
    <row r="4630" spans="1:4" x14ac:dyDescent="0.2">
      <c r="A4630">
        <v>1970</v>
      </c>
      <c r="B4630" t="s">
        <v>26</v>
      </c>
      <c r="C4630" t="s">
        <v>7</v>
      </c>
      <c r="D4630">
        <v>26.8</v>
      </c>
    </row>
    <row r="4631" spans="1:4" x14ac:dyDescent="0.2">
      <c r="A4631">
        <v>1971</v>
      </c>
      <c r="B4631" t="s">
        <v>26</v>
      </c>
      <c r="C4631" t="s">
        <v>7</v>
      </c>
      <c r="D4631">
        <v>26.55</v>
      </c>
    </row>
    <row r="4632" spans="1:4" x14ac:dyDescent="0.2">
      <c r="A4632">
        <v>1972</v>
      </c>
      <c r="B4632" t="s">
        <v>26</v>
      </c>
      <c r="C4632" t="s">
        <v>7</v>
      </c>
      <c r="D4632">
        <v>29.01</v>
      </c>
    </row>
    <row r="4633" spans="1:4" x14ac:dyDescent="0.2">
      <c r="A4633">
        <v>1973</v>
      </c>
      <c r="B4633" t="s">
        <v>26</v>
      </c>
      <c r="C4633" t="s">
        <v>7</v>
      </c>
      <c r="D4633">
        <v>32.619999999999997</v>
      </c>
    </row>
    <row r="4634" spans="1:4" x14ac:dyDescent="0.2">
      <c r="A4634">
        <v>1974</v>
      </c>
      <c r="B4634" t="s">
        <v>26</v>
      </c>
      <c r="C4634" t="s">
        <v>7</v>
      </c>
      <c r="D4634">
        <v>35.28</v>
      </c>
    </row>
    <row r="4635" spans="1:4" x14ac:dyDescent="0.2">
      <c r="A4635">
        <v>1975</v>
      </c>
      <c r="B4635" t="s">
        <v>26</v>
      </c>
      <c r="C4635" t="s">
        <v>7</v>
      </c>
      <c r="D4635">
        <v>35.75</v>
      </c>
    </row>
    <row r="4636" spans="1:4" x14ac:dyDescent="0.2">
      <c r="A4636">
        <v>1976</v>
      </c>
      <c r="B4636" t="s">
        <v>26</v>
      </c>
      <c r="C4636" t="s">
        <v>7</v>
      </c>
      <c r="D4636">
        <v>37.92</v>
      </c>
    </row>
    <row r="4637" spans="1:4" x14ac:dyDescent="0.2">
      <c r="A4637">
        <v>1977</v>
      </c>
      <c r="B4637" t="s">
        <v>26</v>
      </c>
      <c r="C4637" t="s">
        <v>7</v>
      </c>
      <c r="D4637">
        <v>40.67</v>
      </c>
    </row>
    <row r="4638" spans="1:4" x14ac:dyDescent="0.2">
      <c r="A4638">
        <v>1978</v>
      </c>
      <c r="B4638" t="s">
        <v>26</v>
      </c>
      <c r="C4638" t="s">
        <v>7</v>
      </c>
      <c r="D4638">
        <v>40.89</v>
      </c>
    </row>
    <row r="4639" spans="1:4" x14ac:dyDescent="0.2">
      <c r="A4639">
        <v>1979</v>
      </c>
      <c r="B4639" t="s">
        <v>26</v>
      </c>
      <c r="C4639" t="s">
        <v>7</v>
      </c>
      <c r="D4639">
        <v>40.880000000000003</v>
      </c>
    </row>
    <row r="4640" spans="1:4" x14ac:dyDescent="0.2">
      <c r="A4640">
        <v>1980</v>
      </c>
      <c r="B4640" t="s">
        <v>26</v>
      </c>
      <c r="C4640" t="s">
        <v>7</v>
      </c>
      <c r="D4640">
        <v>45.45</v>
      </c>
    </row>
    <row r="4641" spans="1:4" x14ac:dyDescent="0.2">
      <c r="A4641">
        <v>1981</v>
      </c>
      <c r="B4641" t="s">
        <v>26</v>
      </c>
      <c r="C4641" t="s">
        <v>7</v>
      </c>
      <c r="D4641">
        <v>46.4</v>
      </c>
    </row>
    <row r="4642" spans="1:4" x14ac:dyDescent="0.2">
      <c r="A4642">
        <v>1982</v>
      </c>
      <c r="B4642" t="s">
        <v>26</v>
      </c>
      <c r="C4642" t="s">
        <v>7</v>
      </c>
      <c r="D4642">
        <v>40.71</v>
      </c>
    </row>
    <row r="4643" spans="1:4" x14ac:dyDescent="0.2">
      <c r="A4643">
        <v>1983</v>
      </c>
      <c r="B4643" t="s">
        <v>26</v>
      </c>
      <c r="C4643" t="s">
        <v>7</v>
      </c>
      <c r="D4643">
        <v>42.38</v>
      </c>
    </row>
    <row r="4644" spans="1:4" x14ac:dyDescent="0.2">
      <c r="A4644">
        <v>1984</v>
      </c>
      <c r="B4644" t="s">
        <v>26</v>
      </c>
      <c r="C4644" t="s">
        <v>7</v>
      </c>
      <c r="D4644">
        <v>42.2</v>
      </c>
    </row>
    <row r="4645" spans="1:4" x14ac:dyDescent="0.2">
      <c r="A4645">
        <v>1985</v>
      </c>
      <c r="B4645" t="s">
        <v>26</v>
      </c>
      <c r="C4645" t="s">
        <v>7</v>
      </c>
      <c r="D4645">
        <v>41.35</v>
      </c>
    </row>
    <row r="4646" spans="1:4" x14ac:dyDescent="0.2">
      <c r="A4646">
        <v>1986</v>
      </c>
      <c r="B4646" t="s">
        <v>26</v>
      </c>
      <c r="C4646" t="s">
        <v>7</v>
      </c>
      <c r="D4646">
        <v>46.57</v>
      </c>
    </row>
    <row r="4647" spans="1:4" x14ac:dyDescent="0.2">
      <c r="A4647">
        <v>1987</v>
      </c>
      <c r="B4647" t="s">
        <v>26</v>
      </c>
      <c r="C4647" t="s">
        <v>7</v>
      </c>
      <c r="D4647">
        <v>45.81</v>
      </c>
    </row>
    <row r="4648" spans="1:4" x14ac:dyDescent="0.2">
      <c r="A4648">
        <v>1988</v>
      </c>
      <c r="B4648" t="s">
        <v>26</v>
      </c>
      <c r="C4648" t="s">
        <v>7</v>
      </c>
      <c r="D4648">
        <v>48.98</v>
      </c>
    </row>
    <row r="4649" spans="1:4" x14ac:dyDescent="0.2">
      <c r="A4649">
        <v>1989</v>
      </c>
      <c r="B4649" t="s">
        <v>26</v>
      </c>
      <c r="C4649" t="s">
        <v>7</v>
      </c>
      <c r="D4649">
        <v>49.09</v>
      </c>
    </row>
    <row r="4650" spans="1:4" x14ac:dyDescent="0.2">
      <c r="A4650">
        <v>1990</v>
      </c>
      <c r="B4650" t="s">
        <v>26</v>
      </c>
      <c r="C4650" t="s">
        <v>7</v>
      </c>
      <c r="D4650">
        <v>48.76</v>
      </c>
    </row>
    <row r="4651" spans="1:4" x14ac:dyDescent="0.2">
      <c r="A4651">
        <v>1991</v>
      </c>
      <c r="B4651" t="s">
        <v>26</v>
      </c>
      <c r="C4651" t="s">
        <v>7</v>
      </c>
      <c r="D4651">
        <v>51.27</v>
      </c>
    </row>
    <row r="4652" spans="1:4" x14ac:dyDescent="0.2">
      <c r="A4652">
        <v>1992</v>
      </c>
      <c r="B4652" t="s">
        <v>26</v>
      </c>
      <c r="C4652" t="s">
        <v>7</v>
      </c>
      <c r="D4652">
        <v>51.32</v>
      </c>
    </row>
    <row r="4653" spans="1:4" x14ac:dyDescent="0.2">
      <c r="A4653">
        <v>1993</v>
      </c>
      <c r="B4653" t="s">
        <v>26</v>
      </c>
      <c r="C4653" t="s">
        <v>7</v>
      </c>
      <c r="D4653">
        <v>51.17</v>
      </c>
    </row>
    <row r="4654" spans="1:4" x14ac:dyDescent="0.2">
      <c r="A4654">
        <v>1994</v>
      </c>
      <c r="B4654" t="s">
        <v>26</v>
      </c>
      <c r="C4654" t="s">
        <v>7</v>
      </c>
      <c r="D4654">
        <v>53.83</v>
      </c>
    </row>
    <row r="4655" spans="1:4" x14ac:dyDescent="0.2">
      <c r="A4655">
        <v>1995</v>
      </c>
      <c r="B4655" t="s">
        <v>26</v>
      </c>
      <c r="C4655" t="s">
        <v>7</v>
      </c>
      <c r="D4655">
        <v>53.88</v>
      </c>
    </row>
    <row r="4656" spans="1:4" x14ac:dyDescent="0.2">
      <c r="A4656">
        <v>1996</v>
      </c>
      <c r="B4656" t="s">
        <v>26</v>
      </c>
      <c r="C4656" t="s">
        <v>7</v>
      </c>
      <c r="D4656">
        <v>59.19</v>
      </c>
    </row>
    <row r="4657" spans="1:4" x14ac:dyDescent="0.2">
      <c r="A4657">
        <v>1997</v>
      </c>
      <c r="B4657" t="s">
        <v>26</v>
      </c>
      <c r="C4657" t="s">
        <v>7</v>
      </c>
      <c r="D4657">
        <v>56.55</v>
      </c>
    </row>
    <row r="4658" spans="1:4" x14ac:dyDescent="0.2">
      <c r="A4658">
        <v>1998</v>
      </c>
      <c r="B4658" t="s">
        <v>26</v>
      </c>
      <c r="C4658" t="s">
        <v>7</v>
      </c>
      <c r="D4658">
        <v>55.34</v>
      </c>
    </row>
    <row r="4659" spans="1:4" x14ac:dyDescent="0.2">
      <c r="A4659">
        <v>1999</v>
      </c>
      <c r="B4659" t="s">
        <v>26</v>
      </c>
      <c r="C4659" t="s">
        <v>7</v>
      </c>
      <c r="D4659">
        <v>55.19</v>
      </c>
    </row>
    <row r="4660" spans="1:4" x14ac:dyDescent="0.2">
      <c r="A4660">
        <v>2000</v>
      </c>
      <c r="B4660" t="s">
        <v>26</v>
      </c>
      <c r="C4660" t="s">
        <v>7</v>
      </c>
      <c r="D4660">
        <v>61.15</v>
      </c>
    </row>
    <row r="4661" spans="1:4" x14ac:dyDescent="0.2">
      <c r="A4661">
        <v>2001</v>
      </c>
      <c r="B4661" t="s">
        <v>26</v>
      </c>
      <c r="C4661" t="s">
        <v>7</v>
      </c>
      <c r="D4661">
        <v>53.53</v>
      </c>
    </row>
    <row r="4662" spans="1:4" x14ac:dyDescent="0.2">
      <c r="A4662">
        <v>2002</v>
      </c>
      <c r="B4662" t="s">
        <v>26</v>
      </c>
      <c r="C4662" t="s">
        <v>7</v>
      </c>
      <c r="D4662">
        <v>54.85</v>
      </c>
    </row>
    <row r="4663" spans="1:4" x14ac:dyDescent="0.2">
      <c r="A4663">
        <v>2003</v>
      </c>
      <c r="B4663" t="s">
        <v>26</v>
      </c>
      <c r="C4663" t="s">
        <v>7</v>
      </c>
      <c r="D4663">
        <v>54.88</v>
      </c>
    </row>
    <row r="4664" spans="1:4" x14ac:dyDescent="0.2">
      <c r="A4664">
        <v>2004</v>
      </c>
      <c r="B4664" t="s">
        <v>26</v>
      </c>
      <c r="C4664" t="s">
        <v>7</v>
      </c>
      <c r="D4664">
        <v>53.65</v>
      </c>
    </row>
    <row r="4665" spans="1:4" x14ac:dyDescent="0.2">
      <c r="A4665">
        <v>2005</v>
      </c>
      <c r="B4665" t="s">
        <v>26</v>
      </c>
      <c r="C4665" t="s">
        <v>7</v>
      </c>
      <c r="D4665">
        <v>50.93</v>
      </c>
    </row>
    <row r="4666" spans="1:4" x14ac:dyDescent="0.2">
      <c r="A4666">
        <v>2006</v>
      </c>
      <c r="B4666" t="s">
        <v>26</v>
      </c>
      <c r="C4666" t="s">
        <v>7</v>
      </c>
      <c r="D4666">
        <v>54.87</v>
      </c>
    </row>
    <row r="4667" spans="1:4" x14ac:dyDescent="0.2">
      <c r="A4667">
        <v>2007</v>
      </c>
      <c r="B4667" t="s">
        <v>26</v>
      </c>
      <c r="C4667" t="s">
        <v>7</v>
      </c>
      <c r="D4667">
        <v>50.42</v>
      </c>
    </row>
    <row r="4668" spans="1:4" x14ac:dyDescent="0.2">
      <c r="A4668">
        <v>2008</v>
      </c>
      <c r="B4668" t="s">
        <v>26</v>
      </c>
      <c r="C4668" t="s">
        <v>7</v>
      </c>
      <c r="D4668">
        <v>47.32</v>
      </c>
    </row>
    <row r="4669" spans="1:4" x14ac:dyDescent="0.2">
      <c r="A4669">
        <v>2009</v>
      </c>
      <c r="B4669" t="s">
        <v>26</v>
      </c>
      <c r="C4669" t="s">
        <v>7</v>
      </c>
      <c r="D4669">
        <v>46.62</v>
      </c>
    </row>
    <row r="4670" spans="1:4" x14ac:dyDescent="0.2">
      <c r="A4670">
        <v>2010</v>
      </c>
      <c r="B4670" t="s">
        <v>26</v>
      </c>
      <c r="C4670" t="s">
        <v>7</v>
      </c>
      <c r="D4670">
        <v>42.13</v>
      </c>
    </row>
    <row r="4671" spans="1:4" x14ac:dyDescent="0.2">
      <c r="A4671">
        <v>2011</v>
      </c>
      <c r="B4671" t="s">
        <v>26</v>
      </c>
      <c r="C4671" t="s">
        <v>7</v>
      </c>
      <c r="D4671">
        <v>43.15</v>
      </c>
    </row>
    <row r="4672" spans="1:4" x14ac:dyDescent="0.2">
      <c r="A4672">
        <v>2012</v>
      </c>
      <c r="B4672" t="s">
        <v>26</v>
      </c>
      <c r="C4672" t="s">
        <v>7</v>
      </c>
      <c r="D4672">
        <v>39.03</v>
      </c>
    </row>
    <row r="4673" spans="1:4" x14ac:dyDescent="0.2">
      <c r="A4673">
        <v>2013</v>
      </c>
      <c r="B4673" t="s">
        <v>26</v>
      </c>
      <c r="C4673" t="s">
        <v>7</v>
      </c>
      <c r="D4673">
        <v>37.93</v>
      </c>
    </row>
    <row r="4674" spans="1:4" x14ac:dyDescent="0.2">
      <c r="A4674">
        <v>2014</v>
      </c>
      <c r="B4674" t="s">
        <v>26</v>
      </c>
      <c r="C4674" t="s">
        <v>7</v>
      </c>
      <c r="D4674">
        <v>36.04</v>
      </c>
    </row>
    <row r="4675" spans="1:4" x14ac:dyDescent="0.2">
      <c r="A4675">
        <v>2015</v>
      </c>
      <c r="B4675" t="s">
        <v>26</v>
      </c>
      <c r="C4675" t="s">
        <v>7</v>
      </c>
      <c r="D4675">
        <v>36.72</v>
      </c>
    </row>
    <row r="4676" spans="1:4" x14ac:dyDescent="0.2">
      <c r="A4676">
        <v>2016</v>
      </c>
      <c r="B4676" t="s">
        <v>26</v>
      </c>
      <c r="C4676" t="s">
        <v>7</v>
      </c>
      <c r="D4676">
        <v>38.1</v>
      </c>
    </row>
    <row r="4677" spans="1:4" x14ac:dyDescent="0.2">
      <c r="A4677">
        <v>2017</v>
      </c>
      <c r="B4677" t="s">
        <v>26</v>
      </c>
      <c r="C4677" t="s">
        <v>7</v>
      </c>
      <c r="D4677">
        <v>41.19</v>
      </c>
    </row>
    <row r="4678" spans="1:4" x14ac:dyDescent="0.2">
      <c r="A4678">
        <v>2018</v>
      </c>
      <c r="B4678" t="s">
        <v>26</v>
      </c>
      <c r="C4678" t="s">
        <v>7</v>
      </c>
      <c r="D4678">
        <v>38.03</v>
      </c>
    </row>
    <row r="4679" spans="1:4" x14ac:dyDescent="0.2">
      <c r="A4679">
        <v>2019</v>
      </c>
      <c r="B4679" t="s">
        <v>26</v>
      </c>
      <c r="C4679" t="s">
        <v>7</v>
      </c>
      <c r="D4679">
        <v>40.43</v>
      </c>
    </row>
    <row r="4680" spans="1:4" x14ac:dyDescent="0.2">
      <c r="A4680">
        <v>2020</v>
      </c>
      <c r="B4680" t="s">
        <v>26</v>
      </c>
      <c r="C4680" t="s">
        <v>7</v>
      </c>
      <c r="D4680">
        <v>39.14</v>
      </c>
    </row>
    <row r="4681" spans="1:4" x14ac:dyDescent="0.2">
      <c r="A4681">
        <v>2021</v>
      </c>
      <c r="B4681" t="s">
        <v>26</v>
      </c>
      <c r="C4681" t="s">
        <v>7</v>
      </c>
      <c r="D4681">
        <v>44.8</v>
      </c>
    </row>
    <row r="4682" spans="1:4" x14ac:dyDescent="0.2">
      <c r="A4682">
        <v>1970</v>
      </c>
      <c r="B4682" t="s">
        <v>27</v>
      </c>
      <c r="C4682" t="s">
        <v>3</v>
      </c>
      <c r="D4682">
        <v>1.02</v>
      </c>
    </row>
    <row r="4683" spans="1:4" x14ac:dyDescent="0.2">
      <c r="A4683">
        <v>1971</v>
      </c>
      <c r="B4683" t="s">
        <v>27</v>
      </c>
      <c r="C4683" t="s">
        <v>3</v>
      </c>
      <c r="D4683">
        <v>1.2</v>
      </c>
    </row>
    <row r="4684" spans="1:4" x14ac:dyDescent="0.2">
      <c r="A4684">
        <v>1972</v>
      </c>
      <c r="B4684" t="s">
        <v>27</v>
      </c>
      <c r="C4684" t="s">
        <v>3</v>
      </c>
      <c r="D4684">
        <v>1.25</v>
      </c>
    </row>
    <row r="4685" spans="1:4" x14ac:dyDescent="0.2">
      <c r="A4685">
        <v>1973</v>
      </c>
      <c r="B4685" t="s">
        <v>27</v>
      </c>
      <c r="C4685" t="s">
        <v>3</v>
      </c>
      <c r="D4685">
        <v>1.2</v>
      </c>
    </row>
    <row r="4686" spans="1:4" x14ac:dyDescent="0.2">
      <c r="A4686">
        <v>1974</v>
      </c>
      <c r="B4686" t="s">
        <v>27</v>
      </c>
      <c r="C4686" t="s">
        <v>3</v>
      </c>
      <c r="D4686">
        <v>1.1299999999999999</v>
      </c>
    </row>
    <row r="4687" spans="1:4" x14ac:dyDescent="0.2">
      <c r="A4687">
        <v>1975</v>
      </c>
      <c r="B4687" t="s">
        <v>27</v>
      </c>
      <c r="C4687" t="s">
        <v>3</v>
      </c>
      <c r="D4687">
        <v>1.04</v>
      </c>
    </row>
    <row r="4688" spans="1:4" x14ac:dyDescent="0.2">
      <c r="A4688">
        <v>1976</v>
      </c>
      <c r="B4688" t="s">
        <v>27</v>
      </c>
      <c r="C4688" t="s">
        <v>3</v>
      </c>
      <c r="D4688">
        <v>1.28</v>
      </c>
    </row>
    <row r="4689" spans="1:4" x14ac:dyDescent="0.2">
      <c r="A4689">
        <v>1977</v>
      </c>
      <c r="B4689" t="s">
        <v>27</v>
      </c>
      <c r="C4689" t="s">
        <v>3</v>
      </c>
      <c r="D4689">
        <v>1.37</v>
      </c>
    </row>
    <row r="4690" spans="1:4" x14ac:dyDescent="0.2">
      <c r="A4690">
        <v>1978</v>
      </c>
      <c r="B4690" t="s">
        <v>27</v>
      </c>
      <c r="C4690" t="s">
        <v>3</v>
      </c>
      <c r="D4690">
        <v>1.22</v>
      </c>
    </row>
    <row r="4691" spans="1:4" x14ac:dyDescent="0.2">
      <c r="A4691">
        <v>1979</v>
      </c>
      <c r="B4691" t="s">
        <v>27</v>
      </c>
      <c r="C4691" t="s">
        <v>3</v>
      </c>
      <c r="D4691">
        <v>1.06</v>
      </c>
    </row>
    <row r="4692" spans="1:4" x14ac:dyDescent="0.2">
      <c r="A4692">
        <v>1980</v>
      </c>
      <c r="B4692" t="s">
        <v>27</v>
      </c>
      <c r="C4692" t="s">
        <v>3</v>
      </c>
      <c r="D4692">
        <v>1.31</v>
      </c>
    </row>
    <row r="4693" spans="1:4" x14ac:dyDescent="0.2">
      <c r="A4693">
        <v>1981</v>
      </c>
      <c r="B4693" t="s">
        <v>27</v>
      </c>
      <c r="C4693" t="s">
        <v>3</v>
      </c>
      <c r="D4693">
        <v>1.1399999999999999</v>
      </c>
    </row>
    <row r="4694" spans="1:4" x14ac:dyDescent="0.2">
      <c r="A4694">
        <v>1982</v>
      </c>
      <c r="B4694" t="s">
        <v>27</v>
      </c>
      <c r="C4694" t="s">
        <v>3</v>
      </c>
      <c r="D4694">
        <v>1.17</v>
      </c>
    </row>
    <row r="4695" spans="1:4" x14ac:dyDescent="0.2">
      <c r="A4695">
        <v>1983</v>
      </c>
      <c r="B4695" t="s">
        <v>27</v>
      </c>
      <c r="C4695" t="s">
        <v>3</v>
      </c>
      <c r="D4695">
        <v>1.23</v>
      </c>
    </row>
    <row r="4696" spans="1:4" x14ac:dyDescent="0.2">
      <c r="A4696">
        <v>1984</v>
      </c>
      <c r="B4696" t="s">
        <v>27</v>
      </c>
      <c r="C4696" t="s">
        <v>3</v>
      </c>
      <c r="D4696">
        <v>1.48</v>
      </c>
    </row>
    <row r="4697" spans="1:4" x14ac:dyDescent="0.2">
      <c r="A4697">
        <v>1985</v>
      </c>
      <c r="B4697" t="s">
        <v>27</v>
      </c>
      <c r="C4697" t="s">
        <v>3</v>
      </c>
      <c r="D4697">
        <v>1.24</v>
      </c>
    </row>
    <row r="4698" spans="1:4" x14ac:dyDescent="0.2">
      <c r="A4698">
        <v>1986</v>
      </c>
      <c r="B4698" t="s">
        <v>27</v>
      </c>
      <c r="C4698" t="s">
        <v>3</v>
      </c>
      <c r="D4698">
        <v>1.74</v>
      </c>
    </row>
    <row r="4699" spans="1:4" x14ac:dyDescent="0.2">
      <c r="A4699">
        <v>1987</v>
      </c>
      <c r="B4699" t="s">
        <v>27</v>
      </c>
      <c r="C4699" t="s">
        <v>3</v>
      </c>
      <c r="D4699">
        <v>1.39</v>
      </c>
    </row>
    <row r="4700" spans="1:4" x14ac:dyDescent="0.2">
      <c r="A4700">
        <v>1988</v>
      </c>
      <c r="B4700" t="s">
        <v>27</v>
      </c>
      <c r="C4700" t="s">
        <v>3</v>
      </c>
      <c r="D4700">
        <v>2.16</v>
      </c>
    </row>
    <row r="4701" spans="1:4" x14ac:dyDescent="0.2">
      <c r="A4701">
        <v>1989</v>
      </c>
      <c r="B4701" t="s">
        <v>27</v>
      </c>
      <c r="C4701" t="s">
        <v>3</v>
      </c>
      <c r="D4701">
        <v>2.02</v>
      </c>
    </row>
    <row r="4702" spans="1:4" x14ac:dyDescent="0.2">
      <c r="A4702">
        <v>1990</v>
      </c>
      <c r="B4702" t="s">
        <v>27</v>
      </c>
      <c r="C4702" t="s">
        <v>3</v>
      </c>
      <c r="D4702">
        <v>2.23</v>
      </c>
    </row>
    <row r="4703" spans="1:4" x14ac:dyDescent="0.2">
      <c r="A4703">
        <v>1991</v>
      </c>
      <c r="B4703" t="s">
        <v>27</v>
      </c>
      <c r="C4703" t="s">
        <v>3</v>
      </c>
      <c r="D4703">
        <v>2.21</v>
      </c>
    </row>
    <row r="4704" spans="1:4" x14ac:dyDescent="0.2">
      <c r="A4704">
        <v>1992</v>
      </c>
      <c r="B4704" t="s">
        <v>27</v>
      </c>
      <c r="C4704" t="s">
        <v>3</v>
      </c>
      <c r="D4704">
        <v>1.79</v>
      </c>
    </row>
    <row r="4705" spans="1:4" x14ac:dyDescent="0.2">
      <c r="A4705">
        <v>1993</v>
      </c>
      <c r="B4705" t="s">
        <v>27</v>
      </c>
      <c r="C4705" t="s">
        <v>3</v>
      </c>
      <c r="D4705">
        <v>1.77</v>
      </c>
    </row>
    <row r="4706" spans="1:4" x14ac:dyDescent="0.2">
      <c r="A4706">
        <v>1994</v>
      </c>
      <c r="B4706" t="s">
        <v>27</v>
      </c>
      <c r="C4706" t="s">
        <v>3</v>
      </c>
      <c r="D4706">
        <v>1.8</v>
      </c>
    </row>
    <row r="4707" spans="1:4" x14ac:dyDescent="0.2">
      <c r="A4707">
        <v>1995</v>
      </c>
      <c r="B4707" t="s">
        <v>27</v>
      </c>
      <c r="C4707" t="s">
        <v>3</v>
      </c>
      <c r="D4707">
        <v>1.53</v>
      </c>
    </row>
    <row r="4708" spans="1:4" x14ac:dyDescent="0.2">
      <c r="A4708">
        <v>1996</v>
      </c>
      <c r="B4708" t="s">
        <v>27</v>
      </c>
      <c r="C4708" t="s">
        <v>3</v>
      </c>
      <c r="D4708">
        <v>1.68</v>
      </c>
    </row>
    <row r="4709" spans="1:4" x14ac:dyDescent="0.2">
      <c r="A4709">
        <v>1997</v>
      </c>
      <c r="B4709" t="s">
        <v>27</v>
      </c>
      <c r="C4709" t="s">
        <v>3</v>
      </c>
      <c r="D4709">
        <v>1.65</v>
      </c>
    </row>
    <row r="4710" spans="1:4" x14ac:dyDescent="0.2">
      <c r="A4710">
        <v>1998</v>
      </c>
      <c r="B4710" t="s">
        <v>27</v>
      </c>
      <c r="C4710" t="s">
        <v>3</v>
      </c>
      <c r="D4710">
        <v>1.71</v>
      </c>
    </row>
    <row r="4711" spans="1:4" x14ac:dyDescent="0.2">
      <c r="A4711">
        <v>1999</v>
      </c>
      <c r="B4711" t="s">
        <v>27</v>
      </c>
      <c r="C4711" t="s">
        <v>3</v>
      </c>
      <c r="D4711">
        <v>1.59</v>
      </c>
    </row>
    <row r="4712" spans="1:4" x14ac:dyDescent="0.2">
      <c r="A4712">
        <v>2000</v>
      </c>
      <c r="B4712" t="s">
        <v>27</v>
      </c>
      <c r="C4712" t="s">
        <v>3</v>
      </c>
      <c r="D4712">
        <v>1.91</v>
      </c>
    </row>
    <row r="4713" spans="1:4" x14ac:dyDescent="0.2">
      <c r="A4713">
        <v>2001</v>
      </c>
      <c r="B4713" t="s">
        <v>27</v>
      </c>
      <c r="C4713" t="s">
        <v>3</v>
      </c>
      <c r="D4713">
        <v>1.6</v>
      </c>
    </row>
    <row r="4714" spans="1:4" x14ac:dyDescent="0.2">
      <c r="A4714">
        <v>2002</v>
      </c>
      <c r="B4714" t="s">
        <v>27</v>
      </c>
      <c r="C4714" t="s">
        <v>3</v>
      </c>
      <c r="D4714">
        <v>1.82</v>
      </c>
    </row>
    <row r="4715" spans="1:4" x14ac:dyDescent="0.2">
      <c r="A4715">
        <v>2003</v>
      </c>
      <c r="B4715" t="s">
        <v>27</v>
      </c>
      <c r="C4715" t="s">
        <v>3</v>
      </c>
      <c r="D4715">
        <v>2.33</v>
      </c>
    </row>
    <row r="4716" spans="1:4" x14ac:dyDescent="0.2">
      <c r="A4716">
        <v>2004</v>
      </c>
      <c r="B4716" t="s">
        <v>27</v>
      </c>
      <c r="C4716" t="s">
        <v>3</v>
      </c>
      <c r="D4716">
        <v>2.19</v>
      </c>
    </row>
    <row r="4717" spans="1:4" x14ac:dyDescent="0.2">
      <c r="A4717">
        <v>2005</v>
      </c>
      <c r="B4717" t="s">
        <v>27</v>
      </c>
      <c r="C4717" t="s">
        <v>3</v>
      </c>
      <c r="D4717">
        <v>2.11</v>
      </c>
    </row>
    <row r="4718" spans="1:4" x14ac:dyDescent="0.2">
      <c r="A4718">
        <v>2006</v>
      </c>
      <c r="B4718" t="s">
        <v>27</v>
      </c>
      <c r="C4718" t="s">
        <v>3</v>
      </c>
      <c r="D4718">
        <v>1.82</v>
      </c>
    </row>
    <row r="4719" spans="1:4" x14ac:dyDescent="0.2">
      <c r="A4719">
        <v>2007</v>
      </c>
      <c r="B4719" t="s">
        <v>27</v>
      </c>
      <c r="C4719" t="s">
        <v>3</v>
      </c>
      <c r="D4719">
        <v>2.1800000000000002</v>
      </c>
    </row>
    <row r="4720" spans="1:4" x14ac:dyDescent="0.2">
      <c r="A4720">
        <v>2008</v>
      </c>
      <c r="B4720" t="s">
        <v>27</v>
      </c>
      <c r="C4720" t="s">
        <v>3</v>
      </c>
      <c r="D4720">
        <v>2.1800000000000002</v>
      </c>
    </row>
    <row r="4721" spans="1:4" x14ac:dyDescent="0.2">
      <c r="A4721">
        <v>2009</v>
      </c>
      <c r="B4721" t="s">
        <v>27</v>
      </c>
      <c r="C4721" t="s">
        <v>3</v>
      </c>
      <c r="D4721">
        <v>1.82</v>
      </c>
    </row>
    <row r="4722" spans="1:4" x14ac:dyDescent="0.2">
      <c r="A4722">
        <v>2010</v>
      </c>
      <c r="B4722" t="s">
        <v>27</v>
      </c>
      <c r="C4722" t="s">
        <v>3</v>
      </c>
      <c r="D4722">
        <v>1.72</v>
      </c>
    </row>
    <row r="4723" spans="1:4" x14ac:dyDescent="0.2">
      <c r="A4723">
        <v>2011</v>
      </c>
      <c r="B4723" t="s">
        <v>27</v>
      </c>
      <c r="C4723" t="s">
        <v>3</v>
      </c>
      <c r="D4723">
        <v>1.86</v>
      </c>
    </row>
    <row r="4724" spans="1:4" x14ac:dyDescent="0.2">
      <c r="A4724">
        <v>2012</v>
      </c>
      <c r="B4724" t="s">
        <v>27</v>
      </c>
      <c r="C4724" t="s">
        <v>3</v>
      </c>
      <c r="D4724">
        <v>1.58</v>
      </c>
    </row>
    <row r="4725" spans="1:4" x14ac:dyDescent="0.2">
      <c r="A4725">
        <v>2013</v>
      </c>
      <c r="B4725" t="s">
        <v>27</v>
      </c>
      <c r="C4725" t="s">
        <v>3</v>
      </c>
      <c r="D4725">
        <v>1.62</v>
      </c>
    </row>
    <row r="4726" spans="1:4" x14ac:dyDescent="0.2">
      <c r="A4726">
        <v>2014</v>
      </c>
      <c r="B4726" t="s">
        <v>27</v>
      </c>
      <c r="C4726" t="s">
        <v>3</v>
      </c>
      <c r="D4726">
        <v>1.72</v>
      </c>
    </row>
    <row r="4727" spans="1:4" x14ac:dyDescent="0.2">
      <c r="A4727">
        <v>2015</v>
      </c>
      <c r="B4727" t="s">
        <v>27</v>
      </c>
      <c r="C4727" t="s">
        <v>3</v>
      </c>
      <c r="D4727">
        <v>1.79</v>
      </c>
    </row>
    <row r="4728" spans="1:4" x14ac:dyDescent="0.2">
      <c r="A4728">
        <v>2016</v>
      </c>
      <c r="B4728" t="s">
        <v>27</v>
      </c>
      <c r="C4728" t="s">
        <v>3</v>
      </c>
      <c r="D4728">
        <v>1.63</v>
      </c>
    </row>
    <row r="4729" spans="1:4" x14ac:dyDescent="0.2">
      <c r="A4729">
        <v>2017</v>
      </c>
      <c r="B4729" t="s">
        <v>27</v>
      </c>
      <c r="C4729" t="s">
        <v>3</v>
      </c>
      <c r="D4729">
        <v>1.71</v>
      </c>
    </row>
    <row r="4730" spans="1:4" x14ac:dyDescent="0.2">
      <c r="A4730">
        <v>2018</v>
      </c>
      <c r="B4730" t="s">
        <v>27</v>
      </c>
      <c r="C4730" t="s">
        <v>3</v>
      </c>
      <c r="D4730">
        <v>1.75</v>
      </c>
    </row>
    <row r="4731" spans="1:4" x14ac:dyDescent="0.2">
      <c r="A4731">
        <v>2019</v>
      </c>
      <c r="B4731" t="s">
        <v>27</v>
      </c>
      <c r="C4731" t="s">
        <v>3</v>
      </c>
      <c r="D4731">
        <v>1.78</v>
      </c>
    </row>
    <row r="4732" spans="1:4" x14ac:dyDescent="0.2">
      <c r="A4732">
        <v>2020</v>
      </c>
      <c r="B4732" t="s">
        <v>27</v>
      </c>
      <c r="C4732" t="s">
        <v>3</v>
      </c>
      <c r="D4732">
        <v>1.62</v>
      </c>
    </row>
    <row r="4733" spans="1:4" x14ac:dyDescent="0.2">
      <c r="A4733">
        <v>2021</v>
      </c>
      <c r="B4733" t="s">
        <v>27</v>
      </c>
      <c r="C4733" t="s">
        <v>3</v>
      </c>
      <c r="D4733">
        <v>1.76</v>
      </c>
    </row>
    <row r="4734" spans="1:4" x14ac:dyDescent="0.2">
      <c r="A4734">
        <v>1970</v>
      </c>
      <c r="B4734" t="s">
        <v>27</v>
      </c>
      <c r="C4734" t="s">
        <v>4</v>
      </c>
      <c r="D4734">
        <v>2.29</v>
      </c>
    </row>
    <row r="4735" spans="1:4" x14ac:dyDescent="0.2">
      <c r="A4735">
        <v>1971</v>
      </c>
      <c r="B4735" t="s">
        <v>27</v>
      </c>
      <c r="C4735" t="s">
        <v>4</v>
      </c>
      <c r="D4735">
        <v>2.4</v>
      </c>
    </row>
    <row r="4736" spans="1:4" x14ac:dyDescent="0.2">
      <c r="A4736">
        <v>1972</v>
      </c>
      <c r="B4736" t="s">
        <v>27</v>
      </c>
      <c r="C4736" t="s">
        <v>4</v>
      </c>
      <c r="D4736">
        <v>2.68</v>
      </c>
    </row>
    <row r="4737" spans="1:4" x14ac:dyDescent="0.2">
      <c r="A4737">
        <v>1973</v>
      </c>
      <c r="B4737" t="s">
        <v>27</v>
      </c>
      <c r="C4737" t="s">
        <v>4</v>
      </c>
      <c r="D4737">
        <v>2.36</v>
      </c>
    </row>
    <row r="4738" spans="1:4" x14ac:dyDescent="0.2">
      <c r="A4738">
        <v>1974</v>
      </c>
      <c r="B4738" t="s">
        <v>27</v>
      </c>
      <c r="C4738" t="s">
        <v>4</v>
      </c>
      <c r="D4738">
        <v>1.92</v>
      </c>
    </row>
    <row r="4739" spans="1:4" x14ac:dyDescent="0.2">
      <c r="A4739">
        <v>1975</v>
      </c>
      <c r="B4739" t="s">
        <v>27</v>
      </c>
      <c r="C4739" t="s">
        <v>4</v>
      </c>
      <c r="D4739">
        <v>1.35</v>
      </c>
    </row>
    <row r="4740" spans="1:4" x14ac:dyDescent="0.2">
      <c r="A4740">
        <v>1976</v>
      </c>
      <c r="B4740" t="s">
        <v>27</v>
      </c>
      <c r="C4740" t="s">
        <v>4</v>
      </c>
      <c r="D4740">
        <v>0.89</v>
      </c>
    </row>
    <row r="4741" spans="1:4" x14ac:dyDescent="0.2">
      <c r="A4741">
        <v>1977</v>
      </c>
      <c r="B4741" t="s">
        <v>27</v>
      </c>
      <c r="C4741" t="s">
        <v>4</v>
      </c>
      <c r="D4741">
        <v>0.63</v>
      </c>
    </row>
    <row r="4742" spans="1:4" x14ac:dyDescent="0.2">
      <c r="A4742">
        <v>1978</v>
      </c>
      <c r="B4742" t="s">
        <v>27</v>
      </c>
      <c r="C4742" t="s">
        <v>4</v>
      </c>
      <c r="D4742">
        <v>0.83</v>
      </c>
    </row>
    <row r="4743" spans="1:4" x14ac:dyDescent="0.2">
      <c r="A4743">
        <v>1979</v>
      </c>
      <c r="B4743" t="s">
        <v>27</v>
      </c>
      <c r="C4743" t="s">
        <v>4</v>
      </c>
      <c r="D4743">
        <v>1.07</v>
      </c>
    </row>
    <row r="4744" spans="1:4" x14ac:dyDescent="0.2">
      <c r="A4744">
        <v>1980</v>
      </c>
      <c r="B4744" t="s">
        <v>27</v>
      </c>
      <c r="C4744" t="s">
        <v>4</v>
      </c>
      <c r="D4744">
        <v>1.74</v>
      </c>
    </row>
    <row r="4745" spans="1:4" x14ac:dyDescent="0.2">
      <c r="A4745">
        <v>1981</v>
      </c>
      <c r="B4745" t="s">
        <v>27</v>
      </c>
      <c r="C4745" t="s">
        <v>4</v>
      </c>
      <c r="D4745">
        <v>1.78</v>
      </c>
    </row>
    <row r="4746" spans="1:4" x14ac:dyDescent="0.2">
      <c r="A4746">
        <v>1982</v>
      </c>
      <c r="B4746" t="s">
        <v>27</v>
      </c>
      <c r="C4746" t="s">
        <v>4</v>
      </c>
      <c r="D4746">
        <v>1.51</v>
      </c>
    </row>
    <row r="4747" spans="1:4" x14ac:dyDescent="0.2">
      <c r="A4747">
        <v>1983</v>
      </c>
      <c r="B4747" t="s">
        <v>27</v>
      </c>
      <c r="C4747" t="s">
        <v>4</v>
      </c>
      <c r="D4747">
        <v>1.66</v>
      </c>
    </row>
    <row r="4748" spans="1:4" x14ac:dyDescent="0.2">
      <c r="A4748">
        <v>1984</v>
      </c>
      <c r="B4748" t="s">
        <v>27</v>
      </c>
      <c r="C4748" t="s">
        <v>4</v>
      </c>
      <c r="D4748">
        <v>1.7</v>
      </c>
    </row>
    <row r="4749" spans="1:4" x14ac:dyDescent="0.2">
      <c r="A4749">
        <v>1985</v>
      </c>
      <c r="B4749" t="s">
        <v>27</v>
      </c>
      <c r="C4749" t="s">
        <v>4</v>
      </c>
      <c r="D4749">
        <v>1.63</v>
      </c>
    </row>
    <row r="4750" spans="1:4" x14ac:dyDescent="0.2">
      <c r="A4750">
        <v>1986</v>
      </c>
      <c r="B4750" t="s">
        <v>27</v>
      </c>
      <c r="C4750" t="s">
        <v>4</v>
      </c>
      <c r="D4750">
        <v>2.0699999999999998</v>
      </c>
    </row>
    <row r="4751" spans="1:4" x14ac:dyDescent="0.2">
      <c r="A4751">
        <v>1987</v>
      </c>
      <c r="B4751" t="s">
        <v>27</v>
      </c>
      <c r="C4751" t="s">
        <v>4</v>
      </c>
      <c r="D4751">
        <v>2.0499999999999998</v>
      </c>
    </row>
    <row r="4752" spans="1:4" x14ac:dyDescent="0.2">
      <c r="A4752">
        <v>1988</v>
      </c>
      <c r="B4752" t="s">
        <v>27</v>
      </c>
      <c r="C4752" t="s">
        <v>4</v>
      </c>
      <c r="D4752">
        <v>2.31</v>
      </c>
    </row>
    <row r="4753" spans="1:4" x14ac:dyDescent="0.2">
      <c r="A4753">
        <v>1989</v>
      </c>
      <c r="B4753" t="s">
        <v>27</v>
      </c>
      <c r="C4753" t="s">
        <v>4</v>
      </c>
      <c r="D4753">
        <v>2.46</v>
      </c>
    </row>
    <row r="4754" spans="1:4" x14ac:dyDescent="0.2">
      <c r="A4754">
        <v>1990</v>
      </c>
      <c r="B4754" t="s">
        <v>27</v>
      </c>
      <c r="C4754" t="s">
        <v>4</v>
      </c>
      <c r="D4754">
        <v>2.06</v>
      </c>
    </row>
    <row r="4755" spans="1:4" x14ac:dyDescent="0.2">
      <c r="A4755">
        <v>1991</v>
      </c>
      <c r="B4755" t="s">
        <v>27</v>
      </c>
      <c r="C4755" t="s">
        <v>4</v>
      </c>
      <c r="D4755">
        <v>1.68</v>
      </c>
    </row>
    <row r="4756" spans="1:4" x14ac:dyDescent="0.2">
      <c r="A4756">
        <v>1992</v>
      </c>
      <c r="B4756" t="s">
        <v>27</v>
      </c>
      <c r="C4756" t="s">
        <v>4</v>
      </c>
      <c r="D4756">
        <v>1.65</v>
      </c>
    </row>
    <row r="4757" spans="1:4" x14ac:dyDescent="0.2">
      <c r="A4757">
        <v>1993</v>
      </c>
      <c r="B4757" t="s">
        <v>27</v>
      </c>
      <c r="C4757" t="s">
        <v>4</v>
      </c>
      <c r="D4757">
        <v>1.31</v>
      </c>
    </row>
    <row r="4758" spans="1:4" x14ac:dyDescent="0.2">
      <c r="A4758">
        <v>1994</v>
      </c>
      <c r="B4758" t="s">
        <v>27</v>
      </c>
      <c r="C4758" t="s">
        <v>4</v>
      </c>
      <c r="D4758">
        <v>1.21</v>
      </c>
    </row>
    <row r="4759" spans="1:4" x14ac:dyDescent="0.2">
      <c r="A4759">
        <v>1995</v>
      </c>
      <c r="B4759" t="s">
        <v>27</v>
      </c>
      <c r="C4759" t="s">
        <v>4</v>
      </c>
      <c r="D4759">
        <v>1.24</v>
      </c>
    </row>
    <row r="4760" spans="1:4" x14ac:dyDescent="0.2">
      <c r="A4760">
        <v>1996</v>
      </c>
      <c r="B4760" t="s">
        <v>27</v>
      </c>
      <c r="C4760" t="s">
        <v>4</v>
      </c>
      <c r="D4760">
        <v>1.0900000000000001</v>
      </c>
    </row>
    <row r="4761" spans="1:4" x14ac:dyDescent="0.2">
      <c r="A4761">
        <v>1997</v>
      </c>
      <c r="B4761" t="s">
        <v>27</v>
      </c>
      <c r="C4761" t="s">
        <v>4</v>
      </c>
      <c r="D4761">
        <v>1.74</v>
      </c>
    </row>
    <row r="4762" spans="1:4" x14ac:dyDescent="0.2">
      <c r="A4762">
        <v>1998</v>
      </c>
      <c r="B4762" t="s">
        <v>27</v>
      </c>
      <c r="C4762" t="s">
        <v>4</v>
      </c>
      <c r="D4762">
        <v>1.93</v>
      </c>
    </row>
    <row r="4763" spans="1:4" x14ac:dyDescent="0.2">
      <c r="A4763">
        <v>1999</v>
      </c>
      <c r="B4763" t="s">
        <v>27</v>
      </c>
      <c r="C4763" t="s">
        <v>4</v>
      </c>
      <c r="D4763">
        <v>3.26</v>
      </c>
    </row>
    <row r="4764" spans="1:4" x14ac:dyDescent="0.2">
      <c r="A4764">
        <v>2000</v>
      </c>
      <c r="B4764" t="s">
        <v>27</v>
      </c>
      <c r="C4764" t="s">
        <v>4</v>
      </c>
      <c r="D4764">
        <v>3.5</v>
      </c>
    </row>
    <row r="4765" spans="1:4" x14ac:dyDescent="0.2">
      <c r="A4765">
        <v>2001</v>
      </c>
      <c r="B4765" t="s">
        <v>27</v>
      </c>
      <c r="C4765" t="s">
        <v>4</v>
      </c>
      <c r="D4765">
        <v>5.71</v>
      </c>
    </row>
    <row r="4766" spans="1:4" x14ac:dyDescent="0.2">
      <c r="A4766">
        <v>2002</v>
      </c>
      <c r="B4766" t="s">
        <v>27</v>
      </c>
      <c r="C4766" t="s">
        <v>4</v>
      </c>
      <c r="D4766">
        <v>5.9</v>
      </c>
    </row>
    <row r="4767" spans="1:4" x14ac:dyDescent="0.2">
      <c r="A4767">
        <v>2003</v>
      </c>
      <c r="B4767" t="s">
        <v>27</v>
      </c>
      <c r="C4767" t="s">
        <v>4</v>
      </c>
      <c r="D4767">
        <v>4.76</v>
      </c>
    </row>
    <row r="4768" spans="1:4" x14ac:dyDescent="0.2">
      <c r="A4768">
        <v>2004</v>
      </c>
      <c r="B4768" t="s">
        <v>27</v>
      </c>
      <c r="C4768" t="s">
        <v>4</v>
      </c>
      <c r="D4768">
        <v>4.5199999999999996</v>
      </c>
    </row>
    <row r="4769" spans="1:4" x14ac:dyDescent="0.2">
      <c r="A4769">
        <v>2005</v>
      </c>
      <c r="B4769" t="s">
        <v>27</v>
      </c>
      <c r="C4769" t="s">
        <v>4</v>
      </c>
      <c r="D4769">
        <v>3.8</v>
      </c>
    </row>
    <row r="4770" spans="1:4" x14ac:dyDescent="0.2">
      <c r="A4770">
        <v>2006</v>
      </c>
      <c r="B4770" t="s">
        <v>27</v>
      </c>
      <c r="C4770" t="s">
        <v>4</v>
      </c>
      <c r="D4770">
        <v>2.7</v>
      </c>
    </row>
    <row r="4771" spans="1:4" x14ac:dyDescent="0.2">
      <c r="A4771">
        <v>2007</v>
      </c>
      <c r="B4771" t="s">
        <v>27</v>
      </c>
      <c r="C4771" t="s">
        <v>4</v>
      </c>
      <c r="D4771">
        <v>2.58</v>
      </c>
    </row>
    <row r="4772" spans="1:4" x14ac:dyDescent="0.2">
      <c r="A4772">
        <v>2008</v>
      </c>
      <c r="B4772" t="s">
        <v>27</v>
      </c>
      <c r="C4772" t="s">
        <v>4</v>
      </c>
      <c r="D4772">
        <v>2.54</v>
      </c>
    </row>
    <row r="4773" spans="1:4" x14ac:dyDescent="0.2">
      <c r="A4773">
        <v>2009</v>
      </c>
      <c r="B4773" t="s">
        <v>27</v>
      </c>
      <c r="C4773" t="s">
        <v>4</v>
      </c>
      <c r="D4773">
        <v>2.36</v>
      </c>
    </row>
    <row r="4774" spans="1:4" x14ac:dyDescent="0.2">
      <c r="A4774">
        <v>2010</v>
      </c>
      <c r="B4774" t="s">
        <v>27</v>
      </c>
      <c r="C4774" t="s">
        <v>4</v>
      </c>
      <c r="D4774">
        <v>2.58</v>
      </c>
    </row>
    <row r="4775" spans="1:4" x14ac:dyDescent="0.2">
      <c r="A4775">
        <v>2011</v>
      </c>
      <c r="B4775" t="s">
        <v>27</v>
      </c>
      <c r="C4775" t="s">
        <v>4</v>
      </c>
      <c r="D4775">
        <v>2.08</v>
      </c>
    </row>
    <row r="4776" spans="1:4" x14ac:dyDescent="0.2">
      <c r="A4776">
        <v>2012</v>
      </c>
      <c r="B4776" t="s">
        <v>27</v>
      </c>
      <c r="C4776" t="s">
        <v>4</v>
      </c>
      <c r="D4776">
        <v>1.74</v>
      </c>
    </row>
    <row r="4777" spans="1:4" x14ac:dyDescent="0.2">
      <c r="A4777">
        <v>2013</v>
      </c>
      <c r="B4777" t="s">
        <v>27</v>
      </c>
      <c r="C4777" t="s">
        <v>4</v>
      </c>
      <c r="D4777">
        <v>1.43</v>
      </c>
    </row>
    <row r="4778" spans="1:4" x14ac:dyDescent="0.2">
      <c r="A4778">
        <v>2014</v>
      </c>
      <c r="B4778" t="s">
        <v>27</v>
      </c>
      <c r="C4778" t="s">
        <v>4</v>
      </c>
      <c r="D4778">
        <v>1.65</v>
      </c>
    </row>
    <row r="4779" spans="1:4" x14ac:dyDescent="0.2">
      <c r="A4779">
        <v>2015</v>
      </c>
      <c r="B4779" t="s">
        <v>27</v>
      </c>
      <c r="C4779" t="s">
        <v>4</v>
      </c>
      <c r="D4779">
        <v>1.58</v>
      </c>
    </row>
    <row r="4780" spans="1:4" x14ac:dyDescent="0.2">
      <c r="A4780">
        <v>2016</v>
      </c>
      <c r="B4780" t="s">
        <v>27</v>
      </c>
      <c r="C4780" t="s">
        <v>4</v>
      </c>
      <c r="D4780">
        <v>1.49</v>
      </c>
    </row>
    <row r="4781" spans="1:4" x14ac:dyDescent="0.2">
      <c r="A4781">
        <v>2017</v>
      </c>
      <c r="B4781" t="s">
        <v>27</v>
      </c>
      <c r="C4781" t="s">
        <v>4</v>
      </c>
      <c r="D4781">
        <v>1.03</v>
      </c>
    </row>
    <row r="4782" spans="1:4" x14ac:dyDescent="0.2">
      <c r="A4782">
        <v>2018</v>
      </c>
      <c r="B4782" t="s">
        <v>27</v>
      </c>
      <c r="C4782" t="s">
        <v>4</v>
      </c>
      <c r="D4782">
        <v>1.07</v>
      </c>
    </row>
    <row r="4783" spans="1:4" x14ac:dyDescent="0.2">
      <c r="A4783">
        <v>2019</v>
      </c>
      <c r="B4783" t="s">
        <v>27</v>
      </c>
      <c r="C4783" t="s">
        <v>4</v>
      </c>
      <c r="D4783">
        <v>0.71</v>
      </c>
    </row>
    <row r="4784" spans="1:4" x14ac:dyDescent="0.2">
      <c r="A4784">
        <v>2020</v>
      </c>
      <c r="B4784" t="s">
        <v>27</v>
      </c>
      <c r="C4784" t="s">
        <v>4</v>
      </c>
      <c r="D4784">
        <v>0.7</v>
      </c>
    </row>
    <row r="4785" spans="1:4" x14ac:dyDescent="0.2">
      <c r="A4785">
        <v>2021</v>
      </c>
      <c r="B4785" t="s">
        <v>27</v>
      </c>
      <c r="C4785" t="s">
        <v>4</v>
      </c>
      <c r="D4785">
        <v>1.26</v>
      </c>
    </row>
    <row r="4786" spans="1:4" x14ac:dyDescent="0.2">
      <c r="A4786">
        <v>1970</v>
      </c>
      <c r="B4786" t="s">
        <v>27</v>
      </c>
      <c r="C4786" t="s">
        <v>5</v>
      </c>
      <c r="D4786">
        <v>3.01</v>
      </c>
    </row>
    <row r="4787" spans="1:4" x14ac:dyDescent="0.2">
      <c r="A4787">
        <v>1971</v>
      </c>
      <c r="B4787" t="s">
        <v>27</v>
      </c>
      <c r="C4787" t="s">
        <v>5</v>
      </c>
      <c r="D4787">
        <v>6.07</v>
      </c>
    </row>
    <row r="4788" spans="1:4" x14ac:dyDescent="0.2">
      <c r="A4788">
        <v>1972</v>
      </c>
      <c r="B4788" t="s">
        <v>27</v>
      </c>
      <c r="C4788" t="s">
        <v>5</v>
      </c>
      <c r="D4788">
        <v>6.01</v>
      </c>
    </row>
    <row r="4789" spans="1:4" x14ac:dyDescent="0.2">
      <c r="A4789">
        <v>1973</v>
      </c>
      <c r="B4789" t="s">
        <v>27</v>
      </c>
      <c r="C4789" t="s">
        <v>5</v>
      </c>
      <c r="D4789">
        <v>5.61</v>
      </c>
    </row>
    <row r="4790" spans="1:4" x14ac:dyDescent="0.2">
      <c r="A4790">
        <v>1974</v>
      </c>
      <c r="B4790" t="s">
        <v>27</v>
      </c>
      <c r="C4790" t="s">
        <v>5</v>
      </c>
      <c r="D4790">
        <v>4.79</v>
      </c>
    </row>
    <row r="4791" spans="1:4" x14ac:dyDescent="0.2">
      <c r="A4791">
        <v>1975</v>
      </c>
      <c r="B4791" t="s">
        <v>27</v>
      </c>
      <c r="C4791" t="s">
        <v>5</v>
      </c>
      <c r="D4791">
        <v>3.27</v>
      </c>
    </row>
    <row r="4792" spans="1:4" x14ac:dyDescent="0.2">
      <c r="A4792">
        <v>1976</v>
      </c>
      <c r="B4792" t="s">
        <v>27</v>
      </c>
      <c r="C4792" t="s">
        <v>5</v>
      </c>
      <c r="D4792">
        <v>4.97</v>
      </c>
    </row>
    <row r="4793" spans="1:4" x14ac:dyDescent="0.2">
      <c r="A4793">
        <v>1977</v>
      </c>
      <c r="B4793" t="s">
        <v>27</v>
      </c>
      <c r="C4793" t="s">
        <v>5</v>
      </c>
      <c r="D4793">
        <v>5.1100000000000003</v>
      </c>
    </row>
    <row r="4794" spans="1:4" x14ac:dyDescent="0.2">
      <c r="A4794">
        <v>1978</v>
      </c>
      <c r="B4794" t="s">
        <v>27</v>
      </c>
      <c r="C4794" t="s">
        <v>5</v>
      </c>
      <c r="D4794">
        <v>4.2300000000000004</v>
      </c>
    </row>
    <row r="4795" spans="1:4" x14ac:dyDescent="0.2">
      <c r="A4795">
        <v>1979</v>
      </c>
      <c r="B4795" t="s">
        <v>27</v>
      </c>
      <c r="C4795" t="s">
        <v>5</v>
      </c>
      <c r="D4795">
        <v>3.87</v>
      </c>
    </row>
    <row r="4796" spans="1:4" x14ac:dyDescent="0.2">
      <c r="A4796">
        <v>1980</v>
      </c>
      <c r="B4796" t="s">
        <v>27</v>
      </c>
      <c r="C4796" t="s">
        <v>5</v>
      </c>
      <c r="D4796">
        <v>2.62</v>
      </c>
    </row>
    <row r="4797" spans="1:4" x14ac:dyDescent="0.2">
      <c r="A4797">
        <v>1981</v>
      </c>
      <c r="B4797" t="s">
        <v>27</v>
      </c>
      <c r="C4797" t="s">
        <v>5</v>
      </c>
      <c r="D4797">
        <v>3.13</v>
      </c>
    </row>
    <row r="4798" spans="1:4" x14ac:dyDescent="0.2">
      <c r="A4798">
        <v>1982</v>
      </c>
      <c r="B4798" t="s">
        <v>27</v>
      </c>
      <c r="C4798" t="s">
        <v>5</v>
      </c>
      <c r="D4798">
        <v>6.27</v>
      </c>
    </row>
    <row r="4799" spans="1:4" x14ac:dyDescent="0.2">
      <c r="A4799">
        <v>1983</v>
      </c>
      <c r="B4799" t="s">
        <v>27</v>
      </c>
      <c r="C4799" t="s">
        <v>5</v>
      </c>
      <c r="D4799">
        <v>2.83</v>
      </c>
    </row>
    <row r="4800" spans="1:4" x14ac:dyDescent="0.2">
      <c r="A4800">
        <v>1984</v>
      </c>
      <c r="B4800" t="s">
        <v>27</v>
      </c>
      <c r="C4800" t="s">
        <v>5</v>
      </c>
      <c r="D4800">
        <v>3.53</v>
      </c>
    </row>
    <row r="4801" spans="1:4" x14ac:dyDescent="0.2">
      <c r="A4801">
        <v>1985</v>
      </c>
      <c r="B4801" t="s">
        <v>27</v>
      </c>
      <c r="C4801" t="s">
        <v>5</v>
      </c>
      <c r="D4801">
        <v>2.35</v>
      </c>
    </row>
    <row r="4802" spans="1:4" x14ac:dyDescent="0.2">
      <c r="A4802">
        <v>1986</v>
      </c>
      <c r="B4802" t="s">
        <v>27</v>
      </c>
      <c r="C4802" t="s">
        <v>5</v>
      </c>
      <c r="D4802">
        <v>4.43</v>
      </c>
    </row>
    <row r="4803" spans="1:4" x14ac:dyDescent="0.2">
      <c r="A4803">
        <v>1987</v>
      </c>
      <c r="B4803" t="s">
        <v>27</v>
      </c>
      <c r="C4803" t="s">
        <v>5</v>
      </c>
      <c r="D4803">
        <v>3.12</v>
      </c>
    </row>
    <row r="4804" spans="1:4" x14ac:dyDescent="0.2">
      <c r="A4804">
        <v>1988</v>
      </c>
      <c r="B4804" t="s">
        <v>27</v>
      </c>
      <c r="C4804" t="s">
        <v>5</v>
      </c>
      <c r="D4804">
        <v>3.74</v>
      </c>
    </row>
    <row r="4805" spans="1:4" x14ac:dyDescent="0.2">
      <c r="A4805">
        <v>1989</v>
      </c>
      <c r="B4805" t="s">
        <v>27</v>
      </c>
      <c r="C4805" t="s">
        <v>5</v>
      </c>
      <c r="D4805">
        <v>3.53</v>
      </c>
    </row>
    <row r="4806" spans="1:4" x14ac:dyDescent="0.2">
      <c r="A4806">
        <v>1990</v>
      </c>
      <c r="B4806" t="s">
        <v>27</v>
      </c>
      <c r="C4806" t="s">
        <v>5</v>
      </c>
      <c r="D4806">
        <v>3.35</v>
      </c>
    </row>
    <row r="4807" spans="1:4" x14ac:dyDescent="0.2">
      <c r="A4807">
        <v>1991</v>
      </c>
      <c r="B4807" t="s">
        <v>27</v>
      </c>
      <c r="C4807" t="s">
        <v>5</v>
      </c>
      <c r="D4807">
        <v>3.96</v>
      </c>
    </row>
    <row r="4808" spans="1:4" x14ac:dyDescent="0.2">
      <c r="A4808">
        <v>1992</v>
      </c>
      <c r="B4808" t="s">
        <v>27</v>
      </c>
      <c r="C4808" t="s">
        <v>5</v>
      </c>
      <c r="D4808">
        <v>5.33</v>
      </c>
    </row>
    <row r="4809" spans="1:4" x14ac:dyDescent="0.2">
      <c r="A4809">
        <v>1993</v>
      </c>
      <c r="B4809" t="s">
        <v>27</v>
      </c>
      <c r="C4809" t="s">
        <v>5</v>
      </c>
      <c r="D4809">
        <v>5.0199999999999996</v>
      </c>
    </row>
    <row r="4810" spans="1:4" x14ac:dyDescent="0.2">
      <c r="A4810">
        <v>1994</v>
      </c>
      <c r="B4810" t="s">
        <v>27</v>
      </c>
      <c r="C4810" t="s">
        <v>5</v>
      </c>
      <c r="D4810">
        <v>6.25</v>
      </c>
    </row>
    <row r="4811" spans="1:4" x14ac:dyDescent="0.2">
      <c r="A4811">
        <v>1995</v>
      </c>
      <c r="B4811" t="s">
        <v>27</v>
      </c>
      <c r="C4811" t="s">
        <v>5</v>
      </c>
      <c r="D4811">
        <v>4.87</v>
      </c>
    </row>
    <row r="4812" spans="1:4" x14ac:dyDescent="0.2">
      <c r="A4812">
        <v>1996</v>
      </c>
      <c r="B4812" t="s">
        <v>27</v>
      </c>
      <c r="C4812" t="s">
        <v>5</v>
      </c>
      <c r="D4812">
        <v>4.99</v>
      </c>
    </row>
    <row r="4813" spans="1:4" x14ac:dyDescent="0.2">
      <c r="A4813">
        <v>1997</v>
      </c>
      <c r="B4813" t="s">
        <v>27</v>
      </c>
      <c r="C4813" t="s">
        <v>5</v>
      </c>
      <c r="D4813">
        <v>4.37</v>
      </c>
    </row>
    <row r="4814" spans="1:4" x14ac:dyDescent="0.2">
      <c r="A4814">
        <v>1998</v>
      </c>
      <c r="B4814" t="s">
        <v>27</v>
      </c>
      <c r="C4814" t="s">
        <v>5</v>
      </c>
      <c r="D4814">
        <v>3.67</v>
      </c>
    </row>
    <row r="4815" spans="1:4" x14ac:dyDescent="0.2">
      <c r="A4815">
        <v>1999</v>
      </c>
      <c r="B4815" t="s">
        <v>27</v>
      </c>
      <c r="C4815" t="s">
        <v>5</v>
      </c>
      <c r="D4815">
        <v>3.39</v>
      </c>
    </row>
    <row r="4816" spans="1:4" x14ac:dyDescent="0.2">
      <c r="A4816">
        <v>2000</v>
      </c>
      <c r="B4816" t="s">
        <v>27</v>
      </c>
      <c r="C4816" t="s">
        <v>5</v>
      </c>
      <c r="D4816">
        <v>4.29</v>
      </c>
    </row>
    <row r="4817" spans="1:4" x14ac:dyDescent="0.2">
      <c r="A4817">
        <v>2001</v>
      </c>
      <c r="B4817" t="s">
        <v>27</v>
      </c>
      <c r="C4817" t="s">
        <v>5</v>
      </c>
      <c r="D4817">
        <v>3.51</v>
      </c>
    </row>
    <row r="4818" spans="1:4" x14ac:dyDescent="0.2">
      <c r="A4818">
        <v>2002</v>
      </c>
      <c r="B4818" t="s">
        <v>27</v>
      </c>
      <c r="C4818" t="s">
        <v>5</v>
      </c>
      <c r="D4818">
        <v>3.92</v>
      </c>
    </row>
    <row r="4819" spans="1:4" x14ac:dyDescent="0.2">
      <c r="A4819">
        <v>2003</v>
      </c>
      <c r="B4819" t="s">
        <v>27</v>
      </c>
      <c r="C4819" t="s">
        <v>5</v>
      </c>
      <c r="D4819">
        <v>2.4300000000000002</v>
      </c>
    </row>
    <row r="4820" spans="1:4" x14ac:dyDescent="0.2">
      <c r="A4820">
        <v>2004</v>
      </c>
      <c r="B4820" t="s">
        <v>27</v>
      </c>
      <c r="C4820" t="s">
        <v>5</v>
      </c>
      <c r="D4820">
        <v>3.41</v>
      </c>
    </row>
    <row r="4821" spans="1:4" x14ac:dyDescent="0.2">
      <c r="A4821">
        <v>2005</v>
      </c>
      <c r="B4821" t="s">
        <v>27</v>
      </c>
      <c r="C4821" t="s">
        <v>5</v>
      </c>
      <c r="D4821">
        <v>3.15</v>
      </c>
    </row>
    <row r="4822" spans="1:4" x14ac:dyDescent="0.2">
      <c r="A4822">
        <v>2006</v>
      </c>
      <c r="B4822" t="s">
        <v>27</v>
      </c>
      <c r="C4822" t="s">
        <v>5</v>
      </c>
      <c r="D4822">
        <v>3.29</v>
      </c>
    </row>
    <row r="4823" spans="1:4" x14ac:dyDescent="0.2">
      <c r="A4823">
        <v>2007</v>
      </c>
      <c r="B4823" t="s">
        <v>27</v>
      </c>
      <c r="C4823" t="s">
        <v>5</v>
      </c>
      <c r="D4823">
        <v>3.33</v>
      </c>
    </row>
    <row r="4824" spans="1:4" x14ac:dyDescent="0.2">
      <c r="A4824">
        <v>2008</v>
      </c>
      <c r="B4824" t="s">
        <v>27</v>
      </c>
      <c r="C4824" t="s">
        <v>5</v>
      </c>
      <c r="D4824">
        <v>3.14</v>
      </c>
    </row>
    <row r="4825" spans="1:4" x14ac:dyDescent="0.2">
      <c r="A4825">
        <v>2009</v>
      </c>
      <c r="B4825" t="s">
        <v>27</v>
      </c>
      <c r="C4825" t="s">
        <v>5</v>
      </c>
      <c r="D4825">
        <v>2.8</v>
      </c>
    </row>
    <row r="4826" spans="1:4" x14ac:dyDescent="0.2">
      <c r="A4826">
        <v>2010</v>
      </c>
      <c r="B4826" t="s">
        <v>27</v>
      </c>
      <c r="C4826" t="s">
        <v>5</v>
      </c>
      <c r="D4826">
        <v>2.69</v>
      </c>
    </row>
    <row r="4827" spans="1:4" x14ac:dyDescent="0.2">
      <c r="A4827">
        <v>2011</v>
      </c>
      <c r="B4827" t="s">
        <v>27</v>
      </c>
      <c r="C4827" t="s">
        <v>5</v>
      </c>
      <c r="D4827">
        <v>2.57</v>
      </c>
    </row>
    <row r="4828" spans="1:4" x14ac:dyDescent="0.2">
      <c r="A4828">
        <v>2012</v>
      </c>
      <c r="B4828" t="s">
        <v>27</v>
      </c>
      <c r="C4828" t="s">
        <v>5</v>
      </c>
      <c r="D4828">
        <v>2.35</v>
      </c>
    </row>
    <row r="4829" spans="1:4" x14ac:dyDescent="0.2">
      <c r="A4829">
        <v>2013</v>
      </c>
      <c r="B4829" t="s">
        <v>27</v>
      </c>
      <c r="C4829" t="s">
        <v>5</v>
      </c>
      <c r="D4829">
        <v>2.3199999999999998</v>
      </c>
    </row>
    <row r="4830" spans="1:4" x14ac:dyDescent="0.2">
      <c r="A4830">
        <v>2014</v>
      </c>
      <c r="B4830" t="s">
        <v>27</v>
      </c>
      <c r="C4830" t="s">
        <v>5</v>
      </c>
      <c r="D4830">
        <v>1.87</v>
      </c>
    </row>
    <row r="4831" spans="1:4" x14ac:dyDescent="0.2">
      <c r="A4831">
        <v>2015</v>
      </c>
      <c r="B4831" t="s">
        <v>27</v>
      </c>
      <c r="C4831" t="s">
        <v>5</v>
      </c>
      <c r="D4831">
        <v>1.62</v>
      </c>
    </row>
    <row r="4832" spans="1:4" x14ac:dyDescent="0.2">
      <c r="A4832">
        <v>2016</v>
      </c>
      <c r="B4832" t="s">
        <v>27</v>
      </c>
      <c r="C4832" t="s">
        <v>5</v>
      </c>
      <c r="D4832">
        <v>1.44</v>
      </c>
    </row>
    <row r="4833" spans="1:4" x14ac:dyDescent="0.2">
      <c r="A4833">
        <v>2017</v>
      </c>
      <c r="B4833" t="s">
        <v>27</v>
      </c>
      <c r="C4833" t="s">
        <v>5</v>
      </c>
      <c r="D4833">
        <v>1.39</v>
      </c>
    </row>
    <row r="4834" spans="1:4" x14ac:dyDescent="0.2">
      <c r="A4834">
        <v>2018</v>
      </c>
      <c r="B4834" t="s">
        <v>27</v>
      </c>
      <c r="C4834" t="s">
        <v>5</v>
      </c>
      <c r="D4834">
        <v>1.55</v>
      </c>
    </row>
    <row r="4835" spans="1:4" x14ac:dyDescent="0.2">
      <c r="A4835">
        <v>2019</v>
      </c>
      <c r="B4835" t="s">
        <v>27</v>
      </c>
      <c r="C4835" t="s">
        <v>5</v>
      </c>
      <c r="D4835">
        <v>1.66</v>
      </c>
    </row>
    <row r="4836" spans="1:4" x14ac:dyDescent="0.2">
      <c r="A4836">
        <v>2020</v>
      </c>
      <c r="B4836" t="s">
        <v>27</v>
      </c>
      <c r="C4836" t="s">
        <v>5</v>
      </c>
      <c r="D4836">
        <v>1.67</v>
      </c>
    </row>
    <row r="4837" spans="1:4" x14ac:dyDescent="0.2">
      <c r="A4837">
        <v>2021</v>
      </c>
      <c r="B4837" t="s">
        <v>27</v>
      </c>
      <c r="C4837" t="s">
        <v>5</v>
      </c>
      <c r="D4837">
        <v>1.61</v>
      </c>
    </row>
    <row r="4838" spans="1:4" x14ac:dyDescent="0.2">
      <c r="A4838">
        <v>1970</v>
      </c>
      <c r="B4838" t="s">
        <v>27</v>
      </c>
      <c r="C4838" t="s">
        <v>6</v>
      </c>
      <c r="D4838">
        <v>4.21</v>
      </c>
    </row>
    <row r="4839" spans="1:4" x14ac:dyDescent="0.2">
      <c r="A4839">
        <v>1971</v>
      </c>
      <c r="B4839" t="s">
        <v>27</v>
      </c>
      <c r="C4839" t="s">
        <v>6</v>
      </c>
      <c r="D4839">
        <v>4.2300000000000004</v>
      </c>
    </row>
    <row r="4840" spans="1:4" x14ac:dyDescent="0.2">
      <c r="A4840">
        <v>1972</v>
      </c>
      <c r="B4840" t="s">
        <v>27</v>
      </c>
      <c r="C4840" t="s">
        <v>6</v>
      </c>
      <c r="D4840">
        <v>4.4400000000000004</v>
      </c>
    </row>
    <row r="4841" spans="1:4" x14ac:dyDescent="0.2">
      <c r="A4841">
        <v>1973</v>
      </c>
      <c r="B4841" t="s">
        <v>27</v>
      </c>
      <c r="C4841" t="s">
        <v>6</v>
      </c>
      <c r="D4841">
        <v>4.1500000000000004</v>
      </c>
    </row>
    <row r="4842" spans="1:4" x14ac:dyDescent="0.2">
      <c r="A4842">
        <v>1974</v>
      </c>
      <c r="B4842" t="s">
        <v>27</v>
      </c>
      <c r="C4842" t="s">
        <v>6</v>
      </c>
      <c r="D4842">
        <v>3.97</v>
      </c>
    </row>
    <row r="4843" spans="1:4" x14ac:dyDescent="0.2">
      <c r="A4843">
        <v>1975</v>
      </c>
      <c r="B4843" t="s">
        <v>27</v>
      </c>
      <c r="C4843" t="s">
        <v>6</v>
      </c>
      <c r="D4843">
        <v>3.82</v>
      </c>
    </row>
    <row r="4844" spans="1:4" x14ac:dyDescent="0.2">
      <c r="A4844">
        <v>1976</v>
      </c>
      <c r="B4844" t="s">
        <v>27</v>
      </c>
      <c r="C4844" t="s">
        <v>6</v>
      </c>
      <c r="D4844">
        <v>4.57</v>
      </c>
    </row>
    <row r="4845" spans="1:4" x14ac:dyDescent="0.2">
      <c r="A4845">
        <v>1977</v>
      </c>
      <c r="B4845" t="s">
        <v>27</v>
      </c>
      <c r="C4845" t="s">
        <v>6</v>
      </c>
      <c r="D4845">
        <v>4.8499999999999996</v>
      </c>
    </row>
    <row r="4846" spans="1:4" x14ac:dyDescent="0.2">
      <c r="A4846">
        <v>1978</v>
      </c>
      <c r="B4846" t="s">
        <v>27</v>
      </c>
      <c r="C4846" t="s">
        <v>6</v>
      </c>
      <c r="D4846">
        <v>4.34</v>
      </c>
    </row>
    <row r="4847" spans="1:4" x14ac:dyDescent="0.2">
      <c r="A4847">
        <v>1979</v>
      </c>
      <c r="B4847" t="s">
        <v>27</v>
      </c>
      <c r="C4847" t="s">
        <v>6</v>
      </c>
      <c r="D4847">
        <v>3.54</v>
      </c>
    </row>
    <row r="4848" spans="1:4" x14ac:dyDescent="0.2">
      <c r="A4848">
        <v>1980</v>
      </c>
      <c r="B4848" t="s">
        <v>27</v>
      </c>
      <c r="C4848" t="s">
        <v>6</v>
      </c>
      <c r="D4848">
        <v>3.01</v>
      </c>
    </row>
    <row r="4849" spans="1:4" x14ac:dyDescent="0.2">
      <c r="A4849">
        <v>1981</v>
      </c>
      <c r="B4849" t="s">
        <v>27</v>
      </c>
      <c r="C4849" t="s">
        <v>6</v>
      </c>
      <c r="D4849">
        <v>2.44</v>
      </c>
    </row>
    <row r="4850" spans="1:4" x14ac:dyDescent="0.2">
      <c r="A4850">
        <v>1982</v>
      </c>
      <c r="B4850" t="s">
        <v>27</v>
      </c>
      <c r="C4850" t="s">
        <v>6</v>
      </c>
      <c r="D4850">
        <v>2.35</v>
      </c>
    </row>
    <row r="4851" spans="1:4" x14ac:dyDescent="0.2">
      <c r="A4851">
        <v>1983</v>
      </c>
      <c r="B4851" t="s">
        <v>27</v>
      </c>
      <c r="C4851" t="s">
        <v>6</v>
      </c>
      <c r="D4851">
        <v>1.62</v>
      </c>
    </row>
    <row r="4852" spans="1:4" x14ac:dyDescent="0.2">
      <c r="A4852">
        <v>1984</v>
      </c>
      <c r="B4852" t="s">
        <v>27</v>
      </c>
      <c r="C4852" t="s">
        <v>6</v>
      </c>
      <c r="D4852">
        <v>2.1</v>
      </c>
    </row>
    <row r="4853" spans="1:4" x14ac:dyDescent="0.2">
      <c r="A4853">
        <v>1985</v>
      </c>
      <c r="B4853" t="s">
        <v>27</v>
      </c>
      <c r="C4853" t="s">
        <v>6</v>
      </c>
      <c r="D4853">
        <v>2.83</v>
      </c>
    </row>
    <row r="4854" spans="1:4" x14ac:dyDescent="0.2">
      <c r="A4854">
        <v>1986</v>
      </c>
      <c r="B4854" t="s">
        <v>27</v>
      </c>
      <c r="C4854" t="s">
        <v>6</v>
      </c>
      <c r="D4854">
        <v>3.12</v>
      </c>
    </row>
    <row r="4855" spans="1:4" x14ac:dyDescent="0.2">
      <c r="A4855">
        <v>1987</v>
      </c>
      <c r="B4855" t="s">
        <v>27</v>
      </c>
      <c r="C4855" t="s">
        <v>6</v>
      </c>
      <c r="D4855">
        <v>3.12</v>
      </c>
    </row>
    <row r="4856" spans="1:4" x14ac:dyDescent="0.2">
      <c r="A4856">
        <v>1988</v>
      </c>
      <c r="B4856" t="s">
        <v>27</v>
      </c>
      <c r="C4856" t="s">
        <v>6</v>
      </c>
      <c r="D4856">
        <v>3.45</v>
      </c>
    </row>
    <row r="4857" spans="1:4" x14ac:dyDescent="0.2">
      <c r="A4857">
        <v>1989</v>
      </c>
      <c r="B4857" t="s">
        <v>27</v>
      </c>
      <c r="C4857" t="s">
        <v>6</v>
      </c>
      <c r="D4857">
        <v>3.23</v>
      </c>
    </row>
    <row r="4858" spans="1:4" x14ac:dyDescent="0.2">
      <c r="A4858">
        <v>1990</v>
      </c>
      <c r="B4858" t="s">
        <v>27</v>
      </c>
      <c r="C4858" t="s">
        <v>6</v>
      </c>
      <c r="D4858">
        <v>2.99</v>
      </c>
    </row>
    <row r="4859" spans="1:4" x14ac:dyDescent="0.2">
      <c r="A4859">
        <v>1991</v>
      </c>
      <c r="B4859" t="s">
        <v>27</v>
      </c>
      <c r="C4859" t="s">
        <v>6</v>
      </c>
      <c r="D4859">
        <v>2.99</v>
      </c>
    </row>
    <row r="4860" spans="1:4" x14ac:dyDescent="0.2">
      <c r="A4860">
        <v>1992</v>
      </c>
      <c r="B4860" t="s">
        <v>27</v>
      </c>
      <c r="C4860" t="s">
        <v>6</v>
      </c>
      <c r="D4860">
        <v>3.01</v>
      </c>
    </row>
    <row r="4861" spans="1:4" x14ac:dyDescent="0.2">
      <c r="A4861">
        <v>1993</v>
      </c>
      <c r="B4861" t="s">
        <v>27</v>
      </c>
      <c r="C4861" t="s">
        <v>6</v>
      </c>
      <c r="D4861">
        <v>3.13</v>
      </c>
    </row>
    <row r="4862" spans="1:4" x14ac:dyDescent="0.2">
      <c r="A4862">
        <v>1994</v>
      </c>
      <c r="B4862" t="s">
        <v>27</v>
      </c>
      <c r="C4862" t="s">
        <v>6</v>
      </c>
      <c r="D4862">
        <v>3.21</v>
      </c>
    </row>
    <row r="4863" spans="1:4" x14ac:dyDescent="0.2">
      <c r="A4863">
        <v>1995</v>
      </c>
      <c r="B4863" t="s">
        <v>27</v>
      </c>
      <c r="C4863" t="s">
        <v>6</v>
      </c>
      <c r="D4863">
        <v>3.94</v>
      </c>
    </row>
    <row r="4864" spans="1:4" x14ac:dyDescent="0.2">
      <c r="A4864">
        <v>1996</v>
      </c>
      <c r="B4864" t="s">
        <v>27</v>
      </c>
      <c r="C4864" t="s">
        <v>6</v>
      </c>
      <c r="D4864">
        <v>4.0599999999999996</v>
      </c>
    </row>
    <row r="4865" spans="1:4" x14ac:dyDescent="0.2">
      <c r="A4865">
        <v>1997</v>
      </c>
      <c r="B4865" t="s">
        <v>27</v>
      </c>
      <c r="C4865" t="s">
        <v>6</v>
      </c>
      <c r="D4865">
        <v>3.92</v>
      </c>
    </row>
    <row r="4866" spans="1:4" x14ac:dyDescent="0.2">
      <c r="A4866">
        <v>1998</v>
      </c>
      <c r="B4866" t="s">
        <v>27</v>
      </c>
      <c r="C4866" t="s">
        <v>6</v>
      </c>
      <c r="D4866">
        <v>4.2300000000000004</v>
      </c>
    </row>
    <row r="4867" spans="1:4" x14ac:dyDescent="0.2">
      <c r="A4867">
        <v>1999</v>
      </c>
      <c r="B4867" t="s">
        <v>27</v>
      </c>
      <c r="C4867" t="s">
        <v>6</v>
      </c>
      <c r="D4867">
        <v>4.03</v>
      </c>
    </row>
    <row r="4868" spans="1:4" x14ac:dyDescent="0.2">
      <c r="A4868">
        <v>2000</v>
      </c>
      <c r="B4868" t="s">
        <v>27</v>
      </c>
      <c r="C4868" t="s">
        <v>6</v>
      </c>
      <c r="D4868">
        <v>3.94</v>
      </c>
    </row>
    <row r="4869" spans="1:4" x14ac:dyDescent="0.2">
      <c r="A4869">
        <v>2001</v>
      </c>
      <c r="B4869" t="s">
        <v>27</v>
      </c>
      <c r="C4869" t="s">
        <v>6</v>
      </c>
      <c r="D4869">
        <v>3.91</v>
      </c>
    </row>
    <row r="4870" spans="1:4" x14ac:dyDescent="0.2">
      <c r="A4870">
        <v>2002</v>
      </c>
      <c r="B4870" t="s">
        <v>27</v>
      </c>
      <c r="C4870" t="s">
        <v>6</v>
      </c>
      <c r="D4870">
        <v>3.52</v>
      </c>
    </row>
    <row r="4871" spans="1:4" x14ac:dyDescent="0.2">
      <c r="A4871">
        <v>2003</v>
      </c>
      <c r="B4871" t="s">
        <v>27</v>
      </c>
      <c r="C4871" t="s">
        <v>6</v>
      </c>
      <c r="D4871">
        <v>4.82</v>
      </c>
    </row>
    <row r="4872" spans="1:4" x14ac:dyDescent="0.2">
      <c r="A4872">
        <v>2004</v>
      </c>
      <c r="B4872" t="s">
        <v>27</v>
      </c>
      <c r="C4872" t="s">
        <v>6</v>
      </c>
      <c r="D4872">
        <v>5.24</v>
      </c>
    </row>
    <row r="4873" spans="1:4" x14ac:dyDescent="0.2">
      <c r="A4873">
        <v>2005</v>
      </c>
      <c r="B4873" t="s">
        <v>27</v>
      </c>
      <c r="C4873" t="s">
        <v>6</v>
      </c>
      <c r="D4873">
        <v>4.67</v>
      </c>
    </row>
    <row r="4874" spans="1:4" x14ac:dyDescent="0.2">
      <c r="A4874">
        <v>2006</v>
      </c>
      <c r="B4874" t="s">
        <v>27</v>
      </c>
      <c r="C4874" t="s">
        <v>6</v>
      </c>
      <c r="D4874">
        <v>4.05</v>
      </c>
    </row>
    <row r="4875" spans="1:4" x14ac:dyDescent="0.2">
      <c r="A4875">
        <v>2007</v>
      </c>
      <c r="B4875" t="s">
        <v>27</v>
      </c>
      <c r="C4875" t="s">
        <v>6</v>
      </c>
      <c r="D4875">
        <v>3.86</v>
      </c>
    </row>
    <row r="4876" spans="1:4" x14ac:dyDescent="0.2">
      <c r="A4876">
        <v>2008</v>
      </c>
      <c r="B4876" t="s">
        <v>27</v>
      </c>
      <c r="C4876" t="s">
        <v>6</v>
      </c>
      <c r="D4876">
        <v>3.12</v>
      </c>
    </row>
    <row r="4877" spans="1:4" x14ac:dyDescent="0.2">
      <c r="A4877">
        <v>2009</v>
      </c>
      <c r="B4877" t="s">
        <v>27</v>
      </c>
      <c r="C4877" t="s">
        <v>6</v>
      </c>
      <c r="D4877">
        <v>2.94</v>
      </c>
    </row>
    <row r="4878" spans="1:4" x14ac:dyDescent="0.2">
      <c r="A4878">
        <v>2010</v>
      </c>
      <c r="B4878" t="s">
        <v>27</v>
      </c>
      <c r="C4878" t="s">
        <v>6</v>
      </c>
      <c r="D4878">
        <v>2.67</v>
      </c>
    </row>
    <row r="4879" spans="1:4" x14ac:dyDescent="0.2">
      <c r="A4879">
        <v>2011</v>
      </c>
      <c r="B4879" t="s">
        <v>27</v>
      </c>
      <c r="C4879" t="s">
        <v>6</v>
      </c>
      <c r="D4879">
        <v>2.73</v>
      </c>
    </row>
    <row r="4880" spans="1:4" x14ac:dyDescent="0.2">
      <c r="A4880">
        <v>2012</v>
      </c>
      <c r="B4880" t="s">
        <v>27</v>
      </c>
      <c r="C4880" t="s">
        <v>6</v>
      </c>
      <c r="D4880">
        <v>2.25</v>
      </c>
    </row>
    <row r="4881" spans="1:4" x14ac:dyDescent="0.2">
      <c r="A4881">
        <v>2013</v>
      </c>
      <c r="B4881" t="s">
        <v>27</v>
      </c>
      <c r="C4881" t="s">
        <v>6</v>
      </c>
      <c r="D4881">
        <v>2.41</v>
      </c>
    </row>
    <row r="4882" spans="1:4" x14ac:dyDescent="0.2">
      <c r="A4882">
        <v>2014</v>
      </c>
      <c r="B4882" t="s">
        <v>27</v>
      </c>
      <c r="C4882" t="s">
        <v>6</v>
      </c>
      <c r="D4882">
        <v>2.57</v>
      </c>
    </row>
    <row r="4883" spans="1:4" x14ac:dyDescent="0.2">
      <c r="A4883">
        <v>2015</v>
      </c>
      <c r="B4883" t="s">
        <v>27</v>
      </c>
      <c r="C4883" t="s">
        <v>6</v>
      </c>
      <c r="D4883">
        <v>3.05</v>
      </c>
    </row>
    <row r="4884" spans="1:4" x14ac:dyDescent="0.2">
      <c r="A4884">
        <v>2016</v>
      </c>
      <c r="B4884" t="s">
        <v>27</v>
      </c>
      <c r="C4884" t="s">
        <v>6</v>
      </c>
      <c r="D4884">
        <v>2.96</v>
      </c>
    </row>
    <row r="4885" spans="1:4" x14ac:dyDescent="0.2">
      <c r="A4885">
        <v>2017</v>
      </c>
      <c r="B4885" t="s">
        <v>27</v>
      </c>
      <c r="C4885" t="s">
        <v>6</v>
      </c>
      <c r="D4885">
        <v>2.99</v>
      </c>
    </row>
    <row r="4886" spans="1:4" x14ac:dyDescent="0.2">
      <c r="A4886">
        <v>2018</v>
      </c>
      <c r="B4886" t="s">
        <v>27</v>
      </c>
      <c r="C4886" t="s">
        <v>6</v>
      </c>
      <c r="D4886">
        <v>3.12</v>
      </c>
    </row>
    <row r="4887" spans="1:4" x14ac:dyDescent="0.2">
      <c r="A4887">
        <v>2019</v>
      </c>
      <c r="B4887" t="s">
        <v>27</v>
      </c>
      <c r="C4887" t="s">
        <v>6</v>
      </c>
      <c r="D4887">
        <v>3.03</v>
      </c>
    </row>
    <row r="4888" spans="1:4" x14ac:dyDescent="0.2">
      <c r="A4888">
        <v>2020</v>
      </c>
      <c r="B4888" t="s">
        <v>27</v>
      </c>
      <c r="C4888" t="s">
        <v>6</v>
      </c>
      <c r="D4888">
        <v>2.87</v>
      </c>
    </row>
    <row r="4889" spans="1:4" x14ac:dyDescent="0.2">
      <c r="A4889">
        <v>2021</v>
      </c>
      <c r="B4889" t="s">
        <v>27</v>
      </c>
      <c r="C4889" t="s">
        <v>6</v>
      </c>
      <c r="D4889">
        <v>2.67</v>
      </c>
    </row>
    <row r="4890" spans="1:4" x14ac:dyDescent="0.2">
      <c r="A4890">
        <v>1970</v>
      </c>
      <c r="B4890" t="s">
        <v>27</v>
      </c>
      <c r="C4890" t="s">
        <v>7</v>
      </c>
      <c r="D4890">
        <v>6.27</v>
      </c>
    </row>
    <row r="4891" spans="1:4" x14ac:dyDescent="0.2">
      <c r="A4891">
        <v>1971</v>
      </c>
      <c r="B4891" t="s">
        <v>27</v>
      </c>
      <c r="C4891" t="s">
        <v>7</v>
      </c>
      <c r="D4891">
        <v>6.67</v>
      </c>
    </row>
    <row r="4892" spans="1:4" x14ac:dyDescent="0.2">
      <c r="A4892">
        <v>1972</v>
      </c>
      <c r="B4892" t="s">
        <v>27</v>
      </c>
      <c r="C4892" t="s">
        <v>7</v>
      </c>
      <c r="D4892">
        <v>7.77</v>
      </c>
    </row>
    <row r="4893" spans="1:4" x14ac:dyDescent="0.2">
      <c r="A4893">
        <v>1973</v>
      </c>
      <c r="B4893" t="s">
        <v>27</v>
      </c>
      <c r="C4893" t="s">
        <v>7</v>
      </c>
      <c r="D4893">
        <v>8</v>
      </c>
    </row>
    <row r="4894" spans="1:4" x14ac:dyDescent="0.2">
      <c r="A4894">
        <v>1974</v>
      </c>
      <c r="B4894" t="s">
        <v>27</v>
      </c>
      <c r="C4894" t="s">
        <v>7</v>
      </c>
      <c r="D4894">
        <v>6.92</v>
      </c>
    </row>
    <row r="4895" spans="1:4" x14ac:dyDescent="0.2">
      <c r="A4895">
        <v>1975</v>
      </c>
      <c r="B4895" t="s">
        <v>27</v>
      </c>
      <c r="C4895" t="s">
        <v>7</v>
      </c>
      <c r="D4895">
        <v>6.6</v>
      </c>
    </row>
    <row r="4896" spans="1:4" x14ac:dyDescent="0.2">
      <c r="A4896">
        <v>1976</v>
      </c>
      <c r="B4896" t="s">
        <v>27</v>
      </c>
      <c r="C4896" t="s">
        <v>7</v>
      </c>
      <c r="D4896">
        <v>6.95</v>
      </c>
    </row>
    <row r="4897" spans="1:4" x14ac:dyDescent="0.2">
      <c r="A4897">
        <v>1977</v>
      </c>
      <c r="B4897" t="s">
        <v>27</v>
      </c>
      <c r="C4897" t="s">
        <v>7</v>
      </c>
      <c r="D4897">
        <v>7.04</v>
      </c>
    </row>
    <row r="4898" spans="1:4" x14ac:dyDescent="0.2">
      <c r="A4898">
        <v>1978</v>
      </c>
      <c r="B4898" t="s">
        <v>27</v>
      </c>
      <c r="C4898" t="s">
        <v>7</v>
      </c>
      <c r="D4898">
        <v>7.04</v>
      </c>
    </row>
    <row r="4899" spans="1:4" x14ac:dyDescent="0.2">
      <c r="A4899">
        <v>1979</v>
      </c>
      <c r="B4899" t="s">
        <v>27</v>
      </c>
      <c r="C4899" t="s">
        <v>7</v>
      </c>
      <c r="D4899">
        <v>6.68</v>
      </c>
    </row>
    <row r="4900" spans="1:4" x14ac:dyDescent="0.2">
      <c r="A4900">
        <v>1980</v>
      </c>
      <c r="B4900" t="s">
        <v>27</v>
      </c>
      <c r="C4900" t="s">
        <v>7</v>
      </c>
      <c r="D4900">
        <v>5.93</v>
      </c>
    </row>
    <row r="4901" spans="1:4" x14ac:dyDescent="0.2">
      <c r="A4901">
        <v>1981</v>
      </c>
      <c r="B4901" t="s">
        <v>27</v>
      </c>
      <c r="C4901" t="s">
        <v>7</v>
      </c>
      <c r="D4901">
        <v>5.88</v>
      </c>
    </row>
    <row r="4902" spans="1:4" x14ac:dyDescent="0.2">
      <c r="A4902">
        <v>1982</v>
      </c>
      <c r="B4902" t="s">
        <v>27</v>
      </c>
      <c r="C4902" t="s">
        <v>7</v>
      </c>
      <c r="D4902">
        <v>6.13</v>
      </c>
    </row>
    <row r="4903" spans="1:4" x14ac:dyDescent="0.2">
      <c r="A4903">
        <v>1983</v>
      </c>
      <c r="B4903" t="s">
        <v>27</v>
      </c>
      <c r="C4903" t="s">
        <v>7</v>
      </c>
      <c r="D4903">
        <v>5.97</v>
      </c>
    </row>
    <row r="4904" spans="1:4" x14ac:dyDescent="0.2">
      <c r="A4904">
        <v>1984</v>
      </c>
      <c r="B4904" t="s">
        <v>27</v>
      </c>
      <c r="C4904" t="s">
        <v>7</v>
      </c>
      <c r="D4904">
        <v>6.37</v>
      </c>
    </row>
    <row r="4905" spans="1:4" x14ac:dyDescent="0.2">
      <c r="A4905">
        <v>1985</v>
      </c>
      <c r="B4905" t="s">
        <v>27</v>
      </c>
      <c r="C4905" t="s">
        <v>7</v>
      </c>
      <c r="D4905">
        <v>6.72</v>
      </c>
    </row>
    <row r="4906" spans="1:4" x14ac:dyDescent="0.2">
      <c r="A4906">
        <v>1986</v>
      </c>
      <c r="B4906" t="s">
        <v>27</v>
      </c>
      <c r="C4906" t="s">
        <v>7</v>
      </c>
      <c r="D4906">
        <v>7.21</v>
      </c>
    </row>
    <row r="4907" spans="1:4" x14ac:dyDescent="0.2">
      <c r="A4907">
        <v>1987</v>
      </c>
      <c r="B4907" t="s">
        <v>27</v>
      </c>
      <c r="C4907" t="s">
        <v>7</v>
      </c>
      <c r="D4907">
        <v>7.75</v>
      </c>
    </row>
    <row r="4908" spans="1:4" x14ac:dyDescent="0.2">
      <c r="A4908">
        <v>1988</v>
      </c>
      <c r="B4908" t="s">
        <v>27</v>
      </c>
      <c r="C4908" t="s">
        <v>7</v>
      </c>
      <c r="D4908">
        <v>8.7799999999999994</v>
      </c>
    </row>
    <row r="4909" spans="1:4" x14ac:dyDescent="0.2">
      <c r="A4909">
        <v>1989</v>
      </c>
      <c r="B4909" t="s">
        <v>27</v>
      </c>
      <c r="C4909" t="s">
        <v>7</v>
      </c>
      <c r="D4909">
        <v>7.88</v>
      </c>
    </row>
    <row r="4910" spans="1:4" x14ac:dyDescent="0.2">
      <c r="A4910">
        <v>1990</v>
      </c>
      <c r="B4910" t="s">
        <v>27</v>
      </c>
      <c r="C4910" t="s">
        <v>7</v>
      </c>
      <c r="D4910">
        <v>8.26</v>
      </c>
    </row>
    <row r="4911" spans="1:4" x14ac:dyDescent="0.2">
      <c r="A4911">
        <v>1991</v>
      </c>
      <c r="B4911" t="s">
        <v>27</v>
      </c>
      <c r="C4911" t="s">
        <v>7</v>
      </c>
      <c r="D4911">
        <v>7.55</v>
      </c>
    </row>
    <row r="4912" spans="1:4" x14ac:dyDescent="0.2">
      <c r="A4912">
        <v>1992</v>
      </c>
      <c r="B4912" t="s">
        <v>27</v>
      </c>
      <c r="C4912" t="s">
        <v>7</v>
      </c>
      <c r="D4912">
        <v>7.43</v>
      </c>
    </row>
    <row r="4913" spans="1:4" x14ac:dyDescent="0.2">
      <c r="A4913">
        <v>1993</v>
      </c>
      <c r="B4913" t="s">
        <v>27</v>
      </c>
      <c r="C4913" t="s">
        <v>7</v>
      </c>
      <c r="D4913">
        <v>7.53</v>
      </c>
    </row>
    <row r="4914" spans="1:4" x14ac:dyDescent="0.2">
      <c r="A4914">
        <v>1994</v>
      </c>
      <c r="B4914" t="s">
        <v>27</v>
      </c>
      <c r="C4914" t="s">
        <v>7</v>
      </c>
      <c r="D4914">
        <v>7.67</v>
      </c>
    </row>
    <row r="4915" spans="1:4" x14ac:dyDescent="0.2">
      <c r="A4915">
        <v>1995</v>
      </c>
      <c r="B4915" t="s">
        <v>27</v>
      </c>
      <c r="C4915" t="s">
        <v>7</v>
      </c>
      <c r="D4915">
        <v>7.27</v>
      </c>
    </row>
    <row r="4916" spans="1:4" x14ac:dyDescent="0.2">
      <c r="A4916">
        <v>1996</v>
      </c>
      <c r="B4916" t="s">
        <v>27</v>
      </c>
      <c r="C4916" t="s">
        <v>7</v>
      </c>
      <c r="D4916">
        <v>7.52</v>
      </c>
    </row>
    <row r="4917" spans="1:4" x14ac:dyDescent="0.2">
      <c r="A4917">
        <v>1997</v>
      </c>
      <c r="B4917" t="s">
        <v>27</v>
      </c>
      <c r="C4917" t="s">
        <v>7</v>
      </c>
      <c r="D4917">
        <v>7.89</v>
      </c>
    </row>
    <row r="4918" spans="1:4" x14ac:dyDescent="0.2">
      <c r="A4918">
        <v>1998</v>
      </c>
      <c r="B4918" t="s">
        <v>27</v>
      </c>
      <c r="C4918" t="s">
        <v>7</v>
      </c>
      <c r="D4918">
        <v>7.71</v>
      </c>
    </row>
    <row r="4919" spans="1:4" x14ac:dyDescent="0.2">
      <c r="A4919">
        <v>1999</v>
      </c>
      <c r="B4919" t="s">
        <v>27</v>
      </c>
      <c r="C4919" t="s">
        <v>7</v>
      </c>
      <c r="D4919">
        <v>7.96</v>
      </c>
    </row>
    <row r="4920" spans="1:4" x14ac:dyDescent="0.2">
      <c r="A4920">
        <v>2000</v>
      </c>
      <c r="B4920" t="s">
        <v>27</v>
      </c>
      <c r="C4920" t="s">
        <v>7</v>
      </c>
      <c r="D4920">
        <v>8.61</v>
      </c>
    </row>
    <row r="4921" spans="1:4" x14ac:dyDescent="0.2">
      <c r="A4921">
        <v>2001</v>
      </c>
      <c r="B4921" t="s">
        <v>27</v>
      </c>
      <c r="C4921" t="s">
        <v>7</v>
      </c>
      <c r="D4921">
        <v>7.65</v>
      </c>
    </row>
    <row r="4922" spans="1:4" x14ac:dyDescent="0.2">
      <c r="A4922">
        <v>2002</v>
      </c>
      <c r="B4922" t="s">
        <v>27</v>
      </c>
      <c r="C4922" t="s">
        <v>7</v>
      </c>
      <c r="D4922">
        <v>8.73</v>
      </c>
    </row>
    <row r="4923" spans="1:4" x14ac:dyDescent="0.2">
      <c r="A4923">
        <v>2003</v>
      </c>
      <c r="B4923" t="s">
        <v>27</v>
      </c>
      <c r="C4923" t="s">
        <v>7</v>
      </c>
      <c r="D4923">
        <v>9.4499999999999993</v>
      </c>
    </row>
    <row r="4924" spans="1:4" x14ac:dyDescent="0.2">
      <c r="A4924">
        <v>2004</v>
      </c>
      <c r="B4924" t="s">
        <v>27</v>
      </c>
      <c r="C4924" t="s">
        <v>7</v>
      </c>
      <c r="D4924">
        <v>8.6999999999999993</v>
      </c>
    </row>
    <row r="4925" spans="1:4" x14ac:dyDescent="0.2">
      <c r="A4925">
        <v>2005</v>
      </c>
      <c r="B4925" t="s">
        <v>27</v>
      </c>
      <c r="C4925" t="s">
        <v>7</v>
      </c>
      <c r="D4925">
        <v>9.34</v>
      </c>
    </row>
    <row r="4926" spans="1:4" x14ac:dyDescent="0.2">
      <c r="A4926">
        <v>2006</v>
      </c>
      <c r="B4926" t="s">
        <v>27</v>
      </c>
      <c r="C4926" t="s">
        <v>7</v>
      </c>
      <c r="D4926">
        <v>9.3699999999999992</v>
      </c>
    </row>
    <row r="4927" spans="1:4" x14ac:dyDescent="0.2">
      <c r="A4927">
        <v>2007</v>
      </c>
      <c r="B4927" t="s">
        <v>27</v>
      </c>
      <c r="C4927" t="s">
        <v>7</v>
      </c>
      <c r="D4927">
        <v>8.9499999999999993</v>
      </c>
    </row>
    <row r="4928" spans="1:4" x14ac:dyDescent="0.2">
      <c r="A4928">
        <v>2008</v>
      </c>
      <c r="B4928" t="s">
        <v>27</v>
      </c>
      <c r="C4928" t="s">
        <v>7</v>
      </c>
      <c r="D4928">
        <v>8.0299999999999994</v>
      </c>
    </row>
    <row r="4929" spans="1:4" x14ac:dyDescent="0.2">
      <c r="A4929">
        <v>2009</v>
      </c>
      <c r="B4929" t="s">
        <v>27</v>
      </c>
      <c r="C4929" t="s">
        <v>7</v>
      </c>
      <c r="D4929">
        <v>8.41</v>
      </c>
    </row>
    <row r="4930" spans="1:4" x14ac:dyDescent="0.2">
      <c r="A4930">
        <v>2010</v>
      </c>
      <c r="B4930" t="s">
        <v>27</v>
      </c>
      <c r="C4930" t="s">
        <v>7</v>
      </c>
      <c r="D4930">
        <v>8.1</v>
      </c>
    </row>
    <row r="4931" spans="1:4" x14ac:dyDescent="0.2">
      <c r="A4931">
        <v>2011</v>
      </c>
      <c r="B4931" t="s">
        <v>27</v>
      </c>
      <c r="C4931" t="s">
        <v>7</v>
      </c>
      <c r="D4931">
        <v>8.07</v>
      </c>
    </row>
    <row r="4932" spans="1:4" x14ac:dyDescent="0.2">
      <c r="A4932">
        <v>2012</v>
      </c>
      <c r="B4932" t="s">
        <v>27</v>
      </c>
      <c r="C4932" t="s">
        <v>7</v>
      </c>
      <c r="D4932">
        <v>7.7</v>
      </c>
    </row>
    <row r="4933" spans="1:4" x14ac:dyDescent="0.2">
      <c r="A4933">
        <v>2013</v>
      </c>
      <c r="B4933" t="s">
        <v>27</v>
      </c>
      <c r="C4933" t="s">
        <v>7</v>
      </c>
      <c r="D4933">
        <v>8.58</v>
      </c>
    </row>
    <row r="4934" spans="1:4" x14ac:dyDescent="0.2">
      <c r="A4934">
        <v>2014</v>
      </c>
      <c r="B4934" t="s">
        <v>27</v>
      </c>
      <c r="C4934" t="s">
        <v>7</v>
      </c>
      <c r="D4934">
        <v>8.64</v>
      </c>
    </row>
    <row r="4935" spans="1:4" x14ac:dyDescent="0.2">
      <c r="A4935">
        <v>2015</v>
      </c>
      <c r="B4935" t="s">
        <v>27</v>
      </c>
      <c r="C4935" t="s">
        <v>7</v>
      </c>
      <c r="D4935">
        <v>8.65</v>
      </c>
    </row>
    <row r="4936" spans="1:4" x14ac:dyDescent="0.2">
      <c r="A4936">
        <v>2016</v>
      </c>
      <c r="B4936" t="s">
        <v>27</v>
      </c>
      <c r="C4936" t="s">
        <v>7</v>
      </c>
      <c r="D4936">
        <v>8.64</v>
      </c>
    </row>
    <row r="4937" spans="1:4" x14ac:dyDescent="0.2">
      <c r="A4937">
        <v>2017</v>
      </c>
      <c r="B4937" t="s">
        <v>27</v>
      </c>
      <c r="C4937" t="s">
        <v>7</v>
      </c>
      <c r="D4937">
        <v>8.26</v>
      </c>
    </row>
    <row r="4938" spans="1:4" x14ac:dyDescent="0.2">
      <c r="A4938">
        <v>2018</v>
      </c>
      <c r="B4938" t="s">
        <v>27</v>
      </c>
      <c r="C4938" t="s">
        <v>7</v>
      </c>
      <c r="D4938">
        <v>7.27</v>
      </c>
    </row>
    <row r="4939" spans="1:4" x14ac:dyDescent="0.2">
      <c r="A4939">
        <v>2019</v>
      </c>
      <c r="B4939" t="s">
        <v>27</v>
      </c>
      <c r="C4939" t="s">
        <v>7</v>
      </c>
      <c r="D4939">
        <v>7.24</v>
      </c>
    </row>
    <row r="4940" spans="1:4" x14ac:dyDescent="0.2">
      <c r="A4940">
        <v>2020</v>
      </c>
      <c r="B4940" t="s">
        <v>27</v>
      </c>
      <c r="C4940" t="s">
        <v>7</v>
      </c>
      <c r="D4940">
        <v>6.64</v>
      </c>
    </row>
    <row r="4941" spans="1:4" x14ac:dyDescent="0.2">
      <c r="A4941">
        <v>2021</v>
      </c>
      <c r="B4941" t="s">
        <v>27</v>
      </c>
      <c r="C4941" t="s">
        <v>7</v>
      </c>
      <c r="D4941">
        <v>7.11</v>
      </c>
    </row>
    <row r="4942" spans="1:4" x14ac:dyDescent="0.2">
      <c r="A4942">
        <v>1970</v>
      </c>
      <c r="B4942" t="s">
        <v>28</v>
      </c>
      <c r="C4942" t="s">
        <v>3</v>
      </c>
      <c r="D4942">
        <v>3.73</v>
      </c>
    </row>
    <row r="4943" spans="1:4" x14ac:dyDescent="0.2">
      <c r="A4943">
        <v>1971</v>
      </c>
      <c r="B4943" t="s">
        <v>28</v>
      </c>
      <c r="C4943" t="s">
        <v>3</v>
      </c>
      <c r="D4943">
        <v>4.3099999999999996</v>
      </c>
    </row>
    <row r="4944" spans="1:4" x14ac:dyDescent="0.2">
      <c r="A4944">
        <v>1972</v>
      </c>
      <c r="B4944" t="s">
        <v>28</v>
      </c>
      <c r="C4944" t="s">
        <v>3</v>
      </c>
      <c r="D4944">
        <v>4.45</v>
      </c>
    </row>
    <row r="4945" spans="1:4" x14ac:dyDescent="0.2">
      <c r="A4945">
        <v>1973</v>
      </c>
      <c r="B4945" t="s">
        <v>28</v>
      </c>
      <c r="C4945" t="s">
        <v>3</v>
      </c>
      <c r="D4945">
        <v>4.5199999999999996</v>
      </c>
    </row>
    <row r="4946" spans="1:4" x14ac:dyDescent="0.2">
      <c r="A4946">
        <v>1974</v>
      </c>
      <c r="B4946" t="s">
        <v>28</v>
      </c>
      <c r="C4946" t="s">
        <v>3</v>
      </c>
      <c r="D4946">
        <v>4.12</v>
      </c>
    </row>
    <row r="4947" spans="1:4" x14ac:dyDescent="0.2">
      <c r="A4947">
        <v>1975</v>
      </c>
      <c r="B4947" t="s">
        <v>28</v>
      </c>
      <c r="C4947" t="s">
        <v>3</v>
      </c>
      <c r="D4947">
        <v>3.54</v>
      </c>
    </row>
    <row r="4948" spans="1:4" x14ac:dyDescent="0.2">
      <c r="A4948">
        <v>1976</v>
      </c>
      <c r="B4948" t="s">
        <v>28</v>
      </c>
      <c r="C4948" t="s">
        <v>3</v>
      </c>
      <c r="D4948">
        <v>3.78</v>
      </c>
    </row>
    <row r="4949" spans="1:4" x14ac:dyDescent="0.2">
      <c r="A4949">
        <v>1977</v>
      </c>
      <c r="B4949" t="s">
        <v>28</v>
      </c>
      <c r="C4949" t="s">
        <v>3</v>
      </c>
      <c r="D4949">
        <v>3.77</v>
      </c>
    </row>
    <row r="4950" spans="1:4" x14ac:dyDescent="0.2">
      <c r="A4950">
        <v>1978</v>
      </c>
      <c r="B4950" t="s">
        <v>28</v>
      </c>
      <c r="C4950" t="s">
        <v>3</v>
      </c>
      <c r="D4950">
        <v>3.61</v>
      </c>
    </row>
    <row r="4951" spans="1:4" x14ac:dyDescent="0.2">
      <c r="A4951">
        <v>1979</v>
      </c>
      <c r="B4951" t="s">
        <v>28</v>
      </c>
      <c r="C4951" t="s">
        <v>3</v>
      </c>
      <c r="D4951">
        <v>4.2699999999999996</v>
      </c>
    </row>
    <row r="4952" spans="1:4" x14ac:dyDescent="0.2">
      <c r="A4952">
        <v>1980</v>
      </c>
      <c r="B4952" t="s">
        <v>28</v>
      </c>
      <c r="C4952" t="s">
        <v>3</v>
      </c>
      <c r="D4952">
        <v>3.51</v>
      </c>
    </row>
    <row r="4953" spans="1:4" x14ac:dyDescent="0.2">
      <c r="A4953">
        <v>1981</v>
      </c>
      <c r="B4953" t="s">
        <v>28</v>
      </c>
      <c r="C4953" t="s">
        <v>3</v>
      </c>
      <c r="D4953">
        <v>2.71</v>
      </c>
    </row>
    <row r="4954" spans="1:4" x14ac:dyDescent="0.2">
      <c r="A4954">
        <v>1982</v>
      </c>
      <c r="B4954" t="s">
        <v>28</v>
      </c>
      <c r="C4954" t="s">
        <v>3</v>
      </c>
      <c r="D4954">
        <v>3</v>
      </c>
    </row>
    <row r="4955" spans="1:4" x14ac:dyDescent="0.2">
      <c r="A4955">
        <v>1983</v>
      </c>
      <c r="B4955" t="s">
        <v>28</v>
      </c>
      <c r="C4955" t="s">
        <v>3</v>
      </c>
      <c r="D4955">
        <v>3.49</v>
      </c>
    </row>
    <row r="4956" spans="1:4" x14ac:dyDescent="0.2">
      <c r="A4956">
        <v>1984</v>
      </c>
      <c r="B4956" t="s">
        <v>28</v>
      </c>
      <c r="C4956" t="s">
        <v>3</v>
      </c>
      <c r="D4956">
        <v>3.48</v>
      </c>
    </row>
    <row r="4957" spans="1:4" x14ac:dyDescent="0.2">
      <c r="A4957">
        <v>1985</v>
      </c>
      <c r="B4957" t="s">
        <v>28</v>
      </c>
      <c r="C4957" t="s">
        <v>3</v>
      </c>
      <c r="D4957">
        <v>2.79</v>
      </c>
    </row>
    <row r="4958" spans="1:4" x14ac:dyDescent="0.2">
      <c r="A4958">
        <v>1986</v>
      </c>
      <c r="B4958" t="s">
        <v>28</v>
      </c>
      <c r="C4958" t="s">
        <v>3</v>
      </c>
      <c r="D4958">
        <v>2.84</v>
      </c>
    </row>
    <row r="4959" spans="1:4" x14ac:dyDescent="0.2">
      <c r="A4959">
        <v>1987</v>
      </c>
      <c r="B4959" t="s">
        <v>28</v>
      </c>
      <c r="C4959" t="s">
        <v>3</v>
      </c>
      <c r="D4959">
        <v>3.7</v>
      </c>
    </row>
    <row r="4960" spans="1:4" x14ac:dyDescent="0.2">
      <c r="A4960">
        <v>1988</v>
      </c>
      <c r="B4960" t="s">
        <v>28</v>
      </c>
      <c r="C4960" t="s">
        <v>3</v>
      </c>
      <c r="D4960">
        <v>3.07</v>
      </c>
    </row>
    <row r="4961" spans="1:4" x14ac:dyDescent="0.2">
      <c r="A4961">
        <v>1989</v>
      </c>
      <c r="B4961" t="s">
        <v>28</v>
      </c>
      <c r="C4961" t="s">
        <v>3</v>
      </c>
      <c r="D4961">
        <v>3.35</v>
      </c>
    </row>
    <row r="4962" spans="1:4" x14ac:dyDescent="0.2">
      <c r="A4962">
        <v>1990</v>
      </c>
      <c r="B4962" t="s">
        <v>28</v>
      </c>
      <c r="C4962" t="s">
        <v>3</v>
      </c>
      <c r="D4962">
        <v>2.94</v>
      </c>
    </row>
    <row r="4963" spans="1:4" x14ac:dyDescent="0.2">
      <c r="A4963">
        <v>1991</v>
      </c>
      <c r="B4963" t="s">
        <v>28</v>
      </c>
      <c r="C4963" t="s">
        <v>3</v>
      </c>
      <c r="D4963">
        <v>3.54</v>
      </c>
    </row>
    <row r="4964" spans="1:4" x14ac:dyDescent="0.2">
      <c r="A4964">
        <v>1992</v>
      </c>
      <c r="B4964" t="s">
        <v>28</v>
      </c>
      <c r="C4964" t="s">
        <v>3</v>
      </c>
      <c r="D4964">
        <v>4.03</v>
      </c>
    </row>
    <row r="4965" spans="1:4" x14ac:dyDescent="0.2">
      <c r="A4965">
        <v>1993</v>
      </c>
      <c r="B4965" t="s">
        <v>28</v>
      </c>
      <c r="C4965" t="s">
        <v>3</v>
      </c>
      <c r="D4965">
        <v>3.9</v>
      </c>
    </row>
    <row r="4966" spans="1:4" x14ac:dyDescent="0.2">
      <c r="A4966">
        <v>1994</v>
      </c>
      <c r="B4966" t="s">
        <v>28</v>
      </c>
      <c r="C4966" t="s">
        <v>3</v>
      </c>
      <c r="D4966">
        <v>4.28</v>
      </c>
    </row>
    <row r="4967" spans="1:4" x14ac:dyDescent="0.2">
      <c r="A4967">
        <v>1995</v>
      </c>
      <c r="B4967" t="s">
        <v>28</v>
      </c>
      <c r="C4967" t="s">
        <v>3</v>
      </c>
      <c r="D4967">
        <v>4.8</v>
      </c>
    </row>
    <row r="4968" spans="1:4" x14ac:dyDescent="0.2">
      <c r="A4968">
        <v>1996</v>
      </c>
      <c r="B4968" t="s">
        <v>28</v>
      </c>
      <c r="C4968" t="s">
        <v>3</v>
      </c>
      <c r="D4968">
        <v>4.29</v>
      </c>
    </row>
    <row r="4969" spans="1:4" x14ac:dyDescent="0.2">
      <c r="A4969">
        <v>1997</v>
      </c>
      <c r="B4969" t="s">
        <v>28</v>
      </c>
      <c r="C4969" t="s">
        <v>3</v>
      </c>
      <c r="D4969">
        <v>4.22</v>
      </c>
    </row>
    <row r="4970" spans="1:4" x14ac:dyDescent="0.2">
      <c r="A4970">
        <v>1998</v>
      </c>
      <c r="B4970" t="s">
        <v>28</v>
      </c>
      <c r="C4970" t="s">
        <v>3</v>
      </c>
      <c r="D4970">
        <v>4.6900000000000004</v>
      </c>
    </row>
    <row r="4971" spans="1:4" x14ac:dyDescent="0.2">
      <c r="A4971">
        <v>1999</v>
      </c>
      <c r="B4971" t="s">
        <v>28</v>
      </c>
      <c r="C4971" t="s">
        <v>3</v>
      </c>
      <c r="D4971">
        <v>4.5199999999999996</v>
      </c>
    </row>
    <row r="4972" spans="1:4" x14ac:dyDescent="0.2">
      <c r="A4972">
        <v>2000</v>
      </c>
      <c r="B4972" t="s">
        <v>28</v>
      </c>
      <c r="C4972" t="s">
        <v>3</v>
      </c>
      <c r="D4972">
        <v>4.71</v>
      </c>
    </row>
    <row r="4973" spans="1:4" x14ac:dyDescent="0.2">
      <c r="A4973">
        <v>2001</v>
      </c>
      <c r="B4973" t="s">
        <v>28</v>
      </c>
      <c r="C4973" t="s">
        <v>3</v>
      </c>
      <c r="D4973">
        <v>4.8600000000000003</v>
      </c>
    </row>
    <row r="4974" spans="1:4" x14ac:dyDescent="0.2">
      <c r="A4974">
        <v>2002</v>
      </c>
      <c r="B4974" t="s">
        <v>28</v>
      </c>
      <c r="C4974" t="s">
        <v>3</v>
      </c>
      <c r="D4974">
        <v>4.87</v>
      </c>
    </row>
    <row r="4975" spans="1:4" x14ac:dyDescent="0.2">
      <c r="A4975">
        <v>2003</v>
      </c>
      <c r="B4975" t="s">
        <v>28</v>
      </c>
      <c r="C4975" t="s">
        <v>3</v>
      </c>
      <c r="D4975">
        <v>5.33</v>
      </c>
    </row>
    <row r="4976" spans="1:4" x14ac:dyDescent="0.2">
      <c r="A4976">
        <v>2004</v>
      </c>
      <c r="B4976" t="s">
        <v>28</v>
      </c>
      <c r="C4976" t="s">
        <v>3</v>
      </c>
      <c r="D4976">
        <v>5.19</v>
      </c>
    </row>
    <row r="4977" spans="1:4" x14ac:dyDescent="0.2">
      <c r="A4977">
        <v>2005</v>
      </c>
      <c r="B4977" t="s">
        <v>28</v>
      </c>
      <c r="C4977" t="s">
        <v>3</v>
      </c>
      <c r="D4977">
        <v>5</v>
      </c>
    </row>
    <row r="4978" spans="1:4" x14ac:dyDescent="0.2">
      <c r="A4978">
        <v>2006</v>
      </c>
      <c r="B4978" t="s">
        <v>28</v>
      </c>
      <c r="C4978" t="s">
        <v>3</v>
      </c>
      <c r="D4978">
        <v>4.57</v>
      </c>
    </row>
    <row r="4979" spans="1:4" x14ac:dyDescent="0.2">
      <c r="A4979">
        <v>2007</v>
      </c>
      <c r="B4979" t="s">
        <v>28</v>
      </c>
      <c r="C4979" t="s">
        <v>3</v>
      </c>
      <c r="D4979">
        <v>4.66</v>
      </c>
    </row>
    <row r="4980" spans="1:4" x14ac:dyDescent="0.2">
      <c r="A4980">
        <v>2008</v>
      </c>
      <c r="B4980" t="s">
        <v>28</v>
      </c>
      <c r="C4980" t="s">
        <v>3</v>
      </c>
      <c r="D4980">
        <v>4.67</v>
      </c>
    </row>
    <row r="4981" spans="1:4" x14ac:dyDescent="0.2">
      <c r="A4981">
        <v>2009</v>
      </c>
      <c r="B4981" t="s">
        <v>28</v>
      </c>
      <c r="C4981" t="s">
        <v>3</v>
      </c>
      <c r="D4981">
        <v>4.7699999999999996</v>
      </c>
    </row>
    <row r="4982" spans="1:4" x14ac:dyDescent="0.2">
      <c r="A4982">
        <v>2010</v>
      </c>
      <c r="B4982" t="s">
        <v>28</v>
      </c>
      <c r="C4982" t="s">
        <v>3</v>
      </c>
      <c r="D4982">
        <v>4.58</v>
      </c>
    </row>
    <row r="4983" spans="1:4" x14ac:dyDescent="0.2">
      <c r="A4983">
        <v>2011</v>
      </c>
      <c r="B4983" t="s">
        <v>28</v>
      </c>
      <c r="C4983" t="s">
        <v>3</v>
      </c>
      <c r="D4983">
        <v>4.58</v>
      </c>
    </row>
    <row r="4984" spans="1:4" x14ac:dyDescent="0.2">
      <c r="A4984">
        <v>2012</v>
      </c>
      <c r="B4984" t="s">
        <v>28</v>
      </c>
      <c r="C4984" t="s">
        <v>3</v>
      </c>
      <c r="D4984">
        <v>4.3899999999999997</v>
      </c>
    </row>
    <row r="4985" spans="1:4" x14ac:dyDescent="0.2">
      <c r="A4985">
        <v>2013</v>
      </c>
      <c r="B4985" t="s">
        <v>28</v>
      </c>
      <c r="C4985" t="s">
        <v>3</v>
      </c>
      <c r="D4985">
        <v>4.72</v>
      </c>
    </row>
    <row r="4986" spans="1:4" x14ac:dyDescent="0.2">
      <c r="A4986">
        <v>2014</v>
      </c>
      <c r="B4986" t="s">
        <v>28</v>
      </c>
      <c r="C4986" t="s">
        <v>3</v>
      </c>
      <c r="D4986">
        <v>5.08</v>
      </c>
    </row>
    <row r="4987" spans="1:4" x14ac:dyDescent="0.2">
      <c r="A4987">
        <v>2015</v>
      </c>
      <c r="B4987" t="s">
        <v>28</v>
      </c>
      <c r="C4987" t="s">
        <v>3</v>
      </c>
      <c r="D4987">
        <v>5.35</v>
      </c>
    </row>
    <row r="4988" spans="1:4" x14ac:dyDescent="0.2">
      <c r="A4988">
        <v>2016</v>
      </c>
      <c r="B4988" t="s">
        <v>28</v>
      </c>
      <c r="C4988" t="s">
        <v>3</v>
      </c>
      <c r="D4988">
        <v>5.16</v>
      </c>
    </row>
    <row r="4989" spans="1:4" x14ac:dyDescent="0.2">
      <c r="A4989">
        <v>2017</v>
      </c>
      <c r="B4989" t="s">
        <v>28</v>
      </c>
      <c r="C4989" t="s">
        <v>3</v>
      </c>
      <c r="D4989">
        <v>5.23</v>
      </c>
    </row>
    <row r="4990" spans="1:4" x14ac:dyDescent="0.2">
      <c r="A4990">
        <v>2018</v>
      </c>
      <c r="B4990" t="s">
        <v>28</v>
      </c>
      <c r="C4990" t="s">
        <v>3</v>
      </c>
      <c r="D4990">
        <v>5.62</v>
      </c>
    </row>
    <row r="4991" spans="1:4" x14ac:dyDescent="0.2">
      <c r="A4991">
        <v>2019</v>
      </c>
      <c r="B4991" t="s">
        <v>28</v>
      </c>
      <c r="C4991" t="s">
        <v>3</v>
      </c>
      <c r="D4991">
        <v>5.67</v>
      </c>
    </row>
    <row r="4992" spans="1:4" x14ac:dyDescent="0.2">
      <c r="A4992">
        <v>2020</v>
      </c>
      <c r="B4992" t="s">
        <v>28</v>
      </c>
      <c r="C4992" t="s">
        <v>3</v>
      </c>
      <c r="D4992">
        <v>5.18</v>
      </c>
    </row>
    <row r="4993" spans="1:4" x14ac:dyDescent="0.2">
      <c r="A4993">
        <v>2021</v>
      </c>
      <c r="B4993" t="s">
        <v>28</v>
      </c>
      <c r="C4993" t="s">
        <v>3</v>
      </c>
      <c r="D4993">
        <v>5.19</v>
      </c>
    </row>
    <row r="4994" spans="1:4" x14ac:dyDescent="0.2">
      <c r="A4994">
        <v>1970</v>
      </c>
      <c r="B4994" t="s">
        <v>28</v>
      </c>
      <c r="C4994" t="s">
        <v>4</v>
      </c>
      <c r="D4994">
        <v>19.649999999999999</v>
      </c>
    </row>
    <row r="4995" spans="1:4" x14ac:dyDescent="0.2">
      <c r="A4995">
        <v>1971</v>
      </c>
      <c r="B4995" t="s">
        <v>28</v>
      </c>
      <c r="C4995" t="s">
        <v>4</v>
      </c>
      <c r="D4995">
        <v>19.989999999999998</v>
      </c>
    </row>
    <row r="4996" spans="1:4" x14ac:dyDescent="0.2">
      <c r="A4996">
        <v>1972</v>
      </c>
      <c r="B4996" t="s">
        <v>28</v>
      </c>
      <c r="C4996" t="s">
        <v>4</v>
      </c>
      <c r="D4996">
        <v>21.5</v>
      </c>
    </row>
    <row r="4997" spans="1:4" x14ac:dyDescent="0.2">
      <c r="A4997">
        <v>1973</v>
      </c>
      <c r="B4997" t="s">
        <v>28</v>
      </c>
      <c r="C4997" t="s">
        <v>4</v>
      </c>
      <c r="D4997">
        <v>21.72</v>
      </c>
    </row>
    <row r="4998" spans="1:4" x14ac:dyDescent="0.2">
      <c r="A4998">
        <v>1974</v>
      </c>
      <c r="B4998" t="s">
        <v>28</v>
      </c>
      <c r="C4998" t="s">
        <v>4</v>
      </c>
      <c r="D4998">
        <v>23.11</v>
      </c>
    </row>
    <row r="4999" spans="1:4" x14ac:dyDescent="0.2">
      <c r="A4999">
        <v>1975</v>
      </c>
      <c r="B4999" t="s">
        <v>28</v>
      </c>
      <c r="C4999" t="s">
        <v>4</v>
      </c>
      <c r="D4999">
        <v>17.73</v>
      </c>
    </row>
    <row r="5000" spans="1:4" x14ac:dyDescent="0.2">
      <c r="A5000">
        <v>1976</v>
      </c>
      <c r="B5000" t="s">
        <v>28</v>
      </c>
      <c r="C5000" t="s">
        <v>4</v>
      </c>
      <c r="D5000">
        <v>20.13</v>
      </c>
    </row>
    <row r="5001" spans="1:4" x14ac:dyDescent="0.2">
      <c r="A5001">
        <v>1977</v>
      </c>
      <c r="B5001" t="s">
        <v>28</v>
      </c>
      <c r="C5001" t="s">
        <v>4</v>
      </c>
      <c r="D5001">
        <v>18.28</v>
      </c>
    </row>
    <row r="5002" spans="1:4" x14ac:dyDescent="0.2">
      <c r="A5002">
        <v>1978</v>
      </c>
      <c r="B5002" t="s">
        <v>28</v>
      </c>
      <c r="C5002" t="s">
        <v>4</v>
      </c>
      <c r="D5002">
        <v>20.52</v>
      </c>
    </row>
    <row r="5003" spans="1:4" x14ac:dyDescent="0.2">
      <c r="A5003">
        <v>1979</v>
      </c>
      <c r="B5003" t="s">
        <v>28</v>
      </c>
      <c r="C5003" t="s">
        <v>4</v>
      </c>
      <c r="D5003">
        <v>19.82</v>
      </c>
    </row>
    <row r="5004" spans="1:4" x14ac:dyDescent="0.2">
      <c r="A5004">
        <v>1980</v>
      </c>
      <c r="B5004" t="s">
        <v>28</v>
      </c>
      <c r="C5004" t="s">
        <v>4</v>
      </c>
      <c r="D5004">
        <v>18.510000000000002</v>
      </c>
    </row>
    <row r="5005" spans="1:4" x14ac:dyDescent="0.2">
      <c r="A5005">
        <v>1981</v>
      </c>
      <c r="B5005" t="s">
        <v>28</v>
      </c>
      <c r="C5005" t="s">
        <v>4</v>
      </c>
      <c r="D5005">
        <v>15.89</v>
      </c>
    </row>
    <row r="5006" spans="1:4" x14ac:dyDescent="0.2">
      <c r="A5006">
        <v>1982</v>
      </c>
      <c r="B5006" t="s">
        <v>28</v>
      </c>
      <c r="C5006" t="s">
        <v>4</v>
      </c>
      <c r="D5006">
        <v>16.79</v>
      </c>
    </row>
    <row r="5007" spans="1:4" x14ac:dyDescent="0.2">
      <c r="A5007">
        <v>1983</v>
      </c>
      <c r="B5007" t="s">
        <v>28</v>
      </c>
      <c r="C5007" t="s">
        <v>4</v>
      </c>
      <c r="D5007">
        <v>18.11</v>
      </c>
    </row>
    <row r="5008" spans="1:4" x14ac:dyDescent="0.2">
      <c r="A5008">
        <v>1984</v>
      </c>
      <c r="B5008" t="s">
        <v>28</v>
      </c>
      <c r="C5008" t="s">
        <v>4</v>
      </c>
      <c r="D5008">
        <v>20.76</v>
      </c>
    </row>
    <row r="5009" spans="1:4" x14ac:dyDescent="0.2">
      <c r="A5009">
        <v>1985</v>
      </c>
      <c r="B5009" t="s">
        <v>28</v>
      </c>
      <c r="C5009" t="s">
        <v>4</v>
      </c>
      <c r="D5009">
        <v>19.829999999999998</v>
      </c>
    </row>
    <row r="5010" spans="1:4" x14ac:dyDescent="0.2">
      <c r="A5010">
        <v>1986</v>
      </c>
      <c r="B5010" t="s">
        <v>28</v>
      </c>
      <c r="C5010" t="s">
        <v>4</v>
      </c>
      <c r="D5010">
        <v>21.67</v>
      </c>
    </row>
    <row r="5011" spans="1:4" x14ac:dyDescent="0.2">
      <c r="A5011">
        <v>1987</v>
      </c>
      <c r="B5011" t="s">
        <v>28</v>
      </c>
      <c r="C5011" t="s">
        <v>4</v>
      </c>
      <c r="D5011">
        <v>22.9</v>
      </c>
    </row>
    <row r="5012" spans="1:4" x14ac:dyDescent="0.2">
      <c r="A5012">
        <v>1988</v>
      </c>
      <c r="B5012" t="s">
        <v>28</v>
      </c>
      <c r="C5012" t="s">
        <v>4</v>
      </c>
      <c r="D5012">
        <v>25.34</v>
      </c>
    </row>
    <row r="5013" spans="1:4" x14ac:dyDescent="0.2">
      <c r="A5013">
        <v>1989</v>
      </c>
      <c r="B5013" t="s">
        <v>28</v>
      </c>
      <c r="C5013" t="s">
        <v>4</v>
      </c>
      <c r="D5013">
        <v>29</v>
      </c>
    </row>
    <row r="5014" spans="1:4" x14ac:dyDescent="0.2">
      <c r="A5014">
        <v>1990</v>
      </c>
      <c r="B5014" t="s">
        <v>28</v>
      </c>
      <c r="C5014" t="s">
        <v>4</v>
      </c>
      <c r="D5014">
        <v>26.36</v>
      </c>
    </row>
    <row r="5015" spans="1:4" x14ac:dyDescent="0.2">
      <c r="A5015">
        <v>1991</v>
      </c>
      <c r="B5015" t="s">
        <v>28</v>
      </c>
      <c r="C5015" t="s">
        <v>4</v>
      </c>
      <c r="D5015">
        <v>25.99</v>
      </c>
    </row>
    <row r="5016" spans="1:4" x14ac:dyDescent="0.2">
      <c r="A5016">
        <v>1992</v>
      </c>
      <c r="B5016" t="s">
        <v>28</v>
      </c>
      <c r="C5016" t="s">
        <v>4</v>
      </c>
      <c r="D5016">
        <v>25.28</v>
      </c>
    </row>
    <row r="5017" spans="1:4" x14ac:dyDescent="0.2">
      <c r="A5017">
        <v>1993</v>
      </c>
      <c r="B5017" t="s">
        <v>28</v>
      </c>
      <c r="C5017" t="s">
        <v>4</v>
      </c>
      <c r="D5017">
        <v>27.5</v>
      </c>
    </row>
    <row r="5018" spans="1:4" x14ac:dyDescent="0.2">
      <c r="A5018">
        <v>1994</v>
      </c>
      <c r="B5018" t="s">
        <v>28</v>
      </c>
      <c r="C5018" t="s">
        <v>4</v>
      </c>
      <c r="D5018">
        <v>28.27</v>
      </c>
    </row>
    <row r="5019" spans="1:4" x14ac:dyDescent="0.2">
      <c r="A5019">
        <v>1995</v>
      </c>
      <c r="B5019" t="s">
        <v>28</v>
      </c>
      <c r="C5019" t="s">
        <v>4</v>
      </c>
      <c r="D5019">
        <v>27.4</v>
      </c>
    </row>
    <row r="5020" spans="1:4" x14ac:dyDescent="0.2">
      <c r="A5020">
        <v>1996</v>
      </c>
      <c r="B5020" t="s">
        <v>28</v>
      </c>
      <c r="C5020" t="s">
        <v>4</v>
      </c>
      <c r="D5020">
        <v>27.9</v>
      </c>
    </row>
    <row r="5021" spans="1:4" x14ac:dyDescent="0.2">
      <c r="A5021">
        <v>1997</v>
      </c>
      <c r="B5021" t="s">
        <v>28</v>
      </c>
      <c r="C5021" t="s">
        <v>4</v>
      </c>
      <c r="D5021">
        <v>27.92</v>
      </c>
    </row>
    <row r="5022" spans="1:4" x14ac:dyDescent="0.2">
      <c r="A5022">
        <v>1998</v>
      </c>
      <c r="B5022" t="s">
        <v>28</v>
      </c>
      <c r="C5022" t="s">
        <v>4</v>
      </c>
      <c r="D5022">
        <v>31.13</v>
      </c>
    </row>
    <row r="5023" spans="1:4" x14ac:dyDescent="0.2">
      <c r="A5023">
        <v>1999</v>
      </c>
      <c r="B5023" t="s">
        <v>28</v>
      </c>
      <c r="C5023" t="s">
        <v>4</v>
      </c>
      <c r="D5023">
        <v>32.049999999999997</v>
      </c>
    </row>
    <row r="5024" spans="1:4" x14ac:dyDescent="0.2">
      <c r="A5024">
        <v>2000</v>
      </c>
      <c r="B5024" t="s">
        <v>28</v>
      </c>
      <c r="C5024" t="s">
        <v>4</v>
      </c>
      <c r="D5024">
        <v>31.22</v>
      </c>
    </row>
    <row r="5025" spans="1:4" x14ac:dyDescent="0.2">
      <c r="A5025">
        <v>2001</v>
      </c>
      <c r="B5025" t="s">
        <v>28</v>
      </c>
      <c r="C5025" t="s">
        <v>4</v>
      </c>
      <c r="D5025">
        <v>30.55</v>
      </c>
    </row>
    <row r="5026" spans="1:4" x14ac:dyDescent="0.2">
      <c r="A5026">
        <v>2002</v>
      </c>
      <c r="B5026" t="s">
        <v>28</v>
      </c>
      <c r="C5026" t="s">
        <v>4</v>
      </c>
      <c r="D5026">
        <v>31</v>
      </c>
    </row>
    <row r="5027" spans="1:4" x14ac:dyDescent="0.2">
      <c r="A5027">
        <v>2003</v>
      </c>
      <c r="B5027" t="s">
        <v>28</v>
      </c>
      <c r="C5027" t="s">
        <v>4</v>
      </c>
      <c r="D5027">
        <v>31.94</v>
      </c>
    </row>
    <row r="5028" spans="1:4" x14ac:dyDescent="0.2">
      <c r="A5028">
        <v>2004</v>
      </c>
      <c r="B5028" t="s">
        <v>28</v>
      </c>
      <c r="C5028" t="s">
        <v>4</v>
      </c>
      <c r="D5028">
        <v>31.15</v>
      </c>
    </row>
    <row r="5029" spans="1:4" x14ac:dyDescent="0.2">
      <c r="A5029">
        <v>2005</v>
      </c>
      <c r="B5029" t="s">
        <v>28</v>
      </c>
      <c r="C5029" t="s">
        <v>4</v>
      </c>
      <c r="D5029">
        <v>32.44</v>
      </c>
    </row>
    <row r="5030" spans="1:4" x14ac:dyDescent="0.2">
      <c r="A5030">
        <v>2006</v>
      </c>
      <c r="B5030" t="s">
        <v>28</v>
      </c>
      <c r="C5030" t="s">
        <v>4</v>
      </c>
      <c r="D5030">
        <v>29.67</v>
      </c>
    </row>
    <row r="5031" spans="1:4" x14ac:dyDescent="0.2">
      <c r="A5031">
        <v>2007</v>
      </c>
      <c r="B5031" t="s">
        <v>28</v>
      </c>
      <c r="C5031" t="s">
        <v>4</v>
      </c>
      <c r="D5031">
        <v>30.47</v>
      </c>
    </row>
    <row r="5032" spans="1:4" x14ac:dyDescent="0.2">
      <c r="A5032">
        <v>2008</v>
      </c>
      <c r="B5032" t="s">
        <v>28</v>
      </c>
      <c r="C5032" t="s">
        <v>4</v>
      </c>
      <c r="D5032">
        <v>28.17</v>
      </c>
    </row>
    <row r="5033" spans="1:4" x14ac:dyDescent="0.2">
      <c r="A5033">
        <v>2009</v>
      </c>
      <c r="B5033" t="s">
        <v>28</v>
      </c>
      <c r="C5033" t="s">
        <v>4</v>
      </c>
      <c r="D5033">
        <v>24.58</v>
      </c>
    </row>
    <row r="5034" spans="1:4" x14ac:dyDescent="0.2">
      <c r="A5034">
        <v>2010</v>
      </c>
      <c r="B5034" t="s">
        <v>28</v>
      </c>
      <c r="C5034" t="s">
        <v>4</v>
      </c>
      <c r="D5034">
        <v>25.18</v>
      </c>
    </row>
    <row r="5035" spans="1:4" x14ac:dyDescent="0.2">
      <c r="A5035">
        <v>2011</v>
      </c>
      <c r="B5035" t="s">
        <v>28</v>
      </c>
      <c r="C5035" t="s">
        <v>4</v>
      </c>
      <c r="D5035">
        <v>22.26</v>
      </c>
    </row>
    <row r="5036" spans="1:4" x14ac:dyDescent="0.2">
      <c r="A5036">
        <v>2012</v>
      </c>
      <c r="B5036" t="s">
        <v>28</v>
      </c>
      <c r="C5036" t="s">
        <v>4</v>
      </c>
      <c r="D5036">
        <v>19.190000000000001</v>
      </c>
    </row>
    <row r="5037" spans="1:4" x14ac:dyDescent="0.2">
      <c r="A5037">
        <v>2013</v>
      </c>
      <c r="B5037" t="s">
        <v>28</v>
      </c>
      <c r="C5037" t="s">
        <v>4</v>
      </c>
      <c r="D5037">
        <v>17.54</v>
      </c>
    </row>
    <row r="5038" spans="1:4" x14ac:dyDescent="0.2">
      <c r="A5038">
        <v>2014</v>
      </c>
      <c r="B5038" t="s">
        <v>28</v>
      </c>
      <c r="C5038" t="s">
        <v>4</v>
      </c>
      <c r="D5038">
        <v>19.23</v>
      </c>
    </row>
    <row r="5039" spans="1:4" x14ac:dyDescent="0.2">
      <c r="A5039">
        <v>2015</v>
      </c>
      <c r="B5039" t="s">
        <v>28</v>
      </c>
      <c r="C5039" t="s">
        <v>4</v>
      </c>
      <c r="D5039">
        <v>16.84</v>
      </c>
    </row>
    <row r="5040" spans="1:4" x14ac:dyDescent="0.2">
      <c r="A5040">
        <v>2016</v>
      </c>
      <c r="B5040" t="s">
        <v>28</v>
      </c>
      <c r="C5040" t="s">
        <v>4</v>
      </c>
      <c r="D5040">
        <v>17.32</v>
      </c>
    </row>
    <row r="5041" spans="1:4" x14ac:dyDescent="0.2">
      <c r="A5041">
        <v>2017</v>
      </c>
      <c r="B5041" t="s">
        <v>28</v>
      </c>
      <c r="C5041" t="s">
        <v>4</v>
      </c>
      <c r="D5041">
        <v>11.97</v>
      </c>
    </row>
    <row r="5042" spans="1:4" x14ac:dyDescent="0.2">
      <c r="A5042">
        <v>2018</v>
      </c>
      <c r="B5042" t="s">
        <v>28</v>
      </c>
      <c r="C5042" t="s">
        <v>4</v>
      </c>
      <c r="D5042">
        <v>16.34</v>
      </c>
    </row>
    <row r="5043" spans="1:4" x14ac:dyDescent="0.2">
      <c r="A5043">
        <v>2019</v>
      </c>
      <c r="B5043" t="s">
        <v>28</v>
      </c>
      <c r="C5043" t="s">
        <v>4</v>
      </c>
      <c r="D5043">
        <v>11.8</v>
      </c>
    </row>
    <row r="5044" spans="1:4" x14ac:dyDescent="0.2">
      <c r="A5044">
        <v>2020</v>
      </c>
      <c r="B5044" t="s">
        <v>28</v>
      </c>
      <c r="C5044" t="s">
        <v>4</v>
      </c>
      <c r="D5044">
        <v>9.2200000000000006</v>
      </c>
    </row>
    <row r="5045" spans="1:4" x14ac:dyDescent="0.2">
      <c r="A5045">
        <v>2021</v>
      </c>
      <c r="B5045" t="s">
        <v>28</v>
      </c>
      <c r="C5045" t="s">
        <v>4</v>
      </c>
      <c r="D5045">
        <v>11.23</v>
      </c>
    </row>
    <row r="5046" spans="1:4" x14ac:dyDescent="0.2">
      <c r="A5046">
        <v>1970</v>
      </c>
      <c r="B5046" t="s">
        <v>28</v>
      </c>
      <c r="C5046" t="s">
        <v>5</v>
      </c>
      <c r="D5046">
        <v>22.61</v>
      </c>
    </row>
    <row r="5047" spans="1:4" x14ac:dyDescent="0.2">
      <c r="A5047">
        <v>1971</v>
      </c>
      <c r="B5047" t="s">
        <v>28</v>
      </c>
      <c r="C5047" t="s">
        <v>5</v>
      </c>
      <c r="D5047">
        <v>22.86</v>
      </c>
    </row>
    <row r="5048" spans="1:4" x14ac:dyDescent="0.2">
      <c r="A5048">
        <v>1972</v>
      </c>
      <c r="B5048" t="s">
        <v>28</v>
      </c>
      <c r="C5048" t="s">
        <v>5</v>
      </c>
      <c r="D5048">
        <v>21.05</v>
      </c>
    </row>
    <row r="5049" spans="1:4" x14ac:dyDescent="0.2">
      <c r="A5049">
        <v>1973</v>
      </c>
      <c r="B5049" t="s">
        <v>28</v>
      </c>
      <c r="C5049" t="s">
        <v>5</v>
      </c>
      <c r="D5049">
        <v>25.47</v>
      </c>
    </row>
    <row r="5050" spans="1:4" x14ac:dyDescent="0.2">
      <c r="A5050">
        <v>1974</v>
      </c>
      <c r="B5050" t="s">
        <v>28</v>
      </c>
      <c r="C5050" t="s">
        <v>5</v>
      </c>
      <c r="D5050">
        <v>19.91</v>
      </c>
    </row>
    <row r="5051" spans="1:4" x14ac:dyDescent="0.2">
      <c r="A5051">
        <v>1975</v>
      </c>
      <c r="B5051" t="s">
        <v>28</v>
      </c>
      <c r="C5051" t="s">
        <v>5</v>
      </c>
      <c r="D5051">
        <v>16.61</v>
      </c>
    </row>
    <row r="5052" spans="1:4" x14ac:dyDescent="0.2">
      <c r="A5052">
        <v>1976</v>
      </c>
      <c r="B5052" t="s">
        <v>28</v>
      </c>
      <c r="C5052" t="s">
        <v>5</v>
      </c>
      <c r="D5052">
        <v>18.43</v>
      </c>
    </row>
    <row r="5053" spans="1:4" x14ac:dyDescent="0.2">
      <c r="A5053">
        <v>1977</v>
      </c>
      <c r="B5053" t="s">
        <v>28</v>
      </c>
      <c r="C5053" t="s">
        <v>5</v>
      </c>
      <c r="D5053">
        <v>14.83</v>
      </c>
    </row>
    <row r="5054" spans="1:4" x14ac:dyDescent="0.2">
      <c r="A5054">
        <v>1978</v>
      </c>
      <c r="B5054" t="s">
        <v>28</v>
      </c>
      <c r="C5054" t="s">
        <v>5</v>
      </c>
      <c r="D5054">
        <v>14.91</v>
      </c>
    </row>
    <row r="5055" spans="1:4" x14ac:dyDescent="0.2">
      <c r="A5055">
        <v>1979</v>
      </c>
      <c r="B5055" t="s">
        <v>28</v>
      </c>
      <c r="C5055" t="s">
        <v>5</v>
      </c>
      <c r="D5055">
        <v>18.07</v>
      </c>
    </row>
    <row r="5056" spans="1:4" x14ac:dyDescent="0.2">
      <c r="A5056">
        <v>1980</v>
      </c>
      <c r="B5056" t="s">
        <v>28</v>
      </c>
      <c r="C5056" t="s">
        <v>5</v>
      </c>
      <c r="D5056">
        <v>14.76</v>
      </c>
    </row>
    <row r="5057" spans="1:4" x14ac:dyDescent="0.2">
      <c r="A5057">
        <v>1981</v>
      </c>
      <c r="B5057" t="s">
        <v>28</v>
      </c>
      <c r="C5057" t="s">
        <v>5</v>
      </c>
      <c r="D5057">
        <v>14.3</v>
      </c>
    </row>
    <row r="5058" spans="1:4" x14ac:dyDescent="0.2">
      <c r="A5058">
        <v>1982</v>
      </c>
      <c r="B5058" t="s">
        <v>28</v>
      </c>
      <c r="C5058" t="s">
        <v>5</v>
      </c>
      <c r="D5058">
        <v>12.28</v>
      </c>
    </row>
    <row r="5059" spans="1:4" x14ac:dyDescent="0.2">
      <c r="A5059">
        <v>1983</v>
      </c>
      <c r="B5059" t="s">
        <v>28</v>
      </c>
      <c r="C5059" t="s">
        <v>5</v>
      </c>
      <c r="D5059">
        <v>12.48</v>
      </c>
    </row>
    <row r="5060" spans="1:4" x14ac:dyDescent="0.2">
      <c r="A5060">
        <v>1984</v>
      </c>
      <c r="B5060" t="s">
        <v>28</v>
      </c>
      <c r="C5060" t="s">
        <v>5</v>
      </c>
      <c r="D5060">
        <v>14.77</v>
      </c>
    </row>
    <row r="5061" spans="1:4" x14ac:dyDescent="0.2">
      <c r="A5061">
        <v>1985</v>
      </c>
      <c r="B5061" t="s">
        <v>28</v>
      </c>
      <c r="C5061" t="s">
        <v>5</v>
      </c>
      <c r="D5061">
        <v>12.74</v>
      </c>
    </row>
    <row r="5062" spans="1:4" x14ac:dyDescent="0.2">
      <c r="A5062">
        <v>1986</v>
      </c>
      <c r="B5062" t="s">
        <v>28</v>
      </c>
      <c r="C5062" t="s">
        <v>5</v>
      </c>
      <c r="D5062">
        <v>12.04</v>
      </c>
    </row>
    <row r="5063" spans="1:4" x14ac:dyDescent="0.2">
      <c r="A5063">
        <v>1987</v>
      </c>
      <c r="B5063" t="s">
        <v>28</v>
      </c>
      <c r="C5063" t="s">
        <v>5</v>
      </c>
      <c r="D5063">
        <v>13.13</v>
      </c>
    </row>
    <row r="5064" spans="1:4" x14ac:dyDescent="0.2">
      <c r="A5064">
        <v>1988</v>
      </c>
      <c r="B5064" t="s">
        <v>28</v>
      </c>
      <c r="C5064" t="s">
        <v>5</v>
      </c>
      <c r="D5064">
        <v>12.89</v>
      </c>
    </row>
    <row r="5065" spans="1:4" x14ac:dyDescent="0.2">
      <c r="A5065">
        <v>1989</v>
      </c>
      <c r="B5065" t="s">
        <v>28</v>
      </c>
      <c r="C5065" t="s">
        <v>5</v>
      </c>
      <c r="D5065">
        <v>12.14</v>
      </c>
    </row>
    <row r="5066" spans="1:4" x14ac:dyDescent="0.2">
      <c r="A5066">
        <v>1990</v>
      </c>
      <c r="B5066" t="s">
        <v>28</v>
      </c>
      <c r="C5066" t="s">
        <v>5</v>
      </c>
      <c r="D5066">
        <v>11.32</v>
      </c>
    </row>
    <row r="5067" spans="1:4" x14ac:dyDescent="0.2">
      <c r="A5067">
        <v>1991</v>
      </c>
      <c r="B5067" t="s">
        <v>28</v>
      </c>
      <c r="C5067" t="s">
        <v>5</v>
      </c>
      <c r="D5067">
        <v>9.59</v>
      </c>
    </row>
    <row r="5068" spans="1:4" x14ac:dyDescent="0.2">
      <c r="A5068">
        <v>1992</v>
      </c>
      <c r="B5068" t="s">
        <v>28</v>
      </c>
      <c r="C5068" t="s">
        <v>5</v>
      </c>
      <c r="D5068">
        <v>6.91</v>
      </c>
    </row>
    <row r="5069" spans="1:4" x14ac:dyDescent="0.2">
      <c r="A5069">
        <v>1993</v>
      </c>
      <c r="B5069" t="s">
        <v>28</v>
      </c>
      <c r="C5069" t="s">
        <v>5</v>
      </c>
      <c r="D5069">
        <v>6.85</v>
      </c>
    </row>
    <row r="5070" spans="1:4" x14ac:dyDescent="0.2">
      <c r="A5070">
        <v>1994</v>
      </c>
      <c r="B5070" t="s">
        <v>28</v>
      </c>
      <c r="C5070" t="s">
        <v>5</v>
      </c>
      <c r="D5070">
        <v>6.98</v>
      </c>
    </row>
    <row r="5071" spans="1:4" x14ac:dyDescent="0.2">
      <c r="A5071">
        <v>1995</v>
      </c>
      <c r="B5071" t="s">
        <v>28</v>
      </c>
      <c r="C5071" t="s">
        <v>5</v>
      </c>
      <c r="D5071">
        <v>6.69</v>
      </c>
    </row>
    <row r="5072" spans="1:4" x14ac:dyDescent="0.2">
      <c r="A5072">
        <v>1996</v>
      </c>
      <c r="B5072" t="s">
        <v>28</v>
      </c>
      <c r="C5072" t="s">
        <v>5</v>
      </c>
      <c r="D5072">
        <v>7.34</v>
      </c>
    </row>
    <row r="5073" spans="1:4" x14ac:dyDescent="0.2">
      <c r="A5073">
        <v>1997</v>
      </c>
      <c r="B5073" t="s">
        <v>28</v>
      </c>
      <c r="C5073" t="s">
        <v>5</v>
      </c>
      <c r="D5073">
        <v>7.46</v>
      </c>
    </row>
    <row r="5074" spans="1:4" x14ac:dyDescent="0.2">
      <c r="A5074">
        <v>1998</v>
      </c>
      <c r="B5074" t="s">
        <v>28</v>
      </c>
      <c r="C5074" t="s">
        <v>5</v>
      </c>
      <c r="D5074">
        <v>7.03</v>
      </c>
    </row>
    <row r="5075" spans="1:4" x14ac:dyDescent="0.2">
      <c r="A5075">
        <v>1999</v>
      </c>
      <c r="B5075" t="s">
        <v>28</v>
      </c>
      <c r="C5075" t="s">
        <v>5</v>
      </c>
      <c r="D5075">
        <v>7.02</v>
      </c>
    </row>
    <row r="5076" spans="1:4" x14ac:dyDescent="0.2">
      <c r="A5076">
        <v>2000</v>
      </c>
      <c r="B5076" t="s">
        <v>28</v>
      </c>
      <c r="C5076" t="s">
        <v>5</v>
      </c>
      <c r="D5076">
        <v>6.62</v>
      </c>
    </row>
    <row r="5077" spans="1:4" x14ac:dyDescent="0.2">
      <c r="A5077">
        <v>2001</v>
      </c>
      <c r="B5077" t="s">
        <v>28</v>
      </c>
      <c r="C5077" t="s">
        <v>5</v>
      </c>
      <c r="D5077">
        <v>8.36</v>
      </c>
    </row>
    <row r="5078" spans="1:4" x14ac:dyDescent="0.2">
      <c r="A5078">
        <v>2002</v>
      </c>
      <c r="B5078" t="s">
        <v>28</v>
      </c>
      <c r="C5078" t="s">
        <v>5</v>
      </c>
      <c r="D5078">
        <v>8.1199999999999992</v>
      </c>
    </row>
    <row r="5079" spans="1:4" x14ac:dyDescent="0.2">
      <c r="A5079">
        <v>2003</v>
      </c>
      <c r="B5079" t="s">
        <v>28</v>
      </c>
      <c r="C5079" t="s">
        <v>5</v>
      </c>
      <c r="D5079">
        <v>7.76</v>
      </c>
    </row>
    <row r="5080" spans="1:4" x14ac:dyDescent="0.2">
      <c r="A5080">
        <v>2004</v>
      </c>
      <c r="B5080" t="s">
        <v>28</v>
      </c>
      <c r="C5080" t="s">
        <v>5</v>
      </c>
      <c r="D5080">
        <v>8.7899999999999991</v>
      </c>
    </row>
    <row r="5081" spans="1:4" x14ac:dyDescent="0.2">
      <c r="A5081">
        <v>2005</v>
      </c>
      <c r="B5081" t="s">
        <v>28</v>
      </c>
      <c r="C5081" t="s">
        <v>5</v>
      </c>
      <c r="D5081">
        <v>8.43</v>
      </c>
    </row>
    <row r="5082" spans="1:4" x14ac:dyDescent="0.2">
      <c r="A5082">
        <v>2006</v>
      </c>
      <c r="B5082" t="s">
        <v>28</v>
      </c>
      <c r="C5082" t="s">
        <v>5</v>
      </c>
      <c r="D5082">
        <v>6.08</v>
      </c>
    </row>
    <row r="5083" spans="1:4" x14ac:dyDescent="0.2">
      <c r="A5083">
        <v>2007</v>
      </c>
      <c r="B5083" t="s">
        <v>28</v>
      </c>
      <c r="C5083" t="s">
        <v>5</v>
      </c>
      <c r="D5083">
        <v>5.56</v>
      </c>
    </row>
    <row r="5084" spans="1:4" x14ac:dyDescent="0.2">
      <c r="A5084">
        <v>2008</v>
      </c>
      <c r="B5084" t="s">
        <v>28</v>
      </c>
      <c r="C5084" t="s">
        <v>5</v>
      </c>
      <c r="D5084">
        <v>5.39</v>
      </c>
    </row>
    <row r="5085" spans="1:4" x14ac:dyDescent="0.2">
      <c r="A5085">
        <v>2009</v>
      </c>
      <c r="B5085" t="s">
        <v>28</v>
      </c>
      <c r="C5085" t="s">
        <v>5</v>
      </c>
      <c r="D5085">
        <v>4.5199999999999996</v>
      </c>
    </row>
    <row r="5086" spans="1:4" x14ac:dyDescent="0.2">
      <c r="A5086">
        <v>2010</v>
      </c>
      <c r="B5086" t="s">
        <v>28</v>
      </c>
      <c r="C5086" t="s">
        <v>5</v>
      </c>
      <c r="D5086">
        <v>4.34</v>
      </c>
    </row>
    <row r="5087" spans="1:4" x14ac:dyDescent="0.2">
      <c r="A5087">
        <v>2011</v>
      </c>
      <c r="B5087" t="s">
        <v>28</v>
      </c>
      <c r="C5087" t="s">
        <v>5</v>
      </c>
      <c r="D5087">
        <v>4.25</v>
      </c>
    </row>
    <row r="5088" spans="1:4" x14ac:dyDescent="0.2">
      <c r="A5088">
        <v>2012</v>
      </c>
      <c r="B5088" t="s">
        <v>28</v>
      </c>
      <c r="C5088" t="s">
        <v>5</v>
      </c>
      <c r="D5088">
        <v>3.79</v>
      </c>
    </row>
    <row r="5089" spans="1:4" x14ac:dyDescent="0.2">
      <c r="A5089">
        <v>2013</v>
      </c>
      <c r="B5089" t="s">
        <v>28</v>
      </c>
      <c r="C5089" t="s">
        <v>5</v>
      </c>
      <c r="D5089">
        <v>3.21</v>
      </c>
    </row>
    <row r="5090" spans="1:4" x14ac:dyDescent="0.2">
      <c r="A5090">
        <v>2014</v>
      </c>
      <c r="B5090" t="s">
        <v>28</v>
      </c>
      <c r="C5090" t="s">
        <v>5</v>
      </c>
      <c r="D5090">
        <v>3.4</v>
      </c>
    </row>
    <row r="5091" spans="1:4" x14ac:dyDescent="0.2">
      <c r="A5091">
        <v>2015</v>
      </c>
      <c r="B5091" t="s">
        <v>28</v>
      </c>
      <c r="C5091" t="s">
        <v>5</v>
      </c>
      <c r="D5091">
        <v>3.19</v>
      </c>
    </row>
    <row r="5092" spans="1:4" x14ac:dyDescent="0.2">
      <c r="A5092">
        <v>2016</v>
      </c>
      <c r="B5092" t="s">
        <v>28</v>
      </c>
      <c r="C5092" t="s">
        <v>5</v>
      </c>
      <c r="D5092">
        <v>2.92</v>
      </c>
    </row>
    <row r="5093" spans="1:4" x14ac:dyDescent="0.2">
      <c r="A5093">
        <v>2017</v>
      </c>
      <c r="B5093" t="s">
        <v>28</v>
      </c>
      <c r="C5093" t="s">
        <v>5</v>
      </c>
      <c r="D5093">
        <v>2.92</v>
      </c>
    </row>
    <row r="5094" spans="1:4" x14ac:dyDescent="0.2">
      <c r="A5094">
        <v>2018</v>
      </c>
      <c r="B5094" t="s">
        <v>28</v>
      </c>
      <c r="C5094" t="s">
        <v>5</v>
      </c>
      <c r="D5094">
        <v>2.91</v>
      </c>
    </row>
    <row r="5095" spans="1:4" x14ac:dyDescent="0.2">
      <c r="A5095">
        <v>2019</v>
      </c>
      <c r="B5095" t="s">
        <v>28</v>
      </c>
      <c r="C5095" t="s">
        <v>5</v>
      </c>
      <c r="D5095">
        <v>2.94</v>
      </c>
    </row>
    <row r="5096" spans="1:4" x14ac:dyDescent="0.2">
      <c r="A5096">
        <v>2020</v>
      </c>
      <c r="B5096" t="s">
        <v>28</v>
      </c>
      <c r="C5096" t="s">
        <v>5</v>
      </c>
      <c r="D5096">
        <v>2.66</v>
      </c>
    </row>
    <row r="5097" spans="1:4" x14ac:dyDescent="0.2">
      <c r="A5097">
        <v>2021</v>
      </c>
      <c r="B5097" t="s">
        <v>28</v>
      </c>
      <c r="C5097" t="s">
        <v>5</v>
      </c>
      <c r="D5097">
        <v>2.83</v>
      </c>
    </row>
    <row r="5098" spans="1:4" x14ac:dyDescent="0.2">
      <c r="A5098">
        <v>1970</v>
      </c>
      <c r="B5098" t="s">
        <v>28</v>
      </c>
      <c r="C5098" t="s">
        <v>6</v>
      </c>
      <c r="D5098">
        <v>8.6999999999999993</v>
      </c>
    </row>
    <row r="5099" spans="1:4" x14ac:dyDescent="0.2">
      <c r="A5099">
        <v>1971</v>
      </c>
      <c r="B5099" t="s">
        <v>28</v>
      </c>
      <c r="C5099" t="s">
        <v>6</v>
      </c>
      <c r="D5099">
        <v>8.7100000000000009</v>
      </c>
    </row>
    <row r="5100" spans="1:4" x14ac:dyDescent="0.2">
      <c r="A5100">
        <v>1972</v>
      </c>
      <c r="B5100" t="s">
        <v>28</v>
      </c>
      <c r="C5100" t="s">
        <v>6</v>
      </c>
      <c r="D5100">
        <v>8.61</v>
      </c>
    </row>
    <row r="5101" spans="1:4" x14ac:dyDescent="0.2">
      <c r="A5101">
        <v>1973</v>
      </c>
      <c r="B5101" t="s">
        <v>28</v>
      </c>
      <c r="C5101" t="s">
        <v>6</v>
      </c>
      <c r="D5101">
        <v>8.3699999999999992</v>
      </c>
    </row>
    <row r="5102" spans="1:4" x14ac:dyDescent="0.2">
      <c r="A5102">
        <v>1974</v>
      </c>
      <c r="B5102" t="s">
        <v>28</v>
      </c>
      <c r="C5102" t="s">
        <v>6</v>
      </c>
      <c r="D5102">
        <v>7.98</v>
      </c>
    </row>
    <row r="5103" spans="1:4" x14ac:dyDescent="0.2">
      <c r="A5103">
        <v>1975</v>
      </c>
      <c r="B5103" t="s">
        <v>28</v>
      </c>
      <c r="C5103" t="s">
        <v>6</v>
      </c>
      <c r="D5103">
        <v>8.0399999999999991</v>
      </c>
    </row>
    <row r="5104" spans="1:4" x14ac:dyDescent="0.2">
      <c r="A5104">
        <v>1976</v>
      </c>
      <c r="B5104" t="s">
        <v>28</v>
      </c>
      <c r="C5104" t="s">
        <v>6</v>
      </c>
      <c r="D5104">
        <v>8.16</v>
      </c>
    </row>
    <row r="5105" spans="1:4" x14ac:dyDescent="0.2">
      <c r="A5105">
        <v>1977</v>
      </c>
      <c r="B5105" t="s">
        <v>28</v>
      </c>
      <c r="C5105" t="s">
        <v>6</v>
      </c>
      <c r="D5105">
        <v>7.76</v>
      </c>
    </row>
    <row r="5106" spans="1:4" x14ac:dyDescent="0.2">
      <c r="A5106">
        <v>1978</v>
      </c>
      <c r="B5106" t="s">
        <v>28</v>
      </c>
      <c r="C5106" t="s">
        <v>6</v>
      </c>
      <c r="D5106">
        <v>7.93</v>
      </c>
    </row>
    <row r="5107" spans="1:4" x14ac:dyDescent="0.2">
      <c r="A5107">
        <v>1979</v>
      </c>
      <c r="B5107" t="s">
        <v>28</v>
      </c>
      <c r="C5107" t="s">
        <v>6</v>
      </c>
      <c r="D5107">
        <v>8.44</v>
      </c>
    </row>
    <row r="5108" spans="1:4" x14ac:dyDescent="0.2">
      <c r="A5108">
        <v>1980</v>
      </c>
      <c r="B5108" t="s">
        <v>28</v>
      </c>
      <c r="C5108" t="s">
        <v>6</v>
      </c>
      <c r="D5108">
        <v>7.98</v>
      </c>
    </row>
    <row r="5109" spans="1:4" x14ac:dyDescent="0.2">
      <c r="A5109">
        <v>1981</v>
      </c>
      <c r="B5109" t="s">
        <v>28</v>
      </c>
      <c r="C5109" t="s">
        <v>6</v>
      </c>
      <c r="D5109">
        <v>7.16</v>
      </c>
    </row>
    <row r="5110" spans="1:4" x14ac:dyDescent="0.2">
      <c r="A5110">
        <v>1982</v>
      </c>
      <c r="B5110" t="s">
        <v>28</v>
      </c>
      <c r="C5110" t="s">
        <v>6</v>
      </c>
      <c r="D5110">
        <v>6.77</v>
      </c>
    </row>
    <row r="5111" spans="1:4" x14ac:dyDescent="0.2">
      <c r="A5111">
        <v>1983</v>
      </c>
      <c r="B5111" t="s">
        <v>28</v>
      </c>
      <c r="C5111" t="s">
        <v>6</v>
      </c>
      <c r="D5111">
        <v>6.56</v>
      </c>
    </row>
    <row r="5112" spans="1:4" x14ac:dyDescent="0.2">
      <c r="A5112">
        <v>1984</v>
      </c>
      <c r="B5112" t="s">
        <v>28</v>
      </c>
      <c r="C5112" t="s">
        <v>6</v>
      </c>
      <c r="D5112">
        <v>7.78</v>
      </c>
    </row>
    <row r="5113" spans="1:4" x14ac:dyDescent="0.2">
      <c r="A5113">
        <v>1985</v>
      </c>
      <c r="B5113" t="s">
        <v>28</v>
      </c>
      <c r="C5113" t="s">
        <v>6</v>
      </c>
      <c r="D5113">
        <v>6.88</v>
      </c>
    </row>
    <row r="5114" spans="1:4" x14ac:dyDescent="0.2">
      <c r="A5114">
        <v>1986</v>
      </c>
      <c r="B5114" t="s">
        <v>28</v>
      </c>
      <c r="C5114" t="s">
        <v>6</v>
      </c>
      <c r="D5114">
        <v>6.82</v>
      </c>
    </row>
    <row r="5115" spans="1:4" x14ac:dyDescent="0.2">
      <c r="A5115">
        <v>1987</v>
      </c>
      <c r="B5115" t="s">
        <v>28</v>
      </c>
      <c r="C5115" t="s">
        <v>6</v>
      </c>
      <c r="D5115">
        <v>7.34</v>
      </c>
    </row>
    <row r="5116" spans="1:4" x14ac:dyDescent="0.2">
      <c r="A5116">
        <v>1988</v>
      </c>
      <c r="B5116" t="s">
        <v>28</v>
      </c>
      <c r="C5116" t="s">
        <v>6</v>
      </c>
      <c r="D5116">
        <v>7.8</v>
      </c>
    </row>
    <row r="5117" spans="1:4" x14ac:dyDescent="0.2">
      <c r="A5117">
        <v>1989</v>
      </c>
      <c r="B5117" t="s">
        <v>28</v>
      </c>
      <c r="C5117" t="s">
        <v>6</v>
      </c>
      <c r="D5117">
        <v>7.15</v>
      </c>
    </row>
    <row r="5118" spans="1:4" x14ac:dyDescent="0.2">
      <c r="A5118">
        <v>1990</v>
      </c>
      <c r="B5118" t="s">
        <v>28</v>
      </c>
      <c r="C5118" t="s">
        <v>6</v>
      </c>
      <c r="D5118">
        <v>6.21</v>
      </c>
    </row>
    <row r="5119" spans="1:4" x14ac:dyDescent="0.2">
      <c r="A5119">
        <v>1991</v>
      </c>
      <c r="B5119" t="s">
        <v>28</v>
      </c>
      <c r="C5119" t="s">
        <v>6</v>
      </c>
      <c r="D5119">
        <v>6.26</v>
      </c>
    </row>
    <row r="5120" spans="1:4" x14ac:dyDescent="0.2">
      <c r="A5120">
        <v>1992</v>
      </c>
      <c r="B5120" t="s">
        <v>28</v>
      </c>
      <c r="C5120" t="s">
        <v>6</v>
      </c>
      <c r="D5120">
        <v>6.72</v>
      </c>
    </row>
    <row r="5121" spans="1:4" x14ac:dyDescent="0.2">
      <c r="A5121">
        <v>1993</v>
      </c>
      <c r="B5121" t="s">
        <v>28</v>
      </c>
      <c r="C5121" t="s">
        <v>6</v>
      </c>
      <c r="D5121">
        <v>7.08</v>
      </c>
    </row>
    <row r="5122" spans="1:4" x14ac:dyDescent="0.2">
      <c r="A5122">
        <v>1994</v>
      </c>
      <c r="B5122" t="s">
        <v>28</v>
      </c>
      <c r="C5122" t="s">
        <v>6</v>
      </c>
      <c r="D5122">
        <v>7.03</v>
      </c>
    </row>
    <row r="5123" spans="1:4" x14ac:dyDescent="0.2">
      <c r="A5123">
        <v>1995</v>
      </c>
      <c r="B5123" t="s">
        <v>28</v>
      </c>
      <c r="C5123" t="s">
        <v>6</v>
      </c>
      <c r="D5123">
        <v>6.92</v>
      </c>
    </row>
    <row r="5124" spans="1:4" x14ac:dyDescent="0.2">
      <c r="A5124">
        <v>1996</v>
      </c>
      <c r="B5124" t="s">
        <v>28</v>
      </c>
      <c r="C5124" t="s">
        <v>6</v>
      </c>
      <c r="D5124">
        <v>7.79</v>
      </c>
    </row>
    <row r="5125" spans="1:4" x14ac:dyDescent="0.2">
      <c r="A5125">
        <v>1997</v>
      </c>
      <c r="B5125" t="s">
        <v>28</v>
      </c>
      <c r="C5125" t="s">
        <v>6</v>
      </c>
      <c r="D5125">
        <v>7.06</v>
      </c>
    </row>
    <row r="5126" spans="1:4" x14ac:dyDescent="0.2">
      <c r="A5126">
        <v>1998</v>
      </c>
      <c r="B5126" t="s">
        <v>28</v>
      </c>
      <c r="C5126" t="s">
        <v>6</v>
      </c>
      <c r="D5126">
        <v>6.26</v>
      </c>
    </row>
    <row r="5127" spans="1:4" x14ac:dyDescent="0.2">
      <c r="A5127">
        <v>1999</v>
      </c>
      <c r="B5127" t="s">
        <v>28</v>
      </c>
      <c r="C5127" t="s">
        <v>6</v>
      </c>
      <c r="D5127">
        <v>6.67</v>
      </c>
    </row>
    <row r="5128" spans="1:4" x14ac:dyDescent="0.2">
      <c r="A5128">
        <v>2000</v>
      </c>
      <c r="B5128" t="s">
        <v>28</v>
      </c>
      <c r="C5128" t="s">
        <v>6</v>
      </c>
      <c r="D5128">
        <v>7.22</v>
      </c>
    </row>
    <row r="5129" spans="1:4" x14ac:dyDescent="0.2">
      <c r="A5129">
        <v>2001</v>
      </c>
      <c r="B5129" t="s">
        <v>28</v>
      </c>
      <c r="C5129" t="s">
        <v>6</v>
      </c>
      <c r="D5129">
        <v>6.5</v>
      </c>
    </row>
    <row r="5130" spans="1:4" x14ac:dyDescent="0.2">
      <c r="A5130">
        <v>2002</v>
      </c>
      <c r="B5130" t="s">
        <v>28</v>
      </c>
      <c r="C5130" t="s">
        <v>6</v>
      </c>
      <c r="D5130">
        <v>6.77</v>
      </c>
    </row>
    <row r="5131" spans="1:4" x14ac:dyDescent="0.2">
      <c r="A5131">
        <v>2003</v>
      </c>
      <c r="B5131" t="s">
        <v>28</v>
      </c>
      <c r="C5131" t="s">
        <v>6</v>
      </c>
      <c r="D5131">
        <v>7.46</v>
      </c>
    </row>
    <row r="5132" spans="1:4" x14ac:dyDescent="0.2">
      <c r="A5132">
        <v>2004</v>
      </c>
      <c r="B5132" t="s">
        <v>28</v>
      </c>
      <c r="C5132" t="s">
        <v>6</v>
      </c>
      <c r="D5132">
        <v>7.17</v>
      </c>
    </row>
    <row r="5133" spans="1:4" x14ac:dyDescent="0.2">
      <c r="A5133">
        <v>2005</v>
      </c>
      <c r="B5133" t="s">
        <v>28</v>
      </c>
      <c r="C5133" t="s">
        <v>6</v>
      </c>
      <c r="D5133">
        <v>7.2</v>
      </c>
    </row>
    <row r="5134" spans="1:4" x14ac:dyDescent="0.2">
      <c r="A5134">
        <v>2006</v>
      </c>
      <c r="B5134" t="s">
        <v>28</v>
      </c>
      <c r="C5134" t="s">
        <v>6</v>
      </c>
      <c r="D5134">
        <v>5.92</v>
      </c>
    </row>
    <row r="5135" spans="1:4" x14ac:dyDescent="0.2">
      <c r="A5135">
        <v>2007</v>
      </c>
      <c r="B5135" t="s">
        <v>28</v>
      </c>
      <c r="C5135" t="s">
        <v>6</v>
      </c>
      <c r="D5135">
        <v>6.51</v>
      </c>
    </row>
    <row r="5136" spans="1:4" x14ac:dyDescent="0.2">
      <c r="A5136">
        <v>2008</v>
      </c>
      <c r="B5136" t="s">
        <v>28</v>
      </c>
      <c r="C5136" t="s">
        <v>6</v>
      </c>
      <c r="D5136">
        <v>6.35</v>
      </c>
    </row>
    <row r="5137" spans="1:4" x14ac:dyDescent="0.2">
      <c r="A5137">
        <v>2009</v>
      </c>
      <c r="B5137" t="s">
        <v>28</v>
      </c>
      <c r="C5137" t="s">
        <v>6</v>
      </c>
      <c r="D5137">
        <v>6.48</v>
      </c>
    </row>
    <row r="5138" spans="1:4" x14ac:dyDescent="0.2">
      <c r="A5138">
        <v>2010</v>
      </c>
      <c r="B5138" t="s">
        <v>28</v>
      </c>
      <c r="C5138" t="s">
        <v>6</v>
      </c>
      <c r="D5138">
        <v>6.58</v>
      </c>
    </row>
    <row r="5139" spans="1:4" x14ac:dyDescent="0.2">
      <c r="A5139">
        <v>2011</v>
      </c>
      <c r="B5139" t="s">
        <v>28</v>
      </c>
      <c r="C5139" t="s">
        <v>6</v>
      </c>
      <c r="D5139">
        <v>5.93</v>
      </c>
    </row>
    <row r="5140" spans="1:4" x14ac:dyDescent="0.2">
      <c r="A5140">
        <v>2012</v>
      </c>
      <c r="B5140" t="s">
        <v>28</v>
      </c>
      <c r="C5140" t="s">
        <v>6</v>
      </c>
      <c r="D5140">
        <v>5.23</v>
      </c>
    </row>
    <row r="5141" spans="1:4" x14ac:dyDescent="0.2">
      <c r="A5141">
        <v>2013</v>
      </c>
      <c r="B5141" t="s">
        <v>28</v>
      </c>
      <c r="C5141" t="s">
        <v>6</v>
      </c>
      <c r="D5141">
        <v>6.22</v>
      </c>
    </row>
    <row r="5142" spans="1:4" x14ac:dyDescent="0.2">
      <c r="A5142">
        <v>2014</v>
      </c>
      <c r="B5142" t="s">
        <v>28</v>
      </c>
      <c r="C5142" t="s">
        <v>6</v>
      </c>
      <c r="D5142">
        <v>6.98</v>
      </c>
    </row>
    <row r="5143" spans="1:4" x14ac:dyDescent="0.2">
      <c r="A5143">
        <v>2015</v>
      </c>
      <c r="B5143" t="s">
        <v>28</v>
      </c>
      <c r="C5143" t="s">
        <v>6</v>
      </c>
      <c r="D5143">
        <v>6.56</v>
      </c>
    </row>
    <row r="5144" spans="1:4" x14ac:dyDescent="0.2">
      <c r="A5144">
        <v>2016</v>
      </c>
      <c r="B5144" t="s">
        <v>28</v>
      </c>
      <c r="C5144" t="s">
        <v>6</v>
      </c>
      <c r="D5144">
        <v>5.5</v>
      </c>
    </row>
    <row r="5145" spans="1:4" x14ac:dyDescent="0.2">
      <c r="A5145">
        <v>2017</v>
      </c>
      <c r="B5145" t="s">
        <v>28</v>
      </c>
      <c r="C5145" t="s">
        <v>6</v>
      </c>
      <c r="D5145">
        <v>5.38</v>
      </c>
    </row>
    <row r="5146" spans="1:4" x14ac:dyDescent="0.2">
      <c r="A5146">
        <v>2018</v>
      </c>
      <c r="B5146" t="s">
        <v>28</v>
      </c>
      <c r="C5146" t="s">
        <v>6</v>
      </c>
      <c r="D5146">
        <v>6.31</v>
      </c>
    </row>
    <row r="5147" spans="1:4" x14ac:dyDescent="0.2">
      <c r="A5147">
        <v>2019</v>
      </c>
      <c r="B5147" t="s">
        <v>28</v>
      </c>
      <c r="C5147" t="s">
        <v>6</v>
      </c>
      <c r="D5147">
        <v>5.75</v>
      </c>
    </row>
    <row r="5148" spans="1:4" x14ac:dyDescent="0.2">
      <c r="A5148">
        <v>2020</v>
      </c>
      <c r="B5148" t="s">
        <v>28</v>
      </c>
      <c r="C5148" t="s">
        <v>6</v>
      </c>
      <c r="D5148">
        <v>5.52</v>
      </c>
    </row>
    <row r="5149" spans="1:4" x14ac:dyDescent="0.2">
      <c r="A5149">
        <v>2021</v>
      </c>
      <c r="B5149" t="s">
        <v>28</v>
      </c>
      <c r="C5149" t="s">
        <v>6</v>
      </c>
      <c r="D5149">
        <v>5.7</v>
      </c>
    </row>
    <row r="5150" spans="1:4" x14ac:dyDescent="0.2">
      <c r="A5150">
        <v>1970</v>
      </c>
      <c r="B5150" t="s">
        <v>28</v>
      </c>
      <c r="C5150" t="s">
        <v>7</v>
      </c>
      <c r="D5150">
        <v>19.510000000000002</v>
      </c>
    </row>
    <row r="5151" spans="1:4" x14ac:dyDescent="0.2">
      <c r="A5151">
        <v>1971</v>
      </c>
      <c r="B5151" t="s">
        <v>28</v>
      </c>
      <c r="C5151" t="s">
        <v>7</v>
      </c>
      <c r="D5151">
        <v>19.510000000000002</v>
      </c>
    </row>
    <row r="5152" spans="1:4" x14ac:dyDescent="0.2">
      <c r="A5152">
        <v>1972</v>
      </c>
      <c r="B5152" t="s">
        <v>28</v>
      </c>
      <c r="C5152" t="s">
        <v>7</v>
      </c>
      <c r="D5152">
        <v>20.64</v>
      </c>
    </row>
    <row r="5153" spans="1:4" x14ac:dyDescent="0.2">
      <c r="A5153">
        <v>1973</v>
      </c>
      <c r="B5153" t="s">
        <v>28</v>
      </c>
      <c r="C5153" t="s">
        <v>7</v>
      </c>
      <c r="D5153">
        <v>21.66</v>
      </c>
    </row>
    <row r="5154" spans="1:4" x14ac:dyDescent="0.2">
      <c r="A5154">
        <v>1974</v>
      </c>
      <c r="B5154" t="s">
        <v>28</v>
      </c>
      <c r="C5154" t="s">
        <v>7</v>
      </c>
      <c r="D5154">
        <v>21.22</v>
      </c>
    </row>
    <row r="5155" spans="1:4" x14ac:dyDescent="0.2">
      <c r="A5155">
        <v>1975</v>
      </c>
      <c r="B5155" t="s">
        <v>28</v>
      </c>
      <c r="C5155" t="s">
        <v>7</v>
      </c>
      <c r="D5155">
        <v>21.21</v>
      </c>
    </row>
    <row r="5156" spans="1:4" x14ac:dyDescent="0.2">
      <c r="A5156">
        <v>1976</v>
      </c>
      <c r="B5156" t="s">
        <v>28</v>
      </c>
      <c r="C5156" t="s">
        <v>7</v>
      </c>
      <c r="D5156">
        <v>22.14</v>
      </c>
    </row>
    <row r="5157" spans="1:4" x14ac:dyDescent="0.2">
      <c r="A5157">
        <v>1977</v>
      </c>
      <c r="B5157" t="s">
        <v>28</v>
      </c>
      <c r="C5157" t="s">
        <v>7</v>
      </c>
      <c r="D5157">
        <v>22.92</v>
      </c>
    </row>
    <row r="5158" spans="1:4" x14ac:dyDescent="0.2">
      <c r="A5158">
        <v>1978</v>
      </c>
      <c r="B5158" t="s">
        <v>28</v>
      </c>
      <c r="C5158" t="s">
        <v>7</v>
      </c>
      <c r="D5158">
        <v>23.25</v>
      </c>
    </row>
    <row r="5159" spans="1:4" x14ac:dyDescent="0.2">
      <c r="A5159">
        <v>1979</v>
      </c>
      <c r="B5159" t="s">
        <v>28</v>
      </c>
      <c r="C5159" t="s">
        <v>7</v>
      </c>
      <c r="D5159">
        <v>22.75</v>
      </c>
    </row>
    <row r="5160" spans="1:4" x14ac:dyDescent="0.2">
      <c r="A5160">
        <v>1980</v>
      </c>
      <c r="B5160" t="s">
        <v>28</v>
      </c>
      <c r="C5160" t="s">
        <v>7</v>
      </c>
      <c r="D5160">
        <v>22.75</v>
      </c>
    </row>
    <row r="5161" spans="1:4" x14ac:dyDescent="0.2">
      <c r="A5161">
        <v>1981</v>
      </c>
      <c r="B5161" t="s">
        <v>28</v>
      </c>
      <c r="C5161" t="s">
        <v>7</v>
      </c>
      <c r="D5161">
        <v>23.12</v>
      </c>
    </row>
    <row r="5162" spans="1:4" x14ac:dyDescent="0.2">
      <c r="A5162">
        <v>1982</v>
      </c>
      <c r="B5162" t="s">
        <v>28</v>
      </c>
      <c r="C5162" t="s">
        <v>7</v>
      </c>
      <c r="D5162">
        <v>22.34</v>
      </c>
    </row>
    <row r="5163" spans="1:4" x14ac:dyDescent="0.2">
      <c r="A5163">
        <v>1983</v>
      </c>
      <c r="B5163" t="s">
        <v>28</v>
      </c>
      <c r="C5163" t="s">
        <v>7</v>
      </c>
      <c r="D5163">
        <v>21.79</v>
      </c>
    </row>
    <row r="5164" spans="1:4" x14ac:dyDescent="0.2">
      <c r="A5164">
        <v>1984</v>
      </c>
      <c r="B5164" t="s">
        <v>28</v>
      </c>
      <c r="C5164" t="s">
        <v>7</v>
      </c>
      <c r="D5164">
        <v>21.94</v>
      </c>
    </row>
    <row r="5165" spans="1:4" x14ac:dyDescent="0.2">
      <c r="A5165">
        <v>1985</v>
      </c>
      <c r="B5165" t="s">
        <v>28</v>
      </c>
      <c r="C5165" t="s">
        <v>7</v>
      </c>
      <c r="D5165">
        <v>22.61</v>
      </c>
    </row>
    <row r="5166" spans="1:4" x14ac:dyDescent="0.2">
      <c r="A5166">
        <v>1986</v>
      </c>
      <c r="B5166" t="s">
        <v>28</v>
      </c>
      <c r="C5166" t="s">
        <v>7</v>
      </c>
      <c r="D5166">
        <v>23.2</v>
      </c>
    </row>
    <row r="5167" spans="1:4" x14ac:dyDescent="0.2">
      <c r="A5167">
        <v>1987</v>
      </c>
      <c r="B5167" t="s">
        <v>28</v>
      </c>
      <c r="C5167" t="s">
        <v>7</v>
      </c>
      <c r="D5167">
        <v>24.12</v>
      </c>
    </row>
    <row r="5168" spans="1:4" x14ac:dyDescent="0.2">
      <c r="A5168">
        <v>1988</v>
      </c>
      <c r="B5168" t="s">
        <v>28</v>
      </c>
      <c r="C5168" t="s">
        <v>7</v>
      </c>
      <c r="D5168">
        <v>25.01</v>
      </c>
    </row>
    <row r="5169" spans="1:4" x14ac:dyDescent="0.2">
      <c r="A5169">
        <v>1989</v>
      </c>
      <c r="B5169" t="s">
        <v>28</v>
      </c>
      <c r="C5169" t="s">
        <v>7</v>
      </c>
      <c r="D5169">
        <v>25.71</v>
      </c>
    </row>
    <row r="5170" spans="1:4" x14ac:dyDescent="0.2">
      <c r="A5170">
        <v>1990</v>
      </c>
      <c r="B5170" t="s">
        <v>28</v>
      </c>
      <c r="C5170" t="s">
        <v>7</v>
      </c>
      <c r="D5170">
        <v>23.57</v>
      </c>
    </row>
    <row r="5171" spans="1:4" x14ac:dyDescent="0.2">
      <c r="A5171">
        <v>1991</v>
      </c>
      <c r="B5171" t="s">
        <v>28</v>
      </c>
      <c r="C5171" t="s">
        <v>7</v>
      </c>
      <c r="D5171">
        <v>23.93</v>
      </c>
    </row>
    <row r="5172" spans="1:4" x14ac:dyDescent="0.2">
      <c r="A5172">
        <v>1992</v>
      </c>
      <c r="B5172" t="s">
        <v>28</v>
      </c>
      <c r="C5172" t="s">
        <v>7</v>
      </c>
      <c r="D5172">
        <v>24.47</v>
      </c>
    </row>
    <row r="5173" spans="1:4" x14ac:dyDescent="0.2">
      <c r="A5173">
        <v>1993</v>
      </c>
      <c r="B5173" t="s">
        <v>28</v>
      </c>
      <c r="C5173" t="s">
        <v>7</v>
      </c>
      <c r="D5173">
        <v>24.29</v>
      </c>
    </row>
    <row r="5174" spans="1:4" x14ac:dyDescent="0.2">
      <c r="A5174">
        <v>1994</v>
      </c>
      <c r="B5174" t="s">
        <v>28</v>
      </c>
      <c r="C5174" t="s">
        <v>7</v>
      </c>
      <c r="D5174">
        <v>24.31</v>
      </c>
    </row>
    <row r="5175" spans="1:4" x14ac:dyDescent="0.2">
      <c r="A5175">
        <v>1995</v>
      </c>
      <c r="B5175" t="s">
        <v>28</v>
      </c>
      <c r="C5175" t="s">
        <v>7</v>
      </c>
      <c r="D5175">
        <v>24.7</v>
      </c>
    </row>
    <row r="5176" spans="1:4" x14ac:dyDescent="0.2">
      <c r="A5176">
        <v>1996</v>
      </c>
      <c r="B5176" t="s">
        <v>28</v>
      </c>
      <c r="C5176" t="s">
        <v>7</v>
      </c>
      <c r="D5176">
        <v>25.38</v>
      </c>
    </row>
    <row r="5177" spans="1:4" x14ac:dyDescent="0.2">
      <c r="A5177">
        <v>1997</v>
      </c>
      <c r="B5177" t="s">
        <v>28</v>
      </c>
      <c r="C5177" t="s">
        <v>7</v>
      </c>
      <c r="D5177">
        <v>26.13</v>
      </c>
    </row>
    <row r="5178" spans="1:4" x14ac:dyDescent="0.2">
      <c r="A5178">
        <v>1998</v>
      </c>
      <c r="B5178" t="s">
        <v>28</v>
      </c>
      <c r="C5178" t="s">
        <v>7</v>
      </c>
      <c r="D5178">
        <v>26.91</v>
      </c>
    </row>
    <row r="5179" spans="1:4" x14ac:dyDescent="0.2">
      <c r="A5179">
        <v>1999</v>
      </c>
      <c r="B5179" t="s">
        <v>28</v>
      </c>
      <c r="C5179" t="s">
        <v>7</v>
      </c>
      <c r="D5179">
        <v>28.34</v>
      </c>
    </row>
    <row r="5180" spans="1:4" x14ac:dyDescent="0.2">
      <c r="A5180">
        <v>2000</v>
      </c>
      <c r="B5180" t="s">
        <v>28</v>
      </c>
      <c r="C5180" t="s">
        <v>7</v>
      </c>
      <c r="D5180">
        <v>28.74</v>
      </c>
    </row>
    <row r="5181" spans="1:4" x14ac:dyDescent="0.2">
      <c r="A5181">
        <v>2001</v>
      </c>
      <c r="B5181" t="s">
        <v>28</v>
      </c>
      <c r="C5181" t="s">
        <v>7</v>
      </c>
      <c r="D5181">
        <v>28.74</v>
      </c>
    </row>
    <row r="5182" spans="1:4" x14ac:dyDescent="0.2">
      <c r="A5182">
        <v>2002</v>
      </c>
      <c r="B5182" t="s">
        <v>28</v>
      </c>
      <c r="C5182" t="s">
        <v>7</v>
      </c>
      <c r="D5182">
        <v>28.31</v>
      </c>
    </row>
    <row r="5183" spans="1:4" x14ac:dyDescent="0.2">
      <c r="A5183">
        <v>2003</v>
      </c>
      <c r="B5183" t="s">
        <v>28</v>
      </c>
      <c r="C5183" t="s">
        <v>7</v>
      </c>
      <c r="D5183">
        <v>29.7</v>
      </c>
    </row>
    <row r="5184" spans="1:4" x14ac:dyDescent="0.2">
      <c r="A5184">
        <v>2004</v>
      </c>
      <c r="B5184" t="s">
        <v>28</v>
      </c>
      <c r="C5184" t="s">
        <v>7</v>
      </c>
      <c r="D5184">
        <v>31.12</v>
      </c>
    </row>
    <row r="5185" spans="1:4" x14ac:dyDescent="0.2">
      <c r="A5185">
        <v>2005</v>
      </c>
      <c r="B5185" t="s">
        <v>28</v>
      </c>
      <c r="C5185" t="s">
        <v>7</v>
      </c>
      <c r="D5185">
        <v>31.94</v>
      </c>
    </row>
    <row r="5186" spans="1:4" x14ac:dyDescent="0.2">
      <c r="A5186">
        <v>2006</v>
      </c>
      <c r="B5186" t="s">
        <v>28</v>
      </c>
      <c r="C5186" t="s">
        <v>7</v>
      </c>
      <c r="D5186">
        <v>31.93</v>
      </c>
    </row>
    <row r="5187" spans="1:4" x14ac:dyDescent="0.2">
      <c r="A5187">
        <v>2007</v>
      </c>
      <c r="B5187" t="s">
        <v>28</v>
      </c>
      <c r="C5187" t="s">
        <v>7</v>
      </c>
      <c r="D5187">
        <v>31.29</v>
      </c>
    </row>
    <row r="5188" spans="1:4" x14ac:dyDescent="0.2">
      <c r="A5188">
        <v>2008</v>
      </c>
      <c r="B5188" t="s">
        <v>28</v>
      </c>
      <c r="C5188" t="s">
        <v>7</v>
      </c>
      <c r="D5188">
        <v>29.97</v>
      </c>
    </row>
    <row r="5189" spans="1:4" x14ac:dyDescent="0.2">
      <c r="A5189">
        <v>2009</v>
      </c>
      <c r="B5189" t="s">
        <v>28</v>
      </c>
      <c r="C5189" t="s">
        <v>7</v>
      </c>
      <c r="D5189">
        <v>31.04</v>
      </c>
    </row>
    <row r="5190" spans="1:4" x14ac:dyDescent="0.2">
      <c r="A5190">
        <v>2010</v>
      </c>
      <c r="B5190" t="s">
        <v>28</v>
      </c>
      <c r="C5190" t="s">
        <v>7</v>
      </c>
      <c r="D5190">
        <v>30.72</v>
      </c>
    </row>
    <row r="5191" spans="1:4" x14ac:dyDescent="0.2">
      <c r="A5191">
        <v>2011</v>
      </c>
      <c r="B5191" t="s">
        <v>28</v>
      </c>
      <c r="C5191" t="s">
        <v>7</v>
      </c>
      <c r="D5191">
        <v>29.87</v>
      </c>
    </row>
    <row r="5192" spans="1:4" x14ac:dyDescent="0.2">
      <c r="A5192">
        <v>2012</v>
      </c>
      <c r="B5192" t="s">
        <v>28</v>
      </c>
      <c r="C5192" t="s">
        <v>7</v>
      </c>
      <c r="D5192">
        <v>29.76</v>
      </c>
    </row>
    <row r="5193" spans="1:4" x14ac:dyDescent="0.2">
      <c r="A5193">
        <v>2013</v>
      </c>
      <c r="B5193" t="s">
        <v>28</v>
      </c>
      <c r="C5193" t="s">
        <v>7</v>
      </c>
      <c r="D5193">
        <v>29.93</v>
      </c>
    </row>
    <row r="5194" spans="1:4" x14ac:dyDescent="0.2">
      <c r="A5194">
        <v>2014</v>
      </c>
      <c r="B5194" t="s">
        <v>28</v>
      </c>
      <c r="C5194" t="s">
        <v>7</v>
      </c>
      <c r="D5194">
        <v>29.55</v>
      </c>
    </row>
    <row r="5195" spans="1:4" x14ac:dyDescent="0.2">
      <c r="A5195">
        <v>2015</v>
      </c>
      <c r="B5195" t="s">
        <v>28</v>
      </c>
      <c r="C5195" t="s">
        <v>7</v>
      </c>
      <c r="D5195">
        <v>30.34</v>
      </c>
    </row>
    <row r="5196" spans="1:4" x14ac:dyDescent="0.2">
      <c r="A5196">
        <v>2016</v>
      </c>
      <c r="B5196" t="s">
        <v>28</v>
      </c>
      <c r="C5196" t="s">
        <v>7</v>
      </c>
      <c r="D5196">
        <v>29.57</v>
      </c>
    </row>
    <row r="5197" spans="1:4" x14ac:dyDescent="0.2">
      <c r="A5197">
        <v>2017</v>
      </c>
      <c r="B5197" t="s">
        <v>28</v>
      </c>
      <c r="C5197" t="s">
        <v>7</v>
      </c>
      <c r="D5197">
        <v>29.55</v>
      </c>
    </row>
    <row r="5198" spans="1:4" x14ac:dyDescent="0.2">
      <c r="A5198">
        <v>2018</v>
      </c>
      <c r="B5198" t="s">
        <v>28</v>
      </c>
      <c r="C5198" t="s">
        <v>7</v>
      </c>
      <c r="D5198">
        <v>30.52</v>
      </c>
    </row>
    <row r="5199" spans="1:4" x14ac:dyDescent="0.2">
      <c r="A5199">
        <v>2019</v>
      </c>
      <c r="B5199" t="s">
        <v>28</v>
      </c>
      <c r="C5199" t="s">
        <v>7</v>
      </c>
      <c r="D5199">
        <v>30.72</v>
      </c>
    </row>
    <row r="5200" spans="1:4" x14ac:dyDescent="0.2">
      <c r="A5200">
        <v>2020</v>
      </c>
      <c r="B5200" t="s">
        <v>28</v>
      </c>
      <c r="C5200" t="s">
        <v>7</v>
      </c>
      <c r="D5200">
        <v>25.51</v>
      </c>
    </row>
    <row r="5201" spans="1:4" x14ac:dyDescent="0.2">
      <c r="A5201">
        <v>2021</v>
      </c>
      <c r="B5201" t="s">
        <v>28</v>
      </c>
      <c r="C5201" t="s">
        <v>7</v>
      </c>
      <c r="D5201">
        <v>27.62</v>
      </c>
    </row>
    <row r="5202" spans="1:4" x14ac:dyDescent="0.2">
      <c r="A5202">
        <v>1970</v>
      </c>
      <c r="B5202" t="s">
        <v>29</v>
      </c>
      <c r="C5202" t="s">
        <v>3</v>
      </c>
      <c r="D5202">
        <v>15.06</v>
      </c>
    </row>
    <row r="5203" spans="1:4" x14ac:dyDescent="0.2">
      <c r="A5203">
        <v>1971</v>
      </c>
      <c r="B5203" t="s">
        <v>29</v>
      </c>
      <c r="C5203" t="s">
        <v>3</v>
      </c>
      <c r="D5203">
        <v>14.93</v>
      </c>
    </row>
    <row r="5204" spans="1:4" x14ac:dyDescent="0.2">
      <c r="A5204">
        <v>1972</v>
      </c>
      <c r="B5204" t="s">
        <v>29</v>
      </c>
      <c r="C5204" t="s">
        <v>3</v>
      </c>
      <c r="D5204">
        <v>15.07</v>
      </c>
    </row>
    <row r="5205" spans="1:4" x14ac:dyDescent="0.2">
      <c r="A5205">
        <v>1973</v>
      </c>
      <c r="B5205" t="s">
        <v>29</v>
      </c>
      <c r="C5205" t="s">
        <v>3</v>
      </c>
      <c r="D5205">
        <v>15.31</v>
      </c>
    </row>
    <row r="5206" spans="1:4" x14ac:dyDescent="0.2">
      <c r="A5206">
        <v>1974</v>
      </c>
      <c r="B5206" t="s">
        <v>29</v>
      </c>
      <c r="C5206" t="s">
        <v>3</v>
      </c>
      <c r="D5206">
        <v>13.46</v>
      </c>
    </row>
    <row r="5207" spans="1:4" x14ac:dyDescent="0.2">
      <c r="A5207">
        <v>1975</v>
      </c>
      <c r="B5207" t="s">
        <v>29</v>
      </c>
      <c r="C5207" t="s">
        <v>3</v>
      </c>
      <c r="D5207">
        <v>12.3</v>
      </c>
    </row>
    <row r="5208" spans="1:4" x14ac:dyDescent="0.2">
      <c r="A5208">
        <v>1976</v>
      </c>
      <c r="B5208" t="s">
        <v>29</v>
      </c>
      <c r="C5208" t="s">
        <v>3</v>
      </c>
      <c r="D5208">
        <v>13.09</v>
      </c>
    </row>
    <row r="5209" spans="1:4" x14ac:dyDescent="0.2">
      <c r="A5209">
        <v>1977</v>
      </c>
      <c r="B5209" t="s">
        <v>29</v>
      </c>
      <c r="C5209" t="s">
        <v>3</v>
      </c>
      <c r="D5209">
        <v>12.55</v>
      </c>
    </row>
    <row r="5210" spans="1:4" x14ac:dyDescent="0.2">
      <c r="A5210">
        <v>1978</v>
      </c>
      <c r="B5210" t="s">
        <v>29</v>
      </c>
      <c r="C5210" t="s">
        <v>3</v>
      </c>
      <c r="D5210">
        <v>12.01</v>
      </c>
    </row>
    <row r="5211" spans="1:4" x14ac:dyDescent="0.2">
      <c r="A5211">
        <v>1979</v>
      </c>
      <c r="B5211" t="s">
        <v>29</v>
      </c>
      <c r="C5211" t="s">
        <v>3</v>
      </c>
      <c r="D5211">
        <v>8.4700000000000006</v>
      </c>
    </row>
    <row r="5212" spans="1:4" x14ac:dyDescent="0.2">
      <c r="A5212">
        <v>1980</v>
      </c>
      <c r="B5212" t="s">
        <v>29</v>
      </c>
      <c r="C5212" t="s">
        <v>3</v>
      </c>
      <c r="D5212">
        <v>8.7200000000000006</v>
      </c>
    </row>
    <row r="5213" spans="1:4" x14ac:dyDescent="0.2">
      <c r="A5213">
        <v>1981</v>
      </c>
      <c r="B5213" t="s">
        <v>29</v>
      </c>
      <c r="C5213" t="s">
        <v>3</v>
      </c>
      <c r="D5213">
        <v>7.05</v>
      </c>
    </row>
    <row r="5214" spans="1:4" x14ac:dyDescent="0.2">
      <c r="A5214">
        <v>1982</v>
      </c>
      <c r="B5214" t="s">
        <v>29</v>
      </c>
      <c r="C5214" t="s">
        <v>3</v>
      </c>
      <c r="D5214">
        <v>8.14</v>
      </c>
    </row>
    <row r="5215" spans="1:4" x14ac:dyDescent="0.2">
      <c r="A5215">
        <v>1983</v>
      </c>
      <c r="B5215" t="s">
        <v>29</v>
      </c>
      <c r="C5215" t="s">
        <v>3</v>
      </c>
      <c r="D5215">
        <v>6.07</v>
      </c>
    </row>
    <row r="5216" spans="1:4" x14ac:dyDescent="0.2">
      <c r="A5216">
        <v>1984</v>
      </c>
      <c r="B5216" t="s">
        <v>29</v>
      </c>
      <c r="C5216" t="s">
        <v>3</v>
      </c>
      <c r="D5216">
        <v>7.15</v>
      </c>
    </row>
    <row r="5217" spans="1:4" x14ac:dyDescent="0.2">
      <c r="A5217">
        <v>1985</v>
      </c>
      <c r="B5217" t="s">
        <v>29</v>
      </c>
      <c r="C5217" t="s">
        <v>3</v>
      </c>
      <c r="D5217">
        <v>6.92</v>
      </c>
    </row>
    <row r="5218" spans="1:4" x14ac:dyDescent="0.2">
      <c r="A5218">
        <v>1986</v>
      </c>
      <c r="B5218" t="s">
        <v>29</v>
      </c>
      <c r="C5218" t="s">
        <v>3</v>
      </c>
      <c r="D5218">
        <v>7.62</v>
      </c>
    </row>
    <row r="5219" spans="1:4" x14ac:dyDescent="0.2">
      <c r="A5219">
        <v>1987</v>
      </c>
      <c r="B5219" t="s">
        <v>29</v>
      </c>
      <c r="C5219" t="s">
        <v>3</v>
      </c>
      <c r="D5219">
        <v>7.18</v>
      </c>
    </row>
    <row r="5220" spans="1:4" x14ac:dyDescent="0.2">
      <c r="A5220">
        <v>1988</v>
      </c>
      <c r="B5220" t="s">
        <v>29</v>
      </c>
      <c r="C5220" t="s">
        <v>3</v>
      </c>
      <c r="D5220">
        <v>7.76</v>
      </c>
    </row>
    <row r="5221" spans="1:4" x14ac:dyDescent="0.2">
      <c r="A5221">
        <v>1989</v>
      </c>
      <c r="B5221" t="s">
        <v>29</v>
      </c>
      <c r="C5221" t="s">
        <v>3</v>
      </c>
      <c r="D5221">
        <v>8.68</v>
      </c>
    </row>
    <row r="5222" spans="1:4" x14ac:dyDescent="0.2">
      <c r="A5222">
        <v>1990</v>
      </c>
      <c r="B5222" t="s">
        <v>29</v>
      </c>
      <c r="C5222" t="s">
        <v>3</v>
      </c>
      <c r="D5222">
        <v>8.39</v>
      </c>
    </row>
    <row r="5223" spans="1:4" x14ac:dyDescent="0.2">
      <c r="A5223">
        <v>1991</v>
      </c>
      <c r="B5223" t="s">
        <v>29</v>
      </c>
      <c r="C5223" t="s">
        <v>3</v>
      </c>
      <c r="D5223">
        <v>9.17</v>
      </c>
    </row>
    <row r="5224" spans="1:4" x14ac:dyDescent="0.2">
      <c r="A5224">
        <v>1992</v>
      </c>
      <c r="B5224" t="s">
        <v>29</v>
      </c>
      <c r="C5224" t="s">
        <v>3</v>
      </c>
      <c r="D5224">
        <v>8.93</v>
      </c>
    </row>
    <row r="5225" spans="1:4" x14ac:dyDescent="0.2">
      <c r="A5225">
        <v>1993</v>
      </c>
      <c r="B5225" t="s">
        <v>29</v>
      </c>
      <c r="C5225" t="s">
        <v>3</v>
      </c>
      <c r="D5225">
        <v>7.99</v>
      </c>
    </row>
    <row r="5226" spans="1:4" x14ac:dyDescent="0.2">
      <c r="A5226">
        <v>1994</v>
      </c>
      <c r="B5226" t="s">
        <v>29</v>
      </c>
      <c r="C5226" t="s">
        <v>3</v>
      </c>
      <c r="D5226">
        <v>8.86</v>
      </c>
    </row>
    <row r="5227" spans="1:4" x14ac:dyDescent="0.2">
      <c r="A5227">
        <v>1995</v>
      </c>
      <c r="B5227" t="s">
        <v>29</v>
      </c>
      <c r="C5227" t="s">
        <v>3</v>
      </c>
      <c r="D5227">
        <v>8.9600000000000009</v>
      </c>
    </row>
    <row r="5228" spans="1:4" x14ac:dyDescent="0.2">
      <c r="A5228">
        <v>1996</v>
      </c>
      <c r="B5228" t="s">
        <v>29</v>
      </c>
      <c r="C5228" t="s">
        <v>3</v>
      </c>
      <c r="D5228">
        <v>9.06</v>
      </c>
    </row>
    <row r="5229" spans="1:4" x14ac:dyDescent="0.2">
      <c r="A5229">
        <v>1997</v>
      </c>
      <c r="B5229" t="s">
        <v>29</v>
      </c>
      <c r="C5229" t="s">
        <v>3</v>
      </c>
      <c r="D5229">
        <v>9.4499999999999993</v>
      </c>
    </row>
    <row r="5230" spans="1:4" x14ac:dyDescent="0.2">
      <c r="A5230">
        <v>1998</v>
      </c>
      <c r="B5230" t="s">
        <v>29</v>
      </c>
      <c r="C5230" t="s">
        <v>3</v>
      </c>
      <c r="D5230">
        <v>8.07</v>
      </c>
    </row>
    <row r="5231" spans="1:4" x14ac:dyDescent="0.2">
      <c r="A5231">
        <v>1999</v>
      </c>
      <c r="B5231" t="s">
        <v>29</v>
      </c>
      <c r="C5231" t="s">
        <v>3</v>
      </c>
      <c r="D5231">
        <v>6.19</v>
      </c>
    </row>
    <row r="5232" spans="1:4" x14ac:dyDescent="0.2">
      <c r="A5232">
        <v>2000</v>
      </c>
      <c r="B5232" t="s">
        <v>29</v>
      </c>
      <c r="C5232" t="s">
        <v>3</v>
      </c>
      <c r="D5232">
        <v>6.79</v>
      </c>
    </row>
    <row r="5233" spans="1:4" x14ac:dyDescent="0.2">
      <c r="A5233">
        <v>2001</v>
      </c>
      <c r="B5233" t="s">
        <v>29</v>
      </c>
      <c r="C5233" t="s">
        <v>3</v>
      </c>
      <c r="D5233">
        <v>5.77</v>
      </c>
    </row>
    <row r="5234" spans="1:4" x14ac:dyDescent="0.2">
      <c r="A5234">
        <v>2002</v>
      </c>
      <c r="B5234" t="s">
        <v>29</v>
      </c>
      <c r="C5234" t="s">
        <v>3</v>
      </c>
      <c r="D5234">
        <v>5.89</v>
      </c>
    </row>
    <row r="5235" spans="1:4" x14ac:dyDescent="0.2">
      <c r="A5235">
        <v>2003</v>
      </c>
      <c r="B5235" t="s">
        <v>29</v>
      </c>
      <c r="C5235" t="s">
        <v>3</v>
      </c>
      <c r="D5235">
        <v>7.11</v>
      </c>
    </row>
    <row r="5236" spans="1:4" x14ac:dyDescent="0.2">
      <c r="A5236">
        <v>2004</v>
      </c>
      <c r="B5236" t="s">
        <v>29</v>
      </c>
      <c r="C5236" t="s">
        <v>3</v>
      </c>
      <c r="D5236">
        <v>6.54</v>
      </c>
    </row>
    <row r="5237" spans="1:4" x14ac:dyDescent="0.2">
      <c r="A5237">
        <v>2005</v>
      </c>
      <c r="B5237" t="s">
        <v>29</v>
      </c>
      <c r="C5237" t="s">
        <v>3</v>
      </c>
      <c r="D5237">
        <v>6.69</v>
      </c>
    </row>
    <row r="5238" spans="1:4" x14ac:dyDescent="0.2">
      <c r="A5238">
        <v>2006</v>
      </c>
      <c r="B5238" t="s">
        <v>29</v>
      </c>
      <c r="C5238" t="s">
        <v>3</v>
      </c>
      <c r="D5238">
        <v>5.0199999999999996</v>
      </c>
    </row>
    <row r="5239" spans="1:4" x14ac:dyDescent="0.2">
      <c r="A5239">
        <v>2007</v>
      </c>
      <c r="B5239" t="s">
        <v>29</v>
      </c>
      <c r="C5239" t="s">
        <v>3</v>
      </c>
      <c r="D5239">
        <v>5.35</v>
      </c>
    </row>
    <row r="5240" spans="1:4" x14ac:dyDescent="0.2">
      <c r="A5240">
        <v>2008</v>
      </c>
      <c r="B5240" t="s">
        <v>29</v>
      </c>
      <c r="C5240" t="s">
        <v>3</v>
      </c>
      <c r="D5240">
        <v>5.6</v>
      </c>
    </row>
    <row r="5241" spans="1:4" x14ac:dyDescent="0.2">
      <c r="A5241">
        <v>2009</v>
      </c>
      <c r="B5241" t="s">
        <v>29</v>
      </c>
      <c r="C5241" t="s">
        <v>3</v>
      </c>
      <c r="D5241">
        <v>5.79</v>
      </c>
    </row>
    <row r="5242" spans="1:4" x14ac:dyDescent="0.2">
      <c r="A5242">
        <v>2010</v>
      </c>
      <c r="B5242" t="s">
        <v>29</v>
      </c>
      <c r="C5242" t="s">
        <v>3</v>
      </c>
      <c r="D5242">
        <v>6.72</v>
      </c>
    </row>
    <row r="5243" spans="1:4" x14ac:dyDescent="0.2">
      <c r="A5243">
        <v>2011</v>
      </c>
      <c r="B5243" t="s">
        <v>29</v>
      </c>
      <c r="C5243" t="s">
        <v>3</v>
      </c>
      <c r="D5243">
        <v>6.34</v>
      </c>
    </row>
    <row r="5244" spans="1:4" x14ac:dyDescent="0.2">
      <c r="A5244">
        <v>2012</v>
      </c>
      <c r="B5244" t="s">
        <v>29</v>
      </c>
      <c r="C5244" t="s">
        <v>3</v>
      </c>
      <c r="D5244">
        <v>5.24</v>
      </c>
    </row>
    <row r="5245" spans="1:4" x14ac:dyDescent="0.2">
      <c r="A5245">
        <v>2013</v>
      </c>
      <c r="B5245" t="s">
        <v>29</v>
      </c>
      <c r="C5245" t="s">
        <v>3</v>
      </c>
      <c r="D5245">
        <v>6.76</v>
      </c>
    </row>
    <row r="5246" spans="1:4" x14ac:dyDescent="0.2">
      <c r="A5246">
        <v>2014</v>
      </c>
      <c r="B5246" t="s">
        <v>29</v>
      </c>
      <c r="C5246" t="s">
        <v>3</v>
      </c>
      <c r="D5246">
        <v>7.15</v>
      </c>
    </row>
    <row r="5247" spans="1:4" x14ac:dyDescent="0.2">
      <c r="A5247">
        <v>2015</v>
      </c>
      <c r="B5247" t="s">
        <v>29</v>
      </c>
      <c r="C5247" t="s">
        <v>3</v>
      </c>
      <c r="D5247">
        <v>7.58</v>
      </c>
    </row>
    <row r="5248" spans="1:4" x14ac:dyDescent="0.2">
      <c r="A5248">
        <v>2016</v>
      </c>
      <c r="B5248" t="s">
        <v>29</v>
      </c>
      <c r="C5248" t="s">
        <v>3</v>
      </c>
      <c r="D5248">
        <v>7</v>
      </c>
    </row>
    <row r="5249" spans="1:4" x14ac:dyDescent="0.2">
      <c r="A5249">
        <v>2017</v>
      </c>
      <c r="B5249" t="s">
        <v>29</v>
      </c>
      <c r="C5249" t="s">
        <v>3</v>
      </c>
      <c r="D5249">
        <v>7.34</v>
      </c>
    </row>
    <row r="5250" spans="1:4" x14ac:dyDescent="0.2">
      <c r="A5250">
        <v>2018</v>
      </c>
      <c r="B5250" t="s">
        <v>29</v>
      </c>
      <c r="C5250" t="s">
        <v>3</v>
      </c>
      <c r="D5250">
        <v>7.89</v>
      </c>
    </row>
    <row r="5251" spans="1:4" x14ac:dyDescent="0.2">
      <c r="A5251">
        <v>2019</v>
      </c>
      <c r="B5251" t="s">
        <v>29</v>
      </c>
      <c r="C5251" t="s">
        <v>3</v>
      </c>
      <c r="D5251">
        <v>8.07</v>
      </c>
    </row>
    <row r="5252" spans="1:4" x14ac:dyDescent="0.2">
      <c r="A5252">
        <v>2020</v>
      </c>
      <c r="B5252" t="s">
        <v>29</v>
      </c>
      <c r="C5252" t="s">
        <v>3</v>
      </c>
      <c r="D5252">
        <v>7.28</v>
      </c>
    </row>
    <row r="5253" spans="1:4" x14ac:dyDescent="0.2">
      <c r="A5253">
        <v>2021</v>
      </c>
      <c r="B5253" t="s">
        <v>29</v>
      </c>
      <c r="C5253" t="s">
        <v>3</v>
      </c>
      <c r="D5253">
        <v>7.42</v>
      </c>
    </row>
    <row r="5254" spans="1:4" x14ac:dyDescent="0.2">
      <c r="A5254">
        <v>1970</v>
      </c>
      <c r="B5254" t="s">
        <v>29</v>
      </c>
      <c r="C5254" t="s">
        <v>4</v>
      </c>
      <c r="D5254">
        <v>22.05</v>
      </c>
    </row>
    <row r="5255" spans="1:4" x14ac:dyDescent="0.2">
      <c r="A5255">
        <v>1971</v>
      </c>
      <c r="B5255" t="s">
        <v>29</v>
      </c>
      <c r="C5255" t="s">
        <v>4</v>
      </c>
      <c r="D5255">
        <v>21.73</v>
      </c>
    </row>
    <row r="5256" spans="1:4" x14ac:dyDescent="0.2">
      <c r="A5256">
        <v>1972</v>
      </c>
      <c r="B5256" t="s">
        <v>29</v>
      </c>
      <c r="C5256" t="s">
        <v>4</v>
      </c>
      <c r="D5256">
        <v>23.13</v>
      </c>
    </row>
    <row r="5257" spans="1:4" x14ac:dyDescent="0.2">
      <c r="A5257">
        <v>1973</v>
      </c>
      <c r="B5257" t="s">
        <v>29</v>
      </c>
      <c r="C5257" t="s">
        <v>4</v>
      </c>
      <c r="D5257">
        <v>21.95</v>
      </c>
    </row>
    <row r="5258" spans="1:4" x14ac:dyDescent="0.2">
      <c r="A5258">
        <v>1974</v>
      </c>
      <c r="B5258" t="s">
        <v>29</v>
      </c>
      <c r="C5258" t="s">
        <v>4</v>
      </c>
      <c r="D5258">
        <v>20.29</v>
      </c>
    </row>
    <row r="5259" spans="1:4" x14ac:dyDescent="0.2">
      <c r="A5259">
        <v>1975</v>
      </c>
      <c r="B5259" t="s">
        <v>29</v>
      </c>
      <c r="C5259" t="s">
        <v>4</v>
      </c>
      <c r="D5259">
        <v>20.98</v>
      </c>
    </row>
    <row r="5260" spans="1:4" x14ac:dyDescent="0.2">
      <c r="A5260">
        <v>1976</v>
      </c>
      <c r="B5260" t="s">
        <v>29</v>
      </c>
      <c r="C5260" t="s">
        <v>4</v>
      </c>
      <c r="D5260">
        <v>22.09</v>
      </c>
    </row>
    <row r="5261" spans="1:4" x14ac:dyDescent="0.2">
      <c r="A5261">
        <v>1977</v>
      </c>
      <c r="B5261" t="s">
        <v>29</v>
      </c>
      <c r="C5261" t="s">
        <v>4</v>
      </c>
      <c r="D5261">
        <v>22.29</v>
      </c>
    </row>
    <row r="5262" spans="1:4" x14ac:dyDescent="0.2">
      <c r="A5262">
        <v>1978</v>
      </c>
      <c r="B5262" t="s">
        <v>29</v>
      </c>
      <c r="C5262" t="s">
        <v>4</v>
      </c>
      <c r="D5262">
        <v>23.09</v>
      </c>
    </row>
    <row r="5263" spans="1:4" x14ac:dyDescent="0.2">
      <c r="A5263">
        <v>1979</v>
      </c>
      <c r="B5263" t="s">
        <v>29</v>
      </c>
      <c r="C5263" t="s">
        <v>4</v>
      </c>
      <c r="D5263">
        <v>22.1</v>
      </c>
    </row>
    <row r="5264" spans="1:4" x14ac:dyDescent="0.2">
      <c r="A5264">
        <v>1980</v>
      </c>
      <c r="B5264" t="s">
        <v>29</v>
      </c>
      <c r="C5264" t="s">
        <v>4</v>
      </c>
      <c r="D5264">
        <v>23.84</v>
      </c>
    </row>
    <row r="5265" spans="1:4" x14ac:dyDescent="0.2">
      <c r="A5265">
        <v>1981</v>
      </c>
      <c r="B5265" t="s">
        <v>29</v>
      </c>
      <c r="C5265" t="s">
        <v>4</v>
      </c>
      <c r="D5265">
        <v>21.7</v>
      </c>
    </row>
    <row r="5266" spans="1:4" x14ac:dyDescent="0.2">
      <c r="A5266">
        <v>1982</v>
      </c>
      <c r="B5266" t="s">
        <v>29</v>
      </c>
      <c r="C5266" t="s">
        <v>4</v>
      </c>
      <c r="D5266">
        <v>23.58</v>
      </c>
    </row>
    <row r="5267" spans="1:4" x14ac:dyDescent="0.2">
      <c r="A5267">
        <v>1983</v>
      </c>
      <c r="B5267" t="s">
        <v>29</v>
      </c>
      <c r="C5267" t="s">
        <v>4</v>
      </c>
      <c r="D5267">
        <v>22.99</v>
      </c>
    </row>
    <row r="5268" spans="1:4" x14ac:dyDescent="0.2">
      <c r="A5268">
        <v>1984</v>
      </c>
      <c r="B5268" t="s">
        <v>29</v>
      </c>
      <c r="C5268" t="s">
        <v>4</v>
      </c>
      <c r="D5268">
        <v>25.15</v>
      </c>
    </row>
    <row r="5269" spans="1:4" x14ac:dyDescent="0.2">
      <c r="A5269">
        <v>1985</v>
      </c>
      <c r="B5269" t="s">
        <v>29</v>
      </c>
      <c r="C5269" t="s">
        <v>4</v>
      </c>
      <c r="D5269">
        <v>23.76</v>
      </c>
    </row>
    <row r="5270" spans="1:4" x14ac:dyDescent="0.2">
      <c r="A5270">
        <v>1986</v>
      </c>
      <c r="B5270" t="s">
        <v>29</v>
      </c>
      <c r="C5270" t="s">
        <v>4</v>
      </c>
      <c r="D5270">
        <v>25.43</v>
      </c>
    </row>
    <row r="5271" spans="1:4" x14ac:dyDescent="0.2">
      <c r="A5271">
        <v>1987</v>
      </c>
      <c r="B5271" t="s">
        <v>29</v>
      </c>
      <c r="C5271" t="s">
        <v>4</v>
      </c>
      <c r="D5271">
        <v>26.36</v>
      </c>
    </row>
    <row r="5272" spans="1:4" x14ac:dyDescent="0.2">
      <c r="A5272">
        <v>1988</v>
      </c>
      <c r="B5272" t="s">
        <v>29</v>
      </c>
      <c r="C5272" t="s">
        <v>4</v>
      </c>
      <c r="D5272">
        <v>26.85</v>
      </c>
    </row>
    <row r="5273" spans="1:4" x14ac:dyDescent="0.2">
      <c r="A5273">
        <v>1989</v>
      </c>
      <c r="B5273" t="s">
        <v>29</v>
      </c>
      <c r="C5273" t="s">
        <v>4</v>
      </c>
      <c r="D5273">
        <v>28.71</v>
      </c>
    </row>
    <row r="5274" spans="1:4" x14ac:dyDescent="0.2">
      <c r="A5274">
        <v>1990</v>
      </c>
      <c r="B5274" t="s">
        <v>29</v>
      </c>
      <c r="C5274" t="s">
        <v>4</v>
      </c>
      <c r="D5274">
        <v>25.26</v>
      </c>
    </row>
    <row r="5275" spans="1:4" x14ac:dyDescent="0.2">
      <c r="A5275">
        <v>1991</v>
      </c>
      <c r="B5275" t="s">
        <v>29</v>
      </c>
      <c r="C5275" t="s">
        <v>4</v>
      </c>
      <c r="D5275">
        <v>25.91</v>
      </c>
    </row>
    <row r="5276" spans="1:4" x14ac:dyDescent="0.2">
      <c r="A5276">
        <v>1992</v>
      </c>
      <c r="B5276" t="s">
        <v>29</v>
      </c>
      <c r="C5276" t="s">
        <v>4</v>
      </c>
      <c r="D5276">
        <v>24.42</v>
      </c>
    </row>
    <row r="5277" spans="1:4" x14ac:dyDescent="0.2">
      <c r="A5277">
        <v>1993</v>
      </c>
      <c r="B5277" t="s">
        <v>29</v>
      </c>
      <c r="C5277" t="s">
        <v>4</v>
      </c>
      <c r="D5277">
        <v>21.97</v>
      </c>
    </row>
    <row r="5278" spans="1:4" x14ac:dyDescent="0.2">
      <c r="A5278">
        <v>1994</v>
      </c>
      <c r="B5278" t="s">
        <v>29</v>
      </c>
      <c r="C5278" t="s">
        <v>4</v>
      </c>
      <c r="D5278">
        <v>22.31</v>
      </c>
    </row>
    <row r="5279" spans="1:4" x14ac:dyDescent="0.2">
      <c r="A5279">
        <v>1995</v>
      </c>
      <c r="B5279" t="s">
        <v>29</v>
      </c>
      <c r="C5279" t="s">
        <v>4</v>
      </c>
      <c r="D5279">
        <v>21.44</v>
      </c>
    </row>
    <row r="5280" spans="1:4" x14ac:dyDescent="0.2">
      <c r="A5280">
        <v>1996</v>
      </c>
      <c r="B5280" t="s">
        <v>29</v>
      </c>
      <c r="C5280" t="s">
        <v>4</v>
      </c>
      <c r="D5280">
        <v>20.88</v>
      </c>
    </row>
    <row r="5281" spans="1:4" x14ac:dyDescent="0.2">
      <c r="A5281">
        <v>1997</v>
      </c>
      <c r="B5281" t="s">
        <v>29</v>
      </c>
      <c r="C5281" t="s">
        <v>4</v>
      </c>
      <c r="D5281">
        <v>26.16</v>
      </c>
    </row>
    <row r="5282" spans="1:4" x14ac:dyDescent="0.2">
      <c r="A5282">
        <v>1998</v>
      </c>
      <c r="B5282" t="s">
        <v>29</v>
      </c>
      <c r="C5282" t="s">
        <v>4</v>
      </c>
      <c r="D5282">
        <v>26.74</v>
      </c>
    </row>
    <row r="5283" spans="1:4" x14ac:dyDescent="0.2">
      <c r="A5283">
        <v>1999</v>
      </c>
      <c r="B5283" t="s">
        <v>29</v>
      </c>
      <c r="C5283" t="s">
        <v>4</v>
      </c>
      <c r="D5283">
        <v>24</v>
      </c>
    </row>
    <row r="5284" spans="1:4" x14ac:dyDescent="0.2">
      <c r="A5284">
        <v>2000</v>
      </c>
      <c r="B5284" t="s">
        <v>29</v>
      </c>
      <c r="C5284" t="s">
        <v>4</v>
      </c>
      <c r="D5284">
        <v>22.17</v>
      </c>
    </row>
    <row r="5285" spans="1:4" x14ac:dyDescent="0.2">
      <c r="A5285">
        <v>2001</v>
      </c>
      <c r="B5285" t="s">
        <v>29</v>
      </c>
      <c r="C5285" t="s">
        <v>4</v>
      </c>
      <c r="D5285">
        <v>21.96</v>
      </c>
    </row>
    <row r="5286" spans="1:4" x14ac:dyDescent="0.2">
      <c r="A5286">
        <v>2002</v>
      </c>
      <c r="B5286" t="s">
        <v>29</v>
      </c>
      <c r="C5286" t="s">
        <v>4</v>
      </c>
      <c r="D5286">
        <v>22.92</v>
      </c>
    </row>
    <row r="5287" spans="1:4" x14ac:dyDescent="0.2">
      <c r="A5287">
        <v>2003</v>
      </c>
      <c r="B5287" t="s">
        <v>29</v>
      </c>
      <c r="C5287" t="s">
        <v>4</v>
      </c>
      <c r="D5287">
        <v>25.01</v>
      </c>
    </row>
    <row r="5288" spans="1:4" x14ac:dyDescent="0.2">
      <c r="A5288">
        <v>2004</v>
      </c>
      <c r="B5288" t="s">
        <v>29</v>
      </c>
      <c r="C5288" t="s">
        <v>4</v>
      </c>
      <c r="D5288">
        <v>23.74</v>
      </c>
    </row>
    <row r="5289" spans="1:4" x14ac:dyDescent="0.2">
      <c r="A5289">
        <v>2005</v>
      </c>
      <c r="B5289" t="s">
        <v>29</v>
      </c>
      <c r="C5289" t="s">
        <v>4</v>
      </c>
      <c r="D5289">
        <v>24.51</v>
      </c>
    </row>
    <row r="5290" spans="1:4" x14ac:dyDescent="0.2">
      <c r="A5290">
        <v>2006</v>
      </c>
      <c r="B5290" t="s">
        <v>29</v>
      </c>
      <c r="C5290" t="s">
        <v>4</v>
      </c>
      <c r="D5290">
        <v>21.6</v>
      </c>
    </row>
    <row r="5291" spans="1:4" x14ac:dyDescent="0.2">
      <c r="A5291">
        <v>2007</v>
      </c>
      <c r="B5291" t="s">
        <v>29</v>
      </c>
      <c r="C5291" t="s">
        <v>4</v>
      </c>
      <c r="D5291">
        <v>23.66</v>
      </c>
    </row>
    <row r="5292" spans="1:4" x14ac:dyDescent="0.2">
      <c r="A5292">
        <v>2008</v>
      </c>
      <c r="B5292" t="s">
        <v>29</v>
      </c>
      <c r="C5292" t="s">
        <v>4</v>
      </c>
      <c r="D5292">
        <v>20.170000000000002</v>
      </c>
    </row>
    <row r="5293" spans="1:4" x14ac:dyDescent="0.2">
      <c r="A5293">
        <v>2009</v>
      </c>
      <c r="B5293" t="s">
        <v>29</v>
      </c>
      <c r="C5293" t="s">
        <v>4</v>
      </c>
      <c r="D5293">
        <v>17.579999999999998</v>
      </c>
    </row>
    <row r="5294" spans="1:4" x14ac:dyDescent="0.2">
      <c r="A5294">
        <v>2010</v>
      </c>
      <c r="B5294" t="s">
        <v>29</v>
      </c>
      <c r="C5294" t="s">
        <v>4</v>
      </c>
      <c r="D5294">
        <v>18.29</v>
      </c>
    </row>
    <row r="5295" spans="1:4" x14ac:dyDescent="0.2">
      <c r="A5295">
        <v>2011</v>
      </c>
      <c r="B5295" t="s">
        <v>29</v>
      </c>
      <c r="C5295" t="s">
        <v>4</v>
      </c>
      <c r="D5295">
        <v>14.35</v>
      </c>
    </row>
    <row r="5296" spans="1:4" x14ac:dyDescent="0.2">
      <c r="A5296">
        <v>2012</v>
      </c>
      <c r="B5296" t="s">
        <v>29</v>
      </c>
      <c r="C5296" t="s">
        <v>4</v>
      </c>
      <c r="D5296">
        <v>12.13</v>
      </c>
    </row>
    <row r="5297" spans="1:4" x14ac:dyDescent="0.2">
      <c r="A5297">
        <v>2013</v>
      </c>
      <c r="B5297" t="s">
        <v>29</v>
      </c>
      <c r="C5297" t="s">
        <v>4</v>
      </c>
      <c r="D5297">
        <v>12.66</v>
      </c>
    </row>
    <row r="5298" spans="1:4" x14ac:dyDescent="0.2">
      <c r="A5298">
        <v>2014</v>
      </c>
      <c r="B5298" t="s">
        <v>29</v>
      </c>
      <c r="C5298" t="s">
        <v>4</v>
      </c>
      <c r="D5298">
        <v>10.78</v>
      </c>
    </row>
    <row r="5299" spans="1:4" x14ac:dyDescent="0.2">
      <c r="A5299">
        <v>2015</v>
      </c>
      <c r="B5299" t="s">
        <v>29</v>
      </c>
      <c r="C5299" t="s">
        <v>4</v>
      </c>
      <c r="D5299">
        <v>11.31</v>
      </c>
    </row>
    <row r="5300" spans="1:4" x14ac:dyDescent="0.2">
      <c r="A5300">
        <v>2016</v>
      </c>
      <c r="B5300" t="s">
        <v>29</v>
      </c>
      <c r="C5300" t="s">
        <v>4</v>
      </c>
      <c r="D5300">
        <v>10.7</v>
      </c>
    </row>
    <row r="5301" spans="1:4" x14ac:dyDescent="0.2">
      <c r="A5301">
        <v>2017</v>
      </c>
      <c r="B5301" t="s">
        <v>29</v>
      </c>
      <c r="C5301" t="s">
        <v>4</v>
      </c>
      <c r="D5301">
        <v>10.27</v>
      </c>
    </row>
    <row r="5302" spans="1:4" x14ac:dyDescent="0.2">
      <c r="A5302">
        <v>2018</v>
      </c>
      <c r="B5302" t="s">
        <v>29</v>
      </c>
      <c r="C5302" t="s">
        <v>4</v>
      </c>
      <c r="D5302">
        <v>7.65</v>
      </c>
    </row>
    <row r="5303" spans="1:4" x14ac:dyDescent="0.2">
      <c r="A5303">
        <v>2019</v>
      </c>
      <c r="B5303" t="s">
        <v>29</v>
      </c>
      <c r="C5303" t="s">
        <v>4</v>
      </c>
      <c r="D5303">
        <v>6.23</v>
      </c>
    </row>
    <row r="5304" spans="1:4" x14ac:dyDescent="0.2">
      <c r="A5304">
        <v>2020</v>
      </c>
      <c r="B5304" t="s">
        <v>29</v>
      </c>
      <c r="C5304" t="s">
        <v>4</v>
      </c>
      <c r="D5304">
        <v>5.74</v>
      </c>
    </row>
    <row r="5305" spans="1:4" x14ac:dyDescent="0.2">
      <c r="A5305">
        <v>2021</v>
      </c>
      <c r="B5305" t="s">
        <v>29</v>
      </c>
      <c r="C5305" t="s">
        <v>4</v>
      </c>
      <c r="D5305">
        <v>6.14</v>
      </c>
    </row>
    <row r="5306" spans="1:4" x14ac:dyDescent="0.2">
      <c r="A5306">
        <v>1970</v>
      </c>
      <c r="B5306" t="s">
        <v>29</v>
      </c>
      <c r="C5306" t="s">
        <v>5</v>
      </c>
      <c r="D5306">
        <v>15.64</v>
      </c>
    </row>
    <row r="5307" spans="1:4" x14ac:dyDescent="0.2">
      <c r="A5307">
        <v>1971</v>
      </c>
      <c r="B5307" t="s">
        <v>29</v>
      </c>
      <c r="C5307" t="s">
        <v>5</v>
      </c>
      <c r="D5307">
        <v>14.89</v>
      </c>
    </row>
    <row r="5308" spans="1:4" x14ac:dyDescent="0.2">
      <c r="A5308">
        <v>1972</v>
      </c>
      <c r="B5308" t="s">
        <v>29</v>
      </c>
      <c r="C5308" t="s">
        <v>5</v>
      </c>
      <c r="D5308">
        <v>15.27</v>
      </c>
    </row>
    <row r="5309" spans="1:4" x14ac:dyDescent="0.2">
      <c r="A5309">
        <v>1973</v>
      </c>
      <c r="B5309" t="s">
        <v>29</v>
      </c>
      <c r="C5309" t="s">
        <v>5</v>
      </c>
      <c r="D5309">
        <v>14.99</v>
      </c>
    </row>
    <row r="5310" spans="1:4" x14ac:dyDescent="0.2">
      <c r="A5310">
        <v>1974</v>
      </c>
      <c r="B5310" t="s">
        <v>29</v>
      </c>
      <c r="C5310" t="s">
        <v>5</v>
      </c>
      <c r="D5310">
        <v>12.39</v>
      </c>
    </row>
    <row r="5311" spans="1:4" x14ac:dyDescent="0.2">
      <c r="A5311">
        <v>1975</v>
      </c>
      <c r="B5311" t="s">
        <v>29</v>
      </c>
      <c r="C5311" t="s">
        <v>5</v>
      </c>
      <c r="D5311">
        <v>10.69</v>
      </c>
    </row>
    <row r="5312" spans="1:4" x14ac:dyDescent="0.2">
      <c r="A5312">
        <v>1976</v>
      </c>
      <c r="B5312" t="s">
        <v>29</v>
      </c>
      <c r="C5312" t="s">
        <v>5</v>
      </c>
      <c r="D5312">
        <v>11.08</v>
      </c>
    </row>
    <row r="5313" spans="1:4" x14ac:dyDescent="0.2">
      <c r="A5313">
        <v>1977</v>
      </c>
      <c r="B5313" t="s">
        <v>29</v>
      </c>
      <c r="C5313" t="s">
        <v>5</v>
      </c>
      <c r="D5313">
        <v>10.36</v>
      </c>
    </row>
    <row r="5314" spans="1:4" x14ac:dyDescent="0.2">
      <c r="A5314">
        <v>1978</v>
      </c>
      <c r="B5314" t="s">
        <v>29</v>
      </c>
      <c r="C5314" t="s">
        <v>5</v>
      </c>
      <c r="D5314">
        <v>9.48</v>
      </c>
    </row>
    <row r="5315" spans="1:4" x14ac:dyDescent="0.2">
      <c r="A5315">
        <v>1979</v>
      </c>
      <c r="B5315" t="s">
        <v>29</v>
      </c>
      <c r="C5315" t="s">
        <v>5</v>
      </c>
      <c r="D5315">
        <v>6.31</v>
      </c>
    </row>
    <row r="5316" spans="1:4" x14ac:dyDescent="0.2">
      <c r="A5316">
        <v>1980</v>
      </c>
      <c r="B5316" t="s">
        <v>29</v>
      </c>
      <c r="C5316" t="s">
        <v>5</v>
      </c>
      <c r="D5316">
        <v>4.5</v>
      </c>
    </row>
    <row r="5317" spans="1:4" x14ac:dyDescent="0.2">
      <c r="A5317">
        <v>1981</v>
      </c>
      <c r="B5317" t="s">
        <v>29</v>
      </c>
      <c r="C5317" t="s">
        <v>5</v>
      </c>
      <c r="D5317">
        <v>5.68</v>
      </c>
    </row>
    <row r="5318" spans="1:4" x14ac:dyDescent="0.2">
      <c r="A5318">
        <v>1982</v>
      </c>
      <c r="B5318" t="s">
        <v>29</v>
      </c>
      <c r="C5318" t="s">
        <v>5</v>
      </c>
      <c r="D5318">
        <v>5.38</v>
      </c>
    </row>
    <row r="5319" spans="1:4" x14ac:dyDescent="0.2">
      <c r="A5319">
        <v>1983</v>
      </c>
      <c r="B5319" t="s">
        <v>29</v>
      </c>
      <c r="C5319" t="s">
        <v>5</v>
      </c>
      <c r="D5319">
        <v>5.76</v>
      </c>
    </row>
    <row r="5320" spans="1:4" x14ac:dyDescent="0.2">
      <c r="A5320">
        <v>1984</v>
      </c>
      <c r="B5320" t="s">
        <v>29</v>
      </c>
      <c r="C5320" t="s">
        <v>5</v>
      </c>
      <c r="D5320">
        <v>6.97</v>
      </c>
    </row>
    <row r="5321" spans="1:4" x14ac:dyDescent="0.2">
      <c r="A5321">
        <v>1985</v>
      </c>
      <c r="B5321" t="s">
        <v>29</v>
      </c>
      <c r="C5321" t="s">
        <v>5</v>
      </c>
      <c r="D5321">
        <v>7.22</v>
      </c>
    </row>
    <row r="5322" spans="1:4" x14ac:dyDescent="0.2">
      <c r="A5322">
        <v>1986</v>
      </c>
      <c r="B5322" t="s">
        <v>29</v>
      </c>
      <c r="C5322" t="s">
        <v>5</v>
      </c>
      <c r="D5322">
        <v>9.23</v>
      </c>
    </row>
    <row r="5323" spans="1:4" x14ac:dyDescent="0.2">
      <c r="A5323">
        <v>1987</v>
      </c>
      <c r="B5323" t="s">
        <v>29</v>
      </c>
      <c r="C5323" t="s">
        <v>5</v>
      </c>
      <c r="D5323">
        <v>8.0399999999999991</v>
      </c>
    </row>
    <row r="5324" spans="1:4" x14ac:dyDescent="0.2">
      <c r="A5324">
        <v>1988</v>
      </c>
      <c r="B5324" t="s">
        <v>29</v>
      </c>
      <c r="C5324" t="s">
        <v>5</v>
      </c>
      <c r="D5324">
        <v>5.46</v>
      </c>
    </row>
    <row r="5325" spans="1:4" x14ac:dyDescent="0.2">
      <c r="A5325">
        <v>1989</v>
      </c>
      <c r="B5325" t="s">
        <v>29</v>
      </c>
      <c r="C5325" t="s">
        <v>5</v>
      </c>
      <c r="D5325">
        <v>5.49</v>
      </c>
    </row>
    <row r="5326" spans="1:4" x14ac:dyDescent="0.2">
      <c r="A5326">
        <v>1990</v>
      </c>
      <c r="B5326" t="s">
        <v>29</v>
      </c>
      <c r="C5326" t="s">
        <v>5</v>
      </c>
      <c r="D5326">
        <v>5.37</v>
      </c>
    </row>
    <row r="5327" spans="1:4" x14ac:dyDescent="0.2">
      <c r="A5327">
        <v>1991</v>
      </c>
      <c r="B5327" t="s">
        <v>29</v>
      </c>
      <c r="C5327" t="s">
        <v>5</v>
      </c>
      <c r="D5327">
        <v>4.76</v>
      </c>
    </row>
    <row r="5328" spans="1:4" x14ac:dyDescent="0.2">
      <c r="A5328">
        <v>1992</v>
      </c>
      <c r="B5328" t="s">
        <v>29</v>
      </c>
      <c r="C5328" t="s">
        <v>5</v>
      </c>
      <c r="D5328">
        <v>6.52</v>
      </c>
    </row>
    <row r="5329" spans="1:4" x14ac:dyDescent="0.2">
      <c r="A5329">
        <v>1993</v>
      </c>
      <c r="B5329" t="s">
        <v>29</v>
      </c>
      <c r="C5329" t="s">
        <v>5</v>
      </c>
      <c r="D5329">
        <v>6.72</v>
      </c>
    </row>
    <row r="5330" spans="1:4" x14ac:dyDescent="0.2">
      <c r="A5330">
        <v>1994</v>
      </c>
      <c r="B5330" t="s">
        <v>29</v>
      </c>
      <c r="C5330" t="s">
        <v>5</v>
      </c>
      <c r="D5330">
        <v>5.77</v>
      </c>
    </row>
    <row r="5331" spans="1:4" x14ac:dyDescent="0.2">
      <c r="A5331">
        <v>1995</v>
      </c>
      <c r="B5331" t="s">
        <v>29</v>
      </c>
      <c r="C5331" t="s">
        <v>5</v>
      </c>
      <c r="D5331">
        <v>5.0599999999999996</v>
      </c>
    </row>
    <row r="5332" spans="1:4" x14ac:dyDescent="0.2">
      <c r="A5332">
        <v>1996</v>
      </c>
      <c r="B5332" t="s">
        <v>29</v>
      </c>
      <c r="C5332" t="s">
        <v>5</v>
      </c>
      <c r="D5332">
        <v>5</v>
      </c>
    </row>
    <row r="5333" spans="1:4" x14ac:dyDescent="0.2">
      <c r="A5333">
        <v>1997</v>
      </c>
      <c r="B5333" t="s">
        <v>29</v>
      </c>
      <c r="C5333" t="s">
        <v>5</v>
      </c>
      <c r="D5333">
        <v>5.08</v>
      </c>
    </row>
    <row r="5334" spans="1:4" x14ac:dyDescent="0.2">
      <c r="A5334">
        <v>1998</v>
      </c>
      <c r="B5334" t="s">
        <v>29</v>
      </c>
      <c r="C5334" t="s">
        <v>5</v>
      </c>
      <c r="D5334">
        <v>4.96</v>
      </c>
    </row>
    <row r="5335" spans="1:4" x14ac:dyDescent="0.2">
      <c r="A5335">
        <v>1999</v>
      </c>
      <c r="B5335" t="s">
        <v>29</v>
      </c>
      <c r="C5335" t="s">
        <v>5</v>
      </c>
      <c r="D5335">
        <v>5.65</v>
      </c>
    </row>
    <row r="5336" spans="1:4" x14ac:dyDescent="0.2">
      <c r="A5336">
        <v>2000</v>
      </c>
      <c r="B5336" t="s">
        <v>29</v>
      </c>
      <c r="C5336" t="s">
        <v>5</v>
      </c>
      <c r="D5336">
        <v>5.44</v>
      </c>
    </row>
    <row r="5337" spans="1:4" x14ac:dyDescent="0.2">
      <c r="A5337">
        <v>2001</v>
      </c>
      <c r="B5337" t="s">
        <v>29</v>
      </c>
      <c r="C5337" t="s">
        <v>5</v>
      </c>
      <c r="D5337">
        <v>6.62</v>
      </c>
    </row>
    <row r="5338" spans="1:4" x14ac:dyDescent="0.2">
      <c r="A5338">
        <v>2002</v>
      </c>
      <c r="B5338" t="s">
        <v>29</v>
      </c>
      <c r="C5338" t="s">
        <v>5</v>
      </c>
      <c r="D5338">
        <v>6.48</v>
      </c>
    </row>
    <row r="5339" spans="1:4" x14ac:dyDescent="0.2">
      <c r="A5339">
        <v>2003</v>
      </c>
      <c r="B5339" t="s">
        <v>29</v>
      </c>
      <c r="C5339" t="s">
        <v>5</v>
      </c>
      <c r="D5339">
        <v>4.3</v>
      </c>
    </row>
    <row r="5340" spans="1:4" x14ac:dyDescent="0.2">
      <c r="A5340">
        <v>2004</v>
      </c>
      <c r="B5340" t="s">
        <v>29</v>
      </c>
      <c r="C5340" t="s">
        <v>5</v>
      </c>
      <c r="D5340">
        <v>4.1100000000000003</v>
      </c>
    </row>
    <row r="5341" spans="1:4" x14ac:dyDescent="0.2">
      <c r="A5341">
        <v>2005</v>
      </c>
      <c r="B5341" t="s">
        <v>29</v>
      </c>
      <c r="C5341" t="s">
        <v>5</v>
      </c>
      <c r="D5341">
        <v>4.3899999999999997</v>
      </c>
    </row>
    <row r="5342" spans="1:4" x14ac:dyDescent="0.2">
      <c r="A5342">
        <v>2006</v>
      </c>
      <c r="B5342" t="s">
        <v>29</v>
      </c>
      <c r="C5342" t="s">
        <v>5</v>
      </c>
      <c r="D5342">
        <v>4.29</v>
      </c>
    </row>
    <row r="5343" spans="1:4" x14ac:dyDescent="0.2">
      <c r="A5343">
        <v>2007</v>
      </c>
      <c r="B5343" t="s">
        <v>29</v>
      </c>
      <c r="C5343" t="s">
        <v>5</v>
      </c>
      <c r="D5343">
        <v>4.22</v>
      </c>
    </row>
    <row r="5344" spans="1:4" x14ac:dyDescent="0.2">
      <c r="A5344">
        <v>2008</v>
      </c>
      <c r="B5344" t="s">
        <v>29</v>
      </c>
      <c r="C5344" t="s">
        <v>5</v>
      </c>
      <c r="D5344">
        <v>3.83</v>
      </c>
    </row>
    <row r="5345" spans="1:4" x14ac:dyDescent="0.2">
      <c r="A5345">
        <v>2009</v>
      </c>
      <c r="B5345" t="s">
        <v>29</v>
      </c>
      <c r="C5345" t="s">
        <v>5</v>
      </c>
      <c r="D5345">
        <v>3.09</v>
      </c>
    </row>
    <row r="5346" spans="1:4" x14ac:dyDescent="0.2">
      <c r="A5346">
        <v>2010</v>
      </c>
      <c r="B5346" t="s">
        <v>29</v>
      </c>
      <c r="C5346" t="s">
        <v>5</v>
      </c>
      <c r="D5346">
        <v>3.53</v>
      </c>
    </row>
    <row r="5347" spans="1:4" x14ac:dyDescent="0.2">
      <c r="A5347">
        <v>2011</v>
      </c>
      <c r="B5347" t="s">
        <v>29</v>
      </c>
      <c r="C5347" t="s">
        <v>5</v>
      </c>
      <c r="D5347">
        <v>3.75</v>
      </c>
    </row>
    <row r="5348" spans="1:4" x14ac:dyDescent="0.2">
      <c r="A5348">
        <v>2012</v>
      </c>
      <c r="B5348" t="s">
        <v>29</v>
      </c>
      <c r="C5348" t="s">
        <v>5</v>
      </c>
      <c r="D5348">
        <v>3.24</v>
      </c>
    </row>
    <row r="5349" spans="1:4" x14ac:dyDescent="0.2">
      <c r="A5349">
        <v>2013</v>
      </c>
      <c r="B5349" t="s">
        <v>29</v>
      </c>
      <c r="C5349" t="s">
        <v>5</v>
      </c>
      <c r="D5349">
        <v>3.41</v>
      </c>
    </row>
    <row r="5350" spans="1:4" x14ac:dyDescent="0.2">
      <c r="A5350">
        <v>2014</v>
      </c>
      <c r="B5350" t="s">
        <v>29</v>
      </c>
      <c r="C5350" t="s">
        <v>5</v>
      </c>
      <c r="D5350">
        <v>3.32</v>
      </c>
    </row>
    <row r="5351" spans="1:4" x14ac:dyDescent="0.2">
      <c r="A5351">
        <v>2015</v>
      </c>
      <c r="B5351" t="s">
        <v>29</v>
      </c>
      <c r="C5351" t="s">
        <v>5</v>
      </c>
      <c r="D5351">
        <v>3.33</v>
      </c>
    </row>
    <row r="5352" spans="1:4" x14ac:dyDescent="0.2">
      <c r="A5352">
        <v>2016</v>
      </c>
      <c r="B5352" t="s">
        <v>29</v>
      </c>
      <c r="C5352" t="s">
        <v>5</v>
      </c>
      <c r="D5352">
        <v>3.21</v>
      </c>
    </row>
    <row r="5353" spans="1:4" x14ac:dyDescent="0.2">
      <c r="A5353">
        <v>2017</v>
      </c>
      <c r="B5353" t="s">
        <v>29</v>
      </c>
      <c r="C5353" t="s">
        <v>5</v>
      </c>
      <c r="D5353">
        <v>3.32</v>
      </c>
    </row>
    <row r="5354" spans="1:4" x14ac:dyDescent="0.2">
      <c r="A5354">
        <v>2018</v>
      </c>
      <c r="B5354" t="s">
        <v>29</v>
      </c>
      <c r="C5354" t="s">
        <v>5</v>
      </c>
      <c r="D5354">
        <v>3.3</v>
      </c>
    </row>
    <row r="5355" spans="1:4" x14ac:dyDescent="0.2">
      <c r="A5355">
        <v>2019</v>
      </c>
      <c r="B5355" t="s">
        <v>29</v>
      </c>
      <c r="C5355" t="s">
        <v>5</v>
      </c>
      <c r="D5355">
        <v>3.34</v>
      </c>
    </row>
    <row r="5356" spans="1:4" x14ac:dyDescent="0.2">
      <c r="A5356">
        <v>2020</v>
      </c>
      <c r="B5356" t="s">
        <v>29</v>
      </c>
      <c r="C5356" t="s">
        <v>5</v>
      </c>
      <c r="D5356">
        <v>3.13</v>
      </c>
    </row>
    <row r="5357" spans="1:4" x14ac:dyDescent="0.2">
      <c r="A5357">
        <v>2021</v>
      </c>
      <c r="B5357" t="s">
        <v>29</v>
      </c>
      <c r="C5357" t="s">
        <v>5</v>
      </c>
      <c r="D5357">
        <v>3.29</v>
      </c>
    </row>
    <row r="5358" spans="1:4" x14ac:dyDescent="0.2">
      <c r="A5358">
        <v>1970</v>
      </c>
      <c r="B5358" t="s">
        <v>29</v>
      </c>
      <c r="C5358" t="s">
        <v>6</v>
      </c>
      <c r="D5358">
        <v>22.05</v>
      </c>
    </row>
    <row r="5359" spans="1:4" x14ac:dyDescent="0.2">
      <c r="A5359">
        <v>1971</v>
      </c>
      <c r="B5359" t="s">
        <v>29</v>
      </c>
      <c r="C5359" t="s">
        <v>6</v>
      </c>
      <c r="D5359">
        <v>22.73</v>
      </c>
    </row>
    <row r="5360" spans="1:4" x14ac:dyDescent="0.2">
      <c r="A5360">
        <v>1972</v>
      </c>
      <c r="B5360" t="s">
        <v>29</v>
      </c>
      <c r="C5360" t="s">
        <v>6</v>
      </c>
      <c r="D5360">
        <v>23.43</v>
      </c>
    </row>
    <row r="5361" spans="1:4" x14ac:dyDescent="0.2">
      <c r="A5361">
        <v>1973</v>
      </c>
      <c r="B5361" t="s">
        <v>29</v>
      </c>
      <c r="C5361" t="s">
        <v>6</v>
      </c>
      <c r="D5361">
        <v>23.18</v>
      </c>
    </row>
    <row r="5362" spans="1:4" x14ac:dyDescent="0.2">
      <c r="A5362">
        <v>1974</v>
      </c>
      <c r="B5362" t="s">
        <v>29</v>
      </c>
      <c r="C5362" t="s">
        <v>6</v>
      </c>
      <c r="D5362">
        <v>21.96</v>
      </c>
    </row>
    <row r="5363" spans="1:4" x14ac:dyDescent="0.2">
      <c r="A5363">
        <v>1975</v>
      </c>
      <c r="B5363" t="s">
        <v>29</v>
      </c>
      <c r="C5363" t="s">
        <v>6</v>
      </c>
      <c r="D5363">
        <v>21.63</v>
      </c>
    </row>
    <row r="5364" spans="1:4" x14ac:dyDescent="0.2">
      <c r="A5364">
        <v>1976</v>
      </c>
      <c r="B5364" t="s">
        <v>29</v>
      </c>
      <c r="C5364" t="s">
        <v>6</v>
      </c>
      <c r="D5364">
        <v>23.28</v>
      </c>
    </row>
    <row r="5365" spans="1:4" x14ac:dyDescent="0.2">
      <c r="A5365">
        <v>1977</v>
      </c>
      <c r="B5365" t="s">
        <v>29</v>
      </c>
      <c r="C5365" t="s">
        <v>6</v>
      </c>
      <c r="D5365">
        <v>22.74</v>
      </c>
    </row>
    <row r="5366" spans="1:4" x14ac:dyDescent="0.2">
      <c r="A5366">
        <v>1978</v>
      </c>
      <c r="B5366" t="s">
        <v>29</v>
      </c>
      <c r="C5366" t="s">
        <v>6</v>
      </c>
      <c r="D5366">
        <v>21.51</v>
      </c>
    </row>
    <row r="5367" spans="1:4" x14ac:dyDescent="0.2">
      <c r="A5367">
        <v>1979</v>
      </c>
      <c r="B5367" t="s">
        <v>29</v>
      </c>
      <c r="C5367" t="s">
        <v>6</v>
      </c>
      <c r="D5367">
        <v>15.98</v>
      </c>
    </row>
    <row r="5368" spans="1:4" x14ac:dyDescent="0.2">
      <c r="A5368">
        <v>1980</v>
      </c>
      <c r="B5368" t="s">
        <v>29</v>
      </c>
      <c r="C5368" t="s">
        <v>6</v>
      </c>
      <c r="D5368">
        <v>15.19</v>
      </c>
    </row>
    <row r="5369" spans="1:4" x14ac:dyDescent="0.2">
      <c r="A5369">
        <v>1981</v>
      </c>
      <c r="B5369" t="s">
        <v>29</v>
      </c>
      <c r="C5369" t="s">
        <v>6</v>
      </c>
      <c r="D5369">
        <v>13.54</v>
      </c>
    </row>
    <row r="5370" spans="1:4" x14ac:dyDescent="0.2">
      <c r="A5370">
        <v>1982</v>
      </c>
      <c r="B5370" t="s">
        <v>29</v>
      </c>
      <c r="C5370" t="s">
        <v>6</v>
      </c>
      <c r="D5370">
        <v>13.5</v>
      </c>
    </row>
    <row r="5371" spans="1:4" x14ac:dyDescent="0.2">
      <c r="A5371">
        <v>1983</v>
      </c>
      <c r="B5371" t="s">
        <v>29</v>
      </c>
      <c r="C5371" t="s">
        <v>6</v>
      </c>
      <c r="D5371">
        <v>12.83</v>
      </c>
    </row>
    <row r="5372" spans="1:4" x14ac:dyDescent="0.2">
      <c r="A5372">
        <v>1984</v>
      </c>
      <c r="B5372" t="s">
        <v>29</v>
      </c>
      <c r="C5372" t="s">
        <v>6</v>
      </c>
      <c r="D5372">
        <v>14.71</v>
      </c>
    </row>
    <row r="5373" spans="1:4" x14ac:dyDescent="0.2">
      <c r="A5373">
        <v>1985</v>
      </c>
      <c r="B5373" t="s">
        <v>29</v>
      </c>
      <c r="C5373" t="s">
        <v>6</v>
      </c>
      <c r="D5373">
        <v>14.47</v>
      </c>
    </row>
    <row r="5374" spans="1:4" x14ac:dyDescent="0.2">
      <c r="A5374">
        <v>1986</v>
      </c>
      <c r="B5374" t="s">
        <v>29</v>
      </c>
      <c r="C5374" t="s">
        <v>6</v>
      </c>
      <c r="D5374">
        <v>14.92</v>
      </c>
    </row>
    <row r="5375" spans="1:4" x14ac:dyDescent="0.2">
      <c r="A5375">
        <v>1987</v>
      </c>
      <c r="B5375" t="s">
        <v>29</v>
      </c>
      <c r="C5375" t="s">
        <v>6</v>
      </c>
      <c r="D5375">
        <v>15.39</v>
      </c>
    </row>
    <row r="5376" spans="1:4" x14ac:dyDescent="0.2">
      <c r="A5376">
        <v>1988</v>
      </c>
      <c r="B5376" t="s">
        <v>29</v>
      </c>
      <c r="C5376" t="s">
        <v>6</v>
      </c>
      <c r="D5376">
        <v>15.5</v>
      </c>
    </row>
    <row r="5377" spans="1:4" x14ac:dyDescent="0.2">
      <c r="A5377">
        <v>1989</v>
      </c>
      <c r="B5377" t="s">
        <v>29</v>
      </c>
      <c r="C5377" t="s">
        <v>6</v>
      </c>
      <c r="D5377">
        <v>16.43</v>
      </c>
    </row>
    <row r="5378" spans="1:4" x14ac:dyDescent="0.2">
      <c r="A5378">
        <v>1990</v>
      </c>
      <c r="B5378" t="s">
        <v>29</v>
      </c>
      <c r="C5378" t="s">
        <v>6</v>
      </c>
      <c r="D5378">
        <v>15.08</v>
      </c>
    </row>
    <row r="5379" spans="1:4" x14ac:dyDescent="0.2">
      <c r="A5379">
        <v>1991</v>
      </c>
      <c r="B5379" t="s">
        <v>29</v>
      </c>
      <c r="C5379" t="s">
        <v>6</v>
      </c>
      <c r="D5379">
        <v>14.29</v>
      </c>
    </row>
    <row r="5380" spans="1:4" x14ac:dyDescent="0.2">
      <c r="A5380">
        <v>1992</v>
      </c>
      <c r="B5380" t="s">
        <v>29</v>
      </c>
      <c r="C5380" t="s">
        <v>6</v>
      </c>
      <c r="D5380">
        <v>16.39</v>
      </c>
    </row>
    <row r="5381" spans="1:4" x14ac:dyDescent="0.2">
      <c r="A5381">
        <v>1993</v>
      </c>
      <c r="B5381" t="s">
        <v>29</v>
      </c>
      <c r="C5381" t="s">
        <v>6</v>
      </c>
      <c r="D5381">
        <v>16.510000000000002</v>
      </c>
    </row>
    <row r="5382" spans="1:4" x14ac:dyDescent="0.2">
      <c r="A5382">
        <v>1994</v>
      </c>
      <c r="B5382" t="s">
        <v>29</v>
      </c>
      <c r="C5382" t="s">
        <v>6</v>
      </c>
      <c r="D5382">
        <v>16.34</v>
      </c>
    </row>
    <row r="5383" spans="1:4" x14ac:dyDescent="0.2">
      <c r="A5383">
        <v>1995</v>
      </c>
      <c r="B5383" t="s">
        <v>29</v>
      </c>
      <c r="C5383" t="s">
        <v>6</v>
      </c>
      <c r="D5383">
        <v>14.75</v>
      </c>
    </row>
    <row r="5384" spans="1:4" x14ac:dyDescent="0.2">
      <c r="A5384">
        <v>1996</v>
      </c>
      <c r="B5384" t="s">
        <v>29</v>
      </c>
      <c r="C5384" t="s">
        <v>6</v>
      </c>
      <c r="D5384">
        <v>14.55</v>
      </c>
    </row>
    <row r="5385" spans="1:4" x14ac:dyDescent="0.2">
      <c r="A5385">
        <v>1997</v>
      </c>
      <c r="B5385" t="s">
        <v>29</v>
      </c>
      <c r="C5385" t="s">
        <v>6</v>
      </c>
      <c r="D5385">
        <v>14.38</v>
      </c>
    </row>
    <row r="5386" spans="1:4" x14ac:dyDescent="0.2">
      <c r="A5386">
        <v>1998</v>
      </c>
      <c r="B5386" t="s">
        <v>29</v>
      </c>
      <c r="C5386" t="s">
        <v>6</v>
      </c>
      <c r="D5386">
        <v>13.19</v>
      </c>
    </row>
    <row r="5387" spans="1:4" x14ac:dyDescent="0.2">
      <c r="A5387">
        <v>1999</v>
      </c>
      <c r="B5387" t="s">
        <v>29</v>
      </c>
      <c r="C5387" t="s">
        <v>6</v>
      </c>
      <c r="D5387">
        <v>14.01</v>
      </c>
    </row>
    <row r="5388" spans="1:4" x14ac:dyDescent="0.2">
      <c r="A5388">
        <v>2000</v>
      </c>
      <c r="B5388" t="s">
        <v>29</v>
      </c>
      <c r="C5388" t="s">
        <v>6</v>
      </c>
      <c r="D5388">
        <v>15.68</v>
      </c>
    </row>
    <row r="5389" spans="1:4" x14ac:dyDescent="0.2">
      <c r="A5389">
        <v>2001</v>
      </c>
      <c r="B5389" t="s">
        <v>29</v>
      </c>
      <c r="C5389" t="s">
        <v>6</v>
      </c>
      <c r="D5389">
        <v>16.03</v>
      </c>
    </row>
    <row r="5390" spans="1:4" x14ac:dyDescent="0.2">
      <c r="A5390">
        <v>2002</v>
      </c>
      <c r="B5390" t="s">
        <v>29</v>
      </c>
      <c r="C5390" t="s">
        <v>6</v>
      </c>
      <c r="D5390">
        <v>15.94</v>
      </c>
    </row>
    <row r="5391" spans="1:4" x14ac:dyDescent="0.2">
      <c r="A5391">
        <v>2003</v>
      </c>
      <c r="B5391" t="s">
        <v>29</v>
      </c>
      <c r="C5391" t="s">
        <v>6</v>
      </c>
      <c r="D5391">
        <v>16.420000000000002</v>
      </c>
    </row>
    <row r="5392" spans="1:4" x14ac:dyDescent="0.2">
      <c r="A5392">
        <v>2004</v>
      </c>
      <c r="B5392" t="s">
        <v>29</v>
      </c>
      <c r="C5392" t="s">
        <v>6</v>
      </c>
      <c r="D5392">
        <v>15.02</v>
      </c>
    </row>
    <row r="5393" spans="1:4" x14ac:dyDescent="0.2">
      <c r="A5393">
        <v>2005</v>
      </c>
      <c r="B5393" t="s">
        <v>29</v>
      </c>
      <c r="C5393" t="s">
        <v>6</v>
      </c>
      <c r="D5393">
        <v>14.93</v>
      </c>
    </row>
    <row r="5394" spans="1:4" x14ac:dyDescent="0.2">
      <c r="A5394">
        <v>2006</v>
      </c>
      <c r="B5394" t="s">
        <v>29</v>
      </c>
      <c r="C5394" t="s">
        <v>6</v>
      </c>
      <c r="D5394">
        <v>12.85</v>
      </c>
    </row>
    <row r="5395" spans="1:4" x14ac:dyDescent="0.2">
      <c r="A5395">
        <v>2007</v>
      </c>
      <c r="B5395" t="s">
        <v>29</v>
      </c>
      <c r="C5395" t="s">
        <v>6</v>
      </c>
      <c r="D5395">
        <v>13.53</v>
      </c>
    </row>
    <row r="5396" spans="1:4" x14ac:dyDescent="0.2">
      <c r="A5396">
        <v>2008</v>
      </c>
      <c r="B5396" t="s">
        <v>29</v>
      </c>
      <c r="C5396" t="s">
        <v>6</v>
      </c>
      <c r="D5396">
        <v>14.4</v>
      </c>
    </row>
    <row r="5397" spans="1:4" x14ac:dyDescent="0.2">
      <c r="A5397">
        <v>2009</v>
      </c>
      <c r="B5397" t="s">
        <v>29</v>
      </c>
      <c r="C5397" t="s">
        <v>6</v>
      </c>
      <c r="D5397">
        <v>13.86</v>
      </c>
    </row>
    <row r="5398" spans="1:4" x14ac:dyDescent="0.2">
      <c r="A5398">
        <v>2010</v>
      </c>
      <c r="B5398" t="s">
        <v>29</v>
      </c>
      <c r="C5398" t="s">
        <v>6</v>
      </c>
      <c r="D5398">
        <v>13.6</v>
      </c>
    </row>
    <row r="5399" spans="1:4" x14ac:dyDescent="0.2">
      <c r="A5399">
        <v>2011</v>
      </c>
      <c r="B5399" t="s">
        <v>29</v>
      </c>
      <c r="C5399" t="s">
        <v>6</v>
      </c>
      <c r="D5399">
        <v>13.64</v>
      </c>
    </row>
    <row r="5400" spans="1:4" x14ac:dyDescent="0.2">
      <c r="A5400">
        <v>2012</v>
      </c>
      <c r="B5400" t="s">
        <v>29</v>
      </c>
      <c r="C5400" t="s">
        <v>6</v>
      </c>
      <c r="D5400">
        <v>11.81</v>
      </c>
    </row>
    <row r="5401" spans="1:4" x14ac:dyDescent="0.2">
      <c r="A5401">
        <v>2013</v>
      </c>
      <c r="B5401" t="s">
        <v>29</v>
      </c>
      <c r="C5401" t="s">
        <v>6</v>
      </c>
      <c r="D5401">
        <v>12.36</v>
      </c>
    </row>
    <row r="5402" spans="1:4" x14ac:dyDescent="0.2">
      <c r="A5402">
        <v>2014</v>
      </c>
      <c r="B5402" t="s">
        <v>29</v>
      </c>
      <c r="C5402" t="s">
        <v>6</v>
      </c>
      <c r="D5402">
        <v>13.65</v>
      </c>
    </row>
    <row r="5403" spans="1:4" x14ac:dyDescent="0.2">
      <c r="A5403">
        <v>2015</v>
      </c>
      <c r="B5403" t="s">
        <v>29</v>
      </c>
      <c r="C5403" t="s">
        <v>6</v>
      </c>
      <c r="D5403">
        <v>13.57</v>
      </c>
    </row>
    <row r="5404" spans="1:4" x14ac:dyDescent="0.2">
      <c r="A5404">
        <v>2016</v>
      </c>
      <c r="B5404" t="s">
        <v>29</v>
      </c>
      <c r="C5404" t="s">
        <v>6</v>
      </c>
      <c r="D5404">
        <v>11.4</v>
      </c>
    </row>
    <row r="5405" spans="1:4" x14ac:dyDescent="0.2">
      <c r="A5405">
        <v>2017</v>
      </c>
      <c r="B5405" t="s">
        <v>29</v>
      </c>
      <c r="C5405" t="s">
        <v>6</v>
      </c>
      <c r="D5405">
        <v>12.37</v>
      </c>
    </row>
    <row r="5406" spans="1:4" x14ac:dyDescent="0.2">
      <c r="A5406">
        <v>2018</v>
      </c>
      <c r="B5406" t="s">
        <v>29</v>
      </c>
      <c r="C5406" t="s">
        <v>6</v>
      </c>
      <c r="D5406">
        <v>13.35</v>
      </c>
    </row>
    <row r="5407" spans="1:4" x14ac:dyDescent="0.2">
      <c r="A5407">
        <v>2019</v>
      </c>
      <c r="B5407" t="s">
        <v>29</v>
      </c>
      <c r="C5407" t="s">
        <v>6</v>
      </c>
      <c r="D5407">
        <v>13.66</v>
      </c>
    </row>
    <row r="5408" spans="1:4" x14ac:dyDescent="0.2">
      <c r="A5408">
        <v>2020</v>
      </c>
      <c r="B5408" t="s">
        <v>29</v>
      </c>
      <c r="C5408" t="s">
        <v>6</v>
      </c>
      <c r="D5408">
        <v>12.16</v>
      </c>
    </row>
    <row r="5409" spans="1:4" x14ac:dyDescent="0.2">
      <c r="A5409">
        <v>2021</v>
      </c>
      <c r="B5409" t="s">
        <v>29</v>
      </c>
      <c r="C5409" t="s">
        <v>6</v>
      </c>
      <c r="D5409">
        <v>12.53</v>
      </c>
    </row>
    <row r="5410" spans="1:4" x14ac:dyDescent="0.2">
      <c r="A5410">
        <v>1970</v>
      </c>
      <c r="B5410" t="s">
        <v>29</v>
      </c>
      <c r="C5410" t="s">
        <v>7</v>
      </c>
      <c r="D5410">
        <v>24.77</v>
      </c>
    </row>
    <row r="5411" spans="1:4" x14ac:dyDescent="0.2">
      <c r="A5411">
        <v>1971</v>
      </c>
      <c r="B5411" t="s">
        <v>29</v>
      </c>
      <c r="C5411" t="s">
        <v>7</v>
      </c>
      <c r="D5411">
        <v>25.75</v>
      </c>
    </row>
    <row r="5412" spans="1:4" x14ac:dyDescent="0.2">
      <c r="A5412">
        <v>1972</v>
      </c>
      <c r="B5412" t="s">
        <v>29</v>
      </c>
      <c r="C5412" t="s">
        <v>7</v>
      </c>
      <c r="D5412">
        <v>26.99</v>
      </c>
    </row>
    <row r="5413" spans="1:4" x14ac:dyDescent="0.2">
      <c r="A5413">
        <v>1973</v>
      </c>
      <c r="B5413" t="s">
        <v>29</v>
      </c>
      <c r="C5413" t="s">
        <v>7</v>
      </c>
      <c r="D5413">
        <v>27.8</v>
      </c>
    </row>
    <row r="5414" spans="1:4" x14ac:dyDescent="0.2">
      <c r="A5414">
        <v>1974</v>
      </c>
      <c r="B5414" t="s">
        <v>29</v>
      </c>
      <c r="C5414" t="s">
        <v>7</v>
      </c>
      <c r="D5414">
        <v>26.33</v>
      </c>
    </row>
    <row r="5415" spans="1:4" x14ac:dyDescent="0.2">
      <c r="A5415">
        <v>1975</v>
      </c>
      <c r="B5415" t="s">
        <v>29</v>
      </c>
      <c r="C5415" t="s">
        <v>7</v>
      </c>
      <c r="D5415">
        <v>26.21</v>
      </c>
    </row>
    <row r="5416" spans="1:4" x14ac:dyDescent="0.2">
      <c r="A5416">
        <v>1976</v>
      </c>
      <c r="B5416" t="s">
        <v>29</v>
      </c>
      <c r="C5416" t="s">
        <v>7</v>
      </c>
      <c r="D5416">
        <v>27.01</v>
      </c>
    </row>
    <row r="5417" spans="1:4" x14ac:dyDescent="0.2">
      <c r="A5417">
        <v>1977</v>
      </c>
      <c r="B5417" t="s">
        <v>29</v>
      </c>
      <c r="C5417" t="s">
        <v>7</v>
      </c>
      <c r="D5417">
        <v>27.33</v>
      </c>
    </row>
    <row r="5418" spans="1:4" x14ac:dyDescent="0.2">
      <c r="A5418">
        <v>1978</v>
      </c>
      <c r="B5418" t="s">
        <v>29</v>
      </c>
      <c r="C5418" t="s">
        <v>7</v>
      </c>
      <c r="D5418">
        <v>27.42</v>
      </c>
    </row>
    <row r="5419" spans="1:4" x14ac:dyDescent="0.2">
      <c r="A5419">
        <v>1979</v>
      </c>
      <c r="B5419" t="s">
        <v>29</v>
      </c>
      <c r="C5419" t="s">
        <v>7</v>
      </c>
      <c r="D5419">
        <v>27.36</v>
      </c>
    </row>
    <row r="5420" spans="1:4" x14ac:dyDescent="0.2">
      <c r="A5420">
        <v>1980</v>
      </c>
      <c r="B5420" t="s">
        <v>29</v>
      </c>
      <c r="C5420" t="s">
        <v>7</v>
      </c>
      <c r="D5420">
        <v>25.36</v>
      </c>
    </row>
    <row r="5421" spans="1:4" x14ac:dyDescent="0.2">
      <c r="A5421">
        <v>1981</v>
      </c>
      <c r="B5421" t="s">
        <v>29</v>
      </c>
      <c r="C5421" t="s">
        <v>7</v>
      </c>
      <c r="D5421">
        <v>25.45</v>
      </c>
    </row>
    <row r="5422" spans="1:4" x14ac:dyDescent="0.2">
      <c r="A5422">
        <v>1982</v>
      </c>
      <c r="B5422" t="s">
        <v>29</v>
      </c>
      <c r="C5422" t="s">
        <v>7</v>
      </c>
      <c r="D5422">
        <v>25.72</v>
      </c>
    </row>
    <row r="5423" spans="1:4" x14ac:dyDescent="0.2">
      <c r="A5423">
        <v>1983</v>
      </c>
      <c r="B5423" t="s">
        <v>29</v>
      </c>
      <c r="C5423" t="s">
        <v>7</v>
      </c>
      <c r="D5423">
        <v>25.68</v>
      </c>
    </row>
    <row r="5424" spans="1:4" x14ac:dyDescent="0.2">
      <c r="A5424">
        <v>1984</v>
      </c>
      <c r="B5424" t="s">
        <v>29</v>
      </c>
      <c r="C5424" t="s">
        <v>7</v>
      </c>
      <c r="D5424">
        <v>26.21</v>
      </c>
    </row>
    <row r="5425" spans="1:4" x14ac:dyDescent="0.2">
      <c r="A5425">
        <v>1985</v>
      </c>
      <c r="B5425" t="s">
        <v>29</v>
      </c>
      <c r="C5425" t="s">
        <v>7</v>
      </c>
      <c r="D5425">
        <v>27.04</v>
      </c>
    </row>
    <row r="5426" spans="1:4" x14ac:dyDescent="0.2">
      <c r="A5426">
        <v>1986</v>
      </c>
      <c r="B5426" t="s">
        <v>29</v>
      </c>
      <c r="C5426" t="s">
        <v>7</v>
      </c>
      <c r="D5426">
        <v>27.58</v>
      </c>
    </row>
    <row r="5427" spans="1:4" x14ac:dyDescent="0.2">
      <c r="A5427">
        <v>1987</v>
      </c>
      <c r="B5427" t="s">
        <v>29</v>
      </c>
      <c r="C5427" t="s">
        <v>7</v>
      </c>
      <c r="D5427">
        <v>28.6</v>
      </c>
    </row>
    <row r="5428" spans="1:4" x14ac:dyDescent="0.2">
      <c r="A5428">
        <v>1988</v>
      </c>
      <c r="B5428" t="s">
        <v>29</v>
      </c>
      <c r="C5428" t="s">
        <v>7</v>
      </c>
      <c r="D5428">
        <v>29.77</v>
      </c>
    </row>
    <row r="5429" spans="1:4" x14ac:dyDescent="0.2">
      <c r="A5429">
        <v>1989</v>
      </c>
      <c r="B5429" t="s">
        <v>29</v>
      </c>
      <c r="C5429" t="s">
        <v>7</v>
      </c>
      <c r="D5429">
        <v>29.77</v>
      </c>
    </row>
    <row r="5430" spans="1:4" x14ac:dyDescent="0.2">
      <c r="A5430">
        <v>1990</v>
      </c>
      <c r="B5430" t="s">
        <v>29</v>
      </c>
      <c r="C5430" t="s">
        <v>7</v>
      </c>
      <c r="D5430">
        <v>28.84</v>
      </c>
    </row>
    <row r="5431" spans="1:4" x14ac:dyDescent="0.2">
      <c r="A5431">
        <v>1991</v>
      </c>
      <c r="B5431" t="s">
        <v>29</v>
      </c>
      <c r="C5431" t="s">
        <v>7</v>
      </c>
      <c r="D5431">
        <v>27.55</v>
      </c>
    </row>
    <row r="5432" spans="1:4" x14ac:dyDescent="0.2">
      <c r="A5432">
        <v>1992</v>
      </c>
      <c r="B5432" t="s">
        <v>29</v>
      </c>
      <c r="C5432" t="s">
        <v>7</v>
      </c>
      <c r="D5432">
        <v>27.33</v>
      </c>
    </row>
    <row r="5433" spans="1:4" x14ac:dyDescent="0.2">
      <c r="A5433">
        <v>1993</v>
      </c>
      <c r="B5433" t="s">
        <v>29</v>
      </c>
      <c r="C5433" t="s">
        <v>7</v>
      </c>
      <c r="D5433">
        <v>27.6</v>
      </c>
    </row>
    <row r="5434" spans="1:4" x14ac:dyDescent="0.2">
      <c r="A5434">
        <v>1994</v>
      </c>
      <c r="B5434" t="s">
        <v>29</v>
      </c>
      <c r="C5434" t="s">
        <v>7</v>
      </c>
      <c r="D5434">
        <v>27.82</v>
      </c>
    </row>
    <row r="5435" spans="1:4" x14ac:dyDescent="0.2">
      <c r="A5435">
        <v>1995</v>
      </c>
      <c r="B5435" t="s">
        <v>29</v>
      </c>
      <c r="C5435" t="s">
        <v>7</v>
      </c>
      <c r="D5435">
        <v>28.34</v>
      </c>
    </row>
    <row r="5436" spans="1:4" x14ac:dyDescent="0.2">
      <c r="A5436">
        <v>1996</v>
      </c>
      <c r="B5436" t="s">
        <v>29</v>
      </c>
      <c r="C5436" t="s">
        <v>7</v>
      </c>
      <c r="D5436">
        <v>29.68</v>
      </c>
    </row>
    <row r="5437" spans="1:4" x14ac:dyDescent="0.2">
      <c r="A5437">
        <v>1997</v>
      </c>
      <c r="B5437" t="s">
        <v>29</v>
      </c>
      <c r="C5437" t="s">
        <v>7</v>
      </c>
      <c r="D5437">
        <v>30.12</v>
      </c>
    </row>
    <row r="5438" spans="1:4" x14ac:dyDescent="0.2">
      <c r="A5438">
        <v>1998</v>
      </c>
      <c r="B5438" t="s">
        <v>29</v>
      </c>
      <c r="C5438" t="s">
        <v>7</v>
      </c>
      <c r="D5438">
        <v>30.14</v>
      </c>
    </row>
    <row r="5439" spans="1:4" x14ac:dyDescent="0.2">
      <c r="A5439">
        <v>1999</v>
      </c>
      <c r="B5439" t="s">
        <v>29</v>
      </c>
      <c r="C5439" t="s">
        <v>7</v>
      </c>
      <c r="D5439">
        <v>30.9</v>
      </c>
    </row>
    <row r="5440" spans="1:4" x14ac:dyDescent="0.2">
      <c r="A5440">
        <v>2000</v>
      </c>
      <c r="B5440" t="s">
        <v>29</v>
      </c>
      <c r="C5440" t="s">
        <v>7</v>
      </c>
      <c r="D5440">
        <v>32.22</v>
      </c>
    </row>
    <row r="5441" spans="1:4" x14ac:dyDescent="0.2">
      <c r="A5441">
        <v>2001</v>
      </c>
      <c r="B5441" t="s">
        <v>29</v>
      </c>
      <c r="C5441" t="s">
        <v>7</v>
      </c>
      <c r="D5441">
        <v>31.62</v>
      </c>
    </row>
    <row r="5442" spans="1:4" x14ac:dyDescent="0.2">
      <c r="A5442">
        <v>2002</v>
      </c>
      <c r="B5442" t="s">
        <v>29</v>
      </c>
      <c r="C5442" t="s">
        <v>7</v>
      </c>
      <c r="D5442">
        <v>31.73</v>
      </c>
    </row>
    <row r="5443" spans="1:4" x14ac:dyDescent="0.2">
      <c r="A5443">
        <v>2003</v>
      </c>
      <c r="B5443" t="s">
        <v>29</v>
      </c>
      <c r="C5443" t="s">
        <v>7</v>
      </c>
      <c r="D5443">
        <v>31.99</v>
      </c>
    </row>
    <row r="5444" spans="1:4" x14ac:dyDescent="0.2">
      <c r="A5444">
        <v>2004</v>
      </c>
      <c r="B5444" t="s">
        <v>29</v>
      </c>
      <c r="C5444" t="s">
        <v>7</v>
      </c>
      <c r="D5444">
        <v>33.54</v>
      </c>
    </row>
    <row r="5445" spans="1:4" x14ac:dyDescent="0.2">
      <c r="A5445">
        <v>2005</v>
      </c>
      <c r="B5445" t="s">
        <v>29</v>
      </c>
      <c r="C5445" t="s">
        <v>7</v>
      </c>
      <c r="D5445">
        <v>33.85</v>
      </c>
    </row>
    <row r="5446" spans="1:4" x14ac:dyDescent="0.2">
      <c r="A5446">
        <v>2006</v>
      </c>
      <c r="B5446" t="s">
        <v>29</v>
      </c>
      <c r="C5446" t="s">
        <v>7</v>
      </c>
      <c r="D5446">
        <v>32.82</v>
      </c>
    </row>
    <row r="5447" spans="1:4" x14ac:dyDescent="0.2">
      <c r="A5447">
        <v>2007</v>
      </c>
      <c r="B5447" t="s">
        <v>29</v>
      </c>
      <c r="C5447" t="s">
        <v>7</v>
      </c>
      <c r="D5447">
        <v>33.119999999999997</v>
      </c>
    </row>
    <row r="5448" spans="1:4" x14ac:dyDescent="0.2">
      <c r="A5448">
        <v>2008</v>
      </c>
      <c r="B5448" t="s">
        <v>29</v>
      </c>
      <c r="C5448" t="s">
        <v>7</v>
      </c>
      <c r="D5448">
        <v>32.67</v>
      </c>
    </row>
    <row r="5449" spans="1:4" x14ac:dyDescent="0.2">
      <c r="A5449">
        <v>2009</v>
      </c>
      <c r="B5449" t="s">
        <v>29</v>
      </c>
      <c r="C5449" t="s">
        <v>7</v>
      </c>
      <c r="D5449">
        <v>30.07</v>
      </c>
    </row>
    <row r="5450" spans="1:4" x14ac:dyDescent="0.2">
      <c r="A5450">
        <v>2010</v>
      </c>
      <c r="B5450" t="s">
        <v>29</v>
      </c>
      <c r="C5450" t="s">
        <v>7</v>
      </c>
      <c r="D5450">
        <v>30.66</v>
      </c>
    </row>
    <row r="5451" spans="1:4" x14ac:dyDescent="0.2">
      <c r="A5451">
        <v>2011</v>
      </c>
      <c r="B5451" t="s">
        <v>29</v>
      </c>
      <c r="C5451" t="s">
        <v>7</v>
      </c>
      <c r="D5451">
        <v>30.68</v>
      </c>
    </row>
    <row r="5452" spans="1:4" x14ac:dyDescent="0.2">
      <c r="A5452">
        <v>2012</v>
      </c>
      <c r="B5452" t="s">
        <v>29</v>
      </c>
      <c r="C5452" t="s">
        <v>7</v>
      </c>
      <c r="D5452">
        <v>30.07</v>
      </c>
    </row>
    <row r="5453" spans="1:4" x14ac:dyDescent="0.2">
      <c r="A5453">
        <v>2013</v>
      </c>
      <c r="B5453" t="s">
        <v>29</v>
      </c>
      <c r="C5453" t="s">
        <v>7</v>
      </c>
      <c r="D5453">
        <v>31.33</v>
      </c>
    </row>
    <row r="5454" spans="1:4" x14ac:dyDescent="0.2">
      <c r="A5454">
        <v>2014</v>
      </c>
      <c r="B5454" t="s">
        <v>29</v>
      </c>
      <c r="C5454" t="s">
        <v>7</v>
      </c>
      <c r="D5454">
        <v>30.04</v>
      </c>
    </row>
    <row r="5455" spans="1:4" x14ac:dyDescent="0.2">
      <c r="A5455">
        <v>2015</v>
      </c>
      <c r="B5455" t="s">
        <v>29</v>
      </c>
      <c r="C5455" t="s">
        <v>7</v>
      </c>
      <c r="D5455">
        <v>30.95</v>
      </c>
    </row>
    <row r="5456" spans="1:4" x14ac:dyDescent="0.2">
      <c r="A5456">
        <v>2016</v>
      </c>
      <c r="B5456" t="s">
        <v>29</v>
      </c>
      <c r="C5456" t="s">
        <v>7</v>
      </c>
      <c r="D5456">
        <v>31.78</v>
      </c>
    </row>
    <row r="5457" spans="1:4" x14ac:dyDescent="0.2">
      <c r="A5457">
        <v>2017</v>
      </c>
      <c r="B5457" t="s">
        <v>29</v>
      </c>
      <c r="C5457" t="s">
        <v>7</v>
      </c>
      <c r="D5457">
        <v>31.41</v>
      </c>
    </row>
    <row r="5458" spans="1:4" x14ac:dyDescent="0.2">
      <c r="A5458">
        <v>2018</v>
      </c>
      <c r="B5458" t="s">
        <v>29</v>
      </c>
      <c r="C5458" t="s">
        <v>7</v>
      </c>
      <c r="D5458">
        <v>31.93</v>
      </c>
    </row>
    <row r="5459" spans="1:4" x14ac:dyDescent="0.2">
      <c r="A5459">
        <v>2019</v>
      </c>
      <c r="B5459" t="s">
        <v>29</v>
      </c>
      <c r="C5459" t="s">
        <v>7</v>
      </c>
      <c r="D5459">
        <v>32.04</v>
      </c>
    </row>
    <row r="5460" spans="1:4" x14ac:dyDescent="0.2">
      <c r="A5460">
        <v>2020</v>
      </c>
      <c r="B5460" t="s">
        <v>29</v>
      </c>
      <c r="C5460" t="s">
        <v>7</v>
      </c>
      <c r="D5460">
        <v>23.97</v>
      </c>
    </row>
    <row r="5461" spans="1:4" x14ac:dyDescent="0.2">
      <c r="A5461">
        <v>2021</v>
      </c>
      <c r="B5461" t="s">
        <v>29</v>
      </c>
      <c r="C5461" t="s">
        <v>7</v>
      </c>
      <c r="D5461">
        <v>26.74</v>
      </c>
    </row>
    <row r="5462" spans="1:4" x14ac:dyDescent="0.2">
      <c r="A5462">
        <v>1970</v>
      </c>
      <c r="B5462" t="s">
        <v>30</v>
      </c>
      <c r="C5462" t="s">
        <v>3</v>
      </c>
      <c r="D5462">
        <v>10.34</v>
      </c>
    </row>
    <row r="5463" spans="1:4" x14ac:dyDescent="0.2">
      <c r="A5463">
        <v>1971</v>
      </c>
      <c r="B5463" t="s">
        <v>30</v>
      </c>
      <c r="C5463" t="s">
        <v>3</v>
      </c>
      <c r="D5463">
        <v>11.31</v>
      </c>
    </row>
    <row r="5464" spans="1:4" x14ac:dyDescent="0.2">
      <c r="A5464">
        <v>1972</v>
      </c>
      <c r="B5464" t="s">
        <v>30</v>
      </c>
      <c r="C5464" t="s">
        <v>3</v>
      </c>
      <c r="D5464">
        <v>12.22</v>
      </c>
    </row>
    <row r="5465" spans="1:4" x14ac:dyDescent="0.2">
      <c r="A5465">
        <v>1973</v>
      </c>
      <c r="B5465" t="s">
        <v>30</v>
      </c>
      <c r="C5465" t="s">
        <v>3</v>
      </c>
      <c r="D5465">
        <v>13.28</v>
      </c>
    </row>
    <row r="5466" spans="1:4" x14ac:dyDescent="0.2">
      <c r="A5466">
        <v>1974</v>
      </c>
      <c r="B5466" t="s">
        <v>30</v>
      </c>
      <c r="C5466" t="s">
        <v>3</v>
      </c>
      <c r="D5466">
        <v>13.4</v>
      </c>
    </row>
    <row r="5467" spans="1:4" x14ac:dyDescent="0.2">
      <c r="A5467">
        <v>1975</v>
      </c>
      <c r="B5467" t="s">
        <v>30</v>
      </c>
      <c r="C5467" t="s">
        <v>3</v>
      </c>
      <c r="D5467">
        <v>12.81</v>
      </c>
    </row>
    <row r="5468" spans="1:4" x14ac:dyDescent="0.2">
      <c r="A5468">
        <v>1976</v>
      </c>
      <c r="B5468" t="s">
        <v>30</v>
      </c>
      <c r="C5468" t="s">
        <v>3</v>
      </c>
      <c r="D5468">
        <v>12.87</v>
      </c>
    </row>
    <row r="5469" spans="1:4" x14ac:dyDescent="0.2">
      <c r="A5469">
        <v>1977</v>
      </c>
      <c r="B5469" t="s">
        <v>30</v>
      </c>
      <c r="C5469" t="s">
        <v>3</v>
      </c>
      <c r="D5469">
        <v>10.26</v>
      </c>
    </row>
    <row r="5470" spans="1:4" x14ac:dyDescent="0.2">
      <c r="A5470">
        <v>1978</v>
      </c>
      <c r="B5470" t="s">
        <v>30</v>
      </c>
      <c r="C5470" t="s">
        <v>3</v>
      </c>
      <c r="D5470">
        <v>10.68</v>
      </c>
    </row>
    <row r="5471" spans="1:4" x14ac:dyDescent="0.2">
      <c r="A5471">
        <v>1979</v>
      </c>
      <c r="B5471" t="s">
        <v>30</v>
      </c>
      <c r="C5471" t="s">
        <v>3</v>
      </c>
      <c r="D5471">
        <v>11.64</v>
      </c>
    </row>
    <row r="5472" spans="1:4" x14ac:dyDescent="0.2">
      <c r="A5472">
        <v>1980</v>
      </c>
      <c r="B5472" t="s">
        <v>30</v>
      </c>
      <c r="C5472" t="s">
        <v>3</v>
      </c>
      <c r="D5472">
        <v>12.7</v>
      </c>
    </row>
    <row r="5473" spans="1:4" x14ac:dyDescent="0.2">
      <c r="A5473">
        <v>1981</v>
      </c>
      <c r="B5473" t="s">
        <v>30</v>
      </c>
      <c r="C5473" t="s">
        <v>3</v>
      </c>
      <c r="D5473">
        <v>11.33</v>
      </c>
    </row>
    <row r="5474" spans="1:4" x14ac:dyDescent="0.2">
      <c r="A5474">
        <v>1982</v>
      </c>
      <c r="B5474" t="s">
        <v>30</v>
      </c>
      <c r="C5474" t="s">
        <v>3</v>
      </c>
      <c r="D5474">
        <v>11.17</v>
      </c>
    </row>
    <row r="5475" spans="1:4" x14ac:dyDescent="0.2">
      <c r="A5475">
        <v>1983</v>
      </c>
      <c r="B5475" t="s">
        <v>30</v>
      </c>
      <c r="C5475" t="s">
        <v>3</v>
      </c>
      <c r="D5475">
        <v>10.65</v>
      </c>
    </row>
    <row r="5476" spans="1:4" x14ac:dyDescent="0.2">
      <c r="A5476">
        <v>1984</v>
      </c>
      <c r="B5476" t="s">
        <v>30</v>
      </c>
      <c r="C5476" t="s">
        <v>3</v>
      </c>
      <c r="D5476">
        <v>11.11</v>
      </c>
    </row>
    <row r="5477" spans="1:4" x14ac:dyDescent="0.2">
      <c r="A5477">
        <v>1985</v>
      </c>
      <c r="B5477" t="s">
        <v>30</v>
      </c>
      <c r="C5477" t="s">
        <v>3</v>
      </c>
      <c r="D5477">
        <v>10.58</v>
      </c>
    </row>
    <row r="5478" spans="1:4" x14ac:dyDescent="0.2">
      <c r="A5478">
        <v>1986</v>
      </c>
      <c r="B5478" t="s">
        <v>30</v>
      </c>
      <c r="C5478" t="s">
        <v>3</v>
      </c>
      <c r="D5478">
        <v>9.7799999999999994</v>
      </c>
    </row>
    <row r="5479" spans="1:4" x14ac:dyDescent="0.2">
      <c r="A5479">
        <v>1987</v>
      </c>
      <c r="B5479" t="s">
        <v>30</v>
      </c>
      <c r="C5479" t="s">
        <v>3</v>
      </c>
      <c r="D5479">
        <v>11.7</v>
      </c>
    </row>
    <row r="5480" spans="1:4" x14ac:dyDescent="0.2">
      <c r="A5480">
        <v>1988</v>
      </c>
      <c r="B5480" t="s">
        <v>30</v>
      </c>
      <c r="C5480" t="s">
        <v>3</v>
      </c>
      <c r="D5480">
        <v>11.22</v>
      </c>
    </row>
    <row r="5481" spans="1:4" x14ac:dyDescent="0.2">
      <c r="A5481">
        <v>1989</v>
      </c>
      <c r="B5481" t="s">
        <v>30</v>
      </c>
      <c r="C5481" t="s">
        <v>3</v>
      </c>
      <c r="D5481">
        <v>11.66</v>
      </c>
    </row>
    <row r="5482" spans="1:4" x14ac:dyDescent="0.2">
      <c r="A5482">
        <v>1990</v>
      </c>
      <c r="B5482" t="s">
        <v>30</v>
      </c>
      <c r="C5482" t="s">
        <v>3</v>
      </c>
      <c r="D5482">
        <v>10.69</v>
      </c>
    </row>
    <row r="5483" spans="1:4" x14ac:dyDescent="0.2">
      <c r="A5483">
        <v>1991</v>
      </c>
      <c r="B5483" t="s">
        <v>30</v>
      </c>
      <c r="C5483" t="s">
        <v>3</v>
      </c>
      <c r="D5483">
        <v>10.84</v>
      </c>
    </row>
    <row r="5484" spans="1:4" x14ac:dyDescent="0.2">
      <c r="A5484">
        <v>1992</v>
      </c>
      <c r="B5484" t="s">
        <v>30</v>
      </c>
      <c r="C5484" t="s">
        <v>3</v>
      </c>
      <c r="D5484">
        <v>11.05</v>
      </c>
    </row>
    <row r="5485" spans="1:4" x14ac:dyDescent="0.2">
      <c r="A5485">
        <v>1993</v>
      </c>
      <c r="B5485" t="s">
        <v>30</v>
      </c>
      <c r="C5485" t="s">
        <v>3</v>
      </c>
      <c r="D5485">
        <v>11.22</v>
      </c>
    </row>
    <row r="5486" spans="1:4" x14ac:dyDescent="0.2">
      <c r="A5486">
        <v>1994</v>
      </c>
      <c r="B5486" t="s">
        <v>30</v>
      </c>
      <c r="C5486" t="s">
        <v>3</v>
      </c>
      <c r="D5486">
        <v>11.53</v>
      </c>
    </row>
    <row r="5487" spans="1:4" x14ac:dyDescent="0.2">
      <c r="A5487">
        <v>1995</v>
      </c>
      <c r="B5487" t="s">
        <v>30</v>
      </c>
      <c r="C5487" t="s">
        <v>3</v>
      </c>
      <c r="D5487">
        <v>12.2</v>
      </c>
    </row>
    <row r="5488" spans="1:4" x14ac:dyDescent="0.2">
      <c r="A5488">
        <v>1996</v>
      </c>
      <c r="B5488" t="s">
        <v>30</v>
      </c>
      <c r="C5488" t="s">
        <v>3</v>
      </c>
      <c r="D5488">
        <v>12.72</v>
      </c>
    </row>
    <row r="5489" spans="1:4" x14ac:dyDescent="0.2">
      <c r="A5489">
        <v>1997</v>
      </c>
      <c r="B5489" t="s">
        <v>30</v>
      </c>
      <c r="C5489" t="s">
        <v>3</v>
      </c>
      <c r="D5489">
        <v>12.15</v>
      </c>
    </row>
    <row r="5490" spans="1:4" x14ac:dyDescent="0.2">
      <c r="A5490">
        <v>1998</v>
      </c>
      <c r="B5490" t="s">
        <v>30</v>
      </c>
      <c r="C5490" t="s">
        <v>3</v>
      </c>
      <c r="D5490">
        <v>10.35</v>
      </c>
    </row>
    <row r="5491" spans="1:4" x14ac:dyDescent="0.2">
      <c r="A5491">
        <v>1999</v>
      </c>
      <c r="B5491" t="s">
        <v>30</v>
      </c>
      <c r="C5491" t="s">
        <v>3</v>
      </c>
      <c r="D5491">
        <v>10.89</v>
      </c>
    </row>
    <row r="5492" spans="1:4" x14ac:dyDescent="0.2">
      <c r="A5492">
        <v>2000</v>
      </c>
      <c r="B5492" t="s">
        <v>30</v>
      </c>
      <c r="C5492" t="s">
        <v>3</v>
      </c>
      <c r="D5492">
        <v>11.33</v>
      </c>
    </row>
    <row r="5493" spans="1:4" x14ac:dyDescent="0.2">
      <c r="A5493">
        <v>2001</v>
      </c>
      <c r="B5493" t="s">
        <v>30</v>
      </c>
      <c r="C5493" t="s">
        <v>3</v>
      </c>
      <c r="D5493">
        <v>10.69</v>
      </c>
    </row>
    <row r="5494" spans="1:4" x14ac:dyDescent="0.2">
      <c r="A5494">
        <v>2002</v>
      </c>
      <c r="B5494" t="s">
        <v>30</v>
      </c>
      <c r="C5494" t="s">
        <v>3</v>
      </c>
      <c r="D5494">
        <v>10.97</v>
      </c>
    </row>
    <row r="5495" spans="1:4" x14ac:dyDescent="0.2">
      <c r="A5495">
        <v>2003</v>
      </c>
      <c r="B5495" t="s">
        <v>30</v>
      </c>
      <c r="C5495" t="s">
        <v>3</v>
      </c>
      <c r="D5495">
        <v>11.25</v>
      </c>
    </row>
    <row r="5496" spans="1:4" x14ac:dyDescent="0.2">
      <c r="A5496">
        <v>2004</v>
      </c>
      <c r="B5496" t="s">
        <v>30</v>
      </c>
      <c r="C5496" t="s">
        <v>3</v>
      </c>
      <c r="D5496">
        <v>10.84</v>
      </c>
    </row>
    <row r="5497" spans="1:4" x14ac:dyDescent="0.2">
      <c r="A5497">
        <v>2005</v>
      </c>
      <c r="B5497" t="s">
        <v>30</v>
      </c>
      <c r="C5497" t="s">
        <v>3</v>
      </c>
      <c r="D5497">
        <v>10.59</v>
      </c>
    </row>
    <row r="5498" spans="1:4" x14ac:dyDescent="0.2">
      <c r="A5498">
        <v>2006</v>
      </c>
      <c r="B5498" t="s">
        <v>30</v>
      </c>
      <c r="C5498" t="s">
        <v>3</v>
      </c>
      <c r="D5498">
        <v>9.17</v>
      </c>
    </row>
    <row r="5499" spans="1:4" x14ac:dyDescent="0.2">
      <c r="A5499">
        <v>2007</v>
      </c>
      <c r="B5499" t="s">
        <v>30</v>
      </c>
      <c r="C5499" t="s">
        <v>3</v>
      </c>
      <c r="D5499">
        <v>9.9700000000000006</v>
      </c>
    </row>
    <row r="5500" spans="1:4" x14ac:dyDescent="0.2">
      <c r="A5500">
        <v>2008</v>
      </c>
      <c r="B5500" t="s">
        <v>30</v>
      </c>
      <c r="C5500" t="s">
        <v>3</v>
      </c>
      <c r="D5500">
        <v>10.56</v>
      </c>
    </row>
    <row r="5501" spans="1:4" x14ac:dyDescent="0.2">
      <c r="A5501">
        <v>2009</v>
      </c>
      <c r="B5501" t="s">
        <v>30</v>
      </c>
      <c r="C5501" t="s">
        <v>3</v>
      </c>
      <c r="D5501">
        <v>10.28</v>
      </c>
    </row>
    <row r="5502" spans="1:4" x14ac:dyDescent="0.2">
      <c r="A5502">
        <v>2010</v>
      </c>
      <c r="B5502" t="s">
        <v>30</v>
      </c>
      <c r="C5502" t="s">
        <v>3</v>
      </c>
      <c r="D5502">
        <v>9.3699999999999992</v>
      </c>
    </row>
    <row r="5503" spans="1:4" x14ac:dyDescent="0.2">
      <c r="A5503">
        <v>2011</v>
      </c>
      <c r="B5503" t="s">
        <v>30</v>
      </c>
      <c r="C5503" t="s">
        <v>3</v>
      </c>
      <c r="D5503">
        <v>9.9600000000000009</v>
      </c>
    </row>
    <row r="5504" spans="1:4" x14ac:dyDescent="0.2">
      <c r="A5504">
        <v>2012</v>
      </c>
      <c r="B5504" t="s">
        <v>30</v>
      </c>
      <c r="C5504" t="s">
        <v>3</v>
      </c>
      <c r="D5504">
        <v>8.74</v>
      </c>
    </row>
    <row r="5505" spans="1:4" x14ac:dyDescent="0.2">
      <c r="A5505">
        <v>2013</v>
      </c>
      <c r="B5505" t="s">
        <v>30</v>
      </c>
      <c r="C5505" t="s">
        <v>3</v>
      </c>
      <c r="D5505">
        <v>10.28</v>
      </c>
    </row>
    <row r="5506" spans="1:4" x14ac:dyDescent="0.2">
      <c r="A5506">
        <v>2014</v>
      </c>
      <c r="B5506" t="s">
        <v>30</v>
      </c>
      <c r="C5506" t="s">
        <v>3</v>
      </c>
      <c r="D5506">
        <v>12.08</v>
      </c>
    </row>
    <row r="5507" spans="1:4" x14ac:dyDescent="0.2">
      <c r="A5507">
        <v>2015</v>
      </c>
      <c r="B5507" t="s">
        <v>30</v>
      </c>
      <c r="C5507" t="s">
        <v>3</v>
      </c>
      <c r="D5507">
        <v>10.78</v>
      </c>
    </row>
    <row r="5508" spans="1:4" x14ac:dyDescent="0.2">
      <c r="A5508">
        <v>2016</v>
      </c>
      <c r="B5508" t="s">
        <v>30</v>
      </c>
      <c r="C5508" t="s">
        <v>3</v>
      </c>
      <c r="D5508">
        <v>10.220000000000001</v>
      </c>
    </row>
    <row r="5509" spans="1:4" x14ac:dyDescent="0.2">
      <c r="A5509">
        <v>2017</v>
      </c>
      <c r="B5509" t="s">
        <v>30</v>
      </c>
      <c r="C5509" t="s">
        <v>3</v>
      </c>
      <c r="D5509">
        <v>10.56</v>
      </c>
    </row>
    <row r="5510" spans="1:4" x14ac:dyDescent="0.2">
      <c r="A5510">
        <v>2018</v>
      </c>
      <c r="B5510" t="s">
        <v>30</v>
      </c>
      <c r="C5510" t="s">
        <v>3</v>
      </c>
      <c r="D5510">
        <v>11.48</v>
      </c>
    </row>
    <row r="5511" spans="1:4" x14ac:dyDescent="0.2">
      <c r="A5511">
        <v>2019</v>
      </c>
      <c r="B5511" t="s">
        <v>30</v>
      </c>
      <c r="C5511" t="s">
        <v>3</v>
      </c>
      <c r="D5511">
        <v>11.8</v>
      </c>
    </row>
    <row r="5512" spans="1:4" x14ac:dyDescent="0.2">
      <c r="A5512">
        <v>2020</v>
      </c>
      <c r="B5512" t="s">
        <v>30</v>
      </c>
      <c r="C5512" t="s">
        <v>3</v>
      </c>
      <c r="D5512">
        <v>10.67</v>
      </c>
    </row>
    <row r="5513" spans="1:4" x14ac:dyDescent="0.2">
      <c r="A5513">
        <v>2021</v>
      </c>
      <c r="B5513" t="s">
        <v>30</v>
      </c>
      <c r="C5513" t="s">
        <v>3</v>
      </c>
      <c r="D5513">
        <v>10.77</v>
      </c>
    </row>
    <row r="5514" spans="1:4" x14ac:dyDescent="0.2">
      <c r="A5514">
        <v>1970</v>
      </c>
      <c r="B5514" t="s">
        <v>30</v>
      </c>
      <c r="C5514" t="s">
        <v>4</v>
      </c>
      <c r="D5514">
        <v>52.33</v>
      </c>
    </row>
    <row r="5515" spans="1:4" x14ac:dyDescent="0.2">
      <c r="A5515">
        <v>1971</v>
      </c>
      <c r="B5515" t="s">
        <v>30</v>
      </c>
      <c r="C5515" t="s">
        <v>4</v>
      </c>
      <c r="D5515">
        <v>55.01</v>
      </c>
    </row>
    <row r="5516" spans="1:4" x14ac:dyDescent="0.2">
      <c r="A5516">
        <v>1972</v>
      </c>
      <c r="B5516" t="s">
        <v>30</v>
      </c>
      <c r="C5516" t="s">
        <v>4</v>
      </c>
      <c r="D5516">
        <v>54.15</v>
      </c>
    </row>
    <row r="5517" spans="1:4" x14ac:dyDescent="0.2">
      <c r="A5517">
        <v>1973</v>
      </c>
      <c r="B5517" t="s">
        <v>30</v>
      </c>
      <c r="C5517" t="s">
        <v>4</v>
      </c>
      <c r="D5517">
        <v>54.84</v>
      </c>
    </row>
    <row r="5518" spans="1:4" x14ac:dyDescent="0.2">
      <c r="A5518">
        <v>1974</v>
      </c>
      <c r="B5518" t="s">
        <v>30</v>
      </c>
      <c r="C5518" t="s">
        <v>4</v>
      </c>
      <c r="D5518">
        <v>55.57</v>
      </c>
    </row>
    <row r="5519" spans="1:4" x14ac:dyDescent="0.2">
      <c r="A5519">
        <v>1975</v>
      </c>
      <c r="B5519" t="s">
        <v>30</v>
      </c>
      <c r="C5519" t="s">
        <v>4</v>
      </c>
      <c r="D5519">
        <v>56.88</v>
      </c>
    </row>
    <row r="5520" spans="1:4" x14ac:dyDescent="0.2">
      <c r="A5520">
        <v>1976</v>
      </c>
      <c r="B5520" t="s">
        <v>30</v>
      </c>
      <c r="C5520" t="s">
        <v>4</v>
      </c>
      <c r="D5520">
        <v>55.49</v>
      </c>
    </row>
    <row r="5521" spans="1:4" x14ac:dyDescent="0.2">
      <c r="A5521">
        <v>1977</v>
      </c>
      <c r="B5521" t="s">
        <v>30</v>
      </c>
      <c r="C5521" t="s">
        <v>4</v>
      </c>
      <c r="D5521">
        <v>55.68</v>
      </c>
    </row>
    <row r="5522" spans="1:4" x14ac:dyDescent="0.2">
      <c r="A5522">
        <v>1978</v>
      </c>
      <c r="B5522" t="s">
        <v>30</v>
      </c>
      <c r="C5522" t="s">
        <v>4</v>
      </c>
      <c r="D5522">
        <v>58.3</v>
      </c>
    </row>
    <row r="5523" spans="1:4" x14ac:dyDescent="0.2">
      <c r="A5523">
        <v>1979</v>
      </c>
      <c r="B5523" t="s">
        <v>30</v>
      </c>
      <c r="C5523" t="s">
        <v>4</v>
      </c>
      <c r="D5523">
        <v>60.68</v>
      </c>
    </row>
    <row r="5524" spans="1:4" x14ac:dyDescent="0.2">
      <c r="A5524">
        <v>1980</v>
      </c>
      <c r="B5524" t="s">
        <v>30</v>
      </c>
      <c r="C5524" t="s">
        <v>4</v>
      </c>
      <c r="D5524">
        <v>56.52</v>
      </c>
    </row>
    <row r="5525" spans="1:4" x14ac:dyDescent="0.2">
      <c r="A5525">
        <v>1981</v>
      </c>
      <c r="B5525" t="s">
        <v>30</v>
      </c>
      <c r="C5525" t="s">
        <v>4</v>
      </c>
      <c r="D5525">
        <v>55.78</v>
      </c>
    </row>
    <row r="5526" spans="1:4" x14ac:dyDescent="0.2">
      <c r="A5526">
        <v>1982</v>
      </c>
      <c r="B5526" t="s">
        <v>30</v>
      </c>
      <c r="C5526" t="s">
        <v>4</v>
      </c>
      <c r="D5526">
        <v>51.2</v>
      </c>
    </row>
    <row r="5527" spans="1:4" x14ac:dyDescent="0.2">
      <c r="A5527">
        <v>1983</v>
      </c>
      <c r="B5527" t="s">
        <v>30</v>
      </c>
      <c r="C5527" t="s">
        <v>4</v>
      </c>
      <c r="D5527">
        <v>51.59</v>
      </c>
    </row>
    <row r="5528" spans="1:4" x14ac:dyDescent="0.2">
      <c r="A5528">
        <v>1984</v>
      </c>
      <c r="B5528" t="s">
        <v>30</v>
      </c>
      <c r="C5528" t="s">
        <v>4</v>
      </c>
      <c r="D5528">
        <v>55.28</v>
      </c>
    </row>
    <row r="5529" spans="1:4" x14ac:dyDescent="0.2">
      <c r="A5529">
        <v>1985</v>
      </c>
      <c r="B5529" t="s">
        <v>30</v>
      </c>
      <c r="C5529" t="s">
        <v>4</v>
      </c>
      <c r="D5529">
        <v>58.39</v>
      </c>
    </row>
    <row r="5530" spans="1:4" x14ac:dyDescent="0.2">
      <c r="A5530">
        <v>1986</v>
      </c>
      <c r="B5530" t="s">
        <v>30</v>
      </c>
      <c r="C5530" t="s">
        <v>4</v>
      </c>
      <c r="D5530">
        <v>61.3</v>
      </c>
    </row>
    <row r="5531" spans="1:4" x14ac:dyDescent="0.2">
      <c r="A5531">
        <v>1987</v>
      </c>
      <c r="B5531" t="s">
        <v>30</v>
      </c>
      <c r="C5531" t="s">
        <v>4</v>
      </c>
      <c r="D5531">
        <v>68.8</v>
      </c>
    </row>
    <row r="5532" spans="1:4" x14ac:dyDescent="0.2">
      <c r="A5532">
        <v>1988</v>
      </c>
      <c r="B5532" t="s">
        <v>30</v>
      </c>
      <c r="C5532" t="s">
        <v>4</v>
      </c>
      <c r="D5532">
        <v>67.680000000000007</v>
      </c>
    </row>
    <row r="5533" spans="1:4" x14ac:dyDescent="0.2">
      <c r="A5533">
        <v>1989</v>
      </c>
      <c r="B5533" t="s">
        <v>30</v>
      </c>
      <c r="C5533" t="s">
        <v>4</v>
      </c>
      <c r="D5533">
        <v>65.209999999999994</v>
      </c>
    </row>
    <row r="5534" spans="1:4" x14ac:dyDescent="0.2">
      <c r="A5534">
        <v>1990</v>
      </c>
      <c r="B5534" t="s">
        <v>30</v>
      </c>
      <c r="C5534" t="s">
        <v>4</v>
      </c>
      <c r="D5534">
        <v>67.459999999999994</v>
      </c>
    </row>
    <row r="5535" spans="1:4" x14ac:dyDescent="0.2">
      <c r="A5535">
        <v>1991</v>
      </c>
      <c r="B5535" t="s">
        <v>30</v>
      </c>
      <c r="C5535" t="s">
        <v>4</v>
      </c>
      <c r="D5535">
        <v>67.760000000000005</v>
      </c>
    </row>
    <row r="5536" spans="1:4" x14ac:dyDescent="0.2">
      <c r="A5536">
        <v>1992</v>
      </c>
      <c r="B5536" t="s">
        <v>30</v>
      </c>
      <c r="C5536" t="s">
        <v>4</v>
      </c>
      <c r="D5536">
        <v>64.58</v>
      </c>
    </row>
    <row r="5537" spans="1:4" x14ac:dyDescent="0.2">
      <c r="A5537">
        <v>1993</v>
      </c>
      <c r="B5537" t="s">
        <v>30</v>
      </c>
      <c r="C5537" t="s">
        <v>4</v>
      </c>
      <c r="D5537">
        <v>65.23</v>
      </c>
    </row>
    <row r="5538" spans="1:4" x14ac:dyDescent="0.2">
      <c r="A5538">
        <v>1994</v>
      </c>
      <c r="B5538" t="s">
        <v>30</v>
      </c>
      <c r="C5538" t="s">
        <v>4</v>
      </c>
      <c r="D5538">
        <v>70.73</v>
      </c>
    </row>
    <row r="5539" spans="1:4" x14ac:dyDescent="0.2">
      <c r="A5539">
        <v>1995</v>
      </c>
      <c r="B5539" t="s">
        <v>30</v>
      </c>
      <c r="C5539" t="s">
        <v>4</v>
      </c>
      <c r="D5539">
        <v>70.069999999999993</v>
      </c>
    </row>
    <row r="5540" spans="1:4" x14ac:dyDescent="0.2">
      <c r="A5540">
        <v>1996</v>
      </c>
      <c r="B5540" t="s">
        <v>30</v>
      </c>
      <c r="C5540" t="s">
        <v>4</v>
      </c>
      <c r="D5540">
        <v>72.010000000000005</v>
      </c>
    </row>
    <row r="5541" spans="1:4" x14ac:dyDescent="0.2">
      <c r="A5541">
        <v>1997</v>
      </c>
      <c r="B5541" t="s">
        <v>30</v>
      </c>
      <c r="C5541" t="s">
        <v>4</v>
      </c>
      <c r="D5541">
        <v>71.959999999999994</v>
      </c>
    </row>
    <row r="5542" spans="1:4" x14ac:dyDescent="0.2">
      <c r="A5542">
        <v>1998</v>
      </c>
      <c r="B5542" t="s">
        <v>30</v>
      </c>
      <c r="C5542" t="s">
        <v>4</v>
      </c>
      <c r="D5542">
        <v>76.959999999999994</v>
      </c>
    </row>
    <row r="5543" spans="1:4" x14ac:dyDescent="0.2">
      <c r="A5543">
        <v>1999</v>
      </c>
      <c r="B5543" t="s">
        <v>30</v>
      </c>
      <c r="C5543" t="s">
        <v>4</v>
      </c>
      <c r="D5543">
        <v>76.16</v>
      </c>
    </row>
    <row r="5544" spans="1:4" x14ac:dyDescent="0.2">
      <c r="A5544">
        <v>2000</v>
      </c>
      <c r="B5544" t="s">
        <v>30</v>
      </c>
      <c r="C5544" t="s">
        <v>4</v>
      </c>
      <c r="D5544">
        <v>73.819999999999993</v>
      </c>
    </row>
    <row r="5545" spans="1:4" x14ac:dyDescent="0.2">
      <c r="A5545">
        <v>2001</v>
      </c>
      <c r="B5545" t="s">
        <v>30</v>
      </c>
      <c r="C5545" t="s">
        <v>4</v>
      </c>
      <c r="D5545">
        <v>73.489999999999995</v>
      </c>
    </row>
    <row r="5546" spans="1:4" x14ac:dyDescent="0.2">
      <c r="A5546">
        <v>2002</v>
      </c>
      <c r="B5546" t="s">
        <v>30</v>
      </c>
      <c r="C5546" t="s">
        <v>4</v>
      </c>
      <c r="D5546">
        <v>71.91</v>
      </c>
    </row>
    <row r="5547" spans="1:4" x14ac:dyDescent="0.2">
      <c r="A5547">
        <v>2003</v>
      </c>
      <c r="B5547" t="s">
        <v>30</v>
      </c>
      <c r="C5547" t="s">
        <v>4</v>
      </c>
      <c r="D5547">
        <v>70.650000000000006</v>
      </c>
    </row>
    <row r="5548" spans="1:4" x14ac:dyDescent="0.2">
      <c r="A5548">
        <v>2004</v>
      </c>
      <c r="B5548" t="s">
        <v>30</v>
      </c>
      <c r="C5548" t="s">
        <v>4</v>
      </c>
      <c r="D5548">
        <v>73.989999999999995</v>
      </c>
    </row>
    <row r="5549" spans="1:4" x14ac:dyDescent="0.2">
      <c r="A5549">
        <v>2005</v>
      </c>
      <c r="B5549" t="s">
        <v>30</v>
      </c>
      <c r="C5549" t="s">
        <v>4</v>
      </c>
      <c r="D5549">
        <v>76.489999999999995</v>
      </c>
    </row>
    <row r="5550" spans="1:4" x14ac:dyDescent="0.2">
      <c r="A5550">
        <v>2006</v>
      </c>
      <c r="B5550" t="s">
        <v>30</v>
      </c>
      <c r="C5550" t="s">
        <v>4</v>
      </c>
      <c r="D5550">
        <v>72.400000000000006</v>
      </c>
    </row>
    <row r="5551" spans="1:4" x14ac:dyDescent="0.2">
      <c r="A5551">
        <v>2007</v>
      </c>
      <c r="B5551" t="s">
        <v>30</v>
      </c>
      <c r="C5551" t="s">
        <v>4</v>
      </c>
      <c r="D5551">
        <v>76.02</v>
      </c>
    </row>
    <row r="5552" spans="1:4" x14ac:dyDescent="0.2">
      <c r="A5552">
        <v>2008</v>
      </c>
      <c r="B5552" t="s">
        <v>30</v>
      </c>
      <c r="C5552" t="s">
        <v>4</v>
      </c>
      <c r="D5552">
        <v>73.41</v>
      </c>
    </row>
    <row r="5553" spans="1:4" x14ac:dyDescent="0.2">
      <c r="A5553">
        <v>2009</v>
      </c>
      <c r="B5553" t="s">
        <v>30</v>
      </c>
      <c r="C5553" t="s">
        <v>4</v>
      </c>
      <c r="D5553">
        <v>69.989999999999995</v>
      </c>
    </row>
    <row r="5554" spans="1:4" x14ac:dyDescent="0.2">
      <c r="A5554">
        <v>2010</v>
      </c>
      <c r="B5554" t="s">
        <v>30</v>
      </c>
      <c r="C5554" t="s">
        <v>4</v>
      </c>
      <c r="D5554">
        <v>71.11</v>
      </c>
    </row>
    <row r="5555" spans="1:4" x14ac:dyDescent="0.2">
      <c r="A5555">
        <v>2011</v>
      </c>
      <c r="B5555" t="s">
        <v>30</v>
      </c>
      <c r="C5555" t="s">
        <v>4</v>
      </c>
      <c r="D5555">
        <v>65.59</v>
      </c>
    </row>
    <row r="5556" spans="1:4" x14ac:dyDescent="0.2">
      <c r="A5556">
        <v>2012</v>
      </c>
      <c r="B5556" t="s">
        <v>30</v>
      </c>
      <c r="C5556" t="s">
        <v>4</v>
      </c>
      <c r="D5556">
        <v>63.49</v>
      </c>
    </row>
    <row r="5557" spans="1:4" x14ac:dyDescent="0.2">
      <c r="A5557">
        <v>2013</v>
      </c>
      <c r="B5557" t="s">
        <v>30</v>
      </c>
      <c r="C5557" t="s">
        <v>4</v>
      </c>
      <c r="D5557">
        <v>62.71</v>
      </c>
    </row>
    <row r="5558" spans="1:4" x14ac:dyDescent="0.2">
      <c r="A5558">
        <v>2014</v>
      </c>
      <c r="B5558" t="s">
        <v>30</v>
      </c>
      <c r="C5558" t="s">
        <v>4</v>
      </c>
      <c r="D5558">
        <v>60.17</v>
      </c>
    </row>
    <row r="5559" spans="1:4" x14ac:dyDescent="0.2">
      <c r="A5559">
        <v>2015</v>
      </c>
      <c r="B5559" t="s">
        <v>30</v>
      </c>
      <c r="C5559" t="s">
        <v>4</v>
      </c>
      <c r="D5559">
        <v>63.04</v>
      </c>
    </row>
    <row r="5560" spans="1:4" x14ac:dyDescent="0.2">
      <c r="A5560">
        <v>2016</v>
      </c>
      <c r="B5560" t="s">
        <v>30</v>
      </c>
      <c r="C5560" t="s">
        <v>4</v>
      </c>
      <c r="D5560">
        <v>55.54</v>
      </c>
    </row>
    <row r="5561" spans="1:4" x14ac:dyDescent="0.2">
      <c r="A5561">
        <v>2017</v>
      </c>
      <c r="B5561" t="s">
        <v>30</v>
      </c>
      <c r="C5561" t="s">
        <v>4</v>
      </c>
      <c r="D5561">
        <v>55.76</v>
      </c>
    </row>
    <row r="5562" spans="1:4" x14ac:dyDescent="0.2">
      <c r="A5562">
        <v>2018</v>
      </c>
      <c r="B5562" t="s">
        <v>30</v>
      </c>
      <c r="C5562" t="s">
        <v>4</v>
      </c>
      <c r="D5562">
        <v>58.95</v>
      </c>
    </row>
    <row r="5563" spans="1:4" x14ac:dyDescent="0.2">
      <c r="A5563">
        <v>2019</v>
      </c>
      <c r="B5563" t="s">
        <v>30</v>
      </c>
      <c r="C5563" t="s">
        <v>4</v>
      </c>
      <c r="D5563">
        <v>54.57</v>
      </c>
    </row>
    <row r="5564" spans="1:4" x14ac:dyDescent="0.2">
      <c r="A5564">
        <v>2020</v>
      </c>
      <c r="B5564" t="s">
        <v>30</v>
      </c>
      <c r="C5564" t="s">
        <v>4</v>
      </c>
      <c r="D5564">
        <v>46.96</v>
      </c>
    </row>
    <row r="5565" spans="1:4" x14ac:dyDescent="0.2">
      <c r="A5565">
        <v>2021</v>
      </c>
      <c r="B5565" t="s">
        <v>30</v>
      </c>
      <c r="C5565" t="s">
        <v>4</v>
      </c>
      <c r="D5565">
        <v>52.91</v>
      </c>
    </row>
    <row r="5566" spans="1:4" x14ac:dyDescent="0.2">
      <c r="A5566">
        <v>1970</v>
      </c>
      <c r="B5566" t="s">
        <v>30</v>
      </c>
      <c r="C5566" t="s">
        <v>5</v>
      </c>
      <c r="D5566">
        <v>53.31</v>
      </c>
    </row>
    <row r="5567" spans="1:4" x14ac:dyDescent="0.2">
      <c r="A5567">
        <v>1971</v>
      </c>
      <c r="B5567" t="s">
        <v>30</v>
      </c>
      <c r="C5567" t="s">
        <v>5</v>
      </c>
      <c r="D5567">
        <v>53.68</v>
      </c>
    </row>
    <row r="5568" spans="1:4" x14ac:dyDescent="0.2">
      <c r="A5568">
        <v>1972</v>
      </c>
      <c r="B5568" t="s">
        <v>30</v>
      </c>
      <c r="C5568" t="s">
        <v>5</v>
      </c>
      <c r="D5568">
        <v>55.28</v>
      </c>
    </row>
    <row r="5569" spans="1:4" x14ac:dyDescent="0.2">
      <c r="A5569">
        <v>1973</v>
      </c>
      <c r="B5569" t="s">
        <v>30</v>
      </c>
      <c r="C5569" t="s">
        <v>5</v>
      </c>
      <c r="D5569">
        <v>53.18</v>
      </c>
    </row>
    <row r="5570" spans="1:4" x14ac:dyDescent="0.2">
      <c r="A5570">
        <v>1974</v>
      </c>
      <c r="B5570" t="s">
        <v>30</v>
      </c>
      <c r="C5570" t="s">
        <v>5</v>
      </c>
      <c r="D5570">
        <v>45.19</v>
      </c>
    </row>
    <row r="5571" spans="1:4" x14ac:dyDescent="0.2">
      <c r="A5571">
        <v>1975</v>
      </c>
      <c r="B5571" t="s">
        <v>30</v>
      </c>
      <c r="C5571" t="s">
        <v>5</v>
      </c>
      <c r="D5571">
        <v>47.07</v>
      </c>
    </row>
    <row r="5572" spans="1:4" x14ac:dyDescent="0.2">
      <c r="A5572">
        <v>1976</v>
      </c>
      <c r="B5572" t="s">
        <v>30</v>
      </c>
      <c r="C5572" t="s">
        <v>5</v>
      </c>
      <c r="D5572">
        <v>47.38</v>
      </c>
    </row>
    <row r="5573" spans="1:4" x14ac:dyDescent="0.2">
      <c r="A5573">
        <v>1977</v>
      </c>
      <c r="B5573" t="s">
        <v>30</v>
      </c>
      <c r="C5573" t="s">
        <v>5</v>
      </c>
      <c r="D5573">
        <v>42.47</v>
      </c>
    </row>
    <row r="5574" spans="1:4" x14ac:dyDescent="0.2">
      <c r="A5574">
        <v>1978</v>
      </c>
      <c r="B5574" t="s">
        <v>30</v>
      </c>
      <c r="C5574" t="s">
        <v>5</v>
      </c>
      <c r="D5574">
        <v>40.6</v>
      </c>
    </row>
    <row r="5575" spans="1:4" x14ac:dyDescent="0.2">
      <c r="A5575">
        <v>1979</v>
      </c>
      <c r="B5575" t="s">
        <v>30</v>
      </c>
      <c r="C5575" t="s">
        <v>5</v>
      </c>
      <c r="D5575">
        <v>41.68</v>
      </c>
    </row>
    <row r="5576" spans="1:4" x14ac:dyDescent="0.2">
      <c r="A5576">
        <v>1980</v>
      </c>
      <c r="B5576" t="s">
        <v>30</v>
      </c>
      <c r="C5576" t="s">
        <v>5</v>
      </c>
      <c r="D5576">
        <v>40.47</v>
      </c>
    </row>
    <row r="5577" spans="1:4" x14ac:dyDescent="0.2">
      <c r="A5577">
        <v>1981</v>
      </c>
      <c r="B5577" t="s">
        <v>30</v>
      </c>
      <c r="C5577" t="s">
        <v>5</v>
      </c>
      <c r="D5577">
        <v>36.619999999999997</v>
      </c>
    </row>
    <row r="5578" spans="1:4" x14ac:dyDescent="0.2">
      <c r="A5578">
        <v>1982</v>
      </c>
      <c r="B5578" t="s">
        <v>30</v>
      </c>
      <c r="C5578" t="s">
        <v>5</v>
      </c>
      <c r="D5578">
        <v>32.630000000000003</v>
      </c>
    </row>
    <row r="5579" spans="1:4" x14ac:dyDescent="0.2">
      <c r="A5579">
        <v>1983</v>
      </c>
      <c r="B5579" t="s">
        <v>30</v>
      </c>
      <c r="C5579" t="s">
        <v>5</v>
      </c>
      <c r="D5579">
        <v>30.45</v>
      </c>
    </row>
    <row r="5580" spans="1:4" x14ac:dyDescent="0.2">
      <c r="A5580">
        <v>1984</v>
      </c>
      <c r="B5580" t="s">
        <v>30</v>
      </c>
      <c r="C5580" t="s">
        <v>5</v>
      </c>
      <c r="D5580">
        <v>31.63</v>
      </c>
    </row>
    <row r="5581" spans="1:4" x14ac:dyDescent="0.2">
      <c r="A5581">
        <v>1985</v>
      </c>
      <c r="B5581" t="s">
        <v>30</v>
      </c>
      <c r="C5581" t="s">
        <v>5</v>
      </c>
      <c r="D5581">
        <v>32.15</v>
      </c>
    </row>
    <row r="5582" spans="1:4" x14ac:dyDescent="0.2">
      <c r="A5582">
        <v>1986</v>
      </c>
      <c r="B5582" t="s">
        <v>30</v>
      </c>
      <c r="C5582" t="s">
        <v>5</v>
      </c>
      <c r="D5582">
        <v>32.450000000000003</v>
      </c>
    </row>
    <row r="5583" spans="1:4" x14ac:dyDescent="0.2">
      <c r="A5583">
        <v>1987</v>
      </c>
      <c r="B5583" t="s">
        <v>30</v>
      </c>
      <c r="C5583" t="s">
        <v>5</v>
      </c>
      <c r="D5583">
        <v>25.36</v>
      </c>
    </row>
    <row r="5584" spans="1:4" x14ac:dyDescent="0.2">
      <c r="A5584">
        <v>1988</v>
      </c>
      <c r="B5584" t="s">
        <v>30</v>
      </c>
      <c r="C5584" t="s">
        <v>5</v>
      </c>
      <c r="D5584">
        <v>29.83</v>
      </c>
    </row>
    <row r="5585" spans="1:4" x14ac:dyDescent="0.2">
      <c r="A5585">
        <v>1989</v>
      </c>
      <c r="B5585" t="s">
        <v>30</v>
      </c>
      <c r="C5585" t="s">
        <v>5</v>
      </c>
      <c r="D5585">
        <v>28.6</v>
      </c>
    </row>
    <row r="5586" spans="1:4" x14ac:dyDescent="0.2">
      <c r="A5586">
        <v>1990</v>
      </c>
      <c r="B5586" t="s">
        <v>30</v>
      </c>
      <c r="C5586" t="s">
        <v>5</v>
      </c>
      <c r="D5586">
        <v>32.200000000000003</v>
      </c>
    </row>
    <row r="5587" spans="1:4" x14ac:dyDescent="0.2">
      <c r="A5587">
        <v>1991</v>
      </c>
      <c r="B5587" t="s">
        <v>30</v>
      </c>
      <c r="C5587" t="s">
        <v>5</v>
      </c>
      <c r="D5587">
        <v>28.91</v>
      </c>
    </row>
    <row r="5588" spans="1:4" x14ac:dyDescent="0.2">
      <c r="A5588">
        <v>1992</v>
      </c>
      <c r="B5588" t="s">
        <v>30</v>
      </c>
      <c r="C5588" t="s">
        <v>5</v>
      </c>
      <c r="D5588">
        <v>29.33</v>
      </c>
    </row>
    <row r="5589" spans="1:4" x14ac:dyDescent="0.2">
      <c r="A5589">
        <v>1993</v>
      </c>
      <c r="B5589" t="s">
        <v>30</v>
      </c>
      <c r="C5589" t="s">
        <v>5</v>
      </c>
      <c r="D5589">
        <v>25.58</v>
      </c>
    </row>
    <row r="5590" spans="1:4" x14ac:dyDescent="0.2">
      <c r="A5590">
        <v>1994</v>
      </c>
      <c r="B5590" t="s">
        <v>30</v>
      </c>
      <c r="C5590" t="s">
        <v>5</v>
      </c>
      <c r="D5590">
        <v>28.01</v>
      </c>
    </row>
    <row r="5591" spans="1:4" x14ac:dyDescent="0.2">
      <c r="A5591">
        <v>1995</v>
      </c>
      <c r="B5591" t="s">
        <v>30</v>
      </c>
      <c r="C5591" t="s">
        <v>5</v>
      </c>
      <c r="D5591">
        <v>28.54</v>
      </c>
    </row>
    <row r="5592" spans="1:4" x14ac:dyDescent="0.2">
      <c r="A5592">
        <v>1996</v>
      </c>
      <c r="B5592" t="s">
        <v>30</v>
      </c>
      <c r="C5592" t="s">
        <v>5</v>
      </c>
      <c r="D5592">
        <v>29.1</v>
      </c>
    </row>
    <row r="5593" spans="1:4" x14ac:dyDescent="0.2">
      <c r="A5593">
        <v>1997</v>
      </c>
      <c r="B5593" t="s">
        <v>30</v>
      </c>
      <c r="C5593" t="s">
        <v>5</v>
      </c>
      <c r="D5593">
        <v>27.38</v>
      </c>
    </row>
    <row r="5594" spans="1:4" x14ac:dyDescent="0.2">
      <c r="A5594">
        <v>1998</v>
      </c>
      <c r="B5594" t="s">
        <v>30</v>
      </c>
      <c r="C5594" t="s">
        <v>5</v>
      </c>
      <c r="D5594">
        <v>25.93</v>
      </c>
    </row>
    <row r="5595" spans="1:4" x14ac:dyDescent="0.2">
      <c r="A5595">
        <v>1999</v>
      </c>
      <c r="B5595" t="s">
        <v>30</v>
      </c>
      <c r="C5595" t="s">
        <v>5</v>
      </c>
      <c r="D5595">
        <v>29.39</v>
      </c>
    </row>
    <row r="5596" spans="1:4" x14ac:dyDescent="0.2">
      <c r="A5596">
        <v>2000</v>
      </c>
      <c r="B5596" t="s">
        <v>30</v>
      </c>
      <c r="C5596" t="s">
        <v>5</v>
      </c>
      <c r="D5596">
        <v>27.57</v>
      </c>
    </row>
    <row r="5597" spans="1:4" x14ac:dyDescent="0.2">
      <c r="A5597">
        <v>2001</v>
      </c>
      <c r="B5597" t="s">
        <v>30</v>
      </c>
      <c r="C5597" t="s">
        <v>5</v>
      </c>
      <c r="D5597">
        <v>25.34</v>
      </c>
    </row>
    <row r="5598" spans="1:4" x14ac:dyDescent="0.2">
      <c r="A5598">
        <v>2002</v>
      </c>
      <c r="B5598" t="s">
        <v>30</v>
      </c>
      <c r="C5598" t="s">
        <v>5</v>
      </c>
      <c r="D5598">
        <v>23.51</v>
      </c>
    </row>
    <row r="5599" spans="1:4" x14ac:dyDescent="0.2">
      <c r="A5599">
        <v>2003</v>
      </c>
      <c r="B5599" t="s">
        <v>30</v>
      </c>
      <c r="C5599" t="s">
        <v>5</v>
      </c>
      <c r="D5599">
        <v>23.32</v>
      </c>
    </row>
    <row r="5600" spans="1:4" x14ac:dyDescent="0.2">
      <c r="A5600">
        <v>2004</v>
      </c>
      <c r="B5600" t="s">
        <v>30</v>
      </c>
      <c r="C5600" t="s">
        <v>5</v>
      </c>
      <c r="D5600">
        <v>23.85</v>
      </c>
    </row>
    <row r="5601" spans="1:4" x14ac:dyDescent="0.2">
      <c r="A5601">
        <v>2005</v>
      </c>
      <c r="B5601" t="s">
        <v>30</v>
      </c>
      <c r="C5601" t="s">
        <v>5</v>
      </c>
      <c r="D5601">
        <v>23.65</v>
      </c>
    </row>
    <row r="5602" spans="1:4" x14ac:dyDescent="0.2">
      <c r="A5602">
        <v>2006</v>
      </c>
      <c r="B5602" t="s">
        <v>30</v>
      </c>
      <c r="C5602" t="s">
        <v>5</v>
      </c>
      <c r="D5602">
        <v>22.37</v>
      </c>
    </row>
    <row r="5603" spans="1:4" x14ac:dyDescent="0.2">
      <c r="A5603">
        <v>2007</v>
      </c>
      <c r="B5603" t="s">
        <v>30</v>
      </c>
      <c r="C5603" t="s">
        <v>5</v>
      </c>
      <c r="D5603">
        <v>20.37</v>
      </c>
    </row>
    <row r="5604" spans="1:4" x14ac:dyDescent="0.2">
      <c r="A5604">
        <v>2008</v>
      </c>
      <c r="B5604" t="s">
        <v>30</v>
      </c>
      <c r="C5604" t="s">
        <v>5</v>
      </c>
      <c r="D5604">
        <v>19.91</v>
      </c>
    </row>
    <row r="5605" spans="1:4" x14ac:dyDescent="0.2">
      <c r="A5605">
        <v>2009</v>
      </c>
      <c r="B5605" t="s">
        <v>30</v>
      </c>
      <c r="C5605" t="s">
        <v>5</v>
      </c>
      <c r="D5605">
        <v>15.21</v>
      </c>
    </row>
    <row r="5606" spans="1:4" x14ac:dyDescent="0.2">
      <c r="A5606">
        <v>2010</v>
      </c>
      <c r="B5606" t="s">
        <v>30</v>
      </c>
      <c r="C5606" t="s">
        <v>5</v>
      </c>
      <c r="D5606">
        <v>17.63</v>
      </c>
    </row>
    <row r="5607" spans="1:4" x14ac:dyDescent="0.2">
      <c r="A5607">
        <v>2011</v>
      </c>
      <c r="B5607" t="s">
        <v>30</v>
      </c>
      <c r="C5607" t="s">
        <v>5</v>
      </c>
      <c r="D5607">
        <v>17.91</v>
      </c>
    </row>
    <row r="5608" spans="1:4" x14ac:dyDescent="0.2">
      <c r="A5608">
        <v>2012</v>
      </c>
      <c r="B5608" t="s">
        <v>30</v>
      </c>
      <c r="C5608" t="s">
        <v>5</v>
      </c>
      <c r="D5608">
        <v>17.79</v>
      </c>
    </row>
    <row r="5609" spans="1:4" x14ac:dyDescent="0.2">
      <c r="A5609">
        <v>2013</v>
      </c>
      <c r="B5609" t="s">
        <v>30</v>
      </c>
      <c r="C5609" t="s">
        <v>5</v>
      </c>
      <c r="D5609">
        <v>19.79</v>
      </c>
    </row>
    <row r="5610" spans="1:4" x14ac:dyDescent="0.2">
      <c r="A5610">
        <v>2014</v>
      </c>
      <c r="B5610" t="s">
        <v>30</v>
      </c>
      <c r="C5610" t="s">
        <v>5</v>
      </c>
      <c r="D5610">
        <v>19.73</v>
      </c>
    </row>
    <row r="5611" spans="1:4" x14ac:dyDescent="0.2">
      <c r="A5611">
        <v>2015</v>
      </c>
      <c r="B5611" t="s">
        <v>30</v>
      </c>
      <c r="C5611" t="s">
        <v>5</v>
      </c>
      <c r="D5611">
        <v>19.59</v>
      </c>
    </row>
    <row r="5612" spans="1:4" x14ac:dyDescent="0.2">
      <c r="A5612">
        <v>2016</v>
      </c>
      <c r="B5612" t="s">
        <v>30</v>
      </c>
      <c r="C5612" t="s">
        <v>5</v>
      </c>
      <c r="D5612">
        <v>17.77</v>
      </c>
    </row>
    <row r="5613" spans="1:4" x14ac:dyDescent="0.2">
      <c r="A5613">
        <v>2017</v>
      </c>
      <c r="B5613" t="s">
        <v>30</v>
      </c>
      <c r="C5613" t="s">
        <v>5</v>
      </c>
      <c r="D5613">
        <v>18.920000000000002</v>
      </c>
    </row>
    <row r="5614" spans="1:4" x14ac:dyDescent="0.2">
      <c r="A5614">
        <v>2018</v>
      </c>
      <c r="B5614" t="s">
        <v>30</v>
      </c>
      <c r="C5614" t="s">
        <v>5</v>
      </c>
      <c r="D5614">
        <v>19.079999999999998</v>
      </c>
    </row>
    <row r="5615" spans="1:4" x14ac:dyDescent="0.2">
      <c r="A5615">
        <v>2019</v>
      </c>
      <c r="B5615" t="s">
        <v>30</v>
      </c>
      <c r="C5615" t="s">
        <v>5</v>
      </c>
      <c r="D5615">
        <v>18.93</v>
      </c>
    </row>
    <row r="5616" spans="1:4" x14ac:dyDescent="0.2">
      <c r="A5616">
        <v>2020</v>
      </c>
      <c r="B5616" t="s">
        <v>30</v>
      </c>
      <c r="C5616" t="s">
        <v>5</v>
      </c>
      <c r="D5616">
        <v>15.94</v>
      </c>
    </row>
    <row r="5617" spans="1:4" x14ac:dyDescent="0.2">
      <c r="A5617">
        <v>2021</v>
      </c>
      <c r="B5617" t="s">
        <v>30</v>
      </c>
      <c r="C5617" t="s">
        <v>5</v>
      </c>
      <c r="D5617">
        <v>17.649999999999999</v>
      </c>
    </row>
    <row r="5618" spans="1:4" x14ac:dyDescent="0.2">
      <c r="A5618">
        <v>1970</v>
      </c>
      <c r="B5618" t="s">
        <v>30</v>
      </c>
      <c r="C5618" t="s">
        <v>6</v>
      </c>
      <c r="D5618">
        <v>28.91</v>
      </c>
    </row>
    <row r="5619" spans="1:4" x14ac:dyDescent="0.2">
      <c r="A5619">
        <v>1971</v>
      </c>
      <c r="B5619" t="s">
        <v>30</v>
      </c>
      <c r="C5619" t="s">
        <v>6</v>
      </c>
      <c r="D5619">
        <v>29.87</v>
      </c>
    </row>
    <row r="5620" spans="1:4" x14ac:dyDescent="0.2">
      <c r="A5620">
        <v>1972</v>
      </c>
      <c r="B5620" t="s">
        <v>30</v>
      </c>
      <c r="C5620" t="s">
        <v>6</v>
      </c>
      <c r="D5620">
        <v>31.19</v>
      </c>
    </row>
    <row r="5621" spans="1:4" x14ac:dyDescent="0.2">
      <c r="A5621">
        <v>1973</v>
      </c>
      <c r="B5621" t="s">
        <v>30</v>
      </c>
      <c r="C5621" t="s">
        <v>6</v>
      </c>
      <c r="D5621">
        <v>30.05</v>
      </c>
    </row>
    <row r="5622" spans="1:4" x14ac:dyDescent="0.2">
      <c r="A5622">
        <v>1974</v>
      </c>
      <c r="B5622" t="s">
        <v>30</v>
      </c>
      <c r="C5622" t="s">
        <v>6</v>
      </c>
      <c r="D5622">
        <v>29.18</v>
      </c>
    </row>
    <row r="5623" spans="1:4" x14ac:dyDescent="0.2">
      <c r="A5623">
        <v>1975</v>
      </c>
      <c r="B5623" t="s">
        <v>30</v>
      </c>
      <c r="C5623" t="s">
        <v>6</v>
      </c>
      <c r="D5623">
        <v>28.3</v>
      </c>
    </row>
    <row r="5624" spans="1:4" x14ac:dyDescent="0.2">
      <c r="A5624">
        <v>1976</v>
      </c>
      <c r="B5624" t="s">
        <v>30</v>
      </c>
      <c r="C5624" t="s">
        <v>6</v>
      </c>
      <c r="D5624">
        <v>28.59</v>
      </c>
    </row>
    <row r="5625" spans="1:4" x14ac:dyDescent="0.2">
      <c r="A5625">
        <v>1977</v>
      </c>
      <c r="B5625" t="s">
        <v>30</v>
      </c>
      <c r="C5625" t="s">
        <v>6</v>
      </c>
      <c r="D5625">
        <v>26.23</v>
      </c>
    </row>
    <row r="5626" spans="1:4" x14ac:dyDescent="0.2">
      <c r="A5626">
        <v>1978</v>
      </c>
      <c r="B5626" t="s">
        <v>30</v>
      </c>
      <c r="C5626" t="s">
        <v>6</v>
      </c>
      <c r="D5626">
        <v>27.78</v>
      </c>
    </row>
    <row r="5627" spans="1:4" x14ac:dyDescent="0.2">
      <c r="A5627">
        <v>1979</v>
      </c>
      <c r="B5627" t="s">
        <v>30</v>
      </c>
      <c r="C5627" t="s">
        <v>6</v>
      </c>
      <c r="D5627">
        <v>25.96</v>
      </c>
    </row>
    <row r="5628" spans="1:4" x14ac:dyDescent="0.2">
      <c r="A5628">
        <v>1980</v>
      </c>
      <c r="B5628" t="s">
        <v>30</v>
      </c>
      <c r="C5628" t="s">
        <v>6</v>
      </c>
      <c r="D5628">
        <v>25.96</v>
      </c>
    </row>
    <row r="5629" spans="1:4" x14ac:dyDescent="0.2">
      <c r="A5629">
        <v>1981</v>
      </c>
      <c r="B5629" t="s">
        <v>30</v>
      </c>
      <c r="C5629" t="s">
        <v>6</v>
      </c>
      <c r="D5629">
        <v>24.01</v>
      </c>
    </row>
    <row r="5630" spans="1:4" x14ac:dyDescent="0.2">
      <c r="A5630">
        <v>1982</v>
      </c>
      <c r="B5630" t="s">
        <v>30</v>
      </c>
      <c r="C5630" t="s">
        <v>6</v>
      </c>
      <c r="D5630">
        <v>23.46</v>
      </c>
    </row>
    <row r="5631" spans="1:4" x14ac:dyDescent="0.2">
      <c r="A5631">
        <v>1983</v>
      </c>
      <c r="B5631" t="s">
        <v>30</v>
      </c>
      <c r="C5631" t="s">
        <v>6</v>
      </c>
      <c r="D5631">
        <v>22.16</v>
      </c>
    </row>
    <row r="5632" spans="1:4" x14ac:dyDescent="0.2">
      <c r="A5632">
        <v>1984</v>
      </c>
      <c r="B5632" t="s">
        <v>30</v>
      </c>
      <c r="C5632" t="s">
        <v>6</v>
      </c>
      <c r="D5632">
        <v>22.43</v>
      </c>
    </row>
    <row r="5633" spans="1:4" x14ac:dyDescent="0.2">
      <c r="A5633">
        <v>1985</v>
      </c>
      <c r="B5633" t="s">
        <v>30</v>
      </c>
      <c r="C5633" t="s">
        <v>6</v>
      </c>
      <c r="D5633">
        <v>22.62</v>
      </c>
    </row>
    <row r="5634" spans="1:4" x14ac:dyDescent="0.2">
      <c r="A5634">
        <v>1986</v>
      </c>
      <c r="B5634" t="s">
        <v>30</v>
      </c>
      <c r="C5634" t="s">
        <v>6</v>
      </c>
      <c r="D5634">
        <v>22.44</v>
      </c>
    </row>
    <row r="5635" spans="1:4" x14ac:dyDescent="0.2">
      <c r="A5635">
        <v>1987</v>
      </c>
      <c r="B5635" t="s">
        <v>30</v>
      </c>
      <c r="C5635" t="s">
        <v>6</v>
      </c>
      <c r="D5635">
        <v>21.47</v>
      </c>
    </row>
    <row r="5636" spans="1:4" x14ac:dyDescent="0.2">
      <c r="A5636">
        <v>1988</v>
      </c>
      <c r="B5636" t="s">
        <v>30</v>
      </c>
      <c r="C5636" t="s">
        <v>6</v>
      </c>
      <c r="D5636">
        <v>23.8</v>
      </c>
    </row>
    <row r="5637" spans="1:4" x14ac:dyDescent="0.2">
      <c r="A5637">
        <v>1989</v>
      </c>
      <c r="B5637" t="s">
        <v>30</v>
      </c>
      <c r="C5637" t="s">
        <v>6</v>
      </c>
      <c r="D5637">
        <v>24.62</v>
      </c>
    </row>
    <row r="5638" spans="1:4" x14ac:dyDescent="0.2">
      <c r="A5638">
        <v>1990</v>
      </c>
      <c r="B5638" t="s">
        <v>30</v>
      </c>
      <c r="C5638" t="s">
        <v>6</v>
      </c>
      <c r="D5638">
        <v>22.13</v>
      </c>
    </row>
    <row r="5639" spans="1:4" x14ac:dyDescent="0.2">
      <c r="A5639">
        <v>1991</v>
      </c>
      <c r="B5639" t="s">
        <v>30</v>
      </c>
      <c r="C5639" t="s">
        <v>6</v>
      </c>
      <c r="D5639">
        <v>22.58</v>
      </c>
    </row>
    <row r="5640" spans="1:4" x14ac:dyDescent="0.2">
      <c r="A5640">
        <v>1992</v>
      </c>
      <c r="B5640" t="s">
        <v>30</v>
      </c>
      <c r="C5640" t="s">
        <v>6</v>
      </c>
      <c r="D5640">
        <v>23.52</v>
      </c>
    </row>
    <row r="5641" spans="1:4" x14ac:dyDescent="0.2">
      <c r="A5641">
        <v>1993</v>
      </c>
      <c r="B5641" t="s">
        <v>30</v>
      </c>
      <c r="C5641" t="s">
        <v>6</v>
      </c>
      <c r="D5641">
        <v>24.41</v>
      </c>
    </row>
    <row r="5642" spans="1:4" x14ac:dyDescent="0.2">
      <c r="A5642">
        <v>1994</v>
      </c>
      <c r="B5642" t="s">
        <v>30</v>
      </c>
      <c r="C5642" t="s">
        <v>6</v>
      </c>
      <c r="D5642">
        <v>23.88</v>
      </c>
    </row>
    <row r="5643" spans="1:4" x14ac:dyDescent="0.2">
      <c r="A5643">
        <v>1995</v>
      </c>
      <c r="B5643" t="s">
        <v>30</v>
      </c>
      <c r="C5643" t="s">
        <v>6</v>
      </c>
      <c r="D5643">
        <v>24.88</v>
      </c>
    </row>
    <row r="5644" spans="1:4" x14ac:dyDescent="0.2">
      <c r="A5644">
        <v>1996</v>
      </c>
      <c r="B5644" t="s">
        <v>30</v>
      </c>
      <c r="C5644" t="s">
        <v>6</v>
      </c>
      <c r="D5644">
        <v>26.55</v>
      </c>
    </row>
    <row r="5645" spans="1:4" x14ac:dyDescent="0.2">
      <c r="A5645">
        <v>1997</v>
      </c>
      <c r="B5645" t="s">
        <v>30</v>
      </c>
      <c r="C5645" t="s">
        <v>6</v>
      </c>
      <c r="D5645">
        <v>25.34</v>
      </c>
    </row>
    <row r="5646" spans="1:4" x14ac:dyDescent="0.2">
      <c r="A5646">
        <v>1998</v>
      </c>
      <c r="B5646" t="s">
        <v>30</v>
      </c>
      <c r="C5646" t="s">
        <v>6</v>
      </c>
      <c r="D5646">
        <v>21.5</v>
      </c>
    </row>
    <row r="5647" spans="1:4" x14ac:dyDescent="0.2">
      <c r="A5647">
        <v>1999</v>
      </c>
      <c r="B5647" t="s">
        <v>30</v>
      </c>
      <c r="C5647" t="s">
        <v>6</v>
      </c>
      <c r="D5647">
        <v>23.72</v>
      </c>
    </row>
    <row r="5648" spans="1:4" x14ac:dyDescent="0.2">
      <c r="A5648">
        <v>2000</v>
      </c>
      <c r="B5648" t="s">
        <v>30</v>
      </c>
      <c r="C5648" t="s">
        <v>6</v>
      </c>
      <c r="D5648">
        <v>24.52</v>
      </c>
    </row>
    <row r="5649" spans="1:4" x14ac:dyDescent="0.2">
      <c r="A5649">
        <v>2001</v>
      </c>
      <c r="B5649" t="s">
        <v>30</v>
      </c>
      <c r="C5649" t="s">
        <v>6</v>
      </c>
      <c r="D5649">
        <v>23.64</v>
      </c>
    </row>
    <row r="5650" spans="1:4" x14ac:dyDescent="0.2">
      <c r="A5650">
        <v>2002</v>
      </c>
      <c r="B5650" t="s">
        <v>30</v>
      </c>
      <c r="C5650" t="s">
        <v>6</v>
      </c>
      <c r="D5650">
        <v>24.87</v>
      </c>
    </row>
    <row r="5651" spans="1:4" x14ac:dyDescent="0.2">
      <c r="A5651">
        <v>2003</v>
      </c>
      <c r="B5651" t="s">
        <v>30</v>
      </c>
      <c r="C5651" t="s">
        <v>6</v>
      </c>
      <c r="D5651">
        <v>25.98</v>
      </c>
    </row>
    <row r="5652" spans="1:4" x14ac:dyDescent="0.2">
      <c r="A5652">
        <v>2004</v>
      </c>
      <c r="B5652" t="s">
        <v>30</v>
      </c>
      <c r="C5652" t="s">
        <v>6</v>
      </c>
      <c r="D5652">
        <v>24.04</v>
      </c>
    </row>
    <row r="5653" spans="1:4" x14ac:dyDescent="0.2">
      <c r="A5653">
        <v>2005</v>
      </c>
      <c r="B5653" t="s">
        <v>30</v>
      </c>
      <c r="C5653" t="s">
        <v>6</v>
      </c>
      <c r="D5653">
        <v>23.99</v>
      </c>
    </row>
    <row r="5654" spans="1:4" x14ac:dyDescent="0.2">
      <c r="A5654">
        <v>2006</v>
      </c>
      <c r="B5654" t="s">
        <v>30</v>
      </c>
      <c r="C5654" t="s">
        <v>6</v>
      </c>
      <c r="D5654">
        <v>20.05</v>
      </c>
    </row>
    <row r="5655" spans="1:4" x14ac:dyDescent="0.2">
      <c r="A5655">
        <v>2007</v>
      </c>
      <c r="B5655" t="s">
        <v>30</v>
      </c>
      <c r="C5655" t="s">
        <v>6</v>
      </c>
      <c r="D5655">
        <v>21.1</v>
      </c>
    </row>
    <row r="5656" spans="1:4" x14ac:dyDescent="0.2">
      <c r="A5656">
        <v>2008</v>
      </c>
      <c r="B5656" t="s">
        <v>30</v>
      </c>
      <c r="C5656" t="s">
        <v>6</v>
      </c>
      <c r="D5656">
        <v>21.56</v>
      </c>
    </row>
    <row r="5657" spans="1:4" x14ac:dyDescent="0.2">
      <c r="A5657">
        <v>2009</v>
      </c>
      <c r="B5657" t="s">
        <v>30</v>
      </c>
      <c r="C5657" t="s">
        <v>6</v>
      </c>
      <c r="D5657">
        <v>20.55</v>
      </c>
    </row>
    <row r="5658" spans="1:4" x14ac:dyDescent="0.2">
      <c r="A5658">
        <v>2010</v>
      </c>
      <c r="B5658" t="s">
        <v>30</v>
      </c>
      <c r="C5658" t="s">
        <v>6</v>
      </c>
      <c r="D5658">
        <v>18.940000000000001</v>
      </c>
    </row>
    <row r="5659" spans="1:4" x14ac:dyDescent="0.2">
      <c r="A5659">
        <v>2011</v>
      </c>
      <c r="B5659" t="s">
        <v>30</v>
      </c>
      <c r="C5659" t="s">
        <v>6</v>
      </c>
      <c r="D5659">
        <v>19.52</v>
      </c>
    </row>
    <row r="5660" spans="1:4" x14ac:dyDescent="0.2">
      <c r="A5660">
        <v>2012</v>
      </c>
      <c r="B5660" t="s">
        <v>30</v>
      </c>
      <c r="C5660" t="s">
        <v>6</v>
      </c>
      <c r="D5660">
        <v>16.84</v>
      </c>
    </row>
    <row r="5661" spans="1:4" x14ac:dyDescent="0.2">
      <c r="A5661">
        <v>2013</v>
      </c>
      <c r="B5661" t="s">
        <v>30</v>
      </c>
      <c r="C5661" t="s">
        <v>6</v>
      </c>
      <c r="D5661">
        <v>20.66</v>
      </c>
    </row>
    <row r="5662" spans="1:4" x14ac:dyDescent="0.2">
      <c r="A5662">
        <v>2014</v>
      </c>
      <c r="B5662" t="s">
        <v>30</v>
      </c>
      <c r="C5662" t="s">
        <v>6</v>
      </c>
      <c r="D5662">
        <v>21.94</v>
      </c>
    </row>
    <row r="5663" spans="1:4" x14ac:dyDescent="0.2">
      <c r="A5663">
        <v>2015</v>
      </c>
      <c r="B5663" t="s">
        <v>30</v>
      </c>
      <c r="C5663" t="s">
        <v>6</v>
      </c>
      <c r="D5663">
        <v>19.36</v>
      </c>
    </row>
    <row r="5664" spans="1:4" x14ac:dyDescent="0.2">
      <c r="A5664">
        <v>2016</v>
      </c>
      <c r="B5664" t="s">
        <v>30</v>
      </c>
      <c r="C5664" t="s">
        <v>6</v>
      </c>
      <c r="D5664">
        <v>18.62</v>
      </c>
    </row>
    <row r="5665" spans="1:4" x14ac:dyDescent="0.2">
      <c r="A5665">
        <v>2017</v>
      </c>
      <c r="B5665" t="s">
        <v>30</v>
      </c>
      <c r="C5665" t="s">
        <v>6</v>
      </c>
      <c r="D5665">
        <v>18.93</v>
      </c>
    </row>
    <row r="5666" spans="1:4" x14ac:dyDescent="0.2">
      <c r="A5666">
        <v>2018</v>
      </c>
      <c r="B5666" t="s">
        <v>30</v>
      </c>
      <c r="C5666" t="s">
        <v>6</v>
      </c>
      <c r="D5666">
        <v>21.01</v>
      </c>
    </row>
    <row r="5667" spans="1:4" x14ac:dyDescent="0.2">
      <c r="A5667">
        <v>2019</v>
      </c>
      <c r="B5667" t="s">
        <v>30</v>
      </c>
      <c r="C5667" t="s">
        <v>6</v>
      </c>
      <c r="D5667">
        <v>21.55</v>
      </c>
    </row>
    <row r="5668" spans="1:4" x14ac:dyDescent="0.2">
      <c r="A5668">
        <v>2020</v>
      </c>
      <c r="B5668" t="s">
        <v>30</v>
      </c>
      <c r="C5668" t="s">
        <v>6</v>
      </c>
      <c r="D5668">
        <v>19.57</v>
      </c>
    </row>
    <row r="5669" spans="1:4" x14ac:dyDescent="0.2">
      <c r="A5669">
        <v>2021</v>
      </c>
      <c r="B5669" t="s">
        <v>30</v>
      </c>
      <c r="C5669" t="s">
        <v>6</v>
      </c>
      <c r="D5669">
        <v>18.96</v>
      </c>
    </row>
    <row r="5670" spans="1:4" x14ac:dyDescent="0.2">
      <c r="A5670">
        <v>1970</v>
      </c>
      <c r="B5670" t="s">
        <v>30</v>
      </c>
      <c r="C5670" t="s">
        <v>7</v>
      </c>
      <c r="D5670">
        <v>41.91</v>
      </c>
    </row>
    <row r="5671" spans="1:4" x14ac:dyDescent="0.2">
      <c r="A5671">
        <v>1971</v>
      </c>
      <c r="B5671" t="s">
        <v>30</v>
      </c>
      <c r="C5671" t="s">
        <v>7</v>
      </c>
      <c r="D5671">
        <v>42.8</v>
      </c>
    </row>
    <row r="5672" spans="1:4" x14ac:dyDescent="0.2">
      <c r="A5672">
        <v>1972</v>
      </c>
      <c r="B5672" t="s">
        <v>30</v>
      </c>
      <c r="C5672" t="s">
        <v>7</v>
      </c>
      <c r="D5672">
        <v>46.58</v>
      </c>
    </row>
    <row r="5673" spans="1:4" x14ac:dyDescent="0.2">
      <c r="A5673">
        <v>1973</v>
      </c>
      <c r="B5673" t="s">
        <v>30</v>
      </c>
      <c r="C5673" t="s">
        <v>7</v>
      </c>
      <c r="D5673">
        <v>48.63</v>
      </c>
    </row>
    <row r="5674" spans="1:4" x14ac:dyDescent="0.2">
      <c r="A5674">
        <v>1974</v>
      </c>
      <c r="B5674" t="s">
        <v>30</v>
      </c>
      <c r="C5674" t="s">
        <v>7</v>
      </c>
      <c r="D5674">
        <v>47.03</v>
      </c>
    </row>
    <row r="5675" spans="1:4" x14ac:dyDescent="0.2">
      <c r="A5675">
        <v>1975</v>
      </c>
      <c r="B5675" t="s">
        <v>30</v>
      </c>
      <c r="C5675" t="s">
        <v>7</v>
      </c>
      <c r="D5675">
        <v>46.74</v>
      </c>
    </row>
    <row r="5676" spans="1:4" x14ac:dyDescent="0.2">
      <c r="A5676">
        <v>1976</v>
      </c>
      <c r="B5676" t="s">
        <v>30</v>
      </c>
      <c r="C5676" t="s">
        <v>7</v>
      </c>
      <c r="D5676">
        <v>49.24</v>
      </c>
    </row>
    <row r="5677" spans="1:4" x14ac:dyDescent="0.2">
      <c r="A5677">
        <v>1977</v>
      </c>
      <c r="B5677" t="s">
        <v>30</v>
      </c>
      <c r="C5677" t="s">
        <v>7</v>
      </c>
      <c r="D5677">
        <v>50.35</v>
      </c>
    </row>
    <row r="5678" spans="1:4" x14ac:dyDescent="0.2">
      <c r="A5678">
        <v>1978</v>
      </c>
      <c r="B5678" t="s">
        <v>30</v>
      </c>
      <c r="C5678" t="s">
        <v>7</v>
      </c>
      <c r="D5678">
        <v>51.33</v>
      </c>
    </row>
    <row r="5679" spans="1:4" x14ac:dyDescent="0.2">
      <c r="A5679">
        <v>1979</v>
      </c>
      <c r="B5679" t="s">
        <v>30</v>
      </c>
      <c r="C5679" t="s">
        <v>7</v>
      </c>
      <c r="D5679">
        <v>48.79</v>
      </c>
    </row>
    <row r="5680" spans="1:4" x14ac:dyDescent="0.2">
      <c r="A5680">
        <v>1980</v>
      </c>
      <c r="B5680" t="s">
        <v>30</v>
      </c>
      <c r="C5680" t="s">
        <v>7</v>
      </c>
      <c r="D5680">
        <v>43.77</v>
      </c>
    </row>
    <row r="5681" spans="1:4" x14ac:dyDescent="0.2">
      <c r="A5681">
        <v>1981</v>
      </c>
      <c r="B5681" t="s">
        <v>30</v>
      </c>
      <c r="C5681" t="s">
        <v>7</v>
      </c>
      <c r="D5681">
        <v>42.27</v>
      </c>
    </row>
    <row r="5682" spans="1:4" x14ac:dyDescent="0.2">
      <c r="A5682">
        <v>1982</v>
      </c>
      <c r="B5682" t="s">
        <v>30</v>
      </c>
      <c r="C5682" t="s">
        <v>7</v>
      </c>
      <c r="D5682">
        <v>39.78</v>
      </c>
    </row>
    <row r="5683" spans="1:4" x14ac:dyDescent="0.2">
      <c r="A5683">
        <v>1983</v>
      </c>
      <c r="B5683" t="s">
        <v>30</v>
      </c>
      <c r="C5683" t="s">
        <v>7</v>
      </c>
      <c r="D5683">
        <v>40.17</v>
      </c>
    </row>
    <row r="5684" spans="1:4" x14ac:dyDescent="0.2">
      <c r="A5684">
        <v>1984</v>
      </c>
      <c r="B5684" t="s">
        <v>30</v>
      </c>
      <c r="C5684" t="s">
        <v>7</v>
      </c>
      <c r="D5684">
        <v>41.84</v>
      </c>
    </row>
    <row r="5685" spans="1:4" x14ac:dyDescent="0.2">
      <c r="A5685">
        <v>1985</v>
      </c>
      <c r="B5685" t="s">
        <v>30</v>
      </c>
      <c r="C5685" t="s">
        <v>7</v>
      </c>
      <c r="D5685">
        <v>42.98</v>
      </c>
    </row>
    <row r="5686" spans="1:4" x14ac:dyDescent="0.2">
      <c r="A5686">
        <v>1986</v>
      </c>
      <c r="B5686" t="s">
        <v>30</v>
      </c>
      <c r="C5686" t="s">
        <v>7</v>
      </c>
      <c r="D5686">
        <v>44.45</v>
      </c>
    </row>
    <row r="5687" spans="1:4" x14ac:dyDescent="0.2">
      <c r="A5687">
        <v>1987</v>
      </c>
      <c r="B5687" t="s">
        <v>30</v>
      </c>
      <c r="C5687" t="s">
        <v>7</v>
      </c>
      <c r="D5687">
        <v>46.6</v>
      </c>
    </row>
    <row r="5688" spans="1:4" x14ac:dyDescent="0.2">
      <c r="A5688">
        <v>1988</v>
      </c>
      <c r="B5688" t="s">
        <v>30</v>
      </c>
      <c r="C5688" t="s">
        <v>7</v>
      </c>
      <c r="D5688">
        <v>48.27</v>
      </c>
    </row>
    <row r="5689" spans="1:4" x14ac:dyDescent="0.2">
      <c r="A5689">
        <v>1989</v>
      </c>
      <c r="B5689" t="s">
        <v>30</v>
      </c>
      <c r="C5689" t="s">
        <v>7</v>
      </c>
      <c r="D5689">
        <v>47.83</v>
      </c>
    </row>
    <row r="5690" spans="1:4" x14ac:dyDescent="0.2">
      <c r="A5690">
        <v>1990</v>
      </c>
      <c r="B5690" t="s">
        <v>30</v>
      </c>
      <c r="C5690" t="s">
        <v>7</v>
      </c>
      <c r="D5690">
        <v>47.66</v>
      </c>
    </row>
    <row r="5691" spans="1:4" x14ac:dyDescent="0.2">
      <c r="A5691">
        <v>1991</v>
      </c>
      <c r="B5691" t="s">
        <v>30</v>
      </c>
      <c r="C5691" t="s">
        <v>7</v>
      </c>
      <c r="D5691">
        <v>48.3</v>
      </c>
    </row>
    <row r="5692" spans="1:4" x14ac:dyDescent="0.2">
      <c r="A5692">
        <v>1992</v>
      </c>
      <c r="B5692" t="s">
        <v>30</v>
      </c>
      <c r="C5692" t="s">
        <v>7</v>
      </c>
      <c r="D5692">
        <v>48.71</v>
      </c>
    </row>
    <row r="5693" spans="1:4" x14ac:dyDescent="0.2">
      <c r="A5693">
        <v>1993</v>
      </c>
      <c r="B5693" t="s">
        <v>30</v>
      </c>
      <c r="C5693" t="s">
        <v>7</v>
      </c>
      <c r="D5693">
        <v>51.63</v>
      </c>
    </row>
    <row r="5694" spans="1:4" x14ac:dyDescent="0.2">
      <c r="A5694">
        <v>1994</v>
      </c>
      <c r="B5694" t="s">
        <v>30</v>
      </c>
      <c r="C5694" t="s">
        <v>7</v>
      </c>
      <c r="D5694">
        <v>51.75</v>
      </c>
    </row>
    <row r="5695" spans="1:4" x14ac:dyDescent="0.2">
      <c r="A5695">
        <v>1995</v>
      </c>
      <c r="B5695" t="s">
        <v>30</v>
      </c>
      <c r="C5695" t="s">
        <v>7</v>
      </c>
      <c r="D5695">
        <v>53.26</v>
      </c>
    </row>
    <row r="5696" spans="1:4" x14ac:dyDescent="0.2">
      <c r="A5696">
        <v>1996</v>
      </c>
      <c r="B5696" t="s">
        <v>30</v>
      </c>
      <c r="C5696" t="s">
        <v>7</v>
      </c>
      <c r="D5696">
        <v>53.97</v>
      </c>
    </row>
    <row r="5697" spans="1:4" x14ac:dyDescent="0.2">
      <c r="A5697">
        <v>1997</v>
      </c>
      <c r="B5697" t="s">
        <v>30</v>
      </c>
      <c r="C5697" t="s">
        <v>7</v>
      </c>
      <c r="D5697">
        <v>55.07</v>
      </c>
    </row>
    <row r="5698" spans="1:4" x14ac:dyDescent="0.2">
      <c r="A5698">
        <v>1998</v>
      </c>
      <c r="B5698" t="s">
        <v>30</v>
      </c>
      <c r="C5698" t="s">
        <v>7</v>
      </c>
      <c r="D5698">
        <v>56.37</v>
      </c>
    </row>
    <row r="5699" spans="1:4" x14ac:dyDescent="0.2">
      <c r="A5699">
        <v>1999</v>
      </c>
      <c r="B5699" t="s">
        <v>30</v>
      </c>
      <c r="C5699" t="s">
        <v>7</v>
      </c>
      <c r="D5699">
        <v>58.83</v>
      </c>
    </row>
    <row r="5700" spans="1:4" x14ac:dyDescent="0.2">
      <c r="A5700">
        <v>2000</v>
      </c>
      <c r="B5700" t="s">
        <v>30</v>
      </c>
      <c r="C5700" t="s">
        <v>7</v>
      </c>
      <c r="D5700">
        <v>57.32</v>
      </c>
    </row>
    <row r="5701" spans="1:4" x14ac:dyDescent="0.2">
      <c r="A5701">
        <v>2001</v>
      </c>
      <c r="B5701" t="s">
        <v>30</v>
      </c>
      <c r="C5701" t="s">
        <v>7</v>
      </c>
      <c r="D5701">
        <v>56.4</v>
      </c>
    </row>
    <row r="5702" spans="1:4" x14ac:dyDescent="0.2">
      <c r="A5702">
        <v>2002</v>
      </c>
      <c r="B5702" t="s">
        <v>30</v>
      </c>
      <c r="C5702" t="s">
        <v>7</v>
      </c>
      <c r="D5702">
        <v>57.56</v>
      </c>
    </row>
    <row r="5703" spans="1:4" x14ac:dyDescent="0.2">
      <c r="A5703">
        <v>2003</v>
      </c>
      <c r="B5703" t="s">
        <v>30</v>
      </c>
      <c r="C5703" t="s">
        <v>7</v>
      </c>
      <c r="D5703">
        <v>55.87</v>
      </c>
    </row>
    <row r="5704" spans="1:4" x14ac:dyDescent="0.2">
      <c r="A5704">
        <v>2004</v>
      </c>
      <c r="B5704" t="s">
        <v>30</v>
      </c>
      <c r="C5704" t="s">
        <v>7</v>
      </c>
      <c r="D5704">
        <v>56.19</v>
      </c>
    </row>
    <row r="5705" spans="1:4" x14ac:dyDescent="0.2">
      <c r="A5705">
        <v>2005</v>
      </c>
      <c r="B5705" t="s">
        <v>30</v>
      </c>
      <c r="C5705" t="s">
        <v>7</v>
      </c>
      <c r="D5705">
        <v>55.41</v>
      </c>
    </row>
    <row r="5706" spans="1:4" x14ac:dyDescent="0.2">
      <c r="A5706">
        <v>2006</v>
      </c>
      <c r="B5706" t="s">
        <v>30</v>
      </c>
      <c r="C5706" t="s">
        <v>7</v>
      </c>
      <c r="D5706">
        <v>55.33</v>
      </c>
    </row>
    <row r="5707" spans="1:4" x14ac:dyDescent="0.2">
      <c r="A5707">
        <v>2007</v>
      </c>
      <c r="B5707" t="s">
        <v>30</v>
      </c>
      <c r="C5707" t="s">
        <v>7</v>
      </c>
      <c r="D5707">
        <v>54.52</v>
      </c>
    </row>
    <row r="5708" spans="1:4" x14ac:dyDescent="0.2">
      <c r="A5708">
        <v>2008</v>
      </c>
      <c r="B5708" t="s">
        <v>30</v>
      </c>
      <c r="C5708" t="s">
        <v>7</v>
      </c>
      <c r="D5708">
        <v>50.03</v>
      </c>
    </row>
    <row r="5709" spans="1:4" x14ac:dyDescent="0.2">
      <c r="A5709">
        <v>2009</v>
      </c>
      <c r="B5709" t="s">
        <v>30</v>
      </c>
      <c r="C5709" t="s">
        <v>7</v>
      </c>
      <c r="D5709">
        <v>48.74</v>
      </c>
    </row>
    <row r="5710" spans="1:4" x14ac:dyDescent="0.2">
      <c r="A5710">
        <v>2010</v>
      </c>
      <c r="B5710" t="s">
        <v>30</v>
      </c>
      <c r="C5710" t="s">
        <v>7</v>
      </c>
      <c r="D5710">
        <v>50.47</v>
      </c>
    </row>
    <row r="5711" spans="1:4" x14ac:dyDescent="0.2">
      <c r="A5711">
        <v>2011</v>
      </c>
      <c r="B5711" t="s">
        <v>30</v>
      </c>
      <c r="C5711" t="s">
        <v>7</v>
      </c>
      <c r="D5711">
        <v>49.52</v>
      </c>
    </row>
    <row r="5712" spans="1:4" x14ac:dyDescent="0.2">
      <c r="A5712">
        <v>2012</v>
      </c>
      <c r="B5712" t="s">
        <v>30</v>
      </c>
      <c r="C5712" t="s">
        <v>7</v>
      </c>
      <c r="D5712">
        <v>48.58</v>
      </c>
    </row>
    <row r="5713" spans="1:4" x14ac:dyDescent="0.2">
      <c r="A5713">
        <v>2013</v>
      </c>
      <c r="B5713" t="s">
        <v>30</v>
      </c>
      <c r="C5713" t="s">
        <v>7</v>
      </c>
      <c r="D5713">
        <v>50.59</v>
      </c>
    </row>
    <row r="5714" spans="1:4" x14ac:dyDescent="0.2">
      <c r="A5714">
        <v>2014</v>
      </c>
      <c r="B5714" t="s">
        <v>30</v>
      </c>
      <c r="C5714" t="s">
        <v>7</v>
      </c>
      <c r="D5714">
        <v>50.04</v>
      </c>
    </row>
    <row r="5715" spans="1:4" x14ac:dyDescent="0.2">
      <c r="A5715">
        <v>2015</v>
      </c>
      <c r="B5715" t="s">
        <v>30</v>
      </c>
      <c r="C5715" t="s">
        <v>7</v>
      </c>
      <c r="D5715">
        <v>51.68</v>
      </c>
    </row>
    <row r="5716" spans="1:4" x14ac:dyDescent="0.2">
      <c r="A5716">
        <v>2016</v>
      </c>
      <c r="B5716" t="s">
        <v>30</v>
      </c>
      <c r="C5716" t="s">
        <v>7</v>
      </c>
      <c r="D5716">
        <v>52.36</v>
      </c>
    </row>
    <row r="5717" spans="1:4" x14ac:dyDescent="0.2">
      <c r="A5717">
        <v>2017</v>
      </c>
      <c r="B5717" t="s">
        <v>30</v>
      </c>
      <c r="C5717" t="s">
        <v>7</v>
      </c>
      <c r="D5717">
        <v>51.51</v>
      </c>
    </row>
    <row r="5718" spans="1:4" x14ac:dyDescent="0.2">
      <c r="A5718">
        <v>2018</v>
      </c>
      <c r="B5718" t="s">
        <v>30</v>
      </c>
      <c r="C5718" t="s">
        <v>7</v>
      </c>
      <c r="D5718">
        <v>53.2</v>
      </c>
    </row>
    <row r="5719" spans="1:4" x14ac:dyDescent="0.2">
      <c r="A5719">
        <v>2019</v>
      </c>
      <c r="B5719" t="s">
        <v>30</v>
      </c>
      <c r="C5719" t="s">
        <v>7</v>
      </c>
      <c r="D5719">
        <v>52.41</v>
      </c>
    </row>
    <row r="5720" spans="1:4" x14ac:dyDescent="0.2">
      <c r="A5720">
        <v>2020</v>
      </c>
      <c r="B5720" t="s">
        <v>30</v>
      </c>
      <c r="C5720" t="s">
        <v>7</v>
      </c>
      <c r="D5720">
        <v>43.72</v>
      </c>
    </row>
    <row r="5721" spans="1:4" x14ac:dyDescent="0.2">
      <c r="A5721">
        <v>2021</v>
      </c>
      <c r="B5721" t="s">
        <v>30</v>
      </c>
      <c r="C5721" t="s">
        <v>7</v>
      </c>
      <c r="D5721">
        <v>47.54</v>
      </c>
    </row>
    <row r="5722" spans="1:4" x14ac:dyDescent="0.2">
      <c r="A5722">
        <v>1970</v>
      </c>
      <c r="B5722" t="s">
        <v>31</v>
      </c>
      <c r="C5722" t="s">
        <v>3</v>
      </c>
      <c r="D5722">
        <v>5.95</v>
      </c>
    </row>
    <row r="5723" spans="1:4" x14ac:dyDescent="0.2">
      <c r="A5723">
        <v>1971</v>
      </c>
      <c r="B5723" t="s">
        <v>31</v>
      </c>
      <c r="C5723" t="s">
        <v>3</v>
      </c>
      <c r="D5723">
        <v>6</v>
      </c>
    </row>
    <row r="5724" spans="1:4" x14ac:dyDescent="0.2">
      <c r="A5724">
        <v>1972</v>
      </c>
      <c r="B5724" t="s">
        <v>31</v>
      </c>
      <c r="C5724" t="s">
        <v>3</v>
      </c>
      <c r="D5724">
        <v>6.19</v>
      </c>
    </row>
    <row r="5725" spans="1:4" x14ac:dyDescent="0.2">
      <c r="A5725">
        <v>1973</v>
      </c>
      <c r="B5725" t="s">
        <v>31</v>
      </c>
      <c r="C5725" t="s">
        <v>3</v>
      </c>
      <c r="D5725">
        <v>6.13</v>
      </c>
    </row>
    <row r="5726" spans="1:4" x14ac:dyDescent="0.2">
      <c r="A5726">
        <v>1974</v>
      </c>
      <c r="B5726" t="s">
        <v>31</v>
      </c>
      <c r="C5726" t="s">
        <v>3</v>
      </c>
      <c r="D5726">
        <v>6.65</v>
      </c>
    </row>
    <row r="5727" spans="1:4" x14ac:dyDescent="0.2">
      <c r="A5727">
        <v>1975</v>
      </c>
      <c r="B5727" t="s">
        <v>31</v>
      </c>
      <c r="C5727" t="s">
        <v>3</v>
      </c>
      <c r="D5727">
        <v>6.33</v>
      </c>
    </row>
    <row r="5728" spans="1:4" x14ac:dyDescent="0.2">
      <c r="A5728">
        <v>1976</v>
      </c>
      <c r="B5728" t="s">
        <v>31</v>
      </c>
      <c r="C5728" t="s">
        <v>3</v>
      </c>
      <c r="D5728">
        <v>5.83</v>
      </c>
    </row>
    <row r="5729" spans="1:4" x14ac:dyDescent="0.2">
      <c r="A5729">
        <v>1977</v>
      </c>
      <c r="B5729" t="s">
        <v>31</v>
      </c>
      <c r="C5729" t="s">
        <v>3</v>
      </c>
      <c r="D5729">
        <v>5.19</v>
      </c>
    </row>
    <row r="5730" spans="1:4" x14ac:dyDescent="0.2">
      <c r="A5730">
        <v>1978</v>
      </c>
      <c r="B5730" t="s">
        <v>31</v>
      </c>
      <c r="C5730" t="s">
        <v>3</v>
      </c>
      <c r="D5730">
        <v>5.98</v>
      </c>
    </row>
    <row r="5731" spans="1:4" x14ac:dyDescent="0.2">
      <c r="A5731">
        <v>1979</v>
      </c>
      <c r="B5731" t="s">
        <v>31</v>
      </c>
      <c r="C5731" t="s">
        <v>3</v>
      </c>
      <c r="D5731">
        <v>4.72</v>
      </c>
    </row>
    <row r="5732" spans="1:4" x14ac:dyDescent="0.2">
      <c r="A5732">
        <v>1980</v>
      </c>
      <c r="B5732" t="s">
        <v>31</v>
      </c>
      <c r="C5732" t="s">
        <v>3</v>
      </c>
      <c r="D5732">
        <v>4.47</v>
      </c>
    </row>
    <row r="5733" spans="1:4" x14ac:dyDescent="0.2">
      <c r="A5733">
        <v>1981</v>
      </c>
      <c r="B5733" t="s">
        <v>31</v>
      </c>
      <c r="C5733" t="s">
        <v>3</v>
      </c>
      <c r="D5733">
        <v>4.3099999999999996</v>
      </c>
    </row>
    <row r="5734" spans="1:4" x14ac:dyDescent="0.2">
      <c r="A5734">
        <v>1982</v>
      </c>
      <c r="B5734" t="s">
        <v>31</v>
      </c>
      <c r="C5734" t="s">
        <v>3</v>
      </c>
      <c r="D5734">
        <v>4.9400000000000004</v>
      </c>
    </row>
    <row r="5735" spans="1:4" x14ac:dyDescent="0.2">
      <c r="A5735">
        <v>1983</v>
      </c>
      <c r="B5735" t="s">
        <v>31</v>
      </c>
      <c r="C5735" t="s">
        <v>3</v>
      </c>
      <c r="D5735">
        <v>5.61</v>
      </c>
    </row>
    <row r="5736" spans="1:4" x14ac:dyDescent="0.2">
      <c r="A5736">
        <v>1984</v>
      </c>
      <c r="B5736" t="s">
        <v>31</v>
      </c>
      <c r="C5736" t="s">
        <v>3</v>
      </c>
      <c r="D5736">
        <v>6.16</v>
      </c>
    </row>
    <row r="5737" spans="1:4" x14ac:dyDescent="0.2">
      <c r="A5737">
        <v>1985</v>
      </c>
      <c r="B5737" t="s">
        <v>31</v>
      </c>
      <c r="C5737" t="s">
        <v>3</v>
      </c>
      <c r="D5737">
        <v>5.97</v>
      </c>
    </row>
    <row r="5738" spans="1:4" x14ac:dyDescent="0.2">
      <c r="A5738">
        <v>1986</v>
      </c>
      <c r="B5738" t="s">
        <v>31</v>
      </c>
      <c r="C5738" t="s">
        <v>3</v>
      </c>
      <c r="D5738">
        <v>5.07</v>
      </c>
    </row>
    <row r="5739" spans="1:4" x14ac:dyDescent="0.2">
      <c r="A5739">
        <v>1987</v>
      </c>
      <c r="B5739" t="s">
        <v>31</v>
      </c>
      <c r="C5739" t="s">
        <v>3</v>
      </c>
      <c r="D5739">
        <v>4.45</v>
      </c>
    </row>
    <row r="5740" spans="1:4" x14ac:dyDescent="0.2">
      <c r="A5740">
        <v>1988</v>
      </c>
      <c r="B5740" t="s">
        <v>31</v>
      </c>
      <c r="C5740" t="s">
        <v>3</v>
      </c>
      <c r="D5740">
        <v>5.42</v>
      </c>
    </row>
    <row r="5741" spans="1:4" x14ac:dyDescent="0.2">
      <c r="A5741">
        <v>1989</v>
      </c>
      <c r="B5741" t="s">
        <v>31</v>
      </c>
      <c r="C5741" t="s">
        <v>3</v>
      </c>
      <c r="D5741">
        <v>5.74</v>
      </c>
    </row>
    <row r="5742" spans="1:4" x14ac:dyDescent="0.2">
      <c r="A5742">
        <v>1990</v>
      </c>
      <c r="B5742" t="s">
        <v>31</v>
      </c>
      <c r="C5742" t="s">
        <v>3</v>
      </c>
      <c r="D5742">
        <v>5.68</v>
      </c>
    </row>
    <row r="5743" spans="1:4" x14ac:dyDescent="0.2">
      <c r="A5743">
        <v>1991</v>
      </c>
      <c r="B5743" t="s">
        <v>31</v>
      </c>
      <c r="C5743" t="s">
        <v>3</v>
      </c>
      <c r="D5743">
        <v>5.46</v>
      </c>
    </row>
    <row r="5744" spans="1:4" x14ac:dyDescent="0.2">
      <c r="A5744">
        <v>1992</v>
      </c>
      <c r="B5744" t="s">
        <v>31</v>
      </c>
      <c r="C5744" t="s">
        <v>3</v>
      </c>
      <c r="D5744">
        <v>5.04</v>
      </c>
    </row>
    <row r="5745" spans="1:4" x14ac:dyDescent="0.2">
      <c r="A5745">
        <v>1993</v>
      </c>
      <c r="B5745" t="s">
        <v>31</v>
      </c>
      <c r="C5745" t="s">
        <v>3</v>
      </c>
      <c r="D5745">
        <v>5.32</v>
      </c>
    </row>
    <row r="5746" spans="1:4" x14ac:dyDescent="0.2">
      <c r="A5746">
        <v>1994</v>
      </c>
      <c r="B5746" t="s">
        <v>31</v>
      </c>
      <c r="C5746" t="s">
        <v>3</v>
      </c>
      <c r="D5746">
        <v>5.47</v>
      </c>
    </row>
    <row r="5747" spans="1:4" x14ac:dyDescent="0.2">
      <c r="A5747">
        <v>1995</v>
      </c>
      <c r="B5747" t="s">
        <v>31</v>
      </c>
      <c r="C5747" t="s">
        <v>3</v>
      </c>
      <c r="D5747">
        <v>5.93</v>
      </c>
    </row>
    <row r="5748" spans="1:4" x14ac:dyDescent="0.2">
      <c r="A5748">
        <v>1996</v>
      </c>
      <c r="B5748" t="s">
        <v>31</v>
      </c>
      <c r="C5748" t="s">
        <v>3</v>
      </c>
      <c r="D5748">
        <v>6.3</v>
      </c>
    </row>
    <row r="5749" spans="1:4" x14ac:dyDescent="0.2">
      <c r="A5749">
        <v>1997</v>
      </c>
      <c r="B5749" t="s">
        <v>31</v>
      </c>
      <c r="C5749" t="s">
        <v>3</v>
      </c>
      <c r="D5749">
        <v>6.19</v>
      </c>
    </row>
    <row r="5750" spans="1:4" x14ac:dyDescent="0.2">
      <c r="A5750">
        <v>1998</v>
      </c>
      <c r="B5750" t="s">
        <v>31</v>
      </c>
      <c r="C5750" t="s">
        <v>3</v>
      </c>
      <c r="D5750">
        <v>5.47</v>
      </c>
    </row>
    <row r="5751" spans="1:4" x14ac:dyDescent="0.2">
      <c r="A5751">
        <v>1999</v>
      </c>
      <c r="B5751" t="s">
        <v>31</v>
      </c>
      <c r="C5751" t="s">
        <v>3</v>
      </c>
      <c r="D5751">
        <v>5.44</v>
      </c>
    </row>
    <row r="5752" spans="1:4" x14ac:dyDescent="0.2">
      <c r="A5752">
        <v>2000</v>
      </c>
      <c r="B5752" t="s">
        <v>31</v>
      </c>
      <c r="C5752" t="s">
        <v>3</v>
      </c>
      <c r="D5752">
        <v>5.83</v>
      </c>
    </row>
    <row r="5753" spans="1:4" x14ac:dyDescent="0.2">
      <c r="A5753">
        <v>2001</v>
      </c>
      <c r="B5753" t="s">
        <v>31</v>
      </c>
      <c r="C5753" t="s">
        <v>3</v>
      </c>
      <c r="D5753">
        <v>5.84</v>
      </c>
    </row>
    <row r="5754" spans="1:4" x14ac:dyDescent="0.2">
      <c r="A5754">
        <v>2002</v>
      </c>
      <c r="B5754" t="s">
        <v>31</v>
      </c>
      <c r="C5754" t="s">
        <v>3</v>
      </c>
      <c r="D5754">
        <v>6.37</v>
      </c>
    </row>
    <row r="5755" spans="1:4" x14ac:dyDescent="0.2">
      <c r="A5755">
        <v>2003</v>
      </c>
      <c r="B5755" t="s">
        <v>31</v>
      </c>
      <c r="C5755" t="s">
        <v>3</v>
      </c>
      <c r="D5755">
        <v>6.45</v>
      </c>
    </row>
    <row r="5756" spans="1:4" x14ac:dyDescent="0.2">
      <c r="A5756">
        <v>2004</v>
      </c>
      <c r="B5756" t="s">
        <v>31</v>
      </c>
      <c r="C5756" t="s">
        <v>3</v>
      </c>
      <c r="D5756">
        <v>5.92</v>
      </c>
    </row>
    <row r="5757" spans="1:4" x14ac:dyDescent="0.2">
      <c r="A5757">
        <v>2005</v>
      </c>
      <c r="B5757" t="s">
        <v>31</v>
      </c>
      <c r="C5757" t="s">
        <v>3</v>
      </c>
      <c r="D5757">
        <v>6.05</v>
      </c>
    </row>
    <row r="5758" spans="1:4" x14ac:dyDescent="0.2">
      <c r="A5758">
        <v>2006</v>
      </c>
      <c r="B5758" t="s">
        <v>31</v>
      </c>
      <c r="C5758" t="s">
        <v>3</v>
      </c>
      <c r="D5758">
        <v>5.92</v>
      </c>
    </row>
    <row r="5759" spans="1:4" x14ac:dyDescent="0.2">
      <c r="A5759">
        <v>2007</v>
      </c>
      <c r="B5759" t="s">
        <v>31</v>
      </c>
      <c r="C5759" t="s">
        <v>3</v>
      </c>
      <c r="D5759">
        <v>5.89</v>
      </c>
    </row>
    <row r="5760" spans="1:4" x14ac:dyDescent="0.2">
      <c r="A5760">
        <v>2008</v>
      </c>
      <c r="B5760" t="s">
        <v>31</v>
      </c>
      <c r="C5760" t="s">
        <v>3</v>
      </c>
      <c r="D5760">
        <v>6.54</v>
      </c>
    </row>
    <row r="5761" spans="1:4" x14ac:dyDescent="0.2">
      <c r="A5761">
        <v>2009</v>
      </c>
      <c r="B5761" t="s">
        <v>31</v>
      </c>
      <c r="C5761" t="s">
        <v>3</v>
      </c>
      <c r="D5761">
        <v>6.32</v>
      </c>
    </row>
    <row r="5762" spans="1:4" x14ac:dyDescent="0.2">
      <c r="A5762">
        <v>2010</v>
      </c>
      <c r="B5762" t="s">
        <v>31</v>
      </c>
      <c r="C5762" t="s">
        <v>3</v>
      </c>
      <c r="D5762">
        <v>5.74</v>
      </c>
    </row>
    <row r="5763" spans="1:4" x14ac:dyDescent="0.2">
      <c r="A5763">
        <v>2011</v>
      </c>
      <c r="B5763" t="s">
        <v>31</v>
      </c>
      <c r="C5763" t="s">
        <v>3</v>
      </c>
      <c r="D5763">
        <v>6.05</v>
      </c>
    </row>
    <row r="5764" spans="1:4" x14ac:dyDescent="0.2">
      <c r="A5764">
        <v>2012</v>
      </c>
      <c r="B5764" t="s">
        <v>31</v>
      </c>
      <c r="C5764" t="s">
        <v>3</v>
      </c>
      <c r="D5764">
        <v>5.33</v>
      </c>
    </row>
    <row r="5765" spans="1:4" x14ac:dyDescent="0.2">
      <c r="A5765">
        <v>2013</v>
      </c>
      <c r="B5765" t="s">
        <v>31</v>
      </c>
      <c r="C5765" t="s">
        <v>3</v>
      </c>
      <c r="D5765">
        <v>6.73</v>
      </c>
    </row>
    <row r="5766" spans="1:4" x14ac:dyDescent="0.2">
      <c r="A5766">
        <v>2014</v>
      </c>
      <c r="B5766" t="s">
        <v>31</v>
      </c>
      <c r="C5766" t="s">
        <v>3</v>
      </c>
      <c r="D5766">
        <v>7.1</v>
      </c>
    </row>
    <row r="5767" spans="1:4" x14ac:dyDescent="0.2">
      <c r="A5767">
        <v>2015</v>
      </c>
      <c r="B5767" t="s">
        <v>31</v>
      </c>
      <c r="C5767" t="s">
        <v>3</v>
      </c>
      <c r="D5767">
        <v>6.36</v>
      </c>
    </row>
    <row r="5768" spans="1:4" x14ac:dyDescent="0.2">
      <c r="A5768">
        <v>2016</v>
      </c>
      <c r="B5768" t="s">
        <v>31</v>
      </c>
      <c r="C5768" t="s">
        <v>3</v>
      </c>
      <c r="D5768">
        <v>6.34</v>
      </c>
    </row>
    <row r="5769" spans="1:4" x14ac:dyDescent="0.2">
      <c r="A5769">
        <v>2017</v>
      </c>
      <c r="B5769" t="s">
        <v>31</v>
      </c>
      <c r="C5769" t="s">
        <v>3</v>
      </c>
      <c r="D5769">
        <v>6.59</v>
      </c>
    </row>
    <row r="5770" spans="1:4" x14ac:dyDescent="0.2">
      <c r="A5770">
        <v>2018</v>
      </c>
      <c r="B5770" t="s">
        <v>31</v>
      </c>
      <c r="C5770" t="s">
        <v>3</v>
      </c>
      <c r="D5770">
        <v>7.22</v>
      </c>
    </row>
    <row r="5771" spans="1:4" x14ac:dyDescent="0.2">
      <c r="A5771">
        <v>2019</v>
      </c>
      <c r="B5771" t="s">
        <v>31</v>
      </c>
      <c r="C5771" t="s">
        <v>3</v>
      </c>
      <c r="D5771">
        <v>7.36</v>
      </c>
    </row>
    <row r="5772" spans="1:4" x14ac:dyDescent="0.2">
      <c r="A5772">
        <v>2020</v>
      </c>
      <c r="B5772" t="s">
        <v>31</v>
      </c>
      <c r="C5772" t="s">
        <v>3</v>
      </c>
      <c r="D5772">
        <v>6.65</v>
      </c>
    </row>
    <row r="5773" spans="1:4" x14ac:dyDescent="0.2">
      <c r="A5773">
        <v>2021</v>
      </c>
      <c r="B5773" t="s">
        <v>31</v>
      </c>
      <c r="C5773" t="s">
        <v>3</v>
      </c>
      <c r="D5773">
        <v>6.84</v>
      </c>
    </row>
    <row r="5774" spans="1:4" x14ac:dyDescent="0.2">
      <c r="A5774">
        <v>1970</v>
      </c>
      <c r="B5774" t="s">
        <v>31</v>
      </c>
      <c r="C5774" t="s">
        <v>4</v>
      </c>
      <c r="D5774">
        <v>15.8</v>
      </c>
    </row>
    <row r="5775" spans="1:4" x14ac:dyDescent="0.2">
      <c r="A5775">
        <v>1971</v>
      </c>
      <c r="B5775" t="s">
        <v>31</v>
      </c>
      <c r="C5775" t="s">
        <v>4</v>
      </c>
      <c r="D5775">
        <v>13.65</v>
      </c>
    </row>
    <row r="5776" spans="1:4" x14ac:dyDescent="0.2">
      <c r="A5776">
        <v>1972</v>
      </c>
      <c r="B5776" t="s">
        <v>31</v>
      </c>
      <c r="C5776" t="s">
        <v>4</v>
      </c>
      <c r="D5776">
        <v>15.06</v>
      </c>
    </row>
    <row r="5777" spans="1:4" x14ac:dyDescent="0.2">
      <c r="A5777">
        <v>1973</v>
      </c>
      <c r="B5777" t="s">
        <v>31</v>
      </c>
      <c r="C5777" t="s">
        <v>4</v>
      </c>
      <c r="D5777">
        <v>16.07</v>
      </c>
    </row>
    <row r="5778" spans="1:4" x14ac:dyDescent="0.2">
      <c r="A5778">
        <v>1974</v>
      </c>
      <c r="B5778" t="s">
        <v>31</v>
      </c>
      <c r="C5778" t="s">
        <v>4</v>
      </c>
      <c r="D5778">
        <v>16.579999999999998</v>
      </c>
    </row>
    <row r="5779" spans="1:4" x14ac:dyDescent="0.2">
      <c r="A5779">
        <v>1975</v>
      </c>
      <c r="B5779" t="s">
        <v>31</v>
      </c>
      <c r="C5779" t="s">
        <v>4</v>
      </c>
      <c r="D5779">
        <v>14.87</v>
      </c>
    </row>
    <row r="5780" spans="1:4" x14ac:dyDescent="0.2">
      <c r="A5780">
        <v>1976</v>
      </c>
      <c r="B5780" t="s">
        <v>31</v>
      </c>
      <c r="C5780" t="s">
        <v>4</v>
      </c>
      <c r="D5780">
        <v>18.41</v>
      </c>
    </row>
    <row r="5781" spans="1:4" x14ac:dyDescent="0.2">
      <c r="A5781">
        <v>1977</v>
      </c>
      <c r="B5781" t="s">
        <v>31</v>
      </c>
      <c r="C5781" t="s">
        <v>4</v>
      </c>
      <c r="D5781">
        <v>22.43</v>
      </c>
    </row>
    <row r="5782" spans="1:4" x14ac:dyDescent="0.2">
      <c r="A5782">
        <v>1978</v>
      </c>
      <c r="B5782" t="s">
        <v>31</v>
      </c>
      <c r="C5782" t="s">
        <v>4</v>
      </c>
      <c r="D5782">
        <v>21.22</v>
      </c>
    </row>
    <row r="5783" spans="1:4" x14ac:dyDescent="0.2">
      <c r="A5783">
        <v>1979</v>
      </c>
      <c r="B5783" t="s">
        <v>31</v>
      </c>
      <c r="C5783" t="s">
        <v>4</v>
      </c>
      <c r="D5783">
        <v>19.510000000000002</v>
      </c>
    </row>
    <row r="5784" spans="1:4" x14ac:dyDescent="0.2">
      <c r="A5784">
        <v>1980</v>
      </c>
      <c r="B5784" t="s">
        <v>31</v>
      </c>
      <c r="C5784" t="s">
        <v>4</v>
      </c>
      <c r="D5784">
        <v>21.72</v>
      </c>
    </row>
    <row r="5785" spans="1:4" x14ac:dyDescent="0.2">
      <c r="A5785">
        <v>1981</v>
      </c>
      <c r="B5785" t="s">
        <v>31</v>
      </c>
      <c r="C5785" t="s">
        <v>4</v>
      </c>
      <c r="D5785">
        <v>21.37</v>
      </c>
    </row>
    <row r="5786" spans="1:4" x14ac:dyDescent="0.2">
      <c r="A5786">
        <v>1982</v>
      </c>
      <c r="B5786" t="s">
        <v>31</v>
      </c>
      <c r="C5786" t="s">
        <v>4</v>
      </c>
      <c r="D5786">
        <v>18.350000000000001</v>
      </c>
    </row>
    <row r="5787" spans="1:4" x14ac:dyDescent="0.2">
      <c r="A5787">
        <v>1983</v>
      </c>
      <c r="B5787" t="s">
        <v>31</v>
      </c>
      <c r="C5787" t="s">
        <v>4</v>
      </c>
      <c r="D5787">
        <v>18.190000000000001</v>
      </c>
    </row>
    <row r="5788" spans="1:4" x14ac:dyDescent="0.2">
      <c r="A5788">
        <v>1984</v>
      </c>
      <c r="B5788" t="s">
        <v>31</v>
      </c>
      <c r="C5788" t="s">
        <v>4</v>
      </c>
      <c r="D5788">
        <v>19.96</v>
      </c>
    </row>
    <row r="5789" spans="1:4" x14ac:dyDescent="0.2">
      <c r="A5789">
        <v>1985</v>
      </c>
      <c r="B5789" t="s">
        <v>31</v>
      </c>
      <c r="C5789" t="s">
        <v>4</v>
      </c>
      <c r="D5789">
        <v>19.170000000000002</v>
      </c>
    </row>
    <row r="5790" spans="1:4" x14ac:dyDescent="0.2">
      <c r="A5790">
        <v>1986</v>
      </c>
      <c r="B5790" t="s">
        <v>31</v>
      </c>
      <c r="C5790" t="s">
        <v>4</v>
      </c>
      <c r="D5790">
        <v>17</v>
      </c>
    </row>
    <row r="5791" spans="1:4" x14ac:dyDescent="0.2">
      <c r="A5791">
        <v>1987</v>
      </c>
      <c r="B5791" t="s">
        <v>31</v>
      </c>
      <c r="C5791" t="s">
        <v>4</v>
      </c>
      <c r="D5791">
        <v>22.79</v>
      </c>
    </row>
    <row r="5792" spans="1:4" x14ac:dyDescent="0.2">
      <c r="A5792">
        <v>1988</v>
      </c>
      <c r="B5792" t="s">
        <v>31</v>
      </c>
      <c r="C5792" t="s">
        <v>4</v>
      </c>
      <c r="D5792">
        <v>27.46</v>
      </c>
    </row>
    <row r="5793" spans="1:4" x14ac:dyDescent="0.2">
      <c r="A5793">
        <v>1989</v>
      </c>
      <c r="B5793" t="s">
        <v>31</v>
      </c>
      <c r="C5793" t="s">
        <v>4</v>
      </c>
      <c r="D5793">
        <v>29.33</v>
      </c>
    </row>
    <row r="5794" spans="1:4" x14ac:dyDescent="0.2">
      <c r="A5794">
        <v>1990</v>
      </c>
      <c r="B5794" t="s">
        <v>31</v>
      </c>
      <c r="C5794" t="s">
        <v>4</v>
      </c>
      <c r="D5794">
        <v>29.16</v>
      </c>
    </row>
    <row r="5795" spans="1:4" x14ac:dyDescent="0.2">
      <c r="A5795">
        <v>1991</v>
      </c>
      <c r="B5795" t="s">
        <v>31</v>
      </c>
      <c r="C5795" t="s">
        <v>4</v>
      </c>
      <c r="D5795">
        <v>28.05</v>
      </c>
    </row>
    <row r="5796" spans="1:4" x14ac:dyDescent="0.2">
      <c r="A5796">
        <v>1992</v>
      </c>
      <c r="B5796" t="s">
        <v>31</v>
      </c>
      <c r="C5796" t="s">
        <v>4</v>
      </c>
      <c r="D5796">
        <v>27.69</v>
      </c>
    </row>
    <row r="5797" spans="1:4" x14ac:dyDescent="0.2">
      <c r="A5797">
        <v>1993</v>
      </c>
      <c r="B5797" t="s">
        <v>31</v>
      </c>
      <c r="C5797" t="s">
        <v>4</v>
      </c>
      <c r="D5797">
        <v>29.29</v>
      </c>
    </row>
    <row r="5798" spans="1:4" x14ac:dyDescent="0.2">
      <c r="A5798">
        <v>1994</v>
      </c>
      <c r="B5798" t="s">
        <v>31</v>
      </c>
      <c r="C5798" t="s">
        <v>4</v>
      </c>
      <c r="D5798">
        <v>29.58</v>
      </c>
    </row>
    <row r="5799" spans="1:4" x14ac:dyDescent="0.2">
      <c r="A5799">
        <v>1995</v>
      </c>
      <c r="B5799" t="s">
        <v>31</v>
      </c>
      <c r="C5799" t="s">
        <v>4</v>
      </c>
      <c r="D5799">
        <v>30.05</v>
      </c>
    </row>
    <row r="5800" spans="1:4" x14ac:dyDescent="0.2">
      <c r="A5800">
        <v>1996</v>
      </c>
      <c r="B5800" t="s">
        <v>31</v>
      </c>
      <c r="C5800" t="s">
        <v>4</v>
      </c>
      <c r="D5800">
        <v>30.63</v>
      </c>
    </row>
    <row r="5801" spans="1:4" x14ac:dyDescent="0.2">
      <c r="A5801">
        <v>1997</v>
      </c>
      <c r="B5801" t="s">
        <v>31</v>
      </c>
      <c r="C5801" t="s">
        <v>4</v>
      </c>
      <c r="D5801">
        <v>30.8</v>
      </c>
    </row>
    <row r="5802" spans="1:4" x14ac:dyDescent="0.2">
      <c r="A5802">
        <v>1998</v>
      </c>
      <c r="B5802" t="s">
        <v>31</v>
      </c>
      <c r="C5802" t="s">
        <v>4</v>
      </c>
      <c r="D5802">
        <v>31.75</v>
      </c>
    </row>
    <row r="5803" spans="1:4" x14ac:dyDescent="0.2">
      <c r="A5803">
        <v>1999</v>
      </c>
      <c r="B5803" t="s">
        <v>31</v>
      </c>
      <c r="C5803" t="s">
        <v>4</v>
      </c>
      <c r="D5803">
        <v>30.5</v>
      </c>
    </row>
    <row r="5804" spans="1:4" x14ac:dyDescent="0.2">
      <c r="A5804">
        <v>2000</v>
      </c>
      <c r="B5804" t="s">
        <v>31</v>
      </c>
      <c r="C5804" t="s">
        <v>4</v>
      </c>
      <c r="D5804">
        <v>33.06</v>
      </c>
    </row>
    <row r="5805" spans="1:4" x14ac:dyDescent="0.2">
      <c r="A5805">
        <v>2001</v>
      </c>
      <c r="B5805" t="s">
        <v>31</v>
      </c>
      <c r="C5805" t="s">
        <v>4</v>
      </c>
      <c r="D5805">
        <v>32.630000000000003</v>
      </c>
    </row>
    <row r="5806" spans="1:4" x14ac:dyDescent="0.2">
      <c r="A5806">
        <v>2002</v>
      </c>
      <c r="B5806" t="s">
        <v>31</v>
      </c>
      <c r="C5806" t="s">
        <v>4</v>
      </c>
      <c r="D5806">
        <v>33.340000000000003</v>
      </c>
    </row>
    <row r="5807" spans="1:4" x14ac:dyDescent="0.2">
      <c r="A5807">
        <v>2003</v>
      </c>
      <c r="B5807" t="s">
        <v>31</v>
      </c>
      <c r="C5807" t="s">
        <v>4</v>
      </c>
      <c r="D5807">
        <v>36.869999999999997</v>
      </c>
    </row>
    <row r="5808" spans="1:4" x14ac:dyDescent="0.2">
      <c r="A5808">
        <v>2004</v>
      </c>
      <c r="B5808" t="s">
        <v>31</v>
      </c>
      <c r="C5808" t="s">
        <v>4</v>
      </c>
      <c r="D5808">
        <v>35.31</v>
      </c>
    </row>
    <row r="5809" spans="1:4" x14ac:dyDescent="0.2">
      <c r="A5809">
        <v>2005</v>
      </c>
      <c r="B5809" t="s">
        <v>31</v>
      </c>
      <c r="C5809" t="s">
        <v>4</v>
      </c>
      <c r="D5809">
        <v>35.94</v>
      </c>
    </row>
    <row r="5810" spans="1:4" x14ac:dyDescent="0.2">
      <c r="A5810">
        <v>2006</v>
      </c>
      <c r="B5810" t="s">
        <v>31</v>
      </c>
      <c r="C5810" t="s">
        <v>4</v>
      </c>
      <c r="D5810">
        <v>34.79</v>
      </c>
    </row>
    <row r="5811" spans="1:4" x14ac:dyDescent="0.2">
      <c r="A5811">
        <v>2007</v>
      </c>
      <c r="B5811" t="s">
        <v>31</v>
      </c>
      <c r="C5811" t="s">
        <v>4</v>
      </c>
      <c r="D5811">
        <v>34.630000000000003</v>
      </c>
    </row>
    <row r="5812" spans="1:4" x14ac:dyDescent="0.2">
      <c r="A5812">
        <v>2008</v>
      </c>
      <c r="B5812" t="s">
        <v>31</v>
      </c>
      <c r="C5812" t="s">
        <v>4</v>
      </c>
      <c r="D5812">
        <v>33.29</v>
      </c>
    </row>
    <row r="5813" spans="1:4" x14ac:dyDescent="0.2">
      <c r="A5813">
        <v>2009</v>
      </c>
      <c r="B5813" t="s">
        <v>31</v>
      </c>
      <c r="C5813" t="s">
        <v>4</v>
      </c>
      <c r="D5813">
        <v>30.47</v>
      </c>
    </row>
    <row r="5814" spans="1:4" x14ac:dyDescent="0.2">
      <c r="A5814">
        <v>2010</v>
      </c>
      <c r="B5814" t="s">
        <v>31</v>
      </c>
      <c r="C5814" t="s">
        <v>4</v>
      </c>
      <c r="D5814">
        <v>29.64</v>
      </c>
    </row>
    <row r="5815" spans="1:4" x14ac:dyDescent="0.2">
      <c r="A5815">
        <v>2011</v>
      </c>
      <c r="B5815" t="s">
        <v>31</v>
      </c>
      <c r="C5815" t="s">
        <v>4</v>
      </c>
      <c r="D5815">
        <v>29.26</v>
      </c>
    </row>
    <row r="5816" spans="1:4" x14ac:dyDescent="0.2">
      <c r="A5816">
        <v>2012</v>
      </c>
      <c r="B5816" t="s">
        <v>31</v>
      </c>
      <c r="C5816" t="s">
        <v>4</v>
      </c>
      <c r="D5816">
        <v>25.71</v>
      </c>
    </row>
    <row r="5817" spans="1:4" x14ac:dyDescent="0.2">
      <c r="A5817">
        <v>2013</v>
      </c>
      <c r="B5817" t="s">
        <v>31</v>
      </c>
      <c r="C5817" t="s">
        <v>4</v>
      </c>
      <c r="D5817">
        <v>25.99</v>
      </c>
    </row>
    <row r="5818" spans="1:4" x14ac:dyDescent="0.2">
      <c r="A5818">
        <v>2014</v>
      </c>
      <c r="B5818" t="s">
        <v>31</v>
      </c>
      <c r="C5818" t="s">
        <v>4</v>
      </c>
      <c r="D5818">
        <v>29.39</v>
      </c>
    </row>
    <row r="5819" spans="1:4" x14ac:dyDescent="0.2">
      <c r="A5819">
        <v>2015</v>
      </c>
      <c r="B5819" t="s">
        <v>31</v>
      </c>
      <c r="C5819" t="s">
        <v>4</v>
      </c>
      <c r="D5819">
        <v>27.25</v>
      </c>
    </row>
    <row r="5820" spans="1:4" x14ac:dyDescent="0.2">
      <c r="A5820">
        <v>2016</v>
      </c>
      <c r="B5820" t="s">
        <v>31</v>
      </c>
      <c r="C5820" t="s">
        <v>4</v>
      </c>
      <c r="D5820">
        <v>26.72</v>
      </c>
    </row>
    <row r="5821" spans="1:4" x14ac:dyDescent="0.2">
      <c r="A5821">
        <v>2017</v>
      </c>
      <c r="B5821" t="s">
        <v>31</v>
      </c>
      <c r="C5821" t="s">
        <v>4</v>
      </c>
      <c r="D5821">
        <v>25.28</v>
      </c>
    </row>
    <row r="5822" spans="1:4" x14ac:dyDescent="0.2">
      <c r="A5822">
        <v>2018</v>
      </c>
      <c r="B5822" t="s">
        <v>31</v>
      </c>
      <c r="C5822" t="s">
        <v>4</v>
      </c>
      <c r="D5822">
        <v>26.74</v>
      </c>
    </row>
    <row r="5823" spans="1:4" x14ac:dyDescent="0.2">
      <c r="A5823">
        <v>2019</v>
      </c>
      <c r="B5823" t="s">
        <v>31</v>
      </c>
      <c r="C5823" t="s">
        <v>4</v>
      </c>
      <c r="D5823">
        <v>22.87</v>
      </c>
    </row>
    <row r="5824" spans="1:4" x14ac:dyDescent="0.2">
      <c r="A5824">
        <v>2020</v>
      </c>
      <c r="B5824" t="s">
        <v>31</v>
      </c>
      <c r="C5824" t="s">
        <v>4</v>
      </c>
      <c r="D5824">
        <v>19.21</v>
      </c>
    </row>
    <row r="5825" spans="1:4" x14ac:dyDescent="0.2">
      <c r="A5825">
        <v>2021</v>
      </c>
      <c r="B5825" t="s">
        <v>31</v>
      </c>
      <c r="C5825" t="s">
        <v>4</v>
      </c>
      <c r="D5825">
        <v>21.21</v>
      </c>
    </row>
    <row r="5826" spans="1:4" x14ac:dyDescent="0.2">
      <c r="A5826">
        <v>1970</v>
      </c>
      <c r="B5826" t="s">
        <v>31</v>
      </c>
      <c r="C5826" t="s">
        <v>5</v>
      </c>
      <c r="D5826">
        <v>17.02</v>
      </c>
    </row>
    <row r="5827" spans="1:4" x14ac:dyDescent="0.2">
      <c r="A5827">
        <v>1971</v>
      </c>
      <c r="B5827" t="s">
        <v>31</v>
      </c>
      <c r="C5827" t="s">
        <v>5</v>
      </c>
      <c r="D5827">
        <v>17.07</v>
      </c>
    </row>
    <row r="5828" spans="1:4" x14ac:dyDescent="0.2">
      <c r="A5828">
        <v>1972</v>
      </c>
      <c r="B5828" t="s">
        <v>31</v>
      </c>
      <c r="C5828" t="s">
        <v>5</v>
      </c>
      <c r="D5828">
        <v>18.329999999999998</v>
      </c>
    </row>
    <row r="5829" spans="1:4" x14ac:dyDescent="0.2">
      <c r="A5829">
        <v>1973</v>
      </c>
      <c r="B5829" t="s">
        <v>31</v>
      </c>
      <c r="C5829" t="s">
        <v>5</v>
      </c>
      <c r="D5829">
        <v>19.79</v>
      </c>
    </row>
    <row r="5830" spans="1:4" x14ac:dyDescent="0.2">
      <c r="A5830">
        <v>1974</v>
      </c>
      <c r="B5830" t="s">
        <v>31</v>
      </c>
      <c r="C5830" t="s">
        <v>5</v>
      </c>
      <c r="D5830">
        <v>17.53</v>
      </c>
    </row>
    <row r="5831" spans="1:4" x14ac:dyDescent="0.2">
      <c r="A5831">
        <v>1975</v>
      </c>
      <c r="B5831" t="s">
        <v>31</v>
      </c>
      <c r="C5831" t="s">
        <v>5</v>
      </c>
      <c r="D5831">
        <v>17.88</v>
      </c>
    </row>
    <row r="5832" spans="1:4" x14ac:dyDescent="0.2">
      <c r="A5832">
        <v>1976</v>
      </c>
      <c r="B5832" t="s">
        <v>31</v>
      </c>
      <c r="C5832" t="s">
        <v>5</v>
      </c>
      <c r="D5832">
        <v>19.100000000000001</v>
      </c>
    </row>
    <row r="5833" spans="1:4" x14ac:dyDescent="0.2">
      <c r="A5833">
        <v>1977</v>
      </c>
      <c r="B5833" t="s">
        <v>31</v>
      </c>
      <c r="C5833" t="s">
        <v>5</v>
      </c>
      <c r="D5833">
        <v>17.68</v>
      </c>
    </row>
    <row r="5834" spans="1:4" x14ac:dyDescent="0.2">
      <c r="A5834">
        <v>1978</v>
      </c>
      <c r="B5834" t="s">
        <v>31</v>
      </c>
      <c r="C5834" t="s">
        <v>5</v>
      </c>
      <c r="D5834">
        <v>18.059999999999999</v>
      </c>
    </row>
    <row r="5835" spans="1:4" x14ac:dyDescent="0.2">
      <c r="A5835">
        <v>1979</v>
      </c>
      <c r="B5835" t="s">
        <v>31</v>
      </c>
      <c r="C5835" t="s">
        <v>5</v>
      </c>
      <c r="D5835">
        <v>17.260000000000002</v>
      </c>
    </row>
    <row r="5836" spans="1:4" x14ac:dyDescent="0.2">
      <c r="A5836">
        <v>1980</v>
      </c>
      <c r="B5836" t="s">
        <v>31</v>
      </c>
      <c r="C5836" t="s">
        <v>5</v>
      </c>
      <c r="D5836">
        <v>12.93</v>
      </c>
    </row>
    <row r="5837" spans="1:4" x14ac:dyDescent="0.2">
      <c r="A5837">
        <v>1981</v>
      </c>
      <c r="B5837" t="s">
        <v>31</v>
      </c>
      <c r="C5837" t="s">
        <v>5</v>
      </c>
      <c r="D5837">
        <v>11.06</v>
      </c>
    </row>
    <row r="5838" spans="1:4" x14ac:dyDescent="0.2">
      <c r="A5838">
        <v>1982</v>
      </c>
      <c r="B5838" t="s">
        <v>31</v>
      </c>
      <c r="C5838" t="s">
        <v>5</v>
      </c>
      <c r="D5838">
        <v>10.96</v>
      </c>
    </row>
    <row r="5839" spans="1:4" x14ac:dyDescent="0.2">
      <c r="A5839">
        <v>1983</v>
      </c>
      <c r="B5839" t="s">
        <v>31</v>
      </c>
      <c r="C5839" t="s">
        <v>5</v>
      </c>
      <c r="D5839">
        <v>9.8800000000000008</v>
      </c>
    </row>
    <row r="5840" spans="1:4" x14ac:dyDescent="0.2">
      <c r="A5840">
        <v>1984</v>
      </c>
      <c r="B5840" t="s">
        <v>31</v>
      </c>
      <c r="C5840" t="s">
        <v>5</v>
      </c>
      <c r="D5840">
        <v>9.84</v>
      </c>
    </row>
    <row r="5841" spans="1:4" x14ac:dyDescent="0.2">
      <c r="A5841">
        <v>1985</v>
      </c>
      <c r="B5841" t="s">
        <v>31</v>
      </c>
      <c r="C5841" t="s">
        <v>5</v>
      </c>
      <c r="D5841">
        <v>10.09</v>
      </c>
    </row>
    <row r="5842" spans="1:4" x14ac:dyDescent="0.2">
      <c r="A5842">
        <v>1986</v>
      </c>
      <c r="B5842" t="s">
        <v>31</v>
      </c>
      <c r="C5842" t="s">
        <v>5</v>
      </c>
      <c r="D5842">
        <v>10.61</v>
      </c>
    </row>
    <row r="5843" spans="1:4" x14ac:dyDescent="0.2">
      <c r="A5843">
        <v>1987</v>
      </c>
      <c r="B5843" t="s">
        <v>31</v>
      </c>
      <c r="C5843" t="s">
        <v>5</v>
      </c>
      <c r="D5843">
        <v>10.42</v>
      </c>
    </row>
    <row r="5844" spans="1:4" x14ac:dyDescent="0.2">
      <c r="A5844">
        <v>1988</v>
      </c>
      <c r="B5844" t="s">
        <v>31</v>
      </c>
      <c r="C5844" t="s">
        <v>5</v>
      </c>
      <c r="D5844">
        <v>11.01</v>
      </c>
    </row>
    <row r="5845" spans="1:4" x14ac:dyDescent="0.2">
      <c r="A5845">
        <v>1989</v>
      </c>
      <c r="B5845" t="s">
        <v>31</v>
      </c>
      <c r="C5845" t="s">
        <v>5</v>
      </c>
      <c r="D5845">
        <v>11.43</v>
      </c>
    </row>
    <row r="5846" spans="1:4" x14ac:dyDescent="0.2">
      <c r="A5846">
        <v>1990</v>
      </c>
      <c r="B5846" t="s">
        <v>31</v>
      </c>
      <c r="C5846" t="s">
        <v>5</v>
      </c>
      <c r="D5846">
        <v>12.25</v>
      </c>
    </row>
    <row r="5847" spans="1:4" x14ac:dyDescent="0.2">
      <c r="A5847">
        <v>1991</v>
      </c>
      <c r="B5847" t="s">
        <v>31</v>
      </c>
      <c r="C5847" t="s">
        <v>5</v>
      </c>
      <c r="D5847">
        <v>11.59</v>
      </c>
    </row>
    <row r="5848" spans="1:4" x14ac:dyDescent="0.2">
      <c r="A5848">
        <v>1992</v>
      </c>
      <c r="B5848" t="s">
        <v>31</v>
      </c>
      <c r="C5848" t="s">
        <v>5</v>
      </c>
      <c r="D5848">
        <v>12.88</v>
      </c>
    </row>
    <row r="5849" spans="1:4" x14ac:dyDescent="0.2">
      <c r="A5849">
        <v>1993</v>
      </c>
      <c r="B5849" t="s">
        <v>31</v>
      </c>
      <c r="C5849" t="s">
        <v>5</v>
      </c>
      <c r="D5849">
        <v>13.38</v>
      </c>
    </row>
    <row r="5850" spans="1:4" x14ac:dyDescent="0.2">
      <c r="A5850">
        <v>1994</v>
      </c>
      <c r="B5850" t="s">
        <v>31</v>
      </c>
      <c r="C5850" t="s">
        <v>5</v>
      </c>
      <c r="D5850">
        <v>13.68</v>
      </c>
    </row>
    <row r="5851" spans="1:4" x14ac:dyDescent="0.2">
      <c r="A5851">
        <v>1995</v>
      </c>
      <c r="B5851" t="s">
        <v>31</v>
      </c>
      <c r="C5851" t="s">
        <v>5</v>
      </c>
      <c r="D5851">
        <v>14.04</v>
      </c>
    </row>
    <row r="5852" spans="1:4" x14ac:dyDescent="0.2">
      <c r="A5852">
        <v>1996</v>
      </c>
      <c r="B5852" t="s">
        <v>31</v>
      </c>
      <c r="C5852" t="s">
        <v>5</v>
      </c>
      <c r="D5852">
        <v>15.8</v>
      </c>
    </row>
    <row r="5853" spans="1:4" x14ac:dyDescent="0.2">
      <c r="A5853">
        <v>1997</v>
      </c>
      <c r="B5853" t="s">
        <v>31</v>
      </c>
      <c r="C5853" t="s">
        <v>5</v>
      </c>
      <c r="D5853">
        <v>15.07</v>
      </c>
    </row>
    <row r="5854" spans="1:4" x14ac:dyDescent="0.2">
      <c r="A5854">
        <v>1998</v>
      </c>
      <c r="B5854" t="s">
        <v>31</v>
      </c>
      <c r="C5854" t="s">
        <v>5</v>
      </c>
      <c r="D5854">
        <v>15</v>
      </c>
    </row>
    <row r="5855" spans="1:4" x14ac:dyDescent="0.2">
      <c r="A5855">
        <v>1999</v>
      </c>
      <c r="B5855" t="s">
        <v>31</v>
      </c>
      <c r="C5855" t="s">
        <v>5</v>
      </c>
      <c r="D5855">
        <v>14.52</v>
      </c>
    </row>
    <row r="5856" spans="1:4" x14ac:dyDescent="0.2">
      <c r="A5856">
        <v>2000</v>
      </c>
      <c r="B5856" t="s">
        <v>31</v>
      </c>
      <c r="C5856" t="s">
        <v>5</v>
      </c>
      <c r="D5856">
        <v>14.82</v>
      </c>
    </row>
    <row r="5857" spans="1:4" x14ac:dyDescent="0.2">
      <c r="A5857">
        <v>2001</v>
      </c>
      <c r="B5857" t="s">
        <v>31</v>
      </c>
      <c r="C5857" t="s">
        <v>5</v>
      </c>
      <c r="D5857">
        <v>13.36</v>
      </c>
    </row>
    <row r="5858" spans="1:4" x14ac:dyDescent="0.2">
      <c r="A5858">
        <v>2002</v>
      </c>
      <c r="B5858" t="s">
        <v>31</v>
      </c>
      <c r="C5858" t="s">
        <v>5</v>
      </c>
      <c r="D5858">
        <v>13.52</v>
      </c>
    </row>
    <row r="5859" spans="1:4" x14ac:dyDescent="0.2">
      <c r="A5859">
        <v>2003</v>
      </c>
      <c r="B5859" t="s">
        <v>31</v>
      </c>
      <c r="C5859" t="s">
        <v>5</v>
      </c>
      <c r="D5859">
        <v>13.69</v>
      </c>
    </row>
    <row r="5860" spans="1:4" x14ac:dyDescent="0.2">
      <c r="A5860">
        <v>2004</v>
      </c>
      <c r="B5860" t="s">
        <v>31</v>
      </c>
      <c r="C5860" t="s">
        <v>5</v>
      </c>
      <c r="D5860">
        <v>14.14</v>
      </c>
    </row>
    <row r="5861" spans="1:4" x14ac:dyDescent="0.2">
      <c r="A5861">
        <v>2005</v>
      </c>
      <c r="B5861" t="s">
        <v>31</v>
      </c>
      <c r="C5861" t="s">
        <v>5</v>
      </c>
      <c r="D5861">
        <v>14.39</v>
      </c>
    </row>
    <row r="5862" spans="1:4" x14ac:dyDescent="0.2">
      <c r="A5862">
        <v>2006</v>
      </c>
      <c r="B5862" t="s">
        <v>31</v>
      </c>
      <c r="C5862" t="s">
        <v>5</v>
      </c>
      <c r="D5862">
        <v>14.29</v>
      </c>
    </row>
    <row r="5863" spans="1:4" x14ac:dyDescent="0.2">
      <c r="A5863">
        <v>2007</v>
      </c>
      <c r="B5863" t="s">
        <v>31</v>
      </c>
      <c r="C5863" t="s">
        <v>5</v>
      </c>
      <c r="D5863">
        <v>15.19</v>
      </c>
    </row>
    <row r="5864" spans="1:4" x14ac:dyDescent="0.2">
      <c r="A5864">
        <v>2008</v>
      </c>
      <c r="B5864" t="s">
        <v>31</v>
      </c>
      <c r="C5864" t="s">
        <v>5</v>
      </c>
      <c r="D5864">
        <v>16.66</v>
      </c>
    </row>
    <row r="5865" spans="1:4" x14ac:dyDescent="0.2">
      <c r="A5865">
        <v>2009</v>
      </c>
      <c r="B5865" t="s">
        <v>31</v>
      </c>
      <c r="C5865" t="s">
        <v>5</v>
      </c>
      <c r="D5865">
        <v>14.83</v>
      </c>
    </row>
    <row r="5866" spans="1:4" x14ac:dyDescent="0.2">
      <c r="A5866">
        <v>2010</v>
      </c>
      <c r="B5866" t="s">
        <v>31</v>
      </c>
      <c r="C5866" t="s">
        <v>5</v>
      </c>
      <c r="D5866">
        <v>17.04</v>
      </c>
    </row>
    <row r="5867" spans="1:4" x14ac:dyDescent="0.2">
      <c r="A5867">
        <v>2011</v>
      </c>
      <c r="B5867" t="s">
        <v>31</v>
      </c>
      <c r="C5867" t="s">
        <v>5</v>
      </c>
      <c r="D5867">
        <v>17.11</v>
      </c>
    </row>
    <row r="5868" spans="1:4" x14ac:dyDescent="0.2">
      <c r="A5868">
        <v>2012</v>
      </c>
      <c r="B5868" t="s">
        <v>31</v>
      </c>
      <c r="C5868" t="s">
        <v>5</v>
      </c>
      <c r="D5868">
        <v>16.940000000000001</v>
      </c>
    </row>
    <row r="5869" spans="1:4" x14ac:dyDescent="0.2">
      <c r="A5869">
        <v>2013</v>
      </c>
      <c r="B5869" t="s">
        <v>31</v>
      </c>
      <c r="C5869" t="s">
        <v>5</v>
      </c>
      <c r="D5869">
        <v>17.52</v>
      </c>
    </row>
    <row r="5870" spans="1:4" x14ac:dyDescent="0.2">
      <c r="A5870">
        <v>2014</v>
      </c>
      <c r="B5870" t="s">
        <v>31</v>
      </c>
      <c r="C5870" t="s">
        <v>5</v>
      </c>
      <c r="D5870">
        <v>18.079999999999998</v>
      </c>
    </row>
    <row r="5871" spans="1:4" x14ac:dyDescent="0.2">
      <c r="A5871">
        <v>2015</v>
      </c>
      <c r="B5871" t="s">
        <v>31</v>
      </c>
      <c r="C5871" t="s">
        <v>5</v>
      </c>
      <c r="D5871">
        <v>16.260000000000002</v>
      </c>
    </row>
    <row r="5872" spans="1:4" x14ac:dyDescent="0.2">
      <c r="A5872">
        <v>2016</v>
      </c>
      <c r="B5872" t="s">
        <v>31</v>
      </c>
      <c r="C5872" t="s">
        <v>5</v>
      </c>
      <c r="D5872">
        <v>16.91</v>
      </c>
    </row>
    <row r="5873" spans="1:4" x14ac:dyDescent="0.2">
      <c r="A5873">
        <v>2017</v>
      </c>
      <c r="B5873" t="s">
        <v>31</v>
      </c>
      <c r="C5873" t="s">
        <v>5</v>
      </c>
      <c r="D5873">
        <v>17.559999999999999</v>
      </c>
    </row>
    <row r="5874" spans="1:4" x14ac:dyDescent="0.2">
      <c r="A5874">
        <v>2018</v>
      </c>
      <c r="B5874" t="s">
        <v>31</v>
      </c>
      <c r="C5874" t="s">
        <v>5</v>
      </c>
      <c r="D5874">
        <v>17.54</v>
      </c>
    </row>
    <row r="5875" spans="1:4" x14ac:dyDescent="0.2">
      <c r="A5875">
        <v>2019</v>
      </c>
      <c r="B5875" t="s">
        <v>31</v>
      </c>
      <c r="C5875" t="s">
        <v>5</v>
      </c>
      <c r="D5875">
        <v>17.940000000000001</v>
      </c>
    </row>
    <row r="5876" spans="1:4" x14ac:dyDescent="0.2">
      <c r="A5876">
        <v>2020</v>
      </c>
      <c r="B5876" t="s">
        <v>31</v>
      </c>
      <c r="C5876" t="s">
        <v>5</v>
      </c>
      <c r="D5876">
        <v>16.170000000000002</v>
      </c>
    </row>
    <row r="5877" spans="1:4" x14ac:dyDescent="0.2">
      <c r="A5877">
        <v>2021</v>
      </c>
      <c r="B5877" t="s">
        <v>31</v>
      </c>
      <c r="C5877" t="s">
        <v>5</v>
      </c>
      <c r="D5877">
        <v>16.71</v>
      </c>
    </row>
    <row r="5878" spans="1:4" x14ac:dyDescent="0.2">
      <c r="A5878">
        <v>1970</v>
      </c>
      <c r="B5878" t="s">
        <v>31</v>
      </c>
      <c r="C5878" t="s">
        <v>6</v>
      </c>
      <c r="D5878">
        <v>11.24</v>
      </c>
    </row>
    <row r="5879" spans="1:4" x14ac:dyDescent="0.2">
      <c r="A5879">
        <v>1971</v>
      </c>
      <c r="B5879" t="s">
        <v>31</v>
      </c>
      <c r="C5879" t="s">
        <v>6</v>
      </c>
      <c r="D5879">
        <v>11.43</v>
      </c>
    </row>
    <row r="5880" spans="1:4" x14ac:dyDescent="0.2">
      <c r="A5880">
        <v>1972</v>
      </c>
      <c r="B5880" t="s">
        <v>31</v>
      </c>
      <c r="C5880" t="s">
        <v>6</v>
      </c>
      <c r="D5880">
        <v>11.76</v>
      </c>
    </row>
    <row r="5881" spans="1:4" x14ac:dyDescent="0.2">
      <c r="A5881">
        <v>1973</v>
      </c>
      <c r="B5881" t="s">
        <v>31</v>
      </c>
      <c r="C5881" t="s">
        <v>6</v>
      </c>
      <c r="D5881">
        <v>11.17</v>
      </c>
    </row>
    <row r="5882" spans="1:4" x14ac:dyDescent="0.2">
      <c r="A5882">
        <v>1974</v>
      </c>
      <c r="B5882" t="s">
        <v>31</v>
      </c>
      <c r="C5882" t="s">
        <v>6</v>
      </c>
      <c r="D5882">
        <v>11.31</v>
      </c>
    </row>
    <row r="5883" spans="1:4" x14ac:dyDescent="0.2">
      <c r="A5883">
        <v>1975</v>
      </c>
      <c r="B5883" t="s">
        <v>31</v>
      </c>
      <c r="C5883" t="s">
        <v>6</v>
      </c>
      <c r="D5883">
        <v>11.06</v>
      </c>
    </row>
    <row r="5884" spans="1:4" x14ac:dyDescent="0.2">
      <c r="A5884">
        <v>1976</v>
      </c>
      <c r="B5884" t="s">
        <v>31</v>
      </c>
      <c r="C5884" t="s">
        <v>6</v>
      </c>
      <c r="D5884">
        <v>11.31</v>
      </c>
    </row>
    <row r="5885" spans="1:4" x14ac:dyDescent="0.2">
      <c r="A5885">
        <v>1977</v>
      </c>
      <c r="B5885" t="s">
        <v>31</v>
      </c>
      <c r="C5885" t="s">
        <v>6</v>
      </c>
      <c r="D5885">
        <v>10.69</v>
      </c>
    </row>
    <row r="5886" spans="1:4" x14ac:dyDescent="0.2">
      <c r="A5886">
        <v>1978</v>
      </c>
      <c r="B5886" t="s">
        <v>31</v>
      </c>
      <c r="C5886" t="s">
        <v>6</v>
      </c>
      <c r="D5886">
        <v>10.71</v>
      </c>
    </row>
    <row r="5887" spans="1:4" x14ac:dyDescent="0.2">
      <c r="A5887">
        <v>1979</v>
      </c>
      <c r="B5887" t="s">
        <v>31</v>
      </c>
      <c r="C5887" t="s">
        <v>6</v>
      </c>
      <c r="D5887">
        <v>9.9700000000000006</v>
      </c>
    </row>
    <row r="5888" spans="1:4" x14ac:dyDescent="0.2">
      <c r="A5888">
        <v>1980</v>
      </c>
      <c r="B5888" t="s">
        <v>31</v>
      </c>
      <c r="C5888" t="s">
        <v>6</v>
      </c>
      <c r="D5888">
        <v>8.86</v>
      </c>
    </row>
    <row r="5889" spans="1:4" x14ac:dyDescent="0.2">
      <c r="A5889">
        <v>1981</v>
      </c>
      <c r="B5889" t="s">
        <v>31</v>
      </c>
      <c r="C5889" t="s">
        <v>6</v>
      </c>
      <c r="D5889">
        <v>7.89</v>
      </c>
    </row>
    <row r="5890" spans="1:4" x14ac:dyDescent="0.2">
      <c r="A5890">
        <v>1982</v>
      </c>
      <c r="B5890" t="s">
        <v>31</v>
      </c>
      <c r="C5890" t="s">
        <v>6</v>
      </c>
      <c r="D5890">
        <v>9.24</v>
      </c>
    </row>
    <row r="5891" spans="1:4" x14ac:dyDescent="0.2">
      <c r="A5891">
        <v>1983</v>
      </c>
      <c r="B5891" t="s">
        <v>31</v>
      </c>
      <c r="C5891" t="s">
        <v>6</v>
      </c>
      <c r="D5891">
        <v>7.56</v>
      </c>
    </row>
    <row r="5892" spans="1:4" x14ac:dyDescent="0.2">
      <c r="A5892">
        <v>1984</v>
      </c>
      <c r="B5892" t="s">
        <v>31</v>
      </c>
      <c r="C5892" t="s">
        <v>6</v>
      </c>
      <c r="D5892">
        <v>7.83</v>
      </c>
    </row>
    <row r="5893" spans="1:4" x14ac:dyDescent="0.2">
      <c r="A5893">
        <v>1985</v>
      </c>
      <c r="B5893" t="s">
        <v>31</v>
      </c>
      <c r="C5893" t="s">
        <v>6</v>
      </c>
      <c r="D5893">
        <v>8.1300000000000008</v>
      </c>
    </row>
    <row r="5894" spans="1:4" x14ac:dyDescent="0.2">
      <c r="A5894">
        <v>1986</v>
      </c>
      <c r="B5894" t="s">
        <v>31</v>
      </c>
      <c r="C5894" t="s">
        <v>6</v>
      </c>
      <c r="D5894">
        <v>8.1</v>
      </c>
    </row>
    <row r="5895" spans="1:4" x14ac:dyDescent="0.2">
      <c r="A5895">
        <v>1987</v>
      </c>
      <c r="B5895" t="s">
        <v>31</v>
      </c>
      <c r="C5895" t="s">
        <v>6</v>
      </c>
      <c r="D5895">
        <v>7.38</v>
      </c>
    </row>
    <row r="5896" spans="1:4" x14ac:dyDescent="0.2">
      <c r="A5896">
        <v>1988</v>
      </c>
      <c r="B5896" t="s">
        <v>31</v>
      </c>
      <c r="C5896" t="s">
        <v>6</v>
      </c>
      <c r="D5896">
        <v>8.68</v>
      </c>
    </row>
    <row r="5897" spans="1:4" x14ac:dyDescent="0.2">
      <c r="A5897">
        <v>1989</v>
      </c>
      <c r="B5897" t="s">
        <v>31</v>
      </c>
      <c r="C5897" t="s">
        <v>6</v>
      </c>
      <c r="D5897">
        <v>9.48</v>
      </c>
    </row>
    <row r="5898" spans="1:4" x14ac:dyDescent="0.2">
      <c r="A5898">
        <v>1990</v>
      </c>
      <c r="B5898" t="s">
        <v>31</v>
      </c>
      <c r="C5898" t="s">
        <v>6</v>
      </c>
      <c r="D5898">
        <v>8.11</v>
      </c>
    </row>
    <row r="5899" spans="1:4" x14ac:dyDescent="0.2">
      <c r="A5899">
        <v>1991</v>
      </c>
      <c r="B5899" t="s">
        <v>31</v>
      </c>
      <c r="C5899" t="s">
        <v>6</v>
      </c>
      <c r="D5899">
        <v>8.8800000000000008</v>
      </c>
    </row>
    <row r="5900" spans="1:4" x14ac:dyDescent="0.2">
      <c r="A5900">
        <v>1992</v>
      </c>
      <c r="B5900" t="s">
        <v>31</v>
      </c>
      <c r="C5900" t="s">
        <v>6</v>
      </c>
      <c r="D5900">
        <v>8.4499999999999993</v>
      </c>
    </row>
    <row r="5901" spans="1:4" x14ac:dyDescent="0.2">
      <c r="A5901">
        <v>1993</v>
      </c>
      <c r="B5901" t="s">
        <v>31</v>
      </c>
      <c r="C5901" t="s">
        <v>6</v>
      </c>
      <c r="D5901">
        <v>9.14</v>
      </c>
    </row>
    <row r="5902" spans="1:4" x14ac:dyDescent="0.2">
      <c r="A5902">
        <v>1994</v>
      </c>
      <c r="B5902" t="s">
        <v>31</v>
      </c>
      <c r="C5902" t="s">
        <v>6</v>
      </c>
      <c r="D5902">
        <v>9.0299999999999994</v>
      </c>
    </row>
    <row r="5903" spans="1:4" x14ac:dyDescent="0.2">
      <c r="A5903">
        <v>1995</v>
      </c>
      <c r="B5903" t="s">
        <v>31</v>
      </c>
      <c r="C5903" t="s">
        <v>6</v>
      </c>
      <c r="D5903">
        <v>9.44</v>
      </c>
    </row>
    <row r="5904" spans="1:4" x14ac:dyDescent="0.2">
      <c r="A5904">
        <v>1996</v>
      </c>
      <c r="B5904" t="s">
        <v>31</v>
      </c>
      <c r="C5904" t="s">
        <v>6</v>
      </c>
      <c r="D5904">
        <v>10.71</v>
      </c>
    </row>
    <row r="5905" spans="1:4" x14ac:dyDescent="0.2">
      <c r="A5905">
        <v>1997</v>
      </c>
      <c r="B5905" t="s">
        <v>31</v>
      </c>
      <c r="C5905" t="s">
        <v>6</v>
      </c>
      <c r="D5905">
        <v>9.67</v>
      </c>
    </row>
    <row r="5906" spans="1:4" x14ac:dyDescent="0.2">
      <c r="A5906">
        <v>1998</v>
      </c>
      <c r="B5906" t="s">
        <v>31</v>
      </c>
      <c r="C5906" t="s">
        <v>6</v>
      </c>
      <c r="D5906">
        <v>8.07</v>
      </c>
    </row>
    <row r="5907" spans="1:4" x14ac:dyDescent="0.2">
      <c r="A5907">
        <v>1999</v>
      </c>
      <c r="B5907" t="s">
        <v>31</v>
      </c>
      <c r="C5907" t="s">
        <v>6</v>
      </c>
      <c r="D5907">
        <v>8.5500000000000007</v>
      </c>
    </row>
    <row r="5908" spans="1:4" x14ac:dyDescent="0.2">
      <c r="A5908">
        <v>2000</v>
      </c>
      <c r="B5908" t="s">
        <v>31</v>
      </c>
      <c r="C5908" t="s">
        <v>6</v>
      </c>
      <c r="D5908">
        <v>9.35</v>
      </c>
    </row>
    <row r="5909" spans="1:4" x14ac:dyDescent="0.2">
      <c r="A5909">
        <v>2001</v>
      </c>
      <c r="B5909" t="s">
        <v>31</v>
      </c>
      <c r="C5909" t="s">
        <v>6</v>
      </c>
      <c r="D5909">
        <v>8.9499999999999993</v>
      </c>
    </row>
    <row r="5910" spans="1:4" x14ac:dyDescent="0.2">
      <c r="A5910">
        <v>2002</v>
      </c>
      <c r="B5910" t="s">
        <v>31</v>
      </c>
      <c r="C5910" t="s">
        <v>6</v>
      </c>
      <c r="D5910">
        <v>9.35</v>
      </c>
    </row>
    <row r="5911" spans="1:4" x14ac:dyDescent="0.2">
      <c r="A5911">
        <v>2003</v>
      </c>
      <c r="B5911" t="s">
        <v>31</v>
      </c>
      <c r="C5911" t="s">
        <v>6</v>
      </c>
      <c r="D5911">
        <v>9.85</v>
      </c>
    </row>
    <row r="5912" spans="1:4" x14ac:dyDescent="0.2">
      <c r="A5912">
        <v>2004</v>
      </c>
      <c r="B5912" t="s">
        <v>31</v>
      </c>
      <c r="C5912" t="s">
        <v>6</v>
      </c>
      <c r="D5912">
        <v>9.43</v>
      </c>
    </row>
    <row r="5913" spans="1:4" x14ac:dyDescent="0.2">
      <c r="A5913">
        <v>2005</v>
      </c>
      <c r="B5913" t="s">
        <v>31</v>
      </c>
      <c r="C5913" t="s">
        <v>6</v>
      </c>
      <c r="D5913">
        <v>9.0299999999999994</v>
      </c>
    </row>
    <row r="5914" spans="1:4" x14ac:dyDescent="0.2">
      <c r="A5914">
        <v>2006</v>
      </c>
      <c r="B5914" t="s">
        <v>31</v>
      </c>
      <c r="C5914" t="s">
        <v>6</v>
      </c>
      <c r="D5914">
        <v>8.19</v>
      </c>
    </row>
    <row r="5915" spans="1:4" x14ac:dyDescent="0.2">
      <c r="A5915">
        <v>2007</v>
      </c>
      <c r="B5915" t="s">
        <v>31</v>
      </c>
      <c r="C5915" t="s">
        <v>6</v>
      </c>
      <c r="D5915">
        <v>8.8800000000000008</v>
      </c>
    </row>
    <row r="5916" spans="1:4" x14ac:dyDescent="0.2">
      <c r="A5916">
        <v>2008</v>
      </c>
      <c r="B5916" t="s">
        <v>31</v>
      </c>
      <c r="C5916" t="s">
        <v>6</v>
      </c>
      <c r="D5916">
        <v>9.59</v>
      </c>
    </row>
    <row r="5917" spans="1:4" x14ac:dyDescent="0.2">
      <c r="A5917">
        <v>2009</v>
      </c>
      <c r="B5917" t="s">
        <v>31</v>
      </c>
      <c r="C5917" t="s">
        <v>6</v>
      </c>
      <c r="D5917">
        <v>9.0299999999999994</v>
      </c>
    </row>
    <row r="5918" spans="1:4" x14ac:dyDescent="0.2">
      <c r="A5918">
        <v>2010</v>
      </c>
      <c r="B5918" t="s">
        <v>31</v>
      </c>
      <c r="C5918" t="s">
        <v>6</v>
      </c>
      <c r="D5918">
        <v>8.33</v>
      </c>
    </row>
    <row r="5919" spans="1:4" x14ac:dyDescent="0.2">
      <c r="A5919">
        <v>2011</v>
      </c>
      <c r="B5919" t="s">
        <v>31</v>
      </c>
      <c r="C5919" t="s">
        <v>6</v>
      </c>
      <c r="D5919">
        <v>8.3699999999999992</v>
      </c>
    </row>
    <row r="5920" spans="1:4" x14ac:dyDescent="0.2">
      <c r="A5920">
        <v>2012</v>
      </c>
      <c r="B5920" t="s">
        <v>31</v>
      </c>
      <c r="C5920" t="s">
        <v>6</v>
      </c>
      <c r="D5920">
        <v>7.32</v>
      </c>
    </row>
    <row r="5921" spans="1:4" x14ac:dyDescent="0.2">
      <c r="A5921">
        <v>2013</v>
      </c>
      <c r="B5921" t="s">
        <v>31</v>
      </c>
      <c r="C5921" t="s">
        <v>6</v>
      </c>
      <c r="D5921">
        <v>9.24</v>
      </c>
    </row>
    <row r="5922" spans="1:4" x14ac:dyDescent="0.2">
      <c r="A5922">
        <v>2014</v>
      </c>
      <c r="B5922" t="s">
        <v>31</v>
      </c>
      <c r="C5922" t="s">
        <v>6</v>
      </c>
      <c r="D5922">
        <v>9.89</v>
      </c>
    </row>
    <row r="5923" spans="1:4" x14ac:dyDescent="0.2">
      <c r="A5923">
        <v>2015</v>
      </c>
      <c r="B5923" t="s">
        <v>31</v>
      </c>
      <c r="C5923" t="s">
        <v>6</v>
      </c>
      <c r="D5923">
        <v>8.08</v>
      </c>
    </row>
    <row r="5924" spans="1:4" x14ac:dyDescent="0.2">
      <c r="A5924">
        <v>2016</v>
      </c>
      <c r="B5924" t="s">
        <v>31</v>
      </c>
      <c r="C5924" t="s">
        <v>6</v>
      </c>
      <c r="D5924">
        <v>8.06</v>
      </c>
    </row>
    <row r="5925" spans="1:4" x14ac:dyDescent="0.2">
      <c r="A5925">
        <v>2017</v>
      </c>
      <c r="B5925" t="s">
        <v>31</v>
      </c>
      <c r="C5925" t="s">
        <v>6</v>
      </c>
      <c r="D5925">
        <v>8.6</v>
      </c>
    </row>
    <row r="5926" spans="1:4" x14ac:dyDescent="0.2">
      <c r="A5926">
        <v>2018</v>
      </c>
      <c r="B5926" t="s">
        <v>31</v>
      </c>
      <c r="C5926" t="s">
        <v>6</v>
      </c>
      <c r="D5926">
        <v>9.89</v>
      </c>
    </row>
    <row r="5927" spans="1:4" x14ac:dyDescent="0.2">
      <c r="A5927">
        <v>2019</v>
      </c>
      <c r="B5927" t="s">
        <v>31</v>
      </c>
      <c r="C5927" t="s">
        <v>6</v>
      </c>
      <c r="D5927">
        <v>10.220000000000001</v>
      </c>
    </row>
    <row r="5928" spans="1:4" x14ac:dyDescent="0.2">
      <c r="A5928">
        <v>2020</v>
      </c>
      <c r="B5928" t="s">
        <v>31</v>
      </c>
      <c r="C5928" t="s">
        <v>6</v>
      </c>
      <c r="D5928">
        <v>9.23</v>
      </c>
    </row>
    <row r="5929" spans="1:4" x14ac:dyDescent="0.2">
      <c r="A5929">
        <v>2021</v>
      </c>
      <c r="B5929" t="s">
        <v>31</v>
      </c>
      <c r="C5929" t="s">
        <v>6</v>
      </c>
      <c r="D5929">
        <v>9.3000000000000007</v>
      </c>
    </row>
    <row r="5930" spans="1:4" x14ac:dyDescent="0.2">
      <c r="A5930">
        <v>1970</v>
      </c>
      <c r="B5930" t="s">
        <v>31</v>
      </c>
      <c r="C5930" t="s">
        <v>7</v>
      </c>
      <c r="D5930">
        <v>19.329999999999998</v>
      </c>
    </row>
    <row r="5931" spans="1:4" x14ac:dyDescent="0.2">
      <c r="A5931">
        <v>1971</v>
      </c>
      <c r="B5931" t="s">
        <v>31</v>
      </c>
      <c r="C5931" t="s">
        <v>7</v>
      </c>
      <c r="D5931">
        <v>20.34</v>
      </c>
    </row>
    <row r="5932" spans="1:4" x14ac:dyDescent="0.2">
      <c r="A5932">
        <v>1972</v>
      </c>
      <c r="B5932" t="s">
        <v>31</v>
      </c>
      <c r="C5932" t="s">
        <v>7</v>
      </c>
      <c r="D5932">
        <v>21.35</v>
      </c>
    </row>
    <row r="5933" spans="1:4" x14ac:dyDescent="0.2">
      <c r="A5933">
        <v>1973</v>
      </c>
      <c r="B5933" t="s">
        <v>31</v>
      </c>
      <c r="C5933" t="s">
        <v>7</v>
      </c>
      <c r="D5933">
        <v>22.85</v>
      </c>
    </row>
    <row r="5934" spans="1:4" x14ac:dyDescent="0.2">
      <c r="A5934">
        <v>1974</v>
      </c>
      <c r="B5934" t="s">
        <v>31</v>
      </c>
      <c r="C5934" t="s">
        <v>7</v>
      </c>
      <c r="D5934">
        <v>22.52</v>
      </c>
    </row>
    <row r="5935" spans="1:4" x14ac:dyDescent="0.2">
      <c r="A5935">
        <v>1975</v>
      </c>
      <c r="B5935" t="s">
        <v>31</v>
      </c>
      <c r="C5935" t="s">
        <v>7</v>
      </c>
      <c r="D5935">
        <v>22.64</v>
      </c>
    </row>
    <row r="5936" spans="1:4" x14ac:dyDescent="0.2">
      <c r="A5936">
        <v>1976</v>
      </c>
      <c r="B5936" t="s">
        <v>31</v>
      </c>
      <c r="C5936" t="s">
        <v>7</v>
      </c>
      <c r="D5936">
        <v>23.15</v>
      </c>
    </row>
    <row r="5937" spans="1:4" x14ac:dyDescent="0.2">
      <c r="A5937">
        <v>1977</v>
      </c>
      <c r="B5937" t="s">
        <v>31</v>
      </c>
      <c r="C5937" t="s">
        <v>7</v>
      </c>
      <c r="D5937">
        <v>23.43</v>
      </c>
    </row>
    <row r="5938" spans="1:4" x14ac:dyDescent="0.2">
      <c r="A5938">
        <v>1978</v>
      </c>
      <c r="B5938" t="s">
        <v>31</v>
      </c>
      <c r="C5938" t="s">
        <v>7</v>
      </c>
      <c r="D5938">
        <v>24.72</v>
      </c>
    </row>
    <row r="5939" spans="1:4" x14ac:dyDescent="0.2">
      <c r="A5939">
        <v>1979</v>
      </c>
      <c r="B5939" t="s">
        <v>31</v>
      </c>
      <c r="C5939" t="s">
        <v>7</v>
      </c>
      <c r="D5939">
        <v>25.38</v>
      </c>
    </row>
    <row r="5940" spans="1:4" x14ac:dyDescent="0.2">
      <c r="A5940">
        <v>1980</v>
      </c>
      <c r="B5940" t="s">
        <v>31</v>
      </c>
      <c r="C5940" t="s">
        <v>7</v>
      </c>
      <c r="D5940">
        <v>23.43</v>
      </c>
    </row>
    <row r="5941" spans="1:4" x14ac:dyDescent="0.2">
      <c r="A5941">
        <v>1981</v>
      </c>
      <c r="B5941" t="s">
        <v>31</v>
      </c>
      <c r="C5941" t="s">
        <v>7</v>
      </c>
      <c r="D5941">
        <v>22.4</v>
      </c>
    </row>
    <row r="5942" spans="1:4" x14ac:dyDescent="0.2">
      <c r="A5942">
        <v>1982</v>
      </c>
      <c r="B5942" t="s">
        <v>31</v>
      </c>
      <c r="C5942" t="s">
        <v>7</v>
      </c>
      <c r="D5942">
        <v>21.66</v>
      </c>
    </row>
    <row r="5943" spans="1:4" x14ac:dyDescent="0.2">
      <c r="A5943">
        <v>1983</v>
      </c>
      <c r="B5943" t="s">
        <v>31</v>
      </c>
      <c r="C5943" t="s">
        <v>7</v>
      </c>
      <c r="D5943">
        <v>22.02</v>
      </c>
    </row>
    <row r="5944" spans="1:4" x14ac:dyDescent="0.2">
      <c r="A5944">
        <v>1984</v>
      </c>
      <c r="B5944" t="s">
        <v>31</v>
      </c>
      <c r="C5944" t="s">
        <v>7</v>
      </c>
      <c r="D5944">
        <v>24.09</v>
      </c>
    </row>
    <row r="5945" spans="1:4" x14ac:dyDescent="0.2">
      <c r="A5945">
        <v>1985</v>
      </c>
      <c r="B5945" t="s">
        <v>31</v>
      </c>
      <c r="C5945" t="s">
        <v>7</v>
      </c>
      <c r="D5945">
        <v>23.26</v>
      </c>
    </row>
    <row r="5946" spans="1:4" x14ac:dyDescent="0.2">
      <c r="A5946">
        <v>1986</v>
      </c>
      <c r="B5946" t="s">
        <v>31</v>
      </c>
      <c r="C5946" t="s">
        <v>7</v>
      </c>
      <c r="D5946">
        <v>23.44</v>
      </c>
    </row>
    <row r="5947" spans="1:4" x14ac:dyDescent="0.2">
      <c r="A5947">
        <v>1987</v>
      </c>
      <c r="B5947" t="s">
        <v>31</v>
      </c>
      <c r="C5947" t="s">
        <v>7</v>
      </c>
      <c r="D5947">
        <v>23.39</v>
      </c>
    </row>
    <row r="5948" spans="1:4" x14ac:dyDescent="0.2">
      <c r="A5948">
        <v>1988</v>
      </c>
      <c r="B5948" t="s">
        <v>31</v>
      </c>
      <c r="C5948" t="s">
        <v>7</v>
      </c>
      <c r="D5948">
        <v>24.41</v>
      </c>
    </row>
    <row r="5949" spans="1:4" x14ac:dyDescent="0.2">
      <c r="A5949">
        <v>1989</v>
      </c>
      <c r="B5949" t="s">
        <v>31</v>
      </c>
      <c r="C5949" t="s">
        <v>7</v>
      </c>
      <c r="D5949">
        <v>24.01</v>
      </c>
    </row>
    <row r="5950" spans="1:4" x14ac:dyDescent="0.2">
      <c r="A5950">
        <v>1990</v>
      </c>
      <c r="B5950" t="s">
        <v>31</v>
      </c>
      <c r="C5950" t="s">
        <v>7</v>
      </c>
      <c r="D5950">
        <v>23.64</v>
      </c>
    </row>
    <row r="5951" spans="1:4" x14ac:dyDescent="0.2">
      <c r="A5951">
        <v>1991</v>
      </c>
      <c r="B5951" t="s">
        <v>31</v>
      </c>
      <c r="C5951" t="s">
        <v>7</v>
      </c>
      <c r="D5951">
        <v>24.73</v>
      </c>
    </row>
    <row r="5952" spans="1:4" x14ac:dyDescent="0.2">
      <c r="A5952">
        <v>1992</v>
      </c>
      <c r="B5952" t="s">
        <v>31</v>
      </c>
      <c r="C5952" t="s">
        <v>7</v>
      </c>
      <c r="D5952">
        <v>25.97</v>
      </c>
    </row>
    <row r="5953" spans="1:4" x14ac:dyDescent="0.2">
      <c r="A5953">
        <v>1993</v>
      </c>
      <c r="B5953" t="s">
        <v>31</v>
      </c>
      <c r="C5953" t="s">
        <v>7</v>
      </c>
      <c r="D5953">
        <v>27.44</v>
      </c>
    </row>
    <row r="5954" spans="1:4" x14ac:dyDescent="0.2">
      <c r="A5954">
        <v>1994</v>
      </c>
      <c r="B5954" t="s">
        <v>31</v>
      </c>
      <c r="C5954" t="s">
        <v>7</v>
      </c>
      <c r="D5954">
        <v>28.43</v>
      </c>
    </row>
    <row r="5955" spans="1:4" x14ac:dyDescent="0.2">
      <c r="A5955">
        <v>1995</v>
      </c>
      <c r="B5955" t="s">
        <v>31</v>
      </c>
      <c r="C5955" t="s">
        <v>7</v>
      </c>
      <c r="D5955">
        <v>29.5</v>
      </c>
    </row>
    <row r="5956" spans="1:4" x14ac:dyDescent="0.2">
      <c r="A5956">
        <v>1996</v>
      </c>
      <c r="B5956" t="s">
        <v>31</v>
      </c>
      <c r="C5956" t="s">
        <v>7</v>
      </c>
      <c r="D5956">
        <v>30.5</v>
      </c>
    </row>
    <row r="5957" spans="1:4" x14ac:dyDescent="0.2">
      <c r="A5957">
        <v>1997</v>
      </c>
      <c r="B5957" t="s">
        <v>31</v>
      </c>
      <c r="C5957" t="s">
        <v>7</v>
      </c>
      <c r="D5957">
        <v>29.99</v>
      </c>
    </row>
    <row r="5958" spans="1:4" x14ac:dyDescent="0.2">
      <c r="A5958">
        <v>1998</v>
      </c>
      <c r="B5958" t="s">
        <v>31</v>
      </c>
      <c r="C5958" t="s">
        <v>7</v>
      </c>
      <c r="D5958">
        <v>31.49</v>
      </c>
    </row>
    <row r="5959" spans="1:4" x14ac:dyDescent="0.2">
      <c r="A5959">
        <v>1999</v>
      </c>
      <c r="B5959" t="s">
        <v>31</v>
      </c>
      <c r="C5959" t="s">
        <v>7</v>
      </c>
      <c r="D5959">
        <v>33.58</v>
      </c>
    </row>
    <row r="5960" spans="1:4" x14ac:dyDescent="0.2">
      <c r="A5960">
        <v>2000</v>
      </c>
      <c r="B5960" t="s">
        <v>31</v>
      </c>
      <c r="C5960" t="s">
        <v>7</v>
      </c>
      <c r="D5960">
        <v>35.07</v>
      </c>
    </row>
    <row r="5961" spans="1:4" x14ac:dyDescent="0.2">
      <c r="A5961">
        <v>2001</v>
      </c>
      <c r="B5961" t="s">
        <v>31</v>
      </c>
      <c r="C5961" t="s">
        <v>7</v>
      </c>
      <c r="D5961">
        <v>34.130000000000003</v>
      </c>
    </row>
    <row r="5962" spans="1:4" x14ac:dyDescent="0.2">
      <c r="A5962">
        <v>2002</v>
      </c>
      <c r="B5962" t="s">
        <v>31</v>
      </c>
      <c r="C5962" t="s">
        <v>7</v>
      </c>
      <c r="D5962">
        <v>34.68</v>
      </c>
    </row>
    <row r="5963" spans="1:4" x14ac:dyDescent="0.2">
      <c r="A5963">
        <v>2003</v>
      </c>
      <c r="B5963" t="s">
        <v>31</v>
      </c>
      <c r="C5963" t="s">
        <v>7</v>
      </c>
      <c r="D5963">
        <v>35.06</v>
      </c>
    </row>
    <row r="5964" spans="1:4" x14ac:dyDescent="0.2">
      <c r="A5964">
        <v>2004</v>
      </c>
      <c r="B5964" t="s">
        <v>31</v>
      </c>
      <c r="C5964" t="s">
        <v>7</v>
      </c>
      <c r="D5964">
        <v>36.01</v>
      </c>
    </row>
    <row r="5965" spans="1:4" x14ac:dyDescent="0.2">
      <c r="A5965">
        <v>2005</v>
      </c>
      <c r="B5965" t="s">
        <v>31</v>
      </c>
      <c r="C5965" t="s">
        <v>7</v>
      </c>
      <c r="D5965">
        <v>36.409999999999997</v>
      </c>
    </row>
    <row r="5966" spans="1:4" x14ac:dyDescent="0.2">
      <c r="A5966">
        <v>2006</v>
      </c>
      <c r="B5966" t="s">
        <v>31</v>
      </c>
      <c r="C5966" t="s">
        <v>7</v>
      </c>
      <c r="D5966">
        <v>35.950000000000003</v>
      </c>
    </row>
    <row r="5967" spans="1:4" x14ac:dyDescent="0.2">
      <c r="A5967">
        <v>2007</v>
      </c>
      <c r="B5967" t="s">
        <v>31</v>
      </c>
      <c r="C5967" t="s">
        <v>7</v>
      </c>
      <c r="D5967">
        <v>36.03</v>
      </c>
    </row>
    <row r="5968" spans="1:4" x14ac:dyDescent="0.2">
      <c r="A5968">
        <v>2008</v>
      </c>
      <c r="B5968" t="s">
        <v>31</v>
      </c>
      <c r="C5968" t="s">
        <v>7</v>
      </c>
      <c r="D5968">
        <v>33.93</v>
      </c>
    </row>
    <row r="5969" spans="1:4" x14ac:dyDescent="0.2">
      <c r="A5969">
        <v>2009</v>
      </c>
      <c r="B5969" t="s">
        <v>31</v>
      </c>
      <c r="C5969" t="s">
        <v>7</v>
      </c>
      <c r="D5969">
        <v>31.56</v>
      </c>
    </row>
    <row r="5970" spans="1:4" x14ac:dyDescent="0.2">
      <c r="A5970">
        <v>2010</v>
      </c>
      <c r="B5970" t="s">
        <v>31</v>
      </c>
      <c r="C5970" t="s">
        <v>7</v>
      </c>
      <c r="D5970">
        <v>31.14</v>
      </c>
    </row>
    <row r="5971" spans="1:4" x14ac:dyDescent="0.2">
      <c r="A5971">
        <v>2011</v>
      </c>
      <c r="B5971" t="s">
        <v>31</v>
      </c>
      <c r="C5971" t="s">
        <v>7</v>
      </c>
      <c r="D5971">
        <v>30.63</v>
      </c>
    </row>
    <row r="5972" spans="1:4" x14ac:dyDescent="0.2">
      <c r="A5972">
        <v>2012</v>
      </c>
      <c r="B5972" t="s">
        <v>31</v>
      </c>
      <c r="C5972" t="s">
        <v>7</v>
      </c>
      <c r="D5972">
        <v>31.14</v>
      </c>
    </row>
    <row r="5973" spans="1:4" x14ac:dyDescent="0.2">
      <c r="A5973">
        <v>2013</v>
      </c>
      <c r="B5973" t="s">
        <v>31</v>
      </c>
      <c r="C5973" t="s">
        <v>7</v>
      </c>
      <c r="D5973">
        <v>31.34</v>
      </c>
    </row>
    <row r="5974" spans="1:4" x14ac:dyDescent="0.2">
      <c r="A5974">
        <v>2014</v>
      </c>
      <c r="B5974" t="s">
        <v>31</v>
      </c>
      <c r="C5974" t="s">
        <v>7</v>
      </c>
      <c r="D5974">
        <v>31.42</v>
      </c>
    </row>
    <row r="5975" spans="1:4" x14ac:dyDescent="0.2">
      <c r="A5975">
        <v>2015</v>
      </c>
      <c r="B5975" t="s">
        <v>31</v>
      </c>
      <c r="C5975" t="s">
        <v>7</v>
      </c>
      <c r="D5975">
        <v>31.39</v>
      </c>
    </row>
    <row r="5976" spans="1:4" x14ac:dyDescent="0.2">
      <c r="A5976">
        <v>2016</v>
      </c>
      <c r="B5976" t="s">
        <v>31</v>
      </c>
      <c r="C5976" t="s">
        <v>7</v>
      </c>
      <c r="D5976">
        <v>33.08</v>
      </c>
    </row>
    <row r="5977" spans="1:4" x14ac:dyDescent="0.2">
      <c r="A5977">
        <v>2017</v>
      </c>
      <c r="B5977" t="s">
        <v>31</v>
      </c>
      <c r="C5977" t="s">
        <v>7</v>
      </c>
      <c r="D5977">
        <v>33.25</v>
      </c>
    </row>
    <row r="5978" spans="1:4" x14ac:dyDescent="0.2">
      <c r="A5978">
        <v>2018</v>
      </c>
      <c r="B5978" t="s">
        <v>31</v>
      </c>
      <c r="C5978" t="s">
        <v>7</v>
      </c>
      <c r="D5978">
        <v>33.369999999999997</v>
      </c>
    </row>
    <row r="5979" spans="1:4" x14ac:dyDescent="0.2">
      <c r="A5979">
        <v>2019</v>
      </c>
      <c r="B5979" t="s">
        <v>31</v>
      </c>
      <c r="C5979" t="s">
        <v>7</v>
      </c>
      <c r="D5979">
        <v>33.72</v>
      </c>
    </row>
    <row r="5980" spans="1:4" x14ac:dyDescent="0.2">
      <c r="A5980">
        <v>2020</v>
      </c>
      <c r="B5980" t="s">
        <v>31</v>
      </c>
      <c r="C5980" t="s">
        <v>7</v>
      </c>
      <c r="D5980">
        <v>27.12</v>
      </c>
    </row>
    <row r="5981" spans="1:4" x14ac:dyDescent="0.2">
      <c r="A5981">
        <v>2021</v>
      </c>
      <c r="B5981" t="s">
        <v>31</v>
      </c>
      <c r="C5981" t="s">
        <v>7</v>
      </c>
      <c r="D5981">
        <v>29.1</v>
      </c>
    </row>
    <row r="5982" spans="1:4" x14ac:dyDescent="0.2">
      <c r="A5982">
        <v>1970</v>
      </c>
      <c r="B5982" t="s">
        <v>32</v>
      </c>
      <c r="C5982" t="s">
        <v>3</v>
      </c>
      <c r="D5982">
        <v>1.75</v>
      </c>
    </row>
    <row r="5983" spans="1:4" x14ac:dyDescent="0.2">
      <c r="A5983">
        <v>1971</v>
      </c>
      <c r="B5983" t="s">
        <v>32</v>
      </c>
      <c r="C5983" t="s">
        <v>3</v>
      </c>
      <c r="D5983">
        <v>1.86</v>
      </c>
    </row>
    <row r="5984" spans="1:4" x14ac:dyDescent="0.2">
      <c r="A5984">
        <v>1972</v>
      </c>
      <c r="B5984" t="s">
        <v>32</v>
      </c>
      <c r="C5984" t="s">
        <v>3</v>
      </c>
      <c r="D5984">
        <v>1.92</v>
      </c>
    </row>
    <row r="5985" spans="1:4" x14ac:dyDescent="0.2">
      <c r="A5985">
        <v>1973</v>
      </c>
      <c r="B5985" t="s">
        <v>32</v>
      </c>
      <c r="C5985" t="s">
        <v>3</v>
      </c>
      <c r="D5985">
        <v>2</v>
      </c>
    </row>
    <row r="5986" spans="1:4" x14ac:dyDescent="0.2">
      <c r="A5986">
        <v>1974</v>
      </c>
      <c r="B5986" t="s">
        <v>32</v>
      </c>
      <c r="C5986" t="s">
        <v>3</v>
      </c>
      <c r="D5986">
        <v>2.19</v>
      </c>
    </row>
    <row r="5987" spans="1:4" x14ac:dyDescent="0.2">
      <c r="A5987">
        <v>1975</v>
      </c>
      <c r="B5987" t="s">
        <v>32</v>
      </c>
      <c r="C5987" t="s">
        <v>3</v>
      </c>
      <c r="D5987">
        <v>2.15</v>
      </c>
    </row>
    <row r="5988" spans="1:4" x14ac:dyDescent="0.2">
      <c r="A5988">
        <v>1976</v>
      </c>
      <c r="B5988" t="s">
        <v>32</v>
      </c>
      <c r="C5988" t="s">
        <v>3</v>
      </c>
      <c r="D5988">
        <v>2.12</v>
      </c>
    </row>
    <row r="5989" spans="1:4" x14ac:dyDescent="0.2">
      <c r="A5989">
        <v>1977</v>
      </c>
      <c r="B5989" t="s">
        <v>32</v>
      </c>
      <c r="C5989" t="s">
        <v>3</v>
      </c>
      <c r="D5989">
        <v>2.31</v>
      </c>
    </row>
    <row r="5990" spans="1:4" x14ac:dyDescent="0.2">
      <c r="A5990">
        <v>1978</v>
      </c>
      <c r="B5990" t="s">
        <v>32</v>
      </c>
      <c r="C5990" t="s">
        <v>3</v>
      </c>
      <c r="D5990">
        <v>2.37</v>
      </c>
    </row>
    <row r="5991" spans="1:4" x14ac:dyDescent="0.2">
      <c r="A5991">
        <v>1979</v>
      </c>
      <c r="B5991" t="s">
        <v>32</v>
      </c>
      <c r="C5991" t="s">
        <v>3</v>
      </c>
      <c r="D5991">
        <v>4.45</v>
      </c>
    </row>
    <row r="5992" spans="1:4" x14ac:dyDescent="0.2">
      <c r="A5992">
        <v>1980</v>
      </c>
      <c r="B5992" t="s">
        <v>32</v>
      </c>
      <c r="C5992" t="s">
        <v>3</v>
      </c>
      <c r="D5992">
        <v>2.96</v>
      </c>
    </row>
    <row r="5993" spans="1:4" x14ac:dyDescent="0.2">
      <c r="A5993">
        <v>1981</v>
      </c>
      <c r="B5993" t="s">
        <v>32</v>
      </c>
      <c r="C5993" t="s">
        <v>3</v>
      </c>
      <c r="D5993">
        <v>2.61</v>
      </c>
    </row>
    <row r="5994" spans="1:4" x14ac:dyDescent="0.2">
      <c r="A5994">
        <v>1982</v>
      </c>
      <c r="B5994" t="s">
        <v>32</v>
      </c>
      <c r="C5994" t="s">
        <v>3</v>
      </c>
      <c r="D5994">
        <v>1.24</v>
      </c>
    </row>
    <row r="5995" spans="1:4" x14ac:dyDescent="0.2">
      <c r="A5995">
        <v>1983</v>
      </c>
      <c r="B5995" t="s">
        <v>32</v>
      </c>
      <c r="C5995" t="s">
        <v>3</v>
      </c>
      <c r="D5995">
        <v>1.6</v>
      </c>
    </row>
    <row r="5996" spans="1:4" x14ac:dyDescent="0.2">
      <c r="A5996">
        <v>1984</v>
      </c>
      <c r="B5996" t="s">
        <v>32</v>
      </c>
      <c r="C5996" t="s">
        <v>3</v>
      </c>
      <c r="D5996">
        <v>1.46</v>
      </c>
    </row>
    <row r="5997" spans="1:4" x14ac:dyDescent="0.2">
      <c r="A5997">
        <v>1985</v>
      </c>
      <c r="B5997" t="s">
        <v>32</v>
      </c>
      <c r="C5997" t="s">
        <v>3</v>
      </c>
      <c r="D5997">
        <v>1.43</v>
      </c>
    </row>
    <row r="5998" spans="1:4" x14ac:dyDescent="0.2">
      <c r="A5998">
        <v>1986</v>
      </c>
      <c r="B5998" t="s">
        <v>32</v>
      </c>
      <c r="C5998" t="s">
        <v>3</v>
      </c>
      <c r="D5998">
        <v>1.31</v>
      </c>
    </row>
    <row r="5999" spans="1:4" x14ac:dyDescent="0.2">
      <c r="A5999">
        <v>1987</v>
      </c>
      <c r="B5999" t="s">
        <v>32</v>
      </c>
      <c r="C5999" t="s">
        <v>3</v>
      </c>
      <c r="D5999">
        <v>1.44</v>
      </c>
    </row>
    <row r="6000" spans="1:4" x14ac:dyDescent="0.2">
      <c r="A6000">
        <v>1988</v>
      </c>
      <c r="B6000" t="s">
        <v>32</v>
      </c>
      <c r="C6000" t="s">
        <v>3</v>
      </c>
      <c r="D6000">
        <v>1.38</v>
      </c>
    </row>
    <row r="6001" spans="1:4" x14ac:dyDescent="0.2">
      <c r="A6001">
        <v>1989</v>
      </c>
      <c r="B6001" t="s">
        <v>32</v>
      </c>
      <c r="C6001" t="s">
        <v>3</v>
      </c>
      <c r="D6001">
        <v>1.45</v>
      </c>
    </row>
    <row r="6002" spans="1:4" x14ac:dyDescent="0.2">
      <c r="A6002">
        <v>1990</v>
      </c>
      <c r="B6002" t="s">
        <v>32</v>
      </c>
      <c r="C6002" t="s">
        <v>3</v>
      </c>
      <c r="D6002">
        <v>1.35</v>
      </c>
    </row>
    <row r="6003" spans="1:4" x14ac:dyDescent="0.2">
      <c r="A6003">
        <v>1991</v>
      </c>
      <c r="B6003" t="s">
        <v>32</v>
      </c>
      <c r="C6003" t="s">
        <v>3</v>
      </c>
      <c r="D6003">
        <v>1.33</v>
      </c>
    </row>
    <row r="6004" spans="1:4" x14ac:dyDescent="0.2">
      <c r="A6004">
        <v>1992</v>
      </c>
      <c r="B6004" t="s">
        <v>32</v>
      </c>
      <c r="C6004" t="s">
        <v>3</v>
      </c>
      <c r="D6004">
        <v>1.35</v>
      </c>
    </row>
    <row r="6005" spans="1:4" x14ac:dyDescent="0.2">
      <c r="A6005">
        <v>1993</v>
      </c>
      <c r="B6005" t="s">
        <v>32</v>
      </c>
      <c r="C6005" t="s">
        <v>3</v>
      </c>
      <c r="D6005">
        <v>1.33</v>
      </c>
    </row>
    <row r="6006" spans="1:4" x14ac:dyDescent="0.2">
      <c r="A6006">
        <v>1994</v>
      </c>
      <c r="B6006" t="s">
        <v>32</v>
      </c>
      <c r="C6006" t="s">
        <v>3</v>
      </c>
      <c r="D6006">
        <v>1.42</v>
      </c>
    </row>
    <row r="6007" spans="1:4" x14ac:dyDescent="0.2">
      <c r="A6007">
        <v>1995</v>
      </c>
      <c r="B6007" t="s">
        <v>32</v>
      </c>
      <c r="C6007" t="s">
        <v>3</v>
      </c>
      <c r="D6007">
        <v>1.37</v>
      </c>
    </row>
    <row r="6008" spans="1:4" x14ac:dyDescent="0.2">
      <c r="A6008">
        <v>1996</v>
      </c>
      <c r="B6008" t="s">
        <v>32</v>
      </c>
      <c r="C6008" t="s">
        <v>3</v>
      </c>
      <c r="D6008">
        <v>1.57</v>
      </c>
    </row>
    <row r="6009" spans="1:4" x14ac:dyDescent="0.2">
      <c r="A6009">
        <v>1997</v>
      </c>
      <c r="B6009" t="s">
        <v>32</v>
      </c>
      <c r="C6009" t="s">
        <v>3</v>
      </c>
      <c r="D6009">
        <v>1.53</v>
      </c>
    </row>
    <row r="6010" spans="1:4" x14ac:dyDescent="0.2">
      <c r="A6010">
        <v>1998</v>
      </c>
      <c r="B6010" t="s">
        <v>32</v>
      </c>
      <c r="C6010" t="s">
        <v>3</v>
      </c>
      <c r="D6010">
        <v>1.51</v>
      </c>
    </row>
    <row r="6011" spans="1:4" x14ac:dyDescent="0.2">
      <c r="A6011">
        <v>1999</v>
      </c>
      <c r="B6011" t="s">
        <v>32</v>
      </c>
      <c r="C6011" t="s">
        <v>3</v>
      </c>
      <c r="D6011">
        <v>1.42</v>
      </c>
    </row>
    <row r="6012" spans="1:4" x14ac:dyDescent="0.2">
      <c r="A6012">
        <v>2000</v>
      </c>
      <c r="B6012" t="s">
        <v>32</v>
      </c>
      <c r="C6012" t="s">
        <v>3</v>
      </c>
      <c r="D6012">
        <v>1.61</v>
      </c>
    </row>
    <row r="6013" spans="1:4" x14ac:dyDescent="0.2">
      <c r="A6013">
        <v>2001</v>
      </c>
      <c r="B6013" t="s">
        <v>32</v>
      </c>
      <c r="C6013" t="s">
        <v>3</v>
      </c>
      <c r="D6013">
        <v>1.64</v>
      </c>
    </row>
    <row r="6014" spans="1:4" x14ac:dyDescent="0.2">
      <c r="A6014">
        <v>2002</v>
      </c>
      <c r="B6014" t="s">
        <v>32</v>
      </c>
      <c r="C6014" t="s">
        <v>3</v>
      </c>
      <c r="D6014">
        <v>1.5</v>
      </c>
    </row>
    <row r="6015" spans="1:4" x14ac:dyDescent="0.2">
      <c r="A6015">
        <v>2003</v>
      </c>
      <c r="B6015" t="s">
        <v>32</v>
      </c>
      <c r="C6015" t="s">
        <v>3</v>
      </c>
      <c r="D6015">
        <v>1.66</v>
      </c>
    </row>
    <row r="6016" spans="1:4" x14ac:dyDescent="0.2">
      <c r="A6016">
        <v>2004</v>
      </c>
      <c r="B6016" t="s">
        <v>32</v>
      </c>
      <c r="C6016" t="s">
        <v>3</v>
      </c>
      <c r="D6016">
        <v>1.47</v>
      </c>
    </row>
    <row r="6017" spans="1:4" x14ac:dyDescent="0.2">
      <c r="A6017">
        <v>2005</v>
      </c>
      <c r="B6017" t="s">
        <v>32</v>
      </c>
      <c r="C6017" t="s">
        <v>3</v>
      </c>
      <c r="D6017">
        <v>1.41</v>
      </c>
    </row>
    <row r="6018" spans="1:4" x14ac:dyDescent="0.2">
      <c r="A6018">
        <v>2006</v>
      </c>
      <c r="B6018" t="s">
        <v>32</v>
      </c>
      <c r="C6018" t="s">
        <v>3</v>
      </c>
      <c r="D6018">
        <v>1.29</v>
      </c>
    </row>
    <row r="6019" spans="1:4" x14ac:dyDescent="0.2">
      <c r="A6019">
        <v>2007</v>
      </c>
      <c r="B6019" t="s">
        <v>32</v>
      </c>
      <c r="C6019" t="s">
        <v>3</v>
      </c>
      <c r="D6019">
        <v>1.76</v>
      </c>
    </row>
    <row r="6020" spans="1:4" x14ac:dyDescent="0.2">
      <c r="A6020">
        <v>2008</v>
      </c>
      <c r="B6020" t="s">
        <v>32</v>
      </c>
      <c r="C6020" t="s">
        <v>3</v>
      </c>
      <c r="D6020">
        <v>1.52</v>
      </c>
    </row>
    <row r="6021" spans="1:4" x14ac:dyDescent="0.2">
      <c r="A6021">
        <v>2009</v>
      </c>
      <c r="B6021" t="s">
        <v>32</v>
      </c>
      <c r="C6021" t="s">
        <v>3</v>
      </c>
      <c r="D6021">
        <v>1.47</v>
      </c>
    </row>
    <row r="6022" spans="1:4" x14ac:dyDescent="0.2">
      <c r="A6022">
        <v>2010</v>
      </c>
      <c r="B6022" t="s">
        <v>32</v>
      </c>
      <c r="C6022" t="s">
        <v>3</v>
      </c>
      <c r="D6022">
        <v>1.54</v>
      </c>
    </row>
    <row r="6023" spans="1:4" x14ac:dyDescent="0.2">
      <c r="A6023">
        <v>2011</v>
      </c>
      <c r="B6023" t="s">
        <v>32</v>
      </c>
      <c r="C6023" t="s">
        <v>3</v>
      </c>
      <c r="D6023">
        <v>1.52</v>
      </c>
    </row>
    <row r="6024" spans="1:4" x14ac:dyDescent="0.2">
      <c r="A6024">
        <v>2012</v>
      </c>
      <c r="B6024" t="s">
        <v>32</v>
      </c>
      <c r="C6024" t="s">
        <v>3</v>
      </c>
      <c r="D6024">
        <v>1.36</v>
      </c>
    </row>
    <row r="6025" spans="1:4" x14ac:dyDescent="0.2">
      <c r="A6025">
        <v>2013</v>
      </c>
      <c r="B6025" t="s">
        <v>32</v>
      </c>
      <c r="C6025" t="s">
        <v>3</v>
      </c>
      <c r="D6025">
        <v>1.44</v>
      </c>
    </row>
    <row r="6026" spans="1:4" x14ac:dyDescent="0.2">
      <c r="A6026">
        <v>2014</v>
      </c>
      <c r="B6026" t="s">
        <v>32</v>
      </c>
      <c r="C6026" t="s">
        <v>3</v>
      </c>
      <c r="D6026">
        <v>1.66</v>
      </c>
    </row>
    <row r="6027" spans="1:4" x14ac:dyDescent="0.2">
      <c r="A6027">
        <v>2015</v>
      </c>
      <c r="B6027" t="s">
        <v>32</v>
      </c>
      <c r="C6027" t="s">
        <v>3</v>
      </c>
      <c r="D6027">
        <v>1.63</v>
      </c>
    </row>
    <row r="6028" spans="1:4" x14ac:dyDescent="0.2">
      <c r="A6028">
        <v>2016</v>
      </c>
      <c r="B6028" t="s">
        <v>32</v>
      </c>
      <c r="C6028" t="s">
        <v>3</v>
      </c>
      <c r="D6028">
        <v>1.56</v>
      </c>
    </row>
    <row r="6029" spans="1:4" x14ac:dyDescent="0.2">
      <c r="A6029">
        <v>2017</v>
      </c>
      <c r="B6029" t="s">
        <v>32</v>
      </c>
      <c r="C6029" t="s">
        <v>3</v>
      </c>
      <c r="D6029">
        <v>1.56</v>
      </c>
    </row>
    <row r="6030" spans="1:4" x14ac:dyDescent="0.2">
      <c r="A6030">
        <v>2018</v>
      </c>
      <c r="B6030" t="s">
        <v>32</v>
      </c>
      <c r="C6030" t="s">
        <v>3</v>
      </c>
      <c r="D6030">
        <v>1.69</v>
      </c>
    </row>
    <row r="6031" spans="1:4" x14ac:dyDescent="0.2">
      <c r="A6031">
        <v>2019</v>
      </c>
      <c r="B6031" t="s">
        <v>32</v>
      </c>
      <c r="C6031" t="s">
        <v>3</v>
      </c>
      <c r="D6031">
        <v>1.62</v>
      </c>
    </row>
    <row r="6032" spans="1:4" x14ac:dyDescent="0.2">
      <c r="A6032">
        <v>2020</v>
      </c>
      <c r="B6032" t="s">
        <v>32</v>
      </c>
      <c r="C6032" t="s">
        <v>3</v>
      </c>
      <c r="D6032">
        <v>1.56</v>
      </c>
    </row>
    <row r="6033" spans="1:4" x14ac:dyDescent="0.2">
      <c r="A6033">
        <v>2021</v>
      </c>
      <c r="B6033" t="s">
        <v>32</v>
      </c>
      <c r="C6033" t="s">
        <v>3</v>
      </c>
      <c r="D6033">
        <v>1.59</v>
      </c>
    </row>
    <row r="6034" spans="1:4" x14ac:dyDescent="0.2">
      <c r="A6034">
        <v>1970</v>
      </c>
      <c r="B6034" t="s">
        <v>32</v>
      </c>
      <c r="C6034" t="s">
        <v>4</v>
      </c>
      <c r="D6034">
        <v>6.76</v>
      </c>
    </row>
    <row r="6035" spans="1:4" x14ac:dyDescent="0.2">
      <c r="A6035">
        <v>1971</v>
      </c>
      <c r="B6035" t="s">
        <v>32</v>
      </c>
      <c r="C6035" t="s">
        <v>4</v>
      </c>
      <c r="D6035">
        <v>7.3</v>
      </c>
    </row>
    <row r="6036" spans="1:4" x14ac:dyDescent="0.2">
      <c r="A6036">
        <v>1972</v>
      </c>
      <c r="B6036" t="s">
        <v>32</v>
      </c>
      <c r="C6036" t="s">
        <v>4</v>
      </c>
      <c r="D6036">
        <v>8.2899999999999991</v>
      </c>
    </row>
    <row r="6037" spans="1:4" x14ac:dyDescent="0.2">
      <c r="A6037">
        <v>1973</v>
      </c>
      <c r="B6037" t="s">
        <v>32</v>
      </c>
      <c r="C6037" t="s">
        <v>4</v>
      </c>
      <c r="D6037">
        <v>8.75</v>
      </c>
    </row>
    <row r="6038" spans="1:4" x14ac:dyDescent="0.2">
      <c r="A6038">
        <v>1974</v>
      </c>
      <c r="B6038" t="s">
        <v>32</v>
      </c>
      <c r="C6038" t="s">
        <v>4</v>
      </c>
      <c r="D6038">
        <v>9.6</v>
      </c>
    </row>
    <row r="6039" spans="1:4" x14ac:dyDescent="0.2">
      <c r="A6039">
        <v>1975</v>
      </c>
      <c r="B6039" t="s">
        <v>32</v>
      </c>
      <c r="C6039" t="s">
        <v>4</v>
      </c>
      <c r="D6039">
        <v>9.3000000000000007</v>
      </c>
    </row>
    <row r="6040" spans="1:4" x14ac:dyDescent="0.2">
      <c r="A6040">
        <v>1976</v>
      </c>
      <c r="B6040" t="s">
        <v>32</v>
      </c>
      <c r="C6040" t="s">
        <v>4</v>
      </c>
      <c r="D6040">
        <v>11.62</v>
      </c>
    </row>
    <row r="6041" spans="1:4" x14ac:dyDescent="0.2">
      <c r="A6041">
        <v>1977</v>
      </c>
      <c r="B6041" t="s">
        <v>32</v>
      </c>
      <c r="C6041" t="s">
        <v>4</v>
      </c>
      <c r="D6041">
        <v>13.58</v>
      </c>
    </row>
    <row r="6042" spans="1:4" x14ac:dyDescent="0.2">
      <c r="A6042">
        <v>1978</v>
      </c>
      <c r="B6042" t="s">
        <v>32</v>
      </c>
      <c r="C6042" t="s">
        <v>4</v>
      </c>
      <c r="D6042">
        <v>15.53</v>
      </c>
    </row>
    <row r="6043" spans="1:4" x14ac:dyDescent="0.2">
      <c r="A6043">
        <v>1979</v>
      </c>
      <c r="B6043" t="s">
        <v>32</v>
      </c>
      <c r="C6043" t="s">
        <v>4</v>
      </c>
      <c r="D6043">
        <v>13.88</v>
      </c>
    </row>
    <row r="6044" spans="1:4" x14ac:dyDescent="0.2">
      <c r="A6044">
        <v>1980</v>
      </c>
      <c r="B6044" t="s">
        <v>32</v>
      </c>
      <c r="C6044" t="s">
        <v>4</v>
      </c>
      <c r="D6044">
        <v>14.56</v>
      </c>
    </row>
    <row r="6045" spans="1:4" x14ac:dyDescent="0.2">
      <c r="A6045">
        <v>1981</v>
      </c>
      <c r="B6045" t="s">
        <v>32</v>
      </c>
      <c r="C6045" t="s">
        <v>4</v>
      </c>
      <c r="D6045">
        <v>13.01</v>
      </c>
    </row>
    <row r="6046" spans="1:4" x14ac:dyDescent="0.2">
      <c r="A6046">
        <v>1982</v>
      </c>
      <c r="B6046" t="s">
        <v>32</v>
      </c>
      <c r="C6046" t="s">
        <v>4</v>
      </c>
      <c r="D6046">
        <v>14.03</v>
      </c>
    </row>
    <row r="6047" spans="1:4" x14ac:dyDescent="0.2">
      <c r="A6047">
        <v>1983</v>
      </c>
      <c r="B6047" t="s">
        <v>32</v>
      </c>
      <c r="C6047" t="s">
        <v>4</v>
      </c>
      <c r="D6047">
        <v>11.59</v>
      </c>
    </row>
    <row r="6048" spans="1:4" x14ac:dyDescent="0.2">
      <c r="A6048">
        <v>1984</v>
      </c>
      <c r="B6048" t="s">
        <v>32</v>
      </c>
      <c r="C6048" t="s">
        <v>4</v>
      </c>
      <c r="D6048">
        <v>12.88</v>
      </c>
    </row>
    <row r="6049" spans="1:4" x14ac:dyDescent="0.2">
      <c r="A6049">
        <v>1985</v>
      </c>
      <c r="B6049" t="s">
        <v>32</v>
      </c>
      <c r="C6049" t="s">
        <v>4</v>
      </c>
      <c r="D6049">
        <v>12.87</v>
      </c>
    </row>
    <row r="6050" spans="1:4" x14ac:dyDescent="0.2">
      <c r="A6050">
        <v>1986</v>
      </c>
      <c r="B6050" t="s">
        <v>32</v>
      </c>
      <c r="C6050" t="s">
        <v>4</v>
      </c>
      <c r="D6050">
        <v>13.08</v>
      </c>
    </row>
    <row r="6051" spans="1:4" x14ac:dyDescent="0.2">
      <c r="A6051">
        <v>1987</v>
      </c>
      <c r="B6051" t="s">
        <v>32</v>
      </c>
      <c r="C6051" t="s">
        <v>4</v>
      </c>
      <c r="D6051">
        <v>13.33</v>
      </c>
    </row>
    <row r="6052" spans="1:4" x14ac:dyDescent="0.2">
      <c r="A6052">
        <v>1988</v>
      </c>
      <c r="B6052" t="s">
        <v>32</v>
      </c>
      <c r="C6052" t="s">
        <v>4</v>
      </c>
      <c r="D6052">
        <v>14.06</v>
      </c>
    </row>
    <row r="6053" spans="1:4" x14ac:dyDescent="0.2">
      <c r="A6053">
        <v>1989</v>
      </c>
      <c r="B6053" t="s">
        <v>32</v>
      </c>
      <c r="C6053" t="s">
        <v>4</v>
      </c>
      <c r="D6053">
        <v>11.61</v>
      </c>
    </row>
    <row r="6054" spans="1:4" x14ac:dyDescent="0.2">
      <c r="A6054">
        <v>1990</v>
      </c>
      <c r="B6054" t="s">
        <v>32</v>
      </c>
      <c r="C6054" t="s">
        <v>4</v>
      </c>
      <c r="D6054">
        <v>13.44</v>
      </c>
    </row>
    <row r="6055" spans="1:4" x14ac:dyDescent="0.2">
      <c r="A6055">
        <v>1991</v>
      </c>
      <c r="B6055" t="s">
        <v>32</v>
      </c>
      <c r="C6055" t="s">
        <v>4</v>
      </c>
      <c r="D6055">
        <v>12.25</v>
      </c>
    </row>
    <row r="6056" spans="1:4" x14ac:dyDescent="0.2">
      <c r="A6056">
        <v>1992</v>
      </c>
      <c r="B6056" t="s">
        <v>32</v>
      </c>
      <c r="C6056" t="s">
        <v>4</v>
      </c>
      <c r="D6056">
        <v>10.97</v>
      </c>
    </row>
    <row r="6057" spans="1:4" x14ac:dyDescent="0.2">
      <c r="A6057">
        <v>1993</v>
      </c>
      <c r="B6057" t="s">
        <v>32</v>
      </c>
      <c r="C6057" t="s">
        <v>4</v>
      </c>
      <c r="D6057">
        <v>13.61</v>
      </c>
    </row>
    <row r="6058" spans="1:4" x14ac:dyDescent="0.2">
      <c r="A6058">
        <v>1994</v>
      </c>
      <c r="B6058" t="s">
        <v>32</v>
      </c>
      <c r="C6058" t="s">
        <v>4</v>
      </c>
      <c r="D6058">
        <v>13.92</v>
      </c>
    </row>
    <row r="6059" spans="1:4" x14ac:dyDescent="0.2">
      <c r="A6059">
        <v>1995</v>
      </c>
      <c r="B6059" t="s">
        <v>32</v>
      </c>
      <c r="C6059" t="s">
        <v>4</v>
      </c>
      <c r="D6059">
        <v>15.33</v>
      </c>
    </row>
    <row r="6060" spans="1:4" x14ac:dyDescent="0.2">
      <c r="A6060">
        <v>1996</v>
      </c>
      <c r="B6060" t="s">
        <v>32</v>
      </c>
      <c r="C6060" t="s">
        <v>4</v>
      </c>
      <c r="D6060">
        <v>17.02</v>
      </c>
    </row>
    <row r="6061" spans="1:4" x14ac:dyDescent="0.2">
      <c r="A6061">
        <v>1997</v>
      </c>
      <c r="B6061" t="s">
        <v>32</v>
      </c>
      <c r="C6061" t="s">
        <v>4</v>
      </c>
      <c r="D6061">
        <v>17.940000000000001</v>
      </c>
    </row>
    <row r="6062" spans="1:4" x14ac:dyDescent="0.2">
      <c r="A6062">
        <v>1998</v>
      </c>
      <c r="B6062" t="s">
        <v>32</v>
      </c>
      <c r="C6062" t="s">
        <v>4</v>
      </c>
      <c r="D6062">
        <v>19.62</v>
      </c>
    </row>
    <row r="6063" spans="1:4" x14ac:dyDescent="0.2">
      <c r="A6063">
        <v>1999</v>
      </c>
      <c r="B6063" t="s">
        <v>32</v>
      </c>
      <c r="C6063" t="s">
        <v>4</v>
      </c>
      <c r="D6063">
        <v>20.8</v>
      </c>
    </row>
    <row r="6064" spans="1:4" x14ac:dyDescent="0.2">
      <c r="A6064">
        <v>2000</v>
      </c>
      <c r="B6064" t="s">
        <v>32</v>
      </c>
      <c r="C6064" t="s">
        <v>4</v>
      </c>
      <c r="D6064">
        <v>21.35</v>
      </c>
    </row>
    <row r="6065" spans="1:4" x14ac:dyDescent="0.2">
      <c r="A6065">
        <v>2001</v>
      </c>
      <c r="B6065" t="s">
        <v>32</v>
      </c>
      <c r="C6065" t="s">
        <v>4</v>
      </c>
      <c r="D6065">
        <v>30.65</v>
      </c>
    </row>
    <row r="6066" spans="1:4" x14ac:dyDescent="0.2">
      <c r="A6066">
        <v>2002</v>
      </c>
      <c r="B6066" t="s">
        <v>32</v>
      </c>
      <c r="C6066" t="s">
        <v>4</v>
      </c>
      <c r="D6066">
        <v>23.32</v>
      </c>
    </row>
    <row r="6067" spans="1:4" x14ac:dyDescent="0.2">
      <c r="A6067">
        <v>2003</v>
      </c>
      <c r="B6067" t="s">
        <v>32</v>
      </c>
      <c r="C6067" t="s">
        <v>4</v>
      </c>
      <c r="D6067">
        <v>23.28</v>
      </c>
    </row>
    <row r="6068" spans="1:4" x14ac:dyDescent="0.2">
      <c r="A6068">
        <v>2004</v>
      </c>
      <c r="B6068" t="s">
        <v>32</v>
      </c>
      <c r="C6068" t="s">
        <v>4</v>
      </c>
      <c r="D6068">
        <v>25.34</v>
      </c>
    </row>
    <row r="6069" spans="1:4" x14ac:dyDescent="0.2">
      <c r="A6069">
        <v>2005</v>
      </c>
      <c r="B6069" t="s">
        <v>32</v>
      </c>
      <c r="C6069" t="s">
        <v>4</v>
      </c>
      <c r="D6069">
        <v>25.16</v>
      </c>
    </row>
    <row r="6070" spans="1:4" x14ac:dyDescent="0.2">
      <c r="A6070">
        <v>2006</v>
      </c>
      <c r="B6070" t="s">
        <v>32</v>
      </c>
      <c r="C6070" t="s">
        <v>4</v>
      </c>
      <c r="D6070">
        <v>25.77</v>
      </c>
    </row>
    <row r="6071" spans="1:4" x14ac:dyDescent="0.2">
      <c r="A6071">
        <v>2007</v>
      </c>
      <c r="B6071" t="s">
        <v>32</v>
      </c>
      <c r="C6071" t="s">
        <v>4</v>
      </c>
      <c r="D6071">
        <v>27.66</v>
      </c>
    </row>
    <row r="6072" spans="1:4" x14ac:dyDescent="0.2">
      <c r="A6072">
        <v>2008</v>
      </c>
      <c r="B6072" t="s">
        <v>32</v>
      </c>
      <c r="C6072" t="s">
        <v>4</v>
      </c>
      <c r="D6072">
        <v>25.77</v>
      </c>
    </row>
    <row r="6073" spans="1:4" x14ac:dyDescent="0.2">
      <c r="A6073">
        <v>2009</v>
      </c>
      <c r="B6073" t="s">
        <v>32</v>
      </c>
      <c r="C6073" t="s">
        <v>4</v>
      </c>
      <c r="D6073">
        <v>23.18</v>
      </c>
    </row>
    <row r="6074" spans="1:4" x14ac:dyDescent="0.2">
      <c r="A6074">
        <v>2010</v>
      </c>
      <c r="B6074" t="s">
        <v>32</v>
      </c>
      <c r="C6074" t="s">
        <v>4</v>
      </c>
      <c r="D6074">
        <v>26.58</v>
      </c>
    </row>
    <row r="6075" spans="1:4" x14ac:dyDescent="0.2">
      <c r="A6075">
        <v>2011</v>
      </c>
      <c r="B6075" t="s">
        <v>32</v>
      </c>
      <c r="C6075" t="s">
        <v>4</v>
      </c>
      <c r="D6075">
        <v>23.07</v>
      </c>
    </row>
    <row r="6076" spans="1:4" x14ac:dyDescent="0.2">
      <c r="A6076">
        <v>2012</v>
      </c>
      <c r="B6076" t="s">
        <v>32</v>
      </c>
      <c r="C6076" t="s">
        <v>4</v>
      </c>
      <c r="D6076">
        <v>23.25</v>
      </c>
    </row>
    <row r="6077" spans="1:4" x14ac:dyDescent="0.2">
      <c r="A6077">
        <v>2013</v>
      </c>
      <c r="B6077" t="s">
        <v>32</v>
      </c>
      <c r="C6077" t="s">
        <v>4</v>
      </c>
      <c r="D6077">
        <v>21.71</v>
      </c>
    </row>
    <row r="6078" spans="1:4" x14ac:dyDescent="0.2">
      <c r="A6078">
        <v>2014</v>
      </c>
      <c r="B6078" t="s">
        <v>32</v>
      </c>
      <c r="C6078" t="s">
        <v>4</v>
      </c>
      <c r="D6078">
        <v>23.78</v>
      </c>
    </row>
    <row r="6079" spans="1:4" x14ac:dyDescent="0.2">
      <c r="A6079">
        <v>2015</v>
      </c>
      <c r="B6079" t="s">
        <v>32</v>
      </c>
      <c r="C6079" t="s">
        <v>4</v>
      </c>
      <c r="D6079">
        <v>24.68</v>
      </c>
    </row>
    <row r="6080" spans="1:4" x14ac:dyDescent="0.2">
      <c r="A6080">
        <v>2016</v>
      </c>
      <c r="B6080" t="s">
        <v>32</v>
      </c>
      <c r="C6080" t="s">
        <v>4</v>
      </c>
      <c r="D6080">
        <v>25.92</v>
      </c>
    </row>
    <row r="6081" spans="1:4" x14ac:dyDescent="0.2">
      <c r="A6081">
        <v>2017</v>
      </c>
      <c r="B6081" t="s">
        <v>32</v>
      </c>
      <c r="C6081" t="s">
        <v>4</v>
      </c>
      <c r="D6081">
        <v>23.73</v>
      </c>
    </row>
    <row r="6082" spans="1:4" x14ac:dyDescent="0.2">
      <c r="A6082">
        <v>2018</v>
      </c>
      <c r="B6082" t="s">
        <v>32</v>
      </c>
      <c r="C6082" t="s">
        <v>4</v>
      </c>
      <c r="D6082">
        <v>25.73</v>
      </c>
    </row>
    <row r="6083" spans="1:4" x14ac:dyDescent="0.2">
      <c r="A6083">
        <v>2019</v>
      </c>
      <c r="B6083" t="s">
        <v>32</v>
      </c>
      <c r="C6083" t="s">
        <v>4</v>
      </c>
      <c r="D6083">
        <v>24.51</v>
      </c>
    </row>
    <row r="6084" spans="1:4" x14ac:dyDescent="0.2">
      <c r="A6084">
        <v>2020</v>
      </c>
      <c r="B6084" t="s">
        <v>32</v>
      </c>
      <c r="C6084" t="s">
        <v>4</v>
      </c>
      <c r="D6084">
        <v>26.3</v>
      </c>
    </row>
    <row r="6085" spans="1:4" x14ac:dyDescent="0.2">
      <c r="A6085">
        <v>2021</v>
      </c>
      <c r="B6085" t="s">
        <v>32</v>
      </c>
      <c r="C6085" t="s">
        <v>4</v>
      </c>
      <c r="D6085">
        <v>25.19</v>
      </c>
    </row>
    <row r="6086" spans="1:4" x14ac:dyDescent="0.2">
      <c r="A6086">
        <v>1970</v>
      </c>
      <c r="B6086" t="s">
        <v>32</v>
      </c>
      <c r="C6086" t="s">
        <v>5</v>
      </c>
      <c r="D6086">
        <v>12.77</v>
      </c>
    </row>
    <row r="6087" spans="1:4" x14ac:dyDescent="0.2">
      <c r="A6087">
        <v>1971</v>
      </c>
      <c r="B6087" t="s">
        <v>32</v>
      </c>
      <c r="C6087" t="s">
        <v>5</v>
      </c>
      <c r="D6087">
        <v>12.89</v>
      </c>
    </row>
    <row r="6088" spans="1:4" x14ac:dyDescent="0.2">
      <c r="A6088">
        <v>1972</v>
      </c>
      <c r="B6088" t="s">
        <v>32</v>
      </c>
      <c r="C6088" t="s">
        <v>5</v>
      </c>
      <c r="D6088">
        <v>13.63</v>
      </c>
    </row>
    <row r="6089" spans="1:4" x14ac:dyDescent="0.2">
      <c r="A6089">
        <v>1973</v>
      </c>
      <c r="B6089" t="s">
        <v>32</v>
      </c>
      <c r="C6089" t="s">
        <v>5</v>
      </c>
      <c r="D6089">
        <v>13.5</v>
      </c>
    </row>
    <row r="6090" spans="1:4" x14ac:dyDescent="0.2">
      <c r="A6090">
        <v>1974</v>
      </c>
      <c r="B6090" t="s">
        <v>32</v>
      </c>
      <c r="C6090" t="s">
        <v>5</v>
      </c>
      <c r="D6090">
        <v>12.11</v>
      </c>
    </row>
    <row r="6091" spans="1:4" x14ac:dyDescent="0.2">
      <c r="A6091">
        <v>1975</v>
      </c>
      <c r="B6091" t="s">
        <v>32</v>
      </c>
      <c r="C6091" t="s">
        <v>5</v>
      </c>
      <c r="D6091">
        <v>10.99</v>
      </c>
    </row>
    <row r="6092" spans="1:4" x14ac:dyDescent="0.2">
      <c r="A6092">
        <v>1976</v>
      </c>
      <c r="B6092" t="s">
        <v>32</v>
      </c>
      <c r="C6092" t="s">
        <v>5</v>
      </c>
      <c r="D6092">
        <v>10.92</v>
      </c>
    </row>
    <row r="6093" spans="1:4" x14ac:dyDescent="0.2">
      <c r="A6093">
        <v>1977</v>
      </c>
      <c r="B6093" t="s">
        <v>32</v>
      </c>
      <c r="C6093" t="s">
        <v>5</v>
      </c>
      <c r="D6093">
        <v>11.6</v>
      </c>
    </row>
    <row r="6094" spans="1:4" x14ac:dyDescent="0.2">
      <c r="A6094">
        <v>1978</v>
      </c>
      <c r="B6094" t="s">
        <v>32</v>
      </c>
      <c r="C6094" t="s">
        <v>5</v>
      </c>
      <c r="D6094">
        <v>11.58</v>
      </c>
    </row>
    <row r="6095" spans="1:4" x14ac:dyDescent="0.2">
      <c r="A6095">
        <v>1979</v>
      </c>
      <c r="B6095" t="s">
        <v>32</v>
      </c>
      <c r="C6095" t="s">
        <v>5</v>
      </c>
      <c r="D6095">
        <v>11.8</v>
      </c>
    </row>
    <row r="6096" spans="1:4" x14ac:dyDescent="0.2">
      <c r="A6096">
        <v>1980</v>
      </c>
      <c r="B6096" t="s">
        <v>32</v>
      </c>
      <c r="C6096" t="s">
        <v>5</v>
      </c>
      <c r="D6096">
        <v>10.029999999999999</v>
      </c>
    </row>
    <row r="6097" spans="1:4" x14ac:dyDescent="0.2">
      <c r="A6097">
        <v>1981</v>
      </c>
      <c r="B6097" t="s">
        <v>32</v>
      </c>
      <c r="C6097" t="s">
        <v>5</v>
      </c>
      <c r="D6097">
        <v>9.7899999999999991</v>
      </c>
    </row>
    <row r="6098" spans="1:4" x14ac:dyDescent="0.2">
      <c r="A6098">
        <v>1982</v>
      </c>
      <c r="B6098" t="s">
        <v>32</v>
      </c>
      <c r="C6098" t="s">
        <v>5</v>
      </c>
      <c r="D6098">
        <v>10.8</v>
      </c>
    </row>
    <row r="6099" spans="1:4" x14ac:dyDescent="0.2">
      <c r="A6099">
        <v>1983</v>
      </c>
      <c r="B6099" t="s">
        <v>32</v>
      </c>
      <c r="C6099" t="s">
        <v>5</v>
      </c>
      <c r="D6099">
        <v>10.77</v>
      </c>
    </row>
    <row r="6100" spans="1:4" x14ac:dyDescent="0.2">
      <c r="A6100">
        <v>1984</v>
      </c>
      <c r="B6100" t="s">
        <v>32</v>
      </c>
      <c r="C6100" t="s">
        <v>5</v>
      </c>
      <c r="D6100">
        <v>11.43</v>
      </c>
    </row>
    <row r="6101" spans="1:4" x14ac:dyDescent="0.2">
      <c r="A6101">
        <v>1985</v>
      </c>
      <c r="B6101" t="s">
        <v>32</v>
      </c>
      <c r="C6101" t="s">
        <v>5</v>
      </c>
      <c r="D6101">
        <v>10.11</v>
      </c>
    </row>
    <row r="6102" spans="1:4" x14ac:dyDescent="0.2">
      <c r="A6102">
        <v>1986</v>
      </c>
      <c r="B6102" t="s">
        <v>32</v>
      </c>
      <c r="C6102" t="s">
        <v>5</v>
      </c>
      <c r="D6102">
        <v>9.83</v>
      </c>
    </row>
    <row r="6103" spans="1:4" x14ac:dyDescent="0.2">
      <c r="A6103">
        <v>1987</v>
      </c>
      <c r="B6103" t="s">
        <v>32</v>
      </c>
      <c r="C6103" t="s">
        <v>5</v>
      </c>
      <c r="D6103">
        <v>9.2200000000000006</v>
      </c>
    </row>
    <row r="6104" spans="1:4" x14ac:dyDescent="0.2">
      <c r="A6104">
        <v>1988</v>
      </c>
      <c r="B6104" t="s">
        <v>32</v>
      </c>
      <c r="C6104" t="s">
        <v>5</v>
      </c>
      <c r="D6104">
        <v>10.49</v>
      </c>
    </row>
    <row r="6105" spans="1:4" x14ac:dyDescent="0.2">
      <c r="A6105">
        <v>1989</v>
      </c>
      <c r="B6105" t="s">
        <v>32</v>
      </c>
      <c r="C6105" t="s">
        <v>5</v>
      </c>
      <c r="D6105">
        <v>10.96</v>
      </c>
    </row>
    <row r="6106" spans="1:4" x14ac:dyDescent="0.2">
      <c r="A6106">
        <v>1990</v>
      </c>
      <c r="B6106" t="s">
        <v>32</v>
      </c>
      <c r="C6106" t="s">
        <v>5</v>
      </c>
      <c r="D6106">
        <v>11.62</v>
      </c>
    </row>
    <row r="6107" spans="1:4" x14ac:dyDescent="0.2">
      <c r="A6107">
        <v>1991</v>
      </c>
      <c r="B6107" t="s">
        <v>32</v>
      </c>
      <c r="C6107" t="s">
        <v>5</v>
      </c>
      <c r="D6107">
        <v>10.76</v>
      </c>
    </row>
    <row r="6108" spans="1:4" x14ac:dyDescent="0.2">
      <c r="A6108">
        <v>1992</v>
      </c>
      <c r="B6108" t="s">
        <v>32</v>
      </c>
      <c r="C6108" t="s">
        <v>5</v>
      </c>
      <c r="D6108">
        <v>11.18</v>
      </c>
    </row>
    <row r="6109" spans="1:4" x14ac:dyDescent="0.2">
      <c r="A6109">
        <v>1993</v>
      </c>
      <c r="B6109" t="s">
        <v>32</v>
      </c>
      <c r="C6109" t="s">
        <v>5</v>
      </c>
      <c r="D6109">
        <v>10.62</v>
      </c>
    </row>
    <row r="6110" spans="1:4" x14ac:dyDescent="0.2">
      <c r="A6110">
        <v>1994</v>
      </c>
      <c r="B6110" t="s">
        <v>32</v>
      </c>
      <c r="C6110" t="s">
        <v>5</v>
      </c>
      <c r="D6110">
        <v>9.9</v>
      </c>
    </row>
    <row r="6111" spans="1:4" x14ac:dyDescent="0.2">
      <c r="A6111">
        <v>1995</v>
      </c>
      <c r="B6111" t="s">
        <v>32</v>
      </c>
      <c r="C6111" t="s">
        <v>5</v>
      </c>
      <c r="D6111">
        <v>9.76</v>
      </c>
    </row>
    <row r="6112" spans="1:4" x14ac:dyDescent="0.2">
      <c r="A6112">
        <v>1996</v>
      </c>
      <c r="B6112" t="s">
        <v>32</v>
      </c>
      <c r="C6112" t="s">
        <v>5</v>
      </c>
      <c r="D6112">
        <v>10.19</v>
      </c>
    </row>
    <row r="6113" spans="1:4" x14ac:dyDescent="0.2">
      <c r="A6113">
        <v>1997</v>
      </c>
      <c r="B6113" t="s">
        <v>32</v>
      </c>
      <c r="C6113" t="s">
        <v>5</v>
      </c>
      <c r="D6113">
        <v>10.02</v>
      </c>
    </row>
    <row r="6114" spans="1:4" x14ac:dyDescent="0.2">
      <c r="A6114">
        <v>1998</v>
      </c>
      <c r="B6114" t="s">
        <v>32</v>
      </c>
      <c r="C6114" t="s">
        <v>5</v>
      </c>
      <c r="D6114">
        <v>9.11</v>
      </c>
    </row>
    <row r="6115" spans="1:4" x14ac:dyDescent="0.2">
      <c r="A6115">
        <v>1999</v>
      </c>
      <c r="B6115" t="s">
        <v>32</v>
      </c>
      <c r="C6115" t="s">
        <v>5</v>
      </c>
      <c r="D6115">
        <v>11.46</v>
      </c>
    </row>
    <row r="6116" spans="1:4" x14ac:dyDescent="0.2">
      <c r="A6116">
        <v>2000</v>
      </c>
      <c r="B6116" t="s">
        <v>32</v>
      </c>
      <c r="C6116" t="s">
        <v>5</v>
      </c>
      <c r="D6116">
        <v>10.72</v>
      </c>
    </row>
    <row r="6117" spans="1:4" x14ac:dyDescent="0.2">
      <c r="A6117">
        <v>2001</v>
      </c>
      <c r="B6117" t="s">
        <v>32</v>
      </c>
      <c r="C6117" t="s">
        <v>5</v>
      </c>
      <c r="D6117">
        <v>10.63</v>
      </c>
    </row>
    <row r="6118" spans="1:4" x14ac:dyDescent="0.2">
      <c r="A6118">
        <v>2002</v>
      </c>
      <c r="B6118" t="s">
        <v>32</v>
      </c>
      <c r="C6118" t="s">
        <v>5</v>
      </c>
      <c r="D6118">
        <v>10.68</v>
      </c>
    </row>
    <row r="6119" spans="1:4" x14ac:dyDescent="0.2">
      <c r="A6119">
        <v>2003</v>
      </c>
      <c r="B6119" t="s">
        <v>32</v>
      </c>
      <c r="C6119" t="s">
        <v>5</v>
      </c>
      <c r="D6119">
        <v>10.46</v>
      </c>
    </row>
    <row r="6120" spans="1:4" x14ac:dyDescent="0.2">
      <c r="A6120">
        <v>2004</v>
      </c>
      <c r="B6120" t="s">
        <v>32</v>
      </c>
      <c r="C6120" t="s">
        <v>5</v>
      </c>
      <c r="D6120">
        <v>11.28</v>
      </c>
    </row>
    <row r="6121" spans="1:4" x14ac:dyDescent="0.2">
      <c r="A6121">
        <v>2005</v>
      </c>
      <c r="B6121" t="s">
        <v>32</v>
      </c>
      <c r="C6121" t="s">
        <v>5</v>
      </c>
      <c r="D6121">
        <v>10.43</v>
      </c>
    </row>
    <row r="6122" spans="1:4" x14ac:dyDescent="0.2">
      <c r="A6122">
        <v>2006</v>
      </c>
      <c r="B6122" t="s">
        <v>32</v>
      </c>
      <c r="C6122" t="s">
        <v>5</v>
      </c>
      <c r="D6122">
        <v>10.83</v>
      </c>
    </row>
    <row r="6123" spans="1:4" x14ac:dyDescent="0.2">
      <c r="A6123">
        <v>2007</v>
      </c>
      <c r="B6123" t="s">
        <v>32</v>
      </c>
      <c r="C6123" t="s">
        <v>5</v>
      </c>
      <c r="D6123">
        <v>10.9</v>
      </c>
    </row>
    <row r="6124" spans="1:4" x14ac:dyDescent="0.2">
      <c r="A6124">
        <v>2008</v>
      </c>
      <c r="B6124" t="s">
        <v>32</v>
      </c>
      <c r="C6124" t="s">
        <v>5</v>
      </c>
      <c r="D6124">
        <v>10.49</v>
      </c>
    </row>
    <row r="6125" spans="1:4" x14ac:dyDescent="0.2">
      <c r="A6125">
        <v>2009</v>
      </c>
      <c r="B6125" t="s">
        <v>32</v>
      </c>
      <c r="C6125" t="s">
        <v>5</v>
      </c>
      <c r="D6125">
        <v>9.61</v>
      </c>
    </row>
    <row r="6126" spans="1:4" x14ac:dyDescent="0.2">
      <c r="A6126">
        <v>2010</v>
      </c>
      <c r="B6126" t="s">
        <v>32</v>
      </c>
      <c r="C6126" t="s">
        <v>5</v>
      </c>
      <c r="D6126">
        <v>10.96</v>
      </c>
    </row>
    <row r="6127" spans="1:4" x14ac:dyDescent="0.2">
      <c r="A6127">
        <v>2011</v>
      </c>
      <c r="B6127" t="s">
        <v>32</v>
      </c>
      <c r="C6127" t="s">
        <v>5</v>
      </c>
      <c r="D6127">
        <v>10.32</v>
      </c>
    </row>
    <row r="6128" spans="1:4" x14ac:dyDescent="0.2">
      <c r="A6128">
        <v>2012</v>
      </c>
      <c r="B6128" t="s">
        <v>32</v>
      </c>
      <c r="C6128" t="s">
        <v>5</v>
      </c>
      <c r="D6128">
        <v>10.76</v>
      </c>
    </row>
    <row r="6129" spans="1:4" x14ac:dyDescent="0.2">
      <c r="A6129">
        <v>2013</v>
      </c>
      <c r="B6129" t="s">
        <v>32</v>
      </c>
      <c r="C6129" t="s">
        <v>5</v>
      </c>
      <c r="D6129">
        <v>10.78</v>
      </c>
    </row>
    <row r="6130" spans="1:4" x14ac:dyDescent="0.2">
      <c r="A6130">
        <v>2014</v>
      </c>
      <c r="B6130" t="s">
        <v>32</v>
      </c>
      <c r="C6130" t="s">
        <v>5</v>
      </c>
      <c r="D6130">
        <v>10.68</v>
      </c>
    </row>
    <row r="6131" spans="1:4" x14ac:dyDescent="0.2">
      <c r="A6131">
        <v>2015</v>
      </c>
      <c r="B6131" t="s">
        <v>32</v>
      </c>
      <c r="C6131" t="s">
        <v>5</v>
      </c>
      <c r="D6131">
        <v>10.63</v>
      </c>
    </row>
    <row r="6132" spans="1:4" x14ac:dyDescent="0.2">
      <c r="A6132">
        <v>2016</v>
      </c>
      <c r="B6132" t="s">
        <v>32</v>
      </c>
      <c r="C6132" t="s">
        <v>5</v>
      </c>
      <c r="D6132">
        <v>10.17</v>
      </c>
    </row>
    <row r="6133" spans="1:4" x14ac:dyDescent="0.2">
      <c r="A6133">
        <v>2017</v>
      </c>
      <c r="B6133" t="s">
        <v>32</v>
      </c>
      <c r="C6133" t="s">
        <v>5</v>
      </c>
      <c r="D6133">
        <v>11.1</v>
      </c>
    </row>
    <row r="6134" spans="1:4" x14ac:dyDescent="0.2">
      <c r="A6134">
        <v>2018</v>
      </c>
      <c r="B6134" t="s">
        <v>32</v>
      </c>
      <c r="C6134" t="s">
        <v>5</v>
      </c>
      <c r="D6134">
        <v>11.28</v>
      </c>
    </row>
    <row r="6135" spans="1:4" x14ac:dyDescent="0.2">
      <c r="A6135">
        <v>2019</v>
      </c>
      <c r="B6135" t="s">
        <v>32</v>
      </c>
      <c r="C6135" t="s">
        <v>5</v>
      </c>
      <c r="D6135">
        <v>11.33</v>
      </c>
    </row>
    <row r="6136" spans="1:4" x14ac:dyDescent="0.2">
      <c r="A6136">
        <v>2020</v>
      </c>
      <c r="B6136" t="s">
        <v>32</v>
      </c>
      <c r="C6136" t="s">
        <v>5</v>
      </c>
      <c r="D6136">
        <v>11.45</v>
      </c>
    </row>
    <row r="6137" spans="1:4" x14ac:dyDescent="0.2">
      <c r="A6137">
        <v>2021</v>
      </c>
      <c r="B6137" t="s">
        <v>32</v>
      </c>
      <c r="C6137" t="s">
        <v>5</v>
      </c>
      <c r="D6137">
        <v>11.34</v>
      </c>
    </row>
    <row r="6138" spans="1:4" x14ac:dyDescent="0.2">
      <c r="A6138">
        <v>1970</v>
      </c>
      <c r="B6138" t="s">
        <v>32</v>
      </c>
      <c r="C6138" t="s">
        <v>6</v>
      </c>
      <c r="D6138">
        <v>3.17</v>
      </c>
    </row>
    <row r="6139" spans="1:4" x14ac:dyDescent="0.2">
      <c r="A6139">
        <v>1971</v>
      </c>
      <c r="B6139" t="s">
        <v>32</v>
      </c>
      <c r="C6139" t="s">
        <v>6</v>
      </c>
      <c r="D6139">
        <v>3.35</v>
      </c>
    </row>
    <row r="6140" spans="1:4" x14ac:dyDescent="0.2">
      <c r="A6140">
        <v>1972</v>
      </c>
      <c r="B6140" t="s">
        <v>32</v>
      </c>
      <c r="C6140" t="s">
        <v>6</v>
      </c>
      <c r="D6140">
        <v>3.41</v>
      </c>
    </row>
    <row r="6141" spans="1:4" x14ac:dyDescent="0.2">
      <c r="A6141">
        <v>1973</v>
      </c>
      <c r="B6141" t="s">
        <v>32</v>
      </c>
      <c r="C6141" t="s">
        <v>6</v>
      </c>
      <c r="D6141">
        <v>3</v>
      </c>
    </row>
    <row r="6142" spans="1:4" x14ac:dyDescent="0.2">
      <c r="A6142">
        <v>1974</v>
      </c>
      <c r="B6142" t="s">
        <v>32</v>
      </c>
      <c r="C6142" t="s">
        <v>6</v>
      </c>
      <c r="D6142">
        <v>2.77</v>
      </c>
    </row>
    <row r="6143" spans="1:4" x14ac:dyDescent="0.2">
      <c r="A6143">
        <v>1975</v>
      </c>
      <c r="B6143" t="s">
        <v>32</v>
      </c>
      <c r="C6143" t="s">
        <v>6</v>
      </c>
      <c r="D6143">
        <v>2.65</v>
      </c>
    </row>
    <row r="6144" spans="1:4" x14ac:dyDescent="0.2">
      <c r="A6144">
        <v>1976</v>
      </c>
      <c r="B6144" t="s">
        <v>32</v>
      </c>
      <c r="C6144" t="s">
        <v>6</v>
      </c>
      <c r="D6144">
        <v>2.54</v>
      </c>
    </row>
    <row r="6145" spans="1:4" x14ac:dyDescent="0.2">
      <c r="A6145">
        <v>1977</v>
      </c>
      <c r="B6145" t="s">
        <v>32</v>
      </c>
      <c r="C6145" t="s">
        <v>6</v>
      </c>
      <c r="D6145">
        <v>2.59</v>
      </c>
    </row>
    <row r="6146" spans="1:4" x14ac:dyDescent="0.2">
      <c r="A6146">
        <v>1978</v>
      </c>
      <c r="B6146" t="s">
        <v>32</v>
      </c>
      <c r="C6146" t="s">
        <v>6</v>
      </c>
      <c r="D6146">
        <v>2.77</v>
      </c>
    </row>
    <row r="6147" spans="1:4" x14ac:dyDescent="0.2">
      <c r="A6147">
        <v>1979</v>
      </c>
      <c r="B6147" t="s">
        <v>32</v>
      </c>
      <c r="C6147" t="s">
        <v>6</v>
      </c>
      <c r="D6147">
        <v>2.58</v>
      </c>
    </row>
    <row r="6148" spans="1:4" x14ac:dyDescent="0.2">
      <c r="A6148">
        <v>1980</v>
      </c>
      <c r="B6148" t="s">
        <v>32</v>
      </c>
      <c r="C6148" t="s">
        <v>6</v>
      </c>
      <c r="D6148">
        <v>2.11</v>
      </c>
    </row>
    <row r="6149" spans="1:4" x14ac:dyDescent="0.2">
      <c r="A6149">
        <v>1981</v>
      </c>
      <c r="B6149" t="s">
        <v>32</v>
      </c>
      <c r="C6149" t="s">
        <v>6</v>
      </c>
      <c r="D6149">
        <v>2.0099999999999998</v>
      </c>
    </row>
    <row r="6150" spans="1:4" x14ac:dyDescent="0.2">
      <c r="A6150">
        <v>1982</v>
      </c>
      <c r="B6150" t="s">
        <v>32</v>
      </c>
      <c r="C6150" t="s">
        <v>6</v>
      </c>
      <c r="D6150">
        <v>1.95</v>
      </c>
    </row>
    <row r="6151" spans="1:4" x14ac:dyDescent="0.2">
      <c r="A6151">
        <v>1983</v>
      </c>
      <c r="B6151" t="s">
        <v>32</v>
      </c>
      <c r="C6151" t="s">
        <v>6</v>
      </c>
      <c r="D6151">
        <v>2.06</v>
      </c>
    </row>
    <row r="6152" spans="1:4" x14ac:dyDescent="0.2">
      <c r="A6152">
        <v>1984</v>
      </c>
      <c r="B6152" t="s">
        <v>32</v>
      </c>
      <c r="C6152" t="s">
        <v>6</v>
      </c>
      <c r="D6152">
        <v>1.93</v>
      </c>
    </row>
    <row r="6153" spans="1:4" x14ac:dyDescent="0.2">
      <c r="A6153">
        <v>1985</v>
      </c>
      <c r="B6153" t="s">
        <v>32</v>
      </c>
      <c r="C6153" t="s">
        <v>6</v>
      </c>
      <c r="D6153">
        <v>1.82</v>
      </c>
    </row>
    <row r="6154" spans="1:4" x14ac:dyDescent="0.2">
      <c r="A6154">
        <v>1986</v>
      </c>
      <c r="B6154" t="s">
        <v>32</v>
      </c>
      <c r="C6154" t="s">
        <v>6</v>
      </c>
      <c r="D6154">
        <v>1.75</v>
      </c>
    </row>
    <row r="6155" spans="1:4" x14ac:dyDescent="0.2">
      <c r="A6155">
        <v>1987</v>
      </c>
      <c r="B6155" t="s">
        <v>32</v>
      </c>
      <c r="C6155" t="s">
        <v>6</v>
      </c>
      <c r="D6155">
        <v>1.88</v>
      </c>
    </row>
    <row r="6156" spans="1:4" x14ac:dyDescent="0.2">
      <c r="A6156">
        <v>1988</v>
      </c>
      <c r="B6156" t="s">
        <v>32</v>
      </c>
      <c r="C6156" t="s">
        <v>6</v>
      </c>
      <c r="D6156">
        <v>1.92</v>
      </c>
    </row>
    <row r="6157" spans="1:4" x14ac:dyDescent="0.2">
      <c r="A6157">
        <v>1989</v>
      </c>
      <c r="B6157" t="s">
        <v>32</v>
      </c>
      <c r="C6157" t="s">
        <v>6</v>
      </c>
      <c r="D6157">
        <v>1.94</v>
      </c>
    </row>
    <row r="6158" spans="1:4" x14ac:dyDescent="0.2">
      <c r="A6158">
        <v>1990</v>
      </c>
      <c r="B6158" t="s">
        <v>32</v>
      </c>
      <c r="C6158" t="s">
        <v>6</v>
      </c>
      <c r="D6158">
        <v>1.84</v>
      </c>
    </row>
    <row r="6159" spans="1:4" x14ac:dyDescent="0.2">
      <c r="A6159">
        <v>1991</v>
      </c>
      <c r="B6159" t="s">
        <v>32</v>
      </c>
      <c r="C6159" t="s">
        <v>6</v>
      </c>
      <c r="D6159">
        <v>1.82</v>
      </c>
    </row>
    <row r="6160" spans="1:4" x14ac:dyDescent="0.2">
      <c r="A6160">
        <v>1992</v>
      </c>
      <c r="B6160" t="s">
        <v>32</v>
      </c>
      <c r="C6160" t="s">
        <v>6</v>
      </c>
      <c r="D6160">
        <v>1.86</v>
      </c>
    </row>
    <row r="6161" spans="1:4" x14ac:dyDescent="0.2">
      <c r="A6161">
        <v>1993</v>
      </c>
      <c r="B6161" t="s">
        <v>32</v>
      </c>
      <c r="C6161" t="s">
        <v>6</v>
      </c>
      <c r="D6161">
        <v>2.02</v>
      </c>
    </row>
    <row r="6162" spans="1:4" x14ac:dyDescent="0.2">
      <c r="A6162">
        <v>1994</v>
      </c>
      <c r="B6162" t="s">
        <v>32</v>
      </c>
      <c r="C6162" t="s">
        <v>6</v>
      </c>
      <c r="D6162">
        <v>1.96</v>
      </c>
    </row>
    <row r="6163" spans="1:4" x14ac:dyDescent="0.2">
      <c r="A6163">
        <v>1995</v>
      </c>
      <c r="B6163" t="s">
        <v>32</v>
      </c>
      <c r="C6163" t="s">
        <v>6</v>
      </c>
      <c r="D6163">
        <v>1.89</v>
      </c>
    </row>
    <row r="6164" spans="1:4" x14ac:dyDescent="0.2">
      <c r="A6164">
        <v>1996</v>
      </c>
      <c r="B6164" t="s">
        <v>32</v>
      </c>
      <c r="C6164" t="s">
        <v>6</v>
      </c>
      <c r="D6164">
        <v>2.17</v>
      </c>
    </row>
    <row r="6165" spans="1:4" x14ac:dyDescent="0.2">
      <c r="A6165">
        <v>1997</v>
      </c>
      <c r="B6165" t="s">
        <v>32</v>
      </c>
      <c r="C6165" t="s">
        <v>6</v>
      </c>
      <c r="D6165">
        <v>2.0099999999999998</v>
      </c>
    </row>
    <row r="6166" spans="1:4" x14ac:dyDescent="0.2">
      <c r="A6166">
        <v>1998</v>
      </c>
      <c r="B6166" t="s">
        <v>32</v>
      </c>
      <c r="C6166" t="s">
        <v>6</v>
      </c>
      <c r="D6166">
        <v>1.85</v>
      </c>
    </row>
    <row r="6167" spans="1:4" x14ac:dyDescent="0.2">
      <c r="A6167">
        <v>1999</v>
      </c>
      <c r="B6167" t="s">
        <v>32</v>
      </c>
      <c r="C6167" t="s">
        <v>6</v>
      </c>
      <c r="D6167">
        <v>1.87</v>
      </c>
    </row>
    <row r="6168" spans="1:4" x14ac:dyDescent="0.2">
      <c r="A6168">
        <v>2000</v>
      </c>
      <c r="B6168" t="s">
        <v>32</v>
      </c>
      <c r="C6168" t="s">
        <v>6</v>
      </c>
      <c r="D6168">
        <v>2.37</v>
      </c>
    </row>
    <row r="6169" spans="1:4" x14ac:dyDescent="0.2">
      <c r="A6169">
        <v>2001</v>
      </c>
      <c r="B6169" t="s">
        <v>32</v>
      </c>
      <c r="C6169" t="s">
        <v>6</v>
      </c>
      <c r="D6169">
        <v>2.42</v>
      </c>
    </row>
    <row r="6170" spans="1:4" x14ac:dyDescent="0.2">
      <c r="A6170">
        <v>2002</v>
      </c>
      <c r="B6170" t="s">
        <v>32</v>
      </c>
      <c r="C6170" t="s">
        <v>6</v>
      </c>
      <c r="D6170">
        <v>2.09</v>
      </c>
    </row>
    <row r="6171" spans="1:4" x14ac:dyDescent="0.2">
      <c r="A6171">
        <v>2003</v>
      </c>
      <c r="B6171" t="s">
        <v>32</v>
      </c>
      <c r="C6171" t="s">
        <v>6</v>
      </c>
      <c r="D6171">
        <v>1.96</v>
      </c>
    </row>
    <row r="6172" spans="1:4" x14ac:dyDescent="0.2">
      <c r="A6172">
        <v>2004</v>
      </c>
      <c r="B6172" t="s">
        <v>32</v>
      </c>
      <c r="C6172" t="s">
        <v>6</v>
      </c>
      <c r="D6172">
        <v>1.79</v>
      </c>
    </row>
    <row r="6173" spans="1:4" x14ac:dyDescent="0.2">
      <c r="A6173">
        <v>2005</v>
      </c>
      <c r="B6173" t="s">
        <v>32</v>
      </c>
      <c r="C6173" t="s">
        <v>6</v>
      </c>
      <c r="D6173">
        <v>1.76</v>
      </c>
    </row>
    <row r="6174" spans="1:4" x14ac:dyDescent="0.2">
      <c r="A6174">
        <v>2006</v>
      </c>
      <c r="B6174" t="s">
        <v>32</v>
      </c>
      <c r="C6174" t="s">
        <v>6</v>
      </c>
      <c r="D6174">
        <v>1.57</v>
      </c>
    </row>
    <row r="6175" spans="1:4" x14ac:dyDescent="0.2">
      <c r="A6175">
        <v>2007</v>
      </c>
      <c r="B6175" t="s">
        <v>32</v>
      </c>
      <c r="C6175" t="s">
        <v>6</v>
      </c>
      <c r="D6175">
        <v>1.62</v>
      </c>
    </row>
    <row r="6176" spans="1:4" x14ac:dyDescent="0.2">
      <c r="A6176">
        <v>2008</v>
      </c>
      <c r="B6176" t="s">
        <v>32</v>
      </c>
      <c r="C6176" t="s">
        <v>6</v>
      </c>
      <c r="D6176">
        <v>1.78</v>
      </c>
    </row>
    <row r="6177" spans="1:4" x14ac:dyDescent="0.2">
      <c r="A6177">
        <v>2009</v>
      </c>
      <c r="B6177" t="s">
        <v>32</v>
      </c>
      <c r="C6177" t="s">
        <v>6</v>
      </c>
      <c r="D6177">
        <v>1.77</v>
      </c>
    </row>
    <row r="6178" spans="1:4" x14ac:dyDescent="0.2">
      <c r="A6178">
        <v>2010</v>
      </c>
      <c r="B6178" t="s">
        <v>32</v>
      </c>
      <c r="C6178" t="s">
        <v>6</v>
      </c>
      <c r="D6178">
        <v>1.96</v>
      </c>
    </row>
    <row r="6179" spans="1:4" x14ac:dyDescent="0.2">
      <c r="A6179">
        <v>2011</v>
      </c>
      <c r="B6179" t="s">
        <v>32</v>
      </c>
      <c r="C6179" t="s">
        <v>6</v>
      </c>
      <c r="D6179">
        <v>1.73</v>
      </c>
    </row>
    <row r="6180" spans="1:4" x14ac:dyDescent="0.2">
      <c r="A6180">
        <v>2012</v>
      </c>
      <c r="B6180" t="s">
        <v>32</v>
      </c>
      <c r="C6180" t="s">
        <v>6</v>
      </c>
      <c r="D6180">
        <v>1.36</v>
      </c>
    </row>
    <row r="6181" spans="1:4" x14ac:dyDescent="0.2">
      <c r="A6181">
        <v>2013</v>
      </c>
      <c r="B6181" t="s">
        <v>32</v>
      </c>
      <c r="C6181" t="s">
        <v>6</v>
      </c>
      <c r="D6181">
        <v>1.7</v>
      </c>
    </row>
    <row r="6182" spans="1:4" x14ac:dyDescent="0.2">
      <c r="A6182">
        <v>2014</v>
      </c>
      <c r="B6182" t="s">
        <v>32</v>
      </c>
      <c r="C6182" t="s">
        <v>6</v>
      </c>
      <c r="D6182">
        <v>1.97</v>
      </c>
    </row>
    <row r="6183" spans="1:4" x14ac:dyDescent="0.2">
      <c r="A6183">
        <v>2015</v>
      </c>
      <c r="B6183" t="s">
        <v>32</v>
      </c>
      <c r="C6183" t="s">
        <v>6</v>
      </c>
      <c r="D6183">
        <v>1.61</v>
      </c>
    </row>
    <row r="6184" spans="1:4" x14ac:dyDescent="0.2">
      <c r="A6184">
        <v>2016</v>
      </c>
      <c r="B6184" t="s">
        <v>32</v>
      </c>
      <c r="C6184" t="s">
        <v>6</v>
      </c>
      <c r="D6184">
        <v>1.43</v>
      </c>
    </row>
    <row r="6185" spans="1:4" x14ac:dyDescent="0.2">
      <c r="A6185">
        <v>2017</v>
      </c>
      <c r="B6185" t="s">
        <v>32</v>
      </c>
      <c r="C6185" t="s">
        <v>6</v>
      </c>
      <c r="D6185">
        <v>1.31</v>
      </c>
    </row>
    <row r="6186" spans="1:4" x14ac:dyDescent="0.2">
      <c r="A6186">
        <v>2018</v>
      </c>
      <c r="B6186" t="s">
        <v>32</v>
      </c>
      <c r="C6186" t="s">
        <v>6</v>
      </c>
      <c r="D6186">
        <v>1.67</v>
      </c>
    </row>
    <row r="6187" spans="1:4" x14ac:dyDescent="0.2">
      <c r="A6187">
        <v>2019</v>
      </c>
      <c r="B6187" t="s">
        <v>32</v>
      </c>
      <c r="C6187" t="s">
        <v>6</v>
      </c>
      <c r="D6187">
        <v>1.63</v>
      </c>
    </row>
    <row r="6188" spans="1:4" x14ac:dyDescent="0.2">
      <c r="A6188">
        <v>2020</v>
      </c>
      <c r="B6188" t="s">
        <v>32</v>
      </c>
      <c r="C6188" t="s">
        <v>6</v>
      </c>
      <c r="D6188">
        <v>1.44</v>
      </c>
    </row>
    <row r="6189" spans="1:4" x14ac:dyDescent="0.2">
      <c r="A6189">
        <v>2021</v>
      </c>
      <c r="B6189" t="s">
        <v>32</v>
      </c>
      <c r="C6189" t="s">
        <v>6</v>
      </c>
      <c r="D6189">
        <v>1.49</v>
      </c>
    </row>
    <row r="6190" spans="1:4" x14ac:dyDescent="0.2">
      <c r="A6190">
        <v>1970</v>
      </c>
      <c r="B6190" t="s">
        <v>32</v>
      </c>
      <c r="C6190" t="s">
        <v>7</v>
      </c>
      <c r="D6190">
        <v>14.24</v>
      </c>
    </row>
    <row r="6191" spans="1:4" x14ac:dyDescent="0.2">
      <c r="A6191">
        <v>1971</v>
      </c>
      <c r="B6191" t="s">
        <v>32</v>
      </c>
      <c r="C6191" t="s">
        <v>7</v>
      </c>
      <c r="D6191">
        <v>15.11</v>
      </c>
    </row>
    <row r="6192" spans="1:4" x14ac:dyDescent="0.2">
      <c r="A6192">
        <v>1972</v>
      </c>
      <c r="B6192" t="s">
        <v>32</v>
      </c>
      <c r="C6192" t="s">
        <v>7</v>
      </c>
      <c r="D6192">
        <v>16.05</v>
      </c>
    </row>
    <row r="6193" spans="1:4" x14ac:dyDescent="0.2">
      <c r="A6193">
        <v>1973</v>
      </c>
      <c r="B6193" t="s">
        <v>32</v>
      </c>
      <c r="C6193" t="s">
        <v>7</v>
      </c>
      <c r="D6193">
        <v>16.84</v>
      </c>
    </row>
    <row r="6194" spans="1:4" x14ac:dyDescent="0.2">
      <c r="A6194">
        <v>1974</v>
      </c>
      <c r="B6194" t="s">
        <v>32</v>
      </c>
      <c r="C6194" t="s">
        <v>7</v>
      </c>
      <c r="D6194">
        <v>16.670000000000002</v>
      </c>
    </row>
    <row r="6195" spans="1:4" x14ac:dyDescent="0.2">
      <c r="A6195">
        <v>1975</v>
      </c>
      <c r="B6195" t="s">
        <v>32</v>
      </c>
      <c r="C6195" t="s">
        <v>7</v>
      </c>
      <c r="D6195">
        <v>15.76</v>
      </c>
    </row>
    <row r="6196" spans="1:4" x14ac:dyDescent="0.2">
      <c r="A6196">
        <v>1976</v>
      </c>
      <c r="B6196" t="s">
        <v>32</v>
      </c>
      <c r="C6196" t="s">
        <v>7</v>
      </c>
      <c r="D6196">
        <v>16.170000000000002</v>
      </c>
    </row>
    <row r="6197" spans="1:4" x14ac:dyDescent="0.2">
      <c r="A6197">
        <v>1977</v>
      </c>
      <c r="B6197" t="s">
        <v>32</v>
      </c>
      <c r="C6197" t="s">
        <v>7</v>
      </c>
      <c r="D6197">
        <v>17.18</v>
      </c>
    </row>
    <row r="6198" spans="1:4" x14ac:dyDescent="0.2">
      <c r="A6198">
        <v>1978</v>
      </c>
      <c r="B6198" t="s">
        <v>32</v>
      </c>
      <c r="C6198" t="s">
        <v>7</v>
      </c>
      <c r="D6198">
        <v>17.86</v>
      </c>
    </row>
    <row r="6199" spans="1:4" x14ac:dyDescent="0.2">
      <c r="A6199">
        <v>1979</v>
      </c>
      <c r="B6199" t="s">
        <v>32</v>
      </c>
      <c r="C6199" t="s">
        <v>7</v>
      </c>
      <c r="D6199">
        <v>17.71</v>
      </c>
    </row>
    <row r="6200" spans="1:4" x14ac:dyDescent="0.2">
      <c r="A6200">
        <v>1980</v>
      </c>
      <c r="B6200" t="s">
        <v>32</v>
      </c>
      <c r="C6200" t="s">
        <v>7</v>
      </c>
      <c r="D6200">
        <v>17.989999999999998</v>
      </c>
    </row>
    <row r="6201" spans="1:4" x14ac:dyDescent="0.2">
      <c r="A6201">
        <v>1981</v>
      </c>
      <c r="B6201" t="s">
        <v>32</v>
      </c>
      <c r="C6201" t="s">
        <v>7</v>
      </c>
      <c r="D6201">
        <v>17.72</v>
      </c>
    </row>
    <row r="6202" spans="1:4" x14ac:dyDescent="0.2">
      <c r="A6202">
        <v>1982</v>
      </c>
      <c r="B6202" t="s">
        <v>32</v>
      </c>
      <c r="C6202" t="s">
        <v>7</v>
      </c>
      <c r="D6202">
        <v>17.399999999999999</v>
      </c>
    </row>
    <row r="6203" spans="1:4" x14ac:dyDescent="0.2">
      <c r="A6203">
        <v>1983</v>
      </c>
      <c r="B6203" t="s">
        <v>32</v>
      </c>
      <c r="C6203" t="s">
        <v>7</v>
      </c>
      <c r="D6203">
        <v>16.760000000000002</v>
      </c>
    </row>
    <row r="6204" spans="1:4" x14ac:dyDescent="0.2">
      <c r="A6204">
        <v>1984</v>
      </c>
      <c r="B6204" t="s">
        <v>32</v>
      </c>
      <c r="C6204" t="s">
        <v>7</v>
      </c>
      <c r="D6204">
        <v>16.8</v>
      </c>
    </row>
    <row r="6205" spans="1:4" x14ac:dyDescent="0.2">
      <c r="A6205">
        <v>1985</v>
      </c>
      <c r="B6205" t="s">
        <v>32</v>
      </c>
      <c r="C6205" t="s">
        <v>7</v>
      </c>
      <c r="D6205">
        <v>17.48</v>
      </c>
    </row>
    <row r="6206" spans="1:4" x14ac:dyDescent="0.2">
      <c r="A6206">
        <v>1986</v>
      </c>
      <c r="B6206" t="s">
        <v>32</v>
      </c>
      <c r="C6206" t="s">
        <v>7</v>
      </c>
      <c r="D6206">
        <v>18.78</v>
      </c>
    </row>
    <row r="6207" spans="1:4" x14ac:dyDescent="0.2">
      <c r="A6207">
        <v>1987</v>
      </c>
      <c r="B6207" t="s">
        <v>32</v>
      </c>
      <c r="C6207" t="s">
        <v>7</v>
      </c>
      <c r="D6207">
        <v>20.46</v>
      </c>
    </row>
    <row r="6208" spans="1:4" x14ac:dyDescent="0.2">
      <c r="A6208">
        <v>1988</v>
      </c>
      <c r="B6208" t="s">
        <v>32</v>
      </c>
      <c r="C6208" t="s">
        <v>7</v>
      </c>
      <c r="D6208">
        <v>21.47</v>
      </c>
    </row>
    <row r="6209" spans="1:4" x14ac:dyDescent="0.2">
      <c r="A6209">
        <v>1989</v>
      </c>
      <c r="B6209" t="s">
        <v>32</v>
      </c>
      <c r="C6209" t="s">
        <v>7</v>
      </c>
      <c r="D6209">
        <v>20.04</v>
      </c>
    </row>
    <row r="6210" spans="1:4" x14ac:dyDescent="0.2">
      <c r="A6210">
        <v>1990</v>
      </c>
      <c r="B6210" t="s">
        <v>32</v>
      </c>
      <c r="C6210" t="s">
        <v>7</v>
      </c>
      <c r="D6210">
        <v>20.149999999999999</v>
      </c>
    </row>
    <row r="6211" spans="1:4" x14ac:dyDescent="0.2">
      <c r="A6211">
        <v>1991</v>
      </c>
      <c r="B6211" t="s">
        <v>32</v>
      </c>
      <c r="C6211" t="s">
        <v>7</v>
      </c>
      <c r="D6211">
        <v>21.95</v>
      </c>
    </row>
    <row r="6212" spans="1:4" x14ac:dyDescent="0.2">
      <c r="A6212">
        <v>1992</v>
      </c>
      <c r="B6212" t="s">
        <v>32</v>
      </c>
      <c r="C6212" t="s">
        <v>7</v>
      </c>
      <c r="D6212">
        <v>22.81</v>
      </c>
    </row>
    <row r="6213" spans="1:4" x14ac:dyDescent="0.2">
      <c r="A6213">
        <v>1993</v>
      </c>
      <c r="B6213" t="s">
        <v>32</v>
      </c>
      <c r="C6213" t="s">
        <v>7</v>
      </c>
      <c r="D6213">
        <v>22.88</v>
      </c>
    </row>
    <row r="6214" spans="1:4" x14ac:dyDescent="0.2">
      <c r="A6214">
        <v>1994</v>
      </c>
      <c r="B6214" t="s">
        <v>32</v>
      </c>
      <c r="C6214" t="s">
        <v>7</v>
      </c>
      <c r="D6214">
        <v>22.97</v>
      </c>
    </row>
    <row r="6215" spans="1:4" x14ac:dyDescent="0.2">
      <c r="A6215">
        <v>1995</v>
      </c>
      <c r="B6215" t="s">
        <v>32</v>
      </c>
      <c r="C6215" t="s">
        <v>7</v>
      </c>
      <c r="D6215">
        <v>23.22</v>
      </c>
    </row>
    <row r="6216" spans="1:4" x14ac:dyDescent="0.2">
      <c r="A6216">
        <v>1996</v>
      </c>
      <c r="B6216" t="s">
        <v>32</v>
      </c>
      <c r="C6216" t="s">
        <v>7</v>
      </c>
      <c r="D6216">
        <v>23.49</v>
      </c>
    </row>
    <row r="6217" spans="1:4" x14ac:dyDescent="0.2">
      <c r="A6217">
        <v>1997</v>
      </c>
      <c r="B6217" t="s">
        <v>32</v>
      </c>
      <c r="C6217" t="s">
        <v>7</v>
      </c>
      <c r="D6217">
        <v>24.3</v>
      </c>
    </row>
    <row r="6218" spans="1:4" x14ac:dyDescent="0.2">
      <c r="A6218">
        <v>1998</v>
      </c>
      <c r="B6218" t="s">
        <v>32</v>
      </c>
      <c r="C6218" t="s">
        <v>7</v>
      </c>
      <c r="D6218">
        <v>24.55</v>
      </c>
    </row>
    <row r="6219" spans="1:4" x14ac:dyDescent="0.2">
      <c r="A6219">
        <v>1999</v>
      </c>
      <c r="B6219" t="s">
        <v>32</v>
      </c>
      <c r="C6219" t="s">
        <v>7</v>
      </c>
      <c r="D6219">
        <v>25.9</v>
      </c>
    </row>
    <row r="6220" spans="1:4" x14ac:dyDescent="0.2">
      <c r="A6220">
        <v>2000</v>
      </c>
      <c r="B6220" t="s">
        <v>32</v>
      </c>
      <c r="C6220" t="s">
        <v>7</v>
      </c>
      <c r="D6220">
        <v>25.31</v>
      </c>
    </row>
    <row r="6221" spans="1:4" x14ac:dyDescent="0.2">
      <c r="A6221">
        <v>2001</v>
      </c>
      <c r="B6221" t="s">
        <v>32</v>
      </c>
      <c r="C6221" t="s">
        <v>7</v>
      </c>
      <c r="D6221">
        <v>24.45</v>
      </c>
    </row>
    <row r="6222" spans="1:4" x14ac:dyDescent="0.2">
      <c r="A6222">
        <v>2002</v>
      </c>
      <c r="B6222" t="s">
        <v>32</v>
      </c>
      <c r="C6222" t="s">
        <v>7</v>
      </c>
      <c r="D6222">
        <v>24.99</v>
      </c>
    </row>
    <row r="6223" spans="1:4" x14ac:dyDescent="0.2">
      <c r="A6223">
        <v>2003</v>
      </c>
      <c r="B6223" t="s">
        <v>32</v>
      </c>
      <c r="C6223" t="s">
        <v>7</v>
      </c>
      <c r="D6223">
        <v>26.77</v>
      </c>
    </row>
    <row r="6224" spans="1:4" x14ac:dyDescent="0.2">
      <c r="A6224">
        <v>2004</v>
      </c>
      <c r="B6224" t="s">
        <v>32</v>
      </c>
      <c r="C6224" t="s">
        <v>7</v>
      </c>
      <c r="D6224">
        <v>25.85</v>
      </c>
    </row>
    <row r="6225" spans="1:4" x14ac:dyDescent="0.2">
      <c r="A6225">
        <v>2005</v>
      </c>
      <c r="B6225" t="s">
        <v>32</v>
      </c>
      <c r="C6225" t="s">
        <v>7</v>
      </c>
      <c r="D6225">
        <v>25.24</v>
      </c>
    </row>
    <row r="6226" spans="1:4" x14ac:dyDescent="0.2">
      <c r="A6226">
        <v>2006</v>
      </c>
      <c r="B6226" t="s">
        <v>32</v>
      </c>
      <c r="C6226" t="s">
        <v>7</v>
      </c>
      <c r="D6226">
        <v>26.75</v>
      </c>
    </row>
    <row r="6227" spans="1:4" x14ac:dyDescent="0.2">
      <c r="A6227">
        <v>2007</v>
      </c>
      <c r="B6227" t="s">
        <v>32</v>
      </c>
      <c r="C6227" t="s">
        <v>7</v>
      </c>
      <c r="D6227">
        <v>26.38</v>
      </c>
    </row>
    <row r="6228" spans="1:4" x14ac:dyDescent="0.2">
      <c r="A6228">
        <v>2008</v>
      </c>
      <c r="B6228" t="s">
        <v>32</v>
      </c>
      <c r="C6228" t="s">
        <v>7</v>
      </c>
      <c r="D6228">
        <v>25.18</v>
      </c>
    </row>
    <row r="6229" spans="1:4" x14ac:dyDescent="0.2">
      <c r="A6229">
        <v>2009</v>
      </c>
      <c r="B6229" t="s">
        <v>32</v>
      </c>
      <c r="C6229" t="s">
        <v>7</v>
      </c>
      <c r="D6229">
        <v>24.63</v>
      </c>
    </row>
    <row r="6230" spans="1:4" x14ac:dyDescent="0.2">
      <c r="A6230">
        <v>2010</v>
      </c>
      <c r="B6230" t="s">
        <v>32</v>
      </c>
      <c r="C6230" t="s">
        <v>7</v>
      </c>
      <c r="D6230">
        <v>22.63</v>
      </c>
    </row>
    <row r="6231" spans="1:4" x14ac:dyDescent="0.2">
      <c r="A6231">
        <v>2011</v>
      </c>
      <c r="B6231" t="s">
        <v>32</v>
      </c>
      <c r="C6231" t="s">
        <v>7</v>
      </c>
      <c r="D6231">
        <v>21.92</v>
      </c>
    </row>
    <row r="6232" spans="1:4" x14ac:dyDescent="0.2">
      <c r="A6232">
        <v>2012</v>
      </c>
      <c r="B6232" t="s">
        <v>32</v>
      </c>
      <c r="C6232" t="s">
        <v>7</v>
      </c>
      <c r="D6232">
        <v>23.41</v>
      </c>
    </row>
    <row r="6233" spans="1:4" x14ac:dyDescent="0.2">
      <c r="A6233">
        <v>2013</v>
      </c>
      <c r="B6233" t="s">
        <v>32</v>
      </c>
      <c r="C6233" t="s">
        <v>7</v>
      </c>
      <c r="D6233">
        <v>21.44</v>
      </c>
    </row>
    <row r="6234" spans="1:4" x14ac:dyDescent="0.2">
      <c r="A6234">
        <v>2014</v>
      </c>
      <c r="B6234" t="s">
        <v>32</v>
      </c>
      <c r="C6234" t="s">
        <v>7</v>
      </c>
      <c r="D6234">
        <v>21.7</v>
      </c>
    </row>
    <row r="6235" spans="1:4" x14ac:dyDescent="0.2">
      <c r="A6235">
        <v>2015</v>
      </c>
      <c r="B6235" t="s">
        <v>32</v>
      </c>
      <c r="C6235" t="s">
        <v>7</v>
      </c>
      <c r="D6235">
        <v>22.75</v>
      </c>
    </row>
    <row r="6236" spans="1:4" x14ac:dyDescent="0.2">
      <c r="A6236">
        <v>2016</v>
      </c>
      <c r="B6236" t="s">
        <v>32</v>
      </c>
      <c r="C6236" t="s">
        <v>7</v>
      </c>
      <c r="D6236">
        <v>23.23</v>
      </c>
    </row>
    <row r="6237" spans="1:4" x14ac:dyDescent="0.2">
      <c r="A6237">
        <v>2017</v>
      </c>
      <c r="B6237" t="s">
        <v>32</v>
      </c>
      <c r="C6237" t="s">
        <v>7</v>
      </c>
      <c r="D6237">
        <v>22.75</v>
      </c>
    </row>
    <row r="6238" spans="1:4" x14ac:dyDescent="0.2">
      <c r="A6238">
        <v>2018</v>
      </c>
      <c r="B6238" t="s">
        <v>32</v>
      </c>
      <c r="C6238" t="s">
        <v>7</v>
      </c>
      <c r="D6238">
        <v>22.87</v>
      </c>
    </row>
    <row r="6239" spans="1:4" x14ac:dyDescent="0.2">
      <c r="A6239">
        <v>2019</v>
      </c>
      <c r="B6239" t="s">
        <v>32</v>
      </c>
      <c r="C6239" t="s">
        <v>7</v>
      </c>
      <c r="D6239">
        <v>23.46</v>
      </c>
    </row>
    <row r="6240" spans="1:4" x14ac:dyDescent="0.2">
      <c r="A6240">
        <v>2020</v>
      </c>
      <c r="B6240" t="s">
        <v>32</v>
      </c>
      <c r="C6240" t="s">
        <v>7</v>
      </c>
      <c r="D6240">
        <v>22.41</v>
      </c>
    </row>
    <row r="6241" spans="1:4" x14ac:dyDescent="0.2">
      <c r="A6241">
        <v>2021</v>
      </c>
      <c r="B6241" t="s">
        <v>32</v>
      </c>
      <c r="C6241" t="s">
        <v>7</v>
      </c>
      <c r="D6241">
        <v>23.43</v>
      </c>
    </row>
    <row r="6242" spans="1:4" x14ac:dyDescent="0.2">
      <c r="A6242">
        <v>1970</v>
      </c>
      <c r="B6242" t="s">
        <v>33</v>
      </c>
      <c r="C6242" t="s">
        <v>3</v>
      </c>
      <c r="D6242">
        <v>6.76</v>
      </c>
    </row>
    <row r="6243" spans="1:4" x14ac:dyDescent="0.2">
      <c r="A6243">
        <v>1971</v>
      </c>
      <c r="B6243" t="s">
        <v>33</v>
      </c>
      <c r="C6243" t="s">
        <v>3</v>
      </c>
      <c r="D6243">
        <v>6.73</v>
      </c>
    </row>
    <row r="6244" spans="1:4" x14ac:dyDescent="0.2">
      <c r="A6244">
        <v>1972</v>
      </c>
      <c r="B6244" t="s">
        <v>33</v>
      </c>
      <c r="C6244" t="s">
        <v>3</v>
      </c>
      <c r="D6244">
        <v>7.04</v>
      </c>
    </row>
    <row r="6245" spans="1:4" x14ac:dyDescent="0.2">
      <c r="A6245">
        <v>1973</v>
      </c>
      <c r="B6245" t="s">
        <v>33</v>
      </c>
      <c r="C6245" t="s">
        <v>3</v>
      </c>
      <c r="D6245">
        <v>6.76</v>
      </c>
    </row>
    <row r="6246" spans="1:4" x14ac:dyDescent="0.2">
      <c r="A6246">
        <v>1974</v>
      </c>
      <c r="B6246" t="s">
        <v>33</v>
      </c>
      <c r="C6246" t="s">
        <v>3</v>
      </c>
      <c r="D6246">
        <v>6.73</v>
      </c>
    </row>
    <row r="6247" spans="1:4" x14ac:dyDescent="0.2">
      <c r="A6247">
        <v>1975</v>
      </c>
      <c r="B6247" t="s">
        <v>33</v>
      </c>
      <c r="C6247" t="s">
        <v>3</v>
      </c>
      <c r="D6247">
        <v>6.63</v>
      </c>
    </row>
    <row r="6248" spans="1:4" x14ac:dyDescent="0.2">
      <c r="A6248">
        <v>1976</v>
      </c>
      <c r="B6248" t="s">
        <v>33</v>
      </c>
      <c r="C6248" t="s">
        <v>3</v>
      </c>
      <c r="D6248">
        <v>7.23</v>
      </c>
    </row>
    <row r="6249" spans="1:4" x14ac:dyDescent="0.2">
      <c r="A6249">
        <v>1977</v>
      </c>
      <c r="B6249" t="s">
        <v>33</v>
      </c>
      <c r="C6249" t="s">
        <v>3</v>
      </c>
      <c r="D6249">
        <v>6.91</v>
      </c>
    </row>
    <row r="6250" spans="1:4" x14ac:dyDescent="0.2">
      <c r="A6250">
        <v>1978</v>
      </c>
      <c r="B6250" t="s">
        <v>33</v>
      </c>
      <c r="C6250" t="s">
        <v>3</v>
      </c>
      <c r="D6250">
        <v>7.42</v>
      </c>
    </row>
    <row r="6251" spans="1:4" x14ac:dyDescent="0.2">
      <c r="A6251">
        <v>1979</v>
      </c>
      <c r="B6251" t="s">
        <v>33</v>
      </c>
      <c r="C6251" t="s">
        <v>3</v>
      </c>
      <c r="D6251">
        <v>7.22</v>
      </c>
    </row>
    <row r="6252" spans="1:4" x14ac:dyDescent="0.2">
      <c r="A6252">
        <v>1980</v>
      </c>
      <c r="B6252" t="s">
        <v>33</v>
      </c>
      <c r="C6252" t="s">
        <v>3</v>
      </c>
      <c r="D6252">
        <v>5.37</v>
      </c>
    </row>
    <row r="6253" spans="1:4" x14ac:dyDescent="0.2">
      <c r="A6253">
        <v>1981</v>
      </c>
      <c r="B6253" t="s">
        <v>33</v>
      </c>
      <c r="C6253" t="s">
        <v>3</v>
      </c>
      <c r="D6253">
        <v>4.76</v>
      </c>
    </row>
    <row r="6254" spans="1:4" x14ac:dyDescent="0.2">
      <c r="A6254">
        <v>1982</v>
      </c>
      <c r="B6254" t="s">
        <v>33</v>
      </c>
      <c r="C6254" t="s">
        <v>3</v>
      </c>
      <c r="D6254">
        <v>4.99</v>
      </c>
    </row>
    <row r="6255" spans="1:4" x14ac:dyDescent="0.2">
      <c r="A6255">
        <v>1983</v>
      </c>
      <c r="B6255" t="s">
        <v>33</v>
      </c>
      <c r="C6255" t="s">
        <v>3</v>
      </c>
      <c r="D6255">
        <v>5.0599999999999996</v>
      </c>
    </row>
    <row r="6256" spans="1:4" x14ac:dyDescent="0.2">
      <c r="A6256">
        <v>1984</v>
      </c>
      <c r="B6256" t="s">
        <v>33</v>
      </c>
      <c r="C6256" t="s">
        <v>3</v>
      </c>
      <c r="D6256">
        <v>5.07</v>
      </c>
    </row>
    <row r="6257" spans="1:4" x14ac:dyDescent="0.2">
      <c r="A6257">
        <v>1985</v>
      </c>
      <c r="B6257" t="s">
        <v>33</v>
      </c>
      <c r="C6257" t="s">
        <v>3</v>
      </c>
      <c r="D6257">
        <v>4.55</v>
      </c>
    </row>
    <row r="6258" spans="1:4" x14ac:dyDescent="0.2">
      <c r="A6258">
        <v>1986</v>
      </c>
      <c r="B6258" t="s">
        <v>33</v>
      </c>
      <c r="C6258" t="s">
        <v>3</v>
      </c>
      <c r="D6258">
        <v>4.58</v>
      </c>
    </row>
    <row r="6259" spans="1:4" x14ac:dyDescent="0.2">
      <c r="A6259">
        <v>1987</v>
      </c>
      <c r="B6259" t="s">
        <v>33</v>
      </c>
      <c r="C6259" t="s">
        <v>3</v>
      </c>
      <c r="D6259">
        <v>4.8099999999999996</v>
      </c>
    </row>
    <row r="6260" spans="1:4" x14ac:dyDescent="0.2">
      <c r="A6260">
        <v>1988</v>
      </c>
      <c r="B6260" t="s">
        <v>33</v>
      </c>
      <c r="C6260" t="s">
        <v>3</v>
      </c>
      <c r="D6260">
        <v>4.9000000000000004</v>
      </c>
    </row>
    <row r="6261" spans="1:4" x14ac:dyDescent="0.2">
      <c r="A6261">
        <v>1989</v>
      </c>
      <c r="B6261" t="s">
        <v>33</v>
      </c>
      <c r="C6261" t="s">
        <v>3</v>
      </c>
      <c r="D6261">
        <v>4.6399999999999997</v>
      </c>
    </row>
    <row r="6262" spans="1:4" x14ac:dyDescent="0.2">
      <c r="A6262">
        <v>1990</v>
      </c>
      <c r="B6262" t="s">
        <v>33</v>
      </c>
      <c r="C6262" t="s">
        <v>3</v>
      </c>
      <c r="D6262">
        <v>4.47</v>
      </c>
    </row>
    <row r="6263" spans="1:4" x14ac:dyDescent="0.2">
      <c r="A6263">
        <v>1991</v>
      </c>
      <c r="B6263" t="s">
        <v>33</v>
      </c>
      <c r="C6263" t="s">
        <v>3</v>
      </c>
      <c r="D6263">
        <v>4.67</v>
      </c>
    </row>
    <row r="6264" spans="1:4" x14ac:dyDescent="0.2">
      <c r="A6264">
        <v>1992</v>
      </c>
      <c r="B6264" t="s">
        <v>33</v>
      </c>
      <c r="C6264" t="s">
        <v>3</v>
      </c>
      <c r="D6264">
        <v>4.51</v>
      </c>
    </row>
    <row r="6265" spans="1:4" x14ac:dyDescent="0.2">
      <c r="A6265">
        <v>1993</v>
      </c>
      <c r="B6265" t="s">
        <v>33</v>
      </c>
      <c r="C6265" t="s">
        <v>3</v>
      </c>
      <c r="D6265">
        <v>5.05</v>
      </c>
    </row>
    <row r="6266" spans="1:4" x14ac:dyDescent="0.2">
      <c r="A6266">
        <v>1994</v>
      </c>
      <c r="B6266" t="s">
        <v>33</v>
      </c>
      <c r="C6266" t="s">
        <v>3</v>
      </c>
      <c r="D6266">
        <v>4.79</v>
      </c>
    </row>
    <row r="6267" spans="1:4" x14ac:dyDescent="0.2">
      <c r="A6267">
        <v>1995</v>
      </c>
      <c r="B6267" t="s">
        <v>33</v>
      </c>
      <c r="C6267" t="s">
        <v>3</v>
      </c>
      <c r="D6267">
        <v>4.76</v>
      </c>
    </row>
    <row r="6268" spans="1:4" x14ac:dyDescent="0.2">
      <c r="A6268">
        <v>1996</v>
      </c>
      <c r="B6268" t="s">
        <v>33</v>
      </c>
      <c r="C6268" t="s">
        <v>3</v>
      </c>
      <c r="D6268">
        <v>5.36</v>
      </c>
    </row>
    <row r="6269" spans="1:4" x14ac:dyDescent="0.2">
      <c r="A6269">
        <v>1997</v>
      </c>
      <c r="B6269" t="s">
        <v>33</v>
      </c>
      <c r="C6269" t="s">
        <v>3</v>
      </c>
      <c r="D6269">
        <v>5.25</v>
      </c>
    </row>
    <row r="6270" spans="1:4" x14ac:dyDescent="0.2">
      <c r="A6270">
        <v>1998</v>
      </c>
      <c r="B6270" t="s">
        <v>33</v>
      </c>
      <c r="C6270" t="s">
        <v>3</v>
      </c>
      <c r="D6270">
        <v>4.49</v>
      </c>
    </row>
    <row r="6271" spans="1:4" x14ac:dyDescent="0.2">
      <c r="A6271">
        <v>1999</v>
      </c>
      <c r="B6271" t="s">
        <v>33</v>
      </c>
      <c r="C6271" t="s">
        <v>3</v>
      </c>
      <c r="D6271">
        <v>4.78</v>
      </c>
    </row>
    <row r="6272" spans="1:4" x14ac:dyDescent="0.2">
      <c r="A6272">
        <v>2000</v>
      </c>
      <c r="B6272" t="s">
        <v>33</v>
      </c>
      <c r="C6272" t="s">
        <v>3</v>
      </c>
      <c r="D6272">
        <v>4.66</v>
      </c>
    </row>
    <row r="6273" spans="1:4" x14ac:dyDescent="0.2">
      <c r="A6273">
        <v>2001</v>
      </c>
      <c r="B6273" t="s">
        <v>33</v>
      </c>
      <c r="C6273" t="s">
        <v>3</v>
      </c>
      <c r="D6273">
        <v>5.22</v>
      </c>
    </row>
    <row r="6274" spans="1:4" x14ac:dyDescent="0.2">
      <c r="A6274">
        <v>2002</v>
      </c>
      <c r="B6274" t="s">
        <v>33</v>
      </c>
      <c r="C6274" t="s">
        <v>3</v>
      </c>
      <c r="D6274">
        <v>4.6399999999999997</v>
      </c>
    </row>
    <row r="6275" spans="1:4" x14ac:dyDescent="0.2">
      <c r="A6275">
        <v>2003</v>
      </c>
      <c r="B6275" t="s">
        <v>33</v>
      </c>
      <c r="C6275" t="s">
        <v>3</v>
      </c>
      <c r="D6275">
        <v>4.54</v>
      </c>
    </row>
    <row r="6276" spans="1:4" x14ac:dyDescent="0.2">
      <c r="A6276">
        <v>2004</v>
      </c>
      <c r="B6276" t="s">
        <v>33</v>
      </c>
      <c r="C6276" t="s">
        <v>3</v>
      </c>
      <c r="D6276">
        <v>4.57</v>
      </c>
    </row>
    <row r="6277" spans="1:4" x14ac:dyDescent="0.2">
      <c r="A6277">
        <v>2005</v>
      </c>
      <c r="B6277" t="s">
        <v>33</v>
      </c>
      <c r="C6277" t="s">
        <v>3</v>
      </c>
      <c r="D6277">
        <v>4.26</v>
      </c>
    </row>
    <row r="6278" spans="1:4" x14ac:dyDescent="0.2">
      <c r="A6278">
        <v>2006</v>
      </c>
      <c r="B6278" t="s">
        <v>33</v>
      </c>
      <c r="C6278" t="s">
        <v>3</v>
      </c>
      <c r="D6278">
        <v>3.99</v>
      </c>
    </row>
    <row r="6279" spans="1:4" x14ac:dyDescent="0.2">
      <c r="A6279">
        <v>2007</v>
      </c>
      <c r="B6279" t="s">
        <v>33</v>
      </c>
      <c r="C6279" t="s">
        <v>3</v>
      </c>
      <c r="D6279">
        <v>4.0199999999999996</v>
      </c>
    </row>
    <row r="6280" spans="1:4" x14ac:dyDescent="0.2">
      <c r="A6280">
        <v>2008</v>
      </c>
      <c r="B6280" t="s">
        <v>33</v>
      </c>
      <c r="C6280" t="s">
        <v>3</v>
      </c>
      <c r="D6280">
        <v>4.5599999999999996</v>
      </c>
    </row>
    <row r="6281" spans="1:4" x14ac:dyDescent="0.2">
      <c r="A6281">
        <v>2009</v>
      </c>
      <c r="B6281" t="s">
        <v>33</v>
      </c>
      <c r="C6281" t="s">
        <v>3</v>
      </c>
      <c r="D6281">
        <v>4.1500000000000004</v>
      </c>
    </row>
    <row r="6282" spans="1:4" x14ac:dyDescent="0.2">
      <c r="A6282">
        <v>2010</v>
      </c>
      <c r="B6282" t="s">
        <v>33</v>
      </c>
      <c r="C6282" t="s">
        <v>3</v>
      </c>
      <c r="D6282">
        <v>4.08</v>
      </c>
    </row>
    <row r="6283" spans="1:4" x14ac:dyDescent="0.2">
      <c r="A6283">
        <v>2011</v>
      </c>
      <c r="B6283" t="s">
        <v>33</v>
      </c>
      <c r="C6283" t="s">
        <v>3</v>
      </c>
      <c r="D6283">
        <v>4.0199999999999996</v>
      </c>
    </row>
    <row r="6284" spans="1:4" x14ac:dyDescent="0.2">
      <c r="A6284">
        <v>2012</v>
      </c>
      <c r="B6284" t="s">
        <v>33</v>
      </c>
      <c r="C6284" t="s">
        <v>3</v>
      </c>
      <c r="D6284">
        <v>3.63</v>
      </c>
    </row>
    <row r="6285" spans="1:4" x14ac:dyDescent="0.2">
      <c r="A6285">
        <v>2013</v>
      </c>
      <c r="B6285" t="s">
        <v>33</v>
      </c>
      <c r="C6285" t="s">
        <v>3</v>
      </c>
      <c r="D6285">
        <v>4.26</v>
      </c>
    </row>
    <row r="6286" spans="1:4" x14ac:dyDescent="0.2">
      <c r="A6286">
        <v>2014</v>
      </c>
      <c r="B6286" t="s">
        <v>33</v>
      </c>
      <c r="C6286" t="s">
        <v>3</v>
      </c>
      <c r="D6286">
        <v>4.7699999999999996</v>
      </c>
    </row>
    <row r="6287" spans="1:4" x14ac:dyDescent="0.2">
      <c r="A6287">
        <v>2015</v>
      </c>
      <c r="B6287" t="s">
        <v>33</v>
      </c>
      <c r="C6287" t="s">
        <v>3</v>
      </c>
      <c r="D6287">
        <v>4.5199999999999996</v>
      </c>
    </row>
    <row r="6288" spans="1:4" x14ac:dyDescent="0.2">
      <c r="A6288">
        <v>2016</v>
      </c>
      <c r="B6288" t="s">
        <v>33</v>
      </c>
      <c r="C6288" t="s">
        <v>3</v>
      </c>
      <c r="D6288">
        <v>4.24</v>
      </c>
    </row>
    <row r="6289" spans="1:4" x14ac:dyDescent="0.2">
      <c r="A6289">
        <v>2017</v>
      </c>
      <c r="B6289" t="s">
        <v>33</v>
      </c>
      <c r="C6289" t="s">
        <v>3</v>
      </c>
      <c r="D6289">
        <v>4.18</v>
      </c>
    </row>
    <row r="6290" spans="1:4" x14ac:dyDescent="0.2">
      <c r="A6290">
        <v>2018</v>
      </c>
      <c r="B6290" t="s">
        <v>33</v>
      </c>
      <c r="C6290" t="s">
        <v>3</v>
      </c>
      <c r="D6290">
        <v>4.92</v>
      </c>
    </row>
    <row r="6291" spans="1:4" x14ac:dyDescent="0.2">
      <c r="A6291">
        <v>2019</v>
      </c>
      <c r="B6291" t="s">
        <v>33</v>
      </c>
      <c r="C6291" t="s">
        <v>3</v>
      </c>
      <c r="D6291">
        <v>4.72</v>
      </c>
    </row>
    <row r="6292" spans="1:4" x14ac:dyDescent="0.2">
      <c r="A6292">
        <v>2020</v>
      </c>
      <c r="B6292" t="s">
        <v>33</v>
      </c>
      <c r="C6292" t="s">
        <v>3</v>
      </c>
      <c r="D6292">
        <v>4.3600000000000003</v>
      </c>
    </row>
    <row r="6293" spans="1:4" x14ac:dyDescent="0.2">
      <c r="A6293">
        <v>2021</v>
      </c>
      <c r="B6293" t="s">
        <v>33</v>
      </c>
      <c r="C6293" t="s">
        <v>3</v>
      </c>
      <c r="D6293">
        <v>4.6399999999999997</v>
      </c>
    </row>
    <row r="6294" spans="1:4" x14ac:dyDescent="0.2">
      <c r="A6294">
        <v>1970</v>
      </c>
      <c r="B6294" t="s">
        <v>33</v>
      </c>
      <c r="C6294" t="s">
        <v>4</v>
      </c>
      <c r="D6294">
        <v>25.69</v>
      </c>
    </row>
    <row r="6295" spans="1:4" x14ac:dyDescent="0.2">
      <c r="A6295">
        <v>1971</v>
      </c>
      <c r="B6295" t="s">
        <v>33</v>
      </c>
      <c r="C6295" t="s">
        <v>4</v>
      </c>
      <c r="D6295">
        <v>27.84</v>
      </c>
    </row>
    <row r="6296" spans="1:4" x14ac:dyDescent="0.2">
      <c r="A6296">
        <v>1972</v>
      </c>
      <c r="B6296" t="s">
        <v>33</v>
      </c>
      <c r="C6296" t="s">
        <v>4</v>
      </c>
      <c r="D6296">
        <v>30.45</v>
      </c>
    </row>
    <row r="6297" spans="1:4" x14ac:dyDescent="0.2">
      <c r="A6297">
        <v>1973</v>
      </c>
      <c r="B6297" t="s">
        <v>33</v>
      </c>
      <c r="C6297" t="s">
        <v>4</v>
      </c>
      <c r="D6297">
        <v>35.19</v>
      </c>
    </row>
    <row r="6298" spans="1:4" x14ac:dyDescent="0.2">
      <c r="A6298">
        <v>1974</v>
      </c>
      <c r="B6298" t="s">
        <v>33</v>
      </c>
      <c r="C6298" t="s">
        <v>4</v>
      </c>
      <c r="D6298">
        <v>34.61</v>
      </c>
    </row>
    <row r="6299" spans="1:4" x14ac:dyDescent="0.2">
      <c r="A6299">
        <v>1975</v>
      </c>
      <c r="B6299" t="s">
        <v>33</v>
      </c>
      <c r="C6299" t="s">
        <v>4</v>
      </c>
      <c r="D6299">
        <v>38.11</v>
      </c>
    </row>
    <row r="6300" spans="1:4" x14ac:dyDescent="0.2">
      <c r="A6300">
        <v>1976</v>
      </c>
      <c r="B6300" t="s">
        <v>33</v>
      </c>
      <c r="C6300" t="s">
        <v>4</v>
      </c>
      <c r="D6300">
        <v>41.42</v>
      </c>
    </row>
    <row r="6301" spans="1:4" x14ac:dyDescent="0.2">
      <c r="A6301">
        <v>1977</v>
      </c>
      <c r="B6301" t="s">
        <v>33</v>
      </c>
      <c r="C6301" t="s">
        <v>4</v>
      </c>
      <c r="D6301">
        <v>45.29</v>
      </c>
    </row>
    <row r="6302" spans="1:4" x14ac:dyDescent="0.2">
      <c r="A6302">
        <v>1978</v>
      </c>
      <c r="B6302" t="s">
        <v>33</v>
      </c>
      <c r="C6302" t="s">
        <v>4</v>
      </c>
      <c r="D6302">
        <v>44.6</v>
      </c>
    </row>
    <row r="6303" spans="1:4" x14ac:dyDescent="0.2">
      <c r="A6303">
        <v>1979</v>
      </c>
      <c r="B6303" t="s">
        <v>33</v>
      </c>
      <c r="C6303" t="s">
        <v>4</v>
      </c>
      <c r="D6303">
        <v>45.95</v>
      </c>
    </row>
    <row r="6304" spans="1:4" x14ac:dyDescent="0.2">
      <c r="A6304">
        <v>1980</v>
      </c>
      <c r="B6304" t="s">
        <v>33</v>
      </c>
      <c r="C6304" t="s">
        <v>4</v>
      </c>
      <c r="D6304">
        <v>48.05</v>
      </c>
    </row>
    <row r="6305" spans="1:4" x14ac:dyDescent="0.2">
      <c r="A6305">
        <v>1981</v>
      </c>
      <c r="B6305" t="s">
        <v>33</v>
      </c>
      <c r="C6305" t="s">
        <v>4</v>
      </c>
      <c r="D6305">
        <v>47.64</v>
      </c>
    </row>
    <row r="6306" spans="1:4" x14ac:dyDescent="0.2">
      <c r="A6306">
        <v>1982</v>
      </c>
      <c r="B6306" t="s">
        <v>33</v>
      </c>
      <c r="C6306" t="s">
        <v>4</v>
      </c>
      <c r="D6306">
        <v>46.94</v>
      </c>
    </row>
    <row r="6307" spans="1:4" x14ac:dyDescent="0.2">
      <c r="A6307">
        <v>1983</v>
      </c>
      <c r="B6307" t="s">
        <v>33</v>
      </c>
      <c r="C6307" t="s">
        <v>4</v>
      </c>
      <c r="D6307">
        <v>50.51</v>
      </c>
    </row>
    <row r="6308" spans="1:4" x14ac:dyDescent="0.2">
      <c r="A6308">
        <v>1984</v>
      </c>
      <c r="B6308" t="s">
        <v>33</v>
      </c>
      <c r="C6308" t="s">
        <v>4</v>
      </c>
      <c r="D6308">
        <v>52.71</v>
      </c>
    </row>
    <row r="6309" spans="1:4" x14ac:dyDescent="0.2">
      <c r="A6309">
        <v>1985</v>
      </c>
      <c r="B6309" t="s">
        <v>33</v>
      </c>
      <c r="C6309" t="s">
        <v>4</v>
      </c>
      <c r="D6309">
        <v>46.3</v>
      </c>
    </row>
    <row r="6310" spans="1:4" x14ac:dyDescent="0.2">
      <c r="A6310">
        <v>1986</v>
      </c>
      <c r="B6310" t="s">
        <v>33</v>
      </c>
      <c r="C6310" t="s">
        <v>4</v>
      </c>
      <c r="D6310">
        <v>44.96</v>
      </c>
    </row>
    <row r="6311" spans="1:4" x14ac:dyDescent="0.2">
      <c r="A6311">
        <v>1987</v>
      </c>
      <c r="B6311" t="s">
        <v>33</v>
      </c>
      <c r="C6311" t="s">
        <v>4</v>
      </c>
      <c r="D6311">
        <v>46.56</v>
      </c>
    </row>
    <row r="6312" spans="1:4" x14ac:dyDescent="0.2">
      <c r="A6312">
        <v>1988</v>
      </c>
      <c r="B6312" t="s">
        <v>33</v>
      </c>
      <c r="C6312" t="s">
        <v>4</v>
      </c>
      <c r="D6312">
        <v>48.44</v>
      </c>
    </row>
    <row r="6313" spans="1:4" x14ac:dyDescent="0.2">
      <c r="A6313">
        <v>1989</v>
      </c>
      <c r="B6313" t="s">
        <v>33</v>
      </c>
      <c r="C6313" t="s">
        <v>4</v>
      </c>
      <c r="D6313">
        <v>48.88</v>
      </c>
    </row>
    <row r="6314" spans="1:4" x14ac:dyDescent="0.2">
      <c r="A6314">
        <v>1990</v>
      </c>
      <c r="B6314" t="s">
        <v>33</v>
      </c>
      <c r="C6314" t="s">
        <v>4</v>
      </c>
      <c r="D6314">
        <v>48.12</v>
      </c>
    </row>
    <row r="6315" spans="1:4" x14ac:dyDescent="0.2">
      <c r="A6315">
        <v>1991</v>
      </c>
      <c r="B6315" t="s">
        <v>33</v>
      </c>
      <c r="C6315" t="s">
        <v>4</v>
      </c>
      <c r="D6315">
        <v>48.38</v>
      </c>
    </row>
    <row r="6316" spans="1:4" x14ac:dyDescent="0.2">
      <c r="A6316">
        <v>1992</v>
      </c>
      <c r="B6316" t="s">
        <v>33</v>
      </c>
      <c r="C6316" t="s">
        <v>4</v>
      </c>
      <c r="D6316">
        <v>46.96</v>
      </c>
    </row>
    <row r="6317" spans="1:4" x14ac:dyDescent="0.2">
      <c r="A6317">
        <v>1993</v>
      </c>
      <c r="B6317" t="s">
        <v>33</v>
      </c>
      <c r="C6317" t="s">
        <v>4</v>
      </c>
      <c r="D6317">
        <v>42.19</v>
      </c>
    </row>
    <row r="6318" spans="1:4" x14ac:dyDescent="0.2">
      <c r="A6318">
        <v>1994</v>
      </c>
      <c r="B6318" t="s">
        <v>33</v>
      </c>
      <c r="C6318" t="s">
        <v>4</v>
      </c>
      <c r="D6318">
        <v>49.52</v>
      </c>
    </row>
    <row r="6319" spans="1:4" x14ac:dyDescent="0.2">
      <c r="A6319">
        <v>1995</v>
      </c>
      <c r="B6319" t="s">
        <v>33</v>
      </c>
      <c r="C6319" t="s">
        <v>4</v>
      </c>
      <c r="D6319">
        <v>55.05</v>
      </c>
    </row>
    <row r="6320" spans="1:4" x14ac:dyDescent="0.2">
      <c r="A6320">
        <v>1996</v>
      </c>
      <c r="B6320" t="s">
        <v>33</v>
      </c>
      <c r="C6320" t="s">
        <v>4</v>
      </c>
      <c r="D6320">
        <v>57.47</v>
      </c>
    </row>
    <row r="6321" spans="1:4" x14ac:dyDescent="0.2">
      <c r="A6321">
        <v>1997</v>
      </c>
      <c r="B6321" t="s">
        <v>33</v>
      </c>
      <c r="C6321" t="s">
        <v>4</v>
      </c>
      <c r="D6321">
        <v>60.63</v>
      </c>
    </row>
    <row r="6322" spans="1:4" x14ac:dyDescent="0.2">
      <c r="A6322">
        <v>1998</v>
      </c>
      <c r="B6322" t="s">
        <v>33</v>
      </c>
      <c r="C6322" t="s">
        <v>4</v>
      </c>
      <c r="D6322">
        <v>64.31</v>
      </c>
    </row>
    <row r="6323" spans="1:4" x14ac:dyDescent="0.2">
      <c r="A6323">
        <v>1999</v>
      </c>
      <c r="B6323" t="s">
        <v>33</v>
      </c>
      <c r="C6323" t="s">
        <v>4</v>
      </c>
      <c r="D6323">
        <v>63.65</v>
      </c>
    </row>
    <row r="6324" spans="1:4" x14ac:dyDescent="0.2">
      <c r="A6324">
        <v>2000</v>
      </c>
      <c r="B6324" t="s">
        <v>33</v>
      </c>
      <c r="C6324" t="s">
        <v>4</v>
      </c>
      <c r="D6324">
        <v>65.08</v>
      </c>
    </row>
    <row r="6325" spans="1:4" x14ac:dyDescent="0.2">
      <c r="A6325">
        <v>2001</v>
      </c>
      <c r="B6325" t="s">
        <v>33</v>
      </c>
      <c r="C6325" t="s">
        <v>4</v>
      </c>
      <c r="D6325">
        <v>68.19</v>
      </c>
    </row>
    <row r="6326" spans="1:4" x14ac:dyDescent="0.2">
      <c r="A6326">
        <v>2002</v>
      </c>
      <c r="B6326" t="s">
        <v>33</v>
      </c>
      <c r="C6326" t="s">
        <v>4</v>
      </c>
      <c r="D6326">
        <v>68.84</v>
      </c>
    </row>
    <row r="6327" spans="1:4" x14ac:dyDescent="0.2">
      <c r="A6327">
        <v>2003</v>
      </c>
      <c r="B6327" t="s">
        <v>33</v>
      </c>
      <c r="C6327" t="s">
        <v>4</v>
      </c>
      <c r="D6327">
        <v>74.78</v>
      </c>
    </row>
    <row r="6328" spans="1:4" x14ac:dyDescent="0.2">
      <c r="A6328">
        <v>2004</v>
      </c>
      <c r="B6328" t="s">
        <v>33</v>
      </c>
      <c r="C6328" t="s">
        <v>4</v>
      </c>
      <c r="D6328">
        <v>75.98</v>
      </c>
    </row>
    <row r="6329" spans="1:4" x14ac:dyDescent="0.2">
      <c r="A6329">
        <v>2005</v>
      </c>
      <c r="B6329" t="s">
        <v>33</v>
      </c>
      <c r="C6329" t="s">
        <v>4</v>
      </c>
      <c r="D6329">
        <v>79.040000000000006</v>
      </c>
    </row>
    <row r="6330" spans="1:4" x14ac:dyDescent="0.2">
      <c r="A6330">
        <v>2006</v>
      </c>
      <c r="B6330" t="s">
        <v>33</v>
      </c>
      <c r="C6330" t="s">
        <v>4</v>
      </c>
      <c r="D6330">
        <v>78.16</v>
      </c>
    </row>
    <row r="6331" spans="1:4" x14ac:dyDescent="0.2">
      <c r="A6331">
        <v>2007</v>
      </c>
      <c r="B6331" t="s">
        <v>33</v>
      </c>
      <c r="C6331" t="s">
        <v>4</v>
      </c>
      <c r="D6331">
        <v>76.16</v>
      </c>
    </row>
    <row r="6332" spans="1:4" x14ac:dyDescent="0.2">
      <c r="A6332">
        <v>2008</v>
      </c>
      <c r="B6332" t="s">
        <v>33</v>
      </c>
      <c r="C6332" t="s">
        <v>4</v>
      </c>
      <c r="D6332">
        <v>75.53</v>
      </c>
    </row>
    <row r="6333" spans="1:4" x14ac:dyDescent="0.2">
      <c r="A6333">
        <v>2009</v>
      </c>
      <c r="B6333" t="s">
        <v>33</v>
      </c>
      <c r="C6333" t="s">
        <v>4</v>
      </c>
      <c r="D6333">
        <v>72.8</v>
      </c>
    </row>
    <row r="6334" spans="1:4" x14ac:dyDescent="0.2">
      <c r="A6334">
        <v>2010</v>
      </c>
      <c r="B6334" t="s">
        <v>33</v>
      </c>
      <c r="C6334" t="s">
        <v>4</v>
      </c>
      <c r="D6334">
        <v>76.849999999999994</v>
      </c>
    </row>
    <row r="6335" spans="1:4" x14ac:dyDescent="0.2">
      <c r="A6335">
        <v>2011</v>
      </c>
      <c r="B6335" t="s">
        <v>33</v>
      </c>
      <c r="C6335" t="s">
        <v>4</v>
      </c>
      <c r="D6335">
        <v>79.510000000000005</v>
      </c>
    </row>
    <row r="6336" spans="1:4" x14ac:dyDescent="0.2">
      <c r="A6336">
        <v>2012</v>
      </c>
      <c r="B6336" t="s">
        <v>33</v>
      </c>
      <c r="C6336" t="s">
        <v>4</v>
      </c>
      <c r="D6336">
        <v>73.849999999999994</v>
      </c>
    </row>
    <row r="6337" spans="1:4" x14ac:dyDescent="0.2">
      <c r="A6337">
        <v>2013</v>
      </c>
      <c r="B6337" t="s">
        <v>33</v>
      </c>
      <c r="C6337" t="s">
        <v>4</v>
      </c>
      <c r="D6337">
        <v>76.59</v>
      </c>
    </row>
    <row r="6338" spans="1:4" x14ac:dyDescent="0.2">
      <c r="A6338">
        <v>2014</v>
      </c>
      <c r="B6338" t="s">
        <v>33</v>
      </c>
      <c r="C6338" t="s">
        <v>4</v>
      </c>
      <c r="D6338">
        <v>74.02</v>
      </c>
    </row>
    <row r="6339" spans="1:4" x14ac:dyDescent="0.2">
      <c r="A6339">
        <v>2015</v>
      </c>
      <c r="B6339" t="s">
        <v>33</v>
      </c>
      <c r="C6339" t="s">
        <v>4</v>
      </c>
      <c r="D6339">
        <v>66.569999999999993</v>
      </c>
    </row>
    <row r="6340" spans="1:4" x14ac:dyDescent="0.2">
      <c r="A6340">
        <v>2016</v>
      </c>
      <c r="B6340" t="s">
        <v>33</v>
      </c>
      <c r="C6340" t="s">
        <v>4</v>
      </c>
      <c r="D6340">
        <v>62.41</v>
      </c>
    </row>
    <row r="6341" spans="1:4" x14ac:dyDescent="0.2">
      <c r="A6341">
        <v>2017</v>
      </c>
      <c r="B6341" t="s">
        <v>33</v>
      </c>
      <c r="C6341" t="s">
        <v>4</v>
      </c>
      <c r="D6341">
        <v>68.5</v>
      </c>
    </row>
    <row r="6342" spans="1:4" x14ac:dyDescent="0.2">
      <c r="A6342">
        <v>2018</v>
      </c>
      <c r="B6342" t="s">
        <v>33</v>
      </c>
      <c r="C6342" t="s">
        <v>4</v>
      </c>
      <c r="D6342">
        <v>65.61</v>
      </c>
    </row>
    <row r="6343" spans="1:4" x14ac:dyDescent="0.2">
      <c r="A6343">
        <v>2019</v>
      </c>
      <c r="B6343" t="s">
        <v>33</v>
      </c>
      <c r="C6343" t="s">
        <v>4</v>
      </c>
      <c r="D6343">
        <v>57.92</v>
      </c>
    </row>
    <row r="6344" spans="1:4" x14ac:dyDescent="0.2">
      <c r="A6344">
        <v>2020</v>
      </c>
      <c r="B6344" t="s">
        <v>33</v>
      </c>
      <c r="C6344" t="s">
        <v>4</v>
      </c>
      <c r="D6344">
        <v>54.82</v>
      </c>
    </row>
    <row r="6345" spans="1:4" x14ac:dyDescent="0.2">
      <c r="A6345">
        <v>2021</v>
      </c>
      <c r="B6345" t="s">
        <v>33</v>
      </c>
      <c r="C6345" t="s">
        <v>4</v>
      </c>
      <c r="D6345">
        <v>60.21</v>
      </c>
    </row>
    <row r="6346" spans="1:4" x14ac:dyDescent="0.2">
      <c r="A6346">
        <v>1970</v>
      </c>
      <c r="B6346" t="s">
        <v>33</v>
      </c>
      <c r="C6346" t="s">
        <v>5</v>
      </c>
      <c r="D6346">
        <v>15.51</v>
      </c>
    </row>
    <row r="6347" spans="1:4" x14ac:dyDescent="0.2">
      <c r="A6347">
        <v>1971</v>
      </c>
      <c r="B6347" t="s">
        <v>33</v>
      </c>
      <c r="C6347" t="s">
        <v>5</v>
      </c>
      <c r="D6347">
        <v>15.02</v>
      </c>
    </row>
    <row r="6348" spans="1:4" x14ac:dyDescent="0.2">
      <c r="A6348">
        <v>1972</v>
      </c>
      <c r="B6348" t="s">
        <v>33</v>
      </c>
      <c r="C6348" t="s">
        <v>5</v>
      </c>
      <c r="D6348">
        <v>15.72</v>
      </c>
    </row>
    <row r="6349" spans="1:4" x14ac:dyDescent="0.2">
      <c r="A6349">
        <v>1973</v>
      </c>
      <c r="B6349" t="s">
        <v>33</v>
      </c>
      <c r="C6349" t="s">
        <v>5</v>
      </c>
      <c r="D6349">
        <v>16.63</v>
      </c>
    </row>
    <row r="6350" spans="1:4" x14ac:dyDescent="0.2">
      <c r="A6350">
        <v>1974</v>
      </c>
      <c r="B6350" t="s">
        <v>33</v>
      </c>
      <c r="C6350" t="s">
        <v>5</v>
      </c>
      <c r="D6350">
        <v>15.52</v>
      </c>
    </row>
    <row r="6351" spans="1:4" x14ac:dyDescent="0.2">
      <c r="A6351">
        <v>1975</v>
      </c>
      <c r="B6351" t="s">
        <v>33</v>
      </c>
      <c r="C6351" t="s">
        <v>5</v>
      </c>
      <c r="D6351">
        <v>14.91</v>
      </c>
    </row>
    <row r="6352" spans="1:4" x14ac:dyDescent="0.2">
      <c r="A6352">
        <v>1976</v>
      </c>
      <c r="B6352" t="s">
        <v>33</v>
      </c>
      <c r="C6352" t="s">
        <v>5</v>
      </c>
      <c r="D6352">
        <v>15.61</v>
      </c>
    </row>
    <row r="6353" spans="1:4" x14ac:dyDescent="0.2">
      <c r="A6353">
        <v>1977</v>
      </c>
      <c r="B6353" t="s">
        <v>33</v>
      </c>
      <c r="C6353" t="s">
        <v>5</v>
      </c>
      <c r="D6353">
        <v>15.74</v>
      </c>
    </row>
    <row r="6354" spans="1:4" x14ac:dyDescent="0.2">
      <c r="A6354">
        <v>1978</v>
      </c>
      <c r="B6354" t="s">
        <v>33</v>
      </c>
      <c r="C6354" t="s">
        <v>5</v>
      </c>
      <c r="D6354">
        <v>14.24</v>
      </c>
    </row>
    <row r="6355" spans="1:4" x14ac:dyDescent="0.2">
      <c r="A6355">
        <v>1979</v>
      </c>
      <c r="B6355" t="s">
        <v>33</v>
      </c>
      <c r="C6355" t="s">
        <v>5</v>
      </c>
      <c r="D6355">
        <v>14.32</v>
      </c>
    </row>
    <row r="6356" spans="1:4" x14ac:dyDescent="0.2">
      <c r="A6356">
        <v>1980</v>
      </c>
      <c r="B6356" t="s">
        <v>33</v>
      </c>
      <c r="C6356" t="s">
        <v>5</v>
      </c>
      <c r="D6356">
        <v>12.55</v>
      </c>
    </row>
    <row r="6357" spans="1:4" x14ac:dyDescent="0.2">
      <c r="A6357">
        <v>1981</v>
      </c>
      <c r="B6357" t="s">
        <v>33</v>
      </c>
      <c r="C6357" t="s">
        <v>5</v>
      </c>
      <c r="D6357">
        <v>12.48</v>
      </c>
    </row>
    <row r="6358" spans="1:4" x14ac:dyDescent="0.2">
      <c r="A6358">
        <v>1982</v>
      </c>
      <c r="B6358" t="s">
        <v>33</v>
      </c>
      <c r="C6358" t="s">
        <v>5</v>
      </c>
      <c r="D6358">
        <v>11.47</v>
      </c>
    </row>
    <row r="6359" spans="1:4" x14ac:dyDescent="0.2">
      <c r="A6359">
        <v>1983</v>
      </c>
      <c r="B6359" t="s">
        <v>33</v>
      </c>
      <c r="C6359" t="s">
        <v>5</v>
      </c>
      <c r="D6359">
        <v>9.42</v>
      </c>
    </row>
    <row r="6360" spans="1:4" x14ac:dyDescent="0.2">
      <c r="A6360">
        <v>1984</v>
      </c>
      <c r="B6360" t="s">
        <v>33</v>
      </c>
      <c r="C6360" t="s">
        <v>5</v>
      </c>
      <c r="D6360">
        <v>10.46</v>
      </c>
    </row>
    <row r="6361" spans="1:4" x14ac:dyDescent="0.2">
      <c r="A6361">
        <v>1985</v>
      </c>
      <c r="B6361" t="s">
        <v>33</v>
      </c>
      <c r="C6361" t="s">
        <v>5</v>
      </c>
      <c r="D6361">
        <v>11.09</v>
      </c>
    </row>
    <row r="6362" spans="1:4" x14ac:dyDescent="0.2">
      <c r="A6362">
        <v>1986</v>
      </c>
      <c r="B6362" t="s">
        <v>33</v>
      </c>
      <c r="C6362" t="s">
        <v>5</v>
      </c>
      <c r="D6362">
        <v>9.5</v>
      </c>
    </row>
    <row r="6363" spans="1:4" x14ac:dyDescent="0.2">
      <c r="A6363">
        <v>1987</v>
      </c>
      <c r="B6363" t="s">
        <v>33</v>
      </c>
      <c r="C6363" t="s">
        <v>5</v>
      </c>
      <c r="D6363">
        <v>9.83</v>
      </c>
    </row>
    <row r="6364" spans="1:4" x14ac:dyDescent="0.2">
      <c r="A6364">
        <v>1988</v>
      </c>
      <c r="B6364" t="s">
        <v>33</v>
      </c>
      <c r="C6364" t="s">
        <v>5</v>
      </c>
      <c r="D6364">
        <v>10.130000000000001</v>
      </c>
    </row>
    <row r="6365" spans="1:4" x14ac:dyDescent="0.2">
      <c r="A6365">
        <v>1989</v>
      </c>
      <c r="B6365" t="s">
        <v>33</v>
      </c>
      <c r="C6365" t="s">
        <v>5</v>
      </c>
      <c r="D6365">
        <v>9.58</v>
      </c>
    </row>
    <row r="6366" spans="1:4" x14ac:dyDescent="0.2">
      <c r="A6366">
        <v>1990</v>
      </c>
      <c r="B6366" t="s">
        <v>33</v>
      </c>
      <c r="C6366" t="s">
        <v>5</v>
      </c>
      <c r="D6366">
        <v>9.16</v>
      </c>
    </row>
    <row r="6367" spans="1:4" x14ac:dyDescent="0.2">
      <c r="A6367">
        <v>1991</v>
      </c>
      <c r="B6367" t="s">
        <v>33</v>
      </c>
      <c r="C6367" t="s">
        <v>5</v>
      </c>
      <c r="D6367">
        <v>8.6999999999999993</v>
      </c>
    </row>
    <row r="6368" spans="1:4" x14ac:dyDescent="0.2">
      <c r="A6368">
        <v>1992</v>
      </c>
      <c r="B6368" t="s">
        <v>33</v>
      </c>
      <c r="C6368" t="s">
        <v>5</v>
      </c>
      <c r="D6368">
        <v>9.1199999999999992</v>
      </c>
    </row>
    <row r="6369" spans="1:4" x14ac:dyDescent="0.2">
      <c r="A6369">
        <v>1993</v>
      </c>
      <c r="B6369" t="s">
        <v>33</v>
      </c>
      <c r="C6369" t="s">
        <v>5</v>
      </c>
      <c r="D6369">
        <v>9.43</v>
      </c>
    </row>
    <row r="6370" spans="1:4" x14ac:dyDescent="0.2">
      <c r="A6370">
        <v>1994</v>
      </c>
      <c r="B6370" t="s">
        <v>33</v>
      </c>
      <c r="C6370" t="s">
        <v>5</v>
      </c>
      <c r="D6370">
        <v>9.68</v>
      </c>
    </row>
    <row r="6371" spans="1:4" x14ac:dyDescent="0.2">
      <c r="A6371">
        <v>1995</v>
      </c>
      <c r="B6371" t="s">
        <v>33</v>
      </c>
      <c r="C6371" t="s">
        <v>5</v>
      </c>
      <c r="D6371">
        <v>9.7100000000000009</v>
      </c>
    </row>
    <row r="6372" spans="1:4" x14ac:dyDescent="0.2">
      <c r="A6372">
        <v>1996</v>
      </c>
      <c r="B6372" t="s">
        <v>33</v>
      </c>
      <c r="C6372" t="s">
        <v>5</v>
      </c>
      <c r="D6372">
        <v>10</v>
      </c>
    </row>
    <row r="6373" spans="1:4" x14ac:dyDescent="0.2">
      <c r="A6373">
        <v>1997</v>
      </c>
      <c r="B6373" t="s">
        <v>33</v>
      </c>
      <c r="C6373" t="s">
        <v>5</v>
      </c>
      <c r="D6373">
        <v>10.23</v>
      </c>
    </row>
    <row r="6374" spans="1:4" x14ac:dyDescent="0.2">
      <c r="A6374">
        <v>1998</v>
      </c>
      <c r="B6374" t="s">
        <v>33</v>
      </c>
      <c r="C6374" t="s">
        <v>5</v>
      </c>
      <c r="D6374">
        <v>10.11</v>
      </c>
    </row>
    <row r="6375" spans="1:4" x14ac:dyDescent="0.2">
      <c r="A6375">
        <v>1999</v>
      </c>
      <c r="B6375" t="s">
        <v>33</v>
      </c>
      <c r="C6375" t="s">
        <v>5</v>
      </c>
      <c r="D6375">
        <v>11.22</v>
      </c>
    </row>
    <row r="6376" spans="1:4" x14ac:dyDescent="0.2">
      <c r="A6376">
        <v>2000</v>
      </c>
      <c r="B6376" t="s">
        <v>33</v>
      </c>
      <c r="C6376" t="s">
        <v>5</v>
      </c>
      <c r="D6376">
        <v>9.6300000000000008</v>
      </c>
    </row>
    <row r="6377" spans="1:4" x14ac:dyDescent="0.2">
      <c r="A6377">
        <v>2001</v>
      </c>
      <c r="B6377" t="s">
        <v>33</v>
      </c>
      <c r="C6377" t="s">
        <v>5</v>
      </c>
      <c r="D6377">
        <v>11.1</v>
      </c>
    </row>
    <row r="6378" spans="1:4" x14ac:dyDescent="0.2">
      <c r="A6378">
        <v>2002</v>
      </c>
      <c r="B6378" t="s">
        <v>33</v>
      </c>
      <c r="C6378" t="s">
        <v>5</v>
      </c>
      <c r="D6378">
        <v>11.35</v>
      </c>
    </row>
    <row r="6379" spans="1:4" x14ac:dyDescent="0.2">
      <c r="A6379">
        <v>2003</v>
      </c>
      <c r="B6379" t="s">
        <v>33</v>
      </c>
      <c r="C6379" t="s">
        <v>5</v>
      </c>
      <c r="D6379">
        <v>11.27</v>
      </c>
    </row>
    <row r="6380" spans="1:4" x14ac:dyDescent="0.2">
      <c r="A6380">
        <v>2004</v>
      </c>
      <c r="B6380" t="s">
        <v>33</v>
      </c>
      <c r="C6380" t="s">
        <v>5</v>
      </c>
      <c r="D6380">
        <v>13.04</v>
      </c>
    </row>
    <row r="6381" spans="1:4" x14ac:dyDescent="0.2">
      <c r="A6381">
        <v>2005</v>
      </c>
      <c r="B6381" t="s">
        <v>33</v>
      </c>
      <c r="C6381" t="s">
        <v>5</v>
      </c>
      <c r="D6381">
        <v>12.61</v>
      </c>
    </row>
    <row r="6382" spans="1:4" x14ac:dyDescent="0.2">
      <c r="A6382">
        <v>2006</v>
      </c>
      <c r="B6382" t="s">
        <v>33</v>
      </c>
      <c r="C6382" t="s">
        <v>5</v>
      </c>
      <c r="D6382">
        <v>12.67</v>
      </c>
    </row>
    <row r="6383" spans="1:4" x14ac:dyDescent="0.2">
      <c r="A6383">
        <v>2007</v>
      </c>
      <c r="B6383" t="s">
        <v>33</v>
      </c>
      <c r="C6383" t="s">
        <v>5</v>
      </c>
      <c r="D6383">
        <v>12.43</v>
      </c>
    </row>
    <row r="6384" spans="1:4" x14ac:dyDescent="0.2">
      <c r="A6384">
        <v>2008</v>
      </c>
      <c r="B6384" t="s">
        <v>33</v>
      </c>
      <c r="C6384" t="s">
        <v>5</v>
      </c>
      <c r="D6384">
        <v>11.23</v>
      </c>
    </row>
    <row r="6385" spans="1:4" x14ac:dyDescent="0.2">
      <c r="A6385">
        <v>2009</v>
      </c>
      <c r="B6385" t="s">
        <v>33</v>
      </c>
      <c r="C6385" t="s">
        <v>5</v>
      </c>
      <c r="D6385">
        <v>9.39</v>
      </c>
    </row>
    <row r="6386" spans="1:4" x14ac:dyDescent="0.2">
      <c r="A6386">
        <v>2010</v>
      </c>
      <c r="B6386" t="s">
        <v>33</v>
      </c>
      <c r="C6386" t="s">
        <v>5</v>
      </c>
      <c r="D6386">
        <v>9.44</v>
      </c>
    </row>
    <row r="6387" spans="1:4" x14ac:dyDescent="0.2">
      <c r="A6387">
        <v>2011</v>
      </c>
      <c r="B6387" t="s">
        <v>33</v>
      </c>
      <c r="C6387" t="s">
        <v>5</v>
      </c>
      <c r="D6387">
        <v>7.97</v>
      </c>
    </row>
    <row r="6388" spans="1:4" x14ac:dyDescent="0.2">
      <c r="A6388">
        <v>2012</v>
      </c>
      <c r="B6388" t="s">
        <v>33</v>
      </c>
      <c r="C6388" t="s">
        <v>5</v>
      </c>
      <c r="D6388">
        <v>8.94</v>
      </c>
    </row>
    <row r="6389" spans="1:4" x14ac:dyDescent="0.2">
      <c r="A6389">
        <v>2013</v>
      </c>
      <c r="B6389" t="s">
        <v>33</v>
      </c>
      <c r="C6389" t="s">
        <v>5</v>
      </c>
      <c r="D6389">
        <v>8.74</v>
      </c>
    </row>
    <row r="6390" spans="1:4" x14ac:dyDescent="0.2">
      <c r="A6390">
        <v>2014</v>
      </c>
      <c r="B6390" t="s">
        <v>33</v>
      </c>
      <c r="C6390" t="s">
        <v>5</v>
      </c>
      <c r="D6390">
        <v>9.2799999999999994</v>
      </c>
    </row>
    <row r="6391" spans="1:4" x14ac:dyDescent="0.2">
      <c r="A6391">
        <v>2015</v>
      </c>
      <c r="B6391" t="s">
        <v>33</v>
      </c>
      <c r="C6391" t="s">
        <v>5</v>
      </c>
      <c r="D6391">
        <v>9.6300000000000008</v>
      </c>
    </row>
    <row r="6392" spans="1:4" x14ac:dyDescent="0.2">
      <c r="A6392">
        <v>2016</v>
      </c>
      <c r="B6392" t="s">
        <v>33</v>
      </c>
      <c r="C6392" t="s">
        <v>5</v>
      </c>
      <c r="D6392">
        <v>7.98</v>
      </c>
    </row>
    <row r="6393" spans="1:4" x14ac:dyDescent="0.2">
      <c r="A6393">
        <v>2017</v>
      </c>
      <c r="B6393" t="s">
        <v>33</v>
      </c>
      <c r="C6393" t="s">
        <v>5</v>
      </c>
      <c r="D6393">
        <v>7.9</v>
      </c>
    </row>
    <row r="6394" spans="1:4" x14ac:dyDescent="0.2">
      <c r="A6394">
        <v>2018</v>
      </c>
      <c r="B6394" t="s">
        <v>33</v>
      </c>
      <c r="C6394" t="s">
        <v>5</v>
      </c>
      <c r="D6394">
        <v>8.49</v>
      </c>
    </row>
    <row r="6395" spans="1:4" x14ac:dyDescent="0.2">
      <c r="A6395">
        <v>2019</v>
      </c>
      <c r="B6395" t="s">
        <v>33</v>
      </c>
      <c r="C6395" t="s">
        <v>5</v>
      </c>
      <c r="D6395">
        <v>8.4499999999999993</v>
      </c>
    </row>
    <row r="6396" spans="1:4" x14ac:dyDescent="0.2">
      <c r="A6396">
        <v>2020</v>
      </c>
      <c r="B6396" t="s">
        <v>33</v>
      </c>
      <c r="C6396" t="s">
        <v>5</v>
      </c>
      <c r="D6396">
        <v>8.27</v>
      </c>
    </row>
    <row r="6397" spans="1:4" x14ac:dyDescent="0.2">
      <c r="A6397">
        <v>2021</v>
      </c>
      <c r="B6397" t="s">
        <v>33</v>
      </c>
      <c r="C6397" t="s">
        <v>5</v>
      </c>
      <c r="D6397">
        <v>8.57</v>
      </c>
    </row>
    <row r="6398" spans="1:4" x14ac:dyDescent="0.2">
      <c r="A6398">
        <v>1970</v>
      </c>
      <c r="B6398" t="s">
        <v>33</v>
      </c>
      <c r="C6398" t="s">
        <v>6</v>
      </c>
      <c r="D6398">
        <v>11.09</v>
      </c>
    </row>
    <row r="6399" spans="1:4" x14ac:dyDescent="0.2">
      <c r="A6399">
        <v>1971</v>
      </c>
      <c r="B6399" t="s">
        <v>33</v>
      </c>
      <c r="C6399" t="s">
        <v>6</v>
      </c>
      <c r="D6399">
        <v>10.92</v>
      </c>
    </row>
    <row r="6400" spans="1:4" x14ac:dyDescent="0.2">
      <c r="A6400">
        <v>1972</v>
      </c>
      <c r="B6400" t="s">
        <v>33</v>
      </c>
      <c r="C6400" t="s">
        <v>6</v>
      </c>
      <c r="D6400">
        <v>11.51</v>
      </c>
    </row>
    <row r="6401" spans="1:4" x14ac:dyDescent="0.2">
      <c r="A6401">
        <v>1973</v>
      </c>
      <c r="B6401" t="s">
        <v>33</v>
      </c>
      <c r="C6401" t="s">
        <v>6</v>
      </c>
      <c r="D6401">
        <v>11.08</v>
      </c>
    </row>
    <row r="6402" spans="1:4" x14ac:dyDescent="0.2">
      <c r="A6402">
        <v>1974</v>
      </c>
      <c r="B6402" t="s">
        <v>33</v>
      </c>
      <c r="C6402" t="s">
        <v>6</v>
      </c>
      <c r="D6402">
        <v>11.02</v>
      </c>
    </row>
    <row r="6403" spans="1:4" x14ac:dyDescent="0.2">
      <c r="A6403">
        <v>1975</v>
      </c>
      <c r="B6403" t="s">
        <v>33</v>
      </c>
      <c r="C6403" t="s">
        <v>6</v>
      </c>
      <c r="D6403">
        <v>11.18</v>
      </c>
    </row>
    <row r="6404" spans="1:4" x14ac:dyDescent="0.2">
      <c r="A6404">
        <v>1976</v>
      </c>
      <c r="B6404" t="s">
        <v>33</v>
      </c>
      <c r="C6404" t="s">
        <v>6</v>
      </c>
      <c r="D6404">
        <v>11.44</v>
      </c>
    </row>
    <row r="6405" spans="1:4" x14ac:dyDescent="0.2">
      <c r="A6405">
        <v>1977</v>
      </c>
      <c r="B6405" t="s">
        <v>33</v>
      </c>
      <c r="C6405" t="s">
        <v>6</v>
      </c>
      <c r="D6405">
        <v>11.02</v>
      </c>
    </row>
    <row r="6406" spans="1:4" x14ac:dyDescent="0.2">
      <c r="A6406">
        <v>1978</v>
      </c>
      <c r="B6406" t="s">
        <v>33</v>
      </c>
      <c r="C6406" t="s">
        <v>6</v>
      </c>
      <c r="D6406">
        <v>11.34</v>
      </c>
    </row>
    <row r="6407" spans="1:4" x14ac:dyDescent="0.2">
      <c r="A6407">
        <v>1979</v>
      </c>
      <c r="B6407" t="s">
        <v>33</v>
      </c>
      <c r="C6407" t="s">
        <v>6</v>
      </c>
      <c r="D6407">
        <v>10.88</v>
      </c>
    </row>
    <row r="6408" spans="1:4" x14ac:dyDescent="0.2">
      <c r="A6408">
        <v>1980</v>
      </c>
      <c r="B6408" t="s">
        <v>33</v>
      </c>
      <c r="C6408" t="s">
        <v>6</v>
      </c>
      <c r="D6408">
        <v>9.4499999999999993</v>
      </c>
    </row>
    <row r="6409" spans="1:4" x14ac:dyDescent="0.2">
      <c r="A6409">
        <v>1981</v>
      </c>
      <c r="B6409" t="s">
        <v>33</v>
      </c>
      <c r="C6409" t="s">
        <v>6</v>
      </c>
      <c r="D6409">
        <v>8.66</v>
      </c>
    </row>
    <row r="6410" spans="1:4" x14ac:dyDescent="0.2">
      <c r="A6410">
        <v>1982</v>
      </c>
      <c r="B6410" t="s">
        <v>33</v>
      </c>
      <c r="C6410" t="s">
        <v>6</v>
      </c>
      <c r="D6410">
        <v>9</v>
      </c>
    </row>
    <row r="6411" spans="1:4" x14ac:dyDescent="0.2">
      <c r="A6411">
        <v>1983</v>
      </c>
      <c r="B6411" t="s">
        <v>33</v>
      </c>
      <c r="C6411" t="s">
        <v>6</v>
      </c>
      <c r="D6411">
        <v>8.57</v>
      </c>
    </row>
    <row r="6412" spans="1:4" x14ac:dyDescent="0.2">
      <c r="A6412">
        <v>1984</v>
      </c>
      <c r="B6412" t="s">
        <v>33</v>
      </c>
      <c r="C6412" t="s">
        <v>6</v>
      </c>
      <c r="D6412">
        <v>8.2200000000000006</v>
      </c>
    </row>
    <row r="6413" spans="1:4" x14ac:dyDescent="0.2">
      <c r="A6413">
        <v>1985</v>
      </c>
      <c r="B6413" t="s">
        <v>33</v>
      </c>
      <c r="C6413" t="s">
        <v>6</v>
      </c>
      <c r="D6413">
        <v>8.18</v>
      </c>
    </row>
    <row r="6414" spans="1:4" x14ac:dyDescent="0.2">
      <c r="A6414">
        <v>1986</v>
      </c>
      <c r="B6414" t="s">
        <v>33</v>
      </c>
      <c r="C6414" t="s">
        <v>6</v>
      </c>
      <c r="D6414">
        <v>7.8</v>
      </c>
    </row>
    <row r="6415" spans="1:4" x14ac:dyDescent="0.2">
      <c r="A6415">
        <v>1987</v>
      </c>
      <c r="B6415" t="s">
        <v>33</v>
      </c>
      <c r="C6415" t="s">
        <v>6</v>
      </c>
      <c r="D6415">
        <v>7.6</v>
      </c>
    </row>
    <row r="6416" spans="1:4" x14ac:dyDescent="0.2">
      <c r="A6416">
        <v>1988</v>
      </c>
      <c r="B6416" t="s">
        <v>33</v>
      </c>
      <c r="C6416" t="s">
        <v>6</v>
      </c>
      <c r="D6416">
        <v>8.14</v>
      </c>
    </row>
    <row r="6417" spans="1:4" x14ac:dyDescent="0.2">
      <c r="A6417">
        <v>1989</v>
      </c>
      <c r="B6417" t="s">
        <v>33</v>
      </c>
      <c r="C6417" t="s">
        <v>6</v>
      </c>
      <c r="D6417">
        <v>8.41</v>
      </c>
    </row>
    <row r="6418" spans="1:4" x14ac:dyDescent="0.2">
      <c r="A6418">
        <v>1990</v>
      </c>
      <c r="B6418" t="s">
        <v>33</v>
      </c>
      <c r="C6418" t="s">
        <v>6</v>
      </c>
      <c r="D6418">
        <v>7.47</v>
      </c>
    </row>
    <row r="6419" spans="1:4" x14ac:dyDescent="0.2">
      <c r="A6419">
        <v>1991</v>
      </c>
      <c r="B6419" t="s">
        <v>33</v>
      </c>
      <c r="C6419" t="s">
        <v>6</v>
      </c>
      <c r="D6419">
        <v>7.99</v>
      </c>
    </row>
    <row r="6420" spans="1:4" x14ac:dyDescent="0.2">
      <c r="A6420">
        <v>1992</v>
      </c>
      <c r="B6420" t="s">
        <v>33</v>
      </c>
      <c r="C6420" t="s">
        <v>6</v>
      </c>
      <c r="D6420">
        <v>7.7</v>
      </c>
    </row>
    <row r="6421" spans="1:4" x14ac:dyDescent="0.2">
      <c r="A6421">
        <v>1993</v>
      </c>
      <c r="B6421" t="s">
        <v>33</v>
      </c>
      <c r="C6421" t="s">
        <v>6</v>
      </c>
      <c r="D6421">
        <v>8.77</v>
      </c>
    </row>
    <row r="6422" spans="1:4" x14ac:dyDescent="0.2">
      <c r="A6422">
        <v>1994</v>
      </c>
      <c r="B6422" t="s">
        <v>33</v>
      </c>
      <c r="C6422" t="s">
        <v>6</v>
      </c>
      <c r="D6422">
        <v>8.07</v>
      </c>
    </row>
    <row r="6423" spans="1:4" x14ac:dyDescent="0.2">
      <c r="A6423">
        <v>1995</v>
      </c>
      <c r="B6423" t="s">
        <v>33</v>
      </c>
      <c r="C6423" t="s">
        <v>6</v>
      </c>
      <c r="D6423">
        <v>8.27</v>
      </c>
    </row>
    <row r="6424" spans="1:4" x14ac:dyDescent="0.2">
      <c r="A6424">
        <v>1996</v>
      </c>
      <c r="B6424" t="s">
        <v>33</v>
      </c>
      <c r="C6424" t="s">
        <v>6</v>
      </c>
      <c r="D6424">
        <v>9.36</v>
      </c>
    </row>
    <row r="6425" spans="1:4" x14ac:dyDescent="0.2">
      <c r="A6425">
        <v>1997</v>
      </c>
      <c r="B6425" t="s">
        <v>33</v>
      </c>
      <c r="C6425" t="s">
        <v>6</v>
      </c>
      <c r="D6425">
        <v>8.67</v>
      </c>
    </row>
    <row r="6426" spans="1:4" x14ac:dyDescent="0.2">
      <c r="A6426">
        <v>1998</v>
      </c>
      <c r="B6426" t="s">
        <v>33</v>
      </c>
      <c r="C6426" t="s">
        <v>6</v>
      </c>
      <c r="D6426">
        <v>7.27</v>
      </c>
    </row>
    <row r="6427" spans="1:4" x14ac:dyDescent="0.2">
      <c r="A6427">
        <v>1999</v>
      </c>
      <c r="B6427" t="s">
        <v>33</v>
      </c>
      <c r="C6427" t="s">
        <v>6</v>
      </c>
      <c r="D6427">
        <v>7.78</v>
      </c>
    </row>
    <row r="6428" spans="1:4" x14ac:dyDescent="0.2">
      <c r="A6428">
        <v>2000</v>
      </c>
      <c r="B6428" t="s">
        <v>33</v>
      </c>
      <c r="C6428" t="s">
        <v>6</v>
      </c>
      <c r="D6428">
        <v>7.78</v>
      </c>
    </row>
    <row r="6429" spans="1:4" x14ac:dyDescent="0.2">
      <c r="A6429">
        <v>2001</v>
      </c>
      <c r="B6429" t="s">
        <v>33</v>
      </c>
      <c r="C6429" t="s">
        <v>6</v>
      </c>
      <c r="D6429">
        <v>8.5</v>
      </c>
    </row>
    <row r="6430" spans="1:4" x14ac:dyDescent="0.2">
      <c r="A6430">
        <v>2002</v>
      </c>
      <c r="B6430" t="s">
        <v>33</v>
      </c>
      <c r="C6430" t="s">
        <v>6</v>
      </c>
      <c r="D6430">
        <v>7.87</v>
      </c>
    </row>
    <row r="6431" spans="1:4" x14ac:dyDescent="0.2">
      <c r="A6431">
        <v>2003</v>
      </c>
      <c r="B6431" t="s">
        <v>33</v>
      </c>
      <c r="C6431" t="s">
        <v>6</v>
      </c>
      <c r="D6431">
        <v>7.82</v>
      </c>
    </row>
    <row r="6432" spans="1:4" x14ac:dyDescent="0.2">
      <c r="A6432">
        <v>2004</v>
      </c>
      <c r="B6432" t="s">
        <v>33</v>
      </c>
      <c r="C6432" t="s">
        <v>6</v>
      </c>
      <c r="D6432">
        <v>7.32</v>
      </c>
    </row>
    <row r="6433" spans="1:4" x14ac:dyDescent="0.2">
      <c r="A6433">
        <v>2005</v>
      </c>
      <c r="B6433" t="s">
        <v>33</v>
      </c>
      <c r="C6433" t="s">
        <v>6</v>
      </c>
      <c r="D6433">
        <v>7.02</v>
      </c>
    </row>
    <row r="6434" spans="1:4" x14ac:dyDescent="0.2">
      <c r="A6434">
        <v>2006</v>
      </c>
      <c r="B6434" t="s">
        <v>33</v>
      </c>
      <c r="C6434" t="s">
        <v>6</v>
      </c>
      <c r="D6434">
        <v>6.27</v>
      </c>
    </row>
    <row r="6435" spans="1:4" x14ac:dyDescent="0.2">
      <c r="A6435">
        <v>2007</v>
      </c>
      <c r="B6435" t="s">
        <v>33</v>
      </c>
      <c r="C6435" t="s">
        <v>6</v>
      </c>
      <c r="D6435">
        <v>6.72</v>
      </c>
    </row>
    <row r="6436" spans="1:4" x14ac:dyDescent="0.2">
      <c r="A6436">
        <v>2008</v>
      </c>
      <c r="B6436" t="s">
        <v>33</v>
      </c>
      <c r="C6436" t="s">
        <v>6</v>
      </c>
      <c r="D6436">
        <v>7.56</v>
      </c>
    </row>
    <row r="6437" spans="1:4" x14ac:dyDescent="0.2">
      <c r="A6437">
        <v>2009</v>
      </c>
      <c r="B6437" t="s">
        <v>33</v>
      </c>
      <c r="C6437" t="s">
        <v>6</v>
      </c>
      <c r="D6437">
        <v>6.94</v>
      </c>
    </row>
    <row r="6438" spans="1:4" x14ac:dyDescent="0.2">
      <c r="A6438">
        <v>2010</v>
      </c>
      <c r="B6438" t="s">
        <v>33</v>
      </c>
      <c r="C6438" t="s">
        <v>6</v>
      </c>
      <c r="D6438">
        <v>6.95</v>
      </c>
    </row>
    <row r="6439" spans="1:4" x14ac:dyDescent="0.2">
      <c r="A6439">
        <v>2011</v>
      </c>
      <c r="B6439" t="s">
        <v>33</v>
      </c>
      <c r="C6439" t="s">
        <v>6</v>
      </c>
      <c r="D6439">
        <v>6.56</v>
      </c>
    </row>
    <row r="6440" spans="1:4" x14ac:dyDescent="0.2">
      <c r="A6440">
        <v>2012</v>
      </c>
      <c r="B6440" t="s">
        <v>33</v>
      </c>
      <c r="C6440" t="s">
        <v>6</v>
      </c>
      <c r="D6440">
        <v>5.27</v>
      </c>
    </row>
    <row r="6441" spans="1:4" x14ac:dyDescent="0.2">
      <c r="A6441">
        <v>2013</v>
      </c>
      <c r="B6441" t="s">
        <v>33</v>
      </c>
      <c r="C6441" t="s">
        <v>6</v>
      </c>
      <c r="D6441">
        <v>6.69</v>
      </c>
    </row>
    <row r="6442" spans="1:4" x14ac:dyDescent="0.2">
      <c r="A6442">
        <v>2014</v>
      </c>
      <c r="B6442" t="s">
        <v>33</v>
      </c>
      <c r="C6442" t="s">
        <v>6</v>
      </c>
      <c r="D6442">
        <v>7.29</v>
      </c>
    </row>
    <row r="6443" spans="1:4" x14ac:dyDescent="0.2">
      <c r="A6443">
        <v>2015</v>
      </c>
      <c r="B6443" t="s">
        <v>33</v>
      </c>
      <c r="C6443" t="s">
        <v>6</v>
      </c>
      <c r="D6443">
        <v>6.01</v>
      </c>
    </row>
    <row r="6444" spans="1:4" x14ac:dyDescent="0.2">
      <c r="A6444">
        <v>2016</v>
      </c>
      <c r="B6444" t="s">
        <v>33</v>
      </c>
      <c r="C6444" t="s">
        <v>6</v>
      </c>
      <c r="D6444">
        <v>5.61</v>
      </c>
    </row>
    <row r="6445" spans="1:4" x14ac:dyDescent="0.2">
      <c r="A6445">
        <v>2017</v>
      </c>
      <c r="B6445" t="s">
        <v>33</v>
      </c>
      <c r="C6445" t="s">
        <v>6</v>
      </c>
      <c r="D6445">
        <v>5.39</v>
      </c>
    </row>
    <row r="6446" spans="1:4" x14ac:dyDescent="0.2">
      <c r="A6446">
        <v>2018</v>
      </c>
      <c r="B6446" t="s">
        <v>33</v>
      </c>
      <c r="C6446" t="s">
        <v>6</v>
      </c>
      <c r="D6446">
        <v>7.21</v>
      </c>
    </row>
    <row r="6447" spans="1:4" x14ac:dyDescent="0.2">
      <c r="A6447">
        <v>2019</v>
      </c>
      <c r="B6447" t="s">
        <v>33</v>
      </c>
      <c r="C6447" t="s">
        <v>6</v>
      </c>
      <c r="D6447">
        <v>7.23</v>
      </c>
    </row>
    <row r="6448" spans="1:4" x14ac:dyDescent="0.2">
      <c r="A6448">
        <v>2020</v>
      </c>
      <c r="B6448" t="s">
        <v>33</v>
      </c>
      <c r="C6448" t="s">
        <v>6</v>
      </c>
      <c r="D6448">
        <v>6.38</v>
      </c>
    </row>
    <row r="6449" spans="1:4" x14ac:dyDescent="0.2">
      <c r="A6449">
        <v>2021</v>
      </c>
      <c r="B6449" t="s">
        <v>33</v>
      </c>
      <c r="C6449" t="s">
        <v>6</v>
      </c>
      <c r="D6449">
        <v>6.35</v>
      </c>
    </row>
    <row r="6450" spans="1:4" x14ac:dyDescent="0.2">
      <c r="A6450">
        <v>1970</v>
      </c>
      <c r="B6450" t="s">
        <v>33</v>
      </c>
      <c r="C6450" t="s">
        <v>7</v>
      </c>
      <c r="D6450">
        <v>27.57</v>
      </c>
    </row>
    <row r="6451" spans="1:4" x14ac:dyDescent="0.2">
      <c r="A6451">
        <v>1971</v>
      </c>
      <c r="B6451" t="s">
        <v>33</v>
      </c>
      <c r="C6451" t="s">
        <v>7</v>
      </c>
      <c r="D6451">
        <v>28.55</v>
      </c>
    </row>
    <row r="6452" spans="1:4" x14ac:dyDescent="0.2">
      <c r="A6452">
        <v>1972</v>
      </c>
      <c r="B6452" t="s">
        <v>33</v>
      </c>
      <c r="C6452" t="s">
        <v>7</v>
      </c>
      <c r="D6452">
        <v>29.98</v>
      </c>
    </row>
    <row r="6453" spans="1:4" x14ac:dyDescent="0.2">
      <c r="A6453">
        <v>1973</v>
      </c>
      <c r="B6453" t="s">
        <v>33</v>
      </c>
      <c r="C6453" t="s">
        <v>7</v>
      </c>
      <c r="D6453">
        <v>30.27</v>
      </c>
    </row>
    <row r="6454" spans="1:4" x14ac:dyDescent="0.2">
      <c r="A6454">
        <v>1974</v>
      </c>
      <c r="B6454" t="s">
        <v>33</v>
      </c>
      <c r="C6454" t="s">
        <v>7</v>
      </c>
      <c r="D6454">
        <v>29.79</v>
      </c>
    </row>
    <row r="6455" spans="1:4" x14ac:dyDescent="0.2">
      <c r="A6455">
        <v>1975</v>
      </c>
      <c r="B6455" t="s">
        <v>33</v>
      </c>
      <c r="C6455" t="s">
        <v>7</v>
      </c>
      <c r="D6455">
        <v>30.08</v>
      </c>
    </row>
    <row r="6456" spans="1:4" x14ac:dyDescent="0.2">
      <c r="A6456">
        <v>1976</v>
      </c>
      <c r="B6456" t="s">
        <v>33</v>
      </c>
      <c r="C6456" t="s">
        <v>7</v>
      </c>
      <c r="D6456">
        <v>31.52</v>
      </c>
    </row>
    <row r="6457" spans="1:4" x14ac:dyDescent="0.2">
      <c r="A6457">
        <v>1977</v>
      </c>
      <c r="B6457" t="s">
        <v>33</v>
      </c>
      <c r="C6457" t="s">
        <v>7</v>
      </c>
      <c r="D6457">
        <v>32.409999999999997</v>
      </c>
    </row>
    <row r="6458" spans="1:4" x14ac:dyDescent="0.2">
      <c r="A6458">
        <v>1978</v>
      </c>
      <c r="B6458" t="s">
        <v>33</v>
      </c>
      <c r="C6458" t="s">
        <v>7</v>
      </c>
      <c r="D6458">
        <v>33.270000000000003</v>
      </c>
    </row>
    <row r="6459" spans="1:4" x14ac:dyDescent="0.2">
      <c r="A6459">
        <v>1979</v>
      </c>
      <c r="B6459" t="s">
        <v>33</v>
      </c>
      <c r="C6459" t="s">
        <v>7</v>
      </c>
      <c r="D6459">
        <v>31.65</v>
      </c>
    </row>
    <row r="6460" spans="1:4" x14ac:dyDescent="0.2">
      <c r="A6460">
        <v>1980</v>
      </c>
      <c r="B6460" t="s">
        <v>33</v>
      </c>
      <c r="C6460" t="s">
        <v>7</v>
      </c>
      <c r="D6460">
        <v>29.11</v>
      </c>
    </row>
    <row r="6461" spans="1:4" x14ac:dyDescent="0.2">
      <c r="A6461">
        <v>1981</v>
      </c>
      <c r="B6461" t="s">
        <v>33</v>
      </c>
      <c r="C6461" t="s">
        <v>7</v>
      </c>
      <c r="D6461">
        <v>28.3</v>
      </c>
    </row>
    <row r="6462" spans="1:4" x14ac:dyDescent="0.2">
      <c r="A6462">
        <v>1982</v>
      </c>
      <c r="B6462" t="s">
        <v>33</v>
      </c>
      <c r="C6462" t="s">
        <v>7</v>
      </c>
      <c r="D6462">
        <v>28.76</v>
      </c>
    </row>
    <row r="6463" spans="1:4" x14ac:dyDescent="0.2">
      <c r="A6463">
        <v>1983</v>
      </c>
      <c r="B6463" t="s">
        <v>33</v>
      </c>
      <c r="C6463" t="s">
        <v>7</v>
      </c>
      <c r="D6463">
        <v>29.1</v>
      </c>
    </row>
    <row r="6464" spans="1:4" x14ac:dyDescent="0.2">
      <c r="A6464">
        <v>1984</v>
      </c>
      <c r="B6464" t="s">
        <v>33</v>
      </c>
      <c r="C6464" t="s">
        <v>7</v>
      </c>
      <c r="D6464">
        <v>29.86</v>
      </c>
    </row>
    <row r="6465" spans="1:4" x14ac:dyDescent="0.2">
      <c r="A6465">
        <v>1985</v>
      </c>
      <c r="B6465" t="s">
        <v>33</v>
      </c>
      <c r="C6465" t="s">
        <v>7</v>
      </c>
      <c r="D6465">
        <v>30.55</v>
      </c>
    </row>
    <row r="6466" spans="1:4" x14ac:dyDescent="0.2">
      <c r="A6466">
        <v>1986</v>
      </c>
      <c r="B6466" t="s">
        <v>33</v>
      </c>
      <c r="C6466" t="s">
        <v>7</v>
      </c>
      <c r="D6466">
        <v>31.97</v>
      </c>
    </row>
    <row r="6467" spans="1:4" x14ac:dyDescent="0.2">
      <c r="A6467">
        <v>1987</v>
      </c>
      <c r="B6467" t="s">
        <v>33</v>
      </c>
      <c r="C6467" t="s">
        <v>7</v>
      </c>
      <c r="D6467">
        <v>32.65</v>
      </c>
    </row>
    <row r="6468" spans="1:4" x14ac:dyDescent="0.2">
      <c r="A6468">
        <v>1988</v>
      </c>
      <c r="B6468" t="s">
        <v>33</v>
      </c>
      <c r="C6468" t="s">
        <v>7</v>
      </c>
      <c r="D6468">
        <v>33.74</v>
      </c>
    </row>
    <row r="6469" spans="1:4" x14ac:dyDescent="0.2">
      <c r="A6469">
        <v>1989</v>
      </c>
      <c r="B6469" t="s">
        <v>33</v>
      </c>
      <c r="C6469" t="s">
        <v>7</v>
      </c>
      <c r="D6469">
        <v>34.19</v>
      </c>
    </row>
    <row r="6470" spans="1:4" x14ac:dyDescent="0.2">
      <c r="A6470">
        <v>1990</v>
      </c>
      <c r="B6470" t="s">
        <v>33</v>
      </c>
      <c r="C6470" t="s">
        <v>7</v>
      </c>
      <c r="D6470">
        <v>33.619999999999997</v>
      </c>
    </row>
    <row r="6471" spans="1:4" x14ac:dyDescent="0.2">
      <c r="A6471">
        <v>1991</v>
      </c>
      <c r="B6471" t="s">
        <v>33</v>
      </c>
      <c r="C6471" t="s">
        <v>7</v>
      </c>
      <c r="D6471">
        <v>33.479999999999997</v>
      </c>
    </row>
    <row r="6472" spans="1:4" x14ac:dyDescent="0.2">
      <c r="A6472">
        <v>1992</v>
      </c>
      <c r="B6472" t="s">
        <v>33</v>
      </c>
      <c r="C6472" t="s">
        <v>7</v>
      </c>
      <c r="D6472">
        <v>34.65</v>
      </c>
    </row>
    <row r="6473" spans="1:4" x14ac:dyDescent="0.2">
      <c r="A6473">
        <v>1993</v>
      </c>
      <c r="B6473" t="s">
        <v>33</v>
      </c>
      <c r="C6473" t="s">
        <v>7</v>
      </c>
      <c r="D6473">
        <v>35.67</v>
      </c>
    </row>
    <row r="6474" spans="1:4" x14ac:dyDescent="0.2">
      <c r="A6474">
        <v>1994</v>
      </c>
      <c r="B6474" t="s">
        <v>33</v>
      </c>
      <c r="C6474" t="s">
        <v>7</v>
      </c>
      <c r="D6474">
        <v>36.75</v>
      </c>
    </row>
    <row r="6475" spans="1:4" x14ac:dyDescent="0.2">
      <c r="A6475">
        <v>1995</v>
      </c>
      <c r="B6475" t="s">
        <v>33</v>
      </c>
      <c r="C6475" t="s">
        <v>7</v>
      </c>
      <c r="D6475">
        <v>38.19</v>
      </c>
    </row>
    <row r="6476" spans="1:4" x14ac:dyDescent="0.2">
      <c r="A6476">
        <v>1996</v>
      </c>
      <c r="B6476" t="s">
        <v>33</v>
      </c>
      <c r="C6476" t="s">
        <v>7</v>
      </c>
      <c r="D6476">
        <v>40.270000000000003</v>
      </c>
    </row>
    <row r="6477" spans="1:4" x14ac:dyDescent="0.2">
      <c r="A6477">
        <v>1997</v>
      </c>
      <c r="B6477" t="s">
        <v>33</v>
      </c>
      <c r="C6477" t="s">
        <v>7</v>
      </c>
      <c r="D6477">
        <v>41.19</v>
      </c>
    </row>
    <row r="6478" spans="1:4" x14ac:dyDescent="0.2">
      <c r="A6478">
        <v>1998</v>
      </c>
      <c r="B6478" t="s">
        <v>33</v>
      </c>
      <c r="C6478" t="s">
        <v>7</v>
      </c>
      <c r="D6478">
        <v>44.82</v>
      </c>
    </row>
    <row r="6479" spans="1:4" x14ac:dyDescent="0.2">
      <c r="A6479">
        <v>1999</v>
      </c>
      <c r="B6479" t="s">
        <v>33</v>
      </c>
      <c r="C6479" t="s">
        <v>7</v>
      </c>
      <c r="D6479">
        <v>44.16</v>
      </c>
    </row>
    <row r="6480" spans="1:4" x14ac:dyDescent="0.2">
      <c r="A6480">
        <v>2000</v>
      </c>
      <c r="B6480" t="s">
        <v>33</v>
      </c>
      <c r="C6480" t="s">
        <v>7</v>
      </c>
      <c r="D6480">
        <v>39.590000000000003</v>
      </c>
    </row>
    <row r="6481" spans="1:4" x14ac:dyDescent="0.2">
      <c r="A6481">
        <v>2001</v>
      </c>
      <c r="B6481" t="s">
        <v>33</v>
      </c>
      <c r="C6481" t="s">
        <v>7</v>
      </c>
      <c r="D6481">
        <v>39.53</v>
      </c>
    </row>
    <row r="6482" spans="1:4" x14ac:dyDescent="0.2">
      <c r="A6482">
        <v>2002</v>
      </c>
      <c r="B6482" t="s">
        <v>33</v>
      </c>
      <c r="C6482" t="s">
        <v>7</v>
      </c>
      <c r="D6482">
        <v>40.47</v>
      </c>
    </row>
    <row r="6483" spans="1:4" x14ac:dyDescent="0.2">
      <c r="A6483">
        <v>2003</v>
      </c>
      <c r="B6483" t="s">
        <v>33</v>
      </c>
      <c r="C6483" t="s">
        <v>7</v>
      </c>
      <c r="D6483">
        <v>42.3</v>
      </c>
    </row>
    <row r="6484" spans="1:4" x14ac:dyDescent="0.2">
      <c r="A6484">
        <v>2004</v>
      </c>
      <c r="B6484" t="s">
        <v>33</v>
      </c>
      <c r="C6484" t="s">
        <v>7</v>
      </c>
      <c r="D6484">
        <v>40.869999999999997</v>
      </c>
    </row>
    <row r="6485" spans="1:4" x14ac:dyDescent="0.2">
      <c r="A6485">
        <v>2005</v>
      </c>
      <c r="B6485" t="s">
        <v>33</v>
      </c>
      <c r="C6485" t="s">
        <v>7</v>
      </c>
      <c r="D6485">
        <v>41.57</v>
      </c>
    </row>
    <row r="6486" spans="1:4" x14ac:dyDescent="0.2">
      <c r="A6486">
        <v>2006</v>
      </c>
      <c r="B6486" t="s">
        <v>33</v>
      </c>
      <c r="C6486" t="s">
        <v>7</v>
      </c>
      <c r="D6486">
        <v>42.02</v>
      </c>
    </row>
    <row r="6487" spans="1:4" x14ac:dyDescent="0.2">
      <c r="A6487">
        <v>2007</v>
      </c>
      <c r="B6487" t="s">
        <v>33</v>
      </c>
      <c r="C6487" t="s">
        <v>7</v>
      </c>
      <c r="D6487">
        <v>42.29</v>
      </c>
    </row>
    <row r="6488" spans="1:4" x14ac:dyDescent="0.2">
      <c r="A6488">
        <v>2008</v>
      </c>
      <c r="B6488" t="s">
        <v>33</v>
      </c>
      <c r="C6488" t="s">
        <v>7</v>
      </c>
      <c r="D6488">
        <v>39.47</v>
      </c>
    </row>
    <row r="6489" spans="1:4" x14ac:dyDescent="0.2">
      <c r="A6489">
        <v>2009</v>
      </c>
      <c r="B6489" t="s">
        <v>33</v>
      </c>
      <c r="C6489" t="s">
        <v>7</v>
      </c>
      <c r="D6489">
        <v>38.79</v>
      </c>
    </row>
    <row r="6490" spans="1:4" x14ac:dyDescent="0.2">
      <c r="A6490">
        <v>2010</v>
      </c>
      <c r="B6490" t="s">
        <v>33</v>
      </c>
      <c r="C6490" t="s">
        <v>7</v>
      </c>
      <c r="D6490">
        <v>39.590000000000003</v>
      </c>
    </row>
    <row r="6491" spans="1:4" x14ac:dyDescent="0.2">
      <c r="A6491">
        <v>2011</v>
      </c>
      <c r="B6491" t="s">
        <v>33</v>
      </c>
      <c r="C6491" t="s">
        <v>7</v>
      </c>
      <c r="D6491">
        <v>38.71</v>
      </c>
    </row>
    <row r="6492" spans="1:4" x14ac:dyDescent="0.2">
      <c r="A6492">
        <v>2012</v>
      </c>
      <c r="B6492" t="s">
        <v>33</v>
      </c>
      <c r="C6492" t="s">
        <v>7</v>
      </c>
      <c r="D6492">
        <v>37.369999999999997</v>
      </c>
    </row>
    <row r="6493" spans="1:4" x14ac:dyDescent="0.2">
      <c r="A6493">
        <v>2013</v>
      </c>
      <c r="B6493" t="s">
        <v>33</v>
      </c>
      <c r="C6493" t="s">
        <v>7</v>
      </c>
      <c r="D6493">
        <v>37.65</v>
      </c>
    </row>
    <row r="6494" spans="1:4" x14ac:dyDescent="0.2">
      <c r="A6494">
        <v>2014</v>
      </c>
      <c r="B6494" t="s">
        <v>33</v>
      </c>
      <c r="C6494" t="s">
        <v>7</v>
      </c>
      <c r="D6494">
        <v>38.090000000000003</v>
      </c>
    </row>
    <row r="6495" spans="1:4" x14ac:dyDescent="0.2">
      <c r="A6495">
        <v>2015</v>
      </c>
      <c r="B6495" t="s">
        <v>33</v>
      </c>
      <c r="C6495" t="s">
        <v>7</v>
      </c>
      <c r="D6495">
        <v>38.01</v>
      </c>
    </row>
    <row r="6496" spans="1:4" x14ac:dyDescent="0.2">
      <c r="A6496">
        <v>2016</v>
      </c>
      <c r="B6496" t="s">
        <v>33</v>
      </c>
      <c r="C6496" t="s">
        <v>7</v>
      </c>
      <c r="D6496">
        <v>38.78</v>
      </c>
    </row>
    <row r="6497" spans="1:4" x14ac:dyDescent="0.2">
      <c r="A6497">
        <v>2017</v>
      </c>
      <c r="B6497" t="s">
        <v>33</v>
      </c>
      <c r="C6497" t="s">
        <v>7</v>
      </c>
      <c r="D6497">
        <v>38.53</v>
      </c>
    </row>
    <row r="6498" spans="1:4" x14ac:dyDescent="0.2">
      <c r="A6498">
        <v>2018</v>
      </c>
      <c r="B6498" t="s">
        <v>33</v>
      </c>
      <c r="C6498" t="s">
        <v>7</v>
      </c>
      <c r="D6498">
        <v>38.54</v>
      </c>
    </row>
    <row r="6499" spans="1:4" x14ac:dyDescent="0.2">
      <c r="A6499">
        <v>2019</v>
      </c>
      <c r="B6499" t="s">
        <v>33</v>
      </c>
      <c r="C6499" t="s">
        <v>7</v>
      </c>
      <c r="D6499">
        <v>38.68</v>
      </c>
    </row>
    <row r="6500" spans="1:4" x14ac:dyDescent="0.2">
      <c r="A6500">
        <v>2020</v>
      </c>
      <c r="B6500" t="s">
        <v>33</v>
      </c>
      <c r="C6500" t="s">
        <v>7</v>
      </c>
      <c r="D6500">
        <v>34.869999999999997</v>
      </c>
    </row>
    <row r="6501" spans="1:4" x14ac:dyDescent="0.2">
      <c r="A6501">
        <v>2021</v>
      </c>
      <c r="B6501" t="s">
        <v>33</v>
      </c>
      <c r="C6501" t="s">
        <v>7</v>
      </c>
      <c r="D6501">
        <v>37.19</v>
      </c>
    </row>
    <row r="6502" spans="1:4" x14ac:dyDescent="0.2">
      <c r="A6502">
        <v>1970</v>
      </c>
      <c r="B6502" t="s">
        <v>34</v>
      </c>
      <c r="C6502" t="s">
        <v>3</v>
      </c>
      <c r="D6502">
        <v>1.32</v>
      </c>
    </row>
    <row r="6503" spans="1:4" x14ac:dyDescent="0.2">
      <c r="A6503">
        <v>1971</v>
      </c>
      <c r="B6503" t="s">
        <v>34</v>
      </c>
      <c r="C6503" t="s">
        <v>3</v>
      </c>
      <c r="D6503">
        <v>1.33</v>
      </c>
    </row>
    <row r="6504" spans="1:4" x14ac:dyDescent="0.2">
      <c r="A6504">
        <v>1972</v>
      </c>
      <c r="B6504" t="s">
        <v>34</v>
      </c>
      <c r="C6504" t="s">
        <v>3</v>
      </c>
      <c r="D6504">
        <v>1.42</v>
      </c>
    </row>
    <row r="6505" spans="1:4" x14ac:dyDescent="0.2">
      <c r="A6505">
        <v>1973</v>
      </c>
      <c r="B6505" t="s">
        <v>34</v>
      </c>
      <c r="C6505" t="s">
        <v>3</v>
      </c>
      <c r="D6505">
        <v>1.44</v>
      </c>
    </row>
    <row r="6506" spans="1:4" x14ac:dyDescent="0.2">
      <c r="A6506">
        <v>1974</v>
      </c>
      <c r="B6506" t="s">
        <v>34</v>
      </c>
      <c r="C6506" t="s">
        <v>3</v>
      </c>
      <c r="D6506">
        <v>1.31</v>
      </c>
    </row>
    <row r="6507" spans="1:4" x14ac:dyDescent="0.2">
      <c r="A6507">
        <v>1975</v>
      </c>
      <c r="B6507" t="s">
        <v>34</v>
      </c>
      <c r="C6507" t="s">
        <v>3</v>
      </c>
      <c r="D6507">
        <v>1.45</v>
      </c>
    </row>
    <row r="6508" spans="1:4" x14ac:dyDescent="0.2">
      <c r="A6508">
        <v>1976</v>
      </c>
      <c r="B6508" t="s">
        <v>34</v>
      </c>
      <c r="C6508" t="s">
        <v>3</v>
      </c>
      <c r="D6508">
        <v>1.42</v>
      </c>
    </row>
    <row r="6509" spans="1:4" x14ac:dyDescent="0.2">
      <c r="A6509">
        <v>1977</v>
      </c>
      <c r="B6509" t="s">
        <v>34</v>
      </c>
      <c r="C6509" t="s">
        <v>3</v>
      </c>
      <c r="D6509">
        <v>1.33</v>
      </c>
    </row>
    <row r="6510" spans="1:4" x14ac:dyDescent="0.2">
      <c r="A6510">
        <v>1978</v>
      </c>
      <c r="B6510" t="s">
        <v>34</v>
      </c>
      <c r="C6510" t="s">
        <v>3</v>
      </c>
      <c r="D6510">
        <v>1.43</v>
      </c>
    </row>
    <row r="6511" spans="1:4" x14ac:dyDescent="0.2">
      <c r="A6511">
        <v>1979</v>
      </c>
      <c r="B6511" t="s">
        <v>34</v>
      </c>
      <c r="C6511" t="s">
        <v>3</v>
      </c>
      <c r="D6511">
        <v>1.37</v>
      </c>
    </row>
    <row r="6512" spans="1:4" x14ac:dyDescent="0.2">
      <c r="A6512">
        <v>1980</v>
      </c>
      <c r="B6512" t="s">
        <v>34</v>
      </c>
      <c r="C6512" t="s">
        <v>3</v>
      </c>
      <c r="D6512">
        <v>1.02</v>
      </c>
    </row>
    <row r="6513" spans="1:4" x14ac:dyDescent="0.2">
      <c r="A6513">
        <v>1981</v>
      </c>
      <c r="B6513" t="s">
        <v>34</v>
      </c>
      <c r="C6513" t="s">
        <v>3</v>
      </c>
      <c r="D6513">
        <v>0.98</v>
      </c>
    </row>
    <row r="6514" spans="1:4" x14ac:dyDescent="0.2">
      <c r="A6514">
        <v>1982</v>
      </c>
      <c r="B6514" t="s">
        <v>34</v>
      </c>
      <c r="C6514" t="s">
        <v>3</v>
      </c>
      <c r="D6514">
        <v>1.04</v>
      </c>
    </row>
    <row r="6515" spans="1:4" x14ac:dyDescent="0.2">
      <c r="A6515">
        <v>1983</v>
      </c>
      <c r="B6515" t="s">
        <v>34</v>
      </c>
      <c r="C6515" t="s">
        <v>3</v>
      </c>
      <c r="D6515">
        <v>1.37</v>
      </c>
    </row>
    <row r="6516" spans="1:4" x14ac:dyDescent="0.2">
      <c r="A6516">
        <v>1984</v>
      </c>
      <c r="B6516" t="s">
        <v>34</v>
      </c>
      <c r="C6516" t="s">
        <v>3</v>
      </c>
      <c r="D6516">
        <v>1.26</v>
      </c>
    </row>
    <row r="6517" spans="1:4" x14ac:dyDescent="0.2">
      <c r="A6517">
        <v>1985</v>
      </c>
      <c r="B6517" t="s">
        <v>34</v>
      </c>
      <c r="C6517" t="s">
        <v>3</v>
      </c>
      <c r="D6517">
        <v>1.25</v>
      </c>
    </row>
    <row r="6518" spans="1:4" x14ac:dyDescent="0.2">
      <c r="A6518">
        <v>1986</v>
      </c>
      <c r="B6518" t="s">
        <v>34</v>
      </c>
      <c r="C6518" t="s">
        <v>3</v>
      </c>
      <c r="D6518">
        <v>0.93</v>
      </c>
    </row>
    <row r="6519" spans="1:4" x14ac:dyDescent="0.2">
      <c r="A6519">
        <v>1987</v>
      </c>
      <c r="B6519" t="s">
        <v>34</v>
      </c>
      <c r="C6519" t="s">
        <v>3</v>
      </c>
      <c r="D6519">
        <v>0.79</v>
      </c>
    </row>
    <row r="6520" spans="1:4" x14ac:dyDescent="0.2">
      <c r="A6520">
        <v>1988</v>
      </c>
      <c r="B6520" t="s">
        <v>34</v>
      </c>
      <c r="C6520" t="s">
        <v>3</v>
      </c>
      <c r="D6520">
        <v>0.81</v>
      </c>
    </row>
    <row r="6521" spans="1:4" x14ac:dyDescent="0.2">
      <c r="A6521">
        <v>1989</v>
      </c>
      <c r="B6521" t="s">
        <v>34</v>
      </c>
      <c r="C6521" t="s">
        <v>3</v>
      </c>
      <c r="D6521">
        <v>0.95</v>
      </c>
    </row>
    <row r="6522" spans="1:4" x14ac:dyDescent="0.2">
      <c r="A6522">
        <v>1990</v>
      </c>
      <c r="B6522" t="s">
        <v>34</v>
      </c>
      <c r="C6522" t="s">
        <v>3</v>
      </c>
      <c r="D6522">
        <v>0.89</v>
      </c>
    </row>
    <row r="6523" spans="1:4" x14ac:dyDescent="0.2">
      <c r="A6523">
        <v>1991</v>
      </c>
      <c r="B6523" t="s">
        <v>34</v>
      </c>
      <c r="C6523" t="s">
        <v>3</v>
      </c>
      <c r="D6523">
        <v>0.9</v>
      </c>
    </row>
    <row r="6524" spans="1:4" x14ac:dyDescent="0.2">
      <c r="A6524">
        <v>1992</v>
      </c>
      <c r="B6524" t="s">
        <v>34</v>
      </c>
      <c r="C6524" t="s">
        <v>3</v>
      </c>
      <c r="D6524">
        <v>0.77</v>
      </c>
    </row>
    <row r="6525" spans="1:4" x14ac:dyDescent="0.2">
      <c r="A6525">
        <v>1993</v>
      </c>
      <c r="B6525" t="s">
        <v>34</v>
      </c>
      <c r="C6525" t="s">
        <v>3</v>
      </c>
      <c r="D6525">
        <v>0.87</v>
      </c>
    </row>
    <row r="6526" spans="1:4" x14ac:dyDescent="0.2">
      <c r="A6526">
        <v>1994</v>
      </c>
      <c r="B6526" t="s">
        <v>34</v>
      </c>
      <c r="C6526" t="s">
        <v>3</v>
      </c>
      <c r="D6526">
        <v>0.81</v>
      </c>
    </row>
    <row r="6527" spans="1:4" x14ac:dyDescent="0.2">
      <c r="A6527">
        <v>1995</v>
      </c>
      <c r="B6527" t="s">
        <v>34</v>
      </c>
      <c r="C6527" t="s">
        <v>3</v>
      </c>
      <c r="D6527">
        <v>0.83</v>
      </c>
    </row>
    <row r="6528" spans="1:4" x14ac:dyDescent="0.2">
      <c r="A6528">
        <v>1996</v>
      </c>
      <c r="B6528" t="s">
        <v>34</v>
      </c>
      <c r="C6528" t="s">
        <v>3</v>
      </c>
      <c r="D6528">
        <v>0.95</v>
      </c>
    </row>
    <row r="6529" spans="1:4" x14ac:dyDescent="0.2">
      <c r="A6529">
        <v>1997</v>
      </c>
      <c r="B6529" t="s">
        <v>34</v>
      </c>
      <c r="C6529" t="s">
        <v>3</v>
      </c>
      <c r="D6529">
        <v>0.97</v>
      </c>
    </row>
    <row r="6530" spans="1:4" x14ac:dyDescent="0.2">
      <c r="A6530">
        <v>1998</v>
      </c>
      <c r="B6530" t="s">
        <v>34</v>
      </c>
      <c r="C6530" t="s">
        <v>3</v>
      </c>
      <c r="D6530">
        <v>0.77</v>
      </c>
    </row>
    <row r="6531" spans="1:4" x14ac:dyDescent="0.2">
      <c r="A6531">
        <v>1999</v>
      </c>
      <c r="B6531" t="s">
        <v>34</v>
      </c>
      <c r="C6531" t="s">
        <v>3</v>
      </c>
      <c r="D6531">
        <v>0.75</v>
      </c>
    </row>
    <row r="6532" spans="1:4" x14ac:dyDescent="0.2">
      <c r="A6532">
        <v>2000</v>
      </c>
      <c r="B6532" t="s">
        <v>34</v>
      </c>
      <c r="C6532" t="s">
        <v>3</v>
      </c>
      <c r="D6532">
        <v>0.85</v>
      </c>
    </row>
    <row r="6533" spans="1:4" x14ac:dyDescent="0.2">
      <c r="A6533">
        <v>2001</v>
      </c>
      <c r="B6533" t="s">
        <v>34</v>
      </c>
      <c r="C6533" t="s">
        <v>3</v>
      </c>
      <c r="D6533">
        <v>0.86</v>
      </c>
    </row>
    <row r="6534" spans="1:4" x14ac:dyDescent="0.2">
      <c r="A6534">
        <v>2002</v>
      </c>
      <c r="B6534" t="s">
        <v>34</v>
      </c>
      <c r="C6534" t="s">
        <v>3</v>
      </c>
      <c r="D6534">
        <v>0.92</v>
      </c>
    </row>
    <row r="6535" spans="1:4" x14ac:dyDescent="0.2">
      <c r="A6535">
        <v>2003</v>
      </c>
      <c r="B6535" t="s">
        <v>34</v>
      </c>
      <c r="C6535" t="s">
        <v>3</v>
      </c>
      <c r="D6535">
        <v>1.03</v>
      </c>
    </row>
    <row r="6536" spans="1:4" x14ac:dyDescent="0.2">
      <c r="A6536">
        <v>2004</v>
      </c>
      <c r="B6536" t="s">
        <v>34</v>
      </c>
      <c r="C6536" t="s">
        <v>3</v>
      </c>
      <c r="D6536">
        <v>1.1100000000000001</v>
      </c>
    </row>
    <row r="6537" spans="1:4" x14ac:dyDescent="0.2">
      <c r="A6537">
        <v>2005</v>
      </c>
      <c r="B6537" t="s">
        <v>34</v>
      </c>
      <c r="C6537" t="s">
        <v>3</v>
      </c>
      <c r="D6537">
        <v>1.1299999999999999</v>
      </c>
    </row>
    <row r="6538" spans="1:4" x14ac:dyDescent="0.2">
      <c r="A6538">
        <v>2006</v>
      </c>
      <c r="B6538" t="s">
        <v>34</v>
      </c>
      <c r="C6538" t="s">
        <v>3</v>
      </c>
      <c r="D6538">
        <v>1.1100000000000001</v>
      </c>
    </row>
    <row r="6539" spans="1:4" x14ac:dyDescent="0.2">
      <c r="A6539">
        <v>2007</v>
      </c>
      <c r="B6539" t="s">
        <v>34</v>
      </c>
      <c r="C6539" t="s">
        <v>3</v>
      </c>
      <c r="D6539">
        <v>0.87</v>
      </c>
    </row>
    <row r="6540" spans="1:4" x14ac:dyDescent="0.2">
      <c r="A6540">
        <v>2008</v>
      </c>
      <c r="B6540" t="s">
        <v>34</v>
      </c>
      <c r="C6540" t="s">
        <v>3</v>
      </c>
      <c r="D6540">
        <v>1.01</v>
      </c>
    </row>
    <row r="6541" spans="1:4" x14ac:dyDescent="0.2">
      <c r="A6541">
        <v>2009</v>
      </c>
      <c r="B6541" t="s">
        <v>34</v>
      </c>
      <c r="C6541" t="s">
        <v>3</v>
      </c>
      <c r="D6541">
        <v>1.41</v>
      </c>
    </row>
    <row r="6542" spans="1:4" x14ac:dyDescent="0.2">
      <c r="A6542">
        <v>2010</v>
      </c>
      <c r="B6542" t="s">
        <v>34</v>
      </c>
      <c r="C6542" t="s">
        <v>3</v>
      </c>
      <c r="D6542">
        <v>1.24</v>
      </c>
    </row>
    <row r="6543" spans="1:4" x14ac:dyDescent="0.2">
      <c r="A6543">
        <v>2011</v>
      </c>
      <c r="B6543" t="s">
        <v>34</v>
      </c>
      <c r="C6543" t="s">
        <v>3</v>
      </c>
      <c r="D6543">
        <v>1.36</v>
      </c>
    </row>
    <row r="6544" spans="1:4" x14ac:dyDescent="0.2">
      <c r="A6544">
        <v>2012</v>
      </c>
      <c r="B6544" t="s">
        <v>34</v>
      </c>
      <c r="C6544" t="s">
        <v>3</v>
      </c>
      <c r="D6544">
        <v>1.2</v>
      </c>
    </row>
    <row r="6545" spans="1:4" x14ac:dyDescent="0.2">
      <c r="A6545">
        <v>2013</v>
      </c>
      <c r="B6545" t="s">
        <v>34</v>
      </c>
      <c r="C6545" t="s">
        <v>3</v>
      </c>
      <c r="D6545">
        <v>1.28</v>
      </c>
    </row>
    <row r="6546" spans="1:4" x14ac:dyDescent="0.2">
      <c r="A6546">
        <v>2014</v>
      </c>
      <c r="B6546" t="s">
        <v>34</v>
      </c>
      <c r="C6546" t="s">
        <v>3</v>
      </c>
      <c r="D6546">
        <v>1.31</v>
      </c>
    </row>
    <row r="6547" spans="1:4" x14ac:dyDescent="0.2">
      <c r="A6547">
        <v>2015</v>
      </c>
      <c r="B6547" t="s">
        <v>34</v>
      </c>
      <c r="C6547" t="s">
        <v>3</v>
      </c>
      <c r="D6547">
        <v>1.24</v>
      </c>
    </row>
    <row r="6548" spans="1:4" x14ac:dyDescent="0.2">
      <c r="A6548">
        <v>2016</v>
      </c>
      <c r="B6548" t="s">
        <v>34</v>
      </c>
      <c r="C6548" t="s">
        <v>3</v>
      </c>
      <c r="D6548">
        <v>1.38</v>
      </c>
    </row>
    <row r="6549" spans="1:4" x14ac:dyDescent="0.2">
      <c r="A6549">
        <v>2017</v>
      </c>
      <c r="B6549" t="s">
        <v>34</v>
      </c>
      <c r="C6549" t="s">
        <v>3</v>
      </c>
      <c r="D6549">
        <v>1.48</v>
      </c>
    </row>
    <row r="6550" spans="1:4" x14ac:dyDescent="0.2">
      <c r="A6550">
        <v>2018</v>
      </c>
      <c r="B6550" t="s">
        <v>34</v>
      </c>
      <c r="C6550" t="s">
        <v>3</v>
      </c>
      <c r="D6550">
        <v>1.7</v>
      </c>
    </row>
    <row r="6551" spans="1:4" x14ac:dyDescent="0.2">
      <c r="A6551">
        <v>2019</v>
      </c>
      <c r="B6551" t="s">
        <v>34</v>
      </c>
      <c r="C6551" t="s">
        <v>3</v>
      </c>
      <c r="D6551">
        <v>1.74</v>
      </c>
    </row>
    <row r="6552" spans="1:4" x14ac:dyDescent="0.2">
      <c r="A6552">
        <v>2020</v>
      </c>
      <c r="B6552" t="s">
        <v>34</v>
      </c>
      <c r="C6552" t="s">
        <v>3</v>
      </c>
      <c r="D6552">
        <v>1.68</v>
      </c>
    </row>
    <row r="6553" spans="1:4" x14ac:dyDescent="0.2">
      <c r="A6553">
        <v>2021</v>
      </c>
      <c r="B6553" t="s">
        <v>34</v>
      </c>
      <c r="C6553" t="s">
        <v>3</v>
      </c>
      <c r="D6553">
        <v>1.63</v>
      </c>
    </row>
    <row r="6554" spans="1:4" x14ac:dyDescent="0.2">
      <c r="A6554">
        <v>1970</v>
      </c>
      <c r="B6554" t="s">
        <v>34</v>
      </c>
      <c r="C6554" t="s">
        <v>4</v>
      </c>
      <c r="D6554">
        <v>1.21</v>
      </c>
    </row>
    <row r="6555" spans="1:4" x14ac:dyDescent="0.2">
      <c r="A6555">
        <v>1971</v>
      </c>
      <c r="B6555" t="s">
        <v>34</v>
      </c>
      <c r="C6555" t="s">
        <v>4</v>
      </c>
      <c r="D6555">
        <v>1.03</v>
      </c>
    </row>
    <row r="6556" spans="1:4" x14ac:dyDescent="0.2">
      <c r="A6556">
        <v>1972</v>
      </c>
      <c r="B6556" t="s">
        <v>34</v>
      </c>
      <c r="C6556" t="s">
        <v>4</v>
      </c>
      <c r="D6556">
        <v>1.22</v>
      </c>
    </row>
    <row r="6557" spans="1:4" x14ac:dyDescent="0.2">
      <c r="A6557">
        <v>1973</v>
      </c>
      <c r="B6557" t="s">
        <v>34</v>
      </c>
      <c r="C6557" t="s">
        <v>4</v>
      </c>
      <c r="D6557">
        <v>1.56</v>
      </c>
    </row>
    <row r="6558" spans="1:4" x14ac:dyDescent="0.2">
      <c r="A6558">
        <v>1974</v>
      </c>
      <c r="B6558" t="s">
        <v>34</v>
      </c>
      <c r="C6558" t="s">
        <v>4</v>
      </c>
      <c r="D6558">
        <v>1.34</v>
      </c>
    </row>
    <row r="6559" spans="1:4" x14ac:dyDescent="0.2">
      <c r="A6559">
        <v>1975</v>
      </c>
      <c r="B6559" t="s">
        <v>34</v>
      </c>
      <c r="C6559" t="s">
        <v>4</v>
      </c>
      <c r="D6559">
        <v>1.74</v>
      </c>
    </row>
    <row r="6560" spans="1:4" x14ac:dyDescent="0.2">
      <c r="A6560">
        <v>1976</v>
      </c>
      <c r="B6560" t="s">
        <v>34</v>
      </c>
      <c r="C6560" t="s">
        <v>4</v>
      </c>
      <c r="D6560">
        <v>3.85</v>
      </c>
    </row>
    <row r="6561" spans="1:4" x14ac:dyDescent="0.2">
      <c r="A6561">
        <v>1977</v>
      </c>
      <c r="B6561" t="s">
        <v>34</v>
      </c>
      <c r="C6561" t="s">
        <v>4</v>
      </c>
      <c r="D6561">
        <v>5.32</v>
      </c>
    </row>
    <row r="6562" spans="1:4" x14ac:dyDescent="0.2">
      <c r="A6562">
        <v>1978</v>
      </c>
      <c r="B6562" t="s">
        <v>34</v>
      </c>
      <c r="C6562" t="s">
        <v>4</v>
      </c>
      <c r="D6562">
        <v>5.22</v>
      </c>
    </row>
    <row r="6563" spans="1:4" x14ac:dyDescent="0.2">
      <c r="A6563">
        <v>1979</v>
      </c>
      <c r="B6563" t="s">
        <v>34</v>
      </c>
      <c r="C6563" t="s">
        <v>4</v>
      </c>
      <c r="D6563">
        <v>5.82</v>
      </c>
    </row>
    <row r="6564" spans="1:4" x14ac:dyDescent="0.2">
      <c r="A6564">
        <v>1980</v>
      </c>
      <c r="B6564" t="s">
        <v>34</v>
      </c>
      <c r="C6564" t="s">
        <v>4</v>
      </c>
      <c r="D6564">
        <v>5.68</v>
      </c>
    </row>
    <row r="6565" spans="1:4" x14ac:dyDescent="0.2">
      <c r="A6565">
        <v>1981</v>
      </c>
      <c r="B6565" t="s">
        <v>34</v>
      </c>
      <c r="C6565" t="s">
        <v>4</v>
      </c>
      <c r="D6565">
        <v>5.56</v>
      </c>
    </row>
    <row r="6566" spans="1:4" x14ac:dyDescent="0.2">
      <c r="A6566">
        <v>1982</v>
      </c>
      <c r="B6566" t="s">
        <v>34</v>
      </c>
      <c r="C6566" t="s">
        <v>4</v>
      </c>
      <c r="D6566">
        <v>4.2300000000000004</v>
      </c>
    </row>
    <row r="6567" spans="1:4" x14ac:dyDescent="0.2">
      <c r="A6567">
        <v>1983</v>
      </c>
      <c r="B6567" t="s">
        <v>34</v>
      </c>
      <c r="C6567" t="s">
        <v>4</v>
      </c>
      <c r="D6567">
        <v>3.77</v>
      </c>
    </row>
    <row r="6568" spans="1:4" x14ac:dyDescent="0.2">
      <c r="A6568">
        <v>1984</v>
      </c>
      <c r="B6568" t="s">
        <v>34</v>
      </c>
      <c r="C6568" t="s">
        <v>4</v>
      </c>
      <c r="D6568">
        <v>8.34</v>
      </c>
    </row>
    <row r="6569" spans="1:4" x14ac:dyDescent="0.2">
      <c r="A6569">
        <v>1985</v>
      </c>
      <c r="B6569" t="s">
        <v>34</v>
      </c>
      <c r="C6569" t="s">
        <v>4</v>
      </c>
      <c r="D6569">
        <v>9.07</v>
      </c>
    </row>
    <row r="6570" spans="1:4" x14ac:dyDescent="0.2">
      <c r="A6570">
        <v>1986</v>
      </c>
      <c r="B6570" t="s">
        <v>34</v>
      </c>
      <c r="C6570" t="s">
        <v>4</v>
      </c>
      <c r="D6570">
        <v>12.13</v>
      </c>
    </row>
    <row r="6571" spans="1:4" x14ac:dyDescent="0.2">
      <c r="A6571">
        <v>1987</v>
      </c>
      <c r="B6571" t="s">
        <v>34</v>
      </c>
      <c r="C6571" t="s">
        <v>4</v>
      </c>
      <c r="D6571">
        <v>12.35</v>
      </c>
    </row>
    <row r="6572" spans="1:4" x14ac:dyDescent="0.2">
      <c r="A6572">
        <v>1988</v>
      </c>
      <c r="B6572" t="s">
        <v>34</v>
      </c>
      <c r="C6572" t="s">
        <v>4</v>
      </c>
      <c r="D6572">
        <v>16.920000000000002</v>
      </c>
    </row>
    <row r="6573" spans="1:4" x14ac:dyDescent="0.2">
      <c r="A6573">
        <v>1989</v>
      </c>
      <c r="B6573" t="s">
        <v>34</v>
      </c>
      <c r="C6573" t="s">
        <v>4</v>
      </c>
      <c r="D6573">
        <v>16.66</v>
      </c>
    </row>
    <row r="6574" spans="1:4" x14ac:dyDescent="0.2">
      <c r="A6574">
        <v>1990</v>
      </c>
      <c r="B6574" t="s">
        <v>34</v>
      </c>
      <c r="C6574" t="s">
        <v>4</v>
      </c>
      <c r="D6574">
        <v>15.63</v>
      </c>
    </row>
    <row r="6575" spans="1:4" x14ac:dyDescent="0.2">
      <c r="A6575">
        <v>1991</v>
      </c>
      <c r="B6575" t="s">
        <v>34</v>
      </c>
      <c r="C6575" t="s">
        <v>4</v>
      </c>
      <c r="D6575">
        <v>17</v>
      </c>
    </row>
    <row r="6576" spans="1:4" x14ac:dyDescent="0.2">
      <c r="A6576">
        <v>1992</v>
      </c>
      <c r="B6576" t="s">
        <v>34</v>
      </c>
      <c r="C6576" t="s">
        <v>4</v>
      </c>
      <c r="D6576">
        <v>18.03</v>
      </c>
    </row>
    <row r="6577" spans="1:4" x14ac:dyDescent="0.2">
      <c r="A6577">
        <v>1993</v>
      </c>
      <c r="B6577" t="s">
        <v>34</v>
      </c>
      <c r="C6577" t="s">
        <v>4</v>
      </c>
      <c r="D6577">
        <v>14.73</v>
      </c>
    </row>
    <row r="6578" spans="1:4" x14ac:dyDescent="0.2">
      <c r="A6578">
        <v>1994</v>
      </c>
      <c r="B6578" t="s">
        <v>34</v>
      </c>
      <c r="C6578" t="s">
        <v>4</v>
      </c>
      <c r="D6578">
        <v>17.43</v>
      </c>
    </row>
    <row r="6579" spans="1:4" x14ac:dyDescent="0.2">
      <c r="A6579">
        <v>1995</v>
      </c>
      <c r="B6579" t="s">
        <v>34</v>
      </c>
      <c r="C6579" t="s">
        <v>4</v>
      </c>
      <c r="D6579">
        <v>16.37</v>
      </c>
    </row>
    <row r="6580" spans="1:4" x14ac:dyDescent="0.2">
      <c r="A6580">
        <v>1996</v>
      </c>
      <c r="B6580" t="s">
        <v>34</v>
      </c>
      <c r="C6580" t="s">
        <v>4</v>
      </c>
      <c r="D6580">
        <v>13.7</v>
      </c>
    </row>
    <row r="6581" spans="1:4" x14ac:dyDescent="0.2">
      <c r="A6581">
        <v>1997</v>
      </c>
      <c r="B6581" t="s">
        <v>34</v>
      </c>
      <c r="C6581" t="s">
        <v>4</v>
      </c>
      <c r="D6581">
        <v>15.88</v>
      </c>
    </row>
    <row r="6582" spans="1:4" x14ac:dyDescent="0.2">
      <c r="A6582">
        <v>1998</v>
      </c>
      <c r="B6582" t="s">
        <v>34</v>
      </c>
      <c r="C6582" t="s">
        <v>4</v>
      </c>
      <c r="D6582">
        <v>18.21</v>
      </c>
    </row>
    <row r="6583" spans="1:4" x14ac:dyDescent="0.2">
      <c r="A6583">
        <v>1999</v>
      </c>
      <c r="B6583" t="s">
        <v>34</v>
      </c>
      <c r="C6583" t="s">
        <v>4</v>
      </c>
      <c r="D6583">
        <v>18.329999999999998</v>
      </c>
    </row>
    <row r="6584" spans="1:4" x14ac:dyDescent="0.2">
      <c r="A6584">
        <v>2000</v>
      </c>
      <c r="B6584" t="s">
        <v>34</v>
      </c>
      <c r="C6584" t="s">
        <v>4</v>
      </c>
      <c r="D6584">
        <v>17.440000000000001</v>
      </c>
    </row>
    <row r="6585" spans="1:4" x14ac:dyDescent="0.2">
      <c r="A6585">
        <v>2001</v>
      </c>
      <c r="B6585" t="s">
        <v>34</v>
      </c>
      <c r="C6585" t="s">
        <v>4</v>
      </c>
      <c r="D6585">
        <v>18.21</v>
      </c>
    </row>
    <row r="6586" spans="1:4" x14ac:dyDescent="0.2">
      <c r="A6586">
        <v>2002</v>
      </c>
      <c r="B6586" t="s">
        <v>34</v>
      </c>
      <c r="C6586" t="s">
        <v>4</v>
      </c>
      <c r="D6586">
        <v>16.53</v>
      </c>
    </row>
    <row r="6587" spans="1:4" x14ac:dyDescent="0.2">
      <c r="A6587">
        <v>2003</v>
      </c>
      <c r="B6587" t="s">
        <v>34</v>
      </c>
      <c r="C6587" t="s">
        <v>4</v>
      </c>
      <c r="D6587">
        <v>18.690000000000001</v>
      </c>
    </row>
    <row r="6588" spans="1:4" x14ac:dyDescent="0.2">
      <c r="A6588">
        <v>2004</v>
      </c>
      <c r="B6588" t="s">
        <v>34</v>
      </c>
      <c r="C6588" t="s">
        <v>4</v>
      </c>
      <c r="D6588">
        <v>19.190000000000001</v>
      </c>
    </row>
    <row r="6589" spans="1:4" x14ac:dyDescent="0.2">
      <c r="A6589">
        <v>2005</v>
      </c>
      <c r="B6589" t="s">
        <v>34</v>
      </c>
      <c r="C6589" t="s">
        <v>4</v>
      </c>
      <c r="D6589">
        <v>19.45</v>
      </c>
    </row>
    <row r="6590" spans="1:4" x14ac:dyDescent="0.2">
      <c r="A6590">
        <v>2006</v>
      </c>
      <c r="B6590" t="s">
        <v>34</v>
      </c>
      <c r="C6590" t="s">
        <v>4</v>
      </c>
      <c r="D6590">
        <v>18.97</v>
      </c>
    </row>
    <row r="6591" spans="1:4" x14ac:dyDescent="0.2">
      <c r="A6591">
        <v>2007</v>
      </c>
      <c r="B6591" t="s">
        <v>34</v>
      </c>
      <c r="C6591" t="s">
        <v>4</v>
      </c>
      <c r="D6591">
        <v>19.96</v>
      </c>
    </row>
    <row r="6592" spans="1:4" x14ac:dyDescent="0.2">
      <c r="A6592">
        <v>2008</v>
      </c>
      <c r="B6592" t="s">
        <v>34</v>
      </c>
      <c r="C6592" t="s">
        <v>4</v>
      </c>
      <c r="D6592">
        <v>19.96</v>
      </c>
    </row>
    <row r="6593" spans="1:4" x14ac:dyDescent="0.2">
      <c r="A6593">
        <v>2009</v>
      </c>
      <c r="B6593" t="s">
        <v>34</v>
      </c>
      <c r="C6593" t="s">
        <v>4</v>
      </c>
      <c r="D6593">
        <v>17.22</v>
      </c>
    </row>
    <row r="6594" spans="1:4" x14ac:dyDescent="0.2">
      <c r="A6594">
        <v>2010</v>
      </c>
      <c r="B6594" t="s">
        <v>34</v>
      </c>
      <c r="C6594" t="s">
        <v>4</v>
      </c>
      <c r="D6594">
        <v>20.010000000000002</v>
      </c>
    </row>
    <row r="6595" spans="1:4" x14ac:dyDescent="0.2">
      <c r="A6595">
        <v>2011</v>
      </c>
      <c r="B6595" t="s">
        <v>34</v>
      </c>
      <c r="C6595" t="s">
        <v>4</v>
      </c>
      <c r="D6595">
        <v>16.72</v>
      </c>
    </row>
    <row r="6596" spans="1:4" x14ac:dyDescent="0.2">
      <c r="A6596">
        <v>2012</v>
      </c>
      <c r="B6596" t="s">
        <v>34</v>
      </c>
      <c r="C6596" t="s">
        <v>4</v>
      </c>
      <c r="D6596">
        <v>15.7</v>
      </c>
    </row>
    <row r="6597" spans="1:4" x14ac:dyDescent="0.2">
      <c r="A6597">
        <v>2013</v>
      </c>
      <c r="B6597" t="s">
        <v>34</v>
      </c>
      <c r="C6597" t="s">
        <v>4</v>
      </c>
      <c r="D6597">
        <v>16.61</v>
      </c>
    </row>
    <row r="6598" spans="1:4" x14ac:dyDescent="0.2">
      <c r="A6598">
        <v>2014</v>
      </c>
      <c r="B6598" t="s">
        <v>34</v>
      </c>
      <c r="C6598" t="s">
        <v>4</v>
      </c>
      <c r="D6598">
        <v>17.309999999999999</v>
      </c>
    </row>
    <row r="6599" spans="1:4" x14ac:dyDescent="0.2">
      <c r="A6599">
        <v>2015</v>
      </c>
      <c r="B6599" t="s">
        <v>34</v>
      </c>
      <c r="C6599" t="s">
        <v>4</v>
      </c>
      <c r="D6599">
        <v>17.79</v>
      </c>
    </row>
    <row r="6600" spans="1:4" x14ac:dyDescent="0.2">
      <c r="A6600">
        <v>2016</v>
      </c>
      <c r="B6600" t="s">
        <v>34</v>
      </c>
      <c r="C6600" t="s">
        <v>4</v>
      </c>
      <c r="D6600">
        <v>16.12</v>
      </c>
    </row>
    <row r="6601" spans="1:4" x14ac:dyDescent="0.2">
      <c r="A6601">
        <v>2017</v>
      </c>
      <c r="B6601" t="s">
        <v>34</v>
      </c>
      <c r="C6601" t="s">
        <v>4</v>
      </c>
      <c r="D6601">
        <v>15.56</v>
      </c>
    </row>
    <row r="6602" spans="1:4" x14ac:dyDescent="0.2">
      <c r="A6602">
        <v>2018</v>
      </c>
      <c r="B6602" t="s">
        <v>34</v>
      </c>
      <c r="C6602" t="s">
        <v>4</v>
      </c>
      <c r="D6602">
        <v>15.17</v>
      </c>
    </row>
    <row r="6603" spans="1:4" x14ac:dyDescent="0.2">
      <c r="A6603">
        <v>2019</v>
      </c>
      <c r="B6603" t="s">
        <v>34</v>
      </c>
      <c r="C6603" t="s">
        <v>4</v>
      </c>
      <c r="D6603">
        <v>15.94</v>
      </c>
    </row>
    <row r="6604" spans="1:4" x14ac:dyDescent="0.2">
      <c r="A6604">
        <v>2020</v>
      </c>
      <c r="B6604" t="s">
        <v>34</v>
      </c>
      <c r="C6604" t="s">
        <v>4</v>
      </c>
      <c r="D6604">
        <v>10.1</v>
      </c>
    </row>
    <row r="6605" spans="1:4" x14ac:dyDescent="0.2">
      <c r="A6605">
        <v>2021</v>
      </c>
      <c r="B6605" t="s">
        <v>34</v>
      </c>
      <c r="C6605" t="s">
        <v>4</v>
      </c>
      <c r="D6605">
        <v>12.46</v>
      </c>
    </row>
    <row r="6606" spans="1:4" x14ac:dyDescent="0.2">
      <c r="A6606">
        <v>1970</v>
      </c>
      <c r="B6606" t="s">
        <v>34</v>
      </c>
      <c r="C6606" t="s">
        <v>5</v>
      </c>
      <c r="D6606">
        <v>5.3</v>
      </c>
    </row>
    <row r="6607" spans="1:4" x14ac:dyDescent="0.2">
      <c r="A6607">
        <v>1971</v>
      </c>
      <c r="B6607" t="s">
        <v>34</v>
      </c>
      <c r="C6607" t="s">
        <v>5</v>
      </c>
      <c r="D6607">
        <v>5.62</v>
      </c>
    </row>
    <row r="6608" spans="1:4" x14ac:dyDescent="0.2">
      <c r="A6608">
        <v>1972</v>
      </c>
      <c r="B6608" t="s">
        <v>34</v>
      </c>
      <c r="C6608" t="s">
        <v>5</v>
      </c>
      <c r="D6608">
        <v>5.89</v>
      </c>
    </row>
    <row r="6609" spans="1:4" x14ac:dyDescent="0.2">
      <c r="A6609">
        <v>1973</v>
      </c>
      <c r="B6609" t="s">
        <v>34</v>
      </c>
      <c r="C6609" t="s">
        <v>5</v>
      </c>
      <c r="D6609">
        <v>6.23</v>
      </c>
    </row>
    <row r="6610" spans="1:4" x14ac:dyDescent="0.2">
      <c r="A6610">
        <v>1974</v>
      </c>
      <c r="B6610" t="s">
        <v>34</v>
      </c>
      <c r="C6610" t="s">
        <v>5</v>
      </c>
      <c r="D6610">
        <v>6.17</v>
      </c>
    </row>
    <row r="6611" spans="1:4" x14ac:dyDescent="0.2">
      <c r="A6611">
        <v>1975</v>
      </c>
      <c r="B6611" t="s">
        <v>34</v>
      </c>
      <c r="C6611" t="s">
        <v>5</v>
      </c>
      <c r="D6611">
        <v>5.99</v>
      </c>
    </row>
    <row r="6612" spans="1:4" x14ac:dyDescent="0.2">
      <c r="A6612">
        <v>1976</v>
      </c>
      <c r="B6612" t="s">
        <v>34</v>
      </c>
      <c r="C6612" t="s">
        <v>5</v>
      </c>
      <c r="D6612">
        <v>6.1</v>
      </c>
    </row>
    <row r="6613" spans="1:4" x14ac:dyDescent="0.2">
      <c r="A6613">
        <v>1977</v>
      </c>
      <c r="B6613" t="s">
        <v>34</v>
      </c>
      <c r="C6613" t="s">
        <v>5</v>
      </c>
      <c r="D6613">
        <v>6.22</v>
      </c>
    </row>
    <row r="6614" spans="1:4" x14ac:dyDescent="0.2">
      <c r="A6614">
        <v>1978</v>
      </c>
      <c r="B6614" t="s">
        <v>34</v>
      </c>
      <c r="C6614" t="s">
        <v>5</v>
      </c>
      <c r="D6614">
        <v>5.9</v>
      </c>
    </row>
    <row r="6615" spans="1:4" x14ac:dyDescent="0.2">
      <c r="A6615">
        <v>1979</v>
      </c>
      <c r="B6615" t="s">
        <v>34</v>
      </c>
      <c r="C6615" t="s">
        <v>5</v>
      </c>
      <c r="D6615">
        <v>7.42</v>
      </c>
    </row>
    <row r="6616" spans="1:4" x14ac:dyDescent="0.2">
      <c r="A6616">
        <v>1980</v>
      </c>
      <c r="B6616" t="s">
        <v>34</v>
      </c>
      <c r="C6616" t="s">
        <v>5</v>
      </c>
      <c r="D6616">
        <v>5.88</v>
      </c>
    </row>
    <row r="6617" spans="1:4" x14ac:dyDescent="0.2">
      <c r="A6617">
        <v>1981</v>
      </c>
      <c r="B6617" t="s">
        <v>34</v>
      </c>
      <c r="C6617" t="s">
        <v>5</v>
      </c>
      <c r="D6617">
        <v>5.05</v>
      </c>
    </row>
    <row r="6618" spans="1:4" x14ac:dyDescent="0.2">
      <c r="A6618">
        <v>1982</v>
      </c>
      <c r="B6618" t="s">
        <v>34</v>
      </c>
      <c r="C6618" t="s">
        <v>5</v>
      </c>
      <c r="D6618">
        <v>3.97</v>
      </c>
    </row>
    <row r="6619" spans="1:4" x14ac:dyDescent="0.2">
      <c r="A6619">
        <v>1983</v>
      </c>
      <c r="B6619" t="s">
        <v>34</v>
      </c>
      <c r="C6619" t="s">
        <v>5</v>
      </c>
      <c r="D6619">
        <v>4.26</v>
      </c>
    </row>
    <row r="6620" spans="1:4" x14ac:dyDescent="0.2">
      <c r="A6620">
        <v>1984</v>
      </c>
      <c r="B6620" t="s">
        <v>34</v>
      </c>
      <c r="C6620" t="s">
        <v>5</v>
      </c>
      <c r="D6620">
        <v>3.92</v>
      </c>
    </row>
    <row r="6621" spans="1:4" x14ac:dyDescent="0.2">
      <c r="A6621">
        <v>1985</v>
      </c>
      <c r="B6621" t="s">
        <v>34</v>
      </c>
      <c r="C6621" t="s">
        <v>5</v>
      </c>
      <c r="D6621">
        <v>4.74</v>
      </c>
    </row>
    <row r="6622" spans="1:4" x14ac:dyDescent="0.2">
      <c r="A6622">
        <v>1986</v>
      </c>
      <c r="B6622" t="s">
        <v>34</v>
      </c>
      <c r="C6622" t="s">
        <v>5</v>
      </c>
      <c r="D6622">
        <v>3.48</v>
      </c>
    </row>
    <row r="6623" spans="1:4" x14ac:dyDescent="0.2">
      <c r="A6623">
        <v>1987</v>
      </c>
      <c r="B6623" t="s">
        <v>34</v>
      </c>
      <c r="C6623" t="s">
        <v>5</v>
      </c>
      <c r="D6623">
        <v>3.48</v>
      </c>
    </row>
    <row r="6624" spans="1:4" x14ac:dyDescent="0.2">
      <c r="A6624">
        <v>1988</v>
      </c>
      <c r="B6624" t="s">
        <v>34</v>
      </c>
      <c r="C6624" t="s">
        <v>5</v>
      </c>
      <c r="D6624">
        <v>3.75</v>
      </c>
    </row>
    <row r="6625" spans="1:4" x14ac:dyDescent="0.2">
      <c r="A6625">
        <v>1989</v>
      </c>
      <c r="B6625" t="s">
        <v>34</v>
      </c>
      <c r="C6625" t="s">
        <v>5</v>
      </c>
      <c r="D6625">
        <v>4.22</v>
      </c>
    </row>
    <row r="6626" spans="1:4" x14ac:dyDescent="0.2">
      <c r="A6626">
        <v>1990</v>
      </c>
      <c r="B6626" t="s">
        <v>34</v>
      </c>
      <c r="C6626" t="s">
        <v>5</v>
      </c>
      <c r="D6626">
        <v>4.38</v>
      </c>
    </row>
    <row r="6627" spans="1:4" x14ac:dyDescent="0.2">
      <c r="A6627">
        <v>1991</v>
      </c>
      <c r="B6627" t="s">
        <v>34</v>
      </c>
      <c r="C6627" t="s">
        <v>5</v>
      </c>
      <c r="D6627">
        <v>4.22</v>
      </c>
    </row>
    <row r="6628" spans="1:4" x14ac:dyDescent="0.2">
      <c r="A6628">
        <v>1992</v>
      </c>
      <c r="B6628" t="s">
        <v>34</v>
      </c>
      <c r="C6628" t="s">
        <v>5</v>
      </c>
      <c r="D6628">
        <v>4.3600000000000003</v>
      </c>
    </row>
    <row r="6629" spans="1:4" x14ac:dyDescent="0.2">
      <c r="A6629">
        <v>1993</v>
      </c>
      <c r="B6629" t="s">
        <v>34</v>
      </c>
      <c r="C6629" t="s">
        <v>5</v>
      </c>
      <c r="D6629">
        <v>4.71</v>
      </c>
    </row>
    <row r="6630" spans="1:4" x14ac:dyDescent="0.2">
      <c r="A6630">
        <v>1994</v>
      </c>
      <c r="B6630" t="s">
        <v>34</v>
      </c>
      <c r="C6630" t="s">
        <v>5</v>
      </c>
      <c r="D6630">
        <v>4.8600000000000003</v>
      </c>
    </row>
    <row r="6631" spans="1:4" x14ac:dyDescent="0.2">
      <c r="A6631">
        <v>1995</v>
      </c>
      <c r="B6631" t="s">
        <v>34</v>
      </c>
      <c r="C6631" t="s">
        <v>5</v>
      </c>
      <c r="D6631">
        <v>5.24</v>
      </c>
    </row>
    <row r="6632" spans="1:4" x14ac:dyDescent="0.2">
      <c r="A6632">
        <v>1996</v>
      </c>
      <c r="B6632" t="s">
        <v>34</v>
      </c>
      <c r="C6632" t="s">
        <v>5</v>
      </c>
      <c r="D6632">
        <v>4.93</v>
      </c>
    </row>
    <row r="6633" spans="1:4" x14ac:dyDescent="0.2">
      <c r="A6633">
        <v>1997</v>
      </c>
      <c r="B6633" t="s">
        <v>34</v>
      </c>
      <c r="C6633" t="s">
        <v>5</v>
      </c>
      <c r="D6633">
        <v>4.5199999999999996</v>
      </c>
    </row>
    <row r="6634" spans="1:4" x14ac:dyDescent="0.2">
      <c r="A6634">
        <v>1998</v>
      </c>
      <c r="B6634" t="s">
        <v>34</v>
      </c>
      <c r="C6634" t="s">
        <v>5</v>
      </c>
      <c r="D6634">
        <v>4.8099999999999996</v>
      </c>
    </row>
    <row r="6635" spans="1:4" x14ac:dyDescent="0.2">
      <c r="A6635">
        <v>1999</v>
      </c>
      <c r="B6635" t="s">
        <v>34</v>
      </c>
      <c r="C6635" t="s">
        <v>5</v>
      </c>
      <c r="D6635">
        <v>5.19</v>
      </c>
    </row>
    <row r="6636" spans="1:4" x14ac:dyDescent="0.2">
      <c r="A6636">
        <v>2000</v>
      </c>
      <c r="B6636" t="s">
        <v>34</v>
      </c>
      <c r="C6636" t="s">
        <v>5</v>
      </c>
      <c r="D6636">
        <v>4.6100000000000003</v>
      </c>
    </row>
    <row r="6637" spans="1:4" x14ac:dyDescent="0.2">
      <c r="A6637">
        <v>2001</v>
      </c>
      <c r="B6637" t="s">
        <v>34</v>
      </c>
      <c r="C6637" t="s">
        <v>5</v>
      </c>
      <c r="D6637">
        <v>4.03</v>
      </c>
    </row>
    <row r="6638" spans="1:4" x14ac:dyDescent="0.2">
      <c r="A6638">
        <v>2002</v>
      </c>
      <c r="B6638" t="s">
        <v>34</v>
      </c>
      <c r="C6638" t="s">
        <v>5</v>
      </c>
      <c r="D6638">
        <v>4.53</v>
      </c>
    </row>
    <row r="6639" spans="1:4" x14ac:dyDescent="0.2">
      <c r="A6639">
        <v>2003</v>
      </c>
      <c r="B6639" t="s">
        <v>34</v>
      </c>
      <c r="C6639" t="s">
        <v>5</v>
      </c>
      <c r="D6639">
        <v>4.6500000000000004</v>
      </c>
    </row>
    <row r="6640" spans="1:4" x14ac:dyDescent="0.2">
      <c r="A6640">
        <v>2004</v>
      </c>
      <c r="B6640" t="s">
        <v>34</v>
      </c>
      <c r="C6640" t="s">
        <v>5</v>
      </c>
      <c r="D6640">
        <v>5.08</v>
      </c>
    </row>
    <row r="6641" spans="1:4" x14ac:dyDescent="0.2">
      <c r="A6641">
        <v>2005</v>
      </c>
      <c r="B6641" t="s">
        <v>34</v>
      </c>
      <c r="C6641" t="s">
        <v>5</v>
      </c>
      <c r="D6641">
        <v>5.4</v>
      </c>
    </row>
    <row r="6642" spans="1:4" x14ac:dyDescent="0.2">
      <c r="A6642">
        <v>2006</v>
      </c>
      <c r="B6642" t="s">
        <v>34</v>
      </c>
      <c r="C6642" t="s">
        <v>5</v>
      </c>
      <c r="D6642">
        <v>5.84</v>
      </c>
    </row>
    <row r="6643" spans="1:4" x14ac:dyDescent="0.2">
      <c r="A6643">
        <v>2007</v>
      </c>
      <c r="B6643" t="s">
        <v>34</v>
      </c>
      <c r="C6643" t="s">
        <v>5</v>
      </c>
      <c r="D6643">
        <v>6.64</v>
      </c>
    </row>
    <row r="6644" spans="1:4" x14ac:dyDescent="0.2">
      <c r="A6644">
        <v>2008</v>
      </c>
      <c r="B6644" t="s">
        <v>34</v>
      </c>
      <c r="C6644" t="s">
        <v>5</v>
      </c>
      <c r="D6644">
        <v>6.27</v>
      </c>
    </row>
    <row r="6645" spans="1:4" x14ac:dyDescent="0.2">
      <c r="A6645">
        <v>2009</v>
      </c>
      <c r="B6645" t="s">
        <v>34</v>
      </c>
      <c r="C6645" t="s">
        <v>5</v>
      </c>
      <c r="D6645">
        <v>4.88</v>
      </c>
    </row>
    <row r="6646" spans="1:4" x14ac:dyDescent="0.2">
      <c r="A6646">
        <v>2010</v>
      </c>
      <c r="B6646" t="s">
        <v>34</v>
      </c>
      <c r="C6646" t="s">
        <v>5</v>
      </c>
      <c r="D6646">
        <v>3.94</v>
      </c>
    </row>
    <row r="6647" spans="1:4" x14ac:dyDescent="0.2">
      <c r="A6647">
        <v>2011</v>
      </c>
      <c r="B6647" t="s">
        <v>34</v>
      </c>
      <c r="C6647" t="s">
        <v>5</v>
      </c>
      <c r="D6647">
        <v>4.09</v>
      </c>
    </row>
    <row r="6648" spans="1:4" x14ac:dyDescent="0.2">
      <c r="A6648">
        <v>2012</v>
      </c>
      <c r="B6648" t="s">
        <v>34</v>
      </c>
      <c r="C6648" t="s">
        <v>5</v>
      </c>
      <c r="D6648">
        <v>4.4800000000000004</v>
      </c>
    </row>
    <row r="6649" spans="1:4" x14ac:dyDescent="0.2">
      <c r="A6649">
        <v>2013</v>
      </c>
      <c r="B6649" t="s">
        <v>34</v>
      </c>
      <c r="C6649" t="s">
        <v>5</v>
      </c>
      <c r="D6649">
        <v>4.6100000000000003</v>
      </c>
    </row>
    <row r="6650" spans="1:4" x14ac:dyDescent="0.2">
      <c r="A6650">
        <v>2014</v>
      </c>
      <c r="B6650" t="s">
        <v>34</v>
      </c>
      <c r="C6650" t="s">
        <v>5</v>
      </c>
      <c r="D6650">
        <v>4.55</v>
      </c>
    </row>
    <row r="6651" spans="1:4" x14ac:dyDescent="0.2">
      <c r="A6651">
        <v>2015</v>
      </c>
      <c r="B6651" t="s">
        <v>34</v>
      </c>
      <c r="C6651" t="s">
        <v>5</v>
      </c>
      <c r="D6651">
        <v>4.43</v>
      </c>
    </row>
    <row r="6652" spans="1:4" x14ac:dyDescent="0.2">
      <c r="A6652">
        <v>2016</v>
      </c>
      <c r="B6652" t="s">
        <v>34</v>
      </c>
      <c r="C6652" t="s">
        <v>5</v>
      </c>
      <c r="D6652">
        <v>4.2699999999999996</v>
      </c>
    </row>
    <row r="6653" spans="1:4" x14ac:dyDescent="0.2">
      <c r="A6653">
        <v>2017</v>
      </c>
      <c r="B6653" t="s">
        <v>34</v>
      </c>
      <c r="C6653" t="s">
        <v>5</v>
      </c>
      <c r="D6653">
        <v>4.4800000000000004</v>
      </c>
    </row>
    <row r="6654" spans="1:4" x14ac:dyDescent="0.2">
      <c r="A6654">
        <v>2018</v>
      </c>
      <c r="B6654" t="s">
        <v>34</v>
      </c>
      <c r="C6654" t="s">
        <v>5</v>
      </c>
      <c r="D6654">
        <v>4.58</v>
      </c>
    </row>
    <row r="6655" spans="1:4" x14ac:dyDescent="0.2">
      <c r="A6655">
        <v>2019</v>
      </c>
      <c r="B6655" t="s">
        <v>34</v>
      </c>
      <c r="C6655" t="s">
        <v>5</v>
      </c>
      <c r="D6655">
        <v>4.68</v>
      </c>
    </row>
    <row r="6656" spans="1:4" x14ac:dyDescent="0.2">
      <c r="A6656">
        <v>2020</v>
      </c>
      <c r="B6656" t="s">
        <v>34</v>
      </c>
      <c r="C6656" t="s">
        <v>5</v>
      </c>
      <c r="D6656">
        <v>4.66</v>
      </c>
    </row>
    <row r="6657" spans="1:4" x14ac:dyDescent="0.2">
      <c r="A6657">
        <v>2021</v>
      </c>
      <c r="B6657" t="s">
        <v>34</v>
      </c>
      <c r="C6657" t="s">
        <v>5</v>
      </c>
      <c r="D6657">
        <v>4.53</v>
      </c>
    </row>
    <row r="6658" spans="1:4" x14ac:dyDescent="0.2">
      <c r="A6658">
        <v>1970</v>
      </c>
      <c r="B6658" t="s">
        <v>34</v>
      </c>
      <c r="C6658" t="s">
        <v>6</v>
      </c>
      <c r="D6658">
        <v>1.68</v>
      </c>
    </row>
    <row r="6659" spans="1:4" x14ac:dyDescent="0.2">
      <c r="A6659">
        <v>1971</v>
      </c>
      <c r="B6659" t="s">
        <v>34</v>
      </c>
      <c r="C6659" t="s">
        <v>6</v>
      </c>
      <c r="D6659">
        <v>1.79</v>
      </c>
    </row>
    <row r="6660" spans="1:4" x14ac:dyDescent="0.2">
      <c r="A6660">
        <v>1972</v>
      </c>
      <c r="B6660" t="s">
        <v>34</v>
      </c>
      <c r="C6660" t="s">
        <v>6</v>
      </c>
      <c r="D6660">
        <v>1.75</v>
      </c>
    </row>
    <row r="6661" spans="1:4" x14ac:dyDescent="0.2">
      <c r="A6661">
        <v>1973</v>
      </c>
      <c r="B6661" t="s">
        <v>34</v>
      </c>
      <c r="C6661" t="s">
        <v>6</v>
      </c>
      <c r="D6661">
        <v>1.81</v>
      </c>
    </row>
    <row r="6662" spans="1:4" x14ac:dyDescent="0.2">
      <c r="A6662">
        <v>1974</v>
      </c>
      <c r="B6662" t="s">
        <v>34</v>
      </c>
      <c r="C6662" t="s">
        <v>6</v>
      </c>
      <c r="D6662">
        <v>1.65</v>
      </c>
    </row>
    <row r="6663" spans="1:4" x14ac:dyDescent="0.2">
      <c r="A6663">
        <v>1975</v>
      </c>
      <c r="B6663" t="s">
        <v>34</v>
      </c>
      <c r="C6663" t="s">
        <v>6</v>
      </c>
      <c r="D6663">
        <v>1.79</v>
      </c>
    </row>
    <row r="6664" spans="1:4" x14ac:dyDescent="0.2">
      <c r="A6664">
        <v>1976</v>
      </c>
      <c r="B6664" t="s">
        <v>34</v>
      </c>
      <c r="C6664" t="s">
        <v>6</v>
      </c>
      <c r="D6664">
        <v>1.78</v>
      </c>
    </row>
    <row r="6665" spans="1:4" x14ac:dyDescent="0.2">
      <c r="A6665">
        <v>1977</v>
      </c>
      <c r="B6665" t="s">
        <v>34</v>
      </c>
      <c r="C6665" t="s">
        <v>6</v>
      </c>
      <c r="D6665">
        <v>1.65</v>
      </c>
    </row>
    <row r="6666" spans="1:4" x14ac:dyDescent="0.2">
      <c r="A6666">
        <v>1978</v>
      </c>
      <c r="B6666" t="s">
        <v>34</v>
      </c>
      <c r="C6666" t="s">
        <v>6</v>
      </c>
      <c r="D6666">
        <v>1.8</v>
      </c>
    </row>
    <row r="6667" spans="1:4" x14ac:dyDescent="0.2">
      <c r="A6667">
        <v>1979</v>
      </c>
      <c r="B6667" t="s">
        <v>34</v>
      </c>
      <c r="C6667" t="s">
        <v>6</v>
      </c>
      <c r="D6667">
        <v>1.62</v>
      </c>
    </row>
    <row r="6668" spans="1:4" x14ac:dyDescent="0.2">
      <c r="A6668">
        <v>1980</v>
      </c>
      <c r="B6668" t="s">
        <v>34</v>
      </c>
      <c r="C6668" t="s">
        <v>6</v>
      </c>
      <c r="D6668">
        <v>1.41</v>
      </c>
    </row>
    <row r="6669" spans="1:4" x14ac:dyDescent="0.2">
      <c r="A6669">
        <v>1981</v>
      </c>
      <c r="B6669" t="s">
        <v>34</v>
      </c>
      <c r="C6669" t="s">
        <v>6</v>
      </c>
      <c r="D6669">
        <v>1.1599999999999999</v>
      </c>
    </row>
    <row r="6670" spans="1:4" x14ac:dyDescent="0.2">
      <c r="A6670">
        <v>1982</v>
      </c>
      <c r="B6670" t="s">
        <v>34</v>
      </c>
      <c r="C6670" t="s">
        <v>6</v>
      </c>
      <c r="D6670">
        <v>1.4</v>
      </c>
    </row>
    <row r="6671" spans="1:4" x14ac:dyDescent="0.2">
      <c r="A6671">
        <v>1983</v>
      </c>
      <c r="B6671" t="s">
        <v>34</v>
      </c>
      <c r="C6671" t="s">
        <v>6</v>
      </c>
      <c r="D6671">
        <v>1.32</v>
      </c>
    </row>
    <row r="6672" spans="1:4" x14ac:dyDescent="0.2">
      <c r="A6672">
        <v>1984</v>
      </c>
      <c r="B6672" t="s">
        <v>34</v>
      </c>
      <c r="C6672" t="s">
        <v>6</v>
      </c>
      <c r="D6672">
        <v>1.25</v>
      </c>
    </row>
    <row r="6673" spans="1:4" x14ac:dyDescent="0.2">
      <c r="A6673">
        <v>1985</v>
      </c>
      <c r="B6673" t="s">
        <v>34</v>
      </c>
      <c r="C6673" t="s">
        <v>6</v>
      </c>
      <c r="D6673">
        <v>1.31</v>
      </c>
    </row>
    <row r="6674" spans="1:4" x14ac:dyDescent="0.2">
      <c r="A6674">
        <v>1986</v>
      </c>
      <c r="B6674" t="s">
        <v>34</v>
      </c>
      <c r="C6674" t="s">
        <v>6</v>
      </c>
      <c r="D6674">
        <v>1.19</v>
      </c>
    </row>
    <row r="6675" spans="1:4" x14ac:dyDescent="0.2">
      <c r="A6675">
        <v>1987</v>
      </c>
      <c r="B6675" t="s">
        <v>34</v>
      </c>
      <c r="C6675" t="s">
        <v>6</v>
      </c>
      <c r="D6675">
        <v>1.0900000000000001</v>
      </c>
    </row>
    <row r="6676" spans="1:4" x14ac:dyDescent="0.2">
      <c r="A6676">
        <v>1988</v>
      </c>
      <c r="B6676" t="s">
        <v>34</v>
      </c>
      <c r="C6676" t="s">
        <v>6</v>
      </c>
      <c r="D6676">
        <v>1.18</v>
      </c>
    </row>
    <row r="6677" spans="1:4" x14ac:dyDescent="0.2">
      <c r="A6677">
        <v>1989</v>
      </c>
      <c r="B6677" t="s">
        <v>34</v>
      </c>
      <c r="C6677" t="s">
        <v>6</v>
      </c>
      <c r="D6677">
        <v>1.35</v>
      </c>
    </row>
    <row r="6678" spans="1:4" x14ac:dyDescent="0.2">
      <c r="A6678">
        <v>1990</v>
      </c>
      <c r="B6678" t="s">
        <v>34</v>
      </c>
      <c r="C6678" t="s">
        <v>6</v>
      </c>
      <c r="D6678">
        <v>1.25</v>
      </c>
    </row>
    <row r="6679" spans="1:4" x14ac:dyDescent="0.2">
      <c r="A6679">
        <v>1991</v>
      </c>
      <c r="B6679" t="s">
        <v>34</v>
      </c>
      <c r="C6679" t="s">
        <v>6</v>
      </c>
      <c r="D6679">
        <v>1.31</v>
      </c>
    </row>
    <row r="6680" spans="1:4" x14ac:dyDescent="0.2">
      <c r="A6680">
        <v>1992</v>
      </c>
      <c r="B6680" t="s">
        <v>34</v>
      </c>
      <c r="C6680" t="s">
        <v>6</v>
      </c>
      <c r="D6680">
        <v>1.1299999999999999</v>
      </c>
    </row>
    <row r="6681" spans="1:4" x14ac:dyDescent="0.2">
      <c r="A6681">
        <v>1993</v>
      </c>
      <c r="B6681" t="s">
        <v>34</v>
      </c>
      <c r="C6681" t="s">
        <v>6</v>
      </c>
      <c r="D6681">
        <v>1.33</v>
      </c>
    </row>
    <row r="6682" spans="1:4" x14ac:dyDescent="0.2">
      <c r="A6682">
        <v>1994</v>
      </c>
      <c r="B6682" t="s">
        <v>34</v>
      </c>
      <c r="C6682" t="s">
        <v>6</v>
      </c>
      <c r="D6682">
        <v>1.21</v>
      </c>
    </row>
    <row r="6683" spans="1:4" x14ac:dyDescent="0.2">
      <c r="A6683">
        <v>1995</v>
      </c>
      <c r="B6683" t="s">
        <v>34</v>
      </c>
      <c r="C6683" t="s">
        <v>6</v>
      </c>
      <c r="D6683">
        <v>1.28</v>
      </c>
    </row>
    <row r="6684" spans="1:4" x14ac:dyDescent="0.2">
      <c r="A6684">
        <v>1996</v>
      </c>
      <c r="B6684" t="s">
        <v>34</v>
      </c>
      <c r="C6684" t="s">
        <v>6</v>
      </c>
      <c r="D6684">
        <v>1.47</v>
      </c>
    </row>
    <row r="6685" spans="1:4" x14ac:dyDescent="0.2">
      <c r="A6685">
        <v>1997</v>
      </c>
      <c r="B6685" t="s">
        <v>34</v>
      </c>
      <c r="C6685" t="s">
        <v>6</v>
      </c>
      <c r="D6685">
        <v>1.5</v>
      </c>
    </row>
    <row r="6686" spans="1:4" x14ac:dyDescent="0.2">
      <c r="A6686">
        <v>1998</v>
      </c>
      <c r="B6686" t="s">
        <v>34</v>
      </c>
      <c r="C6686" t="s">
        <v>6</v>
      </c>
      <c r="D6686">
        <v>1.24</v>
      </c>
    </row>
    <row r="6687" spans="1:4" x14ac:dyDescent="0.2">
      <c r="A6687">
        <v>1999</v>
      </c>
      <c r="B6687" t="s">
        <v>34</v>
      </c>
      <c r="C6687" t="s">
        <v>6</v>
      </c>
      <c r="D6687">
        <v>1.25</v>
      </c>
    </row>
    <row r="6688" spans="1:4" x14ac:dyDescent="0.2">
      <c r="A6688">
        <v>2000</v>
      </c>
      <c r="B6688" t="s">
        <v>34</v>
      </c>
      <c r="C6688" t="s">
        <v>6</v>
      </c>
      <c r="D6688">
        <v>1.38</v>
      </c>
    </row>
    <row r="6689" spans="1:4" x14ac:dyDescent="0.2">
      <c r="A6689">
        <v>2001</v>
      </c>
      <c r="B6689" t="s">
        <v>34</v>
      </c>
      <c r="C6689" t="s">
        <v>6</v>
      </c>
      <c r="D6689">
        <v>1.39</v>
      </c>
    </row>
    <row r="6690" spans="1:4" x14ac:dyDescent="0.2">
      <c r="A6690">
        <v>2002</v>
      </c>
      <c r="B6690" t="s">
        <v>34</v>
      </c>
      <c r="C6690" t="s">
        <v>6</v>
      </c>
      <c r="D6690">
        <v>1.45</v>
      </c>
    </row>
    <row r="6691" spans="1:4" x14ac:dyDescent="0.2">
      <c r="A6691">
        <v>2003</v>
      </c>
      <c r="B6691" t="s">
        <v>34</v>
      </c>
      <c r="C6691" t="s">
        <v>6</v>
      </c>
      <c r="D6691">
        <v>1.53</v>
      </c>
    </row>
    <row r="6692" spans="1:4" x14ac:dyDescent="0.2">
      <c r="A6692">
        <v>2004</v>
      </c>
      <c r="B6692" t="s">
        <v>34</v>
      </c>
      <c r="C6692" t="s">
        <v>6</v>
      </c>
      <c r="D6692">
        <v>1.63</v>
      </c>
    </row>
    <row r="6693" spans="1:4" x14ac:dyDescent="0.2">
      <c r="A6693">
        <v>2005</v>
      </c>
      <c r="B6693" t="s">
        <v>34</v>
      </c>
      <c r="C6693" t="s">
        <v>6</v>
      </c>
      <c r="D6693">
        <v>1.61</v>
      </c>
    </row>
    <row r="6694" spans="1:4" x14ac:dyDescent="0.2">
      <c r="A6694">
        <v>2006</v>
      </c>
      <c r="B6694" t="s">
        <v>34</v>
      </c>
      <c r="C6694" t="s">
        <v>6</v>
      </c>
      <c r="D6694">
        <v>1.57</v>
      </c>
    </row>
    <row r="6695" spans="1:4" x14ac:dyDescent="0.2">
      <c r="A6695">
        <v>2007</v>
      </c>
      <c r="B6695" t="s">
        <v>34</v>
      </c>
      <c r="C6695" t="s">
        <v>6</v>
      </c>
      <c r="D6695">
        <v>1.63</v>
      </c>
    </row>
    <row r="6696" spans="1:4" x14ac:dyDescent="0.2">
      <c r="A6696">
        <v>2008</v>
      </c>
      <c r="B6696" t="s">
        <v>34</v>
      </c>
      <c r="C6696" t="s">
        <v>6</v>
      </c>
      <c r="D6696">
        <v>1.81</v>
      </c>
    </row>
    <row r="6697" spans="1:4" x14ac:dyDescent="0.2">
      <c r="A6697">
        <v>2009</v>
      </c>
      <c r="B6697" t="s">
        <v>34</v>
      </c>
      <c r="C6697" t="s">
        <v>6</v>
      </c>
      <c r="D6697">
        <v>1.79</v>
      </c>
    </row>
    <row r="6698" spans="1:4" x14ac:dyDescent="0.2">
      <c r="A6698">
        <v>2010</v>
      </c>
      <c r="B6698" t="s">
        <v>34</v>
      </c>
      <c r="C6698" t="s">
        <v>6</v>
      </c>
      <c r="D6698">
        <v>1.64</v>
      </c>
    </row>
    <row r="6699" spans="1:4" x14ac:dyDescent="0.2">
      <c r="A6699">
        <v>2011</v>
      </c>
      <c r="B6699" t="s">
        <v>34</v>
      </c>
      <c r="C6699" t="s">
        <v>6</v>
      </c>
      <c r="D6699">
        <v>1.72</v>
      </c>
    </row>
    <row r="6700" spans="1:4" x14ac:dyDescent="0.2">
      <c r="A6700">
        <v>2012</v>
      </c>
      <c r="B6700" t="s">
        <v>34</v>
      </c>
      <c r="C6700" t="s">
        <v>6</v>
      </c>
      <c r="D6700">
        <v>1.47</v>
      </c>
    </row>
    <row r="6701" spans="1:4" x14ac:dyDescent="0.2">
      <c r="A6701">
        <v>2013</v>
      </c>
      <c r="B6701" t="s">
        <v>34</v>
      </c>
      <c r="C6701" t="s">
        <v>6</v>
      </c>
      <c r="D6701">
        <v>1.56</v>
      </c>
    </row>
    <row r="6702" spans="1:4" x14ac:dyDescent="0.2">
      <c r="A6702">
        <v>2014</v>
      </c>
      <c r="B6702" t="s">
        <v>34</v>
      </c>
      <c r="C6702" t="s">
        <v>6</v>
      </c>
      <c r="D6702">
        <v>1.63</v>
      </c>
    </row>
    <row r="6703" spans="1:4" x14ac:dyDescent="0.2">
      <c r="A6703">
        <v>2015</v>
      </c>
      <c r="B6703" t="s">
        <v>34</v>
      </c>
      <c r="C6703" t="s">
        <v>6</v>
      </c>
      <c r="D6703">
        <v>1.5</v>
      </c>
    </row>
    <row r="6704" spans="1:4" x14ac:dyDescent="0.2">
      <c r="A6704">
        <v>2016</v>
      </c>
      <c r="B6704" t="s">
        <v>34</v>
      </c>
      <c r="C6704" t="s">
        <v>6</v>
      </c>
      <c r="D6704">
        <v>1.46</v>
      </c>
    </row>
    <row r="6705" spans="1:4" x14ac:dyDescent="0.2">
      <c r="A6705">
        <v>2017</v>
      </c>
      <c r="B6705" t="s">
        <v>34</v>
      </c>
      <c r="C6705" t="s">
        <v>6</v>
      </c>
      <c r="D6705">
        <v>1.67</v>
      </c>
    </row>
    <row r="6706" spans="1:4" x14ac:dyDescent="0.2">
      <c r="A6706">
        <v>2018</v>
      </c>
      <c r="B6706" t="s">
        <v>34</v>
      </c>
      <c r="C6706" t="s">
        <v>6</v>
      </c>
      <c r="D6706">
        <v>1.71</v>
      </c>
    </row>
    <row r="6707" spans="1:4" x14ac:dyDescent="0.2">
      <c r="A6707">
        <v>2019</v>
      </c>
      <c r="B6707" t="s">
        <v>34</v>
      </c>
      <c r="C6707" t="s">
        <v>6</v>
      </c>
      <c r="D6707">
        <v>1.96</v>
      </c>
    </row>
    <row r="6708" spans="1:4" x14ac:dyDescent="0.2">
      <c r="A6708">
        <v>2020</v>
      </c>
      <c r="B6708" t="s">
        <v>34</v>
      </c>
      <c r="C6708" t="s">
        <v>6</v>
      </c>
      <c r="D6708">
        <v>1.79</v>
      </c>
    </row>
    <row r="6709" spans="1:4" x14ac:dyDescent="0.2">
      <c r="A6709">
        <v>2021</v>
      </c>
      <c r="B6709" t="s">
        <v>34</v>
      </c>
      <c r="C6709" t="s">
        <v>6</v>
      </c>
      <c r="D6709">
        <v>1.71</v>
      </c>
    </row>
    <row r="6710" spans="1:4" x14ac:dyDescent="0.2">
      <c r="A6710">
        <v>1970</v>
      </c>
      <c r="B6710" t="s">
        <v>34</v>
      </c>
      <c r="C6710" t="s">
        <v>7</v>
      </c>
      <c r="D6710">
        <v>4.8600000000000003</v>
      </c>
    </row>
    <row r="6711" spans="1:4" x14ac:dyDescent="0.2">
      <c r="A6711">
        <v>1971</v>
      </c>
      <c r="B6711" t="s">
        <v>34</v>
      </c>
      <c r="C6711" t="s">
        <v>7</v>
      </c>
      <c r="D6711">
        <v>5.08</v>
      </c>
    </row>
    <row r="6712" spans="1:4" x14ac:dyDescent="0.2">
      <c r="A6712">
        <v>1972</v>
      </c>
      <c r="B6712" t="s">
        <v>34</v>
      </c>
      <c r="C6712" t="s">
        <v>7</v>
      </c>
      <c r="D6712">
        <v>5.41</v>
      </c>
    </row>
    <row r="6713" spans="1:4" x14ac:dyDescent="0.2">
      <c r="A6713">
        <v>1973</v>
      </c>
      <c r="B6713" t="s">
        <v>34</v>
      </c>
      <c r="C6713" t="s">
        <v>7</v>
      </c>
      <c r="D6713">
        <v>5.96</v>
      </c>
    </row>
    <row r="6714" spans="1:4" x14ac:dyDescent="0.2">
      <c r="A6714">
        <v>1974</v>
      </c>
      <c r="B6714" t="s">
        <v>34</v>
      </c>
      <c r="C6714" t="s">
        <v>7</v>
      </c>
      <c r="D6714">
        <v>6.09</v>
      </c>
    </row>
    <row r="6715" spans="1:4" x14ac:dyDescent="0.2">
      <c r="A6715">
        <v>1975</v>
      </c>
      <c r="B6715" t="s">
        <v>34</v>
      </c>
      <c r="C6715" t="s">
        <v>7</v>
      </c>
      <c r="D6715">
        <v>5.85</v>
      </c>
    </row>
    <row r="6716" spans="1:4" x14ac:dyDescent="0.2">
      <c r="A6716">
        <v>1976</v>
      </c>
      <c r="B6716" t="s">
        <v>34</v>
      </c>
      <c r="C6716" t="s">
        <v>7</v>
      </c>
      <c r="D6716">
        <v>6.29</v>
      </c>
    </row>
    <row r="6717" spans="1:4" x14ac:dyDescent="0.2">
      <c r="A6717">
        <v>1977</v>
      </c>
      <c r="B6717" t="s">
        <v>34</v>
      </c>
      <c r="C6717" t="s">
        <v>7</v>
      </c>
      <c r="D6717">
        <v>6.11</v>
      </c>
    </row>
    <row r="6718" spans="1:4" x14ac:dyDescent="0.2">
      <c r="A6718">
        <v>1978</v>
      </c>
      <c r="B6718" t="s">
        <v>34</v>
      </c>
      <c r="C6718" t="s">
        <v>7</v>
      </c>
      <c r="D6718">
        <v>6.94</v>
      </c>
    </row>
    <row r="6719" spans="1:4" x14ac:dyDescent="0.2">
      <c r="A6719">
        <v>1979</v>
      </c>
      <c r="B6719" t="s">
        <v>34</v>
      </c>
      <c r="C6719" t="s">
        <v>7</v>
      </c>
      <c r="D6719">
        <v>6.51</v>
      </c>
    </row>
    <row r="6720" spans="1:4" x14ac:dyDescent="0.2">
      <c r="A6720">
        <v>1980</v>
      </c>
      <c r="B6720" t="s">
        <v>34</v>
      </c>
      <c r="C6720" t="s">
        <v>7</v>
      </c>
      <c r="D6720">
        <v>6.31</v>
      </c>
    </row>
    <row r="6721" spans="1:4" x14ac:dyDescent="0.2">
      <c r="A6721">
        <v>1981</v>
      </c>
      <c r="B6721" t="s">
        <v>34</v>
      </c>
      <c r="C6721" t="s">
        <v>7</v>
      </c>
      <c r="D6721">
        <v>5.95</v>
      </c>
    </row>
    <row r="6722" spans="1:4" x14ac:dyDescent="0.2">
      <c r="A6722">
        <v>1982</v>
      </c>
      <c r="B6722" t="s">
        <v>34</v>
      </c>
      <c r="C6722" t="s">
        <v>7</v>
      </c>
      <c r="D6722">
        <v>5.73</v>
      </c>
    </row>
    <row r="6723" spans="1:4" x14ac:dyDescent="0.2">
      <c r="A6723">
        <v>1983</v>
      </c>
      <c r="B6723" t="s">
        <v>34</v>
      </c>
      <c r="C6723" t="s">
        <v>7</v>
      </c>
      <c r="D6723">
        <v>5.92</v>
      </c>
    </row>
    <row r="6724" spans="1:4" x14ac:dyDescent="0.2">
      <c r="A6724">
        <v>1984</v>
      </c>
      <c r="B6724" t="s">
        <v>34</v>
      </c>
      <c r="C6724" t="s">
        <v>7</v>
      </c>
      <c r="D6724">
        <v>5.87</v>
      </c>
    </row>
    <row r="6725" spans="1:4" x14ac:dyDescent="0.2">
      <c r="A6725">
        <v>1985</v>
      </c>
      <c r="B6725" t="s">
        <v>34</v>
      </c>
      <c r="C6725" t="s">
        <v>7</v>
      </c>
      <c r="D6725">
        <v>5.78</v>
      </c>
    </row>
    <row r="6726" spans="1:4" x14ac:dyDescent="0.2">
      <c r="A6726">
        <v>1986</v>
      </c>
      <c r="B6726" t="s">
        <v>34</v>
      </c>
      <c r="C6726" t="s">
        <v>7</v>
      </c>
      <c r="D6726">
        <v>5.77</v>
      </c>
    </row>
    <row r="6727" spans="1:4" x14ac:dyDescent="0.2">
      <c r="A6727">
        <v>1987</v>
      </c>
      <c r="B6727" t="s">
        <v>34</v>
      </c>
      <c r="C6727" t="s">
        <v>7</v>
      </c>
      <c r="D6727">
        <v>5.83</v>
      </c>
    </row>
    <row r="6728" spans="1:4" x14ac:dyDescent="0.2">
      <c r="A6728">
        <v>1988</v>
      </c>
      <c r="B6728" t="s">
        <v>34</v>
      </c>
      <c r="C6728" t="s">
        <v>7</v>
      </c>
      <c r="D6728">
        <v>5.98</v>
      </c>
    </row>
    <row r="6729" spans="1:4" x14ac:dyDescent="0.2">
      <c r="A6729">
        <v>1989</v>
      </c>
      <c r="B6729" t="s">
        <v>34</v>
      </c>
      <c r="C6729" t="s">
        <v>7</v>
      </c>
      <c r="D6729">
        <v>5.88</v>
      </c>
    </row>
    <row r="6730" spans="1:4" x14ac:dyDescent="0.2">
      <c r="A6730">
        <v>1990</v>
      </c>
      <c r="B6730" t="s">
        <v>34</v>
      </c>
      <c r="C6730" t="s">
        <v>7</v>
      </c>
      <c r="D6730">
        <v>5.82</v>
      </c>
    </row>
    <row r="6731" spans="1:4" x14ac:dyDescent="0.2">
      <c r="A6731">
        <v>1991</v>
      </c>
      <c r="B6731" t="s">
        <v>34</v>
      </c>
      <c r="C6731" t="s">
        <v>7</v>
      </c>
      <c r="D6731">
        <v>5.74</v>
      </c>
    </row>
    <row r="6732" spans="1:4" x14ac:dyDescent="0.2">
      <c r="A6732">
        <v>1992</v>
      </c>
      <c r="B6732" t="s">
        <v>34</v>
      </c>
      <c r="C6732" t="s">
        <v>7</v>
      </c>
      <c r="D6732">
        <v>6.22</v>
      </c>
    </row>
    <row r="6733" spans="1:4" x14ac:dyDescent="0.2">
      <c r="A6733">
        <v>1993</v>
      </c>
      <c r="B6733" t="s">
        <v>34</v>
      </c>
      <c r="C6733" t="s">
        <v>7</v>
      </c>
      <c r="D6733">
        <v>6.41</v>
      </c>
    </row>
    <row r="6734" spans="1:4" x14ac:dyDescent="0.2">
      <c r="A6734">
        <v>1994</v>
      </c>
      <c r="B6734" t="s">
        <v>34</v>
      </c>
      <c r="C6734" t="s">
        <v>7</v>
      </c>
      <c r="D6734">
        <v>6.69</v>
      </c>
    </row>
    <row r="6735" spans="1:4" x14ac:dyDescent="0.2">
      <c r="A6735">
        <v>1995</v>
      </c>
      <c r="B6735" t="s">
        <v>34</v>
      </c>
      <c r="C6735" t="s">
        <v>7</v>
      </c>
      <c r="D6735">
        <v>6.97</v>
      </c>
    </row>
    <row r="6736" spans="1:4" x14ac:dyDescent="0.2">
      <c r="A6736">
        <v>1996</v>
      </c>
      <c r="B6736" t="s">
        <v>34</v>
      </c>
      <c r="C6736" t="s">
        <v>7</v>
      </c>
      <c r="D6736">
        <v>6.87</v>
      </c>
    </row>
    <row r="6737" spans="1:4" x14ac:dyDescent="0.2">
      <c r="A6737">
        <v>1997</v>
      </c>
      <c r="B6737" t="s">
        <v>34</v>
      </c>
      <c r="C6737" t="s">
        <v>7</v>
      </c>
      <c r="D6737">
        <v>7.03</v>
      </c>
    </row>
    <row r="6738" spans="1:4" x14ac:dyDescent="0.2">
      <c r="A6738">
        <v>1998</v>
      </c>
      <c r="B6738" t="s">
        <v>34</v>
      </c>
      <c r="C6738" t="s">
        <v>7</v>
      </c>
      <c r="D6738">
        <v>7.05</v>
      </c>
    </row>
    <row r="6739" spans="1:4" x14ac:dyDescent="0.2">
      <c r="A6739">
        <v>1999</v>
      </c>
      <c r="B6739" t="s">
        <v>34</v>
      </c>
      <c r="C6739" t="s">
        <v>7</v>
      </c>
      <c r="D6739">
        <v>7.32</v>
      </c>
    </row>
    <row r="6740" spans="1:4" x14ac:dyDescent="0.2">
      <c r="A6740">
        <v>2000</v>
      </c>
      <c r="B6740" t="s">
        <v>34</v>
      </c>
      <c r="C6740" t="s">
        <v>7</v>
      </c>
      <c r="D6740">
        <v>7.48</v>
      </c>
    </row>
    <row r="6741" spans="1:4" x14ac:dyDescent="0.2">
      <c r="A6741">
        <v>2001</v>
      </c>
      <c r="B6741" t="s">
        <v>34</v>
      </c>
      <c r="C6741" t="s">
        <v>7</v>
      </c>
      <c r="D6741">
        <v>7.57</v>
      </c>
    </row>
    <row r="6742" spans="1:4" x14ac:dyDescent="0.2">
      <c r="A6742">
        <v>2002</v>
      </c>
      <c r="B6742" t="s">
        <v>34</v>
      </c>
      <c r="C6742" t="s">
        <v>7</v>
      </c>
      <c r="D6742">
        <v>7.59</v>
      </c>
    </row>
    <row r="6743" spans="1:4" x14ac:dyDescent="0.2">
      <c r="A6743">
        <v>2003</v>
      </c>
      <c r="B6743" t="s">
        <v>34</v>
      </c>
      <c r="C6743" t="s">
        <v>7</v>
      </c>
      <c r="D6743">
        <v>7.26</v>
      </c>
    </row>
    <row r="6744" spans="1:4" x14ac:dyDescent="0.2">
      <c r="A6744">
        <v>2004</v>
      </c>
      <c r="B6744" t="s">
        <v>34</v>
      </c>
      <c r="C6744" t="s">
        <v>7</v>
      </c>
      <c r="D6744">
        <v>7.81</v>
      </c>
    </row>
    <row r="6745" spans="1:4" x14ac:dyDescent="0.2">
      <c r="A6745">
        <v>2005</v>
      </c>
      <c r="B6745" t="s">
        <v>34</v>
      </c>
      <c r="C6745" t="s">
        <v>7</v>
      </c>
      <c r="D6745">
        <v>8.2799999999999994</v>
      </c>
    </row>
    <row r="6746" spans="1:4" x14ac:dyDescent="0.2">
      <c r="A6746">
        <v>2006</v>
      </c>
      <c r="B6746" t="s">
        <v>34</v>
      </c>
      <c r="C6746" t="s">
        <v>7</v>
      </c>
      <c r="D6746">
        <v>8.5299999999999994</v>
      </c>
    </row>
    <row r="6747" spans="1:4" x14ac:dyDescent="0.2">
      <c r="A6747">
        <v>2007</v>
      </c>
      <c r="B6747" t="s">
        <v>34</v>
      </c>
      <c r="C6747" t="s">
        <v>7</v>
      </c>
      <c r="D6747">
        <v>8.92</v>
      </c>
    </row>
    <row r="6748" spans="1:4" x14ac:dyDescent="0.2">
      <c r="A6748">
        <v>2008</v>
      </c>
      <c r="B6748" t="s">
        <v>34</v>
      </c>
      <c r="C6748" t="s">
        <v>7</v>
      </c>
      <c r="D6748">
        <v>8.19</v>
      </c>
    </row>
    <row r="6749" spans="1:4" x14ac:dyDescent="0.2">
      <c r="A6749">
        <v>2009</v>
      </c>
      <c r="B6749" t="s">
        <v>34</v>
      </c>
      <c r="C6749" t="s">
        <v>7</v>
      </c>
      <c r="D6749">
        <v>7.83</v>
      </c>
    </row>
    <row r="6750" spans="1:4" x14ac:dyDescent="0.2">
      <c r="A6750">
        <v>2010</v>
      </c>
      <c r="B6750" t="s">
        <v>34</v>
      </c>
      <c r="C6750" t="s">
        <v>7</v>
      </c>
      <c r="D6750">
        <v>8.1199999999999992</v>
      </c>
    </row>
    <row r="6751" spans="1:4" x14ac:dyDescent="0.2">
      <c r="A6751">
        <v>2011</v>
      </c>
      <c r="B6751" t="s">
        <v>34</v>
      </c>
      <c r="C6751" t="s">
        <v>7</v>
      </c>
      <c r="D6751">
        <v>8.16</v>
      </c>
    </row>
    <row r="6752" spans="1:4" x14ac:dyDescent="0.2">
      <c r="A6752">
        <v>2012</v>
      </c>
      <c r="B6752" t="s">
        <v>34</v>
      </c>
      <c r="C6752" t="s">
        <v>7</v>
      </c>
      <c r="D6752">
        <v>7.91</v>
      </c>
    </row>
    <row r="6753" spans="1:4" x14ac:dyDescent="0.2">
      <c r="A6753">
        <v>2013</v>
      </c>
      <c r="B6753" t="s">
        <v>34</v>
      </c>
      <c r="C6753" t="s">
        <v>7</v>
      </c>
      <c r="D6753">
        <v>8.07</v>
      </c>
    </row>
    <row r="6754" spans="1:4" x14ac:dyDescent="0.2">
      <c r="A6754">
        <v>2014</v>
      </c>
      <c r="B6754" t="s">
        <v>34</v>
      </c>
      <c r="C6754" t="s">
        <v>7</v>
      </c>
      <c r="D6754">
        <v>7.78</v>
      </c>
    </row>
    <row r="6755" spans="1:4" x14ac:dyDescent="0.2">
      <c r="A6755">
        <v>2015</v>
      </c>
      <c r="B6755" t="s">
        <v>34</v>
      </c>
      <c r="C6755" t="s">
        <v>7</v>
      </c>
      <c r="D6755">
        <v>7.58</v>
      </c>
    </row>
    <row r="6756" spans="1:4" x14ac:dyDescent="0.2">
      <c r="A6756">
        <v>2016</v>
      </c>
      <c r="B6756" t="s">
        <v>34</v>
      </c>
      <c r="C6756" t="s">
        <v>7</v>
      </c>
      <c r="D6756">
        <v>7.9</v>
      </c>
    </row>
    <row r="6757" spans="1:4" x14ac:dyDescent="0.2">
      <c r="A6757">
        <v>2017</v>
      </c>
      <c r="B6757" t="s">
        <v>34</v>
      </c>
      <c r="C6757" t="s">
        <v>7</v>
      </c>
      <c r="D6757">
        <v>8.06</v>
      </c>
    </row>
    <row r="6758" spans="1:4" x14ac:dyDescent="0.2">
      <c r="A6758">
        <v>2018</v>
      </c>
      <c r="B6758" t="s">
        <v>34</v>
      </c>
      <c r="C6758" t="s">
        <v>7</v>
      </c>
      <c r="D6758">
        <v>8.11</v>
      </c>
    </row>
    <row r="6759" spans="1:4" x14ac:dyDescent="0.2">
      <c r="A6759">
        <v>2019</v>
      </c>
      <c r="B6759" t="s">
        <v>34</v>
      </c>
      <c r="C6759" t="s">
        <v>7</v>
      </c>
      <c r="D6759">
        <v>7.97</v>
      </c>
    </row>
    <row r="6760" spans="1:4" x14ac:dyDescent="0.2">
      <c r="A6760">
        <v>2020</v>
      </c>
      <c r="B6760" t="s">
        <v>34</v>
      </c>
      <c r="C6760" t="s">
        <v>7</v>
      </c>
      <c r="D6760">
        <v>8.0500000000000007</v>
      </c>
    </row>
    <row r="6761" spans="1:4" x14ac:dyDescent="0.2">
      <c r="A6761">
        <v>2021</v>
      </c>
      <c r="B6761" t="s">
        <v>34</v>
      </c>
      <c r="C6761" t="s">
        <v>7</v>
      </c>
      <c r="D6761">
        <v>8.19</v>
      </c>
    </row>
    <row r="6762" spans="1:4" x14ac:dyDescent="0.2">
      <c r="A6762">
        <v>1970</v>
      </c>
      <c r="B6762" t="s">
        <v>35</v>
      </c>
      <c r="C6762" t="s">
        <v>3</v>
      </c>
      <c r="D6762">
        <v>2.88</v>
      </c>
    </row>
    <row r="6763" spans="1:4" x14ac:dyDescent="0.2">
      <c r="A6763">
        <v>1971</v>
      </c>
      <c r="B6763" t="s">
        <v>35</v>
      </c>
      <c r="C6763" t="s">
        <v>3</v>
      </c>
      <c r="D6763">
        <v>2.9</v>
      </c>
    </row>
    <row r="6764" spans="1:4" x14ac:dyDescent="0.2">
      <c r="A6764">
        <v>1972</v>
      </c>
      <c r="B6764" t="s">
        <v>35</v>
      </c>
      <c r="C6764" t="s">
        <v>3</v>
      </c>
      <c r="D6764">
        <v>2.85</v>
      </c>
    </row>
    <row r="6765" spans="1:4" x14ac:dyDescent="0.2">
      <c r="A6765">
        <v>1973</v>
      </c>
      <c r="B6765" t="s">
        <v>35</v>
      </c>
      <c r="C6765" t="s">
        <v>3</v>
      </c>
      <c r="D6765">
        <v>2.4500000000000002</v>
      </c>
    </row>
    <row r="6766" spans="1:4" x14ac:dyDescent="0.2">
      <c r="A6766">
        <v>1974</v>
      </c>
      <c r="B6766" t="s">
        <v>35</v>
      </c>
      <c r="C6766" t="s">
        <v>3</v>
      </c>
      <c r="D6766">
        <v>2.61</v>
      </c>
    </row>
    <row r="6767" spans="1:4" x14ac:dyDescent="0.2">
      <c r="A6767">
        <v>1975</v>
      </c>
      <c r="B6767" t="s">
        <v>35</v>
      </c>
      <c r="C6767" t="s">
        <v>3</v>
      </c>
      <c r="D6767">
        <v>2.58</v>
      </c>
    </row>
    <row r="6768" spans="1:4" x14ac:dyDescent="0.2">
      <c r="A6768">
        <v>1976</v>
      </c>
      <c r="B6768" t="s">
        <v>35</v>
      </c>
      <c r="C6768" t="s">
        <v>3</v>
      </c>
      <c r="D6768">
        <v>2.99</v>
      </c>
    </row>
    <row r="6769" spans="1:4" x14ac:dyDescent="0.2">
      <c r="A6769">
        <v>1977</v>
      </c>
      <c r="B6769" t="s">
        <v>35</v>
      </c>
      <c r="C6769" t="s">
        <v>3</v>
      </c>
      <c r="D6769">
        <v>2.88</v>
      </c>
    </row>
    <row r="6770" spans="1:4" x14ac:dyDescent="0.2">
      <c r="A6770">
        <v>1978</v>
      </c>
      <c r="B6770" t="s">
        <v>35</v>
      </c>
      <c r="C6770" t="s">
        <v>3</v>
      </c>
      <c r="D6770">
        <v>2.54</v>
      </c>
    </row>
    <row r="6771" spans="1:4" x14ac:dyDescent="0.2">
      <c r="A6771">
        <v>1979</v>
      </c>
      <c r="B6771" t="s">
        <v>35</v>
      </c>
      <c r="C6771" t="s">
        <v>3</v>
      </c>
      <c r="D6771">
        <v>2.72</v>
      </c>
    </row>
    <row r="6772" spans="1:4" x14ac:dyDescent="0.2">
      <c r="A6772">
        <v>1980</v>
      </c>
      <c r="B6772" t="s">
        <v>35</v>
      </c>
      <c r="C6772" t="s">
        <v>3</v>
      </c>
      <c r="D6772">
        <v>2.46</v>
      </c>
    </row>
    <row r="6773" spans="1:4" x14ac:dyDescent="0.2">
      <c r="A6773">
        <v>1981</v>
      </c>
      <c r="B6773" t="s">
        <v>35</v>
      </c>
      <c r="C6773" t="s">
        <v>3</v>
      </c>
      <c r="D6773">
        <v>2.37</v>
      </c>
    </row>
    <row r="6774" spans="1:4" x14ac:dyDescent="0.2">
      <c r="A6774">
        <v>1982</v>
      </c>
      <c r="B6774" t="s">
        <v>35</v>
      </c>
      <c r="C6774" t="s">
        <v>3</v>
      </c>
      <c r="D6774">
        <v>2.54</v>
      </c>
    </row>
    <row r="6775" spans="1:4" x14ac:dyDescent="0.2">
      <c r="A6775">
        <v>1983</v>
      </c>
      <c r="B6775" t="s">
        <v>35</v>
      </c>
      <c r="C6775" t="s">
        <v>3</v>
      </c>
      <c r="D6775">
        <v>2.57</v>
      </c>
    </row>
    <row r="6776" spans="1:4" x14ac:dyDescent="0.2">
      <c r="A6776">
        <v>1984</v>
      </c>
      <c r="B6776" t="s">
        <v>35</v>
      </c>
      <c r="C6776" t="s">
        <v>3</v>
      </c>
      <c r="D6776">
        <v>2.83</v>
      </c>
    </row>
    <row r="6777" spans="1:4" x14ac:dyDescent="0.2">
      <c r="A6777">
        <v>1985</v>
      </c>
      <c r="B6777" t="s">
        <v>35</v>
      </c>
      <c r="C6777" t="s">
        <v>3</v>
      </c>
      <c r="D6777">
        <v>2.5099999999999998</v>
      </c>
    </row>
    <row r="6778" spans="1:4" x14ac:dyDescent="0.2">
      <c r="A6778">
        <v>1986</v>
      </c>
      <c r="B6778" t="s">
        <v>35</v>
      </c>
      <c r="C6778" t="s">
        <v>3</v>
      </c>
      <c r="D6778">
        <v>2.15</v>
      </c>
    </row>
    <row r="6779" spans="1:4" x14ac:dyDescent="0.2">
      <c r="A6779">
        <v>1987</v>
      </c>
      <c r="B6779" t="s">
        <v>35</v>
      </c>
      <c r="C6779" t="s">
        <v>3</v>
      </c>
      <c r="D6779">
        <v>2.04</v>
      </c>
    </row>
    <row r="6780" spans="1:4" x14ac:dyDescent="0.2">
      <c r="A6780">
        <v>1988</v>
      </c>
      <c r="B6780" t="s">
        <v>35</v>
      </c>
      <c r="C6780" t="s">
        <v>3</v>
      </c>
      <c r="D6780">
        <v>2.33</v>
      </c>
    </row>
    <row r="6781" spans="1:4" x14ac:dyDescent="0.2">
      <c r="A6781">
        <v>1989</v>
      </c>
      <c r="B6781" t="s">
        <v>35</v>
      </c>
      <c r="C6781" t="s">
        <v>3</v>
      </c>
      <c r="D6781">
        <v>2.17</v>
      </c>
    </row>
    <row r="6782" spans="1:4" x14ac:dyDescent="0.2">
      <c r="A6782">
        <v>1990</v>
      </c>
      <c r="B6782" t="s">
        <v>35</v>
      </c>
      <c r="C6782" t="s">
        <v>3</v>
      </c>
      <c r="D6782">
        <v>2.13</v>
      </c>
    </row>
    <row r="6783" spans="1:4" x14ac:dyDescent="0.2">
      <c r="A6783">
        <v>1991</v>
      </c>
      <c r="B6783" t="s">
        <v>35</v>
      </c>
      <c r="C6783" t="s">
        <v>3</v>
      </c>
      <c r="D6783">
        <v>2.2799999999999998</v>
      </c>
    </row>
    <row r="6784" spans="1:4" x14ac:dyDescent="0.2">
      <c r="A6784">
        <v>1992</v>
      </c>
      <c r="B6784" t="s">
        <v>35</v>
      </c>
      <c r="C6784" t="s">
        <v>3</v>
      </c>
      <c r="D6784">
        <v>1.99</v>
      </c>
    </row>
    <row r="6785" spans="1:4" x14ac:dyDescent="0.2">
      <c r="A6785">
        <v>1993</v>
      </c>
      <c r="B6785" t="s">
        <v>35</v>
      </c>
      <c r="C6785" t="s">
        <v>3</v>
      </c>
      <c r="D6785">
        <v>1.98</v>
      </c>
    </row>
    <row r="6786" spans="1:4" x14ac:dyDescent="0.2">
      <c r="A6786">
        <v>1994</v>
      </c>
      <c r="B6786" t="s">
        <v>35</v>
      </c>
      <c r="C6786" t="s">
        <v>3</v>
      </c>
      <c r="D6786">
        <v>2.23</v>
      </c>
    </row>
    <row r="6787" spans="1:4" x14ac:dyDescent="0.2">
      <c r="A6787">
        <v>1995</v>
      </c>
      <c r="B6787" t="s">
        <v>35</v>
      </c>
      <c r="C6787" t="s">
        <v>3</v>
      </c>
      <c r="D6787">
        <v>2.2000000000000002</v>
      </c>
    </row>
    <row r="6788" spans="1:4" x14ac:dyDescent="0.2">
      <c r="A6788">
        <v>1996</v>
      </c>
      <c r="B6788" t="s">
        <v>35</v>
      </c>
      <c r="C6788" t="s">
        <v>3</v>
      </c>
      <c r="D6788">
        <v>2.3199999999999998</v>
      </c>
    </row>
    <row r="6789" spans="1:4" x14ac:dyDescent="0.2">
      <c r="A6789">
        <v>1997</v>
      </c>
      <c r="B6789" t="s">
        <v>35</v>
      </c>
      <c r="C6789" t="s">
        <v>3</v>
      </c>
      <c r="D6789">
        <v>2.08</v>
      </c>
    </row>
    <row r="6790" spans="1:4" x14ac:dyDescent="0.2">
      <c r="A6790">
        <v>1998</v>
      </c>
      <c r="B6790" t="s">
        <v>35</v>
      </c>
      <c r="C6790" t="s">
        <v>3</v>
      </c>
      <c r="D6790">
        <v>1.68</v>
      </c>
    </row>
    <row r="6791" spans="1:4" x14ac:dyDescent="0.2">
      <c r="A6791">
        <v>1999</v>
      </c>
      <c r="B6791" t="s">
        <v>35</v>
      </c>
      <c r="C6791" t="s">
        <v>3</v>
      </c>
      <c r="D6791">
        <v>1.6</v>
      </c>
    </row>
    <row r="6792" spans="1:4" x14ac:dyDescent="0.2">
      <c r="A6792">
        <v>2000</v>
      </c>
      <c r="B6792" t="s">
        <v>35</v>
      </c>
      <c r="C6792" t="s">
        <v>3</v>
      </c>
      <c r="D6792">
        <v>1.77</v>
      </c>
    </row>
    <row r="6793" spans="1:4" x14ac:dyDescent="0.2">
      <c r="A6793">
        <v>2001</v>
      </c>
      <c r="B6793" t="s">
        <v>35</v>
      </c>
      <c r="C6793" t="s">
        <v>3</v>
      </c>
      <c r="D6793">
        <v>1.74</v>
      </c>
    </row>
    <row r="6794" spans="1:4" x14ac:dyDescent="0.2">
      <c r="A6794">
        <v>2002</v>
      </c>
      <c r="B6794" t="s">
        <v>35</v>
      </c>
      <c r="C6794" t="s">
        <v>3</v>
      </c>
      <c r="D6794">
        <v>1.65</v>
      </c>
    </row>
    <row r="6795" spans="1:4" x14ac:dyDescent="0.2">
      <c r="A6795">
        <v>2003</v>
      </c>
      <c r="B6795" t="s">
        <v>35</v>
      </c>
      <c r="C6795" t="s">
        <v>3</v>
      </c>
      <c r="D6795">
        <v>1.72</v>
      </c>
    </row>
    <row r="6796" spans="1:4" x14ac:dyDescent="0.2">
      <c r="A6796">
        <v>2004</v>
      </c>
      <c r="B6796" t="s">
        <v>35</v>
      </c>
      <c r="C6796" t="s">
        <v>3</v>
      </c>
      <c r="D6796">
        <v>1.82</v>
      </c>
    </row>
    <row r="6797" spans="1:4" x14ac:dyDescent="0.2">
      <c r="A6797">
        <v>2005</v>
      </c>
      <c r="B6797" t="s">
        <v>35</v>
      </c>
      <c r="C6797" t="s">
        <v>3</v>
      </c>
      <c r="D6797">
        <v>1.62</v>
      </c>
    </row>
    <row r="6798" spans="1:4" x14ac:dyDescent="0.2">
      <c r="A6798">
        <v>2006</v>
      </c>
      <c r="B6798" t="s">
        <v>35</v>
      </c>
      <c r="C6798" t="s">
        <v>3</v>
      </c>
      <c r="D6798">
        <v>1.68</v>
      </c>
    </row>
    <row r="6799" spans="1:4" x14ac:dyDescent="0.2">
      <c r="A6799">
        <v>2007</v>
      </c>
      <c r="B6799" t="s">
        <v>35</v>
      </c>
      <c r="C6799" t="s">
        <v>3</v>
      </c>
      <c r="D6799">
        <v>1.79</v>
      </c>
    </row>
    <row r="6800" spans="1:4" x14ac:dyDescent="0.2">
      <c r="A6800">
        <v>2008</v>
      </c>
      <c r="B6800" t="s">
        <v>35</v>
      </c>
      <c r="C6800" t="s">
        <v>3</v>
      </c>
      <c r="D6800">
        <v>2.08</v>
      </c>
    </row>
    <row r="6801" spans="1:4" x14ac:dyDescent="0.2">
      <c r="A6801">
        <v>2009</v>
      </c>
      <c r="B6801" t="s">
        <v>35</v>
      </c>
      <c r="C6801" t="s">
        <v>3</v>
      </c>
      <c r="D6801">
        <v>1.87</v>
      </c>
    </row>
    <row r="6802" spans="1:4" x14ac:dyDescent="0.2">
      <c r="A6802">
        <v>2010</v>
      </c>
      <c r="B6802" t="s">
        <v>35</v>
      </c>
      <c r="C6802" t="s">
        <v>3</v>
      </c>
      <c r="D6802">
        <v>1.86</v>
      </c>
    </row>
    <row r="6803" spans="1:4" x14ac:dyDescent="0.2">
      <c r="A6803">
        <v>2011</v>
      </c>
      <c r="B6803" t="s">
        <v>35</v>
      </c>
      <c r="C6803" t="s">
        <v>3</v>
      </c>
      <c r="D6803">
        <v>1.87</v>
      </c>
    </row>
    <row r="6804" spans="1:4" x14ac:dyDescent="0.2">
      <c r="A6804">
        <v>2012</v>
      </c>
      <c r="B6804" t="s">
        <v>35</v>
      </c>
      <c r="C6804" t="s">
        <v>3</v>
      </c>
      <c r="D6804">
        <v>1.58</v>
      </c>
    </row>
    <row r="6805" spans="1:4" x14ac:dyDescent="0.2">
      <c r="A6805">
        <v>2013</v>
      </c>
      <c r="B6805" t="s">
        <v>35</v>
      </c>
      <c r="C6805" t="s">
        <v>3</v>
      </c>
      <c r="D6805">
        <v>1.98</v>
      </c>
    </row>
    <row r="6806" spans="1:4" x14ac:dyDescent="0.2">
      <c r="A6806">
        <v>2014</v>
      </c>
      <c r="B6806" t="s">
        <v>35</v>
      </c>
      <c r="C6806" t="s">
        <v>3</v>
      </c>
      <c r="D6806">
        <v>2</v>
      </c>
    </row>
    <row r="6807" spans="1:4" x14ac:dyDescent="0.2">
      <c r="A6807">
        <v>2015</v>
      </c>
      <c r="B6807" t="s">
        <v>35</v>
      </c>
      <c r="C6807" t="s">
        <v>3</v>
      </c>
      <c r="D6807">
        <v>1.96</v>
      </c>
    </row>
    <row r="6808" spans="1:4" x14ac:dyDescent="0.2">
      <c r="A6808">
        <v>2016</v>
      </c>
      <c r="B6808" t="s">
        <v>35</v>
      </c>
      <c r="C6808" t="s">
        <v>3</v>
      </c>
      <c r="D6808">
        <v>1.82</v>
      </c>
    </row>
    <row r="6809" spans="1:4" x14ac:dyDescent="0.2">
      <c r="A6809">
        <v>2017</v>
      </c>
      <c r="B6809" t="s">
        <v>35</v>
      </c>
      <c r="C6809" t="s">
        <v>3</v>
      </c>
      <c r="D6809">
        <v>1.92</v>
      </c>
    </row>
    <row r="6810" spans="1:4" x14ac:dyDescent="0.2">
      <c r="A6810">
        <v>2018</v>
      </c>
      <c r="B6810" t="s">
        <v>35</v>
      </c>
      <c r="C6810" t="s">
        <v>3</v>
      </c>
      <c r="D6810">
        <v>2.34</v>
      </c>
    </row>
    <row r="6811" spans="1:4" x14ac:dyDescent="0.2">
      <c r="A6811">
        <v>2019</v>
      </c>
      <c r="B6811" t="s">
        <v>35</v>
      </c>
      <c r="C6811" t="s">
        <v>3</v>
      </c>
      <c r="D6811">
        <v>2.38</v>
      </c>
    </row>
    <row r="6812" spans="1:4" x14ac:dyDescent="0.2">
      <c r="A6812">
        <v>2020</v>
      </c>
      <c r="B6812" t="s">
        <v>35</v>
      </c>
      <c r="C6812" t="s">
        <v>3</v>
      </c>
      <c r="D6812">
        <v>2.19</v>
      </c>
    </row>
    <row r="6813" spans="1:4" x14ac:dyDescent="0.2">
      <c r="A6813">
        <v>2021</v>
      </c>
      <c r="B6813" t="s">
        <v>35</v>
      </c>
      <c r="C6813" t="s">
        <v>3</v>
      </c>
      <c r="D6813">
        <v>2.14</v>
      </c>
    </row>
    <row r="6814" spans="1:4" x14ac:dyDescent="0.2">
      <c r="A6814">
        <v>1970</v>
      </c>
      <c r="B6814" t="s">
        <v>35</v>
      </c>
      <c r="C6814" t="s">
        <v>4</v>
      </c>
      <c r="D6814">
        <v>4.9800000000000004</v>
      </c>
    </row>
    <row r="6815" spans="1:4" x14ac:dyDescent="0.2">
      <c r="A6815">
        <v>1971</v>
      </c>
      <c r="B6815" t="s">
        <v>35</v>
      </c>
      <c r="C6815" t="s">
        <v>4</v>
      </c>
      <c r="D6815">
        <v>4.7699999999999996</v>
      </c>
    </row>
    <row r="6816" spans="1:4" x14ac:dyDescent="0.2">
      <c r="A6816">
        <v>1972</v>
      </c>
      <c r="B6816" t="s">
        <v>35</v>
      </c>
      <c r="C6816" t="s">
        <v>4</v>
      </c>
      <c r="D6816">
        <v>5.46</v>
      </c>
    </row>
    <row r="6817" spans="1:4" x14ac:dyDescent="0.2">
      <c r="A6817">
        <v>1973</v>
      </c>
      <c r="B6817" t="s">
        <v>35</v>
      </c>
      <c r="C6817" t="s">
        <v>4</v>
      </c>
      <c r="D6817">
        <v>5.85</v>
      </c>
    </row>
    <row r="6818" spans="1:4" x14ac:dyDescent="0.2">
      <c r="A6818">
        <v>1974</v>
      </c>
      <c r="B6818" t="s">
        <v>35</v>
      </c>
      <c r="C6818" t="s">
        <v>4</v>
      </c>
      <c r="D6818">
        <v>5.33</v>
      </c>
    </row>
    <row r="6819" spans="1:4" x14ac:dyDescent="0.2">
      <c r="A6819">
        <v>1975</v>
      </c>
      <c r="B6819" t="s">
        <v>35</v>
      </c>
      <c r="C6819" t="s">
        <v>4</v>
      </c>
      <c r="D6819">
        <v>4.96</v>
      </c>
    </row>
    <row r="6820" spans="1:4" x14ac:dyDescent="0.2">
      <c r="A6820">
        <v>1976</v>
      </c>
      <c r="B6820" t="s">
        <v>35</v>
      </c>
      <c r="C6820" t="s">
        <v>4</v>
      </c>
      <c r="D6820">
        <v>5.59</v>
      </c>
    </row>
    <row r="6821" spans="1:4" x14ac:dyDescent="0.2">
      <c r="A6821">
        <v>1977</v>
      </c>
      <c r="B6821" t="s">
        <v>35</v>
      </c>
      <c r="C6821" t="s">
        <v>4</v>
      </c>
      <c r="D6821">
        <v>5.82</v>
      </c>
    </row>
    <row r="6822" spans="1:4" x14ac:dyDescent="0.2">
      <c r="A6822">
        <v>1978</v>
      </c>
      <c r="B6822" t="s">
        <v>35</v>
      </c>
      <c r="C6822" t="s">
        <v>4</v>
      </c>
      <c r="D6822">
        <v>5.88</v>
      </c>
    </row>
    <row r="6823" spans="1:4" x14ac:dyDescent="0.2">
      <c r="A6823">
        <v>1979</v>
      </c>
      <c r="B6823" t="s">
        <v>35</v>
      </c>
      <c r="C6823" t="s">
        <v>4</v>
      </c>
      <c r="D6823">
        <v>7.37</v>
      </c>
    </row>
    <row r="6824" spans="1:4" x14ac:dyDescent="0.2">
      <c r="A6824">
        <v>1980</v>
      </c>
      <c r="B6824" t="s">
        <v>35</v>
      </c>
      <c r="C6824" t="s">
        <v>4</v>
      </c>
      <c r="D6824">
        <v>9.1300000000000008</v>
      </c>
    </row>
    <row r="6825" spans="1:4" x14ac:dyDescent="0.2">
      <c r="A6825">
        <v>1981</v>
      </c>
      <c r="B6825" t="s">
        <v>35</v>
      </c>
      <c r="C6825" t="s">
        <v>4</v>
      </c>
      <c r="D6825">
        <v>8.9499999999999993</v>
      </c>
    </row>
    <row r="6826" spans="1:4" x14ac:dyDescent="0.2">
      <c r="A6826">
        <v>1982</v>
      </c>
      <c r="B6826" t="s">
        <v>35</v>
      </c>
      <c r="C6826" t="s">
        <v>4</v>
      </c>
      <c r="D6826">
        <v>8.7100000000000009</v>
      </c>
    </row>
    <row r="6827" spans="1:4" x14ac:dyDescent="0.2">
      <c r="A6827">
        <v>1983</v>
      </c>
      <c r="B6827" t="s">
        <v>35</v>
      </c>
      <c r="C6827" t="s">
        <v>4</v>
      </c>
      <c r="D6827">
        <v>9.57</v>
      </c>
    </row>
    <row r="6828" spans="1:4" x14ac:dyDescent="0.2">
      <c r="A6828">
        <v>1984</v>
      </c>
      <c r="B6828" t="s">
        <v>35</v>
      </c>
      <c r="C6828" t="s">
        <v>4</v>
      </c>
      <c r="D6828">
        <v>11.21</v>
      </c>
    </row>
    <row r="6829" spans="1:4" x14ac:dyDescent="0.2">
      <c r="A6829">
        <v>1985</v>
      </c>
      <c r="B6829" t="s">
        <v>35</v>
      </c>
      <c r="C6829" t="s">
        <v>4</v>
      </c>
      <c r="D6829">
        <v>10.59</v>
      </c>
    </row>
    <row r="6830" spans="1:4" x14ac:dyDescent="0.2">
      <c r="A6830">
        <v>1986</v>
      </c>
      <c r="B6830" t="s">
        <v>35</v>
      </c>
      <c r="C6830" t="s">
        <v>4</v>
      </c>
      <c r="D6830">
        <v>9.99</v>
      </c>
    </row>
    <row r="6831" spans="1:4" x14ac:dyDescent="0.2">
      <c r="A6831">
        <v>1987</v>
      </c>
      <c r="B6831" t="s">
        <v>35</v>
      </c>
      <c r="C6831" t="s">
        <v>4</v>
      </c>
      <c r="D6831">
        <v>10.65</v>
      </c>
    </row>
    <row r="6832" spans="1:4" x14ac:dyDescent="0.2">
      <c r="A6832">
        <v>1988</v>
      </c>
      <c r="B6832" t="s">
        <v>35</v>
      </c>
      <c r="C6832" t="s">
        <v>4</v>
      </c>
      <c r="D6832">
        <v>12.86</v>
      </c>
    </row>
    <row r="6833" spans="1:4" x14ac:dyDescent="0.2">
      <c r="A6833">
        <v>1989</v>
      </c>
      <c r="B6833" t="s">
        <v>35</v>
      </c>
      <c r="C6833" t="s">
        <v>4</v>
      </c>
      <c r="D6833">
        <v>12.13</v>
      </c>
    </row>
    <row r="6834" spans="1:4" x14ac:dyDescent="0.2">
      <c r="A6834">
        <v>1990</v>
      </c>
      <c r="B6834" t="s">
        <v>35</v>
      </c>
      <c r="C6834" t="s">
        <v>4</v>
      </c>
      <c r="D6834">
        <v>13.28</v>
      </c>
    </row>
    <row r="6835" spans="1:4" x14ac:dyDescent="0.2">
      <c r="A6835">
        <v>1991</v>
      </c>
      <c r="B6835" t="s">
        <v>35</v>
      </c>
      <c r="C6835" t="s">
        <v>4</v>
      </c>
      <c r="D6835">
        <v>14.07</v>
      </c>
    </row>
    <row r="6836" spans="1:4" x14ac:dyDescent="0.2">
      <c r="A6836">
        <v>1992</v>
      </c>
      <c r="B6836" t="s">
        <v>35</v>
      </c>
      <c r="C6836" t="s">
        <v>4</v>
      </c>
      <c r="D6836">
        <v>12.95</v>
      </c>
    </row>
    <row r="6837" spans="1:4" x14ac:dyDescent="0.2">
      <c r="A6837">
        <v>1993</v>
      </c>
      <c r="B6837" t="s">
        <v>35</v>
      </c>
      <c r="C6837" t="s">
        <v>4</v>
      </c>
      <c r="D6837">
        <v>15.23</v>
      </c>
    </row>
    <row r="6838" spans="1:4" x14ac:dyDescent="0.2">
      <c r="A6838">
        <v>1994</v>
      </c>
      <c r="B6838" t="s">
        <v>35</v>
      </c>
      <c r="C6838" t="s">
        <v>4</v>
      </c>
      <c r="D6838">
        <v>14.65</v>
      </c>
    </row>
    <row r="6839" spans="1:4" x14ac:dyDescent="0.2">
      <c r="A6839">
        <v>1995</v>
      </c>
      <c r="B6839" t="s">
        <v>35</v>
      </c>
      <c r="C6839" t="s">
        <v>4</v>
      </c>
      <c r="D6839">
        <v>16.61</v>
      </c>
    </row>
    <row r="6840" spans="1:4" x14ac:dyDescent="0.2">
      <c r="A6840">
        <v>1996</v>
      </c>
      <c r="B6840" t="s">
        <v>35</v>
      </c>
      <c r="C6840" t="s">
        <v>4</v>
      </c>
      <c r="D6840">
        <v>16.63</v>
      </c>
    </row>
    <row r="6841" spans="1:4" x14ac:dyDescent="0.2">
      <c r="A6841">
        <v>1997</v>
      </c>
      <c r="B6841" t="s">
        <v>35</v>
      </c>
      <c r="C6841" t="s">
        <v>4</v>
      </c>
      <c r="D6841">
        <v>17.809999999999999</v>
      </c>
    </row>
    <row r="6842" spans="1:4" x14ac:dyDescent="0.2">
      <c r="A6842">
        <v>1998</v>
      </c>
      <c r="B6842" t="s">
        <v>35</v>
      </c>
      <c r="C6842" t="s">
        <v>4</v>
      </c>
      <c r="D6842">
        <v>19.09</v>
      </c>
    </row>
    <row r="6843" spans="1:4" x14ac:dyDescent="0.2">
      <c r="A6843">
        <v>1999</v>
      </c>
      <c r="B6843" t="s">
        <v>35</v>
      </c>
      <c r="C6843" t="s">
        <v>4</v>
      </c>
      <c r="D6843">
        <v>18.43</v>
      </c>
    </row>
    <row r="6844" spans="1:4" x14ac:dyDescent="0.2">
      <c r="A6844">
        <v>2000</v>
      </c>
      <c r="B6844" t="s">
        <v>35</v>
      </c>
      <c r="C6844" t="s">
        <v>4</v>
      </c>
      <c r="D6844">
        <v>19.27</v>
      </c>
    </row>
    <row r="6845" spans="1:4" x14ac:dyDescent="0.2">
      <c r="A6845">
        <v>2001</v>
      </c>
      <c r="B6845" t="s">
        <v>35</v>
      </c>
      <c r="C6845" t="s">
        <v>4</v>
      </c>
      <c r="D6845">
        <v>20.88</v>
      </c>
    </row>
    <row r="6846" spans="1:4" x14ac:dyDescent="0.2">
      <c r="A6846">
        <v>2002</v>
      </c>
      <c r="B6846" t="s">
        <v>35</v>
      </c>
      <c r="C6846" t="s">
        <v>4</v>
      </c>
      <c r="D6846">
        <v>20.309999999999999</v>
      </c>
    </row>
    <row r="6847" spans="1:4" x14ac:dyDescent="0.2">
      <c r="A6847">
        <v>2003</v>
      </c>
      <c r="B6847" t="s">
        <v>35</v>
      </c>
      <c r="C6847" t="s">
        <v>4</v>
      </c>
      <c r="D6847">
        <v>21.27</v>
      </c>
    </row>
    <row r="6848" spans="1:4" x14ac:dyDescent="0.2">
      <c r="A6848">
        <v>2004</v>
      </c>
      <c r="B6848" t="s">
        <v>35</v>
      </c>
      <c r="C6848" t="s">
        <v>4</v>
      </c>
      <c r="D6848">
        <v>20.86</v>
      </c>
    </row>
    <row r="6849" spans="1:4" x14ac:dyDescent="0.2">
      <c r="A6849">
        <v>2005</v>
      </c>
      <c r="B6849" t="s">
        <v>35</v>
      </c>
      <c r="C6849" t="s">
        <v>4</v>
      </c>
      <c r="D6849">
        <v>21.57</v>
      </c>
    </row>
    <row r="6850" spans="1:4" x14ac:dyDescent="0.2">
      <c r="A6850">
        <v>2006</v>
      </c>
      <c r="B6850" t="s">
        <v>35</v>
      </c>
      <c r="C6850" t="s">
        <v>4</v>
      </c>
      <c r="D6850">
        <v>21.35</v>
      </c>
    </row>
    <row r="6851" spans="1:4" x14ac:dyDescent="0.2">
      <c r="A6851">
        <v>2007</v>
      </c>
      <c r="B6851" t="s">
        <v>35</v>
      </c>
      <c r="C6851" t="s">
        <v>4</v>
      </c>
      <c r="D6851">
        <v>20.54</v>
      </c>
    </row>
    <row r="6852" spans="1:4" x14ac:dyDescent="0.2">
      <c r="A6852">
        <v>2008</v>
      </c>
      <c r="B6852" t="s">
        <v>35</v>
      </c>
      <c r="C6852" t="s">
        <v>4</v>
      </c>
      <c r="D6852">
        <v>22.08</v>
      </c>
    </row>
    <row r="6853" spans="1:4" x14ac:dyDescent="0.2">
      <c r="A6853">
        <v>2009</v>
      </c>
      <c r="B6853" t="s">
        <v>35</v>
      </c>
      <c r="C6853" t="s">
        <v>4</v>
      </c>
      <c r="D6853">
        <v>23.33</v>
      </c>
    </row>
    <row r="6854" spans="1:4" x14ac:dyDescent="0.2">
      <c r="A6854">
        <v>2010</v>
      </c>
      <c r="B6854" t="s">
        <v>35</v>
      </c>
      <c r="C6854" t="s">
        <v>4</v>
      </c>
      <c r="D6854">
        <v>23.33</v>
      </c>
    </row>
    <row r="6855" spans="1:4" x14ac:dyDescent="0.2">
      <c r="A6855">
        <v>2011</v>
      </c>
      <c r="B6855" t="s">
        <v>35</v>
      </c>
      <c r="C6855" t="s">
        <v>4</v>
      </c>
      <c r="D6855">
        <v>25.7</v>
      </c>
    </row>
    <row r="6856" spans="1:4" x14ac:dyDescent="0.2">
      <c r="A6856">
        <v>2012</v>
      </c>
      <c r="B6856" t="s">
        <v>35</v>
      </c>
      <c r="C6856" t="s">
        <v>4</v>
      </c>
      <c r="D6856">
        <v>24.67</v>
      </c>
    </row>
    <row r="6857" spans="1:4" x14ac:dyDescent="0.2">
      <c r="A6857">
        <v>2013</v>
      </c>
      <c r="B6857" t="s">
        <v>35</v>
      </c>
      <c r="C6857" t="s">
        <v>4</v>
      </c>
      <c r="D6857">
        <v>26.33</v>
      </c>
    </row>
    <row r="6858" spans="1:4" x14ac:dyDescent="0.2">
      <c r="A6858">
        <v>2014</v>
      </c>
      <c r="B6858" t="s">
        <v>35</v>
      </c>
      <c r="C6858" t="s">
        <v>4</v>
      </c>
      <c r="D6858">
        <v>24.58</v>
      </c>
    </row>
    <row r="6859" spans="1:4" x14ac:dyDescent="0.2">
      <c r="A6859">
        <v>2015</v>
      </c>
      <c r="B6859" t="s">
        <v>35</v>
      </c>
      <c r="C6859" t="s">
        <v>4</v>
      </c>
      <c r="D6859">
        <v>23.68</v>
      </c>
    </row>
    <row r="6860" spans="1:4" x14ac:dyDescent="0.2">
      <c r="A6860">
        <v>2016</v>
      </c>
      <c r="B6860" t="s">
        <v>35</v>
      </c>
      <c r="C6860" t="s">
        <v>4</v>
      </c>
      <c r="D6860">
        <v>21.4</v>
      </c>
    </row>
    <row r="6861" spans="1:4" x14ac:dyDescent="0.2">
      <c r="A6861">
        <v>2017</v>
      </c>
      <c r="B6861" t="s">
        <v>35</v>
      </c>
      <c r="C6861" t="s">
        <v>4</v>
      </c>
      <c r="D6861">
        <v>20.7</v>
      </c>
    </row>
    <row r="6862" spans="1:4" x14ac:dyDescent="0.2">
      <c r="A6862">
        <v>2018</v>
      </c>
      <c r="B6862" t="s">
        <v>35</v>
      </c>
      <c r="C6862" t="s">
        <v>4</v>
      </c>
      <c r="D6862">
        <v>23.85</v>
      </c>
    </row>
    <row r="6863" spans="1:4" x14ac:dyDescent="0.2">
      <c r="A6863">
        <v>2019</v>
      </c>
      <c r="B6863" t="s">
        <v>35</v>
      </c>
      <c r="C6863" t="s">
        <v>4</v>
      </c>
      <c r="D6863">
        <v>22.02</v>
      </c>
    </row>
    <row r="6864" spans="1:4" x14ac:dyDescent="0.2">
      <c r="A6864">
        <v>2020</v>
      </c>
      <c r="B6864" t="s">
        <v>35</v>
      </c>
      <c r="C6864" t="s">
        <v>4</v>
      </c>
      <c r="D6864">
        <v>19.649999999999999</v>
      </c>
    </row>
    <row r="6865" spans="1:4" x14ac:dyDescent="0.2">
      <c r="A6865">
        <v>2021</v>
      </c>
      <c r="B6865" t="s">
        <v>35</v>
      </c>
      <c r="C6865" t="s">
        <v>4</v>
      </c>
      <c r="D6865">
        <v>19.79</v>
      </c>
    </row>
    <row r="6866" spans="1:4" x14ac:dyDescent="0.2">
      <c r="A6866">
        <v>1970</v>
      </c>
      <c r="B6866" t="s">
        <v>35</v>
      </c>
      <c r="C6866" t="s">
        <v>5</v>
      </c>
      <c r="D6866">
        <v>5.58</v>
      </c>
    </row>
    <row r="6867" spans="1:4" x14ac:dyDescent="0.2">
      <c r="A6867">
        <v>1971</v>
      </c>
      <c r="B6867" t="s">
        <v>35</v>
      </c>
      <c r="C6867" t="s">
        <v>5</v>
      </c>
      <c r="D6867">
        <v>5.56</v>
      </c>
    </row>
    <row r="6868" spans="1:4" x14ac:dyDescent="0.2">
      <c r="A6868">
        <v>1972</v>
      </c>
      <c r="B6868" t="s">
        <v>35</v>
      </c>
      <c r="C6868" t="s">
        <v>5</v>
      </c>
      <c r="D6868">
        <v>5.71</v>
      </c>
    </row>
    <row r="6869" spans="1:4" x14ac:dyDescent="0.2">
      <c r="A6869">
        <v>1973</v>
      </c>
      <c r="B6869" t="s">
        <v>35</v>
      </c>
      <c r="C6869" t="s">
        <v>5</v>
      </c>
      <c r="D6869">
        <v>6.52</v>
      </c>
    </row>
    <row r="6870" spans="1:4" x14ac:dyDescent="0.2">
      <c r="A6870">
        <v>1974</v>
      </c>
      <c r="B6870" t="s">
        <v>35</v>
      </c>
      <c r="C6870" t="s">
        <v>5</v>
      </c>
      <c r="D6870">
        <v>6.73</v>
      </c>
    </row>
    <row r="6871" spans="1:4" x14ac:dyDescent="0.2">
      <c r="A6871">
        <v>1975</v>
      </c>
      <c r="B6871" t="s">
        <v>35</v>
      </c>
      <c r="C6871" t="s">
        <v>5</v>
      </c>
      <c r="D6871">
        <v>6.79</v>
      </c>
    </row>
    <row r="6872" spans="1:4" x14ac:dyDescent="0.2">
      <c r="A6872">
        <v>1976</v>
      </c>
      <c r="B6872" t="s">
        <v>35</v>
      </c>
      <c r="C6872" t="s">
        <v>5</v>
      </c>
      <c r="D6872">
        <v>7.52</v>
      </c>
    </row>
    <row r="6873" spans="1:4" x14ac:dyDescent="0.2">
      <c r="A6873">
        <v>1977</v>
      </c>
      <c r="B6873" t="s">
        <v>35</v>
      </c>
      <c r="C6873" t="s">
        <v>5</v>
      </c>
      <c r="D6873">
        <v>6.92</v>
      </c>
    </row>
    <row r="6874" spans="1:4" x14ac:dyDescent="0.2">
      <c r="A6874">
        <v>1978</v>
      </c>
      <c r="B6874" t="s">
        <v>35</v>
      </c>
      <c r="C6874" t="s">
        <v>5</v>
      </c>
      <c r="D6874">
        <v>6.67</v>
      </c>
    </row>
    <row r="6875" spans="1:4" x14ac:dyDescent="0.2">
      <c r="A6875">
        <v>1979</v>
      </c>
      <c r="B6875" t="s">
        <v>35</v>
      </c>
      <c r="C6875" t="s">
        <v>5</v>
      </c>
      <c r="D6875">
        <v>7.1</v>
      </c>
    </row>
    <row r="6876" spans="1:4" x14ac:dyDescent="0.2">
      <c r="A6876">
        <v>1980</v>
      </c>
      <c r="B6876" t="s">
        <v>35</v>
      </c>
      <c r="C6876" t="s">
        <v>5</v>
      </c>
      <c r="D6876">
        <v>5.59</v>
      </c>
    </row>
    <row r="6877" spans="1:4" x14ac:dyDescent="0.2">
      <c r="A6877">
        <v>1981</v>
      </c>
      <c r="B6877" t="s">
        <v>35</v>
      </c>
      <c r="C6877" t="s">
        <v>5</v>
      </c>
      <c r="D6877">
        <v>5.07</v>
      </c>
    </row>
    <row r="6878" spans="1:4" x14ac:dyDescent="0.2">
      <c r="A6878">
        <v>1982</v>
      </c>
      <c r="B6878" t="s">
        <v>35</v>
      </c>
      <c r="C6878" t="s">
        <v>5</v>
      </c>
      <c r="D6878">
        <v>4.8499999999999996</v>
      </c>
    </row>
    <row r="6879" spans="1:4" x14ac:dyDescent="0.2">
      <c r="A6879">
        <v>1983</v>
      </c>
      <c r="B6879" t="s">
        <v>35</v>
      </c>
      <c r="C6879" t="s">
        <v>5</v>
      </c>
      <c r="D6879">
        <v>4.68</v>
      </c>
    </row>
    <row r="6880" spans="1:4" x14ac:dyDescent="0.2">
      <c r="A6880">
        <v>1984</v>
      </c>
      <c r="B6880" t="s">
        <v>35</v>
      </c>
      <c r="C6880" t="s">
        <v>5</v>
      </c>
      <c r="D6880">
        <v>4.8899999999999997</v>
      </c>
    </row>
    <row r="6881" spans="1:4" x14ac:dyDescent="0.2">
      <c r="A6881">
        <v>1985</v>
      </c>
      <c r="B6881" t="s">
        <v>35</v>
      </c>
      <c r="C6881" t="s">
        <v>5</v>
      </c>
      <c r="D6881">
        <v>4.8</v>
      </c>
    </row>
    <row r="6882" spans="1:4" x14ac:dyDescent="0.2">
      <c r="A6882">
        <v>1986</v>
      </c>
      <c r="B6882" t="s">
        <v>35</v>
      </c>
      <c r="C6882" t="s">
        <v>5</v>
      </c>
      <c r="D6882">
        <v>4.37</v>
      </c>
    </row>
    <row r="6883" spans="1:4" x14ac:dyDescent="0.2">
      <c r="A6883">
        <v>1987</v>
      </c>
      <c r="B6883" t="s">
        <v>35</v>
      </c>
      <c r="C6883" t="s">
        <v>5</v>
      </c>
      <c r="D6883">
        <v>4.72</v>
      </c>
    </row>
    <row r="6884" spans="1:4" x14ac:dyDescent="0.2">
      <c r="A6884">
        <v>1988</v>
      </c>
      <c r="B6884" t="s">
        <v>35</v>
      </c>
      <c r="C6884" t="s">
        <v>5</v>
      </c>
      <c r="D6884">
        <v>4.96</v>
      </c>
    </row>
    <row r="6885" spans="1:4" x14ac:dyDescent="0.2">
      <c r="A6885">
        <v>1989</v>
      </c>
      <c r="B6885" t="s">
        <v>35</v>
      </c>
      <c r="C6885" t="s">
        <v>5</v>
      </c>
      <c r="D6885">
        <v>4.8600000000000003</v>
      </c>
    </row>
    <row r="6886" spans="1:4" x14ac:dyDescent="0.2">
      <c r="A6886">
        <v>1990</v>
      </c>
      <c r="B6886" t="s">
        <v>35</v>
      </c>
      <c r="C6886" t="s">
        <v>5</v>
      </c>
      <c r="D6886">
        <v>4.45</v>
      </c>
    </row>
    <row r="6887" spans="1:4" x14ac:dyDescent="0.2">
      <c r="A6887">
        <v>1991</v>
      </c>
      <c r="B6887" t="s">
        <v>35</v>
      </c>
      <c r="C6887" t="s">
        <v>5</v>
      </c>
      <c r="D6887">
        <v>4.4400000000000004</v>
      </c>
    </row>
    <row r="6888" spans="1:4" x14ac:dyDescent="0.2">
      <c r="A6888">
        <v>1992</v>
      </c>
      <c r="B6888" t="s">
        <v>35</v>
      </c>
      <c r="C6888" t="s">
        <v>5</v>
      </c>
      <c r="D6888">
        <v>4.57</v>
      </c>
    </row>
    <row r="6889" spans="1:4" x14ac:dyDescent="0.2">
      <c r="A6889">
        <v>1993</v>
      </c>
      <c r="B6889" t="s">
        <v>35</v>
      </c>
      <c r="C6889" t="s">
        <v>5</v>
      </c>
      <c r="D6889">
        <v>5.27</v>
      </c>
    </row>
    <row r="6890" spans="1:4" x14ac:dyDescent="0.2">
      <c r="A6890">
        <v>1994</v>
      </c>
      <c r="B6890" t="s">
        <v>35</v>
      </c>
      <c r="C6890" t="s">
        <v>5</v>
      </c>
      <c r="D6890">
        <v>5.48</v>
      </c>
    </row>
    <row r="6891" spans="1:4" x14ac:dyDescent="0.2">
      <c r="A6891">
        <v>1995</v>
      </c>
      <c r="B6891" t="s">
        <v>35</v>
      </c>
      <c r="C6891" t="s">
        <v>5</v>
      </c>
      <c r="D6891">
        <v>5.43</v>
      </c>
    </row>
    <row r="6892" spans="1:4" x14ac:dyDescent="0.2">
      <c r="A6892">
        <v>1996</v>
      </c>
      <c r="B6892" t="s">
        <v>35</v>
      </c>
      <c r="C6892" t="s">
        <v>5</v>
      </c>
      <c r="D6892">
        <v>4.95</v>
      </c>
    </row>
    <row r="6893" spans="1:4" x14ac:dyDescent="0.2">
      <c r="A6893">
        <v>1997</v>
      </c>
      <c r="B6893" t="s">
        <v>35</v>
      </c>
      <c r="C6893" t="s">
        <v>5</v>
      </c>
      <c r="D6893">
        <v>5.35</v>
      </c>
    </row>
    <row r="6894" spans="1:4" x14ac:dyDescent="0.2">
      <c r="A6894">
        <v>1998</v>
      </c>
      <c r="B6894" t="s">
        <v>35</v>
      </c>
      <c r="C6894" t="s">
        <v>5</v>
      </c>
      <c r="D6894">
        <v>6.12</v>
      </c>
    </row>
    <row r="6895" spans="1:4" x14ac:dyDescent="0.2">
      <c r="A6895">
        <v>1999</v>
      </c>
      <c r="B6895" t="s">
        <v>35</v>
      </c>
      <c r="C6895" t="s">
        <v>5</v>
      </c>
      <c r="D6895">
        <v>5.32</v>
      </c>
    </row>
    <row r="6896" spans="1:4" x14ac:dyDescent="0.2">
      <c r="A6896">
        <v>2000</v>
      </c>
      <c r="B6896" t="s">
        <v>35</v>
      </c>
      <c r="C6896" t="s">
        <v>5</v>
      </c>
      <c r="D6896">
        <v>5.66</v>
      </c>
    </row>
    <row r="6897" spans="1:4" x14ac:dyDescent="0.2">
      <c r="A6897">
        <v>2001</v>
      </c>
      <c r="B6897" t="s">
        <v>35</v>
      </c>
      <c r="C6897" t="s">
        <v>5</v>
      </c>
      <c r="D6897">
        <v>5.87</v>
      </c>
    </row>
    <row r="6898" spans="1:4" x14ac:dyDescent="0.2">
      <c r="A6898">
        <v>2002</v>
      </c>
      <c r="B6898" t="s">
        <v>35</v>
      </c>
      <c r="C6898" t="s">
        <v>5</v>
      </c>
      <c r="D6898">
        <v>5.75</v>
      </c>
    </row>
    <row r="6899" spans="1:4" x14ac:dyDescent="0.2">
      <c r="A6899">
        <v>2003</v>
      </c>
      <c r="B6899" t="s">
        <v>35</v>
      </c>
      <c r="C6899" t="s">
        <v>5</v>
      </c>
      <c r="D6899">
        <v>5.71</v>
      </c>
    </row>
    <row r="6900" spans="1:4" x14ac:dyDescent="0.2">
      <c r="A6900">
        <v>2004</v>
      </c>
      <c r="B6900" t="s">
        <v>35</v>
      </c>
      <c r="C6900" t="s">
        <v>5</v>
      </c>
      <c r="D6900">
        <v>5.94</v>
      </c>
    </row>
    <row r="6901" spans="1:4" x14ac:dyDescent="0.2">
      <c r="A6901">
        <v>2005</v>
      </c>
      <c r="B6901" t="s">
        <v>35</v>
      </c>
      <c r="C6901" t="s">
        <v>5</v>
      </c>
      <c r="D6901">
        <v>5.85</v>
      </c>
    </row>
    <row r="6902" spans="1:4" x14ac:dyDescent="0.2">
      <c r="A6902">
        <v>2006</v>
      </c>
      <c r="B6902" t="s">
        <v>35</v>
      </c>
      <c r="C6902" t="s">
        <v>5</v>
      </c>
      <c r="D6902">
        <v>6.52</v>
      </c>
    </row>
    <row r="6903" spans="1:4" x14ac:dyDescent="0.2">
      <c r="A6903">
        <v>2007</v>
      </c>
      <c r="B6903" t="s">
        <v>35</v>
      </c>
      <c r="C6903" t="s">
        <v>5</v>
      </c>
      <c r="D6903">
        <v>7.28</v>
      </c>
    </row>
    <row r="6904" spans="1:4" x14ac:dyDescent="0.2">
      <c r="A6904">
        <v>2008</v>
      </c>
      <c r="B6904" t="s">
        <v>35</v>
      </c>
      <c r="C6904" t="s">
        <v>5</v>
      </c>
      <c r="D6904">
        <v>7.48</v>
      </c>
    </row>
    <row r="6905" spans="1:4" x14ac:dyDescent="0.2">
      <c r="A6905">
        <v>2009</v>
      </c>
      <c r="B6905" t="s">
        <v>35</v>
      </c>
      <c r="C6905" t="s">
        <v>5</v>
      </c>
      <c r="D6905">
        <v>7.13</v>
      </c>
    </row>
    <row r="6906" spans="1:4" x14ac:dyDescent="0.2">
      <c r="A6906">
        <v>2010</v>
      </c>
      <c r="B6906" t="s">
        <v>35</v>
      </c>
      <c r="C6906" t="s">
        <v>5</v>
      </c>
      <c r="D6906">
        <v>7.73</v>
      </c>
    </row>
    <row r="6907" spans="1:4" x14ac:dyDescent="0.2">
      <c r="A6907">
        <v>2011</v>
      </c>
      <c r="B6907" t="s">
        <v>35</v>
      </c>
      <c r="C6907" t="s">
        <v>5</v>
      </c>
      <c r="D6907">
        <v>8.36</v>
      </c>
    </row>
    <row r="6908" spans="1:4" x14ac:dyDescent="0.2">
      <c r="A6908">
        <v>2012</v>
      </c>
      <c r="B6908" t="s">
        <v>35</v>
      </c>
      <c r="C6908" t="s">
        <v>5</v>
      </c>
      <c r="D6908">
        <v>8.9</v>
      </c>
    </row>
    <row r="6909" spans="1:4" x14ac:dyDescent="0.2">
      <c r="A6909">
        <v>2013</v>
      </c>
      <c r="B6909" t="s">
        <v>35</v>
      </c>
      <c r="C6909" t="s">
        <v>5</v>
      </c>
      <c r="D6909">
        <v>8.9700000000000006</v>
      </c>
    </row>
    <row r="6910" spans="1:4" x14ac:dyDescent="0.2">
      <c r="A6910">
        <v>2014</v>
      </c>
      <c r="B6910" t="s">
        <v>35</v>
      </c>
      <c r="C6910" t="s">
        <v>5</v>
      </c>
      <c r="D6910">
        <v>8.91</v>
      </c>
    </row>
    <row r="6911" spans="1:4" x14ac:dyDescent="0.2">
      <c r="A6911">
        <v>2015</v>
      </c>
      <c r="B6911" t="s">
        <v>35</v>
      </c>
      <c r="C6911" t="s">
        <v>5</v>
      </c>
      <c r="D6911">
        <v>8.91</v>
      </c>
    </row>
    <row r="6912" spans="1:4" x14ac:dyDescent="0.2">
      <c r="A6912">
        <v>2016</v>
      </c>
      <c r="B6912" t="s">
        <v>35</v>
      </c>
      <c r="C6912" t="s">
        <v>5</v>
      </c>
      <c r="D6912">
        <v>9.2100000000000009</v>
      </c>
    </row>
    <row r="6913" spans="1:4" x14ac:dyDescent="0.2">
      <c r="A6913">
        <v>2017</v>
      </c>
      <c r="B6913" t="s">
        <v>35</v>
      </c>
      <c r="C6913" t="s">
        <v>5</v>
      </c>
      <c r="D6913">
        <v>9.24</v>
      </c>
    </row>
    <row r="6914" spans="1:4" x14ac:dyDescent="0.2">
      <c r="A6914">
        <v>2018</v>
      </c>
      <c r="B6914" t="s">
        <v>35</v>
      </c>
      <c r="C6914" t="s">
        <v>5</v>
      </c>
      <c r="D6914">
        <v>8.9700000000000006</v>
      </c>
    </row>
    <row r="6915" spans="1:4" x14ac:dyDescent="0.2">
      <c r="A6915">
        <v>2019</v>
      </c>
      <c r="B6915" t="s">
        <v>35</v>
      </c>
      <c r="C6915" t="s">
        <v>5</v>
      </c>
      <c r="D6915">
        <v>8.82</v>
      </c>
    </row>
    <row r="6916" spans="1:4" x14ac:dyDescent="0.2">
      <c r="A6916">
        <v>2020</v>
      </c>
      <c r="B6916" t="s">
        <v>35</v>
      </c>
      <c r="C6916" t="s">
        <v>5</v>
      </c>
      <c r="D6916">
        <v>8.9700000000000006</v>
      </c>
    </row>
    <row r="6917" spans="1:4" x14ac:dyDescent="0.2">
      <c r="A6917">
        <v>2021</v>
      </c>
      <c r="B6917" t="s">
        <v>35</v>
      </c>
      <c r="C6917" t="s">
        <v>5</v>
      </c>
      <c r="D6917">
        <v>9.1</v>
      </c>
    </row>
    <row r="6918" spans="1:4" x14ac:dyDescent="0.2">
      <c r="A6918">
        <v>1970</v>
      </c>
      <c r="B6918" t="s">
        <v>35</v>
      </c>
      <c r="C6918" t="s">
        <v>6</v>
      </c>
      <c r="D6918">
        <v>4.42</v>
      </c>
    </row>
    <row r="6919" spans="1:4" x14ac:dyDescent="0.2">
      <c r="A6919">
        <v>1971</v>
      </c>
      <c r="B6919" t="s">
        <v>35</v>
      </c>
      <c r="C6919" t="s">
        <v>6</v>
      </c>
      <c r="D6919">
        <v>4.37</v>
      </c>
    </row>
    <row r="6920" spans="1:4" x14ac:dyDescent="0.2">
      <c r="A6920">
        <v>1972</v>
      </c>
      <c r="B6920" t="s">
        <v>35</v>
      </c>
      <c r="C6920" t="s">
        <v>6</v>
      </c>
      <c r="D6920">
        <v>4.63</v>
      </c>
    </row>
    <row r="6921" spans="1:4" x14ac:dyDescent="0.2">
      <c r="A6921">
        <v>1973</v>
      </c>
      <c r="B6921" t="s">
        <v>35</v>
      </c>
      <c r="C6921" t="s">
        <v>6</v>
      </c>
      <c r="D6921">
        <v>3.96</v>
      </c>
    </row>
    <row r="6922" spans="1:4" x14ac:dyDescent="0.2">
      <c r="A6922">
        <v>1974</v>
      </c>
      <c r="B6922" t="s">
        <v>35</v>
      </c>
      <c r="C6922" t="s">
        <v>6</v>
      </c>
      <c r="D6922">
        <v>3.7</v>
      </c>
    </row>
    <row r="6923" spans="1:4" x14ac:dyDescent="0.2">
      <c r="A6923">
        <v>1975</v>
      </c>
      <c r="B6923" t="s">
        <v>35</v>
      </c>
      <c r="C6923" t="s">
        <v>6</v>
      </c>
      <c r="D6923">
        <v>3.91</v>
      </c>
    </row>
    <row r="6924" spans="1:4" x14ac:dyDescent="0.2">
      <c r="A6924">
        <v>1976</v>
      </c>
      <c r="B6924" t="s">
        <v>35</v>
      </c>
      <c r="C6924" t="s">
        <v>6</v>
      </c>
      <c r="D6924">
        <v>4.03</v>
      </c>
    </row>
    <row r="6925" spans="1:4" x14ac:dyDescent="0.2">
      <c r="A6925">
        <v>1977</v>
      </c>
      <c r="B6925" t="s">
        <v>35</v>
      </c>
      <c r="C6925" t="s">
        <v>6</v>
      </c>
      <c r="D6925">
        <v>3.81</v>
      </c>
    </row>
    <row r="6926" spans="1:4" x14ac:dyDescent="0.2">
      <c r="A6926">
        <v>1978</v>
      </c>
      <c r="B6926" t="s">
        <v>35</v>
      </c>
      <c r="C6926" t="s">
        <v>6</v>
      </c>
      <c r="D6926">
        <v>3.55</v>
      </c>
    </row>
    <row r="6927" spans="1:4" x14ac:dyDescent="0.2">
      <c r="A6927">
        <v>1979</v>
      </c>
      <c r="B6927" t="s">
        <v>35</v>
      </c>
      <c r="C6927" t="s">
        <v>6</v>
      </c>
      <c r="D6927">
        <v>3.44</v>
      </c>
    </row>
    <row r="6928" spans="1:4" x14ac:dyDescent="0.2">
      <c r="A6928">
        <v>1980</v>
      </c>
      <c r="B6928" t="s">
        <v>35</v>
      </c>
      <c r="C6928" t="s">
        <v>6</v>
      </c>
      <c r="D6928">
        <v>3.08</v>
      </c>
    </row>
    <row r="6929" spans="1:4" x14ac:dyDescent="0.2">
      <c r="A6929">
        <v>1981</v>
      </c>
      <c r="B6929" t="s">
        <v>35</v>
      </c>
      <c r="C6929" t="s">
        <v>6</v>
      </c>
      <c r="D6929">
        <v>2.81</v>
      </c>
    </row>
    <row r="6930" spans="1:4" x14ac:dyDescent="0.2">
      <c r="A6930">
        <v>1982</v>
      </c>
      <c r="B6930" t="s">
        <v>35</v>
      </c>
      <c r="C6930" t="s">
        <v>6</v>
      </c>
      <c r="D6930">
        <v>3.23</v>
      </c>
    </row>
    <row r="6931" spans="1:4" x14ac:dyDescent="0.2">
      <c r="A6931">
        <v>1983</v>
      </c>
      <c r="B6931" t="s">
        <v>35</v>
      </c>
      <c r="C6931" t="s">
        <v>6</v>
      </c>
      <c r="D6931">
        <v>3.06</v>
      </c>
    </row>
    <row r="6932" spans="1:4" x14ac:dyDescent="0.2">
      <c r="A6932">
        <v>1984</v>
      </c>
      <c r="B6932" t="s">
        <v>35</v>
      </c>
      <c r="C6932" t="s">
        <v>6</v>
      </c>
      <c r="D6932">
        <v>2.88</v>
      </c>
    </row>
    <row r="6933" spans="1:4" x14ac:dyDescent="0.2">
      <c r="A6933">
        <v>1985</v>
      </c>
      <c r="B6933" t="s">
        <v>35</v>
      </c>
      <c r="C6933" t="s">
        <v>6</v>
      </c>
      <c r="D6933">
        <v>2.87</v>
      </c>
    </row>
    <row r="6934" spans="1:4" x14ac:dyDescent="0.2">
      <c r="A6934">
        <v>1986</v>
      </c>
      <c r="B6934" t="s">
        <v>35</v>
      </c>
      <c r="C6934" t="s">
        <v>6</v>
      </c>
      <c r="D6934">
        <v>2.6</v>
      </c>
    </row>
    <row r="6935" spans="1:4" x14ac:dyDescent="0.2">
      <c r="A6935">
        <v>1987</v>
      </c>
      <c r="B6935" t="s">
        <v>35</v>
      </c>
      <c r="C6935" t="s">
        <v>6</v>
      </c>
      <c r="D6935">
        <v>2.46</v>
      </c>
    </row>
    <row r="6936" spans="1:4" x14ac:dyDescent="0.2">
      <c r="A6936">
        <v>1988</v>
      </c>
      <c r="B6936" t="s">
        <v>35</v>
      </c>
      <c r="C6936" t="s">
        <v>6</v>
      </c>
      <c r="D6936">
        <v>2.7</v>
      </c>
    </row>
    <row r="6937" spans="1:4" x14ac:dyDescent="0.2">
      <c r="A6937">
        <v>1989</v>
      </c>
      <c r="B6937" t="s">
        <v>35</v>
      </c>
      <c r="C6937" t="s">
        <v>6</v>
      </c>
      <c r="D6937">
        <v>2.8</v>
      </c>
    </row>
    <row r="6938" spans="1:4" x14ac:dyDescent="0.2">
      <c r="A6938">
        <v>1990</v>
      </c>
      <c r="B6938" t="s">
        <v>35</v>
      </c>
      <c r="C6938" t="s">
        <v>6</v>
      </c>
      <c r="D6938">
        <v>2.5099999999999998</v>
      </c>
    </row>
    <row r="6939" spans="1:4" x14ac:dyDescent="0.2">
      <c r="A6939">
        <v>1991</v>
      </c>
      <c r="B6939" t="s">
        <v>35</v>
      </c>
      <c r="C6939" t="s">
        <v>6</v>
      </c>
      <c r="D6939">
        <v>2.75</v>
      </c>
    </row>
    <row r="6940" spans="1:4" x14ac:dyDescent="0.2">
      <c r="A6940">
        <v>1992</v>
      </c>
      <c r="B6940" t="s">
        <v>35</v>
      </c>
      <c r="C6940" t="s">
        <v>6</v>
      </c>
      <c r="D6940">
        <v>2.5499999999999998</v>
      </c>
    </row>
    <row r="6941" spans="1:4" x14ac:dyDescent="0.2">
      <c r="A6941">
        <v>1993</v>
      </c>
      <c r="B6941" t="s">
        <v>35</v>
      </c>
      <c r="C6941" t="s">
        <v>6</v>
      </c>
      <c r="D6941">
        <v>2.88</v>
      </c>
    </row>
    <row r="6942" spans="1:4" x14ac:dyDescent="0.2">
      <c r="A6942">
        <v>1994</v>
      </c>
      <c r="B6942" t="s">
        <v>35</v>
      </c>
      <c r="C6942" t="s">
        <v>6</v>
      </c>
      <c r="D6942">
        <v>2.67</v>
      </c>
    </row>
    <row r="6943" spans="1:4" x14ac:dyDescent="0.2">
      <c r="A6943">
        <v>1995</v>
      </c>
      <c r="B6943" t="s">
        <v>35</v>
      </c>
      <c r="C6943" t="s">
        <v>6</v>
      </c>
      <c r="D6943">
        <v>2.69</v>
      </c>
    </row>
    <row r="6944" spans="1:4" x14ac:dyDescent="0.2">
      <c r="A6944">
        <v>1996</v>
      </c>
      <c r="B6944" t="s">
        <v>35</v>
      </c>
      <c r="C6944" t="s">
        <v>6</v>
      </c>
      <c r="D6944">
        <v>3.08</v>
      </c>
    </row>
    <row r="6945" spans="1:4" x14ac:dyDescent="0.2">
      <c r="A6945">
        <v>1997</v>
      </c>
      <c r="B6945" t="s">
        <v>35</v>
      </c>
      <c r="C6945" t="s">
        <v>6</v>
      </c>
      <c r="D6945">
        <v>2.89</v>
      </c>
    </row>
    <row r="6946" spans="1:4" x14ac:dyDescent="0.2">
      <c r="A6946">
        <v>1998</v>
      </c>
      <c r="B6946" t="s">
        <v>35</v>
      </c>
      <c r="C6946" t="s">
        <v>6</v>
      </c>
      <c r="D6946">
        <v>2.64</v>
      </c>
    </row>
    <row r="6947" spans="1:4" x14ac:dyDescent="0.2">
      <c r="A6947">
        <v>1999</v>
      </c>
      <c r="B6947" t="s">
        <v>35</v>
      </c>
      <c r="C6947" t="s">
        <v>6</v>
      </c>
      <c r="D6947">
        <v>2.64</v>
      </c>
    </row>
    <row r="6948" spans="1:4" x14ac:dyDescent="0.2">
      <c r="A6948">
        <v>2000</v>
      </c>
      <c r="B6948" t="s">
        <v>35</v>
      </c>
      <c r="C6948" t="s">
        <v>6</v>
      </c>
      <c r="D6948">
        <v>2.78</v>
      </c>
    </row>
    <row r="6949" spans="1:4" x14ac:dyDescent="0.2">
      <c r="A6949">
        <v>2001</v>
      </c>
      <c r="B6949" t="s">
        <v>35</v>
      </c>
      <c r="C6949" t="s">
        <v>6</v>
      </c>
      <c r="D6949">
        <v>2.99</v>
      </c>
    </row>
    <row r="6950" spans="1:4" x14ac:dyDescent="0.2">
      <c r="A6950">
        <v>2002</v>
      </c>
      <c r="B6950" t="s">
        <v>35</v>
      </c>
      <c r="C6950" t="s">
        <v>6</v>
      </c>
      <c r="D6950">
        <v>2.9</v>
      </c>
    </row>
    <row r="6951" spans="1:4" x14ac:dyDescent="0.2">
      <c r="A6951">
        <v>2003</v>
      </c>
      <c r="B6951" t="s">
        <v>35</v>
      </c>
      <c r="C6951" t="s">
        <v>6</v>
      </c>
      <c r="D6951">
        <v>2.77</v>
      </c>
    </row>
    <row r="6952" spans="1:4" x14ac:dyDescent="0.2">
      <c r="A6952">
        <v>2004</v>
      </c>
      <c r="B6952" t="s">
        <v>35</v>
      </c>
      <c r="C6952" t="s">
        <v>6</v>
      </c>
      <c r="D6952">
        <v>2.5299999999999998</v>
      </c>
    </row>
    <row r="6953" spans="1:4" x14ac:dyDescent="0.2">
      <c r="A6953">
        <v>2005</v>
      </c>
      <c r="B6953" t="s">
        <v>35</v>
      </c>
      <c r="C6953" t="s">
        <v>6</v>
      </c>
      <c r="D6953">
        <v>2.52</v>
      </c>
    </row>
    <row r="6954" spans="1:4" x14ac:dyDescent="0.2">
      <c r="A6954">
        <v>2006</v>
      </c>
      <c r="B6954" t="s">
        <v>35</v>
      </c>
      <c r="C6954" t="s">
        <v>6</v>
      </c>
      <c r="D6954">
        <v>2.35</v>
      </c>
    </row>
    <row r="6955" spans="1:4" x14ac:dyDescent="0.2">
      <c r="A6955">
        <v>2007</v>
      </c>
      <c r="B6955" t="s">
        <v>35</v>
      </c>
      <c r="C6955" t="s">
        <v>6</v>
      </c>
      <c r="D6955">
        <v>2.5499999999999998</v>
      </c>
    </row>
    <row r="6956" spans="1:4" x14ac:dyDescent="0.2">
      <c r="A6956">
        <v>2008</v>
      </c>
      <c r="B6956" t="s">
        <v>35</v>
      </c>
      <c r="C6956" t="s">
        <v>6</v>
      </c>
      <c r="D6956">
        <v>2.89</v>
      </c>
    </row>
    <row r="6957" spans="1:4" x14ac:dyDescent="0.2">
      <c r="A6957">
        <v>2009</v>
      </c>
      <c r="B6957" t="s">
        <v>35</v>
      </c>
      <c r="C6957" t="s">
        <v>6</v>
      </c>
      <c r="D6957">
        <v>2.69</v>
      </c>
    </row>
    <row r="6958" spans="1:4" x14ac:dyDescent="0.2">
      <c r="A6958">
        <v>2010</v>
      </c>
      <c r="B6958" t="s">
        <v>35</v>
      </c>
      <c r="C6958" t="s">
        <v>6</v>
      </c>
      <c r="D6958">
        <v>2.68</v>
      </c>
    </row>
    <row r="6959" spans="1:4" x14ac:dyDescent="0.2">
      <c r="A6959">
        <v>2011</v>
      </c>
      <c r="B6959" t="s">
        <v>35</v>
      </c>
      <c r="C6959" t="s">
        <v>6</v>
      </c>
      <c r="D6959">
        <v>2.63</v>
      </c>
    </row>
    <row r="6960" spans="1:4" x14ac:dyDescent="0.2">
      <c r="A6960">
        <v>2012</v>
      </c>
      <c r="B6960" t="s">
        <v>35</v>
      </c>
      <c r="C6960" t="s">
        <v>6</v>
      </c>
      <c r="D6960">
        <v>2.06</v>
      </c>
    </row>
    <row r="6961" spans="1:4" x14ac:dyDescent="0.2">
      <c r="A6961">
        <v>2013</v>
      </c>
      <c r="B6961" t="s">
        <v>35</v>
      </c>
      <c r="C6961" t="s">
        <v>6</v>
      </c>
      <c r="D6961">
        <v>2.72</v>
      </c>
    </row>
    <row r="6962" spans="1:4" x14ac:dyDescent="0.2">
      <c r="A6962">
        <v>2014</v>
      </c>
      <c r="B6962" t="s">
        <v>35</v>
      </c>
      <c r="C6962" t="s">
        <v>6</v>
      </c>
      <c r="D6962">
        <v>2.77</v>
      </c>
    </row>
    <row r="6963" spans="1:4" x14ac:dyDescent="0.2">
      <c r="A6963">
        <v>2015</v>
      </c>
      <c r="B6963" t="s">
        <v>35</v>
      </c>
      <c r="C6963" t="s">
        <v>6</v>
      </c>
      <c r="D6963">
        <v>2.34</v>
      </c>
    </row>
    <row r="6964" spans="1:4" x14ac:dyDescent="0.2">
      <c r="A6964">
        <v>2016</v>
      </c>
      <c r="B6964" t="s">
        <v>35</v>
      </c>
      <c r="C6964" t="s">
        <v>6</v>
      </c>
      <c r="D6964">
        <v>2.21</v>
      </c>
    </row>
    <row r="6965" spans="1:4" x14ac:dyDescent="0.2">
      <c r="A6965">
        <v>2017</v>
      </c>
      <c r="B6965" t="s">
        <v>35</v>
      </c>
      <c r="C6965" t="s">
        <v>6</v>
      </c>
      <c r="D6965">
        <v>2.21</v>
      </c>
    </row>
    <row r="6966" spans="1:4" x14ac:dyDescent="0.2">
      <c r="A6966">
        <v>2018</v>
      </c>
      <c r="B6966" t="s">
        <v>35</v>
      </c>
      <c r="C6966" t="s">
        <v>6</v>
      </c>
      <c r="D6966">
        <v>2.79</v>
      </c>
    </row>
    <row r="6967" spans="1:4" x14ac:dyDescent="0.2">
      <c r="A6967">
        <v>2019</v>
      </c>
      <c r="B6967" t="s">
        <v>35</v>
      </c>
      <c r="C6967" t="s">
        <v>6</v>
      </c>
      <c r="D6967">
        <v>2.85</v>
      </c>
    </row>
    <row r="6968" spans="1:4" x14ac:dyDescent="0.2">
      <c r="A6968">
        <v>2020</v>
      </c>
      <c r="B6968" t="s">
        <v>35</v>
      </c>
      <c r="C6968" t="s">
        <v>6</v>
      </c>
      <c r="D6968">
        <v>2.5</v>
      </c>
    </row>
    <row r="6969" spans="1:4" x14ac:dyDescent="0.2">
      <c r="A6969">
        <v>2021</v>
      </c>
      <c r="B6969" t="s">
        <v>35</v>
      </c>
      <c r="C6969" t="s">
        <v>6</v>
      </c>
      <c r="D6969">
        <v>2.44</v>
      </c>
    </row>
    <row r="6970" spans="1:4" x14ac:dyDescent="0.2">
      <c r="A6970">
        <v>1970</v>
      </c>
      <c r="B6970" t="s">
        <v>35</v>
      </c>
      <c r="C6970" t="s">
        <v>7</v>
      </c>
      <c r="D6970">
        <v>9.67</v>
      </c>
    </row>
    <row r="6971" spans="1:4" x14ac:dyDescent="0.2">
      <c r="A6971">
        <v>1971</v>
      </c>
      <c r="B6971" t="s">
        <v>35</v>
      </c>
      <c r="C6971" t="s">
        <v>7</v>
      </c>
      <c r="D6971">
        <v>9.92</v>
      </c>
    </row>
    <row r="6972" spans="1:4" x14ac:dyDescent="0.2">
      <c r="A6972">
        <v>1972</v>
      </c>
      <c r="B6972" t="s">
        <v>35</v>
      </c>
      <c r="C6972" t="s">
        <v>7</v>
      </c>
      <c r="D6972">
        <v>10.84</v>
      </c>
    </row>
    <row r="6973" spans="1:4" x14ac:dyDescent="0.2">
      <c r="A6973">
        <v>1973</v>
      </c>
      <c r="B6973" t="s">
        <v>35</v>
      </c>
      <c r="C6973" t="s">
        <v>7</v>
      </c>
      <c r="D6973">
        <v>11.4</v>
      </c>
    </row>
    <row r="6974" spans="1:4" x14ac:dyDescent="0.2">
      <c r="A6974">
        <v>1974</v>
      </c>
      <c r="B6974" t="s">
        <v>35</v>
      </c>
      <c r="C6974" t="s">
        <v>7</v>
      </c>
      <c r="D6974">
        <v>10.7</v>
      </c>
    </row>
    <row r="6975" spans="1:4" x14ac:dyDescent="0.2">
      <c r="A6975">
        <v>1975</v>
      </c>
      <c r="B6975" t="s">
        <v>35</v>
      </c>
      <c r="C6975" t="s">
        <v>7</v>
      </c>
      <c r="D6975">
        <v>10.49</v>
      </c>
    </row>
    <row r="6976" spans="1:4" x14ac:dyDescent="0.2">
      <c r="A6976">
        <v>1976</v>
      </c>
      <c r="B6976" t="s">
        <v>35</v>
      </c>
      <c r="C6976" t="s">
        <v>7</v>
      </c>
      <c r="D6976">
        <v>11.08</v>
      </c>
    </row>
    <row r="6977" spans="1:4" x14ac:dyDescent="0.2">
      <c r="A6977">
        <v>1977</v>
      </c>
      <c r="B6977" t="s">
        <v>35</v>
      </c>
      <c r="C6977" t="s">
        <v>7</v>
      </c>
      <c r="D6977">
        <v>11.79</v>
      </c>
    </row>
    <row r="6978" spans="1:4" x14ac:dyDescent="0.2">
      <c r="A6978">
        <v>1978</v>
      </c>
      <c r="B6978" t="s">
        <v>35</v>
      </c>
      <c r="C6978" t="s">
        <v>7</v>
      </c>
      <c r="D6978">
        <v>12.18</v>
      </c>
    </row>
    <row r="6979" spans="1:4" x14ac:dyDescent="0.2">
      <c r="A6979">
        <v>1979</v>
      </c>
      <c r="B6979" t="s">
        <v>35</v>
      </c>
      <c r="C6979" t="s">
        <v>7</v>
      </c>
      <c r="D6979">
        <v>11</v>
      </c>
    </row>
    <row r="6980" spans="1:4" x14ac:dyDescent="0.2">
      <c r="A6980">
        <v>1980</v>
      </c>
      <c r="B6980" t="s">
        <v>35</v>
      </c>
      <c r="C6980" t="s">
        <v>7</v>
      </c>
      <c r="D6980">
        <v>9.92</v>
      </c>
    </row>
    <row r="6981" spans="1:4" x14ac:dyDescent="0.2">
      <c r="A6981">
        <v>1981</v>
      </c>
      <c r="B6981" t="s">
        <v>35</v>
      </c>
      <c r="C6981" t="s">
        <v>7</v>
      </c>
      <c r="D6981">
        <v>9.23</v>
      </c>
    </row>
    <row r="6982" spans="1:4" x14ac:dyDescent="0.2">
      <c r="A6982">
        <v>1982</v>
      </c>
      <c r="B6982" t="s">
        <v>35</v>
      </c>
      <c r="C6982" t="s">
        <v>7</v>
      </c>
      <c r="D6982">
        <v>9.4700000000000006</v>
      </c>
    </row>
    <row r="6983" spans="1:4" x14ac:dyDescent="0.2">
      <c r="A6983">
        <v>1983</v>
      </c>
      <c r="B6983" t="s">
        <v>35</v>
      </c>
      <c r="C6983" t="s">
        <v>7</v>
      </c>
      <c r="D6983">
        <v>10.039999999999999</v>
      </c>
    </row>
    <row r="6984" spans="1:4" x14ac:dyDescent="0.2">
      <c r="A6984">
        <v>1984</v>
      </c>
      <c r="B6984" t="s">
        <v>35</v>
      </c>
      <c r="C6984" t="s">
        <v>7</v>
      </c>
      <c r="D6984">
        <v>9.8000000000000007</v>
      </c>
    </row>
    <row r="6985" spans="1:4" x14ac:dyDescent="0.2">
      <c r="A6985">
        <v>1985</v>
      </c>
      <c r="B6985" t="s">
        <v>35</v>
      </c>
      <c r="C6985" t="s">
        <v>7</v>
      </c>
      <c r="D6985">
        <v>9.7799999999999994</v>
      </c>
    </row>
    <row r="6986" spans="1:4" x14ac:dyDescent="0.2">
      <c r="A6986">
        <v>1986</v>
      </c>
      <c r="B6986" t="s">
        <v>35</v>
      </c>
      <c r="C6986" t="s">
        <v>7</v>
      </c>
      <c r="D6986">
        <v>9.83</v>
      </c>
    </row>
    <row r="6987" spans="1:4" x14ac:dyDescent="0.2">
      <c r="A6987">
        <v>1987</v>
      </c>
      <c r="B6987" t="s">
        <v>35</v>
      </c>
      <c r="C6987" t="s">
        <v>7</v>
      </c>
      <c r="D6987">
        <v>10.24</v>
      </c>
    </row>
    <row r="6988" spans="1:4" x14ac:dyDescent="0.2">
      <c r="A6988">
        <v>1988</v>
      </c>
      <c r="B6988" t="s">
        <v>35</v>
      </c>
      <c r="C6988" t="s">
        <v>7</v>
      </c>
      <c r="D6988">
        <v>11.18</v>
      </c>
    </row>
    <row r="6989" spans="1:4" x14ac:dyDescent="0.2">
      <c r="A6989">
        <v>1989</v>
      </c>
      <c r="B6989" t="s">
        <v>35</v>
      </c>
      <c r="C6989" t="s">
        <v>7</v>
      </c>
      <c r="D6989">
        <v>10.52</v>
      </c>
    </row>
    <row r="6990" spans="1:4" x14ac:dyDescent="0.2">
      <c r="A6990">
        <v>1990</v>
      </c>
      <c r="B6990" t="s">
        <v>35</v>
      </c>
      <c r="C6990" t="s">
        <v>7</v>
      </c>
      <c r="D6990">
        <v>10.46</v>
      </c>
    </row>
    <row r="6991" spans="1:4" x14ac:dyDescent="0.2">
      <c r="A6991">
        <v>1991</v>
      </c>
      <c r="B6991" t="s">
        <v>35</v>
      </c>
      <c r="C6991" t="s">
        <v>7</v>
      </c>
      <c r="D6991">
        <v>10.18</v>
      </c>
    </row>
    <row r="6992" spans="1:4" x14ac:dyDescent="0.2">
      <c r="A6992">
        <v>1992</v>
      </c>
      <c r="B6992" t="s">
        <v>35</v>
      </c>
      <c r="C6992" t="s">
        <v>7</v>
      </c>
      <c r="D6992">
        <v>10.52</v>
      </c>
    </row>
    <row r="6993" spans="1:4" x14ac:dyDescent="0.2">
      <c r="A6993">
        <v>1993</v>
      </c>
      <c r="B6993" t="s">
        <v>35</v>
      </c>
      <c r="C6993" t="s">
        <v>7</v>
      </c>
      <c r="D6993">
        <v>10.54</v>
      </c>
    </row>
    <row r="6994" spans="1:4" x14ac:dyDescent="0.2">
      <c r="A6994">
        <v>1994</v>
      </c>
      <c r="B6994" t="s">
        <v>35</v>
      </c>
      <c r="C6994" t="s">
        <v>7</v>
      </c>
      <c r="D6994">
        <v>10.81</v>
      </c>
    </row>
    <row r="6995" spans="1:4" x14ac:dyDescent="0.2">
      <c r="A6995">
        <v>1995</v>
      </c>
      <c r="B6995" t="s">
        <v>35</v>
      </c>
      <c r="C6995" t="s">
        <v>7</v>
      </c>
      <c r="D6995">
        <v>11.48</v>
      </c>
    </row>
    <row r="6996" spans="1:4" x14ac:dyDescent="0.2">
      <c r="A6996">
        <v>1996</v>
      </c>
      <c r="B6996" t="s">
        <v>35</v>
      </c>
      <c r="C6996" t="s">
        <v>7</v>
      </c>
      <c r="D6996">
        <v>12.59</v>
      </c>
    </row>
    <row r="6997" spans="1:4" x14ac:dyDescent="0.2">
      <c r="A6997">
        <v>1997</v>
      </c>
      <c r="B6997" t="s">
        <v>35</v>
      </c>
      <c r="C6997" t="s">
        <v>7</v>
      </c>
      <c r="D6997">
        <v>12.79</v>
      </c>
    </row>
    <row r="6998" spans="1:4" x14ac:dyDescent="0.2">
      <c r="A6998">
        <v>1998</v>
      </c>
      <c r="B6998" t="s">
        <v>35</v>
      </c>
      <c r="C6998" t="s">
        <v>7</v>
      </c>
      <c r="D6998">
        <v>13.4</v>
      </c>
    </row>
    <row r="6999" spans="1:4" x14ac:dyDescent="0.2">
      <c r="A6999">
        <v>1999</v>
      </c>
      <c r="B6999" t="s">
        <v>35</v>
      </c>
      <c r="C6999" t="s">
        <v>7</v>
      </c>
      <c r="D6999">
        <v>13.74</v>
      </c>
    </row>
    <row r="7000" spans="1:4" x14ac:dyDescent="0.2">
      <c r="A7000">
        <v>2000</v>
      </c>
      <c r="B7000" t="s">
        <v>35</v>
      </c>
      <c r="C7000" t="s">
        <v>7</v>
      </c>
      <c r="D7000">
        <v>12.2</v>
      </c>
    </row>
    <row r="7001" spans="1:4" x14ac:dyDescent="0.2">
      <c r="A7001">
        <v>2001</v>
      </c>
      <c r="B7001" t="s">
        <v>35</v>
      </c>
      <c r="C7001" t="s">
        <v>7</v>
      </c>
      <c r="D7001">
        <v>11.43</v>
      </c>
    </row>
    <row r="7002" spans="1:4" x14ac:dyDescent="0.2">
      <c r="A7002">
        <v>2002</v>
      </c>
      <c r="B7002" t="s">
        <v>35</v>
      </c>
      <c r="C7002" t="s">
        <v>7</v>
      </c>
      <c r="D7002">
        <v>11.74</v>
      </c>
    </row>
    <row r="7003" spans="1:4" x14ac:dyDescent="0.2">
      <c r="A7003">
        <v>2003</v>
      </c>
      <c r="B7003" t="s">
        <v>35</v>
      </c>
      <c r="C7003" t="s">
        <v>7</v>
      </c>
      <c r="D7003">
        <v>12.17</v>
      </c>
    </row>
    <row r="7004" spans="1:4" x14ac:dyDescent="0.2">
      <c r="A7004">
        <v>2004</v>
      </c>
      <c r="B7004" t="s">
        <v>35</v>
      </c>
      <c r="C7004" t="s">
        <v>7</v>
      </c>
      <c r="D7004">
        <v>12.26</v>
      </c>
    </row>
    <row r="7005" spans="1:4" x14ac:dyDescent="0.2">
      <c r="A7005">
        <v>2005</v>
      </c>
      <c r="B7005" t="s">
        <v>35</v>
      </c>
      <c r="C7005" t="s">
        <v>7</v>
      </c>
      <c r="D7005">
        <v>12.23</v>
      </c>
    </row>
    <row r="7006" spans="1:4" x14ac:dyDescent="0.2">
      <c r="A7006">
        <v>2006</v>
      </c>
      <c r="B7006" t="s">
        <v>35</v>
      </c>
      <c r="C7006" t="s">
        <v>7</v>
      </c>
      <c r="D7006">
        <v>12.4</v>
      </c>
    </row>
    <row r="7007" spans="1:4" x14ac:dyDescent="0.2">
      <c r="A7007">
        <v>2007</v>
      </c>
      <c r="B7007" t="s">
        <v>35</v>
      </c>
      <c r="C7007" t="s">
        <v>7</v>
      </c>
      <c r="D7007">
        <v>12.46</v>
      </c>
    </row>
    <row r="7008" spans="1:4" x14ac:dyDescent="0.2">
      <c r="A7008">
        <v>2008</v>
      </c>
      <c r="B7008" t="s">
        <v>35</v>
      </c>
      <c r="C7008" t="s">
        <v>7</v>
      </c>
      <c r="D7008">
        <v>12.12</v>
      </c>
    </row>
    <row r="7009" spans="1:4" x14ac:dyDescent="0.2">
      <c r="A7009">
        <v>2009</v>
      </c>
      <c r="B7009" t="s">
        <v>35</v>
      </c>
      <c r="C7009" t="s">
        <v>7</v>
      </c>
      <c r="D7009">
        <v>12.28</v>
      </c>
    </row>
    <row r="7010" spans="1:4" x14ac:dyDescent="0.2">
      <c r="A7010">
        <v>2010</v>
      </c>
      <c r="B7010" t="s">
        <v>35</v>
      </c>
      <c r="C7010" t="s">
        <v>7</v>
      </c>
      <c r="D7010">
        <v>14.4</v>
      </c>
    </row>
    <row r="7011" spans="1:4" x14ac:dyDescent="0.2">
      <c r="A7011">
        <v>2011</v>
      </c>
      <c r="B7011" t="s">
        <v>35</v>
      </c>
      <c r="C7011" t="s">
        <v>7</v>
      </c>
      <c r="D7011">
        <v>13.88</v>
      </c>
    </row>
    <row r="7012" spans="1:4" x14ac:dyDescent="0.2">
      <c r="A7012">
        <v>2012</v>
      </c>
      <c r="B7012" t="s">
        <v>35</v>
      </c>
      <c r="C7012" t="s">
        <v>7</v>
      </c>
      <c r="D7012">
        <v>13.4</v>
      </c>
    </row>
    <row r="7013" spans="1:4" x14ac:dyDescent="0.2">
      <c r="A7013">
        <v>2013</v>
      </c>
      <c r="B7013" t="s">
        <v>35</v>
      </c>
      <c r="C7013" t="s">
        <v>7</v>
      </c>
      <c r="D7013">
        <v>13.45</v>
      </c>
    </row>
    <row r="7014" spans="1:4" x14ac:dyDescent="0.2">
      <c r="A7014">
        <v>2014</v>
      </c>
      <c r="B7014" t="s">
        <v>35</v>
      </c>
      <c r="C7014" t="s">
        <v>7</v>
      </c>
      <c r="D7014">
        <v>13.89</v>
      </c>
    </row>
    <row r="7015" spans="1:4" x14ac:dyDescent="0.2">
      <c r="A7015">
        <v>2015</v>
      </c>
      <c r="B7015" t="s">
        <v>35</v>
      </c>
      <c r="C7015" t="s">
        <v>7</v>
      </c>
      <c r="D7015">
        <v>13.83</v>
      </c>
    </row>
    <row r="7016" spans="1:4" x14ac:dyDescent="0.2">
      <c r="A7016">
        <v>2016</v>
      </c>
      <c r="B7016" t="s">
        <v>35</v>
      </c>
      <c r="C7016" t="s">
        <v>7</v>
      </c>
      <c r="D7016">
        <v>13.72</v>
      </c>
    </row>
    <row r="7017" spans="1:4" x14ac:dyDescent="0.2">
      <c r="A7017">
        <v>2017</v>
      </c>
      <c r="B7017" t="s">
        <v>35</v>
      </c>
      <c r="C7017" t="s">
        <v>7</v>
      </c>
      <c r="D7017">
        <v>13.81</v>
      </c>
    </row>
    <row r="7018" spans="1:4" x14ac:dyDescent="0.2">
      <c r="A7018">
        <v>2018</v>
      </c>
      <c r="B7018" t="s">
        <v>35</v>
      </c>
      <c r="C7018" t="s">
        <v>7</v>
      </c>
      <c r="D7018">
        <v>14.41</v>
      </c>
    </row>
    <row r="7019" spans="1:4" x14ac:dyDescent="0.2">
      <c r="A7019">
        <v>2019</v>
      </c>
      <c r="B7019" t="s">
        <v>35</v>
      </c>
      <c r="C7019" t="s">
        <v>7</v>
      </c>
      <c r="D7019">
        <v>14.41</v>
      </c>
    </row>
    <row r="7020" spans="1:4" x14ac:dyDescent="0.2">
      <c r="A7020">
        <v>2020</v>
      </c>
      <c r="B7020" t="s">
        <v>35</v>
      </c>
      <c r="C7020" t="s">
        <v>7</v>
      </c>
      <c r="D7020">
        <v>13.21</v>
      </c>
    </row>
    <row r="7021" spans="1:4" x14ac:dyDescent="0.2">
      <c r="A7021">
        <v>2021</v>
      </c>
      <c r="B7021" t="s">
        <v>35</v>
      </c>
      <c r="C7021" t="s">
        <v>7</v>
      </c>
      <c r="D7021">
        <v>13.76</v>
      </c>
    </row>
    <row r="7022" spans="1:4" x14ac:dyDescent="0.2">
      <c r="A7022">
        <v>1970</v>
      </c>
      <c r="B7022" t="s">
        <v>36</v>
      </c>
      <c r="C7022" t="s">
        <v>3</v>
      </c>
      <c r="D7022">
        <v>0.78</v>
      </c>
    </row>
    <row r="7023" spans="1:4" x14ac:dyDescent="0.2">
      <c r="A7023">
        <v>1971</v>
      </c>
      <c r="B7023" t="s">
        <v>36</v>
      </c>
      <c r="C7023" t="s">
        <v>3</v>
      </c>
      <c r="D7023">
        <v>0.87</v>
      </c>
    </row>
    <row r="7024" spans="1:4" x14ac:dyDescent="0.2">
      <c r="A7024">
        <v>1972</v>
      </c>
      <c r="B7024" t="s">
        <v>36</v>
      </c>
      <c r="C7024" t="s">
        <v>3</v>
      </c>
      <c r="D7024">
        <v>0.94</v>
      </c>
    </row>
    <row r="7025" spans="1:4" x14ac:dyDescent="0.2">
      <c r="A7025">
        <v>1973</v>
      </c>
      <c r="B7025" t="s">
        <v>36</v>
      </c>
      <c r="C7025" t="s">
        <v>3</v>
      </c>
      <c r="D7025">
        <v>0.93</v>
      </c>
    </row>
    <row r="7026" spans="1:4" x14ac:dyDescent="0.2">
      <c r="A7026">
        <v>1974</v>
      </c>
      <c r="B7026" t="s">
        <v>36</v>
      </c>
      <c r="C7026" t="s">
        <v>3</v>
      </c>
      <c r="D7026">
        <v>0.95</v>
      </c>
    </row>
    <row r="7027" spans="1:4" x14ac:dyDescent="0.2">
      <c r="A7027">
        <v>1975</v>
      </c>
      <c r="B7027" t="s">
        <v>36</v>
      </c>
      <c r="C7027" t="s">
        <v>3</v>
      </c>
      <c r="D7027">
        <v>0.99</v>
      </c>
    </row>
    <row r="7028" spans="1:4" x14ac:dyDescent="0.2">
      <c r="A7028">
        <v>1976</v>
      </c>
      <c r="B7028" t="s">
        <v>36</v>
      </c>
      <c r="C7028" t="s">
        <v>3</v>
      </c>
      <c r="D7028">
        <v>1.18</v>
      </c>
    </row>
    <row r="7029" spans="1:4" x14ac:dyDescent="0.2">
      <c r="A7029">
        <v>1977</v>
      </c>
      <c r="B7029" t="s">
        <v>36</v>
      </c>
      <c r="C7029" t="s">
        <v>3</v>
      </c>
      <c r="D7029">
        <v>1.17</v>
      </c>
    </row>
    <row r="7030" spans="1:4" x14ac:dyDescent="0.2">
      <c r="A7030">
        <v>1978</v>
      </c>
      <c r="B7030" t="s">
        <v>36</v>
      </c>
      <c r="C7030" t="s">
        <v>3</v>
      </c>
      <c r="D7030">
        <v>1.22</v>
      </c>
    </row>
    <row r="7031" spans="1:4" x14ac:dyDescent="0.2">
      <c r="A7031">
        <v>1979</v>
      </c>
      <c r="B7031" t="s">
        <v>36</v>
      </c>
      <c r="C7031" t="s">
        <v>3</v>
      </c>
      <c r="D7031">
        <v>1.1200000000000001</v>
      </c>
    </row>
    <row r="7032" spans="1:4" x14ac:dyDescent="0.2">
      <c r="A7032">
        <v>1980</v>
      </c>
      <c r="B7032" t="s">
        <v>36</v>
      </c>
      <c r="C7032" t="s">
        <v>3</v>
      </c>
      <c r="D7032">
        <v>0.79</v>
      </c>
    </row>
    <row r="7033" spans="1:4" x14ac:dyDescent="0.2">
      <c r="A7033">
        <v>1981</v>
      </c>
      <c r="B7033" t="s">
        <v>36</v>
      </c>
      <c r="C7033" t="s">
        <v>3</v>
      </c>
      <c r="D7033">
        <v>0.71</v>
      </c>
    </row>
    <row r="7034" spans="1:4" x14ac:dyDescent="0.2">
      <c r="A7034">
        <v>1982</v>
      </c>
      <c r="B7034" t="s">
        <v>36</v>
      </c>
      <c r="C7034" t="s">
        <v>3</v>
      </c>
      <c r="D7034">
        <v>0.6</v>
      </c>
    </row>
    <row r="7035" spans="1:4" x14ac:dyDescent="0.2">
      <c r="A7035">
        <v>1983</v>
      </c>
      <c r="B7035" t="s">
        <v>36</v>
      </c>
      <c r="C7035" t="s">
        <v>3</v>
      </c>
      <c r="D7035">
        <v>0.92</v>
      </c>
    </row>
    <row r="7036" spans="1:4" x14ac:dyDescent="0.2">
      <c r="A7036">
        <v>1984</v>
      </c>
      <c r="B7036" t="s">
        <v>36</v>
      </c>
      <c r="C7036" t="s">
        <v>3</v>
      </c>
      <c r="D7036">
        <v>1.03</v>
      </c>
    </row>
    <row r="7037" spans="1:4" x14ac:dyDescent="0.2">
      <c r="A7037">
        <v>1985</v>
      </c>
      <c r="B7037" t="s">
        <v>36</v>
      </c>
      <c r="C7037" t="s">
        <v>3</v>
      </c>
      <c r="D7037">
        <v>0.93</v>
      </c>
    </row>
    <row r="7038" spans="1:4" x14ac:dyDescent="0.2">
      <c r="A7038">
        <v>1986</v>
      </c>
      <c r="B7038" t="s">
        <v>36</v>
      </c>
      <c r="C7038" t="s">
        <v>3</v>
      </c>
      <c r="D7038">
        <v>0.95</v>
      </c>
    </row>
    <row r="7039" spans="1:4" x14ac:dyDescent="0.2">
      <c r="A7039">
        <v>1987</v>
      </c>
      <c r="B7039" t="s">
        <v>36</v>
      </c>
      <c r="C7039" t="s">
        <v>3</v>
      </c>
      <c r="D7039">
        <v>1.08</v>
      </c>
    </row>
    <row r="7040" spans="1:4" x14ac:dyDescent="0.2">
      <c r="A7040">
        <v>1988</v>
      </c>
      <c r="B7040" t="s">
        <v>36</v>
      </c>
      <c r="C7040" t="s">
        <v>3</v>
      </c>
      <c r="D7040">
        <v>1.06</v>
      </c>
    </row>
    <row r="7041" spans="1:4" x14ac:dyDescent="0.2">
      <c r="A7041">
        <v>1989</v>
      </c>
      <c r="B7041" t="s">
        <v>36</v>
      </c>
      <c r="C7041" t="s">
        <v>3</v>
      </c>
      <c r="D7041">
        <v>1.1000000000000001</v>
      </c>
    </row>
    <row r="7042" spans="1:4" x14ac:dyDescent="0.2">
      <c r="A7042">
        <v>1990</v>
      </c>
      <c r="B7042" t="s">
        <v>36</v>
      </c>
      <c r="C7042" t="s">
        <v>3</v>
      </c>
      <c r="D7042">
        <v>1.07</v>
      </c>
    </row>
    <row r="7043" spans="1:4" x14ac:dyDescent="0.2">
      <c r="A7043">
        <v>1991</v>
      </c>
      <c r="B7043" t="s">
        <v>36</v>
      </c>
      <c r="C7043" t="s">
        <v>3</v>
      </c>
      <c r="D7043">
        <v>1.1599999999999999</v>
      </c>
    </row>
    <row r="7044" spans="1:4" x14ac:dyDescent="0.2">
      <c r="A7044">
        <v>1992</v>
      </c>
      <c r="B7044" t="s">
        <v>36</v>
      </c>
      <c r="C7044" t="s">
        <v>3</v>
      </c>
      <c r="D7044">
        <v>1.1100000000000001</v>
      </c>
    </row>
    <row r="7045" spans="1:4" x14ac:dyDescent="0.2">
      <c r="A7045">
        <v>1993</v>
      </c>
      <c r="B7045" t="s">
        <v>36</v>
      </c>
      <c r="C7045" t="s">
        <v>3</v>
      </c>
      <c r="D7045">
        <v>1.41</v>
      </c>
    </row>
    <row r="7046" spans="1:4" x14ac:dyDescent="0.2">
      <c r="A7046">
        <v>1994</v>
      </c>
      <c r="B7046" t="s">
        <v>36</v>
      </c>
      <c r="C7046" t="s">
        <v>3</v>
      </c>
      <c r="D7046">
        <v>1.43</v>
      </c>
    </row>
    <row r="7047" spans="1:4" x14ac:dyDescent="0.2">
      <c r="A7047">
        <v>1995</v>
      </c>
      <c r="B7047" t="s">
        <v>36</v>
      </c>
      <c r="C7047" t="s">
        <v>3</v>
      </c>
      <c r="D7047">
        <v>1.43</v>
      </c>
    </row>
    <row r="7048" spans="1:4" x14ac:dyDescent="0.2">
      <c r="A7048">
        <v>1996</v>
      </c>
      <c r="B7048" t="s">
        <v>36</v>
      </c>
      <c r="C7048" t="s">
        <v>3</v>
      </c>
      <c r="D7048">
        <v>1.61</v>
      </c>
    </row>
    <row r="7049" spans="1:4" x14ac:dyDescent="0.2">
      <c r="A7049">
        <v>1997</v>
      </c>
      <c r="B7049" t="s">
        <v>36</v>
      </c>
      <c r="C7049" t="s">
        <v>3</v>
      </c>
      <c r="D7049">
        <v>1.38</v>
      </c>
    </row>
    <row r="7050" spans="1:4" x14ac:dyDescent="0.2">
      <c r="A7050">
        <v>1998</v>
      </c>
      <c r="B7050" t="s">
        <v>36</v>
      </c>
      <c r="C7050" t="s">
        <v>3</v>
      </c>
      <c r="D7050">
        <v>1.49</v>
      </c>
    </row>
    <row r="7051" spans="1:4" x14ac:dyDescent="0.2">
      <c r="A7051">
        <v>1999</v>
      </c>
      <c r="B7051" t="s">
        <v>36</v>
      </c>
      <c r="C7051" t="s">
        <v>3</v>
      </c>
      <c r="D7051">
        <v>1.47</v>
      </c>
    </row>
    <row r="7052" spans="1:4" x14ac:dyDescent="0.2">
      <c r="A7052">
        <v>2000</v>
      </c>
      <c r="B7052" t="s">
        <v>36</v>
      </c>
      <c r="C7052" t="s">
        <v>3</v>
      </c>
      <c r="D7052">
        <v>1.63</v>
      </c>
    </row>
    <row r="7053" spans="1:4" x14ac:dyDescent="0.2">
      <c r="A7053">
        <v>2001</v>
      </c>
      <c r="B7053" t="s">
        <v>36</v>
      </c>
      <c r="C7053" t="s">
        <v>3</v>
      </c>
      <c r="D7053">
        <v>1.44</v>
      </c>
    </row>
    <row r="7054" spans="1:4" x14ac:dyDescent="0.2">
      <c r="A7054">
        <v>2002</v>
      </c>
      <c r="B7054" t="s">
        <v>36</v>
      </c>
      <c r="C7054" t="s">
        <v>3</v>
      </c>
      <c r="D7054">
        <v>1.47</v>
      </c>
    </row>
    <row r="7055" spans="1:4" x14ac:dyDescent="0.2">
      <c r="A7055">
        <v>2003</v>
      </c>
      <c r="B7055" t="s">
        <v>36</v>
      </c>
      <c r="C7055" t="s">
        <v>3</v>
      </c>
      <c r="D7055">
        <v>1.48</v>
      </c>
    </row>
    <row r="7056" spans="1:4" x14ac:dyDescent="0.2">
      <c r="A7056">
        <v>2004</v>
      </c>
      <c r="B7056" t="s">
        <v>36</v>
      </c>
      <c r="C7056" t="s">
        <v>3</v>
      </c>
      <c r="D7056">
        <v>1.66</v>
      </c>
    </row>
    <row r="7057" spans="1:4" x14ac:dyDescent="0.2">
      <c r="A7057">
        <v>2005</v>
      </c>
      <c r="B7057" t="s">
        <v>36</v>
      </c>
      <c r="C7057" t="s">
        <v>3</v>
      </c>
      <c r="D7057">
        <v>1.76</v>
      </c>
    </row>
    <row r="7058" spans="1:4" x14ac:dyDescent="0.2">
      <c r="A7058">
        <v>2006</v>
      </c>
      <c r="B7058" t="s">
        <v>36</v>
      </c>
      <c r="C7058" t="s">
        <v>3</v>
      </c>
      <c r="D7058">
        <v>1.84</v>
      </c>
    </row>
    <row r="7059" spans="1:4" x14ac:dyDescent="0.2">
      <c r="A7059">
        <v>2007</v>
      </c>
      <c r="B7059" t="s">
        <v>36</v>
      </c>
      <c r="C7059" t="s">
        <v>3</v>
      </c>
      <c r="D7059">
        <v>1.75</v>
      </c>
    </row>
    <row r="7060" spans="1:4" x14ac:dyDescent="0.2">
      <c r="A7060">
        <v>2008</v>
      </c>
      <c r="B7060" t="s">
        <v>36</v>
      </c>
      <c r="C7060" t="s">
        <v>3</v>
      </c>
      <c r="D7060">
        <v>1.79</v>
      </c>
    </row>
    <row r="7061" spans="1:4" x14ac:dyDescent="0.2">
      <c r="A7061">
        <v>2009</v>
      </c>
      <c r="B7061" t="s">
        <v>36</v>
      </c>
      <c r="C7061" t="s">
        <v>3</v>
      </c>
      <c r="D7061">
        <v>1.79</v>
      </c>
    </row>
    <row r="7062" spans="1:4" x14ac:dyDescent="0.2">
      <c r="A7062">
        <v>2010</v>
      </c>
      <c r="B7062" t="s">
        <v>36</v>
      </c>
      <c r="C7062" t="s">
        <v>3</v>
      </c>
      <c r="D7062">
        <v>1.83</v>
      </c>
    </row>
    <row r="7063" spans="1:4" x14ac:dyDescent="0.2">
      <c r="A7063">
        <v>2011</v>
      </c>
      <c r="B7063" t="s">
        <v>36</v>
      </c>
      <c r="C7063" t="s">
        <v>3</v>
      </c>
      <c r="D7063">
        <v>1.87</v>
      </c>
    </row>
    <row r="7064" spans="1:4" x14ac:dyDescent="0.2">
      <c r="A7064">
        <v>2012</v>
      </c>
      <c r="B7064" t="s">
        <v>36</v>
      </c>
      <c r="C7064" t="s">
        <v>3</v>
      </c>
      <c r="D7064">
        <v>1.76</v>
      </c>
    </row>
    <row r="7065" spans="1:4" x14ac:dyDescent="0.2">
      <c r="A7065">
        <v>2013</v>
      </c>
      <c r="B7065" t="s">
        <v>36</v>
      </c>
      <c r="C7065" t="s">
        <v>3</v>
      </c>
      <c r="D7065">
        <v>1.93</v>
      </c>
    </row>
    <row r="7066" spans="1:4" x14ac:dyDescent="0.2">
      <c r="A7066">
        <v>2014</v>
      </c>
      <c r="B7066" t="s">
        <v>36</v>
      </c>
      <c r="C7066" t="s">
        <v>3</v>
      </c>
      <c r="D7066">
        <v>1.79</v>
      </c>
    </row>
    <row r="7067" spans="1:4" x14ac:dyDescent="0.2">
      <c r="A7067">
        <v>2015</v>
      </c>
      <c r="B7067" t="s">
        <v>36</v>
      </c>
      <c r="C7067" t="s">
        <v>3</v>
      </c>
      <c r="D7067">
        <v>2.2000000000000002</v>
      </c>
    </row>
    <row r="7068" spans="1:4" x14ac:dyDescent="0.2">
      <c r="A7068">
        <v>2016</v>
      </c>
      <c r="B7068" t="s">
        <v>36</v>
      </c>
      <c r="C7068" t="s">
        <v>3</v>
      </c>
      <c r="D7068">
        <v>2.2599999999999998</v>
      </c>
    </row>
    <row r="7069" spans="1:4" x14ac:dyDescent="0.2">
      <c r="A7069">
        <v>2017</v>
      </c>
      <c r="B7069" t="s">
        <v>36</v>
      </c>
      <c r="C7069" t="s">
        <v>3</v>
      </c>
      <c r="D7069">
        <v>2.35</v>
      </c>
    </row>
    <row r="7070" spans="1:4" x14ac:dyDescent="0.2">
      <c r="A7070">
        <v>2018</v>
      </c>
      <c r="B7070" t="s">
        <v>36</v>
      </c>
      <c r="C7070" t="s">
        <v>3</v>
      </c>
      <c r="D7070">
        <v>2.4</v>
      </c>
    </row>
    <row r="7071" spans="1:4" x14ac:dyDescent="0.2">
      <c r="A7071">
        <v>2019</v>
      </c>
      <c r="B7071" t="s">
        <v>36</v>
      </c>
      <c r="C7071" t="s">
        <v>3</v>
      </c>
      <c r="D7071">
        <v>2.5299999999999998</v>
      </c>
    </row>
    <row r="7072" spans="1:4" x14ac:dyDescent="0.2">
      <c r="A7072">
        <v>2020</v>
      </c>
      <c r="B7072" t="s">
        <v>36</v>
      </c>
      <c r="C7072" t="s">
        <v>3</v>
      </c>
      <c r="D7072">
        <v>1.98</v>
      </c>
    </row>
    <row r="7073" spans="1:4" x14ac:dyDescent="0.2">
      <c r="A7073">
        <v>2021</v>
      </c>
      <c r="B7073" t="s">
        <v>36</v>
      </c>
      <c r="C7073" t="s">
        <v>3</v>
      </c>
      <c r="D7073">
        <v>2.2799999999999998</v>
      </c>
    </row>
    <row r="7074" spans="1:4" x14ac:dyDescent="0.2">
      <c r="A7074">
        <v>1970</v>
      </c>
      <c r="B7074" t="s">
        <v>36</v>
      </c>
      <c r="C7074" t="s">
        <v>4</v>
      </c>
      <c r="D7074">
        <v>2.82</v>
      </c>
    </row>
    <row r="7075" spans="1:4" x14ac:dyDescent="0.2">
      <c r="A7075">
        <v>1971</v>
      </c>
      <c r="B7075" t="s">
        <v>36</v>
      </c>
      <c r="C7075" t="s">
        <v>4</v>
      </c>
      <c r="D7075">
        <v>5.34</v>
      </c>
    </row>
    <row r="7076" spans="1:4" x14ac:dyDescent="0.2">
      <c r="A7076">
        <v>1972</v>
      </c>
      <c r="B7076" t="s">
        <v>36</v>
      </c>
      <c r="C7076" t="s">
        <v>4</v>
      </c>
      <c r="D7076">
        <v>9.99</v>
      </c>
    </row>
    <row r="7077" spans="1:4" x14ac:dyDescent="0.2">
      <c r="A7077">
        <v>1973</v>
      </c>
      <c r="B7077" t="s">
        <v>36</v>
      </c>
      <c r="C7077" t="s">
        <v>4</v>
      </c>
      <c r="D7077">
        <v>10.68</v>
      </c>
    </row>
    <row r="7078" spans="1:4" x14ac:dyDescent="0.2">
      <c r="A7078">
        <v>1974</v>
      </c>
      <c r="B7078" t="s">
        <v>36</v>
      </c>
      <c r="C7078" t="s">
        <v>4</v>
      </c>
      <c r="D7078">
        <v>11.33</v>
      </c>
    </row>
    <row r="7079" spans="1:4" x14ac:dyDescent="0.2">
      <c r="A7079">
        <v>1975</v>
      </c>
      <c r="B7079" t="s">
        <v>36</v>
      </c>
      <c r="C7079" t="s">
        <v>4</v>
      </c>
      <c r="D7079">
        <v>11.48</v>
      </c>
    </row>
    <row r="7080" spans="1:4" x14ac:dyDescent="0.2">
      <c r="A7080">
        <v>1976</v>
      </c>
      <c r="B7080" t="s">
        <v>36</v>
      </c>
      <c r="C7080" t="s">
        <v>4</v>
      </c>
      <c r="D7080">
        <v>11.99</v>
      </c>
    </row>
    <row r="7081" spans="1:4" x14ac:dyDescent="0.2">
      <c r="A7081">
        <v>1977</v>
      </c>
      <c r="B7081" t="s">
        <v>36</v>
      </c>
      <c r="C7081" t="s">
        <v>4</v>
      </c>
      <c r="D7081">
        <v>13.13</v>
      </c>
    </row>
    <row r="7082" spans="1:4" x14ac:dyDescent="0.2">
      <c r="A7082">
        <v>1978</v>
      </c>
      <c r="B7082" t="s">
        <v>36</v>
      </c>
      <c r="C7082" t="s">
        <v>4</v>
      </c>
      <c r="D7082">
        <v>11.06</v>
      </c>
    </row>
    <row r="7083" spans="1:4" x14ac:dyDescent="0.2">
      <c r="A7083">
        <v>1979</v>
      </c>
      <c r="B7083" t="s">
        <v>36</v>
      </c>
      <c r="C7083" t="s">
        <v>4</v>
      </c>
      <c r="D7083">
        <v>12.15</v>
      </c>
    </row>
    <row r="7084" spans="1:4" x14ac:dyDescent="0.2">
      <c r="A7084">
        <v>1980</v>
      </c>
      <c r="B7084" t="s">
        <v>36</v>
      </c>
      <c r="C7084" t="s">
        <v>4</v>
      </c>
      <c r="D7084">
        <v>11.25</v>
      </c>
    </row>
    <row r="7085" spans="1:4" x14ac:dyDescent="0.2">
      <c r="A7085">
        <v>1981</v>
      </c>
      <c r="B7085" t="s">
        <v>36</v>
      </c>
      <c r="C7085" t="s">
        <v>4</v>
      </c>
      <c r="D7085">
        <v>12.87</v>
      </c>
    </row>
    <row r="7086" spans="1:4" x14ac:dyDescent="0.2">
      <c r="A7086">
        <v>1982</v>
      </c>
      <c r="B7086" t="s">
        <v>36</v>
      </c>
      <c r="C7086" t="s">
        <v>4</v>
      </c>
      <c r="D7086">
        <v>14.46</v>
      </c>
    </row>
    <row r="7087" spans="1:4" x14ac:dyDescent="0.2">
      <c r="A7087">
        <v>1983</v>
      </c>
      <c r="B7087" t="s">
        <v>36</v>
      </c>
      <c r="C7087" t="s">
        <v>4</v>
      </c>
      <c r="D7087">
        <v>13.53</v>
      </c>
    </row>
    <row r="7088" spans="1:4" x14ac:dyDescent="0.2">
      <c r="A7088">
        <v>1984</v>
      </c>
      <c r="B7088" t="s">
        <v>36</v>
      </c>
      <c r="C7088" t="s">
        <v>4</v>
      </c>
      <c r="D7088">
        <v>15.06</v>
      </c>
    </row>
    <row r="7089" spans="1:4" x14ac:dyDescent="0.2">
      <c r="A7089">
        <v>1985</v>
      </c>
      <c r="B7089" t="s">
        <v>36</v>
      </c>
      <c r="C7089" t="s">
        <v>4</v>
      </c>
      <c r="D7089">
        <v>12.26</v>
      </c>
    </row>
    <row r="7090" spans="1:4" x14ac:dyDescent="0.2">
      <c r="A7090">
        <v>1986</v>
      </c>
      <c r="B7090" t="s">
        <v>36</v>
      </c>
      <c r="C7090" t="s">
        <v>4</v>
      </c>
      <c r="D7090">
        <v>15.74</v>
      </c>
    </row>
    <row r="7091" spans="1:4" x14ac:dyDescent="0.2">
      <c r="A7091">
        <v>1987</v>
      </c>
      <c r="B7091" t="s">
        <v>36</v>
      </c>
      <c r="C7091" t="s">
        <v>4</v>
      </c>
      <c r="D7091">
        <v>15.08</v>
      </c>
    </row>
    <row r="7092" spans="1:4" x14ac:dyDescent="0.2">
      <c r="A7092">
        <v>1988</v>
      </c>
      <c r="B7092" t="s">
        <v>36</v>
      </c>
      <c r="C7092" t="s">
        <v>4</v>
      </c>
      <c r="D7092">
        <v>18.21</v>
      </c>
    </row>
    <row r="7093" spans="1:4" x14ac:dyDescent="0.2">
      <c r="A7093">
        <v>1989</v>
      </c>
      <c r="B7093" t="s">
        <v>36</v>
      </c>
      <c r="C7093" t="s">
        <v>4</v>
      </c>
      <c r="D7093">
        <v>17.41</v>
      </c>
    </row>
    <row r="7094" spans="1:4" x14ac:dyDescent="0.2">
      <c r="A7094">
        <v>1990</v>
      </c>
      <c r="B7094" t="s">
        <v>36</v>
      </c>
      <c r="C7094" t="s">
        <v>4</v>
      </c>
      <c r="D7094">
        <v>16.920000000000002</v>
      </c>
    </row>
    <row r="7095" spans="1:4" x14ac:dyDescent="0.2">
      <c r="A7095">
        <v>1991</v>
      </c>
      <c r="B7095" t="s">
        <v>36</v>
      </c>
      <c r="C7095" t="s">
        <v>4</v>
      </c>
      <c r="D7095">
        <v>18.18</v>
      </c>
    </row>
    <row r="7096" spans="1:4" x14ac:dyDescent="0.2">
      <c r="A7096">
        <v>1992</v>
      </c>
      <c r="B7096" t="s">
        <v>36</v>
      </c>
      <c r="C7096" t="s">
        <v>4</v>
      </c>
      <c r="D7096">
        <v>18.82</v>
      </c>
    </row>
    <row r="7097" spans="1:4" x14ac:dyDescent="0.2">
      <c r="A7097">
        <v>1993</v>
      </c>
      <c r="B7097" t="s">
        <v>36</v>
      </c>
      <c r="C7097" t="s">
        <v>4</v>
      </c>
      <c r="D7097">
        <v>18.36</v>
      </c>
    </row>
    <row r="7098" spans="1:4" x14ac:dyDescent="0.2">
      <c r="A7098">
        <v>1994</v>
      </c>
      <c r="B7098" t="s">
        <v>36</v>
      </c>
      <c r="C7098" t="s">
        <v>4</v>
      </c>
      <c r="D7098">
        <v>19.829999999999998</v>
      </c>
    </row>
    <row r="7099" spans="1:4" x14ac:dyDescent="0.2">
      <c r="A7099">
        <v>1995</v>
      </c>
      <c r="B7099" t="s">
        <v>36</v>
      </c>
      <c r="C7099" t="s">
        <v>4</v>
      </c>
      <c r="D7099">
        <v>18.29</v>
      </c>
    </row>
    <row r="7100" spans="1:4" x14ac:dyDescent="0.2">
      <c r="A7100">
        <v>1996</v>
      </c>
      <c r="B7100" t="s">
        <v>36</v>
      </c>
      <c r="C7100" t="s">
        <v>4</v>
      </c>
      <c r="D7100">
        <v>19.7</v>
      </c>
    </row>
    <row r="7101" spans="1:4" x14ac:dyDescent="0.2">
      <c r="A7101">
        <v>1997</v>
      </c>
      <c r="B7101" t="s">
        <v>36</v>
      </c>
      <c r="C7101" t="s">
        <v>4</v>
      </c>
      <c r="D7101">
        <v>19.579999999999998</v>
      </c>
    </row>
    <row r="7102" spans="1:4" x14ac:dyDescent="0.2">
      <c r="A7102">
        <v>1998</v>
      </c>
      <c r="B7102" t="s">
        <v>36</v>
      </c>
      <c r="C7102" t="s">
        <v>4</v>
      </c>
      <c r="D7102">
        <v>21.62</v>
      </c>
    </row>
    <row r="7103" spans="1:4" x14ac:dyDescent="0.2">
      <c r="A7103">
        <v>1999</v>
      </c>
      <c r="B7103" t="s">
        <v>36</v>
      </c>
      <c r="C7103" t="s">
        <v>4</v>
      </c>
      <c r="D7103">
        <v>21.63</v>
      </c>
    </row>
    <row r="7104" spans="1:4" x14ac:dyDescent="0.2">
      <c r="A7104">
        <v>2000</v>
      </c>
      <c r="B7104" t="s">
        <v>36</v>
      </c>
      <c r="C7104" t="s">
        <v>4</v>
      </c>
      <c r="D7104">
        <v>25.11</v>
      </c>
    </row>
    <row r="7105" spans="1:4" x14ac:dyDescent="0.2">
      <c r="A7105">
        <v>2001</v>
      </c>
      <c r="B7105" t="s">
        <v>36</v>
      </c>
      <c r="C7105" t="s">
        <v>4</v>
      </c>
      <c r="D7105">
        <v>24.41</v>
      </c>
    </row>
    <row r="7106" spans="1:4" x14ac:dyDescent="0.2">
      <c r="A7106">
        <v>2002</v>
      </c>
      <c r="B7106" t="s">
        <v>36</v>
      </c>
      <c r="C7106" t="s">
        <v>4</v>
      </c>
      <c r="D7106">
        <v>21.28</v>
      </c>
    </row>
    <row r="7107" spans="1:4" x14ac:dyDescent="0.2">
      <c r="A7107">
        <v>2003</v>
      </c>
      <c r="B7107" t="s">
        <v>36</v>
      </c>
      <c r="C7107" t="s">
        <v>4</v>
      </c>
      <c r="D7107">
        <v>23.26</v>
      </c>
    </row>
    <row r="7108" spans="1:4" x14ac:dyDescent="0.2">
      <c r="A7108">
        <v>2004</v>
      </c>
      <c r="B7108" t="s">
        <v>36</v>
      </c>
      <c r="C7108" t="s">
        <v>4</v>
      </c>
      <c r="D7108">
        <v>25.61</v>
      </c>
    </row>
    <row r="7109" spans="1:4" x14ac:dyDescent="0.2">
      <c r="A7109">
        <v>2005</v>
      </c>
      <c r="B7109" t="s">
        <v>36</v>
      </c>
      <c r="C7109" t="s">
        <v>4</v>
      </c>
      <c r="D7109">
        <v>26.61</v>
      </c>
    </row>
    <row r="7110" spans="1:4" x14ac:dyDescent="0.2">
      <c r="A7110">
        <v>2006</v>
      </c>
      <c r="B7110" t="s">
        <v>36</v>
      </c>
      <c r="C7110" t="s">
        <v>4</v>
      </c>
      <c r="D7110">
        <v>16.71</v>
      </c>
    </row>
    <row r="7111" spans="1:4" x14ac:dyDescent="0.2">
      <c r="A7111">
        <v>2007</v>
      </c>
      <c r="B7111" t="s">
        <v>36</v>
      </c>
      <c r="C7111" t="s">
        <v>4</v>
      </c>
      <c r="D7111">
        <v>16.84</v>
      </c>
    </row>
    <row r="7112" spans="1:4" x14ac:dyDescent="0.2">
      <c r="A7112">
        <v>2008</v>
      </c>
      <c r="B7112" t="s">
        <v>36</v>
      </c>
      <c r="C7112" t="s">
        <v>4</v>
      </c>
      <c r="D7112">
        <v>18.03</v>
      </c>
    </row>
    <row r="7113" spans="1:4" x14ac:dyDescent="0.2">
      <c r="A7113">
        <v>2009</v>
      </c>
      <c r="B7113" t="s">
        <v>36</v>
      </c>
      <c r="C7113" t="s">
        <v>4</v>
      </c>
      <c r="D7113">
        <v>18.2</v>
      </c>
    </row>
    <row r="7114" spans="1:4" x14ac:dyDescent="0.2">
      <c r="A7114">
        <v>2010</v>
      </c>
      <c r="B7114" t="s">
        <v>36</v>
      </c>
      <c r="C7114" t="s">
        <v>4</v>
      </c>
      <c r="D7114">
        <v>16.899999999999999</v>
      </c>
    </row>
    <row r="7115" spans="1:4" x14ac:dyDescent="0.2">
      <c r="A7115">
        <v>2011</v>
      </c>
      <c r="B7115" t="s">
        <v>36</v>
      </c>
      <c r="C7115" t="s">
        <v>4</v>
      </c>
      <c r="D7115">
        <v>14.61</v>
      </c>
    </row>
    <row r="7116" spans="1:4" x14ac:dyDescent="0.2">
      <c r="A7116">
        <v>2012</v>
      </c>
      <c r="B7116" t="s">
        <v>36</v>
      </c>
      <c r="C7116" t="s">
        <v>4</v>
      </c>
      <c r="D7116">
        <v>14.71</v>
      </c>
    </row>
    <row r="7117" spans="1:4" x14ac:dyDescent="0.2">
      <c r="A7117">
        <v>2013</v>
      </c>
      <c r="B7117" t="s">
        <v>36</v>
      </c>
      <c r="C7117" t="s">
        <v>4</v>
      </c>
      <c r="D7117">
        <v>15.42</v>
      </c>
    </row>
    <row r="7118" spans="1:4" x14ac:dyDescent="0.2">
      <c r="A7118">
        <v>2014</v>
      </c>
      <c r="B7118" t="s">
        <v>36</v>
      </c>
      <c r="C7118" t="s">
        <v>4</v>
      </c>
      <c r="D7118">
        <v>16.02</v>
      </c>
    </row>
    <row r="7119" spans="1:4" x14ac:dyDescent="0.2">
      <c r="A7119">
        <v>2015</v>
      </c>
      <c r="B7119" t="s">
        <v>36</v>
      </c>
      <c r="C7119" t="s">
        <v>4</v>
      </c>
      <c r="D7119">
        <v>14.43</v>
      </c>
    </row>
    <row r="7120" spans="1:4" x14ac:dyDescent="0.2">
      <c r="A7120">
        <v>2016</v>
      </c>
      <c r="B7120" t="s">
        <v>36</v>
      </c>
      <c r="C7120" t="s">
        <v>4</v>
      </c>
      <c r="D7120">
        <v>13.89</v>
      </c>
    </row>
    <row r="7121" spans="1:4" x14ac:dyDescent="0.2">
      <c r="A7121">
        <v>2017</v>
      </c>
      <c r="B7121" t="s">
        <v>36</v>
      </c>
      <c r="C7121" t="s">
        <v>4</v>
      </c>
      <c r="D7121">
        <v>12.86</v>
      </c>
    </row>
    <row r="7122" spans="1:4" x14ac:dyDescent="0.2">
      <c r="A7122">
        <v>2018</v>
      </c>
      <c r="B7122" t="s">
        <v>36</v>
      </c>
      <c r="C7122" t="s">
        <v>4</v>
      </c>
      <c r="D7122">
        <v>13.67</v>
      </c>
    </row>
    <row r="7123" spans="1:4" x14ac:dyDescent="0.2">
      <c r="A7123">
        <v>2019</v>
      </c>
      <c r="B7123" t="s">
        <v>36</v>
      </c>
      <c r="C7123" t="s">
        <v>4</v>
      </c>
      <c r="D7123">
        <v>13.6</v>
      </c>
    </row>
    <row r="7124" spans="1:4" x14ac:dyDescent="0.2">
      <c r="A7124">
        <v>2020</v>
      </c>
      <c r="B7124" t="s">
        <v>36</v>
      </c>
      <c r="C7124" t="s">
        <v>4</v>
      </c>
      <c r="D7124">
        <v>13.26</v>
      </c>
    </row>
    <row r="7125" spans="1:4" x14ac:dyDescent="0.2">
      <c r="A7125">
        <v>2021</v>
      </c>
      <c r="B7125" t="s">
        <v>36</v>
      </c>
      <c r="C7125" t="s">
        <v>4</v>
      </c>
      <c r="D7125">
        <v>13.7</v>
      </c>
    </row>
    <row r="7126" spans="1:4" x14ac:dyDescent="0.2">
      <c r="A7126">
        <v>1970</v>
      </c>
      <c r="B7126" t="s">
        <v>36</v>
      </c>
      <c r="C7126" t="s">
        <v>5</v>
      </c>
      <c r="D7126">
        <v>1.2</v>
      </c>
    </row>
    <row r="7127" spans="1:4" x14ac:dyDescent="0.2">
      <c r="A7127">
        <v>1971</v>
      </c>
      <c r="B7127" t="s">
        <v>36</v>
      </c>
      <c r="C7127" t="s">
        <v>5</v>
      </c>
      <c r="D7127">
        <v>1.41</v>
      </c>
    </row>
    <row r="7128" spans="1:4" x14ac:dyDescent="0.2">
      <c r="A7128">
        <v>1972</v>
      </c>
      <c r="B7128" t="s">
        <v>36</v>
      </c>
      <c r="C7128" t="s">
        <v>5</v>
      </c>
      <c r="D7128">
        <v>1.39</v>
      </c>
    </row>
    <row r="7129" spans="1:4" x14ac:dyDescent="0.2">
      <c r="A7129">
        <v>1973</v>
      </c>
      <c r="B7129" t="s">
        <v>36</v>
      </c>
      <c r="C7129" t="s">
        <v>5</v>
      </c>
      <c r="D7129">
        <v>1.38</v>
      </c>
    </row>
    <row r="7130" spans="1:4" x14ac:dyDescent="0.2">
      <c r="A7130">
        <v>1974</v>
      </c>
      <c r="B7130" t="s">
        <v>36</v>
      </c>
      <c r="C7130" t="s">
        <v>5</v>
      </c>
      <c r="D7130">
        <v>1.17</v>
      </c>
    </row>
    <row r="7131" spans="1:4" x14ac:dyDescent="0.2">
      <c r="A7131">
        <v>1975</v>
      </c>
      <c r="B7131" t="s">
        <v>36</v>
      </c>
      <c r="C7131" t="s">
        <v>5</v>
      </c>
      <c r="D7131">
        <v>1.1100000000000001</v>
      </c>
    </row>
    <row r="7132" spans="1:4" x14ac:dyDescent="0.2">
      <c r="A7132">
        <v>1976</v>
      </c>
      <c r="B7132" t="s">
        <v>36</v>
      </c>
      <c r="C7132" t="s">
        <v>5</v>
      </c>
      <c r="D7132">
        <v>1.41</v>
      </c>
    </row>
    <row r="7133" spans="1:4" x14ac:dyDescent="0.2">
      <c r="A7133">
        <v>1977</v>
      </c>
      <c r="B7133" t="s">
        <v>36</v>
      </c>
      <c r="C7133" t="s">
        <v>5</v>
      </c>
      <c r="D7133">
        <v>1.29</v>
      </c>
    </row>
    <row r="7134" spans="1:4" x14ac:dyDescent="0.2">
      <c r="A7134">
        <v>1978</v>
      </c>
      <c r="B7134" t="s">
        <v>36</v>
      </c>
      <c r="C7134" t="s">
        <v>5</v>
      </c>
      <c r="D7134">
        <v>1.33</v>
      </c>
    </row>
    <row r="7135" spans="1:4" x14ac:dyDescent="0.2">
      <c r="A7135">
        <v>1979</v>
      </c>
      <c r="B7135" t="s">
        <v>36</v>
      </c>
      <c r="C7135" t="s">
        <v>5</v>
      </c>
      <c r="D7135">
        <v>1.24</v>
      </c>
    </row>
    <row r="7136" spans="1:4" x14ac:dyDescent="0.2">
      <c r="A7136">
        <v>1980</v>
      </c>
      <c r="B7136" t="s">
        <v>36</v>
      </c>
      <c r="C7136" t="s">
        <v>5</v>
      </c>
      <c r="D7136">
        <v>1.1200000000000001</v>
      </c>
    </row>
    <row r="7137" spans="1:4" x14ac:dyDescent="0.2">
      <c r="A7137">
        <v>1981</v>
      </c>
      <c r="B7137" t="s">
        <v>36</v>
      </c>
      <c r="C7137" t="s">
        <v>5</v>
      </c>
      <c r="D7137">
        <v>1.2</v>
      </c>
    </row>
    <row r="7138" spans="1:4" x14ac:dyDescent="0.2">
      <c r="A7138">
        <v>1982</v>
      </c>
      <c r="B7138" t="s">
        <v>36</v>
      </c>
      <c r="C7138" t="s">
        <v>5</v>
      </c>
      <c r="D7138">
        <v>1.18</v>
      </c>
    </row>
    <row r="7139" spans="1:4" x14ac:dyDescent="0.2">
      <c r="A7139">
        <v>1983</v>
      </c>
      <c r="B7139" t="s">
        <v>36</v>
      </c>
      <c r="C7139" t="s">
        <v>5</v>
      </c>
      <c r="D7139">
        <v>1.65</v>
      </c>
    </row>
    <row r="7140" spans="1:4" x14ac:dyDescent="0.2">
      <c r="A7140">
        <v>1984</v>
      </c>
      <c r="B7140" t="s">
        <v>36</v>
      </c>
      <c r="C7140" t="s">
        <v>5</v>
      </c>
      <c r="D7140">
        <v>1.63</v>
      </c>
    </row>
    <row r="7141" spans="1:4" x14ac:dyDescent="0.2">
      <c r="A7141">
        <v>1985</v>
      </c>
      <c r="B7141" t="s">
        <v>36</v>
      </c>
      <c r="C7141" t="s">
        <v>5</v>
      </c>
      <c r="D7141">
        <v>1.36</v>
      </c>
    </row>
    <row r="7142" spans="1:4" x14ac:dyDescent="0.2">
      <c r="A7142">
        <v>1986</v>
      </c>
      <c r="B7142" t="s">
        <v>36</v>
      </c>
      <c r="C7142" t="s">
        <v>5</v>
      </c>
      <c r="D7142">
        <v>1.27</v>
      </c>
    </row>
    <row r="7143" spans="1:4" x14ac:dyDescent="0.2">
      <c r="A7143">
        <v>1987</v>
      </c>
      <c r="B7143" t="s">
        <v>36</v>
      </c>
      <c r="C7143" t="s">
        <v>5</v>
      </c>
      <c r="D7143">
        <v>1.32</v>
      </c>
    </row>
    <row r="7144" spans="1:4" x14ac:dyDescent="0.2">
      <c r="A7144">
        <v>1988</v>
      </c>
      <c r="B7144" t="s">
        <v>36</v>
      </c>
      <c r="C7144" t="s">
        <v>5</v>
      </c>
      <c r="D7144">
        <v>1.76</v>
      </c>
    </row>
    <row r="7145" spans="1:4" x14ac:dyDescent="0.2">
      <c r="A7145">
        <v>1989</v>
      </c>
      <c r="B7145" t="s">
        <v>36</v>
      </c>
      <c r="C7145" t="s">
        <v>5</v>
      </c>
      <c r="D7145">
        <v>2.27</v>
      </c>
    </row>
    <row r="7146" spans="1:4" x14ac:dyDescent="0.2">
      <c r="A7146">
        <v>1990</v>
      </c>
      <c r="B7146" t="s">
        <v>36</v>
      </c>
      <c r="C7146" t="s">
        <v>5</v>
      </c>
      <c r="D7146">
        <v>2.14</v>
      </c>
    </row>
    <row r="7147" spans="1:4" x14ac:dyDescent="0.2">
      <c r="A7147">
        <v>1991</v>
      </c>
      <c r="B7147" t="s">
        <v>36</v>
      </c>
      <c r="C7147" t="s">
        <v>5</v>
      </c>
      <c r="D7147">
        <v>2.23</v>
      </c>
    </row>
    <row r="7148" spans="1:4" x14ac:dyDescent="0.2">
      <c r="A7148">
        <v>1992</v>
      </c>
      <c r="B7148" t="s">
        <v>36</v>
      </c>
      <c r="C7148" t="s">
        <v>5</v>
      </c>
      <c r="D7148">
        <v>2.5099999999999998</v>
      </c>
    </row>
    <row r="7149" spans="1:4" x14ac:dyDescent="0.2">
      <c r="A7149">
        <v>1993</v>
      </c>
      <c r="B7149" t="s">
        <v>36</v>
      </c>
      <c r="C7149" t="s">
        <v>5</v>
      </c>
      <c r="D7149">
        <v>2.57</v>
      </c>
    </row>
    <row r="7150" spans="1:4" x14ac:dyDescent="0.2">
      <c r="A7150">
        <v>1994</v>
      </c>
      <c r="B7150" t="s">
        <v>36</v>
      </c>
      <c r="C7150" t="s">
        <v>5</v>
      </c>
      <c r="D7150">
        <v>2.67</v>
      </c>
    </row>
    <row r="7151" spans="1:4" x14ac:dyDescent="0.2">
      <c r="A7151">
        <v>1995</v>
      </c>
      <c r="B7151" t="s">
        <v>36</v>
      </c>
      <c r="C7151" t="s">
        <v>5</v>
      </c>
      <c r="D7151">
        <v>3.04</v>
      </c>
    </row>
    <row r="7152" spans="1:4" x14ac:dyDescent="0.2">
      <c r="A7152">
        <v>1996</v>
      </c>
      <c r="B7152" t="s">
        <v>36</v>
      </c>
      <c r="C7152" t="s">
        <v>5</v>
      </c>
      <c r="D7152">
        <v>2.7</v>
      </c>
    </row>
    <row r="7153" spans="1:4" x14ac:dyDescent="0.2">
      <c r="A7153">
        <v>1997</v>
      </c>
      <c r="B7153" t="s">
        <v>36</v>
      </c>
      <c r="C7153" t="s">
        <v>5</v>
      </c>
      <c r="D7153">
        <v>2.86</v>
      </c>
    </row>
    <row r="7154" spans="1:4" x14ac:dyDescent="0.2">
      <c r="A7154">
        <v>1998</v>
      </c>
      <c r="B7154" t="s">
        <v>36</v>
      </c>
      <c r="C7154" t="s">
        <v>5</v>
      </c>
      <c r="D7154">
        <v>2.74</v>
      </c>
    </row>
    <row r="7155" spans="1:4" x14ac:dyDescent="0.2">
      <c r="A7155">
        <v>1999</v>
      </c>
      <c r="B7155" t="s">
        <v>36</v>
      </c>
      <c r="C7155" t="s">
        <v>5</v>
      </c>
      <c r="D7155">
        <v>2.61</v>
      </c>
    </row>
    <row r="7156" spans="1:4" x14ac:dyDescent="0.2">
      <c r="A7156">
        <v>2000</v>
      </c>
      <c r="B7156" t="s">
        <v>36</v>
      </c>
      <c r="C7156" t="s">
        <v>5</v>
      </c>
      <c r="D7156">
        <v>2.48</v>
      </c>
    </row>
    <row r="7157" spans="1:4" x14ac:dyDescent="0.2">
      <c r="A7157">
        <v>2001</v>
      </c>
      <c r="B7157" t="s">
        <v>36</v>
      </c>
      <c r="C7157" t="s">
        <v>5</v>
      </c>
      <c r="D7157">
        <v>2.46</v>
      </c>
    </row>
    <row r="7158" spans="1:4" x14ac:dyDescent="0.2">
      <c r="A7158">
        <v>2002</v>
      </c>
      <c r="B7158" t="s">
        <v>36</v>
      </c>
      <c r="C7158" t="s">
        <v>5</v>
      </c>
      <c r="D7158">
        <v>2.19</v>
      </c>
    </row>
    <row r="7159" spans="1:4" x14ac:dyDescent="0.2">
      <c r="A7159">
        <v>2003</v>
      </c>
      <c r="B7159" t="s">
        <v>36</v>
      </c>
      <c r="C7159" t="s">
        <v>5</v>
      </c>
      <c r="D7159">
        <v>2.02</v>
      </c>
    </row>
    <row r="7160" spans="1:4" x14ac:dyDescent="0.2">
      <c r="A7160">
        <v>2004</v>
      </c>
      <c r="B7160" t="s">
        <v>36</v>
      </c>
      <c r="C7160" t="s">
        <v>5</v>
      </c>
      <c r="D7160">
        <v>2.5299999999999998</v>
      </c>
    </row>
    <row r="7161" spans="1:4" x14ac:dyDescent="0.2">
      <c r="A7161">
        <v>2005</v>
      </c>
      <c r="B7161" t="s">
        <v>36</v>
      </c>
      <c r="C7161" t="s">
        <v>5</v>
      </c>
      <c r="D7161">
        <v>2.8</v>
      </c>
    </row>
    <row r="7162" spans="1:4" x14ac:dyDescent="0.2">
      <c r="A7162">
        <v>2006</v>
      </c>
      <c r="B7162" t="s">
        <v>36</v>
      </c>
      <c r="C7162" t="s">
        <v>5</v>
      </c>
      <c r="D7162">
        <v>2.9</v>
      </c>
    </row>
    <row r="7163" spans="1:4" x14ac:dyDescent="0.2">
      <c r="A7163">
        <v>2007</v>
      </c>
      <c r="B7163" t="s">
        <v>36</v>
      </c>
      <c r="C7163" t="s">
        <v>5</v>
      </c>
      <c r="D7163">
        <v>2.84</v>
      </c>
    </row>
    <row r="7164" spans="1:4" x14ac:dyDescent="0.2">
      <c r="A7164">
        <v>2008</v>
      </c>
      <c r="B7164" t="s">
        <v>36</v>
      </c>
      <c r="C7164" t="s">
        <v>5</v>
      </c>
      <c r="D7164">
        <v>2.74</v>
      </c>
    </row>
    <row r="7165" spans="1:4" x14ac:dyDescent="0.2">
      <c r="A7165">
        <v>2009</v>
      </c>
      <c r="B7165" t="s">
        <v>36</v>
      </c>
      <c r="C7165" t="s">
        <v>5</v>
      </c>
      <c r="D7165">
        <v>2.65</v>
      </c>
    </row>
    <row r="7166" spans="1:4" x14ac:dyDescent="0.2">
      <c r="A7166">
        <v>2010</v>
      </c>
      <c r="B7166" t="s">
        <v>36</v>
      </c>
      <c r="C7166" t="s">
        <v>5</v>
      </c>
      <c r="D7166">
        <v>2.71</v>
      </c>
    </row>
    <row r="7167" spans="1:4" x14ac:dyDescent="0.2">
      <c r="A7167">
        <v>2011</v>
      </c>
      <c r="B7167" t="s">
        <v>36</v>
      </c>
      <c r="C7167" t="s">
        <v>5</v>
      </c>
      <c r="D7167">
        <v>1.78</v>
      </c>
    </row>
    <row r="7168" spans="1:4" x14ac:dyDescent="0.2">
      <c r="A7168">
        <v>2012</v>
      </c>
      <c r="B7168" t="s">
        <v>36</v>
      </c>
      <c r="C7168" t="s">
        <v>5</v>
      </c>
      <c r="D7168">
        <v>2.11</v>
      </c>
    </row>
    <row r="7169" spans="1:4" x14ac:dyDescent="0.2">
      <c r="A7169">
        <v>2013</v>
      </c>
      <c r="B7169" t="s">
        <v>36</v>
      </c>
      <c r="C7169" t="s">
        <v>5</v>
      </c>
      <c r="D7169">
        <v>2.42</v>
      </c>
    </row>
    <row r="7170" spans="1:4" x14ac:dyDescent="0.2">
      <c r="A7170">
        <v>2014</v>
      </c>
      <c r="B7170" t="s">
        <v>36</v>
      </c>
      <c r="C7170" t="s">
        <v>5</v>
      </c>
      <c r="D7170">
        <v>3.22</v>
      </c>
    </row>
    <row r="7171" spans="1:4" x14ac:dyDescent="0.2">
      <c r="A7171">
        <v>2015</v>
      </c>
      <c r="B7171" t="s">
        <v>36</v>
      </c>
      <c r="C7171" t="s">
        <v>5</v>
      </c>
      <c r="D7171">
        <v>2.09</v>
      </c>
    </row>
    <row r="7172" spans="1:4" x14ac:dyDescent="0.2">
      <c r="A7172">
        <v>2016</v>
      </c>
      <c r="B7172" t="s">
        <v>36</v>
      </c>
      <c r="C7172" t="s">
        <v>5</v>
      </c>
      <c r="D7172">
        <v>3.12</v>
      </c>
    </row>
    <row r="7173" spans="1:4" x14ac:dyDescent="0.2">
      <c r="A7173">
        <v>2017</v>
      </c>
      <c r="B7173" t="s">
        <v>36</v>
      </c>
      <c r="C7173" t="s">
        <v>5</v>
      </c>
      <c r="D7173">
        <v>3.47</v>
      </c>
    </row>
    <row r="7174" spans="1:4" x14ac:dyDescent="0.2">
      <c r="A7174">
        <v>2018</v>
      </c>
      <c r="B7174" t="s">
        <v>36</v>
      </c>
      <c r="C7174" t="s">
        <v>5</v>
      </c>
      <c r="D7174">
        <v>3.76</v>
      </c>
    </row>
    <row r="7175" spans="1:4" x14ac:dyDescent="0.2">
      <c r="A7175">
        <v>2019</v>
      </c>
      <c r="B7175" t="s">
        <v>36</v>
      </c>
      <c r="C7175" t="s">
        <v>5</v>
      </c>
      <c r="D7175">
        <v>3.7</v>
      </c>
    </row>
    <row r="7176" spans="1:4" x14ac:dyDescent="0.2">
      <c r="A7176">
        <v>2020</v>
      </c>
      <c r="B7176" t="s">
        <v>36</v>
      </c>
      <c r="C7176" t="s">
        <v>5</v>
      </c>
      <c r="D7176">
        <v>2.76</v>
      </c>
    </row>
    <row r="7177" spans="1:4" x14ac:dyDescent="0.2">
      <c r="A7177">
        <v>2021</v>
      </c>
      <c r="B7177" t="s">
        <v>36</v>
      </c>
      <c r="C7177" t="s">
        <v>5</v>
      </c>
      <c r="D7177">
        <v>3.06</v>
      </c>
    </row>
    <row r="7178" spans="1:4" x14ac:dyDescent="0.2">
      <c r="A7178">
        <v>1970</v>
      </c>
      <c r="B7178" t="s">
        <v>36</v>
      </c>
      <c r="C7178" t="s">
        <v>6</v>
      </c>
      <c r="D7178">
        <v>0.77</v>
      </c>
    </row>
    <row r="7179" spans="1:4" x14ac:dyDescent="0.2">
      <c r="A7179">
        <v>1971</v>
      </c>
      <c r="B7179" t="s">
        <v>36</v>
      </c>
      <c r="C7179" t="s">
        <v>6</v>
      </c>
      <c r="D7179">
        <v>0.82</v>
      </c>
    </row>
    <row r="7180" spans="1:4" x14ac:dyDescent="0.2">
      <c r="A7180">
        <v>1972</v>
      </c>
      <c r="B7180" t="s">
        <v>36</v>
      </c>
      <c r="C7180" t="s">
        <v>6</v>
      </c>
      <c r="D7180">
        <v>0.82</v>
      </c>
    </row>
    <row r="7181" spans="1:4" x14ac:dyDescent="0.2">
      <c r="A7181">
        <v>1973</v>
      </c>
      <c r="B7181" t="s">
        <v>36</v>
      </c>
      <c r="C7181" t="s">
        <v>6</v>
      </c>
      <c r="D7181">
        <v>0.8</v>
      </c>
    </row>
    <row r="7182" spans="1:4" x14ac:dyDescent="0.2">
      <c r="A7182">
        <v>1974</v>
      </c>
      <c r="B7182" t="s">
        <v>36</v>
      </c>
      <c r="C7182" t="s">
        <v>6</v>
      </c>
      <c r="D7182">
        <v>0.73</v>
      </c>
    </row>
    <row r="7183" spans="1:4" x14ac:dyDescent="0.2">
      <c r="A7183">
        <v>1975</v>
      </c>
      <c r="B7183" t="s">
        <v>36</v>
      </c>
      <c r="C7183" t="s">
        <v>6</v>
      </c>
      <c r="D7183">
        <v>0.81</v>
      </c>
    </row>
    <row r="7184" spans="1:4" x14ac:dyDescent="0.2">
      <c r="A7184">
        <v>1976</v>
      </c>
      <c r="B7184" t="s">
        <v>36</v>
      </c>
      <c r="C7184" t="s">
        <v>6</v>
      </c>
      <c r="D7184">
        <v>0.78</v>
      </c>
    </row>
    <row r="7185" spans="1:4" x14ac:dyDescent="0.2">
      <c r="A7185">
        <v>1977</v>
      </c>
      <c r="B7185" t="s">
        <v>36</v>
      </c>
      <c r="C7185" t="s">
        <v>6</v>
      </c>
      <c r="D7185">
        <v>0.84</v>
      </c>
    </row>
    <row r="7186" spans="1:4" x14ac:dyDescent="0.2">
      <c r="A7186">
        <v>1978</v>
      </c>
      <c r="B7186" t="s">
        <v>36</v>
      </c>
      <c r="C7186" t="s">
        <v>6</v>
      </c>
      <c r="D7186">
        <v>0.85</v>
      </c>
    </row>
    <row r="7187" spans="1:4" x14ac:dyDescent="0.2">
      <c r="A7187">
        <v>1979</v>
      </c>
      <c r="B7187" t="s">
        <v>36</v>
      </c>
      <c r="C7187" t="s">
        <v>6</v>
      </c>
      <c r="D7187">
        <v>0.85</v>
      </c>
    </row>
    <row r="7188" spans="1:4" x14ac:dyDescent="0.2">
      <c r="A7188">
        <v>1980</v>
      </c>
      <c r="B7188" t="s">
        <v>36</v>
      </c>
      <c r="C7188" t="s">
        <v>6</v>
      </c>
      <c r="D7188">
        <v>0.9</v>
      </c>
    </row>
    <row r="7189" spans="1:4" x14ac:dyDescent="0.2">
      <c r="A7189">
        <v>1981</v>
      </c>
      <c r="B7189" t="s">
        <v>36</v>
      </c>
      <c r="C7189" t="s">
        <v>6</v>
      </c>
      <c r="D7189">
        <v>0.91</v>
      </c>
    </row>
    <row r="7190" spans="1:4" x14ac:dyDescent="0.2">
      <c r="A7190">
        <v>1982</v>
      </c>
      <c r="B7190" t="s">
        <v>36</v>
      </c>
      <c r="C7190" t="s">
        <v>6</v>
      </c>
      <c r="D7190">
        <v>1.07</v>
      </c>
    </row>
    <row r="7191" spans="1:4" x14ac:dyDescent="0.2">
      <c r="A7191">
        <v>1983</v>
      </c>
      <c r="B7191" t="s">
        <v>36</v>
      </c>
      <c r="C7191" t="s">
        <v>6</v>
      </c>
      <c r="D7191">
        <v>0.86</v>
      </c>
    </row>
    <row r="7192" spans="1:4" x14ac:dyDescent="0.2">
      <c r="A7192">
        <v>1984</v>
      </c>
      <c r="B7192" t="s">
        <v>36</v>
      </c>
      <c r="C7192" t="s">
        <v>6</v>
      </c>
      <c r="D7192">
        <v>0.9</v>
      </c>
    </row>
    <row r="7193" spans="1:4" x14ac:dyDescent="0.2">
      <c r="A7193">
        <v>1985</v>
      </c>
      <c r="B7193" t="s">
        <v>36</v>
      </c>
      <c r="C7193" t="s">
        <v>6</v>
      </c>
      <c r="D7193">
        <v>0.98</v>
      </c>
    </row>
    <row r="7194" spans="1:4" x14ac:dyDescent="0.2">
      <c r="A7194">
        <v>1986</v>
      </c>
      <c r="B7194" t="s">
        <v>36</v>
      </c>
      <c r="C7194" t="s">
        <v>6</v>
      </c>
      <c r="D7194">
        <v>0.92</v>
      </c>
    </row>
    <row r="7195" spans="1:4" x14ac:dyDescent="0.2">
      <c r="A7195">
        <v>1987</v>
      </c>
      <c r="B7195" t="s">
        <v>36</v>
      </c>
      <c r="C7195" t="s">
        <v>6</v>
      </c>
      <c r="D7195">
        <v>0.98</v>
      </c>
    </row>
    <row r="7196" spans="1:4" x14ac:dyDescent="0.2">
      <c r="A7196">
        <v>1988</v>
      </c>
      <c r="B7196" t="s">
        <v>36</v>
      </c>
      <c r="C7196" t="s">
        <v>6</v>
      </c>
      <c r="D7196">
        <v>1.05</v>
      </c>
    </row>
    <row r="7197" spans="1:4" x14ac:dyDescent="0.2">
      <c r="A7197">
        <v>1989</v>
      </c>
      <c r="B7197" t="s">
        <v>36</v>
      </c>
      <c r="C7197" t="s">
        <v>6</v>
      </c>
      <c r="D7197">
        <v>1.2</v>
      </c>
    </row>
    <row r="7198" spans="1:4" x14ac:dyDescent="0.2">
      <c r="A7198">
        <v>1990</v>
      </c>
      <c r="B7198" t="s">
        <v>36</v>
      </c>
      <c r="C7198" t="s">
        <v>6</v>
      </c>
      <c r="D7198">
        <v>1.2</v>
      </c>
    </row>
    <row r="7199" spans="1:4" x14ac:dyDescent="0.2">
      <c r="A7199">
        <v>1991</v>
      </c>
      <c r="B7199" t="s">
        <v>36</v>
      </c>
      <c r="C7199" t="s">
        <v>6</v>
      </c>
      <c r="D7199">
        <v>1.3</v>
      </c>
    </row>
    <row r="7200" spans="1:4" x14ac:dyDescent="0.2">
      <c r="A7200">
        <v>1992</v>
      </c>
      <c r="B7200" t="s">
        <v>36</v>
      </c>
      <c r="C7200" t="s">
        <v>6</v>
      </c>
      <c r="D7200">
        <v>1.23</v>
      </c>
    </row>
    <row r="7201" spans="1:4" x14ac:dyDescent="0.2">
      <c r="A7201">
        <v>1993</v>
      </c>
      <c r="B7201" t="s">
        <v>36</v>
      </c>
      <c r="C7201" t="s">
        <v>6</v>
      </c>
      <c r="D7201">
        <v>1.37</v>
      </c>
    </row>
    <row r="7202" spans="1:4" x14ac:dyDescent="0.2">
      <c r="A7202">
        <v>1994</v>
      </c>
      <c r="B7202" t="s">
        <v>36</v>
      </c>
      <c r="C7202" t="s">
        <v>6</v>
      </c>
      <c r="D7202">
        <v>1.39</v>
      </c>
    </row>
    <row r="7203" spans="1:4" x14ac:dyDescent="0.2">
      <c r="A7203">
        <v>1995</v>
      </c>
      <c r="B7203" t="s">
        <v>36</v>
      </c>
      <c r="C7203" t="s">
        <v>6</v>
      </c>
      <c r="D7203">
        <v>1.31</v>
      </c>
    </row>
    <row r="7204" spans="1:4" x14ac:dyDescent="0.2">
      <c r="A7204">
        <v>1996</v>
      </c>
      <c r="B7204" t="s">
        <v>36</v>
      </c>
      <c r="C7204" t="s">
        <v>6</v>
      </c>
      <c r="D7204">
        <v>1.44</v>
      </c>
    </row>
    <row r="7205" spans="1:4" x14ac:dyDescent="0.2">
      <c r="A7205">
        <v>1997</v>
      </c>
      <c r="B7205" t="s">
        <v>36</v>
      </c>
      <c r="C7205" t="s">
        <v>6</v>
      </c>
      <c r="D7205">
        <v>1.6</v>
      </c>
    </row>
    <row r="7206" spans="1:4" x14ac:dyDescent="0.2">
      <c r="A7206">
        <v>1998</v>
      </c>
      <c r="B7206" t="s">
        <v>36</v>
      </c>
      <c r="C7206" t="s">
        <v>6</v>
      </c>
      <c r="D7206">
        <v>1.91</v>
      </c>
    </row>
    <row r="7207" spans="1:4" x14ac:dyDescent="0.2">
      <c r="A7207">
        <v>1999</v>
      </c>
      <c r="B7207" t="s">
        <v>36</v>
      </c>
      <c r="C7207" t="s">
        <v>6</v>
      </c>
      <c r="D7207">
        <v>1.83</v>
      </c>
    </row>
    <row r="7208" spans="1:4" x14ac:dyDescent="0.2">
      <c r="A7208">
        <v>2000</v>
      </c>
      <c r="B7208" t="s">
        <v>36</v>
      </c>
      <c r="C7208" t="s">
        <v>6</v>
      </c>
      <c r="D7208">
        <v>1.84</v>
      </c>
    </row>
    <row r="7209" spans="1:4" x14ac:dyDescent="0.2">
      <c r="A7209">
        <v>2001</v>
      </c>
      <c r="B7209" t="s">
        <v>36</v>
      </c>
      <c r="C7209" t="s">
        <v>6</v>
      </c>
      <c r="D7209">
        <v>1.97</v>
      </c>
    </row>
    <row r="7210" spans="1:4" x14ac:dyDescent="0.2">
      <c r="A7210">
        <v>2002</v>
      </c>
      <c r="B7210" t="s">
        <v>36</v>
      </c>
      <c r="C7210" t="s">
        <v>6</v>
      </c>
      <c r="D7210">
        <v>1.99</v>
      </c>
    </row>
    <row r="7211" spans="1:4" x14ac:dyDescent="0.2">
      <c r="A7211">
        <v>2003</v>
      </c>
      <c r="B7211" t="s">
        <v>36</v>
      </c>
      <c r="C7211" t="s">
        <v>6</v>
      </c>
      <c r="D7211">
        <v>1.97</v>
      </c>
    </row>
    <row r="7212" spans="1:4" x14ac:dyDescent="0.2">
      <c r="A7212">
        <v>2004</v>
      </c>
      <c r="B7212" t="s">
        <v>36</v>
      </c>
      <c r="C7212" t="s">
        <v>6</v>
      </c>
      <c r="D7212">
        <v>2.17</v>
      </c>
    </row>
    <row r="7213" spans="1:4" x14ac:dyDescent="0.2">
      <c r="A7213">
        <v>2005</v>
      </c>
      <c r="B7213" t="s">
        <v>36</v>
      </c>
      <c r="C7213" t="s">
        <v>6</v>
      </c>
      <c r="D7213">
        <v>2.2200000000000002</v>
      </c>
    </row>
    <row r="7214" spans="1:4" x14ac:dyDescent="0.2">
      <c r="A7214">
        <v>2006</v>
      </c>
      <c r="B7214" t="s">
        <v>36</v>
      </c>
      <c r="C7214" t="s">
        <v>6</v>
      </c>
      <c r="D7214">
        <v>2.2799999999999998</v>
      </c>
    </row>
    <row r="7215" spans="1:4" x14ac:dyDescent="0.2">
      <c r="A7215">
        <v>2007</v>
      </c>
      <c r="B7215" t="s">
        <v>36</v>
      </c>
      <c r="C7215" t="s">
        <v>6</v>
      </c>
      <c r="D7215">
        <v>2.2799999999999998</v>
      </c>
    </row>
    <row r="7216" spans="1:4" x14ac:dyDescent="0.2">
      <c r="A7216">
        <v>2008</v>
      </c>
      <c r="B7216" t="s">
        <v>36</v>
      </c>
      <c r="C7216" t="s">
        <v>6</v>
      </c>
      <c r="D7216">
        <v>2.3199999999999998</v>
      </c>
    </row>
    <row r="7217" spans="1:4" x14ac:dyDescent="0.2">
      <c r="A7217">
        <v>2009</v>
      </c>
      <c r="B7217" t="s">
        <v>36</v>
      </c>
      <c r="C7217" t="s">
        <v>6</v>
      </c>
      <c r="D7217">
        <v>2.34</v>
      </c>
    </row>
    <row r="7218" spans="1:4" x14ac:dyDescent="0.2">
      <c r="A7218">
        <v>2010</v>
      </c>
      <c r="B7218" t="s">
        <v>36</v>
      </c>
      <c r="C7218" t="s">
        <v>6</v>
      </c>
      <c r="D7218">
        <v>2.37</v>
      </c>
    </row>
    <row r="7219" spans="1:4" x14ac:dyDescent="0.2">
      <c r="A7219">
        <v>2011</v>
      </c>
      <c r="B7219" t="s">
        <v>36</v>
      </c>
      <c r="C7219" t="s">
        <v>6</v>
      </c>
      <c r="D7219">
        <v>2.4</v>
      </c>
    </row>
    <row r="7220" spans="1:4" x14ac:dyDescent="0.2">
      <c r="A7220">
        <v>2012</v>
      </c>
      <c r="B7220" t="s">
        <v>36</v>
      </c>
      <c r="C7220" t="s">
        <v>6</v>
      </c>
      <c r="D7220">
        <v>2.17</v>
      </c>
    </row>
    <row r="7221" spans="1:4" x14ac:dyDescent="0.2">
      <c r="A7221">
        <v>2013</v>
      </c>
      <c r="B7221" t="s">
        <v>36</v>
      </c>
      <c r="C7221" t="s">
        <v>6</v>
      </c>
      <c r="D7221">
        <v>2.46</v>
      </c>
    </row>
    <row r="7222" spans="1:4" x14ac:dyDescent="0.2">
      <c r="A7222">
        <v>2014</v>
      </c>
      <c r="B7222" t="s">
        <v>36</v>
      </c>
      <c r="C7222" t="s">
        <v>6</v>
      </c>
      <c r="D7222">
        <v>2.06</v>
      </c>
    </row>
    <row r="7223" spans="1:4" x14ac:dyDescent="0.2">
      <c r="A7223">
        <v>2015</v>
      </c>
      <c r="B7223" t="s">
        <v>36</v>
      </c>
      <c r="C7223" t="s">
        <v>6</v>
      </c>
      <c r="D7223">
        <v>2.1800000000000002</v>
      </c>
    </row>
    <row r="7224" spans="1:4" x14ac:dyDescent="0.2">
      <c r="A7224">
        <v>2016</v>
      </c>
      <c r="B7224" t="s">
        <v>36</v>
      </c>
      <c r="C7224" t="s">
        <v>6</v>
      </c>
      <c r="D7224">
        <v>2.2999999999999998</v>
      </c>
    </row>
    <row r="7225" spans="1:4" x14ac:dyDescent="0.2">
      <c r="A7225">
        <v>2017</v>
      </c>
      <c r="B7225" t="s">
        <v>36</v>
      </c>
      <c r="C7225" t="s">
        <v>6</v>
      </c>
      <c r="D7225">
        <v>2.41</v>
      </c>
    </row>
    <row r="7226" spans="1:4" x14ac:dyDescent="0.2">
      <c r="A7226">
        <v>2018</v>
      </c>
      <c r="B7226" t="s">
        <v>36</v>
      </c>
      <c r="C7226" t="s">
        <v>6</v>
      </c>
      <c r="D7226">
        <v>2.4300000000000002</v>
      </c>
    </row>
    <row r="7227" spans="1:4" x14ac:dyDescent="0.2">
      <c r="A7227">
        <v>2019</v>
      </c>
      <c r="B7227" t="s">
        <v>36</v>
      </c>
      <c r="C7227" t="s">
        <v>6</v>
      </c>
      <c r="D7227">
        <v>2.79</v>
      </c>
    </row>
    <row r="7228" spans="1:4" x14ac:dyDescent="0.2">
      <c r="A7228">
        <v>2020</v>
      </c>
      <c r="B7228" t="s">
        <v>36</v>
      </c>
      <c r="C7228" t="s">
        <v>6</v>
      </c>
      <c r="D7228">
        <v>2.69</v>
      </c>
    </row>
    <row r="7229" spans="1:4" x14ac:dyDescent="0.2">
      <c r="A7229">
        <v>2021</v>
      </c>
      <c r="B7229" t="s">
        <v>36</v>
      </c>
      <c r="C7229" t="s">
        <v>6</v>
      </c>
      <c r="D7229">
        <v>2.62</v>
      </c>
    </row>
    <row r="7230" spans="1:4" x14ac:dyDescent="0.2">
      <c r="A7230">
        <v>1970</v>
      </c>
      <c r="B7230" t="s">
        <v>36</v>
      </c>
      <c r="C7230" t="s">
        <v>7</v>
      </c>
      <c r="D7230">
        <v>5.21</v>
      </c>
    </row>
    <row r="7231" spans="1:4" x14ac:dyDescent="0.2">
      <c r="A7231">
        <v>1971</v>
      </c>
      <c r="B7231" t="s">
        <v>36</v>
      </c>
      <c r="C7231" t="s">
        <v>7</v>
      </c>
      <c r="D7231">
        <v>5.35</v>
      </c>
    </row>
    <row r="7232" spans="1:4" x14ac:dyDescent="0.2">
      <c r="A7232">
        <v>1972</v>
      </c>
      <c r="B7232" t="s">
        <v>36</v>
      </c>
      <c r="C7232" t="s">
        <v>7</v>
      </c>
      <c r="D7232">
        <v>5.78</v>
      </c>
    </row>
    <row r="7233" spans="1:4" x14ac:dyDescent="0.2">
      <c r="A7233">
        <v>1973</v>
      </c>
      <c r="B7233" t="s">
        <v>36</v>
      </c>
      <c r="C7233" t="s">
        <v>7</v>
      </c>
      <c r="D7233">
        <v>6.3</v>
      </c>
    </row>
    <row r="7234" spans="1:4" x14ac:dyDescent="0.2">
      <c r="A7234">
        <v>1974</v>
      </c>
      <c r="B7234" t="s">
        <v>36</v>
      </c>
      <c r="C7234" t="s">
        <v>7</v>
      </c>
      <c r="D7234">
        <v>6.22</v>
      </c>
    </row>
    <row r="7235" spans="1:4" x14ac:dyDescent="0.2">
      <c r="A7235">
        <v>1975</v>
      </c>
      <c r="B7235" t="s">
        <v>36</v>
      </c>
      <c r="C7235" t="s">
        <v>7</v>
      </c>
      <c r="D7235">
        <v>6.56</v>
      </c>
    </row>
    <row r="7236" spans="1:4" x14ac:dyDescent="0.2">
      <c r="A7236">
        <v>1976</v>
      </c>
      <c r="B7236" t="s">
        <v>36</v>
      </c>
      <c r="C7236" t="s">
        <v>7</v>
      </c>
      <c r="D7236">
        <v>6.87</v>
      </c>
    </row>
    <row r="7237" spans="1:4" x14ac:dyDescent="0.2">
      <c r="A7237">
        <v>1977</v>
      </c>
      <c r="B7237" t="s">
        <v>36</v>
      </c>
      <c r="C7237" t="s">
        <v>7</v>
      </c>
      <c r="D7237">
        <v>7.29</v>
      </c>
    </row>
    <row r="7238" spans="1:4" x14ac:dyDescent="0.2">
      <c r="A7238">
        <v>1978</v>
      </c>
      <c r="B7238" t="s">
        <v>36</v>
      </c>
      <c r="C7238" t="s">
        <v>7</v>
      </c>
      <c r="D7238">
        <v>8.08</v>
      </c>
    </row>
    <row r="7239" spans="1:4" x14ac:dyDescent="0.2">
      <c r="A7239">
        <v>1979</v>
      </c>
      <c r="B7239" t="s">
        <v>36</v>
      </c>
      <c r="C7239" t="s">
        <v>7</v>
      </c>
      <c r="D7239">
        <v>8.09</v>
      </c>
    </row>
    <row r="7240" spans="1:4" x14ac:dyDescent="0.2">
      <c r="A7240">
        <v>1980</v>
      </c>
      <c r="B7240" t="s">
        <v>36</v>
      </c>
      <c r="C7240" t="s">
        <v>7</v>
      </c>
      <c r="D7240">
        <v>8.2899999999999991</v>
      </c>
    </row>
    <row r="7241" spans="1:4" x14ac:dyDescent="0.2">
      <c r="A7241">
        <v>1981</v>
      </c>
      <c r="B7241" t="s">
        <v>36</v>
      </c>
      <c r="C7241" t="s">
        <v>7</v>
      </c>
      <c r="D7241">
        <v>8.19</v>
      </c>
    </row>
    <row r="7242" spans="1:4" x14ac:dyDescent="0.2">
      <c r="A7242">
        <v>1982</v>
      </c>
      <c r="B7242" t="s">
        <v>36</v>
      </c>
      <c r="C7242" t="s">
        <v>7</v>
      </c>
      <c r="D7242">
        <v>8.07</v>
      </c>
    </row>
    <row r="7243" spans="1:4" x14ac:dyDescent="0.2">
      <c r="A7243">
        <v>1983</v>
      </c>
      <c r="B7243" t="s">
        <v>36</v>
      </c>
      <c r="C7243" t="s">
        <v>7</v>
      </c>
      <c r="D7243">
        <v>8.25</v>
      </c>
    </row>
    <row r="7244" spans="1:4" x14ac:dyDescent="0.2">
      <c r="A7244">
        <v>1984</v>
      </c>
      <c r="B7244" t="s">
        <v>36</v>
      </c>
      <c r="C7244" t="s">
        <v>7</v>
      </c>
      <c r="D7244">
        <v>7.86</v>
      </c>
    </row>
    <row r="7245" spans="1:4" x14ac:dyDescent="0.2">
      <c r="A7245">
        <v>1985</v>
      </c>
      <c r="B7245" t="s">
        <v>36</v>
      </c>
      <c r="C7245" t="s">
        <v>7</v>
      </c>
      <c r="D7245">
        <v>7.94</v>
      </c>
    </row>
    <row r="7246" spans="1:4" x14ac:dyDescent="0.2">
      <c r="A7246">
        <v>1986</v>
      </c>
      <c r="B7246" t="s">
        <v>36</v>
      </c>
      <c r="C7246" t="s">
        <v>7</v>
      </c>
      <c r="D7246">
        <v>8.23</v>
      </c>
    </row>
    <row r="7247" spans="1:4" x14ac:dyDescent="0.2">
      <c r="A7247">
        <v>1987</v>
      </c>
      <c r="B7247" t="s">
        <v>36</v>
      </c>
      <c r="C7247" t="s">
        <v>7</v>
      </c>
      <c r="D7247">
        <v>9</v>
      </c>
    </row>
    <row r="7248" spans="1:4" x14ac:dyDescent="0.2">
      <c r="A7248">
        <v>1988</v>
      </c>
      <c r="B7248" t="s">
        <v>36</v>
      </c>
      <c r="C7248" t="s">
        <v>7</v>
      </c>
      <c r="D7248">
        <v>9.31</v>
      </c>
    </row>
    <row r="7249" spans="1:4" x14ac:dyDescent="0.2">
      <c r="A7249">
        <v>1989</v>
      </c>
      <c r="B7249" t="s">
        <v>36</v>
      </c>
      <c r="C7249" t="s">
        <v>7</v>
      </c>
      <c r="D7249">
        <v>9.43</v>
      </c>
    </row>
    <row r="7250" spans="1:4" x14ac:dyDescent="0.2">
      <c r="A7250">
        <v>1990</v>
      </c>
      <c r="B7250" t="s">
        <v>36</v>
      </c>
      <c r="C7250" t="s">
        <v>7</v>
      </c>
      <c r="D7250">
        <v>9.41</v>
      </c>
    </row>
    <row r="7251" spans="1:4" x14ac:dyDescent="0.2">
      <c r="A7251">
        <v>1991</v>
      </c>
      <c r="B7251" t="s">
        <v>36</v>
      </c>
      <c r="C7251" t="s">
        <v>7</v>
      </c>
      <c r="D7251">
        <v>9.7899999999999991</v>
      </c>
    </row>
    <row r="7252" spans="1:4" x14ac:dyDescent="0.2">
      <c r="A7252">
        <v>1992</v>
      </c>
      <c r="B7252" t="s">
        <v>36</v>
      </c>
      <c r="C7252" t="s">
        <v>7</v>
      </c>
      <c r="D7252">
        <v>9.98</v>
      </c>
    </row>
    <row r="7253" spans="1:4" x14ac:dyDescent="0.2">
      <c r="A7253">
        <v>1993</v>
      </c>
      <c r="B7253" t="s">
        <v>36</v>
      </c>
      <c r="C7253" t="s">
        <v>7</v>
      </c>
      <c r="D7253">
        <v>10.35</v>
      </c>
    </row>
    <row r="7254" spans="1:4" x14ac:dyDescent="0.2">
      <c r="A7254">
        <v>1994</v>
      </c>
      <c r="B7254" t="s">
        <v>36</v>
      </c>
      <c r="C7254" t="s">
        <v>7</v>
      </c>
      <c r="D7254">
        <v>10.98</v>
      </c>
    </row>
    <row r="7255" spans="1:4" x14ac:dyDescent="0.2">
      <c r="A7255">
        <v>1995</v>
      </c>
      <c r="B7255" t="s">
        <v>36</v>
      </c>
      <c r="C7255" t="s">
        <v>7</v>
      </c>
      <c r="D7255">
        <v>11.4</v>
      </c>
    </row>
    <row r="7256" spans="1:4" x14ac:dyDescent="0.2">
      <c r="A7256">
        <v>1996</v>
      </c>
      <c r="B7256" t="s">
        <v>36</v>
      </c>
      <c r="C7256" t="s">
        <v>7</v>
      </c>
      <c r="D7256">
        <v>12.76</v>
      </c>
    </row>
    <row r="7257" spans="1:4" x14ac:dyDescent="0.2">
      <c r="A7257">
        <v>1997</v>
      </c>
      <c r="B7257" t="s">
        <v>36</v>
      </c>
      <c r="C7257" t="s">
        <v>7</v>
      </c>
      <c r="D7257">
        <v>12.74</v>
      </c>
    </row>
    <row r="7258" spans="1:4" x14ac:dyDescent="0.2">
      <c r="A7258">
        <v>1998</v>
      </c>
      <c r="B7258" t="s">
        <v>36</v>
      </c>
      <c r="C7258" t="s">
        <v>7</v>
      </c>
      <c r="D7258">
        <v>13.07</v>
      </c>
    </row>
    <row r="7259" spans="1:4" x14ac:dyDescent="0.2">
      <c r="A7259">
        <v>1999</v>
      </c>
      <c r="B7259" t="s">
        <v>36</v>
      </c>
      <c r="C7259" t="s">
        <v>7</v>
      </c>
      <c r="D7259">
        <v>13.89</v>
      </c>
    </row>
    <row r="7260" spans="1:4" x14ac:dyDescent="0.2">
      <c r="A7260">
        <v>2000</v>
      </c>
      <c r="B7260" t="s">
        <v>36</v>
      </c>
      <c r="C7260" t="s">
        <v>7</v>
      </c>
      <c r="D7260">
        <v>14.57</v>
      </c>
    </row>
    <row r="7261" spans="1:4" x14ac:dyDescent="0.2">
      <c r="A7261">
        <v>2001</v>
      </c>
      <c r="B7261" t="s">
        <v>36</v>
      </c>
      <c r="C7261" t="s">
        <v>7</v>
      </c>
      <c r="D7261">
        <v>14.52</v>
      </c>
    </row>
    <row r="7262" spans="1:4" x14ac:dyDescent="0.2">
      <c r="A7262">
        <v>2002</v>
      </c>
      <c r="B7262" t="s">
        <v>36</v>
      </c>
      <c r="C7262" t="s">
        <v>7</v>
      </c>
      <c r="D7262">
        <v>14.75</v>
      </c>
    </row>
    <row r="7263" spans="1:4" x14ac:dyDescent="0.2">
      <c r="A7263">
        <v>2003</v>
      </c>
      <c r="B7263" t="s">
        <v>36</v>
      </c>
      <c r="C7263" t="s">
        <v>7</v>
      </c>
      <c r="D7263">
        <v>15.24</v>
      </c>
    </row>
    <row r="7264" spans="1:4" x14ac:dyDescent="0.2">
      <c r="A7264">
        <v>2004</v>
      </c>
      <c r="B7264" t="s">
        <v>36</v>
      </c>
      <c r="C7264" t="s">
        <v>7</v>
      </c>
      <c r="D7264">
        <v>16.13</v>
      </c>
    </row>
    <row r="7265" spans="1:4" x14ac:dyDescent="0.2">
      <c r="A7265">
        <v>2005</v>
      </c>
      <c r="B7265" t="s">
        <v>36</v>
      </c>
      <c r="C7265" t="s">
        <v>7</v>
      </c>
      <c r="D7265">
        <v>16.78</v>
      </c>
    </row>
    <row r="7266" spans="1:4" x14ac:dyDescent="0.2">
      <c r="A7266">
        <v>2006</v>
      </c>
      <c r="B7266" t="s">
        <v>36</v>
      </c>
      <c r="C7266" t="s">
        <v>7</v>
      </c>
      <c r="D7266">
        <v>17.96</v>
      </c>
    </row>
    <row r="7267" spans="1:4" x14ac:dyDescent="0.2">
      <c r="A7267">
        <v>2007</v>
      </c>
      <c r="B7267" t="s">
        <v>36</v>
      </c>
      <c r="C7267" t="s">
        <v>7</v>
      </c>
      <c r="D7267">
        <v>18.12</v>
      </c>
    </row>
    <row r="7268" spans="1:4" x14ac:dyDescent="0.2">
      <c r="A7268">
        <v>2008</v>
      </c>
      <c r="B7268" t="s">
        <v>36</v>
      </c>
      <c r="C7268" t="s">
        <v>7</v>
      </c>
      <c r="D7268">
        <v>16.07</v>
      </c>
    </row>
    <row r="7269" spans="1:4" x14ac:dyDescent="0.2">
      <c r="A7269">
        <v>2009</v>
      </c>
      <c r="B7269" t="s">
        <v>36</v>
      </c>
      <c r="C7269" t="s">
        <v>7</v>
      </c>
      <c r="D7269">
        <v>14.53</v>
      </c>
    </row>
    <row r="7270" spans="1:4" x14ac:dyDescent="0.2">
      <c r="A7270">
        <v>2010</v>
      </c>
      <c r="B7270" t="s">
        <v>36</v>
      </c>
      <c r="C7270" t="s">
        <v>7</v>
      </c>
      <c r="D7270">
        <v>17.59</v>
      </c>
    </row>
    <row r="7271" spans="1:4" x14ac:dyDescent="0.2">
      <c r="A7271">
        <v>2011</v>
      </c>
      <c r="B7271" t="s">
        <v>36</v>
      </c>
      <c r="C7271" t="s">
        <v>7</v>
      </c>
      <c r="D7271">
        <v>17.25</v>
      </c>
    </row>
    <row r="7272" spans="1:4" x14ac:dyDescent="0.2">
      <c r="A7272">
        <v>2012</v>
      </c>
      <c r="B7272" t="s">
        <v>36</v>
      </c>
      <c r="C7272" t="s">
        <v>7</v>
      </c>
      <c r="D7272">
        <v>17.18</v>
      </c>
    </row>
    <row r="7273" spans="1:4" x14ac:dyDescent="0.2">
      <c r="A7273">
        <v>2013</v>
      </c>
      <c r="B7273" t="s">
        <v>36</v>
      </c>
      <c r="C7273" t="s">
        <v>7</v>
      </c>
      <c r="D7273">
        <v>17.510000000000002</v>
      </c>
    </row>
    <row r="7274" spans="1:4" x14ac:dyDescent="0.2">
      <c r="A7274">
        <v>2014</v>
      </c>
      <c r="B7274" t="s">
        <v>36</v>
      </c>
      <c r="C7274" t="s">
        <v>7</v>
      </c>
      <c r="D7274">
        <v>17.47</v>
      </c>
    </row>
    <row r="7275" spans="1:4" x14ac:dyDescent="0.2">
      <c r="A7275">
        <v>2015</v>
      </c>
      <c r="B7275" t="s">
        <v>36</v>
      </c>
      <c r="C7275" t="s">
        <v>7</v>
      </c>
      <c r="D7275">
        <v>17.61</v>
      </c>
    </row>
    <row r="7276" spans="1:4" x14ac:dyDescent="0.2">
      <c r="A7276">
        <v>2016</v>
      </c>
      <c r="B7276" t="s">
        <v>36</v>
      </c>
      <c r="C7276" t="s">
        <v>7</v>
      </c>
      <c r="D7276">
        <v>18.39</v>
      </c>
    </row>
    <row r="7277" spans="1:4" x14ac:dyDescent="0.2">
      <c r="A7277">
        <v>2017</v>
      </c>
      <c r="B7277" t="s">
        <v>36</v>
      </c>
      <c r="C7277" t="s">
        <v>7</v>
      </c>
      <c r="D7277">
        <v>19.11</v>
      </c>
    </row>
    <row r="7278" spans="1:4" x14ac:dyDescent="0.2">
      <c r="A7278">
        <v>2018</v>
      </c>
      <c r="B7278" t="s">
        <v>36</v>
      </c>
      <c r="C7278" t="s">
        <v>7</v>
      </c>
      <c r="D7278">
        <v>19.13</v>
      </c>
    </row>
    <row r="7279" spans="1:4" x14ac:dyDescent="0.2">
      <c r="A7279">
        <v>2019</v>
      </c>
      <c r="B7279" t="s">
        <v>36</v>
      </c>
      <c r="C7279" t="s">
        <v>7</v>
      </c>
      <c r="D7279">
        <v>19.13</v>
      </c>
    </row>
    <row r="7280" spans="1:4" x14ac:dyDescent="0.2">
      <c r="A7280">
        <v>2020</v>
      </c>
      <c r="B7280" t="s">
        <v>36</v>
      </c>
      <c r="C7280" t="s">
        <v>7</v>
      </c>
      <c r="D7280">
        <v>15.5</v>
      </c>
    </row>
    <row r="7281" spans="1:4" x14ac:dyDescent="0.2">
      <c r="A7281">
        <v>2021</v>
      </c>
      <c r="B7281" t="s">
        <v>36</v>
      </c>
      <c r="C7281" t="s">
        <v>7</v>
      </c>
      <c r="D7281">
        <v>17.77</v>
      </c>
    </row>
    <row r="7282" spans="1:4" x14ac:dyDescent="0.2">
      <c r="A7282">
        <v>1970</v>
      </c>
      <c r="B7282" t="s">
        <v>37</v>
      </c>
      <c r="C7282" t="s">
        <v>3</v>
      </c>
      <c r="D7282">
        <v>0.5</v>
      </c>
    </row>
    <row r="7283" spans="1:4" x14ac:dyDescent="0.2">
      <c r="A7283">
        <v>1971</v>
      </c>
      <c r="B7283" t="s">
        <v>37</v>
      </c>
      <c r="C7283" t="s">
        <v>3</v>
      </c>
      <c r="D7283">
        <v>0.54</v>
      </c>
    </row>
    <row r="7284" spans="1:4" x14ac:dyDescent="0.2">
      <c r="A7284">
        <v>1972</v>
      </c>
      <c r="B7284" t="s">
        <v>37</v>
      </c>
      <c r="C7284" t="s">
        <v>3</v>
      </c>
      <c r="D7284">
        <v>0.56000000000000005</v>
      </c>
    </row>
    <row r="7285" spans="1:4" x14ac:dyDescent="0.2">
      <c r="A7285">
        <v>1973</v>
      </c>
      <c r="B7285" t="s">
        <v>37</v>
      </c>
      <c r="C7285" t="s">
        <v>3</v>
      </c>
      <c r="D7285">
        <v>0.54</v>
      </c>
    </row>
    <row r="7286" spans="1:4" x14ac:dyDescent="0.2">
      <c r="A7286">
        <v>1974</v>
      </c>
      <c r="B7286" t="s">
        <v>37</v>
      </c>
      <c r="C7286" t="s">
        <v>3</v>
      </c>
      <c r="D7286">
        <v>0.51</v>
      </c>
    </row>
    <row r="7287" spans="1:4" x14ac:dyDescent="0.2">
      <c r="A7287">
        <v>1975</v>
      </c>
      <c r="B7287" t="s">
        <v>37</v>
      </c>
      <c r="C7287" t="s">
        <v>3</v>
      </c>
      <c r="D7287">
        <v>0.51</v>
      </c>
    </row>
    <row r="7288" spans="1:4" x14ac:dyDescent="0.2">
      <c r="A7288">
        <v>1976</v>
      </c>
      <c r="B7288" t="s">
        <v>37</v>
      </c>
      <c r="C7288" t="s">
        <v>3</v>
      </c>
      <c r="D7288">
        <v>0.57999999999999996</v>
      </c>
    </row>
    <row r="7289" spans="1:4" x14ac:dyDescent="0.2">
      <c r="A7289">
        <v>1977</v>
      </c>
      <c r="B7289" t="s">
        <v>37</v>
      </c>
      <c r="C7289" t="s">
        <v>3</v>
      </c>
      <c r="D7289">
        <v>0.56000000000000005</v>
      </c>
    </row>
    <row r="7290" spans="1:4" x14ac:dyDescent="0.2">
      <c r="A7290">
        <v>1978</v>
      </c>
      <c r="B7290" t="s">
        <v>37</v>
      </c>
      <c r="C7290" t="s">
        <v>3</v>
      </c>
      <c r="D7290">
        <v>0.59</v>
      </c>
    </row>
    <row r="7291" spans="1:4" x14ac:dyDescent="0.2">
      <c r="A7291">
        <v>1979</v>
      </c>
      <c r="B7291" t="s">
        <v>37</v>
      </c>
      <c r="C7291" t="s">
        <v>3</v>
      </c>
      <c r="D7291">
        <v>0.46</v>
      </c>
    </row>
    <row r="7292" spans="1:4" x14ac:dyDescent="0.2">
      <c r="A7292">
        <v>1980</v>
      </c>
      <c r="B7292" t="s">
        <v>37</v>
      </c>
      <c r="C7292" t="s">
        <v>3</v>
      </c>
      <c r="D7292">
        <v>0.95</v>
      </c>
    </row>
    <row r="7293" spans="1:4" x14ac:dyDescent="0.2">
      <c r="A7293">
        <v>1981</v>
      </c>
      <c r="B7293" t="s">
        <v>37</v>
      </c>
      <c r="C7293" t="s">
        <v>3</v>
      </c>
      <c r="D7293">
        <v>0.79</v>
      </c>
    </row>
    <row r="7294" spans="1:4" x14ac:dyDescent="0.2">
      <c r="A7294">
        <v>1982</v>
      </c>
      <c r="B7294" t="s">
        <v>37</v>
      </c>
      <c r="C7294" t="s">
        <v>3</v>
      </c>
      <c r="D7294">
        <v>0.89</v>
      </c>
    </row>
    <row r="7295" spans="1:4" x14ac:dyDescent="0.2">
      <c r="A7295">
        <v>1983</v>
      </c>
      <c r="B7295" t="s">
        <v>37</v>
      </c>
      <c r="C7295" t="s">
        <v>3</v>
      </c>
      <c r="D7295">
        <v>0.68</v>
      </c>
    </row>
    <row r="7296" spans="1:4" x14ac:dyDescent="0.2">
      <c r="A7296">
        <v>1984</v>
      </c>
      <c r="B7296" t="s">
        <v>37</v>
      </c>
      <c r="C7296" t="s">
        <v>3</v>
      </c>
      <c r="D7296">
        <v>0.74</v>
      </c>
    </row>
    <row r="7297" spans="1:4" x14ac:dyDescent="0.2">
      <c r="A7297">
        <v>1985</v>
      </c>
      <c r="B7297" t="s">
        <v>37</v>
      </c>
      <c r="C7297" t="s">
        <v>3</v>
      </c>
      <c r="D7297">
        <v>0.73</v>
      </c>
    </row>
    <row r="7298" spans="1:4" x14ac:dyDescent="0.2">
      <c r="A7298">
        <v>1986</v>
      </c>
      <c r="B7298" t="s">
        <v>37</v>
      </c>
      <c r="C7298" t="s">
        <v>3</v>
      </c>
      <c r="D7298">
        <v>1.0900000000000001</v>
      </c>
    </row>
    <row r="7299" spans="1:4" x14ac:dyDescent="0.2">
      <c r="A7299">
        <v>1987</v>
      </c>
      <c r="B7299" t="s">
        <v>37</v>
      </c>
      <c r="C7299" t="s">
        <v>3</v>
      </c>
      <c r="D7299">
        <v>1.39</v>
      </c>
    </row>
    <row r="7300" spans="1:4" x14ac:dyDescent="0.2">
      <c r="A7300">
        <v>1988</v>
      </c>
      <c r="B7300" t="s">
        <v>37</v>
      </c>
      <c r="C7300" t="s">
        <v>3</v>
      </c>
      <c r="D7300">
        <v>1.28</v>
      </c>
    </row>
    <row r="7301" spans="1:4" x14ac:dyDescent="0.2">
      <c r="A7301">
        <v>1989</v>
      </c>
      <c r="B7301" t="s">
        <v>37</v>
      </c>
      <c r="C7301" t="s">
        <v>3</v>
      </c>
      <c r="D7301">
        <v>1.3</v>
      </c>
    </row>
    <row r="7302" spans="1:4" x14ac:dyDescent="0.2">
      <c r="A7302">
        <v>1990</v>
      </c>
      <c r="B7302" t="s">
        <v>37</v>
      </c>
      <c r="C7302" t="s">
        <v>3</v>
      </c>
      <c r="D7302">
        <v>1.37</v>
      </c>
    </row>
    <row r="7303" spans="1:4" x14ac:dyDescent="0.2">
      <c r="A7303">
        <v>1991</v>
      </c>
      <c r="B7303" t="s">
        <v>37</v>
      </c>
      <c r="C7303" t="s">
        <v>3</v>
      </c>
      <c r="D7303">
        <v>1.33</v>
      </c>
    </row>
    <row r="7304" spans="1:4" x14ac:dyDescent="0.2">
      <c r="A7304">
        <v>1992</v>
      </c>
      <c r="B7304" t="s">
        <v>37</v>
      </c>
      <c r="C7304" t="s">
        <v>3</v>
      </c>
      <c r="D7304">
        <v>1.2</v>
      </c>
    </row>
    <row r="7305" spans="1:4" x14ac:dyDescent="0.2">
      <c r="A7305">
        <v>1993</v>
      </c>
      <c r="B7305" t="s">
        <v>37</v>
      </c>
      <c r="C7305" t="s">
        <v>3</v>
      </c>
      <c r="D7305">
        <v>1.18</v>
      </c>
    </row>
    <row r="7306" spans="1:4" x14ac:dyDescent="0.2">
      <c r="A7306">
        <v>1994</v>
      </c>
      <c r="B7306" t="s">
        <v>37</v>
      </c>
      <c r="C7306" t="s">
        <v>3</v>
      </c>
      <c r="D7306">
        <v>1.33</v>
      </c>
    </row>
    <row r="7307" spans="1:4" x14ac:dyDescent="0.2">
      <c r="A7307">
        <v>1995</v>
      </c>
      <c r="B7307" t="s">
        <v>37</v>
      </c>
      <c r="C7307" t="s">
        <v>3</v>
      </c>
      <c r="D7307">
        <v>1.22</v>
      </c>
    </row>
    <row r="7308" spans="1:4" x14ac:dyDescent="0.2">
      <c r="A7308">
        <v>1996</v>
      </c>
      <c r="B7308" t="s">
        <v>37</v>
      </c>
      <c r="C7308" t="s">
        <v>3</v>
      </c>
      <c r="D7308">
        <v>1.36</v>
      </c>
    </row>
    <row r="7309" spans="1:4" x14ac:dyDescent="0.2">
      <c r="A7309">
        <v>1997</v>
      </c>
      <c r="B7309" t="s">
        <v>37</v>
      </c>
      <c r="C7309" t="s">
        <v>3</v>
      </c>
      <c r="D7309">
        <v>1.37</v>
      </c>
    </row>
    <row r="7310" spans="1:4" x14ac:dyDescent="0.2">
      <c r="A7310">
        <v>1998</v>
      </c>
      <c r="B7310" t="s">
        <v>37</v>
      </c>
      <c r="C7310" t="s">
        <v>3</v>
      </c>
      <c r="D7310">
        <v>1.22</v>
      </c>
    </row>
    <row r="7311" spans="1:4" x14ac:dyDescent="0.2">
      <c r="A7311">
        <v>1999</v>
      </c>
      <c r="B7311" t="s">
        <v>37</v>
      </c>
      <c r="C7311" t="s">
        <v>3</v>
      </c>
      <c r="D7311">
        <v>1.25</v>
      </c>
    </row>
    <row r="7312" spans="1:4" x14ac:dyDescent="0.2">
      <c r="A7312">
        <v>2000</v>
      </c>
      <c r="B7312" t="s">
        <v>37</v>
      </c>
      <c r="C7312" t="s">
        <v>3</v>
      </c>
      <c r="D7312">
        <v>1.54</v>
      </c>
    </row>
    <row r="7313" spans="1:4" x14ac:dyDescent="0.2">
      <c r="A7313">
        <v>2001</v>
      </c>
      <c r="B7313" t="s">
        <v>37</v>
      </c>
      <c r="C7313" t="s">
        <v>3</v>
      </c>
      <c r="D7313">
        <v>1.4</v>
      </c>
    </row>
    <row r="7314" spans="1:4" x14ac:dyDescent="0.2">
      <c r="A7314">
        <v>2002</v>
      </c>
      <c r="B7314" t="s">
        <v>37</v>
      </c>
      <c r="C7314" t="s">
        <v>3</v>
      </c>
      <c r="D7314">
        <v>1.4</v>
      </c>
    </row>
    <row r="7315" spans="1:4" x14ac:dyDescent="0.2">
      <c r="A7315">
        <v>2003</v>
      </c>
      <c r="B7315" t="s">
        <v>37</v>
      </c>
      <c r="C7315" t="s">
        <v>3</v>
      </c>
      <c r="D7315">
        <v>1.74</v>
      </c>
    </row>
    <row r="7316" spans="1:4" x14ac:dyDescent="0.2">
      <c r="A7316">
        <v>2004</v>
      </c>
      <c r="B7316" t="s">
        <v>37</v>
      </c>
      <c r="C7316" t="s">
        <v>3</v>
      </c>
      <c r="D7316">
        <v>1.88</v>
      </c>
    </row>
    <row r="7317" spans="1:4" x14ac:dyDescent="0.2">
      <c r="A7317">
        <v>2005</v>
      </c>
      <c r="B7317" t="s">
        <v>37</v>
      </c>
      <c r="C7317" t="s">
        <v>3</v>
      </c>
      <c r="D7317">
        <v>1.99</v>
      </c>
    </row>
    <row r="7318" spans="1:4" x14ac:dyDescent="0.2">
      <c r="A7318">
        <v>2006</v>
      </c>
      <c r="B7318" t="s">
        <v>37</v>
      </c>
      <c r="C7318" t="s">
        <v>3</v>
      </c>
      <c r="D7318">
        <v>1.38</v>
      </c>
    </row>
    <row r="7319" spans="1:4" x14ac:dyDescent="0.2">
      <c r="A7319">
        <v>2007</v>
      </c>
      <c r="B7319" t="s">
        <v>37</v>
      </c>
      <c r="C7319" t="s">
        <v>3</v>
      </c>
      <c r="D7319">
        <v>1.44</v>
      </c>
    </row>
    <row r="7320" spans="1:4" x14ac:dyDescent="0.2">
      <c r="A7320">
        <v>2008</v>
      </c>
      <c r="B7320" t="s">
        <v>37</v>
      </c>
      <c r="C7320" t="s">
        <v>3</v>
      </c>
      <c r="D7320">
        <v>1.43</v>
      </c>
    </row>
    <row r="7321" spans="1:4" x14ac:dyDescent="0.2">
      <c r="A7321">
        <v>2009</v>
      </c>
      <c r="B7321" t="s">
        <v>37</v>
      </c>
      <c r="C7321" t="s">
        <v>3</v>
      </c>
      <c r="D7321">
        <v>1.37</v>
      </c>
    </row>
    <row r="7322" spans="1:4" x14ac:dyDescent="0.2">
      <c r="A7322">
        <v>2010</v>
      </c>
      <c r="B7322" t="s">
        <v>37</v>
      </c>
      <c r="C7322" t="s">
        <v>3</v>
      </c>
      <c r="D7322">
        <v>1.23</v>
      </c>
    </row>
    <row r="7323" spans="1:4" x14ac:dyDescent="0.2">
      <c r="A7323">
        <v>2011</v>
      </c>
      <c r="B7323" t="s">
        <v>37</v>
      </c>
      <c r="C7323" t="s">
        <v>3</v>
      </c>
      <c r="D7323">
        <v>1.36</v>
      </c>
    </row>
    <row r="7324" spans="1:4" x14ac:dyDescent="0.2">
      <c r="A7324">
        <v>2012</v>
      </c>
      <c r="B7324" t="s">
        <v>37</v>
      </c>
      <c r="C7324" t="s">
        <v>3</v>
      </c>
      <c r="D7324">
        <v>1.24</v>
      </c>
    </row>
    <row r="7325" spans="1:4" x14ac:dyDescent="0.2">
      <c r="A7325">
        <v>2013</v>
      </c>
      <c r="B7325" t="s">
        <v>37</v>
      </c>
      <c r="C7325" t="s">
        <v>3</v>
      </c>
      <c r="D7325">
        <v>1.28</v>
      </c>
    </row>
    <row r="7326" spans="1:4" x14ac:dyDescent="0.2">
      <c r="A7326">
        <v>2014</v>
      </c>
      <c r="B7326" t="s">
        <v>37</v>
      </c>
      <c r="C7326" t="s">
        <v>3</v>
      </c>
      <c r="D7326">
        <v>1.42</v>
      </c>
    </row>
    <row r="7327" spans="1:4" x14ac:dyDescent="0.2">
      <c r="A7327">
        <v>2015</v>
      </c>
      <c r="B7327" t="s">
        <v>37</v>
      </c>
      <c r="C7327" t="s">
        <v>3</v>
      </c>
      <c r="D7327">
        <v>1.48</v>
      </c>
    </row>
    <row r="7328" spans="1:4" x14ac:dyDescent="0.2">
      <c r="A7328">
        <v>2016</v>
      </c>
      <c r="B7328" t="s">
        <v>37</v>
      </c>
      <c r="C7328" t="s">
        <v>3</v>
      </c>
      <c r="D7328">
        <v>1.39</v>
      </c>
    </row>
    <row r="7329" spans="1:4" x14ac:dyDescent="0.2">
      <c r="A7329">
        <v>2017</v>
      </c>
      <c r="B7329" t="s">
        <v>37</v>
      </c>
      <c r="C7329" t="s">
        <v>3</v>
      </c>
      <c r="D7329">
        <v>1.31</v>
      </c>
    </row>
    <row r="7330" spans="1:4" x14ac:dyDescent="0.2">
      <c r="A7330">
        <v>2018</v>
      </c>
      <c r="B7330" t="s">
        <v>37</v>
      </c>
      <c r="C7330" t="s">
        <v>3</v>
      </c>
      <c r="D7330">
        <v>1.47</v>
      </c>
    </row>
    <row r="7331" spans="1:4" x14ac:dyDescent="0.2">
      <c r="A7331">
        <v>2019</v>
      </c>
      <c r="B7331" t="s">
        <v>37</v>
      </c>
      <c r="C7331" t="s">
        <v>3</v>
      </c>
      <c r="D7331">
        <v>1.48</v>
      </c>
    </row>
    <row r="7332" spans="1:4" x14ac:dyDescent="0.2">
      <c r="A7332">
        <v>2020</v>
      </c>
      <c r="B7332" t="s">
        <v>37</v>
      </c>
      <c r="C7332" t="s">
        <v>3</v>
      </c>
      <c r="D7332">
        <v>1.34</v>
      </c>
    </row>
    <row r="7333" spans="1:4" x14ac:dyDescent="0.2">
      <c r="A7333">
        <v>2021</v>
      </c>
      <c r="B7333" t="s">
        <v>37</v>
      </c>
      <c r="C7333" t="s">
        <v>3</v>
      </c>
      <c r="D7333">
        <v>1.41</v>
      </c>
    </row>
    <row r="7334" spans="1:4" x14ac:dyDescent="0.2">
      <c r="A7334">
        <v>1970</v>
      </c>
      <c r="B7334" t="s">
        <v>37</v>
      </c>
      <c r="C7334" t="s">
        <v>4</v>
      </c>
      <c r="D7334">
        <v>3.82</v>
      </c>
    </row>
    <row r="7335" spans="1:4" x14ac:dyDescent="0.2">
      <c r="A7335">
        <v>1971</v>
      </c>
      <c r="B7335" t="s">
        <v>37</v>
      </c>
      <c r="C7335" t="s">
        <v>4</v>
      </c>
      <c r="D7335">
        <v>3.71</v>
      </c>
    </row>
    <row r="7336" spans="1:4" x14ac:dyDescent="0.2">
      <c r="A7336">
        <v>1972</v>
      </c>
      <c r="B7336" t="s">
        <v>37</v>
      </c>
      <c r="C7336" t="s">
        <v>4</v>
      </c>
      <c r="D7336">
        <v>4.03</v>
      </c>
    </row>
    <row r="7337" spans="1:4" x14ac:dyDescent="0.2">
      <c r="A7337">
        <v>1973</v>
      </c>
      <c r="B7337" t="s">
        <v>37</v>
      </c>
      <c r="C7337" t="s">
        <v>4</v>
      </c>
      <c r="D7337">
        <v>3.67</v>
      </c>
    </row>
    <row r="7338" spans="1:4" x14ac:dyDescent="0.2">
      <c r="A7338">
        <v>1974</v>
      </c>
      <c r="B7338" t="s">
        <v>37</v>
      </c>
      <c r="C7338" t="s">
        <v>4</v>
      </c>
      <c r="D7338">
        <v>3.29</v>
      </c>
    </row>
    <row r="7339" spans="1:4" x14ac:dyDescent="0.2">
      <c r="A7339">
        <v>1975</v>
      </c>
      <c r="B7339" t="s">
        <v>37</v>
      </c>
      <c r="C7339" t="s">
        <v>4</v>
      </c>
      <c r="D7339">
        <v>3.56</v>
      </c>
    </row>
    <row r="7340" spans="1:4" x14ac:dyDescent="0.2">
      <c r="A7340">
        <v>1976</v>
      </c>
      <c r="B7340" t="s">
        <v>37</v>
      </c>
      <c r="C7340" t="s">
        <v>4</v>
      </c>
      <c r="D7340">
        <v>3.37</v>
      </c>
    </row>
    <row r="7341" spans="1:4" x14ac:dyDescent="0.2">
      <c r="A7341">
        <v>1977</v>
      </c>
      <c r="B7341" t="s">
        <v>37</v>
      </c>
      <c r="C7341" t="s">
        <v>4</v>
      </c>
      <c r="D7341">
        <v>3.78</v>
      </c>
    </row>
    <row r="7342" spans="1:4" x14ac:dyDescent="0.2">
      <c r="A7342">
        <v>1978</v>
      </c>
      <c r="B7342" t="s">
        <v>37</v>
      </c>
      <c r="C7342" t="s">
        <v>4</v>
      </c>
      <c r="D7342">
        <v>3.58</v>
      </c>
    </row>
    <row r="7343" spans="1:4" x14ac:dyDescent="0.2">
      <c r="A7343">
        <v>1979</v>
      </c>
      <c r="B7343" t="s">
        <v>37</v>
      </c>
      <c r="C7343" t="s">
        <v>4</v>
      </c>
      <c r="D7343">
        <v>4.79</v>
      </c>
    </row>
    <row r="7344" spans="1:4" x14ac:dyDescent="0.2">
      <c r="A7344">
        <v>1980</v>
      </c>
      <c r="B7344" t="s">
        <v>37</v>
      </c>
      <c r="C7344" t="s">
        <v>4</v>
      </c>
      <c r="D7344">
        <v>4.8099999999999996</v>
      </c>
    </row>
    <row r="7345" spans="1:4" x14ac:dyDescent="0.2">
      <c r="A7345">
        <v>1981</v>
      </c>
      <c r="B7345" t="s">
        <v>37</v>
      </c>
      <c r="C7345" t="s">
        <v>4</v>
      </c>
      <c r="D7345">
        <v>4.18</v>
      </c>
    </row>
    <row r="7346" spans="1:4" x14ac:dyDescent="0.2">
      <c r="A7346">
        <v>1982</v>
      </c>
      <c r="B7346" t="s">
        <v>37</v>
      </c>
      <c r="C7346" t="s">
        <v>4</v>
      </c>
      <c r="D7346">
        <v>3.7</v>
      </c>
    </row>
    <row r="7347" spans="1:4" x14ac:dyDescent="0.2">
      <c r="A7347">
        <v>1983</v>
      </c>
      <c r="B7347" t="s">
        <v>37</v>
      </c>
      <c r="C7347" t="s">
        <v>4</v>
      </c>
      <c r="D7347">
        <v>3.89</v>
      </c>
    </row>
    <row r="7348" spans="1:4" x14ac:dyDescent="0.2">
      <c r="A7348">
        <v>1984</v>
      </c>
      <c r="B7348" t="s">
        <v>37</v>
      </c>
      <c r="C7348" t="s">
        <v>4</v>
      </c>
      <c r="D7348">
        <v>4.7</v>
      </c>
    </row>
    <row r="7349" spans="1:4" x14ac:dyDescent="0.2">
      <c r="A7349">
        <v>1985</v>
      </c>
      <c r="B7349" t="s">
        <v>37</v>
      </c>
      <c r="C7349" t="s">
        <v>4</v>
      </c>
      <c r="D7349">
        <v>4.78</v>
      </c>
    </row>
    <row r="7350" spans="1:4" x14ac:dyDescent="0.2">
      <c r="A7350">
        <v>1986</v>
      </c>
      <c r="B7350" t="s">
        <v>37</v>
      </c>
      <c r="C7350" t="s">
        <v>4</v>
      </c>
      <c r="D7350">
        <v>4.5</v>
      </c>
    </row>
    <row r="7351" spans="1:4" x14ac:dyDescent="0.2">
      <c r="A7351">
        <v>1987</v>
      </c>
      <c r="B7351" t="s">
        <v>37</v>
      </c>
      <c r="C7351" t="s">
        <v>4</v>
      </c>
      <c r="D7351">
        <v>4.66</v>
      </c>
    </row>
    <row r="7352" spans="1:4" x14ac:dyDescent="0.2">
      <c r="A7352">
        <v>1988</v>
      </c>
      <c r="B7352" t="s">
        <v>37</v>
      </c>
      <c r="C7352" t="s">
        <v>4</v>
      </c>
      <c r="D7352">
        <v>5.39</v>
      </c>
    </row>
    <row r="7353" spans="1:4" x14ac:dyDescent="0.2">
      <c r="A7353">
        <v>1989</v>
      </c>
      <c r="B7353" t="s">
        <v>37</v>
      </c>
      <c r="C7353" t="s">
        <v>4</v>
      </c>
      <c r="D7353">
        <v>5.37</v>
      </c>
    </row>
    <row r="7354" spans="1:4" x14ac:dyDescent="0.2">
      <c r="A7354">
        <v>1990</v>
      </c>
      <c r="B7354" t="s">
        <v>37</v>
      </c>
      <c r="C7354" t="s">
        <v>4</v>
      </c>
      <c r="D7354">
        <v>4.8</v>
      </c>
    </row>
    <row r="7355" spans="1:4" x14ac:dyDescent="0.2">
      <c r="A7355">
        <v>1991</v>
      </c>
      <c r="B7355" t="s">
        <v>37</v>
      </c>
      <c r="C7355" t="s">
        <v>4</v>
      </c>
      <c r="D7355">
        <v>4.41</v>
      </c>
    </row>
    <row r="7356" spans="1:4" x14ac:dyDescent="0.2">
      <c r="A7356">
        <v>1992</v>
      </c>
      <c r="B7356" t="s">
        <v>37</v>
      </c>
      <c r="C7356" t="s">
        <v>4</v>
      </c>
      <c r="D7356">
        <v>4.29</v>
      </c>
    </row>
    <row r="7357" spans="1:4" x14ac:dyDescent="0.2">
      <c r="A7357">
        <v>1993</v>
      </c>
      <c r="B7357" t="s">
        <v>37</v>
      </c>
      <c r="C7357" t="s">
        <v>4</v>
      </c>
      <c r="D7357">
        <v>4.46</v>
      </c>
    </row>
    <row r="7358" spans="1:4" x14ac:dyDescent="0.2">
      <c r="A7358">
        <v>1994</v>
      </c>
      <c r="B7358" t="s">
        <v>37</v>
      </c>
      <c r="C7358" t="s">
        <v>4</v>
      </c>
      <c r="D7358">
        <v>4.4000000000000004</v>
      </c>
    </row>
    <row r="7359" spans="1:4" x14ac:dyDescent="0.2">
      <c r="A7359">
        <v>1995</v>
      </c>
      <c r="B7359" t="s">
        <v>37</v>
      </c>
      <c r="C7359" t="s">
        <v>4</v>
      </c>
      <c r="D7359">
        <v>4.34</v>
      </c>
    </row>
    <row r="7360" spans="1:4" x14ac:dyDescent="0.2">
      <c r="A7360">
        <v>1996</v>
      </c>
      <c r="B7360" t="s">
        <v>37</v>
      </c>
      <c r="C7360" t="s">
        <v>4</v>
      </c>
      <c r="D7360">
        <v>4.13</v>
      </c>
    </row>
    <row r="7361" spans="1:4" x14ac:dyDescent="0.2">
      <c r="A7361">
        <v>1997</v>
      </c>
      <c r="B7361" t="s">
        <v>37</v>
      </c>
      <c r="C7361" t="s">
        <v>4</v>
      </c>
      <c r="D7361">
        <v>5.12</v>
      </c>
    </row>
    <row r="7362" spans="1:4" x14ac:dyDescent="0.2">
      <c r="A7362">
        <v>1998</v>
      </c>
      <c r="B7362" t="s">
        <v>37</v>
      </c>
      <c r="C7362" t="s">
        <v>4</v>
      </c>
      <c r="D7362">
        <v>4.79</v>
      </c>
    </row>
    <row r="7363" spans="1:4" x14ac:dyDescent="0.2">
      <c r="A7363">
        <v>1999</v>
      </c>
      <c r="B7363" t="s">
        <v>37</v>
      </c>
      <c r="C7363" t="s">
        <v>4</v>
      </c>
      <c r="D7363">
        <v>4.6500000000000004</v>
      </c>
    </row>
    <row r="7364" spans="1:4" x14ac:dyDescent="0.2">
      <c r="A7364">
        <v>2000</v>
      </c>
      <c r="B7364" t="s">
        <v>37</v>
      </c>
      <c r="C7364" t="s">
        <v>4</v>
      </c>
      <c r="D7364">
        <v>4.5999999999999996</v>
      </c>
    </row>
    <row r="7365" spans="1:4" x14ac:dyDescent="0.2">
      <c r="A7365">
        <v>2001</v>
      </c>
      <c r="B7365" t="s">
        <v>37</v>
      </c>
      <c r="C7365" t="s">
        <v>4</v>
      </c>
      <c r="D7365">
        <v>4.24</v>
      </c>
    </row>
    <row r="7366" spans="1:4" x14ac:dyDescent="0.2">
      <c r="A7366">
        <v>2002</v>
      </c>
      <c r="B7366" t="s">
        <v>37</v>
      </c>
      <c r="C7366" t="s">
        <v>4</v>
      </c>
      <c r="D7366">
        <v>4.4000000000000004</v>
      </c>
    </row>
    <row r="7367" spans="1:4" x14ac:dyDescent="0.2">
      <c r="A7367">
        <v>2003</v>
      </c>
      <c r="B7367" t="s">
        <v>37</v>
      </c>
      <c r="C7367" t="s">
        <v>4</v>
      </c>
      <c r="D7367">
        <v>7.22</v>
      </c>
    </row>
    <row r="7368" spans="1:4" x14ac:dyDescent="0.2">
      <c r="A7368">
        <v>2004</v>
      </c>
      <c r="B7368" t="s">
        <v>37</v>
      </c>
      <c r="C7368" t="s">
        <v>4</v>
      </c>
      <c r="D7368">
        <v>7.78</v>
      </c>
    </row>
    <row r="7369" spans="1:4" x14ac:dyDescent="0.2">
      <c r="A7369">
        <v>2005</v>
      </c>
      <c r="B7369" t="s">
        <v>37</v>
      </c>
      <c r="C7369" t="s">
        <v>4</v>
      </c>
      <c r="D7369">
        <v>7.79</v>
      </c>
    </row>
    <row r="7370" spans="1:4" x14ac:dyDescent="0.2">
      <c r="A7370">
        <v>2006</v>
      </c>
      <c r="B7370" t="s">
        <v>37</v>
      </c>
      <c r="C7370" t="s">
        <v>4</v>
      </c>
      <c r="D7370">
        <v>6.86</v>
      </c>
    </row>
    <row r="7371" spans="1:4" x14ac:dyDescent="0.2">
      <c r="A7371">
        <v>2007</v>
      </c>
      <c r="B7371" t="s">
        <v>37</v>
      </c>
      <c r="C7371" t="s">
        <v>4</v>
      </c>
      <c r="D7371">
        <v>6.75</v>
      </c>
    </row>
    <row r="7372" spans="1:4" x14ac:dyDescent="0.2">
      <c r="A7372">
        <v>2008</v>
      </c>
      <c r="B7372" t="s">
        <v>37</v>
      </c>
      <c r="C7372" t="s">
        <v>4</v>
      </c>
      <c r="D7372">
        <v>6.66</v>
      </c>
    </row>
    <row r="7373" spans="1:4" x14ac:dyDescent="0.2">
      <c r="A7373">
        <v>2009</v>
      </c>
      <c r="B7373" t="s">
        <v>37</v>
      </c>
      <c r="C7373" t="s">
        <v>4</v>
      </c>
      <c r="D7373">
        <v>5.37</v>
      </c>
    </row>
    <row r="7374" spans="1:4" x14ac:dyDescent="0.2">
      <c r="A7374">
        <v>2010</v>
      </c>
      <c r="B7374" t="s">
        <v>37</v>
      </c>
      <c r="C7374" t="s">
        <v>4</v>
      </c>
      <c r="D7374">
        <v>5.43</v>
      </c>
    </row>
    <row r="7375" spans="1:4" x14ac:dyDescent="0.2">
      <c r="A7375">
        <v>2011</v>
      </c>
      <c r="B7375" t="s">
        <v>37</v>
      </c>
      <c r="C7375" t="s">
        <v>4</v>
      </c>
      <c r="D7375">
        <v>4.99</v>
      </c>
    </row>
    <row r="7376" spans="1:4" x14ac:dyDescent="0.2">
      <c r="A7376">
        <v>2012</v>
      </c>
      <c r="B7376" t="s">
        <v>37</v>
      </c>
      <c r="C7376" t="s">
        <v>4</v>
      </c>
      <c r="D7376">
        <v>4.1399999999999997</v>
      </c>
    </row>
    <row r="7377" spans="1:4" x14ac:dyDescent="0.2">
      <c r="A7377">
        <v>2013</v>
      </c>
      <c r="B7377" t="s">
        <v>37</v>
      </c>
      <c r="C7377" t="s">
        <v>4</v>
      </c>
      <c r="D7377">
        <v>3.3</v>
      </c>
    </row>
    <row r="7378" spans="1:4" x14ac:dyDescent="0.2">
      <c r="A7378">
        <v>2014</v>
      </c>
      <c r="B7378" t="s">
        <v>37</v>
      </c>
      <c r="C7378" t="s">
        <v>4</v>
      </c>
      <c r="D7378">
        <v>3.32</v>
      </c>
    </row>
    <row r="7379" spans="1:4" x14ac:dyDescent="0.2">
      <c r="A7379">
        <v>2015</v>
      </c>
      <c r="B7379" t="s">
        <v>37</v>
      </c>
      <c r="C7379" t="s">
        <v>4</v>
      </c>
      <c r="D7379">
        <v>3.5</v>
      </c>
    </row>
    <row r="7380" spans="1:4" x14ac:dyDescent="0.2">
      <c r="A7380">
        <v>2016</v>
      </c>
      <c r="B7380" t="s">
        <v>37</v>
      </c>
      <c r="C7380" t="s">
        <v>4</v>
      </c>
      <c r="D7380">
        <v>2.37</v>
      </c>
    </row>
    <row r="7381" spans="1:4" x14ac:dyDescent="0.2">
      <c r="A7381">
        <v>2017</v>
      </c>
      <c r="B7381" t="s">
        <v>37</v>
      </c>
      <c r="C7381" t="s">
        <v>4</v>
      </c>
      <c r="D7381">
        <v>1.83</v>
      </c>
    </row>
    <row r="7382" spans="1:4" x14ac:dyDescent="0.2">
      <c r="A7382">
        <v>2018</v>
      </c>
      <c r="B7382" t="s">
        <v>37</v>
      </c>
      <c r="C7382" t="s">
        <v>4</v>
      </c>
      <c r="D7382">
        <v>2.0499999999999998</v>
      </c>
    </row>
    <row r="7383" spans="1:4" x14ac:dyDescent="0.2">
      <c r="A7383">
        <v>2019</v>
      </c>
      <c r="B7383" t="s">
        <v>37</v>
      </c>
      <c r="C7383" t="s">
        <v>4</v>
      </c>
      <c r="D7383">
        <v>1.81</v>
      </c>
    </row>
    <row r="7384" spans="1:4" x14ac:dyDescent="0.2">
      <c r="A7384">
        <v>2020</v>
      </c>
      <c r="B7384" t="s">
        <v>37</v>
      </c>
      <c r="C7384" t="s">
        <v>4</v>
      </c>
      <c r="D7384">
        <v>1.59</v>
      </c>
    </row>
    <row r="7385" spans="1:4" x14ac:dyDescent="0.2">
      <c r="A7385">
        <v>2021</v>
      </c>
      <c r="B7385" t="s">
        <v>37</v>
      </c>
      <c r="C7385" t="s">
        <v>4</v>
      </c>
      <c r="D7385">
        <v>2.1</v>
      </c>
    </row>
    <row r="7386" spans="1:4" x14ac:dyDescent="0.2">
      <c r="A7386">
        <v>1970</v>
      </c>
      <c r="B7386" t="s">
        <v>37</v>
      </c>
      <c r="C7386" t="s">
        <v>5</v>
      </c>
      <c r="D7386">
        <v>1.7</v>
      </c>
    </row>
    <row r="7387" spans="1:4" x14ac:dyDescent="0.2">
      <c r="A7387">
        <v>1971</v>
      </c>
      <c r="B7387" t="s">
        <v>37</v>
      </c>
      <c r="C7387" t="s">
        <v>5</v>
      </c>
      <c r="D7387">
        <v>2</v>
      </c>
    </row>
    <row r="7388" spans="1:4" x14ac:dyDescent="0.2">
      <c r="A7388">
        <v>1972</v>
      </c>
      <c r="B7388" t="s">
        <v>37</v>
      </c>
      <c r="C7388" t="s">
        <v>5</v>
      </c>
      <c r="D7388">
        <v>2.11</v>
      </c>
    </row>
    <row r="7389" spans="1:4" x14ac:dyDescent="0.2">
      <c r="A7389">
        <v>1973</v>
      </c>
      <c r="B7389" t="s">
        <v>37</v>
      </c>
      <c r="C7389" t="s">
        <v>5</v>
      </c>
      <c r="D7389">
        <v>1.95</v>
      </c>
    </row>
    <row r="7390" spans="1:4" x14ac:dyDescent="0.2">
      <c r="A7390">
        <v>1974</v>
      </c>
      <c r="B7390" t="s">
        <v>37</v>
      </c>
      <c r="C7390" t="s">
        <v>5</v>
      </c>
      <c r="D7390">
        <v>1.6</v>
      </c>
    </row>
    <row r="7391" spans="1:4" x14ac:dyDescent="0.2">
      <c r="A7391">
        <v>1975</v>
      </c>
      <c r="B7391" t="s">
        <v>37</v>
      </c>
      <c r="C7391" t="s">
        <v>5</v>
      </c>
      <c r="D7391">
        <v>1.52</v>
      </c>
    </row>
    <row r="7392" spans="1:4" x14ac:dyDescent="0.2">
      <c r="A7392">
        <v>1976</v>
      </c>
      <c r="B7392" t="s">
        <v>37</v>
      </c>
      <c r="C7392" t="s">
        <v>5</v>
      </c>
      <c r="D7392">
        <v>1.84</v>
      </c>
    </row>
    <row r="7393" spans="1:4" x14ac:dyDescent="0.2">
      <c r="A7393">
        <v>1977</v>
      </c>
      <c r="B7393" t="s">
        <v>37</v>
      </c>
      <c r="C7393" t="s">
        <v>5</v>
      </c>
      <c r="D7393">
        <v>1.96</v>
      </c>
    </row>
    <row r="7394" spans="1:4" x14ac:dyDescent="0.2">
      <c r="A7394">
        <v>1978</v>
      </c>
      <c r="B7394" t="s">
        <v>37</v>
      </c>
      <c r="C7394" t="s">
        <v>5</v>
      </c>
      <c r="D7394">
        <v>1.45</v>
      </c>
    </row>
    <row r="7395" spans="1:4" x14ac:dyDescent="0.2">
      <c r="A7395">
        <v>1979</v>
      </c>
      <c r="B7395" t="s">
        <v>37</v>
      </c>
      <c r="C7395" t="s">
        <v>5</v>
      </c>
      <c r="D7395">
        <v>0.72</v>
      </c>
    </row>
    <row r="7396" spans="1:4" x14ac:dyDescent="0.2">
      <c r="A7396">
        <v>1980</v>
      </c>
      <c r="B7396" t="s">
        <v>37</v>
      </c>
      <c r="C7396" t="s">
        <v>5</v>
      </c>
      <c r="D7396">
        <v>0.91</v>
      </c>
    </row>
    <row r="7397" spans="1:4" x14ac:dyDescent="0.2">
      <c r="A7397">
        <v>1981</v>
      </c>
      <c r="B7397" t="s">
        <v>37</v>
      </c>
      <c r="C7397" t="s">
        <v>5</v>
      </c>
      <c r="D7397">
        <v>0.61</v>
      </c>
    </row>
    <row r="7398" spans="1:4" x14ac:dyDescent="0.2">
      <c r="A7398">
        <v>1982</v>
      </c>
      <c r="B7398" t="s">
        <v>37</v>
      </c>
      <c r="C7398" t="s">
        <v>5</v>
      </c>
      <c r="D7398">
        <v>0.79</v>
      </c>
    </row>
    <row r="7399" spans="1:4" x14ac:dyDescent="0.2">
      <c r="A7399">
        <v>1983</v>
      </c>
      <c r="B7399" t="s">
        <v>37</v>
      </c>
      <c r="C7399" t="s">
        <v>5</v>
      </c>
      <c r="D7399">
        <v>0.8</v>
      </c>
    </row>
    <row r="7400" spans="1:4" x14ac:dyDescent="0.2">
      <c r="A7400">
        <v>1984</v>
      </c>
      <c r="B7400" t="s">
        <v>37</v>
      </c>
      <c r="C7400" t="s">
        <v>5</v>
      </c>
      <c r="D7400">
        <v>0.98</v>
      </c>
    </row>
    <row r="7401" spans="1:4" x14ac:dyDescent="0.2">
      <c r="A7401">
        <v>1985</v>
      </c>
      <c r="B7401" t="s">
        <v>37</v>
      </c>
      <c r="C7401" t="s">
        <v>5</v>
      </c>
      <c r="D7401">
        <v>0.93</v>
      </c>
    </row>
    <row r="7402" spans="1:4" x14ac:dyDescent="0.2">
      <c r="A7402">
        <v>1986</v>
      </c>
      <c r="B7402" t="s">
        <v>37</v>
      </c>
      <c r="C7402" t="s">
        <v>5</v>
      </c>
      <c r="D7402">
        <v>1.25</v>
      </c>
    </row>
    <row r="7403" spans="1:4" x14ac:dyDescent="0.2">
      <c r="A7403">
        <v>1987</v>
      </c>
      <c r="B7403" t="s">
        <v>37</v>
      </c>
      <c r="C7403" t="s">
        <v>5</v>
      </c>
      <c r="D7403">
        <v>1.1599999999999999</v>
      </c>
    </row>
    <row r="7404" spans="1:4" x14ac:dyDescent="0.2">
      <c r="A7404">
        <v>1988</v>
      </c>
      <c r="B7404" t="s">
        <v>37</v>
      </c>
      <c r="C7404" t="s">
        <v>5</v>
      </c>
      <c r="D7404">
        <v>0.89</v>
      </c>
    </row>
    <row r="7405" spans="1:4" x14ac:dyDescent="0.2">
      <c r="A7405">
        <v>1989</v>
      </c>
      <c r="B7405" t="s">
        <v>37</v>
      </c>
      <c r="C7405" t="s">
        <v>5</v>
      </c>
      <c r="D7405">
        <v>0.81</v>
      </c>
    </row>
    <row r="7406" spans="1:4" x14ac:dyDescent="0.2">
      <c r="A7406">
        <v>1990</v>
      </c>
      <c r="B7406" t="s">
        <v>37</v>
      </c>
      <c r="C7406" t="s">
        <v>5</v>
      </c>
      <c r="D7406">
        <v>0.78</v>
      </c>
    </row>
    <row r="7407" spans="1:4" x14ac:dyDescent="0.2">
      <c r="A7407">
        <v>1991</v>
      </c>
      <c r="B7407" t="s">
        <v>37</v>
      </c>
      <c r="C7407" t="s">
        <v>5</v>
      </c>
      <c r="D7407">
        <v>0.8</v>
      </c>
    </row>
    <row r="7408" spans="1:4" x14ac:dyDescent="0.2">
      <c r="A7408">
        <v>1992</v>
      </c>
      <c r="B7408" t="s">
        <v>37</v>
      </c>
      <c r="C7408" t="s">
        <v>5</v>
      </c>
      <c r="D7408">
        <v>1.0900000000000001</v>
      </c>
    </row>
    <row r="7409" spans="1:4" x14ac:dyDescent="0.2">
      <c r="A7409">
        <v>1993</v>
      </c>
      <c r="B7409" t="s">
        <v>37</v>
      </c>
      <c r="C7409" t="s">
        <v>5</v>
      </c>
      <c r="D7409">
        <v>1.34</v>
      </c>
    </row>
    <row r="7410" spans="1:4" x14ac:dyDescent="0.2">
      <c r="A7410">
        <v>1994</v>
      </c>
      <c r="B7410" t="s">
        <v>37</v>
      </c>
      <c r="C7410" t="s">
        <v>5</v>
      </c>
      <c r="D7410">
        <v>1.1100000000000001</v>
      </c>
    </row>
    <row r="7411" spans="1:4" x14ac:dyDescent="0.2">
      <c r="A7411">
        <v>1995</v>
      </c>
      <c r="B7411" t="s">
        <v>37</v>
      </c>
      <c r="C7411" t="s">
        <v>5</v>
      </c>
      <c r="D7411">
        <v>1.03</v>
      </c>
    </row>
    <row r="7412" spans="1:4" x14ac:dyDescent="0.2">
      <c r="A7412">
        <v>1996</v>
      </c>
      <c r="B7412" t="s">
        <v>37</v>
      </c>
      <c r="C7412" t="s">
        <v>5</v>
      </c>
      <c r="D7412">
        <v>0.96</v>
      </c>
    </row>
    <row r="7413" spans="1:4" x14ac:dyDescent="0.2">
      <c r="A7413">
        <v>1997</v>
      </c>
      <c r="B7413" t="s">
        <v>37</v>
      </c>
      <c r="C7413" t="s">
        <v>5</v>
      </c>
      <c r="D7413">
        <v>0.92</v>
      </c>
    </row>
    <row r="7414" spans="1:4" x14ac:dyDescent="0.2">
      <c r="A7414">
        <v>1998</v>
      </c>
      <c r="B7414" t="s">
        <v>37</v>
      </c>
      <c r="C7414" t="s">
        <v>5</v>
      </c>
      <c r="D7414">
        <v>0.87</v>
      </c>
    </row>
    <row r="7415" spans="1:4" x14ac:dyDescent="0.2">
      <c r="A7415">
        <v>1999</v>
      </c>
      <c r="B7415" t="s">
        <v>37</v>
      </c>
      <c r="C7415" t="s">
        <v>5</v>
      </c>
      <c r="D7415">
        <v>0.87</v>
      </c>
    </row>
    <row r="7416" spans="1:4" x14ac:dyDescent="0.2">
      <c r="A7416">
        <v>2000</v>
      </c>
      <c r="B7416" t="s">
        <v>37</v>
      </c>
      <c r="C7416" t="s">
        <v>5</v>
      </c>
      <c r="D7416">
        <v>1.1200000000000001</v>
      </c>
    </row>
    <row r="7417" spans="1:4" x14ac:dyDescent="0.2">
      <c r="A7417">
        <v>2001</v>
      </c>
      <c r="B7417" t="s">
        <v>37</v>
      </c>
      <c r="C7417" t="s">
        <v>5</v>
      </c>
      <c r="D7417">
        <v>1.21</v>
      </c>
    </row>
    <row r="7418" spans="1:4" x14ac:dyDescent="0.2">
      <c r="A7418">
        <v>2002</v>
      </c>
      <c r="B7418" t="s">
        <v>37</v>
      </c>
      <c r="C7418" t="s">
        <v>5</v>
      </c>
      <c r="D7418">
        <v>1.1000000000000001</v>
      </c>
    </row>
    <row r="7419" spans="1:4" x14ac:dyDescent="0.2">
      <c r="A7419">
        <v>2003</v>
      </c>
      <c r="B7419" t="s">
        <v>37</v>
      </c>
      <c r="C7419" t="s">
        <v>5</v>
      </c>
      <c r="D7419">
        <v>1.1000000000000001</v>
      </c>
    </row>
    <row r="7420" spans="1:4" x14ac:dyDescent="0.2">
      <c r="A7420">
        <v>2004</v>
      </c>
      <c r="B7420" t="s">
        <v>37</v>
      </c>
      <c r="C7420" t="s">
        <v>5</v>
      </c>
      <c r="D7420">
        <v>1.1100000000000001</v>
      </c>
    </row>
    <row r="7421" spans="1:4" x14ac:dyDescent="0.2">
      <c r="A7421">
        <v>2005</v>
      </c>
      <c r="B7421" t="s">
        <v>37</v>
      </c>
      <c r="C7421" t="s">
        <v>5</v>
      </c>
      <c r="D7421">
        <v>0.97</v>
      </c>
    </row>
    <row r="7422" spans="1:4" x14ac:dyDescent="0.2">
      <c r="A7422">
        <v>2006</v>
      </c>
      <c r="B7422" t="s">
        <v>37</v>
      </c>
      <c r="C7422" t="s">
        <v>5</v>
      </c>
      <c r="D7422">
        <v>1.1100000000000001</v>
      </c>
    </row>
    <row r="7423" spans="1:4" x14ac:dyDescent="0.2">
      <c r="A7423">
        <v>2007</v>
      </c>
      <c r="B7423" t="s">
        <v>37</v>
      </c>
      <c r="C7423" t="s">
        <v>5</v>
      </c>
      <c r="D7423">
        <v>0.87</v>
      </c>
    </row>
    <row r="7424" spans="1:4" x14ac:dyDescent="0.2">
      <c r="A7424">
        <v>2008</v>
      </c>
      <c r="B7424" t="s">
        <v>37</v>
      </c>
      <c r="C7424" t="s">
        <v>5</v>
      </c>
      <c r="D7424">
        <v>0.82</v>
      </c>
    </row>
    <row r="7425" spans="1:4" x14ac:dyDescent="0.2">
      <c r="A7425">
        <v>2009</v>
      </c>
      <c r="B7425" t="s">
        <v>37</v>
      </c>
      <c r="C7425" t="s">
        <v>5</v>
      </c>
      <c r="D7425">
        <v>0.75</v>
      </c>
    </row>
    <row r="7426" spans="1:4" x14ac:dyDescent="0.2">
      <c r="A7426">
        <v>2010</v>
      </c>
      <c r="B7426" t="s">
        <v>37</v>
      </c>
      <c r="C7426" t="s">
        <v>5</v>
      </c>
      <c r="D7426">
        <v>0.73</v>
      </c>
    </row>
    <row r="7427" spans="1:4" x14ac:dyDescent="0.2">
      <c r="A7427">
        <v>2011</v>
      </c>
      <c r="B7427" t="s">
        <v>37</v>
      </c>
      <c r="C7427" t="s">
        <v>5</v>
      </c>
      <c r="D7427">
        <v>0.72</v>
      </c>
    </row>
    <row r="7428" spans="1:4" x14ac:dyDescent="0.2">
      <c r="A7428">
        <v>2012</v>
      </c>
      <c r="B7428" t="s">
        <v>37</v>
      </c>
      <c r="C7428" t="s">
        <v>5</v>
      </c>
      <c r="D7428">
        <v>0.66</v>
      </c>
    </row>
    <row r="7429" spans="1:4" x14ac:dyDescent="0.2">
      <c r="A7429">
        <v>2013</v>
      </c>
      <c r="B7429" t="s">
        <v>37</v>
      </c>
      <c r="C7429" t="s">
        <v>5</v>
      </c>
      <c r="D7429">
        <v>0.77</v>
      </c>
    </row>
    <row r="7430" spans="1:4" x14ac:dyDescent="0.2">
      <c r="A7430">
        <v>2014</v>
      </c>
      <c r="B7430" t="s">
        <v>37</v>
      </c>
      <c r="C7430" t="s">
        <v>5</v>
      </c>
      <c r="D7430">
        <v>0.81</v>
      </c>
    </row>
    <row r="7431" spans="1:4" x14ac:dyDescent="0.2">
      <c r="A7431">
        <v>2015</v>
      </c>
      <c r="B7431" t="s">
        <v>37</v>
      </c>
      <c r="C7431" t="s">
        <v>5</v>
      </c>
      <c r="D7431">
        <v>0.75</v>
      </c>
    </row>
    <row r="7432" spans="1:4" x14ac:dyDescent="0.2">
      <c r="A7432">
        <v>2016</v>
      </c>
      <c r="B7432" t="s">
        <v>37</v>
      </c>
      <c r="C7432" t="s">
        <v>5</v>
      </c>
      <c r="D7432">
        <v>0.72</v>
      </c>
    </row>
    <row r="7433" spans="1:4" x14ac:dyDescent="0.2">
      <c r="A7433">
        <v>2017</v>
      </c>
      <c r="B7433" t="s">
        <v>37</v>
      </c>
      <c r="C7433" t="s">
        <v>5</v>
      </c>
      <c r="D7433">
        <v>0.76</v>
      </c>
    </row>
    <row r="7434" spans="1:4" x14ac:dyDescent="0.2">
      <c r="A7434">
        <v>2018</v>
      </c>
      <c r="B7434" t="s">
        <v>37</v>
      </c>
      <c r="C7434" t="s">
        <v>5</v>
      </c>
      <c r="D7434">
        <v>0.77</v>
      </c>
    </row>
    <row r="7435" spans="1:4" x14ac:dyDescent="0.2">
      <c r="A7435">
        <v>2019</v>
      </c>
      <c r="B7435" t="s">
        <v>37</v>
      </c>
      <c r="C7435" t="s">
        <v>5</v>
      </c>
      <c r="D7435">
        <v>0.78</v>
      </c>
    </row>
    <row r="7436" spans="1:4" x14ac:dyDescent="0.2">
      <c r="A7436">
        <v>2020</v>
      </c>
      <c r="B7436" t="s">
        <v>37</v>
      </c>
      <c r="C7436" t="s">
        <v>5</v>
      </c>
      <c r="D7436">
        <v>0.75</v>
      </c>
    </row>
    <row r="7437" spans="1:4" x14ac:dyDescent="0.2">
      <c r="A7437">
        <v>2021</v>
      </c>
      <c r="B7437" t="s">
        <v>37</v>
      </c>
      <c r="C7437" t="s">
        <v>5</v>
      </c>
      <c r="D7437">
        <v>0.73</v>
      </c>
    </row>
    <row r="7438" spans="1:4" x14ac:dyDescent="0.2">
      <c r="A7438">
        <v>1970</v>
      </c>
      <c r="B7438" t="s">
        <v>37</v>
      </c>
      <c r="C7438" t="s">
        <v>6</v>
      </c>
      <c r="D7438">
        <v>3.2</v>
      </c>
    </row>
    <row r="7439" spans="1:4" x14ac:dyDescent="0.2">
      <c r="A7439">
        <v>1971</v>
      </c>
      <c r="B7439" t="s">
        <v>37</v>
      </c>
      <c r="C7439" t="s">
        <v>6</v>
      </c>
      <c r="D7439">
        <v>3.35</v>
      </c>
    </row>
    <row r="7440" spans="1:4" x14ac:dyDescent="0.2">
      <c r="A7440">
        <v>1972</v>
      </c>
      <c r="B7440" t="s">
        <v>37</v>
      </c>
      <c r="C7440" t="s">
        <v>6</v>
      </c>
      <c r="D7440">
        <v>3.47</v>
      </c>
    </row>
    <row r="7441" spans="1:4" x14ac:dyDescent="0.2">
      <c r="A7441">
        <v>1973</v>
      </c>
      <c r="B7441" t="s">
        <v>37</v>
      </c>
      <c r="C7441" t="s">
        <v>6</v>
      </c>
      <c r="D7441">
        <v>3.4</v>
      </c>
    </row>
    <row r="7442" spans="1:4" x14ac:dyDescent="0.2">
      <c r="A7442">
        <v>1974</v>
      </c>
      <c r="B7442" t="s">
        <v>37</v>
      </c>
      <c r="C7442" t="s">
        <v>6</v>
      </c>
      <c r="D7442">
        <v>3.15</v>
      </c>
    </row>
    <row r="7443" spans="1:4" x14ac:dyDescent="0.2">
      <c r="A7443">
        <v>1975</v>
      </c>
      <c r="B7443" t="s">
        <v>37</v>
      </c>
      <c r="C7443" t="s">
        <v>6</v>
      </c>
      <c r="D7443">
        <v>2.97</v>
      </c>
    </row>
    <row r="7444" spans="1:4" x14ac:dyDescent="0.2">
      <c r="A7444">
        <v>1976</v>
      </c>
      <c r="B7444" t="s">
        <v>37</v>
      </c>
      <c r="C7444" t="s">
        <v>6</v>
      </c>
      <c r="D7444">
        <v>3.6</v>
      </c>
    </row>
    <row r="7445" spans="1:4" x14ac:dyDescent="0.2">
      <c r="A7445">
        <v>1977</v>
      </c>
      <c r="B7445" t="s">
        <v>37</v>
      </c>
      <c r="C7445" t="s">
        <v>6</v>
      </c>
      <c r="D7445">
        <v>3.37</v>
      </c>
    </row>
    <row r="7446" spans="1:4" x14ac:dyDescent="0.2">
      <c r="A7446">
        <v>1978</v>
      </c>
      <c r="B7446" t="s">
        <v>37</v>
      </c>
      <c r="C7446" t="s">
        <v>6</v>
      </c>
      <c r="D7446">
        <v>3.42</v>
      </c>
    </row>
    <row r="7447" spans="1:4" x14ac:dyDescent="0.2">
      <c r="A7447">
        <v>1979</v>
      </c>
      <c r="B7447" t="s">
        <v>37</v>
      </c>
      <c r="C7447" t="s">
        <v>6</v>
      </c>
      <c r="D7447">
        <v>2.27</v>
      </c>
    </row>
    <row r="7448" spans="1:4" x14ac:dyDescent="0.2">
      <c r="A7448">
        <v>1980</v>
      </c>
      <c r="B7448" t="s">
        <v>37</v>
      </c>
      <c r="C7448" t="s">
        <v>6</v>
      </c>
      <c r="D7448">
        <v>2</v>
      </c>
    </row>
    <row r="7449" spans="1:4" x14ac:dyDescent="0.2">
      <c r="A7449">
        <v>1981</v>
      </c>
      <c r="B7449" t="s">
        <v>37</v>
      </c>
      <c r="C7449" t="s">
        <v>6</v>
      </c>
      <c r="D7449">
        <v>1.95</v>
      </c>
    </row>
    <row r="7450" spans="1:4" x14ac:dyDescent="0.2">
      <c r="A7450">
        <v>1982</v>
      </c>
      <c r="B7450" t="s">
        <v>37</v>
      </c>
      <c r="C7450" t="s">
        <v>6</v>
      </c>
      <c r="D7450">
        <v>1.85</v>
      </c>
    </row>
    <row r="7451" spans="1:4" x14ac:dyDescent="0.2">
      <c r="A7451">
        <v>1983</v>
      </c>
      <c r="B7451" t="s">
        <v>37</v>
      </c>
      <c r="C7451" t="s">
        <v>6</v>
      </c>
      <c r="D7451">
        <v>1.77</v>
      </c>
    </row>
    <row r="7452" spans="1:4" x14ac:dyDescent="0.2">
      <c r="A7452">
        <v>1984</v>
      </c>
      <c r="B7452" t="s">
        <v>37</v>
      </c>
      <c r="C7452" t="s">
        <v>6</v>
      </c>
      <c r="D7452">
        <v>2.15</v>
      </c>
    </row>
    <row r="7453" spans="1:4" x14ac:dyDescent="0.2">
      <c r="A7453">
        <v>1985</v>
      </c>
      <c r="B7453" t="s">
        <v>37</v>
      </c>
      <c r="C7453" t="s">
        <v>6</v>
      </c>
      <c r="D7453">
        <v>2.34</v>
      </c>
    </row>
    <row r="7454" spans="1:4" x14ac:dyDescent="0.2">
      <c r="A7454">
        <v>1986</v>
      </c>
      <c r="B7454" t="s">
        <v>37</v>
      </c>
      <c r="C7454" t="s">
        <v>6</v>
      </c>
      <c r="D7454">
        <v>2.19</v>
      </c>
    </row>
    <row r="7455" spans="1:4" x14ac:dyDescent="0.2">
      <c r="A7455">
        <v>1987</v>
      </c>
      <c r="B7455" t="s">
        <v>37</v>
      </c>
      <c r="C7455" t="s">
        <v>6</v>
      </c>
      <c r="D7455">
        <v>2.66</v>
      </c>
    </row>
    <row r="7456" spans="1:4" x14ac:dyDescent="0.2">
      <c r="A7456">
        <v>1988</v>
      </c>
      <c r="B7456" t="s">
        <v>37</v>
      </c>
      <c r="C7456" t="s">
        <v>6</v>
      </c>
      <c r="D7456">
        <v>2.6</v>
      </c>
    </row>
    <row r="7457" spans="1:4" x14ac:dyDescent="0.2">
      <c r="A7457">
        <v>1989</v>
      </c>
      <c r="B7457" t="s">
        <v>37</v>
      </c>
      <c r="C7457" t="s">
        <v>6</v>
      </c>
      <c r="D7457">
        <v>2.92</v>
      </c>
    </row>
    <row r="7458" spans="1:4" x14ac:dyDescent="0.2">
      <c r="A7458">
        <v>1990</v>
      </c>
      <c r="B7458" t="s">
        <v>37</v>
      </c>
      <c r="C7458" t="s">
        <v>6</v>
      </c>
      <c r="D7458">
        <v>2.4500000000000002</v>
      </c>
    </row>
    <row r="7459" spans="1:4" x14ac:dyDescent="0.2">
      <c r="A7459">
        <v>1991</v>
      </c>
      <c r="B7459" t="s">
        <v>37</v>
      </c>
      <c r="C7459" t="s">
        <v>6</v>
      </c>
      <c r="D7459">
        <v>2.44</v>
      </c>
    </row>
    <row r="7460" spans="1:4" x14ac:dyDescent="0.2">
      <c r="A7460">
        <v>1992</v>
      </c>
      <c r="B7460" t="s">
        <v>37</v>
      </c>
      <c r="C7460" t="s">
        <v>6</v>
      </c>
      <c r="D7460">
        <v>2.56</v>
      </c>
    </row>
    <row r="7461" spans="1:4" x14ac:dyDescent="0.2">
      <c r="A7461">
        <v>1993</v>
      </c>
      <c r="B7461" t="s">
        <v>37</v>
      </c>
      <c r="C7461" t="s">
        <v>6</v>
      </c>
      <c r="D7461">
        <v>2.5499999999999998</v>
      </c>
    </row>
    <row r="7462" spans="1:4" x14ac:dyDescent="0.2">
      <c r="A7462">
        <v>1994</v>
      </c>
      <c r="B7462" t="s">
        <v>37</v>
      </c>
      <c r="C7462" t="s">
        <v>6</v>
      </c>
      <c r="D7462">
        <v>2.61</v>
      </c>
    </row>
    <row r="7463" spans="1:4" x14ac:dyDescent="0.2">
      <c r="A7463">
        <v>1995</v>
      </c>
      <c r="B7463" t="s">
        <v>37</v>
      </c>
      <c r="C7463" t="s">
        <v>6</v>
      </c>
      <c r="D7463">
        <v>2.74</v>
      </c>
    </row>
    <row r="7464" spans="1:4" x14ac:dyDescent="0.2">
      <c r="A7464">
        <v>1996</v>
      </c>
      <c r="B7464" t="s">
        <v>37</v>
      </c>
      <c r="C7464" t="s">
        <v>6</v>
      </c>
      <c r="D7464">
        <v>2.91</v>
      </c>
    </row>
    <row r="7465" spans="1:4" x14ac:dyDescent="0.2">
      <c r="A7465">
        <v>1997</v>
      </c>
      <c r="B7465" t="s">
        <v>37</v>
      </c>
      <c r="C7465" t="s">
        <v>6</v>
      </c>
      <c r="D7465">
        <v>2.89</v>
      </c>
    </row>
    <row r="7466" spans="1:4" x14ac:dyDescent="0.2">
      <c r="A7466">
        <v>1998</v>
      </c>
      <c r="B7466" t="s">
        <v>37</v>
      </c>
      <c r="C7466" t="s">
        <v>6</v>
      </c>
      <c r="D7466">
        <v>2.81</v>
      </c>
    </row>
    <row r="7467" spans="1:4" x14ac:dyDescent="0.2">
      <c r="A7467">
        <v>1999</v>
      </c>
      <c r="B7467" t="s">
        <v>37</v>
      </c>
      <c r="C7467" t="s">
        <v>6</v>
      </c>
      <c r="D7467">
        <v>2.84</v>
      </c>
    </row>
    <row r="7468" spans="1:4" x14ac:dyDescent="0.2">
      <c r="A7468">
        <v>2000</v>
      </c>
      <c r="B7468" t="s">
        <v>37</v>
      </c>
      <c r="C7468" t="s">
        <v>6</v>
      </c>
      <c r="D7468">
        <v>2.92</v>
      </c>
    </row>
    <row r="7469" spans="1:4" x14ac:dyDescent="0.2">
      <c r="A7469">
        <v>2001</v>
      </c>
      <c r="B7469" t="s">
        <v>37</v>
      </c>
      <c r="C7469" t="s">
        <v>6</v>
      </c>
      <c r="D7469">
        <v>2.85</v>
      </c>
    </row>
    <row r="7470" spans="1:4" x14ac:dyDescent="0.2">
      <c r="A7470">
        <v>2002</v>
      </c>
      <c r="B7470" t="s">
        <v>37</v>
      </c>
      <c r="C7470" t="s">
        <v>6</v>
      </c>
      <c r="D7470">
        <v>2.66</v>
      </c>
    </row>
    <row r="7471" spans="1:4" x14ac:dyDescent="0.2">
      <c r="A7471">
        <v>2003</v>
      </c>
      <c r="B7471" t="s">
        <v>37</v>
      </c>
      <c r="C7471" t="s">
        <v>6</v>
      </c>
      <c r="D7471">
        <v>3.3</v>
      </c>
    </row>
    <row r="7472" spans="1:4" x14ac:dyDescent="0.2">
      <c r="A7472">
        <v>2004</v>
      </c>
      <c r="B7472" t="s">
        <v>37</v>
      </c>
      <c r="C7472" t="s">
        <v>6</v>
      </c>
      <c r="D7472">
        <v>3.39</v>
      </c>
    </row>
    <row r="7473" spans="1:4" x14ac:dyDescent="0.2">
      <c r="A7473">
        <v>2005</v>
      </c>
      <c r="B7473" t="s">
        <v>37</v>
      </c>
      <c r="C7473" t="s">
        <v>6</v>
      </c>
      <c r="D7473">
        <v>3.17</v>
      </c>
    </row>
    <row r="7474" spans="1:4" x14ac:dyDescent="0.2">
      <c r="A7474">
        <v>2006</v>
      </c>
      <c r="B7474" t="s">
        <v>37</v>
      </c>
      <c r="C7474" t="s">
        <v>6</v>
      </c>
      <c r="D7474">
        <v>2.79</v>
      </c>
    </row>
    <row r="7475" spans="1:4" x14ac:dyDescent="0.2">
      <c r="A7475">
        <v>2007</v>
      </c>
      <c r="B7475" t="s">
        <v>37</v>
      </c>
      <c r="C7475" t="s">
        <v>6</v>
      </c>
      <c r="D7475">
        <v>2.78</v>
      </c>
    </row>
    <row r="7476" spans="1:4" x14ac:dyDescent="0.2">
      <c r="A7476">
        <v>2008</v>
      </c>
      <c r="B7476" t="s">
        <v>37</v>
      </c>
      <c r="C7476" t="s">
        <v>6</v>
      </c>
      <c r="D7476">
        <v>2.73</v>
      </c>
    </row>
    <row r="7477" spans="1:4" x14ac:dyDescent="0.2">
      <c r="A7477">
        <v>2009</v>
      </c>
      <c r="B7477" t="s">
        <v>37</v>
      </c>
      <c r="C7477" t="s">
        <v>6</v>
      </c>
      <c r="D7477">
        <v>2.54</v>
      </c>
    </row>
    <row r="7478" spans="1:4" x14ac:dyDescent="0.2">
      <c r="A7478">
        <v>2010</v>
      </c>
      <c r="B7478" t="s">
        <v>37</v>
      </c>
      <c r="C7478" t="s">
        <v>6</v>
      </c>
      <c r="D7478">
        <v>2.2599999999999998</v>
      </c>
    </row>
    <row r="7479" spans="1:4" x14ac:dyDescent="0.2">
      <c r="A7479">
        <v>2011</v>
      </c>
      <c r="B7479" t="s">
        <v>37</v>
      </c>
      <c r="C7479" t="s">
        <v>6</v>
      </c>
      <c r="D7479">
        <v>2.37</v>
      </c>
    </row>
    <row r="7480" spans="1:4" x14ac:dyDescent="0.2">
      <c r="A7480">
        <v>2012</v>
      </c>
      <c r="B7480" t="s">
        <v>37</v>
      </c>
      <c r="C7480" t="s">
        <v>6</v>
      </c>
      <c r="D7480">
        <v>1.94</v>
      </c>
    </row>
    <row r="7481" spans="1:4" x14ac:dyDescent="0.2">
      <c r="A7481">
        <v>2013</v>
      </c>
      <c r="B7481" t="s">
        <v>37</v>
      </c>
      <c r="C7481" t="s">
        <v>6</v>
      </c>
      <c r="D7481">
        <v>2.31</v>
      </c>
    </row>
    <row r="7482" spans="1:4" x14ac:dyDescent="0.2">
      <c r="A7482">
        <v>2014</v>
      </c>
      <c r="B7482" t="s">
        <v>37</v>
      </c>
      <c r="C7482" t="s">
        <v>6</v>
      </c>
      <c r="D7482">
        <v>2.74</v>
      </c>
    </row>
    <row r="7483" spans="1:4" x14ac:dyDescent="0.2">
      <c r="A7483">
        <v>2015</v>
      </c>
      <c r="B7483" t="s">
        <v>37</v>
      </c>
      <c r="C7483" t="s">
        <v>6</v>
      </c>
      <c r="D7483">
        <v>2.74</v>
      </c>
    </row>
    <row r="7484" spans="1:4" x14ac:dyDescent="0.2">
      <c r="A7484">
        <v>2016</v>
      </c>
      <c r="B7484" t="s">
        <v>37</v>
      </c>
      <c r="C7484" t="s">
        <v>6</v>
      </c>
      <c r="D7484">
        <v>2.5499999999999998</v>
      </c>
    </row>
    <row r="7485" spans="1:4" x14ac:dyDescent="0.2">
      <c r="A7485">
        <v>2017</v>
      </c>
      <c r="B7485" t="s">
        <v>37</v>
      </c>
      <c r="C7485" t="s">
        <v>6</v>
      </c>
      <c r="D7485">
        <v>2.79</v>
      </c>
    </row>
    <row r="7486" spans="1:4" x14ac:dyDescent="0.2">
      <c r="A7486">
        <v>2018</v>
      </c>
      <c r="B7486" t="s">
        <v>37</v>
      </c>
      <c r="C7486" t="s">
        <v>6</v>
      </c>
      <c r="D7486">
        <v>3.04</v>
      </c>
    </row>
    <row r="7487" spans="1:4" x14ac:dyDescent="0.2">
      <c r="A7487">
        <v>2019</v>
      </c>
      <c r="B7487" t="s">
        <v>37</v>
      </c>
      <c r="C7487" t="s">
        <v>6</v>
      </c>
      <c r="D7487">
        <v>2.97</v>
      </c>
    </row>
    <row r="7488" spans="1:4" x14ac:dyDescent="0.2">
      <c r="A7488">
        <v>2020</v>
      </c>
      <c r="B7488" t="s">
        <v>37</v>
      </c>
      <c r="C7488" t="s">
        <v>6</v>
      </c>
      <c r="D7488">
        <v>2.78</v>
      </c>
    </row>
    <row r="7489" spans="1:4" x14ac:dyDescent="0.2">
      <c r="A7489">
        <v>2021</v>
      </c>
      <c r="B7489" t="s">
        <v>37</v>
      </c>
      <c r="C7489" t="s">
        <v>6</v>
      </c>
      <c r="D7489">
        <v>2.4500000000000002</v>
      </c>
    </row>
    <row r="7490" spans="1:4" x14ac:dyDescent="0.2">
      <c r="A7490">
        <v>1970</v>
      </c>
      <c r="B7490" t="s">
        <v>37</v>
      </c>
      <c r="C7490" t="s">
        <v>7</v>
      </c>
      <c r="D7490">
        <v>3.61</v>
      </c>
    </row>
    <row r="7491" spans="1:4" x14ac:dyDescent="0.2">
      <c r="A7491">
        <v>1971</v>
      </c>
      <c r="B7491" t="s">
        <v>37</v>
      </c>
      <c r="C7491" t="s">
        <v>7</v>
      </c>
      <c r="D7491">
        <v>3.76</v>
      </c>
    </row>
    <row r="7492" spans="1:4" x14ac:dyDescent="0.2">
      <c r="A7492">
        <v>1972</v>
      </c>
      <c r="B7492" t="s">
        <v>37</v>
      </c>
      <c r="C7492" t="s">
        <v>7</v>
      </c>
      <c r="D7492">
        <v>3.91</v>
      </c>
    </row>
    <row r="7493" spans="1:4" x14ac:dyDescent="0.2">
      <c r="A7493">
        <v>1973</v>
      </c>
      <c r="B7493" t="s">
        <v>37</v>
      </c>
      <c r="C7493" t="s">
        <v>7</v>
      </c>
      <c r="D7493">
        <v>4.04</v>
      </c>
    </row>
    <row r="7494" spans="1:4" x14ac:dyDescent="0.2">
      <c r="A7494">
        <v>1974</v>
      </c>
      <c r="B7494" t="s">
        <v>37</v>
      </c>
      <c r="C7494" t="s">
        <v>7</v>
      </c>
      <c r="D7494">
        <v>4.03</v>
      </c>
    </row>
    <row r="7495" spans="1:4" x14ac:dyDescent="0.2">
      <c r="A7495">
        <v>1975</v>
      </c>
      <c r="B7495" t="s">
        <v>37</v>
      </c>
      <c r="C7495" t="s">
        <v>7</v>
      </c>
      <c r="D7495">
        <v>4.03</v>
      </c>
    </row>
    <row r="7496" spans="1:4" x14ac:dyDescent="0.2">
      <c r="A7496">
        <v>1976</v>
      </c>
      <c r="B7496" t="s">
        <v>37</v>
      </c>
      <c r="C7496" t="s">
        <v>7</v>
      </c>
      <c r="D7496">
        <v>4.25</v>
      </c>
    </row>
    <row r="7497" spans="1:4" x14ac:dyDescent="0.2">
      <c r="A7497">
        <v>1977</v>
      </c>
      <c r="B7497" t="s">
        <v>37</v>
      </c>
      <c r="C7497" t="s">
        <v>7</v>
      </c>
      <c r="D7497">
        <v>4.43</v>
      </c>
    </row>
    <row r="7498" spans="1:4" x14ac:dyDescent="0.2">
      <c r="A7498">
        <v>1978</v>
      </c>
      <c r="B7498" t="s">
        <v>37</v>
      </c>
      <c r="C7498" t="s">
        <v>7</v>
      </c>
      <c r="D7498">
        <v>4.5199999999999996</v>
      </c>
    </row>
    <row r="7499" spans="1:4" x14ac:dyDescent="0.2">
      <c r="A7499">
        <v>1979</v>
      </c>
      <c r="B7499" t="s">
        <v>37</v>
      </c>
      <c r="C7499" t="s">
        <v>7</v>
      </c>
      <c r="D7499">
        <v>4.67</v>
      </c>
    </row>
    <row r="7500" spans="1:4" x14ac:dyDescent="0.2">
      <c r="A7500">
        <v>1980</v>
      </c>
      <c r="B7500" t="s">
        <v>37</v>
      </c>
      <c r="C7500" t="s">
        <v>7</v>
      </c>
      <c r="D7500">
        <v>4.12</v>
      </c>
    </row>
    <row r="7501" spans="1:4" x14ac:dyDescent="0.2">
      <c r="A7501">
        <v>1981</v>
      </c>
      <c r="B7501" t="s">
        <v>37</v>
      </c>
      <c r="C7501" t="s">
        <v>7</v>
      </c>
      <c r="D7501">
        <v>4</v>
      </c>
    </row>
    <row r="7502" spans="1:4" x14ac:dyDescent="0.2">
      <c r="A7502">
        <v>1982</v>
      </c>
      <c r="B7502" t="s">
        <v>37</v>
      </c>
      <c r="C7502" t="s">
        <v>7</v>
      </c>
      <c r="D7502">
        <v>4</v>
      </c>
    </row>
    <row r="7503" spans="1:4" x14ac:dyDescent="0.2">
      <c r="A7503">
        <v>1983</v>
      </c>
      <c r="B7503" t="s">
        <v>37</v>
      </c>
      <c r="C7503" t="s">
        <v>7</v>
      </c>
      <c r="D7503">
        <v>4.07</v>
      </c>
    </row>
    <row r="7504" spans="1:4" x14ac:dyDescent="0.2">
      <c r="A7504">
        <v>1984</v>
      </c>
      <c r="B7504" t="s">
        <v>37</v>
      </c>
      <c r="C7504" t="s">
        <v>7</v>
      </c>
      <c r="D7504">
        <v>4.46</v>
      </c>
    </row>
    <row r="7505" spans="1:4" x14ac:dyDescent="0.2">
      <c r="A7505">
        <v>1985</v>
      </c>
      <c r="B7505" t="s">
        <v>37</v>
      </c>
      <c r="C7505" t="s">
        <v>7</v>
      </c>
      <c r="D7505">
        <v>4.49</v>
      </c>
    </row>
    <row r="7506" spans="1:4" x14ac:dyDescent="0.2">
      <c r="A7506">
        <v>1986</v>
      </c>
      <c r="B7506" t="s">
        <v>37</v>
      </c>
      <c r="C7506" t="s">
        <v>7</v>
      </c>
      <c r="D7506">
        <v>4.92</v>
      </c>
    </row>
    <row r="7507" spans="1:4" x14ac:dyDescent="0.2">
      <c r="A7507">
        <v>1987</v>
      </c>
      <c r="B7507" t="s">
        <v>37</v>
      </c>
      <c r="C7507" t="s">
        <v>7</v>
      </c>
      <c r="D7507">
        <v>5.34</v>
      </c>
    </row>
    <row r="7508" spans="1:4" x14ac:dyDescent="0.2">
      <c r="A7508">
        <v>1988</v>
      </c>
      <c r="B7508" t="s">
        <v>37</v>
      </c>
      <c r="C7508" t="s">
        <v>7</v>
      </c>
      <c r="D7508">
        <v>5.52</v>
      </c>
    </row>
    <row r="7509" spans="1:4" x14ac:dyDescent="0.2">
      <c r="A7509">
        <v>1989</v>
      </c>
      <c r="B7509" t="s">
        <v>37</v>
      </c>
      <c r="C7509" t="s">
        <v>7</v>
      </c>
      <c r="D7509">
        <v>5.46</v>
      </c>
    </row>
    <row r="7510" spans="1:4" x14ac:dyDescent="0.2">
      <c r="A7510">
        <v>1990</v>
      </c>
      <c r="B7510" t="s">
        <v>37</v>
      </c>
      <c r="C7510" t="s">
        <v>7</v>
      </c>
      <c r="D7510">
        <v>5.2</v>
      </c>
    </row>
    <row r="7511" spans="1:4" x14ac:dyDescent="0.2">
      <c r="A7511">
        <v>1991</v>
      </c>
      <c r="B7511" t="s">
        <v>37</v>
      </c>
      <c r="C7511" t="s">
        <v>7</v>
      </c>
      <c r="D7511">
        <v>5.3</v>
      </c>
    </row>
    <row r="7512" spans="1:4" x14ac:dyDescent="0.2">
      <c r="A7512">
        <v>1992</v>
      </c>
      <c r="B7512" t="s">
        <v>37</v>
      </c>
      <c r="C7512" t="s">
        <v>7</v>
      </c>
      <c r="D7512">
        <v>5.25</v>
      </c>
    </row>
    <row r="7513" spans="1:4" x14ac:dyDescent="0.2">
      <c r="A7513">
        <v>1993</v>
      </c>
      <c r="B7513" t="s">
        <v>37</v>
      </c>
      <c r="C7513" t="s">
        <v>7</v>
      </c>
      <c r="D7513">
        <v>5.34</v>
      </c>
    </row>
    <row r="7514" spans="1:4" x14ac:dyDescent="0.2">
      <c r="A7514">
        <v>1994</v>
      </c>
      <c r="B7514" t="s">
        <v>37</v>
      </c>
      <c r="C7514" t="s">
        <v>7</v>
      </c>
      <c r="D7514">
        <v>5.49</v>
      </c>
    </row>
    <row r="7515" spans="1:4" x14ac:dyDescent="0.2">
      <c r="A7515">
        <v>1995</v>
      </c>
      <c r="B7515" t="s">
        <v>37</v>
      </c>
      <c r="C7515" t="s">
        <v>7</v>
      </c>
      <c r="D7515">
        <v>5.74</v>
      </c>
    </row>
    <row r="7516" spans="1:4" x14ac:dyDescent="0.2">
      <c r="A7516">
        <v>1996</v>
      </c>
      <c r="B7516" t="s">
        <v>37</v>
      </c>
      <c r="C7516" t="s">
        <v>7</v>
      </c>
      <c r="D7516">
        <v>5.9</v>
      </c>
    </row>
    <row r="7517" spans="1:4" x14ac:dyDescent="0.2">
      <c r="A7517">
        <v>1997</v>
      </c>
      <c r="B7517" t="s">
        <v>37</v>
      </c>
      <c r="C7517" t="s">
        <v>7</v>
      </c>
      <c r="D7517">
        <v>6.22</v>
      </c>
    </row>
    <row r="7518" spans="1:4" x14ac:dyDescent="0.2">
      <c r="A7518">
        <v>1998</v>
      </c>
      <c r="B7518" t="s">
        <v>37</v>
      </c>
      <c r="C7518" t="s">
        <v>7</v>
      </c>
      <c r="D7518">
        <v>6.84</v>
      </c>
    </row>
    <row r="7519" spans="1:4" x14ac:dyDescent="0.2">
      <c r="A7519">
        <v>1999</v>
      </c>
      <c r="B7519" t="s">
        <v>37</v>
      </c>
      <c r="C7519" t="s">
        <v>7</v>
      </c>
      <c r="D7519">
        <v>7.09</v>
      </c>
    </row>
    <row r="7520" spans="1:4" x14ac:dyDescent="0.2">
      <c r="A7520">
        <v>2000</v>
      </c>
      <c r="B7520" t="s">
        <v>37</v>
      </c>
      <c r="C7520" t="s">
        <v>7</v>
      </c>
      <c r="D7520">
        <v>7.29</v>
      </c>
    </row>
    <row r="7521" spans="1:4" x14ac:dyDescent="0.2">
      <c r="A7521">
        <v>2001</v>
      </c>
      <c r="B7521" t="s">
        <v>37</v>
      </c>
      <c r="C7521" t="s">
        <v>7</v>
      </c>
      <c r="D7521">
        <v>7.26</v>
      </c>
    </row>
    <row r="7522" spans="1:4" x14ac:dyDescent="0.2">
      <c r="A7522">
        <v>2002</v>
      </c>
      <c r="B7522" t="s">
        <v>37</v>
      </c>
      <c r="C7522" t="s">
        <v>7</v>
      </c>
      <c r="D7522">
        <v>8.1199999999999992</v>
      </c>
    </row>
    <row r="7523" spans="1:4" x14ac:dyDescent="0.2">
      <c r="A7523">
        <v>2003</v>
      </c>
      <c r="B7523" t="s">
        <v>37</v>
      </c>
      <c r="C7523" t="s">
        <v>7</v>
      </c>
      <c r="D7523">
        <v>7.67</v>
      </c>
    </row>
    <row r="7524" spans="1:4" x14ac:dyDescent="0.2">
      <c r="A7524">
        <v>2004</v>
      </c>
      <c r="B7524" t="s">
        <v>37</v>
      </c>
      <c r="C7524" t="s">
        <v>7</v>
      </c>
      <c r="D7524">
        <v>7.81</v>
      </c>
    </row>
    <row r="7525" spans="1:4" x14ac:dyDescent="0.2">
      <c r="A7525">
        <v>2005</v>
      </c>
      <c r="B7525" t="s">
        <v>37</v>
      </c>
      <c r="C7525" t="s">
        <v>7</v>
      </c>
      <c r="D7525">
        <v>7.33</v>
      </c>
    </row>
    <row r="7526" spans="1:4" x14ac:dyDescent="0.2">
      <c r="A7526">
        <v>2006</v>
      </c>
      <c r="B7526" t="s">
        <v>37</v>
      </c>
      <c r="C7526" t="s">
        <v>7</v>
      </c>
      <c r="D7526">
        <v>7.25</v>
      </c>
    </row>
    <row r="7527" spans="1:4" x14ac:dyDescent="0.2">
      <c r="A7527">
        <v>2007</v>
      </c>
      <c r="B7527" t="s">
        <v>37</v>
      </c>
      <c r="C7527" t="s">
        <v>7</v>
      </c>
      <c r="D7527">
        <v>7.35</v>
      </c>
    </row>
    <row r="7528" spans="1:4" x14ac:dyDescent="0.2">
      <c r="A7528">
        <v>2008</v>
      </c>
      <c r="B7528" t="s">
        <v>37</v>
      </c>
      <c r="C7528" t="s">
        <v>7</v>
      </c>
      <c r="D7528">
        <v>7.1</v>
      </c>
    </row>
    <row r="7529" spans="1:4" x14ac:dyDescent="0.2">
      <c r="A7529">
        <v>2009</v>
      </c>
      <c r="B7529" t="s">
        <v>37</v>
      </c>
      <c r="C7529" t="s">
        <v>7</v>
      </c>
      <c r="D7529">
        <v>7.05</v>
      </c>
    </row>
    <row r="7530" spans="1:4" x14ac:dyDescent="0.2">
      <c r="A7530">
        <v>2010</v>
      </c>
      <c r="B7530" t="s">
        <v>37</v>
      </c>
      <c r="C7530" t="s">
        <v>7</v>
      </c>
      <c r="D7530">
        <v>7.09</v>
      </c>
    </row>
    <row r="7531" spans="1:4" x14ac:dyDescent="0.2">
      <c r="A7531">
        <v>2011</v>
      </c>
      <c r="B7531" t="s">
        <v>37</v>
      </c>
      <c r="C7531" t="s">
        <v>7</v>
      </c>
      <c r="D7531">
        <v>6.92</v>
      </c>
    </row>
    <row r="7532" spans="1:4" x14ac:dyDescent="0.2">
      <c r="A7532">
        <v>2012</v>
      </c>
      <c r="B7532" t="s">
        <v>37</v>
      </c>
      <c r="C7532" t="s">
        <v>7</v>
      </c>
      <c r="D7532">
        <v>6.75</v>
      </c>
    </row>
    <row r="7533" spans="1:4" x14ac:dyDescent="0.2">
      <c r="A7533">
        <v>2013</v>
      </c>
      <c r="B7533" t="s">
        <v>37</v>
      </c>
      <c r="C7533" t="s">
        <v>7</v>
      </c>
      <c r="D7533">
        <v>6.79</v>
      </c>
    </row>
    <row r="7534" spans="1:4" x14ac:dyDescent="0.2">
      <c r="A7534">
        <v>2014</v>
      </c>
      <c r="B7534" t="s">
        <v>37</v>
      </c>
      <c r="C7534" t="s">
        <v>7</v>
      </c>
      <c r="D7534">
        <v>6.86</v>
      </c>
    </row>
    <row r="7535" spans="1:4" x14ac:dyDescent="0.2">
      <c r="A7535">
        <v>2015</v>
      </c>
      <c r="B7535" t="s">
        <v>37</v>
      </c>
      <c r="C7535" t="s">
        <v>7</v>
      </c>
      <c r="D7535">
        <v>6.81</v>
      </c>
    </row>
    <row r="7536" spans="1:4" x14ac:dyDescent="0.2">
      <c r="A7536">
        <v>2016</v>
      </c>
      <c r="B7536" t="s">
        <v>37</v>
      </c>
      <c r="C7536" t="s">
        <v>7</v>
      </c>
      <c r="D7536">
        <v>6.79</v>
      </c>
    </row>
    <row r="7537" spans="1:4" x14ac:dyDescent="0.2">
      <c r="A7537">
        <v>2017</v>
      </c>
      <c r="B7537" t="s">
        <v>37</v>
      </c>
      <c r="C7537" t="s">
        <v>7</v>
      </c>
      <c r="D7537">
        <v>6.83</v>
      </c>
    </row>
    <row r="7538" spans="1:4" x14ac:dyDescent="0.2">
      <c r="A7538">
        <v>2018</v>
      </c>
      <c r="B7538" t="s">
        <v>37</v>
      </c>
      <c r="C7538" t="s">
        <v>7</v>
      </c>
      <c r="D7538">
        <v>6.9</v>
      </c>
    </row>
    <row r="7539" spans="1:4" x14ac:dyDescent="0.2">
      <c r="A7539">
        <v>2019</v>
      </c>
      <c r="B7539" t="s">
        <v>37</v>
      </c>
      <c r="C7539" t="s">
        <v>7</v>
      </c>
      <c r="D7539">
        <v>6.89</v>
      </c>
    </row>
    <row r="7540" spans="1:4" x14ac:dyDescent="0.2">
      <c r="A7540">
        <v>2020</v>
      </c>
      <c r="B7540" t="s">
        <v>37</v>
      </c>
      <c r="C7540" t="s">
        <v>7</v>
      </c>
      <c r="D7540">
        <v>6</v>
      </c>
    </row>
    <row r="7541" spans="1:4" x14ac:dyDescent="0.2">
      <c r="A7541">
        <v>2021</v>
      </c>
      <c r="B7541" t="s">
        <v>37</v>
      </c>
      <c r="C7541" t="s">
        <v>7</v>
      </c>
      <c r="D7541">
        <v>6.6</v>
      </c>
    </row>
    <row r="7542" spans="1:4" x14ac:dyDescent="0.2">
      <c r="A7542">
        <v>1970</v>
      </c>
      <c r="B7542" t="s">
        <v>38</v>
      </c>
      <c r="C7542" t="s">
        <v>3</v>
      </c>
      <c r="D7542">
        <v>13.78</v>
      </c>
    </row>
    <row r="7543" spans="1:4" x14ac:dyDescent="0.2">
      <c r="A7543">
        <v>1971</v>
      </c>
      <c r="B7543" t="s">
        <v>38</v>
      </c>
      <c r="C7543" t="s">
        <v>3</v>
      </c>
      <c r="D7543">
        <v>13.29</v>
      </c>
    </row>
    <row r="7544" spans="1:4" x14ac:dyDescent="0.2">
      <c r="A7544">
        <v>1972</v>
      </c>
      <c r="B7544" t="s">
        <v>38</v>
      </c>
      <c r="C7544" t="s">
        <v>3</v>
      </c>
      <c r="D7544">
        <v>13.59</v>
      </c>
    </row>
    <row r="7545" spans="1:4" x14ac:dyDescent="0.2">
      <c r="A7545">
        <v>1973</v>
      </c>
      <c r="B7545" t="s">
        <v>38</v>
      </c>
      <c r="C7545" t="s">
        <v>3</v>
      </c>
      <c r="D7545">
        <v>13.73</v>
      </c>
    </row>
    <row r="7546" spans="1:4" x14ac:dyDescent="0.2">
      <c r="A7546">
        <v>1974</v>
      </c>
      <c r="B7546" t="s">
        <v>38</v>
      </c>
      <c r="C7546" t="s">
        <v>3</v>
      </c>
      <c r="D7546">
        <v>12.14</v>
      </c>
    </row>
    <row r="7547" spans="1:4" x14ac:dyDescent="0.2">
      <c r="A7547">
        <v>1975</v>
      </c>
      <c r="B7547" t="s">
        <v>38</v>
      </c>
      <c r="C7547" t="s">
        <v>3</v>
      </c>
      <c r="D7547">
        <v>10.93</v>
      </c>
    </row>
    <row r="7548" spans="1:4" x14ac:dyDescent="0.2">
      <c r="A7548">
        <v>1976</v>
      </c>
      <c r="B7548" t="s">
        <v>38</v>
      </c>
      <c r="C7548" t="s">
        <v>3</v>
      </c>
      <c r="D7548">
        <v>14.42</v>
      </c>
    </row>
    <row r="7549" spans="1:4" x14ac:dyDescent="0.2">
      <c r="A7549">
        <v>1977</v>
      </c>
      <c r="B7549" t="s">
        <v>38</v>
      </c>
      <c r="C7549" t="s">
        <v>3</v>
      </c>
      <c r="D7549">
        <v>11.78</v>
      </c>
    </row>
    <row r="7550" spans="1:4" x14ac:dyDescent="0.2">
      <c r="A7550">
        <v>1978</v>
      </c>
      <c r="B7550" t="s">
        <v>38</v>
      </c>
      <c r="C7550" t="s">
        <v>3</v>
      </c>
      <c r="D7550">
        <v>10.87</v>
      </c>
    </row>
    <row r="7551" spans="1:4" x14ac:dyDescent="0.2">
      <c r="A7551">
        <v>1979</v>
      </c>
      <c r="B7551" t="s">
        <v>38</v>
      </c>
      <c r="C7551" t="s">
        <v>3</v>
      </c>
      <c r="D7551">
        <v>11.52</v>
      </c>
    </row>
    <row r="7552" spans="1:4" x14ac:dyDescent="0.2">
      <c r="A7552">
        <v>1980</v>
      </c>
      <c r="B7552" t="s">
        <v>38</v>
      </c>
      <c r="C7552" t="s">
        <v>3</v>
      </c>
      <c r="D7552">
        <v>12.71</v>
      </c>
    </row>
    <row r="7553" spans="1:4" x14ac:dyDescent="0.2">
      <c r="A7553">
        <v>1981</v>
      </c>
      <c r="B7553" t="s">
        <v>38</v>
      </c>
      <c r="C7553" t="s">
        <v>3</v>
      </c>
      <c r="D7553">
        <v>10.8</v>
      </c>
    </row>
    <row r="7554" spans="1:4" x14ac:dyDescent="0.2">
      <c r="A7554">
        <v>1982</v>
      </c>
      <c r="B7554" t="s">
        <v>38</v>
      </c>
      <c r="C7554" t="s">
        <v>3</v>
      </c>
      <c r="D7554">
        <v>9.92</v>
      </c>
    </row>
    <row r="7555" spans="1:4" x14ac:dyDescent="0.2">
      <c r="A7555">
        <v>1983</v>
      </c>
      <c r="B7555" t="s">
        <v>38</v>
      </c>
      <c r="C7555" t="s">
        <v>3</v>
      </c>
      <c r="D7555">
        <v>9.2200000000000006</v>
      </c>
    </row>
    <row r="7556" spans="1:4" x14ac:dyDescent="0.2">
      <c r="A7556">
        <v>1984</v>
      </c>
      <c r="B7556" t="s">
        <v>38</v>
      </c>
      <c r="C7556" t="s">
        <v>3</v>
      </c>
      <c r="D7556">
        <v>10.3</v>
      </c>
    </row>
    <row r="7557" spans="1:4" x14ac:dyDescent="0.2">
      <c r="A7557">
        <v>1985</v>
      </c>
      <c r="B7557" t="s">
        <v>38</v>
      </c>
      <c r="C7557" t="s">
        <v>3</v>
      </c>
      <c r="D7557">
        <v>9.24</v>
      </c>
    </row>
    <row r="7558" spans="1:4" x14ac:dyDescent="0.2">
      <c r="A7558">
        <v>1986</v>
      </c>
      <c r="B7558" t="s">
        <v>38</v>
      </c>
      <c r="C7558" t="s">
        <v>3</v>
      </c>
      <c r="D7558">
        <v>10.69</v>
      </c>
    </row>
    <row r="7559" spans="1:4" x14ac:dyDescent="0.2">
      <c r="A7559">
        <v>1987</v>
      </c>
      <c r="B7559" t="s">
        <v>38</v>
      </c>
      <c r="C7559" t="s">
        <v>3</v>
      </c>
      <c r="D7559">
        <v>10.52</v>
      </c>
    </row>
    <row r="7560" spans="1:4" x14ac:dyDescent="0.2">
      <c r="A7560">
        <v>1988</v>
      </c>
      <c r="B7560" t="s">
        <v>38</v>
      </c>
      <c r="C7560" t="s">
        <v>3</v>
      </c>
      <c r="D7560">
        <v>11.18</v>
      </c>
    </row>
    <row r="7561" spans="1:4" x14ac:dyDescent="0.2">
      <c r="A7561">
        <v>1989</v>
      </c>
      <c r="B7561" t="s">
        <v>38</v>
      </c>
      <c r="C7561" t="s">
        <v>3</v>
      </c>
      <c r="D7561">
        <v>11.61</v>
      </c>
    </row>
    <row r="7562" spans="1:4" x14ac:dyDescent="0.2">
      <c r="A7562">
        <v>1990</v>
      </c>
      <c r="B7562" t="s">
        <v>38</v>
      </c>
      <c r="C7562" t="s">
        <v>3</v>
      </c>
      <c r="D7562">
        <v>10.95</v>
      </c>
    </row>
    <row r="7563" spans="1:4" x14ac:dyDescent="0.2">
      <c r="A7563">
        <v>1991</v>
      </c>
      <c r="B7563" t="s">
        <v>38</v>
      </c>
      <c r="C7563" t="s">
        <v>3</v>
      </c>
      <c r="D7563">
        <v>11.04</v>
      </c>
    </row>
    <row r="7564" spans="1:4" x14ac:dyDescent="0.2">
      <c r="A7564">
        <v>1992</v>
      </c>
      <c r="B7564" t="s">
        <v>38</v>
      </c>
      <c r="C7564" t="s">
        <v>3</v>
      </c>
      <c r="D7564">
        <v>11.45</v>
      </c>
    </row>
    <row r="7565" spans="1:4" x14ac:dyDescent="0.2">
      <c r="A7565">
        <v>1993</v>
      </c>
      <c r="B7565" t="s">
        <v>38</v>
      </c>
      <c r="C7565" t="s">
        <v>3</v>
      </c>
      <c r="D7565">
        <v>10.82</v>
      </c>
    </row>
    <row r="7566" spans="1:4" x14ac:dyDescent="0.2">
      <c r="A7566">
        <v>1994</v>
      </c>
      <c r="B7566" t="s">
        <v>38</v>
      </c>
      <c r="C7566" t="s">
        <v>3</v>
      </c>
      <c r="D7566">
        <v>11.06</v>
      </c>
    </row>
    <row r="7567" spans="1:4" x14ac:dyDescent="0.2">
      <c r="A7567">
        <v>1995</v>
      </c>
      <c r="B7567" t="s">
        <v>38</v>
      </c>
      <c r="C7567" t="s">
        <v>3</v>
      </c>
      <c r="D7567">
        <v>10.09</v>
      </c>
    </row>
    <row r="7568" spans="1:4" x14ac:dyDescent="0.2">
      <c r="A7568">
        <v>1996</v>
      </c>
      <c r="B7568" t="s">
        <v>38</v>
      </c>
      <c r="C7568" t="s">
        <v>3</v>
      </c>
      <c r="D7568">
        <v>11.27</v>
      </c>
    </row>
    <row r="7569" spans="1:4" x14ac:dyDescent="0.2">
      <c r="A7569">
        <v>1997</v>
      </c>
      <c r="B7569" t="s">
        <v>38</v>
      </c>
      <c r="C7569" t="s">
        <v>3</v>
      </c>
      <c r="D7569">
        <v>11.56</v>
      </c>
    </row>
    <row r="7570" spans="1:4" x14ac:dyDescent="0.2">
      <c r="A7570">
        <v>1998</v>
      </c>
      <c r="B7570" t="s">
        <v>38</v>
      </c>
      <c r="C7570" t="s">
        <v>3</v>
      </c>
      <c r="D7570">
        <v>10.220000000000001</v>
      </c>
    </row>
    <row r="7571" spans="1:4" x14ac:dyDescent="0.2">
      <c r="A7571">
        <v>1999</v>
      </c>
      <c r="B7571" t="s">
        <v>38</v>
      </c>
      <c r="C7571" t="s">
        <v>3</v>
      </c>
      <c r="D7571">
        <v>11.76</v>
      </c>
    </row>
    <row r="7572" spans="1:4" x14ac:dyDescent="0.2">
      <c r="A7572">
        <v>2000</v>
      </c>
      <c r="B7572" t="s">
        <v>38</v>
      </c>
      <c r="C7572" t="s">
        <v>3</v>
      </c>
      <c r="D7572">
        <v>11.06</v>
      </c>
    </row>
    <row r="7573" spans="1:4" x14ac:dyDescent="0.2">
      <c r="A7573">
        <v>2001</v>
      </c>
      <c r="B7573" t="s">
        <v>38</v>
      </c>
      <c r="C7573" t="s">
        <v>3</v>
      </c>
      <c r="D7573">
        <v>9.58</v>
      </c>
    </row>
    <row r="7574" spans="1:4" x14ac:dyDescent="0.2">
      <c r="A7574">
        <v>2002</v>
      </c>
      <c r="B7574" t="s">
        <v>38</v>
      </c>
      <c r="C7574" t="s">
        <v>3</v>
      </c>
      <c r="D7574">
        <v>9.57</v>
      </c>
    </row>
    <row r="7575" spans="1:4" x14ac:dyDescent="0.2">
      <c r="A7575">
        <v>2003</v>
      </c>
      <c r="B7575" t="s">
        <v>38</v>
      </c>
      <c r="C7575" t="s">
        <v>3</v>
      </c>
      <c r="D7575">
        <v>10.66</v>
      </c>
    </row>
    <row r="7576" spans="1:4" x14ac:dyDescent="0.2">
      <c r="A7576">
        <v>2004</v>
      </c>
      <c r="B7576" t="s">
        <v>38</v>
      </c>
      <c r="C7576" t="s">
        <v>3</v>
      </c>
      <c r="D7576">
        <v>10.92</v>
      </c>
    </row>
    <row r="7577" spans="1:4" x14ac:dyDescent="0.2">
      <c r="A7577">
        <v>2005</v>
      </c>
      <c r="B7577" t="s">
        <v>38</v>
      </c>
      <c r="C7577" t="s">
        <v>3</v>
      </c>
      <c r="D7577">
        <v>11.29</v>
      </c>
    </row>
    <row r="7578" spans="1:4" x14ac:dyDescent="0.2">
      <c r="A7578">
        <v>2006</v>
      </c>
      <c r="B7578" t="s">
        <v>38</v>
      </c>
      <c r="C7578" t="s">
        <v>3</v>
      </c>
      <c r="D7578">
        <v>9.5500000000000007</v>
      </c>
    </row>
    <row r="7579" spans="1:4" x14ac:dyDescent="0.2">
      <c r="A7579">
        <v>2007</v>
      </c>
      <c r="B7579" t="s">
        <v>38</v>
      </c>
      <c r="C7579" t="s">
        <v>3</v>
      </c>
      <c r="D7579">
        <v>10.99</v>
      </c>
    </row>
    <row r="7580" spans="1:4" x14ac:dyDescent="0.2">
      <c r="A7580">
        <v>2008</v>
      </c>
      <c r="B7580" t="s">
        <v>38</v>
      </c>
      <c r="C7580" t="s">
        <v>3</v>
      </c>
      <c r="D7580">
        <v>10.66</v>
      </c>
    </row>
    <row r="7581" spans="1:4" x14ac:dyDescent="0.2">
      <c r="A7581">
        <v>2009</v>
      </c>
      <c r="B7581" t="s">
        <v>38</v>
      </c>
      <c r="C7581" t="s">
        <v>3</v>
      </c>
      <c r="D7581">
        <v>11.12</v>
      </c>
    </row>
    <row r="7582" spans="1:4" x14ac:dyDescent="0.2">
      <c r="A7582">
        <v>2010</v>
      </c>
      <c r="B7582" t="s">
        <v>38</v>
      </c>
      <c r="C7582" t="s">
        <v>3</v>
      </c>
      <c r="D7582">
        <v>10.93</v>
      </c>
    </row>
    <row r="7583" spans="1:4" x14ac:dyDescent="0.2">
      <c r="A7583">
        <v>2011</v>
      </c>
      <c r="B7583" t="s">
        <v>38</v>
      </c>
      <c r="C7583" t="s">
        <v>3</v>
      </c>
      <c r="D7583">
        <v>11.7</v>
      </c>
    </row>
    <row r="7584" spans="1:4" x14ac:dyDescent="0.2">
      <c r="A7584">
        <v>2012</v>
      </c>
      <c r="B7584" t="s">
        <v>38</v>
      </c>
      <c r="C7584" t="s">
        <v>3</v>
      </c>
      <c r="D7584">
        <v>10.46</v>
      </c>
    </row>
    <row r="7585" spans="1:4" x14ac:dyDescent="0.2">
      <c r="A7585">
        <v>2013</v>
      </c>
      <c r="B7585" t="s">
        <v>38</v>
      </c>
      <c r="C7585" t="s">
        <v>3</v>
      </c>
      <c r="D7585">
        <v>10.55</v>
      </c>
    </row>
    <row r="7586" spans="1:4" x14ac:dyDescent="0.2">
      <c r="A7586">
        <v>2014</v>
      </c>
      <c r="B7586" t="s">
        <v>38</v>
      </c>
      <c r="C7586" t="s">
        <v>3</v>
      </c>
      <c r="D7586">
        <v>12.28</v>
      </c>
    </row>
    <row r="7587" spans="1:4" x14ac:dyDescent="0.2">
      <c r="A7587">
        <v>2015</v>
      </c>
      <c r="B7587" t="s">
        <v>38</v>
      </c>
      <c r="C7587" t="s">
        <v>3</v>
      </c>
      <c r="D7587">
        <v>10.71</v>
      </c>
    </row>
    <row r="7588" spans="1:4" x14ac:dyDescent="0.2">
      <c r="A7588">
        <v>2016</v>
      </c>
      <c r="B7588" t="s">
        <v>38</v>
      </c>
      <c r="C7588" t="s">
        <v>3</v>
      </c>
      <c r="D7588">
        <v>10.02</v>
      </c>
    </row>
    <row r="7589" spans="1:4" x14ac:dyDescent="0.2">
      <c r="A7589">
        <v>2017</v>
      </c>
      <c r="B7589" t="s">
        <v>38</v>
      </c>
      <c r="C7589" t="s">
        <v>3</v>
      </c>
      <c r="D7589">
        <v>9.6999999999999993</v>
      </c>
    </row>
    <row r="7590" spans="1:4" x14ac:dyDescent="0.2">
      <c r="A7590">
        <v>2018</v>
      </c>
      <c r="B7590" t="s">
        <v>38</v>
      </c>
      <c r="C7590" t="s">
        <v>3</v>
      </c>
      <c r="D7590">
        <v>10.69</v>
      </c>
    </row>
    <row r="7591" spans="1:4" x14ac:dyDescent="0.2">
      <c r="A7591">
        <v>2019</v>
      </c>
      <c r="B7591" t="s">
        <v>38</v>
      </c>
      <c r="C7591" t="s">
        <v>3</v>
      </c>
      <c r="D7591">
        <v>10.119999999999999</v>
      </c>
    </row>
    <row r="7592" spans="1:4" x14ac:dyDescent="0.2">
      <c r="A7592">
        <v>2020</v>
      </c>
      <c r="B7592" t="s">
        <v>38</v>
      </c>
      <c r="C7592" t="s">
        <v>3</v>
      </c>
      <c r="D7592">
        <v>8.99</v>
      </c>
    </row>
    <row r="7593" spans="1:4" x14ac:dyDescent="0.2">
      <c r="A7593">
        <v>2021</v>
      </c>
      <c r="B7593" t="s">
        <v>38</v>
      </c>
      <c r="C7593" t="s">
        <v>3</v>
      </c>
      <c r="D7593">
        <v>9.92</v>
      </c>
    </row>
    <row r="7594" spans="1:4" x14ac:dyDescent="0.2">
      <c r="A7594">
        <v>1970</v>
      </c>
      <c r="B7594" t="s">
        <v>38</v>
      </c>
      <c r="C7594" t="s">
        <v>4</v>
      </c>
      <c r="D7594">
        <v>30.42</v>
      </c>
    </row>
    <row r="7595" spans="1:4" x14ac:dyDescent="0.2">
      <c r="A7595">
        <v>1971</v>
      </c>
      <c r="B7595" t="s">
        <v>38</v>
      </c>
      <c r="C7595" t="s">
        <v>4</v>
      </c>
      <c r="D7595">
        <v>28.48</v>
      </c>
    </row>
    <row r="7596" spans="1:4" x14ac:dyDescent="0.2">
      <c r="A7596">
        <v>1972</v>
      </c>
      <c r="B7596" t="s">
        <v>38</v>
      </c>
      <c r="C7596" t="s">
        <v>4</v>
      </c>
      <c r="D7596">
        <v>26.05</v>
      </c>
    </row>
    <row r="7597" spans="1:4" x14ac:dyDescent="0.2">
      <c r="A7597">
        <v>1973</v>
      </c>
      <c r="B7597" t="s">
        <v>38</v>
      </c>
      <c r="C7597" t="s">
        <v>4</v>
      </c>
      <c r="D7597">
        <v>29.46</v>
      </c>
    </row>
    <row r="7598" spans="1:4" x14ac:dyDescent="0.2">
      <c r="A7598">
        <v>1974</v>
      </c>
      <c r="B7598" t="s">
        <v>38</v>
      </c>
      <c r="C7598" t="s">
        <v>4</v>
      </c>
      <c r="D7598">
        <v>26.97</v>
      </c>
    </row>
    <row r="7599" spans="1:4" x14ac:dyDescent="0.2">
      <c r="A7599">
        <v>1975</v>
      </c>
      <c r="B7599" t="s">
        <v>38</v>
      </c>
      <c r="C7599" t="s">
        <v>4</v>
      </c>
      <c r="D7599">
        <v>17.96</v>
      </c>
    </row>
    <row r="7600" spans="1:4" x14ac:dyDescent="0.2">
      <c r="A7600">
        <v>1976</v>
      </c>
      <c r="B7600" t="s">
        <v>38</v>
      </c>
      <c r="C7600" t="s">
        <v>4</v>
      </c>
      <c r="D7600">
        <v>18.63</v>
      </c>
    </row>
    <row r="7601" spans="1:4" x14ac:dyDescent="0.2">
      <c r="A7601">
        <v>1977</v>
      </c>
      <c r="B7601" t="s">
        <v>38</v>
      </c>
      <c r="C7601" t="s">
        <v>4</v>
      </c>
      <c r="D7601">
        <v>19.739999999999998</v>
      </c>
    </row>
    <row r="7602" spans="1:4" x14ac:dyDescent="0.2">
      <c r="A7602">
        <v>1978</v>
      </c>
      <c r="B7602" t="s">
        <v>38</v>
      </c>
      <c r="C7602" t="s">
        <v>4</v>
      </c>
      <c r="D7602">
        <v>18.649999999999999</v>
      </c>
    </row>
    <row r="7603" spans="1:4" x14ac:dyDescent="0.2">
      <c r="A7603">
        <v>1979</v>
      </c>
      <c r="B7603" t="s">
        <v>38</v>
      </c>
      <c r="C7603" t="s">
        <v>4</v>
      </c>
      <c r="D7603">
        <v>16.64</v>
      </c>
    </row>
    <row r="7604" spans="1:4" x14ac:dyDescent="0.2">
      <c r="A7604">
        <v>1980</v>
      </c>
      <c r="B7604" t="s">
        <v>38</v>
      </c>
      <c r="C7604" t="s">
        <v>4</v>
      </c>
      <c r="D7604">
        <v>17.71</v>
      </c>
    </row>
    <row r="7605" spans="1:4" x14ac:dyDescent="0.2">
      <c r="A7605">
        <v>1981</v>
      </c>
      <c r="B7605" t="s">
        <v>38</v>
      </c>
      <c r="C7605" t="s">
        <v>4</v>
      </c>
      <c r="D7605">
        <v>16.29</v>
      </c>
    </row>
    <row r="7606" spans="1:4" x14ac:dyDescent="0.2">
      <c r="A7606">
        <v>1982</v>
      </c>
      <c r="B7606" t="s">
        <v>38</v>
      </c>
      <c r="C7606" t="s">
        <v>4</v>
      </c>
      <c r="D7606">
        <v>14.44</v>
      </c>
    </row>
    <row r="7607" spans="1:4" x14ac:dyDescent="0.2">
      <c r="A7607">
        <v>1983</v>
      </c>
      <c r="B7607" t="s">
        <v>38</v>
      </c>
      <c r="C7607" t="s">
        <v>4</v>
      </c>
      <c r="D7607">
        <v>17.22</v>
      </c>
    </row>
    <row r="7608" spans="1:4" x14ac:dyDescent="0.2">
      <c r="A7608">
        <v>1984</v>
      </c>
      <c r="B7608" t="s">
        <v>38</v>
      </c>
      <c r="C7608" t="s">
        <v>4</v>
      </c>
      <c r="D7608">
        <v>16.760000000000002</v>
      </c>
    </row>
    <row r="7609" spans="1:4" x14ac:dyDescent="0.2">
      <c r="A7609">
        <v>1985</v>
      </c>
      <c r="B7609" t="s">
        <v>38</v>
      </c>
      <c r="C7609" t="s">
        <v>4</v>
      </c>
      <c r="D7609">
        <v>14.8</v>
      </c>
    </row>
    <row r="7610" spans="1:4" x14ac:dyDescent="0.2">
      <c r="A7610">
        <v>1986</v>
      </c>
      <c r="B7610" t="s">
        <v>38</v>
      </c>
      <c r="C7610" t="s">
        <v>4</v>
      </c>
      <c r="D7610">
        <v>12.97</v>
      </c>
    </row>
    <row r="7611" spans="1:4" x14ac:dyDescent="0.2">
      <c r="A7611">
        <v>1987</v>
      </c>
      <c r="B7611" t="s">
        <v>38</v>
      </c>
      <c r="C7611" t="s">
        <v>4</v>
      </c>
      <c r="D7611">
        <v>14.52</v>
      </c>
    </row>
    <row r="7612" spans="1:4" x14ac:dyDescent="0.2">
      <c r="A7612">
        <v>1988</v>
      </c>
      <c r="B7612" t="s">
        <v>38</v>
      </c>
      <c r="C7612" t="s">
        <v>4</v>
      </c>
      <c r="D7612">
        <v>14.1</v>
      </c>
    </row>
    <row r="7613" spans="1:4" x14ac:dyDescent="0.2">
      <c r="A7613">
        <v>1989</v>
      </c>
      <c r="B7613" t="s">
        <v>38</v>
      </c>
      <c r="C7613" t="s">
        <v>4</v>
      </c>
      <c r="D7613">
        <v>16.760000000000002</v>
      </c>
    </row>
    <row r="7614" spans="1:4" x14ac:dyDescent="0.2">
      <c r="A7614">
        <v>1990</v>
      </c>
      <c r="B7614" t="s">
        <v>38</v>
      </c>
      <c r="C7614" t="s">
        <v>4</v>
      </c>
      <c r="D7614">
        <v>12.26</v>
      </c>
    </row>
    <row r="7615" spans="1:4" x14ac:dyDescent="0.2">
      <c r="A7615">
        <v>1991</v>
      </c>
      <c r="B7615" t="s">
        <v>38</v>
      </c>
      <c r="C7615" t="s">
        <v>4</v>
      </c>
      <c r="D7615">
        <v>12.08</v>
      </c>
    </row>
    <row r="7616" spans="1:4" x14ac:dyDescent="0.2">
      <c r="A7616">
        <v>1992</v>
      </c>
      <c r="B7616" t="s">
        <v>38</v>
      </c>
      <c r="C7616" t="s">
        <v>4</v>
      </c>
      <c r="D7616">
        <v>12.78</v>
      </c>
    </row>
    <row r="7617" spans="1:4" x14ac:dyDescent="0.2">
      <c r="A7617">
        <v>1993</v>
      </c>
      <c r="B7617" t="s">
        <v>38</v>
      </c>
      <c r="C7617" t="s">
        <v>4</v>
      </c>
      <c r="D7617">
        <v>13.42</v>
      </c>
    </row>
    <row r="7618" spans="1:4" x14ac:dyDescent="0.2">
      <c r="A7618">
        <v>1994</v>
      </c>
      <c r="B7618" t="s">
        <v>38</v>
      </c>
      <c r="C7618" t="s">
        <v>4</v>
      </c>
      <c r="D7618">
        <v>15.47</v>
      </c>
    </row>
    <row r="7619" spans="1:4" x14ac:dyDescent="0.2">
      <c r="A7619">
        <v>1995</v>
      </c>
      <c r="B7619" t="s">
        <v>38</v>
      </c>
      <c r="C7619" t="s">
        <v>4</v>
      </c>
      <c r="D7619">
        <v>17.059999999999999</v>
      </c>
    </row>
    <row r="7620" spans="1:4" x14ac:dyDescent="0.2">
      <c r="A7620">
        <v>1996</v>
      </c>
      <c r="B7620" t="s">
        <v>38</v>
      </c>
      <c r="C7620" t="s">
        <v>4</v>
      </c>
      <c r="D7620">
        <v>15.86</v>
      </c>
    </row>
    <row r="7621" spans="1:4" x14ac:dyDescent="0.2">
      <c r="A7621">
        <v>1997</v>
      </c>
      <c r="B7621" t="s">
        <v>38</v>
      </c>
      <c r="C7621" t="s">
        <v>4</v>
      </c>
      <c r="D7621">
        <v>17.23</v>
      </c>
    </row>
    <row r="7622" spans="1:4" x14ac:dyDescent="0.2">
      <c r="A7622">
        <v>1998</v>
      </c>
      <c r="B7622" t="s">
        <v>38</v>
      </c>
      <c r="C7622" t="s">
        <v>4</v>
      </c>
      <c r="D7622">
        <v>16.13</v>
      </c>
    </row>
    <row r="7623" spans="1:4" x14ac:dyDescent="0.2">
      <c r="A7623">
        <v>1999</v>
      </c>
      <c r="B7623" t="s">
        <v>38</v>
      </c>
      <c r="C7623" t="s">
        <v>4</v>
      </c>
      <c r="D7623">
        <v>16.809999999999999</v>
      </c>
    </row>
    <row r="7624" spans="1:4" x14ac:dyDescent="0.2">
      <c r="A7624">
        <v>2000</v>
      </c>
      <c r="B7624" t="s">
        <v>38</v>
      </c>
      <c r="C7624" t="s">
        <v>4</v>
      </c>
      <c r="D7624">
        <v>19.149999999999999</v>
      </c>
    </row>
    <row r="7625" spans="1:4" x14ac:dyDescent="0.2">
      <c r="A7625">
        <v>2001</v>
      </c>
      <c r="B7625" t="s">
        <v>38</v>
      </c>
      <c r="C7625" t="s">
        <v>4</v>
      </c>
      <c r="D7625">
        <v>18.88</v>
      </c>
    </row>
    <row r="7626" spans="1:4" x14ac:dyDescent="0.2">
      <c r="A7626">
        <v>2002</v>
      </c>
      <c r="B7626" t="s">
        <v>38</v>
      </c>
      <c r="C7626" t="s">
        <v>4</v>
      </c>
      <c r="D7626">
        <v>19.29</v>
      </c>
    </row>
    <row r="7627" spans="1:4" x14ac:dyDescent="0.2">
      <c r="A7627">
        <v>2003</v>
      </c>
      <c r="B7627" t="s">
        <v>38</v>
      </c>
      <c r="C7627" t="s">
        <v>4</v>
      </c>
      <c r="D7627">
        <v>18.239999999999998</v>
      </c>
    </row>
    <row r="7628" spans="1:4" x14ac:dyDescent="0.2">
      <c r="A7628">
        <v>2004</v>
      </c>
      <c r="B7628" t="s">
        <v>38</v>
      </c>
      <c r="C7628" t="s">
        <v>4</v>
      </c>
      <c r="D7628">
        <v>19.2</v>
      </c>
    </row>
    <row r="7629" spans="1:4" x14ac:dyDescent="0.2">
      <c r="A7629">
        <v>2005</v>
      </c>
      <c r="B7629" t="s">
        <v>38</v>
      </c>
      <c r="C7629" t="s">
        <v>4</v>
      </c>
      <c r="D7629">
        <v>19.420000000000002</v>
      </c>
    </row>
    <row r="7630" spans="1:4" x14ac:dyDescent="0.2">
      <c r="A7630">
        <v>2006</v>
      </c>
      <c r="B7630" t="s">
        <v>38</v>
      </c>
      <c r="C7630" t="s">
        <v>4</v>
      </c>
      <c r="D7630">
        <v>18.39</v>
      </c>
    </row>
    <row r="7631" spans="1:4" x14ac:dyDescent="0.2">
      <c r="A7631">
        <v>2007</v>
      </c>
      <c r="B7631" t="s">
        <v>38</v>
      </c>
      <c r="C7631" t="s">
        <v>4</v>
      </c>
      <c r="D7631">
        <v>19.5</v>
      </c>
    </row>
    <row r="7632" spans="1:4" x14ac:dyDescent="0.2">
      <c r="A7632">
        <v>2008</v>
      </c>
      <c r="B7632" t="s">
        <v>38</v>
      </c>
      <c r="C7632" t="s">
        <v>4</v>
      </c>
      <c r="D7632">
        <v>18.760000000000002</v>
      </c>
    </row>
    <row r="7633" spans="1:4" x14ac:dyDescent="0.2">
      <c r="A7633">
        <v>2009</v>
      </c>
      <c r="B7633" t="s">
        <v>38</v>
      </c>
      <c r="C7633" t="s">
        <v>4</v>
      </c>
      <c r="D7633">
        <v>14.71</v>
      </c>
    </row>
    <row r="7634" spans="1:4" x14ac:dyDescent="0.2">
      <c r="A7634">
        <v>2010</v>
      </c>
      <c r="B7634" t="s">
        <v>38</v>
      </c>
      <c r="C7634" t="s">
        <v>4</v>
      </c>
      <c r="D7634">
        <v>17.829999999999998</v>
      </c>
    </row>
    <row r="7635" spans="1:4" x14ac:dyDescent="0.2">
      <c r="A7635">
        <v>2011</v>
      </c>
      <c r="B7635" t="s">
        <v>38</v>
      </c>
      <c r="C7635" t="s">
        <v>4</v>
      </c>
      <c r="D7635">
        <v>15.67</v>
      </c>
    </row>
    <row r="7636" spans="1:4" x14ac:dyDescent="0.2">
      <c r="A7636">
        <v>2012</v>
      </c>
      <c r="B7636" t="s">
        <v>38</v>
      </c>
      <c r="C7636" t="s">
        <v>4</v>
      </c>
      <c r="D7636">
        <v>14.86</v>
      </c>
    </row>
    <row r="7637" spans="1:4" x14ac:dyDescent="0.2">
      <c r="A7637">
        <v>2013</v>
      </c>
      <c r="B7637" t="s">
        <v>38</v>
      </c>
      <c r="C7637" t="s">
        <v>4</v>
      </c>
      <c r="D7637">
        <v>14.44</v>
      </c>
    </row>
    <row r="7638" spans="1:4" x14ac:dyDescent="0.2">
      <c r="A7638">
        <v>2014</v>
      </c>
      <c r="B7638" t="s">
        <v>38</v>
      </c>
      <c r="C7638" t="s">
        <v>4</v>
      </c>
      <c r="D7638">
        <v>16.760000000000002</v>
      </c>
    </row>
    <row r="7639" spans="1:4" x14ac:dyDescent="0.2">
      <c r="A7639">
        <v>2015</v>
      </c>
      <c r="B7639" t="s">
        <v>38</v>
      </c>
      <c r="C7639" t="s">
        <v>4</v>
      </c>
      <c r="D7639">
        <v>17.86</v>
      </c>
    </row>
    <row r="7640" spans="1:4" x14ac:dyDescent="0.2">
      <c r="A7640">
        <v>2016</v>
      </c>
      <c r="B7640" t="s">
        <v>38</v>
      </c>
      <c r="C7640" t="s">
        <v>4</v>
      </c>
      <c r="D7640">
        <v>19.64</v>
      </c>
    </row>
    <row r="7641" spans="1:4" x14ac:dyDescent="0.2">
      <c r="A7641">
        <v>2017</v>
      </c>
      <c r="B7641" t="s">
        <v>38</v>
      </c>
      <c r="C7641" t="s">
        <v>4</v>
      </c>
      <c r="D7641">
        <v>16.7</v>
      </c>
    </row>
    <row r="7642" spans="1:4" x14ac:dyDescent="0.2">
      <c r="A7642">
        <v>2018</v>
      </c>
      <c r="B7642" t="s">
        <v>38</v>
      </c>
      <c r="C7642" t="s">
        <v>4</v>
      </c>
      <c r="D7642">
        <v>17.329999999999998</v>
      </c>
    </row>
    <row r="7643" spans="1:4" x14ac:dyDescent="0.2">
      <c r="A7643">
        <v>2019</v>
      </c>
      <c r="B7643" t="s">
        <v>38</v>
      </c>
      <c r="C7643" t="s">
        <v>4</v>
      </c>
      <c r="D7643">
        <v>17.38</v>
      </c>
    </row>
    <row r="7644" spans="1:4" x14ac:dyDescent="0.2">
      <c r="A7644">
        <v>2020</v>
      </c>
      <c r="B7644" t="s">
        <v>38</v>
      </c>
      <c r="C7644" t="s">
        <v>4</v>
      </c>
      <c r="D7644">
        <v>13.56</v>
      </c>
    </row>
    <row r="7645" spans="1:4" x14ac:dyDescent="0.2">
      <c r="A7645">
        <v>2021</v>
      </c>
      <c r="B7645" t="s">
        <v>38</v>
      </c>
      <c r="C7645" t="s">
        <v>4</v>
      </c>
      <c r="D7645">
        <v>13.33</v>
      </c>
    </row>
    <row r="7646" spans="1:4" x14ac:dyDescent="0.2">
      <c r="A7646">
        <v>1970</v>
      </c>
      <c r="B7646" t="s">
        <v>38</v>
      </c>
      <c r="C7646" t="s">
        <v>5</v>
      </c>
      <c r="D7646">
        <v>27.52</v>
      </c>
    </row>
    <row r="7647" spans="1:4" x14ac:dyDescent="0.2">
      <c r="A7647">
        <v>1971</v>
      </c>
      <c r="B7647" t="s">
        <v>38</v>
      </c>
      <c r="C7647" t="s">
        <v>5</v>
      </c>
      <c r="D7647">
        <v>24.13</v>
      </c>
    </row>
    <row r="7648" spans="1:4" x14ac:dyDescent="0.2">
      <c r="A7648">
        <v>1972</v>
      </c>
      <c r="B7648" t="s">
        <v>38</v>
      </c>
      <c r="C7648" t="s">
        <v>5</v>
      </c>
      <c r="D7648">
        <v>24.42</v>
      </c>
    </row>
    <row r="7649" spans="1:4" x14ac:dyDescent="0.2">
      <c r="A7649">
        <v>1973</v>
      </c>
      <c r="B7649" t="s">
        <v>38</v>
      </c>
      <c r="C7649" t="s">
        <v>5</v>
      </c>
      <c r="D7649">
        <v>24.92</v>
      </c>
    </row>
    <row r="7650" spans="1:4" x14ac:dyDescent="0.2">
      <c r="A7650">
        <v>1974</v>
      </c>
      <c r="B7650" t="s">
        <v>38</v>
      </c>
      <c r="C7650" t="s">
        <v>5</v>
      </c>
      <c r="D7650">
        <v>21.66</v>
      </c>
    </row>
    <row r="7651" spans="1:4" x14ac:dyDescent="0.2">
      <c r="A7651">
        <v>1975</v>
      </c>
      <c r="B7651" t="s">
        <v>38</v>
      </c>
      <c r="C7651" t="s">
        <v>5</v>
      </c>
      <c r="D7651">
        <v>19.309999999999999</v>
      </c>
    </row>
    <row r="7652" spans="1:4" x14ac:dyDescent="0.2">
      <c r="A7652">
        <v>1976</v>
      </c>
      <c r="B7652" t="s">
        <v>38</v>
      </c>
      <c r="C7652" t="s">
        <v>5</v>
      </c>
      <c r="D7652">
        <v>22.68</v>
      </c>
    </row>
    <row r="7653" spans="1:4" x14ac:dyDescent="0.2">
      <c r="A7653">
        <v>1977</v>
      </c>
      <c r="B7653" t="s">
        <v>38</v>
      </c>
      <c r="C7653" t="s">
        <v>5</v>
      </c>
      <c r="D7653">
        <v>21.45</v>
      </c>
    </row>
    <row r="7654" spans="1:4" x14ac:dyDescent="0.2">
      <c r="A7654">
        <v>1978</v>
      </c>
      <c r="B7654" t="s">
        <v>38</v>
      </c>
      <c r="C7654" t="s">
        <v>5</v>
      </c>
      <c r="D7654">
        <v>20.64</v>
      </c>
    </row>
    <row r="7655" spans="1:4" x14ac:dyDescent="0.2">
      <c r="A7655">
        <v>1979</v>
      </c>
      <c r="B7655" t="s">
        <v>38</v>
      </c>
      <c r="C7655" t="s">
        <v>5</v>
      </c>
      <c r="D7655">
        <v>25.81</v>
      </c>
    </row>
    <row r="7656" spans="1:4" x14ac:dyDescent="0.2">
      <c r="A7656">
        <v>1980</v>
      </c>
      <c r="B7656" t="s">
        <v>38</v>
      </c>
      <c r="C7656" t="s">
        <v>5</v>
      </c>
      <c r="D7656">
        <v>21.85</v>
      </c>
    </row>
    <row r="7657" spans="1:4" x14ac:dyDescent="0.2">
      <c r="A7657">
        <v>1981</v>
      </c>
      <c r="B7657" t="s">
        <v>38</v>
      </c>
      <c r="C7657" t="s">
        <v>5</v>
      </c>
      <c r="D7657">
        <v>18.13</v>
      </c>
    </row>
    <row r="7658" spans="1:4" x14ac:dyDescent="0.2">
      <c r="A7658">
        <v>1982</v>
      </c>
      <c r="B7658" t="s">
        <v>38</v>
      </c>
      <c r="C7658" t="s">
        <v>5</v>
      </c>
      <c r="D7658">
        <v>17.29</v>
      </c>
    </row>
    <row r="7659" spans="1:4" x14ac:dyDescent="0.2">
      <c r="A7659">
        <v>1983</v>
      </c>
      <c r="B7659" t="s">
        <v>38</v>
      </c>
      <c r="C7659" t="s">
        <v>5</v>
      </c>
      <c r="D7659">
        <v>14.65</v>
      </c>
    </row>
    <row r="7660" spans="1:4" x14ac:dyDescent="0.2">
      <c r="A7660">
        <v>1984</v>
      </c>
      <c r="B7660" t="s">
        <v>38</v>
      </c>
      <c r="C7660" t="s">
        <v>5</v>
      </c>
      <c r="D7660">
        <v>16.02</v>
      </c>
    </row>
    <row r="7661" spans="1:4" x14ac:dyDescent="0.2">
      <c r="A7661">
        <v>1985</v>
      </c>
      <c r="B7661" t="s">
        <v>38</v>
      </c>
      <c r="C7661" t="s">
        <v>5</v>
      </c>
      <c r="D7661">
        <v>13.71</v>
      </c>
    </row>
    <row r="7662" spans="1:4" x14ac:dyDescent="0.2">
      <c r="A7662">
        <v>1986</v>
      </c>
      <c r="B7662" t="s">
        <v>38</v>
      </c>
      <c r="C7662" t="s">
        <v>5</v>
      </c>
      <c r="D7662">
        <v>14</v>
      </c>
    </row>
    <row r="7663" spans="1:4" x14ac:dyDescent="0.2">
      <c r="A7663">
        <v>1987</v>
      </c>
      <c r="B7663" t="s">
        <v>38</v>
      </c>
      <c r="C7663" t="s">
        <v>5</v>
      </c>
      <c r="D7663">
        <v>15.38</v>
      </c>
    </row>
    <row r="7664" spans="1:4" x14ac:dyDescent="0.2">
      <c r="A7664">
        <v>1988</v>
      </c>
      <c r="B7664" t="s">
        <v>38</v>
      </c>
      <c r="C7664" t="s">
        <v>5</v>
      </c>
      <c r="D7664">
        <v>15.35</v>
      </c>
    </row>
    <row r="7665" spans="1:4" x14ac:dyDescent="0.2">
      <c r="A7665">
        <v>1989</v>
      </c>
      <c r="B7665" t="s">
        <v>38</v>
      </c>
      <c r="C7665" t="s">
        <v>5</v>
      </c>
      <c r="D7665">
        <v>15.45</v>
      </c>
    </row>
    <row r="7666" spans="1:4" x14ac:dyDescent="0.2">
      <c r="A7666">
        <v>1990</v>
      </c>
      <c r="B7666" t="s">
        <v>38</v>
      </c>
      <c r="C7666" t="s">
        <v>5</v>
      </c>
      <c r="D7666">
        <v>14.26</v>
      </c>
    </row>
    <row r="7667" spans="1:4" x14ac:dyDescent="0.2">
      <c r="A7667">
        <v>1991</v>
      </c>
      <c r="B7667" t="s">
        <v>38</v>
      </c>
      <c r="C7667" t="s">
        <v>5</v>
      </c>
      <c r="D7667">
        <v>14.31</v>
      </c>
    </row>
    <row r="7668" spans="1:4" x14ac:dyDescent="0.2">
      <c r="A7668">
        <v>1992</v>
      </c>
      <c r="B7668" t="s">
        <v>38</v>
      </c>
      <c r="C7668" t="s">
        <v>5</v>
      </c>
      <c r="D7668">
        <v>18.47</v>
      </c>
    </row>
    <row r="7669" spans="1:4" x14ac:dyDescent="0.2">
      <c r="A7669">
        <v>1993</v>
      </c>
      <c r="B7669" t="s">
        <v>38</v>
      </c>
      <c r="C7669" t="s">
        <v>5</v>
      </c>
      <c r="D7669">
        <v>18.920000000000002</v>
      </c>
    </row>
    <row r="7670" spans="1:4" x14ac:dyDescent="0.2">
      <c r="A7670">
        <v>1994</v>
      </c>
      <c r="B7670" t="s">
        <v>38</v>
      </c>
      <c r="C7670" t="s">
        <v>5</v>
      </c>
      <c r="D7670">
        <v>19.22</v>
      </c>
    </row>
    <row r="7671" spans="1:4" x14ac:dyDescent="0.2">
      <c r="A7671">
        <v>1995</v>
      </c>
      <c r="B7671" t="s">
        <v>38</v>
      </c>
      <c r="C7671" t="s">
        <v>5</v>
      </c>
      <c r="D7671">
        <v>19.36</v>
      </c>
    </row>
    <row r="7672" spans="1:4" x14ac:dyDescent="0.2">
      <c r="A7672">
        <v>1996</v>
      </c>
      <c r="B7672" t="s">
        <v>38</v>
      </c>
      <c r="C7672" t="s">
        <v>5</v>
      </c>
      <c r="D7672">
        <v>19.670000000000002</v>
      </c>
    </row>
    <row r="7673" spans="1:4" x14ac:dyDescent="0.2">
      <c r="A7673">
        <v>1997</v>
      </c>
      <c r="B7673" t="s">
        <v>38</v>
      </c>
      <c r="C7673" t="s">
        <v>5</v>
      </c>
      <c r="D7673">
        <v>19.7</v>
      </c>
    </row>
    <row r="7674" spans="1:4" x14ac:dyDescent="0.2">
      <c r="A7674">
        <v>1998</v>
      </c>
      <c r="B7674" t="s">
        <v>38</v>
      </c>
      <c r="C7674" t="s">
        <v>5</v>
      </c>
      <c r="D7674">
        <v>18.62</v>
      </c>
    </row>
    <row r="7675" spans="1:4" x14ac:dyDescent="0.2">
      <c r="A7675">
        <v>1999</v>
      </c>
      <c r="B7675" t="s">
        <v>38</v>
      </c>
      <c r="C7675" t="s">
        <v>5</v>
      </c>
      <c r="D7675">
        <v>18.850000000000001</v>
      </c>
    </row>
    <row r="7676" spans="1:4" x14ac:dyDescent="0.2">
      <c r="A7676">
        <v>2000</v>
      </c>
      <c r="B7676" t="s">
        <v>38</v>
      </c>
      <c r="C7676" t="s">
        <v>5</v>
      </c>
      <c r="D7676">
        <v>12.15</v>
      </c>
    </row>
    <row r="7677" spans="1:4" x14ac:dyDescent="0.2">
      <c r="A7677">
        <v>2001</v>
      </c>
      <c r="B7677" t="s">
        <v>38</v>
      </c>
      <c r="C7677" t="s">
        <v>5</v>
      </c>
      <c r="D7677">
        <v>13.3</v>
      </c>
    </row>
    <row r="7678" spans="1:4" x14ac:dyDescent="0.2">
      <c r="A7678">
        <v>2002</v>
      </c>
      <c r="B7678" t="s">
        <v>38</v>
      </c>
      <c r="C7678" t="s">
        <v>5</v>
      </c>
      <c r="D7678">
        <v>12.51</v>
      </c>
    </row>
    <row r="7679" spans="1:4" x14ac:dyDescent="0.2">
      <c r="A7679">
        <v>2003</v>
      </c>
      <c r="B7679" t="s">
        <v>38</v>
      </c>
      <c r="C7679" t="s">
        <v>5</v>
      </c>
      <c r="D7679">
        <v>13.24</v>
      </c>
    </row>
    <row r="7680" spans="1:4" x14ac:dyDescent="0.2">
      <c r="A7680">
        <v>2004</v>
      </c>
      <c r="B7680" t="s">
        <v>38</v>
      </c>
      <c r="C7680" t="s">
        <v>5</v>
      </c>
      <c r="D7680">
        <v>13.74</v>
      </c>
    </row>
    <row r="7681" spans="1:4" x14ac:dyDescent="0.2">
      <c r="A7681">
        <v>2005</v>
      </c>
      <c r="B7681" t="s">
        <v>38</v>
      </c>
      <c r="C7681" t="s">
        <v>5</v>
      </c>
      <c r="D7681">
        <v>13.73</v>
      </c>
    </row>
    <row r="7682" spans="1:4" x14ac:dyDescent="0.2">
      <c r="A7682">
        <v>2006</v>
      </c>
      <c r="B7682" t="s">
        <v>38</v>
      </c>
      <c r="C7682" t="s">
        <v>5</v>
      </c>
      <c r="D7682">
        <v>12.4</v>
      </c>
    </row>
    <row r="7683" spans="1:4" x14ac:dyDescent="0.2">
      <c r="A7683">
        <v>2007</v>
      </c>
      <c r="B7683" t="s">
        <v>38</v>
      </c>
      <c r="C7683" t="s">
        <v>5</v>
      </c>
      <c r="D7683">
        <v>12.21</v>
      </c>
    </row>
    <row r="7684" spans="1:4" x14ac:dyDescent="0.2">
      <c r="A7684">
        <v>2008</v>
      </c>
      <c r="B7684" t="s">
        <v>38</v>
      </c>
      <c r="C7684" t="s">
        <v>5</v>
      </c>
      <c r="D7684">
        <v>10.53</v>
      </c>
    </row>
    <row r="7685" spans="1:4" x14ac:dyDescent="0.2">
      <c r="A7685">
        <v>2009</v>
      </c>
      <c r="B7685" t="s">
        <v>38</v>
      </c>
      <c r="C7685" t="s">
        <v>5</v>
      </c>
      <c r="D7685">
        <v>8.91</v>
      </c>
    </row>
    <row r="7686" spans="1:4" x14ac:dyDescent="0.2">
      <c r="A7686">
        <v>2010</v>
      </c>
      <c r="B7686" t="s">
        <v>38</v>
      </c>
      <c r="C7686" t="s">
        <v>5</v>
      </c>
      <c r="D7686">
        <v>8.56</v>
      </c>
    </row>
    <row r="7687" spans="1:4" x14ac:dyDescent="0.2">
      <c r="A7687">
        <v>2011</v>
      </c>
      <c r="B7687" t="s">
        <v>38</v>
      </c>
      <c r="C7687" t="s">
        <v>5</v>
      </c>
      <c r="D7687">
        <v>9.77</v>
      </c>
    </row>
    <row r="7688" spans="1:4" x14ac:dyDescent="0.2">
      <c r="A7688">
        <v>2012</v>
      </c>
      <c r="B7688" t="s">
        <v>38</v>
      </c>
      <c r="C7688" t="s">
        <v>5</v>
      </c>
      <c r="D7688">
        <v>9.82</v>
      </c>
    </row>
    <row r="7689" spans="1:4" x14ac:dyDescent="0.2">
      <c r="A7689">
        <v>2013</v>
      </c>
      <c r="B7689" t="s">
        <v>38</v>
      </c>
      <c r="C7689" t="s">
        <v>5</v>
      </c>
      <c r="D7689">
        <v>9.25</v>
      </c>
    </row>
    <row r="7690" spans="1:4" x14ac:dyDescent="0.2">
      <c r="A7690">
        <v>2014</v>
      </c>
      <c r="B7690" t="s">
        <v>38</v>
      </c>
      <c r="C7690" t="s">
        <v>5</v>
      </c>
      <c r="D7690">
        <v>9.32</v>
      </c>
    </row>
    <row r="7691" spans="1:4" x14ac:dyDescent="0.2">
      <c r="A7691">
        <v>2015</v>
      </c>
      <c r="B7691" t="s">
        <v>38</v>
      </c>
      <c r="C7691" t="s">
        <v>5</v>
      </c>
      <c r="D7691">
        <v>9.32</v>
      </c>
    </row>
    <row r="7692" spans="1:4" x14ac:dyDescent="0.2">
      <c r="A7692">
        <v>2016</v>
      </c>
      <c r="B7692" t="s">
        <v>38</v>
      </c>
      <c r="C7692" t="s">
        <v>5</v>
      </c>
      <c r="D7692">
        <v>9.84</v>
      </c>
    </row>
    <row r="7693" spans="1:4" x14ac:dyDescent="0.2">
      <c r="A7693">
        <v>2017</v>
      </c>
      <c r="B7693" t="s">
        <v>38</v>
      </c>
      <c r="C7693" t="s">
        <v>5</v>
      </c>
      <c r="D7693">
        <v>8.9499999999999993</v>
      </c>
    </row>
    <row r="7694" spans="1:4" x14ac:dyDescent="0.2">
      <c r="A7694">
        <v>2018</v>
      </c>
      <c r="B7694" t="s">
        <v>38</v>
      </c>
      <c r="C7694" t="s">
        <v>5</v>
      </c>
      <c r="D7694">
        <v>9.2200000000000006</v>
      </c>
    </row>
    <row r="7695" spans="1:4" x14ac:dyDescent="0.2">
      <c r="A7695">
        <v>2019</v>
      </c>
      <c r="B7695" t="s">
        <v>38</v>
      </c>
      <c r="C7695" t="s">
        <v>5</v>
      </c>
      <c r="D7695">
        <v>9.48</v>
      </c>
    </row>
    <row r="7696" spans="1:4" x14ac:dyDescent="0.2">
      <c r="A7696">
        <v>2020</v>
      </c>
      <c r="B7696" t="s">
        <v>38</v>
      </c>
      <c r="C7696" t="s">
        <v>5</v>
      </c>
      <c r="D7696">
        <v>8.15</v>
      </c>
    </row>
    <row r="7697" spans="1:4" x14ac:dyDescent="0.2">
      <c r="A7697">
        <v>2021</v>
      </c>
      <c r="B7697" t="s">
        <v>38</v>
      </c>
      <c r="C7697" t="s">
        <v>5</v>
      </c>
      <c r="D7697">
        <v>8.4</v>
      </c>
    </row>
    <row r="7698" spans="1:4" x14ac:dyDescent="0.2">
      <c r="A7698">
        <v>1970</v>
      </c>
      <c r="B7698" t="s">
        <v>38</v>
      </c>
      <c r="C7698" t="s">
        <v>6</v>
      </c>
      <c r="D7698">
        <v>22.5</v>
      </c>
    </row>
    <row r="7699" spans="1:4" x14ac:dyDescent="0.2">
      <c r="A7699">
        <v>1971</v>
      </c>
      <c r="B7699" t="s">
        <v>38</v>
      </c>
      <c r="C7699" t="s">
        <v>6</v>
      </c>
      <c r="D7699">
        <v>22.54</v>
      </c>
    </row>
    <row r="7700" spans="1:4" x14ac:dyDescent="0.2">
      <c r="A7700">
        <v>1972</v>
      </c>
      <c r="B7700" t="s">
        <v>38</v>
      </c>
      <c r="C7700" t="s">
        <v>6</v>
      </c>
      <c r="D7700">
        <v>23.99</v>
      </c>
    </row>
    <row r="7701" spans="1:4" x14ac:dyDescent="0.2">
      <c r="A7701">
        <v>1973</v>
      </c>
      <c r="B7701" t="s">
        <v>38</v>
      </c>
      <c r="C7701" t="s">
        <v>6</v>
      </c>
      <c r="D7701">
        <v>23.38</v>
      </c>
    </row>
    <row r="7702" spans="1:4" x14ac:dyDescent="0.2">
      <c r="A7702">
        <v>1974</v>
      </c>
      <c r="B7702" t="s">
        <v>38</v>
      </c>
      <c r="C7702" t="s">
        <v>6</v>
      </c>
      <c r="D7702">
        <v>21.3</v>
      </c>
    </row>
    <row r="7703" spans="1:4" x14ac:dyDescent="0.2">
      <c r="A7703">
        <v>1975</v>
      </c>
      <c r="B7703" t="s">
        <v>38</v>
      </c>
      <c r="C7703" t="s">
        <v>6</v>
      </c>
      <c r="D7703">
        <v>20.72</v>
      </c>
    </row>
    <row r="7704" spans="1:4" x14ac:dyDescent="0.2">
      <c r="A7704">
        <v>1976</v>
      </c>
      <c r="B7704" t="s">
        <v>38</v>
      </c>
      <c r="C7704" t="s">
        <v>6</v>
      </c>
      <c r="D7704">
        <v>22.2</v>
      </c>
    </row>
    <row r="7705" spans="1:4" x14ac:dyDescent="0.2">
      <c r="A7705">
        <v>1977</v>
      </c>
      <c r="B7705" t="s">
        <v>38</v>
      </c>
      <c r="C7705" t="s">
        <v>6</v>
      </c>
      <c r="D7705">
        <v>20.89</v>
      </c>
    </row>
    <row r="7706" spans="1:4" x14ac:dyDescent="0.2">
      <c r="A7706">
        <v>1978</v>
      </c>
      <c r="B7706" t="s">
        <v>38</v>
      </c>
      <c r="C7706" t="s">
        <v>6</v>
      </c>
      <c r="D7706">
        <v>20.260000000000002</v>
      </c>
    </row>
    <row r="7707" spans="1:4" x14ac:dyDescent="0.2">
      <c r="A7707">
        <v>1979</v>
      </c>
      <c r="B7707" t="s">
        <v>38</v>
      </c>
      <c r="C7707" t="s">
        <v>6</v>
      </c>
      <c r="D7707">
        <v>16.41</v>
      </c>
    </row>
    <row r="7708" spans="1:4" x14ac:dyDescent="0.2">
      <c r="A7708">
        <v>1980</v>
      </c>
      <c r="B7708" t="s">
        <v>38</v>
      </c>
      <c r="C7708" t="s">
        <v>6</v>
      </c>
      <c r="D7708">
        <v>18.100000000000001</v>
      </c>
    </row>
    <row r="7709" spans="1:4" x14ac:dyDescent="0.2">
      <c r="A7709">
        <v>1981</v>
      </c>
      <c r="B7709" t="s">
        <v>38</v>
      </c>
      <c r="C7709" t="s">
        <v>6</v>
      </c>
      <c r="D7709">
        <v>18.3</v>
      </c>
    </row>
    <row r="7710" spans="1:4" x14ac:dyDescent="0.2">
      <c r="A7710">
        <v>1982</v>
      </c>
      <c r="B7710" t="s">
        <v>38</v>
      </c>
      <c r="C7710" t="s">
        <v>6</v>
      </c>
      <c r="D7710">
        <v>16.809999999999999</v>
      </c>
    </row>
    <row r="7711" spans="1:4" x14ac:dyDescent="0.2">
      <c r="A7711">
        <v>1983</v>
      </c>
      <c r="B7711" t="s">
        <v>38</v>
      </c>
      <c r="C7711" t="s">
        <v>6</v>
      </c>
      <c r="D7711">
        <v>15.29</v>
      </c>
    </row>
    <row r="7712" spans="1:4" x14ac:dyDescent="0.2">
      <c r="A7712">
        <v>1984</v>
      </c>
      <c r="B7712" t="s">
        <v>38</v>
      </c>
      <c r="C7712" t="s">
        <v>6</v>
      </c>
      <c r="D7712">
        <v>17.16</v>
      </c>
    </row>
    <row r="7713" spans="1:4" x14ac:dyDescent="0.2">
      <c r="A7713">
        <v>1985</v>
      </c>
      <c r="B7713" t="s">
        <v>38</v>
      </c>
      <c r="C7713" t="s">
        <v>6</v>
      </c>
      <c r="D7713">
        <v>17.5</v>
      </c>
    </row>
    <row r="7714" spans="1:4" x14ac:dyDescent="0.2">
      <c r="A7714">
        <v>1986</v>
      </c>
      <c r="B7714" t="s">
        <v>38</v>
      </c>
      <c r="C7714" t="s">
        <v>6</v>
      </c>
      <c r="D7714">
        <v>17.420000000000002</v>
      </c>
    </row>
    <row r="7715" spans="1:4" x14ac:dyDescent="0.2">
      <c r="A7715">
        <v>1987</v>
      </c>
      <c r="B7715" t="s">
        <v>38</v>
      </c>
      <c r="C7715" t="s">
        <v>6</v>
      </c>
      <c r="D7715">
        <v>18.21</v>
      </c>
    </row>
    <row r="7716" spans="1:4" x14ac:dyDescent="0.2">
      <c r="A7716">
        <v>1988</v>
      </c>
      <c r="B7716" t="s">
        <v>38</v>
      </c>
      <c r="C7716" t="s">
        <v>6</v>
      </c>
      <c r="D7716">
        <v>18.989999999999998</v>
      </c>
    </row>
    <row r="7717" spans="1:4" x14ac:dyDescent="0.2">
      <c r="A7717">
        <v>1989</v>
      </c>
      <c r="B7717" t="s">
        <v>38</v>
      </c>
      <c r="C7717" t="s">
        <v>6</v>
      </c>
      <c r="D7717">
        <v>18.78</v>
      </c>
    </row>
    <row r="7718" spans="1:4" x14ac:dyDescent="0.2">
      <c r="A7718">
        <v>1990</v>
      </c>
      <c r="B7718" t="s">
        <v>38</v>
      </c>
      <c r="C7718" t="s">
        <v>6</v>
      </c>
      <c r="D7718">
        <v>15.53</v>
      </c>
    </row>
    <row r="7719" spans="1:4" x14ac:dyDescent="0.2">
      <c r="A7719">
        <v>1991</v>
      </c>
      <c r="B7719" t="s">
        <v>38</v>
      </c>
      <c r="C7719" t="s">
        <v>6</v>
      </c>
      <c r="D7719">
        <v>15.49</v>
      </c>
    </row>
    <row r="7720" spans="1:4" x14ac:dyDescent="0.2">
      <c r="A7720">
        <v>1992</v>
      </c>
      <c r="B7720" t="s">
        <v>38</v>
      </c>
      <c r="C7720" t="s">
        <v>6</v>
      </c>
      <c r="D7720">
        <v>16.8</v>
      </c>
    </row>
    <row r="7721" spans="1:4" x14ac:dyDescent="0.2">
      <c r="A7721">
        <v>1993</v>
      </c>
      <c r="B7721" t="s">
        <v>38</v>
      </c>
      <c r="C7721" t="s">
        <v>6</v>
      </c>
      <c r="D7721">
        <v>16.47</v>
      </c>
    </row>
    <row r="7722" spans="1:4" x14ac:dyDescent="0.2">
      <c r="A7722">
        <v>1994</v>
      </c>
      <c r="B7722" t="s">
        <v>38</v>
      </c>
      <c r="C7722" t="s">
        <v>6</v>
      </c>
      <c r="D7722">
        <v>18.3</v>
      </c>
    </row>
    <row r="7723" spans="1:4" x14ac:dyDescent="0.2">
      <c r="A7723">
        <v>1995</v>
      </c>
      <c r="B7723" t="s">
        <v>38</v>
      </c>
      <c r="C7723" t="s">
        <v>6</v>
      </c>
      <c r="D7723">
        <v>16.29</v>
      </c>
    </row>
    <row r="7724" spans="1:4" x14ac:dyDescent="0.2">
      <c r="A7724">
        <v>1996</v>
      </c>
      <c r="B7724" t="s">
        <v>38</v>
      </c>
      <c r="C7724" t="s">
        <v>6</v>
      </c>
      <c r="D7724">
        <v>17.97</v>
      </c>
    </row>
    <row r="7725" spans="1:4" x14ac:dyDescent="0.2">
      <c r="A7725">
        <v>1997</v>
      </c>
      <c r="B7725" t="s">
        <v>38</v>
      </c>
      <c r="C7725" t="s">
        <v>6</v>
      </c>
      <c r="D7725">
        <v>17.23</v>
      </c>
    </row>
    <row r="7726" spans="1:4" x14ac:dyDescent="0.2">
      <c r="A7726">
        <v>1998</v>
      </c>
      <c r="B7726" t="s">
        <v>38</v>
      </c>
      <c r="C7726" t="s">
        <v>6</v>
      </c>
      <c r="D7726">
        <v>15.24</v>
      </c>
    </row>
    <row r="7727" spans="1:4" x14ac:dyDescent="0.2">
      <c r="A7727">
        <v>1999</v>
      </c>
      <c r="B7727" t="s">
        <v>38</v>
      </c>
      <c r="C7727" t="s">
        <v>6</v>
      </c>
      <c r="D7727">
        <v>16.27</v>
      </c>
    </row>
    <row r="7728" spans="1:4" x14ac:dyDescent="0.2">
      <c r="A7728">
        <v>2000</v>
      </c>
      <c r="B7728" t="s">
        <v>38</v>
      </c>
      <c r="C7728" t="s">
        <v>6</v>
      </c>
      <c r="D7728">
        <v>17.09</v>
      </c>
    </row>
    <row r="7729" spans="1:4" x14ac:dyDescent="0.2">
      <c r="A7729">
        <v>2001</v>
      </c>
      <c r="B7729" t="s">
        <v>38</v>
      </c>
      <c r="C7729" t="s">
        <v>6</v>
      </c>
      <c r="D7729">
        <v>16.55</v>
      </c>
    </row>
    <row r="7730" spans="1:4" x14ac:dyDescent="0.2">
      <c r="A7730">
        <v>2002</v>
      </c>
      <c r="B7730" t="s">
        <v>38</v>
      </c>
      <c r="C7730" t="s">
        <v>6</v>
      </c>
      <c r="D7730">
        <v>15.9</v>
      </c>
    </row>
    <row r="7731" spans="1:4" x14ac:dyDescent="0.2">
      <c r="A7731">
        <v>2003</v>
      </c>
      <c r="B7731" t="s">
        <v>38</v>
      </c>
      <c r="C7731" t="s">
        <v>6</v>
      </c>
      <c r="D7731">
        <v>18.54</v>
      </c>
    </row>
    <row r="7732" spans="1:4" x14ac:dyDescent="0.2">
      <c r="A7732">
        <v>2004</v>
      </c>
      <c r="B7732" t="s">
        <v>38</v>
      </c>
      <c r="C7732" t="s">
        <v>6</v>
      </c>
      <c r="D7732">
        <v>17.54</v>
      </c>
    </row>
    <row r="7733" spans="1:4" x14ac:dyDescent="0.2">
      <c r="A7733">
        <v>2005</v>
      </c>
      <c r="B7733" t="s">
        <v>38</v>
      </c>
      <c r="C7733" t="s">
        <v>6</v>
      </c>
      <c r="D7733">
        <v>16.95</v>
      </c>
    </row>
    <row r="7734" spans="1:4" x14ac:dyDescent="0.2">
      <c r="A7734">
        <v>2006</v>
      </c>
      <c r="B7734" t="s">
        <v>38</v>
      </c>
      <c r="C7734" t="s">
        <v>6</v>
      </c>
      <c r="D7734">
        <v>14.2</v>
      </c>
    </row>
    <row r="7735" spans="1:4" x14ac:dyDescent="0.2">
      <c r="A7735">
        <v>2007</v>
      </c>
      <c r="B7735" t="s">
        <v>38</v>
      </c>
      <c r="C7735" t="s">
        <v>6</v>
      </c>
      <c r="D7735">
        <v>16.14</v>
      </c>
    </row>
    <row r="7736" spans="1:4" x14ac:dyDescent="0.2">
      <c r="A7736">
        <v>2008</v>
      </c>
      <c r="B7736" t="s">
        <v>38</v>
      </c>
      <c r="C7736" t="s">
        <v>6</v>
      </c>
      <c r="D7736">
        <v>15.9</v>
      </c>
    </row>
    <row r="7737" spans="1:4" x14ac:dyDescent="0.2">
      <c r="A7737">
        <v>2009</v>
      </c>
      <c r="B7737" t="s">
        <v>38</v>
      </c>
      <c r="C7737" t="s">
        <v>6</v>
      </c>
      <c r="D7737">
        <v>15.57</v>
      </c>
    </row>
    <row r="7738" spans="1:4" x14ac:dyDescent="0.2">
      <c r="A7738">
        <v>2010</v>
      </c>
      <c r="B7738" t="s">
        <v>38</v>
      </c>
      <c r="C7738" t="s">
        <v>6</v>
      </c>
      <c r="D7738">
        <v>14.65</v>
      </c>
    </row>
    <row r="7739" spans="1:4" x14ac:dyDescent="0.2">
      <c r="A7739">
        <v>2011</v>
      </c>
      <c r="B7739" t="s">
        <v>38</v>
      </c>
      <c r="C7739" t="s">
        <v>6</v>
      </c>
      <c r="D7739">
        <v>13.97</v>
      </c>
    </row>
    <row r="7740" spans="1:4" x14ac:dyDescent="0.2">
      <c r="A7740">
        <v>2012</v>
      </c>
      <c r="B7740" t="s">
        <v>38</v>
      </c>
      <c r="C7740" t="s">
        <v>6</v>
      </c>
      <c r="D7740">
        <v>12.49</v>
      </c>
    </row>
    <row r="7741" spans="1:4" x14ac:dyDescent="0.2">
      <c r="A7741">
        <v>2013</v>
      </c>
      <c r="B7741" t="s">
        <v>38</v>
      </c>
      <c r="C7741" t="s">
        <v>6</v>
      </c>
      <c r="D7741">
        <v>14.73</v>
      </c>
    </row>
    <row r="7742" spans="1:4" x14ac:dyDescent="0.2">
      <c r="A7742">
        <v>2014</v>
      </c>
      <c r="B7742" t="s">
        <v>38</v>
      </c>
      <c r="C7742" t="s">
        <v>6</v>
      </c>
      <c r="D7742">
        <v>16.170000000000002</v>
      </c>
    </row>
    <row r="7743" spans="1:4" x14ac:dyDescent="0.2">
      <c r="A7743">
        <v>2015</v>
      </c>
      <c r="B7743" t="s">
        <v>38</v>
      </c>
      <c r="C7743" t="s">
        <v>6</v>
      </c>
      <c r="D7743">
        <v>15.52</v>
      </c>
    </row>
    <row r="7744" spans="1:4" x14ac:dyDescent="0.2">
      <c r="A7744">
        <v>2016</v>
      </c>
      <c r="B7744" t="s">
        <v>38</v>
      </c>
      <c r="C7744" t="s">
        <v>6</v>
      </c>
      <c r="D7744">
        <v>13.55</v>
      </c>
    </row>
    <row r="7745" spans="1:4" x14ac:dyDescent="0.2">
      <c r="A7745">
        <v>2017</v>
      </c>
      <c r="B7745" t="s">
        <v>38</v>
      </c>
      <c r="C7745" t="s">
        <v>6</v>
      </c>
      <c r="D7745">
        <v>13.87</v>
      </c>
    </row>
    <row r="7746" spans="1:4" x14ac:dyDescent="0.2">
      <c r="A7746">
        <v>2018</v>
      </c>
      <c r="B7746" t="s">
        <v>38</v>
      </c>
      <c r="C7746" t="s">
        <v>6</v>
      </c>
      <c r="D7746">
        <v>15.77</v>
      </c>
    </row>
    <row r="7747" spans="1:4" x14ac:dyDescent="0.2">
      <c r="A7747">
        <v>2019</v>
      </c>
      <c r="B7747" t="s">
        <v>38</v>
      </c>
      <c r="C7747" t="s">
        <v>6</v>
      </c>
      <c r="D7747">
        <v>15.25</v>
      </c>
    </row>
    <row r="7748" spans="1:4" x14ac:dyDescent="0.2">
      <c r="A7748">
        <v>2020</v>
      </c>
      <c r="B7748" t="s">
        <v>38</v>
      </c>
      <c r="C7748" t="s">
        <v>6</v>
      </c>
      <c r="D7748">
        <v>14.02</v>
      </c>
    </row>
    <row r="7749" spans="1:4" x14ac:dyDescent="0.2">
      <c r="A7749">
        <v>2021</v>
      </c>
      <c r="B7749" t="s">
        <v>38</v>
      </c>
      <c r="C7749" t="s">
        <v>6</v>
      </c>
      <c r="D7749">
        <v>14.81</v>
      </c>
    </row>
    <row r="7750" spans="1:4" x14ac:dyDescent="0.2">
      <c r="A7750">
        <v>1970</v>
      </c>
      <c r="B7750" t="s">
        <v>38</v>
      </c>
      <c r="C7750" t="s">
        <v>7</v>
      </c>
      <c r="D7750">
        <v>35.299999999999997</v>
      </c>
    </row>
    <row r="7751" spans="1:4" x14ac:dyDescent="0.2">
      <c r="A7751">
        <v>1971</v>
      </c>
      <c r="B7751" t="s">
        <v>38</v>
      </c>
      <c r="C7751" t="s">
        <v>7</v>
      </c>
      <c r="D7751">
        <v>36.53</v>
      </c>
    </row>
    <row r="7752" spans="1:4" x14ac:dyDescent="0.2">
      <c r="A7752">
        <v>1972</v>
      </c>
      <c r="B7752" t="s">
        <v>38</v>
      </c>
      <c r="C7752" t="s">
        <v>7</v>
      </c>
      <c r="D7752">
        <v>39.85</v>
      </c>
    </row>
    <row r="7753" spans="1:4" x14ac:dyDescent="0.2">
      <c r="A7753">
        <v>1973</v>
      </c>
      <c r="B7753" t="s">
        <v>38</v>
      </c>
      <c r="C7753" t="s">
        <v>7</v>
      </c>
      <c r="D7753">
        <v>40.01</v>
      </c>
    </row>
    <row r="7754" spans="1:4" x14ac:dyDescent="0.2">
      <c r="A7754">
        <v>1974</v>
      </c>
      <c r="B7754" t="s">
        <v>38</v>
      </c>
      <c r="C7754" t="s">
        <v>7</v>
      </c>
      <c r="D7754">
        <v>37.78</v>
      </c>
    </row>
    <row r="7755" spans="1:4" x14ac:dyDescent="0.2">
      <c r="A7755">
        <v>1975</v>
      </c>
      <c r="B7755" t="s">
        <v>38</v>
      </c>
      <c r="C7755" t="s">
        <v>7</v>
      </c>
      <c r="D7755">
        <v>37.06</v>
      </c>
    </row>
    <row r="7756" spans="1:4" x14ac:dyDescent="0.2">
      <c r="A7756">
        <v>1976</v>
      </c>
      <c r="B7756" t="s">
        <v>38</v>
      </c>
      <c r="C7756" t="s">
        <v>7</v>
      </c>
      <c r="D7756">
        <v>39.229999999999997</v>
      </c>
    </row>
    <row r="7757" spans="1:4" x14ac:dyDescent="0.2">
      <c r="A7757">
        <v>1977</v>
      </c>
      <c r="B7757" t="s">
        <v>38</v>
      </c>
      <c r="C7757" t="s">
        <v>7</v>
      </c>
      <c r="D7757">
        <v>39.31</v>
      </c>
    </row>
    <row r="7758" spans="1:4" x14ac:dyDescent="0.2">
      <c r="A7758">
        <v>1978</v>
      </c>
      <c r="B7758" t="s">
        <v>38</v>
      </c>
      <c r="C7758" t="s">
        <v>7</v>
      </c>
      <c r="D7758">
        <v>40.64</v>
      </c>
    </row>
    <row r="7759" spans="1:4" x14ac:dyDescent="0.2">
      <c r="A7759">
        <v>1979</v>
      </c>
      <c r="B7759" t="s">
        <v>38</v>
      </c>
      <c r="C7759" t="s">
        <v>7</v>
      </c>
      <c r="D7759">
        <v>39.479999999999997</v>
      </c>
    </row>
    <row r="7760" spans="1:4" x14ac:dyDescent="0.2">
      <c r="A7760">
        <v>1980</v>
      </c>
      <c r="B7760" t="s">
        <v>38</v>
      </c>
      <c r="C7760" t="s">
        <v>7</v>
      </c>
      <c r="D7760">
        <v>40.6</v>
      </c>
    </row>
    <row r="7761" spans="1:4" x14ac:dyDescent="0.2">
      <c r="A7761">
        <v>1981</v>
      </c>
      <c r="B7761" t="s">
        <v>38</v>
      </c>
      <c r="C7761" t="s">
        <v>7</v>
      </c>
      <c r="D7761">
        <v>44.04</v>
      </c>
    </row>
    <row r="7762" spans="1:4" x14ac:dyDescent="0.2">
      <c r="A7762">
        <v>1982</v>
      </c>
      <c r="B7762" t="s">
        <v>38</v>
      </c>
      <c r="C7762" t="s">
        <v>7</v>
      </c>
      <c r="D7762">
        <v>51.15</v>
      </c>
    </row>
    <row r="7763" spans="1:4" x14ac:dyDescent="0.2">
      <c r="A7763">
        <v>1983</v>
      </c>
      <c r="B7763" t="s">
        <v>38</v>
      </c>
      <c r="C7763" t="s">
        <v>7</v>
      </c>
      <c r="D7763">
        <v>54.74</v>
      </c>
    </row>
    <row r="7764" spans="1:4" x14ac:dyDescent="0.2">
      <c r="A7764">
        <v>1984</v>
      </c>
      <c r="B7764" t="s">
        <v>38</v>
      </c>
      <c r="C7764" t="s">
        <v>7</v>
      </c>
      <c r="D7764">
        <v>57.02</v>
      </c>
    </row>
    <row r="7765" spans="1:4" x14ac:dyDescent="0.2">
      <c r="A7765">
        <v>1985</v>
      </c>
      <c r="B7765" t="s">
        <v>38</v>
      </c>
      <c r="C7765" t="s">
        <v>7</v>
      </c>
      <c r="D7765">
        <v>56.95</v>
      </c>
    </row>
    <row r="7766" spans="1:4" x14ac:dyDescent="0.2">
      <c r="A7766">
        <v>1986</v>
      </c>
      <c r="B7766" t="s">
        <v>38</v>
      </c>
      <c r="C7766" t="s">
        <v>7</v>
      </c>
      <c r="D7766">
        <v>59.14</v>
      </c>
    </row>
    <row r="7767" spans="1:4" x14ac:dyDescent="0.2">
      <c r="A7767">
        <v>1987</v>
      </c>
      <c r="B7767" t="s">
        <v>38</v>
      </c>
      <c r="C7767" t="s">
        <v>7</v>
      </c>
      <c r="D7767">
        <v>60.07</v>
      </c>
    </row>
    <row r="7768" spans="1:4" x14ac:dyDescent="0.2">
      <c r="A7768">
        <v>1988</v>
      </c>
      <c r="B7768" t="s">
        <v>38</v>
      </c>
      <c r="C7768" t="s">
        <v>7</v>
      </c>
      <c r="D7768">
        <v>57.38</v>
      </c>
    </row>
    <row r="7769" spans="1:4" x14ac:dyDescent="0.2">
      <c r="A7769">
        <v>1989</v>
      </c>
      <c r="B7769" t="s">
        <v>38</v>
      </c>
      <c r="C7769" t="s">
        <v>7</v>
      </c>
      <c r="D7769">
        <v>59.02</v>
      </c>
    </row>
    <row r="7770" spans="1:4" x14ac:dyDescent="0.2">
      <c r="A7770">
        <v>1990</v>
      </c>
      <c r="B7770" t="s">
        <v>38</v>
      </c>
      <c r="C7770" t="s">
        <v>7</v>
      </c>
      <c r="D7770">
        <v>56.92</v>
      </c>
    </row>
    <row r="7771" spans="1:4" x14ac:dyDescent="0.2">
      <c r="A7771">
        <v>1991</v>
      </c>
      <c r="B7771" t="s">
        <v>38</v>
      </c>
      <c r="C7771" t="s">
        <v>7</v>
      </c>
      <c r="D7771">
        <v>57.65</v>
      </c>
    </row>
    <row r="7772" spans="1:4" x14ac:dyDescent="0.2">
      <c r="A7772">
        <v>1992</v>
      </c>
      <c r="B7772" t="s">
        <v>38</v>
      </c>
      <c r="C7772" t="s">
        <v>7</v>
      </c>
      <c r="D7772">
        <v>57.86</v>
      </c>
    </row>
    <row r="7773" spans="1:4" x14ac:dyDescent="0.2">
      <c r="A7773">
        <v>1993</v>
      </c>
      <c r="B7773" t="s">
        <v>38</v>
      </c>
      <c r="C7773" t="s">
        <v>7</v>
      </c>
      <c r="D7773">
        <v>54.81</v>
      </c>
    </row>
    <row r="7774" spans="1:4" x14ac:dyDescent="0.2">
      <c r="A7774">
        <v>1994</v>
      </c>
      <c r="B7774" t="s">
        <v>38</v>
      </c>
      <c r="C7774" t="s">
        <v>7</v>
      </c>
      <c r="D7774">
        <v>60</v>
      </c>
    </row>
    <row r="7775" spans="1:4" x14ac:dyDescent="0.2">
      <c r="A7775">
        <v>1995</v>
      </c>
      <c r="B7775" t="s">
        <v>38</v>
      </c>
      <c r="C7775" t="s">
        <v>7</v>
      </c>
      <c r="D7775">
        <v>60.97</v>
      </c>
    </row>
    <row r="7776" spans="1:4" x14ac:dyDescent="0.2">
      <c r="A7776">
        <v>1996</v>
      </c>
      <c r="B7776" t="s">
        <v>38</v>
      </c>
      <c r="C7776" t="s">
        <v>7</v>
      </c>
      <c r="D7776">
        <v>59.09</v>
      </c>
    </row>
    <row r="7777" spans="1:4" x14ac:dyDescent="0.2">
      <c r="A7777">
        <v>1997</v>
      </c>
      <c r="B7777" t="s">
        <v>38</v>
      </c>
      <c r="C7777" t="s">
        <v>7</v>
      </c>
      <c r="D7777">
        <v>59.79</v>
      </c>
    </row>
    <row r="7778" spans="1:4" x14ac:dyDescent="0.2">
      <c r="A7778">
        <v>1998</v>
      </c>
      <c r="B7778" t="s">
        <v>38</v>
      </c>
      <c r="C7778" t="s">
        <v>7</v>
      </c>
      <c r="D7778">
        <v>60.74</v>
      </c>
    </row>
    <row r="7779" spans="1:4" x14ac:dyDescent="0.2">
      <c r="A7779">
        <v>1999</v>
      </c>
      <c r="B7779" t="s">
        <v>38</v>
      </c>
      <c r="C7779" t="s">
        <v>7</v>
      </c>
      <c r="D7779">
        <v>60.56</v>
      </c>
    </row>
    <row r="7780" spans="1:4" x14ac:dyDescent="0.2">
      <c r="A7780">
        <v>2000</v>
      </c>
      <c r="B7780" t="s">
        <v>38</v>
      </c>
      <c r="C7780" t="s">
        <v>7</v>
      </c>
      <c r="D7780">
        <v>65.14</v>
      </c>
    </row>
    <row r="7781" spans="1:4" x14ac:dyDescent="0.2">
      <c r="A7781">
        <v>2001</v>
      </c>
      <c r="B7781" t="s">
        <v>38</v>
      </c>
      <c r="C7781" t="s">
        <v>7</v>
      </c>
      <c r="D7781">
        <v>63.03</v>
      </c>
    </row>
    <row r="7782" spans="1:4" x14ac:dyDescent="0.2">
      <c r="A7782">
        <v>2002</v>
      </c>
      <c r="B7782" t="s">
        <v>38</v>
      </c>
      <c r="C7782" t="s">
        <v>7</v>
      </c>
      <c r="D7782">
        <v>63.76</v>
      </c>
    </row>
    <row r="7783" spans="1:4" x14ac:dyDescent="0.2">
      <c r="A7783">
        <v>2003</v>
      </c>
      <c r="B7783" t="s">
        <v>38</v>
      </c>
      <c r="C7783" t="s">
        <v>7</v>
      </c>
      <c r="D7783">
        <v>62.85</v>
      </c>
    </row>
    <row r="7784" spans="1:4" x14ac:dyDescent="0.2">
      <c r="A7784">
        <v>2004</v>
      </c>
      <c r="B7784" t="s">
        <v>38</v>
      </c>
      <c r="C7784" t="s">
        <v>7</v>
      </c>
      <c r="D7784">
        <v>64.680000000000007</v>
      </c>
    </row>
    <row r="7785" spans="1:4" x14ac:dyDescent="0.2">
      <c r="A7785">
        <v>2005</v>
      </c>
      <c r="B7785" t="s">
        <v>38</v>
      </c>
      <c r="C7785" t="s">
        <v>7</v>
      </c>
      <c r="D7785">
        <v>69.209999999999994</v>
      </c>
    </row>
    <row r="7786" spans="1:4" x14ac:dyDescent="0.2">
      <c r="A7786">
        <v>2006</v>
      </c>
      <c r="B7786" t="s">
        <v>38</v>
      </c>
      <c r="C7786" t="s">
        <v>7</v>
      </c>
      <c r="D7786">
        <v>68.56</v>
      </c>
    </row>
    <row r="7787" spans="1:4" x14ac:dyDescent="0.2">
      <c r="A7787">
        <v>2007</v>
      </c>
      <c r="B7787" t="s">
        <v>38</v>
      </c>
      <c r="C7787" t="s">
        <v>7</v>
      </c>
      <c r="D7787">
        <v>71.94</v>
      </c>
    </row>
    <row r="7788" spans="1:4" x14ac:dyDescent="0.2">
      <c r="A7788">
        <v>2008</v>
      </c>
      <c r="B7788" t="s">
        <v>38</v>
      </c>
      <c r="C7788" t="s">
        <v>7</v>
      </c>
      <c r="D7788">
        <v>72.45</v>
      </c>
    </row>
    <row r="7789" spans="1:4" x14ac:dyDescent="0.2">
      <c r="A7789">
        <v>2009</v>
      </c>
      <c r="B7789" t="s">
        <v>38</v>
      </c>
      <c r="C7789" t="s">
        <v>7</v>
      </c>
      <c r="D7789">
        <v>61.19</v>
      </c>
    </row>
    <row r="7790" spans="1:4" x14ac:dyDescent="0.2">
      <c r="A7790">
        <v>2010</v>
      </c>
      <c r="B7790" t="s">
        <v>38</v>
      </c>
      <c r="C7790" t="s">
        <v>7</v>
      </c>
      <c r="D7790">
        <v>53.6</v>
      </c>
    </row>
    <row r="7791" spans="1:4" x14ac:dyDescent="0.2">
      <c r="A7791">
        <v>2011</v>
      </c>
      <c r="B7791" t="s">
        <v>38</v>
      </c>
      <c r="C7791" t="s">
        <v>7</v>
      </c>
      <c r="D7791">
        <v>53.92</v>
      </c>
    </row>
    <row r="7792" spans="1:4" x14ac:dyDescent="0.2">
      <c r="A7792">
        <v>2012</v>
      </c>
      <c r="B7792" t="s">
        <v>38</v>
      </c>
      <c r="C7792" t="s">
        <v>7</v>
      </c>
      <c r="D7792">
        <v>51.35</v>
      </c>
    </row>
    <row r="7793" spans="1:4" x14ac:dyDescent="0.2">
      <c r="A7793">
        <v>2013</v>
      </c>
      <c r="B7793" t="s">
        <v>38</v>
      </c>
      <c r="C7793" t="s">
        <v>7</v>
      </c>
      <c r="D7793">
        <v>51.46</v>
      </c>
    </row>
    <row r="7794" spans="1:4" x14ac:dyDescent="0.2">
      <c r="A7794">
        <v>2014</v>
      </c>
      <c r="B7794" t="s">
        <v>38</v>
      </c>
      <c r="C7794" t="s">
        <v>7</v>
      </c>
      <c r="D7794">
        <v>50.35</v>
      </c>
    </row>
    <row r="7795" spans="1:4" x14ac:dyDescent="0.2">
      <c r="A7795">
        <v>2015</v>
      </c>
      <c r="B7795" t="s">
        <v>38</v>
      </c>
      <c r="C7795" t="s">
        <v>7</v>
      </c>
      <c r="D7795">
        <v>50.26</v>
      </c>
    </row>
    <row r="7796" spans="1:4" x14ac:dyDescent="0.2">
      <c r="A7796">
        <v>2016</v>
      </c>
      <c r="B7796" t="s">
        <v>38</v>
      </c>
      <c r="C7796" t="s">
        <v>7</v>
      </c>
      <c r="D7796">
        <v>52.58</v>
      </c>
    </row>
    <row r="7797" spans="1:4" x14ac:dyDescent="0.2">
      <c r="A7797">
        <v>2017</v>
      </c>
      <c r="B7797" t="s">
        <v>38</v>
      </c>
      <c r="C7797" t="s">
        <v>7</v>
      </c>
      <c r="D7797">
        <v>50.14</v>
      </c>
    </row>
    <row r="7798" spans="1:4" x14ac:dyDescent="0.2">
      <c r="A7798">
        <v>2018</v>
      </c>
      <c r="B7798" t="s">
        <v>38</v>
      </c>
      <c r="C7798" t="s">
        <v>7</v>
      </c>
      <c r="D7798">
        <v>52.06</v>
      </c>
    </row>
    <row r="7799" spans="1:4" x14ac:dyDescent="0.2">
      <c r="A7799">
        <v>2019</v>
      </c>
      <c r="B7799" t="s">
        <v>38</v>
      </c>
      <c r="C7799" t="s">
        <v>7</v>
      </c>
      <c r="D7799">
        <v>48.62</v>
      </c>
    </row>
    <row r="7800" spans="1:4" x14ac:dyDescent="0.2">
      <c r="A7800">
        <v>2020</v>
      </c>
      <c r="B7800" t="s">
        <v>38</v>
      </c>
      <c r="C7800" t="s">
        <v>7</v>
      </c>
      <c r="D7800">
        <v>39.1</v>
      </c>
    </row>
    <row r="7801" spans="1:4" x14ac:dyDescent="0.2">
      <c r="A7801">
        <v>2021</v>
      </c>
      <c r="B7801" t="s">
        <v>38</v>
      </c>
      <c r="C7801" t="s">
        <v>7</v>
      </c>
      <c r="D7801">
        <v>42.65</v>
      </c>
    </row>
    <row r="7802" spans="1:4" x14ac:dyDescent="0.2">
      <c r="A7802">
        <v>1970</v>
      </c>
      <c r="B7802" t="s">
        <v>39</v>
      </c>
      <c r="C7802" t="s">
        <v>3</v>
      </c>
      <c r="D7802">
        <v>2.08</v>
      </c>
    </row>
    <row r="7803" spans="1:4" x14ac:dyDescent="0.2">
      <c r="A7803">
        <v>1971</v>
      </c>
      <c r="B7803" t="s">
        <v>39</v>
      </c>
      <c r="C7803" t="s">
        <v>3</v>
      </c>
      <c r="D7803">
        <v>2.12</v>
      </c>
    </row>
    <row r="7804" spans="1:4" x14ac:dyDescent="0.2">
      <c r="A7804">
        <v>1972</v>
      </c>
      <c r="B7804" t="s">
        <v>39</v>
      </c>
      <c r="C7804" t="s">
        <v>3</v>
      </c>
      <c r="D7804">
        <v>2.0699999999999998</v>
      </c>
    </row>
    <row r="7805" spans="1:4" x14ac:dyDescent="0.2">
      <c r="A7805">
        <v>1973</v>
      </c>
      <c r="B7805" t="s">
        <v>39</v>
      </c>
      <c r="C7805" t="s">
        <v>3</v>
      </c>
      <c r="D7805">
        <v>1.68</v>
      </c>
    </row>
    <row r="7806" spans="1:4" x14ac:dyDescent="0.2">
      <c r="A7806">
        <v>1974</v>
      </c>
      <c r="B7806" t="s">
        <v>39</v>
      </c>
      <c r="C7806" t="s">
        <v>3</v>
      </c>
      <c r="D7806">
        <v>1.63</v>
      </c>
    </row>
    <row r="7807" spans="1:4" x14ac:dyDescent="0.2">
      <c r="A7807">
        <v>1975</v>
      </c>
      <c r="B7807" t="s">
        <v>39</v>
      </c>
      <c r="C7807" t="s">
        <v>3</v>
      </c>
      <c r="D7807">
        <v>1.48</v>
      </c>
    </row>
    <row r="7808" spans="1:4" x14ac:dyDescent="0.2">
      <c r="A7808">
        <v>1976</v>
      </c>
      <c r="B7808" t="s">
        <v>39</v>
      </c>
      <c r="C7808" t="s">
        <v>3</v>
      </c>
      <c r="D7808">
        <v>2.1</v>
      </c>
    </row>
    <row r="7809" spans="1:4" x14ac:dyDescent="0.2">
      <c r="A7809">
        <v>1977</v>
      </c>
      <c r="B7809" t="s">
        <v>39</v>
      </c>
      <c r="C7809" t="s">
        <v>3</v>
      </c>
      <c r="D7809">
        <v>1.69</v>
      </c>
    </row>
    <row r="7810" spans="1:4" x14ac:dyDescent="0.2">
      <c r="A7810">
        <v>1978</v>
      </c>
      <c r="B7810" t="s">
        <v>39</v>
      </c>
      <c r="C7810" t="s">
        <v>3</v>
      </c>
      <c r="D7810">
        <v>1.67</v>
      </c>
    </row>
    <row r="7811" spans="1:4" x14ac:dyDescent="0.2">
      <c r="A7811">
        <v>1979</v>
      </c>
      <c r="B7811" t="s">
        <v>39</v>
      </c>
      <c r="C7811" t="s">
        <v>3</v>
      </c>
      <c r="D7811">
        <v>1.69</v>
      </c>
    </row>
    <row r="7812" spans="1:4" x14ac:dyDescent="0.2">
      <c r="A7812">
        <v>1980</v>
      </c>
      <c r="B7812" t="s">
        <v>39</v>
      </c>
      <c r="C7812" t="s">
        <v>3</v>
      </c>
      <c r="D7812">
        <v>1.86</v>
      </c>
    </row>
    <row r="7813" spans="1:4" x14ac:dyDescent="0.2">
      <c r="A7813">
        <v>1981</v>
      </c>
      <c r="B7813" t="s">
        <v>39</v>
      </c>
      <c r="C7813" t="s">
        <v>3</v>
      </c>
      <c r="D7813">
        <v>1.75</v>
      </c>
    </row>
    <row r="7814" spans="1:4" x14ac:dyDescent="0.2">
      <c r="A7814">
        <v>1982</v>
      </c>
      <c r="B7814" t="s">
        <v>39</v>
      </c>
      <c r="C7814" t="s">
        <v>3</v>
      </c>
      <c r="D7814">
        <v>1.64</v>
      </c>
    </row>
    <row r="7815" spans="1:4" x14ac:dyDescent="0.2">
      <c r="A7815">
        <v>1983</v>
      </c>
      <c r="B7815" t="s">
        <v>39</v>
      </c>
      <c r="C7815" t="s">
        <v>3</v>
      </c>
      <c r="D7815">
        <v>2.36</v>
      </c>
    </row>
    <row r="7816" spans="1:4" x14ac:dyDescent="0.2">
      <c r="A7816">
        <v>1984</v>
      </c>
      <c r="B7816" t="s">
        <v>39</v>
      </c>
      <c r="C7816" t="s">
        <v>3</v>
      </c>
      <c r="D7816">
        <v>1.79</v>
      </c>
    </row>
    <row r="7817" spans="1:4" x14ac:dyDescent="0.2">
      <c r="A7817">
        <v>1985</v>
      </c>
      <c r="B7817" t="s">
        <v>39</v>
      </c>
      <c r="C7817" t="s">
        <v>3</v>
      </c>
      <c r="D7817">
        <v>1.3</v>
      </c>
    </row>
    <row r="7818" spans="1:4" x14ac:dyDescent="0.2">
      <c r="A7818">
        <v>1986</v>
      </c>
      <c r="B7818" t="s">
        <v>39</v>
      </c>
      <c r="C7818" t="s">
        <v>3</v>
      </c>
      <c r="D7818">
        <v>1.43</v>
      </c>
    </row>
    <row r="7819" spans="1:4" x14ac:dyDescent="0.2">
      <c r="A7819">
        <v>1987</v>
      </c>
      <c r="B7819" t="s">
        <v>39</v>
      </c>
      <c r="C7819" t="s">
        <v>3</v>
      </c>
      <c r="D7819">
        <v>1.45</v>
      </c>
    </row>
    <row r="7820" spans="1:4" x14ac:dyDescent="0.2">
      <c r="A7820">
        <v>1988</v>
      </c>
      <c r="B7820" t="s">
        <v>39</v>
      </c>
      <c r="C7820" t="s">
        <v>3</v>
      </c>
      <c r="D7820">
        <v>2.0299999999999998</v>
      </c>
    </row>
    <row r="7821" spans="1:4" x14ac:dyDescent="0.2">
      <c r="A7821">
        <v>1989</v>
      </c>
      <c r="B7821" t="s">
        <v>39</v>
      </c>
      <c r="C7821" t="s">
        <v>3</v>
      </c>
      <c r="D7821">
        <v>1.87</v>
      </c>
    </row>
    <row r="7822" spans="1:4" x14ac:dyDescent="0.2">
      <c r="A7822">
        <v>1990</v>
      </c>
      <c r="B7822" t="s">
        <v>39</v>
      </c>
      <c r="C7822" t="s">
        <v>3</v>
      </c>
      <c r="D7822">
        <v>1.66</v>
      </c>
    </row>
    <row r="7823" spans="1:4" x14ac:dyDescent="0.2">
      <c r="A7823">
        <v>1991</v>
      </c>
      <c r="B7823" t="s">
        <v>39</v>
      </c>
      <c r="C7823" t="s">
        <v>3</v>
      </c>
      <c r="D7823">
        <v>1.67</v>
      </c>
    </row>
    <row r="7824" spans="1:4" x14ac:dyDescent="0.2">
      <c r="A7824">
        <v>1992</v>
      </c>
      <c r="B7824" t="s">
        <v>39</v>
      </c>
      <c r="C7824" t="s">
        <v>3</v>
      </c>
      <c r="D7824">
        <v>1.73</v>
      </c>
    </row>
    <row r="7825" spans="1:4" x14ac:dyDescent="0.2">
      <c r="A7825">
        <v>1993</v>
      </c>
      <c r="B7825" t="s">
        <v>39</v>
      </c>
      <c r="C7825" t="s">
        <v>3</v>
      </c>
      <c r="D7825">
        <v>1.73</v>
      </c>
    </row>
    <row r="7826" spans="1:4" x14ac:dyDescent="0.2">
      <c r="A7826">
        <v>1994</v>
      </c>
      <c r="B7826" t="s">
        <v>39</v>
      </c>
      <c r="C7826" t="s">
        <v>3</v>
      </c>
      <c r="D7826">
        <v>1.47</v>
      </c>
    </row>
    <row r="7827" spans="1:4" x14ac:dyDescent="0.2">
      <c r="A7827">
        <v>1995</v>
      </c>
      <c r="B7827" t="s">
        <v>39</v>
      </c>
      <c r="C7827" t="s">
        <v>3</v>
      </c>
      <c r="D7827">
        <v>1.47</v>
      </c>
    </row>
    <row r="7828" spans="1:4" x14ac:dyDescent="0.2">
      <c r="A7828">
        <v>1996</v>
      </c>
      <c r="B7828" t="s">
        <v>39</v>
      </c>
      <c r="C7828" t="s">
        <v>3</v>
      </c>
      <c r="D7828">
        <v>1.59</v>
      </c>
    </row>
    <row r="7829" spans="1:4" x14ac:dyDescent="0.2">
      <c r="A7829">
        <v>1997</v>
      </c>
      <c r="B7829" t="s">
        <v>39</v>
      </c>
      <c r="C7829" t="s">
        <v>3</v>
      </c>
      <c r="D7829">
        <v>1.64</v>
      </c>
    </row>
    <row r="7830" spans="1:4" x14ac:dyDescent="0.2">
      <c r="A7830">
        <v>1998</v>
      </c>
      <c r="B7830" t="s">
        <v>39</v>
      </c>
      <c r="C7830" t="s">
        <v>3</v>
      </c>
      <c r="D7830">
        <v>1.58</v>
      </c>
    </row>
    <row r="7831" spans="1:4" x14ac:dyDescent="0.2">
      <c r="A7831">
        <v>1999</v>
      </c>
      <c r="B7831" t="s">
        <v>39</v>
      </c>
      <c r="C7831" t="s">
        <v>3</v>
      </c>
      <c r="D7831">
        <v>1.67</v>
      </c>
    </row>
    <row r="7832" spans="1:4" x14ac:dyDescent="0.2">
      <c r="A7832">
        <v>2000</v>
      </c>
      <c r="B7832" t="s">
        <v>39</v>
      </c>
      <c r="C7832" t="s">
        <v>3</v>
      </c>
      <c r="D7832">
        <v>1.64</v>
      </c>
    </row>
    <row r="7833" spans="1:4" x14ac:dyDescent="0.2">
      <c r="A7833">
        <v>2001</v>
      </c>
      <c r="B7833" t="s">
        <v>39</v>
      </c>
      <c r="C7833" t="s">
        <v>3</v>
      </c>
      <c r="D7833">
        <v>1.77</v>
      </c>
    </row>
    <row r="7834" spans="1:4" x14ac:dyDescent="0.2">
      <c r="A7834">
        <v>2002</v>
      </c>
      <c r="B7834" t="s">
        <v>39</v>
      </c>
      <c r="C7834" t="s">
        <v>3</v>
      </c>
      <c r="D7834">
        <v>1.74</v>
      </c>
    </row>
    <row r="7835" spans="1:4" x14ac:dyDescent="0.2">
      <c r="A7835">
        <v>2003</v>
      </c>
      <c r="B7835" t="s">
        <v>39</v>
      </c>
      <c r="C7835" t="s">
        <v>3</v>
      </c>
      <c r="D7835">
        <v>1.78</v>
      </c>
    </row>
    <row r="7836" spans="1:4" x14ac:dyDescent="0.2">
      <c r="A7836">
        <v>2004</v>
      </c>
      <c r="B7836" t="s">
        <v>39</v>
      </c>
      <c r="C7836" t="s">
        <v>3</v>
      </c>
      <c r="D7836">
        <v>1.71</v>
      </c>
    </row>
    <row r="7837" spans="1:4" x14ac:dyDescent="0.2">
      <c r="A7837">
        <v>2005</v>
      </c>
      <c r="B7837" t="s">
        <v>39</v>
      </c>
      <c r="C7837" t="s">
        <v>3</v>
      </c>
      <c r="D7837">
        <v>1.7</v>
      </c>
    </row>
    <row r="7838" spans="1:4" x14ac:dyDescent="0.2">
      <c r="A7838">
        <v>2006</v>
      </c>
      <c r="B7838" t="s">
        <v>39</v>
      </c>
      <c r="C7838" t="s">
        <v>3</v>
      </c>
      <c r="D7838">
        <v>1.55</v>
      </c>
    </row>
    <row r="7839" spans="1:4" x14ac:dyDescent="0.2">
      <c r="A7839">
        <v>2007</v>
      </c>
      <c r="B7839" t="s">
        <v>39</v>
      </c>
      <c r="C7839" t="s">
        <v>3</v>
      </c>
      <c r="D7839">
        <v>1.55</v>
      </c>
    </row>
    <row r="7840" spans="1:4" x14ac:dyDescent="0.2">
      <c r="A7840">
        <v>2008</v>
      </c>
      <c r="B7840" t="s">
        <v>39</v>
      </c>
      <c r="C7840" t="s">
        <v>3</v>
      </c>
      <c r="D7840">
        <v>1.74</v>
      </c>
    </row>
    <row r="7841" spans="1:4" x14ac:dyDescent="0.2">
      <c r="A7841">
        <v>2009</v>
      </c>
      <c r="B7841" t="s">
        <v>39</v>
      </c>
      <c r="C7841" t="s">
        <v>3</v>
      </c>
      <c r="D7841">
        <v>1.55</v>
      </c>
    </row>
    <row r="7842" spans="1:4" x14ac:dyDescent="0.2">
      <c r="A7842">
        <v>2010</v>
      </c>
      <c r="B7842" t="s">
        <v>39</v>
      </c>
      <c r="C7842" t="s">
        <v>3</v>
      </c>
      <c r="D7842">
        <v>1.56</v>
      </c>
    </row>
    <row r="7843" spans="1:4" x14ac:dyDescent="0.2">
      <c r="A7843">
        <v>2011</v>
      </c>
      <c r="B7843" t="s">
        <v>39</v>
      </c>
      <c r="C7843" t="s">
        <v>3</v>
      </c>
      <c r="D7843">
        <v>1.55</v>
      </c>
    </row>
    <row r="7844" spans="1:4" x14ac:dyDescent="0.2">
      <c r="A7844">
        <v>2012</v>
      </c>
      <c r="B7844" t="s">
        <v>39</v>
      </c>
      <c r="C7844" t="s">
        <v>3</v>
      </c>
      <c r="D7844">
        <v>1.55</v>
      </c>
    </row>
    <row r="7845" spans="1:4" x14ac:dyDescent="0.2">
      <c r="A7845">
        <v>2013</v>
      </c>
      <c r="B7845" t="s">
        <v>39</v>
      </c>
      <c r="C7845" t="s">
        <v>3</v>
      </c>
      <c r="D7845">
        <v>1.65</v>
      </c>
    </row>
    <row r="7846" spans="1:4" x14ac:dyDescent="0.2">
      <c r="A7846">
        <v>2014</v>
      </c>
      <c r="B7846" t="s">
        <v>39</v>
      </c>
      <c r="C7846" t="s">
        <v>3</v>
      </c>
      <c r="D7846">
        <v>1.63</v>
      </c>
    </row>
    <row r="7847" spans="1:4" x14ac:dyDescent="0.2">
      <c r="A7847">
        <v>2015</v>
      </c>
      <c r="B7847" t="s">
        <v>39</v>
      </c>
      <c r="C7847" t="s">
        <v>3</v>
      </c>
      <c r="D7847">
        <v>1.71</v>
      </c>
    </row>
    <row r="7848" spans="1:4" x14ac:dyDescent="0.2">
      <c r="A7848">
        <v>2016</v>
      </c>
      <c r="B7848" t="s">
        <v>39</v>
      </c>
      <c r="C7848" t="s">
        <v>3</v>
      </c>
      <c r="D7848">
        <v>1.7</v>
      </c>
    </row>
    <row r="7849" spans="1:4" x14ac:dyDescent="0.2">
      <c r="A7849">
        <v>2017</v>
      </c>
      <c r="B7849" t="s">
        <v>39</v>
      </c>
      <c r="C7849" t="s">
        <v>3</v>
      </c>
      <c r="D7849">
        <v>1.59</v>
      </c>
    </row>
    <row r="7850" spans="1:4" x14ac:dyDescent="0.2">
      <c r="A7850">
        <v>2018</v>
      </c>
      <c r="B7850" t="s">
        <v>39</v>
      </c>
      <c r="C7850" t="s">
        <v>3</v>
      </c>
      <c r="D7850">
        <v>1.72</v>
      </c>
    </row>
    <row r="7851" spans="1:4" x14ac:dyDescent="0.2">
      <c r="A7851">
        <v>2019</v>
      </c>
      <c r="B7851" t="s">
        <v>39</v>
      </c>
      <c r="C7851" t="s">
        <v>3</v>
      </c>
      <c r="D7851">
        <v>2</v>
      </c>
    </row>
    <row r="7852" spans="1:4" x14ac:dyDescent="0.2">
      <c r="A7852">
        <v>2020</v>
      </c>
      <c r="B7852" t="s">
        <v>39</v>
      </c>
      <c r="C7852" t="s">
        <v>3</v>
      </c>
      <c r="D7852">
        <v>1.71</v>
      </c>
    </row>
    <row r="7853" spans="1:4" x14ac:dyDescent="0.2">
      <c r="A7853">
        <v>2021</v>
      </c>
      <c r="B7853" t="s">
        <v>39</v>
      </c>
      <c r="C7853" t="s">
        <v>3</v>
      </c>
      <c r="D7853">
        <v>1.83</v>
      </c>
    </row>
    <row r="7854" spans="1:4" x14ac:dyDescent="0.2">
      <c r="A7854">
        <v>1970</v>
      </c>
      <c r="B7854" t="s">
        <v>39</v>
      </c>
      <c r="C7854" t="s">
        <v>4</v>
      </c>
      <c r="D7854">
        <v>12.62</v>
      </c>
    </row>
    <row r="7855" spans="1:4" x14ac:dyDescent="0.2">
      <c r="A7855">
        <v>1971</v>
      </c>
      <c r="B7855" t="s">
        <v>39</v>
      </c>
      <c r="C7855" t="s">
        <v>4</v>
      </c>
      <c r="D7855">
        <v>14.45</v>
      </c>
    </row>
    <row r="7856" spans="1:4" x14ac:dyDescent="0.2">
      <c r="A7856">
        <v>1972</v>
      </c>
      <c r="B7856" t="s">
        <v>39</v>
      </c>
      <c r="C7856" t="s">
        <v>4</v>
      </c>
      <c r="D7856">
        <v>15.29</v>
      </c>
    </row>
    <row r="7857" spans="1:4" x14ac:dyDescent="0.2">
      <c r="A7857">
        <v>1973</v>
      </c>
      <c r="B7857" t="s">
        <v>39</v>
      </c>
      <c r="C7857" t="s">
        <v>4</v>
      </c>
      <c r="D7857">
        <v>16.78</v>
      </c>
    </row>
    <row r="7858" spans="1:4" x14ac:dyDescent="0.2">
      <c r="A7858">
        <v>1974</v>
      </c>
      <c r="B7858" t="s">
        <v>39</v>
      </c>
      <c r="C7858" t="s">
        <v>4</v>
      </c>
      <c r="D7858">
        <v>17.61</v>
      </c>
    </row>
    <row r="7859" spans="1:4" x14ac:dyDescent="0.2">
      <c r="A7859">
        <v>1975</v>
      </c>
      <c r="B7859" t="s">
        <v>39</v>
      </c>
      <c r="C7859" t="s">
        <v>4</v>
      </c>
      <c r="D7859">
        <v>17</v>
      </c>
    </row>
    <row r="7860" spans="1:4" x14ac:dyDescent="0.2">
      <c r="A7860">
        <v>1976</v>
      </c>
      <c r="B7860" t="s">
        <v>39</v>
      </c>
      <c r="C7860" t="s">
        <v>4</v>
      </c>
      <c r="D7860">
        <v>17.34</v>
      </c>
    </row>
    <row r="7861" spans="1:4" x14ac:dyDescent="0.2">
      <c r="A7861">
        <v>1977</v>
      </c>
      <c r="B7861" t="s">
        <v>39</v>
      </c>
      <c r="C7861" t="s">
        <v>4</v>
      </c>
      <c r="D7861">
        <v>18.899999999999999</v>
      </c>
    </row>
    <row r="7862" spans="1:4" x14ac:dyDescent="0.2">
      <c r="A7862">
        <v>1978</v>
      </c>
      <c r="B7862" t="s">
        <v>39</v>
      </c>
      <c r="C7862" t="s">
        <v>4</v>
      </c>
      <c r="D7862">
        <v>17.41</v>
      </c>
    </row>
    <row r="7863" spans="1:4" x14ac:dyDescent="0.2">
      <c r="A7863">
        <v>1979</v>
      </c>
      <c r="B7863" t="s">
        <v>39</v>
      </c>
      <c r="C7863" t="s">
        <v>4</v>
      </c>
      <c r="D7863">
        <v>18.04</v>
      </c>
    </row>
    <row r="7864" spans="1:4" x14ac:dyDescent="0.2">
      <c r="A7864">
        <v>1980</v>
      </c>
      <c r="B7864" t="s">
        <v>39</v>
      </c>
      <c r="C7864" t="s">
        <v>4</v>
      </c>
      <c r="D7864">
        <v>22.44</v>
      </c>
    </row>
    <row r="7865" spans="1:4" x14ac:dyDescent="0.2">
      <c r="A7865">
        <v>1981</v>
      </c>
      <c r="B7865" t="s">
        <v>39</v>
      </c>
      <c r="C7865" t="s">
        <v>4</v>
      </c>
      <c r="D7865">
        <v>21.52</v>
      </c>
    </row>
    <row r="7866" spans="1:4" x14ac:dyDescent="0.2">
      <c r="A7866">
        <v>1982</v>
      </c>
      <c r="B7866" t="s">
        <v>39</v>
      </c>
      <c r="C7866" t="s">
        <v>4</v>
      </c>
      <c r="D7866">
        <v>23.74</v>
      </c>
    </row>
    <row r="7867" spans="1:4" x14ac:dyDescent="0.2">
      <c r="A7867">
        <v>1983</v>
      </c>
      <c r="B7867" t="s">
        <v>39</v>
      </c>
      <c r="C7867" t="s">
        <v>4</v>
      </c>
      <c r="D7867">
        <v>26.57</v>
      </c>
    </row>
    <row r="7868" spans="1:4" x14ac:dyDescent="0.2">
      <c r="A7868">
        <v>1984</v>
      </c>
      <c r="B7868" t="s">
        <v>39</v>
      </c>
      <c r="C7868" t="s">
        <v>4</v>
      </c>
      <c r="D7868">
        <v>25.57</v>
      </c>
    </row>
    <row r="7869" spans="1:4" x14ac:dyDescent="0.2">
      <c r="A7869">
        <v>1985</v>
      </c>
      <c r="B7869" t="s">
        <v>39</v>
      </c>
      <c r="C7869" t="s">
        <v>4</v>
      </c>
      <c r="D7869">
        <v>26.89</v>
      </c>
    </row>
    <row r="7870" spans="1:4" x14ac:dyDescent="0.2">
      <c r="A7870">
        <v>1986</v>
      </c>
      <c r="B7870" t="s">
        <v>39</v>
      </c>
      <c r="C7870" t="s">
        <v>4</v>
      </c>
      <c r="D7870">
        <v>23.93</v>
      </c>
    </row>
    <row r="7871" spans="1:4" x14ac:dyDescent="0.2">
      <c r="A7871">
        <v>1987</v>
      </c>
      <c r="B7871" t="s">
        <v>39</v>
      </c>
      <c r="C7871" t="s">
        <v>4</v>
      </c>
      <c r="D7871">
        <v>25.72</v>
      </c>
    </row>
    <row r="7872" spans="1:4" x14ac:dyDescent="0.2">
      <c r="A7872">
        <v>1988</v>
      </c>
      <c r="B7872" t="s">
        <v>39</v>
      </c>
      <c r="C7872" t="s">
        <v>4</v>
      </c>
      <c r="D7872">
        <v>26.39</v>
      </c>
    </row>
    <row r="7873" spans="1:4" x14ac:dyDescent="0.2">
      <c r="A7873">
        <v>1989</v>
      </c>
      <c r="B7873" t="s">
        <v>39</v>
      </c>
      <c r="C7873" t="s">
        <v>4</v>
      </c>
      <c r="D7873">
        <v>28.05</v>
      </c>
    </row>
    <row r="7874" spans="1:4" x14ac:dyDescent="0.2">
      <c r="A7874">
        <v>1990</v>
      </c>
      <c r="B7874" t="s">
        <v>39</v>
      </c>
      <c r="C7874" t="s">
        <v>4</v>
      </c>
      <c r="D7874">
        <v>27.55</v>
      </c>
    </row>
    <row r="7875" spans="1:4" x14ac:dyDescent="0.2">
      <c r="A7875">
        <v>1991</v>
      </c>
      <c r="B7875" t="s">
        <v>39</v>
      </c>
      <c r="C7875" t="s">
        <v>4</v>
      </c>
      <c r="D7875">
        <v>23.76</v>
      </c>
    </row>
    <row r="7876" spans="1:4" x14ac:dyDescent="0.2">
      <c r="A7876">
        <v>1992</v>
      </c>
      <c r="B7876" t="s">
        <v>39</v>
      </c>
      <c r="C7876" t="s">
        <v>4</v>
      </c>
      <c r="D7876">
        <v>26.61</v>
      </c>
    </row>
    <row r="7877" spans="1:4" x14ac:dyDescent="0.2">
      <c r="A7877">
        <v>1993</v>
      </c>
      <c r="B7877" t="s">
        <v>39</v>
      </c>
      <c r="C7877" t="s">
        <v>4</v>
      </c>
      <c r="D7877">
        <v>27.03</v>
      </c>
    </row>
    <row r="7878" spans="1:4" x14ac:dyDescent="0.2">
      <c r="A7878">
        <v>1994</v>
      </c>
      <c r="B7878" t="s">
        <v>39</v>
      </c>
      <c r="C7878" t="s">
        <v>4</v>
      </c>
      <c r="D7878">
        <v>28.03</v>
      </c>
    </row>
    <row r="7879" spans="1:4" x14ac:dyDescent="0.2">
      <c r="A7879">
        <v>1995</v>
      </c>
      <c r="B7879" t="s">
        <v>39</v>
      </c>
      <c r="C7879" t="s">
        <v>4</v>
      </c>
      <c r="D7879">
        <v>27.73</v>
      </c>
    </row>
    <row r="7880" spans="1:4" x14ac:dyDescent="0.2">
      <c r="A7880">
        <v>1996</v>
      </c>
      <c r="B7880" t="s">
        <v>39</v>
      </c>
      <c r="C7880" t="s">
        <v>4</v>
      </c>
      <c r="D7880">
        <v>28.24</v>
      </c>
    </row>
    <row r="7881" spans="1:4" x14ac:dyDescent="0.2">
      <c r="A7881">
        <v>1997</v>
      </c>
      <c r="B7881" t="s">
        <v>39</v>
      </c>
      <c r="C7881" t="s">
        <v>4</v>
      </c>
      <c r="D7881">
        <v>29.39</v>
      </c>
    </row>
    <row r="7882" spans="1:4" x14ac:dyDescent="0.2">
      <c r="A7882">
        <v>1998</v>
      </c>
      <c r="B7882" t="s">
        <v>39</v>
      </c>
      <c r="C7882" t="s">
        <v>4</v>
      </c>
      <c r="D7882">
        <v>29.86</v>
      </c>
    </row>
    <row r="7883" spans="1:4" x14ac:dyDescent="0.2">
      <c r="A7883">
        <v>1999</v>
      </c>
      <c r="B7883" t="s">
        <v>39</v>
      </c>
      <c r="C7883" t="s">
        <v>4</v>
      </c>
      <c r="D7883">
        <v>30.51</v>
      </c>
    </row>
    <row r="7884" spans="1:4" x14ac:dyDescent="0.2">
      <c r="A7884">
        <v>2000</v>
      </c>
      <c r="B7884" t="s">
        <v>39</v>
      </c>
      <c r="C7884" t="s">
        <v>4</v>
      </c>
      <c r="D7884">
        <v>31.4</v>
      </c>
    </row>
    <row r="7885" spans="1:4" x14ac:dyDescent="0.2">
      <c r="A7885">
        <v>2001</v>
      </c>
      <c r="B7885" t="s">
        <v>39</v>
      </c>
      <c r="C7885" t="s">
        <v>4</v>
      </c>
      <c r="D7885">
        <v>30.72</v>
      </c>
    </row>
    <row r="7886" spans="1:4" x14ac:dyDescent="0.2">
      <c r="A7886">
        <v>2002</v>
      </c>
      <c r="B7886" t="s">
        <v>39</v>
      </c>
      <c r="C7886" t="s">
        <v>4</v>
      </c>
      <c r="D7886">
        <v>28.96</v>
      </c>
    </row>
    <row r="7887" spans="1:4" x14ac:dyDescent="0.2">
      <c r="A7887">
        <v>2003</v>
      </c>
      <c r="B7887" t="s">
        <v>39</v>
      </c>
      <c r="C7887" t="s">
        <v>4</v>
      </c>
      <c r="D7887">
        <v>31.07</v>
      </c>
    </row>
    <row r="7888" spans="1:4" x14ac:dyDescent="0.2">
      <c r="A7888">
        <v>2004</v>
      </c>
      <c r="B7888" t="s">
        <v>39</v>
      </c>
      <c r="C7888" t="s">
        <v>4</v>
      </c>
      <c r="D7888">
        <v>31.09</v>
      </c>
    </row>
    <row r="7889" spans="1:4" x14ac:dyDescent="0.2">
      <c r="A7889">
        <v>2005</v>
      </c>
      <c r="B7889" t="s">
        <v>39</v>
      </c>
      <c r="C7889" t="s">
        <v>4</v>
      </c>
      <c r="D7889">
        <v>32.43</v>
      </c>
    </row>
    <row r="7890" spans="1:4" x14ac:dyDescent="0.2">
      <c r="A7890">
        <v>2006</v>
      </c>
      <c r="B7890" t="s">
        <v>39</v>
      </c>
      <c r="C7890" t="s">
        <v>4</v>
      </c>
      <c r="D7890">
        <v>32.99</v>
      </c>
    </row>
    <row r="7891" spans="1:4" x14ac:dyDescent="0.2">
      <c r="A7891">
        <v>2007</v>
      </c>
      <c r="B7891" t="s">
        <v>39</v>
      </c>
      <c r="C7891" t="s">
        <v>4</v>
      </c>
      <c r="D7891">
        <v>31.4</v>
      </c>
    </row>
    <row r="7892" spans="1:4" x14ac:dyDescent="0.2">
      <c r="A7892">
        <v>2008</v>
      </c>
      <c r="B7892" t="s">
        <v>39</v>
      </c>
      <c r="C7892" t="s">
        <v>4</v>
      </c>
      <c r="D7892">
        <v>30.75</v>
      </c>
    </row>
    <row r="7893" spans="1:4" x14ac:dyDescent="0.2">
      <c r="A7893">
        <v>2009</v>
      </c>
      <c r="B7893" t="s">
        <v>39</v>
      </c>
      <c r="C7893" t="s">
        <v>4</v>
      </c>
      <c r="D7893">
        <v>32.950000000000003</v>
      </c>
    </row>
    <row r="7894" spans="1:4" x14ac:dyDescent="0.2">
      <c r="A7894">
        <v>2010</v>
      </c>
      <c r="B7894" t="s">
        <v>39</v>
      </c>
      <c r="C7894" t="s">
        <v>4</v>
      </c>
      <c r="D7894">
        <v>29.32</v>
      </c>
    </row>
    <row r="7895" spans="1:4" x14ac:dyDescent="0.2">
      <c r="A7895">
        <v>2011</v>
      </c>
      <c r="B7895" t="s">
        <v>39</v>
      </c>
      <c r="C7895" t="s">
        <v>4</v>
      </c>
      <c r="D7895">
        <v>31.15</v>
      </c>
    </row>
    <row r="7896" spans="1:4" x14ac:dyDescent="0.2">
      <c r="A7896">
        <v>2012</v>
      </c>
      <c r="B7896" t="s">
        <v>39</v>
      </c>
      <c r="C7896" t="s">
        <v>4</v>
      </c>
      <c r="D7896">
        <v>29.17</v>
      </c>
    </row>
    <row r="7897" spans="1:4" x14ac:dyDescent="0.2">
      <c r="A7897">
        <v>2013</v>
      </c>
      <c r="B7897" t="s">
        <v>39</v>
      </c>
      <c r="C7897" t="s">
        <v>4</v>
      </c>
      <c r="D7897">
        <v>28.5</v>
      </c>
    </row>
    <row r="7898" spans="1:4" x14ac:dyDescent="0.2">
      <c r="A7898">
        <v>2014</v>
      </c>
      <c r="B7898" t="s">
        <v>39</v>
      </c>
      <c r="C7898" t="s">
        <v>4</v>
      </c>
      <c r="D7898">
        <v>24.69</v>
      </c>
    </row>
    <row r="7899" spans="1:4" x14ac:dyDescent="0.2">
      <c r="A7899">
        <v>2015</v>
      </c>
      <c r="B7899" t="s">
        <v>39</v>
      </c>
      <c r="C7899" t="s">
        <v>4</v>
      </c>
      <c r="D7899">
        <v>24.81</v>
      </c>
    </row>
    <row r="7900" spans="1:4" x14ac:dyDescent="0.2">
      <c r="A7900">
        <v>2016</v>
      </c>
      <c r="B7900" t="s">
        <v>39</v>
      </c>
      <c r="C7900" t="s">
        <v>4</v>
      </c>
      <c r="D7900">
        <v>23.22</v>
      </c>
    </row>
    <row r="7901" spans="1:4" x14ac:dyDescent="0.2">
      <c r="A7901">
        <v>2017</v>
      </c>
      <c r="B7901" t="s">
        <v>39</v>
      </c>
      <c r="C7901" t="s">
        <v>4</v>
      </c>
      <c r="D7901">
        <v>23.07</v>
      </c>
    </row>
    <row r="7902" spans="1:4" x14ac:dyDescent="0.2">
      <c r="A7902">
        <v>2018</v>
      </c>
      <c r="B7902" t="s">
        <v>39</v>
      </c>
      <c r="C7902" t="s">
        <v>4</v>
      </c>
      <c r="D7902">
        <v>18.34</v>
      </c>
    </row>
    <row r="7903" spans="1:4" x14ac:dyDescent="0.2">
      <c r="A7903">
        <v>2019</v>
      </c>
      <c r="B7903" t="s">
        <v>39</v>
      </c>
      <c r="C7903" t="s">
        <v>4</v>
      </c>
      <c r="D7903">
        <v>20.28</v>
      </c>
    </row>
    <row r="7904" spans="1:4" x14ac:dyDescent="0.2">
      <c r="A7904">
        <v>2020</v>
      </c>
      <c r="B7904" t="s">
        <v>39</v>
      </c>
      <c r="C7904" t="s">
        <v>4</v>
      </c>
      <c r="D7904">
        <v>18.600000000000001</v>
      </c>
    </row>
    <row r="7905" spans="1:4" x14ac:dyDescent="0.2">
      <c r="A7905">
        <v>2021</v>
      </c>
      <c r="B7905" t="s">
        <v>39</v>
      </c>
      <c r="C7905" t="s">
        <v>4</v>
      </c>
      <c r="D7905">
        <v>17.13</v>
      </c>
    </row>
    <row r="7906" spans="1:4" x14ac:dyDescent="0.2">
      <c r="A7906">
        <v>1970</v>
      </c>
      <c r="B7906" t="s">
        <v>39</v>
      </c>
      <c r="C7906" t="s">
        <v>5</v>
      </c>
      <c r="D7906">
        <v>8.74</v>
      </c>
    </row>
    <row r="7907" spans="1:4" x14ac:dyDescent="0.2">
      <c r="A7907">
        <v>1971</v>
      </c>
      <c r="B7907" t="s">
        <v>39</v>
      </c>
      <c r="C7907" t="s">
        <v>5</v>
      </c>
      <c r="D7907">
        <v>8.77</v>
      </c>
    </row>
    <row r="7908" spans="1:4" x14ac:dyDescent="0.2">
      <c r="A7908">
        <v>1972</v>
      </c>
      <c r="B7908" t="s">
        <v>39</v>
      </c>
      <c r="C7908" t="s">
        <v>5</v>
      </c>
      <c r="D7908">
        <v>9.19</v>
      </c>
    </row>
    <row r="7909" spans="1:4" x14ac:dyDescent="0.2">
      <c r="A7909">
        <v>1973</v>
      </c>
      <c r="B7909" t="s">
        <v>39</v>
      </c>
      <c r="C7909" t="s">
        <v>5</v>
      </c>
      <c r="D7909">
        <v>9.0500000000000007</v>
      </c>
    </row>
    <row r="7910" spans="1:4" x14ac:dyDescent="0.2">
      <c r="A7910">
        <v>1974</v>
      </c>
      <c r="B7910" t="s">
        <v>39</v>
      </c>
      <c r="C7910" t="s">
        <v>5</v>
      </c>
      <c r="D7910">
        <v>8.6999999999999993</v>
      </c>
    </row>
    <row r="7911" spans="1:4" x14ac:dyDescent="0.2">
      <c r="A7911">
        <v>1975</v>
      </c>
      <c r="B7911" t="s">
        <v>39</v>
      </c>
      <c r="C7911" t="s">
        <v>5</v>
      </c>
      <c r="D7911">
        <v>8.11</v>
      </c>
    </row>
    <row r="7912" spans="1:4" x14ac:dyDescent="0.2">
      <c r="A7912">
        <v>1976</v>
      </c>
      <c r="B7912" t="s">
        <v>39</v>
      </c>
      <c r="C7912" t="s">
        <v>5</v>
      </c>
      <c r="D7912">
        <v>9.08</v>
      </c>
    </row>
    <row r="7913" spans="1:4" x14ac:dyDescent="0.2">
      <c r="A7913">
        <v>1977</v>
      </c>
      <c r="B7913" t="s">
        <v>39</v>
      </c>
      <c r="C7913" t="s">
        <v>5</v>
      </c>
      <c r="D7913">
        <v>8.06</v>
      </c>
    </row>
    <row r="7914" spans="1:4" x14ac:dyDescent="0.2">
      <c r="A7914">
        <v>1978</v>
      </c>
      <c r="B7914" t="s">
        <v>39</v>
      </c>
      <c r="C7914" t="s">
        <v>5</v>
      </c>
      <c r="D7914">
        <v>7.32</v>
      </c>
    </row>
    <row r="7915" spans="1:4" x14ac:dyDescent="0.2">
      <c r="A7915">
        <v>1979</v>
      </c>
      <c r="B7915" t="s">
        <v>39</v>
      </c>
      <c r="C7915" t="s">
        <v>5</v>
      </c>
      <c r="D7915">
        <v>7.12</v>
      </c>
    </row>
    <row r="7916" spans="1:4" x14ac:dyDescent="0.2">
      <c r="A7916">
        <v>1980</v>
      </c>
      <c r="B7916" t="s">
        <v>39</v>
      </c>
      <c r="C7916" t="s">
        <v>5</v>
      </c>
      <c r="D7916">
        <v>6.8</v>
      </c>
    </row>
    <row r="7917" spans="1:4" x14ac:dyDescent="0.2">
      <c r="A7917">
        <v>1981</v>
      </c>
      <c r="B7917" t="s">
        <v>39</v>
      </c>
      <c r="C7917" t="s">
        <v>5</v>
      </c>
      <c r="D7917">
        <v>6.11</v>
      </c>
    </row>
    <row r="7918" spans="1:4" x14ac:dyDescent="0.2">
      <c r="A7918">
        <v>1982</v>
      </c>
      <c r="B7918" t="s">
        <v>39</v>
      </c>
      <c r="C7918" t="s">
        <v>5</v>
      </c>
      <c r="D7918">
        <v>6.16</v>
      </c>
    </row>
    <row r="7919" spans="1:4" x14ac:dyDescent="0.2">
      <c r="A7919">
        <v>1983</v>
      </c>
      <c r="B7919" t="s">
        <v>39</v>
      </c>
      <c r="C7919" t="s">
        <v>5</v>
      </c>
      <c r="D7919">
        <v>7.13</v>
      </c>
    </row>
    <row r="7920" spans="1:4" x14ac:dyDescent="0.2">
      <c r="A7920">
        <v>1984</v>
      </c>
      <c r="B7920" t="s">
        <v>39</v>
      </c>
      <c r="C7920" t="s">
        <v>5</v>
      </c>
      <c r="D7920">
        <v>7.06</v>
      </c>
    </row>
    <row r="7921" spans="1:4" x14ac:dyDescent="0.2">
      <c r="A7921">
        <v>1985</v>
      </c>
      <c r="B7921" t="s">
        <v>39</v>
      </c>
      <c r="C7921" t="s">
        <v>5</v>
      </c>
      <c r="D7921">
        <v>5.57</v>
      </c>
    </row>
    <row r="7922" spans="1:4" x14ac:dyDescent="0.2">
      <c r="A7922">
        <v>1986</v>
      </c>
      <c r="B7922" t="s">
        <v>39</v>
      </c>
      <c r="C7922" t="s">
        <v>5</v>
      </c>
      <c r="D7922">
        <v>4.6100000000000003</v>
      </c>
    </row>
    <row r="7923" spans="1:4" x14ac:dyDescent="0.2">
      <c r="A7923">
        <v>1987</v>
      </c>
      <c r="B7923" t="s">
        <v>39</v>
      </c>
      <c r="C7923" t="s">
        <v>5</v>
      </c>
      <c r="D7923">
        <v>5.28</v>
      </c>
    </row>
    <row r="7924" spans="1:4" x14ac:dyDescent="0.2">
      <c r="A7924">
        <v>1988</v>
      </c>
      <c r="B7924" t="s">
        <v>39</v>
      </c>
      <c r="C7924" t="s">
        <v>5</v>
      </c>
      <c r="D7924">
        <v>5.01</v>
      </c>
    </row>
    <row r="7925" spans="1:4" x14ac:dyDescent="0.2">
      <c r="A7925">
        <v>1989</v>
      </c>
      <c r="B7925" t="s">
        <v>39</v>
      </c>
      <c r="C7925" t="s">
        <v>5</v>
      </c>
      <c r="D7925">
        <v>5.19</v>
      </c>
    </row>
    <row r="7926" spans="1:4" x14ac:dyDescent="0.2">
      <c r="A7926">
        <v>1990</v>
      </c>
      <c r="B7926" t="s">
        <v>39</v>
      </c>
      <c r="C7926" t="s">
        <v>5</v>
      </c>
      <c r="D7926">
        <v>6.83</v>
      </c>
    </row>
    <row r="7927" spans="1:4" x14ac:dyDescent="0.2">
      <c r="A7927">
        <v>1991</v>
      </c>
      <c r="B7927" t="s">
        <v>39</v>
      </c>
      <c r="C7927" t="s">
        <v>5</v>
      </c>
      <c r="D7927">
        <v>6.25</v>
      </c>
    </row>
    <row r="7928" spans="1:4" x14ac:dyDescent="0.2">
      <c r="A7928">
        <v>1992</v>
      </c>
      <c r="B7928" t="s">
        <v>39</v>
      </c>
      <c r="C7928" t="s">
        <v>5</v>
      </c>
      <c r="D7928">
        <v>6.55</v>
      </c>
    </row>
    <row r="7929" spans="1:4" x14ac:dyDescent="0.2">
      <c r="A7929">
        <v>1993</v>
      </c>
      <c r="B7929" t="s">
        <v>39</v>
      </c>
      <c r="C7929" t="s">
        <v>5</v>
      </c>
      <c r="D7929">
        <v>6.35</v>
      </c>
    </row>
    <row r="7930" spans="1:4" x14ac:dyDescent="0.2">
      <c r="A7930">
        <v>1994</v>
      </c>
      <c r="B7930" t="s">
        <v>39</v>
      </c>
      <c r="C7930" t="s">
        <v>5</v>
      </c>
      <c r="D7930">
        <v>6.36</v>
      </c>
    </row>
    <row r="7931" spans="1:4" x14ac:dyDescent="0.2">
      <c r="A7931">
        <v>1995</v>
      </c>
      <c r="B7931" t="s">
        <v>39</v>
      </c>
      <c r="C7931" t="s">
        <v>5</v>
      </c>
      <c r="D7931">
        <v>6.72</v>
      </c>
    </row>
    <row r="7932" spans="1:4" x14ac:dyDescent="0.2">
      <c r="A7932">
        <v>1996</v>
      </c>
      <c r="B7932" t="s">
        <v>39</v>
      </c>
      <c r="C7932" t="s">
        <v>5</v>
      </c>
      <c r="D7932">
        <v>7.86</v>
      </c>
    </row>
    <row r="7933" spans="1:4" x14ac:dyDescent="0.2">
      <c r="A7933">
        <v>1997</v>
      </c>
      <c r="B7933" t="s">
        <v>39</v>
      </c>
      <c r="C7933" t="s">
        <v>5</v>
      </c>
      <c r="D7933">
        <v>7.12</v>
      </c>
    </row>
    <row r="7934" spans="1:4" x14ac:dyDescent="0.2">
      <c r="A7934">
        <v>1998</v>
      </c>
      <c r="B7934" t="s">
        <v>39</v>
      </c>
      <c r="C7934" t="s">
        <v>5</v>
      </c>
      <c r="D7934">
        <v>6.27</v>
      </c>
    </row>
    <row r="7935" spans="1:4" x14ac:dyDescent="0.2">
      <c r="A7935">
        <v>1999</v>
      </c>
      <c r="B7935" t="s">
        <v>39</v>
      </c>
      <c r="C7935" t="s">
        <v>5</v>
      </c>
      <c r="D7935">
        <v>6.29</v>
      </c>
    </row>
    <row r="7936" spans="1:4" x14ac:dyDescent="0.2">
      <c r="A7936">
        <v>2000</v>
      </c>
      <c r="B7936" t="s">
        <v>39</v>
      </c>
      <c r="C7936" t="s">
        <v>5</v>
      </c>
      <c r="D7936">
        <v>7.57</v>
      </c>
    </row>
    <row r="7937" spans="1:4" x14ac:dyDescent="0.2">
      <c r="A7937">
        <v>2001</v>
      </c>
      <c r="B7937" t="s">
        <v>39</v>
      </c>
      <c r="C7937" t="s">
        <v>5</v>
      </c>
      <c r="D7937">
        <v>7.67</v>
      </c>
    </row>
    <row r="7938" spans="1:4" x14ac:dyDescent="0.2">
      <c r="A7938">
        <v>2002</v>
      </c>
      <c r="B7938" t="s">
        <v>39</v>
      </c>
      <c r="C7938" t="s">
        <v>5</v>
      </c>
      <c r="D7938">
        <v>6.99</v>
      </c>
    </row>
    <row r="7939" spans="1:4" x14ac:dyDescent="0.2">
      <c r="A7939">
        <v>2003</v>
      </c>
      <c r="B7939" t="s">
        <v>39</v>
      </c>
      <c r="C7939" t="s">
        <v>5</v>
      </c>
      <c r="D7939">
        <v>7.6</v>
      </c>
    </row>
    <row r="7940" spans="1:4" x14ac:dyDescent="0.2">
      <c r="A7940">
        <v>2004</v>
      </c>
      <c r="B7940" t="s">
        <v>39</v>
      </c>
      <c r="C7940" t="s">
        <v>5</v>
      </c>
      <c r="D7940">
        <v>8.09</v>
      </c>
    </row>
    <row r="7941" spans="1:4" x14ac:dyDescent="0.2">
      <c r="A7941">
        <v>2005</v>
      </c>
      <c r="B7941" t="s">
        <v>39</v>
      </c>
      <c r="C7941" t="s">
        <v>5</v>
      </c>
      <c r="D7941">
        <v>7.76</v>
      </c>
    </row>
    <row r="7942" spans="1:4" x14ac:dyDescent="0.2">
      <c r="A7942">
        <v>2006</v>
      </c>
      <c r="B7942" t="s">
        <v>39</v>
      </c>
      <c r="C7942" t="s">
        <v>5</v>
      </c>
      <c r="D7942">
        <v>7.74</v>
      </c>
    </row>
    <row r="7943" spans="1:4" x14ac:dyDescent="0.2">
      <c r="A7943">
        <v>2007</v>
      </c>
      <c r="B7943" t="s">
        <v>39</v>
      </c>
      <c r="C7943" t="s">
        <v>5</v>
      </c>
      <c r="D7943">
        <v>8.4499999999999993</v>
      </c>
    </row>
    <row r="7944" spans="1:4" x14ac:dyDescent="0.2">
      <c r="A7944">
        <v>2008</v>
      </c>
      <c r="B7944" t="s">
        <v>39</v>
      </c>
      <c r="C7944" t="s">
        <v>5</v>
      </c>
      <c r="D7944">
        <v>8</v>
      </c>
    </row>
    <row r="7945" spans="1:4" x14ac:dyDescent="0.2">
      <c r="A7945">
        <v>2009</v>
      </c>
      <c r="B7945" t="s">
        <v>39</v>
      </c>
      <c r="C7945" t="s">
        <v>5</v>
      </c>
      <c r="D7945">
        <v>7.28</v>
      </c>
    </row>
    <row r="7946" spans="1:4" x14ac:dyDescent="0.2">
      <c r="A7946">
        <v>2010</v>
      </c>
      <c r="B7946" t="s">
        <v>39</v>
      </c>
      <c r="C7946" t="s">
        <v>5</v>
      </c>
      <c r="D7946">
        <v>7.35</v>
      </c>
    </row>
    <row r="7947" spans="1:4" x14ac:dyDescent="0.2">
      <c r="A7947">
        <v>2011</v>
      </c>
      <c r="B7947" t="s">
        <v>39</v>
      </c>
      <c r="C7947" t="s">
        <v>5</v>
      </c>
      <c r="D7947">
        <v>7.56</v>
      </c>
    </row>
    <row r="7948" spans="1:4" x14ac:dyDescent="0.2">
      <c r="A7948">
        <v>2012</v>
      </c>
      <c r="B7948" t="s">
        <v>39</v>
      </c>
      <c r="C7948" t="s">
        <v>5</v>
      </c>
      <c r="D7948">
        <v>7.58</v>
      </c>
    </row>
    <row r="7949" spans="1:4" x14ac:dyDescent="0.2">
      <c r="A7949">
        <v>2013</v>
      </c>
      <c r="B7949" t="s">
        <v>39</v>
      </c>
      <c r="C7949" t="s">
        <v>5</v>
      </c>
      <c r="D7949">
        <v>7.37</v>
      </c>
    </row>
    <row r="7950" spans="1:4" x14ac:dyDescent="0.2">
      <c r="A7950">
        <v>2014</v>
      </c>
      <c r="B7950" t="s">
        <v>39</v>
      </c>
      <c r="C7950" t="s">
        <v>5</v>
      </c>
      <c r="D7950">
        <v>7.79</v>
      </c>
    </row>
    <row r="7951" spans="1:4" x14ac:dyDescent="0.2">
      <c r="A7951">
        <v>2015</v>
      </c>
      <c r="B7951" t="s">
        <v>39</v>
      </c>
      <c r="C7951" t="s">
        <v>5</v>
      </c>
      <c r="D7951">
        <v>7.59</v>
      </c>
    </row>
    <row r="7952" spans="1:4" x14ac:dyDescent="0.2">
      <c r="A7952">
        <v>2016</v>
      </c>
      <c r="B7952" t="s">
        <v>39</v>
      </c>
      <c r="C7952" t="s">
        <v>5</v>
      </c>
      <c r="D7952">
        <v>7.63</v>
      </c>
    </row>
    <row r="7953" spans="1:4" x14ac:dyDescent="0.2">
      <c r="A7953">
        <v>2017</v>
      </c>
      <c r="B7953" t="s">
        <v>39</v>
      </c>
      <c r="C7953" t="s">
        <v>5</v>
      </c>
      <c r="D7953">
        <v>7.89</v>
      </c>
    </row>
    <row r="7954" spans="1:4" x14ac:dyDescent="0.2">
      <c r="A7954">
        <v>2018</v>
      </c>
      <c r="B7954" t="s">
        <v>39</v>
      </c>
      <c r="C7954" t="s">
        <v>5</v>
      </c>
      <c r="D7954">
        <v>7.89</v>
      </c>
    </row>
    <row r="7955" spans="1:4" x14ac:dyDescent="0.2">
      <c r="A7955">
        <v>2019</v>
      </c>
      <c r="B7955" t="s">
        <v>39</v>
      </c>
      <c r="C7955" t="s">
        <v>5</v>
      </c>
      <c r="D7955">
        <v>8.11</v>
      </c>
    </row>
    <row r="7956" spans="1:4" x14ac:dyDescent="0.2">
      <c r="A7956">
        <v>2020</v>
      </c>
      <c r="B7956" t="s">
        <v>39</v>
      </c>
      <c r="C7956" t="s">
        <v>5</v>
      </c>
      <c r="D7956">
        <v>7.67</v>
      </c>
    </row>
    <row r="7957" spans="1:4" x14ac:dyDescent="0.2">
      <c r="A7957">
        <v>2021</v>
      </c>
      <c r="B7957" t="s">
        <v>39</v>
      </c>
      <c r="C7957" t="s">
        <v>5</v>
      </c>
      <c r="D7957">
        <v>8.41</v>
      </c>
    </row>
    <row r="7958" spans="1:4" x14ac:dyDescent="0.2">
      <c r="A7958">
        <v>1970</v>
      </c>
      <c r="B7958" t="s">
        <v>39</v>
      </c>
      <c r="C7958" t="s">
        <v>6</v>
      </c>
      <c r="D7958">
        <v>2.2400000000000002</v>
      </c>
    </row>
    <row r="7959" spans="1:4" x14ac:dyDescent="0.2">
      <c r="A7959">
        <v>1971</v>
      </c>
      <c r="B7959" t="s">
        <v>39</v>
      </c>
      <c r="C7959" t="s">
        <v>6</v>
      </c>
      <c r="D7959">
        <v>2.2999999999999998</v>
      </c>
    </row>
    <row r="7960" spans="1:4" x14ac:dyDescent="0.2">
      <c r="A7960">
        <v>1972</v>
      </c>
      <c r="B7960" t="s">
        <v>39</v>
      </c>
      <c r="C7960" t="s">
        <v>6</v>
      </c>
      <c r="D7960">
        <v>2.4900000000000002</v>
      </c>
    </row>
    <row r="7961" spans="1:4" x14ac:dyDescent="0.2">
      <c r="A7961">
        <v>1973</v>
      </c>
      <c r="B7961" t="s">
        <v>39</v>
      </c>
      <c r="C7961" t="s">
        <v>6</v>
      </c>
      <c r="D7961">
        <v>1.78</v>
      </c>
    </row>
    <row r="7962" spans="1:4" x14ac:dyDescent="0.2">
      <c r="A7962">
        <v>1974</v>
      </c>
      <c r="B7962" t="s">
        <v>39</v>
      </c>
      <c r="C7962" t="s">
        <v>6</v>
      </c>
      <c r="D7962">
        <v>1.82</v>
      </c>
    </row>
    <row r="7963" spans="1:4" x14ac:dyDescent="0.2">
      <c r="A7963">
        <v>1975</v>
      </c>
      <c r="B7963" t="s">
        <v>39</v>
      </c>
      <c r="C7963" t="s">
        <v>6</v>
      </c>
      <c r="D7963">
        <v>1.89</v>
      </c>
    </row>
    <row r="7964" spans="1:4" x14ac:dyDescent="0.2">
      <c r="A7964">
        <v>1976</v>
      </c>
      <c r="B7964" t="s">
        <v>39</v>
      </c>
      <c r="C7964" t="s">
        <v>6</v>
      </c>
      <c r="D7964">
        <v>2.36</v>
      </c>
    </row>
    <row r="7965" spans="1:4" x14ac:dyDescent="0.2">
      <c r="A7965">
        <v>1977</v>
      </c>
      <c r="B7965" t="s">
        <v>39</v>
      </c>
      <c r="C7965" t="s">
        <v>6</v>
      </c>
      <c r="D7965">
        <v>1.78</v>
      </c>
    </row>
    <row r="7966" spans="1:4" x14ac:dyDescent="0.2">
      <c r="A7966">
        <v>1978</v>
      </c>
      <c r="B7966" t="s">
        <v>39</v>
      </c>
      <c r="C7966" t="s">
        <v>6</v>
      </c>
      <c r="D7966">
        <v>1.73</v>
      </c>
    </row>
    <row r="7967" spans="1:4" x14ac:dyDescent="0.2">
      <c r="A7967">
        <v>1979</v>
      </c>
      <c r="B7967" t="s">
        <v>39</v>
      </c>
      <c r="C7967" t="s">
        <v>6</v>
      </c>
      <c r="D7967">
        <v>1.88</v>
      </c>
    </row>
    <row r="7968" spans="1:4" x14ac:dyDescent="0.2">
      <c r="A7968">
        <v>1980</v>
      </c>
      <c r="B7968" t="s">
        <v>39</v>
      </c>
      <c r="C7968" t="s">
        <v>6</v>
      </c>
      <c r="D7968">
        <v>1.94</v>
      </c>
    </row>
    <row r="7969" spans="1:4" x14ac:dyDescent="0.2">
      <c r="A7969">
        <v>1981</v>
      </c>
      <c r="B7969" t="s">
        <v>39</v>
      </c>
      <c r="C7969" t="s">
        <v>6</v>
      </c>
      <c r="D7969">
        <v>1.61</v>
      </c>
    </row>
    <row r="7970" spans="1:4" x14ac:dyDescent="0.2">
      <c r="A7970">
        <v>1982</v>
      </c>
      <c r="B7970" t="s">
        <v>39</v>
      </c>
      <c r="C7970" t="s">
        <v>6</v>
      </c>
      <c r="D7970">
        <v>1.81</v>
      </c>
    </row>
    <row r="7971" spans="1:4" x14ac:dyDescent="0.2">
      <c r="A7971">
        <v>1983</v>
      </c>
      <c r="B7971" t="s">
        <v>39</v>
      </c>
      <c r="C7971" t="s">
        <v>6</v>
      </c>
      <c r="D7971">
        <v>1.89</v>
      </c>
    </row>
    <row r="7972" spans="1:4" x14ac:dyDescent="0.2">
      <c r="A7972">
        <v>1984</v>
      </c>
      <c r="B7972" t="s">
        <v>39</v>
      </c>
      <c r="C7972" t="s">
        <v>6</v>
      </c>
      <c r="D7972">
        <v>1.71</v>
      </c>
    </row>
    <row r="7973" spans="1:4" x14ac:dyDescent="0.2">
      <c r="A7973">
        <v>1985</v>
      </c>
      <c r="B7973" t="s">
        <v>39</v>
      </c>
      <c r="C7973" t="s">
        <v>6</v>
      </c>
      <c r="D7973">
        <v>1.77</v>
      </c>
    </row>
    <row r="7974" spans="1:4" x14ac:dyDescent="0.2">
      <c r="A7974">
        <v>1986</v>
      </c>
      <c r="B7974" t="s">
        <v>39</v>
      </c>
      <c r="C7974" t="s">
        <v>6</v>
      </c>
      <c r="D7974">
        <v>1.63</v>
      </c>
    </row>
    <row r="7975" spans="1:4" x14ac:dyDescent="0.2">
      <c r="A7975">
        <v>1987</v>
      </c>
      <c r="B7975" t="s">
        <v>39</v>
      </c>
      <c r="C7975" t="s">
        <v>6</v>
      </c>
      <c r="D7975">
        <v>1.83</v>
      </c>
    </row>
    <row r="7976" spans="1:4" x14ac:dyDescent="0.2">
      <c r="A7976">
        <v>1988</v>
      </c>
      <c r="B7976" t="s">
        <v>39</v>
      </c>
      <c r="C7976" t="s">
        <v>6</v>
      </c>
      <c r="D7976">
        <v>1.8</v>
      </c>
    </row>
    <row r="7977" spans="1:4" x14ac:dyDescent="0.2">
      <c r="A7977">
        <v>1989</v>
      </c>
      <c r="B7977" t="s">
        <v>39</v>
      </c>
      <c r="C7977" t="s">
        <v>6</v>
      </c>
      <c r="D7977">
        <v>1.77</v>
      </c>
    </row>
    <row r="7978" spans="1:4" x14ac:dyDescent="0.2">
      <c r="A7978">
        <v>1990</v>
      </c>
      <c r="B7978" t="s">
        <v>39</v>
      </c>
      <c r="C7978" t="s">
        <v>6</v>
      </c>
      <c r="D7978">
        <v>1.98</v>
      </c>
    </row>
    <row r="7979" spans="1:4" x14ac:dyDescent="0.2">
      <c r="A7979">
        <v>1991</v>
      </c>
      <c r="B7979" t="s">
        <v>39</v>
      </c>
      <c r="C7979" t="s">
        <v>6</v>
      </c>
      <c r="D7979">
        <v>1.96</v>
      </c>
    </row>
    <row r="7980" spans="1:4" x14ac:dyDescent="0.2">
      <c r="A7980">
        <v>1992</v>
      </c>
      <c r="B7980" t="s">
        <v>39</v>
      </c>
      <c r="C7980" t="s">
        <v>6</v>
      </c>
      <c r="D7980">
        <v>2</v>
      </c>
    </row>
    <row r="7981" spans="1:4" x14ac:dyDescent="0.2">
      <c r="A7981">
        <v>1993</v>
      </c>
      <c r="B7981" t="s">
        <v>39</v>
      </c>
      <c r="C7981" t="s">
        <v>6</v>
      </c>
      <c r="D7981">
        <v>1.95</v>
      </c>
    </row>
    <row r="7982" spans="1:4" x14ac:dyDescent="0.2">
      <c r="A7982">
        <v>1994</v>
      </c>
      <c r="B7982" t="s">
        <v>39</v>
      </c>
      <c r="C7982" t="s">
        <v>6</v>
      </c>
      <c r="D7982">
        <v>1.82</v>
      </c>
    </row>
    <row r="7983" spans="1:4" x14ac:dyDescent="0.2">
      <c r="A7983">
        <v>1995</v>
      </c>
      <c r="B7983" t="s">
        <v>39</v>
      </c>
      <c r="C7983" t="s">
        <v>6</v>
      </c>
      <c r="D7983">
        <v>1.76</v>
      </c>
    </row>
    <row r="7984" spans="1:4" x14ac:dyDescent="0.2">
      <c r="A7984">
        <v>1996</v>
      </c>
      <c r="B7984" t="s">
        <v>39</v>
      </c>
      <c r="C7984" t="s">
        <v>6</v>
      </c>
      <c r="D7984">
        <v>2.0499999999999998</v>
      </c>
    </row>
    <row r="7985" spans="1:4" x14ac:dyDescent="0.2">
      <c r="A7985">
        <v>1997</v>
      </c>
      <c r="B7985" t="s">
        <v>39</v>
      </c>
      <c r="C7985" t="s">
        <v>6</v>
      </c>
      <c r="D7985">
        <v>2.2400000000000002</v>
      </c>
    </row>
    <row r="7986" spans="1:4" x14ac:dyDescent="0.2">
      <c r="A7986">
        <v>1998</v>
      </c>
      <c r="B7986" t="s">
        <v>39</v>
      </c>
      <c r="C7986" t="s">
        <v>6</v>
      </c>
      <c r="D7986">
        <v>2.23</v>
      </c>
    </row>
    <row r="7987" spans="1:4" x14ac:dyDescent="0.2">
      <c r="A7987">
        <v>1999</v>
      </c>
      <c r="B7987" t="s">
        <v>39</v>
      </c>
      <c r="C7987" t="s">
        <v>6</v>
      </c>
      <c r="D7987">
        <v>2.33</v>
      </c>
    </row>
    <row r="7988" spans="1:4" x14ac:dyDescent="0.2">
      <c r="A7988">
        <v>2000</v>
      </c>
      <c r="B7988" t="s">
        <v>39</v>
      </c>
      <c r="C7988" t="s">
        <v>6</v>
      </c>
      <c r="D7988">
        <v>2.3199999999999998</v>
      </c>
    </row>
    <row r="7989" spans="1:4" x14ac:dyDescent="0.2">
      <c r="A7989">
        <v>2001</v>
      </c>
      <c r="B7989" t="s">
        <v>39</v>
      </c>
      <c r="C7989" t="s">
        <v>6</v>
      </c>
      <c r="D7989">
        <v>2.59</v>
      </c>
    </row>
    <row r="7990" spans="1:4" x14ac:dyDescent="0.2">
      <c r="A7990">
        <v>2002</v>
      </c>
      <c r="B7990" t="s">
        <v>39</v>
      </c>
      <c r="C7990" t="s">
        <v>6</v>
      </c>
      <c r="D7990">
        <v>2.36</v>
      </c>
    </row>
    <row r="7991" spans="1:4" x14ac:dyDescent="0.2">
      <c r="A7991">
        <v>2003</v>
      </c>
      <c r="B7991" t="s">
        <v>39</v>
      </c>
      <c r="C7991" t="s">
        <v>6</v>
      </c>
      <c r="D7991">
        <v>2.21</v>
      </c>
    </row>
    <row r="7992" spans="1:4" x14ac:dyDescent="0.2">
      <c r="A7992">
        <v>2004</v>
      </c>
      <c r="B7992" t="s">
        <v>39</v>
      </c>
      <c r="C7992" t="s">
        <v>6</v>
      </c>
      <c r="D7992">
        <v>2.31</v>
      </c>
    </row>
    <row r="7993" spans="1:4" x14ac:dyDescent="0.2">
      <c r="A7993">
        <v>2005</v>
      </c>
      <c r="B7993" t="s">
        <v>39</v>
      </c>
      <c r="C7993" t="s">
        <v>6</v>
      </c>
      <c r="D7993">
        <v>2.2799999999999998</v>
      </c>
    </row>
    <row r="7994" spans="1:4" x14ac:dyDescent="0.2">
      <c r="A7994">
        <v>2006</v>
      </c>
      <c r="B7994" t="s">
        <v>39</v>
      </c>
      <c r="C7994" t="s">
        <v>6</v>
      </c>
      <c r="D7994">
        <v>2.14</v>
      </c>
    </row>
    <row r="7995" spans="1:4" x14ac:dyDescent="0.2">
      <c r="A7995">
        <v>2007</v>
      </c>
      <c r="B7995" t="s">
        <v>39</v>
      </c>
      <c r="C7995" t="s">
        <v>6</v>
      </c>
      <c r="D7995">
        <v>2.2400000000000002</v>
      </c>
    </row>
    <row r="7996" spans="1:4" x14ac:dyDescent="0.2">
      <c r="A7996">
        <v>2008</v>
      </c>
      <c r="B7996" t="s">
        <v>39</v>
      </c>
      <c r="C7996" t="s">
        <v>6</v>
      </c>
      <c r="D7996">
        <v>2.29</v>
      </c>
    </row>
    <row r="7997" spans="1:4" x14ac:dyDescent="0.2">
      <c r="A7997">
        <v>2009</v>
      </c>
      <c r="B7997" t="s">
        <v>39</v>
      </c>
      <c r="C7997" t="s">
        <v>6</v>
      </c>
      <c r="D7997">
        <v>2.21</v>
      </c>
    </row>
    <row r="7998" spans="1:4" x14ac:dyDescent="0.2">
      <c r="A7998">
        <v>2010</v>
      </c>
      <c r="B7998" t="s">
        <v>39</v>
      </c>
      <c r="C7998" t="s">
        <v>6</v>
      </c>
      <c r="D7998">
        <v>2.31</v>
      </c>
    </row>
    <row r="7999" spans="1:4" x14ac:dyDescent="0.2">
      <c r="A7999">
        <v>2011</v>
      </c>
      <c r="B7999" t="s">
        <v>39</v>
      </c>
      <c r="C7999" t="s">
        <v>6</v>
      </c>
      <c r="D7999">
        <v>2.2200000000000002</v>
      </c>
    </row>
    <row r="8000" spans="1:4" x14ac:dyDescent="0.2">
      <c r="A8000">
        <v>2012</v>
      </c>
      <c r="B8000" t="s">
        <v>39</v>
      </c>
      <c r="C8000" t="s">
        <v>6</v>
      </c>
      <c r="D8000">
        <v>2.0699999999999998</v>
      </c>
    </row>
    <row r="8001" spans="1:4" x14ac:dyDescent="0.2">
      <c r="A8001">
        <v>2013</v>
      </c>
      <c r="B8001" t="s">
        <v>39</v>
      </c>
      <c r="C8001" t="s">
        <v>6</v>
      </c>
      <c r="D8001">
        <v>2.33</v>
      </c>
    </row>
    <row r="8002" spans="1:4" x14ac:dyDescent="0.2">
      <c r="A8002">
        <v>2014</v>
      </c>
      <c r="B8002" t="s">
        <v>39</v>
      </c>
      <c r="C8002" t="s">
        <v>6</v>
      </c>
      <c r="D8002">
        <v>2.08</v>
      </c>
    </row>
    <row r="8003" spans="1:4" x14ac:dyDescent="0.2">
      <c r="A8003">
        <v>2015</v>
      </c>
      <c r="B8003" t="s">
        <v>39</v>
      </c>
      <c r="C8003" t="s">
        <v>6</v>
      </c>
      <c r="D8003">
        <v>2.1</v>
      </c>
    </row>
    <row r="8004" spans="1:4" x14ac:dyDescent="0.2">
      <c r="A8004">
        <v>2016</v>
      </c>
      <c r="B8004" t="s">
        <v>39</v>
      </c>
      <c r="C8004" t="s">
        <v>6</v>
      </c>
      <c r="D8004">
        <v>2.1</v>
      </c>
    </row>
    <row r="8005" spans="1:4" x14ac:dyDescent="0.2">
      <c r="A8005">
        <v>2017</v>
      </c>
      <c r="B8005" t="s">
        <v>39</v>
      </c>
      <c r="C8005" t="s">
        <v>6</v>
      </c>
      <c r="D8005">
        <v>1.9</v>
      </c>
    </row>
    <row r="8006" spans="1:4" x14ac:dyDescent="0.2">
      <c r="A8006">
        <v>2018</v>
      </c>
      <c r="B8006" t="s">
        <v>39</v>
      </c>
      <c r="C8006" t="s">
        <v>6</v>
      </c>
      <c r="D8006">
        <v>2.16</v>
      </c>
    </row>
    <row r="8007" spans="1:4" x14ac:dyDescent="0.2">
      <c r="A8007">
        <v>2019</v>
      </c>
      <c r="B8007" t="s">
        <v>39</v>
      </c>
      <c r="C8007" t="s">
        <v>6</v>
      </c>
      <c r="D8007">
        <v>2.62</v>
      </c>
    </row>
    <row r="8008" spans="1:4" x14ac:dyDescent="0.2">
      <c r="A8008">
        <v>2020</v>
      </c>
      <c r="B8008" t="s">
        <v>39</v>
      </c>
      <c r="C8008" t="s">
        <v>6</v>
      </c>
      <c r="D8008">
        <v>2.29</v>
      </c>
    </row>
    <row r="8009" spans="1:4" x14ac:dyDescent="0.2">
      <c r="A8009">
        <v>2021</v>
      </c>
      <c r="B8009" t="s">
        <v>39</v>
      </c>
      <c r="C8009" t="s">
        <v>6</v>
      </c>
      <c r="D8009">
        <v>2.2599999999999998</v>
      </c>
    </row>
    <row r="8010" spans="1:4" x14ac:dyDescent="0.2">
      <c r="A8010">
        <v>1970</v>
      </c>
      <c r="B8010" t="s">
        <v>39</v>
      </c>
      <c r="C8010" t="s">
        <v>7</v>
      </c>
      <c r="D8010">
        <v>9.27</v>
      </c>
    </row>
    <row r="8011" spans="1:4" x14ac:dyDescent="0.2">
      <c r="A8011">
        <v>1971</v>
      </c>
      <c r="B8011" t="s">
        <v>39</v>
      </c>
      <c r="C8011" t="s">
        <v>7</v>
      </c>
      <c r="D8011">
        <v>9.58</v>
      </c>
    </row>
    <row r="8012" spans="1:4" x14ac:dyDescent="0.2">
      <c r="A8012">
        <v>1972</v>
      </c>
      <c r="B8012" t="s">
        <v>39</v>
      </c>
      <c r="C8012" t="s">
        <v>7</v>
      </c>
      <c r="D8012">
        <v>10.64</v>
      </c>
    </row>
    <row r="8013" spans="1:4" x14ac:dyDescent="0.2">
      <c r="A8013">
        <v>1973</v>
      </c>
      <c r="B8013" t="s">
        <v>39</v>
      </c>
      <c r="C8013" t="s">
        <v>7</v>
      </c>
      <c r="D8013">
        <v>10.76</v>
      </c>
    </row>
    <row r="8014" spans="1:4" x14ac:dyDescent="0.2">
      <c r="A8014">
        <v>1974</v>
      </c>
      <c r="B8014" t="s">
        <v>39</v>
      </c>
      <c r="C8014" t="s">
        <v>7</v>
      </c>
      <c r="D8014">
        <v>10.79</v>
      </c>
    </row>
    <row r="8015" spans="1:4" x14ac:dyDescent="0.2">
      <c r="A8015">
        <v>1975</v>
      </c>
      <c r="B8015" t="s">
        <v>39</v>
      </c>
      <c r="C8015" t="s">
        <v>7</v>
      </c>
      <c r="D8015">
        <v>10.71</v>
      </c>
    </row>
    <row r="8016" spans="1:4" x14ac:dyDescent="0.2">
      <c r="A8016">
        <v>1976</v>
      </c>
      <c r="B8016" t="s">
        <v>39</v>
      </c>
      <c r="C8016" t="s">
        <v>7</v>
      </c>
      <c r="D8016">
        <v>11.09</v>
      </c>
    </row>
    <row r="8017" spans="1:4" x14ac:dyDescent="0.2">
      <c r="A8017">
        <v>1977</v>
      </c>
      <c r="B8017" t="s">
        <v>39</v>
      </c>
      <c r="C8017" t="s">
        <v>7</v>
      </c>
      <c r="D8017">
        <v>11.29</v>
      </c>
    </row>
    <row r="8018" spans="1:4" x14ac:dyDescent="0.2">
      <c r="A8018">
        <v>1978</v>
      </c>
      <c r="B8018" t="s">
        <v>39</v>
      </c>
      <c r="C8018" t="s">
        <v>7</v>
      </c>
      <c r="D8018">
        <v>11.99</v>
      </c>
    </row>
    <row r="8019" spans="1:4" x14ac:dyDescent="0.2">
      <c r="A8019">
        <v>1979</v>
      </c>
      <c r="B8019" t="s">
        <v>39</v>
      </c>
      <c r="C8019" t="s">
        <v>7</v>
      </c>
      <c r="D8019">
        <v>11.84</v>
      </c>
    </row>
    <row r="8020" spans="1:4" x14ac:dyDescent="0.2">
      <c r="A8020">
        <v>1980</v>
      </c>
      <c r="B8020" t="s">
        <v>39</v>
      </c>
      <c r="C8020" t="s">
        <v>7</v>
      </c>
      <c r="D8020">
        <v>11.87</v>
      </c>
    </row>
    <row r="8021" spans="1:4" x14ac:dyDescent="0.2">
      <c r="A8021">
        <v>1981</v>
      </c>
      <c r="B8021" t="s">
        <v>39</v>
      </c>
      <c r="C8021" t="s">
        <v>7</v>
      </c>
      <c r="D8021">
        <v>13.09</v>
      </c>
    </row>
    <row r="8022" spans="1:4" x14ac:dyDescent="0.2">
      <c r="A8022">
        <v>1982</v>
      </c>
      <c r="B8022" t="s">
        <v>39</v>
      </c>
      <c r="C8022" t="s">
        <v>7</v>
      </c>
      <c r="D8022">
        <v>11.83</v>
      </c>
    </row>
    <row r="8023" spans="1:4" x14ac:dyDescent="0.2">
      <c r="A8023">
        <v>1983</v>
      </c>
      <c r="B8023" t="s">
        <v>39</v>
      </c>
      <c r="C8023" t="s">
        <v>7</v>
      </c>
      <c r="D8023">
        <v>10.71</v>
      </c>
    </row>
    <row r="8024" spans="1:4" x14ac:dyDescent="0.2">
      <c r="A8024">
        <v>1984</v>
      </c>
      <c r="B8024" t="s">
        <v>39</v>
      </c>
      <c r="C8024" t="s">
        <v>7</v>
      </c>
      <c r="D8024">
        <v>9.8699999999999992</v>
      </c>
    </row>
    <row r="8025" spans="1:4" x14ac:dyDescent="0.2">
      <c r="A8025">
        <v>1985</v>
      </c>
      <c r="B8025" t="s">
        <v>39</v>
      </c>
      <c r="C8025" t="s">
        <v>7</v>
      </c>
      <c r="D8025">
        <v>11.1</v>
      </c>
    </row>
    <row r="8026" spans="1:4" x14ac:dyDescent="0.2">
      <c r="A8026">
        <v>1986</v>
      </c>
      <c r="B8026" t="s">
        <v>39</v>
      </c>
      <c r="C8026" t="s">
        <v>7</v>
      </c>
      <c r="D8026">
        <v>11.58</v>
      </c>
    </row>
    <row r="8027" spans="1:4" x14ac:dyDescent="0.2">
      <c r="A8027">
        <v>1987</v>
      </c>
      <c r="B8027" t="s">
        <v>39</v>
      </c>
      <c r="C8027" t="s">
        <v>7</v>
      </c>
      <c r="D8027">
        <v>12.08</v>
      </c>
    </row>
    <row r="8028" spans="1:4" x14ac:dyDescent="0.2">
      <c r="A8028">
        <v>1988</v>
      </c>
      <c r="B8028" t="s">
        <v>39</v>
      </c>
      <c r="C8028" t="s">
        <v>7</v>
      </c>
      <c r="D8028">
        <v>12.84</v>
      </c>
    </row>
    <row r="8029" spans="1:4" x14ac:dyDescent="0.2">
      <c r="A8029">
        <v>1989</v>
      </c>
      <c r="B8029" t="s">
        <v>39</v>
      </c>
      <c r="C8029" t="s">
        <v>7</v>
      </c>
      <c r="D8029">
        <v>13.47</v>
      </c>
    </row>
    <row r="8030" spans="1:4" x14ac:dyDescent="0.2">
      <c r="A8030">
        <v>1990</v>
      </c>
      <c r="B8030" t="s">
        <v>39</v>
      </c>
      <c r="C8030" t="s">
        <v>7</v>
      </c>
      <c r="D8030">
        <v>14.81</v>
      </c>
    </row>
    <row r="8031" spans="1:4" x14ac:dyDescent="0.2">
      <c r="A8031">
        <v>1991</v>
      </c>
      <c r="B8031" t="s">
        <v>39</v>
      </c>
      <c r="C8031" t="s">
        <v>7</v>
      </c>
      <c r="D8031">
        <v>14.57</v>
      </c>
    </row>
    <row r="8032" spans="1:4" x14ac:dyDescent="0.2">
      <c r="A8032">
        <v>1992</v>
      </c>
      <c r="B8032" t="s">
        <v>39</v>
      </c>
      <c r="C8032" t="s">
        <v>7</v>
      </c>
      <c r="D8032">
        <v>14.03</v>
      </c>
    </row>
    <row r="8033" spans="1:4" x14ac:dyDescent="0.2">
      <c r="A8033">
        <v>1993</v>
      </c>
      <c r="B8033" t="s">
        <v>39</v>
      </c>
      <c r="C8033" t="s">
        <v>7</v>
      </c>
      <c r="D8033">
        <v>14.75</v>
      </c>
    </row>
    <row r="8034" spans="1:4" x14ac:dyDescent="0.2">
      <c r="A8034">
        <v>1994</v>
      </c>
      <c r="B8034" t="s">
        <v>39</v>
      </c>
      <c r="C8034" t="s">
        <v>7</v>
      </c>
      <c r="D8034">
        <v>14.07</v>
      </c>
    </row>
    <row r="8035" spans="1:4" x14ac:dyDescent="0.2">
      <c r="A8035">
        <v>1995</v>
      </c>
      <c r="B8035" t="s">
        <v>39</v>
      </c>
      <c r="C8035" t="s">
        <v>7</v>
      </c>
      <c r="D8035">
        <v>12.7</v>
      </c>
    </row>
    <row r="8036" spans="1:4" x14ac:dyDescent="0.2">
      <c r="A8036">
        <v>1996</v>
      </c>
      <c r="B8036" t="s">
        <v>39</v>
      </c>
      <c r="C8036" t="s">
        <v>7</v>
      </c>
      <c r="D8036">
        <v>12.75</v>
      </c>
    </row>
    <row r="8037" spans="1:4" x14ac:dyDescent="0.2">
      <c r="A8037">
        <v>1997</v>
      </c>
      <c r="B8037" t="s">
        <v>39</v>
      </c>
      <c r="C8037" t="s">
        <v>7</v>
      </c>
      <c r="D8037">
        <v>15.45</v>
      </c>
    </row>
    <row r="8038" spans="1:4" x14ac:dyDescent="0.2">
      <c r="A8038">
        <v>1998</v>
      </c>
      <c r="B8038" t="s">
        <v>39</v>
      </c>
      <c r="C8038" t="s">
        <v>7</v>
      </c>
      <c r="D8038">
        <v>15.44</v>
      </c>
    </row>
    <row r="8039" spans="1:4" x14ac:dyDescent="0.2">
      <c r="A8039">
        <v>1999</v>
      </c>
      <c r="B8039" t="s">
        <v>39</v>
      </c>
      <c r="C8039" t="s">
        <v>7</v>
      </c>
      <c r="D8039">
        <v>15.5</v>
      </c>
    </row>
    <row r="8040" spans="1:4" x14ac:dyDescent="0.2">
      <c r="A8040">
        <v>2000</v>
      </c>
      <c r="B8040" t="s">
        <v>39</v>
      </c>
      <c r="C8040" t="s">
        <v>7</v>
      </c>
      <c r="D8040">
        <v>15.33</v>
      </c>
    </row>
    <row r="8041" spans="1:4" x14ac:dyDescent="0.2">
      <c r="A8041">
        <v>2001</v>
      </c>
      <c r="B8041" t="s">
        <v>39</v>
      </c>
      <c r="C8041" t="s">
        <v>7</v>
      </c>
      <c r="D8041">
        <v>15.65</v>
      </c>
    </row>
    <row r="8042" spans="1:4" x14ac:dyDescent="0.2">
      <c r="A8042">
        <v>2002</v>
      </c>
      <c r="B8042" t="s">
        <v>39</v>
      </c>
      <c r="C8042" t="s">
        <v>7</v>
      </c>
      <c r="D8042">
        <v>15.42</v>
      </c>
    </row>
    <row r="8043" spans="1:4" x14ac:dyDescent="0.2">
      <c r="A8043">
        <v>2003</v>
      </c>
      <c r="B8043" t="s">
        <v>39</v>
      </c>
      <c r="C8043" t="s">
        <v>7</v>
      </c>
      <c r="D8043">
        <v>15.23</v>
      </c>
    </row>
    <row r="8044" spans="1:4" x14ac:dyDescent="0.2">
      <c r="A8044">
        <v>2004</v>
      </c>
      <c r="B8044" t="s">
        <v>39</v>
      </c>
      <c r="C8044" t="s">
        <v>7</v>
      </c>
      <c r="D8044">
        <v>15.73</v>
      </c>
    </row>
    <row r="8045" spans="1:4" x14ac:dyDescent="0.2">
      <c r="A8045">
        <v>2005</v>
      </c>
      <c r="B8045" t="s">
        <v>39</v>
      </c>
      <c r="C8045" t="s">
        <v>7</v>
      </c>
      <c r="D8045">
        <v>15.32</v>
      </c>
    </row>
    <row r="8046" spans="1:4" x14ac:dyDescent="0.2">
      <c r="A8046">
        <v>2006</v>
      </c>
      <c r="B8046" t="s">
        <v>39</v>
      </c>
      <c r="C8046" t="s">
        <v>7</v>
      </c>
      <c r="D8046">
        <v>15.98</v>
      </c>
    </row>
    <row r="8047" spans="1:4" x14ac:dyDescent="0.2">
      <c r="A8047">
        <v>2007</v>
      </c>
      <c r="B8047" t="s">
        <v>39</v>
      </c>
      <c r="C8047" t="s">
        <v>7</v>
      </c>
      <c r="D8047">
        <v>15.38</v>
      </c>
    </row>
    <row r="8048" spans="1:4" x14ac:dyDescent="0.2">
      <c r="A8048">
        <v>2008</v>
      </c>
      <c r="B8048" t="s">
        <v>39</v>
      </c>
      <c r="C8048" t="s">
        <v>7</v>
      </c>
      <c r="D8048">
        <v>14.01</v>
      </c>
    </row>
    <row r="8049" spans="1:4" x14ac:dyDescent="0.2">
      <c r="A8049">
        <v>2009</v>
      </c>
      <c r="B8049" t="s">
        <v>39</v>
      </c>
      <c r="C8049" t="s">
        <v>7</v>
      </c>
      <c r="D8049">
        <v>13.74</v>
      </c>
    </row>
    <row r="8050" spans="1:4" x14ac:dyDescent="0.2">
      <c r="A8050">
        <v>2010</v>
      </c>
      <c r="B8050" t="s">
        <v>39</v>
      </c>
      <c r="C8050" t="s">
        <v>7</v>
      </c>
      <c r="D8050">
        <v>13.37</v>
      </c>
    </row>
    <row r="8051" spans="1:4" x14ac:dyDescent="0.2">
      <c r="A8051">
        <v>2011</v>
      </c>
      <c r="B8051" t="s">
        <v>39</v>
      </c>
      <c r="C8051" t="s">
        <v>7</v>
      </c>
      <c r="D8051">
        <v>13.8</v>
      </c>
    </row>
    <row r="8052" spans="1:4" x14ac:dyDescent="0.2">
      <c r="A8052">
        <v>2012</v>
      </c>
      <c r="B8052" t="s">
        <v>39</v>
      </c>
      <c r="C8052" t="s">
        <v>7</v>
      </c>
      <c r="D8052">
        <v>13.82</v>
      </c>
    </row>
    <row r="8053" spans="1:4" x14ac:dyDescent="0.2">
      <c r="A8053">
        <v>2013</v>
      </c>
      <c r="B8053" t="s">
        <v>39</v>
      </c>
      <c r="C8053" t="s">
        <v>7</v>
      </c>
      <c r="D8053">
        <v>13.9</v>
      </c>
    </row>
    <row r="8054" spans="1:4" x14ac:dyDescent="0.2">
      <c r="A8054">
        <v>2014</v>
      </c>
      <c r="B8054" t="s">
        <v>39</v>
      </c>
      <c r="C8054" t="s">
        <v>7</v>
      </c>
      <c r="D8054">
        <v>14.4</v>
      </c>
    </row>
    <row r="8055" spans="1:4" x14ac:dyDescent="0.2">
      <c r="A8055">
        <v>2015</v>
      </c>
      <c r="B8055" t="s">
        <v>39</v>
      </c>
      <c r="C8055" t="s">
        <v>7</v>
      </c>
      <c r="D8055">
        <v>14.49</v>
      </c>
    </row>
    <row r="8056" spans="1:4" x14ac:dyDescent="0.2">
      <c r="A8056">
        <v>2016</v>
      </c>
      <c r="B8056" t="s">
        <v>39</v>
      </c>
      <c r="C8056" t="s">
        <v>7</v>
      </c>
      <c r="D8056">
        <v>14.2</v>
      </c>
    </row>
    <row r="8057" spans="1:4" x14ac:dyDescent="0.2">
      <c r="A8057">
        <v>2017</v>
      </c>
      <c r="B8057" t="s">
        <v>39</v>
      </c>
      <c r="C8057" t="s">
        <v>7</v>
      </c>
      <c r="D8057">
        <v>15.16</v>
      </c>
    </row>
    <row r="8058" spans="1:4" x14ac:dyDescent="0.2">
      <c r="A8058">
        <v>2018</v>
      </c>
      <c r="B8058" t="s">
        <v>39</v>
      </c>
      <c r="C8058" t="s">
        <v>7</v>
      </c>
      <c r="D8058">
        <v>15.74</v>
      </c>
    </row>
    <row r="8059" spans="1:4" x14ac:dyDescent="0.2">
      <c r="A8059">
        <v>2019</v>
      </c>
      <c r="B8059" t="s">
        <v>39</v>
      </c>
      <c r="C8059" t="s">
        <v>7</v>
      </c>
      <c r="D8059">
        <v>15.94</v>
      </c>
    </row>
    <row r="8060" spans="1:4" x14ac:dyDescent="0.2">
      <c r="A8060">
        <v>2020</v>
      </c>
      <c r="B8060" t="s">
        <v>39</v>
      </c>
      <c r="C8060" t="s">
        <v>7</v>
      </c>
      <c r="D8060">
        <v>14.94</v>
      </c>
    </row>
    <row r="8061" spans="1:4" x14ac:dyDescent="0.2">
      <c r="A8061">
        <v>2021</v>
      </c>
      <c r="B8061" t="s">
        <v>39</v>
      </c>
      <c r="C8061" t="s">
        <v>7</v>
      </c>
      <c r="D8061">
        <v>16.27</v>
      </c>
    </row>
    <row r="8062" spans="1:4" x14ac:dyDescent="0.2">
      <c r="A8062">
        <v>1970</v>
      </c>
      <c r="B8062" t="s">
        <v>40</v>
      </c>
      <c r="C8062" t="s">
        <v>3</v>
      </c>
      <c r="D8062">
        <v>38.270000000000003</v>
      </c>
    </row>
    <row r="8063" spans="1:4" x14ac:dyDescent="0.2">
      <c r="A8063">
        <v>1971</v>
      </c>
      <c r="B8063" t="s">
        <v>40</v>
      </c>
      <c r="C8063" t="s">
        <v>3</v>
      </c>
      <c r="D8063">
        <v>36.89</v>
      </c>
    </row>
    <row r="8064" spans="1:4" x14ac:dyDescent="0.2">
      <c r="A8064">
        <v>1972</v>
      </c>
      <c r="B8064" t="s">
        <v>40</v>
      </c>
      <c r="C8064" t="s">
        <v>3</v>
      </c>
      <c r="D8064">
        <v>36.590000000000003</v>
      </c>
    </row>
    <row r="8065" spans="1:4" x14ac:dyDescent="0.2">
      <c r="A8065">
        <v>1973</v>
      </c>
      <c r="B8065" t="s">
        <v>40</v>
      </c>
      <c r="C8065" t="s">
        <v>3</v>
      </c>
      <c r="D8065">
        <v>36.71</v>
      </c>
    </row>
    <row r="8066" spans="1:4" x14ac:dyDescent="0.2">
      <c r="A8066">
        <v>1974</v>
      </c>
      <c r="B8066" t="s">
        <v>40</v>
      </c>
      <c r="C8066" t="s">
        <v>3</v>
      </c>
      <c r="D8066">
        <v>33.200000000000003</v>
      </c>
    </row>
    <row r="8067" spans="1:4" x14ac:dyDescent="0.2">
      <c r="A8067">
        <v>1975</v>
      </c>
      <c r="B8067" t="s">
        <v>40</v>
      </c>
      <c r="C8067" t="s">
        <v>3</v>
      </c>
      <c r="D8067">
        <v>29.97</v>
      </c>
    </row>
    <row r="8068" spans="1:4" x14ac:dyDescent="0.2">
      <c r="A8068">
        <v>1976</v>
      </c>
      <c r="B8068" t="s">
        <v>40</v>
      </c>
      <c r="C8068" t="s">
        <v>3</v>
      </c>
      <c r="D8068">
        <v>34.03</v>
      </c>
    </row>
    <row r="8069" spans="1:4" x14ac:dyDescent="0.2">
      <c r="A8069">
        <v>1977</v>
      </c>
      <c r="B8069" t="s">
        <v>40</v>
      </c>
      <c r="C8069" t="s">
        <v>3</v>
      </c>
      <c r="D8069">
        <v>34.01</v>
      </c>
    </row>
    <row r="8070" spans="1:4" x14ac:dyDescent="0.2">
      <c r="A8070">
        <v>1978</v>
      </c>
      <c r="B8070" t="s">
        <v>40</v>
      </c>
      <c r="C8070" t="s">
        <v>3</v>
      </c>
      <c r="D8070">
        <v>33.270000000000003</v>
      </c>
    </row>
    <row r="8071" spans="1:4" x14ac:dyDescent="0.2">
      <c r="A8071">
        <v>1979</v>
      </c>
      <c r="B8071" t="s">
        <v>40</v>
      </c>
      <c r="C8071" t="s">
        <v>3</v>
      </c>
      <c r="D8071">
        <v>26.01</v>
      </c>
    </row>
    <row r="8072" spans="1:4" x14ac:dyDescent="0.2">
      <c r="A8072">
        <v>1980</v>
      </c>
      <c r="B8072" t="s">
        <v>40</v>
      </c>
      <c r="C8072" t="s">
        <v>3</v>
      </c>
      <c r="D8072">
        <v>28.27</v>
      </c>
    </row>
    <row r="8073" spans="1:4" x14ac:dyDescent="0.2">
      <c r="A8073">
        <v>1981</v>
      </c>
      <c r="B8073" t="s">
        <v>40</v>
      </c>
      <c r="C8073" t="s">
        <v>3</v>
      </c>
      <c r="D8073">
        <v>22.52</v>
      </c>
    </row>
    <row r="8074" spans="1:4" x14ac:dyDescent="0.2">
      <c r="A8074">
        <v>1982</v>
      </c>
      <c r="B8074" t="s">
        <v>40</v>
      </c>
      <c r="C8074" t="s">
        <v>3</v>
      </c>
      <c r="D8074">
        <v>25.49</v>
      </c>
    </row>
    <row r="8075" spans="1:4" x14ac:dyDescent="0.2">
      <c r="A8075">
        <v>1983</v>
      </c>
      <c r="B8075" t="s">
        <v>40</v>
      </c>
      <c r="C8075" t="s">
        <v>3</v>
      </c>
      <c r="D8075">
        <v>21.67</v>
      </c>
    </row>
    <row r="8076" spans="1:4" x14ac:dyDescent="0.2">
      <c r="A8076">
        <v>1984</v>
      </c>
      <c r="B8076" t="s">
        <v>40</v>
      </c>
      <c r="C8076" t="s">
        <v>3</v>
      </c>
      <c r="D8076">
        <v>25.45</v>
      </c>
    </row>
    <row r="8077" spans="1:4" x14ac:dyDescent="0.2">
      <c r="A8077">
        <v>1985</v>
      </c>
      <c r="B8077" t="s">
        <v>40</v>
      </c>
      <c r="C8077" t="s">
        <v>3</v>
      </c>
      <c r="D8077">
        <v>24.63</v>
      </c>
    </row>
    <row r="8078" spans="1:4" x14ac:dyDescent="0.2">
      <c r="A8078">
        <v>1986</v>
      </c>
      <c r="B8078" t="s">
        <v>40</v>
      </c>
      <c r="C8078" t="s">
        <v>3</v>
      </c>
      <c r="D8078">
        <v>28.29</v>
      </c>
    </row>
    <row r="8079" spans="1:4" x14ac:dyDescent="0.2">
      <c r="A8079">
        <v>1987</v>
      </c>
      <c r="B8079" t="s">
        <v>40</v>
      </c>
      <c r="C8079" t="s">
        <v>3</v>
      </c>
      <c r="D8079">
        <v>26.95</v>
      </c>
    </row>
    <row r="8080" spans="1:4" x14ac:dyDescent="0.2">
      <c r="A8080">
        <v>1988</v>
      </c>
      <c r="B8080" t="s">
        <v>40</v>
      </c>
      <c r="C8080" t="s">
        <v>3</v>
      </c>
      <c r="D8080">
        <v>27.4</v>
      </c>
    </row>
    <row r="8081" spans="1:4" x14ac:dyDescent="0.2">
      <c r="A8081">
        <v>1989</v>
      </c>
      <c r="B8081" t="s">
        <v>40</v>
      </c>
      <c r="C8081" t="s">
        <v>3</v>
      </c>
      <c r="D8081">
        <v>27.1</v>
      </c>
    </row>
    <row r="8082" spans="1:4" x14ac:dyDescent="0.2">
      <c r="A8082">
        <v>1990</v>
      </c>
      <c r="B8082" t="s">
        <v>40</v>
      </c>
      <c r="C8082" t="s">
        <v>3</v>
      </c>
      <c r="D8082">
        <v>26.83</v>
      </c>
    </row>
    <row r="8083" spans="1:4" x14ac:dyDescent="0.2">
      <c r="A8083">
        <v>1991</v>
      </c>
      <c r="B8083" t="s">
        <v>40</v>
      </c>
      <c r="C8083" t="s">
        <v>3</v>
      </c>
      <c r="D8083">
        <v>26.47</v>
      </c>
    </row>
    <row r="8084" spans="1:4" x14ac:dyDescent="0.2">
      <c r="A8084">
        <v>1992</v>
      </c>
      <c r="B8084" t="s">
        <v>40</v>
      </c>
      <c r="C8084" t="s">
        <v>3</v>
      </c>
      <c r="D8084">
        <v>27.53</v>
      </c>
    </row>
    <row r="8085" spans="1:4" x14ac:dyDescent="0.2">
      <c r="A8085">
        <v>1993</v>
      </c>
      <c r="B8085" t="s">
        <v>40</v>
      </c>
      <c r="C8085" t="s">
        <v>3</v>
      </c>
      <c r="D8085">
        <v>28.21</v>
      </c>
    </row>
    <row r="8086" spans="1:4" x14ac:dyDescent="0.2">
      <c r="A8086">
        <v>1994</v>
      </c>
      <c r="B8086" t="s">
        <v>40</v>
      </c>
      <c r="C8086" t="s">
        <v>3</v>
      </c>
      <c r="D8086">
        <v>27.68</v>
      </c>
    </row>
    <row r="8087" spans="1:4" x14ac:dyDescent="0.2">
      <c r="A8087">
        <v>1995</v>
      </c>
      <c r="B8087" t="s">
        <v>40</v>
      </c>
      <c r="C8087" t="s">
        <v>3</v>
      </c>
      <c r="D8087">
        <v>26.93</v>
      </c>
    </row>
    <row r="8088" spans="1:4" x14ac:dyDescent="0.2">
      <c r="A8088">
        <v>1996</v>
      </c>
      <c r="B8088" t="s">
        <v>40</v>
      </c>
      <c r="C8088" t="s">
        <v>3</v>
      </c>
      <c r="D8088">
        <v>27.8</v>
      </c>
    </row>
    <row r="8089" spans="1:4" x14ac:dyDescent="0.2">
      <c r="A8089">
        <v>1997</v>
      </c>
      <c r="B8089" t="s">
        <v>40</v>
      </c>
      <c r="C8089" t="s">
        <v>3</v>
      </c>
      <c r="D8089">
        <v>29.64</v>
      </c>
    </row>
    <row r="8090" spans="1:4" x14ac:dyDescent="0.2">
      <c r="A8090">
        <v>1998</v>
      </c>
      <c r="B8090" t="s">
        <v>40</v>
      </c>
      <c r="C8090" t="s">
        <v>3</v>
      </c>
      <c r="D8090">
        <v>27.69</v>
      </c>
    </row>
    <row r="8091" spans="1:4" x14ac:dyDescent="0.2">
      <c r="A8091">
        <v>1999</v>
      </c>
      <c r="B8091" t="s">
        <v>40</v>
      </c>
      <c r="C8091" t="s">
        <v>3</v>
      </c>
      <c r="D8091">
        <v>30.19</v>
      </c>
    </row>
    <row r="8092" spans="1:4" x14ac:dyDescent="0.2">
      <c r="A8092">
        <v>2000</v>
      </c>
      <c r="B8092" t="s">
        <v>40</v>
      </c>
      <c r="C8092" t="s">
        <v>3</v>
      </c>
      <c r="D8092">
        <v>32.15</v>
      </c>
    </row>
    <row r="8093" spans="1:4" x14ac:dyDescent="0.2">
      <c r="A8093">
        <v>2001</v>
      </c>
      <c r="B8093" t="s">
        <v>40</v>
      </c>
      <c r="C8093" t="s">
        <v>3</v>
      </c>
      <c r="D8093">
        <v>30.73</v>
      </c>
    </row>
    <row r="8094" spans="1:4" x14ac:dyDescent="0.2">
      <c r="A8094">
        <v>2002</v>
      </c>
      <c r="B8094" t="s">
        <v>40</v>
      </c>
      <c r="C8094" t="s">
        <v>3</v>
      </c>
      <c r="D8094">
        <v>31.28</v>
      </c>
    </row>
    <row r="8095" spans="1:4" x14ac:dyDescent="0.2">
      <c r="A8095">
        <v>2003</v>
      </c>
      <c r="B8095" t="s">
        <v>40</v>
      </c>
      <c r="C8095" t="s">
        <v>3</v>
      </c>
      <c r="D8095">
        <v>33.08</v>
      </c>
    </row>
    <row r="8096" spans="1:4" x14ac:dyDescent="0.2">
      <c r="A8096">
        <v>2004</v>
      </c>
      <c r="B8096" t="s">
        <v>40</v>
      </c>
      <c r="C8096" t="s">
        <v>3</v>
      </c>
      <c r="D8096">
        <v>34.82</v>
      </c>
    </row>
    <row r="8097" spans="1:4" x14ac:dyDescent="0.2">
      <c r="A8097">
        <v>2005</v>
      </c>
      <c r="B8097" t="s">
        <v>40</v>
      </c>
      <c r="C8097" t="s">
        <v>3</v>
      </c>
      <c r="D8097">
        <v>28.64</v>
      </c>
    </row>
    <row r="8098" spans="1:4" x14ac:dyDescent="0.2">
      <c r="A8098">
        <v>2006</v>
      </c>
      <c r="B8098" t="s">
        <v>40</v>
      </c>
      <c r="C8098" t="s">
        <v>3</v>
      </c>
      <c r="D8098">
        <v>25.42</v>
      </c>
    </row>
    <row r="8099" spans="1:4" x14ac:dyDescent="0.2">
      <c r="A8099">
        <v>2007</v>
      </c>
      <c r="B8099" t="s">
        <v>40</v>
      </c>
      <c r="C8099" t="s">
        <v>3</v>
      </c>
      <c r="D8099">
        <v>26.65</v>
      </c>
    </row>
    <row r="8100" spans="1:4" x14ac:dyDescent="0.2">
      <c r="A8100">
        <v>2008</v>
      </c>
      <c r="B8100" t="s">
        <v>40</v>
      </c>
      <c r="C8100" t="s">
        <v>3</v>
      </c>
      <c r="D8100">
        <v>25.8</v>
      </c>
    </row>
    <row r="8101" spans="1:4" x14ac:dyDescent="0.2">
      <c r="A8101">
        <v>2009</v>
      </c>
      <c r="B8101" t="s">
        <v>40</v>
      </c>
      <c r="C8101" t="s">
        <v>3</v>
      </c>
      <c r="D8101">
        <v>25.05</v>
      </c>
    </row>
    <row r="8102" spans="1:4" x14ac:dyDescent="0.2">
      <c r="A8102">
        <v>2010</v>
      </c>
      <c r="B8102" t="s">
        <v>40</v>
      </c>
      <c r="C8102" t="s">
        <v>3</v>
      </c>
      <c r="D8102">
        <v>24.17</v>
      </c>
    </row>
    <row r="8103" spans="1:4" x14ac:dyDescent="0.2">
      <c r="A8103">
        <v>2011</v>
      </c>
      <c r="B8103" t="s">
        <v>40</v>
      </c>
      <c r="C8103" t="s">
        <v>3</v>
      </c>
      <c r="D8103">
        <v>24.21</v>
      </c>
    </row>
    <row r="8104" spans="1:4" x14ac:dyDescent="0.2">
      <c r="A8104">
        <v>2012</v>
      </c>
      <c r="B8104" t="s">
        <v>40</v>
      </c>
      <c r="C8104" t="s">
        <v>3</v>
      </c>
      <c r="D8104">
        <v>20.94</v>
      </c>
    </row>
    <row r="8105" spans="1:4" x14ac:dyDescent="0.2">
      <c r="A8105">
        <v>2013</v>
      </c>
      <c r="B8105" t="s">
        <v>40</v>
      </c>
      <c r="C8105" t="s">
        <v>3</v>
      </c>
      <c r="D8105">
        <v>22.41</v>
      </c>
    </row>
    <row r="8106" spans="1:4" x14ac:dyDescent="0.2">
      <c r="A8106">
        <v>2014</v>
      </c>
      <c r="B8106" t="s">
        <v>40</v>
      </c>
      <c r="C8106" t="s">
        <v>3</v>
      </c>
      <c r="D8106">
        <v>22.06</v>
      </c>
    </row>
    <row r="8107" spans="1:4" x14ac:dyDescent="0.2">
      <c r="A8107">
        <v>2015</v>
      </c>
      <c r="B8107" t="s">
        <v>40</v>
      </c>
      <c r="C8107" t="s">
        <v>3</v>
      </c>
      <c r="D8107">
        <v>22.84</v>
      </c>
    </row>
    <row r="8108" spans="1:4" x14ac:dyDescent="0.2">
      <c r="A8108">
        <v>2016</v>
      </c>
      <c r="B8108" t="s">
        <v>40</v>
      </c>
      <c r="C8108" t="s">
        <v>3</v>
      </c>
      <c r="D8108">
        <v>21.74</v>
      </c>
    </row>
    <row r="8109" spans="1:4" x14ac:dyDescent="0.2">
      <c r="A8109">
        <v>2017</v>
      </c>
      <c r="B8109" t="s">
        <v>40</v>
      </c>
      <c r="C8109" t="s">
        <v>3</v>
      </c>
      <c r="D8109">
        <v>22.07</v>
      </c>
    </row>
    <row r="8110" spans="1:4" x14ac:dyDescent="0.2">
      <c r="A8110">
        <v>2018</v>
      </c>
      <c r="B8110" t="s">
        <v>40</v>
      </c>
      <c r="C8110" t="s">
        <v>3</v>
      </c>
      <c r="D8110">
        <v>23.2</v>
      </c>
    </row>
    <row r="8111" spans="1:4" x14ac:dyDescent="0.2">
      <c r="A8111">
        <v>2019</v>
      </c>
      <c r="B8111" t="s">
        <v>40</v>
      </c>
      <c r="C8111" t="s">
        <v>3</v>
      </c>
      <c r="D8111">
        <v>22.92</v>
      </c>
    </row>
    <row r="8112" spans="1:4" x14ac:dyDescent="0.2">
      <c r="A8112">
        <v>2020</v>
      </c>
      <c r="B8112" t="s">
        <v>40</v>
      </c>
      <c r="C8112" t="s">
        <v>3</v>
      </c>
      <c r="D8112">
        <v>20.32</v>
      </c>
    </row>
    <row r="8113" spans="1:4" x14ac:dyDescent="0.2">
      <c r="A8113">
        <v>2021</v>
      </c>
      <c r="B8113" t="s">
        <v>40</v>
      </c>
      <c r="C8113" t="s">
        <v>3</v>
      </c>
      <c r="D8113">
        <v>21.76</v>
      </c>
    </row>
    <row r="8114" spans="1:4" x14ac:dyDescent="0.2">
      <c r="A8114">
        <v>1970</v>
      </c>
      <c r="B8114" t="s">
        <v>40</v>
      </c>
      <c r="C8114" t="s">
        <v>4</v>
      </c>
      <c r="D8114">
        <v>60.01</v>
      </c>
    </row>
    <row r="8115" spans="1:4" x14ac:dyDescent="0.2">
      <c r="A8115">
        <v>1971</v>
      </c>
      <c r="B8115" t="s">
        <v>40</v>
      </c>
      <c r="C8115" t="s">
        <v>4</v>
      </c>
      <c r="D8115">
        <v>59.87</v>
      </c>
    </row>
    <row r="8116" spans="1:4" x14ac:dyDescent="0.2">
      <c r="A8116">
        <v>1972</v>
      </c>
      <c r="B8116" t="s">
        <v>40</v>
      </c>
      <c r="C8116" t="s">
        <v>4</v>
      </c>
      <c r="D8116">
        <v>58.8</v>
      </c>
    </row>
    <row r="8117" spans="1:4" x14ac:dyDescent="0.2">
      <c r="A8117">
        <v>1973</v>
      </c>
      <c r="B8117" t="s">
        <v>40</v>
      </c>
      <c r="C8117" t="s">
        <v>4</v>
      </c>
      <c r="D8117">
        <v>59.59</v>
      </c>
    </row>
    <row r="8118" spans="1:4" x14ac:dyDescent="0.2">
      <c r="A8118">
        <v>1974</v>
      </c>
      <c r="B8118" t="s">
        <v>40</v>
      </c>
      <c r="C8118" t="s">
        <v>4</v>
      </c>
      <c r="D8118">
        <v>56.88</v>
      </c>
    </row>
    <row r="8119" spans="1:4" x14ac:dyDescent="0.2">
      <c r="A8119">
        <v>1975</v>
      </c>
      <c r="B8119" t="s">
        <v>40</v>
      </c>
      <c r="C8119" t="s">
        <v>4</v>
      </c>
      <c r="D8119">
        <v>56.26</v>
      </c>
    </row>
    <row r="8120" spans="1:4" x14ac:dyDescent="0.2">
      <c r="A8120">
        <v>1976</v>
      </c>
      <c r="B8120" t="s">
        <v>40</v>
      </c>
      <c r="C8120" t="s">
        <v>4</v>
      </c>
      <c r="D8120">
        <v>54.65</v>
      </c>
    </row>
    <row r="8121" spans="1:4" x14ac:dyDescent="0.2">
      <c r="A8121">
        <v>1977</v>
      </c>
      <c r="B8121" t="s">
        <v>40</v>
      </c>
      <c r="C8121" t="s">
        <v>4</v>
      </c>
      <c r="D8121">
        <v>56.85</v>
      </c>
    </row>
    <row r="8122" spans="1:4" x14ac:dyDescent="0.2">
      <c r="A8122">
        <v>1978</v>
      </c>
      <c r="B8122" t="s">
        <v>40</v>
      </c>
      <c r="C8122" t="s">
        <v>4</v>
      </c>
      <c r="D8122">
        <v>56.02</v>
      </c>
    </row>
    <row r="8123" spans="1:4" x14ac:dyDescent="0.2">
      <c r="A8123">
        <v>1979</v>
      </c>
      <c r="B8123" t="s">
        <v>40</v>
      </c>
      <c r="C8123" t="s">
        <v>4</v>
      </c>
      <c r="D8123">
        <v>51.2</v>
      </c>
    </row>
    <row r="8124" spans="1:4" x14ac:dyDescent="0.2">
      <c r="A8124">
        <v>1980</v>
      </c>
      <c r="B8124" t="s">
        <v>40</v>
      </c>
      <c r="C8124" t="s">
        <v>4</v>
      </c>
      <c r="D8124">
        <v>52.42</v>
      </c>
    </row>
    <row r="8125" spans="1:4" x14ac:dyDescent="0.2">
      <c r="A8125">
        <v>1981</v>
      </c>
      <c r="B8125" t="s">
        <v>40</v>
      </c>
      <c r="C8125" t="s">
        <v>4</v>
      </c>
      <c r="D8125">
        <v>51.99</v>
      </c>
    </row>
    <row r="8126" spans="1:4" x14ac:dyDescent="0.2">
      <c r="A8126">
        <v>1982</v>
      </c>
      <c r="B8126" t="s">
        <v>40</v>
      </c>
      <c r="C8126" t="s">
        <v>4</v>
      </c>
      <c r="D8126">
        <v>50.57</v>
      </c>
    </row>
    <row r="8127" spans="1:4" x14ac:dyDescent="0.2">
      <c r="A8127">
        <v>1983</v>
      </c>
      <c r="B8127" t="s">
        <v>40</v>
      </c>
      <c r="C8127" t="s">
        <v>4</v>
      </c>
      <c r="D8127">
        <v>50.7</v>
      </c>
    </row>
    <row r="8128" spans="1:4" x14ac:dyDescent="0.2">
      <c r="A8128">
        <v>1984</v>
      </c>
      <c r="B8128" t="s">
        <v>40</v>
      </c>
      <c r="C8128" t="s">
        <v>4</v>
      </c>
      <c r="D8128">
        <v>49.98</v>
      </c>
    </row>
    <row r="8129" spans="1:4" x14ac:dyDescent="0.2">
      <c r="A8129">
        <v>1985</v>
      </c>
      <c r="B8129" t="s">
        <v>40</v>
      </c>
      <c r="C8129" t="s">
        <v>4</v>
      </c>
      <c r="D8129">
        <v>48.9</v>
      </c>
    </row>
    <row r="8130" spans="1:4" x14ac:dyDescent="0.2">
      <c r="A8130">
        <v>1986</v>
      </c>
      <c r="B8130" t="s">
        <v>40</v>
      </c>
      <c r="C8130" t="s">
        <v>4</v>
      </c>
      <c r="D8130">
        <v>47.76</v>
      </c>
    </row>
    <row r="8131" spans="1:4" x14ac:dyDescent="0.2">
      <c r="A8131">
        <v>1987</v>
      </c>
      <c r="B8131" t="s">
        <v>40</v>
      </c>
      <c r="C8131" t="s">
        <v>4</v>
      </c>
      <c r="D8131">
        <v>53.25</v>
      </c>
    </row>
    <row r="8132" spans="1:4" x14ac:dyDescent="0.2">
      <c r="A8132">
        <v>1988</v>
      </c>
      <c r="B8132" t="s">
        <v>40</v>
      </c>
      <c r="C8132" t="s">
        <v>4</v>
      </c>
      <c r="D8132">
        <v>60.95</v>
      </c>
    </row>
    <row r="8133" spans="1:4" x14ac:dyDescent="0.2">
      <c r="A8133">
        <v>1989</v>
      </c>
      <c r="B8133" t="s">
        <v>40</v>
      </c>
      <c r="C8133" t="s">
        <v>4</v>
      </c>
      <c r="D8133">
        <v>67.010000000000005</v>
      </c>
    </row>
    <row r="8134" spans="1:4" x14ac:dyDescent="0.2">
      <c r="A8134">
        <v>1990</v>
      </c>
      <c r="B8134" t="s">
        <v>40</v>
      </c>
      <c r="C8134" t="s">
        <v>4</v>
      </c>
      <c r="D8134">
        <v>63.19</v>
      </c>
    </row>
    <row r="8135" spans="1:4" x14ac:dyDescent="0.2">
      <c r="A8135">
        <v>1991</v>
      </c>
      <c r="B8135" t="s">
        <v>40</v>
      </c>
      <c r="C8135" t="s">
        <v>4</v>
      </c>
      <c r="D8135">
        <v>58.94</v>
      </c>
    </row>
    <row r="8136" spans="1:4" x14ac:dyDescent="0.2">
      <c r="A8136">
        <v>1992</v>
      </c>
      <c r="B8136" t="s">
        <v>40</v>
      </c>
      <c r="C8136" t="s">
        <v>4</v>
      </c>
      <c r="D8136">
        <v>54.14</v>
      </c>
    </row>
    <row r="8137" spans="1:4" x14ac:dyDescent="0.2">
      <c r="A8137">
        <v>1993</v>
      </c>
      <c r="B8137" t="s">
        <v>40</v>
      </c>
      <c r="C8137" t="s">
        <v>4</v>
      </c>
      <c r="D8137">
        <v>47.77</v>
      </c>
    </row>
    <row r="8138" spans="1:4" x14ac:dyDescent="0.2">
      <c r="A8138">
        <v>1994</v>
      </c>
      <c r="B8138" t="s">
        <v>40</v>
      </c>
      <c r="C8138" t="s">
        <v>4</v>
      </c>
      <c r="D8138">
        <v>47.63</v>
      </c>
    </row>
    <row r="8139" spans="1:4" x14ac:dyDescent="0.2">
      <c r="A8139">
        <v>1995</v>
      </c>
      <c r="B8139" t="s">
        <v>40</v>
      </c>
      <c r="C8139" t="s">
        <v>4</v>
      </c>
      <c r="D8139">
        <v>51.46</v>
      </c>
    </row>
    <row r="8140" spans="1:4" x14ac:dyDescent="0.2">
      <c r="A8140">
        <v>1996</v>
      </c>
      <c r="B8140" t="s">
        <v>40</v>
      </c>
      <c r="C8140" t="s">
        <v>4</v>
      </c>
      <c r="D8140">
        <v>47.04</v>
      </c>
    </row>
    <row r="8141" spans="1:4" x14ac:dyDescent="0.2">
      <c r="A8141">
        <v>1997</v>
      </c>
      <c r="B8141" t="s">
        <v>40</v>
      </c>
      <c r="C8141" t="s">
        <v>4</v>
      </c>
      <c r="D8141">
        <v>52.55</v>
      </c>
    </row>
    <row r="8142" spans="1:4" x14ac:dyDescent="0.2">
      <c r="A8142">
        <v>1998</v>
      </c>
      <c r="B8142" t="s">
        <v>40</v>
      </c>
      <c r="C8142" t="s">
        <v>4</v>
      </c>
      <c r="D8142">
        <v>56.68</v>
      </c>
    </row>
    <row r="8143" spans="1:4" x14ac:dyDescent="0.2">
      <c r="A8143">
        <v>1999</v>
      </c>
      <c r="B8143" t="s">
        <v>40</v>
      </c>
      <c r="C8143" t="s">
        <v>4</v>
      </c>
      <c r="D8143">
        <v>57.32</v>
      </c>
    </row>
    <row r="8144" spans="1:4" x14ac:dyDescent="0.2">
      <c r="A8144">
        <v>2000</v>
      </c>
      <c r="B8144" t="s">
        <v>40</v>
      </c>
      <c r="C8144" t="s">
        <v>4</v>
      </c>
      <c r="D8144">
        <v>56.38</v>
      </c>
    </row>
    <row r="8145" spans="1:4" x14ac:dyDescent="0.2">
      <c r="A8145">
        <v>2001</v>
      </c>
      <c r="B8145" t="s">
        <v>40</v>
      </c>
      <c r="C8145" t="s">
        <v>4</v>
      </c>
      <c r="D8145">
        <v>55.48</v>
      </c>
    </row>
    <row r="8146" spans="1:4" x14ac:dyDescent="0.2">
      <c r="A8146">
        <v>2002</v>
      </c>
      <c r="B8146" t="s">
        <v>40</v>
      </c>
      <c r="C8146" t="s">
        <v>4</v>
      </c>
      <c r="D8146">
        <v>51.39</v>
      </c>
    </row>
    <row r="8147" spans="1:4" x14ac:dyDescent="0.2">
      <c r="A8147">
        <v>2003</v>
      </c>
      <c r="B8147" t="s">
        <v>40</v>
      </c>
      <c r="C8147" t="s">
        <v>4</v>
      </c>
      <c r="D8147">
        <v>52.47</v>
      </c>
    </row>
    <row r="8148" spans="1:4" x14ac:dyDescent="0.2">
      <c r="A8148">
        <v>2004</v>
      </c>
      <c r="B8148" t="s">
        <v>40</v>
      </c>
      <c r="C8148" t="s">
        <v>4</v>
      </c>
      <c r="D8148">
        <v>52.86</v>
      </c>
    </row>
    <row r="8149" spans="1:4" x14ac:dyDescent="0.2">
      <c r="A8149">
        <v>2005</v>
      </c>
      <c r="B8149" t="s">
        <v>40</v>
      </c>
      <c r="C8149" t="s">
        <v>4</v>
      </c>
      <c r="D8149">
        <v>55.39</v>
      </c>
    </row>
    <row r="8150" spans="1:4" x14ac:dyDescent="0.2">
      <c r="A8150">
        <v>2006</v>
      </c>
      <c r="B8150" t="s">
        <v>40</v>
      </c>
      <c r="C8150" t="s">
        <v>4</v>
      </c>
      <c r="D8150">
        <v>46.94</v>
      </c>
    </row>
    <row r="8151" spans="1:4" x14ac:dyDescent="0.2">
      <c r="A8151">
        <v>2007</v>
      </c>
      <c r="B8151" t="s">
        <v>40</v>
      </c>
      <c r="C8151" t="s">
        <v>4</v>
      </c>
      <c r="D8151">
        <v>49.57</v>
      </c>
    </row>
    <row r="8152" spans="1:4" x14ac:dyDescent="0.2">
      <c r="A8152">
        <v>2008</v>
      </c>
      <c r="B8152" t="s">
        <v>40</v>
      </c>
      <c r="C8152" t="s">
        <v>4</v>
      </c>
      <c r="D8152">
        <v>43.16</v>
      </c>
    </row>
    <row r="8153" spans="1:4" x14ac:dyDescent="0.2">
      <c r="A8153">
        <v>2009</v>
      </c>
      <c r="B8153" t="s">
        <v>40</v>
      </c>
      <c r="C8153" t="s">
        <v>4</v>
      </c>
      <c r="D8153">
        <v>34.549999999999997</v>
      </c>
    </row>
    <row r="8154" spans="1:4" x14ac:dyDescent="0.2">
      <c r="A8154">
        <v>2010</v>
      </c>
      <c r="B8154" t="s">
        <v>40</v>
      </c>
      <c r="C8154" t="s">
        <v>4</v>
      </c>
      <c r="D8154">
        <v>38.200000000000003</v>
      </c>
    </row>
    <row r="8155" spans="1:4" x14ac:dyDescent="0.2">
      <c r="A8155">
        <v>2011</v>
      </c>
      <c r="B8155" t="s">
        <v>40</v>
      </c>
      <c r="C8155" t="s">
        <v>4</v>
      </c>
      <c r="D8155">
        <v>33.92</v>
      </c>
    </row>
    <row r="8156" spans="1:4" x14ac:dyDescent="0.2">
      <c r="A8156">
        <v>2012</v>
      </c>
      <c r="B8156" t="s">
        <v>40</v>
      </c>
      <c r="C8156" t="s">
        <v>4</v>
      </c>
      <c r="D8156">
        <v>32.29</v>
      </c>
    </row>
    <row r="8157" spans="1:4" x14ac:dyDescent="0.2">
      <c r="A8157">
        <v>2013</v>
      </c>
      <c r="B8157" t="s">
        <v>40</v>
      </c>
      <c r="C8157" t="s">
        <v>4</v>
      </c>
      <c r="D8157">
        <v>30.03</v>
      </c>
    </row>
    <row r="8158" spans="1:4" x14ac:dyDescent="0.2">
      <c r="A8158">
        <v>2014</v>
      </c>
      <c r="B8158" t="s">
        <v>40</v>
      </c>
      <c r="C8158" t="s">
        <v>4</v>
      </c>
      <c r="D8158">
        <v>30.49</v>
      </c>
    </row>
    <row r="8159" spans="1:4" x14ac:dyDescent="0.2">
      <c r="A8159">
        <v>2015</v>
      </c>
      <c r="B8159" t="s">
        <v>40</v>
      </c>
      <c r="C8159" t="s">
        <v>4</v>
      </c>
      <c r="D8159">
        <v>29.09</v>
      </c>
    </row>
    <row r="8160" spans="1:4" x14ac:dyDescent="0.2">
      <c r="A8160">
        <v>2016</v>
      </c>
      <c r="B8160" t="s">
        <v>40</v>
      </c>
      <c r="C8160" t="s">
        <v>4</v>
      </c>
      <c r="D8160">
        <v>27.67</v>
      </c>
    </row>
    <row r="8161" spans="1:4" x14ac:dyDescent="0.2">
      <c r="A8161">
        <v>2017</v>
      </c>
      <c r="B8161" t="s">
        <v>40</v>
      </c>
      <c r="C8161" t="s">
        <v>4</v>
      </c>
      <c r="D8161">
        <v>22.04</v>
      </c>
    </row>
    <row r="8162" spans="1:4" x14ac:dyDescent="0.2">
      <c r="A8162">
        <v>2018</v>
      </c>
      <c r="B8162" t="s">
        <v>40</v>
      </c>
      <c r="C8162" t="s">
        <v>4</v>
      </c>
      <c r="D8162">
        <v>24.42</v>
      </c>
    </row>
    <row r="8163" spans="1:4" x14ac:dyDescent="0.2">
      <c r="A8163">
        <v>2019</v>
      </c>
      <c r="B8163" t="s">
        <v>40</v>
      </c>
      <c r="C8163" t="s">
        <v>4</v>
      </c>
      <c r="D8163">
        <v>21.45</v>
      </c>
    </row>
    <row r="8164" spans="1:4" x14ac:dyDescent="0.2">
      <c r="A8164">
        <v>2020</v>
      </c>
      <c r="B8164" t="s">
        <v>40</v>
      </c>
      <c r="C8164" t="s">
        <v>4</v>
      </c>
      <c r="D8164">
        <v>23.45</v>
      </c>
    </row>
    <row r="8165" spans="1:4" x14ac:dyDescent="0.2">
      <c r="A8165">
        <v>2021</v>
      </c>
      <c r="B8165" t="s">
        <v>40</v>
      </c>
      <c r="C8165" t="s">
        <v>4</v>
      </c>
      <c r="D8165">
        <v>25</v>
      </c>
    </row>
    <row r="8166" spans="1:4" x14ac:dyDescent="0.2">
      <c r="A8166">
        <v>1970</v>
      </c>
      <c r="B8166" t="s">
        <v>40</v>
      </c>
      <c r="C8166" t="s">
        <v>5</v>
      </c>
      <c r="D8166">
        <v>61.6</v>
      </c>
    </row>
    <row r="8167" spans="1:4" x14ac:dyDescent="0.2">
      <c r="A8167">
        <v>1971</v>
      </c>
      <c r="B8167" t="s">
        <v>40</v>
      </c>
      <c r="C8167" t="s">
        <v>5</v>
      </c>
      <c r="D8167">
        <v>52.64</v>
      </c>
    </row>
    <row r="8168" spans="1:4" x14ac:dyDescent="0.2">
      <c r="A8168">
        <v>1972</v>
      </c>
      <c r="B8168" t="s">
        <v>40</v>
      </c>
      <c r="C8168" t="s">
        <v>5</v>
      </c>
      <c r="D8168">
        <v>49.82</v>
      </c>
    </row>
    <row r="8169" spans="1:4" x14ac:dyDescent="0.2">
      <c r="A8169">
        <v>1973</v>
      </c>
      <c r="B8169" t="s">
        <v>40</v>
      </c>
      <c r="C8169" t="s">
        <v>5</v>
      </c>
      <c r="D8169">
        <v>52.53</v>
      </c>
    </row>
    <row r="8170" spans="1:4" x14ac:dyDescent="0.2">
      <c r="A8170">
        <v>1974</v>
      </c>
      <c r="B8170" t="s">
        <v>40</v>
      </c>
      <c r="C8170" t="s">
        <v>5</v>
      </c>
      <c r="D8170">
        <v>48.02</v>
      </c>
    </row>
    <row r="8171" spans="1:4" x14ac:dyDescent="0.2">
      <c r="A8171">
        <v>1975</v>
      </c>
      <c r="B8171" t="s">
        <v>40</v>
      </c>
      <c r="C8171" t="s">
        <v>5</v>
      </c>
      <c r="D8171">
        <v>40.82</v>
      </c>
    </row>
    <row r="8172" spans="1:4" x14ac:dyDescent="0.2">
      <c r="A8172">
        <v>1976</v>
      </c>
      <c r="B8172" t="s">
        <v>40</v>
      </c>
      <c r="C8172" t="s">
        <v>5</v>
      </c>
      <c r="D8172">
        <v>48.66</v>
      </c>
    </row>
    <row r="8173" spans="1:4" x14ac:dyDescent="0.2">
      <c r="A8173">
        <v>1977</v>
      </c>
      <c r="B8173" t="s">
        <v>40</v>
      </c>
      <c r="C8173" t="s">
        <v>5</v>
      </c>
      <c r="D8173">
        <v>45.95</v>
      </c>
    </row>
    <row r="8174" spans="1:4" x14ac:dyDescent="0.2">
      <c r="A8174">
        <v>1978</v>
      </c>
      <c r="B8174" t="s">
        <v>40</v>
      </c>
      <c r="C8174" t="s">
        <v>5</v>
      </c>
      <c r="D8174">
        <v>41.61</v>
      </c>
    </row>
    <row r="8175" spans="1:4" x14ac:dyDescent="0.2">
      <c r="A8175">
        <v>1979</v>
      </c>
      <c r="B8175" t="s">
        <v>40</v>
      </c>
      <c r="C8175" t="s">
        <v>5</v>
      </c>
      <c r="D8175">
        <v>42.38</v>
      </c>
    </row>
    <row r="8176" spans="1:4" x14ac:dyDescent="0.2">
      <c r="A8176">
        <v>1980</v>
      </c>
      <c r="B8176" t="s">
        <v>40</v>
      </c>
      <c r="C8176" t="s">
        <v>5</v>
      </c>
      <c r="D8176">
        <v>33.880000000000003</v>
      </c>
    </row>
    <row r="8177" spans="1:4" x14ac:dyDescent="0.2">
      <c r="A8177">
        <v>1981</v>
      </c>
      <c r="B8177" t="s">
        <v>40</v>
      </c>
      <c r="C8177" t="s">
        <v>5</v>
      </c>
      <c r="D8177">
        <v>29.72</v>
      </c>
    </row>
    <row r="8178" spans="1:4" x14ac:dyDescent="0.2">
      <c r="A8178">
        <v>1982</v>
      </c>
      <c r="B8178" t="s">
        <v>40</v>
      </c>
      <c r="C8178" t="s">
        <v>5</v>
      </c>
      <c r="D8178">
        <v>25.87</v>
      </c>
    </row>
    <row r="8179" spans="1:4" x14ac:dyDescent="0.2">
      <c r="A8179">
        <v>1983</v>
      </c>
      <c r="B8179" t="s">
        <v>40</v>
      </c>
      <c r="C8179" t="s">
        <v>5</v>
      </c>
      <c r="D8179">
        <v>19.89</v>
      </c>
    </row>
    <row r="8180" spans="1:4" x14ac:dyDescent="0.2">
      <c r="A8180">
        <v>1984</v>
      </c>
      <c r="B8180" t="s">
        <v>40</v>
      </c>
      <c r="C8180" t="s">
        <v>5</v>
      </c>
      <c r="D8180">
        <v>22.68</v>
      </c>
    </row>
    <row r="8181" spans="1:4" x14ac:dyDescent="0.2">
      <c r="A8181">
        <v>1985</v>
      </c>
      <c r="B8181" t="s">
        <v>40</v>
      </c>
      <c r="C8181" t="s">
        <v>5</v>
      </c>
      <c r="D8181">
        <v>21.58</v>
      </c>
    </row>
    <row r="8182" spans="1:4" x14ac:dyDescent="0.2">
      <c r="A8182">
        <v>1986</v>
      </c>
      <c r="B8182" t="s">
        <v>40</v>
      </c>
      <c r="C8182" t="s">
        <v>5</v>
      </c>
      <c r="D8182">
        <v>18.72</v>
      </c>
    </row>
    <row r="8183" spans="1:4" x14ac:dyDescent="0.2">
      <c r="A8183">
        <v>1987</v>
      </c>
      <c r="B8183" t="s">
        <v>40</v>
      </c>
      <c r="C8183" t="s">
        <v>5</v>
      </c>
      <c r="D8183">
        <v>20.25</v>
      </c>
    </row>
    <row r="8184" spans="1:4" x14ac:dyDescent="0.2">
      <c r="A8184">
        <v>1988</v>
      </c>
      <c r="B8184" t="s">
        <v>40</v>
      </c>
      <c r="C8184" t="s">
        <v>5</v>
      </c>
      <c r="D8184">
        <v>20.62</v>
      </c>
    </row>
    <row r="8185" spans="1:4" x14ac:dyDescent="0.2">
      <c r="A8185">
        <v>1989</v>
      </c>
      <c r="B8185" t="s">
        <v>40</v>
      </c>
      <c r="C8185" t="s">
        <v>5</v>
      </c>
      <c r="D8185">
        <v>21</v>
      </c>
    </row>
    <row r="8186" spans="1:4" x14ac:dyDescent="0.2">
      <c r="A8186">
        <v>1990</v>
      </c>
      <c r="B8186" t="s">
        <v>40</v>
      </c>
      <c r="C8186" t="s">
        <v>5</v>
      </c>
      <c r="D8186">
        <v>19.61</v>
      </c>
    </row>
    <row r="8187" spans="1:4" x14ac:dyDescent="0.2">
      <c r="A8187">
        <v>1991</v>
      </c>
      <c r="B8187" t="s">
        <v>40</v>
      </c>
      <c r="C8187" t="s">
        <v>5</v>
      </c>
      <c r="D8187">
        <v>18.809999999999999</v>
      </c>
    </row>
    <row r="8188" spans="1:4" x14ac:dyDescent="0.2">
      <c r="A8188">
        <v>1992</v>
      </c>
      <c r="B8188" t="s">
        <v>40</v>
      </c>
      <c r="C8188" t="s">
        <v>5</v>
      </c>
      <c r="D8188">
        <v>20.16</v>
      </c>
    </row>
    <row r="8189" spans="1:4" x14ac:dyDescent="0.2">
      <c r="A8189">
        <v>1993</v>
      </c>
      <c r="B8189" t="s">
        <v>40</v>
      </c>
      <c r="C8189" t="s">
        <v>5</v>
      </c>
      <c r="D8189">
        <v>20.12</v>
      </c>
    </row>
    <row r="8190" spans="1:4" x14ac:dyDescent="0.2">
      <c r="A8190">
        <v>1994</v>
      </c>
      <c r="B8190" t="s">
        <v>40</v>
      </c>
      <c r="C8190" t="s">
        <v>5</v>
      </c>
      <c r="D8190">
        <v>20.309999999999999</v>
      </c>
    </row>
    <row r="8191" spans="1:4" x14ac:dyDescent="0.2">
      <c r="A8191">
        <v>1995</v>
      </c>
      <c r="B8191" t="s">
        <v>40</v>
      </c>
      <c r="C8191" t="s">
        <v>5</v>
      </c>
      <c r="D8191">
        <v>22.12</v>
      </c>
    </row>
    <row r="8192" spans="1:4" x14ac:dyDescent="0.2">
      <c r="A8192">
        <v>1996</v>
      </c>
      <c r="B8192" t="s">
        <v>40</v>
      </c>
      <c r="C8192" t="s">
        <v>5</v>
      </c>
      <c r="D8192">
        <v>22.6</v>
      </c>
    </row>
    <row r="8193" spans="1:4" x14ac:dyDescent="0.2">
      <c r="A8193">
        <v>1997</v>
      </c>
      <c r="B8193" t="s">
        <v>40</v>
      </c>
      <c r="C8193" t="s">
        <v>5</v>
      </c>
      <c r="D8193">
        <v>21.49</v>
      </c>
    </row>
    <row r="8194" spans="1:4" x14ac:dyDescent="0.2">
      <c r="A8194">
        <v>1998</v>
      </c>
      <c r="B8194" t="s">
        <v>40</v>
      </c>
      <c r="C8194" t="s">
        <v>5</v>
      </c>
      <c r="D8194">
        <v>20.78</v>
      </c>
    </row>
    <row r="8195" spans="1:4" x14ac:dyDescent="0.2">
      <c r="A8195">
        <v>1999</v>
      </c>
      <c r="B8195" t="s">
        <v>40</v>
      </c>
      <c r="C8195" t="s">
        <v>5</v>
      </c>
      <c r="D8195">
        <v>17.23</v>
      </c>
    </row>
    <row r="8196" spans="1:4" x14ac:dyDescent="0.2">
      <c r="A8196">
        <v>2000</v>
      </c>
      <c r="B8196" t="s">
        <v>40</v>
      </c>
      <c r="C8196" t="s">
        <v>5</v>
      </c>
      <c r="D8196">
        <v>16.73</v>
      </c>
    </row>
    <row r="8197" spans="1:4" x14ac:dyDescent="0.2">
      <c r="A8197">
        <v>2001</v>
      </c>
      <c r="B8197" t="s">
        <v>40</v>
      </c>
      <c r="C8197" t="s">
        <v>5</v>
      </c>
      <c r="D8197">
        <v>16.27</v>
      </c>
    </row>
    <row r="8198" spans="1:4" x14ac:dyDescent="0.2">
      <c r="A8198">
        <v>2002</v>
      </c>
      <c r="B8198" t="s">
        <v>40</v>
      </c>
      <c r="C8198" t="s">
        <v>5</v>
      </c>
      <c r="D8198">
        <v>14.67</v>
      </c>
    </row>
    <row r="8199" spans="1:4" x14ac:dyDescent="0.2">
      <c r="A8199">
        <v>2003</v>
      </c>
      <c r="B8199" t="s">
        <v>40</v>
      </c>
      <c r="C8199" t="s">
        <v>5</v>
      </c>
      <c r="D8199">
        <v>14</v>
      </c>
    </row>
    <row r="8200" spans="1:4" x14ac:dyDescent="0.2">
      <c r="A8200">
        <v>2004</v>
      </c>
      <c r="B8200" t="s">
        <v>40</v>
      </c>
      <c r="C8200" t="s">
        <v>5</v>
      </c>
      <c r="D8200">
        <v>13.91</v>
      </c>
    </row>
    <row r="8201" spans="1:4" x14ac:dyDescent="0.2">
      <c r="A8201">
        <v>2005</v>
      </c>
      <c r="B8201" t="s">
        <v>40</v>
      </c>
      <c r="C8201" t="s">
        <v>5</v>
      </c>
      <c r="D8201">
        <v>14.7</v>
      </c>
    </row>
    <row r="8202" spans="1:4" x14ac:dyDescent="0.2">
      <c r="A8202">
        <v>2006</v>
      </c>
      <c r="B8202" t="s">
        <v>40</v>
      </c>
      <c r="C8202" t="s">
        <v>5</v>
      </c>
      <c r="D8202">
        <v>14.22</v>
      </c>
    </row>
    <row r="8203" spans="1:4" x14ac:dyDescent="0.2">
      <c r="A8203">
        <v>2007</v>
      </c>
      <c r="B8203" t="s">
        <v>40</v>
      </c>
      <c r="C8203" t="s">
        <v>5</v>
      </c>
      <c r="D8203">
        <v>13.52</v>
      </c>
    </row>
    <row r="8204" spans="1:4" x14ac:dyDescent="0.2">
      <c r="A8204">
        <v>2008</v>
      </c>
      <c r="B8204" t="s">
        <v>40</v>
      </c>
      <c r="C8204" t="s">
        <v>5</v>
      </c>
      <c r="D8204">
        <v>13.05</v>
      </c>
    </row>
    <row r="8205" spans="1:4" x14ac:dyDescent="0.2">
      <c r="A8205">
        <v>2009</v>
      </c>
      <c r="B8205" t="s">
        <v>40</v>
      </c>
      <c r="C8205" t="s">
        <v>5</v>
      </c>
      <c r="D8205">
        <v>10.76</v>
      </c>
    </row>
    <row r="8206" spans="1:4" x14ac:dyDescent="0.2">
      <c r="A8206">
        <v>2010</v>
      </c>
      <c r="B8206" t="s">
        <v>40</v>
      </c>
      <c r="C8206" t="s">
        <v>5</v>
      </c>
      <c r="D8206">
        <v>9.85</v>
      </c>
    </row>
    <row r="8207" spans="1:4" x14ac:dyDescent="0.2">
      <c r="A8207">
        <v>2011</v>
      </c>
      <c r="B8207" t="s">
        <v>40</v>
      </c>
      <c r="C8207" t="s">
        <v>5</v>
      </c>
      <c r="D8207">
        <v>10.16</v>
      </c>
    </row>
    <row r="8208" spans="1:4" x14ac:dyDescent="0.2">
      <c r="A8208">
        <v>2012</v>
      </c>
      <c r="B8208" t="s">
        <v>40</v>
      </c>
      <c r="C8208" t="s">
        <v>5</v>
      </c>
      <c r="D8208">
        <v>10.1</v>
      </c>
    </row>
    <row r="8209" spans="1:4" x14ac:dyDescent="0.2">
      <c r="A8209">
        <v>2013</v>
      </c>
      <c r="B8209" t="s">
        <v>40</v>
      </c>
      <c r="C8209" t="s">
        <v>5</v>
      </c>
      <c r="D8209">
        <v>9.5500000000000007</v>
      </c>
    </row>
    <row r="8210" spans="1:4" x14ac:dyDescent="0.2">
      <c r="A8210">
        <v>2014</v>
      </c>
      <c r="B8210" t="s">
        <v>40</v>
      </c>
      <c r="C8210" t="s">
        <v>5</v>
      </c>
      <c r="D8210">
        <v>9.1</v>
      </c>
    </row>
    <row r="8211" spans="1:4" x14ac:dyDescent="0.2">
      <c r="A8211">
        <v>2015</v>
      </c>
      <c r="B8211" t="s">
        <v>40</v>
      </c>
      <c r="C8211" t="s">
        <v>5</v>
      </c>
      <c r="D8211">
        <v>9.5299999999999994</v>
      </c>
    </row>
    <row r="8212" spans="1:4" x14ac:dyDescent="0.2">
      <c r="A8212">
        <v>2016</v>
      </c>
      <c r="B8212" t="s">
        <v>40</v>
      </c>
      <c r="C8212" t="s">
        <v>5</v>
      </c>
      <c r="D8212">
        <v>9.2200000000000006</v>
      </c>
    </row>
    <row r="8213" spans="1:4" x14ac:dyDescent="0.2">
      <c r="A8213">
        <v>2017</v>
      </c>
      <c r="B8213" t="s">
        <v>40</v>
      </c>
      <c r="C8213" t="s">
        <v>5</v>
      </c>
      <c r="D8213">
        <v>8.8699999999999992</v>
      </c>
    </row>
    <row r="8214" spans="1:4" x14ac:dyDescent="0.2">
      <c r="A8214">
        <v>2018</v>
      </c>
      <c r="B8214" t="s">
        <v>40</v>
      </c>
      <c r="C8214" t="s">
        <v>5</v>
      </c>
      <c r="D8214">
        <v>9.07</v>
      </c>
    </row>
    <row r="8215" spans="1:4" x14ac:dyDescent="0.2">
      <c r="A8215">
        <v>2019</v>
      </c>
      <c r="B8215" t="s">
        <v>40</v>
      </c>
      <c r="C8215" t="s">
        <v>5</v>
      </c>
      <c r="D8215">
        <v>9.0399999999999991</v>
      </c>
    </row>
    <row r="8216" spans="1:4" x14ac:dyDescent="0.2">
      <c r="A8216">
        <v>2020</v>
      </c>
      <c r="B8216" t="s">
        <v>40</v>
      </c>
      <c r="C8216" t="s">
        <v>5</v>
      </c>
      <c r="D8216">
        <v>7.99</v>
      </c>
    </row>
    <row r="8217" spans="1:4" x14ac:dyDescent="0.2">
      <c r="A8217">
        <v>2021</v>
      </c>
      <c r="B8217" t="s">
        <v>40</v>
      </c>
      <c r="C8217" t="s">
        <v>5</v>
      </c>
      <c r="D8217">
        <v>8.2799999999999994</v>
      </c>
    </row>
    <row r="8218" spans="1:4" x14ac:dyDescent="0.2">
      <c r="A8218">
        <v>1970</v>
      </c>
      <c r="B8218" t="s">
        <v>40</v>
      </c>
      <c r="C8218" t="s">
        <v>6</v>
      </c>
      <c r="D8218">
        <v>48.44</v>
      </c>
    </row>
    <row r="8219" spans="1:4" x14ac:dyDescent="0.2">
      <c r="A8219">
        <v>1971</v>
      </c>
      <c r="B8219" t="s">
        <v>40</v>
      </c>
      <c r="C8219" t="s">
        <v>6</v>
      </c>
      <c r="D8219">
        <v>48.36</v>
      </c>
    </row>
    <row r="8220" spans="1:4" x14ac:dyDescent="0.2">
      <c r="A8220">
        <v>1972</v>
      </c>
      <c r="B8220" t="s">
        <v>40</v>
      </c>
      <c r="C8220" t="s">
        <v>6</v>
      </c>
      <c r="D8220">
        <v>49.85</v>
      </c>
    </row>
    <row r="8221" spans="1:4" x14ac:dyDescent="0.2">
      <c r="A8221">
        <v>1973</v>
      </c>
      <c r="B8221" t="s">
        <v>40</v>
      </c>
      <c r="C8221" t="s">
        <v>6</v>
      </c>
      <c r="D8221">
        <v>48.66</v>
      </c>
    </row>
    <row r="8222" spans="1:4" x14ac:dyDescent="0.2">
      <c r="A8222">
        <v>1974</v>
      </c>
      <c r="B8222" t="s">
        <v>40</v>
      </c>
      <c r="C8222" t="s">
        <v>6</v>
      </c>
      <c r="D8222">
        <v>46.04</v>
      </c>
    </row>
    <row r="8223" spans="1:4" x14ac:dyDescent="0.2">
      <c r="A8223">
        <v>1975</v>
      </c>
      <c r="B8223" t="s">
        <v>40</v>
      </c>
      <c r="C8223" t="s">
        <v>6</v>
      </c>
      <c r="D8223">
        <v>44.24</v>
      </c>
    </row>
    <row r="8224" spans="1:4" x14ac:dyDescent="0.2">
      <c r="A8224">
        <v>1976</v>
      </c>
      <c r="B8224" t="s">
        <v>40</v>
      </c>
      <c r="C8224" t="s">
        <v>6</v>
      </c>
      <c r="D8224">
        <v>47.84</v>
      </c>
    </row>
    <row r="8225" spans="1:4" x14ac:dyDescent="0.2">
      <c r="A8225">
        <v>1977</v>
      </c>
      <c r="B8225" t="s">
        <v>40</v>
      </c>
      <c r="C8225" t="s">
        <v>6</v>
      </c>
      <c r="D8225">
        <v>46.7</v>
      </c>
    </row>
    <row r="8226" spans="1:4" x14ac:dyDescent="0.2">
      <c r="A8226">
        <v>1978</v>
      </c>
      <c r="B8226" t="s">
        <v>40</v>
      </c>
      <c r="C8226" t="s">
        <v>6</v>
      </c>
      <c r="D8226">
        <v>46.72</v>
      </c>
    </row>
    <row r="8227" spans="1:4" x14ac:dyDescent="0.2">
      <c r="A8227">
        <v>1979</v>
      </c>
      <c r="B8227" t="s">
        <v>40</v>
      </c>
      <c r="C8227" t="s">
        <v>6</v>
      </c>
      <c r="D8227">
        <v>37.5</v>
      </c>
    </row>
    <row r="8228" spans="1:4" x14ac:dyDescent="0.2">
      <c r="A8228">
        <v>1980</v>
      </c>
      <c r="B8228" t="s">
        <v>40</v>
      </c>
      <c r="C8228" t="s">
        <v>6</v>
      </c>
      <c r="D8228">
        <v>35.78</v>
      </c>
    </row>
    <row r="8229" spans="1:4" x14ac:dyDescent="0.2">
      <c r="A8229">
        <v>1981</v>
      </c>
      <c r="B8229" t="s">
        <v>40</v>
      </c>
      <c r="C8229" t="s">
        <v>6</v>
      </c>
      <c r="D8229">
        <v>34.68</v>
      </c>
    </row>
    <row r="8230" spans="1:4" x14ac:dyDescent="0.2">
      <c r="A8230">
        <v>1982</v>
      </c>
      <c r="B8230" t="s">
        <v>40</v>
      </c>
      <c r="C8230" t="s">
        <v>6</v>
      </c>
      <c r="D8230">
        <v>33.78</v>
      </c>
    </row>
    <row r="8231" spans="1:4" x14ac:dyDescent="0.2">
      <c r="A8231">
        <v>1983</v>
      </c>
      <c r="B8231" t="s">
        <v>40</v>
      </c>
      <c r="C8231" t="s">
        <v>6</v>
      </c>
      <c r="D8231">
        <v>31.61</v>
      </c>
    </row>
    <row r="8232" spans="1:4" x14ac:dyDescent="0.2">
      <c r="A8232">
        <v>1984</v>
      </c>
      <c r="B8232" t="s">
        <v>40</v>
      </c>
      <c r="C8232" t="s">
        <v>6</v>
      </c>
      <c r="D8232">
        <v>35.590000000000003</v>
      </c>
    </row>
    <row r="8233" spans="1:4" x14ac:dyDescent="0.2">
      <c r="A8233">
        <v>1985</v>
      </c>
      <c r="B8233" t="s">
        <v>40</v>
      </c>
      <c r="C8233" t="s">
        <v>6</v>
      </c>
      <c r="D8233">
        <v>34.61</v>
      </c>
    </row>
    <row r="8234" spans="1:4" x14ac:dyDescent="0.2">
      <c r="A8234">
        <v>1986</v>
      </c>
      <c r="B8234" t="s">
        <v>40</v>
      </c>
      <c r="C8234" t="s">
        <v>6</v>
      </c>
      <c r="D8234">
        <v>36.6</v>
      </c>
    </row>
    <row r="8235" spans="1:4" x14ac:dyDescent="0.2">
      <c r="A8235">
        <v>1987</v>
      </c>
      <c r="B8235" t="s">
        <v>40</v>
      </c>
      <c r="C8235" t="s">
        <v>6</v>
      </c>
      <c r="D8235">
        <v>38.479999999999997</v>
      </c>
    </row>
    <row r="8236" spans="1:4" x14ac:dyDescent="0.2">
      <c r="A8236">
        <v>1988</v>
      </c>
      <c r="B8236" t="s">
        <v>40</v>
      </c>
      <c r="C8236" t="s">
        <v>6</v>
      </c>
      <c r="D8236">
        <v>40.159999999999997</v>
      </c>
    </row>
    <row r="8237" spans="1:4" x14ac:dyDescent="0.2">
      <c r="A8237">
        <v>1989</v>
      </c>
      <c r="B8237" t="s">
        <v>40</v>
      </c>
      <c r="C8237" t="s">
        <v>6</v>
      </c>
      <c r="D8237">
        <v>38.71</v>
      </c>
    </row>
    <row r="8238" spans="1:4" x14ac:dyDescent="0.2">
      <c r="A8238">
        <v>1990</v>
      </c>
      <c r="B8238" t="s">
        <v>40</v>
      </c>
      <c r="C8238" t="s">
        <v>6</v>
      </c>
      <c r="D8238">
        <v>33.79</v>
      </c>
    </row>
    <row r="8239" spans="1:4" x14ac:dyDescent="0.2">
      <c r="A8239">
        <v>1991</v>
      </c>
      <c r="B8239" t="s">
        <v>40</v>
      </c>
      <c r="C8239" t="s">
        <v>6</v>
      </c>
      <c r="D8239">
        <v>33.03</v>
      </c>
    </row>
    <row r="8240" spans="1:4" x14ac:dyDescent="0.2">
      <c r="A8240">
        <v>1992</v>
      </c>
      <c r="B8240" t="s">
        <v>40</v>
      </c>
      <c r="C8240" t="s">
        <v>6</v>
      </c>
      <c r="D8240">
        <v>36.409999999999997</v>
      </c>
    </row>
    <row r="8241" spans="1:4" x14ac:dyDescent="0.2">
      <c r="A8241">
        <v>1993</v>
      </c>
      <c r="B8241" t="s">
        <v>40</v>
      </c>
      <c r="C8241" t="s">
        <v>6</v>
      </c>
      <c r="D8241">
        <v>35.85</v>
      </c>
    </row>
    <row r="8242" spans="1:4" x14ac:dyDescent="0.2">
      <c r="A8242">
        <v>1994</v>
      </c>
      <c r="B8242" t="s">
        <v>40</v>
      </c>
      <c r="C8242" t="s">
        <v>6</v>
      </c>
      <c r="D8242">
        <v>35.43</v>
      </c>
    </row>
    <row r="8243" spans="1:4" x14ac:dyDescent="0.2">
      <c r="A8243">
        <v>1995</v>
      </c>
      <c r="B8243" t="s">
        <v>40</v>
      </c>
      <c r="C8243" t="s">
        <v>6</v>
      </c>
      <c r="D8243">
        <v>34.42</v>
      </c>
    </row>
    <row r="8244" spans="1:4" x14ac:dyDescent="0.2">
      <c r="A8244">
        <v>1996</v>
      </c>
      <c r="B8244" t="s">
        <v>40</v>
      </c>
      <c r="C8244" t="s">
        <v>6</v>
      </c>
      <c r="D8244">
        <v>36.76</v>
      </c>
    </row>
    <row r="8245" spans="1:4" x14ac:dyDescent="0.2">
      <c r="A8245">
        <v>1997</v>
      </c>
      <c r="B8245" t="s">
        <v>40</v>
      </c>
      <c r="C8245" t="s">
        <v>6</v>
      </c>
      <c r="D8245">
        <v>34.869999999999997</v>
      </c>
    </row>
    <row r="8246" spans="1:4" x14ac:dyDescent="0.2">
      <c r="A8246">
        <v>1998</v>
      </c>
      <c r="B8246" t="s">
        <v>40</v>
      </c>
      <c r="C8246" t="s">
        <v>6</v>
      </c>
      <c r="D8246">
        <v>31.75</v>
      </c>
    </row>
    <row r="8247" spans="1:4" x14ac:dyDescent="0.2">
      <c r="A8247">
        <v>1999</v>
      </c>
      <c r="B8247" t="s">
        <v>40</v>
      </c>
      <c r="C8247" t="s">
        <v>6</v>
      </c>
      <c r="D8247">
        <v>34.47</v>
      </c>
    </row>
    <row r="8248" spans="1:4" x14ac:dyDescent="0.2">
      <c r="A8248">
        <v>2000</v>
      </c>
      <c r="B8248" t="s">
        <v>40</v>
      </c>
      <c r="C8248" t="s">
        <v>6</v>
      </c>
      <c r="D8248">
        <v>39.619999999999997</v>
      </c>
    </row>
    <row r="8249" spans="1:4" x14ac:dyDescent="0.2">
      <c r="A8249">
        <v>2001</v>
      </c>
      <c r="B8249" t="s">
        <v>40</v>
      </c>
      <c r="C8249" t="s">
        <v>6</v>
      </c>
      <c r="D8249">
        <v>38.53</v>
      </c>
    </row>
    <row r="8250" spans="1:4" x14ac:dyDescent="0.2">
      <c r="A8250">
        <v>2002</v>
      </c>
      <c r="B8250" t="s">
        <v>40</v>
      </c>
      <c r="C8250" t="s">
        <v>6</v>
      </c>
      <c r="D8250">
        <v>36.29</v>
      </c>
    </row>
    <row r="8251" spans="1:4" x14ac:dyDescent="0.2">
      <c r="A8251">
        <v>2003</v>
      </c>
      <c r="B8251" t="s">
        <v>40</v>
      </c>
      <c r="C8251" t="s">
        <v>6</v>
      </c>
      <c r="D8251">
        <v>39.380000000000003</v>
      </c>
    </row>
    <row r="8252" spans="1:4" x14ac:dyDescent="0.2">
      <c r="A8252">
        <v>2004</v>
      </c>
      <c r="B8252" t="s">
        <v>40</v>
      </c>
      <c r="C8252" t="s">
        <v>6</v>
      </c>
      <c r="D8252">
        <v>38.44</v>
      </c>
    </row>
    <row r="8253" spans="1:4" x14ac:dyDescent="0.2">
      <c r="A8253">
        <v>2005</v>
      </c>
      <c r="B8253" t="s">
        <v>40</v>
      </c>
      <c r="C8253" t="s">
        <v>6</v>
      </c>
      <c r="D8253">
        <v>39.409999999999997</v>
      </c>
    </row>
    <row r="8254" spans="1:4" x14ac:dyDescent="0.2">
      <c r="A8254">
        <v>2006</v>
      </c>
      <c r="B8254" t="s">
        <v>40</v>
      </c>
      <c r="C8254" t="s">
        <v>6</v>
      </c>
      <c r="D8254">
        <v>32.69</v>
      </c>
    </row>
    <row r="8255" spans="1:4" x14ac:dyDescent="0.2">
      <c r="A8255">
        <v>2007</v>
      </c>
      <c r="B8255" t="s">
        <v>40</v>
      </c>
      <c r="C8255" t="s">
        <v>6</v>
      </c>
      <c r="D8255">
        <v>36.39</v>
      </c>
    </row>
    <row r="8256" spans="1:4" x14ac:dyDescent="0.2">
      <c r="A8256">
        <v>2008</v>
      </c>
      <c r="B8256" t="s">
        <v>40</v>
      </c>
      <c r="C8256" t="s">
        <v>6</v>
      </c>
      <c r="D8256">
        <v>35.119999999999997</v>
      </c>
    </row>
    <row r="8257" spans="1:4" x14ac:dyDescent="0.2">
      <c r="A8257">
        <v>2009</v>
      </c>
      <c r="B8257" t="s">
        <v>40</v>
      </c>
      <c r="C8257" t="s">
        <v>6</v>
      </c>
      <c r="D8257">
        <v>32.68</v>
      </c>
    </row>
    <row r="8258" spans="1:4" x14ac:dyDescent="0.2">
      <c r="A8258">
        <v>2010</v>
      </c>
      <c r="B8258" t="s">
        <v>40</v>
      </c>
      <c r="C8258" t="s">
        <v>6</v>
      </c>
      <c r="D8258">
        <v>31.51</v>
      </c>
    </row>
    <row r="8259" spans="1:4" x14ac:dyDescent="0.2">
      <c r="A8259">
        <v>2011</v>
      </c>
      <c r="B8259" t="s">
        <v>40</v>
      </c>
      <c r="C8259" t="s">
        <v>6</v>
      </c>
      <c r="D8259">
        <v>30.91</v>
      </c>
    </row>
    <row r="8260" spans="1:4" x14ac:dyDescent="0.2">
      <c r="A8260">
        <v>2012</v>
      </c>
      <c r="B8260" t="s">
        <v>40</v>
      </c>
      <c r="C8260" t="s">
        <v>6</v>
      </c>
      <c r="D8260">
        <v>30.18</v>
      </c>
    </row>
    <row r="8261" spans="1:4" x14ac:dyDescent="0.2">
      <c r="A8261">
        <v>2013</v>
      </c>
      <c r="B8261" t="s">
        <v>40</v>
      </c>
      <c r="C8261" t="s">
        <v>6</v>
      </c>
      <c r="D8261">
        <v>32</v>
      </c>
    </row>
    <row r="8262" spans="1:4" x14ac:dyDescent="0.2">
      <c r="A8262">
        <v>2014</v>
      </c>
      <c r="B8262" t="s">
        <v>40</v>
      </c>
      <c r="C8262" t="s">
        <v>6</v>
      </c>
      <c r="D8262">
        <v>35.35</v>
      </c>
    </row>
    <row r="8263" spans="1:4" x14ac:dyDescent="0.2">
      <c r="A8263">
        <v>2015</v>
      </c>
      <c r="B8263" t="s">
        <v>40</v>
      </c>
      <c r="C8263" t="s">
        <v>6</v>
      </c>
      <c r="D8263">
        <v>35.340000000000003</v>
      </c>
    </row>
    <row r="8264" spans="1:4" x14ac:dyDescent="0.2">
      <c r="A8264">
        <v>2016</v>
      </c>
      <c r="B8264" t="s">
        <v>40</v>
      </c>
      <c r="C8264" t="s">
        <v>6</v>
      </c>
      <c r="D8264">
        <v>30.72</v>
      </c>
    </row>
    <row r="8265" spans="1:4" x14ac:dyDescent="0.2">
      <c r="A8265">
        <v>2017</v>
      </c>
      <c r="B8265" t="s">
        <v>40</v>
      </c>
      <c r="C8265" t="s">
        <v>6</v>
      </c>
      <c r="D8265">
        <v>31.37</v>
      </c>
    </row>
    <row r="8266" spans="1:4" x14ac:dyDescent="0.2">
      <c r="A8266">
        <v>2018</v>
      </c>
      <c r="B8266" t="s">
        <v>40</v>
      </c>
      <c r="C8266" t="s">
        <v>6</v>
      </c>
      <c r="D8266">
        <v>36.39</v>
      </c>
    </row>
    <row r="8267" spans="1:4" x14ac:dyDescent="0.2">
      <c r="A8267">
        <v>2019</v>
      </c>
      <c r="B8267" t="s">
        <v>40</v>
      </c>
      <c r="C8267" t="s">
        <v>6</v>
      </c>
      <c r="D8267">
        <v>35.72</v>
      </c>
    </row>
    <row r="8268" spans="1:4" x14ac:dyDescent="0.2">
      <c r="A8268">
        <v>2020</v>
      </c>
      <c r="B8268" t="s">
        <v>40</v>
      </c>
      <c r="C8268" t="s">
        <v>6</v>
      </c>
      <c r="D8268">
        <v>31.5</v>
      </c>
    </row>
    <row r="8269" spans="1:4" x14ac:dyDescent="0.2">
      <c r="A8269">
        <v>2021</v>
      </c>
      <c r="B8269" t="s">
        <v>40</v>
      </c>
      <c r="C8269" t="s">
        <v>6</v>
      </c>
      <c r="D8269">
        <v>33.700000000000003</v>
      </c>
    </row>
    <row r="8270" spans="1:4" x14ac:dyDescent="0.2">
      <c r="A8270">
        <v>1970</v>
      </c>
      <c r="B8270" t="s">
        <v>40</v>
      </c>
      <c r="C8270" t="s">
        <v>7</v>
      </c>
      <c r="D8270">
        <v>76.599999999999994</v>
      </c>
    </row>
    <row r="8271" spans="1:4" x14ac:dyDescent="0.2">
      <c r="A8271">
        <v>1971</v>
      </c>
      <c r="B8271" t="s">
        <v>40</v>
      </c>
      <c r="C8271" t="s">
        <v>7</v>
      </c>
      <c r="D8271">
        <v>79.290000000000006</v>
      </c>
    </row>
    <row r="8272" spans="1:4" x14ac:dyDescent="0.2">
      <c r="A8272">
        <v>1972</v>
      </c>
      <c r="B8272" t="s">
        <v>40</v>
      </c>
      <c r="C8272" t="s">
        <v>7</v>
      </c>
      <c r="D8272">
        <v>79.02</v>
      </c>
    </row>
    <row r="8273" spans="1:4" x14ac:dyDescent="0.2">
      <c r="A8273">
        <v>1973</v>
      </c>
      <c r="B8273" t="s">
        <v>40</v>
      </c>
      <c r="C8273" t="s">
        <v>7</v>
      </c>
      <c r="D8273">
        <v>82.88</v>
      </c>
    </row>
    <row r="8274" spans="1:4" x14ac:dyDescent="0.2">
      <c r="A8274">
        <v>1974</v>
      </c>
      <c r="B8274" t="s">
        <v>40</v>
      </c>
      <c r="C8274" t="s">
        <v>7</v>
      </c>
      <c r="D8274">
        <v>74.64</v>
      </c>
    </row>
    <row r="8275" spans="1:4" x14ac:dyDescent="0.2">
      <c r="A8275">
        <v>1975</v>
      </c>
      <c r="B8275" t="s">
        <v>40</v>
      </c>
      <c r="C8275" t="s">
        <v>7</v>
      </c>
      <c r="D8275">
        <v>73.17</v>
      </c>
    </row>
    <row r="8276" spans="1:4" x14ac:dyDescent="0.2">
      <c r="A8276">
        <v>1976</v>
      </c>
      <c r="B8276" t="s">
        <v>40</v>
      </c>
      <c r="C8276" t="s">
        <v>7</v>
      </c>
      <c r="D8276">
        <v>77.400000000000006</v>
      </c>
    </row>
    <row r="8277" spans="1:4" x14ac:dyDescent="0.2">
      <c r="A8277">
        <v>1977</v>
      </c>
      <c r="B8277" t="s">
        <v>40</v>
      </c>
      <c r="C8277" t="s">
        <v>7</v>
      </c>
      <c r="D8277">
        <v>76.3</v>
      </c>
    </row>
    <row r="8278" spans="1:4" x14ac:dyDescent="0.2">
      <c r="A8278">
        <v>1978</v>
      </c>
      <c r="B8278" t="s">
        <v>40</v>
      </c>
      <c r="C8278" t="s">
        <v>7</v>
      </c>
      <c r="D8278">
        <v>76.900000000000006</v>
      </c>
    </row>
    <row r="8279" spans="1:4" x14ac:dyDescent="0.2">
      <c r="A8279">
        <v>1979</v>
      </c>
      <c r="B8279" t="s">
        <v>40</v>
      </c>
      <c r="C8279" t="s">
        <v>7</v>
      </c>
      <c r="D8279">
        <v>76.11</v>
      </c>
    </row>
    <row r="8280" spans="1:4" x14ac:dyDescent="0.2">
      <c r="A8280">
        <v>1980</v>
      </c>
      <c r="B8280" t="s">
        <v>40</v>
      </c>
      <c r="C8280" t="s">
        <v>7</v>
      </c>
      <c r="D8280">
        <v>71.510000000000005</v>
      </c>
    </row>
    <row r="8281" spans="1:4" x14ac:dyDescent="0.2">
      <c r="A8281">
        <v>1981</v>
      </c>
      <c r="B8281" t="s">
        <v>40</v>
      </c>
      <c r="C8281" t="s">
        <v>7</v>
      </c>
      <c r="D8281">
        <v>66.930000000000007</v>
      </c>
    </row>
    <row r="8282" spans="1:4" x14ac:dyDescent="0.2">
      <c r="A8282">
        <v>1982</v>
      </c>
      <c r="B8282" t="s">
        <v>40</v>
      </c>
      <c r="C8282" t="s">
        <v>7</v>
      </c>
      <c r="D8282">
        <v>59.89</v>
      </c>
    </row>
    <row r="8283" spans="1:4" x14ac:dyDescent="0.2">
      <c r="A8283">
        <v>1983</v>
      </c>
      <c r="B8283" t="s">
        <v>40</v>
      </c>
      <c r="C8283" t="s">
        <v>7</v>
      </c>
      <c r="D8283">
        <v>54.17</v>
      </c>
    </row>
    <row r="8284" spans="1:4" x14ac:dyDescent="0.2">
      <c r="A8284">
        <v>1984</v>
      </c>
      <c r="B8284" t="s">
        <v>40</v>
      </c>
      <c r="C8284" t="s">
        <v>7</v>
      </c>
      <c r="D8284">
        <v>49.37</v>
      </c>
    </row>
    <row r="8285" spans="1:4" x14ac:dyDescent="0.2">
      <c r="A8285">
        <v>1985</v>
      </c>
      <c r="B8285" t="s">
        <v>40</v>
      </c>
      <c r="C8285" t="s">
        <v>7</v>
      </c>
      <c r="D8285">
        <v>58.2</v>
      </c>
    </row>
    <row r="8286" spans="1:4" x14ac:dyDescent="0.2">
      <c r="A8286">
        <v>1986</v>
      </c>
      <c r="B8286" t="s">
        <v>40</v>
      </c>
      <c r="C8286" t="s">
        <v>7</v>
      </c>
      <c r="D8286">
        <v>59.33</v>
      </c>
    </row>
    <row r="8287" spans="1:4" x14ac:dyDescent="0.2">
      <c r="A8287">
        <v>1987</v>
      </c>
      <c r="B8287" t="s">
        <v>40</v>
      </c>
      <c r="C8287" t="s">
        <v>7</v>
      </c>
      <c r="D8287">
        <v>62.67</v>
      </c>
    </row>
    <row r="8288" spans="1:4" x14ac:dyDescent="0.2">
      <c r="A8288">
        <v>1988</v>
      </c>
      <c r="B8288" t="s">
        <v>40</v>
      </c>
      <c r="C8288" t="s">
        <v>7</v>
      </c>
      <c r="D8288">
        <v>59.82</v>
      </c>
    </row>
    <row r="8289" spans="1:4" x14ac:dyDescent="0.2">
      <c r="A8289">
        <v>1989</v>
      </c>
      <c r="B8289" t="s">
        <v>40</v>
      </c>
      <c r="C8289" t="s">
        <v>7</v>
      </c>
      <c r="D8289">
        <v>60.04</v>
      </c>
    </row>
    <row r="8290" spans="1:4" x14ac:dyDescent="0.2">
      <c r="A8290">
        <v>1990</v>
      </c>
      <c r="B8290" t="s">
        <v>40</v>
      </c>
      <c r="C8290" t="s">
        <v>7</v>
      </c>
      <c r="D8290">
        <v>63.9</v>
      </c>
    </row>
    <row r="8291" spans="1:4" x14ac:dyDescent="0.2">
      <c r="A8291">
        <v>1991</v>
      </c>
      <c r="B8291" t="s">
        <v>40</v>
      </c>
      <c r="C8291" t="s">
        <v>7</v>
      </c>
      <c r="D8291">
        <v>62.2</v>
      </c>
    </row>
    <row r="8292" spans="1:4" x14ac:dyDescent="0.2">
      <c r="A8292">
        <v>1992</v>
      </c>
      <c r="B8292" t="s">
        <v>40</v>
      </c>
      <c r="C8292" t="s">
        <v>7</v>
      </c>
      <c r="D8292">
        <v>60.59</v>
      </c>
    </row>
    <row r="8293" spans="1:4" x14ac:dyDescent="0.2">
      <c r="A8293">
        <v>1993</v>
      </c>
      <c r="B8293" t="s">
        <v>40</v>
      </c>
      <c r="C8293" t="s">
        <v>7</v>
      </c>
      <c r="D8293">
        <v>61.54</v>
      </c>
    </row>
    <row r="8294" spans="1:4" x14ac:dyDescent="0.2">
      <c r="A8294">
        <v>1994</v>
      </c>
      <c r="B8294" t="s">
        <v>40</v>
      </c>
      <c r="C8294" t="s">
        <v>7</v>
      </c>
      <c r="D8294">
        <v>60.62</v>
      </c>
    </row>
    <row r="8295" spans="1:4" x14ac:dyDescent="0.2">
      <c r="A8295">
        <v>1995</v>
      </c>
      <c r="B8295" t="s">
        <v>40</v>
      </c>
      <c r="C8295" t="s">
        <v>7</v>
      </c>
      <c r="D8295">
        <v>62.45</v>
      </c>
    </row>
    <row r="8296" spans="1:4" x14ac:dyDescent="0.2">
      <c r="A8296">
        <v>1996</v>
      </c>
      <c r="B8296" t="s">
        <v>40</v>
      </c>
      <c r="C8296" t="s">
        <v>7</v>
      </c>
      <c r="D8296">
        <v>65.69</v>
      </c>
    </row>
    <row r="8297" spans="1:4" x14ac:dyDescent="0.2">
      <c r="A8297">
        <v>1997</v>
      </c>
      <c r="B8297" t="s">
        <v>40</v>
      </c>
      <c r="C8297" t="s">
        <v>7</v>
      </c>
      <c r="D8297">
        <v>65.650000000000006</v>
      </c>
    </row>
    <row r="8298" spans="1:4" x14ac:dyDescent="0.2">
      <c r="A8298">
        <v>1998</v>
      </c>
      <c r="B8298" t="s">
        <v>40</v>
      </c>
      <c r="C8298" t="s">
        <v>7</v>
      </c>
      <c r="D8298">
        <v>66.16</v>
      </c>
    </row>
    <row r="8299" spans="1:4" x14ac:dyDescent="0.2">
      <c r="A8299">
        <v>1999</v>
      </c>
      <c r="B8299" t="s">
        <v>40</v>
      </c>
      <c r="C8299" t="s">
        <v>7</v>
      </c>
      <c r="D8299">
        <v>66.53</v>
      </c>
    </row>
    <row r="8300" spans="1:4" x14ac:dyDescent="0.2">
      <c r="A8300">
        <v>2000</v>
      </c>
      <c r="B8300" t="s">
        <v>40</v>
      </c>
      <c r="C8300" t="s">
        <v>7</v>
      </c>
      <c r="D8300">
        <v>67.349999999999994</v>
      </c>
    </row>
    <row r="8301" spans="1:4" x14ac:dyDescent="0.2">
      <c r="A8301">
        <v>2001</v>
      </c>
      <c r="B8301" t="s">
        <v>40</v>
      </c>
      <c r="C8301" t="s">
        <v>7</v>
      </c>
      <c r="D8301">
        <v>66.959999999999994</v>
      </c>
    </row>
    <row r="8302" spans="1:4" x14ac:dyDescent="0.2">
      <c r="A8302">
        <v>2002</v>
      </c>
      <c r="B8302" t="s">
        <v>40</v>
      </c>
      <c r="C8302" t="s">
        <v>7</v>
      </c>
      <c r="D8302">
        <v>68.55</v>
      </c>
    </row>
    <row r="8303" spans="1:4" x14ac:dyDescent="0.2">
      <c r="A8303">
        <v>2003</v>
      </c>
      <c r="B8303" t="s">
        <v>40</v>
      </c>
      <c r="C8303" t="s">
        <v>7</v>
      </c>
      <c r="D8303">
        <v>74.12</v>
      </c>
    </row>
    <row r="8304" spans="1:4" x14ac:dyDescent="0.2">
      <c r="A8304">
        <v>2004</v>
      </c>
      <c r="B8304" t="s">
        <v>40</v>
      </c>
      <c r="C8304" t="s">
        <v>7</v>
      </c>
      <c r="D8304">
        <v>75.34</v>
      </c>
    </row>
    <row r="8305" spans="1:4" x14ac:dyDescent="0.2">
      <c r="A8305">
        <v>2005</v>
      </c>
      <c r="B8305" t="s">
        <v>40</v>
      </c>
      <c r="C8305" t="s">
        <v>7</v>
      </c>
      <c r="D8305">
        <v>73.36</v>
      </c>
    </row>
    <row r="8306" spans="1:4" x14ac:dyDescent="0.2">
      <c r="A8306">
        <v>2006</v>
      </c>
      <c r="B8306" t="s">
        <v>40</v>
      </c>
      <c r="C8306" t="s">
        <v>7</v>
      </c>
      <c r="D8306">
        <v>74.489999999999995</v>
      </c>
    </row>
    <row r="8307" spans="1:4" x14ac:dyDescent="0.2">
      <c r="A8307">
        <v>2007</v>
      </c>
      <c r="B8307" t="s">
        <v>40</v>
      </c>
      <c r="C8307" t="s">
        <v>7</v>
      </c>
      <c r="D8307">
        <v>73.75</v>
      </c>
    </row>
    <row r="8308" spans="1:4" x14ac:dyDescent="0.2">
      <c r="A8308">
        <v>2008</v>
      </c>
      <c r="B8308" t="s">
        <v>40</v>
      </c>
      <c r="C8308" t="s">
        <v>7</v>
      </c>
      <c r="D8308">
        <v>72.92</v>
      </c>
    </row>
    <row r="8309" spans="1:4" x14ac:dyDescent="0.2">
      <c r="A8309">
        <v>2009</v>
      </c>
      <c r="B8309" t="s">
        <v>40</v>
      </c>
      <c r="C8309" t="s">
        <v>7</v>
      </c>
      <c r="D8309">
        <v>71.03</v>
      </c>
    </row>
    <row r="8310" spans="1:4" x14ac:dyDescent="0.2">
      <c r="A8310">
        <v>2010</v>
      </c>
      <c r="B8310" t="s">
        <v>40</v>
      </c>
      <c r="C8310" t="s">
        <v>7</v>
      </c>
      <c r="D8310">
        <v>81.28</v>
      </c>
    </row>
    <row r="8311" spans="1:4" x14ac:dyDescent="0.2">
      <c r="A8311">
        <v>2011</v>
      </c>
      <c r="B8311" t="s">
        <v>40</v>
      </c>
      <c r="C8311" t="s">
        <v>7</v>
      </c>
      <c r="D8311">
        <v>76.12</v>
      </c>
    </row>
    <row r="8312" spans="1:4" x14ac:dyDescent="0.2">
      <c r="A8312">
        <v>2012</v>
      </c>
      <c r="B8312" t="s">
        <v>40</v>
      </c>
      <c r="C8312" t="s">
        <v>7</v>
      </c>
      <c r="D8312">
        <v>74.37</v>
      </c>
    </row>
    <row r="8313" spans="1:4" x14ac:dyDescent="0.2">
      <c r="A8313">
        <v>2013</v>
      </c>
      <c r="B8313" t="s">
        <v>40</v>
      </c>
      <c r="C8313" t="s">
        <v>7</v>
      </c>
      <c r="D8313">
        <v>75.099999999999994</v>
      </c>
    </row>
    <row r="8314" spans="1:4" x14ac:dyDescent="0.2">
      <c r="A8314">
        <v>2014</v>
      </c>
      <c r="B8314" t="s">
        <v>40</v>
      </c>
      <c r="C8314" t="s">
        <v>7</v>
      </c>
      <c r="D8314">
        <v>79.22</v>
      </c>
    </row>
    <row r="8315" spans="1:4" x14ac:dyDescent="0.2">
      <c r="A8315">
        <v>2015</v>
      </c>
      <c r="B8315" t="s">
        <v>40</v>
      </c>
      <c r="C8315" t="s">
        <v>7</v>
      </c>
      <c r="D8315">
        <v>77.56</v>
      </c>
    </row>
    <row r="8316" spans="1:4" x14ac:dyDescent="0.2">
      <c r="A8316">
        <v>2016</v>
      </c>
      <c r="B8316" t="s">
        <v>40</v>
      </c>
      <c r="C8316" t="s">
        <v>7</v>
      </c>
      <c r="D8316">
        <v>80.8</v>
      </c>
    </row>
    <row r="8317" spans="1:4" x14ac:dyDescent="0.2">
      <c r="A8317">
        <v>2017</v>
      </c>
      <c r="B8317" t="s">
        <v>40</v>
      </c>
      <c r="C8317" t="s">
        <v>7</v>
      </c>
      <c r="D8317">
        <v>81.489999999999995</v>
      </c>
    </row>
    <row r="8318" spans="1:4" x14ac:dyDescent="0.2">
      <c r="A8318">
        <v>2018</v>
      </c>
      <c r="B8318" t="s">
        <v>40</v>
      </c>
      <c r="C8318" t="s">
        <v>7</v>
      </c>
      <c r="D8318">
        <v>82.02</v>
      </c>
    </row>
    <row r="8319" spans="1:4" x14ac:dyDescent="0.2">
      <c r="A8319">
        <v>2019</v>
      </c>
      <c r="B8319" t="s">
        <v>40</v>
      </c>
      <c r="C8319" t="s">
        <v>7</v>
      </c>
      <c r="D8319">
        <v>79.900000000000006</v>
      </c>
    </row>
    <row r="8320" spans="1:4" x14ac:dyDescent="0.2">
      <c r="A8320">
        <v>2020</v>
      </c>
      <c r="B8320" t="s">
        <v>40</v>
      </c>
      <c r="C8320" t="s">
        <v>7</v>
      </c>
      <c r="D8320">
        <v>60.17</v>
      </c>
    </row>
    <row r="8321" spans="1:4" x14ac:dyDescent="0.2">
      <c r="A8321">
        <v>2021</v>
      </c>
      <c r="B8321" t="s">
        <v>40</v>
      </c>
      <c r="C8321" t="s">
        <v>7</v>
      </c>
      <c r="D8321">
        <v>67.3</v>
      </c>
    </row>
    <row r="8322" spans="1:4" x14ac:dyDescent="0.2">
      <c r="A8322">
        <v>1970</v>
      </c>
      <c r="B8322" t="s">
        <v>41</v>
      </c>
      <c r="C8322" t="s">
        <v>3</v>
      </c>
      <c r="D8322">
        <v>2.89</v>
      </c>
    </row>
    <row r="8323" spans="1:4" x14ac:dyDescent="0.2">
      <c r="A8323">
        <v>1971</v>
      </c>
      <c r="B8323" t="s">
        <v>41</v>
      </c>
      <c r="C8323" t="s">
        <v>3</v>
      </c>
      <c r="D8323">
        <v>3.15</v>
      </c>
    </row>
    <row r="8324" spans="1:4" x14ac:dyDescent="0.2">
      <c r="A8324">
        <v>1972</v>
      </c>
      <c r="B8324" t="s">
        <v>41</v>
      </c>
      <c r="C8324" t="s">
        <v>3</v>
      </c>
      <c r="D8324">
        <v>3.16</v>
      </c>
    </row>
    <row r="8325" spans="1:4" x14ac:dyDescent="0.2">
      <c r="A8325">
        <v>1973</v>
      </c>
      <c r="B8325" t="s">
        <v>41</v>
      </c>
      <c r="C8325" t="s">
        <v>3</v>
      </c>
      <c r="D8325">
        <v>3.15</v>
      </c>
    </row>
    <row r="8326" spans="1:4" x14ac:dyDescent="0.2">
      <c r="A8326">
        <v>1974</v>
      </c>
      <c r="B8326" t="s">
        <v>41</v>
      </c>
      <c r="C8326" t="s">
        <v>3</v>
      </c>
      <c r="D8326">
        <v>2.89</v>
      </c>
    </row>
    <row r="8327" spans="1:4" x14ac:dyDescent="0.2">
      <c r="A8327">
        <v>1975</v>
      </c>
      <c r="B8327" t="s">
        <v>41</v>
      </c>
      <c r="C8327" t="s">
        <v>3</v>
      </c>
      <c r="D8327">
        <v>2.85</v>
      </c>
    </row>
    <row r="8328" spans="1:4" x14ac:dyDescent="0.2">
      <c r="A8328">
        <v>1976</v>
      </c>
      <c r="B8328" t="s">
        <v>41</v>
      </c>
      <c r="C8328" t="s">
        <v>3</v>
      </c>
      <c r="D8328">
        <v>2.82</v>
      </c>
    </row>
    <row r="8329" spans="1:4" x14ac:dyDescent="0.2">
      <c r="A8329">
        <v>1977</v>
      </c>
      <c r="B8329" t="s">
        <v>41</v>
      </c>
      <c r="C8329" t="s">
        <v>3</v>
      </c>
      <c r="D8329">
        <v>2.71</v>
      </c>
    </row>
    <row r="8330" spans="1:4" x14ac:dyDescent="0.2">
      <c r="A8330">
        <v>1978</v>
      </c>
      <c r="B8330" t="s">
        <v>41</v>
      </c>
      <c r="C8330" t="s">
        <v>3</v>
      </c>
      <c r="D8330">
        <v>2.73</v>
      </c>
    </row>
    <row r="8331" spans="1:4" x14ac:dyDescent="0.2">
      <c r="A8331">
        <v>1979</v>
      </c>
      <c r="B8331" t="s">
        <v>41</v>
      </c>
      <c r="C8331" t="s">
        <v>3</v>
      </c>
      <c r="D8331">
        <v>2.96</v>
      </c>
    </row>
    <row r="8332" spans="1:4" x14ac:dyDescent="0.2">
      <c r="A8332">
        <v>1980</v>
      </c>
      <c r="B8332" t="s">
        <v>41</v>
      </c>
      <c r="C8332" t="s">
        <v>3</v>
      </c>
      <c r="D8332">
        <v>3.24</v>
      </c>
    </row>
    <row r="8333" spans="1:4" x14ac:dyDescent="0.2">
      <c r="A8333">
        <v>1981</v>
      </c>
      <c r="B8333" t="s">
        <v>41</v>
      </c>
      <c r="C8333" t="s">
        <v>3</v>
      </c>
      <c r="D8333">
        <v>2.84</v>
      </c>
    </row>
    <row r="8334" spans="1:4" x14ac:dyDescent="0.2">
      <c r="A8334">
        <v>1982</v>
      </c>
      <c r="B8334" t="s">
        <v>41</v>
      </c>
      <c r="C8334" t="s">
        <v>3</v>
      </c>
      <c r="D8334">
        <v>2.6</v>
      </c>
    </row>
    <row r="8335" spans="1:4" x14ac:dyDescent="0.2">
      <c r="A8335">
        <v>1983</v>
      </c>
      <c r="B8335" t="s">
        <v>41</v>
      </c>
      <c r="C8335" t="s">
        <v>3</v>
      </c>
      <c r="D8335">
        <v>3.47</v>
      </c>
    </row>
    <row r="8336" spans="1:4" x14ac:dyDescent="0.2">
      <c r="A8336">
        <v>1984</v>
      </c>
      <c r="B8336" t="s">
        <v>41</v>
      </c>
      <c r="C8336" t="s">
        <v>3</v>
      </c>
      <c r="D8336">
        <v>4.13</v>
      </c>
    </row>
    <row r="8337" spans="1:4" x14ac:dyDescent="0.2">
      <c r="A8337">
        <v>1985</v>
      </c>
      <c r="B8337" t="s">
        <v>41</v>
      </c>
      <c r="C8337" t="s">
        <v>3</v>
      </c>
      <c r="D8337">
        <v>3.75</v>
      </c>
    </row>
    <row r="8338" spans="1:4" x14ac:dyDescent="0.2">
      <c r="A8338">
        <v>1986</v>
      </c>
      <c r="B8338" t="s">
        <v>41</v>
      </c>
      <c r="C8338" t="s">
        <v>3</v>
      </c>
      <c r="D8338">
        <v>3.52</v>
      </c>
    </row>
    <row r="8339" spans="1:4" x14ac:dyDescent="0.2">
      <c r="A8339">
        <v>1987</v>
      </c>
      <c r="B8339" t="s">
        <v>41</v>
      </c>
      <c r="C8339" t="s">
        <v>3</v>
      </c>
      <c r="D8339">
        <v>4.04</v>
      </c>
    </row>
    <row r="8340" spans="1:4" x14ac:dyDescent="0.2">
      <c r="A8340">
        <v>1988</v>
      </c>
      <c r="B8340" t="s">
        <v>41</v>
      </c>
      <c r="C8340" t="s">
        <v>3</v>
      </c>
      <c r="D8340">
        <v>4.45</v>
      </c>
    </row>
    <row r="8341" spans="1:4" x14ac:dyDescent="0.2">
      <c r="A8341">
        <v>1989</v>
      </c>
      <c r="B8341" t="s">
        <v>41</v>
      </c>
      <c r="C8341" t="s">
        <v>3</v>
      </c>
      <c r="D8341">
        <v>4.0199999999999996</v>
      </c>
    </row>
    <row r="8342" spans="1:4" x14ac:dyDescent="0.2">
      <c r="A8342">
        <v>1990</v>
      </c>
      <c r="B8342" t="s">
        <v>41</v>
      </c>
      <c r="C8342" t="s">
        <v>3</v>
      </c>
      <c r="D8342">
        <v>3.77</v>
      </c>
    </row>
    <row r="8343" spans="1:4" x14ac:dyDescent="0.2">
      <c r="A8343">
        <v>1991</v>
      </c>
      <c r="B8343" t="s">
        <v>41</v>
      </c>
      <c r="C8343" t="s">
        <v>3</v>
      </c>
      <c r="D8343">
        <v>3.59</v>
      </c>
    </row>
    <row r="8344" spans="1:4" x14ac:dyDescent="0.2">
      <c r="A8344">
        <v>1992</v>
      </c>
      <c r="B8344" t="s">
        <v>41</v>
      </c>
      <c r="C8344" t="s">
        <v>3</v>
      </c>
      <c r="D8344">
        <v>3.83</v>
      </c>
    </row>
    <row r="8345" spans="1:4" x14ac:dyDescent="0.2">
      <c r="A8345">
        <v>1993</v>
      </c>
      <c r="B8345" t="s">
        <v>41</v>
      </c>
      <c r="C8345" t="s">
        <v>3</v>
      </c>
      <c r="D8345">
        <v>3.98</v>
      </c>
    </row>
    <row r="8346" spans="1:4" x14ac:dyDescent="0.2">
      <c r="A8346">
        <v>1994</v>
      </c>
      <c r="B8346" t="s">
        <v>41</v>
      </c>
      <c r="C8346" t="s">
        <v>3</v>
      </c>
      <c r="D8346">
        <v>4.34</v>
      </c>
    </row>
    <row r="8347" spans="1:4" x14ac:dyDescent="0.2">
      <c r="A8347">
        <v>1995</v>
      </c>
      <c r="B8347" t="s">
        <v>41</v>
      </c>
      <c r="C8347" t="s">
        <v>3</v>
      </c>
      <c r="D8347">
        <v>4.1500000000000004</v>
      </c>
    </row>
    <row r="8348" spans="1:4" x14ac:dyDescent="0.2">
      <c r="A8348">
        <v>1996</v>
      </c>
      <c r="B8348" t="s">
        <v>41</v>
      </c>
      <c r="C8348" t="s">
        <v>3</v>
      </c>
      <c r="D8348">
        <v>4.6900000000000004</v>
      </c>
    </row>
    <row r="8349" spans="1:4" x14ac:dyDescent="0.2">
      <c r="A8349">
        <v>1997</v>
      </c>
      <c r="B8349" t="s">
        <v>41</v>
      </c>
      <c r="C8349" t="s">
        <v>3</v>
      </c>
      <c r="D8349">
        <v>4.4800000000000004</v>
      </c>
    </row>
    <row r="8350" spans="1:4" x14ac:dyDescent="0.2">
      <c r="A8350">
        <v>1998</v>
      </c>
      <c r="B8350" t="s">
        <v>41</v>
      </c>
      <c r="C8350" t="s">
        <v>3</v>
      </c>
      <c r="D8350">
        <v>4.3600000000000003</v>
      </c>
    </row>
    <row r="8351" spans="1:4" x14ac:dyDescent="0.2">
      <c r="A8351">
        <v>1999</v>
      </c>
      <c r="B8351" t="s">
        <v>41</v>
      </c>
      <c r="C8351" t="s">
        <v>3</v>
      </c>
      <c r="D8351">
        <v>4.0999999999999996</v>
      </c>
    </row>
    <row r="8352" spans="1:4" x14ac:dyDescent="0.2">
      <c r="A8352">
        <v>2000</v>
      </c>
      <c r="B8352" t="s">
        <v>41</v>
      </c>
      <c r="C8352" t="s">
        <v>3</v>
      </c>
      <c r="D8352">
        <v>4.5999999999999996</v>
      </c>
    </row>
    <row r="8353" spans="1:4" x14ac:dyDescent="0.2">
      <c r="A8353">
        <v>2001</v>
      </c>
      <c r="B8353" t="s">
        <v>41</v>
      </c>
      <c r="C8353" t="s">
        <v>3</v>
      </c>
      <c r="D8353">
        <v>4.55</v>
      </c>
    </row>
    <row r="8354" spans="1:4" x14ac:dyDescent="0.2">
      <c r="A8354">
        <v>2002</v>
      </c>
      <c r="B8354" t="s">
        <v>41</v>
      </c>
      <c r="C8354" t="s">
        <v>3</v>
      </c>
      <c r="D8354">
        <v>4.05</v>
      </c>
    </row>
    <row r="8355" spans="1:4" x14ac:dyDescent="0.2">
      <c r="A8355">
        <v>2003</v>
      </c>
      <c r="B8355" t="s">
        <v>41</v>
      </c>
      <c r="C8355" t="s">
        <v>3</v>
      </c>
      <c r="D8355">
        <v>4.8899999999999997</v>
      </c>
    </row>
    <row r="8356" spans="1:4" x14ac:dyDescent="0.2">
      <c r="A8356">
        <v>2004</v>
      </c>
      <c r="B8356" t="s">
        <v>41</v>
      </c>
      <c r="C8356" t="s">
        <v>3</v>
      </c>
      <c r="D8356">
        <v>5.31</v>
      </c>
    </row>
    <row r="8357" spans="1:4" x14ac:dyDescent="0.2">
      <c r="A8357">
        <v>2005</v>
      </c>
      <c r="B8357" t="s">
        <v>41</v>
      </c>
      <c r="C8357" t="s">
        <v>3</v>
      </c>
      <c r="D8357">
        <v>5.04</v>
      </c>
    </row>
    <row r="8358" spans="1:4" x14ac:dyDescent="0.2">
      <c r="A8358">
        <v>2006</v>
      </c>
      <c r="B8358" t="s">
        <v>41</v>
      </c>
      <c r="C8358" t="s">
        <v>3</v>
      </c>
      <c r="D8358">
        <v>4.5999999999999996</v>
      </c>
    </row>
    <row r="8359" spans="1:4" x14ac:dyDescent="0.2">
      <c r="A8359">
        <v>2007</v>
      </c>
      <c r="B8359" t="s">
        <v>41</v>
      </c>
      <c r="C8359" t="s">
        <v>3</v>
      </c>
      <c r="D8359">
        <v>4.17</v>
      </c>
    </row>
    <row r="8360" spans="1:4" x14ac:dyDescent="0.2">
      <c r="A8360">
        <v>2008</v>
      </c>
      <c r="B8360" t="s">
        <v>41</v>
      </c>
      <c r="C8360" t="s">
        <v>3</v>
      </c>
      <c r="D8360">
        <v>4.99</v>
      </c>
    </row>
    <row r="8361" spans="1:4" x14ac:dyDescent="0.2">
      <c r="A8361">
        <v>2009</v>
      </c>
      <c r="B8361" t="s">
        <v>41</v>
      </c>
      <c r="C8361" t="s">
        <v>3</v>
      </c>
      <c r="D8361">
        <v>5.28</v>
      </c>
    </row>
    <row r="8362" spans="1:4" x14ac:dyDescent="0.2">
      <c r="A8362">
        <v>2010</v>
      </c>
      <c r="B8362" t="s">
        <v>41</v>
      </c>
      <c r="C8362" t="s">
        <v>3</v>
      </c>
      <c r="D8362">
        <v>5.0999999999999996</v>
      </c>
    </row>
    <row r="8363" spans="1:4" x14ac:dyDescent="0.2">
      <c r="A8363">
        <v>2011</v>
      </c>
      <c r="B8363" t="s">
        <v>41</v>
      </c>
      <c r="C8363" t="s">
        <v>3</v>
      </c>
      <c r="D8363">
        <v>4.34</v>
      </c>
    </row>
    <row r="8364" spans="1:4" x14ac:dyDescent="0.2">
      <c r="A8364">
        <v>2012</v>
      </c>
      <c r="B8364" t="s">
        <v>41</v>
      </c>
      <c r="C8364" t="s">
        <v>3</v>
      </c>
      <c r="D8364">
        <v>4.16</v>
      </c>
    </row>
    <row r="8365" spans="1:4" x14ac:dyDescent="0.2">
      <c r="A8365">
        <v>2013</v>
      </c>
      <c r="B8365" t="s">
        <v>41</v>
      </c>
      <c r="C8365" t="s">
        <v>3</v>
      </c>
      <c r="D8365">
        <v>4.2699999999999996</v>
      </c>
    </row>
    <row r="8366" spans="1:4" x14ac:dyDescent="0.2">
      <c r="A8366">
        <v>2014</v>
      </c>
      <c r="B8366" t="s">
        <v>41</v>
      </c>
      <c r="C8366" t="s">
        <v>3</v>
      </c>
      <c r="D8366">
        <v>4.83</v>
      </c>
    </row>
    <row r="8367" spans="1:4" x14ac:dyDescent="0.2">
      <c r="A8367">
        <v>2015</v>
      </c>
      <c r="B8367" t="s">
        <v>41</v>
      </c>
      <c r="C8367" t="s">
        <v>3</v>
      </c>
      <c r="D8367">
        <v>5.33</v>
      </c>
    </row>
    <row r="8368" spans="1:4" x14ac:dyDescent="0.2">
      <c r="A8368">
        <v>2016</v>
      </c>
      <c r="B8368" t="s">
        <v>41</v>
      </c>
      <c r="C8368" t="s">
        <v>3</v>
      </c>
      <c r="D8368">
        <v>5.26</v>
      </c>
    </row>
    <row r="8369" spans="1:4" x14ac:dyDescent="0.2">
      <c r="A8369">
        <v>2017</v>
      </c>
      <c r="B8369" t="s">
        <v>41</v>
      </c>
      <c r="C8369" t="s">
        <v>3</v>
      </c>
      <c r="D8369">
        <v>5.08</v>
      </c>
    </row>
    <row r="8370" spans="1:4" x14ac:dyDescent="0.2">
      <c r="A8370">
        <v>2018</v>
      </c>
      <c r="B8370" t="s">
        <v>41</v>
      </c>
      <c r="C8370" t="s">
        <v>3</v>
      </c>
      <c r="D8370">
        <v>5.25</v>
      </c>
    </row>
    <row r="8371" spans="1:4" x14ac:dyDescent="0.2">
      <c r="A8371">
        <v>2019</v>
      </c>
      <c r="B8371" t="s">
        <v>41</v>
      </c>
      <c r="C8371" t="s">
        <v>3</v>
      </c>
      <c r="D8371">
        <v>5.13</v>
      </c>
    </row>
    <row r="8372" spans="1:4" x14ac:dyDescent="0.2">
      <c r="A8372">
        <v>2020</v>
      </c>
      <c r="B8372" t="s">
        <v>41</v>
      </c>
      <c r="C8372" t="s">
        <v>3</v>
      </c>
      <c r="D8372">
        <v>4.91</v>
      </c>
    </row>
    <row r="8373" spans="1:4" x14ac:dyDescent="0.2">
      <c r="A8373">
        <v>2021</v>
      </c>
      <c r="B8373" t="s">
        <v>41</v>
      </c>
      <c r="C8373" t="s">
        <v>3</v>
      </c>
      <c r="D8373">
        <v>5.2</v>
      </c>
    </row>
    <row r="8374" spans="1:4" x14ac:dyDescent="0.2">
      <c r="A8374">
        <v>1970</v>
      </c>
      <c r="B8374" t="s">
        <v>41</v>
      </c>
      <c r="C8374" t="s">
        <v>4</v>
      </c>
      <c r="D8374">
        <v>42.59</v>
      </c>
    </row>
    <row r="8375" spans="1:4" x14ac:dyDescent="0.2">
      <c r="A8375">
        <v>1971</v>
      </c>
      <c r="B8375" t="s">
        <v>41</v>
      </c>
      <c r="C8375" t="s">
        <v>4</v>
      </c>
      <c r="D8375">
        <v>43.13</v>
      </c>
    </row>
    <row r="8376" spans="1:4" x14ac:dyDescent="0.2">
      <c r="A8376">
        <v>1972</v>
      </c>
      <c r="B8376" t="s">
        <v>41</v>
      </c>
      <c r="C8376" t="s">
        <v>4</v>
      </c>
      <c r="D8376">
        <v>45.92</v>
      </c>
    </row>
    <row r="8377" spans="1:4" x14ac:dyDescent="0.2">
      <c r="A8377">
        <v>1973</v>
      </c>
      <c r="B8377" t="s">
        <v>41</v>
      </c>
      <c r="C8377" t="s">
        <v>4</v>
      </c>
      <c r="D8377">
        <v>49.76</v>
      </c>
    </row>
    <row r="8378" spans="1:4" x14ac:dyDescent="0.2">
      <c r="A8378">
        <v>1974</v>
      </c>
      <c r="B8378" t="s">
        <v>41</v>
      </c>
      <c r="C8378" t="s">
        <v>4</v>
      </c>
      <c r="D8378">
        <v>48.06</v>
      </c>
    </row>
    <row r="8379" spans="1:4" x14ac:dyDescent="0.2">
      <c r="A8379">
        <v>1975</v>
      </c>
      <c r="B8379" t="s">
        <v>41</v>
      </c>
      <c r="C8379" t="s">
        <v>4</v>
      </c>
      <c r="D8379">
        <v>41.35</v>
      </c>
    </row>
    <row r="8380" spans="1:4" x14ac:dyDescent="0.2">
      <c r="A8380">
        <v>1976</v>
      </c>
      <c r="B8380" t="s">
        <v>41</v>
      </c>
      <c r="C8380" t="s">
        <v>4</v>
      </c>
      <c r="D8380">
        <v>48.45</v>
      </c>
    </row>
    <row r="8381" spans="1:4" x14ac:dyDescent="0.2">
      <c r="A8381">
        <v>1977</v>
      </c>
      <c r="B8381" t="s">
        <v>41</v>
      </c>
      <c r="C8381" t="s">
        <v>4</v>
      </c>
      <c r="D8381">
        <v>48.73</v>
      </c>
    </row>
    <row r="8382" spans="1:4" x14ac:dyDescent="0.2">
      <c r="A8382">
        <v>1978</v>
      </c>
      <c r="B8382" t="s">
        <v>41</v>
      </c>
      <c r="C8382" t="s">
        <v>4</v>
      </c>
      <c r="D8382">
        <v>44.36</v>
      </c>
    </row>
    <row r="8383" spans="1:4" x14ac:dyDescent="0.2">
      <c r="A8383">
        <v>1979</v>
      </c>
      <c r="B8383" t="s">
        <v>41</v>
      </c>
      <c r="C8383" t="s">
        <v>4</v>
      </c>
      <c r="D8383">
        <v>49.2</v>
      </c>
    </row>
    <row r="8384" spans="1:4" x14ac:dyDescent="0.2">
      <c r="A8384">
        <v>1980</v>
      </c>
      <c r="B8384" t="s">
        <v>41</v>
      </c>
      <c r="C8384" t="s">
        <v>4</v>
      </c>
      <c r="D8384">
        <v>56.16</v>
      </c>
    </row>
    <row r="8385" spans="1:4" x14ac:dyDescent="0.2">
      <c r="A8385">
        <v>1981</v>
      </c>
      <c r="B8385" t="s">
        <v>41</v>
      </c>
      <c r="C8385" t="s">
        <v>4</v>
      </c>
      <c r="D8385">
        <v>58.26</v>
      </c>
    </row>
    <row r="8386" spans="1:4" x14ac:dyDescent="0.2">
      <c r="A8386">
        <v>1982</v>
      </c>
      <c r="B8386" t="s">
        <v>41</v>
      </c>
      <c r="C8386" t="s">
        <v>4</v>
      </c>
      <c r="D8386">
        <v>55.09</v>
      </c>
    </row>
    <row r="8387" spans="1:4" x14ac:dyDescent="0.2">
      <c r="A8387">
        <v>1983</v>
      </c>
      <c r="B8387" t="s">
        <v>41</v>
      </c>
      <c r="C8387" t="s">
        <v>4</v>
      </c>
      <c r="D8387">
        <v>52.08</v>
      </c>
    </row>
    <row r="8388" spans="1:4" x14ac:dyDescent="0.2">
      <c r="A8388">
        <v>1984</v>
      </c>
      <c r="B8388" t="s">
        <v>41</v>
      </c>
      <c r="C8388" t="s">
        <v>4</v>
      </c>
      <c r="D8388">
        <v>48.35</v>
      </c>
    </row>
    <row r="8389" spans="1:4" x14ac:dyDescent="0.2">
      <c r="A8389">
        <v>1985</v>
      </c>
      <c r="B8389" t="s">
        <v>41</v>
      </c>
      <c r="C8389" t="s">
        <v>4</v>
      </c>
      <c r="D8389">
        <v>46.81</v>
      </c>
    </row>
    <row r="8390" spans="1:4" x14ac:dyDescent="0.2">
      <c r="A8390">
        <v>1986</v>
      </c>
      <c r="B8390" t="s">
        <v>41</v>
      </c>
      <c r="C8390" t="s">
        <v>4</v>
      </c>
      <c r="D8390">
        <v>49.27</v>
      </c>
    </row>
    <row r="8391" spans="1:4" x14ac:dyDescent="0.2">
      <c r="A8391">
        <v>1987</v>
      </c>
      <c r="B8391" t="s">
        <v>41</v>
      </c>
      <c r="C8391" t="s">
        <v>4</v>
      </c>
      <c r="D8391">
        <v>41.44</v>
      </c>
    </row>
    <row r="8392" spans="1:4" x14ac:dyDescent="0.2">
      <c r="A8392">
        <v>1988</v>
      </c>
      <c r="B8392" t="s">
        <v>41</v>
      </c>
      <c r="C8392" t="s">
        <v>4</v>
      </c>
      <c r="D8392">
        <v>42.75</v>
      </c>
    </row>
    <row r="8393" spans="1:4" x14ac:dyDescent="0.2">
      <c r="A8393">
        <v>1989</v>
      </c>
      <c r="B8393" t="s">
        <v>41</v>
      </c>
      <c r="C8393" t="s">
        <v>4</v>
      </c>
      <c r="D8393">
        <v>50.14</v>
      </c>
    </row>
    <row r="8394" spans="1:4" x14ac:dyDescent="0.2">
      <c r="A8394">
        <v>1990</v>
      </c>
      <c r="B8394" t="s">
        <v>41</v>
      </c>
      <c r="C8394" t="s">
        <v>4</v>
      </c>
      <c r="D8394">
        <v>46.91</v>
      </c>
    </row>
    <row r="8395" spans="1:4" x14ac:dyDescent="0.2">
      <c r="A8395">
        <v>1991</v>
      </c>
      <c r="B8395" t="s">
        <v>41</v>
      </c>
      <c r="C8395" t="s">
        <v>4</v>
      </c>
      <c r="D8395">
        <v>47.72</v>
      </c>
    </row>
    <row r="8396" spans="1:4" x14ac:dyDescent="0.2">
      <c r="A8396">
        <v>1992</v>
      </c>
      <c r="B8396" t="s">
        <v>41</v>
      </c>
      <c r="C8396" t="s">
        <v>4</v>
      </c>
      <c r="D8396">
        <v>54.89</v>
      </c>
    </row>
    <row r="8397" spans="1:4" x14ac:dyDescent="0.2">
      <c r="A8397">
        <v>1993</v>
      </c>
      <c r="B8397" t="s">
        <v>41</v>
      </c>
      <c r="C8397" t="s">
        <v>4</v>
      </c>
      <c r="D8397">
        <v>59.32</v>
      </c>
    </row>
    <row r="8398" spans="1:4" x14ac:dyDescent="0.2">
      <c r="A8398">
        <v>1994</v>
      </c>
      <c r="B8398" t="s">
        <v>41</v>
      </c>
      <c r="C8398" t="s">
        <v>4</v>
      </c>
      <c r="D8398">
        <v>54</v>
      </c>
    </row>
    <row r="8399" spans="1:4" x14ac:dyDescent="0.2">
      <c r="A8399">
        <v>1995</v>
      </c>
      <c r="B8399" t="s">
        <v>41</v>
      </c>
      <c r="C8399" t="s">
        <v>4</v>
      </c>
      <c r="D8399">
        <v>57.15</v>
      </c>
    </row>
    <row r="8400" spans="1:4" x14ac:dyDescent="0.2">
      <c r="A8400">
        <v>1996</v>
      </c>
      <c r="B8400" t="s">
        <v>41</v>
      </c>
      <c r="C8400" t="s">
        <v>4</v>
      </c>
      <c r="D8400">
        <v>65.12</v>
      </c>
    </row>
    <row r="8401" spans="1:4" x14ac:dyDescent="0.2">
      <c r="A8401">
        <v>1997</v>
      </c>
      <c r="B8401" t="s">
        <v>41</v>
      </c>
      <c r="C8401" t="s">
        <v>4</v>
      </c>
      <c r="D8401">
        <v>67.72</v>
      </c>
    </row>
    <row r="8402" spans="1:4" x14ac:dyDescent="0.2">
      <c r="A8402">
        <v>1998</v>
      </c>
      <c r="B8402" t="s">
        <v>41</v>
      </c>
      <c r="C8402" t="s">
        <v>4</v>
      </c>
      <c r="D8402">
        <v>67.81</v>
      </c>
    </row>
    <row r="8403" spans="1:4" x14ac:dyDescent="0.2">
      <c r="A8403">
        <v>1999</v>
      </c>
      <c r="B8403" t="s">
        <v>41</v>
      </c>
      <c r="C8403" t="s">
        <v>4</v>
      </c>
      <c r="D8403">
        <v>67.069999999999993</v>
      </c>
    </row>
    <row r="8404" spans="1:4" x14ac:dyDescent="0.2">
      <c r="A8404">
        <v>2000</v>
      </c>
      <c r="B8404" t="s">
        <v>41</v>
      </c>
      <c r="C8404" t="s">
        <v>4</v>
      </c>
      <c r="D8404">
        <v>71.36</v>
      </c>
    </row>
    <row r="8405" spans="1:4" x14ac:dyDescent="0.2">
      <c r="A8405">
        <v>2001</v>
      </c>
      <c r="B8405" t="s">
        <v>41</v>
      </c>
      <c r="C8405" t="s">
        <v>4</v>
      </c>
      <c r="D8405">
        <v>68.69</v>
      </c>
    </row>
    <row r="8406" spans="1:4" x14ac:dyDescent="0.2">
      <c r="A8406">
        <v>2002</v>
      </c>
      <c r="B8406" t="s">
        <v>41</v>
      </c>
      <c r="C8406" t="s">
        <v>4</v>
      </c>
      <c r="D8406">
        <v>71.33</v>
      </c>
    </row>
    <row r="8407" spans="1:4" x14ac:dyDescent="0.2">
      <c r="A8407">
        <v>2003</v>
      </c>
      <c r="B8407" t="s">
        <v>41</v>
      </c>
      <c r="C8407" t="s">
        <v>4</v>
      </c>
      <c r="D8407">
        <v>70.72</v>
      </c>
    </row>
    <row r="8408" spans="1:4" x14ac:dyDescent="0.2">
      <c r="A8408">
        <v>2004</v>
      </c>
      <c r="B8408" t="s">
        <v>41</v>
      </c>
      <c r="C8408" t="s">
        <v>4</v>
      </c>
      <c r="D8408">
        <v>71.8</v>
      </c>
    </row>
    <row r="8409" spans="1:4" x14ac:dyDescent="0.2">
      <c r="A8409">
        <v>2005</v>
      </c>
      <c r="B8409" t="s">
        <v>41</v>
      </c>
      <c r="C8409" t="s">
        <v>4</v>
      </c>
      <c r="D8409">
        <v>75.44</v>
      </c>
    </row>
    <row r="8410" spans="1:4" x14ac:dyDescent="0.2">
      <c r="A8410">
        <v>2006</v>
      </c>
      <c r="B8410" t="s">
        <v>41</v>
      </c>
      <c r="C8410" t="s">
        <v>4</v>
      </c>
      <c r="D8410">
        <v>72.62</v>
      </c>
    </row>
    <row r="8411" spans="1:4" x14ac:dyDescent="0.2">
      <c r="A8411">
        <v>2007</v>
      </c>
      <c r="B8411" t="s">
        <v>41</v>
      </c>
      <c r="C8411" t="s">
        <v>4</v>
      </c>
      <c r="D8411">
        <v>78.42</v>
      </c>
    </row>
    <row r="8412" spans="1:4" x14ac:dyDescent="0.2">
      <c r="A8412">
        <v>2008</v>
      </c>
      <c r="B8412" t="s">
        <v>41</v>
      </c>
      <c r="C8412" t="s">
        <v>4</v>
      </c>
      <c r="D8412">
        <v>74.709999999999994</v>
      </c>
    </row>
    <row r="8413" spans="1:4" x14ac:dyDescent="0.2">
      <c r="A8413">
        <v>2009</v>
      </c>
      <c r="B8413" t="s">
        <v>41</v>
      </c>
      <c r="C8413" t="s">
        <v>4</v>
      </c>
      <c r="D8413">
        <v>64.44</v>
      </c>
    </row>
    <row r="8414" spans="1:4" x14ac:dyDescent="0.2">
      <c r="A8414">
        <v>2010</v>
      </c>
      <c r="B8414" t="s">
        <v>41</v>
      </c>
      <c r="C8414" t="s">
        <v>4</v>
      </c>
      <c r="D8414">
        <v>73</v>
      </c>
    </row>
    <row r="8415" spans="1:4" x14ac:dyDescent="0.2">
      <c r="A8415">
        <v>2011</v>
      </c>
      <c r="B8415" t="s">
        <v>41</v>
      </c>
      <c r="C8415" t="s">
        <v>4</v>
      </c>
      <c r="D8415">
        <v>62.33</v>
      </c>
    </row>
    <row r="8416" spans="1:4" x14ac:dyDescent="0.2">
      <c r="A8416">
        <v>2012</v>
      </c>
      <c r="B8416" t="s">
        <v>41</v>
      </c>
      <c r="C8416" t="s">
        <v>4</v>
      </c>
      <c r="D8416">
        <v>57.33</v>
      </c>
    </row>
    <row r="8417" spans="1:4" x14ac:dyDescent="0.2">
      <c r="A8417">
        <v>2013</v>
      </c>
      <c r="B8417" t="s">
        <v>41</v>
      </c>
      <c r="C8417" t="s">
        <v>4</v>
      </c>
      <c r="D8417">
        <v>56.04</v>
      </c>
    </row>
    <row r="8418" spans="1:4" x14ac:dyDescent="0.2">
      <c r="A8418">
        <v>2014</v>
      </c>
      <c r="B8418" t="s">
        <v>41</v>
      </c>
      <c r="C8418" t="s">
        <v>4</v>
      </c>
      <c r="D8418">
        <v>57.46</v>
      </c>
    </row>
    <row r="8419" spans="1:4" x14ac:dyDescent="0.2">
      <c r="A8419">
        <v>2015</v>
      </c>
      <c r="B8419" t="s">
        <v>41</v>
      </c>
      <c r="C8419" t="s">
        <v>4</v>
      </c>
      <c r="D8419">
        <v>52.11</v>
      </c>
    </row>
    <row r="8420" spans="1:4" x14ac:dyDescent="0.2">
      <c r="A8420">
        <v>2016</v>
      </c>
      <c r="B8420" t="s">
        <v>41</v>
      </c>
      <c r="C8420" t="s">
        <v>4</v>
      </c>
      <c r="D8420">
        <v>51.12</v>
      </c>
    </row>
    <row r="8421" spans="1:4" x14ac:dyDescent="0.2">
      <c r="A8421">
        <v>2017</v>
      </c>
      <c r="B8421" t="s">
        <v>41</v>
      </c>
      <c r="C8421" t="s">
        <v>4</v>
      </c>
      <c r="D8421">
        <v>47.5</v>
      </c>
    </row>
    <row r="8422" spans="1:4" x14ac:dyDescent="0.2">
      <c r="A8422">
        <v>2018</v>
      </c>
      <c r="B8422" t="s">
        <v>41</v>
      </c>
      <c r="C8422" t="s">
        <v>4</v>
      </c>
      <c r="D8422">
        <v>48.36</v>
      </c>
    </row>
    <row r="8423" spans="1:4" x14ac:dyDescent="0.2">
      <c r="A8423">
        <v>2019</v>
      </c>
      <c r="B8423" t="s">
        <v>41</v>
      </c>
      <c r="C8423" t="s">
        <v>4</v>
      </c>
      <c r="D8423">
        <v>46.06</v>
      </c>
    </row>
    <row r="8424" spans="1:4" x14ac:dyDescent="0.2">
      <c r="A8424">
        <v>2020</v>
      </c>
      <c r="B8424" t="s">
        <v>41</v>
      </c>
      <c r="C8424" t="s">
        <v>4</v>
      </c>
      <c r="D8424">
        <v>37.11</v>
      </c>
    </row>
    <row r="8425" spans="1:4" x14ac:dyDescent="0.2">
      <c r="A8425">
        <v>2021</v>
      </c>
      <c r="B8425" t="s">
        <v>41</v>
      </c>
      <c r="C8425" t="s">
        <v>4</v>
      </c>
      <c r="D8425">
        <v>40.130000000000003</v>
      </c>
    </row>
    <row r="8426" spans="1:4" x14ac:dyDescent="0.2">
      <c r="A8426">
        <v>1970</v>
      </c>
      <c r="B8426" t="s">
        <v>41</v>
      </c>
      <c r="C8426" t="s">
        <v>5</v>
      </c>
      <c r="D8426">
        <v>15.43</v>
      </c>
    </row>
    <row r="8427" spans="1:4" x14ac:dyDescent="0.2">
      <c r="A8427">
        <v>1971</v>
      </c>
      <c r="B8427" t="s">
        <v>41</v>
      </c>
      <c r="C8427" t="s">
        <v>5</v>
      </c>
      <c r="D8427">
        <v>16.16</v>
      </c>
    </row>
    <row r="8428" spans="1:4" x14ac:dyDescent="0.2">
      <c r="A8428">
        <v>1972</v>
      </c>
      <c r="B8428" t="s">
        <v>41</v>
      </c>
      <c r="C8428" t="s">
        <v>5</v>
      </c>
      <c r="D8428">
        <v>17.09</v>
      </c>
    </row>
    <row r="8429" spans="1:4" x14ac:dyDescent="0.2">
      <c r="A8429">
        <v>1973</v>
      </c>
      <c r="B8429" t="s">
        <v>41</v>
      </c>
      <c r="C8429" t="s">
        <v>5</v>
      </c>
      <c r="D8429">
        <v>16.72</v>
      </c>
    </row>
    <row r="8430" spans="1:4" x14ac:dyDescent="0.2">
      <c r="A8430">
        <v>1974</v>
      </c>
      <c r="B8430" t="s">
        <v>41</v>
      </c>
      <c r="C8430" t="s">
        <v>5</v>
      </c>
      <c r="D8430">
        <v>15.29</v>
      </c>
    </row>
    <row r="8431" spans="1:4" x14ac:dyDescent="0.2">
      <c r="A8431">
        <v>1975</v>
      </c>
      <c r="B8431" t="s">
        <v>41</v>
      </c>
      <c r="C8431" t="s">
        <v>5</v>
      </c>
      <c r="D8431">
        <v>13.51</v>
      </c>
    </row>
    <row r="8432" spans="1:4" x14ac:dyDescent="0.2">
      <c r="A8432">
        <v>1976</v>
      </c>
      <c r="B8432" t="s">
        <v>41</v>
      </c>
      <c r="C8432" t="s">
        <v>5</v>
      </c>
      <c r="D8432">
        <v>15.02</v>
      </c>
    </row>
    <row r="8433" spans="1:4" x14ac:dyDescent="0.2">
      <c r="A8433">
        <v>1977</v>
      </c>
      <c r="B8433" t="s">
        <v>41</v>
      </c>
      <c r="C8433" t="s">
        <v>5</v>
      </c>
      <c r="D8433">
        <v>15.66</v>
      </c>
    </row>
    <row r="8434" spans="1:4" x14ac:dyDescent="0.2">
      <c r="A8434">
        <v>1978</v>
      </c>
      <c r="B8434" t="s">
        <v>41</v>
      </c>
      <c r="C8434" t="s">
        <v>5</v>
      </c>
      <c r="D8434">
        <v>14.01</v>
      </c>
    </row>
    <row r="8435" spans="1:4" x14ac:dyDescent="0.2">
      <c r="A8435">
        <v>1979</v>
      </c>
      <c r="B8435" t="s">
        <v>41</v>
      </c>
      <c r="C8435" t="s">
        <v>5</v>
      </c>
      <c r="D8435">
        <v>16.649999999999999</v>
      </c>
    </row>
    <row r="8436" spans="1:4" x14ac:dyDescent="0.2">
      <c r="A8436">
        <v>1980</v>
      </c>
      <c r="B8436" t="s">
        <v>41</v>
      </c>
      <c r="C8436" t="s">
        <v>5</v>
      </c>
      <c r="D8436">
        <v>15.08</v>
      </c>
    </row>
    <row r="8437" spans="1:4" x14ac:dyDescent="0.2">
      <c r="A8437">
        <v>1981</v>
      </c>
      <c r="B8437" t="s">
        <v>41</v>
      </c>
      <c r="C8437" t="s">
        <v>5</v>
      </c>
      <c r="D8437">
        <v>14.03</v>
      </c>
    </row>
    <row r="8438" spans="1:4" x14ac:dyDescent="0.2">
      <c r="A8438">
        <v>1982</v>
      </c>
      <c r="B8438" t="s">
        <v>41</v>
      </c>
      <c r="C8438" t="s">
        <v>5</v>
      </c>
      <c r="D8438">
        <v>13.45</v>
      </c>
    </row>
    <row r="8439" spans="1:4" x14ac:dyDescent="0.2">
      <c r="A8439">
        <v>1983</v>
      </c>
      <c r="B8439" t="s">
        <v>41</v>
      </c>
      <c r="C8439" t="s">
        <v>5</v>
      </c>
      <c r="D8439">
        <v>13.54</v>
      </c>
    </row>
    <row r="8440" spans="1:4" x14ac:dyDescent="0.2">
      <c r="A8440">
        <v>1984</v>
      </c>
      <c r="B8440" t="s">
        <v>41</v>
      </c>
      <c r="C8440" t="s">
        <v>5</v>
      </c>
      <c r="D8440">
        <v>15.72</v>
      </c>
    </row>
    <row r="8441" spans="1:4" x14ac:dyDescent="0.2">
      <c r="A8441">
        <v>1985</v>
      </c>
      <c r="B8441" t="s">
        <v>41</v>
      </c>
      <c r="C8441" t="s">
        <v>5</v>
      </c>
      <c r="D8441">
        <v>15.29</v>
      </c>
    </row>
    <row r="8442" spans="1:4" x14ac:dyDescent="0.2">
      <c r="A8442">
        <v>1986</v>
      </c>
      <c r="B8442" t="s">
        <v>41</v>
      </c>
      <c r="C8442" t="s">
        <v>5</v>
      </c>
      <c r="D8442">
        <v>16.440000000000001</v>
      </c>
    </row>
    <row r="8443" spans="1:4" x14ac:dyDescent="0.2">
      <c r="A8443">
        <v>1987</v>
      </c>
      <c r="B8443" t="s">
        <v>41</v>
      </c>
      <c r="C8443" t="s">
        <v>5</v>
      </c>
      <c r="D8443">
        <v>16.34</v>
      </c>
    </row>
    <row r="8444" spans="1:4" x14ac:dyDescent="0.2">
      <c r="A8444">
        <v>1988</v>
      </c>
      <c r="B8444" t="s">
        <v>41</v>
      </c>
      <c r="C8444" t="s">
        <v>5</v>
      </c>
      <c r="D8444">
        <v>16.149999999999999</v>
      </c>
    </row>
    <row r="8445" spans="1:4" x14ac:dyDescent="0.2">
      <c r="A8445">
        <v>1989</v>
      </c>
      <c r="B8445" t="s">
        <v>41</v>
      </c>
      <c r="C8445" t="s">
        <v>5</v>
      </c>
      <c r="D8445">
        <v>15.83</v>
      </c>
    </row>
    <row r="8446" spans="1:4" x14ac:dyDescent="0.2">
      <c r="A8446">
        <v>1990</v>
      </c>
      <c r="B8446" t="s">
        <v>41</v>
      </c>
      <c r="C8446" t="s">
        <v>5</v>
      </c>
      <c r="D8446">
        <v>17.010000000000002</v>
      </c>
    </row>
    <row r="8447" spans="1:4" x14ac:dyDescent="0.2">
      <c r="A8447">
        <v>1991</v>
      </c>
      <c r="B8447" t="s">
        <v>41</v>
      </c>
      <c r="C8447" t="s">
        <v>5</v>
      </c>
      <c r="D8447">
        <v>16.399999999999999</v>
      </c>
    </row>
    <row r="8448" spans="1:4" x14ac:dyDescent="0.2">
      <c r="A8448">
        <v>1992</v>
      </c>
      <c r="B8448" t="s">
        <v>41</v>
      </c>
      <c r="C8448" t="s">
        <v>5</v>
      </c>
      <c r="D8448">
        <v>18.170000000000002</v>
      </c>
    </row>
    <row r="8449" spans="1:4" x14ac:dyDescent="0.2">
      <c r="A8449">
        <v>1993</v>
      </c>
      <c r="B8449" t="s">
        <v>41</v>
      </c>
      <c r="C8449" t="s">
        <v>5</v>
      </c>
      <c r="D8449">
        <v>17.29</v>
      </c>
    </row>
    <row r="8450" spans="1:4" x14ac:dyDescent="0.2">
      <c r="A8450">
        <v>1994</v>
      </c>
      <c r="B8450" t="s">
        <v>41</v>
      </c>
      <c r="C8450" t="s">
        <v>5</v>
      </c>
      <c r="D8450">
        <v>16.45</v>
      </c>
    </row>
    <row r="8451" spans="1:4" x14ac:dyDescent="0.2">
      <c r="A8451">
        <v>1995</v>
      </c>
      <c r="B8451" t="s">
        <v>41</v>
      </c>
      <c r="C8451" t="s">
        <v>5</v>
      </c>
      <c r="D8451">
        <v>17.649999999999999</v>
      </c>
    </row>
    <row r="8452" spans="1:4" x14ac:dyDescent="0.2">
      <c r="A8452">
        <v>1996</v>
      </c>
      <c r="B8452" t="s">
        <v>41</v>
      </c>
      <c r="C8452" t="s">
        <v>5</v>
      </c>
      <c r="D8452">
        <v>17.55</v>
      </c>
    </row>
    <row r="8453" spans="1:4" x14ac:dyDescent="0.2">
      <c r="A8453">
        <v>1997</v>
      </c>
      <c r="B8453" t="s">
        <v>41</v>
      </c>
      <c r="C8453" t="s">
        <v>5</v>
      </c>
      <c r="D8453">
        <v>17.170000000000002</v>
      </c>
    </row>
    <row r="8454" spans="1:4" x14ac:dyDescent="0.2">
      <c r="A8454">
        <v>1998</v>
      </c>
      <c r="B8454" t="s">
        <v>41</v>
      </c>
      <c r="C8454" t="s">
        <v>5</v>
      </c>
      <c r="D8454">
        <v>16.079999999999998</v>
      </c>
    </row>
    <row r="8455" spans="1:4" x14ac:dyDescent="0.2">
      <c r="A8455">
        <v>1999</v>
      </c>
      <c r="B8455" t="s">
        <v>41</v>
      </c>
      <c r="C8455" t="s">
        <v>5</v>
      </c>
      <c r="D8455">
        <v>15.15</v>
      </c>
    </row>
    <row r="8456" spans="1:4" x14ac:dyDescent="0.2">
      <c r="A8456">
        <v>2000</v>
      </c>
      <c r="B8456" t="s">
        <v>41</v>
      </c>
      <c r="C8456" t="s">
        <v>5</v>
      </c>
      <c r="D8456">
        <v>15.81</v>
      </c>
    </row>
    <row r="8457" spans="1:4" x14ac:dyDescent="0.2">
      <c r="A8457">
        <v>2001</v>
      </c>
      <c r="B8457" t="s">
        <v>41</v>
      </c>
      <c r="C8457" t="s">
        <v>5</v>
      </c>
      <c r="D8457">
        <v>15.09</v>
      </c>
    </row>
    <row r="8458" spans="1:4" x14ac:dyDescent="0.2">
      <c r="A8458">
        <v>2002</v>
      </c>
      <c r="B8458" t="s">
        <v>41</v>
      </c>
      <c r="C8458" t="s">
        <v>5</v>
      </c>
      <c r="D8458">
        <v>14.18</v>
      </c>
    </row>
    <row r="8459" spans="1:4" x14ac:dyDescent="0.2">
      <c r="A8459">
        <v>2003</v>
      </c>
      <c r="B8459" t="s">
        <v>41</v>
      </c>
      <c r="C8459" t="s">
        <v>5</v>
      </c>
      <c r="D8459">
        <v>13.3</v>
      </c>
    </row>
    <row r="8460" spans="1:4" x14ac:dyDescent="0.2">
      <c r="A8460">
        <v>2004</v>
      </c>
      <c r="B8460" t="s">
        <v>41</v>
      </c>
      <c r="C8460" t="s">
        <v>5</v>
      </c>
      <c r="D8460">
        <v>13.63</v>
      </c>
    </row>
    <row r="8461" spans="1:4" x14ac:dyDescent="0.2">
      <c r="A8461">
        <v>2005</v>
      </c>
      <c r="B8461" t="s">
        <v>41</v>
      </c>
      <c r="C8461" t="s">
        <v>5</v>
      </c>
      <c r="D8461">
        <v>13.72</v>
      </c>
    </row>
    <row r="8462" spans="1:4" x14ac:dyDescent="0.2">
      <c r="A8462">
        <v>2006</v>
      </c>
      <c r="B8462" t="s">
        <v>41</v>
      </c>
      <c r="C8462" t="s">
        <v>5</v>
      </c>
      <c r="D8462">
        <v>12.79</v>
      </c>
    </row>
    <row r="8463" spans="1:4" x14ac:dyDescent="0.2">
      <c r="A8463">
        <v>2007</v>
      </c>
      <c r="B8463" t="s">
        <v>41</v>
      </c>
      <c r="C8463" t="s">
        <v>5</v>
      </c>
      <c r="D8463">
        <v>12.02</v>
      </c>
    </row>
    <row r="8464" spans="1:4" x14ac:dyDescent="0.2">
      <c r="A8464">
        <v>2008</v>
      </c>
      <c r="B8464" t="s">
        <v>41</v>
      </c>
      <c r="C8464" t="s">
        <v>5</v>
      </c>
      <c r="D8464">
        <v>11.16</v>
      </c>
    </row>
    <row r="8465" spans="1:4" x14ac:dyDescent="0.2">
      <c r="A8465">
        <v>2009</v>
      </c>
      <c r="B8465" t="s">
        <v>41</v>
      </c>
      <c r="C8465" t="s">
        <v>5</v>
      </c>
      <c r="D8465">
        <v>9.66</v>
      </c>
    </row>
    <row r="8466" spans="1:4" x14ac:dyDescent="0.2">
      <c r="A8466">
        <v>2010</v>
      </c>
      <c r="B8466" t="s">
        <v>41</v>
      </c>
      <c r="C8466" t="s">
        <v>5</v>
      </c>
      <c r="D8466">
        <v>10.38</v>
      </c>
    </row>
    <row r="8467" spans="1:4" x14ac:dyDescent="0.2">
      <c r="A8467">
        <v>2011</v>
      </c>
      <c r="B8467" t="s">
        <v>41</v>
      </c>
      <c r="C8467" t="s">
        <v>5</v>
      </c>
      <c r="D8467">
        <v>9.99</v>
      </c>
    </row>
    <row r="8468" spans="1:4" x14ac:dyDescent="0.2">
      <c r="A8468">
        <v>2012</v>
      </c>
      <c r="B8468" t="s">
        <v>41</v>
      </c>
      <c r="C8468" t="s">
        <v>5</v>
      </c>
      <c r="D8468">
        <v>9.49</v>
      </c>
    </row>
    <row r="8469" spans="1:4" x14ac:dyDescent="0.2">
      <c r="A8469">
        <v>2013</v>
      </c>
      <c r="B8469" t="s">
        <v>41</v>
      </c>
      <c r="C8469" t="s">
        <v>5</v>
      </c>
      <c r="D8469">
        <v>10.130000000000001</v>
      </c>
    </row>
    <row r="8470" spans="1:4" x14ac:dyDescent="0.2">
      <c r="A8470">
        <v>2014</v>
      </c>
      <c r="B8470" t="s">
        <v>41</v>
      </c>
      <c r="C8470" t="s">
        <v>5</v>
      </c>
      <c r="D8470">
        <v>9.8000000000000007</v>
      </c>
    </row>
    <row r="8471" spans="1:4" x14ac:dyDescent="0.2">
      <c r="A8471">
        <v>2015</v>
      </c>
      <c r="B8471" t="s">
        <v>41</v>
      </c>
      <c r="C8471" t="s">
        <v>5</v>
      </c>
      <c r="D8471">
        <v>9.52</v>
      </c>
    </row>
    <row r="8472" spans="1:4" x14ac:dyDescent="0.2">
      <c r="A8472">
        <v>2016</v>
      </c>
      <c r="B8472" t="s">
        <v>41</v>
      </c>
      <c r="C8472" t="s">
        <v>5</v>
      </c>
      <c r="D8472">
        <v>9.56</v>
      </c>
    </row>
    <row r="8473" spans="1:4" x14ac:dyDescent="0.2">
      <c r="A8473">
        <v>2017</v>
      </c>
      <c r="B8473" t="s">
        <v>41</v>
      </c>
      <c r="C8473" t="s">
        <v>5</v>
      </c>
      <c r="D8473">
        <v>9.6300000000000008</v>
      </c>
    </row>
    <row r="8474" spans="1:4" x14ac:dyDescent="0.2">
      <c r="A8474">
        <v>2018</v>
      </c>
      <c r="B8474" t="s">
        <v>41</v>
      </c>
      <c r="C8474" t="s">
        <v>5</v>
      </c>
      <c r="D8474">
        <v>9.8800000000000008</v>
      </c>
    </row>
    <row r="8475" spans="1:4" x14ac:dyDescent="0.2">
      <c r="A8475">
        <v>2019</v>
      </c>
      <c r="B8475" t="s">
        <v>41</v>
      </c>
      <c r="C8475" t="s">
        <v>5</v>
      </c>
      <c r="D8475">
        <v>9.94</v>
      </c>
    </row>
    <row r="8476" spans="1:4" x14ac:dyDescent="0.2">
      <c r="A8476">
        <v>2020</v>
      </c>
      <c r="B8476" t="s">
        <v>41</v>
      </c>
      <c r="C8476" t="s">
        <v>5</v>
      </c>
      <c r="D8476">
        <v>9.61</v>
      </c>
    </row>
    <row r="8477" spans="1:4" x14ac:dyDescent="0.2">
      <c r="A8477">
        <v>2021</v>
      </c>
      <c r="B8477" t="s">
        <v>41</v>
      </c>
      <c r="C8477" t="s">
        <v>5</v>
      </c>
      <c r="D8477">
        <v>10.07</v>
      </c>
    </row>
    <row r="8478" spans="1:4" x14ac:dyDescent="0.2">
      <c r="A8478">
        <v>1970</v>
      </c>
      <c r="B8478" t="s">
        <v>41</v>
      </c>
      <c r="C8478" t="s">
        <v>6</v>
      </c>
      <c r="D8478">
        <v>10.56</v>
      </c>
    </row>
    <row r="8479" spans="1:4" x14ac:dyDescent="0.2">
      <c r="A8479">
        <v>1971</v>
      </c>
      <c r="B8479" t="s">
        <v>41</v>
      </c>
      <c r="C8479" t="s">
        <v>6</v>
      </c>
      <c r="D8479">
        <v>10.18</v>
      </c>
    </row>
    <row r="8480" spans="1:4" x14ac:dyDescent="0.2">
      <c r="A8480">
        <v>1972</v>
      </c>
      <c r="B8480" t="s">
        <v>41</v>
      </c>
      <c r="C8480" t="s">
        <v>6</v>
      </c>
      <c r="D8480">
        <v>10</v>
      </c>
    </row>
    <row r="8481" spans="1:4" x14ac:dyDescent="0.2">
      <c r="A8481">
        <v>1973</v>
      </c>
      <c r="B8481" t="s">
        <v>41</v>
      </c>
      <c r="C8481" t="s">
        <v>6</v>
      </c>
      <c r="D8481">
        <v>9.1199999999999992</v>
      </c>
    </row>
    <row r="8482" spans="1:4" x14ac:dyDescent="0.2">
      <c r="A8482">
        <v>1974</v>
      </c>
      <c r="B8482" t="s">
        <v>41</v>
      </c>
      <c r="C8482" t="s">
        <v>6</v>
      </c>
      <c r="D8482">
        <v>7.7</v>
      </c>
    </row>
    <row r="8483" spans="1:4" x14ac:dyDescent="0.2">
      <c r="A8483">
        <v>1975</v>
      </c>
      <c r="B8483" t="s">
        <v>41</v>
      </c>
      <c r="C8483" t="s">
        <v>6</v>
      </c>
      <c r="D8483">
        <v>7.36</v>
      </c>
    </row>
    <row r="8484" spans="1:4" x14ac:dyDescent="0.2">
      <c r="A8484">
        <v>1976</v>
      </c>
      <c r="B8484" t="s">
        <v>41</v>
      </c>
      <c r="C8484" t="s">
        <v>6</v>
      </c>
      <c r="D8484">
        <v>8.1999999999999993</v>
      </c>
    </row>
    <row r="8485" spans="1:4" x14ac:dyDescent="0.2">
      <c r="A8485">
        <v>1977</v>
      </c>
      <c r="B8485" t="s">
        <v>41</v>
      </c>
      <c r="C8485" t="s">
        <v>6</v>
      </c>
      <c r="D8485">
        <v>8.11</v>
      </c>
    </row>
    <row r="8486" spans="1:4" x14ac:dyDescent="0.2">
      <c r="A8486">
        <v>1978</v>
      </c>
      <c r="B8486" t="s">
        <v>41</v>
      </c>
      <c r="C8486" t="s">
        <v>6</v>
      </c>
      <c r="D8486">
        <v>7.63</v>
      </c>
    </row>
    <row r="8487" spans="1:4" x14ac:dyDescent="0.2">
      <c r="A8487">
        <v>1979</v>
      </c>
      <c r="B8487" t="s">
        <v>41</v>
      </c>
      <c r="C8487" t="s">
        <v>6</v>
      </c>
      <c r="D8487">
        <v>7.72</v>
      </c>
    </row>
    <row r="8488" spans="1:4" x14ac:dyDescent="0.2">
      <c r="A8488">
        <v>1980</v>
      </c>
      <c r="B8488" t="s">
        <v>41</v>
      </c>
      <c r="C8488" t="s">
        <v>6</v>
      </c>
      <c r="D8488">
        <v>6.67</v>
      </c>
    </row>
    <row r="8489" spans="1:4" x14ac:dyDescent="0.2">
      <c r="A8489">
        <v>1981</v>
      </c>
      <c r="B8489" t="s">
        <v>41</v>
      </c>
      <c r="C8489" t="s">
        <v>6</v>
      </c>
      <c r="D8489">
        <v>5.59</v>
      </c>
    </row>
    <row r="8490" spans="1:4" x14ac:dyDescent="0.2">
      <c r="A8490">
        <v>1982</v>
      </c>
      <c r="B8490" t="s">
        <v>41</v>
      </c>
      <c r="C8490" t="s">
        <v>6</v>
      </c>
      <c r="D8490">
        <v>5.27</v>
      </c>
    </row>
    <row r="8491" spans="1:4" x14ac:dyDescent="0.2">
      <c r="A8491">
        <v>1983</v>
      </c>
      <c r="B8491" t="s">
        <v>41</v>
      </c>
      <c r="C8491" t="s">
        <v>6</v>
      </c>
      <c r="D8491">
        <v>5.29</v>
      </c>
    </row>
    <row r="8492" spans="1:4" x14ac:dyDescent="0.2">
      <c r="A8492">
        <v>1984</v>
      </c>
      <c r="B8492" t="s">
        <v>41</v>
      </c>
      <c r="C8492" t="s">
        <v>6</v>
      </c>
      <c r="D8492">
        <v>7.06</v>
      </c>
    </row>
    <row r="8493" spans="1:4" x14ac:dyDescent="0.2">
      <c r="A8493">
        <v>1985</v>
      </c>
      <c r="B8493" t="s">
        <v>41</v>
      </c>
      <c r="C8493" t="s">
        <v>6</v>
      </c>
      <c r="D8493">
        <v>6.34</v>
      </c>
    </row>
    <row r="8494" spans="1:4" x14ac:dyDescent="0.2">
      <c r="A8494">
        <v>1986</v>
      </c>
      <c r="B8494" t="s">
        <v>41</v>
      </c>
      <c r="C8494" t="s">
        <v>6</v>
      </c>
      <c r="D8494">
        <v>6.25</v>
      </c>
    </row>
    <row r="8495" spans="1:4" x14ac:dyDescent="0.2">
      <c r="A8495">
        <v>1987</v>
      </c>
      <c r="B8495" t="s">
        <v>41</v>
      </c>
      <c r="C8495" t="s">
        <v>6</v>
      </c>
      <c r="D8495">
        <v>6.98</v>
      </c>
    </row>
    <row r="8496" spans="1:4" x14ac:dyDescent="0.2">
      <c r="A8496">
        <v>1988</v>
      </c>
      <c r="B8496" t="s">
        <v>41</v>
      </c>
      <c r="C8496" t="s">
        <v>6</v>
      </c>
      <c r="D8496">
        <v>7.47</v>
      </c>
    </row>
    <row r="8497" spans="1:4" x14ac:dyDescent="0.2">
      <c r="A8497">
        <v>1989</v>
      </c>
      <c r="B8497" t="s">
        <v>41</v>
      </c>
      <c r="C8497" t="s">
        <v>6</v>
      </c>
      <c r="D8497">
        <v>6.67</v>
      </c>
    </row>
    <row r="8498" spans="1:4" x14ac:dyDescent="0.2">
      <c r="A8498">
        <v>1990</v>
      </c>
      <c r="B8498" t="s">
        <v>41</v>
      </c>
      <c r="C8498" t="s">
        <v>6</v>
      </c>
      <c r="D8498">
        <v>5.28</v>
      </c>
    </row>
    <row r="8499" spans="1:4" x14ac:dyDescent="0.2">
      <c r="A8499">
        <v>1991</v>
      </c>
      <c r="B8499" t="s">
        <v>41</v>
      </c>
      <c r="C8499" t="s">
        <v>6</v>
      </c>
      <c r="D8499">
        <v>5.4</v>
      </c>
    </row>
    <row r="8500" spans="1:4" x14ac:dyDescent="0.2">
      <c r="A8500">
        <v>1992</v>
      </c>
      <c r="B8500" t="s">
        <v>41</v>
      </c>
      <c r="C8500" t="s">
        <v>6</v>
      </c>
      <c r="D8500">
        <v>6.04</v>
      </c>
    </row>
    <row r="8501" spans="1:4" x14ac:dyDescent="0.2">
      <c r="A8501">
        <v>1993</v>
      </c>
      <c r="B8501" t="s">
        <v>41</v>
      </c>
      <c r="C8501" t="s">
        <v>6</v>
      </c>
      <c r="D8501">
        <v>6.31</v>
      </c>
    </row>
    <row r="8502" spans="1:4" x14ac:dyDescent="0.2">
      <c r="A8502">
        <v>1994</v>
      </c>
      <c r="B8502" t="s">
        <v>41</v>
      </c>
      <c r="C8502" t="s">
        <v>6</v>
      </c>
      <c r="D8502">
        <v>5.95</v>
      </c>
    </row>
    <row r="8503" spans="1:4" x14ac:dyDescent="0.2">
      <c r="A8503">
        <v>1995</v>
      </c>
      <c r="B8503" t="s">
        <v>41</v>
      </c>
      <c r="C8503" t="s">
        <v>6</v>
      </c>
      <c r="D8503">
        <v>6.58</v>
      </c>
    </row>
    <row r="8504" spans="1:4" x14ac:dyDescent="0.2">
      <c r="A8504">
        <v>1996</v>
      </c>
      <c r="B8504" t="s">
        <v>41</v>
      </c>
      <c r="C8504" t="s">
        <v>6</v>
      </c>
      <c r="D8504">
        <v>7.56</v>
      </c>
    </row>
    <row r="8505" spans="1:4" x14ac:dyDescent="0.2">
      <c r="A8505">
        <v>1997</v>
      </c>
      <c r="B8505" t="s">
        <v>41</v>
      </c>
      <c r="C8505" t="s">
        <v>6</v>
      </c>
      <c r="D8505">
        <v>6.89</v>
      </c>
    </row>
    <row r="8506" spans="1:4" x14ac:dyDescent="0.2">
      <c r="A8506">
        <v>1998</v>
      </c>
      <c r="B8506" t="s">
        <v>41</v>
      </c>
      <c r="C8506" t="s">
        <v>6</v>
      </c>
      <c r="D8506">
        <v>6.7</v>
      </c>
    </row>
    <row r="8507" spans="1:4" x14ac:dyDescent="0.2">
      <c r="A8507">
        <v>1999</v>
      </c>
      <c r="B8507" t="s">
        <v>41</v>
      </c>
      <c r="C8507" t="s">
        <v>6</v>
      </c>
      <c r="D8507">
        <v>6.37</v>
      </c>
    </row>
    <row r="8508" spans="1:4" x14ac:dyDescent="0.2">
      <c r="A8508">
        <v>2000</v>
      </c>
      <c r="B8508" t="s">
        <v>41</v>
      </c>
      <c r="C8508" t="s">
        <v>6</v>
      </c>
      <c r="D8508">
        <v>7.19</v>
      </c>
    </row>
    <row r="8509" spans="1:4" x14ac:dyDescent="0.2">
      <c r="A8509">
        <v>2001</v>
      </c>
      <c r="B8509" t="s">
        <v>41</v>
      </c>
      <c r="C8509" t="s">
        <v>6</v>
      </c>
      <c r="D8509">
        <v>6.84</v>
      </c>
    </row>
    <row r="8510" spans="1:4" x14ac:dyDescent="0.2">
      <c r="A8510">
        <v>2002</v>
      </c>
      <c r="B8510" t="s">
        <v>41</v>
      </c>
      <c r="C8510" t="s">
        <v>6</v>
      </c>
      <c r="D8510">
        <v>6.38</v>
      </c>
    </row>
    <row r="8511" spans="1:4" x14ac:dyDescent="0.2">
      <c r="A8511">
        <v>2003</v>
      </c>
      <c r="B8511" t="s">
        <v>41</v>
      </c>
      <c r="C8511" t="s">
        <v>6</v>
      </c>
      <c r="D8511">
        <v>7.26</v>
      </c>
    </row>
    <row r="8512" spans="1:4" x14ac:dyDescent="0.2">
      <c r="A8512">
        <v>2004</v>
      </c>
      <c r="B8512" t="s">
        <v>41</v>
      </c>
      <c r="C8512" t="s">
        <v>6</v>
      </c>
      <c r="D8512">
        <v>7.18</v>
      </c>
    </row>
    <row r="8513" spans="1:4" x14ac:dyDescent="0.2">
      <c r="A8513">
        <v>2005</v>
      </c>
      <c r="B8513" t="s">
        <v>41</v>
      </c>
      <c r="C8513" t="s">
        <v>6</v>
      </c>
      <c r="D8513">
        <v>6.62</v>
      </c>
    </row>
    <row r="8514" spans="1:4" x14ac:dyDescent="0.2">
      <c r="A8514">
        <v>2006</v>
      </c>
      <c r="B8514" t="s">
        <v>41</v>
      </c>
      <c r="C8514" t="s">
        <v>6</v>
      </c>
      <c r="D8514">
        <v>5.69</v>
      </c>
    </row>
    <row r="8515" spans="1:4" x14ac:dyDescent="0.2">
      <c r="A8515">
        <v>2007</v>
      </c>
      <c r="B8515" t="s">
        <v>41</v>
      </c>
      <c r="C8515" t="s">
        <v>6</v>
      </c>
      <c r="D8515">
        <v>5.57</v>
      </c>
    </row>
    <row r="8516" spans="1:4" x14ac:dyDescent="0.2">
      <c r="A8516">
        <v>2008</v>
      </c>
      <c r="B8516" t="s">
        <v>41</v>
      </c>
      <c r="C8516" t="s">
        <v>6</v>
      </c>
      <c r="D8516">
        <v>5.97</v>
      </c>
    </row>
    <row r="8517" spans="1:4" x14ac:dyDescent="0.2">
      <c r="A8517">
        <v>2009</v>
      </c>
      <c r="B8517" t="s">
        <v>41</v>
      </c>
      <c r="C8517" t="s">
        <v>6</v>
      </c>
      <c r="D8517">
        <v>5.74</v>
      </c>
    </row>
    <row r="8518" spans="1:4" x14ac:dyDescent="0.2">
      <c r="A8518">
        <v>2010</v>
      </c>
      <c r="B8518" t="s">
        <v>41</v>
      </c>
      <c r="C8518" t="s">
        <v>6</v>
      </c>
      <c r="D8518">
        <v>6.4</v>
      </c>
    </row>
    <row r="8519" spans="1:4" x14ac:dyDescent="0.2">
      <c r="A8519">
        <v>2011</v>
      </c>
      <c r="B8519" t="s">
        <v>41</v>
      </c>
      <c r="C8519" t="s">
        <v>6</v>
      </c>
      <c r="D8519">
        <v>5.16</v>
      </c>
    </row>
    <row r="8520" spans="1:4" x14ac:dyDescent="0.2">
      <c r="A8520">
        <v>2012</v>
      </c>
      <c r="B8520" t="s">
        <v>41</v>
      </c>
      <c r="C8520" t="s">
        <v>6</v>
      </c>
      <c r="D8520">
        <v>4.3499999999999996</v>
      </c>
    </row>
    <row r="8521" spans="1:4" x14ac:dyDescent="0.2">
      <c r="A8521">
        <v>2013</v>
      </c>
      <c r="B8521" t="s">
        <v>41</v>
      </c>
      <c r="C8521" t="s">
        <v>6</v>
      </c>
      <c r="D8521">
        <v>5.17</v>
      </c>
    </row>
    <row r="8522" spans="1:4" x14ac:dyDescent="0.2">
      <c r="A8522">
        <v>2014</v>
      </c>
      <c r="B8522" t="s">
        <v>41</v>
      </c>
      <c r="C8522" t="s">
        <v>6</v>
      </c>
      <c r="D8522">
        <v>5.7</v>
      </c>
    </row>
    <row r="8523" spans="1:4" x14ac:dyDescent="0.2">
      <c r="A8523">
        <v>2015</v>
      </c>
      <c r="B8523" t="s">
        <v>41</v>
      </c>
      <c r="C8523" t="s">
        <v>6</v>
      </c>
      <c r="D8523">
        <v>5.36</v>
      </c>
    </row>
    <row r="8524" spans="1:4" x14ac:dyDescent="0.2">
      <c r="A8524">
        <v>2016</v>
      </c>
      <c r="B8524" t="s">
        <v>41</v>
      </c>
      <c r="C8524" t="s">
        <v>6</v>
      </c>
      <c r="D8524">
        <v>5.1100000000000003</v>
      </c>
    </row>
    <row r="8525" spans="1:4" x14ac:dyDescent="0.2">
      <c r="A8525">
        <v>2017</v>
      </c>
      <c r="B8525" t="s">
        <v>41</v>
      </c>
      <c r="C8525" t="s">
        <v>6</v>
      </c>
      <c r="D8525">
        <v>4.53</v>
      </c>
    </row>
    <row r="8526" spans="1:4" x14ac:dyDescent="0.2">
      <c r="A8526">
        <v>2018</v>
      </c>
      <c r="B8526" t="s">
        <v>41</v>
      </c>
      <c r="C8526" t="s">
        <v>6</v>
      </c>
      <c r="D8526">
        <v>5.54</v>
      </c>
    </row>
    <row r="8527" spans="1:4" x14ac:dyDescent="0.2">
      <c r="A8527">
        <v>2019</v>
      </c>
      <c r="B8527" t="s">
        <v>41</v>
      </c>
      <c r="C8527" t="s">
        <v>6</v>
      </c>
      <c r="D8527">
        <v>5.18</v>
      </c>
    </row>
    <row r="8528" spans="1:4" x14ac:dyDescent="0.2">
      <c r="A8528">
        <v>2020</v>
      </c>
      <c r="B8528" t="s">
        <v>41</v>
      </c>
      <c r="C8528" t="s">
        <v>6</v>
      </c>
      <c r="D8528">
        <v>4.8099999999999996</v>
      </c>
    </row>
    <row r="8529" spans="1:4" x14ac:dyDescent="0.2">
      <c r="A8529">
        <v>2021</v>
      </c>
      <c r="B8529" t="s">
        <v>41</v>
      </c>
      <c r="C8529" t="s">
        <v>6</v>
      </c>
      <c r="D8529">
        <v>5.39</v>
      </c>
    </row>
    <row r="8530" spans="1:4" x14ac:dyDescent="0.2">
      <c r="A8530">
        <v>1970</v>
      </c>
      <c r="B8530" t="s">
        <v>41</v>
      </c>
      <c r="C8530" t="s">
        <v>7</v>
      </c>
      <c r="D8530">
        <v>25.81</v>
      </c>
    </row>
    <row r="8531" spans="1:4" x14ac:dyDescent="0.2">
      <c r="A8531">
        <v>1971</v>
      </c>
      <c r="B8531" t="s">
        <v>41</v>
      </c>
      <c r="C8531" t="s">
        <v>7</v>
      </c>
      <c r="D8531">
        <v>26.57</v>
      </c>
    </row>
    <row r="8532" spans="1:4" x14ac:dyDescent="0.2">
      <c r="A8532">
        <v>1972</v>
      </c>
      <c r="B8532" t="s">
        <v>41</v>
      </c>
      <c r="C8532" t="s">
        <v>7</v>
      </c>
      <c r="D8532">
        <v>28.29</v>
      </c>
    </row>
    <row r="8533" spans="1:4" x14ac:dyDescent="0.2">
      <c r="A8533">
        <v>1973</v>
      </c>
      <c r="B8533" t="s">
        <v>41</v>
      </c>
      <c r="C8533" t="s">
        <v>7</v>
      </c>
      <c r="D8533">
        <v>30.26</v>
      </c>
    </row>
    <row r="8534" spans="1:4" x14ac:dyDescent="0.2">
      <c r="A8534">
        <v>1974</v>
      </c>
      <c r="B8534" t="s">
        <v>41</v>
      </c>
      <c r="C8534" t="s">
        <v>7</v>
      </c>
      <c r="D8534">
        <v>30.3</v>
      </c>
    </row>
    <row r="8535" spans="1:4" x14ac:dyDescent="0.2">
      <c r="A8535">
        <v>1975</v>
      </c>
      <c r="B8535" t="s">
        <v>41</v>
      </c>
      <c r="C8535" t="s">
        <v>7</v>
      </c>
      <c r="D8535">
        <v>30.14</v>
      </c>
    </row>
    <row r="8536" spans="1:4" x14ac:dyDescent="0.2">
      <c r="A8536">
        <v>1976</v>
      </c>
      <c r="B8536" t="s">
        <v>41</v>
      </c>
      <c r="C8536" t="s">
        <v>7</v>
      </c>
      <c r="D8536">
        <v>31.52</v>
      </c>
    </row>
    <row r="8537" spans="1:4" x14ac:dyDescent="0.2">
      <c r="A8537">
        <v>1977</v>
      </c>
      <c r="B8537" t="s">
        <v>41</v>
      </c>
      <c r="C8537" t="s">
        <v>7</v>
      </c>
      <c r="D8537">
        <v>33</v>
      </c>
    </row>
    <row r="8538" spans="1:4" x14ac:dyDescent="0.2">
      <c r="A8538">
        <v>1978</v>
      </c>
      <c r="B8538" t="s">
        <v>41</v>
      </c>
      <c r="C8538" t="s">
        <v>7</v>
      </c>
      <c r="D8538">
        <v>34.39</v>
      </c>
    </row>
    <row r="8539" spans="1:4" x14ac:dyDescent="0.2">
      <c r="A8539">
        <v>1979</v>
      </c>
      <c r="B8539" t="s">
        <v>41</v>
      </c>
      <c r="C8539" t="s">
        <v>7</v>
      </c>
      <c r="D8539">
        <v>34.17</v>
      </c>
    </row>
    <row r="8540" spans="1:4" x14ac:dyDescent="0.2">
      <c r="A8540">
        <v>1980</v>
      </c>
      <c r="B8540" t="s">
        <v>41</v>
      </c>
      <c r="C8540" t="s">
        <v>7</v>
      </c>
      <c r="D8540">
        <v>31.53</v>
      </c>
    </row>
    <row r="8541" spans="1:4" x14ac:dyDescent="0.2">
      <c r="A8541">
        <v>1981</v>
      </c>
      <c r="B8541" t="s">
        <v>41</v>
      </c>
      <c r="C8541" t="s">
        <v>7</v>
      </c>
      <c r="D8541">
        <v>31.84</v>
      </c>
    </row>
    <row r="8542" spans="1:4" x14ac:dyDescent="0.2">
      <c r="A8542">
        <v>1982</v>
      </c>
      <c r="B8542" t="s">
        <v>41</v>
      </c>
      <c r="C8542" t="s">
        <v>7</v>
      </c>
      <c r="D8542">
        <v>31.86</v>
      </c>
    </row>
    <row r="8543" spans="1:4" x14ac:dyDescent="0.2">
      <c r="A8543">
        <v>1983</v>
      </c>
      <c r="B8543" t="s">
        <v>41</v>
      </c>
      <c r="C8543" t="s">
        <v>7</v>
      </c>
      <c r="D8543">
        <v>33.33</v>
      </c>
    </row>
    <row r="8544" spans="1:4" x14ac:dyDescent="0.2">
      <c r="A8544">
        <v>1984</v>
      </c>
      <c r="B8544" t="s">
        <v>41</v>
      </c>
      <c r="C8544" t="s">
        <v>7</v>
      </c>
      <c r="D8544">
        <v>34.020000000000003</v>
      </c>
    </row>
    <row r="8545" spans="1:4" x14ac:dyDescent="0.2">
      <c r="A8545">
        <v>1985</v>
      </c>
      <c r="B8545" t="s">
        <v>41</v>
      </c>
      <c r="C8545" t="s">
        <v>7</v>
      </c>
      <c r="D8545">
        <v>35.03</v>
      </c>
    </row>
    <row r="8546" spans="1:4" x14ac:dyDescent="0.2">
      <c r="A8546">
        <v>1986</v>
      </c>
      <c r="B8546" t="s">
        <v>41</v>
      </c>
      <c r="C8546" t="s">
        <v>7</v>
      </c>
      <c r="D8546">
        <v>37.04</v>
      </c>
    </row>
    <row r="8547" spans="1:4" x14ac:dyDescent="0.2">
      <c r="A8547">
        <v>1987</v>
      </c>
      <c r="B8547" t="s">
        <v>41</v>
      </c>
      <c r="C8547" t="s">
        <v>7</v>
      </c>
      <c r="D8547">
        <v>38.799999999999997</v>
      </c>
    </row>
    <row r="8548" spans="1:4" x14ac:dyDescent="0.2">
      <c r="A8548">
        <v>1988</v>
      </c>
      <c r="B8548" t="s">
        <v>41</v>
      </c>
      <c r="C8548" t="s">
        <v>7</v>
      </c>
      <c r="D8548">
        <v>41.06</v>
      </c>
    </row>
    <row r="8549" spans="1:4" x14ac:dyDescent="0.2">
      <c r="A8549">
        <v>1989</v>
      </c>
      <c r="B8549" t="s">
        <v>41</v>
      </c>
      <c r="C8549" t="s">
        <v>7</v>
      </c>
      <c r="D8549">
        <v>39.159999999999997</v>
      </c>
    </row>
    <row r="8550" spans="1:4" x14ac:dyDescent="0.2">
      <c r="A8550">
        <v>1990</v>
      </c>
      <c r="B8550" t="s">
        <v>41</v>
      </c>
      <c r="C8550" t="s">
        <v>7</v>
      </c>
      <c r="D8550">
        <v>38.25</v>
      </c>
    </row>
    <row r="8551" spans="1:4" x14ac:dyDescent="0.2">
      <c r="A8551">
        <v>1991</v>
      </c>
      <c r="B8551" t="s">
        <v>41</v>
      </c>
      <c r="C8551" t="s">
        <v>7</v>
      </c>
      <c r="D8551">
        <v>37.700000000000003</v>
      </c>
    </row>
    <row r="8552" spans="1:4" x14ac:dyDescent="0.2">
      <c r="A8552">
        <v>1992</v>
      </c>
      <c r="B8552" t="s">
        <v>41</v>
      </c>
      <c r="C8552" t="s">
        <v>7</v>
      </c>
      <c r="D8552">
        <v>38.35</v>
      </c>
    </row>
    <row r="8553" spans="1:4" x14ac:dyDescent="0.2">
      <c r="A8553">
        <v>1993</v>
      </c>
      <c r="B8553" t="s">
        <v>41</v>
      </c>
      <c r="C8553" t="s">
        <v>7</v>
      </c>
      <c r="D8553">
        <v>39.79</v>
      </c>
    </row>
    <row r="8554" spans="1:4" x14ac:dyDescent="0.2">
      <c r="A8554">
        <v>1994</v>
      </c>
      <c r="B8554" t="s">
        <v>41</v>
      </c>
      <c r="C8554" t="s">
        <v>7</v>
      </c>
      <c r="D8554">
        <v>41.11</v>
      </c>
    </row>
    <row r="8555" spans="1:4" x14ac:dyDescent="0.2">
      <c r="A8555">
        <v>1995</v>
      </c>
      <c r="B8555" t="s">
        <v>41</v>
      </c>
      <c r="C8555" t="s">
        <v>7</v>
      </c>
      <c r="D8555">
        <v>42.77</v>
      </c>
    </row>
    <row r="8556" spans="1:4" x14ac:dyDescent="0.2">
      <c r="A8556">
        <v>1996</v>
      </c>
      <c r="B8556" t="s">
        <v>41</v>
      </c>
      <c r="C8556" t="s">
        <v>7</v>
      </c>
      <c r="D8556">
        <v>45.27</v>
      </c>
    </row>
    <row r="8557" spans="1:4" x14ac:dyDescent="0.2">
      <c r="A8557">
        <v>1997</v>
      </c>
      <c r="B8557" t="s">
        <v>41</v>
      </c>
      <c r="C8557" t="s">
        <v>7</v>
      </c>
      <c r="D8557">
        <v>46.08</v>
      </c>
    </row>
    <row r="8558" spans="1:4" x14ac:dyDescent="0.2">
      <c r="A8558">
        <v>1998</v>
      </c>
      <c r="B8558" t="s">
        <v>41</v>
      </c>
      <c r="C8558" t="s">
        <v>7</v>
      </c>
      <c r="D8558">
        <v>47.12</v>
      </c>
    </row>
    <row r="8559" spans="1:4" x14ac:dyDescent="0.2">
      <c r="A8559">
        <v>1999</v>
      </c>
      <c r="B8559" t="s">
        <v>41</v>
      </c>
      <c r="C8559" t="s">
        <v>7</v>
      </c>
      <c r="D8559">
        <v>48.1</v>
      </c>
    </row>
    <row r="8560" spans="1:4" x14ac:dyDescent="0.2">
      <c r="A8560">
        <v>2000</v>
      </c>
      <c r="B8560" t="s">
        <v>41</v>
      </c>
      <c r="C8560" t="s">
        <v>7</v>
      </c>
      <c r="D8560">
        <v>50.17</v>
      </c>
    </row>
    <row r="8561" spans="1:4" x14ac:dyDescent="0.2">
      <c r="A8561">
        <v>2001</v>
      </c>
      <c r="B8561" t="s">
        <v>41</v>
      </c>
      <c r="C8561" t="s">
        <v>7</v>
      </c>
      <c r="D8561">
        <v>49.14</v>
      </c>
    </row>
    <row r="8562" spans="1:4" x14ac:dyDescent="0.2">
      <c r="A8562">
        <v>2002</v>
      </c>
      <c r="B8562" t="s">
        <v>41</v>
      </c>
      <c r="C8562" t="s">
        <v>7</v>
      </c>
      <c r="D8562">
        <v>49.71</v>
      </c>
    </row>
    <row r="8563" spans="1:4" x14ac:dyDescent="0.2">
      <c r="A8563">
        <v>2003</v>
      </c>
      <c r="B8563" t="s">
        <v>41</v>
      </c>
      <c r="C8563" t="s">
        <v>7</v>
      </c>
      <c r="D8563">
        <v>51.07</v>
      </c>
    </row>
    <row r="8564" spans="1:4" x14ac:dyDescent="0.2">
      <c r="A8564">
        <v>2004</v>
      </c>
      <c r="B8564" t="s">
        <v>41</v>
      </c>
      <c r="C8564" t="s">
        <v>7</v>
      </c>
      <c r="D8564">
        <v>52.25</v>
      </c>
    </row>
    <row r="8565" spans="1:4" x14ac:dyDescent="0.2">
      <c r="A8565">
        <v>2005</v>
      </c>
      <c r="B8565" t="s">
        <v>41</v>
      </c>
      <c r="C8565" t="s">
        <v>7</v>
      </c>
      <c r="D8565">
        <v>53.35</v>
      </c>
    </row>
    <row r="8566" spans="1:4" x14ac:dyDescent="0.2">
      <c r="A8566">
        <v>2006</v>
      </c>
      <c r="B8566" t="s">
        <v>41</v>
      </c>
      <c r="C8566" t="s">
        <v>7</v>
      </c>
      <c r="D8566">
        <v>52.87</v>
      </c>
    </row>
    <row r="8567" spans="1:4" x14ac:dyDescent="0.2">
      <c r="A8567">
        <v>2007</v>
      </c>
      <c r="B8567" t="s">
        <v>41</v>
      </c>
      <c r="C8567" t="s">
        <v>7</v>
      </c>
      <c r="D8567">
        <v>54.25</v>
      </c>
    </row>
    <row r="8568" spans="1:4" x14ac:dyDescent="0.2">
      <c r="A8568">
        <v>2008</v>
      </c>
      <c r="B8568" t="s">
        <v>41</v>
      </c>
      <c r="C8568" t="s">
        <v>7</v>
      </c>
      <c r="D8568">
        <v>52.2</v>
      </c>
    </row>
    <row r="8569" spans="1:4" x14ac:dyDescent="0.2">
      <c r="A8569">
        <v>2009</v>
      </c>
      <c r="B8569" t="s">
        <v>41</v>
      </c>
      <c r="C8569" t="s">
        <v>7</v>
      </c>
      <c r="D8569">
        <v>47.87</v>
      </c>
    </row>
    <row r="8570" spans="1:4" x14ac:dyDescent="0.2">
      <c r="A8570">
        <v>2010</v>
      </c>
      <c r="B8570" t="s">
        <v>41</v>
      </c>
      <c r="C8570" t="s">
        <v>7</v>
      </c>
      <c r="D8570">
        <v>52.28</v>
      </c>
    </row>
    <row r="8571" spans="1:4" x14ac:dyDescent="0.2">
      <c r="A8571">
        <v>2011</v>
      </c>
      <c r="B8571" t="s">
        <v>41</v>
      </c>
      <c r="C8571" t="s">
        <v>7</v>
      </c>
      <c r="D8571">
        <v>50.83</v>
      </c>
    </row>
    <row r="8572" spans="1:4" x14ac:dyDescent="0.2">
      <c r="A8572">
        <v>2012</v>
      </c>
      <c r="B8572" t="s">
        <v>41</v>
      </c>
      <c r="C8572" t="s">
        <v>7</v>
      </c>
      <c r="D8572">
        <v>49.17</v>
      </c>
    </row>
    <row r="8573" spans="1:4" x14ac:dyDescent="0.2">
      <c r="A8573">
        <v>2013</v>
      </c>
      <c r="B8573" t="s">
        <v>41</v>
      </c>
      <c r="C8573" t="s">
        <v>7</v>
      </c>
      <c r="D8573">
        <v>50.57</v>
      </c>
    </row>
    <row r="8574" spans="1:4" x14ac:dyDescent="0.2">
      <c r="A8574">
        <v>2014</v>
      </c>
      <c r="B8574" t="s">
        <v>41</v>
      </c>
      <c r="C8574" t="s">
        <v>7</v>
      </c>
      <c r="D8574">
        <v>51.46</v>
      </c>
    </row>
    <row r="8575" spans="1:4" x14ac:dyDescent="0.2">
      <c r="A8575">
        <v>2015</v>
      </c>
      <c r="B8575" t="s">
        <v>41</v>
      </c>
      <c r="C8575" t="s">
        <v>7</v>
      </c>
      <c r="D8575">
        <v>52.47</v>
      </c>
    </row>
    <row r="8576" spans="1:4" x14ac:dyDescent="0.2">
      <c r="A8576">
        <v>2016</v>
      </c>
      <c r="B8576" t="s">
        <v>41</v>
      </c>
      <c r="C8576" t="s">
        <v>7</v>
      </c>
      <c r="D8576">
        <v>53.85</v>
      </c>
    </row>
    <row r="8577" spans="1:4" x14ac:dyDescent="0.2">
      <c r="A8577">
        <v>2017</v>
      </c>
      <c r="B8577" t="s">
        <v>41</v>
      </c>
      <c r="C8577" t="s">
        <v>7</v>
      </c>
      <c r="D8577">
        <v>54.41</v>
      </c>
    </row>
    <row r="8578" spans="1:4" x14ac:dyDescent="0.2">
      <c r="A8578">
        <v>2018</v>
      </c>
      <c r="B8578" t="s">
        <v>41</v>
      </c>
      <c r="C8578" t="s">
        <v>7</v>
      </c>
      <c r="D8578">
        <v>55.18</v>
      </c>
    </row>
    <row r="8579" spans="1:4" x14ac:dyDescent="0.2">
      <c r="A8579">
        <v>2019</v>
      </c>
      <c r="B8579" t="s">
        <v>41</v>
      </c>
      <c r="C8579" t="s">
        <v>7</v>
      </c>
      <c r="D8579">
        <v>56.32</v>
      </c>
    </row>
    <row r="8580" spans="1:4" x14ac:dyDescent="0.2">
      <c r="A8580">
        <v>2020</v>
      </c>
      <c r="B8580" t="s">
        <v>41</v>
      </c>
      <c r="C8580" t="s">
        <v>7</v>
      </c>
      <c r="D8580">
        <v>50.15</v>
      </c>
    </row>
    <row r="8581" spans="1:4" x14ac:dyDescent="0.2">
      <c r="A8581">
        <v>2021</v>
      </c>
      <c r="B8581" t="s">
        <v>41</v>
      </c>
      <c r="C8581" t="s">
        <v>7</v>
      </c>
      <c r="D8581">
        <v>54.78</v>
      </c>
    </row>
    <row r="8582" spans="1:4" x14ac:dyDescent="0.2">
      <c r="A8582">
        <v>1970</v>
      </c>
      <c r="B8582" t="s">
        <v>42</v>
      </c>
      <c r="C8582" t="s">
        <v>3</v>
      </c>
      <c r="D8582">
        <v>0.82</v>
      </c>
    </row>
    <row r="8583" spans="1:4" x14ac:dyDescent="0.2">
      <c r="A8583">
        <v>1971</v>
      </c>
      <c r="B8583" t="s">
        <v>42</v>
      </c>
      <c r="C8583" t="s">
        <v>3</v>
      </c>
      <c r="D8583">
        <v>0.82</v>
      </c>
    </row>
    <row r="8584" spans="1:4" x14ac:dyDescent="0.2">
      <c r="A8584">
        <v>1972</v>
      </c>
      <c r="B8584" t="s">
        <v>42</v>
      </c>
      <c r="C8584" t="s">
        <v>3</v>
      </c>
      <c r="D8584">
        <v>0.91</v>
      </c>
    </row>
    <row r="8585" spans="1:4" x14ac:dyDescent="0.2">
      <c r="A8585">
        <v>1973</v>
      </c>
      <c r="B8585" t="s">
        <v>42</v>
      </c>
      <c r="C8585" t="s">
        <v>3</v>
      </c>
      <c r="D8585">
        <v>0.91</v>
      </c>
    </row>
    <row r="8586" spans="1:4" x14ac:dyDescent="0.2">
      <c r="A8586">
        <v>1974</v>
      </c>
      <c r="B8586" t="s">
        <v>42</v>
      </c>
      <c r="C8586" t="s">
        <v>3</v>
      </c>
      <c r="D8586">
        <v>1.2</v>
      </c>
    </row>
    <row r="8587" spans="1:4" x14ac:dyDescent="0.2">
      <c r="A8587">
        <v>1975</v>
      </c>
      <c r="B8587" t="s">
        <v>42</v>
      </c>
      <c r="C8587" t="s">
        <v>3</v>
      </c>
      <c r="D8587">
        <v>1.2</v>
      </c>
    </row>
    <row r="8588" spans="1:4" x14ac:dyDescent="0.2">
      <c r="A8588">
        <v>1976</v>
      </c>
      <c r="B8588" t="s">
        <v>42</v>
      </c>
      <c r="C8588" t="s">
        <v>3</v>
      </c>
      <c r="D8588">
        <v>1.1399999999999999</v>
      </c>
    </row>
    <row r="8589" spans="1:4" x14ac:dyDescent="0.2">
      <c r="A8589">
        <v>1977</v>
      </c>
      <c r="B8589" t="s">
        <v>42</v>
      </c>
      <c r="C8589" t="s">
        <v>3</v>
      </c>
      <c r="D8589">
        <v>1.06</v>
      </c>
    </row>
    <row r="8590" spans="1:4" x14ac:dyDescent="0.2">
      <c r="A8590">
        <v>1978</v>
      </c>
      <c r="B8590" t="s">
        <v>42</v>
      </c>
      <c r="C8590" t="s">
        <v>3</v>
      </c>
      <c r="D8590">
        <v>1.22</v>
      </c>
    </row>
    <row r="8591" spans="1:4" x14ac:dyDescent="0.2">
      <c r="A8591">
        <v>1979</v>
      </c>
      <c r="B8591" t="s">
        <v>42</v>
      </c>
      <c r="C8591" t="s">
        <v>3</v>
      </c>
      <c r="D8591">
        <v>1.25</v>
      </c>
    </row>
    <row r="8592" spans="1:4" x14ac:dyDescent="0.2">
      <c r="A8592">
        <v>1980</v>
      </c>
      <c r="B8592" t="s">
        <v>42</v>
      </c>
      <c r="C8592" t="s">
        <v>3</v>
      </c>
      <c r="D8592">
        <v>1.28</v>
      </c>
    </row>
    <row r="8593" spans="1:4" x14ac:dyDescent="0.2">
      <c r="A8593">
        <v>1981</v>
      </c>
      <c r="B8593" t="s">
        <v>42</v>
      </c>
      <c r="C8593" t="s">
        <v>3</v>
      </c>
      <c r="D8593">
        <v>0.95</v>
      </c>
    </row>
    <row r="8594" spans="1:4" x14ac:dyDescent="0.2">
      <c r="A8594">
        <v>1982</v>
      </c>
      <c r="B8594" t="s">
        <v>42</v>
      </c>
      <c r="C8594" t="s">
        <v>3</v>
      </c>
      <c r="D8594">
        <v>1.08</v>
      </c>
    </row>
    <row r="8595" spans="1:4" x14ac:dyDescent="0.2">
      <c r="A8595">
        <v>1983</v>
      </c>
      <c r="B8595" t="s">
        <v>42</v>
      </c>
      <c r="C8595" t="s">
        <v>3</v>
      </c>
      <c r="D8595">
        <v>1.1000000000000001</v>
      </c>
    </row>
    <row r="8596" spans="1:4" x14ac:dyDescent="0.2">
      <c r="A8596">
        <v>1984</v>
      </c>
      <c r="B8596" t="s">
        <v>42</v>
      </c>
      <c r="C8596" t="s">
        <v>3</v>
      </c>
      <c r="D8596">
        <v>1.0900000000000001</v>
      </c>
    </row>
    <row r="8597" spans="1:4" x14ac:dyDescent="0.2">
      <c r="A8597">
        <v>1985</v>
      </c>
      <c r="B8597" t="s">
        <v>42</v>
      </c>
      <c r="C8597" t="s">
        <v>3</v>
      </c>
      <c r="D8597">
        <v>1.04</v>
      </c>
    </row>
    <row r="8598" spans="1:4" x14ac:dyDescent="0.2">
      <c r="A8598">
        <v>1986</v>
      </c>
      <c r="B8598" t="s">
        <v>42</v>
      </c>
      <c r="C8598" t="s">
        <v>3</v>
      </c>
      <c r="D8598">
        <v>0.91</v>
      </c>
    </row>
    <row r="8599" spans="1:4" x14ac:dyDescent="0.2">
      <c r="A8599">
        <v>1987</v>
      </c>
      <c r="B8599" t="s">
        <v>42</v>
      </c>
      <c r="C8599" t="s">
        <v>3</v>
      </c>
      <c r="D8599">
        <v>0.73</v>
      </c>
    </row>
    <row r="8600" spans="1:4" x14ac:dyDescent="0.2">
      <c r="A8600">
        <v>1988</v>
      </c>
      <c r="B8600" t="s">
        <v>42</v>
      </c>
      <c r="C8600" t="s">
        <v>3</v>
      </c>
      <c r="D8600">
        <v>0.84</v>
      </c>
    </row>
    <row r="8601" spans="1:4" x14ac:dyDescent="0.2">
      <c r="A8601">
        <v>1989</v>
      </c>
      <c r="B8601" t="s">
        <v>42</v>
      </c>
      <c r="C8601" t="s">
        <v>3</v>
      </c>
      <c r="D8601">
        <v>0.93</v>
      </c>
    </row>
    <row r="8602" spans="1:4" x14ac:dyDescent="0.2">
      <c r="A8602">
        <v>1990</v>
      </c>
      <c r="B8602" t="s">
        <v>42</v>
      </c>
      <c r="C8602" t="s">
        <v>3</v>
      </c>
      <c r="D8602">
        <v>0.85</v>
      </c>
    </row>
    <row r="8603" spans="1:4" x14ac:dyDescent="0.2">
      <c r="A8603">
        <v>1991</v>
      </c>
      <c r="B8603" t="s">
        <v>42</v>
      </c>
      <c r="C8603" t="s">
        <v>3</v>
      </c>
      <c r="D8603">
        <v>0.88</v>
      </c>
    </row>
    <row r="8604" spans="1:4" x14ac:dyDescent="0.2">
      <c r="A8604">
        <v>1992</v>
      </c>
      <c r="B8604" t="s">
        <v>42</v>
      </c>
      <c r="C8604" t="s">
        <v>3</v>
      </c>
      <c r="D8604">
        <v>0.82</v>
      </c>
    </row>
    <row r="8605" spans="1:4" x14ac:dyDescent="0.2">
      <c r="A8605">
        <v>1993</v>
      </c>
      <c r="B8605" t="s">
        <v>42</v>
      </c>
      <c r="C8605" t="s">
        <v>3</v>
      </c>
      <c r="D8605">
        <v>0.87</v>
      </c>
    </row>
    <row r="8606" spans="1:4" x14ac:dyDescent="0.2">
      <c r="A8606">
        <v>1994</v>
      </c>
      <c r="B8606" t="s">
        <v>42</v>
      </c>
      <c r="C8606" t="s">
        <v>3</v>
      </c>
      <c r="D8606">
        <v>0.89</v>
      </c>
    </row>
    <row r="8607" spans="1:4" x14ac:dyDescent="0.2">
      <c r="A8607">
        <v>1995</v>
      </c>
      <c r="B8607" t="s">
        <v>42</v>
      </c>
      <c r="C8607" t="s">
        <v>3</v>
      </c>
      <c r="D8607">
        <v>0.9</v>
      </c>
    </row>
    <row r="8608" spans="1:4" x14ac:dyDescent="0.2">
      <c r="A8608">
        <v>1996</v>
      </c>
      <c r="B8608" t="s">
        <v>42</v>
      </c>
      <c r="C8608" t="s">
        <v>3</v>
      </c>
      <c r="D8608">
        <v>1</v>
      </c>
    </row>
    <row r="8609" spans="1:4" x14ac:dyDescent="0.2">
      <c r="A8609">
        <v>1997</v>
      </c>
      <c r="B8609" t="s">
        <v>42</v>
      </c>
      <c r="C8609" t="s">
        <v>3</v>
      </c>
      <c r="D8609">
        <v>0.97</v>
      </c>
    </row>
    <row r="8610" spans="1:4" x14ac:dyDescent="0.2">
      <c r="A8610">
        <v>1998</v>
      </c>
      <c r="B8610" t="s">
        <v>42</v>
      </c>
      <c r="C8610" t="s">
        <v>3</v>
      </c>
      <c r="D8610">
        <v>0.88</v>
      </c>
    </row>
    <row r="8611" spans="1:4" x14ac:dyDescent="0.2">
      <c r="A8611">
        <v>1999</v>
      </c>
      <c r="B8611" t="s">
        <v>42</v>
      </c>
      <c r="C8611" t="s">
        <v>3</v>
      </c>
      <c r="D8611">
        <v>0.89</v>
      </c>
    </row>
    <row r="8612" spans="1:4" x14ac:dyDescent="0.2">
      <c r="A8612">
        <v>2000</v>
      </c>
      <c r="B8612" t="s">
        <v>42</v>
      </c>
      <c r="C8612" t="s">
        <v>3</v>
      </c>
      <c r="D8612">
        <v>0.96</v>
      </c>
    </row>
    <row r="8613" spans="1:4" x14ac:dyDescent="0.2">
      <c r="A8613">
        <v>2001</v>
      </c>
      <c r="B8613" t="s">
        <v>42</v>
      </c>
      <c r="C8613" t="s">
        <v>3</v>
      </c>
      <c r="D8613">
        <v>0.98</v>
      </c>
    </row>
    <row r="8614" spans="1:4" x14ac:dyDescent="0.2">
      <c r="A8614">
        <v>2002</v>
      </c>
      <c r="B8614" t="s">
        <v>42</v>
      </c>
      <c r="C8614" t="s">
        <v>3</v>
      </c>
      <c r="D8614">
        <v>1.01</v>
      </c>
    </row>
    <row r="8615" spans="1:4" x14ac:dyDescent="0.2">
      <c r="A8615">
        <v>2003</v>
      </c>
      <c r="B8615" t="s">
        <v>42</v>
      </c>
      <c r="C8615" t="s">
        <v>3</v>
      </c>
      <c r="D8615">
        <v>1</v>
      </c>
    </row>
    <row r="8616" spans="1:4" x14ac:dyDescent="0.2">
      <c r="A8616">
        <v>2004</v>
      </c>
      <c r="B8616" t="s">
        <v>42</v>
      </c>
      <c r="C8616" t="s">
        <v>3</v>
      </c>
      <c r="D8616">
        <v>1.07</v>
      </c>
    </row>
    <row r="8617" spans="1:4" x14ac:dyDescent="0.2">
      <c r="A8617">
        <v>2005</v>
      </c>
      <c r="B8617" t="s">
        <v>42</v>
      </c>
      <c r="C8617" t="s">
        <v>3</v>
      </c>
      <c r="D8617">
        <v>1.1299999999999999</v>
      </c>
    </row>
    <row r="8618" spans="1:4" x14ac:dyDescent="0.2">
      <c r="A8618">
        <v>2006</v>
      </c>
      <c r="B8618" t="s">
        <v>42</v>
      </c>
      <c r="C8618" t="s">
        <v>3</v>
      </c>
      <c r="D8618">
        <v>0.84</v>
      </c>
    </row>
    <row r="8619" spans="1:4" x14ac:dyDescent="0.2">
      <c r="A8619">
        <v>2007</v>
      </c>
      <c r="B8619" t="s">
        <v>42</v>
      </c>
      <c r="C8619" t="s">
        <v>3</v>
      </c>
      <c r="D8619">
        <v>1.1000000000000001</v>
      </c>
    </row>
    <row r="8620" spans="1:4" x14ac:dyDescent="0.2">
      <c r="A8620">
        <v>2008</v>
      </c>
      <c r="B8620" t="s">
        <v>42</v>
      </c>
      <c r="C8620" t="s">
        <v>3</v>
      </c>
      <c r="D8620">
        <v>1.01</v>
      </c>
    </row>
    <row r="8621" spans="1:4" x14ac:dyDescent="0.2">
      <c r="A8621">
        <v>2009</v>
      </c>
      <c r="B8621" t="s">
        <v>42</v>
      </c>
      <c r="C8621" t="s">
        <v>3</v>
      </c>
      <c r="D8621">
        <v>0.97</v>
      </c>
    </row>
    <row r="8622" spans="1:4" x14ac:dyDescent="0.2">
      <c r="A8622">
        <v>2010</v>
      </c>
      <c r="B8622" t="s">
        <v>42</v>
      </c>
      <c r="C8622" t="s">
        <v>3</v>
      </c>
      <c r="D8622">
        <v>0.98</v>
      </c>
    </row>
    <row r="8623" spans="1:4" x14ac:dyDescent="0.2">
      <c r="A8623">
        <v>2011</v>
      </c>
      <c r="B8623" t="s">
        <v>42</v>
      </c>
      <c r="C8623" t="s">
        <v>3</v>
      </c>
      <c r="D8623">
        <v>1.33</v>
      </c>
    </row>
    <row r="8624" spans="1:4" x14ac:dyDescent="0.2">
      <c r="A8624">
        <v>2012</v>
      </c>
      <c r="B8624" t="s">
        <v>42</v>
      </c>
      <c r="C8624" t="s">
        <v>3</v>
      </c>
      <c r="D8624">
        <v>1.22</v>
      </c>
    </row>
    <row r="8625" spans="1:4" x14ac:dyDescent="0.2">
      <c r="A8625">
        <v>2013</v>
      </c>
      <c r="B8625" t="s">
        <v>42</v>
      </c>
      <c r="C8625" t="s">
        <v>3</v>
      </c>
      <c r="D8625">
        <v>1.59</v>
      </c>
    </row>
    <row r="8626" spans="1:4" x14ac:dyDescent="0.2">
      <c r="A8626">
        <v>2014</v>
      </c>
      <c r="B8626" t="s">
        <v>42</v>
      </c>
      <c r="C8626" t="s">
        <v>3</v>
      </c>
      <c r="D8626">
        <v>1.58</v>
      </c>
    </row>
    <row r="8627" spans="1:4" x14ac:dyDescent="0.2">
      <c r="A8627">
        <v>2015</v>
      </c>
      <c r="B8627" t="s">
        <v>42</v>
      </c>
      <c r="C8627" t="s">
        <v>3</v>
      </c>
      <c r="D8627">
        <v>1.1399999999999999</v>
      </c>
    </row>
    <row r="8628" spans="1:4" x14ac:dyDescent="0.2">
      <c r="A8628">
        <v>2016</v>
      </c>
      <c r="B8628" t="s">
        <v>42</v>
      </c>
      <c r="C8628" t="s">
        <v>3</v>
      </c>
      <c r="D8628">
        <v>1.05</v>
      </c>
    </row>
    <row r="8629" spans="1:4" x14ac:dyDescent="0.2">
      <c r="A8629">
        <v>2017</v>
      </c>
      <c r="B8629" t="s">
        <v>42</v>
      </c>
      <c r="C8629" t="s">
        <v>3</v>
      </c>
      <c r="D8629">
        <v>1.1599999999999999</v>
      </c>
    </row>
    <row r="8630" spans="1:4" x14ac:dyDescent="0.2">
      <c r="A8630">
        <v>2018</v>
      </c>
      <c r="B8630" t="s">
        <v>42</v>
      </c>
      <c r="C8630" t="s">
        <v>3</v>
      </c>
      <c r="D8630">
        <v>1.18</v>
      </c>
    </row>
    <row r="8631" spans="1:4" x14ac:dyDescent="0.2">
      <c r="A8631">
        <v>2019</v>
      </c>
      <c r="B8631" t="s">
        <v>42</v>
      </c>
      <c r="C8631" t="s">
        <v>3</v>
      </c>
      <c r="D8631">
        <v>1.26</v>
      </c>
    </row>
    <row r="8632" spans="1:4" x14ac:dyDescent="0.2">
      <c r="A8632">
        <v>2020</v>
      </c>
      <c r="B8632" t="s">
        <v>42</v>
      </c>
      <c r="C8632" t="s">
        <v>3</v>
      </c>
      <c r="D8632">
        <v>1.29</v>
      </c>
    </row>
    <row r="8633" spans="1:4" x14ac:dyDescent="0.2">
      <c r="A8633">
        <v>2021</v>
      </c>
      <c r="B8633" t="s">
        <v>42</v>
      </c>
      <c r="C8633" t="s">
        <v>3</v>
      </c>
      <c r="D8633">
        <v>1.24</v>
      </c>
    </row>
    <row r="8634" spans="1:4" x14ac:dyDescent="0.2">
      <c r="A8634">
        <v>1970</v>
      </c>
      <c r="B8634" t="s">
        <v>42</v>
      </c>
      <c r="C8634" t="s">
        <v>4</v>
      </c>
      <c r="D8634">
        <v>4.6100000000000003</v>
      </c>
    </row>
    <row r="8635" spans="1:4" x14ac:dyDescent="0.2">
      <c r="A8635">
        <v>1971</v>
      </c>
      <c r="B8635" t="s">
        <v>42</v>
      </c>
      <c r="C8635" t="s">
        <v>4</v>
      </c>
      <c r="D8635">
        <v>5.82</v>
      </c>
    </row>
    <row r="8636" spans="1:4" x14ac:dyDescent="0.2">
      <c r="A8636">
        <v>1972</v>
      </c>
      <c r="B8636" t="s">
        <v>42</v>
      </c>
      <c r="C8636" t="s">
        <v>4</v>
      </c>
      <c r="D8636">
        <v>6.26</v>
      </c>
    </row>
    <row r="8637" spans="1:4" x14ac:dyDescent="0.2">
      <c r="A8637">
        <v>1973</v>
      </c>
      <c r="B8637" t="s">
        <v>42</v>
      </c>
      <c r="C8637" t="s">
        <v>4</v>
      </c>
      <c r="D8637">
        <v>6.21</v>
      </c>
    </row>
    <row r="8638" spans="1:4" x14ac:dyDescent="0.2">
      <c r="A8638">
        <v>1974</v>
      </c>
      <c r="B8638" t="s">
        <v>42</v>
      </c>
      <c r="C8638" t="s">
        <v>4</v>
      </c>
      <c r="D8638">
        <v>6.63</v>
      </c>
    </row>
    <row r="8639" spans="1:4" x14ac:dyDescent="0.2">
      <c r="A8639">
        <v>1975</v>
      </c>
      <c r="B8639" t="s">
        <v>42</v>
      </c>
      <c r="C8639" t="s">
        <v>4</v>
      </c>
      <c r="D8639">
        <v>5.57</v>
      </c>
    </row>
    <row r="8640" spans="1:4" x14ac:dyDescent="0.2">
      <c r="A8640">
        <v>1976</v>
      </c>
      <c r="B8640" t="s">
        <v>42</v>
      </c>
      <c r="C8640" t="s">
        <v>4</v>
      </c>
      <c r="D8640">
        <v>8.1</v>
      </c>
    </row>
    <row r="8641" spans="1:4" x14ac:dyDescent="0.2">
      <c r="A8641">
        <v>1977</v>
      </c>
      <c r="B8641" t="s">
        <v>42</v>
      </c>
      <c r="C8641" t="s">
        <v>4</v>
      </c>
      <c r="D8641">
        <v>9.41</v>
      </c>
    </row>
    <row r="8642" spans="1:4" x14ac:dyDescent="0.2">
      <c r="A8642">
        <v>1978</v>
      </c>
      <c r="B8642" t="s">
        <v>42</v>
      </c>
      <c r="C8642" t="s">
        <v>4</v>
      </c>
      <c r="D8642">
        <v>11.17</v>
      </c>
    </row>
    <row r="8643" spans="1:4" x14ac:dyDescent="0.2">
      <c r="A8643">
        <v>1979</v>
      </c>
      <c r="B8643" t="s">
        <v>42</v>
      </c>
      <c r="C8643" t="s">
        <v>4</v>
      </c>
      <c r="D8643">
        <v>12.97</v>
      </c>
    </row>
    <row r="8644" spans="1:4" x14ac:dyDescent="0.2">
      <c r="A8644">
        <v>1980</v>
      </c>
      <c r="B8644" t="s">
        <v>42</v>
      </c>
      <c r="C8644" t="s">
        <v>4</v>
      </c>
      <c r="D8644">
        <v>14.65</v>
      </c>
    </row>
    <row r="8645" spans="1:4" x14ac:dyDescent="0.2">
      <c r="A8645">
        <v>1981</v>
      </c>
      <c r="B8645" t="s">
        <v>42</v>
      </c>
      <c r="C8645" t="s">
        <v>4</v>
      </c>
      <c r="D8645">
        <v>15.61</v>
      </c>
    </row>
    <row r="8646" spans="1:4" x14ac:dyDescent="0.2">
      <c r="A8646">
        <v>1982</v>
      </c>
      <c r="B8646" t="s">
        <v>42</v>
      </c>
      <c r="C8646" t="s">
        <v>4</v>
      </c>
      <c r="D8646">
        <v>17.86</v>
      </c>
    </row>
    <row r="8647" spans="1:4" x14ac:dyDescent="0.2">
      <c r="A8647">
        <v>1983</v>
      </c>
      <c r="B8647" t="s">
        <v>42</v>
      </c>
      <c r="C8647" t="s">
        <v>4</v>
      </c>
      <c r="D8647">
        <v>19.34</v>
      </c>
    </row>
    <row r="8648" spans="1:4" x14ac:dyDescent="0.2">
      <c r="A8648">
        <v>1984</v>
      </c>
      <c r="B8648" t="s">
        <v>42</v>
      </c>
      <c r="C8648" t="s">
        <v>4</v>
      </c>
      <c r="D8648">
        <v>21.1</v>
      </c>
    </row>
    <row r="8649" spans="1:4" x14ac:dyDescent="0.2">
      <c r="A8649">
        <v>1985</v>
      </c>
      <c r="B8649" t="s">
        <v>42</v>
      </c>
      <c r="C8649" t="s">
        <v>4</v>
      </c>
      <c r="D8649">
        <v>21.74</v>
      </c>
    </row>
    <row r="8650" spans="1:4" x14ac:dyDescent="0.2">
      <c r="A8650">
        <v>1986</v>
      </c>
      <c r="B8650" t="s">
        <v>42</v>
      </c>
      <c r="C8650" t="s">
        <v>4</v>
      </c>
      <c r="D8650">
        <v>21.66</v>
      </c>
    </row>
    <row r="8651" spans="1:4" x14ac:dyDescent="0.2">
      <c r="A8651">
        <v>1987</v>
      </c>
      <c r="B8651" t="s">
        <v>42</v>
      </c>
      <c r="C8651" t="s">
        <v>4</v>
      </c>
      <c r="D8651">
        <v>21.91</v>
      </c>
    </row>
    <row r="8652" spans="1:4" x14ac:dyDescent="0.2">
      <c r="A8652">
        <v>1988</v>
      </c>
      <c r="B8652" t="s">
        <v>42</v>
      </c>
      <c r="C8652" t="s">
        <v>4</v>
      </c>
      <c r="D8652">
        <v>27.18</v>
      </c>
    </row>
    <row r="8653" spans="1:4" x14ac:dyDescent="0.2">
      <c r="A8653">
        <v>1989</v>
      </c>
      <c r="B8653" t="s">
        <v>42</v>
      </c>
      <c r="C8653" t="s">
        <v>4</v>
      </c>
      <c r="D8653">
        <v>25.94</v>
      </c>
    </row>
    <row r="8654" spans="1:4" x14ac:dyDescent="0.2">
      <c r="A8654">
        <v>1990</v>
      </c>
      <c r="B8654" t="s">
        <v>42</v>
      </c>
      <c r="C8654" t="s">
        <v>4</v>
      </c>
      <c r="D8654">
        <v>27.26</v>
      </c>
    </row>
    <row r="8655" spans="1:4" x14ac:dyDescent="0.2">
      <c r="A8655">
        <v>1991</v>
      </c>
      <c r="B8655" t="s">
        <v>42</v>
      </c>
      <c r="C8655" t="s">
        <v>4</v>
      </c>
      <c r="D8655">
        <v>27.9</v>
      </c>
    </row>
    <row r="8656" spans="1:4" x14ac:dyDescent="0.2">
      <c r="A8656">
        <v>1992</v>
      </c>
      <c r="B8656" t="s">
        <v>42</v>
      </c>
      <c r="C8656" t="s">
        <v>4</v>
      </c>
      <c r="D8656">
        <v>29.01</v>
      </c>
    </row>
    <row r="8657" spans="1:4" x14ac:dyDescent="0.2">
      <c r="A8657">
        <v>1993</v>
      </c>
      <c r="B8657" t="s">
        <v>42</v>
      </c>
      <c r="C8657" t="s">
        <v>4</v>
      </c>
      <c r="D8657">
        <v>29.09</v>
      </c>
    </row>
    <row r="8658" spans="1:4" x14ac:dyDescent="0.2">
      <c r="A8658">
        <v>1994</v>
      </c>
      <c r="B8658" t="s">
        <v>42</v>
      </c>
      <c r="C8658" t="s">
        <v>4</v>
      </c>
      <c r="D8658">
        <v>29.14</v>
      </c>
    </row>
    <row r="8659" spans="1:4" x14ac:dyDescent="0.2">
      <c r="A8659">
        <v>1995</v>
      </c>
      <c r="B8659" t="s">
        <v>42</v>
      </c>
      <c r="C8659" t="s">
        <v>4</v>
      </c>
      <c r="D8659">
        <v>28.42</v>
      </c>
    </row>
    <row r="8660" spans="1:4" x14ac:dyDescent="0.2">
      <c r="A8660">
        <v>1996</v>
      </c>
      <c r="B8660" t="s">
        <v>42</v>
      </c>
      <c r="C8660" t="s">
        <v>4</v>
      </c>
      <c r="D8660">
        <v>29.7</v>
      </c>
    </row>
    <row r="8661" spans="1:4" x14ac:dyDescent="0.2">
      <c r="A8661">
        <v>1997</v>
      </c>
      <c r="B8661" t="s">
        <v>42</v>
      </c>
      <c r="C8661" t="s">
        <v>4</v>
      </c>
      <c r="D8661">
        <v>28.38</v>
      </c>
    </row>
    <row r="8662" spans="1:4" x14ac:dyDescent="0.2">
      <c r="A8662">
        <v>1998</v>
      </c>
      <c r="B8662" t="s">
        <v>42</v>
      </c>
      <c r="C8662" t="s">
        <v>4</v>
      </c>
      <c r="D8662">
        <v>30.33</v>
      </c>
    </row>
    <row r="8663" spans="1:4" x14ac:dyDescent="0.2">
      <c r="A8663">
        <v>1999</v>
      </c>
      <c r="B8663" t="s">
        <v>42</v>
      </c>
      <c r="C8663" t="s">
        <v>4</v>
      </c>
      <c r="D8663">
        <v>30.62</v>
      </c>
    </row>
    <row r="8664" spans="1:4" x14ac:dyDescent="0.2">
      <c r="A8664">
        <v>2000</v>
      </c>
      <c r="B8664" t="s">
        <v>42</v>
      </c>
      <c r="C8664" t="s">
        <v>4</v>
      </c>
      <c r="D8664">
        <v>31.2</v>
      </c>
    </row>
    <row r="8665" spans="1:4" x14ac:dyDescent="0.2">
      <c r="A8665">
        <v>2001</v>
      </c>
      <c r="B8665" t="s">
        <v>42</v>
      </c>
      <c r="C8665" t="s">
        <v>4</v>
      </c>
      <c r="D8665">
        <v>30.94</v>
      </c>
    </row>
    <row r="8666" spans="1:4" x14ac:dyDescent="0.2">
      <c r="A8666">
        <v>2002</v>
      </c>
      <c r="B8666" t="s">
        <v>42</v>
      </c>
      <c r="C8666" t="s">
        <v>4</v>
      </c>
      <c r="D8666">
        <v>31.37</v>
      </c>
    </row>
    <row r="8667" spans="1:4" x14ac:dyDescent="0.2">
      <c r="A8667">
        <v>2003</v>
      </c>
      <c r="B8667" t="s">
        <v>42</v>
      </c>
      <c r="C8667" t="s">
        <v>4</v>
      </c>
      <c r="D8667">
        <v>30.95</v>
      </c>
    </row>
    <row r="8668" spans="1:4" x14ac:dyDescent="0.2">
      <c r="A8668">
        <v>2004</v>
      </c>
      <c r="B8668" t="s">
        <v>42</v>
      </c>
      <c r="C8668" t="s">
        <v>4</v>
      </c>
      <c r="D8668">
        <v>29.61</v>
      </c>
    </row>
    <row r="8669" spans="1:4" x14ac:dyDescent="0.2">
      <c r="A8669">
        <v>2005</v>
      </c>
      <c r="B8669" t="s">
        <v>42</v>
      </c>
      <c r="C8669" t="s">
        <v>4</v>
      </c>
      <c r="D8669">
        <v>31.98</v>
      </c>
    </row>
    <row r="8670" spans="1:4" x14ac:dyDescent="0.2">
      <c r="A8670">
        <v>2006</v>
      </c>
      <c r="B8670" t="s">
        <v>42</v>
      </c>
      <c r="C8670" t="s">
        <v>4</v>
      </c>
      <c r="D8670">
        <v>30.35</v>
      </c>
    </row>
    <row r="8671" spans="1:4" x14ac:dyDescent="0.2">
      <c r="A8671">
        <v>2007</v>
      </c>
      <c r="B8671" t="s">
        <v>42</v>
      </c>
      <c r="C8671" t="s">
        <v>4</v>
      </c>
      <c r="D8671">
        <v>31.02</v>
      </c>
    </row>
    <row r="8672" spans="1:4" x14ac:dyDescent="0.2">
      <c r="A8672">
        <v>2008</v>
      </c>
      <c r="B8672" t="s">
        <v>42</v>
      </c>
      <c r="C8672" t="s">
        <v>4</v>
      </c>
      <c r="D8672">
        <v>31.65</v>
      </c>
    </row>
    <row r="8673" spans="1:4" x14ac:dyDescent="0.2">
      <c r="A8673">
        <v>2009</v>
      </c>
      <c r="B8673" t="s">
        <v>42</v>
      </c>
      <c r="C8673" t="s">
        <v>4</v>
      </c>
      <c r="D8673">
        <v>31.33</v>
      </c>
    </row>
    <row r="8674" spans="1:4" x14ac:dyDescent="0.2">
      <c r="A8674">
        <v>2010</v>
      </c>
      <c r="B8674" t="s">
        <v>42</v>
      </c>
      <c r="C8674" t="s">
        <v>4</v>
      </c>
      <c r="D8674">
        <v>29.86</v>
      </c>
    </row>
    <row r="8675" spans="1:4" x14ac:dyDescent="0.2">
      <c r="A8675">
        <v>2011</v>
      </c>
      <c r="B8675" t="s">
        <v>42</v>
      </c>
      <c r="C8675" t="s">
        <v>4</v>
      </c>
      <c r="D8675">
        <v>28.74</v>
      </c>
    </row>
    <row r="8676" spans="1:4" x14ac:dyDescent="0.2">
      <c r="A8676">
        <v>2012</v>
      </c>
      <c r="B8676" t="s">
        <v>42</v>
      </c>
      <c r="C8676" t="s">
        <v>4</v>
      </c>
      <c r="D8676">
        <v>29.74</v>
      </c>
    </row>
    <row r="8677" spans="1:4" x14ac:dyDescent="0.2">
      <c r="A8677">
        <v>2013</v>
      </c>
      <c r="B8677" t="s">
        <v>42</v>
      </c>
      <c r="C8677" t="s">
        <v>4</v>
      </c>
      <c r="D8677">
        <v>29.04</v>
      </c>
    </row>
    <row r="8678" spans="1:4" x14ac:dyDescent="0.2">
      <c r="A8678">
        <v>2014</v>
      </c>
      <c r="B8678" t="s">
        <v>42</v>
      </c>
      <c r="C8678" t="s">
        <v>4</v>
      </c>
      <c r="D8678">
        <v>29.21</v>
      </c>
    </row>
    <row r="8679" spans="1:4" x14ac:dyDescent="0.2">
      <c r="A8679">
        <v>2015</v>
      </c>
      <c r="B8679" t="s">
        <v>42</v>
      </c>
      <c r="C8679" t="s">
        <v>4</v>
      </c>
      <c r="D8679">
        <v>30.14</v>
      </c>
    </row>
    <row r="8680" spans="1:4" x14ac:dyDescent="0.2">
      <c r="A8680">
        <v>2016</v>
      </c>
      <c r="B8680" t="s">
        <v>42</v>
      </c>
      <c r="C8680" t="s">
        <v>4</v>
      </c>
      <c r="D8680">
        <v>29.27</v>
      </c>
    </row>
    <row r="8681" spans="1:4" x14ac:dyDescent="0.2">
      <c r="A8681">
        <v>2017</v>
      </c>
      <c r="B8681" t="s">
        <v>42</v>
      </c>
      <c r="C8681" t="s">
        <v>4</v>
      </c>
      <c r="D8681">
        <v>29.34</v>
      </c>
    </row>
    <row r="8682" spans="1:4" x14ac:dyDescent="0.2">
      <c r="A8682">
        <v>2018</v>
      </c>
      <c r="B8682" t="s">
        <v>42</v>
      </c>
      <c r="C8682" t="s">
        <v>4</v>
      </c>
      <c r="D8682">
        <v>30.36</v>
      </c>
    </row>
    <row r="8683" spans="1:4" x14ac:dyDescent="0.2">
      <c r="A8683">
        <v>2019</v>
      </c>
      <c r="B8683" t="s">
        <v>42</v>
      </c>
      <c r="C8683" t="s">
        <v>4</v>
      </c>
      <c r="D8683">
        <v>28.33</v>
      </c>
    </row>
    <row r="8684" spans="1:4" x14ac:dyDescent="0.2">
      <c r="A8684">
        <v>2020</v>
      </c>
      <c r="B8684" t="s">
        <v>42</v>
      </c>
      <c r="C8684" t="s">
        <v>4</v>
      </c>
      <c r="D8684">
        <v>27.43</v>
      </c>
    </row>
    <row r="8685" spans="1:4" x14ac:dyDescent="0.2">
      <c r="A8685">
        <v>2021</v>
      </c>
      <c r="B8685" t="s">
        <v>42</v>
      </c>
      <c r="C8685" t="s">
        <v>4</v>
      </c>
      <c r="D8685">
        <v>27.42</v>
      </c>
    </row>
    <row r="8686" spans="1:4" x14ac:dyDescent="0.2">
      <c r="A8686">
        <v>1970</v>
      </c>
      <c r="B8686" t="s">
        <v>42</v>
      </c>
      <c r="C8686" t="s">
        <v>5</v>
      </c>
      <c r="D8686">
        <v>4.05</v>
      </c>
    </row>
    <row r="8687" spans="1:4" x14ac:dyDescent="0.2">
      <c r="A8687">
        <v>1971</v>
      </c>
      <c r="B8687" t="s">
        <v>42</v>
      </c>
      <c r="C8687" t="s">
        <v>5</v>
      </c>
      <c r="D8687">
        <v>3.82</v>
      </c>
    </row>
    <row r="8688" spans="1:4" x14ac:dyDescent="0.2">
      <c r="A8688">
        <v>1972</v>
      </c>
      <c r="B8688" t="s">
        <v>42</v>
      </c>
      <c r="C8688" t="s">
        <v>5</v>
      </c>
      <c r="D8688">
        <v>3.94</v>
      </c>
    </row>
    <row r="8689" spans="1:4" x14ac:dyDescent="0.2">
      <c r="A8689">
        <v>1973</v>
      </c>
      <c r="B8689" t="s">
        <v>42</v>
      </c>
      <c r="C8689" t="s">
        <v>5</v>
      </c>
      <c r="D8689">
        <v>3.65</v>
      </c>
    </row>
    <row r="8690" spans="1:4" x14ac:dyDescent="0.2">
      <c r="A8690">
        <v>1974</v>
      </c>
      <c r="B8690" t="s">
        <v>42</v>
      </c>
      <c r="C8690" t="s">
        <v>5</v>
      </c>
      <c r="D8690">
        <v>3.52</v>
      </c>
    </row>
    <row r="8691" spans="1:4" x14ac:dyDescent="0.2">
      <c r="A8691">
        <v>1975</v>
      </c>
      <c r="B8691" t="s">
        <v>42</v>
      </c>
      <c r="C8691" t="s">
        <v>5</v>
      </c>
      <c r="D8691">
        <v>3.73</v>
      </c>
    </row>
    <row r="8692" spans="1:4" x14ac:dyDescent="0.2">
      <c r="A8692">
        <v>1976</v>
      </c>
      <c r="B8692" t="s">
        <v>42</v>
      </c>
      <c r="C8692" t="s">
        <v>5</v>
      </c>
      <c r="D8692">
        <v>3.51</v>
      </c>
    </row>
    <row r="8693" spans="1:4" x14ac:dyDescent="0.2">
      <c r="A8693">
        <v>1977</v>
      </c>
      <c r="B8693" t="s">
        <v>42</v>
      </c>
      <c r="C8693" t="s">
        <v>5</v>
      </c>
      <c r="D8693">
        <v>3.34</v>
      </c>
    </row>
    <row r="8694" spans="1:4" x14ac:dyDescent="0.2">
      <c r="A8694">
        <v>1978</v>
      </c>
      <c r="B8694" t="s">
        <v>42</v>
      </c>
      <c r="C8694" t="s">
        <v>5</v>
      </c>
      <c r="D8694">
        <v>3.53</v>
      </c>
    </row>
    <row r="8695" spans="1:4" x14ac:dyDescent="0.2">
      <c r="A8695">
        <v>1979</v>
      </c>
      <c r="B8695" t="s">
        <v>42</v>
      </c>
      <c r="C8695" t="s">
        <v>5</v>
      </c>
      <c r="D8695">
        <v>3.93</v>
      </c>
    </row>
    <row r="8696" spans="1:4" x14ac:dyDescent="0.2">
      <c r="A8696">
        <v>1980</v>
      </c>
      <c r="B8696" t="s">
        <v>42</v>
      </c>
      <c r="C8696" t="s">
        <v>5</v>
      </c>
      <c r="D8696">
        <v>3.18</v>
      </c>
    </row>
    <row r="8697" spans="1:4" x14ac:dyDescent="0.2">
      <c r="A8697">
        <v>1981</v>
      </c>
      <c r="B8697" t="s">
        <v>42</v>
      </c>
      <c r="C8697" t="s">
        <v>5</v>
      </c>
      <c r="D8697">
        <v>4.0599999999999996</v>
      </c>
    </row>
    <row r="8698" spans="1:4" x14ac:dyDescent="0.2">
      <c r="A8698">
        <v>1982</v>
      </c>
      <c r="B8698" t="s">
        <v>42</v>
      </c>
      <c r="C8698" t="s">
        <v>5</v>
      </c>
      <c r="D8698">
        <v>3.56</v>
      </c>
    </row>
    <row r="8699" spans="1:4" x14ac:dyDescent="0.2">
      <c r="A8699">
        <v>1983</v>
      </c>
      <c r="B8699" t="s">
        <v>42</v>
      </c>
      <c r="C8699" t="s">
        <v>5</v>
      </c>
      <c r="D8699">
        <v>3.64</v>
      </c>
    </row>
    <row r="8700" spans="1:4" x14ac:dyDescent="0.2">
      <c r="A8700">
        <v>1984</v>
      </c>
      <c r="B8700" t="s">
        <v>42</v>
      </c>
      <c r="C8700" t="s">
        <v>5</v>
      </c>
      <c r="D8700">
        <v>6.03</v>
      </c>
    </row>
    <row r="8701" spans="1:4" x14ac:dyDescent="0.2">
      <c r="A8701">
        <v>1985</v>
      </c>
      <c r="B8701" t="s">
        <v>42</v>
      </c>
      <c r="C8701" t="s">
        <v>5</v>
      </c>
      <c r="D8701">
        <v>9.3800000000000008</v>
      </c>
    </row>
    <row r="8702" spans="1:4" x14ac:dyDescent="0.2">
      <c r="A8702">
        <v>1986</v>
      </c>
      <c r="B8702" t="s">
        <v>42</v>
      </c>
      <c r="C8702" t="s">
        <v>5</v>
      </c>
      <c r="D8702">
        <v>10.48</v>
      </c>
    </row>
    <row r="8703" spans="1:4" x14ac:dyDescent="0.2">
      <c r="A8703">
        <v>1987</v>
      </c>
      <c r="B8703" t="s">
        <v>42</v>
      </c>
      <c r="C8703" t="s">
        <v>5</v>
      </c>
      <c r="D8703">
        <v>11.06</v>
      </c>
    </row>
    <row r="8704" spans="1:4" x14ac:dyDescent="0.2">
      <c r="A8704">
        <v>1988</v>
      </c>
      <c r="B8704" t="s">
        <v>42</v>
      </c>
      <c r="C8704" t="s">
        <v>5</v>
      </c>
      <c r="D8704">
        <v>10.44</v>
      </c>
    </row>
    <row r="8705" spans="1:4" x14ac:dyDescent="0.2">
      <c r="A8705">
        <v>1989</v>
      </c>
      <c r="B8705" t="s">
        <v>42</v>
      </c>
      <c r="C8705" t="s">
        <v>5</v>
      </c>
      <c r="D8705">
        <v>11.3</v>
      </c>
    </row>
    <row r="8706" spans="1:4" x14ac:dyDescent="0.2">
      <c r="A8706">
        <v>1990</v>
      </c>
      <c r="B8706" t="s">
        <v>42</v>
      </c>
      <c r="C8706" t="s">
        <v>5</v>
      </c>
      <c r="D8706">
        <v>11.09</v>
      </c>
    </row>
    <row r="8707" spans="1:4" x14ac:dyDescent="0.2">
      <c r="A8707">
        <v>1991</v>
      </c>
      <c r="B8707" t="s">
        <v>42</v>
      </c>
      <c r="C8707" t="s">
        <v>5</v>
      </c>
      <c r="D8707">
        <v>11.18</v>
      </c>
    </row>
    <row r="8708" spans="1:4" x14ac:dyDescent="0.2">
      <c r="A8708">
        <v>1992</v>
      </c>
      <c r="B8708" t="s">
        <v>42</v>
      </c>
      <c r="C8708" t="s">
        <v>5</v>
      </c>
      <c r="D8708">
        <v>11.84</v>
      </c>
    </row>
    <row r="8709" spans="1:4" x14ac:dyDescent="0.2">
      <c r="A8709">
        <v>1993</v>
      </c>
      <c r="B8709" t="s">
        <v>42</v>
      </c>
      <c r="C8709" t="s">
        <v>5</v>
      </c>
      <c r="D8709">
        <v>11.69</v>
      </c>
    </row>
    <row r="8710" spans="1:4" x14ac:dyDescent="0.2">
      <c r="A8710">
        <v>1994</v>
      </c>
      <c r="B8710" t="s">
        <v>42</v>
      </c>
      <c r="C8710" t="s">
        <v>5</v>
      </c>
      <c r="D8710">
        <v>12.04</v>
      </c>
    </row>
    <row r="8711" spans="1:4" x14ac:dyDescent="0.2">
      <c r="A8711">
        <v>1995</v>
      </c>
      <c r="B8711" t="s">
        <v>42</v>
      </c>
      <c r="C8711" t="s">
        <v>5</v>
      </c>
      <c r="D8711">
        <v>12.58</v>
      </c>
    </row>
    <row r="8712" spans="1:4" x14ac:dyDescent="0.2">
      <c r="A8712">
        <v>1996</v>
      </c>
      <c r="B8712" t="s">
        <v>42</v>
      </c>
      <c r="C8712" t="s">
        <v>5</v>
      </c>
      <c r="D8712">
        <v>11.76</v>
      </c>
    </row>
    <row r="8713" spans="1:4" x14ac:dyDescent="0.2">
      <c r="A8713">
        <v>1997</v>
      </c>
      <c r="B8713" t="s">
        <v>42</v>
      </c>
      <c r="C8713" t="s">
        <v>5</v>
      </c>
      <c r="D8713">
        <v>11.69</v>
      </c>
    </row>
    <row r="8714" spans="1:4" x14ac:dyDescent="0.2">
      <c r="A8714">
        <v>1998</v>
      </c>
      <c r="B8714" t="s">
        <v>42</v>
      </c>
      <c r="C8714" t="s">
        <v>5</v>
      </c>
      <c r="D8714">
        <v>11.81</v>
      </c>
    </row>
    <row r="8715" spans="1:4" x14ac:dyDescent="0.2">
      <c r="A8715">
        <v>1999</v>
      </c>
      <c r="B8715" t="s">
        <v>42</v>
      </c>
      <c r="C8715" t="s">
        <v>5</v>
      </c>
      <c r="D8715">
        <v>11.54</v>
      </c>
    </row>
    <row r="8716" spans="1:4" x14ac:dyDescent="0.2">
      <c r="A8716">
        <v>2000</v>
      </c>
      <c r="B8716" t="s">
        <v>42</v>
      </c>
      <c r="C8716" t="s">
        <v>5</v>
      </c>
      <c r="D8716">
        <v>12.31</v>
      </c>
    </row>
    <row r="8717" spans="1:4" x14ac:dyDescent="0.2">
      <c r="A8717">
        <v>2001</v>
      </c>
      <c r="B8717" t="s">
        <v>42</v>
      </c>
      <c r="C8717" t="s">
        <v>5</v>
      </c>
      <c r="D8717">
        <v>12.79</v>
      </c>
    </row>
    <row r="8718" spans="1:4" x14ac:dyDescent="0.2">
      <c r="A8718">
        <v>2002</v>
      </c>
      <c r="B8718" t="s">
        <v>42</v>
      </c>
      <c r="C8718" t="s">
        <v>5</v>
      </c>
      <c r="D8718">
        <v>12.24</v>
      </c>
    </row>
    <row r="8719" spans="1:4" x14ac:dyDescent="0.2">
      <c r="A8719">
        <v>2003</v>
      </c>
      <c r="B8719" t="s">
        <v>42</v>
      </c>
      <c r="C8719" t="s">
        <v>5</v>
      </c>
      <c r="D8719">
        <v>12.24</v>
      </c>
    </row>
    <row r="8720" spans="1:4" x14ac:dyDescent="0.2">
      <c r="A8720">
        <v>2004</v>
      </c>
      <c r="B8720" t="s">
        <v>42</v>
      </c>
      <c r="C8720" t="s">
        <v>5</v>
      </c>
      <c r="D8720">
        <v>11.74</v>
      </c>
    </row>
    <row r="8721" spans="1:4" x14ac:dyDescent="0.2">
      <c r="A8721">
        <v>2005</v>
      </c>
      <c r="B8721" t="s">
        <v>42</v>
      </c>
      <c r="C8721" t="s">
        <v>5</v>
      </c>
      <c r="D8721">
        <v>12.43</v>
      </c>
    </row>
    <row r="8722" spans="1:4" x14ac:dyDescent="0.2">
      <c r="A8722">
        <v>2006</v>
      </c>
      <c r="B8722" t="s">
        <v>42</v>
      </c>
      <c r="C8722" t="s">
        <v>5</v>
      </c>
      <c r="D8722">
        <v>12.82</v>
      </c>
    </row>
    <row r="8723" spans="1:4" x14ac:dyDescent="0.2">
      <c r="A8723">
        <v>2007</v>
      </c>
      <c r="B8723" t="s">
        <v>42</v>
      </c>
      <c r="C8723" t="s">
        <v>5</v>
      </c>
      <c r="D8723">
        <v>12.68</v>
      </c>
    </row>
    <row r="8724" spans="1:4" x14ac:dyDescent="0.2">
      <c r="A8724">
        <v>2008</v>
      </c>
      <c r="B8724" t="s">
        <v>42</v>
      </c>
      <c r="C8724" t="s">
        <v>5</v>
      </c>
      <c r="D8724">
        <v>13.17</v>
      </c>
    </row>
    <row r="8725" spans="1:4" x14ac:dyDescent="0.2">
      <c r="A8725">
        <v>2009</v>
      </c>
      <c r="B8725" t="s">
        <v>42</v>
      </c>
      <c r="C8725" t="s">
        <v>5</v>
      </c>
      <c r="D8725">
        <v>12.63</v>
      </c>
    </row>
    <row r="8726" spans="1:4" x14ac:dyDescent="0.2">
      <c r="A8726">
        <v>2010</v>
      </c>
      <c r="B8726" t="s">
        <v>42</v>
      </c>
      <c r="C8726" t="s">
        <v>5</v>
      </c>
      <c r="D8726">
        <v>14.18</v>
      </c>
    </row>
    <row r="8727" spans="1:4" x14ac:dyDescent="0.2">
      <c r="A8727">
        <v>2011</v>
      </c>
      <c r="B8727" t="s">
        <v>42</v>
      </c>
      <c r="C8727" t="s">
        <v>5</v>
      </c>
      <c r="D8727">
        <v>15.3</v>
      </c>
    </row>
    <row r="8728" spans="1:4" x14ac:dyDescent="0.2">
      <c r="A8728">
        <v>2012</v>
      </c>
      <c r="B8728" t="s">
        <v>42</v>
      </c>
      <c r="C8728" t="s">
        <v>5</v>
      </c>
      <c r="D8728">
        <v>15.9</v>
      </c>
    </row>
    <row r="8729" spans="1:4" x14ac:dyDescent="0.2">
      <c r="A8729">
        <v>2013</v>
      </c>
      <c r="B8729" t="s">
        <v>42</v>
      </c>
      <c r="C8729" t="s">
        <v>5</v>
      </c>
      <c r="D8729">
        <v>16.21</v>
      </c>
    </row>
    <row r="8730" spans="1:4" x14ac:dyDescent="0.2">
      <c r="A8730">
        <v>2014</v>
      </c>
      <c r="B8730" t="s">
        <v>42</v>
      </c>
      <c r="C8730" t="s">
        <v>5</v>
      </c>
      <c r="D8730">
        <v>17.37</v>
      </c>
    </row>
    <row r="8731" spans="1:4" x14ac:dyDescent="0.2">
      <c r="A8731">
        <v>2015</v>
      </c>
      <c r="B8731" t="s">
        <v>42</v>
      </c>
      <c r="C8731" t="s">
        <v>5</v>
      </c>
      <c r="D8731">
        <v>16.43</v>
      </c>
    </row>
    <row r="8732" spans="1:4" x14ac:dyDescent="0.2">
      <c r="A8732">
        <v>2016</v>
      </c>
      <c r="B8732" t="s">
        <v>42</v>
      </c>
      <c r="C8732" t="s">
        <v>5</v>
      </c>
      <c r="D8732">
        <v>15.4</v>
      </c>
    </row>
    <row r="8733" spans="1:4" x14ac:dyDescent="0.2">
      <c r="A8733">
        <v>2017</v>
      </c>
      <c r="B8733" t="s">
        <v>42</v>
      </c>
      <c r="C8733" t="s">
        <v>5</v>
      </c>
      <c r="D8733">
        <v>16.62</v>
      </c>
    </row>
    <row r="8734" spans="1:4" x14ac:dyDescent="0.2">
      <c r="A8734">
        <v>2018</v>
      </c>
      <c r="B8734" t="s">
        <v>42</v>
      </c>
      <c r="C8734" t="s">
        <v>5</v>
      </c>
      <c r="D8734">
        <v>17.27</v>
      </c>
    </row>
    <row r="8735" spans="1:4" x14ac:dyDescent="0.2">
      <c r="A8735">
        <v>2019</v>
      </c>
      <c r="B8735" t="s">
        <v>42</v>
      </c>
      <c r="C8735" t="s">
        <v>5</v>
      </c>
      <c r="D8735">
        <v>16.559999999999999</v>
      </c>
    </row>
    <row r="8736" spans="1:4" x14ac:dyDescent="0.2">
      <c r="A8736">
        <v>2020</v>
      </c>
      <c r="B8736" t="s">
        <v>42</v>
      </c>
      <c r="C8736" t="s">
        <v>5</v>
      </c>
      <c r="D8736">
        <v>16.010000000000002</v>
      </c>
    </row>
    <row r="8737" spans="1:4" x14ac:dyDescent="0.2">
      <c r="A8737">
        <v>2021</v>
      </c>
      <c r="B8737" t="s">
        <v>42</v>
      </c>
      <c r="C8737" t="s">
        <v>5</v>
      </c>
      <c r="D8737">
        <v>17.940000000000001</v>
      </c>
    </row>
    <row r="8738" spans="1:4" x14ac:dyDescent="0.2">
      <c r="A8738">
        <v>1970</v>
      </c>
      <c r="B8738" t="s">
        <v>42</v>
      </c>
      <c r="C8738" t="s">
        <v>6</v>
      </c>
      <c r="D8738">
        <v>1.42</v>
      </c>
    </row>
    <row r="8739" spans="1:4" x14ac:dyDescent="0.2">
      <c r="A8739">
        <v>1971</v>
      </c>
      <c r="B8739" t="s">
        <v>42</v>
      </c>
      <c r="C8739" t="s">
        <v>6</v>
      </c>
      <c r="D8739">
        <v>1.31</v>
      </c>
    </row>
    <row r="8740" spans="1:4" x14ac:dyDescent="0.2">
      <c r="A8740">
        <v>1972</v>
      </c>
      <c r="B8740" t="s">
        <v>42</v>
      </c>
      <c r="C8740" t="s">
        <v>6</v>
      </c>
      <c r="D8740">
        <v>1.44</v>
      </c>
    </row>
    <row r="8741" spans="1:4" x14ac:dyDescent="0.2">
      <c r="A8741">
        <v>1973</v>
      </c>
      <c r="B8741" t="s">
        <v>42</v>
      </c>
      <c r="C8741" t="s">
        <v>6</v>
      </c>
      <c r="D8741">
        <v>1.17</v>
      </c>
    </row>
    <row r="8742" spans="1:4" x14ac:dyDescent="0.2">
      <c r="A8742">
        <v>1974</v>
      </c>
      <c r="B8742" t="s">
        <v>42</v>
      </c>
      <c r="C8742" t="s">
        <v>6</v>
      </c>
      <c r="D8742">
        <v>1.22</v>
      </c>
    </row>
    <row r="8743" spans="1:4" x14ac:dyDescent="0.2">
      <c r="A8743">
        <v>1975</v>
      </c>
      <c r="B8743" t="s">
        <v>42</v>
      </c>
      <c r="C8743" t="s">
        <v>6</v>
      </c>
      <c r="D8743">
        <v>1.23</v>
      </c>
    </row>
    <row r="8744" spans="1:4" x14ac:dyDescent="0.2">
      <c r="A8744">
        <v>1976</v>
      </c>
      <c r="B8744" t="s">
        <v>42</v>
      </c>
      <c r="C8744" t="s">
        <v>6</v>
      </c>
      <c r="D8744">
        <v>1.18</v>
      </c>
    </row>
    <row r="8745" spans="1:4" x14ac:dyDescent="0.2">
      <c r="A8745">
        <v>1977</v>
      </c>
      <c r="B8745" t="s">
        <v>42</v>
      </c>
      <c r="C8745" t="s">
        <v>6</v>
      </c>
      <c r="D8745">
        <v>1.0900000000000001</v>
      </c>
    </row>
    <row r="8746" spans="1:4" x14ac:dyDescent="0.2">
      <c r="A8746">
        <v>1978</v>
      </c>
      <c r="B8746" t="s">
        <v>42</v>
      </c>
      <c r="C8746" t="s">
        <v>6</v>
      </c>
      <c r="D8746">
        <v>1.26</v>
      </c>
    </row>
    <row r="8747" spans="1:4" x14ac:dyDescent="0.2">
      <c r="A8747">
        <v>1979</v>
      </c>
      <c r="B8747" t="s">
        <v>42</v>
      </c>
      <c r="C8747" t="s">
        <v>6</v>
      </c>
      <c r="D8747">
        <v>1.53</v>
      </c>
    </row>
    <row r="8748" spans="1:4" x14ac:dyDescent="0.2">
      <c r="A8748">
        <v>1980</v>
      </c>
      <c r="B8748" t="s">
        <v>42</v>
      </c>
      <c r="C8748" t="s">
        <v>6</v>
      </c>
      <c r="D8748">
        <v>1.21</v>
      </c>
    </row>
    <row r="8749" spans="1:4" x14ac:dyDescent="0.2">
      <c r="A8749">
        <v>1981</v>
      </c>
      <c r="B8749" t="s">
        <v>42</v>
      </c>
      <c r="C8749" t="s">
        <v>6</v>
      </c>
      <c r="D8749">
        <v>1.1499999999999999</v>
      </c>
    </row>
    <row r="8750" spans="1:4" x14ac:dyDescent="0.2">
      <c r="A8750">
        <v>1982</v>
      </c>
      <c r="B8750" t="s">
        <v>42</v>
      </c>
      <c r="C8750" t="s">
        <v>6</v>
      </c>
      <c r="D8750">
        <v>1.1299999999999999</v>
      </c>
    </row>
    <row r="8751" spans="1:4" x14ac:dyDescent="0.2">
      <c r="A8751">
        <v>1983</v>
      </c>
      <c r="B8751" t="s">
        <v>42</v>
      </c>
      <c r="C8751" t="s">
        <v>6</v>
      </c>
      <c r="D8751">
        <v>1.0900000000000001</v>
      </c>
    </row>
    <row r="8752" spans="1:4" x14ac:dyDescent="0.2">
      <c r="A8752">
        <v>1984</v>
      </c>
      <c r="B8752" t="s">
        <v>42</v>
      </c>
      <c r="C8752" t="s">
        <v>6</v>
      </c>
      <c r="D8752">
        <v>1.1399999999999999</v>
      </c>
    </row>
    <row r="8753" spans="1:4" x14ac:dyDescent="0.2">
      <c r="A8753">
        <v>1985</v>
      </c>
      <c r="B8753" t="s">
        <v>42</v>
      </c>
      <c r="C8753" t="s">
        <v>6</v>
      </c>
      <c r="D8753">
        <v>1.18</v>
      </c>
    </row>
    <row r="8754" spans="1:4" x14ac:dyDescent="0.2">
      <c r="A8754">
        <v>1986</v>
      </c>
      <c r="B8754" t="s">
        <v>42</v>
      </c>
      <c r="C8754" t="s">
        <v>6</v>
      </c>
      <c r="D8754">
        <v>1.2</v>
      </c>
    </row>
    <row r="8755" spans="1:4" x14ac:dyDescent="0.2">
      <c r="A8755">
        <v>1987</v>
      </c>
      <c r="B8755" t="s">
        <v>42</v>
      </c>
      <c r="C8755" t="s">
        <v>6</v>
      </c>
      <c r="D8755">
        <v>1.06</v>
      </c>
    </row>
    <row r="8756" spans="1:4" x14ac:dyDescent="0.2">
      <c r="A8756">
        <v>1988</v>
      </c>
      <c r="B8756" t="s">
        <v>42</v>
      </c>
      <c r="C8756" t="s">
        <v>6</v>
      </c>
      <c r="D8756">
        <v>1.17</v>
      </c>
    </row>
    <row r="8757" spans="1:4" x14ac:dyDescent="0.2">
      <c r="A8757">
        <v>1989</v>
      </c>
      <c r="B8757" t="s">
        <v>42</v>
      </c>
      <c r="C8757" t="s">
        <v>6</v>
      </c>
      <c r="D8757">
        <v>1.25</v>
      </c>
    </row>
    <row r="8758" spans="1:4" x14ac:dyDescent="0.2">
      <c r="A8758">
        <v>1990</v>
      </c>
      <c r="B8758" t="s">
        <v>42</v>
      </c>
      <c r="C8758" t="s">
        <v>6</v>
      </c>
      <c r="D8758">
        <v>1.1200000000000001</v>
      </c>
    </row>
    <row r="8759" spans="1:4" x14ac:dyDescent="0.2">
      <c r="A8759">
        <v>1991</v>
      </c>
      <c r="B8759" t="s">
        <v>42</v>
      </c>
      <c r="C8759" t="s">
        <v>6</v>
      </c>
      <c r="D8759">
        <v>1.23</v>
      </c>
    </row>
    <row r="8760" spans="1:4" x14ac:dyDescent="0.2">
      <c r="A8760">
        <v>1992</v>
      </c>
      <c r="B8760" t="s">
        <v>42</v>
      </c>
      <c r="C8760" t="s">
        <v>6</v>
      </c>
      <c r="D8760">
        <v>1.1000000000000001</v>
      </c>
    </row>
    <row r="8761" spans="1:4" x14ac:dyDescent="0.2">
      <c r="A8761">
        <v>1993</v>
      </c>
      <c r="B8761" t="s">
        <v>42</v>
      </c>
      <c r="C8761" t="s">
        <v>6</v>
      </c>
      <c r="D8761">
        <v>1.1499999999999999</v>
      </c>
    </row>
    <row r="8762" spans="1:4" x14ac:dyDescent="0.2">
      <c r="A8762">
        <v>1994</v>
      </c>
      <c r="B8762" t="s">
        <v>42</v>
      </c>
      <c r="C8762" t="s">
        <v>6</v>
      </c>
      <c r="D8762">
        <v>1.08</v>
      </c>
    </row>
    <row r="8763" spans="1:4" x14ac:dyDescent="0.2">
      <c r="A8763">
        <v>1995</v>
      </c>
      <c r="B8763" t="s">
        <v>42</v>
      </c>
      <c r="C8763" t="s">
        <v>6</v>
      </c>
      <c r="D8763">
        <v>1.1399999999999999</v>
      </c>
    </row>
    <row r="8764" spans="1:4" x14ac:dyDescent="0.2">
      <c r="A8764">
        <v>1996</v>
      </c>
      <c r="B8764" t="s">
        <v>42</v>
      </c>
      <c r="C8764" t="s">
        <v>6</v>
      </c>
      <c r="D8764">
        <v>1.31</v>
      </c>
    </row>
    <row r="8765" spans="1:4" x14ac:dyDescent="0.2">
      <c r="A8765">
        <v>1997</v>
      </c>
      <c r="B8765" t="s">
        <v>42</v>
      </c>
      <c r="C8765" t="s">
        <v>6</v>
      </c>
      <c r="D8765">
        <v>1.28</v>
      </c>
    </row>
    <row r="8766" spans="1:4" x14ac:dyDescent="0.2">
      <c r="A8766">
        <v>1998</v>
      </c>
      <c r="B8766" t="s">
        <v>42</v>
      </c>
      <c r="C8766" t="s">
        <v>6</v>
      </c>
      <c r="D8766">
        <v>1.06</v>
      </c>
    </row>
    <row r="8767" spans="1:4" x14ac:dyDescent="0.2">
      <c r="A8767">
        <v>1999</v>
      </c>
      <c r="B8767" t="s">
        <v>42</v>
      </c>
      <c r="C8767" t="s">
        <v>6</v>
      </c>
      <c r="D8767">
        <v>1.1599999999999999</v>
      </c>
    </row>
    <row r="8768" spans="1:4" x14ac:dyDescent="0.2">
      <c r="A8768">
        <v>2000</v>
      </c>
      <c r="B8768" t="s">
        <v>42</v>
      </c>
      <c r="C8768" t="s">
        <v>6</v>
      </c>
      <c r="D8768">
        <v>1.29</v>
      </c>
    </row>
    <row r="8769" spans="1:4" x14ac:dyDescent="0.2">
      <c r="A8769">
        <v>2001</v>
      </c>
      <c r="B8769" t="s">
        <v>42</v>
      </c>
      <c r="C8769" t="s">
        <v>6</v>
      </c>
      <c r="D8769">
        <v>1.29</v>
      </c>
    </row>
    <row r="8770" spans="1:4" x14ac:dyDescent="0.2">
      <c r="A8770">
        <v>2002</v>
      </c>
      <c r="B8770" t="s">
        <v>42</v>
      </c>
      <c r="C8770" t="s">
        <v>6</v>
      </c>
      <c r="D8770">
        <v>1.26</v>
      </c>
    </row>
    <row r="8771" spans="1:4" x14ac:dyDescent="0.2">
      <c r="A8771">
        <v>2003</v>
      </c>
      <c r="B8771" t="s">
        <v>42</v>
      </c>
      <c r="C8771" t="s">
        <v>6</v>
      </c>
      <c r="D8771">
        <v>1.34</v>
      </c>
    </row>
    <row r="8772" spans="1:4" x14ac:dyDescent="0.2">
      <c r="A8772">
        <v>2004</v>
      </c>
      <c r="B8772" t="s">
        <v>42</v>
      </c>
      <c r="C8772" t="s">
        <v>6</v>
      </c>
      <c r="D8772">
        <v>1.33</v>
      </c>
    </row>
    <row r="8773" spans="1:4" x14ac:dyDescent="0.2">
      <c r="A8773">
        <v>2005</v>
      </c>
      <c r="B8773" t="s">
        <v>42</v>
      </c>
      <c r="C8773" t="s">
        <v>6</v>
      </c>
      <c r="D8773">
        <v>1.27</v>
      </c>
    </row>
    <row r="8774" spans="1:4" x14ac:dyDescent="0.2">
      <c r="A8774">
        <v>2006</v>
      </c>
      <c r="B8774" t="s">
        <v>42</v>
      </c>
      <c r="C8774" t="s">
        <v>6</v>
      </c>
      <c r="D8774">
        <v>1.0900000000000001</v>
      </c>
    </row>
    <row r="8775" spans="1:4" x14ac:dyDescent="0.2">
      <c r="A8775">
        <v>2007</v>
      </c>
      <c r="B8775" t="s">
        <v>42</v>
      </c>
      <c r="C8775" t="s">
        <v>6</v>
      </c>
      <c r="D8775">
        <v>1.18</v>
      </c>
    </row>
    <row r="8776" spans="1:4" x14ac:dyDescent="0.2">
      <c r="A8776">
        <v>2008</v>
      </c>
      <c r="B8776" t="s">
        <v>42</v>
      </c>
      <c r="C8776" t="s">
        <v>6</v>
      </c>
      <c r="D8776">
        <v>1.32</v>
      </c>
    </row>
    <row r="8777" spans="1:4" x14ac:dyDescent="0.2">
      <c r="A8777">
        <v>2009</v>
      </c>
      <c r="B8777" t="s">
        <v>42</v>
      </c>
      <c r="C8777" t="s">
        <v>6</v>
      </c>
      <c r="D8777">
        <v>1.17</v>
      </c>
    </row>
    <row r="8778" spans="1:4" x14ac:dyDescent="0.2">
      <c r="A8778">
        <v>2010</v>
      </c>
      <c r="B8778" t="s">
        <v>42</v>
      </c>
      <c r="C8778" t="s">
        <v>6</v>
      </c>
      <c r="D8778">
        <v>1.07</v>
      </c>
    </row>
    <row r="8779" spans="1:4" x14ac:dyDescent="0.2">
      <c r="A8779">
        <v>2011</v>
      </c>
      <c r="B8779" t="s">
        <v>42</v>
      </c>
      <c r="C8779" t="s">
        <v>6</v>
      </c>
      <c r="D8779">
        <v>1.1100000000000001</v>
      </c>
    </row>
    <row r="8780" spans="1:4" x14ac:dyDescent="0.2">
      <c r="A8780">
        <v>2012</v>
      </c>
      <c r="B8780" t="s">
        <v>42</v>
      </c>
      <c r="C8780" t="s">
        <v>6</v>
      </c>
      <c r="D8780">
        <v>0.92</v>
      </c>
    </row>
    <row r="8781" spans="1:4" x14ac:dyDescent="0.2">
      <c r="A8781">
        <v>2013</v>
      </c>
      <c r="B8781" t="s">
        <v>42</v>
      </c>
      <c r="C8781" t="s">
        <v>6</v>
      </c>
      <c r="D8781">
        <v>1.1200000000000001</v>
      </c>
    </row>
    <row r="8782" spans="1:4" x14ac:dyDescent="0.2">
      <c r="A8782">
        <v>2014</v>
      </c>
      <c r="B8782" t="s">
        <v>42</v>
      </c>
      <c r="C8782" t="s">
        <v>6</v>
      </c>
      <c r="D8782">
        <v>1.19</v>
      </c>
    </row>
    <row r="8783" spans="1:4" x14ac:dyDescent="0.2">
      <c r="A8783">
        <v>2015</v>
      </c>
      <c r="B8783" t="s">
        <v>42</v>
      </c>
      <c r="C8783" t="s">
        <v>6</v>
      </c>
      <c r="D8783">
        <v>1.01</v>
      </c>
    </row>
    <row r="8784" spans="1:4" x14ac:dyDescent="0.2">
      <c r="A8784">
        <v>2016</v>
      </c>
      <c r="B8784" t="s">
        <v>42</v>
      </c>
      <c r="C8784" t="s">
        <v>6</v>
      </c>
      <c r="D8784">
        <v>0.96</v>
      </c>
    </row>
    <row r="8785" spans="1:4" x14ac:dyDescent="0.2">
      <c r="A8785">
        <v>2017</v>
      </c>
      <c r="B8785" t="s">
        <v>42</v>
      </c>
      <c r="C8785" t="s">
        <v>6</v>
      </c>
      <c r="D8785">
        <v>1.02</v>
      </c>
    </row>
    <row r="8786" spans="1:4" x14ac:dyDescent="0.2">
      <c r="A8786">
        <v>2018</v>
      </c>
      <c r="B8786" t="s">
        <v>42</v>
      </c>
      <c r="C8786" t="s">
        <v>6</v>
      </c>
      <c r="D8786">
        <v>1.18</v>
      </c>
    </row>
    <row r="8787" spans="1:4" x14ac:dyDescent="0.2">
      <c r="A8787">
        <v>2019</v>
      </c>
      <c r="B8787" t="s">
        <v>42</v>
      </c>
      <c r="C8787" t="s">
        <v>6</v>
      </c>
      <c r="D8787">
        <v>1.34</v>
      </c>
    </row>
    <row r="8788" spans="1:4" x14ac:dyDescent="0.2">
      <c r="A8788">
        <v>2020</v>
      </c>
      <c r="B8788" t="s">
        <v>42</v>
      </c>
      <c r="C8788" t="s">
        <v>6</v>
      </c>
      <c r="D8788">
        <v>1.03</v>
      </c>
    </row>
    <row r="8789" spans="1:4" x14ac:dyDescent="0.2">
      <c r="A8789">
        <v>2021</v>
      </c>
      <c r="B8789" t="s">
        <v>42</v>
      </c>
      <c r="C8789" t="s">
        <v>6</v>
      </c>
      <c r="D8789">
        <v>1.0900000000000001</v>
      </c>
    </row>
    <row r="8790" spans="1:4" x14ac:dyDescent="0.2">
      <c r="A8790">
        <v>1970</v>
      </c>
      <c r="B8790" t="s">
        <v>42</v>
      </c>
      <c r="C8790" t="s">
        <v>7</v>
      </c>
      <c r="D8790">
        <v>3.86</v>
      </c>
    </row>
    <row r="8791" spans="1:4" x14ac:dyDescent="0.2">
      <c r="A8791">
        <v>1971</v>
      </c>
      <c r="B8791" t="s">
        <v>42</v>
      </c>
      <c r="C8791" t="s">
        <v>7</v>
      </c>
      <c r="D8791">
        <v>4.1500000000000004</v>
      </c>
    </row>
    <row r="8792" spans="1:4" x14ac:dyDescent="0.2">
      <c r="A8792">
        <v>1972</v>
      </c>
      <c r="B8792" t="s">
        <v>42</v>
      </c>
      <c r="C8792" t="s">
        <v>7</v>
      </c>
      <c r="D8792">
        <v>4.32</v>
      </c>
    </row>
    <row r="8793" spans="1:4" x14ac:dyDescent="0.2">
      <c r="A8793">
        <v>1973</v>
      </c>
      <c r="B8793" t="s">
        <v>42</v>
      </c>
      <c r="C8793" t="s">
        <v>7</v>
      </c>
      <c r="D8793">
        <v>4.47</v>
      </c>
    </row>
    <row r="8794" spans="1:4" x14ac:dyDescent="0.2">
      <c r="A8794">
        <v>1974</v>
      </c>
      <c r="B8794" t="s">
        <v>42</v>
      </c>
      <c r="C8794" t="s">
        <v>7</v>
      </c>
      <c r="D8794">
        <v>4.3</v>
      </c>
    </row>
    <row r="8795" spans="1:4" x14ac:dyDescent="0.2">
      <c r="A8795">
        <v>1975</v>
      </c>
      <c r="B8795" t="s">
        <v>42</v>
      </c>
      <c r="C8795" t="s">
        <v>7</v>
      </c>
      <c r="D8795">
        <v>4.49</v>
      </c>
    </row>
    <row r="8796" spans="1:4" x14ac:dyDescent="0.2">
      <c r="A8796">
        <v>1976</v>
      </c>
      <c r="B8796" t="s">
        <v>42</v>
      </c>
      <c r="C8796" t="s">
        <v>7</v>
      </c>
      <c r="D8796">
        <v>4.6900000000000004</v>
      </c>
    </row>
    <row r="8797" spans="1:4" x14ac:dyDescent="0.2">
      <c r="A8797">
        <v>1977</v>
      </c>
      <c r="B8797" t="s">
        <v>42</v>
      </c>
      <c r="C8797" t="s">
        <v>7</v>
      </c>
      <c r="D8797">
        <v>5.03</v>
      </c>
    </row>
    <row r="8798" spans="1:4" x14ac:dyDescent="0.2">
      <c r="A8798">
        <v>1978</v>
      </c>
      <c r="B8798" t="s">
        <v>42</v>
      </c>
      <c r="C8798" t="s">
        <v>7</v>
      </c>
      <c r="D8798">
        <v>5.21</v>
      </c>
    </row>
    <row r="8799" spans="1:4" x14ac:dyDescent="0.2">
      <c r="A8799">
        <v>1979</v>
      </c>
      <c r="B8799" t="s">
        <v>42</v>
      </c>
      <c r="C8799" t="s">
        <v>7</v>
      </c>
      <c r="D8799">
        <v>5.21</v>
      </c>
    </row>
    <row r="8800" spans="1:4" x14ac:dyDescent="0.2">
      <c r="A8800">
        <v>1980</v>
      </c>
      <c r="B8800" t="s">
        <v>42</v>
      </c>
      <c r="C8800" t="s">
        <v>7</v>
      </c>
      <c r="D8800">
        <v>5.18</v>
      </c>
    </row>
    <row r="8801" spans="1:4" x14ac:dyDescent="0.2">
      <c r="A8801">
        <v>1981</v>
      </c>
      <c r="B8801" t="s">
        <v>42</v>
      </c>
      <c r="C8801" t="s">
        <v>7</v>
      </c>
      <c r="D8801">
        <v>5.17</v>
      </c>
    </row>
    <row r="8802" spans="1:4" x14ac:dyDescent="0.2">
      <c r="A8802">
        <v>1982</v>
      </c>
      <c r="B8802" t="s">
        <v>42</v>
      </c>
      <c r="C8802" t="s">
        <v>7</v>
      </c>
      <c r="D8802">
        <v>5.22</v>
      </c>
    </row>
    <row r="8803" spans="1:4" x14ac:dyDescent="0.2">
      <c r="A8803">
        <v>1983</v>
      </c>
      <c r="B8803" t="s">
        <v>42</v>
      </c>
      <c r="C8803" t="s">
        <v>7</v>
      </c>
      <c r="D8803">
        <v>4.92</v>
      </c>
    </row>
    <row r="8804" spans="1:4" x14ac:dyDescent="0.2">
      <c r="A8804">
        <v>1984</v>
      </c>
      <c r="B8804" t="s">
        <v>42</v>
      </c>
      <c r="C8804" t="s">
        <v>7</v>
      </c>
      <c r="D8804">
        <v>5.0199999999999996</v>
      </c>
    </row>
    <row r="8805" spans="1:4" x14ac:dyDescent="0.2">
      <c r="A8805">
        <v>1985</v>
      </c>
      <c r="B8805" t="s">
        <v>42</v>
      </c>
      <c r="C8805" t="s">
        <v>7</v>
      </c>
      <c r="D8805">
        <v>4.87</v>
      </c>
    </row>
    <row r="8806" spans="1:4" x14ac:dyDescent="0.2">
      <c r="A8806">
        <v>1986</v>
      </c>
      <c r="B8806" t="s">
        <v>42</v>
      </c>
      <c r="C8806" t="s">
        <v>7</v>
      </c>
      <c r="D8806">
        <v>4.71</v>
      </c>
    </row>
    <row r="8807" spans="1:4" x14ac:dyDescent="0.2">
      <c r="A8807">
        <v>1987</v>
      </c>
      <c r="B8807" t="s">
        <v>42</v>
      </c>
      <c r="C8807" t="s">
        <v>7</v>
      </c>
      <c r="D8807">
        <v>4.75</v>
      </c>
    </row>
    <row r="8808" spans="1:4" x14ac:dyDescent="0.2">
      <c r="A8808">
        <v>1988</v>
      </c>
      <c r="B8808" t="s">
        <v>42</v>
      </c>
      <c r="C8808" t="s">
        <v>7</v>
      </c>
      <c r="D8808">
        <v>4.82</v>
      </c>
    </row>
    <row r="8809" spans="1:4" x14ac:dyDescent="0.2">
      <c r="A8809">
        <v>1989</v>
      </c>
      <c r="B8809" t="s">
        <v>42</v>
      </c>
      <c r="C8809" t="s">
        <v>7</v>
      </c>
      <c r="D8809">
        <v>4.7300000000000004</v>
      </c>
    </row>
    <row r="8810" spans="1:4" x14ac:dyDescent="0.2">
      <c r="A8810">
        <v>1990</v>
      </c>
      <c r="B8810" t="s">
        <v>42</v>
      </c>
      <c r="C8810" t="s">
        <v>7</v>
      </c>
      <c r="D8810">
        <v>4.59</v>
      </c>
    </row>
    <row r="8811" spans="1:4" x14ac:dyDescent="0.2">
      <c r="A8811">
        <v>1991</v>
      </c>
      <c r="B8811" t="s">
        <v>42</v>
      </c>
      <c r="C8811" t="s">
        <v>7</v>
      </c>
      <c r="D8811">
        <v>4.6500000000000004</v>
      </c>
    </row>
    <row r="8812" spans="1:4" x14ac:dyDescent="0.2">
      <c r="A8812">
        <v>1992</v>
      </c>
      <c r="B8812" t="s">
        <v>42</v>
      </c>
      <c r="C8812" t="s">
        <v>7</v>
      </c>
      <c r="D8812">
        <v>4.8600000000000003</v>
      </c>
    </row>
    <row r="8813" spans="1:4" x14ac:dyDescent="0.2">
      <c r="A8813">
        <v>1993</v>
      </c>
      <c r="B8813" t="s">
        <v>42</v>
      </c>
      <c r="C8813" t="s">
        <v>7</v>
      </c>
      <c r="D8813">
        <v>5.12</v>
      </c>
    </row>
    <row r="8814" spans="1:4" x14ac:dyDescent="0.2">
      <c r="A8814">
        <v>1994</v>
      </c>
      <c r="B8814" t="s">
        <v>42</v>
      </c>
      <c r="C8814" t="s">
        <v>7</v>
      </c>
      <c r="D8814">
        <v>5.07</v>
      </c>
    </row>
    <row r="8815" spans="1:4" x14ac:dyDescent="0.2">
      <c r="A8815">
        <v>1995</v>
      </c>
      <c r="B8815" t="s">
        <v>42</v>
      </c>
      <c r="C8815" t="s">
        <v>7</v>
      </c>
      <c r="D8815">
        <v>5.08</v>
      </c>
    </row>
    <row r="8816" spans="1:4" x14ac:dyDescent="0.2">
      <c r="A8816">
        <v>1996</v>
      </c>
      <c r="B8816" t="s">
        <v>42</v>
      </c>
      <c r="C8816" t="s">
        <v>7</v>
      </c>
      <c r="D8816">
        <v>5.22</v>
      </c>
    </row>
    <row r="8817" spans="1:4" x14ac:dyDescent="0.2">
      <c r="A8817">
        <v>1997</v>
      </c>
      <c r="B8817" t="s">
        <v>42</v>
      </c>
      <c r="C8817" t="s">
        <v>7</v>
      </c>
      <c r="D8817">
        <v>5.3</v>
      </c>
    </row>
    <row r="8818" spans="1:4" x14ac:dyDescent="0.2">
      <c r="A8818">
        <v>1998</v>
      </c>
      <c r="B8818" t="s">
        <v>42</v>
      </c>
      <c r="C8818" t="s">
        <v>7</v>
      </c>
      <c r="D8818">
        <v>4.7300000000000004</v>
      </c>
    </row>
    <row r="8819" spans="1:4" x14ac:dyDescent="0.2">
      <c r="A8819">
        <v>1999</v>
      </c>
      <c r="B8819" t="s">
        <v>42</v>
      </c>
      <c r="C8819" t="s">
        <v>7</v>
      </c>
      <c r="D8819">
        <v>5.65</v>
      </c>
    </row>
    <row r="8820" spans="1:4" x14ac:dyDescent="0.2">
      <c r="A8820">
        <v>2000</v>
      </c>
      <c r="B8820" t="s">
        <v>42</v>
      </c>
      <c r="C8820" t="s">
        <v>7</v>
      </c>
      <c r="D8820">
        <v>5.57</v>
      </c>
    </row>
    <row r="8821" spans="1:4" x14ac:dyDescent="0.2">
      <c r="A8821">
        <v>2001</v>
      </c>
      <c r="B8821" t="s">
        <v>42</v>
      </c>
      <c r="C8821" t="s">
        <v>7</v>
      </c>
      <c r="D8821">
        <v>6.02</v>
      </c>
    </row>
    <row r="8822" spans="1:4" x14ac:dyDescent="0.2">
      <c r="A8822">
        <v>2002</v>
      </c>
      <c r="B8822" t="s">
        <v>42</v>
      </c>
      <c r="C8822" t="s">
        <v>7</v>
      </c>
      <c r="D8822">
        <v>5.99</v>
      </c>
    </row>
    <row r="8823" spans="1:4" x14ac:dyDescent="0.2">
      <c r="A8823">
        <v>2003</v>
      </c>
      <c r="B8823" t="s">
        <v>42</v>
      </c>
      <c r="C8823" t="s">
        <v>7</v>
      </c>
      <c r="D8823">
        <v>6.12</v>
      </c>
    </row>
    <row r="8824" spans="1:4" x14ac:dyDescent="0.2">
      <c r="A8824">
        <v>2004</v>
      </c>
      <c r="B8824" t="s">
        <v>42</v>
      </c>
      <c r="C8824" t="s">
        <v>7</v>
      </c>
      <c r="D8824">
        <v>6.32</v>
      </c>
    </row>
    <row r="8825" spans="1:4" x14ac:dyDescent="0.2">
      <c r="A8825">
        <v>2005</v>
      </c>
      <c r="B8825" t="s">
        <v>42</v>
      </c>
      <c r="C8825" t="s">
        <v>7</v>
      </c>
      <c r="D8825">
        <v>6.24</v>
      </c>
    </row>
    <row r="8826" spans="1:4" x14ac:dyDescent="0.2">
      <c r="A8826">
        <v>2006</v>
      </c>
      <c r="B8826" t="s">
        <v>42</v>
      </c>
      <c r="C8826" t="s">
        <v>7</v>
      </c>
      <c r="D8826">
        <v>6.2</v>
      </c>
    </row>
    <row r="8827" spans="1:4" x14ac:dyDescent="0.2">
      <c r="A8827">
        <v>2007</v>
      </c>
      <c r="B8827" t="s">
        <v>42</v>
      </c>
      <c r="C8827" t="s">
        <v>7</v>
      </c>
      <c r="D8827">
        <v>7.05</v>
      </c>
    </row>
    <row r="8828" spans="1:4" x14ac:dyDescent="0.2">
      <c r="A8828">
        <v>2008</v>
      </c>
      <c r="B8828" t="s">
        <v>42</v>
      </c>
      <c r="C8828" t="s">
        <v>7</v>
      </c>
      <c r="D8828">
        <v>6.27</v>
      </c>
    </row>
    <row r="8829" spans="1:4" x14ac:dyDescent="0.2">
      <c r="A8829">
        <v>2009</v>
      </c>
      <c r="B8829" t="s">
        <v>42</v>
      </c>
      <c r="C8829" t="s">
        <v>7</v>
      </c>
      <c r="D8829">
        <v>5.9</v>
      </c>
    </row>
    <row r="8830" spans="1:4" x14ac:dyDescent="0.2">
      <c r="A8830">
        <v>2010</v>
      </c>
      <c r="B8830" t="s">
        <v>42</v>
      </c>
      <c r="C8830" t="s">
        <v>7</v>
      </c>
      <c r="D8830">
        <v>6.74</v>
      </c>
    </row>
    <row r="8831" spans="1:4" x14ac:dyDescent="0.2">
      <c r="A8831">
        <v>2011</v>
      </c>
      <c r="B8831" t="s">
        <v>42</v>
      </c>
      <c r="C8831" t="s">
        <v>7</v>
      </c>
      <c r="D8831">
        <v>7.83</v>
      </c>
    </row>
    <row r="8832" spans="1:4" x14ac:dyDescent="0.2">
      <c r="A8832">
        <v>2012</v>
      </c>
      <c r="B8832" t="s">
        <v>42</v>
      </c>
      <c r="C8832" t="s">
        <v>7</v>
      </c>
      <c r="D8832">
        <v>8.9</v>
      </c>
    </row>
    <row r="8833" spans="1:4" x14ac:dyDescent="0.2">
      <c r="A8833">
        <v>2013</v>
      </c>
      <c r="B8833" t="s">
        <v>42</v>
      </c>
      <c r="C8833" t="s">
        <v>7</v>
      </c>
      <c r="D8833">
        <v>9.2799999999999994</v>
      </c>
    </row>
    <row r="8834" spans="1:4" x14ac:dyDescent="0.2">
      <c r="A8834">
        <v>2014</v>
      </c>
      <c r="B8834" t="s">
        <v>42</v>
      </c>
      <c r="C8834" t="s">
        <v>7</v>
      </c>
      <c r="D8834">
        <v>9.93</v>
      </c>
    </row>
    <row r="8835" spans="1:4" x14ac:dyDescent="0.2">
      <c r="A8835">
        <v>2015</v>
      </c>
      <c r="B8835" t="s">
        <v>42</v>
      </c>
      <c r="C8835" t="s">
        <v>7</v>
      </c>
      <c r="D8835">
        <v>9.2100000000000009</v>
      </c>
    </row>
    <row r="8836" spans="1:4" x14ac:dyDescent="0.2">
      <c r="A8836">
        <v>2016</v>
      </c>
      <c r="B8836" t="s">
        <v>42</v>
      </c>
      <c r="C8836" t="s">
        <v>7</v>
      </c>
      <c r="D8836">
        <v>8.24</v>
      </c>
    </row>
    <row r="8837" spans="1:4" x14ac:dyDescent="0.2">
      <c r="A8837">
        <v>2017</v>
      </c>
      <c r="B8837" t="s">
        <v>42</v>
      </c>
      <c r="C8837" t="s">
        <v>7</v>
      </c>
      <c r="D8837">
        <v>8.7799999999999994</v>
      </c>
    </row>
    <row r="8838" spans="1:4" x14ac:dyDescent="0.2">
      <c r="A8838">
        <v>2018</v>
      </c>
      <c r="B8838" t="s">
        <v>42</v>
      </c>
      <c r="C8838" t="s">
        <v>7</v>
      </c>
      <c r="D8838">
        <v>9.3000000000000007</v>
      </c>
    </row>
    <row r="8839" spans="1:4" x14ac:dyDescent="0.2">
      <c r="A8839">
        <v>2019</v>
      </c>
      <c r="B8839" t="s">
        <v>42</v>
      </c>
      <c r="C8839" t="s">
        <v>7</v>
      </c>
      <c r="D8839">
        <v>9.65</v>
      </c>
    </row>
    <row r="8840" spans="1:4" x14ac:dyDescent="0.2">
      <c r="A8840">
        <v>2020</v>
      </c>
      <c r="B8840" t="s">
        <v>42</v>
      </c>
      <c r="C8840" t="s">
        <v>7</v>
      </c>
      <c r="D8840">
        <v>8.48</v>
      </c>
    </row>
    <row r="8841" spans="1:4" x14ac:dyDescent="0.2">
      <c r="A8841">
        <v>2021</v>
      </c>
      <c r="B8841" t="s">
        <v>42</v>
      </c>
      <c r="C8841" t="s">
        <v>7</v>
      </c>
      <c r="D8841">
        <v>8.85</v>
      </c>
    </row>
    <row r="8842" spans="1:4" x14ac:dyDescent="0.2">
      <c r="A8842">
        <v>1970</v>
      </c>
      <c r="B8842" t="s">
        <v>43</v>
      </c>
      <c r="C8842" t="s">
        <v>3</v>
      </c>
      <c r="D8842">
        <v>13.09</v>
      </c>
    </row>
    <row r="8843" spans="1:4" x14ac:dyDescent="0.2">
      <c r="A8843">
        <v>1971</v>
      </c>
      <c r="B8843" t="s">
        <v>43</v>
      </c>
      <c r="C8843" t="s">
        <v>3</v>
      </c>
      <c r="D8843">
        <v>13.36</v>
      </c>
    </row>
    <row r="8844" spans="1:4" x14ac:dyDescent="0.2">
      <c r="A8844">
        <v>1972</v>
      </c>
      <c r="B8844" t="s">
        <v>43</v>
      </c>
      <c r="C8844" t="s">
        <v>3</v>
      </c>
      <c r="D8844">
        <v>14.39</v>
      </c>
    </row>
    <row r="8845" spans="1:4" x14ac:dyDescent="0.2">
      <c r="A8845">
        <v>1973</v>
      </c>
      <c r="B8845" t="s">
        <v>43</v>
      </c>
      <c r="C8845" t="s">
        <v>3</v>
      </c>
      <c r="D8845">
        <v>14</v>
      </c>
    </row>
    <row r="8846" spans="1:4" x14ac:dyDescent="0.2">
      <c r="A8846">
        <v>1974</v>
      </c>
      <c r="B8846" t="s">
        <v>43</v>
      </c>
      <c r="C8846" t="s">
        <v>3</v>
      </c>
      <c r="D8846">
        <v>14.48</v>
      </c>
    </row>
    <row r="8847" spans="1:4" x14ac:dyDescent="0.2">
      <c r="A8847">
        <v>1975</v>
      </c>
      <c r="B8847" t="s">
        <v>43</v>
      </c>
      <c r="C8847" t="s">
        <v>3</v>
      </c>
      <c r="D8847">
        <v>13.13</v>
      </c>
    </row>
    <row r="8848" spans="1:4" x14ac:dyDescent="0.2">
      <c r="A8848">
        <v>1976</v>
      </c>
      <c r="B8848" t="s">
        <v>43</v>
      </c>
      <c r="C8848" t="s">
        <v>3</v>
      </c>
      <c r="D8848">
        <v>14.19</v>
      </c>
    </row>
    <row r="8849" spans="1:4" x14ac:dyDescent="0.2">
      <c r="A8849">
        <v>1977</v>
      </c>
      <c r="B8849" t="s">
        <v>43</v>
      </c>
      <c r="C8849" t="s">
        <v>3</v>
      </c>
      <c r="D8849">
        <v>13.05</v>
      </c>
    </row>
    <row r="8850" spans="1:4" x14ac:dyDescent="0.2">
      <c r="A8850">
        <v>1978</v>
      </c>
      <c r="B8850" t="s">
        <v>43</v>
      </c>
      <c r="C8850" t="s">
        <v>3</v>
      </c>
      <c r="D8850">
        <v>14.46</v>
      </c>
    </row>
    <row r="8851" spans="1:4" x14ac:dyDescent="0.2">
      <c r="A8851">
        <v>1979</v>
      </c>
      <c r="B8851" t="s">
        <v>43</v>
      </c>
      <c r="C8851" t="s">
        <v>3</v>
      </c>
      <c r="D8851">
        <v>12.12</v>
      </c>
    </row>
    <row r="8852" spans="1:4" x14ac:dyDescent="0.2">
      <c r="A8852">
        <v>1980</v>
      </c>
      <c r="B8852" t="s">
        <v>43</v>
      </c>
      <c r="C8852" t="s">
        <v>3</v>
      </c>
      <c r="D8852">
        <v>12.17</v>
      </c>
    </row>
    <row r="8853" spans="1:4" x14ac:dyDescent="0.2">
      <c r="A8853">
        <v>1981</v>
      </c>
      <c r="B8853" t="s">
        <v>43</v>
      </c>
      <c r="C8853" t="s">
        <v>3</v>
      </c>
      <c r="D8853">
        <v>11.77</v>
      </c>
    </row>
    <row r="8854" spans="1:4" x14ac:dyDescent="0.2">
      <c r="A8854">
        <v>1982</v>
      </c>
      <c r="B8854" t="s">
        <v>43</v>
      </c>
      <c r="C8854" t="s">
        <v>3</v>
      </c>
      <c r="D8854">
        <v>11.4</v>
      </c>
    </row>
    <row r="8855" spans="1:4" x14ac:dyDescent="0.2">
      <c r="A8855">
        <v>1983</v>
      </c>
      <c r="B8855" t="s">
        <v>43</v>
      </c>
      <c r="C8855" t="s">
        <v>3</v>
      </c>
      <c r="D8855">
        <v>11.63</v>
      </c>
    </row>
    <row r="8856" spans="1:4" x14ac:dyDescent="0.2">
      <c r="A8856">
        <v>1984</v>
      </c>
      <c r="B8856" t="s">
        <v>43</v>
      </c>
      <c r="C8856" t="s">
        <v>3</v>
      </c>
      <c r="D8856">
        <v>13.26</v>
      </c>
    </row>
    <row r="8857" spans="1:4" x14ac:dyDescent="0.2">
      <c r="A8857">
        <v>1985</v>
      </c>
      <c r="B8857" t="s">
        <v>43</v>
      </c>
      <c r="C8857" t="s">
        <v>3</v>
      </c>
      <c r="D8857">
        <v>10.98</v>
      </c>
    </row>
    <row r="8858" spans="1:4" x14ac:dyDescent="0.2">
      <c r="A8858">
        <v>1986</v>
      </c>
      <c r="B8858" t="s">
        <v>43</v>
      </c>
      <c r="C8858" t="s">
        <v>3</v>
      </c>
      <c r="D8858">
        <v>11.56</v>
      </c>
    </row>
    <row r="8859" spans="1:4" x14ac:dyDescent="0.2">
      <c r="A8859">
        <v>1987</v>
      </c>
      <c r="B8859" t="s">
        <v>43</v>
      </c>
      <c r="C8859" t="s">
        <v>3</v>
      </c>
      <c r="D8859">
        <v>11.64</v>
      </c>
    </row>
    <row r="8860" spans="1:4" x14ac:dyDescent="0.2">
      <c r="A8860">
        <v>1988</v>
      </c>
      <c r="B8860" t="s">
        <v>43</v>
      </c>
      <c r="C8860" t="s">
        <v>3</v>
      </c>
      <c r="D8860">
        <v>12.55</v>
      </c>
    </row>
    <row r="8861" spans="1:4" x14ac:dyDescent="0.2">
      <c r="A8861">
        <v>1989</v>
      </c>
      <c r="B8861" t="s">
        <v>43</v>
      </c>
      <c r="C8861" t="s">
        <v>3</v>
      </c>
      <c r="D8861">
        <v>11.85</v>
      </c>
    </row>
    <row r="8862" spans="1:4" x14ac:dyDescent="0.2">
      <c r="A8862">
        <v>1990</v>
      </c>
      <c r="B8862" t="s">
        <v>43</v>
      </c>
      <c r="C8862" t="s">
        <v>3</v>
      </c>
      <c r="D8862">
        <v>10.63</v>
      </c>
    </row>
    <row r="8863" spans="1:4" x14ac:dyDescent="0.2">
      <c r="A8863">
        <v>1991</v>
      </c>
      <c r="B8863" t="s">
        <v>43</v>
      </c>
      <c r="C8863" t="s">
        <v>3</v>
      </c>
      <c r="D8863">
        <v>10.59</v>
      </c>
    </row>
    <row r="8864" spans="1:4" x14ac:dyDescent="0.2">
      <c r="A8864">
        <v>1992</v>
      </c>
      <c r="B8864" t="s">
        <v>43</v>
      </c>
      <c r="C8864" t="s">
        <v>3</v>
      </c>
      <c r="D8864">
        <v>11.17</v>
      </c>
    </row>
    <row r="8865" spans="1:4" x14ac:dyDescent="0.2">
      <c r="A8865">
        <v>1993</v>
      </c>
      <c r="B8865" t="s">
        <v>43</v>
      </c>
      <c r="C8865" t="s">
        <v>3</v>
      </c>
      <c r="D8865">
        <v>11.2</v>
      </c>
    </row>
    <row r="8866" spans="1:4" x14ac:dyDescent="0.2">
      <c r="A8866">
        <v>1994</v>
      </c>
      <c r="B8866" t="s">
        <v>43</v>
      </c>
      <c r="C8866" t="s">
        <v>3</v>
      </c>
      <c r="D8866">
        <v>11.19</v>
      </c>
    </row>
    <row r="8867" spans="1:4" x14ac:dyDescent="0.2">
      <c r="A8867">
        <v>1995</v>
      </c>
      <c r="B8867" t="s">
        <v>43</v>
      </c>
      <c r="C8867" t="s">
        <v>3</v>
      </c>
      <c r="D8867">
        <v>11.65</v>
      </c>
    </row>
    <row r="8868" spans="1:4" x14ac:dyDescent="0.2">
      <c r="A8868">
        <v>1996</v>
      </c>
      <c r="B8868" t="s">
        <v>43</v>
      </c>
      <c r="C8868" t="s">
        <v>3</v>
      </c>
      <c r="D8868">
        <v>12.86</v>
      </c>
    </row>
    <row r="8869" spans="1:4" x14ac:dyDescent="0.2">
      <c r="A8869">
        <v>1997</v>
      </c>
      <c r="B8869" t="s">
        <v>43</v>
      </c>
      <c r="C8869" t="s">
        <v>3</v>
      </c>
      <c r="D8869">
        <v>12.53</v>
      </c>
    </row>
    <row r="8870" spans="1:4" x14ac:dyDescent="0.2">
      <c r="A8870">
        <v>1998</v>
      </c>
      <c r="B8870" t="s">
        <v>43</v>
      </c>
      <c r="C8870" t="s">
        <v>3</v>
      </c>
      <c r="D8870">
        <v>10.58</v>
      </c>
    </row>
    <row r="8871" spans="1:4" x14ac:dyDescent="0.2">
      <c r="A8871">
        <v>1999</v>
      </c>
      <c r="B8871" t="s">
        <v>43</v>
      </c>
      <c r="C8871" t="s">
        <v>3</v>
      </c>
      <c r="D8871">
        <v>10.9</v>
      </c>
    </row>
    <row r="8872" spans="1:4" x14ac:dyDescent="0.2">
      <c r="A8872">
        <v>2000</v>
      </c>
      <c r="B8872" t="s">
        <v>43</v>
      </c>
      <c r="C8872" t="s">
        <v>3</v>
      </c>
      <c r="D8872">
        <v>11.58</v>
      </c>
    </row>
    <row r="8873" spans="1:4" x14ac:dyDescent="0.2">
      <c r="A8873">
        <v>2001</v>
      </c>
      <c r="B8873" t="s">
        <v>43</v>
      </c>
      <c r="C8873" t="s">
        <v>3</v>
      </c>
      <c r="D8873">
        <v>11.16</v>
      </c>
    </row>
    <row r="8874" spans="1:4" x14ac:dyDescent="0.2">
      <c r="A8874">
        <v>2002</v>
      </c>
      <c r="B8874" t="s">
        <v>43</v>
      </c>
      <c r="C8874" t="s">
        <v>3</v>
      </c>
      <c r="D8874">
        <v>11.13</v>
      </c>
    </row>
    <row r="8875" spans="1:4" x14ac:dyDescent="0.2">
      <c r="A8875">
        <v>2003</v>
      </c>
      <c r="B8875" t="s">
        <v>43</v>
      </c>
      <c r="C8875" t="s">
        <v>3</v>
      </c>
      <c r="D8875">
        <v>11.51</v>
      </c>
    </row>
    <row r="8876" spans="1:4" x14ac:dyDescent="0.2">
      <c r="A8876">
        <v>2004</v>
      </c>
      <c r="B8876" t="s">
        <v>43</v>
      </c>
      <c r="C8876" t="s">
        <v>3</v>
      </c>
      <c r="D8876">
        <v>11.59</v>
      </c>
    </row>
    <row r="8877" spans="1:4" x14ac:dyDescent="0.2">
      <c r="A8877">
        <v>2005</v>
      </c>
      <c r="B8877" t="s">
        <v>43</v>
      </c>
      <c r="C8877" t="s">
        <v>3</v>
      </c>
      <c r="D8877">
        <v>10.98</v>
      </c>
    </row>
    <row r="8878" spans="1:4" x14ac:dyDescent="0.2">
      <c r="A8878">
        <v>2006</v>
      </c>
      <c r="B8878" t="s">
        <v>43</v>
      </c>
      <c r="C8878" t="s">
        <v>3</v>
      </c>
      <c r="D8878">
        <v>9.41</v>
      </c>
    </row>
    <row r="8879" spans="1:4" x14ac:dyDescent="0.2">
      <c r="A8879">
        <v>2007</v>
      </c>
      <c r="B8879" t="s">
        <v>43</v>
      </c>
      <c r="C8879" t="s">
        <v>3</v>
      </c>
      <c r="D8879">
        <v>10.32</v>
      </c>
    </row>
    <row r="8880" spans="1:4" x14ac:dyDescent="0.2">
      <c r="A8880">
        <v>2008</v>
      </c>
      <c r="B8880" t="s">
        <v>43</v>
      </c>
      <c r="C8880" t="s">
        <v>3</v>
      </c>
      <c r="D8880">
        <v>11.07</v>
      </c>
    </row>
    <row r="8881" spans="1:4" x14ac:dyDescent="0.2">
      <c r="A8881">
        <v>2009</v>
      </c>
      <c r="B8881" t="s">
        <v>43</v>
      </c>
      <c r="C8881" t="s">
        <v>3</v>
      </c>
      <c r="D8881">
        <v>10.87</v>
      </c>
    </row>
    <row r="8882" spans="1:4" x14ac:dyDescent="0.2">
      <c r="A8882">
        <v>2010</v>
      </c>
      <c r="B8882" t="s">
        <v>43</v>
      </c>
      <c r="C8882" t="s">
        <v>3</v>
      </c>
      <c r="D8882">
        <v>10.56</v>
      </c>
    </row>
    <row r="8883" spans="1:4" x14ac:dyDescent="0.2">
      <c r="A8883">
        <v>2011</v>
      </c>
      <c r="B8883" t="s">
        <v>43</v>
      </c>
      <c r="C8883" t="s">
        <v>3</v>
      </c>
      <c r="D8883">
        <v>10.59</v>
      </c>
    </row>
    <row r="8884" spans="1:4" x14ac:dyDescent="0.2">
      <c r="A8884">
        <v>2012</v>
      </c>
      <c r="B8884" t="s">
        <v>43</v>
      </c>
      <c r="C8884" t="s">
        <v>3</v>
      </c>
      <c r="D8884">
        <v>9.61</v>
      </c>
    </row>
    <row r="8885" spans="1:4" x14ac:dyDescent="0.2">
      <c r="A8885">
        <v>2013</v>
      </c>
      <c r="B8885" t="s">
        <v>43</v>
      </c>
      <c r="C8885" t="s">
        <v>3</v>
      </c>
      <c r="D8885">
        <v>10.85</v>
      </c>
    </row>
    <row r="8886" spans="1:4" x14ac:dyDescent="0.2">
      <c r="A8886">
        <v>2014</v>
      </c>
      <c r="B8886" t="s">
        <v>43</v>
      </c>
      <c r="C8886" t="s">
        <v>3</v>
      </c>
      <c r="D8886">
        <v>11.74</v>
      </c>
    </row>
    <row r="8887" spans="1:4" x14ac:dyDescent="0.2">
      <c r="A8887">
        <v>2015</v>
      </c>
      <c r="B8887" t="s">
        <v>43</v>
      </c>
      <c r="C8887" t="s">
        <v>3</v>
      </c>
      <c r="D8887">
        <v>11.81</v>
      </c>
    </row>
    <row r="8888" spans="1:4" x14ac:dyDescent="0.2">
      <c r="A8888">
        <v>2016</v>
      </c>
      <c r="B8888" t="s">
        <v>43</v>
      </c>
      <c r="C8888" t="s">
        <v>3</v>
      </c>
      <c r="D8888">
        <v>10.98</v>
      </c>
    </row>
    <row r="8889" spans="1:4" x14ac:dyDescent="0.2">
      <c r="A8889">
        <v>2017</v>
      </c>
      <c r="B8889" t="s">
        <v>43</v>
      </c>
      <c r="C8889" t="s">
        <v>3</v>
      </c>
      <c r="D8889">
        <v>11.15</v>
      </c>
    </row>
    <row r="8890" spans="1:4" x14ac:dyDescent="0.2">
      <c r="A8890">
        <v>2018</v>
      </c>
      <c r="B8890" t="s">
        <v>43</v>
      </c>
      <c r="C8890" t="s">
        <v>3</v>
      </c>
      <c r="D8890">
        <v>12.41</v>
      </c>
    </row>
    <row r="8891" spans="1:4" x14ac:dyDescent="0.2">
      <c r="A8891">
        <v>2019</v>
      </c>
      <c r="B8891" t="s">
        <v>43</v>
      </c>
      <c r="C8891" t="s">
        <v>3</v>
      </c>
      <c r="D8891">
        <v>12.36</v>
      </c>
    </row>
    <row r="8892" spans="1:4" x14ac:dyDescent="0.2">
      <c r="A8892">
        <v>2020</v>
      </c>
      <c r="B8892" t="s">
        <v>43</v>
      </c>
      <c r="C8892" t="s">
        <v>3</v>
      </c>
      <c r="D8892">
        <v>11.61</v>
      </c>
    </row>
    <row r="8893" spans="1:4" x14ac:dyDescent="0.2">
      <c r="A8893">
        <v>2021</v>
      </c>
      <c r="B8893" t="s">
        <v>43</v>
      </c>
      <c r="C8893" t="s">
        <v>3</v>
      </c>
      <c r="D8893">
        <v>12.02</v>
      </c>
    </row>
    <row r="8894" spans="1:4" x14ac:dyDescent="0.2">
      <c r="A8894">
        <v>1970</v>
      </c>
      <c r="B8894" t="s">
        <v>43</v>
      </c>
      <c r="C8894" t="s">
        <v>4</v>
      </c>
      <c r="D8894">
        <v>77.42</v>
      </c>
    </row>
    <row r="8895" spans="1:4" x14ac:dyDescent="0.2">
      <c r="A8895">
        <v>1971</v>
      </c>
      <c r="B8895" t="s">
        <v>43</v>
      </c>
      <c r="C8895" t="s">
        <v>4</v>
      </c>
      <c r="D8895">
        <v>82.91</v>
      </c>
    </row>
    <row r="8896" spans="1:4" x14ac:dyDescent="0.2">
      <c r="A8896">
        <v>1972</v>
      </c>
      <c r="B8896" t="s">
        <v>43</v>
      </c>
      <c r="C8896" t="s">
        <v>4</v>
      </c>
      <c r="D8896">
        <v>88.36</v>
      </c>
    </row>
    <row r="8897" spans="1:4" x14ac:dyDescent="0.2">
      <c r="A8897">
        <v>1973</v>
      </c>
      <c r="B8897" t="s">
        <v>43</v>
      </c>
      <c r="C8897" t="s">
        <v>4</v>
      </c>
      <c r="D8897">
        <v>96.51</v>
      </c>
    </row>
    <row r="8898" spans="1:4" x14ac:dyDescent="0.2">
      <c r="A8898">
        <v>1974</v>
      </c>
      <c r="B8898" t="s">
        <v>43</v>
      </c>
      <c r="C8898" t="s">
        <v>4</v>
      </c>
      <c r="D8898">
        <v>96.55</v>
      </c>
    </row>
    <row r="8899" spans="1:4" x14ac:dyDescent="0.2">
      <c r="A8899">
        <v>1975</v>
      </c>
      <c r="B8899" t="s">
        <v>43</v>
      </c>
      <c r="C8899" t="s">
        <v>4</v>
      </c>
      <c r="D8899">
        <v>100.61</v>
      </c>
    </row>
    <row r="8900" spans="1:4" x14ac:dyDescent="0.2">
      <c r="A8900">
        <v>1976</v>
      </c>
      <c r="B8900" t="s">
        <v>43</v>
      </c>
      <c r="C8900" t="s">
        <v>4</v>
      </c>
      <c r="D8900">
        <v>105.27</v>
      </c>
    </row>
    <row r="8901" spans="1:4" x14ac:dyDescent="0.2">
      <c r="A8901">
        <v>1977</v>
      </c>
      <c r="B8901" t="s">
        <v>43</v>
      </c>
      <c r="C8901" t="s">
        <v>4</v>
      </c>
      <c r="D8901">
        <v>107.32</v>
      </c>
    </row>
    <row r="8902" spans="1:4" x14ac:dyDescent="0.2">
      <c r="A8902">
        <v>1978</v>
      </c>
      <c r="B8902" t="s">
        <v>43</v>
      </c>
      <c r="C8902" t="s">
        <v>4</v>
      </c>
      <c r="D8902">
        <v>106.35</v>
      </c>
    </row>
    <row r="8903" spans="1:4" x14ac:dyDescent="0.2">
      <c r="A8903">
        <v>1979</v>
      </c>
      <c r="B8903" t="s">
        <v>43</v>
      </c>
      <c r="C8903" t="s">
        <v>4</v>
      </c>
      <c r="D8903">
        <v>112.39</v>
      </c>
    </row>
    <row r="8904" spans="1:4" x14ac:dyDescent="0.2">
      <c r="A8904">
        <v>1980</v>
      </c>
      <c r="B8904" t="s">
        <v>43</v>
      </c>
      <c r="C8904" t="s">
        <v>4</v>
      </c>
      <c r="D8904">
        <v>106.87</v>
      </c>
    </row>
    <row r="8905" spans="1:4" x14ac:dyDescent="0.2">
      <c r="A8905">
        <v>1981</v>
      </c>
      <c r="B8905" t="s">
        <v>43</v>
      </c>
      <c r="C8905" t="s">
        <v>4</v>
      </c>
      <c r="D8905">
        <v>105.23</v>
      </c>
    </row>
    <row r="8906" spans="1:4" x14ac:dyDescent="0.2">
      <c r="A8906">
        <v>1982</v>
      </c>
      <c r="B8906" t="s">
        <v>43</v>
      </c>
      <c r="C8906" t="s">
        <v>4</v>
      </c>
      <c r="D8906">
        <v>101.01</v>
      </c>
    </row>
    <row r="8907" spans="1:4" x14ac:dyDescent="0.2">
      <c r="A8907">
        <v>1983</v>
      </c>
      <c r="B8907" t="s">
        <v>43</v>
      </c>
      <c r="C8907" t="s">
        <v>4</v>
      </c>
      <c r="D8907">
        <v>99.02</v>
      </c>
    </row>
    <row r="8908" spans="1:4" x14ac:dyDescent="0.2">
      <c r="A8908">
        <v>1984</v>
      </c>
      <c r="B8908" t="s">
        <v>43</v>
      </c>
      <c r="C8908" t="s">
        <v>4</v>
      </c>
      <c r="D8908">
        <v>101.02</v>
      </c>
    </row>
    <row r="8909" spans="1:4" x14ac:dyDescent="0.2">
      <c r="A8909">
        <v>1985</v>
      </c>
      <c r="B8909" t="s">
        <v>43</v>
      </c>
      <c r="C8909" t="s">
        <v>4</v>
      </c>
      <c r="D8909">
        <v>105.26</v>
      </c>
    </row>
    <row r="8910" spans="1:4" x14ac:dyDescent="0.2">
      <c r="A8910">
        <v>1986</v>
      </c>
      <c r="B8910" t="s">
        <v>43</v>
      </c>
      <c r="C8910" t="s">
        <v>4</v>
      </c>
      <c r="D8910">
        <v>108.55</v>
      </c>
    </row>
    <row r="8911" spans="1:4" x14ac:dyDescent="0.2">
      <c r="A8911">
        <v>1987</v>
      </c>
      <c r="B8911" t="s">
        <v>43</v>
      </c>
      <c r="C8911" t="s">
        <v>4</v>
      </c>
      <c r="D8911">
        <v>107.92</v>
      </c>
    </row>
    <row r="8912" spans="1:4" x14ac:dyDescent="0.2">
      <c r="A8912">
        <v>1988</v>
      </c>
      <c r="B8912" t="s">
        <v>43</v>
      </c>
      <c r="C8912" t="s">
        <v>4</v>
      </c>
      <c r="D8912">
        <v>111.1</v>
      </c>
    </row>
    <row r="8913" spans="1:4" x14ac:dyDescent="0.2">
      <c r="A8913">
        <v>1989</v>
      </c>
      <c r="B8913" t="s">
        <v>43</v>
      </c>
      <c r="C8913" t="s">
        <v>4</v>
      </c>
      <c r="D8913">
        <v>114.61</v>
      </c>
    </row>
    <row r="8914" spans="1:4" x14ac:dyDescent="0.2">
      <c r="A8914">
        <v>1990</v>
      </c>
      <c r="B8914" t="s">
        <v>43</v>
      </c>
      <c r="C8914" t="s">
        <v>4</v>
      </c>
      <c r="D8914">
        <v>110.79</v>
      </c>
    </row>
    <row r="8915" spans="1:4" x14ac:dyDescent="0.2">
      <c r="A8915">
        <v>1991</v>
      </c>
      <c r="B8915" t="s">
        <v>43</v>
      </c>
      <c r="C8915" t="s">
        <v>4</v>
      </c>
      <c r="D8915">
        <v>113.33</v>
      </c>
    </row>
    <row r="8916" spans="1:4" x14ac:dyDescent="0.2">
      <c r="A8916">
        <v>1992</v>
      </c>
      <c r="B8916" t="s">
        <v>43</v>
      </c>
      <c r="C8916" t="s">
        <v>4</v>
      </c>
      <c r="D8916">
        <v>115.16</v>
      </c>
    </row>
    <row r="8917" spans="1:4" x14ac:dyDescent="0.2">
      <c r="A8917">
        <v>1993</v>
      </c>
      <c r="B8917" t="s">
        <v>43</v>
      </c>
      <c r="C8917" t="s">
        <v>4</v>
      </c>
      <c r="D8917">
        <v>117.99</v>
      </c>
    </row>
    <row r="8918" spans="1:4" x14ac:dyDescent="0.2">
      <c r="A8918">
        <v>1994</v>
      </c>
      <c r="B8918" t="s">
        <v>43</v>
      </c>
      <c r="C8918" t="s">
        <v>4</v>
      </c>
      <c r="D8918">
        <v>114.22</v>
      </c>
    </row>
    <row r="8919" spans="1:4" x14ac:dyDescent="0.2">
      <c r="A8919">
        <v>1995</v>
      </c>
      <c r="B8919" t="s">
        <v>43</v>
      </c>
      <c r="C8919" t="s">
        <v>4</v>
      </c>
      <c r="D8919">
        <v>115.39</v>
      </c>
    </row>
    <row r="8920" spans="1:4" x14ac:dyDescent="0.2">
      <c r="A8920">
        <v>1996</v>
      </c>
      <c r="B8920" t="s">
        <v>43</v>
      </c>
      <c r="C8920" t="s">
        <v>4</v>
      </c>
      <c r="D8920">
        <v>122.95</v>
      </c>
    </row>
    <row r="8921" spans="1:4" x14ac:dyDescent="0.2">
      <c r="A8921">
        <v>1997</v>
      </c>
      <c r="B8921" t="s">
        <v>43</v>
      </c>
      <c r="C8921" t="s">
        <v>4</v>
      </c>
      <c r="D8921">
        <v>119.97</v>
      </c>
    </row>
    <row r="8922" spans="1:4" x14ac:dyDescent="0.2">
      <c r="A8922">
        <v>1998</v>
      </c>
      <c r="B8922" t="s">
        <v>43</v>
      </c>
      <c r="C8922" t="s">
        <v>4</v>
      </c>
      <c r="D8922">
        <v>124.35</v>
      </c>
    </row>
    <row r="8923" spans="1:4" x14ac:dyDescent="0.2">
      <c r="A8923">
        <v>1999</v>
      </c>
      <c r="B8923" t="s">
        <v>43</v>
      </c>
      <c r="C8923" t="s">
        <v>4</v>
      </c>
      <c r="D8923">
        <v>119.64</v>
      </c>
    </row>
    <row r="8924" spans="1:4" x14ac:dyDescent="0.2">
      <c r="A8924">
        <v>2000</v>
      </c>
      <c r="B8924" t="s">
        <v>43</v>
      </c>
      <c r="C8924" t="s">
        <v>4</v>
      </c>
      <c r="D8924">
        <v>125.92</v>
      </c>
    </row>
    <row r="8925" spans="1:4" x14ac:dyDescent="0.2">
      <c r="A8925">
        <v>2001</v>
      </c>
      <c r="B8925" t="s">
        <v>43</v>
      </c>
      <c r="C8925" t="s">
        <v>4</v>
      </c>
      <c r="D8925">
        <v>119.39</v>
      </c>
    </row>
    <row r="8926" spans="1:4" x14ac:dyDescent="0.2">
      <c r="A8926">
        <v>2002</v>
      </c>
      <c r="B8926" t="s">
        <v>43</v>
      </c>
      <c r="C8926" t="s">
        <v>4</v>
      </c>
      <c r="D8926">
        <v>125.81</v>
      </c>
    </row>
    <row r="8927" spans="1:4" x14ac:dyDescent="0.2">
      <c r="A8927">
        <v>2003</v>
      </c>
      <c r="B8927" t="s">
        <v>43</v>
      </c>
      <c r="C8927" t="s">
        <v>4</v>
      </c>
      <c r="D8927">
        <v>129.91</v>
      </c>
    </row>
    <row r="8928" spans="1:4" x14ac:dyDescent="0.2">
      <c r="A8928">
        <v>2004</v>
      </c>
      <c r="B8928" t="s">
        <v>43</v>
      </c>
      <c r="C8928" t="s">
        <v>4</v>
      </c>
      <c r="D8928">
        <v>125.58</v>
      </c>
    </row>
    <row r="8929" spans="1:4" x14ac:dyDescent="0.2">
      <c r="A8929">
        <v>2005</v>
      </c>
      <c r="B8929" t="s">
        <v>43</v>
      </c>
      <c r="C8929" t="s">
        <v>4</v>
      </c>
      <c r="D8929">
        <v>134.21</v>
      </c>
    </row>
    <row r="8930" spans="1:4" x14ac:dyDescent="0.2">
      <c r="A8930">
        <v>2006</v>
      </c>
      <c r="B8930" t="s">
        <v>43</v>
      </c>
      <c r="C8930" t="s">
        <v>4</v>
      </c>
      <c r="D8930">
        <v>130.22</v>
      </c>
    </row>
    <row r="8931" spans="1:4" x14ac:dyDescent="0.2">
      <c r="A8931">
        <v>2007</v>
      </c>
      <c r="B8931" t="s">
        <v>43</v>
      </c>
      <c r="C8931" t="s">
        <v>4</v>
      </c>
      <c r="D8931">
        <v>132.01</v>
      </c>
    </row>
    <row r="8932" spans="1:4" x14ac:dyDescent="0.2">
      <c r="A8932">
        <v>2008</v>
      </c>
      <c r="B8932" t="s">
        <v>43</v>
      </c>
      <c r="C8932" t="s">
        <v>4</v>
      </c>
      <c r="D8932">
        <v>128.87</v>
      </c>
    </row>
    <row r="8933" spans="1:4" x14ac:dyDescent="0.2">
      <c r="A8933">
        <v>2009</v>
      </c>
      <c r="B8933" t="s">
        <v>43</v>
      </c>
      <c r="C8933" t="s">
        <v>4</v>
      </c>
      <c r="D8933">
        <v>115.03</v>
      </c>
    </row>
    <row r="8934" spans="1:4" x14ac:dyDescent="0.2">
      <c r="A8934">
        <v>2010</v>
      </c>
      <c r="B8934" t="s">
        <v>43</v>
      </c>
      <c r="C8934" t="s">
        <v>4</v>
      </c>
      <c r="D8934">
        <v>122.06</v>
      </c>
    </row>
    <row r="8935" spans="1:4" x14ac:dyDescent="0.2">
      <c r="A8935">
        <v>2011</v>
      </c>
      <c r="B8935" t="s">
        <v>43</v>
      </c>
      <c r="C8935" t="s">
        <v>4</v>
      </c>
      <c r="D8935">
        <v>111.83</v>
      </c>
    </row>
    <row r="8936" spans="1:4" x14ac:dyDescent="0.2">
      <c r="A8936">
        <v>2012</v>
      </c>
      <c r="B8936" t="s">
        <v>43</v>
      </c>
      <c r="C8936" t="s">
        <v>4</v>
      </c>
      <c r="D8936">
        <v>95.11</v>
      </c>
    </row>
    <row r="8937" spans="1:4" x14ac:dyDescent="0.2">
      <c r="A8937">
        <v>2013</v>
      </c>
      <c r="B8937" t="s">
        <v>43</v>
      </c>
      <c r="C8937" t="s">
        <v>4</v>
      </c>
      <c r="D8937">
        <v>102.59</v>
      </c>
    </row>
    <row r="8938" spans="1:4" x14ac:dyDescent="0.2">
      <c r="A8938">
        <v>2014</v>
      </c>
      <c r="B8938" t="s">
        <v>43</v>
      </c>
      <c r="C8938" t="s">
        <v>4</v>
      </c>
      <c r="D8938">
        <v>98.69</v>
      </c>
    </row>
    <row r="8939" spans="1:4" x14ac:dyDescent="0.2">
      <c r="A8939">
        <v>2015</v>
      </c>
      <c r="B8939" t="s">
        <v>43</v>
      </c>
      <c r="C8939" t="s">
        <v>4</v>
      </c>
      <c r="D8939">
        <v>83.42</v>
      </c>
    </row>
    <row r="8940" spans="1:4" x14ac:dyDescent="0.2">
      <c r="A8940">
        <v>2016</v>
      </c>
      <c r="B8940" t="s">
        <v>43</v>
      </c>
      <c r="C8940" t="s">
        <v>4</v>
      </c>
      <c r="D8940">
        <v>81.36</v>
      </c>
    </row>
    <row r="8941" spans="1:4" x14ac:dyDescent="0.2">
      <c r="A8941">
        <v>2017</v>
      </c>
      <c r="B8941" t="s">
        <v>43</v>
      </c>
      <c r="C8941" t="s">
        <v>4</v>
      </c>
      <c r="D8941">
        <v>79.89</v>
      </c>
    </row>
    <row r="8942" spans="1:4" x14ac:dyDescent="0.2">
      <c r="A8942">
        <v>2018</v>
      </c>
      <c r="B8942" t="s">
        <v>43</v>
      </c>
      <c r="C8942" t="s">
        <v>4</v>
      </c>
      <c r="D8942">
        <v>77.61</v>
      </c>
    </row>
    <row r="8943" spans="1:4" x14ac:dyDescent="0.2">
      <c r="A8943">
        <v>2019</v>
      </c>
      <c r="B8943" t="s">
        <v>43</v>
      </c>
      <c r="C8943" t="s">
        <v>4</v>
      </c>
      <c r="D8943">
        <v>67.459999999999994</v>
      </c>
    </row>
    <row r="8944" spans="1:4" x14ac:dyDescent="0.2">
      <c r="A8944">
        <v>2020</v>
      </c>
      <c r="B8944" t="s">
        <v>43</v>
      </c>
      <c r="C8944" t="s">
        <v>4</v>
      </c>
      <c r="D8944">
        <v>66.959999999999994</v>
      </c>
    </row>
    <row r="8945" spans="1:4" x14ac:dyDescent="0.2">
      <c r="A8945">
        <v>2021</v>
      </c>
      <c r="B8945" t="s">
        <v>43</v>
      </c>
      <c r="C8945" t="s">
        <v>4</v>
      </c>
      <c r="D8945">
        <v>68.45</v>
      </c>
    </row>
    <row r="8946" spans="1:4" x14ac:dyDescent="0.2">
      <c r="A8946">
        <v>1970</v>
      </c>
      <c r="B8946" t="s">
        <v>43</v>
      </c>
      <c r="C8946" t="s">
        <v>5</v>
      </c>
      <c r="D8946">
        <v>104.05</v>
      </c>
    </row>
    <row r="8947" spans="1:4" x14ac:dyDescent="0.2">
      <c r="A8947">
        <v>1971</v>
      </c>
      <c r="B8947" t="s">
        <v>43</v>
      </c>
      <c r="C8947" t="s">
        <v>5</v>
      </c>
      <c r="D8947">
        <v>92.18</v>
      </c>
    </row>
    <row r="8948" spans="1:4" x14ac:dyDescent="0.2">
      <c r="A8948">
        <v>1972</v>
      </c>
      <c r="B8948" t="s">
        <v>43</v>
      </c>
      <c r="C8948" t="s">
        <v>5</v>
      </c>
      <c r="D8948">
        <v>95.8</v>
      </c>
    </row>
    <row r="8949" spans="1:4" x14ac:dyDescent="0.2">
      <c r="A8949">
        <v>1973</v>
      </c>
      <c r="B8949" t="s">
        <v>43</v>
      </c>
      <c r="C8949" t="s">
        <v>5</v>
      </c>
      <c r="D8949">
        <v>94.6</v>
      </c>
    </row>
    <row r="8950" spans="1:4" x14ac:dyDescent="0.2">
      <c r="A8950">
        <v>1974</v>
      </c>
      <c r="B8950" t="s">
        <v>43</v>
      </c>
      <c r="C8950" t="s">
        <v>5</v>
      </c>
      <c r="D8950">
        <v>96.1</v>
      </c>
    </row>
    <row r="8951" spans="1:4" x14ac:dyDescent="0.2">
      <c r="A8951">
        <v>1975</v>
      </c>
      <c r="B8951" t="s">
        <v>43</v>
      </c>
      <c r="C8951" t="s">
        <v>5</v>
      </c>
      <c r="D8951">
        <v>85.98</v>
      </c>
    </row>
    <row r="8952" spans="1:4" x14ac:dyDescent="0.2">
      <c r="A8952">
        <v>1976</v>
      </c>
      <c r="B8952" t="s">
        <v>43</v>
      </c>
      <c r="C8952" t="s">
        <v>5</v>
      </c>
      <c r="D8952">
        <v>87.48</v>
      </c>
    </row>
    <row r="8953" spans="1:4" x14ac:dyDescent="0.2">
      <c r="A8953">
        <v>1977</v>
      </c>
      <c r="B8953" t="s">
        <v>43</v>
      </c>
      <c r="C8953" t="s">
        <v>5</v>
      </c>
      <c r="D8953">
        <v>84.08</v>
      </c>
    </row>
    <row r="8954" spans="1:4" x14ac:dyDescent="0.2">
      <c r="A8954">
        <v>1978</v>
      </c>
      <c r="B8954" t="s">
        <v>43</v>
      </c>
      <c r="C8954" t="s">
        <v>5</v>
      </c>
      <c r="D8954">
        <v>82.56</v>
      </c>
    </row>
    <row r="8955" spans="1:4" x14ac:dyDescent="0.2">
      <c r="A8955">
        <v>1979</v>
      </c>
      <c r="B8955" t="s">
        <v>43</v>
      </c>
      <c r="C8955" t="s">
        <v>5</v>
      </c>
      <c r="D8955">
        <v>85.24</v>
      </c>
    </row>
    <row r="8956" spans="1:4" x14ac:dyDescent="0.2">
      <c r="A8956">
        <v>1980</v>
      </c>
      <c r="B8956" t="s">
        <v>43</v>
      </c>
      <c r="C8956" t="s">
        <v>5</v>
      </c>
      <c r="D8956">
        <v>73.89</v>
      </c>
    </row>
    <row r="8957" spans="1:4" x14ac:dyDescent="0.2">
      <c r="A8957">
        <v>1981</v>
      </c>
      <c r="B8957" t="s">
        <v>43</v>
      </c>
      <c r="C8957" t="s">
        <v>5</v>
      </c>
      <c r="D8957">
        <v>72.48</v>
      </c>
    </row>
    <row r="8958" spans="1:4" x14ac:dyDescent="0.2">
      <c r="A8958">
        <v>1982</v>
      </c>
      <c r="B8958" t="s">
        <v>43</v>
      </c>
      <c r="C8958" t="s">
        <v>5</v>
      </c>
      <c r="D8958">
        <v>58.3</v>
      </c>
    </row>
    <row r="8959" spans="1:4" x14ac:dyDescent="0.2">
      <c r="A8959">
        <v>1983</v>
      </c>
      <c r="B8959" t="s">
        <v>43</v>
      </c>
      <c r="C8959" t="s">
        <v>5</v>
      </c>
      <c r="D8959">
        <v>51.61</v>
      </c>
    </row>
    <row r="8960" spans="1:4" x14ac:dyDescent="0.2">
      <c r="A8960">
        <v>1984</v>
      </c>
      <c r="B8960" t="s">
        <v>43</v>
      </c>
      <c r="C8960" t="s">
        <v>5</v>
      </c>
      <c r="D8960">
        <v>52.61</v>
      </c>
    </row>
    <row r="8961" spans="1:4" x14ac:dyDescent="0.2">
      <c r="A8961">
        <v>1985</v>
      </c>
      <c r="B8961" t="s">
        <v>43</v>
      </c>
      <c r="C8961" t="s">
        <v>5</v>
      </c>
      <c r="D8961">
        <v>49.99</v>
      </c>
    </row>
    <row r="8962" spans="1:4" x14ac:dyDescent="0.2">
      <c r="A8962">
        <v>1986</v>
      </c>
      <c r="B8962" t="s">
        <v>43</v>
      </c>
      <c r="C8962" t="s">
        <v>5</v>
      </c>
      <c r="D8962">
        <v>48.19</v>
      </c>
    </row>
    <row r="8963" spans="1:4" x14ac:dyDescent="0.2">
      <c r="A8963">
        <v>1987</v>
      </c>
      <c r="B8963" t="s">
        <v>43</v>
      </c>
      <c r="C8963" t="s">
        <v>5</v>
      </c>
      <c r="D8963">
        <v>49.43</v>
      </c>
    </row>
    <row r="8964" spans="1:4" x14ac:dyDescent="0.2">
      <c r="A8964">
        <v>1988</v>
      </c>
      <c r="B8964" t="s">
        <v>43</v>
      </c>
      <c r="C8964" t="s">
        <v>5</v>
      </c>
      <c r="D8964">
        <v>53.37</v>
      </c>
    </row>
    <row r="8965" spans="1:4" x14ac:dyDescent="0.2">
      <c r="A8965">
        <v>1989</v>
      </c>
      <c r="B8965" t="s">
        <v>43</v>
      </c>
      <c r="C8965" t="s">
        <v>5</v>
      </c>
      <c r="D8965">
        <v>49.95</v>
      </c>
    </row>
    <row r="8966" spans="1:4" x14ac:dyDescent="0.2">
      <c r="A8966">
        <v>1990</v>
      </c>
      <c r="B8966" t="s">
        <v>43</v>
      </c>
      <c r="C8966" t="s">
        <v>5</v>
      </c>
      <c r="D8966">
        <v>48.85</v>
      </c>
    </row>
    <row r="8967" spans="1:4" x14ac:dyDescent="0.2">
      <c r="A8967">
        <v>1991</v>
      </c>
      <c r="B8967" t="s">
        <v>43</v>
      </c>
      <c r="C8967" t="s">
        <v>5</v>
      </c>
      <c r="D8967">
        <v>44.73</v>
      </c>
    </row>
    <row r="8968" spans="1:4" x14ac:dyDescent="0.2">
      <c r="A8968">
        <v>1992</v>
      </c>
      <c r="B8968" t="s">
        <v>43</v>
      </c>
      <c r="C8968" t="s">
        <v>5</v>
      </c>
      <c r="D8968">
        <v>46.43</v>
      </c>
    </row>
    <row r="8969" spans="1:4" x14ac:dyDescent="0.2">
      <c r="A8969">
        <v>1993</v>
      </c>
      <c r="B8969" t="s">
        <v>43</v>
      </c>
      <c r="C8969" t="s">
        <v>5</v>
      </c>
      <c r="D8969">
        <v>44.21</v>
      </c>
    </row>
    <row r="8970" spans="1:4" x14ac:dyDescent="0.2">
      <c r="A8970">
        <v>1994</v>
      </c>
      <c r="B8970" t="s">
        <v>43</v>
      </c>
      <c r="C8970" t="s">
        <v>5</v>
      </c>
      <c r="D8970">
        <v>44.52</v>
      </c>
    </row>
    <row r="8971" spans="1:4" x14ac:dyDescent="0.2">
      <c r="A8971">
        <v>1995</v>
      </c>
      <c r="B8971" t="s">
        <v>43</v>
      </c>
      <c r="C8971" t="s">
        <v>5</v>
      </c>
      <c r="D8971">
        <v>43.52</v>
      </c>
    </row>
    <row r="8972" spans="1:4" x14ac:dyDescent="0.2">
      <c r="A8972">
        <v>1996</v>
      </c>
      <c r="B8972" t="s">
        <v>43</v>
      </c>
      <c r="C8972" t="s">
        <v>5</v>
      </c>
      <c r="D8972">
        <v>43.24</v>
      </c>
    </row>
    <row r="8973" spans="1:4" x14ac:dyDescent="0.2">
      <c r="A8973">
        <v>1997</v>
      </c>
      <c r="B8973" t="s">
        <v>43</v>
      </c>
      <c r="C8973" t="s">
        <v>5</v>
      </c>
      <c r="D8973">
        <v>41.84</v>
      </c>
    </row>
    <row r="8974" spans="1:4" x14ac:dyDescent="0.2">
      <c r="A8974">
        <v>1998</v>
      </c>
      <c r="B8974" t="s">
        <v>43</v>
      </c>
      <c r="C8974" t="s">
        <v>5</v>
      </c>
      <c r="D8974">
        <v>41.61</v>
      </c>
    </row>
    <row r="8975" spans="1:4" x14ac:dyDescent="0.2">
      <c r="A8975">
        <v>1999</v>
      </c>
      <c r="B8975" t="s">
        <v>43</v>
      </c>
      <c r="C8975" t="s">
        <v>5</v>
      </c>
      <c r="D8975">
        <v>41.34</v>
      </c>
    </row>
    <row r="8976" spans="1:4" x14ac:dyDescent="0.2">
      <c r="A8976">
        <v>2000</v>
      </c>
      <c r="B8976" t="s">
        <v>43</v>
      </c>
      <c r="C8976" t="s">
        <v>5</v>
      </c>
      <c r="D8976">
        <v>38.1</v>
      </c>
    </row>
    <row r="8977" spans="1:4" x14ac:dyDescent="0.2">
      <c r="A8977">
        <v>2001</v>
      </c>
      <c r="B8977" t="s">
        <v>43</v>
      </c>
      <c r="C8977" t="s">
        <v>5</v>
      </c>
      <c r="D8977">
        <v>38.340000000000003</v>
      </c>
    </row>
    <row r="8978" spans="1:4" x14ac:dyDescent="0.2">
      <c r="A8978">
        <v>2002</v>
      </c>
      <c r="B8978" t="s">
        <v>43</v>
      </c>
      <c r="C8978" t="s">
        <v>5</v>
      </c>
      <c r="D8978">
        <v>36.26</v>
      </c>
    </row>
    <row r="8979" spans="1:4" x14ac:dyDescent="0.2">
      <c r="A8979">
        <v>2003</v>
      </c>
      <c r="B8979" t="s">
        <v>43</v>
      </c>
      <c r="C8979" t="s">
        <v>5</v>
      </c>
      <c r="D8979">
        <v>36.99</v>
      </c>
    </row>
    <row r="8980" spans="1:4" x14ac:dyDescent="0.2">
      <c r="A8980">
        <v>2004</v>
      </c>
      <c r="B8980" t="s">
        <v>43</v>
      </c>
      <c r="C8980" t="s">
        <v>5</v>
      </c>
      <c r="D8980">
        <v>36.369999999999997</v>
      </c>
    </row>
    <row r="8981" spans="1:4" x14ac:dyDescent="0.2">
      <c r="A8981">
        <v>2005</v>
      </c>
      <c r="B8981" t="s">
        <v>43</v>
      </c>
      <c r="C8981" t="s">
        <v>5</v>
      </c>
      <c r="D8981">
        <v>35.31</v>
      </c>
    </row>
    <row r="8982" spans="1:4" x14ac:dyDescent="0.2">
      <c r="A8982">
        <v>2006</v>
      </c>
      <c r="B8982" t="s">
        <v>43</v>
      </c>
      <c r="C8982" t="s">
        <v>5</v>
      </c>
      <c r="D8982">
        <v>36.68</v>
      </c>
    </row>
    <row r="8983" spans="1:4" x14ac:dyDescent="0.2">
      <c r="A8983">
        <v>2007</v>
      </c>
      <c r="B8983" t="s">
        <v>43</v>
      </c>
      <c r="C8983" t="s">
        <v>5</v>
      </c>
      <c r="D8983">
        <v>38.090000000000003</v>
      </c>
    </row>
    <row r="8984" spans="1:4" x14ac:dyDescent="0.2">
      <c r="A8984">
        <v>2008</v>
      </c>
      <c r="B8984" t="s">
        <v>43</v>
      </c>
      <c r="C8984" t="s">
        <v>5</v>
      </c>
      <c r="D8984">
        <v>38</v>
      </c>
    </row>
    <row r="8985" spans="1:4" x14ac:dyDescent="0.2">
      <c r="A8985">
        <v>2009</v>
      </c>
      <c r="B8985" t="s">
        <v>43</v>
      </c>
      <c r="C8985" t="s">
        <v>5</v>
      </c>
      <c r="D8985">
        <v>32.15</v>
      </c>
    </row>
    <row r="8986" spans="1:4" x14ac:dyDescent="0.2">
      <c r="A8986">
        <v>2010</v>
      </c>
      <c r="B8986" t="s">
        <v>43</v>
      </c>
      <c r="C8986" t="s">
        <v>5</v>
      </c>
      <c r="D8986">
        <v>35.67</v>
      </c>
    </row>
    <row r="8987" spans="1:4" x14ac:dyDescent="0.2">
      <c r="A8987">
        <v>2011</v>
      </c>
      <c r="B8987" t="s">
        <v>43</v>
      </c>
      <c r="C8987" t="s">
        <v>5</v>
      </c>
      <c r="D8987">
        <v>34.69</v>
      </c>
    </row>
    <row r="8988" spans="1:4" x14ac:dyDescent="0.2">
      <c r="A8988">
        <v>2012</v>
      </c>
      <c r="B8988" t="s">
        <v>43</v>
      </c>
      <c r="C8988" t="s">
        <v>5</v>
      </c>
      <c r="D8988">
        <v>36.61</v>
      </c>
    </row>
    <row r="8989" spans="1:4" x14ac:dyDescent="0.2">
      <c r="A8989">
        <v>2013</v>
      </c>
      <c r="B8989" t="s">
        <v>43</v>
      </c>
      <c r="C8989" t="s">
        <v>5</v>
      </c>
      <c r="D8989">
        <v>37.479999999999997</v>
      </c>
    </row>
    <row r="8990" spans="1:4" x14ac:dyDescent="0.2">
      <c r="A8990">
        <v>2014</v>
      </c>
      <c r="B8990" t="s">
        <v>43</v>
      </c>
      <c r="C8990" t="s">
        <v>5</v>
      </c>
      <c r="D8990">
        <v>39</v>
      </c>
    </row>
    <row r="8991" spans="1:4" x14ac:dyDescent="0.2">
      <c r="A8991">
        <v>2015</v>
      </c>
      <c r="B8991" t="s">
        <v>43</v>
      </c>
      <c r="C8991" t="s">
        <v>5</v>
      </c>
      <c r="D8991">
        <v>37.49</v>
      </c>
    </row>
    <row r="8992" spans="1:4" x14ac:dyDescent="0.2">
      <c r="A8992">
        <v>2016</v>
      </c>
      <c r="B8992" t="s">
        <v>43</v>
      </c>
      <c r="C8992" t="s">
        <v>5</v>
      </c>
      <c r="D8992">
        <v>36.47</v>
      </c>
    </row>
    <row r="8993" spans="1:4" x14ac:dyDescent="0.2">
      <c r="A8993">
        <v>2017</v>
      </c>
      <c r="B8993" t="s">
        <v>43</v>
      </c>
      <c r="C8993" t="s">
        <v>5</v>
      </c>
      <c r="D8993">
        <v>36.94</v>
      </c>
    </row>
    <row r="8994" spans="1:4" x14ac:dyDescent="0.2">
      <c r="A8994">
        <v>2018</v>
      </c>
      <c r="B8994" t="s">
        <v>43</v>
      </c>
      <c r="C8994" t="s">
        <v>5</v>
      </c>
      <c r="D8994">
        <v>38.880000000000003</v>
      </c>
    </row>
    <row r="8995" spans="1:4" x14ac:dyDescent="0.2">
      <c r="A8995">
        <v>2019</v>
      </c>
      <c r="B8995" t="s">
        <v>43</v>
      </c>
      <c r="C8995" t="s">
        <v>5</v>
      </c>
      <c r="D8995">
        <v>37.81</v>
      </c>
    </row>
    <row r="8996" spans="1:4" x14ac:dyDescent="0.2">
      <c r="A8996">
        <v>2020</v>
      </c>
      <c r="B8996" t="s">
        <v>43</v>
      </c>
      <c r="C8996" t="s">
        <v>5</v>
      </c>
      <c r="D8996">
        <v>34.869999999999997</v>
      </c>
    </row>
    <row r="8997" spans="1:4" x14ac:dyDescent="0.2">
      <c r="A8997">
        <v>2021</v>
      </c>
      <c r="B8997" t="s">
        <v>43</v>
      </c>
      <c r="C8997" t="s">
        <v>5</v>
      </c>
      <c r="D8997">
        <v>37.53</v>
      </c>
    </row>
    <row r="8998" spans="1:4" x14ac:dyDescent="0.2">
      <c r="A8998">
        <v>1970</v>
      </c>
      <c r="B8998" t="s">
        <v>43</v>
      </c>
      <c r="C8998" t="s">
        <v>6</v>
      </c>
      <c r="D8998">
        <v>33.119999999999997</v>
      </c>
    </row>
    <row r="8999" spans="1:4" x14ac:dyDescent="0.2">
      <c r="A8999">
        <v>1971</v>
      </c>
      <c r="B8999" t="s">
        <v>43</v>
      </c>
      <c r="C8999" t="s">
        <v>6</v>
      </c>
      <c r="D8999">
        <v>32.58</v>
      </c>
    </row>
    <row r="9000" spans="1:4" x14ac:dyDescent="0.2">
      <c r="A9000">
        <v>1972</v>
      </c>
      <c r="B9000" t="s">
        <v>43</v>
      </c>
      <c r="C9000" t="s">
        <v>6</v>
      </c>
      <c r="D9000">
        <v>33.6</v>
      </c>
    </row>
    <row r="9001" spans="1:4" x14ac:dyDescent="0.2">
      <c r="A9001">
        <v>1973</v>
      </c>
      <c r="B9001" t="s">
        <v>43</v>
      </c>
      <c r="C9001" t="s">
        <v>6</v>
      </c>
      <c r="D9001">
        <v>31.58</v>
      </c>
    </row>
    <row r="9002" spans="1:4" x14ac:dyDescent="0.2">
      <c r="A9002">
        <v>1974</v>
      </c>
      <c r="B9002" t="s">
        <v>43</v>
      </c>
      <c r="C9002" t="s">
        <v>6</v>
      </c>
      <c r="D9002">
        <v>31.32</v>
      </c>
    </row>
    <row r="9003" spans="1:4" x14ac:dyDescent="0.2">
      <c r="A9003">
        <v>1975</v>
      </c>
      <c r="B9003" t="s">
        <v>43</v>
      </c>
      <c r="C9003" t="s">
        <v>6</v>
      </c>
      <c r="D9003">
        <v>30.61</v>
      </c>
    </row>
    <row r="9004" spans="1:4" x14ac:dyDescent="0.2">
      <c r="A9004">
        <v>1976</v>
      </c>
      <c r="B9004" t="s">
        <v>43</v>
      </c>
      <c r="C9004" t="s">
        <v>6</v>
      </c>
      <c r="D9004">
        <v>32.92</v>
      </c>
    </row>
    <row r="9005" spans="1:4" x14ac:dyDescent="0.2">
      <c r="A9005">
        <v>1977</v>
      </c>
      <c r="B9005" t="s">
        <v>43</v>
      </c>
      <c r="C9005" t="s">
        <v>6</v>
      </c>
      <c r="D9005">
        <v>31.24</v>
      </c>
    </row>
    <row r="9006" spans="1:4" x14ac:dyDescent="0.2">
      <c r="A9006">
        <v>1978</v>
      </c>
      <c r="B9006" t="s">
        <v>43</v>
      </c>
      <c r="C9006" t="s">
        <v>6</v>
      </c>
      <c r="D9006">
        <v>31.68</v>
      </c>
    </row>
    <row r="9007" spans="1:4" x14ac:dyDescent="0.2">
      <c r="A9007">
        <v>1979</v>
      </c>
      <c r="B9007" t="s">
        <v>43</v>
      </c>
      <c r="C9007" t="s">
        <v>6</v>
      </c>
      <c r="D9007">
        <v>25.51</v>
      </c>
    </row>
    <row r="9008" spans="1:4" x14ac:dyDescent="0.2">
      <c r="A9008">
        <v>1980</v>
      </c>
      <c r="B9008" t="s">
        <v>43</v>
      </c>
      <c r="C9008" t="s">
        <v>6</v>
      </c>
      <c r="D9008">
        <v>25.7</v>
      </c>
    </row>
    <row r="9009" spans="1:4" x14ac:dyDescent="0.2">
      <c r="A9009">
        <v>1981</v>
      </c>
      <c r="B9009" t="s">
        <v>43</v>
      </c>
      <c r="C9009" t="s">
        <v>6</v>
      </c>
      <c r="D9009">
        <v>24.28</v>
      </c>
    </row>
    <row r="9010" spans="1:4" x14ac:dyDescent="0.2">
      <c r="A9010">
        <v>1982</v>
      </c>
      <c r="B9010" t="s">
        <v>43</v>
      </c>
      <c r="C9010" t="s">
        <v>6</v>
      </c>
      <c r="D9010">
        <v>23.37</v>
      </c>
    </row>
    <row r="9011" spans="1:4" x14ac:dyDescent="0.2">
      <c r="A9011">
        <v>1983</v>
      </c>
      <c r="B9011" t="s">
        <v>43</v>
      </c>
      <c r="C9011" t="s">
        <v>6</v>
      </c>
      <c r="D9011">
        <v>20.84</v>
      </c>
    </row>
    <row r="9012" spans="1:4" x14ac:dyDescent="0.2">
      <c r="A9012">
        <v>1984</v>
      </c>
      <c r="B9012" t="s">
        <v>43</v>
      </c>
      <c r="C9012" t="s">
        <v>6</v>
      </c>
      <c r="D9012">
        <v>22.52</v>
      </c>
    </row>
    <row r="9013" spans="1:4" x14ac:dyDescent="0.2">
      <c r="A9013">
        <v>1985</v>
      </c>
      <c r="B9013" t="s">
        <v>43</v>
      </c>
      <c r="C9013" t="s">
        <v>6</v>
      </c>
      <c r="D9013">
        <v>21.75</v>
      </c>
    </row>
    <row r="9014" spans="1:4" x14ac:dyDescent="0.2">
      <c r="A9014">
        <v>1986</v>
      </c>
      <c r="B9014" t="s">
        <v>43</v>
      </c>
      <c r="C9014" t="s">
        <v>6</v>
      </c>
      <c r="D9014">
        <v>22.1</v>
      </c>
    </row>
    <row r="9015" spans="1:4" x14ac:dyDescent="0.2">
      <c r="A9015">
        <v>1987</v>
      </c>
      <c r="B9015" t="s">
        <v>43</v>
      </c>
      <c r="C9015" t="s">
        <v>6</v>
      </c>
      <c r="D9015">
        <v>21.91</v>
      </c>
    </row>
    <row r="9016" spans="1:4" x14ac:dyDescent="0.2">
      <c r="A9016">
        <v>1988</v>
      </c>
      <c r="B9016" t="s">
        <v>43</v>
      </c>
      <c r="C9016" t="s">
        <v>6</v>
      </c>
      <c r="D9016">
        <v>23.29</v>
      </c>
    </row>
    <row r="9017" spans="1:4" x14ac:dyDescent="0.2">
      <c r="A9017">
        <v>1989</v>
      </c>
      <c r="B9017" t="s">
        <v>43</v>
      </c>
      <c r="C9017" t="s">
        <v>6</v>
      </c>
      <c r="D9017">
        <v>23.84</v>
      </c>
    </row>
    <row r="9018" spans="1:4" x14ac:dyDescent="0.2">
      <c r="A9018">
        <v>1990</v>
      </c>
      <c r="B9018" t="s">
        <v>43</v>
      </c>
      <c r="C9018" t="s">
        <v>6</v>
      </c>
      <c r="D9018">
        <v>20.61</v>
      </c>
    </row>
    <row r="9019" spans="1:4" x14ac:dyDescent="0.2">
      <c r="A9019">
        <v>1991</v>
      </c>
      <c r="B9019" t="s">
        <v>43</v>
      </c>
      <c r="C9019" t="s">
        <v>6</v>
      </c>
      <c r="D9019">
        <v>21.16</v>
      </c>
    </row>
    <row r="9020" spans="1:4" x14ac:dyDescent="0.2">
      <c r="A9020">
        <v>1992</v>
      </c>
      <c r="B9020" t="s">
        <v>43</v>
      </c>
      <c r="C9020" t="s">
        <v>6</v>
      </c>
      <c r="D9020">
        <v>22.19</v>
      </c>
    </row>
    <row r="9021" spans="1:4" x14ac:dyDescent="0.2">
      <c r="A9021">
        <v>1993</v>
      </c>
      <c r="B9021" t="s">
        <v>43</v>
      </c>
      <c r="C9021" t="s">
        <v>6</v>
      </c>
      <c r="D9021">
        <v>23.14</v>
      </c>
    </row>
    <row r="9022" spans="1:4" x14ac:dyDescent="0.2">
      <c r="A9022">
        <v>1994</v>
      </c>
      <c r="B9022" t="s">
        <v>43</v>
      </c>
      <c r="C9022" t="s">
        <v>6</v>
      </c>
      <c r="D9022">
        <v>22.37</v>
      </c>
    </row>
    <row r="9023" spans="1:4" x14ac:dyDescent="0.2">
      <c r="A9023">
        <v>1995</v>
      </c>
      <c r="B9023" t="s">
        <v>43</v>
      </c>
      <c r="C9023" t="s">
        <v>6</v>
      </c>
      <c r="D9023">
        <v>23.05</v>
      </c>
    </row>
    <row r="9024" spans="1:4" x14ac:dyDescent="0.2">
      <c r="A9024">
        <v>1996</v>
      </c>
      <c r="B9024" t="s">
        <v>43</v>
      </c>
      <c r="C9024" t="s">
        <v>6</v>
      </c>
      <c r="D9024">
        <v>24.38</v>
      </c>
    </row>
    <row r="9025" spans="1:4" x14ac:dyDescent="0.2">
      <c r="A9025">
        <v>1997</v>
      </c>
      <c r="B9025" t="s">
        <v>43</v>
      </c>
      <c r="C9025" t="s">
        <v>6</v>
      </c>
      <c r="D9025">
        <v>23.03</v>
      </c>
    </row>
    <row r="9026" spans="1:4" x14ac:dyDescent="0.2">
      <c r="A9026">
        <v>1998</v>
      </c>
      <c r="B9026" t="s">
        <v>43</v>
      </c>
      <c r="C9026" t="s">
        <v>6</v>
      </c>
      <c r="D9026">
        <v>19.350000000000001</v>
      </c>
    </row>
    <row r="9027" spans="1:4" x14ac:dyDescent="0.2">
      <c r="A9027">
        <v>1999</v>
      </c>
      <c r="B9027" t="s">
        <v>43</v>
      </c>
      <c r="C9027" t="s">
        <v>6</v>
      </c>
      <c r="D9027">
        <v>21.36</v>
      </c>
    </row>
    <row r="9028" spans="1:4" x14ac:dyDescent="0.2">
      <c r="A9028">
        <v>2000</v>
      </c>
      <c r="B9028" t="s">
        <v>43</v>
      </c>
      <c r="C9028" t="s">
        <v>6</v>
      </c>
      <c r="D9028">
        <v>22.09</v>
      </c>
    </row>
    <row r="9029" spans="1:4" x14ac:dyDescent="0.2">
      <c r="A9029">
        <v>2001</v>
      </c>
      <c r="B9029" t="s">
        <v>43</v>
      </c>
      <c r="C9029" t="s">
        <v>6</v>
      </c>
      <c r="D9029">
        <v>19.52</v>
      </c>
    </row>
    <row r="9030" spans="1:4" x14ac:dyDescent="0.2">
      <c r="A9030">
        <v>2002</v>
      </c>
      <c r="B9030" t="s">
        <v>43</v>
      </c>
      <c r="C9030" t="s">
        <v>6</v>
      </c>
      <c r="D9030">
        <v>20.57</v>
      </c>
    </row>
    <row r="9031" spans="1:4" x14ac:dyDescent="0.2">
      <c r="A9031">
        <v>2003</v>
      </c>
      <c r="B9031" t="s">
        <v>43</v>
      </c>
      <c r="C9031" t="s">
        <v>6</v>
      </c>
      <c r="D9031">
        <v>22.01</v>
      </c>
    </row>
    <row r="9032" spans="1:4" x14ac:dyDescent="0.2">
      <c r="A9032">
        <v>2004</v>
      </c>
      <c r="B9032" t="s">
        <v>43</v>
      </c>
      <c r="C9032" t="s">
        <v>6</v>
      </c>
      <c r="D9032">
        <v>20.73</v>
      </c>
    </row>
    <row r="9033" spans="1:4" x14ac:dyDescent="0.2">
      <c r="A9033">
        <v>2005</v>
      </c>
      <c r="B9033" t="s">
        <v>43</v>
      </c>
      <c r="C9033" t="s">
        <v>6</v>
      </c>
      <c r="D9033">
        <v>20.52</v>
      </c>
    </row>
    <row r="9034" spans="1:4" x14ac:dyDescent="0.2">
      <c r="A9034">
        <v>2006</v>
      </c>
      <c r="B9034" t="s">
        <v>43</v>
      </c>
      <c r="C9034" t="s">
        <v>6</v>
      </c>
      <c r="D9034">
        <v>17.239999999999998</v>
      </c>
    </row>
    <row r="9035" spans="1:4" x14ac:dyDescent="0.2">
      <c r="A9035">
        <v>2007</v>
      </c>
      <c r="B9035" t="s">
        <v>43</v>
      </c>
      <c r="C9035" t="s">
        <v>6</v>
      </c>
      <c r="D9035">
        <v>18.899999999999999</v>
      </c>
    </row>
    <row r="9036" spans="1:4" x14ac:dyDescent="0.2">
      <c r="A9036">
        <v>2008</v>
      </c>
      <c r="B9036" t="s">
        <v>43</v>
      </c>
      <c r="C9036" t="s">
        <v>6</v>
      </c>
      <c r="D9036">
        <v>19.22</v>
      </c>
    </row>
    <row r="9037" spans="1:4" x14ac:dyDescent="0.2">
      <c r="A9037">
        <v>2009</v>
      </c>
      <c r="B9037" t="s">
        <v>43</v>
      </c>
      <c r="C9037" t="s">
        <v>6</v>
      </c>
      <c r="D9037">
        <v>18.45</v>
      </c>
    </row>
    <row r="9038" spans="1:4" x14ac:dyDescent="0.2">
      <c r="A9038">
        <v>2010</v>
      </c>
      <c r="B9038" t="s">
        <v>43</v>
      </c>
      <c r="C9038" t="s">
        <v>6</v>
      </c>
      <c r="D9038">
        <v>17.63</v>
      </c>
    </row>
    <row r="9039" spans="1:4" x14ac:dyDescent="0.2">
      <c r="A9039">
        <v>2011</v>
      </c>
      <c r="B9039" t="s">
        <v>43</v>
      </c>
      <c r="C9039" t="s">
        <v>6</v>
      </c>
      <c r="D9039">
        <v>17.61</v>
      </c>
    </row>
    <row r="9040" spans="1:4" x14ac:dyDescent="0.2">
      <c r="A9040">
        <v>2012</v>
      </c>
      <c r="B9040" t="s">
        <v>43</v>
      </c>
      <c r="C9040" t="s">
        <v>6</v>
      </c>
      <c r="D9040">
        <v>15.28</v>
      </c>
    </row>
    <row r="9041" spans="1:4" x14ac:dyDescent="0.2">
      <c r="A9041">
        <v>2013</v>
      </c>
      <c r="B9041" t="s">
        <v>43</v>
      </c>
      <c r="C9041" t="s">
        <v>6</v>
      </c>
      <c r="D9041">
        <v>17.989999999999998</v>
      </c>
    </row>
    <row r="9042" spans="1:4" x14ac:dyDescent="0.2">
      <c r="A9042">
        <v>2014</v>
      </c>
      <c r="B9042" t="s">
        <v>43</v>
      </c>
      <c r="C9042" t="s">
        <v>6</v>
      </c>
      <c r="D9042">
        <v>19.8</v>
      </c>
    </row>
    <row r="9043" spans="1:4" x14ac:dyDescent="0.2">
      <c r="A9043">
        <v>2015</v>
      </c>
      <c r="B9043" t="s">
        <v>43</v>
      </c>
      <c r="C9043" t="s">
        <v>6</v>
      </c>
      <c r="D9043">
        <v>17.829999999999998</v>
      </c>
    </row>
    <row r="9044" spans="1:4" x14ac:dyDescent="0.2">
      <c r="A9044">
        <v>2016</v>
      </c>
      <c r="B9044" t="s">
        <v>43</v>
      </c>
      <c r="C9044" t="s">
        <v>6</v>
      </c>
      <c r="D9044">
        <v>16.18</v>
      </c>
    </row>
    <row r="9045" spans="1:4" x14ac:dyDescent="0.2">
      <c r="A9045">
        <v>2017</v>
      </c>
      <c r="B9045" t="s">
        <v>43</v>
      </c>
      <c r="C9045" t="s">
        <v>6</v>
      </c>
      <c r="D9045">
        <v>16.36</v>
      </c>
    </row>
    <row r="9046" spans="1:4" x14ac:dyDescent="0.2">
      <c r="A9046">
        <v>2018</v>
      </c>
      <c r="B9046" t="s">
        <v>43</v>
      </c>
      <c r="C9046" t="s">
        <v>6</v>
      </c>
      <c r="D9046">
        <v>18.850000000000001</v>
      </c>
    </row>
    <row r="9047" spans="1:4" x14ac:dyDescent="0.2">
      <c r="A9047">
        <v>2019</v>
      </c>
      <c r="B9047" t="s">
        <v>43</v>
      </c>
      <c r="C9047" t="s">
        <v>6</v>
      </c>
      <c r="D9047">
        <v>18.36</v>
      </c>
    </row>
    <row r="9048" spans="1:4" x14ac:dyDescent="0.2">
      <c r="A9048">
        <v>2020</v>
      </c>
      <c r="B9048" t="s">
        <v>43</v>
      </c>
      <c r="C9048" t="s">
        <v>6</v>
      </c>
      <c r="D9048">
        <v>17.13</v>
      </c>
    </row>
    <row r="9049" spans="1:4" x14ac:dyDescent="0.2">
      <c r="A9049">
        <v>2021</v>
      </c>
      <c r="B9049" t="s">
        <v>43</v>
      </c>
      <c r="C9049" t="s">
        <v>6</v>
      </c>
      <c r="D9049">
        <v>17.28</v>
      </c>
    </row>
    <row r="9050" spans="1:4" x14ac:dyDescent="0.2">
      <c r="A9050">
        <v>1970</v>
      </c>
      <c r="B9050" t="s">
        <v>43</v>
      </c>
      <c r="C9050" t="s">
        <v>7</v>
      </c>
      <c r="D9050">
        <v>47.67</v>
      </c>
    </row>
    <row r="9051" spans="1:4" x14ac:dyDescent="0.2">
      <c r="A9051">
        <v>1971</v>
      </c>
      <c r="B9051" t="s">
        <v>43</v>
      </c>
      <c r="C9051" t="s">
        <v>7</v>
      </c>
      <c r="D9051">
        <v>48.86</v>
      </c>
    </row>
    <row r="9052" spans="1:4" x14ac:dyDescent="0.2">
      <c r="A9052">
        <v>1972</v>
      </c>
      <c r="B9052" t="s">
        <v>43</v>
      </c>
      <c r="C9052" t="s">
        <v>7</v>
      </c>
      <c r="D9052">
        <v>52.77</v>
      </c>
    </row>
    <row r="9053" spans="1:4" x14ac:dyDescent="0.2">
      <c r="A9053">
        <v>1973</v>
      </c>
      <c r="B9053" t="s">
        <v>43</v>
      </c>
      <c r="C9053" t="s">
        <v>7</v>
      </c>
      <c r="D9053">
        <v>54.91</v>
      </c>
    </row>
    <row r="9054" spans="1:4" x14ac:dyDescent="0.2">
      <c r="A9054">
        <v>1974</v>
      </c>
      <c r="B9054" t="s">
        <v>43</v>
      </c>
      <c r="C9054" t="s">
        <v>7</v>
      </c>
      <c r="D9054">
        <v>53.28</v>
      </c>
    </row>
    <row r="9055" spans="1:4" x14ac:dyDescent="0.2">
      <c r="A9055">
        <v>1975</v>
      </c>
      <c r="B9055" t="s">
        <v>43</v>
      </c>
      <c r="C9055" t="s">
        <v>7</v>
      </c>
      <c r="D9055">
        <v>53.98</v>
      </c>
    </row>
    <row r="9056" spans="1:4" x14ac:dyDescent="0.2">
      <c r="A9056">
        <v>1976</v>
      </c>
      <c r="B9056" t="s">
        <v>43</v>
      </c>
      <c r="C9056" t="s">
        <v>7</v>
      </c>
      <c r="D9056">
        <v>56.67</v>
      </c>
    </row>
    <row r="9057" spans="1:4" x14ac:dyDescent="0.2">
      <c r="A9057">
        <v>1977</v>
      </c>
      <c r="B9057" t="s">
        <v>43</v>
      </c>
      <c r="C9057" t="s">
        <v>7</v>
      </c>
      <c r="D9057">
        <v>57.89</v>
      </c>
    </row>
    <row r="9058" spans="1:4" x14ac:dyDescent="0.2">
      <c r="A9058">
        <v>1978</v>
      </c>
      <c r="B9058" t="s">
        <v>43</v>
      </c>
      <c r="C9058" t="s">
        <v>7</v>
      </c>
      <c r="D9058">
        <v>59.45</v>
      </c>
    </row>
    <row r="9059" spans="1:4" x14ac:dyDescent="0.2">
      <c r="A9059">
        <v>1979</v>
      </c>
      <c r="B9059" t="s">
        <v>43</v>
      </c>
      <c r="C9059" t="s">
        <v>7</v>
      </c>
      <c r="D9059">
        <v>57.71</v>
      </c>
    </row>
    <row r="9060" spans="1:4" x14ac:dyDescent="0.2">
      <c r="A9060">
        <v>1980</v>
      </c>
      <c r="B9060" t="s">
        <v>43</v>
      </c>
      <c r="C9060" t="s">
        <v>7</v>
      </c>
      <c r="D9060">
        <v>55.91</v>
      </c>
    </row>
    <row r="9061" spans="1:4" x14ac:dyDescent="0.2">
      <c r="A9061">
        <v>1981</v>
      </c>
      <c r="B9061" t="s">
        <v>43</v>
      </c>
      <c r="C9061" t="s">
        <v>7</v>
      </c>
      <c r="D9061">
        <v>54.18</v>
      </c>
    </row>
    <row r="9062" spans="1:4" x14ac:dyDescent="0.2">
      <c r="A9062">
        <v>1982</v>
      </c>
      <c r="B9062" t="s">
        <v>43</v>
      </c>
      <c r="C9062" t="s">
        <v>7</v>
      </c>
      <c r="D9062">
        <v>52.08</v>
      </c>
    </row>
    <row r="9063" spans="1:4" x14ac:dyDescent="0.2">
      <c r="A9063">
        <v>1983</v>
      </c>
      <c r="B9063" t="s">
        <v>43</v>
      </c>
      <c r="C9063" t="s">
        <v>7</v>
      </c>
      <c r="D9063">
        <v>51.83</v>
      </c>
    </row>
    <row r="9064" spans="1:4" x14ac:dyDescent="0.2">
      <c r="A9064">
        <v>1984</v>
      </c>
      <c r="B9064" t="s">
        <v>43</v>
      </c>
      <c r="C9064" t="s">
        <v>7</v>
      </c>
      <c r="D9064">
        <v>52.62</v>
      </c>
    </row>
    <row r="9065" spans="1:4" x14ac:dyDescent="0.2">
      <c r="A9065">
        <v>1985</v>
      </c>
      <c r="B9065" t="s">
        <v>43</v>
      </c>
      <c r="C9065" t="s">
        <v>7</v>
      </c>
      <c r="D9065">
        <v>53.24</v>
      </c>
    </row>
    <row r="9066" spans="1:4" x14ac:dyDescent="0.2">
      <c r="A9066">
        <v>1986</v>
      </c>
      <c r="B9066" t="s">
        <v>43</v>
      </c>
      <c r="C9066" t="s">
        <v>7</v>
      </c>
      <c r="D9066">
        <v>54.95</v>
      </c>
    </row>
    <row r="9067" spans="1:4" x14ac:dyDescent="0.2">
      <c r="A9067">
        <v>1987</v>
      </c>
      <c r="B9067" t="s">
        <v>43</v>
      </c>
      <c r="C9067" t="s">
        <v>7</v>
      </c>
      <c r="D9067">
        <v>56.5</v>
      </c>
    </row>
    <row r="9068" spans="1:4" x14ac:dyDescent="0.2">
      <c r="A9068">
        <v>1988</v>
      </c>
      <c r="B9068" t="s">
        <v>43</v>
      </c>
      <c r="C9068" t="s">
        <v>7</v>
      </c>
      <c r="D9068">
        <v>57.01</v>
      </c>
    </row>
    <row r="9069" spans="1:4" x14ac:dyDescent="0.2">
      <c r="A9069">
        <v>1989</v>
      </c>
      <c r="B9069" t="s">
        <v>43</v>
      </c>
      <c r="C9069" t="s">
        <v>7</v>
      </c>
      <c r="D9069">
        <v>57.24</v>
      </c>
    </row>
    <row r="9070" spans="1:4" x14ac:dyDescent="0.2">
      <c r="A9070">
        <v>1990</v>
      </c>
      <c r="B9070" t="s">
        <v>43</v>
      </c>
      <c r="C9070" t="s">
        <v>7</v>
      </c>
      <c r="D9070">
        <v>55.82</v>
      </c>
    </row>
    <row r="9071" spans="1:4" x14ac:dyDescent="0.2">
      <c r="A9071">
        <v>1991</v>
      </c>
      <c r="B9071" t="s">
        <v>43</v>
      </c>
      <c r="C9071" t="s">
        <v>7</v>
      </c>
      <c r="D9071">
        <v>55.1</v>
      </c>
    </row>
    <row r="9072" spans="1:4" x14ac:dyDescent="0.2">
      <c r="A9072">
        <v>1992</v>
      </c>
      <c r="B9072" t="s">
        <v>43</v>
      </c>
      <c r="C9072" t="s">
        <v>7</v>
      </c>
      <c r="D9072">
        <v>54.31</v>
      </c>
    </row>
    <row r="9073" spans="1:4" x14ac:dyDescent="0.2">
      <c r="A9073">
        <v>1993</v>
      </c>
      <c r="B9073" t="s">
        <v>43</v>
      </c>
      <c r="C9073" t="s">
        <v>7</v>
      </c>
      <c r="D9073">
        <v>57.25</v>
      </c>
    </row>
    <row r="9074" spans="1:4" x14ac:dyDescent="0.2">
      <c r="A9074">
        <v>1994</v>
      </c>
      <c r="B9074" t="s">
        <v>43</v>
      </c>
      <c r="C9074" t="s">
        <v>7</v>
      </c>
      <c r="D9074">
        <v>57.95</v>
      </c>
    </row>
    <row r="9075" spans="1:4" x14ac:dyDescent="0.2">
      <c r="A9075">
        <v>1995</v>
      </c>
      <c r="B9075" t="s">
        <v>43</v>
      </c>
      <c r="C9075" t="s">
        <v>7</v>
      </c>
      <c r="D9075">
        <v>59.11</v>
      </c>
    </row>
    <row r="9076" spans="1:4" x14ac:dyDescent="0.2">
      <c r="A9076">
        <v>1996</v>
      </c>
      <c r="B9076" t="s">
        <v>43</v>
      </c>
      <c r="C9076" t="s">
        <v>7</v>
      </c>
      <c r="D9076">
        <v>62.21</v>
      </c>
    </row>
    <row r="9077" spans="1:4" x14ac:dyDescent="0.2">
      <c r="A9077">
        <v>1997</v>
      </c>
      <c r="B9077" t="s">
        <v>43</v>
      </c>
      <c r="C9077" t="s">
        <v>7</v>
      </c>
      <c r="D9077">
        <v>64</v>
      </c>
    </row>
    <row r="9078" spans="1:4" x14ac:dyDescent="0.2">
      <c r="A9078">
        <v>1998</v>
      </c>
      <c r="B9078" t="s">
        <v>43</v>
      </c>
      <c r="C9078" t="s">
        <v>7</v>
      </c>
      <c r="D9078">
        <v>64.81</v>
      </c>
    </row>
    <row r="9079" spans="1:4" x14ac:dyDescent="0.2">
      <c r="A9079">
        <v>1999</v>
      </c>
      <c r="B9079" t="s">
        <v>43</v>
      </c>
      <c r="C9079" t="s">
        <v>7</v>
      </c>
      <c r="D9079">
        <v>66.63</v>
      </c>
    </row>
    <row r="9080" spans="1:4" x14ac:dyDescent="0.2">
      <c r="A9080">
        <v>2000</v>
      </c>
      <c r="B9080" t="s">
        <v>43</v>
      </c>
      <c r="C9080" t="s">
        <v>7</v>
      </c>
      <c r="D9080">
        <v>69.05</v>
      </c>
    </row>
    <row r="9081" spans="1:4" x14ac:dyDescent="0.2">
      <c r="A9081">
        <v>2001</v>
      </c>
      <c r="B9081" t="s">
        <v>43</v>
      </c>
      <c r="C9081" t="s">
        <v>7</v>
      </c>
      <c r="D9081">
        <v>68.510000000000005</v>
      </c>
    </row>
    <row r="9082" spans="1:4" x14ac:dyDescent="0.2">
      <c r="A9082">
        <v>2002</v>
      </c>
      <c r="B9082" t="s">
        <v>43</v>
      </c>
      <c r="C9082" t="s">
        <v>7</v>
      </c>
      <c r="D9082">
        <v>69.05</v>
      </c>
    </row>
    <row r="9083" spans="1:4" x14ac:dyDescent="0.2">
      <c r="A9083">
        <v>2003</v>
      </c>
      <c r="B9083" t="s">
        <v>43</v>
      </c>
      <c r="C9083" t="s">
        <v>7</v>
      </c>
      <c r="D9083">
        <v>70.319999999999993</v>
      </c>
    </row>
    <row r="9084" spans="1:4" x14ac:dyDescent="0.2">
      <c r="A9084">
        <v>2004</v>
      </c>
      <c r="B9084" t="s">
        <v>43</v>
      </c>
      <c r="C9084" t="s">
        <v>7</v>
      </c>
      <c r="D9084">
        <v>71.59</v>
      </c>
    </row>
    <row r="9085" spans="1:4" x14ac:dyDescent="0.2">
      <c r="A9085">
        <v>2005</v>
      </c>
      <c r="B9085" t="s">
        <v>43</v>
      </c>
      <c r="C9085" t="s">
        <v>7</v>
      </c>
      <c r="D9085">
        <v>70.92</v>
      </c>
    </row>
    <row r="9086" spans="1:4" x14ac:dyDescent="0.2">
      <c r="A9086">
        <v>2006</v>
      </c>
      <c r="B9086" t="s">
        <v>43</v>
      </c>
      <c r="C9086" t="s">
        <v>7</v>
      </c>
      <c r="D9086">
        <v>71.73</v>
      </c>
    </row>
    <row r="9087" spans="1:4" x14ac:dyDescent="0.2">
      <c r="A9087">
        <v>2007</v>
      </c>
      <c r="B9087" t="s">
        <v>43</v>
      </c>
      <c r="C9087" t="s">
        <v>7</v>
      </c>
      <c r="D9087">
        <v>71.98</v>
      </c>
    </row>
    <row r="9088" spans="1:4" x14ac:dyDescent="0.2">
      <c r="A9088">
        <v>2008</v>
      </c>
      <c r="B9088" t="s">
        <v>43</v>
      </c>
      <c r="C9088" t="s">
        <v>7</v>
      </c>
      <c r="D9088">
        <v>67.599999999999994</v>
      </c>
    </row>
    <row r="9089" spans="1:4" x14ac:dyDescent="0.2">
      <c r="A9089">
        <v>2009</v>
      </c>
      <c r="B9089" t="s">
        <v>43</v>
      </c>
      <c r="C9089" t="s">
        <v>7</v>
      </c>
      <c r="D9089">
        <v>63.18</v>
      </c>
    </row>
    <row r="9090" spans="1:4" x14ac:dyDescent="0.2">
      <c r="A9090">
        <v>2010</v>
      </c>
      <c r="B9090" t="s">
        <v>43</v>
      </c>
      <c r="C9090" t="s">
        <v>7</v>
      </c>
      <c r="D9090">
        <v>61.26</v>
      </c>
    </row>
    <row r="9091" spans="1:4" x14ac:dyDescent="0.2">
      <c r="A9091">
        <v>2011</v>
      </c>
      <c r="B9091" t="s">
        <v>43</v>
      </c>
      <c r="C9091" t="s">
        <v>7</v>
      </c>
      <c r="D9091">
        <v>60.39</v>
      </c>
    </row>
    <row r="9092" spans="1:4" x14ac:dyDescent="0.2">
      <c r="A9092">
        <v>2012</v>
      </c>
      <c r="B9092" t="s">
        <v>43</v>
      </c>
      <c r="C9092" t="s">
        <v>7</v>
      </c>
      <c r="D9092">
        <v>58.31</v>
      </c>
    </row>
    <row r="9093" spans="1:4" x14ac:dyDescent="0.2">
      <c r="A9093">
        <v>2013</v>
      </c>
      <c r="B9093" t="s">
        <v>43</v>
      </c>
      <c r="C9093" t="s">
        <v>7</v>
      </c>
      <c r="D9093">
        <v>59.12</v>
      </c>
    </row>
    <row r="9094" spans="1:4" x14ac:dyDescent="0.2">
      <c r="A9094">
        <v>2014</v>
      </c>
      <c r="B9094" t="s">
        <v>43</v>
      </c>
      <c r="C9094" t="s">
        <v>7</v>
      </c>
      <c r="D9094">
        <v>60.5</v>
      </c>
    </row>
    <row r="9095" spans="1:4" x14ac:dyDescent="0.2">
      <c r="A9095">
        <v>2015</v>
      </c>
      <c r="B9095" t="s">
        <v>43</v>
      </c>
      <c r="C9095" t="s">
        <v>7</v>
      </c>
      <c r="D9095">
        <v>60.66</v>
      </c>
    </row>
    <row r="9096" spans="1:4" x14ac:dyDescent="0.2">
      <c r="A9096">
        <v>2016</v>
      </c>
      <c r="B9096" t="s">
        <v>43</v>
      </c>
      <c r="C9096" t="s">
        <v>7</v>
      </c>
      <c r="D9096">
        <v>60.34</v>
      </c>
    </row>
    <row r="9097" spans="1:4" x14ac:dyDescent="0.2">
      <c r="A9097">
        <v>2017</v>
      </c>
      <c r="B9097" t="s">
        <v>43</v>
      </c>
      <c r="C9097" t="s">
        <v>7</v>
      </c>
      <c r="D9097">
        <v>60.72</v>
      </c>
    </row>
    <row r="9098" spans="1:4" x14ac:dyDescent="0.2">
      <c r="A9098">
        <v>2018</v>
      </c>
      <c r="B9098" t="s">
        <v>43</v>
      </c>
      <c r="C9098" t="s">
        <v>7</v>
      </c>
      <c r="D9098">
        <v>61.22</v>
      </c>
    </row>
    <row r="9099" spans="1:4" x14ac:dyDescent="0.2">
      <c r="A9099">
        <v>2019</v>
      </c>
      <c r="B9099" t="s">
        <v>43</v>
      </c>
      <c r="C9099" t="s">
        <v>7</v>
      </c>
      <c r="D9099">
        <v>60.71</v>
      </c>
    </row>
    <row r="9100" spans="1:4" x14ac:dyDescent="0.2">
      <c r="A9100">
        <v>2020</v>
      </c>
      <c r="B9100" t="s">
        <v>43</v>
      </c>
      <c r="C9100" t="s">
        <v>7</v>
      </c>
      <c r="D9100">
        <v>55.08</v>
      </c>
    </row>
    <row r="9101" spans="1:4" x14ac:dyDescent="0.2">
      <c r="A9101">
        <v>2021</v>
      </c>
      <c r="B9101" t="s">
        <v>43</v>
      </c>
      <c r="C9101" t="s">
        <v>7</v>
      </c>
      <c r="D9101">
        <v>58.76</v>
      </c>
    </row>
    <row r="9102" spans="1:4" x14ac:dyDescent="0.2">
      <c r="A9102">
        <v>1970</v>
      </c>
      <c r="B9102" t="s">
        <v>44</v>
      </c>
      <c r="C9102" t="s">
        <v>3</v>
      </c>
      <c r="D9102">
        <v>2.98</v>
      </c>
    </row>
    <row r="9103" spans="1:4" x14ac:dyDescent="0.2">
      <c r="A9103">
        <v>1971</v>
      </c>
      <c r="B9103" t="s">
        <v>44</v>
      </c>
      <c r="C9103" t="s">
        <v>3</v>
      </c>
      <c r="D9103">
        <v>2.88</v>
      </c>
    </row>
    <row r="9104" spans="1:4" x14ac:dyDescent="0.2">
      <c r="A9104">
        <v>1972</v>
      </c>
      <c r="B9104" t="s">
        <v>44</v>
      </c>
      <c r="C9104" t="s">
        <v>3</v>
      </c>
      <c r="D9104">
        <v>3.13</v>
      </c>
    </row>
    <row r="9105" spans="1:4" x14ac:dyDescent="0.2">
      <c r="A9105">
        <v>1973</v>
      </c>
      <c r="B9105" t="s">
        <v>44</v>
      </c>
      <c r="C9105" t="s">
        <v>3</v>
      </c>
      <c r="D9105">
        <v>3</v>
      </c>
    </row>
    <row r="9106" spans="1:4" x14ac:dyDescent="0.2">
      <c r="A9106">
        <v>1974</v>
      </c>
      <c r="B9106" t="s">
        <v>44</v>
      </c>
      <c r="C9106" t="s">
        <v>3</v>
      </c>
      <c r="D9106">
        <v>2.99</v>
      </c>
    </row>
    <row r="9107" spans="1:4" x14ac:dyDescent="0.2">
      <c r="A9107">
        <v>1975</v>
      </c>
      <c r="B9107" t="s">
        <v>44</v>
      </c>
      <c r="C9107" t="s">
        <v>3</v>
      </c>
      <c r="D9107">
        <v>2.88</v>
      </c>
    </row>
    <row r="9108" spans="1:4" x14ac:dyDescent="0.2">
      <c r="A9108">
        <v>1976</v>
      </c>
      <c r="B9108" t="s">
        <v>44</v>
      </c>
      <c r="C9108" t="s">
        <v>3</v>
      </c>
      <c r="D9108">
        <v>3.08</v>
      </c>
    </row>
    <row r="9109" spans="1:4" x14ac:dyDescent="0.2">
      <c r="A9109">
        <v>1977</v>
      </c>
      <c r="B9109" t="s">
        <v>44</v>
      </c>
      <c r="C9109" t="s">
        <v>3</v>
      </c>
      <c r="D9109">
        <v>3.27</v>
      </c>
    </row>
    <row r="9110" spans="1:4" x14ac:dyDescent="0.2">
      <c r="A9110">
        <v>1978</v>
      </c>
      <c r="B9110" t="s">
        <v>44</v>
      </c>
      <c r="C9110" t="s">
        <v>3</v>
      </c>
      <c r="D9110">
        <v>3.15</v>
      </c>
    </row>
    <row r="9111" spans="1:4" x14ac:dyDescent="0.2">
      <c r="A9111">
        <v>1979</v>
      </c>
      <c r="B9111" t="s">
        <v>44</v>
      </c>
      <c r="C9111" t="s">
        <v>3</v>
      </c>
      <c r="D9111">
        <v>3.21</v>
      </c>
    </row>
    <row r="9112" spans="1:4" x14ac:dyDescent="0.2">
      <c r="A9112">
        <v>1980</v>
      </c>
      <c r="B9112" t="s">
        <v>44</v>
      </c>
      <c r="C9112" t="s">
        <v>3</v>
      </c>
      <c r="D9112">
        <v>2.9</v>
      </c>
    </row>
    <row r="9113" spans="1:4" x14ac:dyDescent="0.2">
      <c r="A9113">
        <v>1981</v>
      </c>
      <c r="B9113" t="s">
        <v>44</v>
      </c>
      <c r="C9113" t="s">
        <v>3</v>
      </c>
      <c r="D9113">
        <v>2.67</v>
      </c>
    </row>
    <row r="9114" spans="1:4" x14ac:dyDescent="0.2">
      <c r="A9114">
        <v>1982</v>
      </c>
      <c r="B9114" t="s">
        <v>44</v>
      </c>
      <c r="C9114" t="s">
        <v>3</v>
      </c>
      <c r="D9114">
        <v>2.86</v>
      </c>
    </row>
    <row r="9115" spans="1:4" x14ac:dyDescent="0.2">
      <c r="A9115">
        <v>1983</v>
      </c>
      <c r="B9115" t="s">
        <v>44</v>
      </c>
      <c r="C9115" t="s">
        <v>3</v>
      </c>
      <c r="D9115">
        <v>2.96</v>
      </c>
    </row>
    <row r="9116" spans="1:4" x14ac:dyDescent="0.2">
      <c r="A9116">
        <v>1984</v>
      </c>
      <c r="B9116" t="s">
        <v>44</v>
      </c>
      <c r="C9116" t="s">
        <v>3</v>
      </c>
      <c r="D9116">
        <v>3.02</v>
      </c>
    </row>
    <row r="9117" spans="1:4" x14ac:dyDescent="0.2">
      <c r="A9117">
        <v>1985</v>
      </c>
      <c r="B9117" t="s">
        <v>44</v>
      </c>
      <c r="C9117" t="s">
        <v>3</v>
      </c>
      <c r="D9117">
        <v>2.75</v>
      </c>
    </row>
    <row r="9118" spans="1:4" x14ac:dyDescent="0.2">
      <c r="A9118">
        <v>1986</v>
      </c>
      <c r="B9118" t="s">
        <v>44</v>
      </c>
      <c r="C9118" t="s">
        <v>3</v>
      </c>
      <c r="D9118">
        <v>2.31</v>
      </c>
    </row>
    <row r="9119" spans="1:4" x14ac:dyDescent="0.2">
      <c r="A9119">
        <v>1987</v>
      </c>
      <c r="B9119" t="s">
        <v>44</v>
      </c>
      <c r="C9119" t="s">
        <v>3</v>
      </c>
      <c r="D9119">
        <v>2.17</v>
      </c>
    </row>
    <row r="9120" spans="1:4" x14ac:dyDescent="0.2">
      <c r="A9120">
        <v>1988</v>
      </c>
      <c r="B9120" t="s">
        <v>44</v>
      </c>
      <c r="C9120" t="s">
        <v>3</v>
      </c>
      <c r="D9120">
        <v>3.14</v>
      </c>
    </row>
    <row r="9121" spans="1:4" x14ac:dyDescent="0.2">
      <c r="A9121">
        <v>1989</v>
      </c>
      <c r="B9121" t="s">
        <v>44</v>
      </c>
      <c r="C9121" t="s">
        <v>3</v>
      </c>
      <c r="D9121">
        <v>2.65</v>
      </c>
    </row>
    <row r="9122" spans="1:4" x14ac:dyDescent="0.2">
      <c r="A9122">
        <v>1990</v>
      </c>
      <c r="B9122" t="s">
        <v>44</v>
      </c>
      <c r="C9122" t="s">
        <v>3</v>
      </c>
      <c r="D9122">
        <v>2.52</v>
      </c>
    </row>
    <row r="9123" spans="1:4" x14ac:dyDescent="0.2">
      <c r="A9123">
        <v>1991</v>
      </c>
      <c r="B9123" t="s">
        <v>44</v>
      </c>
      <c r="C9123" t="s">
        <v>3</v>
      </c>
      <c r="D9123">
        <v>2.52</v>
      </c>
    </row>
    <row r="9124" spans="1:4" x14ac:dyDescent="0.2">
      <c r="A9124">
        <v>1992</v>
      </c>
      <c r="B9124" t="s">
        <v>44</v>
      </c>
      <c r="C9124" t="s">
        <v>3</v>
      </c>
      <c r="D9124">
        <v>2.2000000000000002</v>
      </c>
    </row>
    <row r="9125" spans="1:4" x14ac:dyDescent="0.2">
      <c r="A9125">
        <v>1993</v>
      </c>
      <c r="B9125" t="s">
        <v>44</v>
      </c>
      <c r="C9125" t="s">
        <v>3</v>
      </c>
      <c r="D9125">
        <v>2.42</v>
      </c>
    </row>
    <row r="9126" spans="1:4" x14ac:dyDescent="0.2">
      <c r="A9126">
        <v>1994</v>
      </c>
      <c r="B9126" t="s">
        <v>44</v>
      </c>
      <c r="C9126" t="s">
        <v>3</v>
      </c>
      <c r="D9126">
        <v>2.16</v>
      </c>
    </row>
    <row r="9127" spans="1:4" x14ac:dyDescent="0.2">
      <c r="A9127">
        <v>1995</v>
      </c>
      <c r="B9127" t="s">
        <v>44</v>
      </c>
      <c r="C9127" t="s">
        <v>3</v>
      </c>
      <c r="D9127">
        <v>2.34</v>
      </c>
    </row>
    <row r="9128" spans="1:4" x14ac:dyDescent="0.2">
      <c r="A9128">
        <v>1996</v>
      </c>
      <c r="B9128" t="s">
        <v>44</v>
      </c>
      <c r="C9128" t="s">
        <v>3</v>
      </c>
      <c r="D9128">
        <v>2.76</v>
      </c>
    </row>
    <row r="9129" spans="1:4" x14ac:dyDescent="0.2">
      <c r="A9129">
        <v>1997</v>
      </c>
      <c r="B9129" t="s">
        <v>44</v>
      </c>
      <c r="C9129" t="s">
        <v>3</v>
      </c>
      <c r="D9129">
        <v>3.17</v>
      </c>
    </row>
    <row r="9130" spans="1:4" x14ac:dyDescent="0.2">
      <c r="A9130">
        <v>1998</v>
      </c>
      <c r="B9130" t="s">
        <v>44</v>
      </c>
      <c r="C9130" t="s">
        <v>3</v>
      </c>
      <c r="D9130">
        <v>2.7</v>
      </c>
    </row>
    <row r="9131" spans="1:4" x14ac:dyDescent="0.2">
      <c r="A9131">
        <v>1999</v>
      </c>
      <c r="B9131" t="s">
        <v>44</v>
      </c>
      <c r="C9131" t="s">
        <v>3</v>
      </c>
      <c r="D9131">
        <v>2.42</v>
      </c>
    </row>
    <row r="9132" spans="1:4" x14ac:dyDescent="0.2">
      <c r="A9132">
        <v>2000</v>
      </c>
      <c r="B9132" t="s">
        <v>44</v>
      </c>
      <c r="C9132" t="s">
        <v>3</v>
      </c>
      <c r="D9132">
        <v>2.56</v>
      </c>
    </row>
    <row r="9133" spans="1:4" x14ac:dyDescent="0.2">
      <c r="A9133">
        <v>2001</v>
      </c>
      <c r="B9133" t="s">
        <v>44</v>
      </c>
      <c r="C9133" t="s">
        <v>3</v>
      </c>
      <c r="D9133">
        <v>2.63</v>
      </c>
    </row>
    <row r="9134" spans="1:4" x14ac:dyDescent="0.2">
      <c r="A9134">
        <v>2002</v>
      </c>
      <c r="B9134" t="s">
        <v>44</v>
      </c>
      <c r="C9134" t="s">
        <v>3</v>
      </c>
      <c r="D9134">
        <v>2.52</v>
      </c>
    </row>
    <row r="9135" spans="1:4" x14ac:dyDescent="0.2">
      <c r="A9135">
        <v>2003</v>
      </c>
      <c r="B9135" t="s">
        <v>44</v>
      </c>
      <c r="C9135" t="s">
        <v>3</v>
      </c>
      <c r="D9135">
        <v>2.27</v>
      </c>
    </row>
    <row r="9136" spans="1:4" x14ac:dyDescent="0.2">
      <c r="A9136">
        <v>2004</v>
      </c>
      <c r="B9136" t="s">
        <v>44</v>
      </c>
      <c r="C9136" t="s">
        <v>3</v>
      </c>
      <c r="D9136">
        <v>2.29</v>
      </c>
    </row>
    <row r="9137" spans="1:4" x14ac:dyDescent="0.2">
      <c r="A9137">
        <v>2005</v>
      </c>
      <c r="B9137" t="s">
        <v>44</v>
      </c>
      <c r="C9137" t="s">
        <v>3</v>
      </c>
      <c r="D9137">
        <v>2.4</v>
      </c>
    </row>
    <row r="9138" spans="1:4" x14ac:dyDescent="0.2">
      <c r="A9138">
        <v>2006</v>
      </c>
      <c r="B9138" t="s">
        <v>44</v>
      </c>
      <c r="C9138" t="s">
        <v>3</v>
      </c>
      <c r="D9138">
        <v>2.2200000000000002</v>
      </c>
    </row>
    <row r="9139" spans="1:4" x14ac:dyDescent="0.2">
      <c r="A9139">
        <v>2007</v>
      </c>
      <c r="B9139" t="s">
        <v>44</v>
      </c>
      <c r="C9139" t="s">
        <v>3</v>
      </c>
      <c r="D9139">
        <v>2.6</v>
      </c>
    </row>
    <row r="9140" spans="1:4" x14ac:dyDescent="0.2">
      <c r="A9140">
        <v>2008</v>
      </c>
      <c r="B9140" t="s">
        <v>44</v>
      </c>
      <c r="C9140" t="s">
        <v>3</v>
      </c>
      <c r="D9140">
        <v>2.66</v>
      </c>
    </row>
    <row r="9141" spans="1:4" x14ac:dyDescent="0.2">
      <c r="A9141">
        <v>2009</v>
      </c>
      <c r="B9141" t="s">
        <v>44</v>
      </c>
      <c r="C9141" t="s">
        <v>3</v>
      </c>
      <c r="D9141">
        <v>2.73</v>
      </c>
    </row>
    <row r="9142" spans="1:4" x14ac:dyDescent="0.2">
      <c r="A9142">
        <v>2010</v>
      </c>
      <c r="B9142" t="s">
        <v>44</v>
      </c>
      <c r="C9142" t="s">
        <v>3</v>
      </c>
      <c r="D9142">
        <v>2.74</v>
      </c>
    </row>
    <row r="9143" spans="1:4" x14ac:dyDescent="0.2">
      <c r="A9143">
        <v>2011</v>
      </c>
      <c r="B9143" t="s">
        <v>44</v>
      </c>
      <c r="C9143" t="s">
        <v>3</v>
      </c>
      <c r="D9143">
        <v>2.59</v>
      </c>
    </row>
    <row r="9144" spans="1:4" x14ac:dyDescent="0.2">
      <c r="A9144">
        <v>2012</v>
      </c>
      <c r="B9144" t="s">
        <v>44</v>
      </c>
      <c r="C9144" t="s">
        <v>3</v>
      </c>
      <c r="D9144">
        <v>2.41</v>
      </c>
    </row>
    <row r="9145" spans="1:4" x14ac:dyDescent="0.2">
      <c r="A9145">
        <v>2013</v>
      </c>
      <c r="B9145" t="s">
        <v>44</v>
      </c>
      <c r="C9145" t="s">
        <v>3</v>
      </c>
      <c r="D9145">
        <v>2.84</v>
      </c>
    </row>
    <row r="9146" spans="1:4" x14ac:dyDescent="0.2">
      <c r="A9146">
        <v>2014</v>
      </c>
      <c r="B9146" t="s">
        <v>44</v>
      </c>
      <c r="C9146" t="s">
        <v>3</v>
      </c>
      <c r="D9146">
        <v>3.04</v>
      </c>
    </row>
    <row r="9147" spans="1:4" x14ac:dyDescent="0.2">
      <c r="A9147">
        <v>2015</v>
      </c>
      <c r="B9147" t="s">
        <v>44</v>
      </c>
      <c r="C9147" t="s">
        <v>3</v>
      </c>
      <c r="D9147">
        <v>3.12</v>
      </c>
    </row>
    <row r="9148" spans="1:4" x14ac:dyDescent="0.2">
      <c r="A9148">
        <v>2016</v>
      </c>
      <c r="B9148" t="s">
        <v>44</v>
      </c>
      <c r="C9148" t="s">
        <v>3</v>
      </c>
      <c r="D9148">
        <v>2.91</v>
      </c>
    </row>
    <row r="9149" spans="1:4" x14ac:dyDescent="0.2">
      <c r="A9149">
        <v>2017</v>
      </c>
      <c r="B9149" t="s">
        <v>44</v>
      </c>
      <c r="C9149" t="s">
        <v>3</v>
      </c>
      <c r="D9149">
        <v>2.94</v>
      </c>
    </row>
    <row r="9150" spans="1:4" x14ac:dyDescent="0.2">
      <c r="A9150">
        <v>2018</v>
      </c>
      <c r="B9150" t="s">
        <v>44</v>
      </c>
      <c r="C9150" t="s">
        <v>3</v>
      </c>
      <c r="D9150">
        <v>3.26</v>
      </c>
    </row>
    <row r="9151" spans="1:4" x14ac:dyDescent="0.2">
      <c r="A9151">
        <v>2019</v>
      </c>
      <c r="B9151" t="s">
        <v>44</v>
      </c>
      <c r="C9151" t="s">
        <v>3</v>
      </c>
      <c r="D9151">
        <v>3.48</v>
      </c>
    </row>
    <row r="9152" spans="1:4" x14ac:dyDescent="0.2">
      <c r="A9152">
        <v>2020</v>
      </c>
      <c r="B9152" t="s">
        <v>44</v>
      </c>
      <c r="C9152" t="s">
        <v>3</v>
      </c>
      <c r="D9152">
        <v>3.13</v>
      </c>
    </row>
    <row r="9153" spans="1:4" x14ac:dyDescent="0.2">
      <c r="A9153">
        <v>2021</v>
      </c>
      <c r="B9153" t="s">
        <v>44</v>
      </c>
      <c r="C9153" t="s">
        <v>3</v>
      </c>
      <c r="D9153">
        <v>3.16</v>
      </c>
    </row>
    <row r="9154" spans="1:4" x14ac:dyDescent="0.2">
      <c r="A9154">
        <v>1970</v>
      </c>
      <c r="B9154" t="s">
        <v>44</v>
      </c>
      <c r="C9154" t="s">
        <v>4</v>
      </c>
      <c r="D9154">
        <v>12.9</v>
      </c>
    </row>
    <row r="9155" spans="1:4" x14ac:dyDescent="0.2">
      <c r="A9155">
        <v>1971</v>
      </c>
      <c r="B9155" t="s">
        <v>44</v>
      </c>
      <c r="C9155" t="s">
        <v>4</v>
      </c>
      <c r="D9155">
        <v>13.21</v>
      </c>
    </row>
    <row r="9156" spans="1:4" x14ac:dyDescent="0.2">
      <c r="A9156">
        <v>1972</v>
      </c>
      <c r="B9156" t="s">
        <v>44</v>
      </c>
      <c r="C9156" t="s">
        <v>4</v>
      </c>
      <c r="D9156">
        <v>14.59</v>
      </c>
    </row>
    <row r="9157" spans="1:4" x14ac:dyDescent="0.2">
      <c r="A9157">
        <v>1973</v>
      </c>
      <c r="B9157" t="s">
        <v>44</v>
      </c>
      <c r="C9157" t="s">
        <v>4</v>
      </c>
      <c r="D9157">
        <v>14.98</v>
      </c>
    </row>
    <row r="9158" spans="1:4" x14ac:dyDescent="0.2">
      <c r="A9158">
        <v>1974</v>
      </c>
      <c r="B9158" t="s">
        <v>44</v>
      </c>
      <c r="C9158" t="s">
        <v>4</v>
      </c>
      <c r="D9158">
        <v>16.32</v>
      </c>
    </row>
    <row r="9159" spans="1:4" x14ac:dyDescent="0.2">
      <c r="A9159">
        <v>1975</v>
      </c>
      <c r="B9159" t="s">
        <v>44</v>
      </c>
      <c r="C9159" t="s">
        <v>4</v>
      </c>
      <c r="D9159">
        <v>16.600000000000001</v>
      </c>
    </row>
    <row r="9160" spans="1:4" x14ac:dyDescent="0.2">
      <c r="A9160">
        <v>1976</v>
      </c>
      <c r="B9160" t="s">
        <v>44</v>
      </c>
      <c r="C9160" t="s">
        <v>4</v>
      </c>
      <c r="D9160">
        <v>18.329999999999998</v>
      </c>
    </row>
    <row r="9161" spans="1:4" x14ac:dyDescent="0.2">
      <c r="A9161">
        <v>1977</v>
      </c>
      <c r="B9161" t="s">
        <v>44</v>
      </c>
      <c r="C9161" t="s">
        <v>4</v>
      </c>
      <c r="D9161">
        <v>19.3</v>
      </c>
    </row>
    <row r="9162" spans="1:4" x14ac:dyDescent="0.2">
      <c r="A9162">
        <v>1978</v>
      </c>
      <c r="B9162" t="s">
        <v>44</v>
      </c>
      <c r="C9162" t="s">
        <v>4</v>
      </c>
      <c r="D9162">
        <v>22.79</v>
      </c>
    </row>
    <row r="9163" spans="1:4" x14ac:dyDescent="0.2">
      <c r="A9163">
        <v>1979</v>
      </c>
      <c r="B9163" t="s">
        <v>44</v>
      </c>
      <c r="C9163" t="s">
        <v>4</v>
      </c>
      <c r="D9163">
        <v>23.6</v>
      </c>
    </row>
    <row r="9164" spans="1:4" x14ac:dyDescent="0.2">
      <c r="A9164">
        <v>1980</v>
      </c>
      <c r="B9164" t="s">
        <v>44</v>
      </c>
      <c r="C9164" t="s">
        <v>4</v>
      </c>
      <c r="D9164">
        <v>27.87</v>
      </c>
    </row>
    <row r="9165" spans="1:4" x14ac:dyDescent="0.2">
      <c r="A9165">
        <v>1981</v>
      </c>
      <c r="B9165" t="s">
        <v>44</v>
      </c>
      <c r="C9165" t="s">
        <v>4</v>
      </c>
      <c r="D9165">
        <v>29.5</v>
      </c>
    </row>
    <row r="9166" spans="1:4" x14ac:dyDescent="0.2">
      <c r="A9166">
        <v>1982</v>
      </c>
      <c r="B9166" t="s">
        <v>44</v>
      </c>
      <c r="C9166" t="s">
        <v>4</v>
      </c>
      <c r="D9166">
        <v>31.71</v>
      </c>
    </row>
    <row r="9167" spans="1:4" x14ac:dyDescent="0.2">
      <c r="A9167">
        <v>1983</v>
      </c>
      <c r="B9167" t="s">
        <v>44</v>
      </c>
      <c r="C9167" t="s">
        <v>4</v>
      </c>
      <c r="D9167">
        <v>32.880000000000003</v>
      </c>
    </row>
    <row r="9168" spans="1:4" x14ac:dyDescent="0.2">
      <c r="A9168">
        <v>1984</v>
      </c>
      <c r="B9168" t="s">
        <v>44</v>
      </c>
      <c r="C9168" t="s">
        <v>4</v>
      </c>
      <c r="D9168">
        <v>32.96</v>
      </c>
    </row>
    <row r="9169" spans="1:4" x14ac:dyDescent="0.2">
      <c r="A9169">
        <v>1985</v>
      </c>
      <c r="B9169" t="s">
        <v>44</v>
      </c>
      <c r="C9169" t="s">
        <v>4</v>
      </c>
      <c r="D9169">
        <v>31.96</v>
      </c>
    </row>
    <row r="9170" spans="1:4" x14ac:dyDescent="0.2">
      <c r="A9170">
        <v>1986</v>
      </c>
      <c r="B9170" t="s">
        <v>44</v>
      </c>
      <c r="C9170" t="s">
        <v>4</v>
      </c>
      <c r="D9170">
        <v>30.12</v>
      </c>
    </row>
    <row r="9171" spans="1:4" x14ac:dyDescent="0.2">
      <c r="A9171">
        <v>1987</v>
      </c>
      <c r="B9171" t="s">
        <v>44</v>
      </c>
      <c r="C9171" t="s">
        <v>4</v>
      </c>
      <c r="D9171">
        <v>32.11</v>
      </c>
    </row>
    <row r="9172" spans="1:4" x14ac:dyDescent="0.2">
      <c r="A9172">
        <v>1988</v>
      </c>
      <c r="B9172" t="s">
        <v>44</v>
      </c>
      <c r="C9172" t="s">
        <v>4</v>
      </c>
      <c r="D9172">
        <v>34.26</v>
      </c>
    </row>
    <row r="9173" spans="1:4" x14ac:dyDescent="0.2">
      <c r="A9173">
        <v>1989</v>
      </c>
      <c r="B9173" t="s">
        <v>44</v>
      </c>
      <c r="C9173" t="s">
        <v>4</v>
      </c>
      <c r="D9173">
        <v>34.369999999999997</v>
      </c>
    </row>
    <row r="9174" spans="1:4" x14ac:dyDescent="0.2">
      <c r="A9174">
        <v>1990</v>
      </c>
      <c r="B9174" t="s">
        <v>44</v>
      </c>
      <c r="C9174" t="s">
        <v>4</v>
      </c>
      <c r="D9174">
        <v>35.08</v>
      </c>
    </row>
    <row r="9175" spans="1:4" x14ac:dyDescent="0.2">
      <c r="A9175">
        <v>1991</v>
      </c>
      <c r="B9175" t="s">
        <v>44</v>
      </c>
      <c r="C9175" t="s">
        <v>4</v>
      </c>
      <c r="D9175">
        <v>37.89</v>
      </c>
    </row>
    <row r="9176" spans="1:4" x14ac:dyDescent="0.2">
      <c r="A9176">
        <v>1992</v>
      </c>
      <c r="B9176" t="s">
        <v>44</v>
      </c>
      <c r="C9176" t="s">
        <v>4</v>
      </c>
      <c r="D9176">
        <v>38.31</v>
      </c>
    </row>
    <row r="9177" spans="1:4" x14ac:dyDescent="0.2">
      <c r="A9177">
        <v>1993</v>
      </c>
      <c r="B9177" t="s">
        <v>44</v>
      </c>
      <c r="C9177" t="s">
        <v>4</v>
      </c>
      <c r="D9177">
        <v>40.03</v>
      </c>
    </row>
    <row r="9178" spans="1:4" x14ac:dyDescent="0.2">
      <c r="A9178">
        <v>1994</v>
      </c>
      <c r="B9178" t="s">
        <v>44</v>
      </c>
      <c r="C9178" t="s">
        <v>4</v>
      </c>
      <c r="D9178">
        <v>38.92</v>
      </c>
    </row>
    <row r="9179" spans="1:4" x14ac:dyDescent="0.2">
      <c r="A9179">
        <v>1995</v>
      </c>
      <c r="B9179" t="s">
        <v>44</v>
      </c>
      <c r="C9179" t="s">
        <v>4</v>
      </c>
      <c r="D9179">
        <v>40.880000000000003</v>
      </c>
    </row>
    <row r="9180" spans="1:4" x14ac:dyDescent="0.2">
      <c r="A9180">
        <v>1996</v>
      </c>
      <c r="B9180" t="s">
        <v>44</v>
      </c>
      <c r="C9180" t="s">
        <v>4</v>
      </c>
      <c r="D9180">
        <v>41.82</v>
      </c>
    </row>
    <row r="9181" spans="1:4" x14ac:dyDescent="0.2">
      <c r="A9181">
        <v>1997</v>
      </c>
      <c r="B9181" t="s">
        <v>44</v>
      </c>
      <c r="C9181" t="s">
        <v>4</v>
      </c>
      <c r="D9181">
        <v>42.77</v>
      </c>
    </row>
    <row r="9182" spans="1:4" x14ac:dyDescent="0.2">
      <c r="A9182">
        <v>1998</v>
      </c>
      <c r="B9182" t="s">
        <v>44</v>
      </c>
      <c r="C9182" t="s">
        <v>4</v>
      </c>
      <c r="D9182">
        <v>43.53</v>
      </c>
    </row>
    <row r="9183" spans="1:4" x14ac:dyDescent="0.2">
      <c r="A9183">
        <v>1999</v>
      </c>
      <c r="B9183" t="s">
        <v>44</v>
      </c>
      <c r="C9183" t="s">
        <v>4</v>
      </c>
      <c r="D9183">
        <v>42.38</v>
      </c>
    </row>
    <row r="9184" spans="1:4" x14ac:dyDescent="0.2">
      <c r="A9184">
        <v>2000</v>
      </c>
      <c r="B9184" t="s">
        <v>44</v>
      </c>
      <c r="C9184" t="s">
        <v>4</v>
      </c>
      <c r="D9184">
        <v>44.58</v>
      </c>
    </row>
    <row r="9185" spans="1:4" x14ac:dyDescent="0.2">
      <c r="A9185">
        <v>2001</v>
      </c>
      <c r="B9185" t="s">
        <v>44</v>
      </c>
      <c r="C9185" t="s">
        <v>4</v>
      </c>
      <c r="D9185">
        <v>44.08</v>
      </c>
    </row>
    <row r="9186" spans="1:4" x14ac:dyDescent="0.2">
      <c r="A9186">
        <v>2002</v>
      </c>
      <c r="B9186" t="s">
        <v>44</v>
      </c>
      <c r="C9186" t="s">
        <v>4</v>
      </c>
      <c r="D9186">
        <v>46.58</v>
      </c>
    </row>
    <row r="9187" spans="1:4" x14ac:dyDescent="0.2">
      <c r="A9187">
        <v>2003</v>
      </c>
      <c r="B9187" t="s">
        <v>44</v>
      </c>
      <c r="C9187" t="s">
        <v>4</v>
      </c>
      <c r="D9187">
        <v>47.1</v>
      </c>
    </row>
    <row r="9188" spans="1:4" x14ac:dyDescent="0.2">
      <c r="A9188">
        <v>2004</v>
      </c>
      <c r="B9188" t="s">
        <v>44</v>
      </c>
      <c r="C9188" t="s">
        <v>4</v>
      </c>
      <c r="D9188">
        <v>45.09</v>
      </c>
    </row>
    <row r="9189" spans="1:4" x14ac:dyDescent="0.2">
      <c r="A9189">
        <v>2005</v>
      </c>
      <c r="B9189" t="s">
        <v>44</v>
      </c>
      <c r="C9189" t="s">
        <v>4</v>
      </c>
      <c r="D9189">
        <v>49.77</v>
      </c>
    </row>
    <row r="9190" spans="1:4" x14ac:dyDescent="0.2">
      <c r="A9190">
        <v>2006</v>
      </c>
      <c r="B9190" t="s">
        <v>44</v>
      </c>
      <c r="C9190" t="s">
        <v>4</v>
      </c>
      <c r="D9190">
        <v>50.49</v>
      </c>
    </row>
    <row r="9191" spans="1:4" x14ac:dyDescent="0.2">
      <c r="A9191">
        <v>2007</v>
      </c>
      <c r="B9191" t="s">
        <v>44</v>
      </c>
      <c r="C9191" t="s">
        <v>4</v>
      </c>
      <c r="D9191">
        <v>49.9</v>
      </c>
    </row>
    <row r="9192" spans="1:4" x14ac:dyDescent="0.2">
      <c r="A9192">
        <v>2008</v>
      </c>
      <c r="B9192" t="s">
        <v>44</v>
      </c>
      <c r="C9192" t="s">
        <v>4</v>
      </c>
      <c r="D9192">
        <v>51.51</v>
      </c>
    </row>
    <row r="9193" spans="1:4" x14ac:dyDescent="0.2">
      <c r="A9193">
        <v>2009</v>
      </c>
      <c r="B9193" t="s">
        <v>44</v>
      </c>
      <c r="C9193" t="s">
        <v>4</v>
      </c>
      <c r="D9193">
        <v>50.11</v>
      </c>
    </row>
    <row r="9194" spans="1:4" x14ac:dyDescent="0.2">
      <c r="A9194">
        <v>2010</v>
      </c>
      <c r="B9194" t="s">
        <v>44</v>
      </c>
      <c r="C9194" t="s">
        <v>4</v>
      </c>
      <c r="D9194">
        <v>47.74</v>
      </c>
    </row>
    <row r="9195" spans="1:4" x14ac:dyDescent="0.2">
      <c r="A9195">
        <v>2011</v>
      </c>
      <c r="B9195" t="s">
        <v>44</v>
      </c>
      <c r="C9195" t="s">
        <v>4</v>
      </c>
      <c r="D9195">
        <v>49.55</v>
      </c>
    </row>
    <row r="9196" spans="1:4" x14ac:dyDescent="0.2">
      <c r="A9196">
        <v>2012</v>
      </c>
      <c r="B9196" t="s">
        <v>44</v>
      </c>
      <c r="C9196" t="s">
        <v>4</v>
      </c>
      <c r="D9196">
        <v>47.48</v>
      </c>
    </row>
    <row r="9197" spans="1:4" x14ac:dyDescent="0.2">
      <c r="A9197">
        <v>2013</v>
      </c>
      <c r="B9197" t="s">
        <v>44</v>
      </c>
      <c r="C9197" t="s">
        <v>4</v>
      </c>
      <c r="D9197">
        <v>44.54</v>
      </c>
    </row>
    <row r="9198" spans="1:4" x14ac:dyDescent="0.2">
      <c r="A9198">
        <v>2014</v>
      </c>
      <c r="B9198" t="s">
        <v>44</v>
      </c>
      <c r="C9198" t="s">
        <v>4</v>
      </c>
      <c r="D9198">
        <v>42.27</v>
      </c>
    </row>
    <row r="9199" spans="1:4" x14ac:dyDescent="0.2">
      <c r="A9199">
        <v>2015</v>
      </c>
      <c r="B9199" t="s">
        <v>44</v>
      </c>
      <c r="C9199" t="s">
        <v>4</v>
      </c>
      <c r="D9199">
        <v>39.85</v>
      </c>
    </row>
    <row r="9200" spans="1:4" x14ac:dyDescent="0.2">
      <c r="A9200">
        <v>2016</v>
      </c>
      <c r="B9200" t="s">
        <v>44</v>
      </c>
      <c r="C9200" t="s">
        <v>4</v>
      </c>
      <c r="D9200">
        <v>35.53</v>
      </c>
    </row>
    <row r="9201" spans="1:4" x14ac:dyDescent="0.2">
      <c r="A9201">
        <v>2017</v>
      </c>
      <c r="B9201" t="s">
        <v>44</v>
      </c>
      <c r="C9201" t="s">
        <v>4</v>
      </c>
      <c r="D9201">
        <v>30.72</v>
      </c>
    </row>
    <row r="9202" spans="1:4" x14ac:dyDescent="0.2">
      <c r="A9202">
        <v>2018</v>
      </c>
      <c r="B9202" t="s">
        <v>44</v>
      </c>
      <c r="C9202" t="s">
        <v>4</v>
      </c>
      <c r="D9202">
        <v>33.51</v>
      </c>
    </row>
    <row r="9203" spans="1:4" x14ac:dyDescent="0.2">
      <c r="A9203">
        <v>2019</v>
      </c>
      <c r="B9203" t="s">
        <v>44</v>
      </c>
      <c r="C9203" t="s">
        <v>4</v>
      </c>
      <c r="D9203">
        <v>27.62</v>
      </c>
    </row>
    <row r="9204" spans="1:4" x14ac:dyDescent="0.2">
      <c r="A9204">
        <v>2020</v>
      </c>
      <c r="B9204" t="s">
        <v>44</v>
      </c>
      <c r="C9204" t="s">
        <v>4</v>
      </c>
      <c r="D9204">
        <v>25.3</v>
      </c>
    </row>
    <row r="9205" spans="1:4" x14ac:dyDescent="0.2">
      <c r="A9205">
        <v>2021</v>
      </c>
      <c r="B9205" t="s">
        <v>44</v>
      </c>
      <c r="C9205" t="s">
        <v>4</v>
      </c>
      <c r="D9205">
        <v>26.74</v>
      </c>
    </row>
    <row r="9206" spans="1:4" x14ac:dyDescent="0.2">
      <c r="A9206">
        <v>1970</v>
      </c>
      <c r="B9206" t="s">
        <v>44</v>
      </c>
      <c r="C9206" t="s">
        <v>5</v>
      </c>
      <c r="D9206">
        <v>17.329999999999998</v>
      </c>
    </row>
    <row r="9207" spans="1:4" x14ac:dyDescent="0.2">
      <c r="A9207">
        <v>1971</v>
      </c>
      <c r="B9207" t="s">
        <v>44</v>
      </c>
      <c r="C9207" t="s">
        <v>5</v>
      </c>
      <c r="D9207">
        <v>17.78</v>
      </c>
    </row>
    <row r="9208" spans="1:4" x14ac:dyDescent="0.2">
      <c r="A9208">
        <v>1972</v>
      </c>
      <c r="B9208" t="s">
        <v>44</v>
      </c>
      <c r="C9208" t="s">
        <v>5</v>
      </c>
      <c r="D9208">
        <v>17.760000000000002</v>
      </c>
    </row>
    <row r="9209" spans="1:4" x14ac:dyDescent="0.2">
      <c r="A9209">
        <v>1973</v>
      </c>
      <c r="B9209" t="s">
        <v>44</v>
      </c>
      <c r="C9209" t="s">
        <v>5</v>
      </c>
      <c r="D9209">
        <v>17.600000000000001</v>
      </c>
    </row>
    <row r="9210" spans="1:4" x14ac:dyDescent="0.2">
      <c r="A9210">
        <v>1974</v>
      </c>
      <c r="B9210" t="s">
        <v>44</v>
      </c>
      <c r="C9210" t="s">
        <v>5</v>
      </c>
      <c r="D9210">
        <v>18.7</v>
      </c>
    </row>
    <row r="9211" spans="1:4" x14ac:dyDescent="0.2">
      <c r="A9211">
        <v>1975</v>
      </c>
      <c r="B9211" t="s">
        <v>44</v>
      </c>
      <c r="C9211" t="s">
        <v>5</v>
      </c>
      <c r="D9211">
        <v>18.059999999999999</v>
      </c>
    </row>
    <row r="9212" spans="1:4" x14ac:dyDescent="0.2">
      <c r="A9212">
        <v>1976</v>
      </c>
      <c r="B9212" t="s">
        <v>44</v>
      </c>
      <c r="C9212" t="s">
        <v>5</v>
      </c>
      <c r="D9212">
        <v>21.2</v>
      </c>
    </row>
    <row r="9213" spans="1:4" x14ac:dyDescent="0.2">
      <c r="A9213">
        <v>1977</v>
      </c>
      <c r="B9213" t="s">
        <v>44</v>
      </c>
      <c r="C9213" t="s">
        <v>5</v>
      </c>
      <c r="D9213">
        <v>21.94</v>
      </c>
    </row>
    <row r="9214" spans="1:4" x14ac:dyDescent="0.2">
      <c r="A9214">
        <v>1978</v>
      </c>
      <c r="B9214" t="s">
        <v>44</v>
      </c>
      <c r="C9214" t="s">
        <v>5</v>
      </c>
      <c r="D9214">
        <v>22.88</v>
      </c>
    </row>
    <row r="9215" spans="1:4" x14ac:dyDescent="0.2">
      <c r="A9215">
        <v>1979</v>
      </c>
      <c r="B9215" t="s">
        <v>44</v>
      </c>
      <c r="C9215" t="s">
        <v>5</v>
      </c>
      <c r="D9215">
        <v>26.11</v>
      </c>
    </row>
    <row r="9216" spans="1:4" x14ac:dyDescent="0.2">
      <c r="A9216">
        <v>1980</v>
      </c>
      <c r="B9216" t="s">
        <v>44</v>
      </c>
      <c r="C9216" t="s">
        <v>5</v>
      </c>
      <c r="D9216">
        <v>20.49</v>
      </c>
    </row>
    <row r="9217" spans="1:4" x14ac:dyDescent="0.2">
      <c r="A9217">
        <v>1981</v>
      </c>
      <c r="B9217" t="s">
        <v>44</v>
      </c>
      <c r="C9217" t="s">
        <v>5</v>
      </c>
      <c r="D9217">
        <v>20.64</v>
      </c>
    </row>
    <row r="9218" spans="1:4" x14ac:dyDescent="0.2">
      <c r="A9218">
        <v>1982</v>
      </c>
      <c r="B9218" t="s">
        <v>44</v>
      </c>
      <c r="C9218" t="s">
        <v>5</v>
      </c>
      <c r="D9218">
        <v>21.15</v>
      </c>
    </row>
    <row r="9219" spans="1:4" x14ac:dyDescent="0.2">
      <c r="A9219">
        <v>1983</v>
      </c>
      <c r="B9219" t="s">
        <v>44</v>
      </c>
      <c r="C9219" t="s">
        <v>5</v>
      </c>
      <c r="D9219">
        <v>20.52</v>
      </c>
    </row>
    <row r="9220" spans="1:4" x14ac:dyDescent="0.2">
      <c r="A9220">
        <v>1984</v>
      </c>
      <c r="B9220" t="s">
        <v>44</v>
      </c>
      <c r="C9220" t="s">
        <v>5</v>
      </c>
      <c r="D9220">
        <v>22.4</v>
      </c>
    </row>
    <row r="9221" spans="1:4" x14ac:dyDescent="0.2">
      <c r="A9221">
        <v>1985</v>
      </c>
      <c r="B9221" t="s">
        <v>44</v>
      </c>
      <c r="C9221" t="s">
        <v>5</v>
      </c>
      <c r="D9221">
        <v>21</v>
      </c>
    </row>
    <row r="9222" spans="1:4" x14ac:dyDescent="0.2">
      <c r="A9222">
        <v>1986</v>
      </c>
      <c r="B9222" t="s">
        <v>44</v>
      </c>
      <c r="C9222" t="s">
        <v>5</v>
      </c>
      <c r="D9222">
        <v>18.75</v>
      </c>
    </row>
    <row r="9223" spans="1:4" x14ac:dyDescent="0.2">
      <c r="A9223">
        <v>1987</v>
      </c>
      <c r="B9223" t="s">
        <v>44</v>
      </c>
      <c r="C9223" t="s">
        <v>5</v>
      </c>
      <c r="D9223">
        <v>21.2</v>
      </c>
    </row>
    <row r="9224" spans="1:4" x14ac:dyDescent="0.2">
      <c r="A9224">
        <v>1988</v>
      </c>
      <c r="B9224" t="s">
        <v>44</v>
      </c>
      <c r="C9224" t="s">
        <v>5</v>
      </c>
      <c r="D9224">
        <v>20.57</v>
      </c>
    </row>
    <row r="9225" spans="1:4" x14ac:dyDescent="0.2">
      <c r="A9225">
        <v>1989</v>
      </c>
      <c r="B9225" t="s">
        <v>44</v>
      </c>
      <c r="C9225" t="s">
        <v>5</v>
      </c>
      <c r="D9225">
        <v>21.19</v>
      </c>
    </row>
    <row r="9226" spans="1:4" x14ac:dyDescent="0.2">
      <c r="A9226">
        <v>1990</v>
      </c>
      <c r="B9226" t="s">
        <v>44</v>
      </c>
      <c r="C9226" t="s">
        <v>5</v>
      </c>
      <c r="D9226">
        <v>22.63</v>
      </c>
    </row>
    <row r="9227" spans="1:4" x14ac:dyDescent="0.2">
      <c r="A9227">
        <v>1991</v>
      </c>
      <c r="B9227" t="s">
        <v>44</v>
      </c>
      <c r="C9227" t="s">
        <v>5</v>
      </c>
      <c r="D9227">
        <v>20.350000000000001</v>
      </c>
    </row>
    <row r="9228" spans="1:4" x14ac:dyDescent="0.2">
      <c r="A9228">
        <v>1992</v>
      </c>
      <c r="B9228" t="s">
        <v>44</v>
      </c>
      <c r="C9228" t="s">
        <v>5</v>
      </c>
      <c r="D9228">
        <v>21.61</v>
      </c>
    </row>
    <row r="9229" spans="1:4" x14ac:dyDescent="0.2">
      <c r="A9229">
        <v>1993</v>
      </c>
      <c r="B9229" t="s">
        <v>44</v>
      </c>
      <c r="C9229" t="s">
        <v>5</v>
      </c>
      <c r="D9229">
        <v>22.79</v>
      </c>
    </row>
    <row r="9230" spans="1:4" x14ac:dyDescent="0.2">
      <c r="A9230">
        <v>1994</v>
      </c>
      <c r="B9230" t="s">
        <v>44</v>
      </c>
      <c r="C9230" t="s">
        <v>5</v>
      </c>
      <c r="D9230">
        <v>22.05</v>
      </c>
    </row>
    <row r="9231" spans="1:4" x14ac:dyDescent="0.2">
      <c r="A9231">
        <v>1995</v>
      </c>
      <c r="B9231" t="s">
        <v>44</v>
      </c>
      <c r="C9231" t="s">
        <v>5</v>
      </c>
      <c r="D9231">
        <v>22.33</v>
      </c>
    </row>
    <row r="9232" spans="1:4" x14ac:dyDescent="0.2">
      <c r="A9232">
        <v>1996</v>
      </c>
      <c r="B9232" t="s">
        <v>44</v>
      </c>
      <c r="C9232" t="s">
        <v>5</v>
      </c>
      <c r="D9232">
        <v>21.53</v>
      </c>
    </row>
    <row r="9233" spans="1:4" x14ac:dyDescent="0.2">
      <c r="A9233">
        <v>1997</v>
      </c>
      <c r="B9233" t="s">
        <v>44</v>
      </c>
      <c r="C9233" t="s">
        <v>5</v>
      </c>
      <c r="D9233">
        <v>22.07</v>
      </c>
    </row>
    <row r="9234" spans="1:4" x14ac:dyDescent="0.2">
      <c r="A9234">
        <v>1998</v>
      </c>
      <c r="B9234" t="s">
        <v>44</v>
      </c>
      <c r="C9234" t="s">
        <v>5</v>
      </c>
      <c r="D9234">
        <v>20.079999999999998</v>
      </c>
    </row>
    <row r="9235" spans="1:4" x14ac:dyDescent="0.2">
      <c r="A9235">
        <v>1999</v>
      </c>
      <c r="B9235" t="s">
        <v>44</v>
      </c>
      <c r="C9235" t="s">
        <v>5</v>
      </c>
      <c r="D9235">
        <v>19.350000000000001</v>
      </c>
    </row>
    <row r="9236" spans="1:4" x14ac:dyDescent="0.2">
      <c r="A9236">
        <v>2000</v>
      </c>
      <c r="B9236" t="s">
        <v>44</v>
      </c>
      <c r="C9236" t="s">
        <v>5</v>
      </c>
      <c r="D9236">
        <v>18.48</v>
      </c>
    </row>
    <row r="9237" spans="1:4" x14ac:dyDescent="0.2">
      <c r="A9237">
        <v>2001</v>
      </c>
      <c r="B9237" t="s">
        <v>44</v>
      </c>
      <c r="C9237" t="s">
        <v>5</v>
      </c>
      <c r="D9237">
        <v>17.54</v>
      </c>
    </row>
    <row r="9238" spans="1:4" x14ac:dyDescent="0.2">
      <c r="A9238">
        <v>2002</v>
      </c>
      <c r="B9238" t="s">
        <v>44</v>
      </c>
      <c r="C9238" t="s">
        <v>5</v>
      </c>
      <c r="D9238">
        <v>17.21</v>
      </c>
    </row>
    <row r="9239" spans="1:4" x14ac:dyDescent="0.2">
      <c r="A9239">
        <v>2003</v>
      </c>
      <c r="B9239" t="s">
        <v>44</v>
      </c>
      <c r="C9239" t="s">
        <v>5</v>
      </c>
      <c r="D9239">
        <v>18.96</v>
      </c>
    </row>
    <row r="9240" spans="1:4" x14ac:dyDescent="0.2">
      <c r="A9240">
        <v>2004</v>
      </c>
      <c r="B9240" t="s">
        <v>44</v>
      </c>
      <c r="C9240" t="s">
        <v>5</v>
      </c>
      <c r="D9240">
        <v>19.53</v>
      </c>
    </row>
    <row r="9241" spans="1:4" x14ac:dyDescent="0.2">
      <c r="A9241">
        <v>2005</v>
      </c>
      <c r="B9241" t="s">
        <v>44</v>
      </c>
      <c r="C9241" t="s">
        <v>5</v>
      </c>
      <c r="D9241">
        <v>19.91</v>
      </c>
    </row>
    <row r="9242" spans="1:4" x14ac:dyDescent="0.2">
      <c r="A9242">
        <v>2006</v>
      </c>
      <c r="B9242" t="s">
        <v>44</v>
      </c>
      <c r="C9242" t="s">
        <v>5</v>
      </c>
      <c r="D9242">
        <v>21.5</v>
      </c>
    </row>
    <row r="9243" spans="1:4" x14ac:dyDescent="0.2">
      <c r="A9243">
        <v>2007</v>
      </c>
      <c r="B9243" t="s">
        <v>44</v>
      </c>
      <c r="C9243" t="s">
        <v>5</v>
      </c>
      <c r="D9243">
        <v>20.92</v>
      </c>
    </row>
    <row r="9244" spans="1:4" x14ac:dyDescent="0.2">
      <c r="A9244">
        <v>2008</v>
      </c>
      <c r="B9244" t="s">
        <v>44</v>
      </c>
      <c r="C9244" t="s">
        <v>5</v>
      </c>
      <c r="D9244">
        <v>21.89</v>
      </c>
    </row>
    <row r="9245" spans="1:4" x14ac:dyDescent="0.2">
      <c r="A9245">
        <v>2009</v>
      </c>
      <c r="B9245" t="s">
        <v>44</v>
      </c>
      <c r="C9245" t="s">
        <v>5</v>
      </c>
      <c r="D9245">
        <v>18.98</v>
      </c>
    </row>
    <row r="9246" spans="1:4" x14ac:dyDescent="0.2">
      <c r="A9246">
        <v>2010</v>
      </c>
      <c r="B9246" t="s">
        <v>44</v>
      </c>
      <c r="C9246" t="s">
        <v>5</v>
      </c>
      <c r="D9246">
        <v>19.97</v>
      </c>
    </row>
    <row r="9247" spans="1:4" x14ac:dyDescent="0.2">
      <c r="A9247">
        <v>2011</v>
      </c>
      <c r="B9247" t="s">
        <v>44</v>
      </c>
      <c r="C9247" t="s">
        <v>5</v>
      </c>
      <c r="D9247">
        <v>20.47</v>
      </c>
    </row>
    <row r="9248" spans="1:4" x14ac:dyDescent="0.2">
      <c r="A9248">
        <v>2012</v>
      </c>
      <c r="B9248" t="s">
        <v>44</v>
      </c>
      <c r="C9248" t="s">
        <v>5</v>
      </c>
      <c r="D9248">
        <v>21.24</v>
      </c>
    </row>
    <row r="9249" spans="1:4" x14ac:dyDescent="0.2">
      <c r="A9249">
        <v>2013</v>
      </c>
      <c r="B9249" t="s">
        <v>44</v>
      </c>
      <c r="C9249" t="s">
        <v>5</v>
      </c>
      <c r="D9249">
        <v>21.32</v>
      </c>
    </row>
    <row r="9250" spans="1:4" x14ac:dyDescent="0.2">
      <c r="A9250">
        <v>2014</v>
      </c>
      <c r="B9250" t="s">
        <v>44</v>
      </c>
      <c r="C9250" t="s">
        <v>5</v>
      </c>
      <c r="D9250">
        <v>22.29</v>
      </c>
    </row>
    <row r="9251" spans="1:4" x14ac:dyDescent="0.2">
      <c r="A9251">
        <v>2015</v>
      </c>
      <c r="B9251" t="s">
        <v>44</v>
      </c>
      <c r="C9251" t="s">
        <v>5</v>
      </c>
      <c r="D9251">
        <v>21.83</v>
      </c>
    </row>
    <row r="9252" spans="1:4" x14ac:dyDescent="0.2">
      <c r="A9252">
        <v>2016</v>
      </c>
      <c r="B9252" t="s">
        <v>44</v>
      </c>
      <c r="C9252" t="s">
        <v>5</v>
      </c>
      <c r="D9252">
        <v>22.74</v>
      </c>
    </row>
    <row r="9253" spans="1:4" x14ac:dyDescent="0.2">
      <c r="A9253">
        <v>2017</v>
      </c>
      <c r="B9253" t="s">
        <v>44</v>
      </c>
      <c r="C9253" t="s">
        <v>5</v>
      </c>
      <c r="D9253">
        <v>24.14</v>
      </c>
    </row>
    <row r="9254" spans="1:4" x14ac:dyDescent="0.2">
      <c r="A9254">
        <v>2018</v>
      </c>
      <c r="B9254" t="s">
        <v>44</v>
      </c>
      <c r="C9254" t="s">
        <v>5</v>
      </c>
      <c r="D9254">
        <v>24.64</v>
      </c>
    </row>
    <row r="9255" spans="1:4" x14ac:dyDescent="0.2">
      <c r="A9255">
        <v>2019</v>
      </c>
      <c r="B9255" t="s">
        <v>44</v>
      </c>
      <c r="C9255" t="s">
        <v>5</v>
      </c>
      <c r="D9255">
        <v>24.14</v>
      </c>
    </row>
    <row r="9256" spans="1:4" x14ac:dyDescent="0.2">
      <c r="A9256">
        <v>2020</v>
      </c>
      <c r="B9256" t="s">
        <v>44</v>
      </c>
      <c r="C9256" t="s">
        <v>5</v>
      </c>
      <c r="D9256">
        <v>23.22</v>
      </c>
    </row>
    <row r="9257" spans="1:4" x14ac:dyDescent="0.2">
      <c r="A9257">
        <v>2021</v>
      </c>
      <c r="B9257" t="s">
        <v>44</v>
      </c>
      <c r="C9257" t="s">
        <v>5</v>
      </c>
      <c r="D9257">
        <v>23.11</v>
      </c>
    </row>
    <row r="9258" spans="1:4" x14ac:dyDescent="0.2">
      <c r="A9258">
        <v>1970</v>
      </c>
      <c r="B9258" t="s">
        <v>44</v>
      </c>
      <c r="C9258" t="s">
        <v>6</v>
      </c>
      <c r="D9258">
        <v>5.66</v>
      </c>
    </row>
    <row r="9259" spans="1:4" x14ac:dyDescent="0.2">
      <c r="A9259">
        <v>1971</v>
      </c>
      <c r="B9259" t="s">
        <v>44</v>
      </c>
      <c r="C9259" t="s">
        <v>6</v>
      </c>
      <c r="D9259">
        <v>5.47</v>
      </c>
    </row>
    <row r="9260" spans="1:4" x14ac:dyDescent="0.2">
      <c r="A9260">
        <v>1972</v>
      </c>
      <c r="B9260" t="s">
        <v>44</v>
      </c>
      <c r="C9260" t="s">
        <v>6</v>
      </c>
      <c r="D9260">
        <v>5.62</v>
      </c>
    </row>
    <row r="9261" spans="1:4" x14ac:dyDescent="0.2">
      <c r="A9261">
        <v>1973</v>
      </c>
      <c r="B9261" t="s">
        <v>44</v>
      </c>
      <c r="C9261" t="s">
        <v>6</v>
      </c>
      <c r="D9261">
        <v>5.32</v>
      </c>
    </row>
    <row r="9262" spans="1:4" x14ac:dyDescent="0.2">
      <c r="A9262">
        <v>1974</v>
      </c>
      <c r="B9262" t="s">
        <v>44</v>
      </c>
      <c r="C9262" t="s">
        <v>6</v>
      </c>
      <c r="D9262">
        <v>5.25</v>
      </c>
    </row>
    <row r="9263" spans="1:4" x14ac:dyDescent="0.2">
      <c r="A9263">
        <v>1975</v>
      </c>
      <c r="B9263" t="s">
        <v>44</v>
      </c>
      <c r="C9263" t="s">
        <v>6</v>
      </c>
      <c r="D9263">
        <v>5.58</v>
      </c>
    </row>
    <row r="9264" spans="1:4" x14ac:dyDescent="0.2">
      <c r="A9264">
        <v>1976</v>
      </c>
      <c r="B9264" t="s">
        <v>44</v>
      </c>
      <c r="C9264" t="s">
        <v>6</v>
      </c>
      <c r="D9264">
        <v>5.71</v>
      </c>
    </row>
    <row r="9265" spans="1:4" x14ac:dyDescent="0.2">
      <c r="A9265">
        <v>1977</v>
      </c>
      <c r="B9265" t="s">
        <v>44</v>
      </c>
      <c r="C9265" t="s">
        <v>6</v>
      </c>
      <c r="D9265">
        <v>6.03</v>
      </c>
    </row>
    <row r="9266" spans="1:4" x14ac:dyDescent="0.2">
      <c r="A9266">
        <v>1978</v>
      </c>
      <c r="B9266" t="s">
        <v>44</v>
      </c>
      <c r="C9266" t="s">
        <v>6</v>
      </c>
      <c r="D9266">
        <v>5.85</v>
      </c>
    </row>
    <row r="9267" spans="1:4" x14ac:dyDescent="0.2">
      <c r="A9267">
        <v>1979</v>
      </c>
      <c r="B9267" t="s">
        <v>44</v>
      </c>
      <c r="C9267" t="s">
        <v>6</v>
      </c>
      <c r="D9267">
        <v>5.01</v>
      </c>
    </row>
    <row r="9268" spans="1:4" x14ac:dyDescent="0.2">
      <c r="A9268">
        <v>1980</v>
      </c>
      <c r="B9268" t="s">
        <v>44</v>
      </c>
      <c r="C9268" t="s">
        <v>6</v>
      </c>
      <c r="D9268">
        <v>4.5199999999999996</v>
      </c>
    </row>
    <row r="9269" spans="1:4" x14ac:dyDescent="0.2">
      <c r="A9269">
        <v>1981</v>
      </c>
      <c r="B9269" t="s">
        <v>44</v>
      </c>
      <c r="C9269" t="s">
        <v>6</v>
      </c>
      <c r="D9269">
        <v>4.3</v>
      </c>
    </row>
    <row r="9270" spans="1:4" x14ac:dyDescent="0.2">
      <c r="A9270">
        <v>1982</v>
      </c>
      <c r="B9270" t="s">
        <v>44</v>
      </c>
      <c r="C9270" t="s">
        <v>6</v>
      </c>
      <c r="D9270">
        <v>4.79</v>
      </c>
    </row>
    <row r="9271" spans="1:4" x14ac:dyDescent="0.2">
      <c r="A9271">
        <v>1983</v>
      </c>
      <c r="B9271" t="s">
        <v>44</v>
      </c>
      <c r="C9271" t="s">
        <v>6</v>
      </c>
      <c r="D9271">
        <v>5.01</v>
      </c>
    </row>
    <row r="9272" spans="1:4" x14ac:dyDescent="0.2">
      <c r="A9272">
        <v>1984</v>
      </c>
      <c r="B9272" t="s">
        <v>44</v>
      </c>
      <c r="C9272" t="s">
        <v>6</v>
      </c>
      <c r="D9272">
        <v>4.83</v>
      </c>
    </row>
    <row r="9273" spans="1:4" x14ac:dyDescent="0.2">
      <c r="A9273">
        <v>1985</v>
      </c>
      <c r="B9273" t="s">
        <v>44</v>
      </c>
      <c r="C9273" t="s">
        <v>6</v>
      </c>
      <c r="D9273">
        <v>4.6500000000000004</v>
      </c>
    </row>
    <row r="9274" spans="1:4" x14ac:dyDescent="0.2">
      <c r="A9274">
        <v>1986</v>
      </c>
      <c r="B9274" t="s">
        <v>44</v>
      </c>
      <c r="C9274" t="s">
        <v>6</v>
      </c>
      <c r="D9274">
        <v>3.99</v>
      </c>
    </row>
    <row r="9275" spans="1:4" x14ac:dyDescent="0.2">
      <c r="A9275">
        <v>1987</v>
      </c>
      <c r="B9275" t="s">
        <v>44</v>
      </c>
      <c r="C9275" t="s">
        <v>6</v>
      </c>
      <c r="D9275">
        <v>3.85</v>
      </c>
    </row>
    <row r="9276" spans="1:4" x14ac:dyDescent="0.2">
      <c r="A9276">
        <v>1988</v>
      </c>
      <c r="B9276" t="s">
        <v>44</v>
      </c>
      <c r="C9276" t="s">
        <v>6</v>
      </c>
      <c r="D9276">
        <v>4.3</v>
      </c>
    </row>
    <row r="9277" spans="1:4" x14ac:dyDescent="0.2">
      <c r="A9277">
        <v>1989</v>
      </c>
      <c r="B9277" t="s">
        <v>44</v>
      </c>
      <c r="C9277" t="s">
        <v>6</v>
      </c>
      <c r="D9277">
        <v>4.26</v>
      </c>
    </row>
    <row r="9278" spans="1:4" x14ac:dyDescent="0.2">
      <c r="A9278">
        <v>1990</v>
      </c>
      <c r="B9278" t="s">
        <v>44</v>
      </c>
      <c r="C9278" t="s">
        <v>6</v>
      </c>
      <c r="D9278">
        <v>3.86</v>
      </c>
    </row>
    <row r="9279" spans="1:4" x14ac:dyDescent="0.2">
      <c r="A9279">
        <v>1991</v>
      </c>
      <c r="B9279" t="s">
        <v>44</v>
      </c>
      <c r="C9279" t="s">
        <v>6</v>
      </c>
      <c r="D9279">
        <v>4.05</v>
      </c>
    </row>
    <row r="9280" spans="1:4" x14ac:dyDescent="0.2">
      <c r="A9280">
        <v>1992</v>
      </c>
      <c r="B9280" t="s">
        <v>44</v>
      </c>
      <c r="C9280" t="s">
        <v>6</v>
      </c>
      <c r="D9280">
        <v>3.83</v>
      </c>
    </row>
    <row r="9281" spans="1:4" x14ac:dyDescent="0.2">
      <c r="A9281">
        <v>1993</v>
      </c>
      <c r="B9281" t="s">
        <v>44</v>
      </c>
      <c r="C9281" t="s">
        <v>6</v>
      </c>
      <c r="D9281">
        <v>4.55</v>
      </c>
    </row>
    <row r="9282" spans="1:4" x14ac:dyDescent="0.2">
      <c r="A9282">
        <v>1994</v>
      </c>
      <c r="B9282" t="s">
        <v>44</v>
      </c>
      <c r="C9282" t="s">
        <v>6</v>
      </c>
      <c r="D9282">
        <v>4.05</v>
      </c>
    </row>
    <row r="9283" spans="1:4" x14ac:dyDescent="0.2">
      <c r="A9283">
        <v>1995</v>
      </c>
      <c r="B9283" t="s">
        <v>44</v>
      </c>
      <c r="C9283" t="s">
        <v>6</v>
      </c>
      <c r="D9283">
        <v>4</v>
      </c>
    </row>
    <row r="9284" spans="1:4" x14ac:dyDescent="0.2">
      <c r="A9284">
        <v>1996</v>
      </c>
      <c r="B9284" t="s">
        <v>44</v>
      </c>
      <c r="C9284" t="s">
        <v>6</v>
      </c>
      <c r="D9284">
        <v>4.57</v>
      </c>
    </row>
    <row r="9285" spans="1:4" x14ac:dyDescent="0.2">
      <c r="A9285">
        <v>1997</v>
      </c>
      <c r="B9285" t="s">
        <v>44</v>
      </c>
      <c r="C9285" t="s">
        <v>6</v>
      </c>
      <c r="D9285">
        <v>4.26</v>
      </c>
    </row>
    <row r="9286" spans="1:4" x14ac:dyDescent="0.2">
      <c r="A9286">
        <v>1998</v>
      </c>
      <c r="B9286" t="s">
        <v>44</v>
      </c>
      <c r="C9286" t="s">
        <v>6</v>
      </c>
      <c r="D9286">
        <v>3.94</v>
      </c>
    </row>
    <row r="9287" spans="1:4" x14ac:dyDescent="0.2">
      <c r="A9287">
        <v>1999</v>
      </c>
      <c r="B9287" t="s">
        <v>44</v>
      </c>
      <c r="C9287" t="s">
        <v>6</v>
      </c>
      <c r="D9287">
        <v>3.89</v>
      </c>
    </row>
    <row r="9288" spans="1:4" x14ac:dyDescent="0.2">
      <c r="A9288">
        <v>2000</v>
      </c>
      <c r="B9288" t="s">
        <v>44</v>
      </c>
      <c r="C9288" t="s">
        <v>6</v>
      </c>
      <c r="D9288">
        <v>4.2300000000000004</v>
      </c>
    </row>
    <row r="9289" spans="1:4" x14ac:dyDescent="0.2">
      <c r="A9289">
        <v>2001</v>
      </c>
      <c r="B9289" t="s">
        <v>44</v>
      </c>
      <c r="C9289" t="s">
        <v>6</v>
      </c>
      <c r="D9289">
        <v>4.1100000000000003</v>
      </c>
    </row>
    <row r="9290" spans="1:4" x14ac:dyDescent="0.2">
      <c r="A9290">
        <v>2002</v>
      </c>
      <c r="B9290" t="s">
        <v>44</v>
      </c>
      <c r="C9290" t="s">
        <v>6</v>
      </c>
      <c r="D9290">
        <v>4.4000000000000004</v>
      </c>
    </row>
    <row r="9291" spans="1:4" x14ac:dyDescent="0.2">
      <c r="A9291">
        <v>2003</v>
      </c>
      <c r="B9291" t="s">
        <v>44</v>
      </c>
      <c r="C9291" t="s">
        <v>6</v>
      </c>
      <c r="D9291">
        <v>4.1399999999999997</v>
      </c>
    </row>
    <row r="9292" spans="1:4" x14ac:dyDescent="0.2">
      <c r="A9292">
        <v>2004</v>
      </c>
      <c r="B9292" t="s">
        <v>44</v>
      </c>
      <c r="C9292" t="s">
        <v>6</v>
      </c>
      <c r="D9292">
        <v>3.75</v>
      </c>
    </row>
    <row r="9293" spans="1:4" x14ac:dyDescent="0.2">
      <c r="A9293">
        <v>2005</v>
      </c>
      <c r="B9293" t="s">
        <v>44</v>
      </c>
      <c r="C9293" t="s">
        <v>6</v>
      </c>
      <c r="D9293">
        <v>3.7</v>
      </c>
    </row>
    <row r="9294" spans="1:4" x14ac:dyDescent="0.2">
      <c r="A9294">
        <v>2006</v>
      </c>
      <c r="B9294" t="s">
        <v>44</v>
      </c>
      <c r="C9294" t="s">
        <v>6</v>
      </c>
      <c r="D9294">
        <v>3.37</v>
      </c>
    </row>
    <row r="9295" spans="1:4" x14ac:dyDescent="0.2">
      <c r="A9295">
        <v>2007</v>
      </c>
      <c r="B9295" t="s">
        <v>44</v>
      </c>
      <c r="C9295" t="s">
        <v>6</v>
      </c>
      <c r="D9295">
        <v>3.88</v>
      </c>
    </row>
    <row r="9296" spans="1:4" x14ac:dyDescent="0.2">
      <c r="A9296">
        <v>2008</v>
      </c>
      <c r="B9296" t="s">
        <v>44</v>
      </c>
      <c r="C9296" t="s">
        <v>6</v>
      </c>
      <c r="D9296">
        <v>4.1500000000000004</v>
      </c>
    </row>
    <row r="9297" spans="1:4" x14ac:dyDescent="0.2">
      <c r="A9297">
        <v>2009</v>
      </c>
      <c r="B9297" t="s">
        <v>44</v>
      </c>
      <c r="C9297" t="s">
        <v>6</v>
      </c>
      <c r="D9297">
        <v>3.9</v>
      </c>
    </row>
    <row r="9298" spans="1:4" x14ac:dyDescent="0.2">
      <c r="A9298">
        <v>2010</v>
      </c>
      <c r="B9298" t="s">
        <v>44</v>
      </c>
      <c r="C9298" t="s">
        <v>6</v>
      </c>
      <c r="D9298">
        <v>4.0999999999999996</v>
      </c>
    </row>
    <row r="9299" spans="1:4" x14ac:dyDescent="0.2">
      <c r="A9299">
        <v>2011</v>
      </c>
      <c r="B9299" t="s">
        <v>44</v>
      </c>
      <c r="C9299" t="s">
        <v>6</v>
      </c>
      <c r="D9299">
        <v>3.81</v>
      </c>
    </row>
    <row r="9300" spans="1:4" x14ac:dyDescent="0.2">
      <c r="A9300">
        <v>2012</v>
      </c>
      <c r="B9300" t="s">
        <v>44</v>
      </c>
      <c r="C9300" t="s">
        <v>6</v>
      </c>
      <c r="D9300">
        <v>3.05</v>
      </c>
    </row>
    <row r="9301" spans="1:4" x14ac:dyDescent="0.2">
      <c r="A9301">
        <v>2013</v>
      </c>
      <c r="B9301" t="s">
        <v>44</v>
      </c>
      <c r="C9301" t="s">
        <v>6</v>
      </c>
      <c r="D9301">
        <v>4.0999999999999996</v>
      </c>
    </row>
    <row r="9302" spans="1:4" x14ac:dyDescent="0.2">
      <c r="A9302">
        <v>2014</v>
      </c>
      <c r="B9302" t="s">
        <v>44</v>
      </c>
      <c r="C9302" t="s">
        <v>6</v>
      </c>
      <c r="D9302">
        <v>4.2699999999999996</v>
      </c>
    </row>
    <row r="9303" spans="1:4" x14ac:dyDescent="0.2">
      <c r="A9303">
        <v>2015</v>
      </c>
      <c r="B9303" t="s">
        <v>44</v>
      </c>
      <c r="C9303" t="s">
        <v>6</v>
      </c>
      <c r="D9303">
        <v>3.73</v>
      </c>
    </row>
    <row r="9304" spans="1:4" x14ac:dyDescent="0.2">
      <c r="A9304">
        <v>2016</v>
      </c>
      <c r="B9304" t="s">
        <v>44</v>
      </c>
      <c r="C9304" t="s">
        <v>6</v>
      </c>
      <c r="D9304">
        <v>3.21</v>
      </c>
    </row>
    <row r="9305" spans="1:4" x14ac:dyDescent="0.2">
      <c r="A9305">
        <v>2017</v>
      </c>
      <c r="B9305" t="s">
        <v>44</v>
      </c>
      <c r="C9305" t="s">
        <v>6</v>
      </c>
      <c r="D9305">
        <v>3.26</v>
      </c>
    </row>
    <row r="9306" spans="1:4" x14ac:dyDescent="0.2">
      <c r="A9306">
        <v>2018</v>
      </c>
      <c r="B9306" t="s">
        <v>44</v>
      </c>
      <c r="C9306" t="s">
        <v>6</v>
      </c>
      <c r="D9306">
        <v>4.18</v>
      </c>
    </row>
    <row r="9307" spans="1:4" x14ac:dyDescent="0.2">
      <c r="A9307">
        <v>2019</v>
      </c>
      <c r="B9307" t="s">
        <v>44</v>
      </c>
      <c r="C9307" t="s">
        <v>6</v>
      </c>
      <c r="D9307">
        <v>4.2300000000000004</v>
      </c>
    </row>
    <row r="9308" spans="1:4" x14ac:dyDescent="0.2">
      <c r="A9308">
        <v>2020</v>
      </c>
      <c r="B9308" t="s">
        <v>44</v>
      </c>
      <c r="C9308" t="s">
        <v>6</v>
      </c>
      <c r="D9308">
        <v>3.83</v>
      </c>
    </row>
    <row r="9309" spans="1:4" x14ac:dyDescent="0.2">
      <c r="A9309">
        <v>2021</v>
      </c>
      <c r="B9309" t="s">
        <v>44</v>
      </c>
      <c r="C9309" t="s">
        <v>6</v>
      </c>
      <c r="D9309">
        <v>3.97</v>
      </c>
    </row>
    <row r="9310" spans="1:4" x14ac:dyDescent="0.2">
      <c r="A9310">
        <v>1970</v>
      </c>
      <c r="B9310" t="s">
        <v>44</v>
      </c>
      <c r="C9310" t="s">
        <v>7</v>
      </c>
      <c r="D9310">
        <v>16.7</v>
      </c>
    </row>
    <row r="9311" spans="1:4" x14ac:dyDescent="0.2">
      <c r="A9311">
        <v>1971</v>
      </c>
      <c r="B9311" t="s">
        <v>44</v>
      </c>
      <c r="C9311" t="s">
        <v>7</v>
      </c>
      <c r="D9311">
        <v>17.059999999999999</v>
      </c>
    </row>
    <row r="9312" spans="1:4" x14ac:dyDescent="0.2">
      <c r="A9312">
        <v>1972</v>
      </c>
      <c r="B9312" t="s">
        <v>44</v>
      </c>
      <c r="C9312" t="s">
        <v>7</v>
      </c>
      <c r="D9312">
        <v>18.18</v>
      </c>
    </row>
    <row r="9313" spans="1:4" x14ac:dyDescent="0.2">
      <c r="A9313">
        <v>1973</v>
      </c>
      <c r="B9313" t="s">
        <v>44</v>
      </c>
      <c r="C9313" t="s">
        <v>7</v>
      </c>
      <c r="D9313">
        <v>18.86</v>
      </c>
    </row>
    <row r="9314" spans="1:4" x14ac:dyDescent="0.2">
      <c r="A9314">
        <v>1974</v>
      </c>
      <c r="B9314" t="s">
        <v>44</v>
      </c>
      <c r="C9314" t="s">
        <v>7</v>
      </c>
      <c r="D9314">
        <v>18.66</v>
      </c>
    </row>
    <row r="9315" spans="1:4" x14ac:dyDescent="0.2">
      <c r="A9315">
        <v>1975</v>
      </c>
      <c r="B9315" t="s">
        <v>44</v>
      </c>
      <c r="C9315" t="s">
        <v>7</v>
      </c>
      <c r="D9315">
        <v>19.34</v>
      </c>
    </row>
    <row r="9316" spans="1:4" x14ac:dyDescent="0.2">
      <c r="A9316">
        <v>1976</v>
      </c>
      <c r="B9316" t="s">
        <v>44</v>
      </c>
      <c r="C9316" t="s">
        <v>7</v>
      </c>
      <c r="D9316">
        <v>20.68</v>
      </c>
    </row>
    <row r="9317" spans="1:4" x14ac:dyDescent="0.2">
      <c r="A9317">
        <v>1977</v>
      </c>
      <c r="B9317" t="s">
        <v>44</v>
      </c>
      <c r="C9317" t="s">
        <v>7</v>
      </c>
      <c r="D9317">
        <v>21.66</v>
      </c>
    </row>
    <row r="9318" spans="1:4" x14ac:dyDescent="0.2">
      <c r="A9318">
        <v>1978</v>
      </c>
      <c r="B9318" t="s">
        <v>44</v>
      </c>
      <c r="C9318" t="s">
        <v>7</v>
      </c>
      <c r="D9318">
        <v>22.41</v>
      </c>
    </row>
    <row r="9319" spans="1:4" x14ac:dyDescent="0.2">
      <c r="A9319">
        <v>1979</v>
      </c>
      <c r="B9319" t="s">
        <v>44</v>
      </c>
      <c r="C9319" t="s">
        <v>7</v>
      </c>
      <c r="D9319">
        <v>22.17</v>
      </c>
    </row>
    <row r="9320" spans="1:4" x14ac:dyDescent="0.2">
      <c r="A9320">
        <v>1980</v>
      </c>
      <c r="B9320" t="s">
        <v>44</v>
      </c>
      <c r="C9320" t="s">
        <v>7</v>
      </c>
      <c r="D9320">
        <v>21.5</v>
      </c>
    </row>
    <row r="9321" spans="1:4" x14ac:dyDescent="0.2">
      <c r="A9321">
        <v>1981</v>
      </c>
      <c r="B9321" t="s">
        <v>44</v>
      </c>
      <c r="C9321" t="s">
        <v>7</v>
      </c>
      <c r="D9321">
        <v>23.03</v>
      </c>
    </row>
    <row r="9322" spans="1:4" x14ac:dyDescent="0.2">
      <c r="A9322">
        <v>1982</v>
      </c>
      <c r="B9322" t="s">
        <v>44</v>
      </c>
      <c r="C9322" t="s">
        <v>7</v>
      </c>
      <c r="D9322">
        <v>24.25</v>
      </c>
    </row>
    <row r="9323" spans="1:4" x14ac:dyDescent="0.2">
      <c r="A9323">
        <v>1983</v>
      </c>
      <c r="B9323" t="s">
        <v>44</v>
      </c>
      <c r="C9323" t="s">
        <v>7</v>
      </c>
      <c r="D9323">
        <v>24.01</v>
      </c>
    </row>
    <row r="9324" spans="1:4" x14ac:dyDescent="0.2">
      <c r="A9324">
        <v>1984</v>
      </c>
      <c r="B9324" t="s">
        <v>44</v>
      </c>
      <c r="C9324" t="s">
        <v>7</v>
      </c>
      <c r="D9324">
        <v>24.08</v>
      </c>
    </row>
    <row r="9325" spans="1:4" x14ac:dyDescent="0.2">
      <c r="A9325">
        <v>1985</v>
      </c>
      <c r="B9325" t="s">
        <v>44</v>
      </c>
      <c r="C9325" t="s">
        <v>7</v>
      </c>
      <c r="D9325">
        <v>23.79</v>
      </c>
    </row>
    <row r="9326" spans="1:4" x14ac:dyDescent="0.2">
      <c r="A9326">
        <v>1986</v>
      </c>
      <c r="B9326" t="s">
        <v>44</v>
      </c>
      <c r="C9326" t="s">
        <v>7</v>
      </c>
      <c r="D9326">
        <v>22.69</v>
      </c>
    </row>
    <row r="9327" spans="1:4" x14ac:dyDescent="0.2">
      <c r="A9327">
        <v>1987</v>
      </c>
      <c r="B9327" t="s">
        <v>44</v>
      </c>
      <c r="C9327" t="s">
        <v>7</v>
      </c>
      <c r="D9327">
        <v>23.13</v>
      </c>
    </row>
    <row r="9328" spans="1:4" x14ac:dyDescent="0.2">
      <c r="A9328">
        <v>1988</v>
      </c>
      <c r="B9328" t="s">
        <v>44</v>
      </c>
      <c r="C9328" t="s">
        <v>7</v>
      </c>
      <c r="D9328">
        <v>23.49</v>
      </c>
    </row>
    <row r="9329" spans="1:4" x14ac:dyDescent="0.2">
      <c r="A9329">
        <v>1989</v>
      </c>
      <c r="B9329" t="s">
        <v>44</v>
      </c>
      <c r="C9329" t="s">
        <v>7</v>
      </c>
      <c r="D9329">
        <v>24.7</v>
      </c>
    </row>
    <row r="9330" spans="1:4" x14ac:dyDescent="0.2">
      <c r="A9330">
        <v>1990</v>
      </c>
      <c r="B9330" t="s">
        <v>44</v>
      </c>
      <c r="C9330" t="s">
        <v>7</v>
      </c>
      <c r="D9330">
        <v>23.75</v>
      </c>
    </row>
    <row r="9331" spans="1:4" x14ac:dyDescent="0.2">
      <c r="A9331">
        <v>1991</v>
      </c>
      <c r="B9331" t="s">
        <v>44</v>
      </c>
      <c r="C9331" t="s">
        <v>7</v>
      </c>
      <c r="D9331">
        <v>24.32</v>
      </c>
    </row>
    <row r="9332" spans="1:4" x14ac:dyDescent="0.2">
      <c r="A9332">
        <v>1992</v>
      </c>
      <c r="B9332" t="s">
        <v>44</v>
      </c>
      <c r="C9332" t="s">
        <v>7</v>
      </c>
      <c r="D9332">
        <v>26.22</v>
      </c>
    </row>
    <row r="9333" spans="1:4" x14ac:dyDescent="0.2">
      <c r="A9333">
        <v>1993</v>
      </c>
      <c r="B9333" t="s">
        <v>44</v>
      </c>
      <c r="C9333" t="s">
        <v>7</v>
      </c>
      <c r="D9333">
        <v>25.39</v>
      </c>
    </row>
    <row r="9334" spans="1:4" x14ac:dyDescent="0.2">
      <c r="A9334">
        <v>1994</v>
      </c>
      <c r="B9334" t="s">
        <v>44</v>
      </c>
      <c r="C9334" t="s">
        <v>7</v>
      </c>
      <c r="D9334">
        <v>26.26</v>
      </c>
    </row>
    <row r="9335" spans="1:4" x14ac:dyDescent="0.2">
      <c r="A9335">
        <v>1995</v>
      </c>
      <c r="B9335" t="s">
        <v>44</v>
      </c>
      <c r="C9335" t="s">
        <v>7</v>
      </c>
      <c r="D9335">
        <v>25.07</v>
      </c>
    </row>
    <row r="9336" spans="1:4" x14ac:dyDescent="0.2">
      <c r="A9336">
        <v>1996</v>
      </c>
      <c r="B9336" t="s">
        <v>44</v>
      </c>
      <c r="C9336" t="s">
        <v>7</v>
      </c>
      <c r="D9336">
        <v>26.61</v>
      </c>
    </row>
    <row r="9337" spans="1:4" x14ac:dyDescent="0.2">
      <c r="A9337">
        <v>1997</v>
      </c>
      <c r="B9337" t="s">
        <v>44</v>
      </c>
      <c r="C9337" t="s">
        <v>7</v>
      </c>
      <c r="D9337">
        <v>26.32</v>
      </c>
    </row>
    <row r="9338" spans="1:4" x14ac:dyDescent="0.2">
      <c r="A9338">
        <v>1998</v>
      </c>
      <c r="B9338" t="s">
        <v>44</v>
      </c>
      <c r="C9338" t="s">
        <v>7</v>
      </c>
      <c r="D9338">
        <v>26.88</v>
      </c>
    </row>
    <row r="9339" spans="1:4" x14ac:dyDescent="0.2">
      <c r="A9339">
        <v>1999</v>
      </c>
      <c r="B9339" t="s">
        <v>44</v>
      </c>
      <c r="C9339" t="s">
        <v>7</v>
      </c>
      <c r="D9339">
        <v>28.15</v>
      </c>
    </row>
    <row r="9340" spans="1:4" x14ac:dyDescent="0.2">
      <c r="A9340">
        <v>2000</v>
      </c>
      <c r="B9340" t="s">
        <v>44</v>
      </c>
      <c r="C9340" t="s">
        <v>7</v>
      </c>
      <c r="D9340">
        <v>30.33</v>
      </c>
    </row>
    <row r="9341" spans="1:4" x14ac:dyDescent="0.2">
      <c r="A9341">
        <v>2001</v>
      </c>
      <c r="B9341" t="s">
        <v>44</v>
      </c>
      <c r="C9341" t="s">
        <v>7</v>
      </c>
      <c r="D9341">
        <v>33.1</v>
      </c>
    </row>
    <row r="9342" spans="1:4" x14ac:dyDescent="0.2">
      <c r="A9342">
        <v>2002</v>
      </c>
      <c r="B9342" t="s">
        <v>44</v>
      </c>
      <c r="C9342" t="s">
        <v>7</v>
      </c>
      <c r="D9342">
        <v>30.91</v>
      </c>
    </row>
    <row r="9343" spans="1:4" x14ac:dyDescent="0.2">
      <c r="A9343">
        <v>2003</v>
      </c>
      <c r="B9343" t="s">
        <v>44</v>
      </c>
      <c r="C9343" t="s">
        <v>7</v>
      </c>
      <c r="D9343">
        <v>31.68</v>
      </c>
    </row>
    <row r="9344" spans="1:4" x14ac:dyDescent="0.2">
      <c r="A9344">
        <v>2004</v>
      </c>
      <c r="B9344" t="s">
        <v>44</v>
      </c>
      <c r="C9344" t="s">
        <v>7</v>
      </c>
      <c r="D9344">
        <v>29.04</v>
      </c>
    </row>
    <row r="9345" spans="1:4" x14ac:dyDescent="0.2">
      <c r="A9345">
        <v>2005</v>
      </c>
      <c r="B9345" t="s">
        <v>44</v>
      </c>
      <c r="C9345" t="s">
        <v>7</v>
      </c>
      <c r="D9345">
        <v>30.65</v>
      </c>
    </row>
    <row r="9346" spans="1:4" x14ac:dyDescent="0.2">
      <c r="A9346">
        <v>2006</v>
      </c>
      <c r="B9346" t="s">
        <v>44</v>
      </c>
      <c r="C9346" t="s">
        <v>7</v>
      </c>
      <c r="D9346">
        <v>31.59</v>
      </c>
    </row>
    <row r="9347" spans="1:4" x14ac:dyDescent="0.2">
      <c r="A9347">
        <v>2007</v>
      </c>
      <c r="B9347" t="s">
        <v>44</v>
      </c>
      <c r="C9347" t="s">
        <v>7</v>
      </c>
      <c r="D9347">
        <v>32.119999999999997</v>
      </c>
    </row>
    <row r="9348" spans="1:4" x14ac:dyDescent="0.2">
      <c r="A9348">
        <v>2008</v>
      </c>
      <c r="B9348" t="s">
        <v>44</v>
      </c>
      <c r="C9348" t="s">
        <v>7</v>
      </c>
      <c r="D9348">
        <v>31.77</v>
      </c>
    </row>
    <row r="9349" spans="1:4" x14ac:dyDescent="0.2">
      <c r="A9349">
        <v>2009</v>
      </c>
      <c r="B9349" t="s">
        <v>44</v>
      </c>
      <c r="C9349" t="s">
        <v>7</v>
      </c>
      <c r="D9349">
        <v>30.52</v>
      </c>
    </row>
    <row r="9350" spans="1:4" x14ac:dyDescent="0.2">
      <c r="A9350">
        <v>2010</v>
      </c>
      <c r="B9350" t="s">
        <v>44</v>
      </c>
      <c r="C9350" t="s">
        <v>7</v>
      </c>
      <c r="D9350">
        <v>31.29</v>
      </c>
    </row>
    <row r="9351" spans="1:4" x14ac:dyDescent="0.2">
      <c r="A9351">
        <v>2011</v>
      </c>
      <c r="B9351" t="s">
        <v>44</v>
      </c>
      <c r="C9351" t="s">
        <v>7</v>
      </c>
      <c r="D9351">
        <v>30.53</v>
      </c>
    </row>
    <row r="9352" spans="1:4" x14ac:dyDescent="0.2">
      <c r="A9352">
        <v>2012</v>
      </c>
      <c r="B9352" t="s">
        <v>44</v>
      </c>
      <c r="C9352" t="s">
        <v>7</v>
      </c>
      <c r="D9352">
        <v>30.56</v>
      </c>
    </row>
    <row r="9353" spans="1:4" x14ac:dyDescent="0.2">
      <c r="A9353">
        <v>2013</v>
      </c>
      <c r="B9353" t="s">
        <v>44</v>
      </c>
      <c r="C9353" t="s">
        <v>7</v>
      </c>
      <c r="D9353">
        <v>30.19</v>
      </c>
    </row>
    <row r="9354" spans="1:4" x14ac:dyDescent="0.2">
      <c r="A9354">
        <v>2014</v>
      </c>
      <c r="B9354" t="s">
        <v>44</v>
      </c>
      <c r="C9354" t="s">
        <v>7</v>
      </c>
      <c r="D9354">
        <v>32.590000000000003</v>
      </c>
    </row>
    <row r="9355" spans="1:4" x14ac:dyDescent="0.2">
      <c r="A9355">
        <v>2015</v>
      </c>
      <c r="B9355" t="s">
        <v>44</v>
      </c>
      <c r="C9355" t="s">
        <v>7</v>
      </c>
      <c r="D9355">
        <v>31.76</v>
      </c>
    </row>
    <row r="9356" spans="1:4" x14ac:dyDescent="0.2">
      <c r="A9356">
        <v>2016</v>
      </c>
      <c r="B9356" t="s">
        <v>44</v>
      </c>
      <c r="C9356" t="s">
        <v>7</v>
      </c>
      <c r="D9356">
        <v>31.71</v>
      </c>
    </row>
    <row r="9357" spans="1:4" x14ac:dyDescent="0.2">
      <c r="A9357">
        <v>2017</v>
      </c>
      <c r="B9357" t="s">
        <v>44</v>
      </c>
      <c r="C9357" t="s">
        <v>7</v>
      </c>
      <c r="D9357">
        <v>32.39</v>
      </c>
    </row>
    <row r="9358" spans="1:4" x14ac:dyDescent="0.2">
      <c r="A9358">
        <v>2018</v>
      </c>
      <c r="B9358" t="s">
        <v>44</v>
      </c>
      <c r="C9358" t="s">
        <v>7</v>
      </c>
      <c r="D9358">
        <v>32.92</v>
      </c>
    </row>
    <row r="9359" spans="1:4" x14ac:dyDescent="0.2">
      <c r="A9359">
        <v>2019</v>
      </c>
      <c r="B9359" t="s">
        <v>44</v>
      </c>
      <c r="C9359" t="s">
        <v>7</v>
      </c>
      <c r="D9359">
        <v>32</v>
      </c>
    </row>
    <row r="9360" spans="1:4" x14ac:dyDescent="0.2">
      <c r="A9360">
        <v>2020</v>
      </c>
      <c r="B9360" t="s">
        <v>44</v>
      </c>
      <c r="C9360" t="s">
        <v>7</v>
      </c>
      <c r="D9360">
        <v>28.88</v>
      </c>
    </row>
    <row r="9361" spans="1:4" x14ac:dyDescent="0.2">
      <c r="A9361">
        <v>2021</v>
      </c>
      <c r="B9361" t="s">
        <v>44</v>
      </c>
      <c r="C9361" t="s">
        <v>7</v>
      </c>
      <c r="D9361">
        <v>30.82</v>
      </c>
    </row>
    <row r="9362" spans="1:4" x14ac:dyDescent="0.2">
      <c r="A9362">
        <v>1970</v>
      </c>
      <c r="B9362" t="s">
        <v>45</v>
      </c>
      <c r="C9362" t="s">
        <v>3</v>
      </c>
      <c r="D9362">
        <v>2.17</v>
      </c>
    </row>
    <row r="9363" spans="1:4" x14ac:dyDescent="0.2">
      <c r="A9363">
        <v>1971</v>
      </c>
      <c r="B9363" t="s">
        <v>45</v>
      </c>
      <c r="C9363" t="s">
        <v>3</v>
      </c>
      <c r="D9363">
        <v>2.41</v>
      </c>
    </row>
    <row r="9364" spans="1:4" x14ac:dyDescent="0.2">
      <c r="A9364">
        <v>1972</v>
      </c>
      <c r="B9364" t="s">
        <v>45</v>
      </c>
      <c r="C9364" t="s">
        <v>3</v>
      </c>
      <c r="D9364">
        <v>2.63</v>
      </c>
    </row>
    <row r="9365" spans="1:4" x14ac:dyDescent="0.2">
      <c r="A9365">
        <v>1973</v>
      </c>
      <c r="B9365" t="s">
        <v>45</v>
      </c>
      <c r="C9365" t="s">
        <v>3</v>
      </c>
      <c r="D9365">
        <v>2.4500000000000002</v>
      </c>
    </row>
    <row r="9366" spans="1:4" x14ac:dyDescent="0.2">
      <c r="A9366">
        <v>1974</v>
      </c>
      <c r="B9366" t="s">
        <v>45</v>
      </c>
      <c r="C9366" t="s">
        <v>3</v>
      </c>
      <c r="D9366">
        <v>2.23</v>
      </c>
    </row>
    <row r="9367" spans="1:4" x14ac:dyDescent="0.2">
      <c r="A9367">
        <v>1975</v>
      </c>
      <c r="B9367" t="s">
        <v>45</v>
      </c>
      <c r="C9367" t="s">
        <v>3</v>
      </c>
      <c r="D9367">
        <v>2.0099999999999998</v>
      </c>
    </row>
    <row r="9368" spans="1:4" x14ac:dyDescent="0.2">
      <c r="A9368">
        <v>1976</v>
      </c>
      <c r="B9368" t="s">
        <v>45</v>
      </c>
      <c r="C9368" t="s">
        <v>3</v>
      </c>
      <c r="D9368">
        <v>1.88</v>
      </c>
    </row>
    <row r="9369" spans="1:4" x14ac:dyDescent="0.2">
      <c r="A9369">
        <v>1977</v>
      </c>
      <c r="B9369" t="s">
        <v>45</v>
      </c>
      <c r="C9369" t="s">
        <v>3</v>
      </c>
      <c r="D9369">
        <v>1.81</v>
      </c>
    </row>
    <row r="9370" spans="1:4" x14ac:dyDescent="0.2">
      <c r="A9370">
        <v>1978</v>
      </c>
      <c r="B9370" t="s">
        <v>45</v>
      </c>
      <c r="C9370" t="s">
        <v>3</v>
      </c>
      <c r="D9370">
        <v>1.83</v>
      </c>
    </row>
    <row r="9371" spans="1:4" x14ac:dyDescent="0.2">
      <c r="A9371">
        <v>1979</v>
      </c>
      <c r="B9371" t="s">
        <v>45</v>
      </c>
      <c r="C9371" t="s">
        <v>3</v>
      </c>
      <c r="D9371">
        <v>1.73</v>
      </c>
    </row>
    <row r="9372" spans="1:4" x14ac:dyDescent="0.2">
      <c r="A9372">
        <v>1980</v>
      </c>
      <c r="B9372" t="s">
        <v>45</v>
      </c>
      <c r="C9372" t="s">
        <v>3</v>
      </c>
      <c r="D9372">
        <v>2.23</v>
      </c>
    </row>
    <row r="9373" spans="1:4" x14ac:dyDescent="0.2">
      <c r="A9373">
        <v>1981</v>
      </c>
      <c r="B9373" t="s">
        <v>45</v>
      </c>
      <c r="C9373" t="s">
        <v>3</v>
      </c>
      <c r="D9373">
        <v>1.9</v>
      </c>
    </row>
    <row r="9374" spans="1:4" x14ac:dyDescent="0.2">
      <c r="A9374">
        <v>1982</v>
      </c>
      <c r="B9374" t="s">
        <v>45</v>
      </c>
      <c r="C9374" t="s">
        <v>3</v>
      </c>
      <c r="D9374">
        <v>2.2200000000000002</v>
      </c>
    </row>
    <row r="9375" spans="1:4" x14ac:dyDescent="0.2">
      <c r="A9375">
        <v>1983</v>
      </c>
      <c r="B9375" t="s">
        <v>45</v>
      </c>
      <c r="C9375" t="s">
        <v>3</v>
      </c>
      <c r="D9375">
        <v>1.91</v>
      </c>
    </row>
    <row r="9376" spans="1:4" x14ac:dyDescent="0.2">
      <c r="A9376">
        <v>1984</v>
      </c>
      <c r="B9376" t="s">
        <v>45</v>
      </c>
      <c r="C9376" t="s">
        <v>3</v>
      </c>
      <c r="D9376">
        <v>2.15</v>
      </c>
    </row>
    <row r="9377" spans="1:4" x14ac:dyDescent="0.2">
      <c r="A9377">
        <v>1985</v>
      </c>
      <c r="B9377" t="s">
        <v>45</v>
      </c>
      <c r="C9377" t="s">
        <v>3</v>
      </c>
      <c r="D9377">
        <v>1.86</v>
      </c>
    </row>
    <row r="9378" spans="1:4" x14ac:dyDescent="0.2">
      <c r="A9378">
        <v>1986</v>
      </c>
      <c r="B9378" t="s">
        <v>45</v>
      </c>
      <c r="C9378" t="s">
        <v>3</v>
      </c>
      <c r="D9378">
        <v>1.79</v>
      </c>
    </row>
    <row r="9379" spans="1:4" x14ac:dyDescent="0.2">
      <c r="A9379">
        <v>1987</v>
      </c>
      <c r="B9379" t="s">
        <v>45</v>
      </c>
      <c r="C9379" t="s">
        <v>3</v>
      </c>
      <c r="D9379">
        <v>1.74</v>
      </c>
    </row>
    <row r="9380" spans="1:4" x14ac:dyDescent="0.2">
      <c r="A9380">
        <v>1988</v>
      </c>
      <c r="B9380" t="s">
        <v>45</v>
      </c>
      <c r="C9380" t="s">
        <v>3</v>
      </c>
      <c r="D9380">
        <v>1.9</v>
      </c>
    </row>
    <row r="9381" spans="1:4" x14ac:dyDescent="0.2">
      <c r="A9381">
        <v>1989</v>
      </c>
      <c r="B9381" t="s">
        <v>45</v>
      </c>
      <c r="C9381" t="s">
        <v>3</v>
      </c>
      <c r="D9381">
        <v>1.83</v>
      </c>
    </row>
    <row r="9382" spans="1:4" x14ac:dyDescent="0.2">
      <c r="A9382">
        <v>1990</v>
      </c>
      <c r="B9382" t="s">
        <v>45</v>
      </c>
      <c r="C9382" t="s">
        <v>3</v>
      </c>
      <c r="D9382">
        <v>1.9</v>
      </c>
    </row>
    <row r="9383" spans="1:4" x14ac:dyDescent="0.2">
      <c r="A9383">
        <v>1991</v>
      </c>
      <c r="B9383" t="s">
        <v>45</v>
      </c>
      <c r="C9383" t="s">
        <v>3</v>
      </c>
      <c r="D9383">
        <v>1.88</v>
      </c>
    </row>
    <row r="9384" spans="1:4" x14ac:dyDescent="0.2">
      <c r="A9384">
        <v>1992</v>
      </c>
      <c r="B9384" t="s">
        <v>45</v>
      </c>
      <c r="C9384" t="s">
        <v>3</v>
      </c>
      <c r="D9384">
        <v>1.67</v>
      </c>
    </row>
    <row r="9385" spans="1:4" x14ac:dyDescent="0.2">
      <c r="A9385">
        <v>1993</v>
      </c>
      <c r="B9385" t="s">
        <v>45</v>
      </c>
      <c r="C9385" t="s">
        <v>3</v>
      </c>
      <c r="D9385">
        <v>1.82</v>
      </c>
    </row>
    <row r="9386" spans="1:4" x14ac:dyDescent="0.2">
      <c r="A9386">
        <v>1994</v>
      </c>
      <c r="B9386" t="s">
        <v>45</v>
      </c>
      <c r="C9386" t="s">
        <v>3</v>
      </c>
      <c r="D9386">
        <v>1.73</v>
      </c>
    </row>
    <row r="9387" spans="1:4" x14ac:dyDescent="0.2">
      <c r="A9387">
        <v>1995</v>
      </c>
      <c r="B9387" t="s">
        <v>45</v>
      </c>
      <c r="C9387" t="s">
        <v>3</v>
      </c>
      <c r="D9387">
        <v>1.81</v>
      </c>
    </row>
    <row r="9388" spans="1:4" x14ac:dyDescent="0.2">
      <c r="A9388">
        <v>1996</v>
      </c>
      <c r="B9388" t="s">
        <v>45</v>
      </c>
      <c r="C9388" t="s">
        <v>3</v>
      </c>
      <c r="D9388">
        <v>1.92</v>
      </c>
    </row>
    <row r="9389" spans="1:4" x14ac:dyDescent="0.2">
      <c r="A9389">
        <v>1997</v>
      </c>
      <c r="B9389" t="s">
        <v>45</v>
      </c>
      <c r="C9389" t="s">
        <v>3</v>
      </c>
      <c r="D9389">
        <v>1.91</v>
      </c>
    </row>
    <row r="9390" spans="1:4" x14ac:dyDescent="0.2">
      <c r="A9390">
        <v>1998</v>
      </c>
      <c r="B9390" t="s">
        <v>45</v>
      </c>
      <c r="C9390" t="s">
        <v>3</v>
      </c>
      <c r="D9390">
        <v>1.99</v>
      </c>
    </row>
    <row r="9391" spans="1:4" x14ac:dyDescent="0.2">
      <c r="A9391">
        <v>1999</v>
      </c>
      <c r="B9391" t="s">
        <v>45</v>
      </c>
      <c r="C9391" t="s">
        <v>3</v>
      </c>
      <c r="D9391">
        <v>2.06</v>
      </c>
    </row>
    <row r="9392" spans="1:4" x14ac:dyDescent="0.2">
      <c r="A9392">
        <v>2000</v>
      </c>
      <c r="B9392" t="s">
        <v>45</v>
      </c>
      <c r="C9392" t="s">
        <v>3</v>
      </c>
      <c r="D9392">
        <v>2.11</v>
      </c>
    </row>
    <row r="9393" spans="1:4" x14ac:dyDescent="0.2">
      <c r="A9393">
        <v>2001</v>
      </c>
      <c r="B9393" t="s">
        <v>45</v>
      </c>
      <c r="C9393" t="s">
        <v>3</v>
      </c>
      <c r="D9393">
        <v>2.17</v>
      </c>
    </row>
    <row r="9394" spans="1:4" x14ac:dyDescent="0.2">
      <c r="A9394">
        <v>2002</v>
      </c>
      <c r="B9394" t="s">
        <v>45</v>
      </c>
      <c r="C9394" t="s">
        <v>3</v>
      </c>
      <c r="D9394">
        <v>2.09</v>
      </c>
    </row>
    <row r="9395" spans="1:4" x14ac:dyDescent="0.2">
      <c r="A9395">
        <v>2003</v>
      </c>
      <c r="B9395" t="s">
        <v>45</v>
      </c>
      <c r="C9395" t="s">
        <v>3</v>
      </c>
      <c r="D9395">
        <v>1.77</v>
      </c>
    </row>
    <row r="9396" spans="1:4" x14ac:dyDescent="0.2">
      <c r="A9396">
        <v>2004</v>
      </c>
      <c r="B9396" t="s">
        <v>45</v>
      </c>
      <c r="C9396" t="s">
        <v>3</v>
      </c>
      <c r="D9396">
        <v>1.75</v>
      </c>
    </row>
    <row r="9397" spans="1:4" x14ac:dyDescent="0.2">
      <c r="A9397">
        <v>2005</v>
      </c>
      <c r="B9397" t="s">
        <v>45</v>
      </c>
      <c r="C9397" t="s">
        <v>3</v>
      </c>
      <c r="D9397">
        <v>1.86</v>
      </c>
    </row>
    <row r="9398" spans="1:4" x14ac:dyDescent="0.2">
      <c r="A9398">
        <v>2006</v>
      </c>
      <c r="B9398" t="s">
        <v>45</v>
      </c>
      <c r="C9398" t="s">
        <v>3</v>
      </c>
      <c r="D9398">
        <v>1.86</v>
      </c>
    </row>
    <row r="9399" spans="1:4" x14ac:dyDescent="0.2">
      <c r="A9399">
        <v>2007</v>
      </c>
      <c r="B9399" t="s">
        <v>45</v>
      </c>
      <c r="C9399" t="s">
        <v>3</v>
      </c>
      <c r="D9399">
        <v>1.88</v>
      </c>
    </row>
    <row r="9400" spans="1:4" x14ac:dyDescent="0.2">
      <c r="A9400">
        <v>2008</v>
      </c>
      <c r="B9400" t="s">
        <v>45</v>
      </c>
      <c r="C9400" t="s">
        <v>3</v>
      </c>
      <c r="D9400">
        <v>2.0299999999999998</v>
      </c>
    </row>
    <row r="9401" spans="1:4" x14ac:dyDescent="0.2">
      <c r="A9401">
        <v>2009</v>
      </c>
      <c r="B9401" t="s">
        <v>45</v>
      </c>
      <c r="C9401" t="s">
        <v>3</v>
      </c>
      <c r="D9401">
        <v>2.0499999999999998</v>
      </c>
    </row>
    <row r="9402" spans="1:4" x14ac:dyDescent="0.2">
      <c r="A9402">
        <v>2010</v>
      </c>
      <c r="B9402" t="s">
        <v>45</v>
      </c>
      <c r="C9402" t="s">
        <v>3</v>
      </c>
      <c r="D9402">
        <v>1.89</v>
      </c>
    </row>
    <row r="9403" spans="1:4" x14ac:dyDescent="0.2">
      <c r="A9403">
        <v>2011</v>
      </c>
      <c r="B9403" t="s">
        <v>45</v>
      </c>
      <c r="C9403" t="s">
        <v>3</v>
      </c>
      <c r="D9403">
        <v>1.99</v>
      </c>
    </row>
    <row r="9404" spans="1:4" x14ac:dyDescent="0.2">
      <c r="A9404">
        <v>2012</v>
      </c>
      <c r="B9404" t="s">
        <v>45</v>
      </c>
      <c r="C9404" t="s">
        <v>3</v>
      </c>
      <c r="D9404">
        <v>1.8</v>
      </c>
    </row>
    <row r="9405" spans="1:4" x14ac:dyDescent="0.2">
      <c r="A9405">
        <v>2013</v>
      </c>
      <c r="B9405" t="s">
        <v>45</v>
      </c>
      <c r="C9405" t="s">
        <v>3</v>
      </c>
      <c r="D9405">
        <v>1.84</v>
      </c>
    </row>
    <row r="9406" spans="1:4" x14ac:dyDescent="0.2">
      <c r="A9406">
        <v>2014</v>
      </c>
      <c r="B9406" t="s">
        <v>45</v>
      </c>
      <c r="C9406" t="s">
        <v>3</v>
      </c>
      <c r="D9406">
        <v>1.79</v>
      </c>
    </row>
    <row r="9407" spans="1:4" x14ac:dyDescent="0.2">
      <c r="A9407">
        <v>2015</v>
      </c>
      <c r="B9407" t="s">
        <v>45</v>
      </c>
      <c r="C9407" t="s">
        <v>3</v>
      </c>
      <c r="D9407">
        <v>1.99</v>
      </c>
    </row>
    <row r="9408" spans="1:4" x14ac:dyDescent="0.2">
      <c r="A9408">
        <v>2016</v>
      </c>
      <c r="B9408" t="s">
        <v>45</v>
      </c>
      <c r="C9408" t="s">
        <v>3</v>
      </c>
      <c r="D9408">
        <v>2.12</v>
      </c>
    </row>
    <row r="9409" spans="1:4" x14ac:dyDescent="0.2">
      <c r="A9409">
        <v>2017</v>
      </c>
      <c r="B9409" t="s">
        <v>45</v>
      </c>
      <c r="C9409" t="s">
        <v>3</v>
      </c>
      <c r="D9409">
        <v>2.52</v>
      </c>
    </row>
    <row r="9410" spans="1:4" x14ac:dyDescent="0.2">
      <c r="A9410">
        <v>2018</v>
      </c>
      <c r="B9410" t="s">
        <v>45</v>
      </c>
      <c r="C9410" t="s">
        <v>3</v>
      </c>
      <c r="D9410">
        <v>2.42</v>
      </c>
    </row>
    <row r="9411" spans="1:4" x14ac:dyDescent="0.2">
      <c r="A9411">
        <v>2019</v>
      </c>
      <c r="B9411" t="s">
        <v>45</v>
      </c>
      <c r="C9411" t="s">
        <v>3</v>
      </c>
      <c r="D9411">
        <v>2.56</v>
      </c>
    </row>
    <row r="9412" spans="1:4" x14ac:dyDescent="0.2">
      <c r="A9412">
        <v>2020</v>
      </c>
      <c r="B9412" t="s">
        <v>45</v>
      </c>
      <c r="C9412" t="s">
        <v>3</v>
      </c>
      <c r="D9412">
        <v>2.38</v>
      </c>
    </row>
    <row r="9413" spans="1:4" x14ac:dyDescent="0.2">
      <c r="A9413">
        <v>2021</v>
      </c>
      <c r="B9413" t="s">
        <v>45</v>
      </c>
      <c r="C9413" t="s">
        <v>3</v>
      </c>
      <c r="D9413">
        <v>2.4500000000000002</v>
      </c>
    </row>
    <row r="9414" spans="1:4" x14ac:dyDescent="0.2">
      <c r="A9414">
        <v>1970</v>
      </c>
      <c r="B9414" t="s">
        <v>45</v>
      </c>
      <c r="C9414" t="s">
        <v>4</v>
      </c>
      <c r="D9414">
        <v>0.06</v>
      </c>
    </row>
    <row r="9415" spans="1:4" x14ac:dyDescent="0.2">
      <c r="A9415">
        <v>1971</v>
      </c>
      <c r="B9415" t="s">
        <v>45</v>
      </c>
      <c r="C9415" t="s">
        <v>4</v>
      </c>
      <c r="D9415">
        <v>0</v>
      </c>
    </row>
    <row r="9416" spans="1:4" x14ac:dyDescent="0.2">
      <c r="A9416">
        <v>1972</v>
      </c>
      <c r="B9416" t="s">
        <v>45</v>
      </c>
      <c r="C9416" t="s">
        <v>4</v>
      </c>
      <c r="D9416">
        <v>0</v>
      </c>
    </row>
    <row r="9417" spans="1:4" x14ac:dyDescent="0.2">
      <c r="A9417">
        <v>1973</v>
      </c>
      <c r="B9417" t="s">
        <v>45</v>
      </c>
      <c r="C9417" t="s">
        <v>4</v>
      </c>
      <c r="D9417">
        <v>0.17</v>
      </c>
    </row>
    <row r="9418" spans="1:4" x14ac:dyDescent="0.2">
      <c r="A9418">
        <v>1974</v>
      </c>
      <c r="B9418" t="s">
        <v>45</v>
      </c>
      <c r="C9418" t="s">
        <v>4</v>
      </c>
      <c r="D9418">
        <v>0.04</v>
      </c>
    </row>
    <row r="9419" spans="1:4" x14ac:dyDescent="0.2">
      <c r="A9419">
        <v>1975</v>
      </c>
      <c r="B9419" t="s">
        <v>45</v>
      </c>
      <c r="C9419" t="s">
        <v>4</v>
      </c>
      <c r="D9419">
        <v>0.01</v>
      </c>
    </row>
    <row r="9420" spans="1:4" x14ac:dyDescent="0.2">
      <c r="A9420">
        <v>1976</v>
      </c>
      <c r="B9420" t="s">
        <v>45</v>
      </c>
      <c r="C9420" t="s">
        <v>4</v>
      </c>
      <c r="D9420">
        <v>0.01</v>
      </c>
    </row>
    <row r="9421" spans="1:4" x14ac:dyDescent="0.2">
      <c r="A9421">
        <v>1977</v>
      </c>
      <c r="B9421" t="s">
        <v>45</v>
      </c>
      <c r="C9421" t="s">
        <v>4</v>
      </c>
      <c r="D9421">
        <v>0.11</v>
      </c>
    </row>
    <row r="9422" spans="1:4" x14ac:dyDescent="0.2">
      <c r="A9422">
        <v>1978</v>
      </c>
      <c r="B9422" t="s">
        <v>45</v>
      </c>
      <c r="C9422" t="s">
        <v>4</v>
      </c>
      <c r="D9422">
        <v>0.06</v>
      </c>
    </row>
    <row r="9423" spans="1:4" x14ac:dyDescent="0.2">
      <c r="A9423">
        <v>1979</v>
      </c>
      <c r="B9423" t="s">
        <v>45</v>
      </c>
      <c r="C9423" t="s">
        <v>4</v>
      </c>
      <c r="D9423">
        <v>0.53</v>
      </c>
    </row>
    <row r="9424" spans="1:4" x14ac:dyDescent="0.2">
      <c r="A9424">
        <v>1980</v>
      </c>
      <c r="B9424" t="s">
        <v>45</v>
      </c>
      <c r="C9424" t="s">
        <v>4</v>
      </c>
      <c r="D9424">
        <v>0.82</v>
      </c>
    </row>
    <row r="9425" spans="1:4" x14ac:dyDescent="0.2">
      <c r="A9425">
        <v>1981</v>
      </c>
      <c r="B9425" t="s">
        <v>45</v>
      </c>
      <c r="C9425" t="s">
        <v>4</v>
      </c>
      <c r="D9425">
        <v>1.91</v>
      </c>
    </row>
    <row r="9426" spans="1:4" x14ac:dyDescent="0.2">
      <c r="A9426">
        <v>1982</v>
      </c>
      <c r="B9426" t="s">
        <v>45</v>
      </c>
      <c r="C9426" t="s">
        <v>4</v>
      </c>
      <c r="D9426">
        <v>0.86</v>
      </c>
    </row>
    <row r="9427" spans="1:4" x14ac:dyDescent="0.2">
      <c r="A9427">
        <v>1983</v>
      </c>
      <c r="B9427" t="s">
        <v>45</v>
      </c>
      <c r="C9427" t="s">
        <v>4</v>
      </c>
      <c r="D9427">
        <v>0.57999999999999996</v>
      </c>
    </row>
    <row r="9428" spans="1:4" x14ac:dyDescent="0.2">
      <c r="A9428">
        <v>1984</v>
      </c>
      <c r="B9428" t="s">
        <v>45</v>
      </c>
      <c r="C9428" t="s">
        <v>4</v>
      </c>
      <c r="D9428">
        <v>0.81</v>
      </c>
    </row>
    <row r="9429" spans="1:4" x14ac:dyDescent="0.2">
      <c r="A9429">
        <v>1985</v>
      </c>
      <c r="B9429" t="s">
        <v>45</v>
      </c>
      <c r="C9429" t="s">
        <v>4</v>
      </c>
      <c r="D9429">
        <v>0.66</v>
      </c>
    </row>
    <row r="9430" spans="1:4" x14ac:dyDescent="0.2">
      <c r="A9430">
        <v>1986</v>
      </c>
      <c r="B9430" t="s">
        <v>45</v>
      </c>
      <c r="C9430" t="s">
        <v>4</v>
      </c>
      <c r="D9430">
        <v>0</v>
      </c>
    </row>
    <row r="9431" spans="1:4" x14ac:dyDescent="0.2">
      <c r="A9431">
        <v>1987</v>
      </c>
      <c r="B9431" t="s">
        <v>45</v>
      </c>
      <c r="C9431" t="s">
        <v>4</v>
      </c>
      <c r="D9431">
        <v>0</v>
      </c>
    </row>
    <row r="9432" spans="1:4" x14ac:dyDescent="0.2">
      <c r="A9432">
        <v>1988</v>
      </c>
      <c r="B9432" t="s">
        <v>45</v>
      </c>
      <c r="C9432" t="s">
        <v>4</v>
      </c>
      <c r="D9432">
        <v>0</v>
      </c>
    </row>
    <row r="9433" spans="1:4" x14ac:dyDescent="0.2">
      <c r="A9433">
        <v>1989</v>
      </c>
      <c r="B9433" t="s">
        <v>45</v>
      </c>
      <c r="C9433" t="s">
        <v>4</v>
      </c>
      <c r="D9433">
        <v>1.22</v>
      </c>
    </row>
    <row r="9434" spans="1:4" x14ac:dyDescent="0.2">
      <c r="A9434">
        <v>1990</v>
      </c>
      <c r="B9434" t="s">
        <v>45</v>
      </c>
      <c r="C9434" t="s">
        <v>4</v>
      </c>
      <c r="D9434">
        <v>1.78</v>
      </c>
    </row>
    <row r="9435" spans="1:4" x14ac:dyDescent="0.2">
      <c r="A9435">
        <v>1991</v>
      </c>
      <c r="B9435" t="s">
        <v>45</v>
      </c>
      <c r="C9435" t="s">
        <v>4</v>
      </c>
      <c r="D9435">
        <v>3.57</v>
      </c>
    </row>
    <row r="9436" spans="1:4" x14ac:dyDescent="0.2">
      <c r="A9436">
        <v>1992</v>
      </c>
      <c r="B9436" t="s">
        <v>45</v>
      </c>
      <c r="C9436" t="s">
        <v>4</v>
      </c>
      <c r="D9436">
        <v>4.46</v>
      </c>
    </row>
    <row r="9437" spans="1:4" x14ac:dyDescent="0.2">
      <c r="A9437">
        <v>1993</v>
      </c>
      <c r="B9437" t="s">
        <v>45</v>
      </c>
      <c r="C9437" t="s">
        <v>4</v>
      </c>
      <c r="D9437">
        <v>4.26</v>
      </c>
    </row>
    <row r="9438" spans="1:4" x14ac:dyDescent="0.2">
      <c r="A9438">
        <v>1994</v>
      </c>
      <c r="B9438" t="s">
        <v>45</v>
      </c>
      <c r="C9438" t="s">
        <v>4</v>
      </c>
      <c r="D9438">
        <v>5.4</v>
      </c>
    </row>
    <row r="9439" spans="1:4" x14ac:dyDescent="0.2">
      <c r="A9439">
        <v>1995</v>
      </c>
      <c r="B9439" t="s">
        <v>45</v>
      </c>
      <c r="C9439" t="s">
        <v>4</v>
      </c>
      <c r="D9439">
        <v>2.7</v>
      </c>
    </row>
    <row r="9440" spans="1:4" x14ac:dyDescent="0.2">
      <c r="A9440">
        <v>1996</v>
      </c>
      <c r="B9440" t="s">
        <v>45</v>
      </c>
      <c r="C9440" t="s">
        <v>4</v>
      </c>
      <c r="D9440">
        <v>3.17</v>
      </c>
    </row>
    <row r="9441" spans="1:4" x14ac:dyDescent="0.2">
      <c r="A9441">
        <v>1997</v>
      </c>
      <c r="B9441" t="s">
        <v>45</v>
      </c>
      <c r="C9441" t="s">
        <v>4</v>
      </c>
      <c r="D9441">
        <v>2.68</v>
      </c>
    </row>
    <row r="9442" spans="1:4" x14ac:dyDescent="0.2">
      <c r="A9442">
        <v>1998</v>
      </c>
      <c r="B9442" t="s">
        <v>45</v>
      </c>
      <c r="C9442" t="s">
        <v>4</v>
      </c>
      <c r="D9442">
        <v>6.24</v>
      </c>
    </row>
    <row r="9443" spans="1:4" x14ac:dyDescent="0.2">
      <c r="A9443">
        <v>1999</v>
      </c>
      <c r="B9443" t="s">
        <v>45</v>
      </c>
      <c r="C9443" t="s">
        <v>4</v>
      </c>
      <c r="D9443">
        <v>6.36</v>
      </c>
    </row>
    <row r="9444" spans="1:4" x14ac:dyDescent="0.2">
      <c r="A9444">
        <v>2000</v>
      </c>
      <c r="B9444" t="s">
        <v>45</v>
      </c>
      <c r="C9444" t="s">
        <v>4</v>
      </c>
      <c r="D9444">
        <v>7.48</v>
      </c>
    </row>
    <row r="9445" spans="1:4" x14ac:dyDescent="0.2">
      <c r="A9445">
        <v>2001</v>
      </c>
      <c r="B9445" t="s">
        <v>45</v>
      </c>
      <c r="C9445" t="s">
        <v>4</v>
      </c>
      <c r="D9445">
        <v>8.68</v>
      </c>
    </row>
    <row r="9446" spans="1:4" x14ac:dyDescent="0.2">
      <c r="A9446">
        <v>2002</v>
      </c>
      <c r="B9446" t="s">
        <v>45</v>
      </c>
      <c r="C9446" t="s">
        <v>4</v>
      </c>
      <c r="D9446">
        <v>6.52</v>
      </c>
    </row>
    <row r="9447" spans="1:4" x14ac:dyDescent="0.2">
      <c r="A9447">
        <v>2003</v>
      </c>
      <c r="B9447" t="s">
        <v>45</v>
      </c>
      <c r="C9447" t="s">
        <v>4</v>
      </c>
      <c r="D9447">
        <v>8.2200000000000006</v>
      </c>
    </row>
    <row r="9448" spans="1:4" x14ac:dyDescent="0.2">
      <c r="A9448">
        <v>2004</v>
      </c>
      <c r="B9448" t="s">
        <v>45</v>
      </c>
      <c r="C9448" t="s">
        <v>4</v>
      </c>
      <c r="D9448">
        <v>8.17</v>
      </c>
    </row>
    <row r="9449" spans="1:4" x14ac:dyDescent="0.2">
      <c r="A9449">
        <v>2005</v>
      </c>
      <c r="B9449" t="s">
        <v>45</v>
      </c>
      <c r="C9449" t="s">
        <v>4</v>
      </c>
      <c r="D9449">
        <v>8.19</v>
      </c>
    </row>
    <row r="9450" spans="1:4" x14ac:dyDescent="0.2">
      <c r="A9450">
        <v>2006</v>
      </c>
      <c r="B9450" t="s">
        <v>45</v>
      </c>
      <c r="C9450" t="s">
        <v>4</v>
      </c>
      <c r="D9450">
        <v>6.4</v>
      </c>
    </row>
    <row r="9451" spans="1:4" x14ac:dyDescent="0.2">
      <c r="A9451">
        <v>2007</v>
      </c>
      <c r="B9451" t="s">
        <v>45</v>
      </c>
      <c r="C9451" t="s">
        <v>4</v>
      </c>
      <c r="D9451">
        <v>9.68</v>
      </c>
    </row>
    <row r="9452" spans="1:4" x14ac:dyDescent="0.2">
      <c r="A9452">
        <v>2008</v>
      </c>
      <c r="B9452" t="s">
        <v>45</v>
      </c>
      <c r="C9452" t="s">
        <v>4</v>
      </c>
      <c r="D9452">
        <v>10.11</v>
      </c>
    </row>
    <row r="9453" spans="1:4" x14ac:dyDescent="0.2">
      <c r="A9453">
        <v>2009</v>
      </c>
      <c r="B9453" t="s">
        <v>45</v>
      </c>
      <c r="C9453" t="s">
        <v>4</v>
      </c>
      <c r="D9453">
        <v>8.8800000000000008</v>
      </c>
    </row>
    <row r="9454" spans="1:4" x14ac:dyDescent="0.2">
      <c r="A9454">
        <v>2010</v>
      </c>
      <c r="B9454" t="s">
        <v>45</v>
      </c>
      <c r="C9454" t="s">
        <v>4</v>
      </c>
      <c r="D9454">
        <v>9.8000000000000007</v>
      </c>
    </row>
    <row r="9455" spans="1:4" x14ac:dyDescent="0.2">
      <c r="A9455">
        <v>2011</v>
      </c>
      <c r="B9455" t="s">
        <v>45</v>
      </c>
      <c r="C9455" t="s">
        <v>4</v>
      </c>
      <c r="D9455">
        <v>6.44</v>
      </c>
    </row>
    <row r="9456" spans="1:4" x14ac:dyDescent="0.2">
      <c r="A9456">
        <v>2012</v>
      </c>
      <c r="B9456" t="s">
        <v>45</v>
      </c>
      <c r="C9456" t="s">
        <v>4</v>
      </c>
      <c r="D9456">
        <v>6.95</v>
      </c>
    </row>
    <row r="9457" spans="1:4" x14ac:dyDescent="0.2">
      <c r="A9457">
        <v>2013</v>
      </c>
      <c r="B9457" t="s">
        <v>45</v>
      </c>
      <c r="C9457" t="s">
        <v>4</v>
      </c>
      <c r="D9457">
        <v>9.07</v>
      </c>
    </row>
    <row r="9458" spans="1:4" x14ac:dyDescent="0.2">
      <c r="A9458">
        <v>2014</v>
      </c>
      <c r="B9458" t="s">
        <v>45</v>
      </c>
      <c r="C9458" t="s">
        <v>4</v>
      </c>
      <c r="D9458">
        <v>7.95</v>
      </c>
    </row>
    <row r="9459" spans="1:4" x14ac:dyDescent="0.2">
      <c r="A9459">
        <v>2015</v>
      </c>
      <c r="B9459" t="s">
        <v>45</v>
      </c>
      <c r="C9459" t="s">
        <v>4</v>
      </c>
      <c r="D9459">
        <v>8.57</v>
      </c>
    </row>
    <row r="9460" spans="1:4" x14ac:dyDescent="0.2">
      <c r="A9460">
        <v>2016</v>
      </c>
      <c r="B9460" t="s">
        <v>45</v>
      </c>
      <c r="C9460" t="s">
        <v>4</v>
      </c>
      <c r="D9460">
        <v>7.77</v>
      </c>
    </row>
    <row r="9461" spans="1:4" x14ac:dyDescent="0.2">
      <c r="A9461">
        <v>2017</v>
      </c>
      <c r="B9461" t="s">
        <v>45</v>
      </c>
      <c r="C9461" t="s">
        <v>4</v>
      </c>
      <c r="D9461">
        <v>7.51</v>
      </c>
    </row>
    <row r="9462" spans="1:4" x14ac:dyDescent="0.2">
      <c r="A9462">
        <v>2018</v>
      </c>
      <c r="B9462" t="s">
        <v>45</v>
      </c>
      <c r="C9462" t="s">
        <v>4</v>
      </c>
      <c r="D9462">
        <v>8.36</v>
      </c>
    </row>
    <row r="9463" spans="1:4" x14ac:dyDescent="0.2">
      <c r="A9463">
        <v>2019</v>
      </c>
      <c r="B9463" t="s">
        <v>45</v>
      </c>
      <c r="C9463" t="s">
        <v>4</v>
      </c>
      <c r="D9463">
        <v>10.53</v>
      </c>
    </row>
    <row r="9464" spans="1:4" x14ac:dyDescent="0.2">
      <c r="A9464">
        <v>2020</v>
      </c>
      <c r="B9464" t="s">
        <v>45</v>
      </c>
      <c r="C9464" t="s">
        <v>4</v>
      </c>
      <c r="D9464">
        <v>8.89</v>
      </c>
    </row>
    <row r="9465" spans="1:4" x14ac:dyDescent="0.2">
      <c r="A9465">
        <v>2021</v>
      </c>
      <c r="B9465" t="s">
        <v>45</v>
      </c>
      <c r="C9465" t="s">
        <v>4</v>
      </c>
      <c r="D9465">
        <v>8.23</v>
      </c>
    </row>
    <row r="9466" spans="1:4" x14ac:dyDescent="0.2">
      <c r="A9466">
        <v>1970</v>
      </c>
      <c r="B9466" t="s">
        <v>45</v>
      </c>
      <c r="C9466" t="s">
        <v>5</v>
      </c>
      <c r="D9466">
        <v>7.83</v>
      </c>
    </row>
    <row r="9467" spans="1:4" x14ac:dyDescent="0.2">
      <c r="A9467">
        <v>1971</v>
      </c>
      <c r="B9467" t="s">
        <v>45</v>
      </c>
      <c r="C9467" t="s">
        <v>5</v>
      </c>
      <c r="D9467">
        <v>8.27</v>
      </c>
    </row>
    <row r="9468" spans="1:4" x14ac:dyDescent="0.2">
      <c r="A9468">
        <v>1972</v>
      </c>
      <c r="B9468" t="s">
        <v>45</v>
      </c>
      <c r="C9468" t="s">
        <v>5</v>
      </c>
      <c r="D9468">
        <v>9.2899999999999991</v>
      </c>
    </row>
    <row r="9469" spans="1:4" x14ac:dyDescent="0.2">
      <c r="A9469">
        <v>1973</v>
      </c>
      <c r="B9469" t="s">
        <v>45</v>
      </c>
      <c r="C9469" t="s">
        <v>5</v>
      </c>
      <c r="D9469">
        <v>8.7899999999999991</v>
      </c>
    </row>
    <row r="9470" spans="1:4" x14ac:dyDescent="0.2">
      <c r="A9470">
        <v>1974</v>
      </c>
      <c r="B9470" t="s">
        <v>45</v>
      </c>
      <c r="C9470" t="s">
        <v>5</v>
      </c>
      <c r="D9470">
        <v>7.75</v>
      </c>
    </row>
    <row r="9471" spans="1:4" x14ac:dyDescent="0.2">
      <c r="A9471">
        <v>1975</v>
      </c>
      <c r="B9471" t="s">
        <v>45</v>
      </c>
      <c r="C9471" t="s">
        <v>5</v>
      </c>
      <c r="D9471">
        <v>6.93</v>
      </c>
    </row>
    <row r="9472" spans="1:4" x14ac:dyDescent="0.2">
      <c r="A9472">
        <v>1976</v>
      </c>
      <c r="B9472" t="s">
        <v>45</v>
      </c>
      <c r="C9472" t="s">
        <v>5</v>
      </c>
      <c r="D9472">
        <v>6.44</v>
      </c>
    </row>
    <row r="9473" spans="1:4" x14ac:dyDescent="0.2">
      <c r="A9473">
        <v>1977</v>
      </c>
      <c r="B9473" t="s">
        <v>45</v>
      </c>
      <c r="C9473" t="s">
        <v>5</v>
      </c>
      <c r="D9473">
        <v>6.51</v>
      </c>
    </row>
    <row r="9474" spans="1:4" x14ac:dyDescent="0.2">
      <c r="A9474">
        <v>1978</v>
      </c>
      <c r="B9474" t="s">
        <v>45</v>
      </c>
      <c r="C9474" t="s">
        <v>5</v>
      </c>
      <c r="D9474">
        <v>6.68</v>
      </c>
    </row>
    <row r="9475" spans="1:4" x14ac:dyDescent="0.2">
      <c r="A9475">
        <v>1979</v>
      </c>
      <c r="B9475" t="s">
        <v>45</v>
      </c>
      <c r="C9475" t="s">
        <v>5</v>
      </c>
      <c r="D9475">
        <v>6.28</v>
      </c>
    </row>
    <row r="9476" spans="1:4" x14ac:dyDescent="0.2">
      <c r="A9476">
        <v>1980</v>
      </c>
      <c r="B9476" t="s">
        <v>45</v>
      </c>
      <c r="C9476" t="s">
        <v>5</v>
      </c>
      <c r="D9476">
        <v>6.18</v>
      </c>
    </row>
    <row r="9477" spans="1:4" x14ac:dyDescent="0.2">
      <c r="A9477">
        <v>1981</v>
      </c>
      <c r="B9477" t="s">
        <v>45</v>
      </c>
      <c r="C9477" t="s">
        <v>5</v>
      </c>
      <c r="D9477">
        <v>5.99</v>
      </c>
    </row>
    <row r="9478" spans="1:4" x14ac:dyDescent="0.2">
      <c r="A9478">
        <v>1982</v>
      </c>
      <c r="B9478" t="s">
        <v>45</v>
      </c>
      <c r="C9478" t="s">
        <v>5</v>
      </c>
      <c r="D9478">
        <v>5.82</v>
      </c>
    </row>
    <row r="9479" spans="1:4" x14ac:dyDescent="0.2">
      <c r="A9479">
        <v>1983</v>
      </c>
      <c r="B9479" t="s">
        <v>45</v>
      </c>
      <c r="C9479" t="s">
        <v>5</v>
      </c>
      <c r="D9479">
        <v>4.46</v>
      </c>
    </row>
    <row r="9480" spans="1:4" x14ac:dyDescent="0.2">
      <c r="A9480">
        <v>1984</v>
      </c>
      <c r="B9480" t="s">
        <v>45</v>
      </c>
      <c r="C9480" t="s">
        <v>5</v>
      </c>
      <c r="D9480">
        <v>5.69</v>
      </c>
    </row>
    <row r="9481" spans="1:4" x14ac:dyDescent="0.2">
      <c r="A9481">
        <v>1985</v>
      </c>
      <c r="B9481" t="s">
        <v>45</v>
      </c>
      <c r="C9481" t="s">
        <v>5</v>
      </c>
      <c r="D9481">
        <v>4.87</v>
      </c>
    </row>
    <row r="9482" spans="1:4" x14ac:dyDescent="0.2">
      <c r="A9482">
        <v>1986</v>
      </c>
      <c r="B9482" t="s">
        <v>45</v>
      </c>
      <c r="C9482" t="s">
        <v>5</v>
      </c>
      <c r="D9482">
        <v>5.03</v>
      </c>
    </row>
    <row r="9483" spans="1:4" x14ac:dyDescent="0.2">
      <c r="A9483">
        <v>1987</v>
      </c>
      <c r="B9483" t="s">
        <v>45</v>
      </c>
      <c r="C9483" t="s">
        <v>5</v>
      </c>
      <c r="D9483">
        <v>5.47</v>
      </c>
    </row>
    <row r="9484" spans="1:4" x14ac:dyDescent="0.2">
      <c r="A9484">
        <v>1988</v>
      </c>
      <c r="B9484" t="s">
        <v>45</v>
      </c>
      <c r="C9484" t="s">
        <v>5</v>
      </c>
      <c r="D9484">
        <v>5.65</v>
      </c>
    </row>
    <row r="9485" spans="1:4" x14ac:dyDescent="0.2">
      <c r="A9485">
        <v>1989</v>
      </c>
      <c r="B9485" t="s">
        <v>45</v>
      </c>
      <c r="C9485" t="s">
        <v>5</v>
      </c>
      <c r="D9485">
        <v>5.15</v>
      </c>
    </row>
    <row r="9486" spans="1:4" x14ac:dyDescent="0.2">
      <c r="A9486">
        <v>1990</v>
      </c>
      <c r="B9486" t="s">
        <v>45</v>
      </c>
      <c r="C9486" t="s">
        <v>5</v>
      </c>
      <c r="D9486">
        <v>5.19</v>
      </c>
    </row>
    <row r="9487" spans="1:4" x14ac:dyDescent="0.2">
      <c r="A9487">
        <v>1991</v>
      </c>
      <c r="B9487" t="s">
        <v>45</v>
      </c>
      <c r="C9487" t="s">
        <v>5</v>
      </c>
      <c r="D9487">
        <v>5.31</v>
      </c>
    </row>
    <row r="9488" spans="1:4" x14ac:dyDescent="0.2">
      <c r="A9488">
        <v>1992</v>
      </c>
      <c r="B9488" t="s">
        <v>45</v>
      </c>
      <c r="C9488" t="s">
        <v>5</v>
      </c>
      <c r="D9488">
        <v>6.02</v>
      </c>
    </row>
    <row r="9489" spans="1:4" x14ac:dyDescent="0.2">
      <c r="A9489">
        <v>1993</v>
      </c>
      <c r="B9489" t="s">
        <v>45</v>
      </c>
      <c r="C9489" t="s">
        <v>5</v>
      </c>
      <c r="D9489">
        <v>5.97</v>
      </c>
    </row>
    <row r="9490" spans="1:4" x14ac:dyDescent="0.2">
      <c r="A9490">
        <v>1994</v>
      </c>
      <c r="B9490" t="s">
        <v>45</v>
      </c>
      <c r="C9490" t="s">
        <v>5</v>
      </c>
      <c r="D9490">
        <v>5.9</v>
      </c>
    </row>
    <row r="9491" spans="1:4" x14ac:dyDescent="0.2">
      <c r="A9491">
        <v>1995</v>
      </c>
      <c r="B9491" t="s">
        <v>45</v>
      </c>
      <c r="C9491" t="s">
        <v>5</v>
      </c>
      <c r="D9491">
        <v>6.34</v>
      </c>
    </row>
    <row r="9492" spans="1:4" x14ac:dyDescent="0.2">
      <c r="A9492">
        <v>1996</v>
      </c>
      <c r="B9492" t="s">
        <v>45</v>
      </c>
      <c r="C9492" t="s">
        <v>5</v>
      </c>
      <c r="D9492">
        <v>6.78</v>
      </c>
    </row>
    <row r="9493" spans="1:4" x14ac:dyDescent="0.2">
      <c r="A9493">
        <v>1997</v>
      </c>
      <c r="B9493" t="s">
        <v>45</v>
      </c>
      <c r="C9493" t="s">
        <v>5</v>
      </c>
      <c r="D9493">
        <v>6.89</v>
      </c>
    </row>
    <row r="9494" spans="1:4" x14ac:dyDescent="0.2">
      <c r="A9494">
        <v>1998</v>
      </c>
      <c r="B9494" t="s">
        <v>45</v>
      </c>
      <c r="C9494" t="s">
        <v>5</v>
      </c>
      <c r="D9494">
        <v>7.92</v>
      </c>
    </row>
    <row r="9495" spans="1:4" x14ac:dyDescent="0.2">
      <c r="A9495">
        <v>1999</v>
      </c>
      <c r="B9495" t="s">
        <v>45</v>
      </c>
      <c r="C9495" t="s">
        <v>5</v>
      </c>
      <c r="D9495">
        <v>8.7100000000000009</v>
      </c>
    </row>
    <row r="9496" spans="1:4" x14ac:dyDescent="0.2">
      <c r="A9496">
        <v>2000</v>
      </c>
      <c r="B9496" t="s">
        <v>45</v>
      </c>
      <c r="C9496" t="s">
        <v>5</v>
      </c>
      <c r="D9496">
        <v>6.5</v>
      </c>
    </row>
    <row r="9497" spans="1:4" x14ac:dyDescent="0.2">
      <c r="A9497">
        <v>2001</v>
      </c>
      <c r="B9497" t="s">
        <v>45</v>
      </c>
      <c r="C9497" t="s">
        <v>5</v>
      </c>
      <c r="D9497">
        <v>5.42</v>
      </c>
    </row>
    <row r="9498" spans="1:4" x14ac:dyDescent="0.2">
      <c r="A9498">
        <v>2002</v>
      </c>
      <c r="B9498" t="s">
        <v>45</v>
      </c>
      <c r="C9498" t="s">
        <v>5</v>
      </c>
      <c r="D9498">
        <v>5.73</v>
      </c>
    </row>
    <row r="9499" spans="1:4" x14ac:dyDescent="0.2">
      <c r="A9499">
        <v>2003</v>
      </c>
      <c r="B9499" t="s">
        <v>45</v>
      </c>
      <c r="C9499" t="s">
        <v>5</v>
      </c>
      <c r="D9499">
        <v>5.07</v>
      </c>
    </row>
    <row r="9500" spans="1:4" x14ac:dyDescent="0.2">
      <c r="A9500">
        <v>2004</v>
      </c>
      <c r="B9500" t="s">
        <v>45</v>
      </c>
      <c r="C9500" t="s">
        <v>5</v>
      </c>
      <c r="D9500">
        <v>5.45</v>
      </c>
    </row>
    <row r="9501" spans="1:4" x14ac:dyDescent="0.2">
      <c r="A9501">
        <v>2005</v>
      </c>
      <c r="B9501" t="s">
        <v>45</v>
      </c>
      <c r="C9501" t="s">
        <v>5</v>
      </c>
      <c r="D9501">
        <v>5.09</v>
      </c>
    </row>
    <row r="9502" spans="1:4" x14ac:dyDescent="0.2">
      <c r="A9502">
        <v>2006</v>
      </c>
      <c r="B9502" t="s">
        <v>45</v>
      </c>
      <c r="C9502" t="s">
        <v>5</v>
      </c>
      <c r="D9502">
        <v>5.49</v>
      </c>
    </row>
    <row r="9503" spans="1:4" x14ac:dyDescent="0.2">
      <c r="A9503">
        <v>2007</v>
      </c>
      <c r="B9503" t="s">
        <v>45</v>
      </c>
      <c r="C9503" t="s">
        <v>5</v>
      </c>
      <c r="D9503">
        <v>5.18</v>
      </c>
    </row>
    <row r="9504" spans="1:4" x14ac:dyDescent="0.2">
      <c r="A9504">
        <v>2008</v>
      </c>
      <c r="B9504" t="s">
        <v>45</v>
      </c>
      <c r="C9504" t="s">
        <v>5</v>
      </c>
      <c r="D9504">
        <v>5.2</v>
      </c>
    </row>
    <row r="9505" spans="1:4" x14ac:dyDescent="0.2">
      <c r="A9505">
        <v>2009</v>
      </c>
      <c r="B9505" t="s">
        <v>45</v>
      </c>
      <c r="C9505" t="s">
        <v>5</v>
      </c>
      <c r="D9505">
        <v>4.5199999999999996</v>
      </c>
    </row>
    <row r="9506" spans="1:4" x14ac:dyDescent="0.2">
      <c r="A9506">
        <v>2010</v>
      </c>
      <c r="B9506" t="s">
        <v>45</v>
      </c>
      <c r="C9506" t="s">
        <v>5</v>
      </c>
      <c r="D9506">
        <v>4.3600000000000003</v>
      </c>
    </row>
    <row r="9507" spans="1:4" x14ac:dyDescent="0.2">
      <c r="A9507">
        <v>2011</v>
      </c>
      <c r="B9507" t="s">
        <v>45</v>
      </c>
      <c r="C9507" t="s">
        <v>5</v>
      </c>
      <c r="D9507">
        <v>4.79</v>
      </c>
    </row>
    <row r="9508" spans="1:4" x14ac:dyDescent="0.2">
      <c r="A9508">
        <v>2012</v>
      </c>
      <c r="B9508" t="s">
        <v>45</v>
      </c>
      <c r="C9508" t="s">
        <v>5</v>
      </c>
      <c r="D9508">
        <v>4.68</v>
      </c>
    </row>
    <row r="9509" spans="1:4" x14ac:dyDescent="0.2">
      <c r="A9509">
        <v>2013</v>
      </c>
      <c r="B9509" t="s">
        <v>45</v>
      </c>
      <c r="C9509" t="s">
        <v>5</v>
      </c>
      <c r="D9509">
        <v>4.5599999999999996</v>
      </c>
    </row>
    <row r="9510" spans="1:4" x14ac:dyDescent="0.2">
      <c r="A9510">
        <v>2014</v>
      </c>
      <c r="B9510" t="s">
        <v>45</v>
      </c>
      <c r="C9510" t="s">
        <v>5</v>
      </c>
      <c r="D9510">
        <v>4.68</v>
      </c>
    </row>
    <row r="9511" spans="1:4" x14ac:dyDescent="0.2">
      <c r="A9511">
        <v>2015</v>
      </c>
      <c r="B9511" t="s">
        <v>45</v>
      </c>
      <c r="C9511" t="s">
        <v>5</v>
      </c>
      <c r="D9511">
        <v>4.62</v>
      </c>
    </row>
    <row r="9512" spans="1:4" x14ac:dyDescent="0.2">
      <c r="A9512">
        <v>2016</v>
      </c>
      <c r="B9512" t="s">
        <v>45</v>
      </c>
      <c r="C9512" t="s">
        <v>5</v>
      </c>
      <c r="D9512">
        <v>4.83</v>
      </c>
    </row>
    <row r="9513" spans="1:4" x14ac:dyDescent="0.2">
      <c r="A9513">
        <v>2017</v>
      </c>
      <c r="B9513" t="s">
        <v>45</v>
      </c>
      <c r="C9513" t="s">
        <v>5</v>
      </c>
      <c r="D9513">
        <v>4.75</v>
      </c>
    </row>
    <row r="9514" spans="1:4" x14ac:dyDescent="0.2">
      <c r="A9514">
        <v>2018</v>
      </c>
      <c r="B9514" t="s">
        <v>45</v>
      </c>
      <c r="C9514" t="s">
        <v>5</v>
      </c>
      <c r="D9514">
        <v>4.45</v>
      </c>
    </row>
    <row r="9515" spans="1:4" x14ac:dyDescent="0.2">
      <c r="A9515">
        <v>2019</v>
      </c>
      <c r="B9515" t="s">
        <v>45</v>
      </c>
      <c r="C9515" t="s">
        <v>5</v>
      </c>
      <c r="D9515">
        <v>4.5</v>
      </c>
    </row>
    <row r="9516" spans="1:4" x14ac:dyDescent="0.2">
      <c r="A9516">
        <v>2020</v>
      </c>
      <c r="B9516" t="s">
        <v>45</v>
      </c>
      <c r="C9516" t="s">
        <v>5</v>
      </c>
      <c r="D9516">
        <v>4.38</v>
      </c>
    </row>
    <row r="9517" spans="1:4" x14ac:dyDescent="0.2">
      <c r="A9517">
        <v>2021</v>
      </c>
      <c r="B9517" t="s">
        <v>45</v>
      </c>
      <c r="C9517" t="s">
        <v>5</v>
      </c>
      <c r="D9517">
        <v>4.67</v>
      </c>
    </row>
    <row r="9518" spans="1:4" x14ac:dyDescent="0.2">
      <c r="A9518">
        <v>1970</v>
      </c>
      <c r="B9518" t="s">
        <v>45</v>
      </c>
      <c r="C9518" t="s">
        <v>6</v>
      </c>
      <c r="D9518">
        <v>2.66</v>
      </c>
    </row>
    <row r="9519" spans="1:4" x14ac:dyDescent="0.2">
      <c r="A9519">
        <v>1971</v>
      </c>
      <c r="B9519" t="s">
        <v>45</v>
      </c>
      <c r="C9519" t="s">
        <v>6</v>
      </c>
      <c r="D9519">
        <v>2.82</v>
      </c>
    </row>
    <row r="9520" spans="1:4" x14ac:dyDescent="0.2">
      <c r="A9520">
        <v>1972</v>
      </c>
      <c r="B9520" t="s">
        <v>45</v>
      </c>
      <c r="C9520" t="s">
        <v>6</v>
      </c>
      <c r="D9520">
        <v>2.91</v>
      </c>
    </row>
    <row r="9521" spans="1:4" x14ac:dyDescent="0.2">
      <c r="A9521">
        <v>1973</v>
      </c>
      <c r="B9521" t="s">
        <v>45</v>
      </c>
      <c r="C9521" t="s">
        <v>6</v>
      </c>
      <c r="D9521">
        <v>2.72</v>
      </c>
    </row>
    <row r="9522" spans="1:4" x14ac:dyDescent="0.2">
      <c r="A9522">
        <v>1974</v>
      </c>
      <c r="B9522" t="s">
        <v>45</v>
      </c>
      <c r="C9522" t="s">
        <v>6</v>
      </c>
      <c r="D9522">
        <v>2.48</v>
      </c>
    </row>
    <row r="9523" spans="1:4" x14ac:dyDescent="0.2">
      <c r="A9523">
        <v>1975</v>
      </c>
      <c r="B9523" t="s">
        <v>45</v>
      </c>
      <c r="C9523" t="s">
        <v>6</v>
      </c>
      <c r="D9523">
        <v>2.71</v>
      </c>
    </row>
    <row r="9524" spans="1:4" x14ac:dyDescent="0.2">
      <c r="A9524">
        <v>1976</v>
      </c>
      <c r="B9524" t="s">
        <v>45</v>
      </c>
      <c r="C9524" t="s">
        <v>6</v>
      </c>
      <c r="D9524">
        <v>2.4</v>
      </c>
    </row>
    <row r="9525" spans="1:4" x14ac:dyDescent="0.2">
      <c r="A9525">
        <v>1977</v>
      </c>
      <c r="B9525" t="s">
        <v>45</v>
      </c>
      <c r="C9525" t="s">
        <v>6</v>
      </c>
      <c r="D9525">
        <v>2.0099999999999998</v>
      </c>
    </row>
    <row r="9526" spans="1:4" x14ac:dyDescent="0.2">
      <c r="A9526">
        <v>1978</v>
      </c>
      <c r="B9526" t="s">
        <v>45</v>
      </c>
      <c r="C9526" t="s">
        <v>6</v>
      </c>
      <c r="D9526">
        <v>2.35</v>
      </c>
    </row>
    <row r="9527" spans="1:4" x14ac:dyDescent="0.2">
      <c r="A9527">
        <v>1979</v>
      </c>
      <c r="B9527" t="s">
        <v>45</v>
      </c>
      <c r="C9527" t="s">
        <v>6</v>
      </c>
      <c r="D9527">
        <v>2.36</v>
      </c>
    </row>
    <row r="9528" spans="1:4" x14ac:dyDescent="0.2">
      <c r="A9528">
        <v>1980</v>
      </c>
      <c r="B9528" t="s">
        <v>45</v>
      </c>
      <c r="C9528" t="s">
        <v>6</v>
      </c>
      <c r="D9528">
        <v>2.02</v>
      </c>
    </row>
    <row r="9529" spans="1:4" x14ac:dyDescent="0.2">
      <c r="A9529">
        <v>1981</v>
      </c>
      <c r="B9529" t="s">
        <v>45</v>
      </c>
      <c r="C9529" t="s">
        <v>6</v>
      </c>
      <c r="D9529">
        <v>2.19</v>
      </c>
    </row>
    <row r="9530" spans="1:4" x14ac:dyDescent="0.2">
      <c r="A9530">
        <v>1982</v>
      </c>
      <c r="B9530" t="s">
        <v>45</v>
      </c>
      <c r="C9530" t="s">
        <v>6</v>
      </c>
      <c r="D9530">
        <v>2.09</v>
      </c>
    </row>
    <row r="9531" spans="1:4" x14ac:dyDescent="0.2">
      <c r="A9531">
        <v>1983</v>
      </c>
      <c r="B9531" t="s">
        <v>45</v>
      </c>
      <c r="C9531" t="s">
        <v>6</v>
      </c>
      <c r="D9531">
        <v>1.87</v>
      </c>
    </row>
    <row r="9532" spans="1:4" x14ac:dyDescent="0.2">
      <c r="A9532">
        <v>1984</v>
      </c>
      <c r="B9532" t="s">
        <v>45</v>
      </c>
      <c r="C9532" t="s">
        <v>6</v>
      </c>
      <c r="D9532">
        <v>2.1</v>
      </c>
    </row>
    <row r="9533" spans="1:4" x14ac:dyDescent="0.2">
      <c r="A9533">
        <v>1985</v>
      </c>
      <c r="B9533" t="s">
        <v>45</v>
      </c>
      <c r="C9533" t="s">
        <v>6</v>
      </c>
      <c r="D9533">
        <v>2.2799999999999998</v>
      </c>
    </row>
    <row r="9534" spans="1:4" x14ac:dyDescent="0.2">
      <c r="A9534">
        <v>1986</v>
      </c>
      <c r="B9534" t="s">
        <v>45</v>
      </c>
      <c r="C9534" t="s">
        <v>6</v>
      </c>
      <c r="D9534">
        <v>2.02</v>
      </c>
    </row>
    <row r="9535" spans="1:4" x14ac:dyDescent="0.2">
      <c r="A9535">
        <v>1987</v>
      </c>
      <c r="B9535" t="s">
        <v>45</v>
      </c>
      <c r="C9535" t="s">
        <v>6</v>
      </c>
      <c r="D9535">
        <v>1.75</v>
      </c>
    </row>
    <row r="9536" spans="1:4" x14ac:dyDescent="0.2">
      <c r="A9536">
        <v>1988</v>
      </c>
      <c r="B9536" t="s">
        <v>45</v>
      </c>
      <c r="C9536" t="s">
        <v>6</v>
      </c>
      <c r="D9536">
        <v>1.93</v>
      </c>
    </row>
    <row r="9537" spans="1:4" x14ac:dyDescent="0.2">
      <c r="A9537">
        <v>1989</v>
      </c>
      <c r="B9537" t="s">
        <v>45</v>
      </c>
      <c r="C9537" t="s">
        <v>6</v>
      </c>
      <c r="D9537">
        <v>2.15</v>
      </c>
    </row>
    <row r="9538" spans="1:4" x14ac:dyDescent="0.2">
      <c r="A9538">
        <v>1990</v>
      </c>
      <c r="B9538" t="s">
        <v>45</v>
      </c>
      <c r="C9538" t="s">
        <v>6</v>
      </c>
      <c r="D9538">
        <v>2.0299999999999998</v>
      </c>
    </row>
    <row r="9539" spans="1:4" x14ac:dyDescent="0.2">
      <c r="A9539">
        <v>1991</v>
      </c>
      <c r="B9539" t="s">
        <v>45</v>
      </c>
      <c r="C9539" t="s">
        <v>6</v>
      </c>
      <c r="D9539">
        <v>2.17</v>
      </c>
    </row>
    <row r="9540" spans="1:4" x14ac:dyDescent="0.2">
      <c r="A9540">
        <v>1992</v>
      </c>
      <c r="B9540" t="s">
        <v>45</v>
      </c>
      <c r="C9540" t="s">
        <v>6</v>
      </c>
      <c r="D9540">
        <v>1.89</v>
      </c>
    </row>
    <row r="9541" spans="1:4" x14ac:dyDescent="0.2">
      <c r="A9541">
        <v>1993</v>
      </c>
      <c r="B9541" t="s">
        <v>45</v>
      </c>
      <c r="C9541" t="s">
        <v>6</v>
      </c>
      <c r="D9541">
        <v>2.41</v>
      </c>
    </row>
    <row r="9542" spans="1:4" x14ac:dyDescent="0.2">
      <c r="A9542">
        <v>1994</v>
      </c>
      <c r="B9542" t="s">
        <v>45</v>
      </c>
      <c r="C9542" t="s">
        <v>6</v>
      </c>
      <c r="D9542">
        <v>2.34</v>
      </c>
    </row>
    <row r="9543" spans="1:4" x14ac:dyDescent="0.2">
      <c r="A9543">
        <v>1995</v>
      </c>
      <c r="B9543" t="s">
        <v>45</v>
      </c>
      <c r="C9543" t="s">
        <v>6</v>
      </c>
      <c r="D9543">
        <v>2.21</v>
      </c>
    </row>
    <row r="9544" spans="1:4" x14ac:dyDescent="0.2">
      <c r="A9544">
        <v>1996</v>
      </c>
      <c r="B9544" t="s">
        <v>45</v>
      </c>
      <c r="C9544" t="s">
        <v>6</v>
      </c>
      <c r="D9544">
        <v>2.46</v>
      </c>
    </row>
    <row r="9545" spans="1:4" x14ac:dyDescent="0.2">
      <c r="A9545">
        <v>1997</v>
      </c>
      <c r="B9545" t="s">
        <v>45</v>
      </c>
      <c r="C9545" t="s">
        <v>6</v>
      </c>
      <c r="D9545">
        <v>2.36</v>
      </c>
    </row>
    <row r="9546" spans="1:4" x14ac:dyDescent="0.2">
      <c r="A9546">
        <v>1998</v>
      </c>
      <c r="B9546" t="s">
        <v>45</v>
      </c>
      <c r="C9546" t="s">
        <v>6</v>
      </c>
      <c r="D9546">
        <v>2.4500000000000002</v>
      </c>
    </row>
    <row r="9547" spans="1:4" x14ac:dyDescent="0.2">
      <c r="A9547">
        <v>1999</v>
      </c>
      <c r="B9547" t="s">
        <v>45</v>
      </c>
      <c r="C9547" t="s">
        <v>6</v>
      </c>
      <c r="D9547">
        <v>2.77</v>
      </c>
    </row>
    <row r="9548" spans="1:4" x14ac:dyDescent="0.2">
      <c r="A9548">
        <v>2000</v>
      </c>
      <c r="B9548" t="s">
        <v>45</v>
      </c>
      <c r="C9548" t="s">
        <v>6</v>
      </c>
      <c r="D9548">
        <v>2.74</v>
      </c>
    </row>
    <row r="9549" spans="1:4" x14ac:dyDescent="0.2">
      <c r="A9549">
        <v>2001</v>
      </c>
      <c r="B9549" t="s">
        <v>45</v>
      </c>
      <c r="C9549" t="s">
        <v>6</v>
      </c>
      <c r="D9549">
        <v>2.75</v>
      </c>
    </row>
    <row r="9550" spans="1:4" x14ac:dyDescent="0.2">
      <c r="A9550">
        <v>2002</v>
      </c>
      <c r="B9550" t="s">
        <v>45</v>
      </c>
      <c r="C9550" t="s">
        <v>6</v>
      </c>
      <c r="D9550">
        <v>2.74</v>
      </c>
    </row>
    <row r="9551" spans="1:4" x14ac:dyDescent="0.2">
      <c r="A9551">
        <v>2003</v>
      </c>
      <c r="B9551" t="s">
        <v>45</v>
      </c>
      <c r="C9551" t="s">
        <v>6</v>
      </c>
      <c r="D9551">
        <v>2.58</v>
      </c>
    </row>
    <row r="9552" spans="1:4" x14ac:dyDescent="0.2">
      <c r="A9552">
        <v>2004</v>
      </c>
      <c r="B9552" t="s">
        <v>45</v>
      </c>
      <c r="C9552" t="s">
        <v>6</v>
      </c>
      <c r="D9552">
        <v>2.5099999999999998</v>
      </c>
    </row>
    <row r="9553" spans="1:4" x14ac:dyDescent="0.2">
      <c r="A9553">
        <v>2005</v>
      </c>
      <c r="B9553" t="s">
        <v>45</v>
      </c>
      <c r="C9553" t="s">
        <v>6</v>
      </c>
      <c r="D9553">
        <v>2.65</v>
      </c>
    </row>
    <row r="9554" spans="1:4" x14ac:dyDescent="0.2">
      <c r="A9554">
        <v>2006</v>
      </c>
      <c r="B9554" t="s">
        <v>45</v>
      </c>
      <c r="C9554" t="s">
        <v>6</v>
      </c>
      <c r="D9554">
        <v>2.68</v>
      </c>
    </row>
    <row r="9555" spans="1:4" x14ac:dyDescent="0.2">
      <c r="A9555">
        <v>2007</v>
      </c>
      <c r="B9555" t="s">
        <v>45</v>
      </c>
      <c r="C9555" t="s">
        <v>6</v>
      </c>
      <c r="D9555">
        <v>2.71</v>
      </c>
    </row>
    <row r="9556" spans="1:4" x14ac:dyDescent="0.2">
      <c r="A9556">
        <v>2008</v>
      </c>
      <c r="B9556" t="s">
        <v>45</v>
      </c>
      <c r="C9556" t="s">
        <v>6</v>
      </c>
      <c r="D9556">
        <v>2.89</v>
      </c>
    </row>
    <row r="9557" spans="1:4" x14ac:dyDescent="0.2">
      <c r="A9557">
        <v>2009</v>
      </c>
      <c r="B9557" t="s">
        <v>45</v>
      </c>
      <c r="C9557" t="s">
        <v>6</v>
      </c>
      <c r="D9557">
        <v>2.88</v>
      </c>
    </row>
    <row r="9558" spans="1:4" x14ac:dyDescent="0.2">
      <c r="A9558">
        <v>2010</v>
      </c>
      <c r="B9558" t="s">
        <v>45</v>
      </c>
      <c r="C9558" t="s">
        <v>6</v>
      </c>
      <c r="D9558">
        <v>2.54</v>
      </c>
    </row>
    <row r="9559" spans="1:4" x14ac:dyDescent="0.2">
      <c r="A9559">
        <v>2011</v>
      </c>
      <c r="B9559" t="s">
        <v>45</v>
      </c>
      <c r="C9559" t="s">
        <v>6</v>
      </c>
      <c r="D9559">
        <v>2.88</v>
      </c>
    </row>
    <row r="9560" spans="1:4" x14ac:dyDescent="0.2">
      <c r="A9560">
        <v>2012</v>
      </c>
      <c r="B9560" t="s">
        <v>45</v>
      </c>
      <c r="C9560" t="s">
        <v>6</v>
      </c>
      <c r="D9560">
        <v>2.64</v>
      </c>
    </row>
    <row r="9561" spans="1:4" x14ac:dyDescent="0.2">
      <c r="A9561">
        <v>2013</v>
      </c>
      <c r="B9561" t="s">
        <v>45</v>
      </c>
      <c r="C9561" t="s">
        <v>6</v>
      </c>
      <c r="D9561">
        <v>2.78</v>
      </c>
    </row>
    <row r="9562" spans="1:4" x14ac:dyDescent="0.2">
      <c r="A9562">
        <v>2014</v>
      </c>
      <c r="B9562" t="s">
        <v>45</v>
      </c>
      <c r="C9562" t="s">
        <v>6</v>
      </c>
      <c r="D9562">
        <v>2.54</v>
      </c>
    </row>
    <row r="9563" spans="1:4" x14ac:dyDescent="0.2">
      <c r="A9563">
        <v>2015</v>
      </c>
      <c r="B9563" t="s">
        <v>45</v>
      </c>
      <c r="C9563" t="s">
        <v>6</v>
      </c>
      <c r="D9563">
        <v>2.3199999999999998</v>
      </c>
    </row>
    <row r="9564" spans="1:4" x14ac:dyDescent="0.2">
      <c r="A9564">
        <v>2016</v>
      </c>
      <c r="B9564" t="s">
        <v>45</v>
      </c>
      <c r="C9564" t="s">
        <v>6</v>
      </c>
      <c r="D9564">
        <v>2.5</v>
      </c>
    </row>
    <row r="9565" spans="1:4" x14ac:dyDescent="0.2">
      <c r="A9565">
        <v>2017</v>
      </c>
      <c r="B9565" t="s">
        <v>45</v>
      </c>
      <c r="C9565" t="s">
        <v>6</v>
      </c>
      <c r="D9565">
        <v>3</v>
      </c>
    </row>
    <row r="9566" spans="1:4" x14ac:dyDescent="0.2">
      <c r="A9566">
        <v>2018</v>
      </c>
      <c r="B9566" t="s">
        <v>45</v>
      </c>
      <c r="C9566" t="s">
        <v>6</v>
      </c>
      <c r="D9566">
        <v>2.71</v>
      </c>
    </row>
    <row r="9567" spans="1:4" x14ac:dyDescent="0.2">
      <c r="A9567">
        <v>2019</v>
      </c>
      <c r="B9567" t="s">
        <v>45</v>
      </c>
      <c r="C9567" t="s">
        <v>6</v>
      </c>
      <c r="D9567">
        <v>2.99</v>
      </c>
    </row>
    <row r="9568" spans="1:4" x14ac:dyDescent="0.2">
      <c r="A9568">
        <v>2020</v>
      </c>
      <c r="B9568" t="s">
        <v>45</v>
      </c>
      <c r="C9568" t="s">
        <v>6</v>
      </c>
      <c r="D9568">
        <v>2.81</v>
      </c>
    </row>
    <row r="9569" spans="1:4" x14ac:dyDescent="0.2">
      <c r="A9569">
        <v>2021</v>
      </c>
      <c r="B9569" t="s">
        <v>45</v>
      </c>
      <c r="C9569" t="s">
        <v>6</v>
      </c>
      <c r="D9569">
        <v>2.95</v>
      </c>
    </row>
    <row r="9570" spans="1:4" x14ac:dyDescent="0.2">
      <c r="A9570">
        <v>1970</v>
      </c>
      <c r="B9570" t="s">
        <v>45</v>
      </c>
      <c r="C9570" t="s">
        <v>7</v>
      </c>
      <c r="D9570">
        <v>12.9</v>
      </c>
    </row>
    <row r="9571" spans="1:4" x14ac:dyDescent="0.2">
      <c r="A9571">
        <v>1971</v>
      </c>
      <c r="B9571" t="s">
        <v>45</v>
      </c>
      <c r="C9571" t="s">
        <v>7</v>
      </c>
      <c r="D9571">
        <v>13.5</v>
      </c>
    </row>
    <row r="9572" spans="1:4" x14ac:dyDescent="0.2">
      <c r="A9572">
        <v>1972</v>
      </c>
      <c r="B9572" t="s">
        <v>45</v>
      </c>
      <c r="C9572" t="s">
        <v>7</v>
      </c>
      <c r="D9572">
        <v>14.5</v>
      </c>
    </row>
    <row r="9573" spans="1:4" x14ac:dyDescent="0.2">
      <c r="A9573">
        <v>1973</v>
      </c>
      <c r="B9573" t="s">
        <v>45</v>
      </c>
      <c r="C9573" t="s">
        <v>7</v>
      </c>
      <c r="D9573">
        <v>15.52</v>
      </c>
    </row>
    <row r="9574" spans="1:4" x14ac:dyDescent="0.2">
      <c r="A9574">
        <v>1974</v>
      </c>
      <c r="B9574" t="s">
        <v>45</v>
      </c>
      <c r="C9574" t="s">
        <v>7</v>
      </c>
      <c r="D9574">
        <v>14.86</v>
      </c>
    </row>
    <row r="9575" spans="1:4" x14ac:dyDescent="0.2">
      <c r="A9575">
        <v>1975</v>
      </c>
      <c r="B9575" t="s">
        <v>45</v>
      </c>
      <c r="C9575" t="s">
        <v>7</v>
      </c>
      <c r="D9575">
        <v>15.09</v>
      </c>
    </row>
    <row r="9576" spans="1:4" x14ac:dyDescent="0.2">
      <c r="A9576">
        <v>1976</v>
      </c>
      <c r="B9576" t="s">
        <v>45</v>
      </c>
      <c r="C9576" t="s">
        <v>7</v>
      </c>
      <c r="D9576">
        <v>15.96</v>
      </c>
    </row>
    <row r="9577" spans="1:4" x14ac:dyDescent="0.2">
      <c r="A9577">
        <v>1977</v>
      </c>
      <c r="B9577" t="s">
        <v>45</v>
      </c>
      <c r="C9577" t="s">
        <v>7</v>
      </c>
      <c r="D9577">
        <v>17.059999999999999</v>
      </c>
    </row>
    <row r="9578" spans="1:4" x14ac:dyDescent="0.2">
      <c r="A9578">
        <v>1978</v>
      </c>
      <c r="B9578" t="s">
        <v>45</v>
      </c>
      <c r="C9578" t="s">
        <v>7</v>
      </c>
      <c r="D9578">
        <v>18.71</v>
      </c>
    </row>
    <row r="9579" spans="1:4" x14ac:dyDescent="0.2">
      <c r="A9579">
        <v>1979</v>
      </c>
      <c r="B9579" t="s">
        <v>45</v>
      </c>
      <c r="C9579" t="s">
        <v>7</v>
      </c>
      <c r="D9579">
        <v>19.25</v>
      </c>
    </row>
    <row r="9580" spans="1:4" x14ac:dyDescent="0.2">
      <c r="A9580">
        <v>1980</v>
      </c>
      <c r="B9580" t="s">
        <v>45</v>
      </c>
      <c r="C9580" t="s">
        <v>7</v>
      </c>
      <c r="D9580">
        <v>17.010000000000002</v>
      </c>
    </row>
    <row r="9581" spans="1:4" x14ac:dyDescent="0.2">
      <c r="A9581">
        <v>1981</v>
      </c>
      <c r="B9581" t="s">
        <v>45</v>
      </c>
      <c r="C9581" t="s">
        <v>7</v>
      </c>
      <c r="D9581">
        <v>17.84</v>
      </c>
    </row>
    <row r="9582" spans="1:4" x14ac:dyDescent="0.2">
      <c r="A9582">
        <v>1982</v>
      </c>
      <c r="B9582" t="s">
        <v>45</v>
      </c>
      <c r="C9582" t="s">
        <v>7</v>
      </c>
      <c r="D9582">
        <v>17.940000000000001</v>
      </c>
    </row>
    <row r="9583" spans="1:4" x14ac:dyDescent="0.2">
      <c r="A9583">
        <v>1983</v>
      </c>
      <c r="B9583" t="s">
        <v>45</v>
      </c>
      <c r="C9583" t="s">
        <v>7</v>
      </c>
      <c r="D9583">
        <v>16.89</v>
      </c>
    </row>
    <row r="9584" spans="1:4" x14ac:dyDescent="0.2">
      <c r="A9584">
        <v>1984</v>
      </c>
      <c r="B9584" t="s">
        <v>45</v>
      </c>
      <c r="C9584" t="s">
        <v>7</v>
      </c>
      <c r="D9584">
        <v>16.54</v>
      </c>
    </row>
    <row r="9585" spans="1:4" x14ac:dyDescent="0.2">
      <c r="A9585">
        <v>1985</v>
      </c>
      <c r="B9585" t="s">
        <v>45</v>
      </c>
      <c r="C9585" t="s">
        <v>7</v>
      </c>
      <c r="D9585">
        <v>17.2</v>
      </c>
    </row>
    <row r="9586" spans="1:4" x14ac:dyDescent="0.2">
      <c r="A9586">
        <v>1986</v>
      </c>
      <c r="B9586" t="s">
        <v>45</v>
      </c>
      <c r="C9586" t="s">
        <v>7</v>
      </c>
      <c r="D9586">
        <v>17.57</v>
      </c>
    </row>
    <row r="9587" spans="1:4" x14ac:dyDescent="0.2">
      <c r="A9587">
        <v>1987</v>
      </c>
      <c r="B9587" t="s">
        <v>45</v>
      </c>
      <c r="C9587" t="s">
        <v>7</v>
      </c>
      <c r="D9587">
        <v>18.690000000000001</v>
      </c>
    </row>
    <row r="9588" spans="1:4" x14ac:dyDescent="0.2">
      <c r="A9588">
        <v>1988</v>
      </c>
      <c r="B9588" t="s">
        <v>45</v>
      </c>
      <c r="C9588" t="s">
        <v>7</v>
      </c>
      <c r="D9588">
        <v>20.010000000000002</v>
      </c>
    </row>
    <row r="9589" spans="1:4" x14ac:dyDescent="0.2">
      <c r="A9589">
        <v>1989</v>
      </c>
      <c r="B9589" t="s">
        <v>45</v>
      </c>
      <c r="C9589" t="s">
        <v>7</v>
      </c>
      <c r="D9589">
        <v>20.22</v>
      </c>
    </row>
    <row r="9590" spans="1:4" x14ac:dyDescent="0.2">
      <c r="A9590">
        <v>1990</v>
      </c>
      <c r="B9590" t="s">
        <v>45</v>
      </c>
      <c r="C9590" t="s">
        <v>7</v>
      </c>
      <c r="D9590">
        <v>19.920000000000002</v>
      </c>
    </row>
    <row r="9591" spans="1:4" x14ac:dyDescent="0.2">
      <c r="A9591">
        <v>1991</v>
      </c>
      <c r="B9591" t="s">
        <v>45</v>
      </c>
      <c r="C9591" t="s">
        <v>7</v>
      </c>
      <c r="D9591">
        <v>21.47</v>
      </c>
    </row>
    <row r="9592" spans="1:4" x14ac:dyDescent="0.2">
      <c r="A9592">
        <v>1992</v>
      </c>
      <c r="B9592" t="s">
        <v>45</v>
      </c>
      <c r="C9592" t="s">
        <v>7</v>
      </c>
      <c r="D9592">
        <v>21.48</v>
      </c>
    </row>
    <row r="9593" spans="1:4" x14ac:dyDescent="0.2">
      <c r="A9593">
        <v>1993</v>
      </c>
      <c r="B9593" t="s">
        <v>45</v>
      </c>
      <c r="C9593" t="s">
        <v>7</v>
      </c>
      <c r="D9593">
        <v>20.66</v>
      </c>
    </row>
    <row r="9594" spans="1:4" x14ac:dyDescent="0.2">
      <c r="A9594">
        <v>1994</v>
      </c>
      <c r="B9594" t="s">
        <v>45</v>
      </c>
      <c r="C9594" t="s">
        <v>7</v>
      </c>
      <c r="D9594">
        <v>21.44</v>
      </c>
    </row>
    <row r="9595" spans="1:4" x14ac:dyDescent="0.2">
      <c r="A9595">
        <v>1995</v>
      </c>
      <c r="B9595" t="s">
        <v>45</v>
      </c>
      <c r="C9595" t="s">
        <v>7</v>
      </c>
      <c r="D9595">
        <v>21.09</v>
      </c>
    </row>
    <row r="9596" spans="1:4" x14ac:dyDescent="0.2">
      <c r="A9596">
        <v>1996</v>
      </c>
      <c r="B9596" t="s">
        <v>45</v>
      </c>
      <c r="C9596" t="s">
        <v>7</v>
      </c>
      <c r="D9596">
        <v>21.9</v>
      </c>
    </row>
    <row r="9597" spans="1:4" x14ac:dyDescent="0.2">
      <c r="A9597">
        <v>1997</v>
      </c>
      <c r="B9597" t="s">
        <v>45</v>
      </c>
      <c r="C9597" t="s">
        <v>7</v>
      </c>
      <c r="D9597">
        <v>22.03</v>
      </c>
    </row>
    <row r="9598" spans="1:4" x14ac:dyDescent="0.2">
      <c r="A9598">
        <v>1998</v>
      </c>
      <c r="B9598" t="s">
        <v>45</v>
      </c>
      <c r="C9598" t="s">
        <v>7</v>
      </c>
      <c r="D9598">
        <v>23.03</v>
      </c>
    </row>
    <row r="9599" spans="1:4" x14ac:dyDescent="0.2">
      <c r="A9599">
        <v>1999</v>
      </c>
      <c r="B9599" t="s">
        <v>45</v>
      </c>
      <c r="C9599" t="s">
        <v>7</v>
      </c>
      <c r="D9599">
        <v>23.25</v>
      </c>
    </row>
    <row r="9600" spans="1:4" x14ac:dyDescent="0.2">
      <c r="A9600">
        <v>2000</v>
      </c>
      <c r="B9600" t="s">
        <v>45</v>
      </c>
      <c r="C9600" t="s">
        <v>7</v>
      </c>
      <c r="D9600">
        <v>22.71</v>
      </c>
    </row>
    <row r="9601" spans="1:4" x14ac:dyDescent="0.2">
      <c r="A9601">
        <v>2001</v>
      </c>
      <c r="B9601" t="s">
        <v>45</v>
      </c>
      <c r="C9601" t="s">
        <v>7</v>
      </c>
      <c r="D9601">
        <v>21.61</v>
      </c>
    </row>
    <row r="9602" spans="1:4" x14ac:dyDescent="0.2">
      <c r="A9602">
        <v>2002</v>
      </c>
      <c r="B9602" t="s">
        <v>45</v>
      </c>
      <c r="C9602" t="s">
        <v>7</v>
      </c>
      <c r="D9602">
        <v>22.02</v>
      </c>
    </row>
    <row r="9603" spans="1:4" x14ac:dyDescent="0.2">
      <c r="A9603">
        <v>2003</v>
      </c>
      <c r="B9603" t="s">
        <v>45</v>
      </c>
      <c r="C9603" t="s">
        <v>7</v>
      </c>
      <c r="D9603">
        <v>22.14</v>
      </c>
    </row>
    <row r="9604" spans="1:4" x14ac:dyDescent="0.2">
      <c r="A9604">
        <v>2004</v>
      </c>
      <c r="B9604" t="s">
        <v>45</v>
      </c>
      <c r="C9604" t="s">
        <v>7</v>
      </c>
      <c r="D9604">
        <v>22.83</v>
      </c>
    </row>
    <row r="9605" spans="1:4" x14ac:dyDescent="0.2">
      <c r="A9605">
        <v>2005</v>
      </c>
      <c r="B9605" t="s">
        <v>45</v>
      </c>
      <c r="C9605" t="s">
        <v>7</v>
      </c>
      <c r="D9605">
        <v>23.27</v>
      </c>
    </row>
    <row r="9606" spans="1:4" x14ac:dyDescent="0.2">
      <c r="A9606">
        <v>2006</v>
      </c>
      <c r="B9606" t="s">
        <v>45</v>
      </c>
      <c r="C9606" t="s">
        <v>7</v>
      </c>
      <c r="D9606">
        <v>23.85</v>
      </c>
    </row>
    <row r="9607" spans="1:4" x14ac:dyDescent="0.2">
      <c r="A9607">
        <v>2007</v>
      </c>
      <c r="B9607" t="s">
        <v>45</v>
      </c>
      <c r="C9607" t="s">
        <v>7</v>
      </c>
      <c r="D9607">
        <v>24.22</v>
      </c>
    </row>
    <row r="9608" spans="1:4" x14ac:dyDescent="0.2">
      <c r="A9608">
        <v>2008</v>
      </c>
      <c r="B9608" t="s">
        <v>45</v>
      </c>
      <c r="C9608" t="s">
        <v>7</v>
      </c>
      <c r="D9608">
        <v>22.34</v>
      </c>
    </row>
    <row r="9609" spans="1:4" x14ac:dyDescent="0.2">
      <c r="A9609">
        <v>2009</v>
      </c>
      <c r="B9609" t="s">
        <v>45</v>
      </c>
      <c r="C9609" t="s">
        <v>7</v>
      </c>
      <c r="D9609">
        <v>22.47</v>
      </c>
    </row>
    <row r="9610" spans="1:4" x14ac:dyDescent="0.2">
      <c r="A9610">
        <v>2010</v>
      </c>
      <c r="B9610" t="s">
        <v>45</v>
      </c>
      <c r="C9610" t="s">
        <v>7</v>
      </c>
      <c r="D9610">
        <v>22.02</v>
      </c>
    </row>
    <row r="9611" spans="1:4" x14ac:dyDescent="0.2">
      <c r="A9611">
        <v>2011</v>
      </c>
      <c r="B9611" t="s">
        <v>45</v>
      </c>
      <c r="C9611" t="s">
        <v>7</v>
      </c>
      <c r="D9611">
        <v>20.95</v>
      </c>
    </row>
    <row r="9612" spans="1:4" x14ac:dyDescent="0.2">
      <c r="A9612">
        <v>2012</v>
      </c>
      <c r="B9612" t="s">
        <v>45</v>
      </c>
      <c r="C9612" t="s">
        <v>7</v>
      </c>
      <c r="D9612">
        <v>20.66</v>
      </c>
    </row>
    <row r="9613" spans="1:4" x14ac:dyDescent="0.2">
      <c r="A9613">
        <v>2013</v>
      </c>
      <c r="B9613" t="s">
        <v>45</v>
      </c>
      <c r="C9613" t="s">
        <v>7</v>
      </c>
      <c r="D9613">
        <v>20.77</v>
      </c>
    </row>
    <row r="9614" spans="1:4" x14ac:dyDescent="0.2">
      <c r="A9614">
        <v>2014</v>
      </c>
      <c r="B9614" t="s">
        <v>45</v>
      </c>
      <c r="C9614" t="s">
        <v>7</v>
      </c>
      <c r="D9614">
        <v>20.89</v>
      </c>
    </row>
    <row r="9615" spans="1:4" x14ac:dyDescent="0.2">
      <c r="A9615">
        <v>2015</v>
      </c>
      <c r="B9615" t="s">
        <v>45</v>
      </c>
      <c r="C9615" t="s">
        <v>7</v>
      </c>
      <c r="D9615">
        <v>20.38</v>
      </c>
    </row>
    <row r="9616" spans="1:4" x14ac:dyDescent="0.2">
      <c r="A9616">
        <v>2016</v>
      </c>
      <c r="B9616" t="s">
        <v>45</v>
      </c>
      <c r="C9616" t="s">
        <v>7</v>
      </c>
      <c r="D9616">
        <v>20.45</v>
      </c>
    </row>
    <row r="9617" spans="1:4" x14ac:dyDescent="0.2">
      <c r="A9617">
        <v>2017</v>
      </c>
      <c r="B9617" t="s">
        <v>45</v>
      </c>
      <c r="C9617" t="s">
        <v>7</v>
      </c>
      <c r="D9617">
        <v>21.01</v>
      </c>
    </row>
    <row r="9618" spans="1:4" x14ac:dyDescent="0.2">
      <c r="A9618">
        <v>2018</v>
      </c>
      <c r="B9618" t="s">
        <v>45</v>
      </c>
      <c r="C9618" t="s">
        <v>7</v>
      </c>
      <c r="D9618">
        <v>21.64</v>
      </c>
    </row>
    <row r="9619" spans="1:4" x14ac:dyDescent="0.2">
      <c r="A9619">
        <v>2019</v>
      </c>
      <c r="B9619" t="s">
        <v>45</v>
      </c>
      <c r="C9619" t="s">
        <v>7</v>
      </c>
      <c r="D9619">
        <v>21.27</v>
      </c>
    </row>
    <row r="9620" spans="1:4" x14ac:dyDescent="0.2">
      <c r="A9620">
        <v>2020</v>
      </c>
      <c r="B9620" t="s">
        <v>45</v>
      </c>
      <c r="C9620" t="s">
        <v>7</v>
      </c>
      <c r="D9620">
        <v>19.059999999999999</v>
      </c>
    </row>
    <row r="9621" spans="1:4" x14ac:dyDescent="0.2">
      <c r="A9621">
        <v>2021</v>
      </c>
      <c r="B9621" t="s">
        <v>45</v>
      </c>
      <c r="C9621" t="s">
        <v>7</v>
      </c>
      <c r="D9621">
        <v>20.239999999999998</v>
      </c>
    </row>
    <row r="9622" spans="1:4" x14ac:dyDescent="0.2">
      <c r="A9622">
        <v>1970</v>
      </c>
      <c r="B9622" t="s">
        <v>46</v>
      </c>
      <c r="C9622" t="s">
        <v>3</v>
      </c>
      <c r="D9622">
        <v>15.05</v>
      </c>
    </row>
    <row r="9623" spans="1:4" x14ac:dyDescent="0.2">
      <c r="A9623">
        <v>1971</v>
      </c>
      <c r="B9623" t="s">
        <v>46</v>
      </c>
      <c r="C9623" t="s">
        <v>3</v>
      </c>
      <c r="D9623">
        <v>15.91</v>
      </c>
    </row>
    <row r="9624" spans="1:4" x14ac:dyDescent="0.2">
      <c r="A9624">
        <v>1972</v>
      </c>
      <c r="B9624" t="s">
        <v>46</v>
      </c>
      <c r="C9624" t="s">
        <v>3</v>
      </c>
      <c r="D9624">
        <v>16.149999999999999</v>
      </c>
    </row>
    <row r="9625" spans="1:4" x14ac:dyDescent="0.2">
      <c r="A9625">
        <v>1973</v>
      </c>
      <c r="B9625" t="s">
        <v>46</v>
      </c>
      <c r="C9625" t="s">
        <v>3</v>
      </c>
      <c r="D9625">
        <v>16.37</v>
      </c>
    </row>
    <row r="9626" spans="1:4" x14ac:dyDescent="0.2">
      <c r="A9626">
        <v>1974</v>
      </c>
      <c r="B9626" t="s">
        <v>46</v>
      </c>
      <c r="C9626" t="s">
        <v>3</v>
      </c>
      <c r="D9626">
        <v>14.27</v>
      </c>
    </row>
    <row r="9627" spans="1:4" x14ac:dyDescent="0.2">
      <c r="A9627">
        <v>1975</v>
      </c>
      <c r="B9627" t="s">
        <v>46</v>
      </c>
      <c r="C9627" t="s">
        <v>3</v>
      </c>
      <c r="D9627">
        <v>13.01</v>
      </c>
    </row>
    <row r="9628" spans="1:4" x14ac:dyDescent="0.2">
      <c r="A9628">
        <v>1976</v>
      </c>
      <c r="B9628" t="s">
        <v>46</v>
      </c>
      <c r="C9628" t="s">
        <v>3</v>
      </c>
      <c r="D9628">
        <v>14.72</v>
      </c>
    </row>
    <row r="9629" spans="1:4" x14ac:dyDescent="0.2">
      <c r="A9629">
        <v>1977</v>
      </c>
      <c r="B9629" t="s">
        <v>46</v>
      </c>
      <c r="C9629" t="s">
        <v>3</v>
      </c>
      <c r="D9629">
        <v>14.27</v>
      </c>
    </row>
    <row r="9630" spans="1:4" x14ac:dyDescent="0.2">
      <c r="A9630">
        <v>1978</v>
      </c>
      <c r="B9630" t="s">
        <v>46</v>
      </c>
      <c r="C9630" t="s">
        <v>3</v>
      </c>
      <c r="D9630">
        <v>14.6</v>
      </c>
    </row>
    <row r="9631" spans="1:4" x14ac:dyDescent="0.2">
      <c r="A9631">
        <v>1979</v>
      </c>
      <c r="B9631" t="s">
        <v>46</v>
      </c>
      <c r="C9631" t="s">
        <v>3</v>
      </c>
      <c r="D9631">
        <v>12.93</v>
      </c>
    </row>
    <row r="9632" spans="1:4" x14ac:dyDescent="0.2">
      <c r="A9632">
        <v>1980</v>
      </c>
      <c r="B9632" t="s">
        <v>46</v>
      </c>
      <c r="C9632" t="s">
        <v>3</v>
      </c>
      <c r="D9632">
        <v>12.74</v>
      </c>
    </row>
    <row r="9633" spans="1:4" x14ac:dyDescent="0.2">
      <c r="A9633">
        <v>1981</v>
      </c>
      <c r="B9633" t="s">
        <v>46</v>
      </c>
      <c r="C9633" t="s">
        <v>3</v>
      </c>
      <c r="D9633">
        <v>13.8</v>
      </c>
    </row>
    <row r="9634" spans="1:4" x14ac:dyDescent="0.2">
      <c r="A9634">
        <v>1982</v>
      </c>
      <c r="B9634" t="s">
        <v>46</v>
      </c>
      <c r="C9634" t="s">
        <v>3</v>
      </c>
      <c r="D9634">
        <v>13.16</v>
      </c>
    </row>
    <row r="9635" spans="1:4" x14ac:dyDescent="0.2">
      <c r="A9635">
        <v>1983</v>
      </c>
      <c r="B9635" t="s">
        <v>46</v>
      </c>
      <c r="C9635" t="s">
        <v>3</v>
      </c>
      <c r="D9635">
        <v>12.97</v>
      </c>
    </row>
    <row r="9636" spans="1:4" x14ac:dyDescent="0.2">
      <c r="A9636">
        <v>1984</v>
      </c>
      <c r="B9636" t="s">
        <v>46</v>
      </c>
      <c r="C9636" t="s">
        <v>3</v>
      </c>
      <c r="D9636">
        <v>14.29</v>
      </c>
    </row>
    <row r="9637" spans="1:4" x14ac:dyDescent="0.2">
      <c r="A9637">
        <v>1985</v>
      </c>
      <c r="B9637" t="s">
        <v>46</v>
      </c>
      <c r="C9637" t="s">
        <v>3</v>
      </c>
      <c r="D9637">
        <v>12.12</v>
      </c>
    </row>
    <row r="9638" spans="1:4" x14ac:dyDescent="0.2">
      <c r="A9638">
        <v>1986</v>
      </c>
      <c r="B9638" t="s">
        <v>46</v>
      </c>
      <c r="C9638" t="s">
        <v>3</v>
      </c>
      <c r="D9638">
        <v>12.72</v>
      </c>
    </row>
    <row r="9639" spans="1:4" x14ac:dyDescent="0.2">
      <c r="A9639">
        <v>1987</v>
      </c>
      <c r="B9639" t="s">
        <v>46</v>
      </c>
      <c r="C9639" t="s">
        <v>3</v>
      </c>
      <c r="D9639">
        <v>13.1</v>
      </c>
    </row>
    <row r="9640" spans="1:4" x14ac:dyDescent="0.2">
      <c r="A9640">
        <v>1988</v>
      </c>
      <c r="B9640" t="s">
        <v>46</v>
      </c>
      <c r="C9640" t="s">
        <v>3</v>
      </c>
      <c r="D9640">
        <v>13.52</v>
      </c>
    </row>
    <row r="9641" spans="1:4" x14ac:dyDescent="0.2">
      <c r="A9641">
        <v>1989</v>
      </c>
      <c r="B9641" t="s">
        <v>46</v>
      </c>
      <c r="C9641" t="s">
        <v>3</v>
      </c>
      <c r="D9641">
        <v>14.56</v>
      </c>
    </row>
    <row r="9642" spans="1:4" x14ac:dyDescent="0.2">
      <c r="A9642">
        <v>1990</v>
      </c>
      <c r="B9642" t="s">
        <v>46</v>
      </c>
      <c r="C9642" t="s">
        <v>3</v>
      </c>
      <c r="D9642">
        <v>13.21</v>
      </c>
    </row>
    <row r="9643" spans="1:4" x14ac:dyDescent="0.2">
      <c r="A9643">
        <v>1991</v>
      </c>
      <c r="B9643" t="s">
        <v>46</v>
      </c>
      <c r="C9643" t="s">
        <v>3</v>
      </c>
      <c r="D9643">
        <v>13.19</v>
      </c>
    </row>
    <row r="9644" spans="1:4" x14ac:dyDescent="0.2">
      <c r="A9644">
        <v>1992</v>
      </c>
      <c r="B9644" t="s">
        <v>46</v>
      </c>
      <c r="C9644" t="s">
        <v>3</v>
      </c>
      <c r="D9644">
        <v>14.11</v>
      </c>
    </row>
    <row r="9645" spans="1:4" x14ac:dyDescent="0.2">
      <c r="A9645">
        <v>1993</v>
      </c>
      <c r="B9645" t="s">
        <v>46</v>
      </c>
      <c r="C9645" t="s">
        <v>3</v>
      </c>
      <c r="D9645">
        <v>13.27</v>
      </c>
    </row>
    <row r="9646" spans="1:4" x14ac:dyDescent="0.2">
      <c r="A9646">
        <v>1994</v>
      </c>
      <c r="B9646" t="s">
        <v>46</v>
      </c>
      <c r="C9646" t="s">
        <v>3</v>
      </c>
      <c r="D9646">
        <v>14.31</v>
      </c>
    </row>
    <row r="9647" spans="1:4" x14ac:dyDescent="0.2">
      <c r="A9647">
        <v>1995</v>
      </c>
      <c r="B9647" t="s">
        <v>46</v>
      </c>
      <c r="C9647" t="s">
        <v>3</v>
      </c>
      <c r="D9647">
        <v>14.15</v>
      </c>
    </row>
    <row r="9648" spans="1:4" x14ac:dyDescent="0.2">
      <c r="A9648">
        <v>1996</v>
      </c>
      <c r="B9648" t="s">
        <v>46</v>
      </c>
      <c r="C9648" t="s">
        <v>3</v>
      </c>
      <c r="D9648">
        <v>14.34</v>
      </c>
    </row>
    <row r="9649" spans="1:4" x14ac:dyDescent="0.2">
      <c r="A9649">
        <v>1997</v>
      </c>
      <c r="B9649" t="s">
        <v>46</v>
      </c>
      <c r="C9649" t="s">
        <v>3</v>
      </c>
      <c r="D9649">
        <v>13.56</v>
      </c>
    </row>
    <row r="9650" spans="1:4" x14ac:dyDescent="0.2">
      <c r="A9650">
        <v>1998</v>
      </c>
      <c r="B9650" t="s">
        <v>46</v>
      </c>
      <c r="C9650" t="s">
        <v>3</v>
      </c>
      <c r="D9650">
        <v>11.99</v>
      </c>
    </row>
    <row r="9651" spans="1:4" x14ac:dyDescent="0.2">
      <c r="A9651">
        <v>1999</v>
      </c>
      <c r="B9651" t="s">
        <v>46</v>
      </c>
      <c r="C9651" t="s">
        <v>3</v>
      </c>
      <c r="D9651">
        <v>12.14</v>
      </c>
    </row>
    <row r="9652" spans="1:4" x14ac:dyDescent="0.2">
      <c r="A9652">
        <v>2000</v>
      </c>
      <c r="B9652" t="s">
        <v>46</v>
      </c>
      <c r="C9652" t="s">
        <v>3</v>
      </c>
      <c r="D9652">
        <v>12.91</v>
      </c>
    </row>
    <row r="9653" spans="1:4" x14ac:dyDescent="0.2">
      <c r="A9653">
        <v>2001</v>
      </c>
      <c r="B9653" t="s">
        <v>46</v>
      </c>
      <c r="C9653" t="s">
        <v>3</v>
      </c>
      <c r="D9653">
        <v>12.67</v>
      </c>
    </row>
    <row r="9654" spans="1:4" x14ac:dyDescent="0.2">
      <c r="A9654">
        <v>2002</v>
      </c>
      <c r="B9654" t="s">
        <v>46</v>
      </c>
      <c r="C9654" t="s">
        <v>3</v>
      </c>
      <c r="D9654">
        <v>12.68</v>
      </c>
    </row>
    <row r="9655" spans="1:4" x14ac:dyDescent="0.2">
      <c r="A9655">
        <v>2003</v>
      </c>
      <c r="B9655" t="s">
        <v>46</v>
      </c>
      <c r="C9655" t="s">
        <v>3</v>
      </c>
      <c r="D9655">
        <v>13.39</v>
      </c>
    </row>
    <row r="9656" spans="1:4" x14ac:dyDescent="0.2">
      <c r="A9656">
        <v>2004</v>
      </c>
      <c r="B9656" t="s">
        <v>46</v>
      </c>
      <c r="C9656" t="s">
        <v>3</v>
      </c>
      <c r="D9656">
        <v>12.95</v>
      </c>
    </row>
    <row r="9657" spans="1:4" x14ac:dyDescent="0.2">
      <c r="A9657">
        <v>2005</v>
      </c>
      <c r="B9657" t="s">
        <v>46</v>
      </c>
      <c r="C9657" t="s">
        <v>3</v>
      </c>
      <c r="D9657">
        <v>12.9</v>
      </c>
    </row>
    <row r="9658" spans="1:4" x14ac:dyDescent="0.2">
      <c r="A9658">
        <v>2006</v>
      </c>
      <c r="B9658" t="s">
        <v>46</v>
      </c>
      <c r="C9658" t="s">
        <v>3</v>
      </c>
      <c r="D9658">
        <v>11.74</v>
      </c>
    </row>
    <row r="9659" spans="1:4" x14ac:dyDescent="0.2">
      <c r="A9659">
        <v>2007</v>
      </c>
      <c r="B9659" t="s">
        <v>46</v>
      </c>
      <c r="C9659" t="s">
        <v>3</v>
      </c>
      <c r="D9659">
        <v>12.4</v>
      </c>
    </row>
    <row r="9660" spans="1:4" x14ac:dyDescent="0.2">
      <c r="A9660">
        <v>2008</v>
      </c>
      <c r="B9660" t="s">
        <v>46</v>
      </c>
      <c r="C9660" t="s">
        <v>3</v>
      </c>
      <c r="D9660">
        <v>11.68</v>
      </c>
    </row>
    <row r="9661" spans="1:4" x14ac:dyDescent="0.2">
      <c r="A9661">
        <v>2009</v>
      </c>
      <c r="B9661" t="s">
        <v>46</v>
      </c>
      <c r="C9661" t="s">
        <v>3</v>
      </c>
      <c r="D9661">
        <v>10.82</v>
      </c>
    </row>
    <row r="9662" spans="1:4" x14ac:dyDescent="0.2">
      <c r="A9662">
        <v>2010</v>
      </c>
      <c r="B9662" t="s">
        <v>46</v>
      </c>
      <c r="C9662" t="s">
        <v>3</v>
      </c>
      <c r="D9662">
        <v>10.56</v>
      </c>
    </row>
    <row r="9663" spans="1:4" x14ac:dyDescent="0.2">
      <c r="A9663">
        <v>2011</v>
      </c>
      <c r="B9663" t="s">
        <v>46</v>
      </c>
      <c r="C9663" t="s">
        <v>3</v>
      </c>
      <c r="D9663">
        <v>10.33</v>
      </c>
    </row>
    <row r="9664" spans="1:4" x14ac:dyDescent="0.2">
      <c r="A9664">
        <v>2012</v>
      </c>
      <c r="B9664" t="s">
        <v>46</v>
      </c>
      <c r="C9664" t="s">
        <v>3</v>
      </c>
      <c r="D9664">
        <v>9.06</v>
      </c>
    </row>
    <row r="9665" spans="1:4" x14ac:dyDescent="0.2">
      <c r="A9665">
        <v>2013</v>
      </c>
      <c r="B9665" t="s">
        <v>46</v>
      </c>
      <c r="C9665" t="s">
        <v>3</v>
      </c>
      <c r="D9665">
        <v>10.49</v>
      </c>
    </row>
    <row r="9666" spans="1:4" x14ac:dyDescent="0.2">
      <c r="A9666">
        <v>2014</v>
      </c>
      <c r="B9666" t="s">
        <v>46</v>
      </c>
      <c r="C9666" t="s">
        <v>3</v>
      </c>
      <c r="D9666">
        <v>11.22</v>
      </c>
    </row>
    <row r="9667" spans="1:4" x14ac:dyDescent="0.2">
      <c r="A9667">
        <v>2015</v>
      </c>
      <c r="B9667" t="s">
        <v>46</v>
      </c>
      <c r="C9667" t="s">
        <v>3</v>
      </c>
      <c r="D9667">
        <v>11.51</v>
      </c>
    </row>
    <row r="9668" spans="1:4" x14ac:dyDescent="0.2">
      <c r="A9668">
        <v>2016</v>
      </c>
      <c r="B9668" t="s">
        <v>46</v>
      </c>
      <c r="C9668" t="s">
        <v>3</v>
      </c>
      <c r="D9668">
        <v>10.64</v>
      </c>
    </row>
    <row r="9669" spans="1:4" x14ac:dyDescent="0.2">
      <c r="A9669">
        <v>2017</v>
      </c>
      <c r="B9669" t="s">
        <v>46</v>
      </c>
      <c r="C9669" t="s">
        <v>3</v>
      </c>
      <c r="D9669">
        <v>10.92</v>
      </c>
    </row>
    <row r="9670" spans="1:4" x14ac:dyDescent="0.2">
      <c r="A9670">
        <v>2018</v>
      </c>
      <c r="B9670" t="s">
        <v>46</v>
      </c>
      <c r="C9670" t="s">
        <v>3</v>
      </c>
      <c r="D9670">
        <v>12.19</v>
      </c>
    </row>
    <row r="9671" spans="1:4" x14ac:dyDescent="0.2">
      <c r="A9671">
        <v>2019</v>
      </c>
      <c r="B9671" t="s">
        <v>46</v>
      </c>
      <c r="C9671" t="s">
        <v>3</v>
      </c>
      <c r="D9671">
        <v>11.95</v>
      </c>
    </row>
    <row r="9672" spans="1:4" x14ac:dyDescent="0.2">
      <c r="A9672">
        <v>2020</v>
      </c>
      <c r="B9672" t="s">
        <v>46</v>
      </c>
      <c r="C9672" t="s">
        <v>3</v>
      </c>
      <c r="D9672">
        <v>10.74</v>
      </c>
    </row>
    <row r="9673" spans="1:4" x14ac:dyDescent="0.2">
      <c r="A9673">
        <v>2021</v>
      </c>
      <c r="B9673" t="s">
        <v>46</v>
      </c>
      <c r="C9673" t="s">
        <v>3</v>
      </c>
      <c r="D9673">
        <v>11.44</v>
      </c>
    </row>
    <row r="9674" spans="1:4" x14ac:dyDescent="0.2">
      <c r="A9674">
        <v>1970</v>
      </c>
      <c r="B9674" t="s">
        <v>46</v>
      </c>
      <c r="C9674" t="s">
        <v>4</v>
      </c>
      <c r="D9674">
        <v>77.540000000000006</v>
      </c>
    </row>
    <row r="9675" spans="1:4" x14ac:dyDescent="0.2">
      <c r="A9675">
        <v>1971</v>
      </c>
      <c r="B9675" t="s">
        <v>46</v>
      </c>
      <c r="C9675" t="s">
        <v>4</v>
      </c>
      <c r="D9675">
        <v>84.63</v>
      </c>
    </row>
    <row r="9676" spans="1:4" x14ac:dyDescent="0.2">
      <c r="A9676">
        <v>1972</v>
      </c>
      <c r="B9676" t="s">
        <v>46</v>
      </c>
      <c r="C9676" t="s">
        <v>4</v>
      </c>
      <c r="D9676">
        <v>91.89</v>
      </c>
    </row>
    <row r="9677" spans="1:4" x14ac:dyDescent="0.2">
      <c r="A9677">
        <v>1973</v>
      </c>
      <c r="B9677" t="s">
        <v>46</v>
      </c>
      <c r="C9677" t="s">
        <v>4</v>
      </c>
      <c r="D9677">
        <v>98.37</v>
      </c>
    </row>
    <row r="9678" spans="1:4" x14ac:dyDescent="0.2">
      <c r="A9678">
        <v>1974</v>
      </c>
      <c r="B9678" t="s">
        <v>46</v>
      </c>
      <c r="C9678" t="s">
        <v>4</v>
      </c>
      <c r="D9678">
        <v>89.25</v>
      </c>
    </row>
    <row r="9679" spans="1:4" x14ac:dyDescent="0.2">
      <c r="A9679">
        <v>1975</v>
      </c>
      <c r="B9679" t="s">
        <v>46</v>
      </c>
      <c r="C9679" t="s">
        <v>4</v>
      </c>
      <c r="D9679">
        <v>88.29</v>
      </c>
    </row>
    <row r="9680" spans="1:4" x14ac:dyDescent="0.2">
      <c r="A9680">
        <v>1976</v>
      </c>
      <c r="B9680" t="s">
        <v>46</v>
      </c>
      <c r="C9680" t="s">
        <v>4</v>
      </c>
      <c r="D9680">
        <v>93.49</v>
      </c>
    </row>
    <row r="9681" spans="1:4" x14ac:dyDescent="0.2">
      <c r="A9681">
        <v>1977</v>
      </c>
      <c r="B9681" t="s">
        <v>46</v>
      </c>
      <c r="C9681" t="s">
        <v>4</v>
      </c>
      <c r="D9681">
        <v>94.53</v>
      </c>
    </row>
    <row r="9682" spans="1:4" x14ac:dyDescent="0.2">
      <c r="A9682">
        <v>1978</v>
      </c>
      <c r="B9682" t="s">
        <v>46</v>
      </c>
      <c r="C9682" t="s">
        <v>4</v>
      </c>
      <c r="D9682">
        <v>97.82</v>
      </c>
    </row>
    <row r="9683" spans="1:4" x14ac:dyDescent="0.2">
      <c r="A9683">
        <v>1979</v>
      </c>
      <c r="B9683" t="s">
        <v>46</v>
      </c>
      <c r="C9683" t="s">
        <v>4</v>
      </c>
      <c r="D9683">
        <v>105.7</v>
      </c>
    </row>
    <row r="9684" spans="1:4" x14ac:dyDescent="0.2">
      <c r="A9684">
        <v>1980</v>
      </c>
      <c r="B9684" t="s">
        <v>46</v>
      </c>
      <c r="C9684" t="s">
        <v>4</v>
      </c>
      <c r="D9684">
        <v>107.1</v>
      </c>
    </row>
    <row r="9685" spans="1:4" x14ac:dyDescent="0.2">
      <c r="A9685">
        <v>1981</v>
      </c>
      <c r="B9685" t="s">
        <v>46</v>
      </c>
      <c r="C9685" t="s">
        <v>4</v>
      </c>
      <c r="D9685">
        <v>99.1</v>
      </c>
    </row>
    <row r="9686" spans="1:4" x14ac:dyDescent="0.2">
      <c r="A9686">
        <v>1982</v>
      </c>
      <c r="B9686" t="s">
        <v>46</v>
      </c>
      <c r="C9686" t="s">
        <v>4</v>
      </c>
      <c r="D9686">
        <v>97.85</v>
      </c>
    </row>
    <row r="9687" spans="1:4" x14ac:dyDescent="0.2">
      <c r="A9687">
        <v>1983</v>
      </c>
      <c r="B9687" t="s">
        <v>46</v>
      </c>
      <c r="C9687" t="s">
        <v>4</v>
      </c>
      <c r="D9687">
        <v>102.8</v>
      </c>
    </row>
    <row r="9688" spans="1:4" x14ac:dyDescent="0.2">
      <c r="A9688">
        <v>1984</v>
      </c>
      <c r="B9688" t="s">
        <v>46</v>
      </c>
      <c r="C9688" t="s">
        <v>4</v>
      </c>
      <c r="D9688">
        <v>103.08</v>
      </c>
    </row>
    <row r="9689" spans="1:4" x14ac:dyDescent="0.2">
      <c r="A9689">
        <v>1985</v>
      </c>
      <c r="B9689" t="s">
        <v>46</v>
      </c>
      <c r="C9689" t="s">
        <v>4</v>
      </c>
      <c r="D9689">
        <v>103.65</v>
      </c>
    </row>
    <row r="9690" spans="1:4" x14ac:dyDescent="0.2">
      <c r="A9690">
        <v>1986</v>
      </c>
      <c r="B9690" t="s">
        <v>46</v>
      </c>
      <c r="C9690" t="s">
        <v>4</v>
      </c>
      <c r="D9690">
        <v>101.87</v>
      </c>
    </row>
    <row r="9691" spans="1:4" x14ac:dyDescent="0.2">
      <c r="A9691">
        <v>1987</v>
      </c>
      <c r="B9691" t="s">
        <v>46</v>
      </c>
      <c r="C9691" t="s">
        <v>4</v>
      </c>
      <c r="D9691">
        <v>102.91</v>
      </c>
    </row>
    <row r="9692" spans="1:4" x14ac:dyDescent="0.2">
      <c r="A9692">
        <v>1988</v>
      </c>
      <c r="B9692" t="s">
        <v>46</v>
      </c>
      <c r="C9692" t="s">
        <v>4</v>
      </c>
      <c r="D9692">
        <v>107.27</v>
      </c>
    </row>
    <row r="9693" spans="1:4" x14ac:dyDescent="0.2">
      <c r="A9693">
        <v>1989</v>
      </c>
      <c r="B9693" t="s">
        <v>46</v>
      </c>
      <c r="C9693" t="s">
        <v>4</v>
      </c>
      <c r="D9693">
        <v>111.33</v>
      </c>
    </row>
    <row r="9694" spans="1:4" x14ac:dyDescent="0.2">
      <c r="A9694">
        <v>1990</v>
      </c>
      <c r="B9694" t="s">
        <v>46</v>
      </c>
      <c r="C9694" t="s">
        <v>4</v>
      </c>
      <c r="D9694">
        <v>105.74</v>
      </c>
    </row>
    <row r="9695" spans="1:4" x14ac:dyDescent="0.2">
      <c r="A9695">
        <v>1991</v>
      </c>
      <c r="B9695" t="s">
        <v>46</v>
      </c>
      <c r="C9695" t="s">
        <v>4</v>
      </c>
      <c r="D9695">
        <v>104.43</v>
      </c>
    </row>
    <row r="9696" spans="1:4" x14ac:dyDescent="0.2">
      <c r="A9696">
        <v>1992</v>
      </c>
      <c r="B9696" t="s">
        <v>46</v>
      </c>
      <c r="C9696" t="s">
        <v>4</v>
      </c>
      <c r="D9696">
        <v>104.74</v>
      </c>
    </row>
    <row r="9697" spans="1:4" x14ac:dyDescent="0.2">
      <c r="A9697">
        <v>1993</v>
      </c>
      <c r="B9697" t="s">
        <v>46</v>
      </c>
      <c r="C9697" t="s">
        <v>4</v>
      </c>
      <c r="D9697">
        <v>107.5</v>
      </c>
    </row>
    <row r="9698" spans="1:4" x14ac:dyDescent="0.2">
      <c r="A9698">
        <v>1994</v>
      </c>
      <c r="B9698" t="s">
        <v>46</v>
      </c>
      <c r="C9698" t="s">
        <v>4</v>
      </c>
      <c r="D9698">
        <v>103.63</v>
      </c>
    </row>
    <row r="9699" spans="1:4" x14ac:dyDescent="0.2">
      <c r="A9699">
        <v>1995</v>
      </c>
      <c r="B9699" t="s">
        <v>46</v>
      </c>
      <c r="C9699" t="s">
        <v>4</v>
      </c>
      <c r="D9699">
        <v>106.81</v>
      </c>
    </row>
    <row r="9700" spans="1:4" x14ac:dyDescent="0.2">
      <c r="A9700">
        <v>1996</v>
      </c>
      <c r="B9700" t="s">
        <v>46</v>
      </c>
      <c r="C9700" t="s">
        <v>4</v>
      </c>
      <c r="D9700">
        <v>111.79</v>
      </c>
    </row>
    <row r="9701" spans="1:4" x14ac:dyDescent="0.2">
      <c r="A9701">
        <v>1997</v>
      </c>
      <c r="B9701" t="s">
        <v>46</v>
      </c>
      <c r="C9701" t="s">
        <v>4</v>
      </c>
      <c r="D9701">
        <v>113.26</v>
      </c>
    </row>
    <row r="9702" spans="1:4" x14ac:dyDescent="0.2">
      <c r="A9702">
        <v>1998</v>
      </c>
      <c r="B9702" t="s">
        <v>46</v>
      </c>
      <c r="C9702" t="s">
        <v>4</v>
      </c>
      <c r="D9702">
        <v>116.14</v>
      </c>
    </row>
    <row r="9703" spans="1:4" x14ac:dyDescent="0.2">
      <c r="A9703">
        <v>1999</v>
      </c>
      <c r="B9703" t="s">
        <v>46</v>
      </c>
      <c r="C9703" t="s">
        <v>4</v>
      </c>
      <c r="D9703">
        <v>112.17</v>
      </c>
    </row>
    <row r="9704" spans="1:4" x14ac:dyDescent="0.2">
      <c r="A9704">
        <v>2000</v>
      </c>
      <c r="B9704" t="s">
        <v>46</v>
      </c>
      <c r="C9704" t="s">
        <v>4</v>
      </c>
      <c r="D9704">
        <v>119.84</v>
      </c>
    </row>
    <row r="9705" spans="1:4" x14ac:dyDescent="0.2">
      <c r="A9705">
        <v>2001</v>
      </c>
      <c r="B9705" t="s">
        <v>46</v>
      </c>
      <c r="C9705" t="s">
        <v>4</v>
      </c>
      <c r="D9705">
        <v>109.65</v>
      </c>
    </row>
    <row r="9706" spans="1:4" x14ac:dyDescent="0.2">
      <c r="A9706">
        <v>2002</v>
      </c>
      <c r="B9706" t="s">
        <v>46</v>
      </c>
      <c r="C9706" t="s">
        <v>4</v>
      </c>
      <c r="D9706">
        <v>117.38</v>
      </c>
    </row>
    <row r="9707" spans="1:4" x14ac:dyDescent="0.2">
      <c r="A9707">
        <v>2003</v>
      </c>
      <c r="B9707" t="s">
        <v>46</v>
      </c>
      <c r="C9707" t="s">
        <v>4</v>
      </c>
      <c r="D9707">
        <v>118.05</v>
      </c>
    </row>
    <row r="9708" spans="1:4" x14ac:dyDescent="0.2">
      <c r="A9708">
        <v>2004</v>
      </c>
      <c r="B9708" t="s">
        <v>46</v>
      </c>
      <c r="C9708" t="s">
        <v>4</v>
      </c>
      <c r="D9708">
        <v>121</v>
      </c>
    </row>
    <row r="9709" spans="1:4" x14ac:dyDescent="0.2">
      <c r="A9709">
        <v>2005</v>
      </c>
      <c r="B9709" t="s">
        <v>46</v>
      </c>
      <c r="C9709" t="s">
        <v>4</v>
      </c>
      <c r="D9709">
        <v>125.76</v>
      </c>
    </row>
    <row r="9710" spans="1:4" x14ac:dyDescent="0.2">
      <c r="A9710">
        <v>2006</v>
      </c>
      <c r="B9710" t="s">
        <v>46</v>
      </c>
      <c r="C9710" t="s">
        <v>4</v>
      </c>
      <c r="D9710">
        <v>125.01</v>
      </c>
    </row>
    <row r="9711" spans="1:4" x14ac:dyDescent="0.2">
      <c r="A9711">
        <v>2007</v>
      </c>
      <c r="B9711" t="s">
        <v>46</v>
      </c>
      <c r="C9711" t="s">
        <v>4</v>
      </c>
      <c r="D9711">
        <v>127.44</v>
      </c>
    </row>
    <row r="9712" spans="1:4" x14ac:dyDescent="0.2">
      <c r="A9712">
        <v>2008</v>
      </c>
      <c r="B9712" t="s">
        <v>46</v>
      </c>
      <c r="C9712" t="s">
        <v>4</v>
      </c>
      <c r="D9712">
        <v>121.96</v>
      </c>
    </row>
    <row r="9713" spans="1:4" x14ac:dyDescent="0.2">
      <c r="A9713">
        <v>2009</v>
      </c>
      <c r="B9713" t="s">
        <v>46</v>
      </c>
      <c r="C9713" t="s">
        <v>4</v>
      </c>
      <c r="D9713">
        <v>114.46</v>
      </c>
    </row>
    <row r="9714" spans="1:4" x14ac:dyDescent="0.2">
      <c r="A9714">
        <v>2010</v>
      </c>
      <c r="B9714" t="s">
        <v>46</v>
      </c>
      <c r="C9714" t="s">
        <v>4</v>
      </c>
      <c r="D9714">
        <v>120.85</v>
      </c>
    </row>
    <row r="9715" spans="1:4" x14ac:dyDescent="0.2">
      <c r="A9715">
        <v>2011</v>
      </c>
      <c r="B9715" t="s">
        <v>46</v>
      </c>
      <c r="C9715" t="s">
        <v>4</v>
      </c>
      <c r="D9715">
        <v>115.35</v>
      </c>
    </row>
    <row r="9716" spans="1:4" x14ac:dyDescent="0.2">
      <c r="A9716">
        <v>2012</v>
      </c>
      <c r="B9716" t="s">
        <v>46</v>
      </c>
      <c r="C9716" t="s">
        <v>4</v>
      </c>
      <c r="D9716">
        <v>108.26</v>
      </c>
    </row>
    <row r="9717" spans="1:4" x14ac:dyDescent="0.2">
      <c r="A9717">
        <v>2013</v>
      </c>
      <c r="B9717" t="s">
        <v>46</v>
      </c>
      <c r="C9717" t="s">
        <v>4</v>
      </c>
      <c r="D9717">
        <v>106.86</v>
      </c>
    </row>
    <row r="9718" spans="1:4" x14ac:dyDescent="0.2">
      <c r="A9718">
        <v>2014</v>
      </c>
      <c r="B9718" t="s">
        <v>46</v>
      </c>
      <c r="C9718" t="s">
        <v>4</v>
      </c>
      <c r="D9718">
        <v>99.7</v>
      </c>
    </row>
    <row r="9719" spans="1:4" x14ac:dyDescent="0.2">
      <c r="A9719">
        <v>2015</v>
      </c>
      <c r="B9719" t="s">
        <v>46</v>
      </c>
      <c r="C9719" t="s">
        <v>4</v>
      </c>
      <c r="D9719">
        <v>88.56</v>
      </c>
    </row>
    <row r="9720" spans="1:4" x14ac:dyDescent="0.2">
      <c r="A9720">
        <v>2016</v>
      </c>
      <c r="B9720" t="s">
        <v>46</v>
      </c>
      <c r="C9720" t="s">
        <v>4</v>
      </c>
      <c r="D9720">
        <v>82.62</v>
      </c>
    </row>
    <row r="9721" spans="1:4" x14ac:dyDescent="0.2">
      <c r="A9721">
        <v>2017</v>
      </c>
      <c r="B9721" t="s">
        <v>46</v>
      </c>
      <c r="C9721" t="s">
        <v>4</v>
      </c>
      <c r="D9721">
        <v>77.040000000000006</v>
      </c>
    </row>
    <row r="9722" spans="1:4" x14ac:dyDescent="0.2">
      <c r="A9722">
        <v>2018</v>
      </c>
      <c r="B9722" t="s">
        <v>46</v>
      </c>
      <c r="C9722" t="s">
        <v>4</v>
      </c>
      <c r="D9722">
        <v>74.86</v>
      </c>
    </row>
    <row r="9723" spans="1:4" x14ac:dyDescent="0.2">
      <c r="A9723">
        <v>2019</v>
      </c>
      <c r="B9723" t="s">
        <v>46</v>
      </c>
      <c r="C9723" t="s">
        <v>4</v>
      </c>
      <c r="D9723">
        <v>75.099999999999994</v>
      </c>
    </row>
    <row r="9724" spans="1:4" x14ac:dyDescent="0.2">
      <c r="A9724">
        <v>2020</v>
      </c>
      <c r="B9724" t="s">
        <v>46</v>
      </c>
      <c r="C9724" t="s">
        <v>4</v>
      </c>
      <c r="D9724">
        <v>70.06</v>
      </c>
    </row>
    <row r="9725" spans="1:4" x14ac:dyDescent="0.2">
      <c r="A9725">
        <v>2021</v>
      </c>
      <c r="B9725" t="s">
        <v>46</v>
      </c>
      <c r="C9725" t="s">
        <v>4</v>
      </c>
      <c r="D9725">
        <v>77.48</v>
      </c>
    </row>
    <row r="9726" spans="1:4" x14ac:dyDescent="0.2">
      <c r="A9726">
        <v>1970</v>
      </c>
      <c r="B9726" t="s">
        <v>46</v>
      </c>
      <c r="C9726" t="s">
        <v>5</v>
      </c>
      <c r="D9726">
        <v>127.45</v>
      </c>
    </row>
    <row r="9727" spans="1:4" x14ac:dyDescent="0.2">
      <c r="A9727">
        <v>1971</v>
      </c>
      <c r="B9727" t="s">
        <v>46</v>
      </c>
      <c r="C9727" t="s">
        <v>5</v>
      </c>
      <c r="D9727">
        <v>114.37</v>
      </c>
    </row>
    <row r="9728" spans="1:4" x14ac:dyDescent="0.2">
      <c r="A9728">
        <v>1972</v>
      </c>
      <c r="B9728" t="s">
        <v>46</v>
      </c>
      <c r="C9728" t="s">
        <v>5</v>
      </c>
      <c r="D9728">
        <v>114.6</v>
      </c>
    </row>
    <row r="9729" spans="1:4" x14ac:dyDescent="0.2">
      <c r="A9729">
        <v>1973</v>
      </c>
      <c r="B9729" t="s">
        <v>46</v>
      </c>
      <c r="C9729" t="s">
        <v>5</v>
      </c>
      <c r="D9729">
        <v>118.46</v>
      </c>
    </row>
    <row r="9730" spans="1:4" x14ac:dyDescent="0.2">
      <c r="A9730">
        <v>1974</v>
      </c>
      <c r="B9730" t="s">
        <v>46</v>
      </c>
      <c r="C9730" t="s">
        <v>5</v>
      </c>
      <c r="D9730">
        <v>114.62</v>
      </c>
    </row>
    <row r="9731" spans="1:4" x14ac:dyDescent="0.2">
      <c r="A9731">
        <v>1975</v>
      </c>
      <c r="B9731" t="s">
        <v>46</v>
      </c>
      <c r="C9731" t="s">
        <v>5</v>
      </c>
      <c r="D9731">
        <v>104.59</v>
      </c>
    </row>
    <row r="9732" spans="1:4" x14ac:dyDescent="0.2">
      <c r="A9732">
        <v>1976</v>
      </c>
      <c r="B9732" t="s">
        <v>46</v>
      </c>
      <c r="C9732" t="s">
        <v>5</v>
      </c>
      <c r="D9732">
        <v>107.78</v>
      </c>
    </row>
    <row r="9733" spans="1:4" x14ac:dyDescent="0.2">
      <c r="A9733">
        <v>1977</v>
      </c>
      <c r="B9733" t="s">
        <v>46</v>
      </c>
      <c r="C9733" t="s">
        <v>5</v>
      </c>
      <c r="D9733">
        <v>101.03</v>
      </c>
    </row>
    <row r="9734" spans="1:4" x14ac:dyDescent="0.2">
      <c r="A9734">
        <v>1978</v>
      </c>
      <c r="B9734" t="s">
        <v>46</v>
      </c>
      <c r="C9734" t="s">
        <v>5</v>
      </c>
      <c r="D9734">
        <v>97.1</v>
      </c>
    </row>
    <row r="9735" spans="1:4" x14ac:dyDescent="0.2">
      <c r="A9735">
        <v>1979</v>
      </c>
      <c r="B9735" t="s">
        <v>46</v>
      </c>
      <c r="C9735" t="s">
        <v>5</v>
      </c>
      <c r="D9735">
        <v>106.08</v>
      </c>
    </row>
    <row r="9736" spans="1:4" x14ac:dyDescent="0.2">
      <c r="A9736">
        <v>1980</v>
      </c>
      <c r="B9736" t="s">
        <v>46</v>
      </c>
      <c r="C9736" t="s">
        <v>5</v>
      </c>
      <c r="D9736">
        <v>87.23</v>
      </c>
    </row>
    <row r="9737" spans="1:4" x14ac:dyDescent="0.2">
      <c r="A9737">
        <v>1981</v>
      </c>
      <c r="B9737" t="s">
        <v>46</v>
      </c>
      <c r="C9737" t="s">
        <v>5</v>
      </c>
      <c r="D9737">
        <v>76.11</v>
      </c>
    </row>
    <row r="9738" spans="1:4" x14ac:dyDescent="0.2">
      <c r="A9738">
        <v>1982</v>
      </c>
      <c r="B9738" t="s">
        <v>46</v>
      </c>
      <c r="C9738" t="s">
        <v>5</v>
      </c>
      <c r="D9738">
        <v>52.88</v>
      </c>
    </row>
    <row r="9739" spans="1:4" x14ac:dyDescent="0.2">
      <c r="A9739">
        <v>1983</v>
      </c>
      <c r="B9739" t="s">
        <v>46</v>
      </c>
      <c r="C9739" t="s">
        <v>5</v>
      </c>
      <c r="D9739">
        <v>54.09</v>
      </c>
    </row>
    <row r="9740" spans="1:4" x14ac:dyDescent="0.2">
      <c r="A9740">
        <v>1984</v>
      </c>
      <c r="B9740" t="s">
        <v>46</v>
      </c>
      <c r="C9740" t="s">
        <v>5</v>
      </c>
      <c r="D9740">
        <v>64.510000000000005</v>
      </c>
    </row>
    <row r="9741" spans="1:4" x14ac:dyDescent="0.2">
      <c r="A9741">
        <v>1985</v>
      </c>
      <c r="B9741" t="s">
        <v>46</v>
      </c>
      <c r="C9741" t="s">
        <v>5</v>
      </c>
      <c r="D9741">
        <v>55.49</v>
      </c>
    </row>
    <row r="9742" spans="1:4" x14ac:dyDescent="0.2">
      <c r="A9742">
        <v>1986</v>
      </c>
      <c r="B9742" t="s">
        <v>46</v>
      </c>
      <c r="C9742" t="s">
        <v>5</v>
      </c>
      <c r="D9742">
        <v>50.23</v>
      </c>
    </row>
    <row r="9743" spans="1:4" x14ac:dyDescent="0.2">
      <c r="A9743">
        <v>1987</v>
      </c>
      <c r="B9743" t="s">
        <v>46</v>
      </c>
      <c r="C9743" t="s">
        <v>5</v>
      </c>
      <c r="D9743">
        <v>56.56</v>
      </c>
    </row>
    <row r="9744" spans="1:4" x14ac:dyDescent="0.2">
      <c r="A9744">
        <v>1988</v>
      </c>
      <c r="B9744" t="s">
        <v>46</v>
      </c>
      <c r="C9744" t="s">
        <v>5</v>
      </c>
      <c r="D9744">
        <v>60.43</v>
      </c>
    </row>
    <row r="9745" spans="1:4" x14ac:dyDescent="0.2">
      <c r="A9745">
        <v>1989</v>
      </c>
      <c r="B9745" t="s">
        <v>46</v>
      </c>
      <c r="C9745" t="s">
        <v>5</v>
      </c>
      <c r="D9745">
        <v>60.85</v>
      </c>
    </row>
    <row r="9746" spans="1:4" x14ac:dyDescent="0.2">
      <c r="A9746">
        <v>1990</v>
      </c>
      <c r="B9746" t="s">
        <v>46</v>
      </c>
      <c r="C9746" t="s">
        <v>5</v>
      </c>
      <c r="D9746">
        <v>62.54</v>
      </c>
    </row>
    <row r="9747" spans="1:4" x14ac:dyDescent="0.2">
      <c r="A9747">
        <v>1991</v>
      </c>
      <c r="B9747" t="s">
        <v>46</v>
      </c>
      <c r="C9747" t="s">
        <v>5</v>
      </c>
      <c r="D9747">
        <v>56.48</v>
      </c>
    </row>
    <row r="9748" spans="1:4" x14ac:dyDescent="0.2">
      <c r="A9748">
        <v>1992</v>
      </c>
      <c r="B9748" t="s">
        <v>46</v>
      </c>
      <c r="C9748" t="s">
        <v>5</v>
      </c>
      <c r="D9748">
        <v>60.57</v>
      </c>
    </row>
    <row r="9749" spans="1:4" x14ac:dyDescent="0.2">
      <c r="A9749">
        <v>1993</v>
      </c>
      <c r="B9749" t="s">
        <v>46</v>
      </c>
      <c r="C9749" t="s">
        <v>5</v>
      </c>
      <c r="D9749">
        <v>60.8</v>
      </c>
    </row>
    <row r="9750" spans="1:4" x14ac:dyDescent="0.2">
      <c r="A9750">
        <v>1994</v>
      </c>
      <c r="B9750" t="s">
        <v>46</v>
      </c>
      <c r="C9750" t="s">
        <v>5</v>
      </c>
      <c r="D9750">
        <v>60.96</v>
      </c>
    </row>
    <row r="9751" spans="1:4" x14ac:dyDescent="0.2">
      <c r="A9751">
        <v>1995</v>
      </c>
      <c r="B9751" t="s">
        <v>46</v>
      </c>
      <c r="C9751" t="s">
        <v>5</v>
      </c>
      <c r="D9751">
        <v>60.85</v>
      </c>
    </row>
    <row r="9752" spans="1:4" x14ac:dyDescent="0.2">
      <c r="A9752">
        <v>1996</v>
      </c>
      <c r="B9752" t="s">
        <v>46</v>
      </c>
      <c r="C9752" t="s">
        <v>5</v>
      </c>
      <c r="D9752">
        <v>60.28</v>
      </c>
    </row>
    <row r="9753" spans="1:4" x14ac:dyDescent="0.2">
      <c r="A9753">
        <v>1997</v>
      </c>
      <c r="B9753" t="s">
        <v>46</v>
      </c>
      <c r="C9753" t="s">
        <v>5</v>
      </c>
      <c r="D9753">
        <v>59.96</v>
      </c>
    </row>
    <row r="9754" spans="1:4" x14ac:dyDescent="0.2">
      <c r="A9754">
        <v>1998</v>
      </c>
      <c r="B9754" t="s">
        <v>46</v>
      </c>
      <c r="C9754" t="s">
        <v>5</v>
      </c>
      <c r="D9754">
        <v>49.57</v>
      </c>
    </row>
    <row r="9755" spans="1:4" x14ac:dyDescent="0.2">
      <c r="A9755">
        <v>1999</v>
      </c>
      <c r="B9755" t="s">
        <v>46</v>
      </c>
      <c r="C9755" t="s">
        <v>5</v>
      </c>
      <c r="D9755">
        <v>48.96</v>
      </c>
    </row>
    <row r="9756" spans="1:4" x14ac:dyDescent="0.2">
      <c r="A9756">
        <v>2000</v>
      </c>
      <c r="B9756" t="s">
        <v>46</v>
      </c>
      <c r="C9756" t="s">
        <v>5</v>
      </c>
      <c r="D9756">
        <v>49.21</v>
      </c>
    </row>
    <row r="9757" spans="1:4" x14ac:dyDescent="0.2">
      <c r="A9757">
        <v>2001</v>
      </c>
      <c r="B9757" t="s">
        <v>46</v>
      </c>
      <c r="C9757" t="s">
        <v>5</v>
      </c>
      <c r="D9757">
        <v>47.92</v>
      </c>
    </row>
    <row r="9758" spans="1:4" x14ac:dyDescent="0.2">
      <c r="A9758">
        <v>2002</v>
      </c>
      <c r="B9758" t="s">
        <v>46</v>
      </c>
      <c r="C9758" t="s">
        <v>5</v>
      </c>
      <c r="D9758">
        <v>47.4</v>
      </c>
    </row>
    <row r="9759" spans="1:4" x14ac:dyDescent="0.2">
      <c r="A9759">
        <v>2003</v>
      </c>
      <c r="B9759" t="s">
        <v>46</v>
      </c>
      <c r="C9759" t="s">
        <v>5</v>
      </c>
      <c r="D9759">
        <v>48.25</v>
      </c>
    </row>
    <row r="9760" spans="1:4" x14ac:dyDescent="0.2">
      <c r="A9760">
        <v>2004</v>
      </c>
      <c r="B9760" t="s">
        <v>46</v>
      </c>
      <c r="C9760" t="s">
        <v>5</v>
      </c>
      <c r="D9760">
        <v>48.55</v>
      </c>
    </row>
    <row r="9761" spans="1:4" x14ac:dyDescent="0.2">
      <c r="A9761">
        <v>2005</v>
      </c>
      <c r="B9761" t="s">
        <v>46</v>
      </c>
      <c r="C9761" t="s">
        <v>5</v>
      </c>
      <c r="D9761">
        <v>46.47</v>
      </c>
    </row>
    <row r="9762" spans="1:4" x14ac:dyDescent="0.2">
      <c r="A9762">
        <v>2006</v>
      </c>
      <c r="B9762" t="s">
        <v>46</v>
      </c>
      <c r="C9762" t="s">
        <v>5</v>
      </c>
      <c r="D9762">
        <v>46.48</v>
      </c>
    </row>
    <row r="9763" spans="1:4" x14ac:dyDescent="0.2">
      <c r="A9763">
        <v>2007</v>
      </c>
      <c r="B9763" t="s">
        <v>46</v>
      </c>
      <c r="C9763" t="s">
        <v>5</v>
      </c>
      <c r="D9763">
        <v>45.71</v>
      </c>
    </row>
    <row r="9764" spans="1:4" x14ac:dyDescent="0.2">
      <c r="A9764">
        <v>2008</v>
      </c>
      <c r="B9764" t="s">
        <v>46</v>
      </c>
      <c r="C9764" t="s">
        <v>5</v>
      </c>
      <c r="D9764">
        <v>44.8</v>
      </c>
    </row>
    <row r="9765" spans="1:4" x14ac:dyDescent="0.2">
      <c r="A9765">
        <v>2009</v>
      </c>
      <c r="B9765" t="s">
        <v>46</v>
      </c>
      <c r="C9765" t="s">
        <v>5</v>
      </c>
      <c r="D9765">
        <v>34.99</v>
      </c>
    </row>
    <row r="9766" spans="1:4" x14ac:dyDescent="0.2">
      <c r="A9766">
        <v>2010</v>
      </c>
      <c r="B9766" t="s">
        <v>46</v>
      </c>
      <c r="C9766" t="s">
        <v>5</v>
      </c>
      <c r="D9766">
        <v>40.049999999999997</v>
      </c>
    </row>
    <row r="9767" spans="1:4" x14ac:dyDescent="0.2">
      <c r="A9767">
        <v>2011</v>
      </c>
      <c r="B9767" t="s">
        <v>46</v>
      </c>
      <c r="C9767" t="s">
        <v>5</v>
      </c>
      <c r="D9767">
        <v>40.43</v>
      </c>
    </row>
    <row r="9768" spans="1:4" x14ac:dyDescent="0.2">
      <c r="A9768">
        <v>2012</v>
      </c>
      <c r="B9768" t="s">
        <v>46</v>
      </c>
      <c r="C9768" t="s">
        <v>5</v>
      </c>
      <c r="D9768">
        <v>41.96</v>
      </c>
    </row>
    <row r="9769" spans="1:4" x14ac:dyDescent="0.2">
      <c r="A9769">
        <v>2013</v>
      </c>
      <c r="B9769" t="s">
        <v>46</v>
      </c>
      <c r="C9769" t="s">
        <v>5</v>
      </c>
      <c r="D9769">
        <v>49.16</v>
      </c>
    </row>
    <row r="9770" spans="1:4" x14ac:dyDescent="0.2">
      <c r="A9770">
        <v>2014</v>
      </c>
      <c r="B9770" t="s">
        <v>46</v>
      </c>
      <c r="C9770" t="s">
        <v>5</v>
      </c>
      <c r="D9770">
        <v>53.27</v>
      </c>
    </row>
    <row r="9771" spans="1:4" x14ac:dyDescent="0.2">
      <c r="A9771">
        <v>2015</v>
      </c>
      <c r="B9771" t="s">
        <v>46</v>
      </c>
      <c r="C9771" t="s">
        <v>5</v>
      </c>
      <c r="D9771">
        <v>50.79</v>
      </c>
    </row>
    <row r="9772" spans="1:4" x14ac:dyDescent="0.2">
      <c r="A9772">
        <v>2016</v>
      </c>
      <c r="B9772" t="s">
        <v>46</v>
      </c>
      <c r="C9772" t="s">
        <v>5</v>
      </c>
      <c r="D9772">
        <v>45.94</v>
      </c>
    </row>
    <row r="9773" spans="1:4" x14ac:dyDescent="0.2">
      <c r="A9773">
        <v>2017</v>
      </c>
      <c r="B9773" t="s">
        <v>46</v>
      </c>
      <c r="C9773" t="s">
        <v>5</v>
      </c>
      <c r="D9773">
        <v>47.95</v>
      </c>
    </row>
    <row r="9774" spans="1:4" x14ac:dyDescent="0.2">
      <c r="A9774">
        <v>2018</v>
      </c>
      <c r="B9774" t="s">
        <v>46</v>
      </c>
      <c r="C9774" t="s">
        <v>5</v>
      </c>
      <c r="D9774">
        <v>50.67</v>
      </c>
    </row>
    <row r="9775" spans="1:4" x14ac:dyDescent="0.2">
      <c r="A9775">
        <v>2019</v>
      </c>
      <c r="B9775" t="s">
        <v>46</v>
      </c>
      <c r="C9775" t="s">
        <v>5</v>
      </c>
      <c r="D9775">
        <v>50.47</v>
      </c>
    </row>
    <row r="9776" spans="1:4" x14ac:dyDescent="0.2">
      <c r="A9776">
        <v>2020</v>
      </c>
      <c r="B9776" t="s">
        <v>46</v>
      </c>
      <c r="C9776" t="s">
        <v>5</v>
      </c>
      <c r="D9776">
        <v>42.04</v>
      </c>
    </row>
    <row r="9777" spans="1:4" x14ac:dyDescent="0.2">
      <c r="A9777">
        <v>2021</v>
      </c>
      <c r="B9777" t="s">
        <v>46</v>
      </c>
      <c r="C9777" t="s">
        <v>5</v>
      </c>
      <c r="D9777">
        <v>49.34</v>
      </c>
    </row>
    <row r="9778" spans="1:4" x14ac:dyDescent="0.2">
      <c r="A9778">
        <v>1970</v>
      </c>
      <c r="B9778" t="s">
        <v>46</v>
      </c>
      <c r="C9778" t="s">
        <v>6</v>
      </c>
      <c r="D9778">
        <v>36.1</v>
      </c>
    </row>
    <row r="9779" spans="1:4" x14ac:dyDescent="0.2">
      <c r="A9779">
        <v>1971</v>
      </c>
      <c r="B9779" t="s">
        <v>46</v>
      </c>
      <c r="C9779" t="s">
        <v>6</v>
      </c>
      <c r="D9779">
        <v>35.93</v>
      </c>
    </row>
    <row r="9780" spans="1:4" x14ac:dyDescent="0.2">
      <c r="A9780">
        <v>1972</v>
      </c>
      <c r="B9780" t="s">
        <v>46</v>
      </c>
      <c r="C9780" t="s">
        <v>6</v>
      </c>
      <c r="D9780">
        <v>36.020000000000003</v>
      </c>
    </row>
    <row r="9781" spans="1:4" x14ac:dyDescent="0.2">
      <c r="A9781">
        <v>1973</v>
      </c>
      <c r="B9781" t="s">
        <v>46</v>
      </c>
      <c r="C9781" t="s">
        <v>6</v>
      </c>
      <c r="D9781">
        <v>34.9</v>
      </c>
    </row>
    <row r="9782" spans="1:4" x14ac:dyDescent="0.2">
      <c r="A9782">
        <v>1974</v>
      </c>
      <c r="B9782" t="s">
        <v>46</v>
      </c>
      <c r="C9782" t="s">
        <v>6</v>
      </c>
      <c r="D9782">
        <v>31.52</v>
      </c>
    </row>
    <row r="9783" spans="1:4" x14ac:dyDescent="0.2">
      <c r="A9783">
        <v>1975</v>
      </c>
      <c r="B9783" t="s">
        <v>46</v>
      </c>
      <c r="C9783" t="s">
        <v>6</v>
      </c>
      <c r="D9783">
        <v>30.91</v>
      </c>
    </row>
    <row r="9784" spans="1:4" x14ac:dyDescent="0.2">
      <c r="A9784">
        <v>1976</v>
      </c>
      <c r="B9784" t="s">
        <v>46</v>
      </c>
      <c r="C9784" t="s">
        <v>6</v>
      </c>
      <c r="D9784">
        <v>33.270000000000003</v>
      </c>
    </row>
    <row r="9785" spans="1:4" x14ac:dyDescent="0.2">
      <c r="A9785">
        <v>1977</v>
      </c>
      <c r="B9785" t="s">
        <v>46</v>
      </c>
      <c r="C9785" t="s">
        <v>6</v>
      </c>
      <c r="D9785">
        <v>32.5</v>
      </c>
    </row>
    <row r="9786" spans="1:4" x14ac:dyDescent="0.2">
      <c r="A9786">
        <v>1978</v>
      </c>
      <c r="B9786" t="s">
        <v>46</v>
      </c>
      <c r="C9786" t="s">
        <v>6</v>
      </c>
      <c r="D9786">
        <v>31.91</v>
      </c>
    </row>
    <row r="9787" spans="1:4" x14ac:dyDescent="0.2">
      <c r="A9787">
        <v>1979</v>
      </c>
      <c r="B9787" t="s">
        <v>46</v>
      </c>
      <c r="C9787" t="s">
        <v>6</v>
      </c>
      <c r="D9787">
        <v>31.31</v>
      </c>
    </row>
    <row r="9788" spans="1:4" x14ac:dyDescent="0.2">
      <c r="A9788">
        <v>1980</v>
      </c>
      <c r="B9788" t="s">
        <v>46</v>
      </c>
      <c r="C9788" t="s">
        <v>6</v>
      </c>
      <c r="D9788">
        <v>29.66</v>
      </c>
    </row>
    <row r="9789" spans="1:4" x14ac:dyDescent="0.2">
      <c r="A9789">
        <v>1981</v>
      </c>
      <c r="B9789" t="s">
        <v>46</v>
      </c>
      <c r="C9789" t="s">
        <v>6</v>
      </c>
      <c r="D9789">
        <v>27.86</v>
      </c>
    </row>
    <row r="9790" spans="1:4" x14ac:dyDescent="0.2">
      <c r="A9790">
        <v>1982</v>
      </c>
      <c r="B9790" t="s">
        <v>46</v>
      </c>
      <c r="C9790" t="s">
        <v>6</v>
      </c>
      <c r="D9790">
        <v>25.73</v>
      </c>
    </row>
    <row r="9791" spans="1:4" x14ac:dyDescent="0.2">
      <c r="A9791">
        <v>1983</v>
      </c>
      <c r="B9791" t="s">
        <v>46</v>
      </c>
      <c r="C9791" t="s">
        <v>6</v>
      </c>
      <c r="D9791">
        <v>24.2</v>
      </c>
    </row>
    <row r="9792" spans="1:4" x14ac:dyDescent="0.2">
      <c r="A9792">
        <v>1984</v>
      </c>
      <c r="B9792" t="s">
        <v>46</v>
      </c>
      <c r="C9792" t="s">
        <v>6</v>
      </c>
      <c r="D9792">
        <v>27.66</v>
      </c>
    </row>
    <row r="9793" spans="1:4" x14ac:dyDescent="0.2">
      <c r="A9793">
        <v>1985</v>
      </c>
      <c r="B9793" t="s">
        <v>46</v>
      </c>
      <c r="C9793" t="s">
        <v>6</v>
      </c>
      <c r="D9793">
        <v>26.14</v>
      </c>
    </row>
    <row r="9794" spans="1:4" x14ac:dyDescent="0.2">
      <c r="A9794">
        <v>1986</v>
      </c>
      <c r="B9794" t="s">
        <v>46</v>
      </c>
      <c r="C9794" t="s">
        <v>6</v>
      </c>
      <c r="D9794">
        <v>25.48</v>
      </c>
    </row>
    <row r="9795" spans="1:4" x14ac:dyDescent="0.2">
      <c r="A9795">
        <v>1987</v>
      </c>
      <c r="B9795" t="s">
        <v>46</v>
      </c>
      <c r="C9795" t="s">
        <v>6</v>
      </c>
      <c r="D9795">
        <v>25.42</v>
      </c>
    </row>
    <row r="9796" spans="1:4" x14ac:dyDescent="0.2">
      <c r="A9796">
        <v>1988</v>
      </c>
      <c r="B9796" t="s">
        <v>46</v>
      </c>
      <c r="C9796" t="s">
        <v>6</v>
      </c>
      <c r="D9796">
        <v>26.94</v>
      </c>
    </row>
    <row r="9797" spans="1:4" x14ac:dyDescent="0.2">
      <c r="A9797">
        <v>1989</v>
      </c>
      <c r="B9797" t="s">
        <v>46</v>
      </c>
      <c r="C9797" t="s">
        <v>6</v>
      </c>
      <c r="D9797">
        <v>27.83</v>
      </c>
    </row>
    <row r="9798" spans="1:4" x14ac:dyDescent="0.2">
      <c r="A9798">
        <v>1990</v>
      </c>
      <c r="B9798" t="s">
        <v>46</v>
      </c>
      <c r="C9798" t="s">
        <v>6</v>
      </c>
      <c r="D9798">
        <v>23.66</v>
      </c>
    </row>
    <row r="9799" spans="1:4" x14ac:dyDescent="0.2">
      <c r="A9799">
        <v>1991</v>
      </c>
      <c r="B9799" t="s">
        <v>46</v>
      </c>
      <c r="C9799" t="s">
        <v>6</v>
      </c>
      <c r="D9799">
        <v>23.88</v>
      </c>
    </row>
    <row r="9800" spans="1:4" x14ac:dyDescent="0.2">
      <c r="A9800">
        <v>1992</v>
      </c>
      <c r="B9800" t="s">
        <v>46</v>
      </c>
      <c r="C9800" t="s">
        <v>6</v>
      </c>
      <c r="D9800">
        <v>25.47</v>
      </c>
    </row>
    <row r="9801" spans="1:4" x14ac:dyDescent="0.2">
      <c r="A9801">
        <v>1993</v>
      </c>
      <c r="B9801" t="s">
        <v>46</v>
      </c>
      <c r="C9801" t="s">
        <v>6</v>
      </c>
      <c r="D9801">
        <v>26.2</v>
      </c>
    </row>
    <row r="9802" spans="1:4" x14ac:dyDescent="0.2">
      <c r="A9802">
        <v>1994</v>
      </c>
      <c r="B9802" t="s">
        <v>46</v>
      </c>
      <c r="C9802" t="s">
        <v>6</v>
      </c>
      <c r="D9802">
        <v>25.85</v>
      </c>
    </row>
    <row r="9803" spans="1:4" x14ac:dyDescent="0.2">
      <c r="A9803">
        <v>1995</v>
      </c>
      <c r="B9803" t="s">
        <v>46</v>
      </c>
      <c r="C9803" t="s">
        <v>6</v>
      </c>
      <c r="D9803">
        <v>25</v>
      </c>
    </row>
    <row r="9804" spans="1:4" x14ac:dyDescent="0.2">
      <c r="A9804">
        <v>1996</v>
      </c>
      <c r="B9804" t="s">
        <v>46</v>
      </c>
      <c r="C9804" t="s">
        <v>6</v>
      </c>
      <c r="D9804">
        <v>26.17</v>
      </c>
    </row>
    <row r="9805" spans="1:4" x14ac:dyDescent="0.2">
      <c r="A9805">
        <v>1997</v>
      </c>
      <c r="B9805" t="s">
        <v>46</v>
      </c>
      <c r="C9805" t="s">
        <v>6</v>
      </c>
      <c r="D9805">
        <v>24.73</v>
      </c>
    </row>
    <row r="9806" spans="1:4" x14ac:dyDescent="0.2">
      <c r="A9806">
        <v>1998</v>
      </c>
      <c r="B9806" t="s">
        <v>46</v>
      </c>
      <c r="C9806" t="s">
        <v>6</v>
      </c>
      <c r="D9806">
        <v>21.1</v>
      </c>
    </row>
    <row r="9807" spans="1:4" x14ac:dyDescent="0.2">
      <c r="A9807">
        <v>1999</v>
      </c>
      <c r="B9807" t="s">
        <v>46</v>
      </c>
      <c r="C9807" t="s">
        <v>6</v>
      </c>
      <c r="D9807">
        <v>23.53</v>
      </c>
    </row>
    <row r="9808" spans="1:4" x14ac:dyDescent="0.2">
      <c r="A9808">
        <v>2000</v>
      </c>
      <c r="B9808" t="s">
        <v>46</v>
      </c>
      <c r="C9808" t="s">
        <v>6</v>
      </c>
      <c r="D9808">
        <v>25.82</v>
      </c>
    </row>
    <row r="9809" spans="1:4" x14ac:dyDescent="0.2">
      <c r="A9809">
        <v>2001</v>
      </c>
      <c r="B9809" t="s">
        <v>46</v>
      </c>
      <c r="C9809" t="s">
        <v>6</v>
      </c>
      <c r="D9809">
        <v>24.54</v>
      </c>
    </row>
    <row r="9810" spans="1:4" x14ac:dyDescent="0.2">
      <c r="A9810">
        <v>2002</v>
      </c>
      <c r="B9810" t="s">
        <v>46</v>
      </c>
      <c r="C9810" t="s">
        <v>6</v>
      </c>
      <c r="D9810">
        <v>23.89</v>
      </c>
    </row>
    <row r="9811" spans="1:4" x14ac:dyDescent="0.2">
      <c r="A9811">
        <v>2003</v>
      </c>
      <c r="B9811" t="s">
        <v>46</v>
      </c>
      <c r="C9811" t="s">
        <v>6</v>
      </c>
      <c r="D9811">
        <v>26.49</v>
      </c>
    </row>
    <row r="9812" spans="1:4" x14ac:dyDescent="0.2">
      <c r="A9812">
        <v>2004</v>
      </c>
      <c r="B9812" t="s">
        <v>46</v>
      </c>
      <c r="C9812" t="s">
        <v>6</v>
      </c>
      <c r="D9812">
        <v>25.38</v>
      </c>
    </row>
    <row r="9813" spans="1:4" x14ac:dyDescent="0.2">
      <c r="A9813">
        <v>2005</v>
      </c>
      <c r="B9813" t="s">
        <v>46</v>
      </c>
      <c r="C9813" t="s">
        <v>6</v>
      </c>
      <c r="D9813">
        <v>23.99</v>
      </c>
    </row>
    <row r="9814" spans="1:4" x14ac:dyDescent="0.2">
      <c r="A9814">
        <v>2006</v>
      </c>
      <c r="B9814" t="s">
        <v>46</v>
      </c>
      <c r="C9814" t="s">
        <v>6</v>
      </c>
      <c r="D9814">
        <v>20.309999999999999</v>
      </c>
    </row>
    <row r="9815" spans="1:4" x14ac:dyDescent="0.2">
      <c r="A9815">
        <v>2007</v>
      </c>
      <c r="B9815" t="s">
        <v>46</v>
      </c>
      <c r="C9815" t="s">
        <v>6</v>
      </c>
      <c r="D9815">
        <v>21.75</v>
      </c>
    </row>
    <row r="9816" spans="1:4" x14ac:dyDescent="0.2">
      <c r="A9816">
        <v>2008</v>
      </c>
      <c r="B9816" t="s">
        <v>46</v>
      </c>
      <c r="C9816" t="s">
        <v>6</v>
      </c>
      <c r="D9816">
        <v>25.47</v>
      </c>
    </row>
    <row r="9817" spans="1:4" x14ac:dyDescent="0.2">
      <c r="A9817">
        <v>2009</v>
      </c>
      <c r="B9817" t="s">
        <v>46</v>
      </c>
      <c r="C9817" t="s">
        <v>6</v>
      </c>
      <c r="D9817">
        <v>19.91</v>
      </c>
    </row>
    <row r="9818" spans="1:4" x14ac:dyDescent="0.2">
      <c r="A9818">
        <v>2010</v>
      </c>
      <c r="B9818" t="s">
        <v>46</v>
      </c>
      <c r="C9818" t="s">
        <v>6</v>
      </c>
      <c r="D9818">
        <v>20.27</v>
      </c>
    </row>
    <row r="9819" spans="1:4" x14ac:dyDescent="0.2">
      <c r="A9819">
        <v>2011</v>
      </c>
      <c r="B9819" t="s">
        <v>46</v>
      </c>
      <c r="C9819" t="s">
        <v>6</v>
      </c>
      <c r="D9819">
        <v>19.5</v>
      </c>
    </row>
    <row r="9820" spans="1:4" x14ac:dyDescent="0.2">
      <c r="A9820">
        <v>2012</v>
      </c>
      <c r="B9820" t="s">
        <v>46</v>
      </c>
      <c r="C9820" t="s">
        <v>6</v>
      </c>
      <c r="D9820">
        <v>17.3</v>
      </c>
    </row>
    <row r="9821" spans="1:4" x14ac:dyDescent="0.2">
      <c r="A9821">
        <v>2013</v>
      </c>
      <c r="B9821" t="s">
        <v>46</v>
      </c>
      <c r="C9821" t="s">
        <v>6</v>
      </c>
      <c r="D9821">
        <v>20.05</v>
      </c>
    </row>
    <row r="9822" spans="1:4" x14ac:dyDescent="0.2">
      <c r="A9822">
        <v>2014</v>
      </c>
      <c r="B9822" t="s">
        <v>46</v>
      </c>
      <c r="C9822" t="s">
        <v>6</v>
      </c>
      <c r="D9822">
        <v>22.34</v>
      </c>
    </row>
    <row r="9823" spans="1:4" x14ac:dyDescent="0.2">
      <c r="A9823">
        <v>2015</v>
      </c>
      <c r="B9823" t="s">
        <v>46</v>
      </c>
      <c r="C9823" t="s">
        <v>6</v>
      </c>
      <c r="D9823">
        <v>20.75</v>
      </c>
    </row>
    <row r="9824" spans="1:4" x14ac:dyDescent="0.2">
      <c r="A9824">
        <v>2016</v>
      </c>
      <c r="B9824" t="s">
        <v>46</v>
      </c>
      <c r="C9824" t="s">
        <v>6</v>
      </c>
      <c r="D9824">
        <v>18.48</v>
      </c>
    </row>
    <row r="9825" spans="1:4" x14ac:dyDescent="0.2">
      <c r="A9825">
        <v>2017</v>
      </c>
      <c r="B9825" t="s">
        <v>46</v>
      </c>
      <c r="C9825" t="s">
        <v>6</v>
      </c>
      <c r="D9825">
        <v>18.53</v>
      </c>
    </row>
    <row r="9826" spans="1:4" x14ac:dyDescent="0.2">
      <c r="A9826">
        <v>2018</v>
      </c>
      <c r="B9826" t="s">
        <v>46</v>
      </c>
      <c r="C9826" t="s">
        <v>6</v>
      </c>
      <c r="D9826">
        <v>21.65</v>
      </c>
    </row>
    <row r="9827" spans="1:4" x14ac:dyDescent="0.2">
      <c r="A9827">
        <v>2019</v>
      </c>
      <c r="B9827" t="s">
        <v>46</v>
      </c>
      <c r="C9827" t="s">
        <v>6</v>
      </c>
      <c r="D9827">
        <v>19.53</v>
      </c>
    </row>
    <row r="9828" spans="1:4" x14ac:dyDescent="0.2">
      <c r="A9828">
        <v>2020</v>
      </c>
      <c r="B9828" t="s">
        <v>46</v>
      </c>
      <c r="C9828" t="s">
        <v>6</v>
      </c>
      <c r="D9828">
        <v>17.809999999999999</v>
      </c>
    </row>
    <row r="9829" spans="1:4" x14ac:dyDescent="0.2">
      <c r="A9829">
        <v>2021</v>
      </c>
      <c r="B9829" t="s">
        <v>46</v>
      </c>
      <c r="C9829" t="s">
        <v>6</v>
      </c>
      <c r="D9829">
        <v>19.27</v>
      </c>
    </row>
    <row r="9830" spans="1:4" x14ac:dyDescent="0.2">
      <c r="A9830">
        <v>1970</v>
      </c>
      <c r="B9830" t="s">
        <v>46</v>
      </c>
      <c r="C9830" t="s">
        <v>7</v>
      </c>
      <c r="D9830">
        <v>50.57</v>
      </c>
    </row>
    <row r="9831" spans="1:4" x14ac:dyDescent="0.2">
      <c r="A9831">
        <v>1971</v>
      </c>
      <c r="B9831" t="s">
        <v>46</v>
      </c>
      <c r="C9831" t="s">
        <v>7</v>
      </c>
      <c r="D9831">
        <v>52.56</v>
      </c>
    </row>
    <row r="9832" spans="1:4" x14ac:dyDescent="0.2">
      <c r="A9832">
        <v>1972</v>
      </c>
      <c r="B9832" t="s">
        <v>46</v>
      </c>
      <c r="C9832" t="s">
        <v>7</v>
      </c>
      <c r="D9832">
        <v>56.3</v>
      </c>
    </row>
    <row r="9833" spans="1:4" x14ac:dyDescent="0.2">
      <c r="A9833">
        <v>1973</v>
      </c>
      <c r="B9833" t="s">
        <v>46</v>
      </c>
      <c r="C9833" t="s">
        <v>7</v>
      </c>
      <c r="D9833">
        <v>57.51</v>
      </c>
    </row>
    <row r="9834" spans="1:4" x14ac:dyDescent="0.2">
      <c r="A9834">
        <v>1974</v>
      </c>
      <c r="B9834" t="s">
        <v>46</v>
      </c>
      <c r="C9834" t="s">
        <v>7</v>
      </c>
      <c r="D9834">
        <v>55.37</v>
      </c>
    </row>
    <row r="9835" spans="1:4" x14ac:dyDescent="0.2">
      <c r="A9835">
        <v>1975</v>
      </c>
      <c r="B9835" t="s">
        <v>46</v>
      </c>
      <c r="C9835" t="s">
        <v>7</v>
      </c>
      <c r="D9835">
        <v>54.47</v>
      </c>
    </row>
    <row r="9836" spans="1:4" x14ac:dyDescent="0.2">
      <c r="A9836">
        <v>1976</v>
      </c>
      <c r="B9836" t="s">
        <v>46</v>
      </c>
      <c r="C9836" t="s">
        <v>7</v>
      </c>
      <c r="D9836">
        <v>59.31</v>
      </c>
    </row>
    <row r="9837" spans="1:4" x14ac:dyDescent="0.2">
      <c r="A9837">
        <v>1977</v>
      </c>
      <c r="B9837" t="s">
        <v>46</v>
      </c>
      <c r="C9837" t="s">
        <v>7</v>
      </c>
      <c r="D9837">
        <v>60.62</v>
      </c>
    </row>
    <row r="9838" spans="1:4" x14ac:dyDescent="0.2">
      <c r="A9838">
        <v>1978</v>
      </c>
      <c r="B9838" t="s">
        <v>46</v>
      </c>
      <c r="C9838" t="s">
        <v>7</v>
      </c>
      <c r="D9838">
        <v>61.25</v>
      </c>
    </row>
    <row r="9839" spans="1:4" x14ac:dyDescent="0.2">
      <c r="A9839">
        <v>1979</v>
      </c>
      <c r="B9839" t="s">
        <v>46</v>
      </c>
      <c r="C9839" t="s">
        <v>7</v>
      </c>
      <c r="D9839">
        <v>60.07</v>
      </c>
    </row>
    <row r="9840" spans="1:4" x14ac:dyDescent="0.2">
      <c r="A9840">
        <v>1980</v>
      </c>
      <c r="B9840" t="s">
        <v>46</v>
      </c>
      <c r="C9840" t="s">
        <v>7</v>
      </c>
      <c r="D9840">
        <v>57.71</v>
      </c>
    </row>
    <row r="9841" spans="1:4" x14ac:dyDescent="0.2">
      <c r="A9841">
        <v>1981</v>
      </c>
      <c r="B9841" t="s">
        <v>46</v>
      </c>
      <c r="C9841" t="s">
        <v>7</v>
      </c>
      <c r="D9841">
        <v>54.65</v>
      </c>
    </row>
    <row r="9842" spans="1:4" x14ac:dyDescent="0.2">
      <c r="A9842">
        <v>1982</v>
      </c>
      <c r="B9842" t="s">
        <v>46</v>
      </c>
      <c r="C9842" t="s">
        <v>7</v>
      </c>
      <c r="D9842">
        <v>51.31</v>
      </c>
    </row>
    <row r="9843" spans="1:4" x14ac:dyDescent="0.2">
      <c r="A9843">
        <v>1983</v>
      </c>
      <c r="B9843" t="s">
        <v>46</v>
      </c>
      <c r="C9843" t="s">
        <v>7</v>
      </c>
      <c r="D9843">
        <v>52.11</v>
      </c>
    </row>
    <row r="9844" spans="1:4" x14ac:dyDescent="0.2">
      <c r="A9844">
        <v>1984</v>
      </c>
      <c r="B9844" t="s">
        <v>46</v>
      </c>
      <c r="C9844" t="s">
        <v>7</v>
      </c>
      <c r="D9844">
        <v>53.12</v>
      </c>
    </row>
    <row r="9845" spans="1:4" x14ac:dyDescent="0.2">
      <c r="A9845">
        <v>1985</v>
      </c>
      <c r="B9845" t="s">
        <v>46</v>
      </c>
      <c r="C9845" t="s">
        <v>7</v>
      </c>
      <c r="D9845">
        <v>53.55</v>
      </c>
    </row>
    <row r="9846" spans="1:4" x14ac:dyDescent="0.2">
      <c r="A9846">
        <v>1986</v>
      </c>
      <c r="B9846" t="s">
        <v>46</v>
      </c>
      <c r="C9846" t="s">
        <v>7</v>
      </c>
      <c r="D9846">
        <v>55.75</v>
      </c>
    </row>
    <row r="9847" spans="1:4" x14ac:dyDescent="0.2">
      <c r="A9847">
        <v>1987</v>
      </c>
      <c r="B9847" t="s">
        <v>46</v>
      </c>
      <c r="C9847" t="s">
        <v>7</v>
      </c>
      <c r="D9847">
        <v>59.01</v>
      </c>
    </row>
    <row r="9848" spans="1:4" x14ac:dyDescent="0.2">
      <c r="A9848">
        <v>1988</v>
      </c>
      <c r="B9848" t="s">
        <v>46</v>
      </c>
      <c r="C9848" t="s">
        <v>7</v>
      </c>
      <c r="D9848">
        <v>61.23</v>
      </c>
    </row>
    <row r="9849" spans="1:4" x14ac:dyDescent="0.2">
      <c r="A9849">
        <v>1989</v>
      </c>
      <c r="B9849" t="s">
        <v>46</v>
      </c>
      <c r="C9849" t="s">
        <v>7</v>
      </c>
      <c r="D9849">
        <v>57.72</v>
      </c>
    </row>
    <row r="9850" spans="1:4" x14ac:dyDescent="0.2">
      <c r="A9850">
        <v>1990</v>
      </c>
      <c r="B9850" t="s">
        <v>46</v>
      </c>
      <c r="C9850" t="s">
        <v>7</v>
      </c>
      <c r="D9850">
        <v>59.25</v>
      </c>
    </row>
    <row r="9851" spans="1:4" x14ac:dyDescent="0.2">
      <c r="A9851">
        <v>1991</v>
      </c>
      <c r="B9851" t="s">
        <v>46</v>
      </c>
      <c r="C9851" t="s">
        <v>7</v>
      </c>
      <c r="D9851">
        <v>59.08</v>
      </c>
    </row>
    <row r="9852" spans="1:4" x14ac:dyDescent="0.2">
      <c r="A9852">
        <v>1992</v>
      </c>
      <c r="B9852" t="s">
        <v>46</v>
      </c>
      <c r="C9852" t="s">
        <v>7</v>
      </c>
      <c r="D9852">
        <v>60.24</v>
      </c>
    </row>
    <row r="9853" spans="1:4" x14ac:dyDescent="0.2">
      <c r="A9853">
        <v>1993</v>
      </c>
      <c r="B9853" t="s">
        <v>46</v>
      </c>
      <c r="C9853" t="s">
        <v>7</v>
      </c>
      <c r="D9853">
        <v>61.69</v>
      </c>
    </row>
    <row r="9854" spans="1:4" x14ac:dyDescent="0.2">
      <c r="A9854">
        <v>1994</v>
      </c>
      <c r="B9854" t="s">
        <v>46</v>
      </c>
      <c r="C9854" t="s">
        <v>7</v>
      </c>
      <c r="D9854">
        <v>62.12</v>
      </c>
    </row>
    <row r="9855" spans="1:4" x14ac:dyDescent="0.2">
      <c r="A9855">
        <v>1995</v>
      </c>
      <c r="B9855" t="s">
        <v>46</v>
      </c>
      <c r="C9855" t="s">
        <v>7</v>
      </c>
      <c r="D9855">
        <v>62.92</v>
      </c>
    </row>
    <row r="9856" spans="1:4" x14ac:dyDescent="0.2">
      <c r="A9856">
        <v>1996</v>
      </c>
      <c r="B9856" t="s">
        <v>46</v>
      </c>
      <c r="C9856" t="s">
        <v>7</v>
      </c>
      <c r="D9856">
        <v>62.61</v>
      </c>
    </row>
    <row r="9857" spans="1:4" x14ac:dyDescent="0.2">
      <c r="A9857">
        <v>1997</v>
      </c>
      <c r="B9857" t="s">
        <v>46</v>
      </c>
      <c r="C9857" t="s">
        <v>7</v>
      </c>
      <c r="D9857">
        <v>65.38</v>
      </c>
    </row>
    <row r="9858" spans="1:4" x14ac:dyDescent="0.2">
      <c r="A9858">
        <v>1998</v>
      </c>
      <c r="B9858" t="s">
        <v>46</v>
      </c>
      <c r="C9858" t="s">
        <v>7</v>
      </c>
      <c r="D9858">
        <v>67.47</v>
      </c>
    </row>
    <row r="9859" spans="1:4" x14ac:dyDescent="0.2">
      <c r="A9859">
        <v>1999</v>
      </c>
      <c r="B9859" t="s">
        <v>46</v>
      </c>
      <c r="C9859" t="s">
        <v>7</v>
      </c>
      <c r="D9859">
        <v>68.06</v>
      </c>
    </row>
    <row r="9860" spans="1:4" x14ac:dyDescent="0.2">
      <c r="A9860">
        <v>2000</v>
      </c>
      <c r="B9860" t="s">
        <v>46</v>
      </c>
      <c r="C9860" t="s">
        <v>7</v>
      </c>
      <c r="D9860">
        <v>70.73</v>
      </c>
    </row>
    <row r="9861" spans="1:4" x14ac:dyDescent="0.2">
      <c r="A9861">
        <v>2001</v>
      </c>
      <c r="B9861" t="s">
        <v>46</v>
      </c>
      <c r="C9861" t="s">
        <v>7</v>
      </c>
      <c r="D9861">
        <v>70.27</v>
      </c>
    </row>
    <row r="9862" spans="1:4" x14ac:dyDescent="0.2">
      <c r="A9862">
        <v>2002</v>
      </c>
      <c r="B9862" t="s">
        <v>46</v>
      </c>
      <c r="C9862" t="s">
        <v>7</v>
      </c>
      <c r="D9862">
        <v>70.59</v>
      </c>
    </row>
    <row r="9863" spans="1:4" x14ac:dyDescent="0.2">
      <c r="A9863">
        <v>2003</v>
      </c>
      <c r="B9863" t="s">
        <v>46</v>
      </c>
      <c r="C9863" t="s">
        <v>7</v>
      </c>
      <c r="D9863">
        <v>70.12</v>
      </c>
    </row>
    <row r="9864" spans="1:4" x14ac:dyDescent="0.2">
      <c r="A9864">
        <v>2004</v>
      </c>
      <c r="B9864" t="s">
        <v>46</v>
      </c>
      <c r="C9864" t="s">
        <v>7</v>
      </c>
      <c r="D9864">
        <v>71.36</v>
      </c>
    </row>
    <row r="9865" spans="1:4" x14ac:dyDescent="0.2">
      <c r="A9865">
        <v>2005</v>
      </c>
      <c r="B9865" t="s">
        <v>46</v>
      </c>
      <c r="C9865" t="s">
        <v>7</v>
      </c>
      <c r="D9865">
        <v>72.47</v>
      </c>
    </row>
    <row r="9866" spans="1:4" x14ac:dyDescent="0.2">
      <c r="A9866">
        <v>2006</v>
      </c>
      <c r="B9866" t="s">
        <v>46</v>
      </c>
      <c r="C9866" t="s">
        <v>7</v>
      </c>
      <c r="D9866">
        <v>72.09</v>
      </c>
    </row>
    <row r="9867" spans="1:4" x14ac:dyDescent="0.2">
      <c r="A9867">
        <v>2007</v>
      </c>
      <c r="B9867" t="s">
        <v>46</v>
      </c>
      <c r="C9867" t="s">
        <v>7</v>
      </c>
      <c r="D9867">
        <v>71.319999999999993</v>
      </c>
    </row>
    <row r="9868" spans="1:4" x14ac:dyDescent="0.2">
      <c r="A9868">
        <v>2008</v>
      </c>
      <c r="B9868" t="s">
        <v>46</v>
      </c>
      <c r="C9868" t="s">
        <v>7</v>
      </c>
      <c r="D9868">
        <v>66.03</v>
      </c>
    </row>
    <row r="9869" spans="1:4" x14ac:dyDescent="0.2">
      <c r="A9869">
        <v>2009</v>
      </c>
      <c r="B9869" t="s">
        <v>46</v>
      </c>
      <c r="C9869" t="s">
        <v>7</v>
      </c>
      <c r="D9869">
        <v>65.08</v>
      </c>
    </row>
    <row r="9870" spans="1:4" x14ac:dyDescent="0.2">
      <c r="A9870">
        <v>2010</v>
      </c>
      <c r="B9870" t="s">
        <v>46</v>
      </c>
      <c r="C9870" t="s">
        <v>7</v>
      </c>
      <c r="D9870">
        <v>64.36</v>
      </c>
    </row>
    <row r="9871" spans="1:4" x14ac:dyDescent="0.2">
      <c r="A9871">
        <v>2011</v>
      </c>
      <c r="B9871" t="s">
        <v>46</v>
      </c>
      <c r="C9871" t="s">
        <v>7</v>
      </c>
      <c r="D9871">
        <v>64.13</v>
      </c>
    </row>
    <row r="9872" spans="1:4" x14ac:dyDescent="0.2">
      <c r="A9872">
        <v>2012</v>
      </c>
      <c r="B9872" t="s">
        <v>46</v>
      </c>
      <c r="C9872" t="s">
        <v>7</v>
      </c>
      <c r="D9872">
        <v>63.19</v>
      </c>
    </row>
    <row r="9873" spans="1:4" x14ac:dyDescent="0.2">
      <c r="A9873">
        <v>2013</v>
      </c>
      <c r="B9873" t="s">
        <v>46</v>
      </c>
      <c r="C9873" t="s">
        <v>7</v>
      </c>
      <c r="D9873">
        <v>62.96</v>
      </c>
    </row>
    <row r="9874" spans="1:4" x14ac:dyDescent="0.2">
      <c r="A9874">
        <v>2014</v>
      </c>
      <c r="B9874" t="s">
        <v>46</v>
      </c>
      <c r="C9874" t="s">
        <v>7</v>
      </c>
      <c r="D9874">
        <v>62.84</v>
      </c>
    </row>
    <row r="9875" spans="1:4" x14ac:dyDescent="0.2">
      <c r="A9875">
        <v>2015</v>
      </c>
      <c r="B9875" t="s">
        <v>46</v>
      </c>
      <c r="C9875" t="s">
        <v>7</v>
      </c>
      <c r="D9875">
        <v>61.33</v>
      </c>
    </row>
    <row r="9876" spans="1:4" x14ac:dyDescent="0.2">
      <c r="A9876">
        <v>2016</v>
      </c>
      <c r="B9876" t="s">
        <v>46</v>
      </c>
      <c r="C9876" t="s">
        <v>7</v>
      </c>
      <c r="D9876">
        <v>60.3</v>
      </c>
    </row>
    <row r="9877" spans="1:4" x14ac:dyDescent="0.2">
      <c r="A9877">
        <v>2017</v>
      </c>
      <c r="B9877" t="s">
        <v>46</v>
      </c>
      <c r="C9877" t="s">
        <v>7</v>
      </c>
      <c r="D9877">
        <v>60.86</v>
      </c>
    </row>
    <row r="9878" spans="1:4" x14ac:dyDescent="0.2">
      <c r="A9878">
        <v>2018</v>
      </c>
      <c r="B9878" t="s">
        <v>46</v>
      </c>
      <c r="C9878" t="s">
        <v>7</v>
      </c>
      <c r="D9878">
        <v>60.83</v>
      </c>
    </row>
    <row r="9879" spans="1:4" x14ac:dyDescent="0.2">
      <c r="A9879">
        <v>2019</v>
      </c>
      <c r="B9879" t="s">
        <v>46</v>
      </c>
      <c r="C9879" t="s">
        <v>7</v>
      </c>
      <c r="D9879">
        <v>61.71</v>
      </c>
    </row>
    <row r="9880" spans="1:4" x14ac:dyDescent="0.2">
      <c r="A9880">
        <v>2020</v>
      </c>
      <c r="B9880" t="s">
        <v>46</v>
      </c>
      <c r="C9880" t="s">
        <v>7</v>
      </c>
      <c r="D9880">
        <v>52.61</v>
      </c>
    </row>
    <row r="9881" spans="1:4" x14ac:dyDescent="0.2">
      <c r="A9881">
        <v>2021</v>
      </c>
      <c r="B9881" t="s">
        <v>46</v>
      </c>
      <c r="C9881" t="s">
        <v>7</v>
      </c>
      <c r="D9881">
        <v>55.98</v>
      </c>
    </row>
    <row r="9882" spans="1:4" x14ac:dyDescent="0.2">
      <c r="A9882">
        <v>1970</v>
      </c>
      <c r="B9882" t="s">
        <v>47</v>
      </c>
      <c r="C9882" t="s">
        <v>3</v>
      </c>
      <c r="D9882">
        <v>1.4</v>
      </c>
    </row>
    <row r="9883" spans="1:4" x14ac:dyDescent="0.2">
      <c r="A9883">
        <v>1971</v>
      </c>
      <c r="B9883" t="s">
        <v>47</v>
      </c>
      <c r="C9883" t="s">
        <v>3</v>
      </c>
      <c r="D9883">
        <v>1.47</v>
      </c>
    </row>
    <row r="9884" spans="1:4" x14ac:dyDescent="0.2">
      <c r="A9884">
        <v>1972</v>
      </c>
      <c r="B9884" t="s">
        <v>47</v>
      </c>
      <c r="C9884" t="s">
        <v>3</v>
      </c>
      <c r="D9884">
        <v>1.53</v>
      </c>
    </row>
    <row r="9885" spans="1:4" x14ac:dyDescent="0.2">
      <c r="A9885">
        <v>1973</v>
      </c>
      <c r="B9885" t="s">
        <v>47</v>
      </c>
      <c r="C9885" t="s">
        <v>3</v>
      </c>
      <c r="D9885">
        <v>1.46</v>
      </c>
    </row>
    <row r="9886" spans="1:4" x14ac:dyDescent="0.2">
      <c r="A9886">
        <v>1974</v>
      </c>
      <c r="B9886" t="s">
        <v>47</v>
      </c>
      <c r="C9886" t="s">
        <v>3</v>
      </c>
      <c r="D9886">
        <v>1.26</v>
      </c>
    </row>
    <row r="9887" spans="1:4" x14ac:dyDescent="0.2">
      <c r="A9887">
        <v>1975</v>
      </c>
      <c r="B9887" t="s">
        <v>47</v>
      </c>
      <c r="C9887" t="s">
        <v>3</v>
      </c>
      <c r="D9887">
        <v>1.1299999999999999</v>
      </c>
    </row>
    <row r="9888" spans="1:4" x14ac:dyDescent="0.2">
      <c r="A9888">
        <v>1976</v>
      </c>
      <c r="B9888" t="s">
        <v>47</v>
      </c>
      <c r="C9888" t="s">
        <v>3</v>
      </c>
      <c r="D9888">
        <v>1.2</v>
      </c>
    </row>
    <row r="9889" spans="1:4" x14ac:dyDescent="0.2">
      <c r="A9889">
        <v>1977</v>
      </c>
      <c r="B9889" t="s">
        <v>47</v>
      </c>
      <c r="C9889" t="s">
        <v>3</v>
      </c>
      <c r="D9889">
        <v>1.22</v>
      </c>
    </row>
    <row r="9890" spans="1:4" x14ac:dyDescent="0.2">
      <c r="A9890">
        <v>1978</v>
      </c>
      <c r="B9890" t="s">
        <v>47</v>
      </c>
      <c r="C9890" t="s">
        <v>3</v>
      </c>
      <c r="D9890">
        <v>1.1599999999999999</v>
      </c>
    </row>
    <row r="9891" spans="1:4" x14ac:dyDescent="0.2">
      <c r="A9891">
        <v>1979</v>
      </c>
      <c r="B9891" t="s">
        <v>47</v>
      </c>
      <c r="C9891" t="s">
        <v>3</v>
      </c>
      <c r="D9891">
        <v>1.02</v>
      </c>
    </row>
    <row r="9892" spans="1:4" x14ac:dyDescent="0.2">
      <c r="A9892">
        <v>1980</v>
      </c>
      <c r="B9892" t="s">
        <v>47</v>
      </c>
      <c r="C9892" t="s">
        <v>3</v>
      </c>
      <c r="D9892">
        <v>0.75</v>
      </c>
    </row>
    <row r="9893" spans="1:4" x14ac:dyDescent="0.2">
      <c r="A9893">
        <v>1981</v>
      </c>
      <c r="B9893" t="s">
        <v>47</v>
      </c>
      <c r="C9893" t="s">
        <v>3</v>
      </c>
      <c r="D9893">
        <v>0.67</v>
      </c>
    </row>
    <row r="9894" spans="1:4" x14ac:dyDescent="0.2">
      <c r="A9894">
        <v>1982</v>
      </c>
      <c r="B9894" t="s">
        <v>47</v>
      </c>
      <c r="C9894" t="s">
        <v>3</v>
      </c>
      <c r="D9894">
        <v>0.73</v>
      </c>
    </row>
    <row r="9895" spans="1:4" x14ac:dyDescent="0.2">
      <c r="A9895">
        <v>1983</v>
      </c>
      <c r="B9895" t="s">
        <v>47</v>
      </c>
      <c r="C9895" t="s">
        <v>3</v>
      </c>
      <c r="D9895">
        <v>0.82</v>
      </c>
    </row>
    <row r="9896" spans="1:4" x14ac:dyDescent="0.2">
      <c r="A9896">
        <v>1984</v>
      </c>
      <c r="B9896" t="s">
        <v>47</v>
      </c>
      <c r="C9896" t="s">
        <v>3</v>
      </c>
      <c r="D9896">
        <v>0.94</v>
      </c>
    </row>
    <row r="9897" spans="1:4" x14ac:dyDescent="0.2">
      <c r="A9897">
        <v>1985</v>
      </c>
      <c r="B9897" t="s">
        <v>47</v>
      </c>
      <c r="C9897" t="s">
        <v>3</v>
      </c>
      <c r="D9897">
        <v>0.94</v>
      </c>
    </row>
    <row r="9898" spans="1:4" x14ac:dyDescent="0.2">
      <c r="A9898">
        <v>1986</v>
      </c>
      <c r="B9898" t="s">
        <v>47</v>
      </c>
      <c r="C9898" t="s">
        <v>3</v>
      </c>
      <c r="D9898">
        <v>1.34</v>
      </c>
    </row>
    <row r="9899" spans="1:4" x14ac:dyDescent="0.2">
      <c r="A9899">
        <v>1987</v>
      </c>
      <c r="B9899" t="s">
        <v>47</v>
      </c>
      <c r="C9899" t="s">
        <v>3</v>
      </c>
      <c r="D9899">
        <v>1.24</v>
      </c>
    </row>
    <row r="9900" spans="1:4" x14ac:dyDescent="0.2">
      <c r="A9900">
        <v>1988</v>
      </c>
      <c r="B9900" t="s">
        <v>47</v>
      </c>
      <c r="C9900" t="s">
        <v>3</v>
      </c>
      <c r="D9900">
        <v>1.19</v>
      </c>
    </row>
    <row r="9901" spans="1:4" x14ac:dyDescent="0.2">
      <c r="A9901">
        <v>1989</v>
      </c>
      <c r="B9901" t="s">
        <v>47</v>
      </c>
      <c r="C9901" t="s">
        <v>3</v>
      </c>
      <c r="D9901">
        <v>1.1100000000000001</v>
      </c>
    </row>
    <row r="9902" spans="1:4" x14ac:dyDescent="0.2">
      <c r="A9902">
        <v>1990</v>
      </c>
      <c r="B9902" t="s">
        <v>47</v>
      </c>
      <c r="C9902" t="s">
        <v>3</v>
      </c>
      <c r="D9902">
        <v>1.1200000000000001</v>
      </c>
    </row>
    <row r="9903" spans="1:4" x14ac:dyDescent="0.2">
      <c r="A9903">
        <v>1991</v>
      </c>
      <c r="B9903" t="s">
        <v>47</v>
      </c>
      <c r="C9903" t="s">
        <v>3</v>
      </c>
      <c r="D9903">
        <v>1.1599999999999999</v>
      </c>
    </row>
    <row r="9904" spans="1:4" x14ac:dyDescent="0.2">
      <c r="A9904">
        <v>1992</v>
      </c>
      <c r="B9904" t="s">
        <v>47</v>
      </c>
      <c r="C9904" t="s">
        <v>3</v>
      </c>
      <c r="D9904">
        <v>1.08</v>
      </c>
    </row>
    <row r="9905" spans="1:4" x14ac:dyDescent="0.2">
      <c r="A9905">
        <v>1993</v>
      </c>
      <c r="B9905" t="s">
        <v>47</v>
      </c>
      <c r="C9905" t="s">
        <v>3</v>
      </c>
      <c r="D9905">
        <v>1.1399999999999999</v>
      </c>
    </row>
    <row r="9906" spans="1:4" x14ac:dyDescent="0.2">
      <c r="A9906">
        <v>1994</v>
      </c>
      <c r="B9906" t="s">
        <v>47</v>
      </c>
      <c r="C9906" t="s">
        <v>3</v>
      </c>
      <c r="D9906">
        <v>1.38</v>
      </c>
    </row>
    <row r="9907" spans="1:4" x14ac:dyDescent="0.2">
      <c r="A9907">
        <v>1995</v>
      </c>
      <c r="B9907" t="s">
        <v>47</v>
      </c>
      <c r="C9907" t="s">
        <v>3</v>
      </c>
      <c r="D9907">
        <v>1.26</v>
      </c>
    </row>
    <row r="9908" spans="1:4" x14ac:dyDescent="0.2">
      <c r="A9908">
        <v>1996</v>
      </c>
      <c r="B9908" t="s">
        <v>47</v>
      </c>
      <c r="C9908" t="s">
        <v>3</v>
      </c>
      <c r="D9908">
        <v>1.43</v>
      </c>
    </row>
    <row r="9909" spans="1:4" x14ac:dyDescent="0.2">
      <c r="A9909">
        <v>1997</v>
      </c>
      <c r="B9909" t="s">
        <v>47</v>
      </c>
      <c r="C9909" t="s">
        <v>3</v>
      </c>
      <c r="D9909">
        <v>1.35</v>
      </c>
    </row>
    <row r="9910" spans="1:4" x14ac:dyDescent="0.2">
      <c r="A9910">
        <v>1998</v>
      </c>
      <c r="B9910" t="s">
        <v>47</v>
      </c>
      <c r="C9910" t="s">
        <v>3</v>
      </c>
      <c r="D9910">
        <v>1.1499999999999999</v>
      </c>
    </row>
    <row r="9911" spans="1:4" x14ac:dyDescent="0.2">
      <c r="A9911">
        <v>1999</v>
      </c>
      <c r="B9911" t="s">
        <v>47</v>
      </c>
      <c r="C9911" t="s">
        <v>3</v>
      </c>
      <c r="D9911">
        <v>1.0900000000000001</v>
      </c>
    </row>
    <row r="9912" spans="1:4" x14ac:dyDescent="0.2">
      <c r="A9912">
        <v>2000</v>
      </c>
      <c r="B9912" t="s">
        <v>47</v>
      </c>
      <c r="C9912" t="s">
        <v>3</v>
      </c>
      <c r="D9912">
        <v>1.23</v>
      </c>
    </row>
    <row r="9913" spans="1:4" x14ac:dyDescent="0.2">
      <c r="A9913">
        <v>2001</v>
      </c>
      <c r="B9913" t="s">
        <v>47</v>
      </c>
      <c r="C9913" t="s">
        <v>3</v>
      </c>
      <c r="D9913">
        <v>1.26</v>
      </c>
    </row>
    <row r="9914" spans="1:4" x14ac:dyDescent="0.2">
      <c r="A9914">
        <v>2002</v>
      </c>
      <c r="B9914" t="s">
        <v>47</v>
      </c>
      <c r="C9914" t="s">
        <v>3</v>
      </c>
      <c r="D9914">
        <v>1.1599999999999999</v>
      </c>
    </row>
    <row r="9915" spans="1:4" x14ac:dyDescent="0.2">
      <c r="A9915">
        <v>2003</v>
      </c>
      <c r="B9915" t="s">
        <v>47</v>
      </c>
      <c r="C9915" t="s">
        <v>3</v>
      </c>
      <c r="D9915">
        <v>1.3</v>
      </c>
    </row>
    <row r="9916" spans="1:4" x14ac:dyDescent="0.2">
      <c r="A9916">
        <v>2004</v>
      </c>
      <c r="B9916" t="s">
        <v>47</v>
      </c>
      <c r="C9916" t="s">
        <v>3</v>
      </c>
      <c r="D9916">
        <v>1.21</v>
      </c>
    </row>
    <row r="9917" spans="1:4" x14ac:dyDescent="0.2">
      <c r="A9917">
        <v>2005</v>
      </c>
      <c r="B9917" t="s">
        <v>47</v>
      </c>
      <c r="C9917" t="s">
        <v>3</v>
      </c>
      <c r="D9917">
        <v>1.1399999999999999</v>
      </c>
    </row>
    <row r="9918" spans="1:4" x14ac:dyDescent="0.2">
      <c r="A9918">
        <v>2006</v>
      </c>
      <c r="B9918" t="s">
        <v>47</v>
      </c>
      <c r="C9918" t="s">
        <v>3</v>
      </c>
      <c r="D9918">
        <v>0.95</v>
      </c>
    </row>
    <row r="9919" spans="1:4" x14ac:dyDescent="0.2">
      <c r="A9919">
        <v>2007</v>
      </c>
      <c r="B9919" t="s">
        <v>47</v>
      </c>
      <c r="C9919" t="s">
        <v>3</v>
      </c>
      <c r="D9919">
        <v>1.05</v>
      </c>
    </row>
    <row r="9920" spans="1:4" x14ac:dyDescent="0.2">
      <c r="A9920">
        <v>2008</v>
      </c>
      <c r="B9920" t="s">
        <v>47</v>
      </c>
      <c r="C9920" t="s">
        <v>3</v>
      </c>
      <c r="D9920">
        <v>0.94</v>
      </c>
    </row>
    <row r="9921" spans="1:4" x14ac:dyDescent="0.2">
      <c r="A9921">
        <v>2009</v>
      </c>
      <c r="B9921" t="s">
        <v>47</v>
      </c>
      <c r="C9921" t="s">
        <v>3</v>
      </c>
      <c r="D9921">
        <v>1.04</v>
      </c>
    </row>
    <row r="9922" spans="1:4" x14ac:dyDescent="0.2">
      <c r="A9922">
        <v>2010</v>
      </c>
      <c r="B9922" t="s">
        <v>47</v>
      </c>
      <c r="C9922" t="s">
        <v>3</v>
      </c>
      <c r="D9922">
        <v>0.92</v>
      </c>
    </row>
    <row r="9923" spans="1:4" x14ac:dyDescent="0.2">
      <c r="A9923">
        <v>2011</v>
      </c>
      <c r="B9923" t="s">
        <v>47</v>
      </c>
      <c r="C9923" t="s">
        <v>3</v>
      </c>
      <c r="D9923">
        <v>0.86</v>
      </c>
    </row>
    <row r="9924" spans="1:4" x14ac:dyDescent="0.2">
      <c r="A9924">
        <v>2012</v>
      </c>
      <c r="B9924" t="s">
        <v>47</v>
      </c>
      <c r="C9924" t="s">
        <v>3</v>
      </c>
      <c r="D9924">
        <v>0.79</v>
      </c>
    </row>
    <row r="9925" spans="1:4" x14ac:dyDescent="0.2">
      <c r="A9925">
        <v>2013</v>
      </c>
      <c r="B9925" t="s">
        <v>47</v>
      </c>
      <c r="C9925" t="s">
        <v>3</v>
      </c>
      <c r="D9925">
        <v>0.91</v>
      </c>
    </row>
    <row r="9926" spans="1:4" x14ac:dyDescent="0.2">
      <c r="A9926">
        <v>2014</v>
      </c>
      <c r="B9926" t="s">
        <v>47</v>
      </c>
      <c r="C9926" t="s">
        <v>3</v>
      </c>
      <c r="D9926">
        <v>1.1299999999999999</v>
      </c>
    </row>
    <row r="9927" spans="1:4" x14ac:dyDescent="0.2">
      <c r="A9927">
        <v>2015</v>
      </c>
      <c r="B9927" t="s">
        <v>47</v>
      </c>
      <c r="C9927" t="s">
        <v>3</v>
      </c>
      <c r="D9927">
        <v>1</v>
      </c>
    </row>
    <row r="9928" spans="1:4" x14ac:dyDescent="0.2">
      <c r="A9928">
        <v>2016</v>
      </c>
      <c r="B9928" t="s">
        <v>47</v>
      </c>
      <c r="C9928" t="s">
        <v>3</v>
      </c>
      <c r="D9928">
        <v>0.86</v>
      </c>
    </row>
    <row r="9929" spans="1:4" x14ac:dyDescent="0.2">
      <c r="A9929">
        <v>2017</v>
      </c>
      <c r="B9929" t="s">
        <v>47</v>
      </c>
      <c r="C9929" t="s">
        <v>3</v>
      </c>
      <c r="D9929">
        <v>0.87</v>
      </c>
    </row>
    <row r="9930" spans="1:4" x14ac:dyDescent="0.2">
      <c r="A9930">
        <v>2018</v>
      </c>
      <c r="B9930" t="s">
        <v>47</v>
      </c>
      <c r="C9930" t="s">
        <v>3</v>
      </c>
      <c r="D9930">
        <v>0.98</v>
      </c>
    </row>
    <row r="9931" spans="1:4" x14ac:dyDescent="0.2">
      <c r="A9931">
        <v>2019</v>
      </c>
      <c r="B9931" t="s">
        <v>47</v>
      </c>
      <c r="C9931" t="s">
        <v>3</v>
      </c>
      <c r="D9931">
        <v>0.94</v>
      </c>
    </row>
    <row r="9932" spans="1:4" x14ac:dyDescent="0.2">
      <c r="A9932">
        <v>2020</v>
      </c>
      <c r="B9932" t="s">
        <v>47</v>
      </c>
      <c r="C9932" t="s">
        <v>3</v>
      </c>
      <c r="D9932">
        <v>0.81</v>
      </c>
    </row>
    <row r="9933" spans="1:4" x14ac:dyDescent="0.2">
      <c r="A9933">
        <v>2021</v>
      </c>
      <c r="B9933" t="s">
        <v>47</v>
      </c>
      <c r="C9933" t="s">
        <v>3</v>
      </c>
      <c r="D9933">
        <v>0.94</v>
      </c>
    </row>
    <row r="9934" spans="1:4" x14ac:dyDescent="0.2">
      <c r="A9934">
        <v>1970</v>
      </c>
      <c r="B9934" t="s">
        <v>47</v>
      </c>
      <c r="C9934" t="s">
        <v>4</v>
      </c>
      <c r="D9934">
        <v>1.56</v>
      </c>
    </row>
    <row r="9935" spans="1:4" x14ac:dyDescent="0.2">
      <c r="A9935">
        <v>1971</v>
      </c>
      <c r="B9935" t="s">
        <v>47</v>
      </c>
      <c r="C9935" t="s">
        <v>4</v>
      </c>
      <c r="D9935">
        <v>1.36</v>
      </c>
    </row>
    <row r="9936" spans="1:4" x14ac:dyDescent="0.2">
      <c r="A9936">
        <v>1972</v>
      </c>
      <c r="B9936" t="s">
        <v>47</v>
      </c>
      <c r="C9936" t="s">
        <v>4</v>
      </c>
      <c r="D9936">
        <v>1.28</v>
      </c>
    </row>
    <row r="9937" spans="1:4" x14ac:dyDescent="0.2">
      <c r="A9937">
        <v>1973</v>
      </c>
      <c r="B9937" t="s">
        <v>47</v>
      </c>
      <c r="C9937" t="s">
        <v>4</v>
      </c>
      <c r="D9937">
        <v>1.19</v>
      </c>
    </row>
    <row r="9938" spans="1:4" x14ac:dyDescent="0.2">
      <c r="A9938">
        <v>1974</v>
      </c>
      <c r="B9938" t="s">
        <v>47</v>
      </c>
      <c r="C9938" t="s">
        <v>4</v>
      </c>
      <c r="D9938">
        <v>1.1599999999999999</v>
      </c>
    </row>
    <row r="9939" spans="1:4" x14ac:dyDescent="0.2">
      <c r="A9939">
        <v>1975</v>
      </c>
      <c r="B9939" t="s">
        <v>47</v>
      </c>
      <c r="C9939" t="s">
        <v>4</v>
      </c>
      <c r="D9939">
        <v>0.74</v>
      </c>
    </row>
    <row r="9940" spans="1:4" x14ac:dyDescent="0.2">
      <c r="A9940">
        <v>1976</v>
      </c>
      <c r="B9940" t="s">
        <v>47</v>
      </c>
      <c r="C9940" t="s">
        <v>4</v>
      </c>
      <c r="D9940">
        <v>0.48</v>
      </c>
    </row>
    <row r="9941" spans="1:4" x14ac:dyDescent="0.2">
      <c r="A9941">
        <v>1977</v>
      </c>
      <c r="B9941" t="s">
        <v>47</v>
      </c>
      <c r="C9941" t="s">
        <v>4</v>
      </c>
      <c r="D9941">
        <v>0.54</v>
      </c>
    </row>
    <row r="9942" spans="1:4" x14ac:dyDescent="0.2">
      <c r="A9942">
        <v>1978</v>
      </c>
      <c r="B9942" t="s">
        <v>47</v>
      </c>
      <c r="C9942" t="s">
        <v>4</v>
      </c>
      <c r="D9942">
        <v>0.55000000000000004</v>
      </c>
    </row>
    <row r="9943" spans="1:4" x14ac:dyDescent="0.2">
      <c r="A9943">
        <v>1979</v>
      </c>
      <c r="B9943" t="s">
        <v>47</v>
      </c>
      <c r="C9943" t="s">
        <v>4</v>
      </c>
      <c r="D9943">
        <v>0.53</v>
      </c>
    </row>
    <row r="9944" spans="1:4" x14ac:dyDescent="0.2">
      <c r="A9944">
        <v>1980</v>
      </c>
      <c r="B9944" t="s">
        <v>47</v>
      </c>
      <c r="C9944" t="s">
        <v>4</v>
      </c>
      <c r="D9944">
        <v>0.87</v>
      </c>
    </row>
    <row r="9945" spans="1:4" x14ac:dyDescent="0.2">
      <c r="A9945">
        <v>1981</v>
      </c>
      <c r="B9945" t="s">
        <v>47</v>
      </c>
      <c r="C9945" t="s">
        <v>4</v>
      </c>
      <c r="D9945">
        <v>0.73</v>
      </c>
    </row>
    <row r="9946" spans="1:4" x14ac:dyDescent="0.2">
      <c r="A9946">
        <v>1982</v>
      </c>
      <c r="B9946" t="s">
        <v>47</v>
      </c>
      <c r="C9946" t="s">
        <v>4</v>
      </c>
      <c r="D9946">
        <v>0.42</v>
      </c>
    </row>
    <row r="9947" spans="1:4" x14ac:dyDescent="0.2">
      <c r="A9947">
        <v>1983</v>
      </c>
      <c r="B9947" t="s">
        <v>47</v>
      </c>
      <c r="C9947" t="s">
        <v>4</v>
      </c>
      <c r="D9947">
        <v>0.51</v>
      </c>
    </row>
    <row r="9948" spans="1:4" x14ac:dyDescent="0.2">
      <c r="A9948">
        <v>1984</v>
      </c>
      <c r="B9948" t="s">
        <v>47</v>
      </c>
      <c r="C9948" t="s">
        <v>4</v>
      </c>
      <c r="D9948">
        <v>0.51</v>
      </c>
    </row>
    <row r="9949" spans="1:4" x14ac:dyDescent="0.2">
      <c r="A9949">
        <v>1985</v>
      </c>
      <c r="B9949" t="s">
        <v>47</v>
      </c>
      <c r="C9949" t="s">
        <v>4</v>
      </c>
      <c r="D9949">
        <v>0.48</v>
      </c>
    </row>
    <row r="9950" spans="1:4" x14ac:dyDescent="0.2">
      <c r="A9950">
        <v>1986</v>
      </c>
      <c r="B9950" t="s">
        <v>47</v>
      </c>
      <c r="C9950" t="s">
        <v>4</v>
      </c>
      <c r="D9950">
        <v>0.7</v>
      </c>
    </row>
    <row r="9951" spans="1:4" x14ac:dyDescent="0.2">
      <c r="A9951">
        <v>1987</v>
      </c>
      <c r="B9951" t="s">
        <v>47</v>
      </c>
      <c r="C9951" t="s">
        <v>4</v>
      </c>
      <c r="D9951">
        <v>0.68</v>
      </c>
    </row>
    <row r="9952" spans="1:4" x14ac:dyDescent="0.2">
      <c r="A9952">
        <v>1988</v>
      </c>
      <c r="B9952" t="s">
        <v>47</v>
      </c>
      <c r="C9952" t="s">
        <v>4</v>
      </c>
      <c r="D9952">
        <v>0.73</v>
      </c>
    </row>
    <row r="9953" spans="1:4" x14ac:dyDescent="0.2">
      <c r="A9953">
        <v>1989</v>
      </c>
      <c r="B9953" t="s">
        <v>47</v>
      </c>
      <c r="C9953" t="s">
        <v>4</v>
      </c>
      <c r="D9953">
        <v>0.45</v>
      </c>
    </row>
    <row r="9954" spans="1:4" x14ac:dyDescent="0.2">
      <c r="A9954">
        <v>1990</v>
      </c>
      <c r="B9954" t="s">
        <v>47</v>
      </c>
      <c r="C9954" t="s">
        <v>4</v>
      </c>
      <c r="D9954">
        <v>0.66</v>
      </c>
    </row>
    <row r="9955" spans="1:4" x14ac:dyDescent="0.2">
      <c r="A9955">
        <v>1991</v>
      </c>
      <c r="B9955" t="s">
        <v>47</v>
      </c>
      <c r="C9955" t="s">
        <v>4</v>
      </c>
      <c r="D9955">
        <v>1.35</v>
      </c>
    </row>
    <row r="9956" spans="1:4" x14ac:dyDescent="0.2">
      <c r="A9956">
        <v>1992</v>
      </c>
      <c r="B9956" t="s">
        <v>47</v>
      </c>
      <c r="C9956" t="s">
        <v>4</v>
      </c>
      <c r="D9956">
        <v>2.16</v>
      </c>
    </row>
    <row r="9957" spans="1:4" x14ac:dyDescent="0.2">
      <c r="A9957">
        <v>1993</v>
      </c>
      <c r="B9957" t="s">
        <v>47</v>
      </c>
      <c r="C9957" t="s">
        <v>4</v>
      </c>
      <c r="D9957">
        <v>1.99</v>
      </c>
    </row>
    <row r="9958" spans="1:4" x14ac:dyDescent="0.2">
      <c r="A9958">
        <v>1994</v>
      </c>
      <c r="B9958" t="s">
        <v>47</v>
      </c>
      <c r="C9958" t="s">
        <v>4</v>
      </c>
      <c r="D9958">
        <v>2.12</v>
      </c>
    </row>
    <row r="9959" spans="1:4" x14ac:dyDescent="0.2">
      <c r="A9959">
        <v>1995</v>
      </c>
      <c r="B9959" t="s">
        <v>47</v>
      </c>
      <c r="C9959" t="s">
        <v>4</v>
      </c>
      <c r="D9959">
        <v>1.98</v>
      </c>
    </row>
    <row r="9960" spans="1:4" x14ac:dyDescent="0.2">
      <c r="A9960">
        <v>1996</v>
      </c>
      <c r="B9960" t="s">
        <v>47</v>
      </c>
      <c r="C9960" t="s">
        <v>4</v>
      </c>
      <c r="D9960">
        <v>3.44</v>
      </c>
    </row>
    <row r="9961" spans="1:4" x14ac:dyDescent="0.2">
      <c r="A9961">
        <v>1997</v>
      </c>
      <c r="B9961" t="s">
        <v>47</v>
      </c>
      <c r="C9961" t="s">
        <v>4</v>
      </c>
      <c r="D9961">
        <v>3.36</v>
      </c>
    </row>
    <row r="9962" spans="1:4" x14ac:dyDescent="0.2">
      <c r="A9962">
        <v>1998</v>
      </c>
      <c r="B9962" t="s">
        <v>47</v>
      </c>
      <c r="C9962" t="s">
        <v>4</v>
      </c>
      <c r="D9962">
        <v>3.28</v>
      </c>
    </row>
    <row r="9963" spans="1:4" x14ac:dyDescent="0.2">
      <c r="A9963">
        <v>1999</v>
      </c>
      <c r="B9963" t="s">
        <v>47</v>
      </c>
      <c r="C9963" t="s">
        <v>4</v>
      </c>
      <c r="D9963">
        <v>2.97</v>
      </c>
    </row>
    <row r="9964" spans="1:4" x14ac:dyDescent="0.2">
      <c r="A9964">
        <v>2000</v>
      </c>
      <c r="B9964" t="s">
        <v>47</v>
      </c>
      <c r="C9964" t="s">
        <v>4</v>
      </c>
      <c r="D9964">
        <v>2.67</v>
      </c>
    </row>
    <row r="9965" spans="1:4" x14ac:dyDescent="0.2">
      <c r="A9965">
        <v>2001</v>
      </c>
      <c r="B9965" t="s">
        <v>47</v>
      </c>
      <c r="C9965" t="s">
        <v>4</v>
      </c>
      <c r="D9965">
        <v>3.22</v>
      </c>
    </row>
    <row r="9966" spans="1:4" x14ac:dyDescent="0.2">
      <c r="A9966">
        <v>2002</v>
      </c>
      <c r="B9966" t="s">
        <v>47</v>
      </c>
      <c r="C9966" t="s">
        <v>4</v>
      </c>
      <c r="D9966">
        <v>2.93</v>
      </c>
    </row>
    <row r="9967" spans="1:4" x14ac:dyDescent="0.2">
      <c r="A9967">
        <v>2003</v>
      </c>
      <c r="B9967" t="s">
        <v>47</v>
      </c>
      <c r="C9967" t="s">
        <v>4</v>
      </c>
      <c r="D9967">
        <v>2.29</v>
      </c>
    </row>
    <row r="9968" spans="1:4" x14ac:dyDescent="0.2">
      <c r="A9968">
        <v>2004</v>
      </c>
      <c r="B9968" t="s">
        <v>47</v>
      </c>
      <c r="C9968" t="s">
        <v>4</v>
      </c>
      <c r="D9968">
        <v>1.96</v>
      </c>
    </row>
    <row r="9969" spans="1:4" x14ac:dyDescent="0.2">
      <c r="A9969">
        <v>2005</v>
      </c>
      <c r="B9969" t="s">
        <v>47</v>
      </c>
      <c r="C9969" t="s">
        <v>4</v>
      </c>
      <c r="D9969">
        <v>2.39</v>
      </c>
    </row>
    <row r="9970" spans="1:4" x14ac:dyDescent="0.2">
      <c r="A9970">
        <v>2006</v>
      </c>
      <c r="B9970" t="s">
        <v>47</v>
      </c>
      <c r="C9970" t="s">
        <v>4</v>
      </c>
      <c r="D9970">
        <v>2.33</v>
      </c>
    </row>
    <row r="9971" spans="1:4" x14ac:dyDescent="0.2">
      <c r="A9971">
        <v>2007</v>
      </c>
      <c r="B9971" t="s">
        <v>47</v>
      </c>
      <c r="C9971" t="s">
        <v>4</v>
      </c>
      <c r="D9971">
        <v>2.81</v>
      </c>
    </row>
    <row r="9972" spans="1:4" x14ac:dyDescent="0.2">
      <c r="A9972">
        <v>2008</v>
      </c>
      <c r="B9972" t="s">
        <v>47</v>
      </c>
      <c r="C9972" t="s">
        <v>4</v>
      </c>
      <c r="D9972">
        <v>2.88</v>
      </c>
    </row>
    <row r="9973" spans="1:4" x14ac:dyDescent="0.2">
      <c r="A9973">
        <v>2009</v>
      </c>
      <c r="B9973" t="s">
        <v>47</v>
      </c>
      <c r="C9973" t="s">
        <v>4</v>
      </c>
      <c r="D9973">
        <v>3.01</v>
      </c>
    </row>
    <row r="9974" spans="1:4" x14ac:dyDescent="0.2">
      <c r="A9974">
        <v>2010</v>
      </c>
      <c r="B9974" t="s">
        <v>47</v>
      </c>
      <c r="C9974" t="s">
        <v>4</v>
      </c>
      <c r="D9974">
        <v>3.08</v>
      </c>
    </row>
    <row r="9975" spans="1:4" x14ac:dyDescent="0.2">
      <c r="A9975">
        <v>2011</v>
      </c>
      <c r="B9975" t="s">
        <v>47</v>
      </c>
      <c r="C9975" t="s">
        <v>4</v>
      </c>
      <c r="D9975">
        <v>3.48</v>
      </c>
    </row>
    <row r="9976" spans="1:4" x14ac:dyDescent="0.2">
      <c r="A9976">
        <v>2012</v>
      </c>
      <c r="B9976" t="s">
        <v>47</v>
      </c>
      <c r="C9976" t="s">
        <v>4</v>
      </c>
      <c r="D9976">
        <v>3.33</v>
      </c>
    </row>
    <row r="9977" spans="1:4" x14ac:dyDescent="0.2">
      <c r="A9977">
        <v>2013</v>
      </c>
      <c r="B9977" t="s">
        <v>47</v>
      </c>
      <c r="C9977" t="s">
        <v>4</v>
      </c>
      <c r="D9977">
        <v>2.56</v>
      </c>
    </row>
    <row r="9978" spans="1:4" x14ac:dyDescent="0.2">
      <c r="A9978">
        <v>2014</v>
      </c>
      <c r="B9978" t="s">
        <v>47</v>
      </c>
      <c r="C9978" t="s">
        <v>4</v>
      </c>
      <c r="D9978">
        <v>2.4900000000000002</v>
      </c>
    </row>
    <row r="9979" spans="1:4" x14ac:dyDescent="0.2">
      <c r="A9979">
        <v>2015</v>
      </c>
      <c r="B9979" t="s">
        <v>47</v>
      </c>
      <c r="C9979" t="s">
        <v>4</v>
      </c>
      <c r="D9979">
        <v>2.78</v>
      </c>
    </row>
    <row r="9980" spans="1:4" x14ac:dyDescent="0.2">
      <c r="A9980">
        <v>2016</v>
      </c>
      <c r="B9980" t="s">
        <v>47</v>
      </c>
      <c r="C9980" t="s">
        <v>4</v>
      </c>
      <c r="D9980">
        <v>2.57</v>
      </c>
    </row>
    <row r="9981" spans="1:4" x14ac:dyDescent="0.2">
      <c r="A9981">
        <v>2017</v>
      </c>
      <c r="B9981" t="s">
        <v>47</v>
      </c>
      <c r="C9981" t="s">
        <v>4</v>
      </c>
      <c r="D9981">
        <v>2.8</v>
      </c>
    </row>
    <row r="9982" spans="1:4" x14ac:dyDescent="0.2">
      <c r="A9982">
        <v>2018</v>
      </c>
      <c r="B9982" t="s">
        <v>47</v>
      </c>
      <c r="C9982" t="s">
        <v>4</v>
      </c>
      <c r="D9982">
        <v>3.16</v>
      </c>
    </row>
    <row r="9983" spans="1:4" x14ac:dyDescent="0.2">
      <c r="A9983">
        <v>2019</v>
      </c>
      <c r="B9983" t="s">
        <v>47</v>
      </c>
      <c r="C9983" t="s">
        <v>4</v>
      </c>
      <c r="D9983">
        <v>2.81</v>
      </c>
    </row>
    <row r="9984" spans="1:4" x14ac:dyDescent="0.2">
      <c r="A9984">
        <v>2020</v>
      </c>
      <c r="B9984" t="s">
        <v>47</v>
      </c>
      <c r="C9984" t="s">
        <v>4</v>
      </c>
      <c r="D9984">
        <v>3.18</v>
      </c>
    </row>
    <row r="9985" spans="1:4" x14ac:dyDescent="0.2">
      <c r="A9985">
        <v>2021</v>
      </c>
      <c r="B9985" t="s">
        <v>47</v>
      </c>
      <c r="C9985" t="s">
        <v>4</v>
      </c>
      <c r="D9985">
        <v>3.38</v>
      </c>
    </row>
    <row r="9986" spans="1:4" x14ac:dyDescent="0.2">
      <c r="A9986">
        <v>1970</v>
      </c>
      <c r="B9986" t="s">
        <v>47</v>
      </c>
      <c r="C9986" t="s">
        <v>5</v>
      </c>
      <c r="D9986">
        <v>2.2599999999999998</v>
      </c>
    </row>
    <row r="9987" spans="1:4" x14ac:dyDescent="0.2">
      <c r="A9987">
        <v>1971</v>
      </c>
      <c r="B9987" t="s">
        <v>47</v>
      </c>
      <c r="C9987" t="s">
        <v>5</v>
      </c>
      <c r="D9987">
        <v>2.4</v>
      </c>
    </row>
    <row r="9988" spans="1:4" x14ac:dyDescent="0.2">
      <c r="A9988">
        <v>1972</v>
      </c>
      <c r="B9988" t="s">
        <v>47</v>
      </c>
      <c r="C9988" t="s">
        <v>5</v>
      </c>
      <c r="D9988">
        <v>2.35</v>
      </c>
    </row>
    <row r="9989" spans="1:4" x14ac:dyDescent="0.2">
      <c r="A9989">
        <v>1973</v>
      </c>
      <c r="B9989" t="s">
        <v>47</v>
      </c>
      <c r="C9989" t="s">
        <v>5</v>
      </c>
      <c r="D9989">
        <v>2.25</v>
      </c>
    </row>
    <row r="9990" spans="1:4" x14ac:dyDescent="0.2">
      <c r="A9990">
        <v>1974</v>
      </c>
      <c r="B9990" t="s">
        <v>47</v>
      </c>
      <c r="C9990" t="s">
        <v>5</v>
      </c>
      <c r="D9990">
        <v>1.81</v>
      </c>
    </row>
    <row r="9991" spans="1:4" x14ac:dyDescent="0.2">
      <c r="A9991">
        <v>1975</v>
      </c>
      <c r="B9991" t="s">
        <v>47</v>
      </c>
      <c r="C9991" t="s">
        <v>5</v>
      </c>
      <c r="D9991">
        <v>1.47</v>
      </c>
    </row>
    <row r="9992" spans="1:4" x14ac:dyDescent="0.2">
      <c r="A9992">
        <v>1976</v>
      </c>
      <c r="B9992" t="s">
        <v>47</v>
      </c>
      <c r="C9992" t="s">
        <v>5</v>
      </c>
      <c r="D9992">
        <v>1.73</v>
      </c>
    </row>
    <row r="9993" spans="1:4" x14ac:dyDescent="0.2">
      <c r="A9993">
        <v>1977</v>
      </c>
      <c r="B9993" t="s">
        <v>47</v>
      </c>
      <c r="C9993" t="s">
        <v>5</v>
      </c>
      <c r="D9993">
        <v>2.02</v>
      </c>
    </row>
    <row r="9994" spans="1:4" x14ac:dyDescent="0.2">
      <c r="A9994">
        <v>1978</v>
      </c>
      <c r="B9994" t="s">
        <v>47</v>
      </c>
      <c r="C9994" t="s">
        <v>5</v>
      </c>
      <c r="D9994">
        <v>1.41</v>
      </c>
    </row>
    <row r="9995" spans="1:4" x14ac:dyDescent="0.2">
      <c r="A9995">
        <v>1979</v>
      </c>
      <c r="B9995" t="s">
        <v>47</v>
      </c>
      <c r="C9995" t="s">
        <v>5</v>
      </c>
      <c r="D9995">
        <v>0.95</v>
      </c>
    </row>
    <row r="9996" spans="1:4" x14ac:dyDescent="0.2">
      <c r="A9996">
        <v>1980</v>
      </c>
      <c r="B9996" t="s">
        <v>47</v>
      </c>
      <c r="C9996" t="s">
        <v>5</v>
      </c>
      <c r="D9996">
        <v>0.81</v>
      </c>
    </row>
    <row r="9997" spans="1:4" x14ac:dyDescent="0.2">
      <c r="A9997">
        <v>1981</v>
      </c>
      <c r="B9997" t="s">
        <v>47</v>
      </c>
      <c r="C9997" t="s">
        <v>5</v>
      </c>
      <c r="D9997">
        <v>0.8</v>
      </c>
    </row>
    <row r="9998" spans="1:4" x14ac:dyDescent="0.2">
      <c r="A9998">
        <v>1982</v>
      </c>
      <c r="B9998" t="s">
        <v>47</v>
      </c>
      <c r="C9998" t="s">
        <v>5</v>
      </c>
      <c r="D9998">
        <v>0.73</v>
      </c>
    </row>
    <row r="9999" spans="1:4" x14ac:dyDescent="0.2">
      <c r="A9999">
        <v>1983</v>
      </c>
      <c r="B9999" t="s">
        <v>47</v>
      </c>
      <c r="C9999" t="s">
        <v>5</v>
      </c>
      <c r="D9999">
        <v>0.68</v>
      </c>
    </row>
    <row r="10000" spans="1:4" x14ac:dyDescent="0.2">
      <c r="A10000">
        <v>1984</v>
      </c>
      <c r="B10000" t="s">
        <v>47</v>
      </c>
      <c r="C10000" t="s">
        <v>5</v>
      </c>
      <c r="D10000">
        <v>0.8</v>
      </c>
    </row>
    <row r="10001" spans="1:4" x14ac:dyDescent="0.2">
      <c r="A10001">
        <v>1985</v>
      </c>
      <c r="B10001" t="s">
        <v>47</v>
      </c>
      <c r="C10001" t="s">
        <v>5</v>
      </c>
      <c r="D10001">
        <v>0.87</v>
      </c>
    </row>
    <row r="10002" spans="1:4" x14ac:dyDescent="0.2">
      <c r="A10002">
        <v>1986</v>
      </c>
      <c r="B10002" t="s">
        <v>47</v>
      </c>
      <c r="C10002" t="s">
        <v>5</v>
      </c>
      <c r="D10002">
        <v>1.02</v>
      </c>
    </row>
    <row r="10003" spans="1:4" x14ac:dyDescent="0.2">
      <c r="A10003">
        <v>1987</v>
      </c>
      <c r="B10003" t="s">
        <v>47</v>
      </c>
      <c r="C10003" t="s">
        <v>5</v>
      </c>
      <c r="D10003">
        <v>0.99</v>
      </c>
    </row>
    <row r="10004" spans="1:4" x14ac:dyDescent="0.2">
      <c r="A10004">
        <v>1988</v>
      </c>
      <c r="B10004" t="s">
        <v>47</v>
      </c>
      <c r="C10004" t="s">
        <v>5</v>
      </c>
      <c r="D10004">
        <v>1.1599999999999999</v>
      </c>
    </row>
    <row r="10005" spans="1:4" x14ac:dyDescent="0.2">
      <c r="A10005">
        <v>1989</v>
      </c>
      <c r="B10005" t="s">
        <v>47</v>
      </c>
      <c r="C10005" t="s">
        <v>5</v>
      </c>
      <c r="D10005">
        <v>0.75</v>
      </c>
    </row>
    <row r="10006" spans="1:4" x14ac:dyDescent="0.2">
      <c r="A10006">
        <v>1990</v>
      </c>
      <c r="B10006" t="s">
        <v>47</v>
      </c>
      <c r="C10006" t="s">
        <v>5</v>
      </c>
      <c r="D10006">
        <v>0.64</v>
      </c>
    </row>
    <row r="10007" spans="1:4" x14ac:dyDescent="0.2">
      <c r="A10007">
        <v>1991</v>
      </c>
      <c r="B10007" t="s">
        <v>47</v>
      </c>
      <c r="C10007" t="s">
        <v>5</v>
      </c>
      <c r="D10007">
        <v>1.73</v>
      </c>
    </row>
    <row r="10008" spans="1:4" x14ac:dyDescent="0.2">
      <c r="A10008">
        <v>1992</v>
      </c>
      <c r="B10008" t="s">
        <v>47</v>
      </c>
      <c r="C10008" t="s">
        <v>5</v>
      </c>
      <c r="D10008">
        <v>2.87</v>
      </c>
    </row>
    <row r="10009" spans="1:4" x14ac:dyDescent="0.2">
      <c r="A10009">
        <v>1993</v>
      </c>
      <c r="B10009" t="s">
        <v>47</v>
      </c>
      <c r="C10009" t="s">
        <v>5</v>
      </c>
      <c r="D10009">
        <v>0.96</v>
      </c>
    </row>
    <row r="10010" spans="1:4" x14ac:dyDescent="0.2">
      <c r="A10010">
        <v>1994</v>
      </c>
      <c r="B10010" t="s">
        <v>47</v>
      </c>
      <c r="C10010" t="s">
        <v>5</v>
      </c>
      <c r="D10010">
        <v>2.56</v>
      </c>
    </row>
    <row r="10011" spans="1:4" x14ac:dyDescent="0.2">
      <c r="A10011">
        <v>1995</v>
      </c>
      <c r="B10011" t="s">
        <v>47</v>
      </c>
      <c r="C10011" t="s">
        <v>5</v>
      </c>
      <c r="D10011">
        <v>2.17</v>
      </c>
    </row>
    <row r="10012" spans="1:4" x14ac:dyDescent="0.2">
      <c r="A10012">
        <v>1996</v>
      </c>
      <c r="B10012" t="s">
        <v>47</v>
      </c>
      <c r="C10012" t="s">
        <v>5</v>
      </c>
      <c r="D10012">
        <v>1.77</v>
      </c>
    </row>
    <row r="10013" spans="1:4" x14ac:dyDescent="0.2">
      <c r="A10013">
        <v>1997</v>
      </c>
      <c r="B10013" t="s">
        <v>47</v>
      </c>
      <c r="C10013" t="s">
        <v>5</v>
      </c>
      <c r="D10013">
        <v>1.62</v>
      </c>
    </row>
    <row r="10014" spans="1:4" x14ac:dyDescent="0.2">
      <c r="A10014">
        <v>1998</v>
      </c>
      <c r="B10014" t="s">
        <v>47</v>
      </c>
      <c r="C10014" t="s">
        <v>5</v>
      </c>
      <c r="D10014">
        <v>2.5</v>
      </c>
    </row>
    <row r="10015" spans="1:4" x14ac:dyDescent="0.2">
      <c r="A10015">
        <v>1999</v>
      </c>
      <c r="B10015" t="s">
        <v>47</v>
      </c>
      <c r="C10015" t="s">
        <v>5</v>
      </c>
      <c r="D10015">
        <v>2.1</v>
      </c>
    </row>
    <row r="10016" spans="1:4" x14ac:dyDescent="0.2">
      <c r="A10016">
        <v>2000</v>
      </c>
      <c r="B10016" t="s">
        <v>47</v>
      </c>
      <c r="C10016" t="s">
        <v>5</v>
      </c>
      <c r="D10016">
        <v>0.67</v>
      </c>
    </row>
    <row r="10017" spans="1:4" x14ac:dyDescent="0.2">
      <c r="A10017">
        <v>2001</v>
      </c>
      <c r="B10017" t="s">
        <v>47</v>
      </c>
      <c r="C10017" t="s">
        <v>5</v>
      </c>
      <c r="D10017">
        <v>0.54</v>
      </c>
    </row>
    <row r="10018" spans="1:4" x14ac:dyDescent="0.2">
      <c r="A10018">
        <v>2002</v>
      </c>
      <c r="B10018" t="s">
        <v>47</v>
      </c>
      <c r="C10018" t="s">
        <v>5</v>
      </c>
      <c r="D10018">
        <v>0.5</v>
      </c>
    </row>
    <row r="10019" spans="1:4" x14ac:dyDescent="0.2">
      <c r="A10019">
        <v>2003</v>
      </c>
      <c r="B10019" t="s">
        <v>47</v>
      </c>
      <c r="C10019" t="s">
        <v>5</v>
      </c>
      <c r="D10019">
        <v>0.56000000000000005</v>
      </c>
    </row>
    <row r="10020" spans="1:4" x14ac:dyDescent="0.2">
      <c r="A10020">
        <v>2004</v>
      </c>
      <c r="B10020" t="s">
        <v>47</v>
      </c>
      <c r="C10020" t="s">
        <v>5</v>
      </c>
      <c r="D10020">
        <v>0.59</v>
      </c>
    </row>
    <row r="10021" spans="1:4" x14ac:dyDescent="0.2">
      <c r="A10021">
        <v>2005</v>
      </c>
      <c r="B10021" t="s">
        <v>47</v>
      </c>
      <c r="C10021" t="s">
        <v>5</v>
      </c>
      <c r="D10021">
        <v>0.61</v>
      </c>
    </row>
    <row r="10022" spans="1:4" x14ac:dyDescent="0.2">
      <c r="A10022">
        <v>2006</v>
      </c>
      <c r="B10022" t="s">
        <v>47</v>
      </c>
      <c r="C10022" t="s">
        <v>5</v>
      </c>
      <c r="D10022">
        <v>0.61</v>
      </c>
    </row>
    <row r="10023" spans="1:4" x14ac:dyDescent="0.2">
      <c r="A10023">
        <v>2007</v>
      </c>
      <c r="B10023" t="s">
        <v>47</v>
      </c>
      <c r="C10023" t="s">
        <v>5</v>
      </c>
      <c r="D10023">
        <v>0.6</v>
      </c>
    </row>
    <row r="10024" spans="1:4" x14ac:dyDescent="0.2">
      <c r="A10024">
        <v>2008</v>
      </c>
      <c r="B10024" t="s">
        <v>47</v>
      </c>
      <c r="C10024" t="s">
        <v>5</v>
      </c>
      <c r="D10024">
        <v>0.52</v>
      </c>
    </row>
    <row r="10025" spans="1:4" x14ac:dyDescent="0.2">
      <c r="A10025">
        <v>2009</v>
      </c>
      <c r="B10025" t="s">
        <v>47</v>
      </c>
      <c r="C10025" t="s">
        <v>5</v>
      </c>
      <c r="D10025">
        <v>0.66</v>
      </c>
    </row>
    <row r="10026" spans="1:4" x14ac:dyDescent="0.2">
      <c r="A10026">
        <v>2010</v>
      </c>
      <c r="B10026" t="s">
        <v>47</v>
      </c>
      <c r="C10026" t="s">
        <v>5</v>
      </c>
      <c r="D10026">
        <v>0.59</v>
      </c>
    </row>
    <row r="10027" spans="1:4" x14ac:dyDescent="0.2">
      <c r="A10027">
        <v>2011</v>
      </c>
      <c r="B10027" t="s">
        <v>47</v>
      </c>
      <c r="C10027" t="s">
        <v>5</v>
      </c>
      <c r="D10027">
        <v>0.55000000000000004</v>
      </c>
    </row>
    <row r="10028" spans="1:4" x14ac:dyDescent="0.2">
      <c r="A10028">
        <v>2012</v>
      </c>
      <c r="B10028" t="s">
        <v>47</v>
      </c>
      <c r="C10028" t="s">
        <v>5</v>
      </c>
      <c r="D10028">
        <v>0.53</v>
      </c>
    </row>
    <row r="10029" spans="1:4" x14ac:dyDescent="0.2">
      <c r="A10029">
        <v>2013</v>
      </c>
      <c r="B10029" t="s">
        <v>47</v>
      </c>
      <c r="C10029" t="s">
        <v>5</v>
      </c>
      <c r="D10029">
        <v>0.55000000000000004</v>
      </c>
    </row>
    <row r="10030" spans="1:4" x14ac:dyDescent="0.2">
      <c r="A10030">
        <v>2014</v>
      </c>
      <c r="B10030" t="s">
        <v>47</v>
      </c>
      <c r="C10030" t="s">
        <v>5</v>
      </c>
      <c r="D10030">
        <v>0.55000000000000004</v>
      </c>
    </row>
    <row r="10031" spans="1:4" x14ac:dyDescent="0.2">
      <c r="A10031">
        <v>2015</v>
      </c>
      <c r="B10031" t="s">
        <v>47</v>
      </c>
      <c r="C10031" t="s">
        <v>5</v>
      </c>
      <c r="D10031">
        <v>0.57999999999999996</v>
      </c>
    </row>
    <row r="10032" spans="1:4" x14ac:dyDescent="0.2">
      <c r="A10032">
        <v>2016</v>
      </c>
      <c r="B10032" t="s">
        <v>47</v>
      </c>
      <c r="C10032" t="s">
        <v>5</v>
      </c>
      <c r="D10032">
        <v>0.59</v>
      </c>
    </row>
    <row r="10033" spans="1:4" x14ac:dyDescent="0.2">
      <c r="A10033">
        <v>2017</v>
      </c>
      <c r="B10033" t="s">
        <v>47</v>
      </c>
      <c r="C10033" t="s">
        <v>5</v>
      </c>
      <c r="D10033">
        <v>0.63</v>
      </c>
    </row>
    <row r="10034" spans="1:4" x14ac:dyDescent="0.2">
      <c r="A10034">
        <v>2018</v>
      </c>
      <c r="B10034" t="s">
        <v>47</v>
      </c>
      <c r="C10034" t="s">
        <v>5</v>
      </c>
      <c r="D10034">
        <v>0.64</v>
      </c>
    </row>
    <row r="10035" spans="1:4" x14ac:dyDescent="0.2">
      <c r="A10035">
        <v>2019</v>
      </c>
      <c r="B10035" t="s">
        <v>47</v>
      </c>
      <c r="C10035" t="s">
        <v>5</v>
      </c>
      <c r="D10035">
        <v>0.63</v>
      </c>
    </row>
    <row r="10036" spans="1:4" x14ac:dyDescent="0.2">
      <c r="A10036">
        <v>2020</v>
      </c>
      <c r="B10036" t="s">
        <v>47</v>
      </c>
      <c r="C10036" t="s">
        <v>5</v>
      </c>
      <c r="D10036">
        <v>0.6</v>
      </c>
    </row>
    <row r="10037" spans="1:4" x14ac:dyDescent="0.2">
      <c r="A10037">
        <v>2021</v>
      </c>
      <c r="B10037" t="s">
        <v>47</v>
      </c>
      <c r="C10037" t="s">
        <v>5</v>
      </c>
      <c r="D10037">
        <v>0.59</v>
      </c>
    </row>
    <row r="10038" spans="1:4" x14ac:dyDescent="0.2">
      <c r="A10038">
        <v>1970</v>
      </c>
      <c r="B10038" t="s">
        <v>47</v>
      </c>
      <c r="C10038" t="s">
        <v>6</v>
      </c>
      <c r="D10038">
        <v>3.34</v>
      </c>
    </row>
    <row r="10039" spans="1:4" x14ac:dyDescent="0.2">
      <c r="A10039">
        <v>1971</v>
      </c>
      <c r="B10039" t="s">
        <v>47</v>
      </c>
      <c r="C10039" t="s">
        <v>6</v>
      </c>
      <c r="D10039">
        <v>3.47</v>
      </c>
    </row>
    <row r="10040" spans="1:4" x14ac:dyDescent="0.2">
      <c r="A10040">
        <v>1972</v>
      </c>
      <c r="B10040" t="s">
        <v>47</v>
      </c>
      <c r="C10040" t="s">
        <v>6</v>
      </c>
      <c r="D10040">
        <v>3.63</v>
      </c>
    </row>
    <row r="10041" spans="1:4" x14ac:dyDescent="0.2">
      <c r="A10041">
        <v>1973</v>
      </c>
      <c r="B10041" t="s">
        <v>47</v>
      </c>
      <c r="C10041" t="s">
        <v>6</v>
      </c>
      <c r="D10041">
        <v>3.32</v>
      </c>
    </row>
    <row r="10042" spans="1:4" x14ac:dyDescent="0.2">
      <c r="A10042">
        <v>1974</v>
      </c>
      <c r="B10042" t="s">
        <v>47</v>
      </c>
      <c r="C10042" t="s">
        <v>6</v>
      </c>
      <c r="D10042">
        <v>3.13</v>
      </c>
    </row>
    <row r="10043" spans="1:4" x14ac:dyDescent="0.2">
      <c r="A10043">
        <v>1975</v>
      </c>
      <c r="B10043" t="s">
        <v>47</v>
      </c>
      <c r="C10043" t="s">
        <v>6</v>
      </c>
      <c r="D10043">
        <v>3.09</v>
      </c>
    </row>
    <row r="10044" spans="1:4" x14ac:dyDescent="0.2">
      <c r="A10044">
        <v>1976</v>
      </c>
      <c r="B10044" t="s">
        <v>47</v>
      </c>
      <c r="C10044" t="s">
        <v>6</v>
      </c>
      <c r="D10044">
        <v>3.27</v>
      </c>
    </row>
    <row r="10045" spans="1:4" x14ac:dyDescent="0.2">
      <c r="A10045">
        <v>1977</v>
      </c>
      <c r="B10045" t="s">
        <v>47</v>
      </c>
      <c r="C10045" t="s">
        <v>6</v>
      </c>
      <c r="D10045">
        <v>3.28</v>
      </c>
    </row>
    <row r="10046" spans="1:4" x14ac:dyDescent="0.2">
      <c r="A10046">
        <v>1978</v>
      </c>
      <c r="B10046" t="s">
        <v>47</v>
      </c>
      <c r="C10046" t="s">
        <v>6</v>
      </c>
      <c r="D10046">
        <v>3.13</v>
      </c>
    </row>
    <row r="10047" spans="1:4" x14ac:dyDescent="0.2">
      <c r="A10047">
        <v>1979</v>
      </c>
      <c r="B10047" t="s">
        <v>47</v>
      </c>
      <c r="C10047" t="s">
        <v>6</v>
      </c>
      <c r="D10047">
        <v>2.89</v>
      </c>
    </row>
    <row r="10048" spans="1:4" x14ac:dyDescent="0.2">
      <c r="A10048">
        <v>1980</v>
      </c>
      <c r="B10048" t="s">
        <v>47</v>
      </c>
      <c r="C10048" t="s">
        <v>6</v>
      </c>
      <c r="D10048">
        <v>2.2200000000000002</v>
      </c>
    </row>
    <row r="10049" spans="1:4" x14ac:dyDescent="0.2">
      <c r="A10049">
        <v>1981</v>
      </c>
      <c r="B10049" t="s">
        <v>47</v>
      </c>
      <c r="C10049" t="s">
        <v>6</v>
      </c>
      <c r="D10049">
        <v>1.93</v>
      </c>
    </row>
    <row r="10050" spans="1:4" x14ac:dyDescent="0.2">
      <c r="A10050">
        <v>1982</v>
      </c>
      <c r="B10050" t="s">
        <v>47</v>
      </c>
      <c r="C10050" t="s">
        <v>6</v>
      </c>
      <c r="D10050">
        <v>1.95</v>
      </c>
    </row>
    <row r="10051" spans="1:4" x14ac:dyDescent="0.2">
      <c r="A10051">
        <v>1983</v>
      </c>
      <c r="B10051" t="s">
        <v>47</v>
      </c>
      <c r="C10051" t="s">
        <v>6</v>
      </c>
      <c r="D10051">
        <v>2.0499999999999998</v>
      </c>
    </row>
    <row r="10052" spans="1:4" x14ac:dyDescent="0.2">
      <c r="A10052">
        <v>1984</v>
      </c>
      <c r="B10052" t="s">
        <v>47</v>
      </c>
      <c r="C10052" t="s">
        <v>6</v>
      </c>
      <c r="D10052">
        <v>2.37</v>
      </c>
    </row>
    <row r="10053" spans="1:4" x14ac:dyDescent="0.2">
      <c r="A10053">
        <v>1985</v>
      </c>
      <c r="B10053" t="s">
        <v>47</v>
      </c>
      <c r="C10053" t="s">
        <v>6</v>
      </c>
      <c r="D10053">
        <v>2.58</v>
      </c>
    </row>
    <row r="10054" spans="1:4" x14ac:dyDescent="0.2">
      <c r="A10054">
        <v>1986</v>
      </c>
      <c r="B10054" t="s">
        <v>47</v>
      </c>
      <c r="C10054" t="s">
        <v>6</v>
      </c>
      <c r="D10054">
        <v>2.44</v>
      </c>
    </row>
    <row r="10055" spans="1:4" x14ac:dyDescent="0.2">
      <c r="A10055">
        <v>1987</v>
      </c>
      <c r="B10055" t="s">
        <v>47</v>
      </c>
      <c r="C10055" t="s">
        <v>6</v>
      </c>
      <c r="D10055">
        <v>2.59</v>
      </c>
    </row>
    <row r="10056" spans="1:4" x14ac:dyDescent="0.2">
      <c r="A10056">
        <v>1988</v>
      </c>
      <c r="B10056" t="s">
        <v>47</v>
      </c>
      <c r="C10056" t="s">
        <v>6</v>
      </c>
      <c r="D10056">
        <v>2.83</v>
      </c>
    </row>
    <row r="10057" spans="1:4" x14ac:dyDescent="0.2">
      <c r="A10057">
        <v>1989</v>
      </c>
      <c r="B10057" t="s">
        <v>47</v>
      </c>
      <c r="C10057" t="s">
        <v>6</v>
      </c>
      <c r="D10057">
        <v>2.59</v>
      </c>
    </row>
    <row r="10058" spans="1:4" x14ac:dyDescent="0.2">
      <c r="A10058">
        <v>1990</v>
      </c>
      <c r="B10058" t="s">
        <v>47</v>
      </c>
      <c r="C10058" t="s">
        <v>6</v>
      </c>
      <c r="D10058">
        <v>2.34</v>
      </c>
    </row>
    <row r="10059" spans="1:4" x14ac:dyDescent="0.2">
      <c r="A10059">
        <v>1991</v>
      </c>
      <c r="B10059" t="s">
        <v>47</v>
      </c>
      <c r="C10059" t="s">
        <v>6</v>
      </c>
      <c r="D10059">
        <v>2.35</v>
      </c>
    </row>
    <row r="10060" spans="1:4" x14ac:dyDescent="0.2">
      <c r="A10060">
        <v>1992</v>
      </c>
      <c r="B10060" t="s">
        <v>47</v>
      </c>
      <c r="C10060" t="s">
        <v>6</v>
      </c>
      <c r="D10060">
        <v>2.78</v>
      </c>
    </row>
    <row r="10061" spans="1:4" x14ac:dyDescent="0.2">
      <c r="A10061">
        <v>1993</v>
      </c>
      <c r="B10061" t="s">
        <v>47</v>
      </c>
      <c r="C10061" t="s">
        <v>6</v>
      </c>
      <c r="D10061">
        <v>2.66</v>
      </c>
    </row>
    <row r="10062" spans="1:4" x14ac:dyDescent="0.2">
      <c r="A10062">
        <v>1994</v>
      </c>
      <c r="B10062" t="s">
        <v>47</v>
      </c>
      <c r="C10062" t="s">
        <v>6</v>
      </c>
      <c r="D10062">
        <v>2.71</v>
      </c>
    </row>
    <row r="10063" spans="1:4" x14ac:dyDescent="0.2">
      <c r="A10063">
        <v>1995</v>
      </c>
      <c r="B10063" t="s">
        <v>47</v>
      </c>
      <c r="C10063" t="s">
        <v>6</v>
      </c>
      <c r="D10063">
        <v>2.5</v>
      </c>
    </row>
    <row r="10064" spans="1:4" x14ac:dyDescent="0.2">
      <c r="A10064">
        <v>1996</v>
      </c>
      <c r="B10064" t="s">
        <v>47</v>
      </c>
      <c r="C10064" t="s">
        <v>6</v>
      </c>
      <c r="D10064">
        <v>2.68</v>
      </c>
    </row>
    <row r="10065" spans="1:4" x14ac:dyDescent="0.2">
      <c r="A10065">
        <v>1997</v>
      </c>
      <c r="B10065" t="s">
        <v>47</v>
      </c>
      <c r="C10065" t="s">
        <v>6</v>
      </c>
      <c r="D10065">
        <v>2.63</v>
      </c>
    </row>
    <row r="10066" spans="1:4" x14ac:dyDescent="0.2">
      <c r="A10066">
        <v>1998</v>
      </c>
      <c r="B10066" t="s">
        <v>47</v>
      </c>
      <c r="C10066" t="s">
        <v>6</v>
      </c>
      <c r="D10066">
        <v>2.39</v>
      </c>
    </row>
    <row r="10067" spans="1:4" x14ac:dyDescent="0.2">
      <c r="A10067">
        <v>1999</v>
      </c>
      <c r="B10067" t="s">
        <v>47</v>
      </c>
      <c r="C10067" t="s">
        <v>6</v>
      </c>
      <c r="D10067">
        <v>2.34</v>
      </c>
    </row>
    <row r="10068" spans="1:4" x14ac:dyDescent="0.2">
      <c r="A10068">
        <v>2000</v>
      </c>
      <c r="B10068" t="s">
        <v>47</v>
      </c>
      <c r="C10068" t="s">
        <v>6</v>
      </c>
      <c r="D10068">
        <v>2.54</v>
      </c>
    </row>
    <row r="10069" spans="1:4" x14ac:dyDescent="0.2">
      <c r="A10069">
        <v>2001</v>
      </c>
      <c r="B10069" t="s">
        <v>47</v>
      </c>
      <c r="C10069" t="s">
        <v>6</v>
      </c>
      <c r="D10069">
        <v>2.6</v>
      </c>
    </row>
    <row r="10070" spans="1:4" x14ac:dyDescent="0.2">
      <c r="A10070">
        <v>2002</v>
      </c>
      <c r="B10070" t="s">
        <v>47</v>
      </c>
      <c r="C10070" t="s">
        <v>6</v>
      </c>
      <c r="D10070">
        <v>2.4900000000000002</v>
      </c>
    </row>
    <row r="10071" spans="1:4" x14ac:dyDescent="0.2">
      <c r="A10071">
        <v>2003</v>
      </c>
      <c r="B10071" t="s">
        <v>47</v>
      </c>
      <c r="C10071" t="s">
        <v>6</v>
      </c>
      <c r="D10071">
        <v>2.83</v>
      </c>
    </row>
    <row r="10072" spans="1:4" x14ac:dyDescent="0.2">
      <c r="A10072">
        <v>2004</v>
      </c>
      <c r="B10072" t="s">
        <v>47</v>
      </c>
      <c r="C10072" t="s">
        <v>6</v>
      </c>
      <c r="D10072">
        <v>2.82</v>
      </c>
    </row>
    <row r="10073" spans="1:4" x14ac:dyDescent="0.2">
      <c r="A10073">
        <v>2005</v>
      </c>
      <c r="B10073" t="s">
        <v>47</v>
      </c>
      <c r="C10073" t="s">
        <v>6</v>
      </c>
      <c r="D10073">
        <v>2.72</v>
      </c>
    </row>
    <row r="10074" spans="1:4" x14ac:dyDescent="0.2">
      <c r="A10074">
        <v>2006</v>
      </c>
      <c r="B10074" t="s">
        <v>47</v>
      </c>
      <c r="C10074" t="s">
        <v>6</v>
      </c>
      <c r="D10074">
        <v>2.21</v>
      </c>
    </row>
    <row r="10075" spans="1:4" x14ac:dyDescent="0.2">
      <c r="A10075">
        <v>2007</v>
      </c>
      <c r="B10075" t="s">
        <v>47</v>
      </c>
      <c r="C10075" t="s">
        <v>6</v>
      </c>
      <c r="D10075">
        <v>2.29</v>
      </c>
    </row>
    <row r="10076" spans="1:4" x14ac:dyDescent="0.2">
      <c r="A10076">
        <v>2008</v>
      </c>
      <c r="B10076" t="s">
        <v>47</v>
      </c>
      <c r="C10076" t="s">
        <v>6</v>
      </c>
      <c r="D10076">
        <v>2.2400000000000002</v>
      </c>
    </row>
    <row r="10077" spans="1:4" x14ac:dyDescent="0.2">
      <c r="A10077">
        <v>2009</v>
      </c>
      <c r="B10077" t="s">
        <v>47</v>
      </c>
      <c r="C10077" t="s">
        <v>6</v>
      </c>
      <c r="D10077">
        <v>2.34</v>
      </c>
    </row>
    <row r="10078" spans="1:4" x14ac:dyDescent="0.2">
      <c r="A10078">
        <v>2010</v>
      </c>
      <c r="B10078" t="s">
        <v>47</v>
      </c>
      <c r="C10078" t="s">
        <v>6</v>
      </c>
      <c r="D10078">
        <v>2.23</v>
      </c>
    </row>
    <row r="10079" spans="1:4" x14ac:dyDescent="0.2">
      <c r="A10079">
        <v>2011</v>
      </c>
      <c r="B10079" t="s">
        <v>47</v>
      </c>
      <c r="C10079" t="s">
        <v>6</v>
      </c>
      <c r="D10079">
        <v>2.13</v>
      </c>
    </row>
    <row r="10080" spans="1:4" x14ac:dyDescent="0.2">
      <c r="A10080">
        <v>2012</v>
      </c>
      <c r="B10080" t="s">
        <v>47</v>
      </c>
      <c r="C10080" t="s">
        <v>6</v>
      </c>
      <c r="D10080">
        <v>2.0499999999999998</v>
      </c>
    </row>
    <row r="10081" spans="1:4" x14ac:dyDescent="0.2">
      <c r="A10081">
        <v>2013</v>
      </c>
      <c r="B10081" t="s">
        <v>47</v>
      </c>
      <c r="C10081" t="s">
        <v>6</v>
      </c>
      <c r="D10081">
        <v>2.25</v>
      </c>
    </row>
    <row r="10082" spans="1:4" x14ac:dyDescent="0.2">
      <c r="A10082">
        <v>2014</v>
      </c>
      <c r="B10082" t="s">
        <v>47</v>
      </c>
      <c r="C10082" t="s">
        <v>6</v>
      </c>
      <c r="D10082">
        <v>2.3199999999999998</v>
      </c>
    </row>
    <row r="10083" spans="1:4" x14ac:dyDescent="0.2">
      <c r="A10083">
        <v>2015</v>
      </c>
      <c r="B10083" t="s">
        <v>47</v>
      </c>
      <c r="C10083" t="s">
        <v>6</v>
      </c>
      <c r="D10083">
        <v>2.44</v>
      </c>
    </row>
    <row r="10084" spans="1:4" x14ac:dyDescent="0.2">
      <c r="A10084">
        <v>2016</v>
      </c>
      <c r="B10084" t="s">
        <v>47</v>
      </c>
      <c r="C10084" t="s">
        <v>6</v>
      </c>
      <c r="D10084">
        <v>1.82</v>
      </c>
    </row>
    <row r="10085" spans="1:4" x14ac:dyDescent="0.2">
      <c r="A10085">
        <v>2017</v>
      </c>
      <c r="B10085" t="s">
        <v>47</v>
      </c>
      <c r="C10085" t="s">
        <v>6</v>
      </c>
      <c r="D10085">
        <v>1.85</v>
      </c>
    </row>
    <row r="10086" spans="1:4" x14ac:dyDescent="0.2">
      <c r="A10086">
        <v>2018</v>
      </c>
      <c r="B10086" t="s">
        <v>47</v>
      </c>
      <c r="C10086" t="s">
        <v>6</v>
      </c>
      <c r="D10086">
        <v>2.2999999999999998</v>
      </c>
    </row>
    <row r="10087" spans="1:4" x14ac:dyDescent="0.2">
      <c r="A10087">
        <v>2019</v>
      </c>
      <c r="B10087" t="s">
        <v>47</v>
      </c>
      <c r="C10087" t="s">
        <v>6</v>
      </c>
      <c r="D10087">
        <v>2.06</v>
      </c>
    </row>
    <row r="10088" spans="1:4" x14ac:dyDescent="0.2">
      <c r="A10088">
        <v>2020</v>
      </c>
      <c r="B10088" t="s">
        <v>47</v>
      </c>
      <c r="C10088" t="s">
        <v>6</v>
      </c>
      <c r="D10088">
        <v>1.89</v>
      </c>
    </row>
    <row r="10089" spans="1:4" x14ac:dyDescent="0.2">
      <c r="A10089">
        <v>2021</v>
      </c>
      <c r="B10089" t="s">
        <v>47</v>
      </c>
      <c r="C10089" t="s">
        <v>6</v>
      </c>
      <c r="D10089">
        <v>2.13</v>
      </c>
    </row>
    <row r="10090" spans="1:4" x14ac:dyDescent="0.2">
      <c r="A10090">
        <v>1970</v>
      </c>
      <c r="B10090" t="s">
        <v>47</v>
      </c>
      <c r="C10090" t="s">
        <v>7</v>
      </c>
      <c r="D10090">
        <v>4.5599999999999996</v>
      </c>
    </row>
    <row r="10091" spans="1:4" x14ac:dyDescent="0.2">
      <c r="A10091">
        <v>1971</v>
      </c>
      <c r="B10091" t="s">
        <v>47</v>
      </c>
      <c r="C10091" t="s">
        <v>7</v>
      </c>
      <c r="D10091">
        <v>4.87</v>
      </c>
    </row>
    <row r="10092" spans="1:4" x14ac:dyDescent="0.2">
      <c r="A10092">
        <v>1972</v>
      </c>
      <c r="B10092" t="s">
        <v>47</v>
      </c>
      <c r="C10092" t="s">
        <v>7</v>
      </c>
      <c r="D10092">
        <v>4.7</v>
      </c>
    </row>
    <row r="10093" spans="1:4" x14ac:dyDescent="0.2">
      <c r="A10093">
        <v>1973</v>
      </c>
      <c r="B10093" t="s">
        <v>47</v>
      </c>
      <c r="C10093" t="s">
        <v>7</v>
      </c>
      <c r="D10093">
        <v>4.3099999999999996</v>
      </c>
    </row>
    <row r="10094" spans="1:4" x14ac:dyDescent="0.2">
      <c r="A10094">
        <v>1974</v>
      </c>
      <c r="B10094" t="s">
        <v>47</v>
      </c>
      <c r="C10094" t="s">
        <v>7</v>
      </c>
      <c r="D10094">
        <v>4.18</v>
      </c>
    </row>
    <row r="10095" spans="1:4" x14ac:dyDescent="0.2">
      <c r="A10095">
        <v>1975</v>
      </c>
      <c r="B10095" t="s">
        <v>47</v>
      </c>
      <c r="C10095" t="s">
        <v>7</v>
      </c>
      <c r="D10095">
        <v>4.0599999999999996</v>
      </c>
    </row>
    <row r="10096" spans="1:4" x14ac:dyDescent="0.2">
      <c r="A10096">
        <v>1976</v>
      </c>
      <c r="B10096" t="s">
        <v>47</v>
      </c>
      <c r="C10096" t="s">
        <v>7</v>
      </c>
      <c r="D10096">
        <v>3.94</v>
      </c>
    </row>
    <row r="10097" spans="1:4" x14ac:dyDescent="0.2">
      <c r="A10097">
        <v>1977</v>
      </c>
      <c r="B10097" t="s">
        <v>47</v>
      </c>
      <c r="C10097" t="s">
        <v>7</v>
      </c>
      <c r="D10097">
        <v>3.94</v>
      </c>
    </row>
    <row r="10098" spans="1:4" x14ac:dyDescent="0.2">
      <c r="A10098">
        <v>1978</v>
      </c>
      <c r="B10098" t="s">
        <v>47</v>
      </c>
      <c r="C10098" t="s">
        <v>7</v>
      </c>
      <c r="D10098">
        <v>3.88</v>
      </c>
    </row>
    <row r="10099" spans="1:4" x14ac:dyDescent="0.2">
      <c r="A10099">
        <v>1979</v>
      </c>
      <c r="B10099" t="s">
        <v>47</v>
      </c>
      <c r="C10099" t="s">
        <v>7</v>
      </c>
      <c r="D10099">
        <v>3.87</v>
      </c>
    </row>
    <row r="10100" spans="1:4" x14ac:dyDescent="0.2">
      <c r="A10100">
        <v>1980</v>
      </c>
      <c r="B10100" t="s">
        <v>47</v>
      </c>
      <c r="C10100" t="s">
        <v>7</v>
      </c>
      <c r="D10100">
        <v>3.71</v>
      </c>
    </row>
    <row r="10101" spans="1:4" x14ac:dyDescent="0.2">
      <c r="A10101">
        <v>1981</v>
      </c>
      <c r="B10101" t="s">
        <v>47</v>
      </c>
      <c r="C10101" t="s">
        <v>7</v>
      </c>
      <c r="D10101">
        <v>3.64</v>
      </c>
    </row>
    <row r="10102" spans="1:4" x14ac:dyDescent="0.2">
      <c r="A10102">
        <v>1982</v>
      </c>
      <c r="B10102" t="s">
        <v>47</v>
      </c>
      <c r="C10102" t="s">
        <v>7</v>
      </c>
      <c r="D10102">
        <v>3.6</v>
      </c>
    </row>
    <row r="10103" spans="1:4" x14ac:dyDescent="0.2">
      <c r="A10103">
        <v>1983</v>
      </c>
      <c r="B10103" t="s">
        <v>47</v>
      </c>
      <c r="C10103" t="s">
        <v>7</v>
      </c>
      <c r="D10103">
        <v>3.62</v>
      </c>
    </row>
    <row r="10104" spans="1:4" x14ac:dyDescent="0.2">
      <c r="A10104">
        <v>1984</v>
      </c>
      <c r="B10104" t="s">
        <v>47</v>
      </c>
      <c r="C10104" t="s">
        <v>7</v>
      </c>
      <c r="D10104">
        <v>3.85</v>
      </c>
    </row>
    <row r="10105" spans="1:4" x14ac:dyDescent="0.2">
      <c r="A10105">
        <v>1985</v>
      </c>
      <c r="B10105" t="s">
        <v>47</v>
      </c>
      <c r="C10105" t="s">
        <v>7</v>
      </c>
      <c r="D10105">
        <v>3.6</v>
      </c>
    </row>
    <row r="10106" spans="1:4" x14ac:dyDescent="0.2">
      <c r="A10106">
        <v>1986</v>
      </c>
      <c r="B10106" t="s">
        <v>47</v>
      </c>
      <c r="C10106" t="s">
        <v>7</v>
      </c>
      <c r="D10106">
        <v>4.0199999999999996</v>
      </c>
    </row>
    <row r="10107" spans="1:4" x14ac:dyDescent="0.2">
      <c r="A10107">
        <v>1987</v>
      </c>
      <c r="B10107" t="s">
        <v>47</v>
      </c>
      <c r="C10107" t="s">
        <v>7</v>
      </c>
      <c r="D10107">
        <v>4.34</v>
      </c>
    </row>
    <row r="10108" spans="1:4" x14ac:dyDescent="0.2">
      <c r="A10108">
        <v>1988</v>
      </c>
      <c r="B10108" t="s">
        <v>47</v>
      </c>
      <c r="C10108" t="s">
        <v>7</v>
      </c>
      <c r="D10108">
        <v>4.42</v>
      </c>
    </row>
    <row r="10109" spans="1:4" x14ac:dyDescent="0.2">
      <c r="A10109">
        <v>1989</v>
      </c>
      <c r="B10109" t="s">
        <v>47</v>
      </c>
      <c r="C10109" t="s">
        <v>7</v>
      </c>
      <c r="D10109">
        <v>4.34</v>
      </c>
    </row>
    <row r="10110" spans="1:4" x14ac:dyDescent="0.2">
      <c r="A10110">
        <v>1990</v>
      </c>
      <c r="B10110" t="s">
        <v>47</v>
      </c>
      <c r="C10110" t="s">
        <v>7</v>
      </c>
      <c r="D10110">
        <v>4.12</v>
      </c>
    </row>
    <row r="10111" spans="1:4" x14ac:dyDescent="0.2">
      <c r="A10111">
        <v>1991</v>
      </c>
      <c r="B10111" t="s">
        <v>47</v>
      </c>
      <c r="C10111" t="s">
        <v>7</v>
      </c>
      <c r="D10111">
        <v>4.13</v>
      </c>
    </row>
    <row r="10112" spans="1:4" x14ac:dyDescent="0.2">
      <c r="A10112">
        <v>1992</v>
      </c>
      <c r="B10112" t="s">
        <v>47</v>
      </c>
      <c r="C10112" t="s">
        <v>7</v>
      </c>
      <c r="D10112">
        <v>4.04</v>
      </c>
    </row>
    <row r="10113" spans="1:4" x14ac:dyDescent="0.2">
      <c r="A10113">
        <v>1993</v>
      </c>
      <c r="B10113" t="s">
        <v>47</v>
      </c>
      <c r="C10113" t="s">
        <v>7</v>
      </c>
      <c r="D10113">
        <v>4.05</v>
      </c>
    </row>
    <row r="10114" spans="1:4" x14ac:dyDescent="0.2">
      <c r="A10114">
        <v>1994</v>
      </c>
      <c r="B10114" t="s">
        <v>47</v>
      </c>
      <c r="C10114" t="s">
        <v>7</v>
      </c>
      <c r="D10114">
        <v>3.98</v>
      </c>
    </row>
    <row r="10115" spans="1:4" x14ac:dyDescent="0.2">
      <c r="A10115">
        <v>1995</v>
      </c>
      <c r="B10115" t="s">
        <v>47</v>
      </c>
      <c r="C10115" t="s">
        <v>7</v>
      </c>
      <c r="D10115">
        <v>4.1100000000000003</v>
      </c>
    </row>
    <row r="10116" spans="1:4" x14ac:dyDescent="0.2">
      <c r="A10116">
        <v>1996</v>
      </c>
      <c r="B10116" t="s">
        <v>47</v>
      </c>
      <c r="C10116" t="s">
        <v>7</v>
      </c>
      <c r="D10116">
        <v>4.16</v>
      </c>
    </row>
    <row r="10117" spans="1:4" x14ac:dyDescent="0.2">
      <c r="A10117">
        <v>1997</v>
      </c>
      <c r="B10117" t="s">
        <v>47</v>
      </c>
      <c r="C10117" t="s">
        <v>7</v>
      </c>
      <c r="D10117">
        <v>4.62</v>
      </c>
    </row>
    <row r="10118" spans="1:4" x14ac:dyDescent="0.2">
      <c r="A10118">
        <v>1998</v>
      </c>
      <c r="B10118" t="s">
        <v>47</v>
      </c>
      <c r="C10118" t="s">
        <v>7</v>
      </c>
      <c r="D10118">
        <v>4.47</v>
      </c>
    </row>
    <row r="10119" spans="1:4" x14ac:dyDescent="0.2">
      <c r="A10119">
        <v>1999</v>
      </c>
      <c r="B10119" t="s">
        <v>47</v>
      </c>
      <c r="C10119" t="s">
        <v>7</v>
      </c>
      <c r="D10119">
        <v>4.6500000000000004</v>
      </c>
    </row>
    <row r="10120" spans="1:4" x14ac:dyDescent="0.2">
      <c r="A10120">
        <v>2000</v>
      </c>
      <c r="B10120" t="s">
        <v>47</v>
      </c>
      <c r="C10120" t="s">
        <v>7</v>
      </c>
      <c r="D10120">
        <v>4.66</v>
      </c>
    </row>
    <row r="10121" spans="1:4" x14ac:dyDescent="0.2">
      <c r="A10121">
        <v>2001</v>
      </c>
      <c r="B10121" t="s">
        <v>47</v>
      </c>
      <c r="C10121" t="s">
        <v>7</v>
      </c>
      <c r="D10121">
        <v>4.68</v>
      </c>
    </row>
    <row r="10122" spans="1:4" x14ac:dyDescent="0.2">
      <c r="A10122">
        <v>2002</v>
      </c>
      <c r="B10122" t="s">
        <v>47</v>
      </c>
      <c r="C10122" t="s">
        <v>7</v>
      </c>
      <c r="D10122">
        <v>4.63</v>
      </c>
    </row>
    <row r="10123" spans="1:4" x14ac:dyDescent="0.2">
      <c r="A10123">
        <v>2003</v>
      </c>
      <c r="B10123" t="s">
        <v>47</v>
      </c>
      <c r="C10123" t="s">
        <v>7</v>
      </c>
      <c r="D10123">
        <v>4.5999999999999996</v>
      </c>
    </row>
    <row r="10124" spans="1:4" x14ac:dyDescent="0.2">
      <c r="A10124">
        <v>2004</v>
      </c>
      <c r="B10124" t="s">
        <v>47</v>
      </c>
      <c r="C10124" t="s">
        <v>7</v>
      </c>
      <c r="D10124">
        <v>4.3899999999999997</v>
      </c>
    </row>
    <row r="10125" spans="1:4" x14ac:dyDescent="0.2">
      <c r="A10125">
        <v>2005</v>
      </c>
      <c r="B10125" t="s">
        <v>47</v>
      </c>
      <c r="C10125" t="s">
        <v>7</v>
      </c>
      <c r="D10125">
        <v>4.34</v>
      </c>
    </row>
    <row r="10126" spans="1:4" x14ac:dyDescent="0.2">
      <c r="A10126">
        <v>2006</v>
      </c>
      <c r="B10126" t="s">
        <v>47</v>
      </c>
      <c r="C10126" t="s">
        <v>7</v>
      </c>
      <c r="D10126">
        <v>4.42</v>
      </c>
    </row>
    <row r="10127" spans="1:4" x14ac:dyDescent="0.2">
      <c r="A10127">
        <v>2007</v>
      </c>
      <c r="B10127" t="s">
        <v>47</v>
      </c>
      <c r="C10127" t="s">
        <v>7</v>
      </c>
      <c r="D10127">
        <v>4.32</v>
      </c>
    </row>
    <row r="10128" spans="1:4" x14ac:dyDescent="0.2">
      <c r="A10128">
        <v>2008</v>
      </c>
      <c r="B10128" t="s">
        <v>47</v>
      </c>
      <c r="C10128" t="s">
        <v>7</v>
      </c>
      <c r="D10128">
        <v>4.0599999999999996</v>
      </c>
    </row>
    <row r="10129" spans="1:4" x14ac:dyDescent="0.2">
      <c r="A10129">
        <v>2009</v>
      </c>
      <c r="B10129" t="s">
        <v>47</v>
      </c>
      <c r="C10129" t="s">
        <v>7</v>
      </c>
      <c r="D10129">
        <v>4.18</v>
      </c>
    </row>
    <row r="10130" spans="1:4" x14ac:dyDescent="0.2">
      <c r="A10130">
        <v>2010</v>
      </c>
      <c r="B10130" t="s">
        <v>47</v>
      </c>
      <c r="C10130" t="s">
        <v>7</v>
      </c>
      <c r="D10130">
        <v>4.18</v>
      </c>
    </row>
    <row r="10131" spans="1:4" x14ac:dyDescent="0.2">
      <c r="A10131">
        <v>2011</v>
      </c>
      <c r="B10131" t="s">
        <v>47</v>
      </c>
      <c r="C10131" t="s">
        <v>7</v>
      </c>
      <c r="D10131">
        <v>3.99</v>
      </c>
    </row>
    <row r="10132" spans="1:4" x14ac:dyDescent="0.2">
      <c r="A10132">
        <v>2012</v>
      </c>
      <c r="B10132" t="s">
        <v>47</v>
      </c>
      <c r="C10132" t="s">
        <v>7</v>
      </c>
      <c r="D10132">
        <v>3.79</v>
      </c>
    </row>
    <row r="10133" spans="1:4" x14ac:dyDescent="0.2">
      <c r="A10133">
        <v>2013</v>
      </c>
      <c r="B10133" t="s">
        <v>47</v>
      </c>
      <c r="C10133" t="s">
        <v>7</v>
      </c>
      <c r="D10133">
        <v>3.8</v>
      </c>
    </row>
    <row r="10134" spans="1:4" x14ac:dyDescent="0.2">
      <c r="A10134">
        <v>2014</v>
      </c>
      <c r="B10134" t="s">
        <v>47</v>
      </c>
      <c r="C10134" t="s">
        <v>7</v>
      </c>
      <c r="D10134">
        <v>4.05</v>
      </c>
    </row>
    <row r="10135" spans="1:4" x14ac:dyDescent="0.2">
      <c r="A10135">
        <v>2015</v>
      </c>
      <c r="B10135" t="s">
        <v>47</v>
      </c>
      <c r="C10135" t="s">
        <v>7</v>
      </c>
      <c r="D10135">
        <v>4.01</v>
      </c>
    </row>
    <row r="10136" spans="1:4" x14ac:dyDescent="0.2">
      <c r="A10136">
        <v>2016</v>
      </c>
      <c r="B10136" t="s">
        <v>47</v>
      </c>
      <c r="C10136" t="s">
        <v>7</v>
      </c>
      <c r="D10136">
        <v>3.75</v>
      </c>
    </row>
    <row r="10137" spans="1:4" x14ac:dyDescent="0.2">
      <c r="A10137">
        <v>2017</v>
      </c>
      <c r="B10137" t="s">
        <v>47</v>
      </c>
      <c r="C10137" t="s">
        <v>7</v>
      </c>
      <c r="D10137">
        <v>3.82</v>
      </c>
    </row>
    <row r="10138" spans="1:4" x14ac:dyDescent="0.2">
      <c r="A10138">
        <v>2018</v>
      </c>
      <c r="B10138" t="s">
        <v>47</v>
      </c>
      <c r="C10138" t="s">
        <v>7</v>
      </c>
      <c r="D10138">
        <v>3.97</v>
      </c>
    </row>
    <row r="10139" spans="1:4" x14ac:dyDescent="0.2">
      <c r="A10139">
        <v>2019</v>
      </c>
      <c r="B10139" t="s">
        <v>47</v>
      </c>
      <c r="C10139" t="s">
        <v>7</v>
      </c>
      <c r="D10139">
        <v>3.93</v>
      </c>
    </row>
    <row r="10140" spans="1:4" x14ac:dyDescent="0.2">
      <c r="A10140">
        <v>2020</v>
      </c>
      <c r="B10140" t="s">
        <v>47</v>
      </c>
      <c r="C10140" t="s">
        <v>7</v>
      </c>
      <c r="D10140">
        <v>3.34</v>
      </c>
    </row>
    <row r="10141" spans="1:4" x14ac:dyDescent="0.2">
      <c r="A10141">
        <v>2021</v>
      </c>
      <c r="B10141" t="s">
        <v>47</v>
      </c>
      <c r="C10141" t="s">
        <v>7</v>
      </c>
      <c r="D10141">
        <v>3.6</v>
      </c>
    </row>
    <row r="10142" spans="1:4" x14ac:dyDescent="0.2">
      <c r="A10142">
        <v>1970</v>
      </c>
      <c r="B10142" t="s">
        <v>48</v>
      </c>
      <c r="C10142" t="s">
        <v>3</v>
      </c>
      <c r="D10142">
        <v>1.61</v>
      </c>
    </row>
    <row r="10143" spans="1:4" x14ac:dyDescent="0.2">
      <c r="A10143">
        <v>1971</v>
      </c>
      <c r="B10143" t="s">
        <v>48</v>
      </c>
      <c r="C10143" t="s">
        <v>3</v>
      </c>
      <c r="D10143">
        <v>1.69</v>
      </c>
    </row>
    <row r="10144" spans="1:4" x14ac:dyDescent="0.2">
      <c r="A10144">
        <v>1972</v>
      </c>
      <c r="B10144" t="s">
        <v>48</v>
      </c>
      <c r="C10144" t="s">
        <v>3</v>
      </c>
      <c r="D10144">
        <v>1.73</v>
      </c>
    </row>
    <row r="10145" spans="1:4" x14ac:dyDescent="0.2">
      <c r="A10145">
        <v>1973</v>
      </c>
      <c r="B10145" t="s">
        <v>48</v>
      </c>
      <c r="C10145" t="s">
        <v>3</v>
      </c>
      <c r="D10145">
        <v>1.9</v>
      </c>
    </row>
    <row r="10146" spans="1:4" x14ac:dyDescent="0.2">
      <c r="A10146">
        <v>1974</v>
      </c>
      <c r="B10146" t="s">
        <v>48</v>
      </c>
      <c r="C10146" t="s">
        <v>3</v>
      </c>
      <c r="D10146">
        <v>1.77</v>
      </c>
    </row>
    <row r="10147" spans="1:4" x14ac:dyDescent="0.2">
      <c r="A10147">
        <v>1975</v>
      </c>
      <c r="B10147" t="s">
        <v>48</v>
      </c>
      <c r="C10147" t="s">
        <v>3</v>
      </c>
      <c r="D10147">
        <v>1.86</v>
      </c>
    </row>
    <row r="10148" spans="1:4" x14ac:dyDescent="0.2">
      <c r="A10148">
        <v>1976</v>
      </c>
      <c r="B10148" t="s">
        <v>48</v>
      </c>
      <c r="C10148" t="s">
        <v>3</v>
      </c>
      <c r="D10148">
        <v>2.89</v>
      </c>
    </row>
    <row r="10149" spans="1:4" x14ac:dyDescent="0.2">
      <c r="A10149">
        <v>1977</v>
      </c>
      <c r="B10149" t="s">
        <v>48</v>
      </c>
      <c r="C10149" t="s">
        <v>3</v>
      </c>
      <c r="D10149">
        <v>2.72</v>
      </c>
    </row>
    <row r="10150" spans="1:4" x14ac:dyDescent="0.2">
      <c r="A10150">
        <v>1978</v>
      </c>
      <c r="B10150" t="s">
        <v>48</v>
      </c>
      <c r="C10150" t="s">
        <v>3</v>
      </c>
      <c r="D10150">
        <v>2.14</v>
      </c>
    </row>
    <row r="10151" spans="1:4" x14ac:dyDescent="0.2">
      <c r="A10151">
        <v>1979</v>
      </c>
      <c r="B10151" t="s">
        <v>48</v>
      </c>
      <c r="C10151" t="s">
        <v>3</v>
      </c>
      <c r="D10151">
        <v>1.72</v>
      </c>
    </row>
    <row r="10152" spans="1:4" x14ac:dyDescent="0.2">
      <c r="A10152">
        <v>1980</v>
      </c>
      <c r="B10152" t="s">
        <v>48</v>
      </c>
      <c r="C10152" t="s">
        <v>3</v>
      </c>
      <c r="D10152">
        <v>2.08</v>
      </c>
    </row>
    <row r="10153" spans="1:4" x14ac:dyDescent="0.2">
      <c r="A10153">
        <v>1981</v>
      </c>
      <c r="B10153" t="s">
        <v>48</v>
      </c>
      <c r="C10153" t="s">
        <v>3</v>
      </c>
      <c r="D10153">
        <v>1.74</v>
      </c>
    </row>
    <row r="10154" spans="1:4" x14ac:dyDescent="0.2">
      <c r="A10154">
        <v>1982</v>
      </c>
      <c r="B10154" t="s">
        <v>48</v>
      </c>
      <c r="C10154" t="s">
        <v>3</v>
      </c>
      <c r="D10154">
        <v>1.49</v>
      </c>
    </row>
    <row r="10155" spans="1:4" x14ac:dyDescent="0.2">
      <c r="A10155">
        <v>1983</v>
      </c>
      <c r="B10155" t="s">
        <v>48</v>
      </c>
      <c r="C10155" t="s">
        <v>3</v>
      </c>
      <c r="D10155">
        <v>1.91</v>
      </c>
    </row>
    <row r="10156" spans="1:4" x14ac:dyDescent="0.2">
      <c r="A10156">
        <v>1984</v>
      </c>
      <c r="B10156" t="s">
        <v>48</v>
      </c>
      <c r="C10156" t="s">
        <v>3</v>
      </c>
      <c r="D10156">
        <v>1.84</v>
      </c>
    </row>
    <row r="10157" spans="1:4" x14ac:dyDescent="0.2">
      <c r="A10157">
        <v>1985</v>
      </c>
      <c r="B10157" t="s">
        <v>48</v>
      </c>
      <c r="C10157" t="s">
        <v>3</v>
      </c>
      <c r="D10157">
        <v>1.68</v>
      </c>
    </row>
    <row r="10158" spans="1:4" x14ac:dyDescent="0.2">
      <c r="A10158">
        <v>1986</v>
      </c>
      <c r="B10158" t="s">
        <v>48</v>
      </c>
      <c r="C10158" t="s">
        <v>3</v>
      </c>
      <c r="D10158">
        <v>1.89</v>
      </c>
    </row>
    <row r="10159" spans="1:4" x14ac:dyDescent="0.2">
      <c r="A10159">
        <v>1987</v>
      </c>
      <c r="B10159" t="s">
        <v>48</v>
      </c>
      <c r="C10159" t="s">
        <v>3</v>
      </c>
      <c r="D10159">
        <v>1.9</v>
      </c>
    </row>
    <row r="10160" spans="1:4" x14ac:dyDescent="0.2">
      <c r="A10160">
        <v>1988</v>
      </c>
      <c r="B10160" t="s">
        <v>48</v>
      </c>
      <c r="C10160" t="s">
        <v>3</v>
      </c>
      <c r="D10160">
        <v>2.0099999999999998</v>
      </c>
    </row>
    <row r="10161" spans="1:4" x14ac:dyDescent="0.2">
      <c r="A10161">
        <v>1989</v>
      </c>
      <c r="B10161" t="s">
        <v>48</v>
      </c>
      <c r="C10161" t="s">
        <v>3</v>
      </c>
      <c r="D10161">
        <v>1.69</v>
      </c>
    </row>
    <row r="10162" spans="1:4" x14ac:dyDescent="0.2">
      <c r="A10162">
        <v>1990</v>
      </c>
      <c r="B10162" t="s">
        <v>48</v>
      </c>
      <c r="C10162" t="s">
        <v>3</v>
      </c>
      <c r="D10162">
        <v>1.43</v>
      </c>
    </row>
    <row r="10163" spans="1:4" x14ac:dyDescent="0.2">
      <c r="A10163">
        <v>1991</v>
      </c>
      <c r="B10163" t="s">
        <v>48</v>
      </c>
      <c r="C10163" t="s">
        <v>3</v>
      </c>
      <c r="D10163">
        <v>1.41</v>
      </c>
    </row>
    <row r="10164" spans="1:4" x14ac:dyDescent="0.2">
      <c r="A10164">
        <v>1992</v>
      </c>
      <c r="B10164" t="s">
        <v>48</v>
      </c>
      <c r="C10164" t="s">
        <v>3</v>
      </c>
      <c r="D10164">
        <v>1.57</v>
      </c>
    </row>
    <row r="10165" spans="1:4" x14ac:dyDescent="0.2">
      <c r="A10165">
        <v>1993</v>
      </c>
      <c r="B10165" t="s">
        <v>48</v>
      </c>
      <c r="C10165" t="s">
        <v>3</v>
      </c>
      <c r="D10165">
        <v>1.76</v>
      </c>
    </row>
    <row r="10166" spans="1:4" x14ac:dyDescent="0.2">
      <c r="A10166">
        <v>1994</v>
      </c>
      <c r="B10166" t="s">
        <v>48</v>
      </c>
      <c r="C10166" t="s">
        <v>3</v>
      </c>
      <c r="D10166">
        <v>1.67</v>
      </c>
    </row>
    <row r="10167" spans="1:4" x14ac:dyDescent="0.2">
      <c r="A10167">
        <v>1995</v>
      </c>
      <c r="B10167" t="s">
        <v>48</v>
      </c>
      <c r="C10167" t="s">
        <v>3</v>
      </c>
      <c r="D10167">
        <v>1.73</v>
      </c>
    </row>
    <row r="10168" spans="1:4" x14ac:dyDescent="0.2">
      <c r="A10168">
        <v>1996</v>
      </c>
      <c r="B10168" t="s">
        <v>48</v>
      </c>
      <c r="C10168" t="s">
        <v>3</v>
      </c>
      <c r="D10168">
        <v>1.79</v>
      </c>
    </row>
    <row r="10169" spans="1:4" x14ac:dyDescent="0.2">
      <c r="A10169">
        <v>1997</v>
      </c>
      <c r="B10169" t="s">
        <v>48</v>
      </c>
      <c r="C10169" t="s">
        <v>3</v>
      </c>
      <c r="D10169">
        <v>1.73</v>
      </c>
    </row>
    <row r="10170" spans="1:4" x14ac:dyDescent="0.2">
      <c r="A10170">
        <v>1998</v>
      </c>
      <c r="B10170" t="s">
        <v>48</v>
      </c>
      <c r="C10170" t="s">
        <v>3</v>
      </c>
      <c r="D10170">
        <v>1.99</v>
      </c>
    </row>
    <row r="10171" spans="1:4" x14ac:dyDescent="0.2">
      <c r="A10171">
        <v>1999</v>
      </c>
      <c r="B10171" t="s">
        <v>48</v>
      </c>
      <c r="C10171" t="s">
        <v>3</v>
      </c>
      <c r="D10171">
        <v>2.31</v>
      </c>
    </row>
    <row r="10172" spans="1:4" x14ac:dyDescent="0.2">
      <c r="A10172">
        <v>2000</v>
      </c>
      <c r="B10172" t="s">
        <v>48</v>
      </c>
      <c r="C10172" t="s">
        <v>3</v>
      </c>
      <c r="D10172">
        <v>1.81</v>
      </c>
    </row>
    <row r="10173" spans="1:4" x14ac:dyDescent="0.2">
      <c r="A10173">
        <v>2001</v>
      </c>
      <c r="B10173" t="s">
        <v>48</v>
      </c>
      <c r="C10173" t="s">
        <v>3</v>
      </c>
      <c r="D10173">
        <v>1.7</v>
      </c>
    </row>
    <row r="10174" spans="1:4" x14ac:dyDescent="0.2">
      <c r="A10174">
        <v>2002</v>
      </c>
      <c r="B10174" t="s">
        <v>48</v>
      </c>
      <c r="C10174" t="s">
        <v>3</v>
      </c>
      <c r="D10174">
        <v>1.66</v>
      </c>
    </row>
    <row r="10175" spans="1:4" x14ac:dyDescent="0.2">
      <c r="A10175">
        <v>2003</v>
      </c>
      <c r="B10175" t="s">
        <v>48</v>
      </c>
      <c r="C10175" t="s">
        <v>3</v>
      </c>
      <c r="D10175">
        <v>1.69</v>
      </c>
    </row>
    <row r="10176" spans="1:4" x14ac:dyDescent="0.2">
      <c r="A10176">
        <v>2004</v>
      </c>
      <c r="B10176" t="s">
        <v>48</v>
      </c>
      <c r="C10176" t="s">
        <v>3</v>
      </c>
      <c r="D10176">
        <v>1.7</v>
      </c>
    </row>
    <row r="10177" spans="1:4" x14ac:dyDescent="0.2">
      <c r="A10177">
        <v>2005</v>
      </c>
      <c r="B10177" t="s">
        <v>48</v>
      </c>
      <c r="C10177" t="s">
        <v>3</v>
      </c>
      <c r="D10177">
        <v>1.72</v>
      </c>
    </row>
    <row r="10178" spans="1:4" x14ac:dyDescent="0.2">
      <c r="A10178">
        <v>2006</v>
      </c>
      <c r="B10178" t="s">
        <v>48</v>
      </c>
      <c r="C10178" t="s">
        <v>3</v>
      </c>
      <c r="D10178">
        <v>1.83</v>
      </c>
    </row>
    <row r="10179" spans="1:4" x14ac:dyDescent="0.2">
      <c r="A10179">
        <v>2007</v>
      </c>
      <c r="B10179" t="s">
        <v>48</v>
      </c>
      <c r="C10179" t="s">
        <v>3</v>
      </c>
      <c r="D10179">
        <v>1.64</v>
      </c>
    </row>
    <row r="10180" spans="1:4" x14ac:dyDescent="0.2">
      <c r="A10180">
        <v>2008</v>
      </c>
      <c r="B10180" t="s">
        <v>48</v>
      </c>
      <c r="C10180" t="s">
        <v>3</v>
      </c>
      <c r="D10180">
        <v>1.75</v>
      </c>
    </row>
    <row r="10181" spans="1:4" x14ac:dyDescent="0.2">
      <c r="A10181">
        <v>2009</v>
      </c>
      <c r="B10181" t="s">
        <v>48</v>
      </c>
      <c r="C10181" t="s">
        <v>3</v>
      </c>
      <c r="D10181">
        <v>1.58</v>
      </c>
    </row>
    <row r="10182" spans="1:4" x14ac:dyDescent="0.2">
      <c r="A10182">
        <v>2010</v>
      </c>
      <c r="B10182" t="s">
        <v>48</v>
      </c>
      <c r="C10182" t="s">
        <v>3</v>
      </c>
      <c r="D10182">
        <v>1.76</v>
      </c>
    </row>
    <row r="10183" spans="1:4" x14ac:dyDescent="0.2">
      <c r="A10183">
        <v>2011</v>
      </c>
      <c r="B10183" t="s">
        <v>48</v>
      </c>
      <c r="C10183" t="s">
        <v>3</v>
      </c>
      <c r="D10183">
        <v>1.61</v>
      </c>
    </row>
    <row r="10184" spans="1:4" x14ac:dyDescent="0.2">
      <c r="A10184">
        <v>2012</v>
      </c>
      <c r="B10184" t="s">
        <v>48</v>
      </c>
      <c r="C10184" t="s">
        <v>3</v>
      </c>
      <c r="D10184">
        <v>1.57</v>
      </c>
    </row>
    <row r="10185" spans="1:4" x14ac:dyDescent="0.2">
      <c r="A10185">
        <v>2013</v>
      </c>
      <c r="B10185" t="s">
        <v>48</v>
      </c>
      <c r="C10185" t="s">
        <v>3</v>
      </c>
      <c r="D10185">
        <v>1.67</v>
      </c>
    </row>
    <row r="10186" spans="1:4" x14ac:dyDescent="0.2">
      <c r="A10186">
        <v>2014</v>
      </c>
      <c r="B10186" t="s">
        <v>48</v>
      </c>
      <c r="C10186" t="s">
        <v>3</v>
      </c>
      <c r="D10186">
        <v>1.81</v>
      </c>
    </row>
    <row r="10187" spans="1:4" x14ac:dyDescent="0.2">
      <c r="A10187">
        <v>2015</v>
      </c>
      <c r="B10187" t="s">
        <v>48</v>
      </c>
      <c r="C10187" t="s">
        <v>3</v>
      </c>
      <c r="D10187">
        <v>2.12</v>
      </c>
    </row>
    <row r="10188" spans="1:4" x14ac:dyDescent="0.2">
      <c r="A10188">
        <v>2016</v>
      </c>
      <c r="B10188" t="s">
        <v>48</v>
      </c>
      <c r="C10188" t="s">
        <v>3</v>
      </c>
      <c r="D10188">
        <v>2.17</v>
      </c>
    </row>
    <row r="10189" spans="1:4" x14ac:dyDescent="0.2">
      <c r="A10189">
        <v>2017</v>
      </c>
      <c r="B10189" t="s">
        <v>48</v>
      </c>
      <c r="C10189" t="s">
        <v>3</v>
      </c>
      <c r="D10189">
        <v>2.16</v>
      </c>
    </row>
    <row r="10190" spans="1:4" x14ac:dyDescent="0.2">
      <c r="A10190">
        <v>2018</v>
      </c>
      <c r="B10190" t="s">
        <v>48</v>
      </c>
      <c r="C10190" t="s">
        <v>3</v>
      </c>
      <c r="D10190">
        <v>2.29</v>
      </c>
    </row>
    <row r="10191" spans="1:4" x14ac:dyDescent="0.2">
      <c r="A10191">
        <v>2019</v>
      </c>
      <c r="B10191" t="s">
        <v>48</v>
      </c>
      <c r="C10191" t="s">
        <v>3</v>
      </c>
      <c r="D10191">
        <v>2.27</v>
      </c>
    </row>
    <row r="10192" spans="1:4" x14ac:dyDescent="0.2">
      <c r="A10192">
        <v>2020</v>
      </c>
      <c r="B10192" t="s">
        <v>48</v>
      </c>
      <c r="C10192" t="s">
        <v>3</v>
      </c>
      <c r="D10192">
        <v>2.16</v>
      </c>
    </row>
    <row r="10193" spans="1:4" x14ac:dyDescent="0.2">
      <c r="A10193">
        <v>2021</v>
      </c>
      <c r="B10193" t="s">
        <v>48</v>
      </c>
      <c r="C10193" t="s">
        <v>3</v>
      </c>
      <c r="D10193">
        <v>2.29</v>
      </c>
    </row>
    <row r="10194" spans="1:4" x14ac:dyDescent="0.2">
      <c r="A10194">
        <v>1970</v>
      </c>
      <c r="B10194" t="s">
        <v>48</v>
      </c>
      <c r="C10194" t="s">
        <v>4</v>
      </c>
      <c r="D10194">
        <v>12.31</v>
      </c>
    </row>
    <row r="10195" spans="1:4" x14ac:dyDescent="0.2">
      <c r="A10195">
        <v>1971</v>
      </c>
      <c r="B10195" t="s">
        <v>48</v>
      </c>
      <c r="C10195" t="s">
        <v>4</v>
      </c>
      <c r="D10195">
        <v>13.38</v>
      </c>
    </row>
    <row r="10196" spans="1:4" x14ac:dyDescent="0.2">
      <c r="A10196">
        <v>1972</v>
      </c>
      <c r="B10196" t="s">
        <v>48</v>
      </c>
      <c r="C10196" t="s">
        <v>4</v>
      </c>
      <c r="D10196">
        <v>15.61</v>
      </c>
    </row>
    <row r="10197" spans="1:4" x14ac:dyDescent="0.2">
      <c r="A10197">
        <v>1973</v>
      </c>
      <c r="B10197" t="s">
        <v>48</v>
      </c>
      <c r="C10197" t="s">
        <v>4</v>
      </c>
      <c r="D10197">
        <v>16.260000000000002</v>
      </c>
    </row>
    <row r="10198" spans="1:4" x14ac:dyDescent="0.2">
      <c r="A10198">
        <v>1974</v>
      </c>
      <c r="B10198" t="s">
        <v>48</v>
      </c>
      <c r="C10198" t="s">
        <v>4</v>
      </c>
      <c r="D10198">
        <v>15.02</v>
      </c>
    </row>
    <row r="10199" spans="1:4" x14ac:dyDescent="0.2">
      <c r="A10199">
        <v>1975</v>
      </c>
      <c r="B10199" t="s">
        <v>48</v>
      </c>
      <c r="C10199" t="s">
        <v>4</v>
      </c>
      <c r="D10199">
        <v>13.03</v>
      </c>
    </row>
    <row r="10200" spans="1:4" x14ac:dyDescent="0.2">
      <c r="A10200">
        <v>1976</v>
      </c>
      <c r="B10200" t="s">
        <v>48</v>
      </c>
      <c r="C10200" t="s">
        <v>4</v>
      </c>
      <c r="D10200">
        <v>15.21</v>
      </c>
    </row>
    <row r="10201" spans="1:4" x14ac:dyDescent="0.2">
      <c r="A10201">
        <v>1977</v>
      </c>
      <c r="B10201" t="s">
        <v>48</v>
      </c>
      <c r="C10201" t="s">
        <v>4</v>
      </c>
      <c r="D10201">
        <v>17.850000000000001</v>
      </c>
    </row>
    <row r="10202" spans="1:4" x14ac:dyDescent="0.2">
      <c r="A10202">
        <v>1978</v>
      </c>
      <c r="B10202" t="s">
        <v>48</v>
      </c>
      <c r="C10202" t="s">
        <v>4</v>
      </c>
      <c r="D10202">
        <v>18.27</v>
      </c>
    </row>
    <row r="10203" spans="1:4" x14ac:dyDescent="0.2">
      <c r="A10203">
        <v>1979</v>
      </c>
      <c r="B10203" t="s">
        <v>48</v>
      </c>
      <c r="C10203" t="s">
        <v>4</v>
      </c>
      <c r="D10203">
        <v>18.22</v>
      </c>
    </row>
    <row r="10204" spans="1:4" x14ac:dyDescent="0.2">
      <c r="A10204">
        <v>1980</v>
      </c>
      <c r="B10204" t="s">
        <v>48</v>
      </c>
      <c r="C10204" t="s">
        <v>4</v>
      </c>
      <c r="D10204">
        <v>20.25</v>
      </c>
    </row>
    <row r="10205" spans="1:4" x14ac:dyDescent="0.2">
      <c r="A10205">
        <v>1981</v>
      </c>
      <c r="B10205" t="s">
        <v>48</v>
      </c>
      <c r="C10205" t="s">
        <v>4</v>
      </c>
      <c r="D10205">
        <v>21.56</v>
      </c>
    </row>
    <row r="10206" spans="1:4" x14ac:dyDescent="0.2">
      <c r="A10206">
        <v>1982</v>
      </c>
      <c r="B10206" t="s">
        <v>48</v>
      </c>
      <c r="C10206" t="s">
        <v>4</v>
      </c>
      <c r="D10206">
        <v>20.46</v>
      </c>
    </row>
    <row r="10207" spans="1:4" x14ac:dyDescent="0.2">
      <c r="A10207">
        <v>1983</v>
      </c>
      <c r="B10207" t="s">
        <v>48</v>
      </c>
      <c r="C10207" t="s">
        <v>4</v>
      </c>
      <c r="D10207">
        <v>16.77</v>
      </c>
    </row>
    <row r="10208" spans="1:4" x14ac:dyDescent="0.2">
      <c r="A10208">
        <v>1984</v>
      </c>
      <c r="B10208" t="s">
        <v>48</v>
      </c>
      <c r="C10208" t="s">
        <v>4</v>
      </c>
      <c r="D10208">
        <v>17.79</v>
      </c>
    </row>
    <row r="10209" spans="1:4" x14ac:dyDescent="0.2">
      <c r="A10209">
        <v>1985</v>
      </c>
      <c r="B10209" t="s">
        <v>48</v>
      </c>
      <c r="C10209" t="s">
        <v>4</v>
      </c>
      <c r="D10209">
        <v>18.96</v>
      </c>
    </row>
    <row r="10210" spans="1:4" x14ac:dyDescent="0.2">
      <c r="A10210">
        <v>1986</v>
      </c>
      <c r="B10210" t="s">
        <v>48</v>
      </c>
      <c r="C10210" t="s">
        <v>4</v>
      </c>
      <c r="D10210">
        <v>18.86</v>
      </c>
    </row>
    <row r="10211" spans="1:4" x14ac:dyDescent="0.2">
      <c r="A10211">
        <v>1987</v>
      </c>
      <c r="B10211" t="s">
        <v>48</v>
      </c>
      <c r="C10211" t="s">
        <v>4</v>
      </c>
      <c r="D10211">
        <v>21.78</v>
      </c>
    </row>
    <row r="10212" spans="1:4" x14ac:dyDescent="0.2">
      <c r="A10212">
        <v>1988</v>
      </c>
      <c r="B10212" t="s">
        <v>48</v>
      </c>
      <c r="C10212" t="s">
        <v>4</v>
      </c>
      <c r="D10212">
        <v>22.42</v>
      </c>
    </row>
    <row r="10213" spans="1:4" x14ac:dyDescent="0.2">
      <c r="A10213">
        <v>1989</v>
      </c>
      <c r="B10213" t="s">
        <v>48</v>
      </c>
      <c r="C10213" t="s">
        <v>4</v>
      </c>
      <c r="D10213">
        <v>23.07</v>
      </c>
    </row>
    <row r="10214" spans="1:4" x14ac:dyDescent="0.2">
      <c r="A10214">
        <v>1990</v>
      </c>
      <c r="B10214" t="s">
        <v>48</v>
      </c>
      <c r="C10214" t="s">
        <v>4</v>
      </c>
      <c r="D10214">
        <v>22.41</v>
      </c>
    </row>
    <row r="10215" spans="1:4" x14ac:dyDescent="0.2">
      <c r="A10215">
        <v>1991</v>
      </c>
      <c r="B10215" t="s">
        <v>48</v>
      </c>
      <c r="C10215" t="s">
        <v>4</v>
      </c>
      <c r="D10215">
        <v>22.94</v>
      </c>
    </row>
    <row r="10216" spans="1:4" x14ac:dyDescent="0.2">
      <c r="A10216">
        <v>1992</v>
      </c>
      <c r="B10216" t="s">
        <v>48</v>
      </c>
      <c r="C10216" t="s">
        <v>4</v>
      </c>
      <c r="D10216">
        <v>22.34</v>
      </c>
    </row>
    <row r="10217" spans="1:4" x14ac:dyDescent="0.2">
      <c r="A10217">
        <v>1993</v>
      </c>
      <c r="B10217" t="s">
        <v>48</v>
      </c>
      <c r="C10217" t="s">
        <v>4</v>
      </c>
      <c r="D10217">
        <v>25.47</v>
      </c>
    </row>
    <row r="10218" spans="1:4" x14ac:dyDescent="0.2">
      <c r="A10218">
        <v>1994</v>
      </c>
      <c r="B10218" t="s">
        <v>48</v>
      </c>
      <c r="C10218" t="s">
        <v>4</v>
      </c>
      <c r="D10218">
        <v>25.97</v>
      </c>
    </row>
    <row r="10219" spans="1:4" x14ac:dyDescent="0.2">
      <c r="A10219">
        <v>1995</v>
      </c>
      <c r="B10219" t="s">
        <v>48</v>
      </c>
      <c r="C10219" t="s">
        <v>4</v>
      </c>
      <c r="D10219">
        <v>25.09</v>
      </c>
    </row>
    <row r="10220" spans="1:4" x14ac:dyDescent="0.2">
      <c r="A10220">
        <v>1996</v>
      </c>
      <c r="B10220" t="s">
        <v>48</v>
      </c>
      <c r="C10220" t="s">
        <v>4</v>
      </c>
      <c r="D10220">
        <v>28.9</v>
      </c>
    </row>
    <row r="10221" spans="1:4" x14ac:dyDescent="0.2">
      <c r="A10221">
        <v>1997</v>
      </c>
      <c r="B10221" t="s">
        <v>48</v>
      </c>
      <c r="C10221" t="s">
        <v>4</v>
      </c>
      <c r="D10221">
        <v>29.88</v>
      </c>
    </row>
    <row r="10222" spans="1:4" x14ac:dyDescent="0.2">
      <c r="A10222">
        <v>1998</v>
      </c>
      <c r="B10222" t="s">
        <v>48</v>
      </c>
      <c r="C10222" t="s">
        <v>4</v>
      </c>
      <c r="D10222">
        <v>31.6</v>
      </c>
    </row>
    <row r="10223" spans="1:4" x14ac:dyDescent="0.2">
      <c r="A10223">
        <v>1999</v>
      </c>
      <c r="B10223" t="s">
        <v>48</v>
      </c>
      <c r="C10223" t="s">
        <v>4</v>
      </c>
      <c r="D10223">
        <v>34.200000000000003</v>
      </c>
    </row>
    <row r="10224" spans="1:4" x14ac:dyDescent="0.2">
      <c r="A10224">
        <v>2000</v>
      </c>
      <c r="B10224" t="s">
        <v>48</v>
      </c>
      <c r="C10224" t="s">
        <v>4</v>
      </c>
      <c r="D10224">
        <v>37.200000000000003</v>
      </c>
    </row>
    <row r="10225" spans="1:4" x14ac:dyDescent="0.2">
      <c r="A10225">
        <v>2001</v>
      </c>
      <c r="B10225" t="s">
        <v>48</v>
      </c>
      <c r="C10225" t="s">
        <v>4</v>
      </c>
      <c r="D10225">
        <v>35.25</v>
      </c>
    </row>
    <row r="10226" spans="1:4" x14ac:dyDescent="0.2">
      <c r="A10226">
        <v>2002</v>
      </c>
      <c r="B10226" t="s">
        <v>48</v>
      </c>
      <c r="C10226" t="s">
        <v>4</v>
      </c>
      <c r="D10226">
        <v>35.96</v>
      </c>
    </row>
    <row r="10227" spans="1:4" x14ac:dyDescent="0.2">
      <c r="A10227">
        <v>2003</v>
      </c>
      <c r="B10227" t="s">
        <v>48</v>
      </c>
      <c r="C10227" t="s">
        <v>4</v>
      </c>
      <c r="D10227">
        <v>36.159999999999997</v>
      </c>
    </row>
    <row r="10228" spans="1:4" x14ac:dyDescent="0.2">
      <c r="A10228">
        <v>2004</v>
      </c>
      <c r="B10228" t="s">
        <v>48</v>
      </c>
      <c r="C10228" t="s">
        <v>4</v>
      </c>
      <c r="D10228">
        <v>39.4</v>
      </c>
    </row>
    <row r="10229" spans="1:4" x14ac:dyDescent="0.2">
      <c r="A10229">
        <v>2005</v>
      </c>
      <c r="B10229" t="s">
        <v>48</v>
      </c>
      <c r="C10229" t="s">
        <v>4</v>
      </c>
      <c r="D10229">
        <v>40.42</v>
      </c>
    </row>
    <row r="10230" spans="1:4" x14ac:dyDescent="0.2">
      <c r="A10230">
        <v>2006</v>
      </c>
      <c r="B10230" t="s">
        <v>48</v>
      </c>
      <c r="C10230" t="s">
        <v>4</v>
      </c>
      <c r="D10230">
        <v>40.4</v>
      </c>
    </row>
    <row r="10231" spans="1:4" x14ac:dyDescent="0.2">
      <c r="A10231">
        <v>2007</v>
      </c>
      <c r="B10231" t="s">
        <v>48</v>
      </c>
      <c r="C10231" t="s">
        <v>4</v>
      </c>
      <c r="D10231">
        <v>42.19</v>
      </c>
    </row>
    <row r="10232" spans="1:4" x14ac:dyDescent="0.2">
      <c r="A10232">
        <v>2008</v>
      </c>
      <c r="B10232" t="s">
        <v>48</v>
      </c>
      <c r="C10232" t="s">
        <v>4</v>
      </c>
      <c r="D10232">
        <v>42.33</v>
      </c>
    </row>
    <row r="10233" spans="1:4" x14ac:dyDescent="0.2">
      <c r="A10233">
        <v>2009</v>
      </c>
      <c r="B10233" t="s">
        <v>48</v>
      </c>
      <c r="C10233" t="s">
        <v>4</v>
      </c>
      <c r="D10233">
        <v>37.85</v>
      </c>
    </row>
    <row r="10234" spans="1:4" x14ac:dyDescent="0.2">
      <c r="A10234">
        <v>2010</v>
      </c>
      <c r="B10234" t="s">
        <v>48</v>
      </c>
      <c r="C10234" t="s">
        <v>4</v>
      </c>
      <c r="D10234">
        <v>41.28</v>
      </c>
    </row>
    <row r="10235" spans="1:4" x14ac:dyDescent="0.2">
      <c r="A10235">
        <v>2011</v>
      </c>
      <c r="B10235" t="s">
        <v>48</v>
      </c>
      <c r="C10235" t="s">
        <v>4</v>
      </c>
      <c r="D10235">
        <v>38.31</v>
      </c>
    </row>
    <row r="10236" spans="1:4" x14ac:dyDescent="0.2">
      <c r="A10236">
        <v>2012</v>
      </c>
      <c r="B10236" t="s">
        <v>48</v>
      </c>
      <c r="C10236" t="s">
        <v>4</v>
      </c>
      <c r="D10236">
        <v>33.700000000000003</v>
      </c>
    </row>
    <row r="10237" spans="1:4" x14ac:dyDescent="0.2">
      <c r="A10237">
        <v>2013</v>
      </c>
      <c r="B10237" t="s">
        <v>48</v>
      </c>
      <c r="C10237" t="s">
        <v>4</v>
      </c>
      <c r="D10237">
        <v>28.46</v>
      </c>
    </row>
    <row r="10238" spans="1:4" x14ac:dyDescent="0.2">
      <c r="A10238">
        <v>2014</v>
      </c>
      <c r="B10238" t="s">
        <v>48</v>
      </c>
      <c r="C10238" t="s">
        <v>4</v>
      </c>
      <c r="D10238">
        <v>32.76</v>
      </c>
    </row>
    <row r="10239" spans="1:4" x14ac:dyDescent="0.2">
      <c r="A10239">
        <v>2015</v>
      </c>
      <c r="B10239" t="s">
        <v>48</v>
      </c>
      <c r="C10239" t="s">
        <v>4</v>
      </c>
      <c r="D10239">
        <v>29.54</v>
      </c>
    </row>
    <row r="10240" spans="1:4" x14ac:dyDescent="0.2">
      <c r="A10240">
        <v>2016</v>
      </c>
      <c r="B10240" t="s">
        <v>48</v>
      </c>
      <c r="C10240" t="s">
        <v>4</v>
      </c>
      <c r="D10240">
        <v>27.74</v>
      </c>
    </row>
    <row r="10241" spans="1:4" x14ac:dyDescent="0.2">
      <c r="A10241">
        <v>2017</v>
      </c>
      <c r="B10241" t="s">
        <v>48</v>
      </c>
      <c r="C10241" t="s">
        <v>4</v>
      </c>
      <c r="D10241">
        <v>25.25</v>
      </c>
    </row>
    <row r="10242" spans="1:4" x14ac:dyDescent="0.2">
      <c r="A10242">
        <v>2018</v>
      </c>
      <c r="B10242" t="s">
        <v>48</v>
      </c>
      <c r="C10242" t="s">
        <v>4</v>
      </c>
      <c r="D10242">
        <v>28.79</v>
      </c>
    </row>
    <row r="10243" spans="1:4" x14ac:dyDescent="0.2">
      <c r="A10243">
        <v>2019</v>
      </c>
      <c r="B10243" t="s">
        <v>48</v>
      </c>
      <c r="C10243" t="s">
        <v>4</v>
      </c>
      <c r="D10243">
        <v>24.95</v>
      </c>
    </row>
    <row r="10244" spans="1:4" x14ac:dyDescent="0.2">
      <c r="A10244">
        <v>2020</v>
      </c>
      <c r="B10244" t="s">
        <v>48</v>
      </c>
      <c r="C10244" t="s">
        <v>4</v>
      </c>
      <c r="D10244">
        <v>22.84</v>
      </c>
    </row>
    <row r="10245" spans="1:4" x14ac:dyDescent="0.2">
      <c r="A10245">
        <v>2021</v>
      </c>
      <c r="B10245" t="s">
        <v>48</v>
      </c>
      <c r="C10245" t="s">
        <v>4</v>
      </c>
      <c r="D10245">
        <v>25.03</v>
      </c>
    </row>
    <row r="10246" spans="1:4" x14ac:dyDescent="0.2">
      <c r="A10246">
        <v>1970</v>
      </c>
      <c r="B10246" t="s">
        <v>48</v>
      </c>
      <c r="C10246" t="s">
        <v>5</v>
      </c>
      <c r="D10246">
        <v>10.61</v>
      </c>
    </row>
    <row r="10247" spans="1:4" x14ac:dyDescent="0.2">
      <c r="A10247">
        <v>1971</v>
      </c>
      <c r="B10247" t="s">
        <v>48</v>
      </c>
      <c r="C10247" t="s">
        <v>5</v>
      </c>
      <c r="D10247">
        <v>10.57</v>
      </c>
    </row>
    <row r="10248" spans="1:4" x14ac:dyDescent="0.2">
      <c r="A10248">
        <v>1972</v>
      </c>
      <c r="B10248" t="s">
        <v>48</v>
      </c>
      <c r="C10248" t="s">
        <v>5</v>
      </c>
      <c r="D10248">
        <v>10.53</v>
      </c>
    </row>
    <row r="10249" spans="1:4" x14ac:dyDescent="0.2">
      <c r="A10249">
        <v>1973</v>
      </c>
      <c r="B10249" t="s">
        <v>48</v>
      </c>
      <c r="C10249" t="s">
        <v>5</v>
      </c>
      <c r="D10249">
        <v>10.53</v>
      </c>
    </row>
    <row r="10250" spans="1:4" x14ac:dyDescent="0.2">
      <c r="A10250">
        <v>1974</v>
      </c>
      <c r="B10250" t="s">
        <v>48</v>
      </c>
      <c r="C10250" t="s">
        <v>5</v>
      </c>
      <c r="D10250">
        <v>9.67</v>
      </c>
    </row>
    <row r="10251" spans="1:4" x14ac:dyDescent="0.2">
      <c r="A10251">
        <v>1975</v>
      </c>
      <c r="B10251" t="s">
        <v>48</v>
      </c>
      <c r="C10251" t="s">
        <v>5</v>
      </c>
      <c r="D10251">
        <v>8.84</v>
      </c>
    </row>
    <row r="10252" spans="1:4" x14ac:dyDescent="0.2">
      <c r="A10252">
        <v>1976</v>
      </c>
      <c r="B10252" t="s">
        <v>48</v>
      </c>
      <c r="C10252" t="s">
        <v>5</v>
      </c>
      <c r="D10252">
        <v>11.42</v>
      </c>
    </row>
    <row r="10253" spans="1:4" x14ac:dyDescent="0.2">
      <c r="A10253">
        <v>1977</v>
      </c>
      <c r="B10253" t="s">
        <v>48</v>
      </c>
      <c r="C10253" t="s">
        <v>5</v>
      </c>
      <c r="D10253">
        <v>11.99</v>
      </c>
    </row>
    <row r="10254" spans="1:4" x14ac:dyDescent="0.2">
      <c r="A10254">
        <v>1978</v>
      </c>
      <c r="B10254" t="s">
        <v>48</v>
      </c>
      <c r="C10254" t="s">
        <v>5</v>
      </c>
      <c r="D10254">
        <v>10.75</v>
      </c>
    </row>
    <row r="10255" spans="1:4" x14ac:dyDescent="0.2">
      <c r="A10255">
        <v>1979</v>
      </c>
      <c r="B10255" t="s">
        <v>48</v>
      </c>
      <c r="C10255" t="s">
        <v>5</v>
      </c>
      <c r="D10255">
        <v>11.57</v>
      </c>
    </row>
    <row r="10256" spans="1:4" x14ac:dyDescent="0.2">
      <c r="A10256">
        <v>1980</v>
      </c>
      <c r="B10256" t="s">
        <v>48</v>
      </c>
      <c r="C10256" t="s">
        <v>5</v>
      </c>
      <c r="D10256">
        <v>12.53</v>
      </c>
    </row>
    <row r="10257" spans="1:4" x14ac:dyDescent="0.2">
      <c r="A10257">
        <v>1981</v>
      </c>
      <c r="B10257" t="s">
        <v>48</v>
      </c>
      <c r="C10257" t="s">
        <v>5</v>
      </c>
      <c r="D10257">
        <v>12.7</v>
      </c>
    </row>
    <row r="10258" spans="1:4" x14ac:dyDescent="0.2">
      <c r="A10258">
        <v>1982</v>
      </c>
      <c r="B10258" t="s">
        <v>48</v>
      </c>
      <c r="C10258" t="s">
        <v>5</v>
      </c>
      <c r="D10258">
        <v>10.95</v>
      </c>
    </row>
    <row r="10259" spans="1:4" x14ac:dyDescent="0.2">
      <c r="A10259">
        <v>1983</v>
      </c>
      <c r="B10259" t="s">
        <v>48</v>
      </c>
      <c r="C10259" t="s">
        <v>5</v>
      </c>
      <c r="D10259">
        <v>10.96</v>
      </c>
    </row>
    <row r="10260" spans="1:4" x14ac:dyDescent="0.2">
      <c r="A10260">
        <v>1984</v>
      </c>
      <c r="B10260" t="s">
        <v>48</v>
      </c>
      <c r="C10260" t="s">
        <v>5</v>
      </c>
      <c r="D10260">
        <v>12.23</v>
      </c>
    </row>
    <row r="10261" spans="1:4" x14ac:dyDescent="0.2">
      <c r="A10261">
        <v>1985</v>
      </c>
      <c r="B10261" t="s">
        <v>48</v>
      </c>
      <c r="C10261" t="s">
        <v>5</v>
      </c>
      <c r="D10261">
        <v>12.14</v>
      </c>
    </row>
    <row r="10262" spans="1:4" x14ac:dyDescent="0.2">
      <c r="A10262">
        <v>1986</v>
      </c>
      <c r="B10262" t="s">
        <v>48</v>
      </c>
      <c r="C10262" t="s">
        <v>5</v>
      </c>
      <c r="D10262">
        <v>11.62</v>
      </c>
    </row>
    <row r="10263" spans="1:4" x14ac:dyDescent="0.2">
      <c r="A10263">
        <v>1987</v>
      </c>
      <c r="B10263" t="s">
        <v>48</v>
      </c>
      <c r="C10263" t="s">
        <v>5</v>
      </c>
      <c r="D10263">
        <v>12.44</v>
      </c>
    </row>
    <row r="10264" spans="1:4" x14ac:dyDescent="0.2">
      <c r="A10264">
        <v>1988</v>
      </c>
      <c r="B10264" t="s">
        <v>48</v>
      </c>
      <c r="C10264" t="s">
        <v>5</v>
      </c>
      <c r="D10264">
        <v>13.17</v>
      </c>
    </row>
    <row r="10265" spans="1:4" x14ac:dyDescent="0.2">
      <c r="A10265">
        <v>1989</v>
      </c>
      <c r="B10265" t="s">
        <v>48</v>
      </c>
      <c r="C10265" t="s">
        <v>5</v>
      </c>
      <c r="D10265">
        <v>12.92</v>
      </c>
    </row>
    <row r="10266" spans="1:4" x14ac:dyDescent="0.2">
      <c r="A10266">
        <v>1990</v>
      </c>
      <c r="B10266" t="s">
        <v>48</v>
      </c>
      <c r="C10266" t="s">
        <v>5</v>
      </c>
      <c r="D10266">
        <v>13.16</v>
      </c>
    </row>
    <row r="10267" spans="1:4" x14ac:dyDescent="0.2">
      <c r="A10267">
        <v>1991</v>
      </c>
      <c r="B10267" t="s">
        <v>48</v>
      </c>
      <c r="C10267" t="s">
        <v>5</v>
      </c>
      <c r="D10267">
        <v>12.84</v>
      </c>
    </row>
    <row r="10268" spans="1:4" x14ac:dyDescent="0.2">
      <c r="A10268">
        <v>1992</v>
      </c>
      <c r="B10268" t="s">
        <v>48</v>
      </c>
      <c r="C10268" t="s">
        <v>5</v>
      </c>
      <c r="D10268">
        <v>13.44</v>
      </c>
    </row>
    <row r="10269" spans="1:4" x14ac:dyDescent="0.2">
      <c r="A10269">
        <v>1993</v>
      </c>
      <c r="B10269" t="s">
        <v>48</v>
      </c>
      <c r="C10269" t="s">
        <v>5</v>
      </c>
      <c r="D10269">
        <v>13.98</v>
      </c>
    </row>
    <row r="10270" spans="1:4" x14ac:dyDescent="0.2">
      <c r="A10270">
        <v>1994</v>
      </c>
      <c r="B10270" t="s">
        <v>48</v>
      </c>
      <c r="C10270" t="s">
        <v>5</v>
      </c>
      <c r="D10270">
        <v>13.57</v>
      </c>
    </row>
    <row r="10271" spans="1:4" x14ac:dyDescent="0.2">
      <c r="A10271">
        <v>1995</v>
      </c>
      <c r="B10271" t="s">
        <v>48</v>
      </c>
      <c r="C10271" t="s">
        <v>5</v>
      </c>
      <c r="D10271">
        <v>13.37</v>
      </c>
    </row>
    <row r="10272" spans="1:4" x14ac:dyDescent="0.2">
      <c r="A10272">
        <v>1996</v>
      </c>
      <c r="B10272" t="s">
        <v>48</v>
      </c>
      <c r="C10272" t="s">
        <v>5</v>
      </c>
      <c r="D10272">
        <v>12.98</v>
      </c>
    </row>
    <row r="10273" spans="1:4" x14ac:dyDescent="0.2">
      <c r="A10273">
        <v>1997</v>
      </c>
      <c r="B10273" t="s">
        <v>48</v>
      </c>
      <c r="C10273" t="s">
        <v>5</v>
      </c>
      <c r="D10273">
        <v>13.3</v>
      </c>
    </row>
    <row r="10274" spans="1:4" x14ac:dyDescent="0.2">
      <c r="A10274">
        <v>1998</v>
      </c>
      <c r="B10274" t="s">
        <v>48</v>
      </c>
      <c r="C10274" t="s">
        <v>5</v>
      </c>
      <c r="D10274">
        <v>13.51</v>
      </c>
    </row>
    <row r="10275" spans="1:4" x14ac:dyDescent="0.2">
      <c r="A10275">
        <v>1999</v>
      </c>
      <c r="B10275" t="s">
        <v>48</v>
      </c>
      <c r="C10275" t="s">
        <v>5</v>
      </c>
      <c r="D10275">
        <v>13.41</v>
      </c>
    </row>
    <row r="10276" spans="1:4" x14ac:dyDescent="0.2">
      <c r="A10276">
        <v>2000</v>
      </c>
      <c r="B10276" t="s">
        <v>48</v>
      </c>
      <c r="C10276" t="s">
        <v>5</v>
      </c>
      <c r="D10276">
        <v>13.34</v>
      </c>
    </row>
    <row r="10277" spans="1:4" x14ac:dyDescent="0.2">
      <c r="A10277">
        <v>2001</v>
      </c>
      <c r="B10277" t="s">
        <v>48</v>
      </c>
      <c r="C10277" t="s">
        <v>5</v>
      </c>
      <c r="D10277">
        <v>13.94</v>
      </c>
    </row>
    <row r="10278" spans="1:4" x14ac:dyDescent="0.2">
      <c r="A10278">
        <v>2002</v>
      </c>
      <c r="B10278" t="s">
        <v>48</v>
      </c>
      <c r="C10278" t="s">
        <v>5</v>
      </c>
      <c r="D10278">
        <v>14.1</v>
      </c>
    </row>
    <row r="10279" spans="1:4" x14ac:dyDescent="0.2">
      <c r="A10279">
        <v>2003</v>
      </c>
      <c r="B10279" t="s">
        <v>48</v>
      </c>
      <c r="C10279" t="s">
        <v>5</v>
      </c>
      <c r="D10279">
        <v>14.11</v>
      </c>
    </row>
    <row r="10280" spans="1:4" x14ac:dyDescent="0.2">
      <c r="A10280">
        <v>2004</v>
      </c>
      <c r="B10280" t="s">
        <v>48</v>
      </c>
      <c r="C10280" t="s">
        <v>5</v>
      </c>
      <c r="D10280">
        <v>14.63</v>
      </c>
    </row>
    <row r="10281" spans="1:4" x14ac:dyDescent="0.2">
      <c r="A10281">
        <v>2005</v>
      </c>
      <c r="B10281" t="s">
        <v>48</v>
      </c>
      <c r="C10281" t="s">
        <v>5</v>
      </c>
      <c r="D10281">
        <v>13.72</v>
      </c>
    </row>
    <row r="10282" spans="1:4" x14ac:dyDescent="0.2">
      <c r="A10282">
        <v>2006</v>
      </c>
      <c r="B10282" t="s">
        <v>48</v>
      </c>
      <c r="C10282" t="s">
        <v>5</v>
      </c>
      <c r="D10282">
        <v>13.08</v>
      </c>
    </row>
    <row r="10283" spans="1:4" x14ac:dyDescent="0.2">
      <c r="A10283">
        <v>2007</v>
      </c>
      <c r="B10283" t="s">
        <v>48</v>
      </c>
      <c r="C10283" t="s">
        <v>5</v>
      </c>
      <c r="D10283">
        <v>11.87</v>
      </c>
    </row>
    <row r="10284" spans="1:4" x14ac:dyDescent="0.2">
      <c r="A10284">
        <v>2008</v>
      </c>
      <c r="B10284" t="s">
        <v>48</v>
      </c>
      <c r="C10284" t="s">
        <v>5</v>
      </c>
      <c r="D10284">
        <v>10.93</v>
      </c>
    </row>
    <row r="10285" spans="1:4" x14ac:dyDescent="0.2">
      <c r="A10285">
        <v>2009</v>
      </c>
      <c r="B10285" t="s">
        <v>48</v>
      </c>
      <c r="C10285" t="s">
        <v>5</v>
      </c>
      <c r="D10285">
        <v>10.130000000000001</v>
      </c>
    </row>
    <row r="10286" spans="1:4" x14ac:dyDescent="0.2">
      <c r="A10286">
        <v>2010</v>
      </c>
      <c r="B10286" t="s">
        <v>48</v>
      </c>
      <c r="C10286" t="s">
        <v>5</v>
      </c>
      <c r="D10286">
        <v>9.0500000000000007</v>
      </c>
    </row>
    <row r="10287" spans="1:4" x14ac:dyDescent="0.2">
      <c r="A10287">
        <v>2011</v>
      </c>
      <c r="B10287" t="s">
        <v>48</v>
      </c>
      <c r="C10287" t="s">
        <v>5</v>
      </c>
      <c r="D10287">
        <v>8.49</v>
      </c>
    </row>
    <row r="10288" spans="1:4" x14ac:dyDescent="0.2">
      <c r="A10288">
        <v>2012</v>
      </c>
      <c r="B10288" t="s">
        <v>48</v>
      </c>
      <c r="C10288" t="s">
        <v>5</v>
      </c>
      <c r="D10288">
        <v>7.92</v>
      </c>
    </row>
    <row r="10289" spans="1:4" x14ac:dyDescent="0.2">
      <c r="A10289">
        <v>2013</v>
      </c>
      <c r="B10289" t="s">
        <v>48</v>
      </c>
      <c r="C10289" t="s">
        <v>5</v>
      </c>
      <c r="D10289">
        <v>7.39</v>
      </c>
    </row>
    <row r="10290" spans="1:4" x14ac:dyDescent="0.2">
      <c r="A10290">
        <v>2014</v>
      </c>
      <c r="B10290" t="s">
        <v>48</v>
      </c>
      <c r="C10290" t="s">
        <v>5</v>
      </c>
      <c r="D10290">
        <v>7.78</v>
      </c>
    </row>
    <row r="10291" spans="1:4" x14ac:dyDescent="0.2">
      <c r="A10291">
        <v>2015</v>
      </c>
      <c r="B10291" t="s">
        <v>48</v>
      </c>
      <c r="C10291" t="s">
        <v>5</v>
      </c>
      <c r="D10291">
        <v>8.0399999999999991</v>
      </c>
    </row>
    <row r="10292" spans="1:4" x14ac:dyDescent="0.2">
      <c r="A10292">
        <v>2016</v>
      </c>
      <c r="B10292" t="s">
        <v>48</v>
      </c>
      <c r="C10292" t="s">
        <v>5</v>
      </c>
      <c r="D10292">
        <v>7.74</v>
      </c>
    </row>
    <row r="10293" spans="1:4" x14ac:dyDescent="0.2">
      <c r="A10293">
        <v>2017</v>
      </c>
      <c r="B10293" t="s">
        <v>48</v>
      </c>
      <c r="C10293" t="s">
        <v>5</v>
      </c>
      <c r="D10293">
        <v>7.46</v>
      </c>
    </row>
    <row r="10294" spans="1:4" x14ac:dyDescent="0.2">
      <c r="A10294">
        <v>2018</v>
      </c>
      <c r="B10294" t="s">
        <v>48</v>
      </c>
      <c r="C10294" t="s">
        <v>5</v>
      </c>
      <c r="D10294">
        <v>7.69</v>
      </c>
    </row>
    <row r="10295" spans="1:4" x14ac:dyDescent="0.2">
      <c r="A10295">
        <v>2019</v>
      </c>
      <c r="B10295" t="s">
        <v>48</v>
      </c>
      <c r="C10295" t="s">
        <v>5</v>
      </c>
      <c r="D10295">
        <v>7.47</v>
      </c>
    </row>
    <row r="10296" spans="1:4" x14ac:dyDescent="0.2">
      <c r="A10296">
        <v>2020</v>
      </c>
      <c r="B10296" t="s">
        <v>48</v>
      </c>
      <c r="C10296" t="s">
        <v>5</v>
      </c>
      <c r="D10296">
        <v>7.12</v>
      </c>
    </row>
    <row r="10297" spans="1:4" x14ac:dyDescent="0.2">
      <c r="A10297">
        <v>2021</v>
      </c>
      <c r="B10297" t="s">
        <v>48</v>
      </c>
      <c r="C10297" t="s">
        <v>5</v>
      </c>
      <c r="D10297">
        <v>7.27</v>
      </c>
    </row>
    <row r="10298" spans="1:4" x14ac:dyDescent="0.2">
      <c r="A10298">
        <v>1970</v>
      </c>
      <c r="B10298" t="s">
        <v>48</v>
      </c>
      <c r="C10298" t="s">
        <v>6</v>
      </c>
      <c r="D10298">
        <v>3.55</v>
      </c>
    </row>
    <row r="10299" spans="1:4" x14ac:dyDescent="0.2">
      <c r="A10299">
        <v>1971</v>
      </c>
      <c r="B10299" t="s">
        <v>48</v>
      </c>
      <c r="C10299" t="s">
        <v>6</v>
      </c>
      <c r="D10299">
        <v>3.65</v>
      </c>
    </row>
    <row r="10300" spans="1:4" x14ac:dyDescent="0.2">
      <c r="A10300">
        <v>1972</v>
      </c>
      <c r="B10300" t="s">
        <v>48</v>
      </c>
      <c r="C10300" t="s">
        <v>6</v>
      </c>
      <c r="D10300">
        <v>3.55</v>
      </c>
    </row>
    <row r="10301" spans="1:4" x14ac:dyDescent="0.2">
      <c r="A10301">
        <v>1973</v>
      </c>
      <c r="B10301" t="s">
        <v>48</v>
      </c>
      <c r="C10301" t="s">
        <v>6</v>
      </c>
      <c r="D10301">
        <v>3.47</v>
      </c>
    </row>
    <row r="10302" spans="1:4" x14ac:dyDescent="0.2">
      <c r="A10302">
        <v>1974</v>
      </c>
      <c r="B10302" t="s">
        <v>48</v>
      </c>
      <c r="C10302" t="s">
        <v>6</v>
      </c>
      <c r="D10302">
        <v>2.87</v>
      </c>
    </row>
    <row r="10303" spans="1:4" x14ac:dyDescent="0.2">
      <c r="A10303">
        <v>1975</v>
      </c>
      <c r="B10303" t="s">
        <v>48</v>
      </c>
      <c r="C10303" t="s">
        <v>6</v>
      </c>
      <c r="D10303">
        <v>2.57</v>
      </c>
    </row>
    <row r="10304" spans="1:4" x14ac:dyDescent="0.2">
      <c r="A10304">
        <v>1976</v>
      </c>
      <c r="B10304" t="s">
        <v>48</v>
      </c>
      <c r="C10304" t="s">
        <v>6</v>
      </c>
      <c r="D10304">
        <v>3.67</v>
      </c>
    </row>
    <row r="10305" spans="1:4" x14ac:dyDescent="0.2">
      <c r="A10305">
        <v>1977</v>
      </c>
      <c r="B10305" t="s">
        <v>48</v>
      </c>
      <c r="C10305" t="s">
        <v>6</v>
      </c>
      <c r="D10305">
        <v>3.54</v>
      </c>
    </row>
    <row r="10306" spans="1:4" x14ac:dyDescent="0.2">
      <c r="A10306">
        <v>1978</v>
      </c>
      <c r="B10306" t="s">
        <v>48</v>
      </c>
      <c r="C10306" t="s">
        <v>6</v>
      </c>
      <c r="D10306">
        <v>3.09</v>
      </c>
    </row>
    <row r="10307" spans="1:4" x14ac:dyDescent="0.2">
      <c r="A10307">
        <v>1979</v>
      </c>
      <c r="B10307" t="s">
        <v>48</v>
      </c>
      <c r="C10307" t="s">
        <v>6</v>
      </c>
      <c r="D10307">
        <v>2.5099999999999998</v>
      </c>
    </row>
    <row r="10308" spans="1:4" x14ac:dyDescent="0.2">
      <c r="A10308">
        <v>1980</v>
      </c>
      <c r="B10308" t="s">
        <v>48</v>
      </c>
      <c r="C10308" t="s">
        <v>6</v>
      </c>
      <c r="D10308">
        <v>2.6</v>
      </c>
    </row>
    <row r="10309" spans="1:4" x14ac:dyDescent="0.2">
      <c r="A10309">
        <v>1981</v>
      </c>
      <c r="B10309" t="s">
        <v>48</v>
      </c>
      <c r="C10309" t="s">
        <v>6</v>
      </c>
      <c r="D10309">
        <v>2.2200000000000002</v>
      </c>
    </row>
    <row r="10310" spans="1:4" x14ac:dyDescent="0.2">
      <c r="A10310">
        <v>1982</v>
      </c>
      <c r="B10310" t="s">
        <v>48</v>
      </c>
      <c r="C10310" t="s">
        <v>6</v>
      </c>
      <c r="D10310">
        <v>1.96</v>
      </c>
    </row>
    <row r="10311" spans="1:4" x14ac:dyDescent="0.2">
      <c r="A10311">
        <v>1983</v>
      </c>
      <c r="B10311" t="s">
        <v>48</v>
      </c>
      <c r="C10311" t="s">
        <v>6</v>
      </c>
      <c r="D10311">
        <v>2.1</v>
      </c>
    </row>
    <row r="10312" spans="1:4" x14ac:dyDescent="0.2">
      <c r="A10312">
        <v>1984</v>
      </c>
      <c r="B10312" t="s">
        <v>48</v>
      </c>
      <c r="C10312" t="s">
        <v>6</v>
      </c>
      <c r="D10312">
        <v>2.4900000000000002</v>
      </c>
    </row>
    <row r="10313" spans="1:4" x14ac:dyDescent="0.2">
      <c r="A10313">
        <v>1985</v>
      </c>
      <c r="B10313" t="s">
        <v>48</v>
      </c>
      <c r="C10313" t="s">
        <v>6</v>
      </c>
      <c r="D10313">
        <v>2.34</v>
      </c>
    </row>
    <row r="10314" spans="1:4" x14ac:dyDescent="0.2">
      <c r="A10314">
        <v>1986</v>
      </c>
      <c r="B10314" t="s">
        <v>48</v>
      </c>
      <c r="C10314" t="s">
        <v>6</v>
      </c>
      <c r="D10314">
        <v>2.37</v>
      </c>
    </row>
    <row r="10315" spans="1:4" x14ac:dyDescent="0.2">
      <c r="A10315">
        <v>1987</v>
      </c>
      <c r="B10315" t="s">
        <v>48</v>
      </c>
      <c r="C10315" t="s">
        <v>6</v>
      </c>
      <c r="D10315">
        <v>2.71</v>
      </c>
    </row>
    <row r="10316" spans="1:4" x14ac:dyDescent="0.2">
      <c r="A10316">
        <v>1988</v>
      </c>
      <c r="B10316" t="s">
        <v>48</v>
      </c>
      <c r="C10316" t="s">
        <v>6</v>
      </c>
      <c r="D10316">
        <v>2.66</v>
      </c>
    </row>
    <row r="10317" spans="1:4" x14ac:dyDescent="0.2">
      <c r="A10317">
        <v>1989</v>
      </c>
      <c r="B10317" t="s">
        <v>48</v>
      </c>
      <c r="C10317" t="s">
        <v>6</v>
      </c>
      <c r="D10317">
        <v>2.63</v>
      </c>
    </row>
    <row r="10318" spans="1:4" x14ac:dyDescent="0.2">
      <c r="A10318">
        <v>1990</v>
      </c>
      <c r="B10318" t="s">
        <v>48</v>
      </c>
      <c r="C10318" t="s">
        <v>6</v>
      </c>
      <c r="D10318">
        <v>2.0699999999999998</v>
      </c>
    </row>
    <row r="10319" spans="1:4" x14ac:dyDescent="0.2">
      <c r="A10319">
        <v>1991</v>
      </c>
      <c r="B10319" t="s">
        <v>48</v>
      </c>
      <c r="C10319" t="s">
        <v>6</v>
      </c>
      <c r="D10319">
        <v>2.25</v>
      </c>
    </row>
    <row r="10320" spans="1:4" x14ac:dyDescent="0.2">
      <c r="A10320">
        <v>1992</v>
      </c>
      <c r="B10320" t="s">
        <v>48</v>
      </c>
      <c r="C10320" t="s">
        <v>6</v>
      </c>
      <c r="D10320">
        <v>2.16</v>
      </c>
    </row>
    <row r="10321" spans="1:4" x14ac:dyDescent="0.2">
      <c r="A10321">
        <v>1993</v>
      </c>
      <c r="B10321" t="s">
        <v>48</v>
      </c>
      <c r="C10321" t="s">
        <v>6</v>
      </c>
      <c r="D10321">
        <v>2.4300000000000002</v>
      </c>
    </row>
    <row r="10322" spans="1:4" x14ac:dyDescent="0.2">
      <c r="A10322">
        <v>1994</v>
      </c>
      <c r="B10322" t="s">
        <v>48</v>
      </c>
      <c r="C10322" t="s">
        <v>6</v>
      </c>
      <c r="D10322">
        <v>2.2000000000000002</v>
      </c>
    </row>
    <row r="10323" spans="1:4" x14ac:dyDescent="0.2">
      <c r="A10323">
        <v>1995</v>
      </c>
      <c r="B10323" t="s">
        <v>48</v>
      </c>
      <c r="C10323" t="s">
        <v>6</v>
      </c>
      <c r="D10323">
        <v>2.27</v>
      </c>
    </row>
    <row r="10324" spans="1:4" x14ac:dyDescent="0.2">
      <c r="A10324">
        <v>1996</v>
      </c>
      <c r="B10324" t="s">
        <v>48</v>
      </c>
      <c r="C10324" t="s">
        <v>6</v>
      </c>
      <c r="D10324">
        <v>2.52</v>
      </c>
    </row>
    <row r="10325" spans="1:4" x14ac:dyDescent="0.2">
      <c r="A10325">
        <v>1997</v>
      </c>
      <c r="B10325" t="s">
        <v>48</v>
      </c>
      <c r="C10325" t="s">
        <v>6</v>
      </c>
      <c r="D10325">
        <v>2.27</v>
      </c>
    </row>
    <row r="10326" spans="1:4" x14ac:dyDescent="0.2">
      <c r="A10326">
        <v>1998</v>
      </c>
      <c r="B10326" t="s">
        <v>48</v>
      </c>
      <c r="C10326" t="s">
        <v>6</v>
      </c>
      <c r="D10326">
        <v>2.21</v>
      </c>
    </row>
    <row r="10327" spans="1:4" x14ac:dyDescent="0.2">
      <c r="A10327">
        <v>1999</v>
      </c>
      <c r="B10327" t="s">
        <v>48</v>
      </c>
      <c r="C10327" t="s">
        <v>6</v>
      </c>
      <c r="D10327">
        <v>2.29</v>
      </c>
    </row>
    <row r="10328" spans="1:4" x14ac:dyDescent="0.2">
      <c r="A10328">
        <v>2000</v>
      </c>
      <c r="B10328" t="s">
        <v>48</v>
      </c>
      <c r="C10328" t="s">
        <v>6</v>
      </c>
      <c r="D10328">
        <v>2.44</v>
      </c>
    </row>
    <row r="10329" spans="1:4" x14ac:dyDescent="0.2">
      <c r="A10329">
        <v>2001</v>
      </c>
      <c r="B10329" t="s">
        <v>48</v>
      </c>
      <c r="C10329" t="s">
        <v>6</v>
      </c>
      <c r="D10329">
        <v>2.19</v>
      </c>
    </row>
    <row r="10330" spans="1:4" x14ac:dyDescent="0.2">
      <c r="A10330">
        <v>2002</v>
      </c>
      <c r="B10330" t="s">
        <v>48</v>
      </c>
      <c r="C10330" t="s">
        <v>6</v>
      </c>
      <c r="D10330">
        <v>2.17</v>
      </c>
    </row>
    <row r="10331" spans="1:4" x14ac:dyDescent="0.2">
      <c r="A10331">
        <v>2003</v>
      </c>
      <c r="B10331" t="s">
        <v>48</v>
      </c>
      <c r="C10331" t="s">
        <v>6</v>
      </c>
      <c r="D10331">
        <v>2.34</v>
      </c>
    </row>
    <row r="10332" spans="1:4" x14ac:dyDescent="0.2">
      <c r="A10332">
        <v>2004</v>
      </c>
      <c r="B10332" t="s">
        <v>48</v>
      </c>
      <c r="C10332" t="s">
        <v>6</v>
      </c>
      <c r="D10332">
        <v>2.37</v>
      </c>
    </row>
    <row r="10333" spans="1:4" x14ac:dyDescent="0.2">
      <c r="A10333">
        <v>2005</v>
      </c>
      <c r="B10333" t="s">
        <v>48</v>
      </c>
      <c r="C10333" t="s">
        <v>6</v>
      </c>
      <c r="D10333">
        <v>2.27</v>
      </c>
    </row>
    <row r="10334" spans="1:4" x14ac:dyDescent="0.2">
      <c r="A10334">
        <v>2006</v>
      </c>
      <c r="B10334" t="s">
        <v>48</v>
      </c>
      <c r="C10334" t="s">
        <v>6</v>
      </c>
      <c r="D10334">
        <v>1.95</v>
      </c>
    </row>
    <row r="10335" spans="1:4" x14ac:dyDescent="0.2">
      <c r="A10335">
        <v>2007</v>
      </c>
      <c r="B10335" t="s">
        <v>48</v>
      </c>
      <c r="C10335" t="s">
        <v>6</v>
      </c>
      <c r="D10335">
        <v>1.86</v>
      </c>
    </row>
    <row r="10336" spans="1:4" x14ac:dyDescent="0.2">
      <c r="A10336">
        <v>2008</v>
      </c>
      <c r="B10336" t="s">
        <v>48</v>
      </c>
      <c r="C10336" t="s">
        <v>6</v>
      </c>
      <c r="D10336">
        <v>1.95</v>
      </c>
    </row>
    <row r="10337" spans="1:4" x14ac:dyDescent="0.2">
      <c r="A10337">
        <v>2009</v>
      </c>
      <c r="B10337" t="s">
        <v>48</v>
      </c>
      <c r="C10337" t="s">
        <v>6</v>
      </c>
      <c r="D10337">
        <v>1.93</v>
      </c>
    </row>
    <row r="10338" spans="1:4" x14ac:dyDescent="0.2">
      <c r="A10338">
        <v>2010</v>
      </c>
      <c r="B10338" t="s">
        <v>48</v>
      </c>
      <c r="C10338" t="s">
        <v>6</v>
      </c>
      <c r="D10338">
        <v>2.27</v>
      </c>
    </row>
    <row r="10339" spans="1:4" x14ac:dyDescent="0.2">
      <c r="A10339">
        <v>2011</v>
      </c>
      <c r="B10339" t="s">
        <v>48</v>
      </c>
      <c r="C10339" t="s">
        <v>6</v>
      </c>
      <c r="D10339">
        <v>1.84</v>
      </c>
    </row>
    <row r="10340" spans="1:4" x14ac:dyDescent="0.2">
      <c r="A10340">
        <v>2012</v>
      </c>
      <c r="B10340" t="s">
        <v>48</v>
      </c>
      <c r="C10340" t="s">
        <v>6</v>
      </c>
      <c r="D10340">
        <v>1.52</v>
      </c>
    </row>
    <row r="10341" spans="1:4" x14ac:dyDescent="0.2">
      <c r="A10341">
        <v>2013</v>
      </c>
      <c r="B10341" t="s">
        <v>48</v>
      </c>
      <c r="C10341" t="s">
        <v>6</v>
      </c>
      <c r="D10341">
        <v>1.85</v>
      </c>
    </row>
    <row r="10342" spans="1:4" x14ac:dyDescent="0.2">
      <c r="A10342">
        <v>2014</v>
      </c>
      <c r="B10342" t="s">
        <v>48</v>
      </c>
      <c r="C10342" t="s">
        <v>6</v>
      </c>
      <c r="D10342">
        <v>2.0699999999999998</v>
      </c>
    </row>
    <row r="10343" spans="1:4" x14ac:dyDescent="0.2">
      <c r="A10343">
        <v>2015</v>
      </c>
      <c r="B10343" t="s">
        <v>48</v>
      </c>
      <c r="C10343" t="s">
        <v>6</v>
      </c>
      <c r="D10343">
        <v>1.85</v>
      </c>
    </row>
    <row r="10344" spans="1:4" x14ac:dyDescent="0.2">
      <c r="A10344">
        <v>2016</v>
      </c>
      <c r="B10344" t="s">
        <v>48</v>
      </c>
      <c r="C10344" t="s">
        <v>6</v>
      </c>
      <c r="D10344">
        <v>1.79</v>
      </c>
    </row>
    <row r="10345" spans="1:4" x14ac:dyDescent="0.2">
      <c r="A10345">
        <v>2017</v>
      </c>
      <c r="B10345" t="s">
        <v>48</v>
      </c>
      <c r="C10345" t="s">
        <v>6</v>
      </c>
      <c r="D10345">
        <v>1.69</v>
      </c>
    </row>
    <row r="10346" spans="1:4" x14ac:dyDescent="0.2">
      <c r="A10346">
        <v>2018</v>
      </c>
      <c r="B10346" t="s">
        <v>48</v>
      </c>
      <c r="C10346" t="s">
        <v>6</v>
      </c>
      <c r="D10346">
        <v>2.06</v>
      </c>
    </row>
    <row r="10347" spans="1:4" x14ac:dyDescent="0.2">
      <c r="A10347">
        <v>2019</v>
      </c>
      <c r="B10347" t="s">
        <v>48</v>
      </c>
      <c r="C10347" t="s">
        <v>6</v>
      </c>
      <c r="D10347">
        <v>1.94</v>
      </c>
    </row>
    <row r="10348" spans="1:4" x14ac:dyDescent="0.2">
      <c r="A10348">
        <v>2020</v>
      </c>
      <c r="B10348" t="s">
        <v>48</v>
      </c>
      <c r="C10348" t="s">
        <v>6</v>
      </c>
      <c r="D10348">
        <v>1.89</v>
      </c>
    </row>
    <row r="10349" spans="1:4" x14ac:dyDescent="0.2">
      <c r="A10349">
        <v>2021</v>
      </c>
      <c r="B10349" t="s">
        <v>48</v>
      </c>
      <c r="C10349" t="s">
        <v>6</v>
      </c>
      <c r="D10349">
        <v>2.13</v>
      </c>
    </row>
    <row r="10350" spans="1:4" x14ac:dyDescent="0.2">
      <c r="A10350">
        <v>1970</v>
      </c>
      <c r="B10350" t="s">
        <v>48</v>
      </c>
      <c r="C10350" t="s">
        <v>7</v>
      </c>
      <c r="D10350">
        <v>14.11</v>
      </c>
    </row>
    <row r="10351" spans="1:4" x14ac:dyDescent="0.2">
      <c r="A10351">
        <v>1971</v>
      </c>
      <c r="B10351" t="s">
        <v>48</v>
      </c>
      <c r="C10351" t="s">
        <v>7</v>
      </c>
      <c r="D10351">
        <v>14.76</v>
      </c>
    </row>
    <row r="10352" spans="1:4" x14ac:dyDescent="0.2">
      <c r="A10352">
        <v>1972</v>
      </c>
      <c r="B10352" t="s">
        <v>48</v>
      </c>
      <c r="C10352" t="s">
        <v>7</v>
      </c>
      <c r="D10352">
        <v>15.43</v>
      </c>
    </row>
    <row r="10353" spans="1:4" x14ac:dyDescent="0.2">
      <c r="A10353">
        <v>1973</v>
      </c>
      <c r="B10353" t="s">
        <v>48</v>
      </c>
      <c r="C10353" t="s">
        <v>7</v>
      </c>
      <c r="D10353">
        <v>16.66</v>
      </c>
    </row>
    <row r="10354" spans="1:4" x14ac:dyDescent="0.2">
      <c r="A10354">
        <v>1974</v>
      </c>
      <c r="B10354" t="s">
        <v>48</v>
      </c>
      <c r="C10354" t="s">
        <v>7</v>
      </c>
      <c r="D10354">
        <v>16.37</v>
      </c>
    </row>
    <row r="10355" spans="1:4" x14ac:dyDescent="0.2">
      <c r="A10355">
        <v>1975</v>
      </c>
      <c r="B10355" t="s">
        <v>48</v>
      </c>
      <c r="C10355" t="s">
        <v>7</v>
      </c>
      <c r="D10355">
        <v>16.309999999999999</v>
      </c>
    </row>
    <row r="10356" spans="1:4" x14ac:dyDescent="0.2">
      <c r="A10356">
        <v>1976</v>
      </c>
      <c r="B10356" t="s">
        <v>48</v>
      </c>
      <c r="C10356" t="s">
        <v>7</v>
      </c>
      <c r="D10356">
        <v>17.43</v>
      </c>
    </row>
    <row r="10357" spans="1:4" x14ac:dyDescent="0.2">
      <c r="A10357">
        <v>1977</v>
      </c>
      <c r="B10357" t="s">
        <v>48</v>
      </c>
      <c r="C10357" t="s">
        <v>7</v>
      </c>
      <c r="D10357">
        <v>18.010000000000002</v>
      </c>
    </row>
    <row r="10358" spans="1:4" x14ac:dyDescent="0.2">
      <c r="A10358">
        <v>1978</v>
      </c>
      <c r="B10358" t="s">
        <v>48</v>
      </c>
      <c r="C10358" t="s">
        <v>7</v>
      </c>
      <c r="D10358">
        <v>18.899999999999999</v>
      </c>
    </row>
    <row r="10359" spans="1:4" x14ac:dyDescent="0.2">
      <c r="A10359">
        <v>1979</v>
      </c>
      <c r="B10359" t="s">
        <v>48</v>
      </c>
      <c r="C10359" t="s">
        <v>7</v>
      </c>
      <c r="D10359">
        <v>18.8</v>
      </c>
    </row>
    <row r="10360" spans="1:4" x14ac:dyDescent="0.2">
      <c r="A10360">
        <v>1980</v>
      </c>
      <c r="B10360" t="s">
        <v>48</v>
      </c>
      <c r="C10360" t="s">
        <v>7</v>
      </c>
      <c r="D10360">
        <v>17.670000000000002</v>
      </c>
    </row>
    <row r="10361" spans="1:4" x14ac:dyDescent="0.2">
      <c r="A10361">
        <v>1981</v>
      </c>
      <c r="B10361" t="s">
        <v>48</v>
      </c>
      <c r="C10361" t="s">
        <v>7</v>
      </c>
      <c r="D10361">
        <v>17.52</v>
      </c>
    </row>
    <row r="10362" spans="1:4" x14ac:dyDescent="0.2">
      <c r="A10362">
        <v>1982</v>
      </c>
      <c r="B10362" t="s">
        <v>48</v>
      </c>
      <c r="C10362" t="s">
        <v>7</v>
      </c>
      <c r="D10362">
        <v>17.510000000000002</v>
      </c>
    </row>
    <row r="10363" spans="1:4" x14ac:dyDescent="0.2">
      <c r="A10363">
        <v>1983</v>
      </c>
      <c r="B10363" t="s">
        <v>48</v>
      </c>
      <c r="C10363" t="s">
        <v>7</v>
      </c>
      <c r="D10363">
        <v>17.97</v>
      </c>
    </row>
    <row r="10364" spans="1:4" x14ac:dyDescent="0.2">
      <c r="A10364">
        <v>1984</v>
      </c>
      <c r="B10364" t="s">
        <v>48</v>
      </c>
      <c r="C10364" t="s">
        <v>7</v>
      </c>
      <c r="D10364">
        <v>18.79</v>
      </c>
    </row>
    <row r="10365" spans="1:4" x14ac:dyDescent="0.2">
      <c r="A10365">
        <v>1985</v>
      </c>
      <c r="B10365" t="s">
        <v>48</v>
      </c>
      <c r="C10365" t="s">
        <v>7</v>
      </c>
      <c r="D10365">
        <v>18.95</v>
      </c>
    </row>
    <row r="10366" spans="1:4" x14ac:dyDescent="0.2">
      <c r="A10366">
        <v>1986</v>
      </c>
      <c r="B10366" t="s">
        <v>48</v>
      </c>
      <c r="C10366" t="s">
        <v>7</v>
      </c>
      <c r="D10366">
        <v>19.600000000000001</v>
      </c>
    </row>
    <row r="10367" spans="1:4" x14ac:dyDescent="0.2">
      <c r="A10367">
        <v>1987</v>
      </c>
      <c r="B10367" t="s">
        <v>48</v>
      </c>
      <c r="C10367" t="s">
        <v>7</v>
      </c>
      <c r="D10367">
        <v>19.329999999999998</v>
      </c>
    </row>
    <row r="10368" spans="1:4" x14ac:dyDescent="0.2">
      <c r="A10368">
        <v>1988</v>
      </c>
      <c r="B10368" t="s">
        <v>48</v>
      </c>
      <c r="C10368" t="s">
        <v>7</v>
      </c>
      <c r="D10368">
        <v>21.21</v>
      </c>
    </row>
    <row r="10369" spans="1:4" x14ac:dyDescent="0.2">
      <c r="A10369">
        <v>1989</v>
      </c>
      <c r="B10369" t="s">
        <v>48</v>
      </c>
      <c r="C10369" t="s">
        <v>7</v>
      </c>
      <c r="D10369">
        <v>20.54</v>
      </c>
    </row>
    <row r="10370" spans="1:4" x14ac:dyDescent="0.2">
      <c r="A10370">
        <v>1990</v>
      </c>
      <c r="B10370" t="s">
        <v>48</v>
      </c>
      <c r="C10370" t="s">
        <v>7</v>
      </c>
      <c r="D10370">
        <v>21.97</v>
      </c>
    </row>
    <row r="10371" spans="1:4" x14ac:dyDescent="0.2">
      <c r="A10371">
        <v>1991</v>
      </c>
      <c r="B10371" t="s">
        <v>48</v>
      </c>
      <c r="C10371" t="s">
        <v>7</v>
      </c>
      <c r="D10371">
        <v>22.73</v>
      </c>
    </row>
    <row r="10372" spans="1:4" x14ac:dyDescent="0.2">
      <c r="A10372">
        <v>1992</v>
      </c>
      <c r="B10372" t="s">
        <v>48</v>
      </c>
      <c r="C10372" t="s">
        <v>7</v>
      </c>
      <c r="D10372">
        <v>21.89</v>
      </c>
    </row>
    <row r="10373" spans="1:4" x14ac:dyDescent="0.2">
      <c r="A10373">
        <v>1993</v>
      </c>
      <c r="B10373" t="s">
        <v>48</v>
      </c>
      <c r="C10373" t="s">
        <v>7</v>
      </c>
      <c r="D10373">
        <v>22.2</v>
      </c>
    </row>
    <row r="10374" spans="1:4" x14ac:dyDescent="0.2">
      <c r="A10374">
        <v>1994</v>
      </c>
      <c r="B10374" t="s">
        <v>48</v>
      </c>
      <c r="C10374" t="s">
        <v>7</v>
      </c>
      <c r="D10374">
        <v>22.66</v>
      </c>
    </row>
    <row r="10375" spans="1:4" x14ac:dyDescent="0.2">
      <c r="A10375">
        <v>1995</v>
      </c>
      <c r="B10375" t="s">
        <v>48</v>
      </c>
      <c r="C10375" t="s">
        <v>7</v>
      </c>
      <c r="D10375">
        <v>22.69</v>
      </c>
    </row>
    <row r="10376" spans="1:4" x14ac:dyDescent="0.2">
      <c r="A10376">
        <v>1996</v>
      </c>
      <c r="B10376" t="s">
        <v>48</v>
      </c>
      <c r="C10376" t="s">
        <v>7</v>
      </c>
      <c r="D10376">
        <v>23.24</v>
      </c>
    </row>
    <row r="10377" spans="1:4" x14ac:dyDescent="0.2">
      <c r="A10377">
        <v>1997</v>
      </c>
      <c r="B10377" t="s">
        <v>48</v>
      </c>
      <c r="C10377" t="s">
        <v>7</v>
      </c>
      <c r="D10377">
        <v>24.27</v>
      </c>
    </row>
    <row r="10378" spans="1:4" x14ac:dyDescent="0.2">
      <c r="A10378">
        <v>1998</v>
      </c>
      <c r="B10378" t="s">
        <v>48</v>
      </c>
      <c r="C10378" t="s">
        <v>7</v>
      </c>
      <c r="D10378">
        <v>25.67</v>
      </c>
    </row>
    <row r="10379" spans="1:4" x14ac:dyDescent="0.2">
      <c r="A10379">
        <v>1999</v>
      </c>
      <c r="B10379" t="s">
        <v>48</v>
      </c>
      <c r="C10379" t="s">
        <v>7</v>
      </c>
      <c r="D10379">
        <v>26.43</v>
      </c>
    </row>
    <row r="10380" spans="1:4" x14ac:dyDescent="0.2">
      <c r="A10380">
        <v>2000</v>
      </c>
      <c r="B10380" t="s">
        <v>48</v>
      </c>
      <c r="C10380" t="s">
        <v>7</v>
      </c>
      <c r="D10380">
        <v>27.22</v>
      </c>
    </row>
    <row r="10381" spans="1:4" x14ac:dyDescent="0.2">
      <c r="A10381">
        <v>2001</v>
      </c>
      <c r="B10381" t="s">
        <v>48</v>
      </c>
      <c r="C10381" t="s">
        <v>7</v>
      </c>
      <c r="D10381">
        <v>27.34</v>
      </c>
    </row>
    <row r="10382" spans="1:4" x14ac:dyDescent="0.2">
      <c r="A10382">
        <v>2002</v>
      </c>
      <c r="B10382" t="s">
        <v>48</v>
      </c>
      <c r="C10382" t="s">
        <v>7</v>
      </c>
      <c r="D10382">
        <v>27.93</v>
      </c>
    </row>
    <row r="10383" spans="1:4" x14ac:dyDescent="0.2">
      <c r="A10383">
        <v>2003</v>
      </c>
      <c r="B10383" t="s">
        <v>48</v>
      </c>
      <c r="C10383" t="s">
        <v>7</v>
      </c>
      <c r="D10383">
        <v>28.47</v>
      </c>
    </row>
    <row r="10384" spans="1:4" x14ac:dyDescent="0.2">
      <c r="A10384">
        <v>2004</v>
      </c>
      <c r="B10384" t="s">
        <v>48</v>
      </c>
      <c r="C10384" t="s">
        <v>7</v>
      </c>
      <c r="D10384">
        <v>32.24</v>
      </c>
    </row>
    <row r="10385" spans="1:4" x14ac:dyDescent="0.2">
      <c r="A10385">
        <v>2005</v>
      </c>
      <c r="B10385" t="s">
        <v>48</v>
      </c>
      <c r="C10385" t="s">
        <v>7</v>
      </c>
      <c r="D10385">
        <v>30.49</v>
      </c>
    </row>
    <row r="10386" spans="1:4" x14ac:dyDescent="0.2">
      <c r="A10386">
        <v>2006</v>
      </c>
      <c r="B10386" t="s">
        <v>48</v>
      </c>
      <c r="C10386" t="s">
        <v>7</v>
      </c>
      <c r="D10386">
        <v>31.97</v>
      </c>
    </row>
    <row r="10387" spans="1:4" x14ac:dyDescent="0.2">
      <c r="A10387">
        <v>2007</v>
      </c>
      <c r="B10387" t="s">
        <v>48</v>
      </c>
      <c r="C10387" t="s">
        <v>7</v>
      </c>
      <c r="D10387">
        <v>31.83</v>
      </c>
    </row>
    <row r="10388" spans="1:4" x14ac:dyDescent="0.2">
      <c r="A10388">
        <v>2008</v>
      </c>
      <c r="B10388" t="s">
        <v>48</v>
      </c>
      <c r="C10388" t="s">
        <v>7</v>
      </c>
      <c r="D10388">
        <v>30</v>
      </c>
    </row>
    <row r="10389" spans="1:4" x14ac:dyDescent="0.2">
      <c r="A10389">
        <v>2009</v>
      </c>
      <c r="B10389" t="s">
        <v>48</v>
      </c>
      <c r="C10389" t="s">
        <v>7</v>
      </c>
      <c r="D10389">
        <v>30.61</v>
      </c>
    </row>
    <row r="10390" spans="1:4" x14ac:dyDescent="0.2">
      <c r="A10390">
        <v>2010</v>
      </c>
      <c r="B10390" t="s">
        <v>48</v>
      </c>
      <c r="C10390" t="s">
        <v>7</v>
      </c>
      <c r="D10390">
        <v>31.51</v>
      </c>
    </row>
    <row r="10391" spans="1:4" x14ac:dyDescent="0.2">
      <c r="A10391">
        <v>2011</v>
      </c>
      <c r="B10391" t="s">
        <v>48</v>
      </c>
      <c r="C10391" t="s">
        <v>7</v>
      </c>
      <c r="D10391">
        <v>30.92</v>
      </c>
    </row>
    <row r="10392" spans="1:4" x14ac:dyDescent="0.2">
      <c r="A10392">
        <v>2012</v>
      </c>
      <c r="B10392" t="s">
        <v>48</v>
      </c>
      <c r="C10392" t="s">
        <v>7</v>
      </c>
      <c r="D10392">
        <v>29.76</v>
      </c>
    </row>
    <row r="10393" spans="1:4" x14ac:dyDescent="0.2">
      <c r="A10393">
        <v>2013</v>
      </c>
      <c r="B10393" t="s">
        <v>48</v>
      </c>
      <c r="C10393" t="s">
        <v>7</v>
      </c>
      <c r="D10393">
        <v>30.87</v>
      </c>
    </row>
    <row r="10394" spans="1:4" x14ac:dyDescent="0.2">
      <c r="A10394">
        <v>2014</v>
      </c>
      <c r="B10394" t="s">
        <v>48</v>
      </c>
      <c r="C10394" t="s">
        <v>7</v>
      </c>
      <c r="D10394">
        <v>30.3</v>
      </c>
    </row>
    <row r="10395" spans="1:4" x14ac:dyDescent="0.2">
      <c r="A10395">
        <v>2015</v>
      </c>
      <c r="B10395" t="s">
        <v>48</v>
      </c>
      <c r="C10395" t="s">
        <v>7</v>
      </c>
      <c r="D10395">
        <v>31.85</v>
      </c>
    </row>
    <row r="10396" spans="1:4" x14ac:dyDescent="0.2">
      <c r="A10396">
        <v>2016</v>
      </c>
      <c r="B10396" t="s">
        <v>48</v>
      </c>
      <c r="C10396" t="s">
        <v>7</v>
      </c>
      <c r="D10396">
        <v>32.82</v>
      </c>
    </row>
    <row r="10397" spans="1:4" x14ac:dyDescent="0.2">
      <c r="A10397">
        <v>2017</v>
      </c>
      <c r="B10397" t="s">
        <v>48</v>
      </c>
      <c r="C10397" t="s">
        <v>7</v>
      </c>
      <c r="D10397">
        <v>33.4</v>
      </c>
    </row>
    <row r="10398" spans="1:4" x14ac:dyDescent="0.2">
      <c r="A10398">
        <v>2018</v>
      </c>
      <c r="B10398" t="s">
        <v>48</v>
      </c>
      <c r="C10398" t="s">
        <v>7</v>
      </c>
      <c r="D10398">
        <v>33.32</v>
      </c>
    </row>
    <row r="10399" spans="1:4" x14ac:dyDescent="0.2">
      <c r="A10399">
        <v>2019</v>
      </c>
      <c r="B10399" t="s">
        <v>48</v>
      </c>
      <c r="C10399" t="s">
        <v>7</v>
      </c>
      <c r="D10399">
        <v>32.79</v>
      </c>
    </row>
    <row r="10400" spans="1:4" x14ac:dyDescent="0.2">
      <c r="A10400">
        <v>2020</v>
      </c>
      <c r="B10400" t="s">
        <v>48</v>
      </c>
      <c r="C10400" t="s">
        <v>7</v>
      </c>
      <c r="D10400">
        <v>29.56</v>
      </c>
    </row>
    <row r="10401" spans="1:4" x14ac:dyDescent="0.2">
      <c r="A10401">
        <v>2021</v>
      </c>
      <c r="B10401" t="s">
        <v>48</v>
      </c>
      <c r="C10401" t="s">
        <v>7</v>
      </c>
      <c r="D10401">
        <v>32.61</v>
      </c>
    </row>
    <row r="10402" spans="1:4" x14ac:dyDescent="0.2">
      <c r="A10402">
        <v>1970</v>
      </c>
      <c r="B10402" t="s">
        <v>49</v>
      </c>
      <c r="C10402" t="s">
        <v>3</v>
      </c>
      <c r="D10402">
        <v>0.88</v>
      </c>
    </row>
    <row r="10403" spans="1:4" x14ac:dyDescent="0.2">
      <c r="A10403">
        <v>1971</v>
      </c>
      <c r="B10403" t="s">
        <v>49</v>
      </c>
      <c r="C10403" t="s">
        <v>3</v>
      </c>
      <c r="D10403">
        <v>0.82</v>
      </c>
    </row>
    <row r="10404" spans="1:4" x14ac:dyDescent="0.2">
      <c r="A10404">
        <v>1972</v>
      </c>
      <c r="B10404" t="s">
        <v>49</v>
      </c>
      <c r="C10404" t="s">
        <v>3</v>
      </c>
      <c r="D10404">
        <v>0.89</v>
      </c>
    </row>
    <row r="10405" spans="1:4" x14ac:dyDescent="0.2">
      <c r="A10405">
        <v>1973</v>
      </c>
      <c r="B10405" t="s">
        <v>49</v>
      </c>
      <c r="C10405" t="s">
        <v>3</v>
      </c>
      <c r="D10405">
        <v>0.83</v>
      </c>
    </row>
    <row r="10406" spans="1:4" x14ac:dyDescent="0.2">
      <c r="A10406">
        <v>1974</v>
      </c>
      <c r="B10406" t="s">
        <v>49</v>
      </c>
      <c r="C10406" t="s">
        <v>3</v>
      </c>
      <c r="D10406">
        <v>0.88</v>
      </c>
    </row>
    <row r="10407" spans="1:4" x14ac:dyDescent="0.2">
      <c r="A10407">
        <v>1975</v>
      </c>
      <c r="B10407" t="s">
        <v>49</v>
      </c>
      <c r="C10407" t="s">
        <v>3</v>
      </c>
      <c r="D10407">
        <v>0.86</v>
      </c>
    </row>
    <row r="10408" spans="1:4" x14ac:dyDescent="0.2">
      <c r="A10408">
        <v>1976</v>
      </c>
      <c r="B10408" t="s">
        <v>49</v>
      </c>
      <c r="C10408" t="s">
        <v>3</v>
      </c>
      <c r="D10408">
        <v>1.03</v>
      </c>
    </row>
    <row r="10409" spans="1:4" x14ac:dyDescent="0.2">
      <c r="A10409">
        <v>1977</v>
      </c>
      <c r="B10409" t="s">
        <v>49</v>
      </c>
      <c r="C10409" t="s">
        <v>3</v>
      </c>
      <c r="D10409">
        <v>1.01</v>
      </c>
    </row>
    <row r="10410" spans="1:4" x14ac:dyDescent="0.2">
      <c r="A10410">
        <v>1978</v>
      </c>
      <c r="B10410" t="s">
        <v>49</v>
      </c>
      <c r="C10410" t="s">
        <v>3</v>
      </c>
      <c r="D10410">
        <v>0.92</v>
      </c>
    </row>
    <row r="10411" spans="1:4" x14ac:dyDescent="0.2">
      <c r="A10411">
        <v>1979</v>
      </c>
      <c r="B10411" t="s">
        <v>49</v>
      </c>
      <c r="C10411" t="s">
        <v>3</v>
      </c>
      <c r="D10411">
        <v>0.8</v>
      </c>
    </row>
    <row r="10412" spans="1:4" x14ac:dyDescent="0.2">
      <c r="A10412">
        <v>1980</v>
      </c>
      <c r="B10412" t="s">
        <v>49</v>
      </c>
      <c r="C10412" t="s">
        <v>3</v>
      </c>
      <c r="D10412">
        <v>0.72</v>
      </c>
    </row>
    <row r="10413" spans="1:4" x14ac:dyDescent="0.2">
      <c r="A10413">
        <v>1981</v>
      </c>
      <c r="B10413" t="s">
        <v>49</v>
      </c>
      <c r="C10413" t="s">
        <v>3</v>
      </c>
      <c r="D10413">
        <v>0.7</v>
      </c>
    </row>
    <row r="10414" spans="1:4" x14ac:dyDescent="0.2">
      <c r="A10414">
        <v>1982</v>
      </c>
      <c r="B10414" t="s">
        <v>49</v>
      </c>
      <c r="C10414" t="s">
        <v>3</v>
      </c>
      <c r="D10414">
        <v>0.73</v>
      </c>
    </row>
    <row r="10415" spans="1:4" x14ac:dyDescent="0.2">
      <c r="A10415">
        <v>1983</v>
      </c>
      <c r="B10415" t="s">
        <v>49</v>
      </c>
      <c r="C10415" t="s">
        <v>3</v>
      </c>
      <c r="D10415">
        <v>0.68</v>
      </c>
    </row>
    <row r="10416" spans="1:4" x14ac:dyDescent="0.2">
      <c r="A10416">
        <v>1984</v>
      </c>
      <c r="B10416" t="s">
        <v>49</v>
      </c>
      <c r="C10416" t="s">
        <v>3</v>
      </c>
      <c r="D10416">
        <v>0.72</v>
      </c>
    </row>
    <row r="10417" spans="1:4" x14ac:dyDescent="0.2">
      <c r="A10417">
        <v>1985</v>
      </c>
      <c r="B10417" t="s">
        <v>49</v>
      </c>
      <c r="C10417" t="s">
        <v>3</v>
      </c>
      <c r="D10417">
        <v>0.76</v>
      </c>
    </row>
    <row r="10418" spans="1:4" x14ac:dyDescent="0.2">
      <c r="A10418">
        <v>1986</v>
      </c>
      <c r="B10418" t="s">
        <v>49</v>
      </c>
      <c r="C10418" t="s">
        <v>3</v>
      </c>
      <c r="D10418">
        <v>0.75</v>
      </c>
    </row>
    <row r="10419" spans="1:4" x14ac:dyDescent="0.2">
      <c r="A10419">
        <v>1987</v>
      </c>
      <c r="B10419" t="s">
        <v>49</v>
      </c>
      <c r="C10419" t="s">
        <v>3</v>
      </c>
      <c r="D10419">
        <v>0.75</v>
      </c>
    </row>
    <row r="10420" spans="1:4" x14ac:dyDescent="0.2">
      <c r="A10420">
        <v>1988</v>
      </c>
      <c r="B10420" t="s">
        <v>49</v>
      </c>
      <c r="C10420" t="s">
        <v>3</v>
      </c>
      <c r="D10420">
        <v>0.72</v>
      </c>
    </row>
    <row r="10421" spans="1:4" x14ac:dyDescent="0.2">
      <c r="A10421">
        <v>1989</v>
      </c>
      <c r="B10421" t="s">
        <v>49</v>
      </c>
      <c r="C10421" t="s">
        <v>3</v>
      </c>
      <c r="D10421">
        <v>0.71</v>
      </c>
    </row>
    <row r="10422" spans="1:4" x14ac:dyDescent="0.2">
      <c r="A10422">
        <v>1990</v>
      </c>
      <c r="B10422" t="s">
        <v>49</v>
      </c>
      <c r="C10422" t="s">
        <v>3</v>
      </c>
      <c r="D10422">
        <v>0.69</v>
      </c>
    </row>
    <row r="10423" spans="1:4" x14ac:dyDescent="0.2">
      <c r="A10423">
        <v>1991</v>
      </c>
      <c r="B10423" t="s">
        <v>49</v>
      </c>
      <c r="C10423" t="s">
        <v>3</v>
      </c>
      <c r="D10423">
        <v>0.68</v>
      </c>
    </row>
    <row r="10424" spans="1:4" x14ac:dyDescent="0.2">
      <c r="A10424">
        <v>1992</v>
      </c>
      <c r="B10424" t="s">
        <v>49</v>
      </c>
      <c r="C10424" t="s">
        <v>3</v>
      </c>
      <c r="D10424">
        <v>0.68</v>
      </c>
    </row>
    <row r="10425" spans="1:4" x14ac:dyDescent="0.2">
      <c r="A10425">
        <v>1993</v>
      </c>
      <c r="B10425" t="s">
        <v>49</v>
      </c>
      <c r="C10425" t="s">
        <v>3</v>
      </c>
      <c r="D10425">
        <v>0.75</v>
      </c>
    </row>
    <row r="10426" spans="1:4" x14ac:dyDescent="0.2">
      <c r="A10426">
        <v>1994</v>
      </c>
      <c r="B10426" t="s">
        <v>49</v>
      </c>
      <c r="C10426" t="s">
        <v>3</v>
      </c>
      <c r="D10426">
        <v>0.75</v>
      </c>
    </row>
    <row r="10427" spans="1:4" x14ac:dyDescent="0.2">
      <c r="A10427">
        <v>1995</v>
      </c>
      <c r="B10427" t="s">
        <v>49</v>
      </c>
      <c r="C10427" t="s">
        <v>3</v>
      </c>
      <c r="D10427">
        <v>0.78</v>
      </c>
    </row>
    <row r="10428" spans="1:4" x14ac:dyDescent="0.2">
      <c r="A10428">
        <v>1996</v>
      </c>
      <c r="B10428" t="s">
        <v>49</v>
      </c>
      <c r="C10428" t="s">
        <v>3</v>
      </c>
      <c r="D10428">
        <v>0.82</v>
      </c>
    </row>
    <row r="10429" spans="1:4" x14ac:dyDescent="0.2">
      <c r="A10429">
        <v>1997</v>
      </c>
      <c r="B10429" t="s">
        <v>49</v>
      </c>
      <c r="C10429" t="s">
        <v>3</v>
      </c>
      <c r="D10429">
        <v>0.77</v>
      </c>
    </row>
    <row r="10430" spans="1:4" x14ac:dyDescent="0.2">
      <c r="A10430">
        <v>1998</v>
      </c>
      <c r="B10430" t="s">
        <v>49</v>
      </c>
      <c r="C10430" t="s">
        <v>3</v>
      </c>
      <c r="D10430">
        <v>0.67</v>
      </c>
    </row>
    <row r="10431" spans="1:4" x14ac:dyDescent="0.2">
      <c r="A10431">
        <v>1999</v>
      </c>
      <c r="B10431" t="s">
        <v>49</v>
      </c>
      <c r="C10431" t="s">
        <v>3</v>
      </c>
      <c r="D10431">
        <v>0.67</v>
      </c>
    </row>
    <row r="10432" spans="1:4" x14ac:dyDescent="0.2">
      <c r="A10432">
        <v>2000</v>
      </c>
      <c r="B10432" t="s">
        <v>49</v>
      </c>
      <c r="C10432" t="s">
        <v>3</v>
      </c>
      <c r="D10432">
        <v>0.74</v>
      </c>
    </row>
    <row r="10433" spans="1:4" x14ac:dyDescent="0.2">
      <c r="A10433">
        <v>2001</v>
      </c>
      <c r="B10433" t="s">
        <v>49</v>
      </c>
      <c r="C10433" t="s">
        <v>3</v>
      </c>
      <c r="D10433">
        <v>0.72</v>
      </c>
    </row>
    <row r="10434" spans="1:4" x14ac:dyDescent="0.2">
      <c r="A10434">
        <v>2002</v>
      </c>
      <c r="B10434" t="s">
        <v>49</v>
      </c>
      <c r="C10434" t="s">
        <v>3</v>
      </c>
      <c r="D10434">
        <v>0.71</v>
      </c>
    </row>
    <row r="10435" spans="1:4" x14ac:dyDescent="0.2">
      <c r="A10435">
        <v>2003</v>
      </c>
      <c r="B10435" t="s">
        <v>49</v>
      </c>
      <c r="C10435" t="s">
        <v>3</v>
      </c>
      <c r="D10435">
        <v>0.71</v>
      </c>
    </row>
    <row r="10436" spans="1:4" x14ac:dyDescent="0.2">
      <c r="A10436">
        <v>2004</v>
      </c>
      <c r="B10436" t="s">
        <v>49</v>
      </c>
      <c r="C10436" t="s">
        <v>3</v>
      </c>
      <c r="D10436">
        <v>0.67</v>
      </c>
    </row>
    <row r="10437" spans="1:4" x14ac:dyDescent="0.2">
      <c r="A10437">
        <v>2005</v>
      </c>
      <c r="B10437" t="s">
        <v>49</v>
      </c>
      <c r="C10437" t="s">
        <v>3</v>
      </c>
      <c r="D10437">
        <v>0.66</v>
      </c>
    </row>
    <row r="10438" spans="1:4" x14ac:dyDescent="0.2">
      <c r="A10438">
        <v>2006</v>
      </c>
      <c r="B10438" t="s">
        <v>49</v>
      </c>
      <c r="C10438" t="s">
        <v>3</v>
      </c>
      <c r="D10438">
        <v>0.63</v>
      </c>
    </row>
    <row r="10439" spans="1:4" x14ac:dyDescent="0.2">
      <c r="A10439">
        <v>2007</v>
      </c>
      <c r="B10439" t="s">
        <v>49</v>
      </c>
      <c r="C10439" t="s">
        <v>3</v>
      </c>
      <c r="D10439">
        <v>0.73</v>
      </c>
    </row>
    <row r="10440" spans="1:4" x14ac:dyDescent="0.2">
      <c r="A10440">
        <v>2008</v>
      </c>
      <c r="B10440" t="s">
        <v>49</v>
      </c>
      <c r="C10440" t="s">
        <v>3</v>
      </c>
      <c r="D10440">
        <v>0.79</v>
      </c>
    </row>
    <row r="10441" spans="1:4" x14ac:dyDescent="0.2">
      <c r="A10441">
        <v>2009</v>
      </c>
      <c r="B10441" t="s">
        <v>49</v>
      </c>
      <c r="C10441" t="s">
        <v>3</v>
      </c>
      <c r="D10441">
        <v>0.81</v>
      </c>
    </row>
    <row r="10442" spans="1:4" x14ac:dyDescent="0.2">
      <c r="A10442">
        <v>2010</v>
      </c>
      <c r="B10442" t="s">
        <v>49</v>
      </c>
      <c r="C10442" t="s">
        <v>3</v>
      </c>
      <c r="D10442">
        <v>0.78</v>
      </c>
    </row>
    <row r="10443" spans="1:4" x14ac:dyDescent="0.2">
      <c r="A10443">
        <v>2011</v>
      </c>
      <c r="B10443" t="s">
        <v>49</v>
      </c>
      <c r="C10443" t="s">
        <v>3</v>
      </c>
      <c r="D10443">
        <v>0.75</v>
      </c>
    </row>
    <row r="10444" spans="1:4" x14ac:dyDescent="0.2">
      <c r="A10444">
        <v>2012</v>
      </c>
      <c r="B10444" t="s">
        <v>49</v>
      </c>
      <c r="C10444" t="s">
        <v>3</v>
      </c>
      <c r="D10444">
        <v>0.64</v>
      </c>
    </row>
    <row r="10445" spans="1:4" x14ac:dyDescent="0.2">
      <c r="A10445">
        <v>2013</v>
      </c>
      <c r="B10445" t="s">
        <v>49</v>
      </c>
      <c r="C10445" t="s">
        <v>3</v>
      </c>
      <c r="D10445">
        <v>0.79</v>
      </c>
    </row>
    <row r="10446" spans="1:4" x14ac:dyDescent="0.2">
      <c r="A10446">
        <v>2014</v>
      </c>
      <c r="B10446" t="s">
        <v>49</v>
      </c>
      <c r="C10446" t="s">
        <v>3</v>
      </c>
      <c r="D10446">
        <v>0.82</v>
      </c>
    </row>
    <row r="10447" spans="1:4" x14ac:dyDescent="0.2">
      <c r="A10447">
        <v>2015</v>
      </c>
      <c r="B10447" t="s">
        <v>49</v>
      </c>
      <c r="C10447" t="s">
        <v>3</v>
      </c>
      <c r="D10447">
        <v>0.73</v>
      </c>
    </row>
    <row r="10448" spans="1:4" x14ac:dyDescent="0.2">
      <c r="A10448">
        <v>2016</v>
      </c>
      <c r="B10448" t="s">
        <v>49</v>
      </c>
      <c r="C10448" t="s">
        <v>3</v>
      </c>
      <c r="D10448">
        <v>0.74</v>
      </c>
    </row>
    <row r="10449" spans="1:4" x14ac:dyDescent="0.2">
      <c r="A10449">
        <v>2017</v>
      </c>
      <c r="B10449" t="s">
        <v>49</v>
      </c>
      <c r="C10449" t="s">
        <v>3</v>
      </c>
      <c r="D10449">
        <v>0.77</v>
      </c>
    </row>
    <row r="10450" spans="1:4" x14ac:dyDescent="0.2">
      <c r="A10450">
        <v>2018</v>
      </c>
      <c r="B10450" t="s">
        <v>49</v>
      </c>
      <c r="C10450" t="s">
        <v>3</v>
      </c>
      <c r="D10450">
        <v>0.87</v>
      </c>
    </row>
    <row r="10451" spans="1:4" x14ac:dyDescent="0.2">
      <c r="A10451">
        <v>2019</v>
      </c>
      <c r="B10451" t="s">
        <v>49</v>
      </c>
      <c r="C10451" t="s">
        <v>3</v>
      </c>
      <c r="D10451">
        <v>0.93</v>
      </c>
    </row>
    <row r="10452" spans="1:4" x14ac:dyDescent="0.2">
      <c r="A10452">
        <v>2020</v>
      </c>
      <c r="B10452" t="s">
        <v>49</v>
      </c>
      <c r="C10452" t="s">
        <v>3</v>
      </c>
      <c r="D10452">
        <v>0.88</v>
      </c>
    </row>
    <row r="10453" spans="1:4" x14ac:dyDescent="0.2">
      <c r="A10453">
        <v>2021</v>
      </c>
      <c r="B10453" t="s">
        <v>49</v>
      </c>
      <c r="C10453" t="s">
        <v>3</v>
      </c>
      <c r="D10453">
        <v>0.81</v>
      </c>
    </row>
    <row r="10454" spans="1:4" x14ac:dyDescent="0.2">
      <c r="A10454">
        <v>1970</v>
      </c>
      <c r="B10454" t="s">
        <v>49</v>
      </c>
      <c r="C10454" t="s">
        <v>4</v>
      </c>
      <c r="D10454">
        <v>0.86</v>
      </c>
    </row>
    <row r="10455" spans="1:4" x14ac:dyDescent="0.2">
      <c r="A10455">
        <v>1971</v>
      </c>
      <c r="B10455" t="s">
        <v>49</v>
      </c>
      <c r="C10455" t="s">
        <v>4</v>
      </c>
      <c r="D10455">
        <v>0.77</v>
      </c>
    </row>
    <row r="10456" spans="1:4" x14ac:dyDescent="0.2">
      <c r="A10456">
        <v>1972</v>
      </c>
      <c r="B10456" t="s">
        <v>49</v>
      </c>
      <c r="C10456" t="s">
        <v>4</v>
      </c>
      <c r="D10456">
        <v>0.79</v>
      </c>
    </row>
    <row r="10457" spans="1:4" x14ac:dyDescent="0.2">
      <c r="A10457">
        <v>1973</v>
      </c>
      <c r="B10457" t="s">
        <v>49</v>
      </c>
      <c r="C10457" t="s">
        <v>4</v>
      </c>
      <c r="D10457">
        <v>0.86</v>
      </c>
    </row>
    <row r="10458" spans="1:4" x14ac:dyDescent="0.2">
      <c r="A10458">
        <v>1974</v>
      </c>
      <c r="B10458" t="s">
        <v>49</v>
      </c>
      <c r="C10458" t="s">
        <v>4</v>
      </c>
      <c r="D10458">
        <v>0.86</v>
      </c>
    </row>
    <row r="10459" spans="1:4" x14ac:dyDescent="0.2">
      <c r="A10459">
        <v>1975</v>
      </c>
      <c r="B10459" t="s">
        <v>49</v>
      </c>
      <c r="C10459" t="s">
        <v>4</v>
      </c>
      <c r="D10459">
        <v>2.4300000000000002</v>
      </c>
    </row>
    <row r="10460" spans="1:4" x14ac:dyDescent="0.2">
      <c r="A10460">
        <v>1976</v>
      </c>
      <c r="B10460" t="s">
        <v>49</v>
      </c>
      <c r="C10460" t="s">
        <v>4</v>
      </c>
      <c r="D10460">
        <v>3.36</v>
      </c>
    </row>
    <row r="10461" spans="1:4" x14ac:dyDescent="0.2">
      <c r="A10461">
        <v>1977</v>
      </c>
      <c r="B10461" t="s">
        <v>49</v>
      </c>
      <c r="C10461" t="s">
        <v>4</v>
      </c>
      <c r="D10461">
        <v>3.12</v>
      </c>
    </row>
    <row r="10462" spans="1:4" x14ac:dyDescent="0.2">
      <c r="A10462">
        <v>1978</v>
      </c>
      <c r="B10462" t="s">
        <v>49</v>
      </c>
      <c r="C10462" t="s">
        <v>4</v>
      </c>
      <c r="D10462">
        <v>3.44</v>
      </c>
    </row>
    <row r="10463" spans="1:4" x14ac:dyDescent="0.2">
      <c r="A10463">
        <v>1979</v>
      </c>
      <c r="B10463" t="s">
        <v>49</v>
      </c>
      <c r="C10463" t="s">
        <v>4</v>
      </c>
      <c r="D10463">
        <v>3.33</v>
      </c>
    </row>
    <row r="10464" spans="1:4" x14ac:dyDescent="0.2">
      <c r="A10464">
        <v>1980</v>
      </c>
      <c r="B10464" t="s">
        <v>49</v>
      </c>
      <c r="C10464" t="s">
        <v>4</v>
      </c>
      <c r="D10464">
        <v>3.26</v>
      </c>
    </row>
    <row r="10465" spans="1:4" x14ac:dyDescent="0.2">
      <c r="A10465">
        <v>1981</v>
      </c>
      <c r="B10465" t="s">
        <v>49</v>
      </c>
      <c r="C10465" t="s">
        <v>4</v>
      </c>
      <c r="D10465">
        <v>3.07</v>
      </c>
    </row>
    <row r="10466" spans="1:4" x14ac:dyDescent="0.2">
      <c r="A10466">
        <v>1982</v>
      </c>
      <c r="B10466" t="s">
        <v>49</v>
      </c>
      <c r="C10466" t="s">
        <v>4</v>
      </c>
      <c r="D10466">
        <v>2.96</v>
      </c>
    </row>
    <row r="10467" spans="1:4" x14ac:dyDescent="0.2">
      <c r="A10467">
        <v>1983</v>
      </c>
      <c r="B10467" t="s">
        <v>49</v>
      </c>
      <c r="C10467" t="s">
        <v>4</v>
      </c>
      <c r="D10467">
        <v>2.59</v>
      </c>
    </row>
    <row r="10468" spans="1:4" x14ac:dyDescent="0.2">
      <c r="A10468">
        <v>1984</v>
      </c>
      <c r="B10468" t="s">
        <v>49</v>
      </c>
      <c r="C10468" t="s">
        <v>4</v>
      </c>
      <c r="D10468">
        <v>2.9</v>
      </c>
    </row>
    <row r="10469" spans="1:4" x14ac:dyDescent="0.2">
      <c r="A10469">
        <v>1985</v>
      </c>
      <c r="B10469" t="s">
        <v>49</v>
      </c>
      <c r="C10469" t="s">
        <v>4</v>
      </c>
      <c r="D10469">
        <v>2.81</v>
      </c>
    </row>
    <row r="10470" spans="1:4" x14ac:dyDescent="0.2">
      <c r="A10470">
        <v>1986</v>
      </c>
      <c r="B10470" t="s">
        <v>49</v>
      </c>
      <c r="C10470" t="s">
        <v>4</v>
      </c>
      <c r="D10470">
        <v>2.36</v>
      </c>
    </row>
    <row r="10471" spans="1:4" x14ac:dyDescent="0.2">
      <c r="A10471">
        <v>1987</v>
      </c>
      <c r="B10471" t="s">
        <v>49</v>
      </c>
      <c r="C10471" t="s">
        <v>4</v>
      </c>
      <c r="D10471">
        <v>1.01</v>
      </c>
    </row>
    <row r="10472" spans="1:4" x14ac:dyDescent="0.2">
      <c r="A10472">
        <v>1988</v>
      </c>
      <c r="B10472" t="s">
        <v>49</v>
      </c>
      <c r="C10472" t="s">
        <v>4</v>
      </c>
      <c r="D10472">
        <v>2.92</v>
      </c>
    </row>
    <row r="10473" spans="1:4" x14ac:dyDescent="0.2">
      <c r="A10473">
        <v>1989</v>
      </c>
      <c r="B10473" t="s">
        <v>49</v>
      </c>
      <c r="C10473" t="s">
        <v>4</v>
      </c>
      <c r="D10473">
        <v>2.85</v>
      </c>
    </row>
    <row r="10474" spans="1:4" x14ac:dyDescent="0.2">
      <c r="A10474">
        <v>1990</v>
      </c>
      <c r="B10474" t="s">
        <v>49</v>
      </c>
      <c r="C10474" t="s">
        <v>4</v>
      </c>
      <c r="D10474">
        <v>2.97</v>
      </c>
    </row>
    <row r="10475" spans="1:4" x14ac:dyDescent="0.2">
      <c r="A10475">
        <v>1991</v>
      </c>
      <c r="B10475" t="s">
        <v>49</v>
      </c>
      <c r="C10475" t="s">
        <v>4</v>
      </c>
      <c r="D10475">
        <v>3.22</v>
      </c>
    </row>
    <row r="10476" spans="1:4" x14ac:dyDescent="0.2">
      <c r="A10476">
        <v>1992</v>
      </c>
      <c r="B10476" t="s">
        <v>49</v>
      </c>
      <c r="C10476" t="s">
        <v>4</v>
      </c>
      <c r="D10476">
        <v>3</v>
      </c>
    </row>
    <row r="10477" spans="1:4" x14ac:dyDescent="0.2">
      <c r="A10477">
        <v>1993</v>
      </c>
      <c r="B10477" t="s">
        <v>49</v>
      </c>
      <c r="C10477" t="s">
        <v>4</v>
      </c>
      <c r="D10477">
        <v>2.92</v>
      </c>
    </row>
    <row r="10478" spans="1:4" x14ac:dyDescent="0.2">
      <c r="A10478">
        <v>1994</v>
      </c>
      <c r="B10478" t="s">
        <v>49</v>
      </c>
      <c r="C10478" t="s">
        <v>4</v>
      </c>
      <c r="D10478">
        <v>3.19</v>
      </c>
    </row>
    <row r="10479" spans="1:4" x14ac:dyDescent="0.2">
      <c r="A10479">
        <v>1995</v>
      </c>
      <c r="B10479" t="s">
        <v>49</v>
      </c>
      <c r="C10479" t="s">
        <v>4</v>
      </c>
      <c r="D10479">
        <v>2.97</v>
      </c>
    </row>
    <row r="10480" spans="1:4" x14ac:dyDescent="0.2">
      <c r="A10480">
        <v>1996</v>
      </c>
      <c r="B10480" t="s">
        <v>49</v>
      </c>
      <c r="C10480" t="s">
        <v>4</v>
      </c>
      <c r="D10480">
        <v>2.58</v>
      </c>
    </row>
    <row r="10481" spans="1:4" x14ac:dyDescent="0.2">
      <c r="A10481">
        <v>1997</v>
      </c>
      <c r="B10481" t="s">
        <v>49</v>
      </c>
      <c r="C10481" t="s">
        <v>4</v>
      </c>
      <c r="D10481">
        <v>3.46</v>
      </c>
    </row>
    <row r="10482" spans="1:4" x14ac:dyDescent="0.2">
      <c r="A10482">
        <v>1998</v>
      </c>
      <c r="B10482" t="s">
        <v>49</v>
      </c>
      <c r="C10482" t="s">
        <v>4</v>
      </c>
      <c r="D10482">
        <v>3.33</v>
      </c>
    </row>
    <row r="10483" spans="1:4" x14ac:dyDescent="0.2">
      <c r="A10483">
        <v>1999</v>
      </c>
      <c r="B10483" t="s">
        <v>49</v>
      </c>
      <c r="C10483" t="s">
        <v>4</v>
      </c>
      <c r="D10483">
        <v>3.75</v>
      </c>
    </row>
    <row r="10484" spans="1:4" x14ac:dyDescent="0.2">
      <c r="A10484">
        <v>2000</v>
      </c>
      <c r="B10484" t="s">
        <v>49</v>
      </c>
      <c r="C10484" t="s">
        <v>4</v>
      </c>
      <c r="D10484">
        <v>3.87</v>
      </c>
    </row>
    <row r="10485" spans="1:4" x14ac:dyDescent="0.2">
      <c r="A10485">
        <v>2001</v>
      </c>
      <c r="B10485" t="s">
        <v>49</v>
      </c>
      <c r="C10485" t="s">
        <v>4</v>
      </c>
      <c r="D10485">
        <v>3.89</v>
      </c>
    </row>
    <row r="10486" spans="1:4" x14ac:dyDescent="0.2">
      <c r="A10486">
        <v>2002</v>
      </c>
      <c r="B10486" t="s">
        <v>49</v>
      </c>
      <c r="C10486" t="s">
        <v>4</v>
      </c>
      <c r="D10486">
        <v>3.39</v>
      </c>
    </row>
    <row r="10487" spans="1:4" x14ac:dyDescent="0.2">
      <c r="A10487">
        <v>2003</v>
      </c>
      <c r="B10487" t="s">
        <v>49</v>
      </c>
      <c r="C10487" t="s">
        <v>4</v>
      </c>
      <c r="D10487">
        <v>3.66</v>
      </c>
    </row>
    <row r="10488" spans="1:4" x14ac:dyDescent="0.2">
      <c r="A10488">
        <v>2004</v>
      </c>
      <c r="B10488" t="s">
        <v>49</v>
      </c>
      <c r="C10488" t="s">
        <v>4</v>
      </c>
      <c r="D10488">
        <v>3.89</v>
      </c>
    </row>
    <row r="10489" spans="1:4" x14ac:dyDescent="0.2">
      <c r="A10489">
        <v>2005</v>
      </c>
      <c r="B10489" t="s">
        <v>49</v>
      </c>
      <c r="C10489" t="s">
        <v>4</v>
      </c>
      <c r="D10489">
        <v>3.3</v>
      </c>
    </row>
    <row r="10490" spans="1:4" x14ac:dyDescent="0.2">
      <c r="A10490">
        <v>2006</v>
      </c>
      <c r="B10490" t="s">
        <v>49</v>
      </c>
      <c r="C10490" t="s">
        <v>4</v>
      </c>
      <c r="D10490">
        <v>3.52</v>
      </c>
    </row>
    <row r="10491" spans="1:4" x14ac:dyDescent="0.2">
      <c r="A10491">
        <v>2007</v>
      </c>
      <c r="B10491" t="s">
        <v>49</v>
      </c>
      <c r="C10491" t="s">
        <v>4</v>
      </c>
      <c r="D10491">
        <v>3.02</v>
      </c>
    </row>
    <row r="10492" spans="1:4" x14ac:dyDescent="0.2">
      <c r="A10492">
        <v>2008</v>
      </c>
      <c r="B10492" t="s">
        <v>49</v>
      </c>
      <c r="C10492" t="s">
        <v>4</v>
      </c>
      <c r="D10492">
        <v>3.94</v>
      </c>
    </row>
    <row r="10493" spans="1:4" x14ac:dyDescent="0.2">
      <c r="A10493">
        <v>2009</v>
      </c>
      <c r="B10493" t="s">
        <v>49</v>
      </c>
      <c r="C10493" t="s">
        <v>4</v>
      </c>
      <c r="D10493">
        <v>3.42</v>
      </c>
    </row>
    <row r="10494" spans="1:4" x14ac:dyDescent="0.2">
      <c r="A10494">
        <v>2010</v>
      </c>
      <c r="B10494" t="s">
        <v>49</v>
      </c>
      <c r="C10494" t="s">
        <v>4</v>
      </c>
      <c r="D10494">
        <v>3.55</v>
      </c>
    </row>
    <row r="10495" spans="1:4" x14ac:dyDescent="0.2">
      <c r="A10495">
        <v>2011</v>
      </c>
      <c r="B10495" t="s">
        <v>49</v>
      </c>
      <c r="C10495" t="s">
        <v>4</v>
      </c>
      <c r="D10495">
        <v>2.86</v>
      </c>
    </row>
    <row r="10496" spans="1:4" x14ac:dyDescent="0.2">
      <c r="A10496">
        <v>2012</v>
      </c>
      <c r="B10496" t="s">
        <v>49</v>
      </c>
      <c r="C10496" t="s">
        <v>4</v>
      </c>
      <c r="D10496">
        <v>3.22</v>
      </c>
    </row>
    <row r="10497" spans="1:4" x14ac:dyDescent="0.2">
      <c r="A10497">
        <v>2013</v>
      </c>
      <c r="B10497" t="s">
        <v>49</v>
      </c>
      <c r="C10497" t="s">
        <v>4</v>
      </c>
      <c r="D10497">
        <v>3.18</v>
      </c>
    </row>
    <row r="10498" spans="1:4" x14ac:dyDescent="0.2">
      <c r="A10498">
        <v>2014</v>
      </c>
      <c r="B10498" t="s">
        <v>49</v>
      </c>
      <c r="C10498" t="s">
        <v>4</v>
      </c>
      <c r="D10498">
        <v>3.04</v>
      </c>
    </row>
    <row r="10499" spans="1:4" x14ac:dyDescent="0.2">
      <c r="A10499">
        <v>2015</v>
      </c>
      <c r="B10499" t="s">
        <v>49</v>
      </c>
      <c r="C10499" t="s">
        <v>4</v>
      </c>
      <c r="D10499">
        <v>1.91</v>
      </c>
    </row>
    <row r="10500" spans="1:4" x14ac:dyDescent="0.2">
      <c r="A10500">
        <v>2016</v>
      </c>
      <c r="B10500" t="s">
        <v>49</v>
      </c>
      <c r="C10500" t="s">
        <v>4</v>
      </c>
      <c r="D10500">
        <v>2.64</v>
      </c>
    </row>
    <row r="10501" spans="1:4" x14ac:dyDescent="0.2">
      <c r="A10501">
        <v>2017</v>
      </c>
      <c r="B10501" t="s">
        <v>49</v>
      </c>
      <c r="C10501" t="s">
        <v>4</v>
      </c>
      <c r="D10501">
        <v>2.4700000000000002</v>
      </c>
    </row>
    <row r="10502" spans="1:4" x14ac:dyDescent="0.2">
      <c r="A10502">
        <v>2018</v>
      </c>
      <c r="B10502" t="s">
        <v>49</v>
      </c>
      <c r="C10502" t="s">
        <v>4</v>
      </c>
      <c r="D10502">
        <v>2.88</v>
      </c>
    </row>
    <row r="10503" spans="1:4" x14ac:dyDescent="0.2">
      <c r="A10503">
        <v>2019</v>
      </c>
      <c r="B10503" t="s">
        <v>49</v>
      </c>
      <c r="C10503" t="s">
        <v>4</v>
      </c>
      <c r="D10503">
        <v>3.19</v>
      </c>
    </row>
    <row r="10504" spans="1:4" x14ac:dyDescent="0.2">
      <c r="A10504">
        <v>2020</v>
      </c>
      <c r="B10504" t="s">
        <v>49</v>
      </c>
      <c r="C10504" t="s">
        <v>4</v>
      </c>
      <c r="D10504">
        <v>2.2799999999999998</v>
      </c>
    </row>
    <row r="10505" spans="1:4" x14ac:dyDescent="0.2">
      <c r="A10505">
        <v>2021</v>
      </c>
      <c r="B10505" t="s">
        <v>49</v>
      </c>
      <c r="C10505" t="s">
        <v>4</v>
      </c>
      <c r="D10505">
        <v>2.4</v>
      </c>
    </row>
    <row r="10506" spans="1:4" x14ac:dyDescent="0.2">
      <c r="A10506">
        <v>1970</v>
      </c>
      <c r="B10506" t="s">
        <v>49</v>
      </c>
      <c r="C10506" t="s">
        <v>5</v>
      </c>
      <c r="D10506">
        <v>2.25</v>
      </c>
    </row>
    <row r="10507" spans="1:4" x14ac:dyDescent="0.2">
      <c r="A10507">
        <v>1971</v>
      </c>
      <c r="B10507" t="s">
        <v>49</v>
      </c>
      <c r="C10507" t="s">
        <v>5</v>
      </c>
      <c r="D10507">
        <v>2.11</v>
      </c>
    </row>
    <row r="10508" spans="1:4" x14ac:dyDescent="0.2">
      <c r="A10508">
        <v>1972</v>
      </c>
      <c r="B10508" t="s">
        <v>49</v>
      </c>
      <c r="C10508" t="s">
        <v>5</v>
      </c>
      <c r="D10508">
        <v>2.0699999999999998</v>
      </c>
    </row>
    <row r="10509" spans="1:4" x14ac:dyDescent="0.2">
      <c r="A10509">
        <v>1973</v>
      </c>
      <c r="B10509" t="s">
        <v>49</v>
      </c>
      <c r="C10509" t="s">
        <v>5</v>
      </c>
      <c r="D10509">
        <v>2.0099999999999998</v>
      </c>
    </row>
    <row r="10510" spans="1:4" x14ac:dyDescent="0.2">
      <c r="A10510">
        <v>1974</v>
      </c>
      <c r="B10510" t="s">
        <v>49</v>
      </c>
      <c r="C10510" t="s">
        <v>5</v>
      </c>
      <c r="D10510">
        <v>1.83</v>
      </c>
    </row>
    <row r="10511" spans="1:4" x14ac:dyDescent="0.2">
      <c r="A10511">
        <v>1975</v>
      </c>
      <c r="B10511" t="s">
        <v>49</v>
      </c>
      <c r="C10511" t="s">
        <v>5</v>
      </c>
      <c r="D10511">
        <v>1.82</v>
      </c>
    </row>
    <row r="10512" spans="1:4" x14ac:dyDescent="0.2">
      <c r="A10512">
        <v>1976</v>
      </c>
      <c r="B10512" t="s">
        <v>49</v>
      </c>
      <c r="C10512" t="s">
        <v>5</v>
      </c>
      <c r="D10512">
        <v>1.97</v>
      </c>
    </row>
    <row r="10513" spans="1:4" x14ac:dyDescent="0.2">
      <c r="A10513">
        <v>1977</v>
      </c>
      <c r="B10513" t="s">
        <v>49</v>
      </c>
      <c r="C10513" t="s">
        <v>5</v>
      </c>
      <c r="D10513">
        <v>1.93</v>
      </c>
    </row>
    <row r="10514" spans="1:4" x14ac:dyDescent="0.2">
      <c r="A10514">
        <v>1978</v>
      </c>
      <c r="B10514" t="s">
        <v>49</v>
      </c>
      <c r="C10514" t="s">
        <v>5</v>
      </c>
      <c r="D10514">
        <v>2.12</v>
      </c>
    </row>
    <row r="10515" spans="1:4" x14ac:dyDescent="0.2">
      <c r="A10515">
        <v>1979</v>
      </c>
      <c r="B10515" t="s">
        <v>49</v>
      </c>
      <c r="C10515" t="s">
        <v>5</v>
      </c>
      <c r="D10515">
        <v>2.2599999999999998</v>
      </c>
    </row>
    <row r="10516" spans="1:4" x14ac:dyDescent="0.2">
      <c r="A10516">
        <v>1980</v>
      </c>
      <c r="B10516" t="s">
        <v>49</v>
      </c>
      <c r="C10516" t="s">
        <v>5</v>
      </c>
      <c r="D10516">
        <v>1.95</v>
      </c>
    </row>
    <row r="10517" spans="1:4" x14ac:dyDescent="0.2">
      <c r="A10517">
        <v>1981</v>
      </c>
      <c r="B10517" t="s">
        <v>49</v>
      </c>
      <c r="C10517" t="s">
        <v>5</v>
      </c>
      <c r="D10517">
        <v>1.81</v>
      </c>
    </row>
    <row r="10518" spans="1:4" x14ac:dyDescent="0.2">
      <c r="A10518">
        <v>1982</v>
      </c>
      <c r="B10518" t="s">
        <v>49</v>
      </c>
      <c r="C10518" t="s">
        <v>5</v>
      </c>
      <c r="D10518">
        <v>2.1</v>
      </c>
    </row>
    <row r="10519" spans="1:4" x14ac:dyDescent="0.2">
      <c r="A10519">
        <v>1983</v>
      </c>
      <c r="B10519" t="s">
        <v>49</v>
      </c>
      <c r="C10519" t="s">
        <v>5</v>
      </c>
      <c r="D10519">
        <v>1.78</v>
      </c>
    </row>
    <row r="10520" spans="1:4" x14ac:dyDescent="0.2">
      <c r="A10520">
        <v>1984</v>
      </c>
      <c r="B10520" t="s">
        <v>49</v>
      </c>
      <c r="C10520" t="s">
        <v>5</v>
      </c>
      <c r="D10520">
        <v>1.76</v>
      </c>
    </row>
    <row r="10521" spans="1:4" x14ac:dyDescent="0.2">
      <c r="A10521">
        <v>1985</v>
      </c>
      <c r="B10521" t="s">
        <v>49</v>
      </c>
      <c r="C10521" t="s">
        <v>5</v>
      </c>
      <c r="D10521">
        <v>1.71</v>
      </c>
    </row>
    <row r="10522" spans="1:4" x14ac:dyDescent="0.2">
      <c r="A10522">
        <v>1986</v>
      </c>
      <c r="B10522" t="s">
        <v>49</v>
      </c>
      <c r="C10522" t="s">
        <v>5</v>
      </c>
      <c r="D10522">
        <v>2.0499999999999998</v>
      </c>
    </row>
    <row r="10523" spans="1:4" x14ac:dyDescent="0.2">
      <c r="A10523">
        <v>1987</v>
      </c>
      <c r="B10523" t="s">
        <v>49</v>
      </c>
      <c r="C10523" t="s">
        <v>5</v>
      </c>
      <c r="D10523">
        <v>2.04</v>
      </c>
    </row>
    <row r="10524" spans="1:4" x14ac:dyDescent="0.2">
      <c r="A10524">
        <v>1988</v>
      </c>
      <c r="B10524" t="s">
        <v>49</v>
      </c>
      <c r="C10524" t="s">
        <v>5</v>
      </c>
      <c r="D10524">
        <v>2.08</v>
      </c>
    </row>
    <row r="10525" spans="1:4" x14ac:dyDescent="0.2">
      <c r="A10525">
        <v>1989</v>
      </c>
      <c r="B10525" t="s">
        <v>49</v>
      </c>
      <c r="C10525" t="s">
        <v>5</v>
      </c>
      <c r="D10525">
        <v>2.19</v>
      </c>
    </row>
    <row r="10526" spans="1:4" x14ac:dyDescent="0.2">
      <c r="A10526">
        <v>1990</v>
      </c>
      <c r="B10526" t="s">
        <v>49</v>
      </c>
      <c r="C10526" t="s">
        <v>5</v>
      </c>
      <c r="D10526">
        <v>2.09</v>
      </c>
    </row>
    <row r="10527" spans="1:4" x14ac:dyDescent="0.2">
      <c r="A10527">
        <v>1991</v>
      </c>
      <c r="B10527" t="s">
        <v>49</v>
      </c>
      <c r="C10527" t="s">
        <v>5</v>
      </c>
      <c r="D10527">
        <v>2</v>
      </c>
    </row>
    <row r="10528" spans="1:4" x14ac:dyDescent="0.2">
      <c r="A10528">
        <v>1992</v>
      </c>
      <c r="B10528" t="s">
        <v>49</v>
      </c>
      <c r="C10528" t="s">
        <v>5</v>
      </c>
      <c r="D10528">
        <v>1.92</v>
      </c>
    </row>
    <row r="10529" spans="1:4" x14ac:dyDescent="0.2">
      <c r="A10529">
        <v>1993</v>
      </c>
      <c r="B10529" t="s">
        <v>49</v>
      </c>
      <c r="C10529" t="s">
        <v>5</v>
      </c>
      <c r="D10529">
        <v>2.29</v>
      </c>
    </row>
    <row r="10530" spans="1:4" x14ac:dyDescent="0.2">
      <c r="A10530">
        <v>1994</v>
      </c>
      <c r="B10530" t="s">
        <v>49</v>
      </c>
      <c r="C10530" t="s">
        <v>5</v>
      </c>
      <c r="D10530">
        <v>2.44</v>
      </c>
    </row>
    <row r="10531" spans="1:4" x14ac:dyDescent="0.2">
      <c r="A10531">
        <v>1995</v>
      </c>
      <c r="B10531" t="s">
        <v>49</v>
      </c>
      <c r="C10531" t="s">
        <v>5</v>
      </c>
      <c r="D10531">
        <v>2.2400000000000002</v>
      </c>
    </row>
    <row r="10532" spans="1:4" x14ac:dyDescent="0.2">
      <c r="A10532">
        <v>1996</v>
      </c>
      <c r="B10532" t="s">
        <v>49</v>
      </c>
      <c r="C10532" t="s">
        <v>5</v>
      </c>
      <c r="D10532">
        <v>2.33</v>
      </c>
    </row>
    <row r="10533" spans="1:4" x14ac:dyDescent="0.2">
      <c r="A10533">
        <v>1997</v>
      </c>
      <c r="B10533" t="s">
        <v>49</v>
      </c>
      <c r="C10533" t="s">
        <v>5</v>
      </c>
      <c r="D10533">
        <v>2.2999999999999998</v>
      </c>
    </row>
    <row r="10534" spans="1:4" x14ac:dyDescent="0.2">
      <c r="A10534">
        <v>1998</v>
      </c>
      <c r="B10534" t="s">
        <v>49</v>
      </c>
      <c r="C10534" t="s">
        <v>5</v>
      </c>
      <c r="D10534">
        <v>2.13</v>
      </c>
    </row>
    <row r="10535" spans="1:4" x14ac:dyDescent="0.2">
      <c r="A10535">
        <v>1999</v>
      </c>
      <c r="B10535" t="s">
        <v>49</v>
      </c>
      <c r="C10535" t="s">
        <v>5</v>
      </c>
      <c r="D10535">
        <v>2.2200000000000002</v>
      </c>
    </row>
    <row r="10536" spans="1:4" x14ac:dyDescent="0.2">
      <c r="A10536">
        <v>2000</v>
      </c>
      <c r="B10536" t="s">
        <v>49</v>
      </c>
      <c r="C10536" t="s">
        <v>5</v>
      </c>
      <c r="D10536">
        <v>2.56</v>
      </c>
    </row>
    <row r="10537" spans="1:4" x14ac:dyDescent="0.2">
      <c r="A10537">
        <v>2001</v>
      </c>
      <c r="B10537" t="s">
        <v>49</v>
      </c>
      <c r="C10537" t="s">
        <v>5</v>
      </c>
      <c r="D10537">
        <v>2.0299999999999998</v>
      </c>
    </row>
    <row r="10538" spans="1:4" x14ac:dyDescent="0.2">
      <c r="A10538">
        <v>2002</v>
      </c>
      <c r="B10538" t="s">
        <v>49</v>
      </c>
      <c r="C10538" t="s">
        <v>5</v>
      </c>
      <c r="D10538">
        <v>2.23</v>
      </c>
    </row>
    <row r="10539" spans="1:4" x14ac:dyDescent="0.2">
      <c r="A10539">
        <v>2003</v>
      </c>
      <c r="B10539" t="s">
        <v>49</v>
      </c>
      <c r="C10539" t="s">
        <v>5</v>
      </c>
      <c r="D10539">
        <v>2.2999999999999998</v>
      </c>
    </row>
    <row r="10540" spans="1:4" x14ac:dyDescent="0.2">
      <c r="A10540">
        <v>2004</v>
      </c>
      <c r="B10540" t="s">
        <v>49</v>
      </c>
      <c r="C10540" t="s">
        <v>5</v>
      </c>
      <c r="D10540">
        <v>2.19</v>
      </c>
    </row>
    <row r="10541" spans="1:4" x14ac:dyDescent="0.2">
      <c r="A10541">
        <v>2005</v>
      </c>
      <c r="B10541" t="s">
        <v>49</v>
      </c>
      <c r="C10541" t="s">
        <v>5</v>
      </c>
      <c r="D10541">
        <v>2.2000000000000002</v>
      </c>
    </row>
    <row r="10542" spans="1:4" x14ac:dyDescent="0.2">
      <c r="A10542">
        <v>2006</v>
      </c>
      <c r="B10542" t="s">
        <v>49</v>
      </c>
      <c r="C10542" t="s">
        <v>5</v>
      </c>
      <c r="D10542">
        <v>2.15</v>
      </c>
    </row>
    <row r="10543" spans="1:4" x14ac:dyDescent="0.2">
      <c r="A10543">
        <v>2007</v>
      </c>
      <c r="B10543" t="s">
        <v>49</v>
      </c>
      <c r="C10543" t="s">
        <v>5</v>
      </c>
      <c r="D10543">
        <v>2.74</v>
      </c>
    </row>
    <row r="10544" spans="1:4" x14ac:dyDescent="0.2">
      <c r="A10544">
        <v>2008</v>
      </c>
      <c r="B10544" t="s">
        <v>49</v>
      </c>
      <c r="C10544" t="s">
        <v>5</v>
      </c>
      <c r="D10544">
        <v>3.05</v>
      </c>
    </row>
    <row r="10545" spans="1:4" x14ac:dyDescent="0.2">
      <c r="A10545">
        <v>2009</v>
      </c>
      <c r="B10545" t="s">
        <v>49</v>
      </c>
      <c r="C10545" t="s">
        <v>5</v>
      </c>
      <c r="D10545">
        <v>3.15</v>
      </c>
    </row>
    <row r="10546" spans="1:4" x14ac:dyDescent="0.2">
      <c r="A10546">
        <v>2010</v>
      </c>
      <c r="B10546" t="s">
        <v>49</v>
      </c>
      <c r="C10546" t="s">
        <v>5</v>
      </c>
      <c r="D10546">
        <v>3.29</v>
      </c>
    </row>
    <row r="10547" spans="1:4" x14ac:dyDescent="0.2">
      <c r="A10547">
        <v>2011</v>
      </c>
      <c r="B10547" t="s">
        <v>49</v>
      </c>
      <c r="C10547" t="s">
        <v>5</v>
      </c>
      <c r="D10547">
        <v>3.55</v>
      </c>
    </row>
    <row r="10548" spans="1:4" x14ac:dyDescent="0.2">
      <c r="A10548">
        <v>2012</v>
      </c>
      <c r="B10548" t="s">
        <v>49</v>
      </c>
      <c r="C10548" t="s">
        <v>5</v>
      </c>
      <c r="D10548">
        <v>3.45</v>
      </c>
    </row>
    <row r="10549" spans="1:4" x14ac:dyDescent="0.2">
      <c r="A10549">
        <v>2013</v>
      </c>
      <c r="B10549" t="s">
        <v>49</v>
      </c>
      <c r="C10549" t="s">
        <v>5</v>
      </c>
      <c r="D10549">
        <v>3.79</v>
      </c>
    </row>
    <row r="10550" spans="1:4" x14ac:dyDescent="0.2">
      <c r="A10550">
        <v>2014</v>
      </c>
      <c r="B10550" t="s">
        <v>49</v>
      </c>
      <c r="C10550" t="s">
        <v>5</v>
      </c>
      <c r="D10550">
        <v>3.68</v>
      </c>
    </row>
    <row r="10551" spans="1:4" x14ac:dyDescent="0.2">
      <c r="A10551">
        <v>2015</v>
      </c>
      <c r="B10551" t="s">
        <v>49</v>
      </c>
      <c r="C10551" t="s">
        <v>5</v>
      </c>
      <c r="D10551">
        <v>3.69</v>
      </c>
    </row>
    <row r="10552" spans="1:4" x14ac:dyDescent="0.2">
      <c r="A10552">
        <v>2016</v>
      </c>
      <c r="B10552" t="s">
        <v>49</v>
      </c>
      <c r="C10552" t="s">
        <v>5</v>
      </c>
      <c r="D10552">
        <v>3.68</v>
      </c>
    </row>
    <row r="10553" spans="1:4" x14ac:dyDescent="0.2">
      <c r="A10553">
        <v>2017</v>
      </c>
      <c r="B10553" t="s">
        <v>49</v>
      </c>
      <c r="C10553" t="s">
        <v>5</v>
      </c>
      <c r="D10553">
        <v>3.71</v>
      </c>
    </row>
    <row r="10554" spans="1:4" x14ac:dyDescent="0.2">
      <c r="A10554">
        <v>2018</v>
      </c>
      <c r="B10554" t="s">
        <v>49</v>
      </c>
      <c r="C10554" t="s">
        <v>5</v>
      </c>
      <c r="D10554">
        <v>3.78</v>
      </c>
    </row>
    <row r="10555" spans="1:4" x14ac:dyDescent="0.2">
      <c r="A10555">
        <v>2019</v>
      </c>
      <c r="B10555" t="s">
        <v>49</v>
      </c>
      <c r="C10555" t="s">
        <v>5</v>
      </c>
      <c r="D10555">
        <v>3.82</v>
      </c>
    </row>
    <row r="10556" spans="1:4" x14ac:dyDescent="0.2">
      <c r="A10556">
        <v>2020</v>
      </c>
      <c r="B10556" t="s">
        <v>49</v>
      </c>
      <c r="C10556" t="s">
        <v>5</v>
      </c>
      <c r="D10556">
        <v>4.12</v>
      </c>
    </row>
    <row r="10557" spans="1:4" x14ac:dyDescent="0.2">
      <c r="A10557">
        <v>2021</v>
      </c>
      <c r="B10557" t="s">
        <v>49</v>
      </c>
      <c r="C10557" t="s">
        <v>5</v>
      </c>
      <c r="D10557">
        <v>3.97</v>
      </c>
    </row>
    <row r="10558" spans="1:4" x14ac:dyDescent="0.2">
      <c r="A10558">
        <v>1970</v>
      </c>
      <c r="B10558" t="s">
        <v>49</v>
      </c>
      <c r="C10558" t="s">
        <v>6</v>
      </c>
      <c r="D10558">
        <v>1.58</v>
      </c>
    </row>
    <row r="10559" spans="1:4" x14ac:dyDescent="0.2">
      <c r="A10559">
        <v>1971</v>
      </c>
      <c r="B10559" t="s">
        <v>49</v>
      </c>
      <c r="C10559" t="s">
        <v>6</v>
      </c>
      <c r="D10559">
        <v>1.45</v>
      </c>
    </row>
    <row r="10560" spans="1:4" x14ac:dyDescent="0.2">
      <c r="A10560">
        <v>1972</v>
      </c>
      <c r="B10560" t="s">
        <v>49</v>
      </c>
      <c r="C10560" t="s">
        <v>6</v>
      </c>
      <c r="D10560">
        <v>1.59</v>
      </c>
    </row>
    <row r="10561" spans="1:4" x14ac:dyDescent="0.2">
      <c r="A10561">
        <v>1973</v>
      </c>
      <c r="B10561" t="s">
        <v>49</v>
      </c>
      <c r="C10561" t="s">
        <v>6</v>
      </c>
      <c r="D10561">
        <v>1.39</v>
      </c>
    </row>
    <row r="10562" spans="1:4" x14ac:dyDescent="0.2">
      <c r="A10562">
        <v>1974</v>
      </c>
      <c r="B10562" t="s">
        <v>49</v>
      </c>
      <c r="C10562" t="s">
        <v>6</v>
      </c>
      <c r="D10562">
        <v>1.31</v>
      </c>
    </row>
    <row r="10563" spans="1:4" x14ac:dyDescent="0.2">
      <c r="A10563">
        <v>1975</v>
      </c>
      <c r="B10563" t="s">
        <v>49</v>
      </c>
      <c r="C10563" t="s">
        <v>6</v>
      </c>
      <c r="D10563">
        <v>1.37</v>
      </c>
    </row>
    <row r="10564" spans="1:4" x14ac:dyDescent="0.2">
      <c r="A10564">
        <v>1976</v>
      </c>
      <c r="B10564" t="s">
        <v>49</v>
      </c>
      <c r="C10564" t="s">
        <v>6</v>
      </c>
      <c r="D10564">
        <v>1.45</v>
      </c>
    </row>
    <row r="10565" spans="1:4" x14ac:dyDescent="0.2">
      <c r="A10565">
        <v>1977</v>
      </c>
      <c r="B10565" t="s">
        <v>49</v>
      </c>
      <c r="C10565" t="s">
        <v>6</v>
      </c>
      <c r="D10565">
        <v>1.4</v>
      </c>
    </row>
    <row r="10566" spans="1:4" x14ac:dyDescent="0.2">
      <c r="A10566">
        <v>1978</v>
      </c>
      <c r="B10566" t="s">
        <v>49</v>
      </c>
      <c r="C10566" t="s">
        <v>6</v>
      </c>
      <c r="D10566">
        <v>1.47</v>
      </c>
    </row>
    <row r="10567" spans="1:4" x14ac:dyDescent="0.2">
      <c r="A10567">
        <v>1979</v>
      </c>
      <c r="B10567" t="s">
        <v>49</v>
      </c>
      <c r="C10567" t="s">
        <v>6</v>
      </c>
      <c r="D10567">
        <v>1.3</v>
      </c>
    </row>
    <row r="10568" spans="1:4" x14ac:dyDescent="0.2">
      <c r="A10568">
        <v>1980</v>
      </c>
      <c r="B10568" t="s">
        <v>49</v>
      </c>
      <c r="C10568" t="s">
        <v>6</v>
      </c>
      <c r="D10568">
        <v>1.18</v>
      </c>
    </row>
    <row r="10569" spans="1:4" x14ac:dyDescent="0.2">
      <c r="A10569">
        <v>1981</v>
      </c>
      <c r="B10569" t="s">
        <v>49</v>
      </c>
      <c r="C10569" t="s">
        <v>6</v>
      </c>
      <c r="D10569">
        <v>1.06</v>
      </c>
    </row>
    <row r="10570" spans="1:4" x14ac:dyDescent="0.2">
      <c r="A10570">
        <v>1982</v>
      </c>
      <c r="B10570" t="s">
        <v>49</v>
      </c>
      <c r="C10570" t="s">
        <v>6</v>
      </c>
      <c r="D10570">
        <v>1.23</v>
      </c>
    </row>
    <row r="10571" spans="1:4" x14ac:dyDescent="0.2">
      <c r="A10571">
        <v>1983</v>
      </c>
      <c r="B10571" t="s">
        <v>49</v>
      </c>
      <c r="C10571" t="s">
        <v>6</v>
      </c>
      <c r="D10571">
        <v>1.1100000000000001</v>
      </c>
    </row>
    <row r="10572" spans="1:4" x14ac:dyDescent="0.2">
      <c r="A10572">
        <v>1984</v>
      </c>
      <c r="B10572" t="s">
        <v>49</v>
      </c>
      <c r="C10572" t="s">
        <v>6</v>
      </c>
      <c r="D10572">
        <v>1.07</v>
      </c>
    </row>
    <row r="10573" spans="1:4" x14ac:dyDescent="0.2">
      <c r="A10573">
        <v>1985</v>
      </c>
      <c r="B10573" t="s">
        <v>49</v>
      </c>
      <c r="C10573" t="s">
        <v>6</v>
      </c>
      <c r="D10573">
        <v>1.1299999999999999</v>
      </c>
    </row>
    <row r="10574" spans="1:4" x14ac:dyDescent="0.2">
      <c r="A10574">
        <v>1986</v>
      </c>
      <c r="B10574" t="s">
        <v>49</v>
      </c>
      <c r="C10574" t="s">
        <v>6</v>
      </c>
      <c r="D10574">
        <v>1.26</v>
      </c>
    </row>
    <row r="10575" spans="1:4" x14ac:dyDescent="0.2">
      <c r="A10575">
        <v>1987</v>
      </c>
      <c r="B10575" t="s">
        <v>49</v>
      </c>
      <c r="C10575" t="s">
        <v>6</v>
      </c>
      <c r="D10575">
        <v>1.22</v>
      </c>
    </row>
    <row r="10576" spans="1:4" x14ac:dyDescent="0.2">
      <c r="A10576">
        <v>1988</v>
      </c>
      <c r="B10576" t="s">
        <v>49</v>
      </c>
      <c r="C10576" t="s">
        <v>6</v>
      </c>
      <c r="D10576">
        <v>1.23</v>
      </c>
    </row>
    <row r="10577" spans="1:4" x14ac:dyDescent="0.2">
      <c r="A10577">
        <v>1989</v>
      </c>
      <c r="B10577" t="s">
        <v>49</v>
      </c>
      <c r="C10577" t="s">
        <v>6</v>
      </c>
      <c r="D10577">
        <v>1.41</v>
      </c>
    </row>
    <row r="10578" spans="1:4" x14ac:dyDescent="0.2">
      <c r="A10578">
        <v>1990</v>
      </c>
      <c r="B10578" t="s">
        <v>49</v>
      </c>
      <c r="C10578" t="s">
        <v>6</v>
      </c>
      <c r="D10578">
        <v>1.37</v>
      </c>
    </row>
    <row r="10579" spans="1:4" x14ac:dyDescent="0.2">
      <c r="A10579">
        <v>1991</v>
      </c>
      <c r="B10579" t="s">
        <v>49</v>
      </c>
      <c r="C10579" t="s">
        <v>6</v>
      </c>
      <c r="D10579">
        <v>1.21</v>
      </c>
    </row>
    <row r="10580" spans="1:4" x14ac:dyDescent="0.2">
      <c r="A10580">
        <v>1992</v>
      </c>
      <c r="B10580" t="s">
        <v>49</v>
      </c>
      <c r="C10580" t="s">
        <v>6</v>
      </c>
      <c r="D10580">
        <v>1.02</v>
      </c>
    </row>
    <row r="10581" spans="1:4" x14ac:dyDescent="0.2">
      <c r="A10581">
        <v>1993</v>
      </c>
      <c r="B10581" t="s">
        <v>49</v>
      </c>
      <c r="C10581" t="s">
        <v>6</v>
      </c>
      <c r="D10581">
        <v>1.25</v>
      </c>
    </row>
    <row r="10582" spans="1:4" x14ac:dyDescent="0.2">
      <c r="A10582">
        <v>1994</v>
      </c>
      <c r="B10582" t="s">
        <v>49</v>
      </c>
      <c r="C10582" t="s">
        <v>6</v>
      </c>
      <c r="D10582">
        <v>1.17</v>
      </c>
    </row>
    <row r="10583" spans="1:4" x14ac:dyDescent="0.2">
      <c r="A10583">
        <v>1995</v>
      </c>
      <c r="B10583" t="s">
        <v>49</v>
      </c>
      <c r="C10583" t="s">
        <v>6</v>
      </c>
      <c r="D10583">
        <v>1.23</v>
      </c>
    </row>
    <row r="10584" spans="1:4" x14ac:dyDescent="0.2">
      <c r="A10584">
        <v>1996</v>
      </c>
      <c r="B10584" t="s">
        <v>49</v>
      </c>
      <c r="C10584" t="s">
        <v>6</v>
      </c>
      <c r="D10584">
        <v>1.47</v>
      </c>
    </row>
    <row r="10585" spans="1:4" x14ac:dyDescent="0.2">
      <c r="A10585">
        <v>1997</v>
      </c>
      <c r="B10585" t="s">
        <v>49</v>
      </c>
      <c r="C10585" t="s">
        <v>6</v>
      </c>
      <c r="D10585">
        <v>1.34</v>
      </c>
    </row>
    <row r="10586" spans="1:4" x14ac:dyDescent="0.2">
      <c r="A10586">
        <v>1998</v>
      </c>
      <c r="B10586" t="s">
        <v>49</v>
      </c>
      <c r="C10586" t="s">
        <v>6</v>
      </c>
      <c r="D10586">
        <v>1.1299999999999999</v>
      </c>
    </row>
    <row r="10587" spans="1:4" x14ac:dyDescent="0.2">
      <c r="A10587">
        <v>1999</v>
      </c>
      <c r="B10587" t="s">
        <v>49</v>
      </c>
      <c r="C10587" t="s">
        <v>6</v>
      </c>
      <c r="D10587">
        <v>1.1100000000000001</v>
      </c>
    </row>
    <row r="10588" spans="1:4" x14ac:dyDescent="0.2">
      <c r="A10588">
        <v>2000</v>
      </c>
      <c r="B10588" t="s">
        <v>49</v>
      </c>
      <c r="C10588" t="s">
        <v>6</v>
      </c>
      <c r="D10588">
        <v>1.22</v>
      </c>
    </row>
    <row r="10589" spans="1:4" x14ac:dyDescent="0.2">
      <c r="A10589">
        <v>2001</v>
      </c>
      <c r="B10589" t="s">
        <v>49</v>
      </c>
      <c r="C10589" t="s">
        <v>6</v>
      </c>
      <c r="D10589">
        <v>1.1399999999999999</v>
      </c>
    </row>
    <row r="10590" spans="1:4" x14ac:dyDescent="0.2">
      <c r="A10590">
        <v>2002</v>
      </c>
      <c r="B10590" t="s">
        <v>49</v>
      </c>
      <c r="C10590" t="s">
        <v>6</v>
      </c>
      <c r="D10590">
        <v>1.18</v>
      </c>
    </row>
    <row r="10591" spans="1:4" x14ac:dyDescent="0.2">
      <c r="A10591">
        <v>2003</v>
      </c>
      <c r="B10591" t="s">
        <v>49</v>
      </c>
      <c r="C10591" t="s">
        <v>6</v>
      </c>
      <c r="D10591">
        <v>1.21</v>
      </c>
    </row>
    <row r="10592" spans="1:4" x14ac:dyDescent="0.2">
      <c r="A10592">
        <v>2004</v>
      </c>
      <c r="B10592" t="s">
        <v>49</v>
      </c>
      <c r="C10592" t="s">
        <v>6</v>
      </c>
      <c r="D10592">
        <v>1.06</v>
      </c>
    </row>
    <row r="10593" spans="1:4" x14ac:dyDescent="0.2">
      <c r="A10593">
        <v>2005</v>
      </c>
      <c r="B10593" t="s">
        <v>49</v>
      </c>
      <c r="C10593" t="s">
        <v>6</v>
      </c>
      <c r="D10593">
        <v>1.05</v>
      </c>
    </row>
    <row r="10594" spans="1:4" x14ac:dyDescent="0.2">
      <c r="A10594">
        <v>2006</v>
      </c>
      <c r="B10594" t="s">
        <v>49</v>
      </c>
      <c r="C10594" t="s">
        <v>6</v>
      </c>
      <c r="D10594">
        <v>0.98</v>
      </c>
    </row>
    <row r="10595" spans="1:4" x14ac:dyDescent="0.2">
      <c r="A10595">
        <v>2007</v>
      </c>
      <c r="B10595" t="s">
        <v>49</v>
      </c>
      <c r="C10595" t="s">
        <v>6</v>
      </c>
      <c r="D10595">
        <v>1.04</v>
      </c>
    </row>
    <row r="10596" spans="1:4" x14ac:dyDescent="0.2">
      <c r="A10596">
        <v>2008</v>
      </c>
      <c r="B10596" t="s">
        <v>49</v>
      </c>
      <c r="C10596" t="s">
        <v>6</v>
      </c>
      <c r="D10596">
        <v>1.23</v>
      </c>
    </row>
    <row r="10597" spans="1:4" x14ac:dyDescent="0.2">
      <c r="A10597">
        <v>2009</v>
      </c>
      <c r="B10597" t="s">
        <v>49</v>
      </c>
      <c r="C10597" t="s">
        <v>6</v>
      </c>
      <c r="D10597">
        <v>1.1599999999999999</v>
      </c>
    </row>
    <row r="10598" spans="1:4" x14ac:dyDescent="0.2">
      <c r="A10598">
        <v>2010</v>
      </c>
      <c r="B10598" t="s">
        <v>49</v>
      </c>
      <c r="C10598" t="s">
        <v>6</v>
      </c>
      <c r="D10598">
        <v>1.06</v>
      </c>
    </row>
    <row r="10599" spans="1:4" x14ac:dyDescent="0.2">
      <c r="A10599">
        <v>2011</v>
      </c>
      <c r="B10599" t="s">
        <v>49</v>
      </c>
      <c r="C10599" t="s">
        <v>6</v>
      </c>
      <c r="D10599">
        <v>1.05</v>
      </c>
    </row>
    <row r="10600" spans="1:4" x14ac:dyDescent="0.2">
      <c r="A10600">
        <v>2012</v>
      </c>
      <c r="B10600" t="s">
        <v>49</v>
      </c>
      <c r="C10600" t="s">
        <v>6</v>
      </c>
      <c r="D10600">
        <v>0.88</v>
      </c>
    </row>
    <row r="10601" spans="1:4" x14ac:dyDescent="0.2">
      <c r="A10601">
        <v>2013</v>
      </c>
      <c r="B10601" t="s">
        <v>49</v>
      </c>
      <c r="C10601" t="s">
        <v>6</v>
      </c>
      <c r="D10601">
        <v>1.0900000000000001</v>
      </c>
    </row>
    <row r="10602" spans="1:4" x14ac:dyDescent="0.2">
      <c r="A10602">
        <v>2014</v>
      </c>
      <c r="B10602" t="s">
        <v>49</v>
      </c>
      <c r="C10602" t="s">
        <v>6</v>
      </c>
      <c r="D10602">
        <v>1.1000000000000001</v>
      </c>
    </row>
    <row r="10603" spans="1:4" x14ac:dyDescent="0.2">
      <c r="A10603">
        <v>2015</v>
      </c>
      <c r="B10603" t="s">
        <v>49</v>
      </c>
      <c r="C10603" t="s">
        <v>6</v>
      </c>
      <c r="D10603">
        <v>0.94</v>
      </c>
    </row>
    <row r="10604" spans="1:4" x14ac:dyDescent="0.2">
      <c r="A10604">
        <v>2016</v>
      </c>
      <c r="B10604" t="s">
        <v>49</v>
      </c>
      <c r="C10604" t="s">
        <v>6</v>
      </c>
      <c r="D10604">
        <v>0.96</v>
      </c>
    </row>
    <row r="10605" spans="1:4" x14ac:dyDescent="0.2">
      <c r="A10605">
        <v>2017</v>
      </c>
      <c r="B10605" t="s">
        <v>49</v>
      </c>
      <c r="C10605" t="s">
        <v>6</v>
      </c>
      <c r="D10605">
        <v>0.96</v>
      </c>
    </row>
    <row r="10606" spans="1:4" x14ac:dyDescent="0.2">
      <c r="A10606">
        <v>2018</v>
      </c>
      <c r="B10606" t="s">
        <v>49</v>
      </c>
      <c r="C10606" t="s">
        <v>6</v>
      </c>
      <c r="D10606">
        <v>1.1499999999999999</v>
      </c>
    </row>
    <row r="10607" spans="1:4" x14ac:dyDescent="0.2">
      <c r="A10607">
        <v>2019</v>
      </c>
      <c r="B10607" t="s">
        <v>49</v>
      </c>
      <c r="C10607" t="s">
        <v>6</v>
      </c>
      <c r="D10607">
        <v>1.26</v>
      </c>
    </row>
    <row r="10608" spans="1:4" x14ac:dyDescent="0.2">
      <c r="A10608">
        <v>2020</v>
      </c>
      <c r="B10608" t="s">
        <v>49</v>
      </c>
      <c r="C10608" t="s">
        <v>6</v>
      </c>
      <c r="D10608">
        <v>1.06</v>
      </c>
    </row>
    <row r="10609" spans="1:4" x14ac:dyDescent="0.2">
      <c r="A10609">
        <v>2021</v>
      </c>
      <c r="B10609" t="s">
        <v>49</v>
      </c>
      <c r="C10609" t="s">
        <v>6</v>
      </c>
      <c r="D10609">
        <v>1.02</v>
      </c>
    </row>
    <row r="10610" spans="1:4" x14ac:dyDescent="0.2">
      <c r="A10610">
        <v>1970</v>
      </c>
      <c r="B10610" t="s">
        <v>49</v>
      </c>
      <c r="C10610" t="s">
        <v>7</v>
      </c>
      <c r="D10610">
        <v>3.79</v>
      </c>
    </row>
    <row r="10611" spans="1:4" x14ac:dyDescent="0.2">
      <c r="A10611">
        <v>1971</v>
      </c>
      <c r="B10611" t="s">
        <v>49</v>
      </c>
      <c r="C10611" t="s">
        <v>7</v>
      </c>
      <c r="D10611">
        <v>4.1399999999999997</v>
      </c>
    </row>
    <row r="10612" spans="1:4" x14ac:dyDescent="0.2">
      <c r="A10612">
        <v>1972</v>
      </c>
      <c r="B10612" t="s">
        <v>49</v>
      </c>
      <c r="C10612" t="s">
        <v>7</v>
      </c>
      <c r="D10612">
        <v>4.34</v>
      </c>
    </row>
    <row r="10613" spans="1:4" x14ac:dyDescent="0.2">
      <c r="A10613">
        <v>1973</v>
      </c>
      <c r="B10613" t="s">
        <v>49</v>
      </c>
      <c r="C10613" t="s">
        <v>7</v>
      </c>
      <c r="D10613">
        <v>4.3600000000000003</v>
      </c>
    </row>
    <row r="10614" spans="1:4" x14ac:dyDescent="0.2">
      <c r="A10614">
        <v>1974</v>
      </c>
      <c r="B10614" t="s">
        <v>49</v>
      </c>
      <c r="C10614" t="s">
        <v>7</v>
      </c>
      <c r="D10614">
        <v>4.28</v>
      </c>
    </row>
    <row r="10615" spans="1:4" x14ac:dyDescent="0.2">
      <c r="A10615">
        <v>1975</v>
      </c>
      <c r="B10615" t="s">
        <v>49</v>
      </c>
      <c r="C10615" t="s">
        <v>7</v>
      </c>
      <c r="D10615">
        <v>4.4000000000000004</v>
      </c>
    </row>
    <row r="10616" spans="1:4" x14ac:dyDescent="0.2">
      <c r="A10616">
        <v>1976</v>
      </c>
      <c r="B10616" t="s">
        <v>49</v>
      </c>
      <c r="C10616" t="s">
        <v>7</v>
      </c>
      <c r="D10616">
        <v>4.67</v>
      </c>
    </row>
    <row r="10617" spans="1:4" x14ac:dyDescent="0.2">
      <c r="A10617">
        <v>1977</v>
      </c>
      <c r="B10617" t="s">
        <v>49</v>
      </c>
      <c r="C10617" t="s">
        <v>7</v>
      </c>
      <c r="D10617">
        <v>4.8499999999999996</v>
      </c>
    </row>
    <row r="10618" spans="1:4" x14ac:dyDescent="0.2">
      <c r="A10618">
        <v>1978</v>
      </c>
      <c r="B10618" t="s">
        <v>49</v>
      </c>
      <c r="C10618" t="s">
        <v>7</v>
      </c>
      <c r="D10618">
        <v>4.9400000000000004</v>
      </c>
    </row>
    <row r="10619" spans="1:4" x14ac:dyDescent="0.2">
      <c r="A10619">
        <v>1979</v>
      </c>
      <c r="B10619" t="s">
        <v>49</v>
      </c>
      <c r="C10619" t="s">
        <v>7</v>
      </c>
      <c r="D10619">
        <v>4.99</v>
      </c>
    </row>
    <row r="10620" spans="1:4" x14ac:dyDescent="0.2">
      <c r="A10620">
        <v>1980</v>
      </c>
      <c r="B10620" t="s">
        <v>49</v>
      </c>
      <c r="C10620" t="s">
        <v>7</v>
      </c>
      <c r="D10620">
        <v>4.49</v>
      </c>
    </row>
    <row r="10621" spans="1:4" x14ac:dyDescent="0.2">
      <c r="A10621">
        <v>1981</v>
      </c>
      <c r="B10621" t="s">
        <v>49</v>
      </c>
      <c r="C10621" t="s">
        <v>7</v>
      </c>
      <c r="D10621">
        <v>4.26</v>
      </c>
    </row>
    <row r="10622" spans="1:4" x14ac:dyDescent="0.2">
      <c r="A10622">
        <v>1982</v>
      </c>
      <c r="B10622" t="s">
        <v>49</v>
      </c>
      <c r="C10622" t="s">
        <v>7</v>
      </c>
      <c r="D10622">
        <v>4.37</v>
      </c>
    </row>
    <row r="10623" spans="1:4" x14ac:dyDescent="0.2">
      <c r="A10623">
        <v>1983</v>
      </c>
      <c r="B10623" t="s">
        <v>49</v>
      </c>
      <c r="C10623" t="s">
        <v>7</v>
      </c>
      <c r="D10623">
        <v>4.24</v>
      </c>
    </row>
    <row r="10624" spans="1:4" x14ac:dyDescent="0.2">
      <c r="A10624">
        <v>1984</v>
      </c>
      <c r="B10624" t="s">
        <v>49</v>
      </c>
      <c r="C10624" t="s">
        <v>7</v>
      </c>
      <c r="D10624">
        <v>4.37</v>
      </c>
    </row>
    <row r="10625" spans="1:4" x14ac:dyDescent="0.2">
      <c r="A10625">
        <v>1985</v>
      </c>
      <c r="B10625" t="s">
        <v>49</v>
      </c>
      <c r="C10625" t="s">
        <v>7</v>
      </c>
      <c r="D10625">
        <v>4.62</v>
      </c>
    </row>
    <row r="10626" spans="1:4" x14ac:dyDescent="0.2">
      <c r="A10626">
        <v>1986</v>
      </c>
      <c r="B10626" t="s">
        <v>49</v>
      </c>
      <c r="C10626" t="s">
        <v>7</v>
      </c>
      <c r="D10626">
        <v>4.26</v>
      </c>
    </row>
    <row r="10627" spans="1:4" x14ac:dyDescent="0.2">
      <c r="A10627">
        <v>1987</v>
      </c>
      <c r="B10627" t="s">
        <v>49</v>
      </c>
      <c r="C10627" t="s">
        <v>7</v>
      </c>
      <c r="D10627">
        <v>4.37</v>
      </c>
    </row>
    <row r="10628" spans="1:4" x14ac:dyDescent="0.2">
      <c r="A10628">
        <v>1988</v>
      </c>
      <c r="B10628" t="s">
        <v>49</v>
      </c>
      <c r="C10628" t="s">
        <v>7</v>
      </c>
      <c r="D10628">
        <v>4.54</v>
      </c>
    </row>
    <row r="10629" spans="1:4" x14ac:dyDescent="0.2">
      <c r="A10629">
        <v>1989</v>
      </c>
      <c r="B10629" t="s">
        <v>49</v>
      </c>
      <c r="C10629" t="s">
        <v>7</v>
      </c>
      <c r="D10629">
        <v>4.54</v>
      </c>
    </row>
    <row r="10630" spans="1:4" x14ac:dyDescent="0.2">
      <c r="A10630">
        <v>1990</v>
      </c>
      <c r="B10630" t="s">
        <v>49</v>
      </c>
      <c r="C10630" t="s">
        <v>7</v>
      </c>
      <c r="D10630">
        <v>4.63</v>
      </c>
    </row>
    <row r="10631" spans="1:4" x14ac:dyDescent="0.2">
      <c r="A10631">
        <v>1991</v>
      </c>
      <c r="B10631" t="s">
        <v>49</v>
      </c>
      <c r="C10631" t="s">
        <v>7</v>
      </c>
      <c r="D10631">
        <v>4.41</v>
      </c>
    </row>
    <row r="10632" spans="1:4" x14ac:dyDescent="0.2">
      <c r="A10632">
        <v>1992</v>
      </c>
      <c r="B10632" t="s">
        <v>49</v>
      </c>
      <c r="C10632" t="s">
        <v>7</v>
      </c>
      <c r="D10632">
        <v>4.97</v>
      </c>
    </row>
    <row r="10633" spans="1:4" x14ac:dyDescent="0.2">
      <c r="A10633">
        <v>1993</v>
      </c>
      <c r="B10633" t="s">
        <v>49</v>
      </c>
      <c r="C10633" t="s">
        <v>7</v>
      </c>
      <c r="D10633">
        <v>5.0599999999999996</v>
      </c>
    </row>
    <row r="10634" spans="1:4" x14ac:dyDescent="0.2">
      <c r="A10634">
        <v>1994</v>
      </c>
      <c r="B10634" t="s">
        <v>49</v>
      </c>
      <c r="C10634" t="s">
        <v>7</v>
      </c>
      <c r="D10634">
        <v>5.4</v>
      </c>
    </row>
    <row r="10635" spans="1:4" x14ac:dyDescent="0.2">
      <c r="A10635">
        <v>1995</v>
      </c>
      <c r="B10635" t="s">
        <v>49</v>
      </c>
      <c r="C10635" t="s">
        <v>7</v>
      </c>
      <c r="D10635">
        <v>5.52</v>
      </c>
    </row>
    <row r="10636" spans="1:4" x14ac:dyDescent="0.2">
      <c r="A10636">
        <v>1996</v>
      </c>
      <c r="B10636" t="s">
        <v>49</v>
      </c>
      <c r="C10636" t="s">
        <v>7</v>
      </c>
      <c r="D10636">
        <v>5.53</v>
      </c>
    </row>
    <row r="10637" spans="1:4" x14ac:dyDescent="0.2">
      <c r="A10637">
        <v>1997</v>
      </c>
      <c r="B10637" t="s">
        <v>49</v>
      </c>
      <c r="C10637" t="s">
        <v>7</v>
      </c>
      <c r="D10637">
        <v>5.38</v>
      </c>
    </row>
    <row r="10638" spans="1:4" x14ac:dyDescent="0.2">
      <c r="A10638">
        <v>1998</v>
      </c>
      <c r="B10638" t="s">
        <v>49</v>
      </c>
      <c r="C10638" t="s">
        <v>7</v>
      </c>
      <c r="D10638">
        <v>5.55</v>
      </c>
    </row>
    <row r="10639" spans="1:4" x14ac:dyDescent="0.2">
      <c r="A10639">
        <v>1999</v>
      </c>
      <c r="B10639" t="s">
        <v>49</v>
      </c>
      <c r="C10639" t="s">
        <v>7</v>
      </c>
      <c r="D10639">
        <v>5.7</v>
      </c>
    </row>
    <row r="10640" spans="1:4" x14ac:dyDescent="0.2">
      <c r="A10640">
        <v>2000</v>
      </c>
      <c r="B10640" t="s">
        <v>49</v>
      </c>
      <c r="C10640" t="s">
        <v>7</v>
      </c>
      <c r="D10640">
        <v>5.84</v>
      </c>
    </row>
    <row r="10641" spans="1:4" x14ac:dyDescent="0.2">
      <c r="A10641">
        <v>2001</v>
      </c>
      <c r="B10641" t="s">
        <v>49</v>
      </c>
      <c r="C10641" t="s">
        <v>7</v>
      </c>
      <c r="D10641">
        <v>5.72</v>
      </c>
    </row>
    <row r="10642" spans="1:4" x14ac:dyDescent="0.2">
      <c r="A10642">
        <v>2002</v>
      </c>
      <c r="B10642" t="s">
        <v>49</v>
      </c>
      <c r="C10642" t="s">
        <v>7</v>
      </c>
      <c r="D10642">
        <v>6.26</v>
      </c>
    </row>
    <row r="10643" spans="1:4" x14ac:dyDescent="0.2">
      <c r="A10643">
        <v>2003</v>
      </c>
      <c r="B10643" t="s">
        <v>49</v>
      </c>
      <c r="C10643" t="s">
        <v>7</v>
      </c>
      <c r="D10643">
        <v>5.9</v>
      </c>
    </row>
    <row r="10644" spans="1:4" x14ac:dyDescent="0.2">
      <c r="A10644">
        <v>2004</v>
      </c>
      <c r="B10644" t="s">
        <v>49</v>
      </c>
      <c r="C10644" t="s">
        <v>7</v>
      </c>
      <c r="D10644">
        <v>5.98</v>
      </c>
    </row>
    <row r="10645" spans="1:4" x14ac:dyDescent="0.2">
      <c r="A10645">
        <v>2005</v>
      </c>
      <c r="B10645" t="s">
        <v>49</v>
      </c>
      <c r="C10645" t="s">
        <v>7</v>
      </c>
      <c r="D10645">
        <v>6.07</v>
      </c>
    </row>
    <row r="10646" spans="1:4" x14ac:dyDescent="0.2">
      <c r="A10646">
        <v>2006</v>
      </c>
      <c r="B10646" t="s">
        <v>49</v>
      </c>
      <c r="C10646" t="s">
        <v>7</v>
      </c>
      <c r="D10646">
        <v>6.1</v>
      </c>
    </row>
    <row r="10647" spans="1:4" x14ac:dyDescent="0.2">
      <c r="A10647">
        <v>2007</v>
      </c>
      <c r="B10647" t="s">
        <v>49</v>
      </c>
      <c r="C10647" t="s">
        <v>7</v>
      </c>
      <c r="D10647">
        <v>6.33</v>
      </c>
    </row>
    <row r="10648" spans="1:4" x14ac:dyDescent="0.2">
      <c r="A10648">
        <v>2008</v>
      </c>
      <c r="B10648" t="s">
        <v>49</v>
      </c>
      <c r="C10648" t="s">
        <v>7</v>
      </c>
      <c r="D10648">
        <v>5.93</v>
      </c>
    </row>
    <row r="10649" spans="1:4" x14ac:dyDescent="0.2">
      <c r="A10649">
        <v>2009</v>
      </c>
      <c r="B10649" t="s">
        <v>49</v>
      </c>
      <c r="C10649" t="s">
        <v>7</v>
      </c>
      <c r="D10649">
        <v>6.15</v>
      </c>
    </row>
    <row r="10650" spans="1:4" x14ac:dyDescent="0.2">
      <c r="A10650">
        <v>2010</v>
      </c>
      <c r="B10650" t="s">
        <v>49</v>
      </c>
      <c r="C10650" t="s">
        <v>7</v>
      </c>
      <c r="D10650">
        <v>6.4</v>
      </c>
    </row>
    <row r="10651" spans="1:4" x14ac:dyDescent="0.2">
      <c r="A10651">
        <v>2011</v>
      </c>
      <c r="B10651" t="s">
        <v>49</v>
      </c>
      <c r="C10651" t="s">
        <v>7</v>
      </c>
      <c r="D10651">
        <v>6.39</v>
      </c>
    </row>
    <row r="10652" spans="1:4" x14ac:dyDescent="0.2">
      <c r="A10652">
        <v>2012</v>
      </c>
      <c r="B10652" t="s">
        <v>49</v>
      </c>
      <c r="C10652" t="s">
        <v>7</v>
      </c>
      <c r="D10652">
        <v>6.71</v>
      </c>
    </row>
    <row r="10653" spans="1:4" x14ac:dyDescent="0.2">
      <c r="A10653">
        <v>2013</v>
      </c>
      <c r="B10653" t="s">
        <v>49</v>
      </c>
      <c r="C10653" t="s">
        <v>7</v>
      </c>
      <c r="D10653">
        <v>6.5</v>
      </c>
    </row>
    <row r="10654" spans="1:4" x14ac:dyDescent="0.2">
      <c r="A10654">
        <v>2014</v>
      </c>
      <c r="B10654" t="s">
        <v>49</v>
      </c>
      <c r="C10654" t="s">
        <v>7</v>
      </c>
      <c r="D10654">
        <v>6.74</v>
      </c>
    </row>
    <row r="10655" spans="1:4" x14ac:dyDescent="0.2">
      <c r="A10655">
        <v>2015</v>
      </c>
      <c r="B10655" t="s">
        <v>49</v>
      </c>
      <c r="C10655" t="s">
        <v>7</v>
      </c>
      <c r="D10655">
        <v>6.87</v>
      </c>
    </row>
    <row r="10656" spans="1:4" x14ac:dyDescent="0.2">
      <c r="A10656">
        <v>2016</v>
      </c>
      <c r="B10656" t="s">
        <v>49</v>
      </c>
      <c r="C10656" t="s">
        <v>7</v>
      </c>
      <c r="D10656">
        <v>6.8</v>
      </c>
    </row>
    <row r="10657" spans="1:4" x14ac:dyDescent="0.2">
      <c r="A10657">
        <v>2017</v>
      </c>
      <c r="B10657" t="s">
        <v>49</v>
      </c>
      <c r="C10657" t="s">
        <v>7</v>
      </c>
      <c r="D10657">
        <v>6.75</v>
      </c>
    </row>
    <row r="10658" spans="1:4" x14ac:dyDescent="0.2">
      <c r="A10658">
        <v>2018</v>
      </c>
      <c r="B10658" t="s">
        <v>49</v>
      </c>
      <c r="C10658" t="s">
        <v>7</v>
      </c>
      <c r="D10658">
        <v>6.84</v>
      </c>
    </row>
    <row r="10659" spans="1:4" x14ac:dyDescent="0.2">
      <c r="A10659">
        <v>2019</v>
      </c>
      <c r="B10659" t="s">
        <v>49</v>
      </c>
      <c r="C10659" t="s">
        <v>7</v>
      </c>
      <c r="D10659">
        <v>6.78</v>
      </c>
    </row>
    <row r="10660" spans="1:4" x14ac:dyDescent="0.2">
      <c r="A10660">
        <v>2020</v>
      </c>
      <c r="B10660" t="s">
        <v>49</v>
      </c>
      <c r="C10660" t="s">
        <v>7</v>
      </c>
      <c r="D10660">
        <v>6.62</v>
      </c>
    </row>
    <row r="10661" spans="1:4" x14ac:dyDescent="0.2">
      <c r="A10661">
        <v>2021</v>
      </c>
      <c r="B10661" t="s">
        <v>49</v>
      </c>
      <c r="C10661" t="s">
        <v>7</v>
      </c>
      <c r="D10661">
        <v>6.96</v>
      </c>
    </row>
    <row r="10662" spans="1:4" x14ac:dyDescent="0.2">
      <c r="A10662">
        <v>1970</v>
      </c>
      <c r="B10662" t="s">
        <v>50</v>
      </c>
      <c r="C10662" t="s">
        <v>3</v>
      </c>
      <c r="D10662">
        <v>3.48</v>
      </c>
    </row>
    <row r="10663" spans="1:4" x14ac:dyDescent="0.2">
      <c r="A10663">
        <v>1971</v>
      </c>
      <c r="B10663" t="s">
        <v>50</v>
      </c>
      <c r="C10663" t="s">
        <v>3</v>
      </c>
      <c r="D10663">
        <v>3.68</v>
      </c>
    </row>
    <row r="10664" spans="1:4" x14ac:dyDescent="0.2">
      <c r="A10664">
        <v>1972</v>
      </c>
      <c r="B10664" t="s">
        <v>50</v>
      </c>
      <c r="C10664" t="s">
        <v>3</v>
      </c>
      <c r="D10664">
        <v>3.67</v>
      </c>
    </row>
    <row r="10665" spans="1:4" x14ac:dyDescent="0.2">
      <c r="A10665">
        <v>1973</v>
      </c>
      <c r="B10665" t="s">
        <v>50</v>
      </c>
      <c r="C10665" t="s">
        <v>3</v>
      </c>
      <c r="D10665">
        <v>3.74</v>
      </c>
    </row>
    <row r="10666" spans="1:4" x14ac:dyDescent="0.2">
      <c r="A10666">
        <v>1974</v>
      </c>
      <c r="B10666" t="s">
        <v>50</v>
      </c>
      <c r="C10666" t="s">
        <v>3</v>
      </c>
      <c r="D10666">
        <v>3.58</v>
      </c>
    </row>
    <row r="10667" spans="1:4" x14ac:dyDescent="0.2">
      <c r="A10667">
        <v>1975</v>
      </c>
      <c r="B10667" t="s">
        <v>50</v>
      </c>
      <c r="C10667" t="s">
        <v>3</v>
      </c>
      <c r="D10667">
        <v>3.51</v>
      </c>
    </row>
    <row r="10668" spans="1:4" x14ac:dyDescent="0.2">
      <c r="A10668">
        <v>1976</v>
      </c>
      <c r="B10668" t="s">
        <v>50</v>
      </c>
      <c r="C10668" t="s">
        <v>3</v>
      </c>
      <c r="D10668">
        <v>3.36</v>
      </c>
    </row>
    <row r="10669" spans="1:4" x14ac:dyDescent="0.2">
      <c r="A10669">
        <v>1977</v>
      </c>
      <c r="B10669" t="s">
        <v>50</v>
      </c>
      <c r="C10669" t="s">
        <v>3</v>
      </c>
      <c r="D10669">
        <v>3.14</v>
      </c>
    </row>
    <row r="10670" spans="1:4" x14ac:dyDescent="0.2">
      <c r="A10670">
        <v>1978</v>
      </c>
      <c r="B10670" t="s">
        <v>50</v>
      </c>
      <c r="C10670" t="s">
        <v>3</v>
      </c>
      <c r="D10670">
        <v>2.88</v>
      </c>
    </row>
    <row r="10671" spans="1:4" x14ac:dyDescent="0.2">
      <c r="A10671">
        <v>1979</v>
      </c>
      <c r="B10671" t="s">
        <v>50</v>
      </c>
      <c r="C10671" t="s">
        <v>3</v>
      </c>
      <c r="D10671">
        <v>3.39</v>
      </c>
    </row>
    <row r="10672" spans="1:4" x14ac:dyDescent="0.2">
      <c r="A10672">
        <v>1980</v>
      </c>
      <c r="B10672" t="s">
        <v>50</v>
      </c>
      <c r="C10672" t="s">
        <v>3</v>
      </c>
      <c r="D10672">
        <v>3.56</v>
      </c>
    </row>
    <row r="10673" spans="1:4" x14ac:dyDescent="0.2">
      <c r="A10673">
        <v>1981</v>
      </c>
      <c r="B10673" t="s">
        <v>50</v>
      </c>
      <c r="C10673" t="s">
        <v>3</v>
      </c>
      <c r="D10673">
        <v>3.35</v>
      </c>
    </row>
    <row r="10674" spans="1:4" x14ac:dyDescent="0.2">
      <c r="A10674">
        <v>1982</v>
      </c>
      <c r="B10674" t="s">
        <v>50</v>
      </c>
      <c r="C10674" t="s">
        <v>3</v>
      </c>
      <c r="D10674">
        <v>3.27</v>
      </c>
    </row>
    <row r="10675" spans="1:4" x14ac:dyDescent="0.2">
      <c r="A10675">
        <v>1983</v>
      </c>
      <c r="B10675" t="s">
        <v>50</v>
      </c>
      <c r="C10675" t="s">
        <v>3</v>
      </c>
      <c r="D10675">
        <v>4.54</v>
      </c>
    </row>
    <row r="10676" spans="1:4" x14ac:dyDescent="0.2">
      <c r="A10676">
        <v>1984</v>
      </c>
      <c r="B10676" t="s">
        <v>50</v>
      </c>
      <c r="C10676" t="s">
        <v>3</v>
      </c>
      <c r="D10676">
        <v>4.55</v>
      </c>
    </row>
    <row r="10677" spans="1:4" x14ac:dyDescent="0.2">
      <c r="A10677">
        <v>1985</v>
      </c>
      <c r="B10677" t="s">
        <v>50</v>
      </c>
      <c r="C10677" t="s">
        <v>3</v>
      </c>
      <c r="D10677">
        <v>4.38</v>
      </c>
    </row>
    <row r="10678" spans="1:4" x14ac:dyDescent="0.2">
      <c r="A10678">
        <v>1986</v>
      </c>
      <c r="B10678" t="s">
        <v>50</v>
      </c>
      <c r="C10678" t="s">
        <v>3</v>
      </c>
      <c r="D10678">
        <v>3.44</v>
      </c>
    </row>
    <row r="10679" spans="1:4" x14ac:dyDescent="0.2">
      <c r="A10679">
        <v>1987</v>
      </c>
      <c r="B10679" t="s">
        <v>50</v>
      </c>
      <c r="C10679" t="s">
        <v>3</v>
      </c>
      <c r="D10679">
        <v>3.45</v>
      </c>
    </row>
    <row r="10680" spans="1:4" x14ac:dyDescent="0.2">
      <c r="A10680">
        <v>1988</v>
      </c>
      <c r="B10680" t="s">
        <v>50</v>
      </c>
      <c r="C10680" t="s">
        <v>3</v>
      </c>
      <c r="D10680">
        <v>3.79</v>
      </c>
    </row>
    <row r="10681" spans="1:4" x14ac:dyDescent="0.2">
      <c r="A10681">
        <v>1989</v>
      </c>
      <c r="B10681" t="s">
        <v>50</v>
      </c>
      <c r="C10681" t="s">
        <v>3</v>
      </c>
      <c r="D10681">
        <v>3.73</v>
      </c>
    </row>
    <row r="10682" spans="1:4" x14ac:dyDescent="0.2">
      <c r="A10682">
        <v>1990</v>
      </c>
      <c r="B10682" t="s">
        <v>50</v>
      </c>
      <c r="C10682" t="s">
        <v>3</v>
      </c>
      <c r="D10682">
        <v>3.44</v>
      </c>
    </row>
    <row r="10683" spans="1:4" x14ac:dyDescent="0.2">
      <c r="A10683">
        <v>1991</v>
      </c>
      <c r="B10683" t="s">
        <v>50</v>
      </c>
      <c r="C10683" t="s">
        <v>3</v>
      </c>
      <c r="D10683">
        <v>3.4</v>
      </c>
    </row>
    <row r="10684" spans="1:4" x14ac:dyDescent="0.2">
      <c r="A10684">
        <v>1992</v>
      </c>
      <c r="B10684" t="s">
        <v>50</v>
      </c>
      <c r="C10684" t="s">
        <v>3</v>
      </c>
      <c r="D10684">
        <v>3.59</v>
      </c>
    </row>
    <row r="10685" spans="1:4" x14ac:dyDescent="0.2">
      <c r="A10685">
        <v>1993</v>
      </c>
      <c r="B10685" t="s">
        <v>50</v>
      </c>
      <c r="C10685" t="s">
        <v>3</v>
      </c>
      <c r="D10685">
        <v>3.65</v>
      </c>
    </row>
    <row r="10686" spans="1:4" x14ac:dyDescent="0.2">
      <c r="A10686">
        <v>1994</v>
      </c>
      <c r="B10686" t="s">
        <v>50</v>
      </c>
      <c r="C10686" t="s">
        <v>3</v>
      </c>
      <c r="D10686">
        <v>3.54</v>
      </c>
    </row>
    <row r="10687" spans="1:4" x14ac:dyDescent="0.2">
      <c r="A10687">
        <v>1995</v>
      </c>
      <c r="B10687" t="s">
        <v>50</v>
      </c>
      <c r="C10687" t="s">
        <v>3</v>
      </c>
      <c r="D10687">
        <v>3.6</v>
      </c>
    </row>
    <row r="10688" spans="1:4" x14ac:dyDescent="0.2">
      <c r="A10688">
        <v>1996</v>
      </c>
      <c r="B10688" t="s">
        <v>50</v>
      </c>
      <c r="C10688" t="s">
        <v>3</v>
      </c>
      <c r="D10688">
        <v>4.05</v>
      </c>
    </row>
    <row r="10689" spans="1:4" x14ac:dyDescent="0.2">
      <c r="A10689">
        <v>1997</v>
      </c>
      <c r="B10689" t="s">
        <v>50</v>
      </c>
      <c r="C10689" t="s">
        <v>3</v>
      </c>
      <c r="D10689">
        <v>3.87</v>
      </c>
    </row>
    <row r="10690" spans="1:4" x14ac:dyDescent="0.2">
      <c r="A10690">
        <v>1998</v>
      </c>
      <c r="B10690" t="s">
        <v>50</v>
      </c>
      <c r="C10690" t="s">
        <v>3</v>
      </c>
      <c r="D10690">
        <v>3.53</v>
      </c>
    </row>
    <row r="10691" spans="1:4" x14ac:dyDescent="0.2">
      <c r="A10691">
        <v>1999</v>
      </c>
      <c r="B10691" t="s">
        <v>50</v>
      </c>
      <c r="C10691" t="s">
        <v>3</v>
      </c>
      <c r="D10691">
        <v>3.7</v>
      </c>
    </row>
    <row r="10692" spans="1:4" x14ac:dyDescent="0.2">
      <c r="A10692">
        <v>2000</v>
      </c>
      <c r="B10692" t="s">
        <v>50</v>
      </c>
      <c r="C10692" t="s">
        <v>3</v>
      </c>
      <c r="D10692">
        <v>3.91</v>
      </c>
    </row>
    <row r="10693" spans="1:4" x14ac:dyDescent="0.2">
      <c r="A10693">
        <v>2001</v>
      </c>
      <c r="B10693" t="s">
        <v>50</v>
      </c>
      <c r="C10693" t="s">
        <v>3</v>
      </c>
      <c r="D10693">
        <v>3.82</v>
      </c>
    </row>
    <row r="10694" spans="1:4" x14ac:dyDescent="0.2">
      <c r="A10694">
        <v>2002</v>
      </c>
      <c r="B10694" t="s">
        <v>50</v>
      </c>
      <c r="C10694" t="s">
        <v>3</v>
      </c>
      <c r="D10694">
        <v>3.74</v>
      </c>
    </row>
    <row r="10695" spans="1:4" x14ac:dyDescent="0.2">
      <c r="A10695">
        <v>2003</v>
      </c>
      <c r="B10695" t="s">
        <v>50</v>
      </c>
      <c r="C10695" t="s">
        <v>3</v>
      </c>
      <c r="D10695">
        <v>4.0599999999999996</v>
      </c>
    </row>
    <row r="10696" spans="1:4" x14ac:dyDescent="0.2">
      <c r="A10696">
        <v>2004</v>
      </c>
      <c r="B10696" t="s">
        <v>50</v>
      </c>
      <c r="C10696" t="s">
        <v>3</v>
      </c>
      <c r="D10696">
        <v>3.78</v>
      </c>
    </row>
    <row r="10697" spans="1:4" x14ac:dyDescent="0.2">
      <c r="A10697">
        <v>2005</v>
      </c>
      <c r="B10697" t="s">
        <v>50</v>
      </c>
      <c r="C10697" t="s">
        <v>3</v>
      </c>
      <c r="D10697">
        <v>3.54</v>
      </c>
    </row>
    <row r="10698" spans="1:4" x14ac:dyDescent="0.2">
      <c r="A10698">
        <v>2006</v>
      </c>
      <c r="B10698" t="s">
        <v>50</v>
      </c>
      <c r="C10698" t="s">
        <v>3</v>
      </c>
      <c r="D10698">
        <v>3.4</v>
      </c>
    </row>
    <row r="10699" spans="1:4" x14ac:dyDescent="0.2">
      <c r="A10699">
        <v>2007</v>
      </c>
      <c r="B10699" t="s">
        <v>50</v>
      </c>
      <c r="C10699" t="s">
        <v>3</v>
      </c>
      <c r="D10699">
        <v>3.51</v>
      </c>
    </row>
    <row r="10700" spans="1:4" x14ac:dyDescent="0.2">
      <c r="A10700">
        <v>2008</v>
      </c>
      <c r="B10700" t="s">
        <v>50</v>
      </c>
      <c r="C10700" t="s">
        <v>3</v>
      </c>
      <c r="D10700">
        <v>3.67</v>
      </c>
    </row>
    <row r="10701" spans="1:4" x14ac:dyDescent="0.2">
      <c r="A10701">
        <v>2009</v>
      </c>
      <c r="B10701" t="s">
        <v>50</v>
      </c>
      <c r="C10701" t="s">
        <v>3</v>
      </c>
      <c r="D10701">
        <v>3.69</v>
      </c>
    </row>
    <row r="10702" spans="1:4" x14ac:dyDescent="0.2">
      <c r="A10702">
        <v>2010</v>
      </c>
      <c r="B10702" t="s">
        <v>50</v>
      </c>
      <c r="C10702" t="s">
        <v>3</v>
      </c>
      <c r="D10702">
        <v>3.9</v>
      </c>
    </row>
    <row r="10703" spans="1:4" x14ac:dyDescent="0.2">
      <c r="A10703">
        <v>2011</v>
      </c>
      <c r="B10703" t="s">
        <v>50</v>
      </c>
      <c r="C10703" t="s">
        <v>3</v>
      </c>
      <c r="D10703">
        <v>3.6</v>
      </c>
    </row>
    <row r="10704" spans="1:4" x14ac:dyDescent="0.2">
      <c r="A10704">
        <v>2012</v>
      </c>
      <c r="B10704" t="s">
        <v>50</v>
      </c>
      <c r="C10704" t="s">
        <v>3</v>
      </c>
      <c r="D10704">
        <v>3.12</v>
      </c>
    </row>
    <row r="10705" spans="1:4" x14ac:dyDescent="0.2">
      <c r="A10705">
        <v>2013</v>
      </c>
      <c r="B10705" t="s">
        <v>50</v>
      </c>
      <c r="C10705" t="s">
        <v>3</v>
      </c>
      <c r="D10705">
        <v>3.49</v>
      </c>
    </row>
    <row r="10706" spans="1:4" x14ac:dyDescent="0.2">
      <c r="A10706">
        <v>2014</v>
      </c>
      <c r="B10706" t="s">
        <v>50</v>
      </c>
      <c r="C10706" t="s">
        <v>3</v>
      </c>
      <c r="D10706">
        <v>3.77</v>
      </c>
    </row>
    <row r="10707" spans="1:4" x14ac:dyDescent="0.2">
      <c r="A10707">
        <v>2015</v>
      </c>
      <c r="B10707" t="s">
        <v>50</v>
      </c>
      <c r="C10707" t="s">
        <v>3</v>
      </c>
      <c r="D10707">
        <v>3.85</v>
      </c>
    </row>
    <row r="10708" spans="1:4" x14ac:dyDescent="0.2">
      <c r="A10708">
        <v>2016</v>
      </c>
      <c r="B10708" t="s">
        <v>50</v>
      </c>
      <c r="C10708" t="s">
        <v>3</v>
      </c>
      <c r="D10708">
        <v>3.68</v>
      </c>
    </row>
    <row r="10709" spans="1:4" x14ac:dyDescent="0.2">
      <c r="A10709">
        <v>2017</v>
      </c>
      <c r="B10709" t="s">
        <v>50</v>
      </c>
      <c r="C10709" t="s">
        <v>3</v>
      </c>
      <c r="D10709">
        <v>3.71</v>
      </c>
    </row>
    <row r="10710" spans="1:4" x14ac:dyDescent="0.2">
      <c r="A10710">
        <v>2018</v>
      </c>
      <c r="B10710" t="s">
        <v>50</v>
      </c>
      <c r="C10710" t="s">
        <v>3</v>
      </c>
      <c r="D10710">
        <v>4.28</v>
      </c>
    </row>
    <row r="10711" spans="1:4" x14ac:dyDescent="0.2">
      <c r="A10711">
        <v>2019</v>
      </c>
      <c r="B10711" t="s">
        <v>50</v>
      </c>
      <c r="C10711" t="s">
        <v>3</v>
      </c>
      <c r="D10711">
        <v>4.21</v>
      </c>
    </row>
    <row r="10712" spans="1:4" x14ac:dyDescent="0.2">
      <c r="A10712">
        <v>2020</v>
      </c>
      <c r="B10712" t="s">
        <v>50</v>
      </c>
      <c r="C10712" t="s">
        <v>3</v>
      </c>
      <c r="D10712">
        <v>3.9</v>
      </c>
    </row>
    <row r="10713" spans="1:4" x14ac:dyDescent="0.2">
      <c r="A10713">
        <v>2021</v>
      </c>
      <c r="B10713" t="s">
        <v>50</v>
      </c>
      <c r="C10713" t="s">
        <v>3</v>
      </c>
      <c r="D10713">
        <v>4.29</v>
      </c>
    </row>
    <row r="10714" spans="1:4" x14ac:dyDescent="0.2">
      <c r="A10714">
        <v>1970</v>
      </c>
      <c r="B10714" t="s">
        <v>50</v>
      </c>
      <c r="C10714" t="s">
        <v>4</v>
      </c>
      <c r="D10714">
        <v>32.58</v>
      </c>
    </row>
    <row r="10715" spans="1:4" x14ac:dyDescent="0.2">
      <c r="A10715">
        <v>1971</v>
      </c>
      <c r="B10715" t="s">
        <v>50</v>
      </c>
      <c r="C10715" t="s">
        <v>4</v>
      </c>
      <c r="D10715">
        <v>30.53</v>
      </c>
    </row>
    <row r="10716" spans="1:4" x14ac:dyDescent="0.2">
      <c r="A10716">
        <v>1972</v>
      </c>
      <c r="B10716" t="s">
        <v>50</v>
      </c>
      <c r="C10716" t="s">
        <v>4</v>
      </c>
      <c r="D10716">
        <v>37.200000000000003</v>
      </c>
    </row>
    <row r="10717" spans="1:4" x14ac:dyDescent="0.2">
      <c r="A10717">
        <v>1973</v>
      </c>
      <c r="B10717" t="s">
        <v>50</v>
      </c>
      <c r="C10717" t="s">
        <v>4</v>
      </c>
      <c r="D10717">
        <v>44.97</v>
      </c>
    </row>
    <row r="10718" spans="1:4" x14ac:dyDescent="0.2">
      <c r="A10718">
        <v>1974</v>
      </c>
      <c r="B10718" t="s">
        <v>50</v>
      </c>
      <c r="C10718" t="s">
        <v>4</v>
      </c>
      <c r="D10718">
        <v>38.72</v>
      </c>
    </row>
    <row r="10719" spans="1:4" x14ac:dyDescent="0.2">
      <c r="A10719">
        <v>1975</v>
      </c>
      <c r="B10719" t="s">
        <v>50</v>
      </c>
      <c r="C10719" t="s">
        <v>4</v>
      </c>
      <c r="D10719">
        <v>39.97</v>
      </c>
    </row>
    <row r="10720" spans="1:4" x14ac:dyDescent="0.2">
      <c r="A10720">
        <v>1976</v>
      </c>
      <c r="B10720" t="s">
        <v>50</v>
      </c>
      <c r="C10720" t="s">
        <v>4</v>
      </c>
      <c r="D10720">
        <v>48.79</v>
      </c>
    </row>
    <row r="10721" spans="1:4" x14ac:dyDescent="0.2">
      <c r="A10721">
        <v>1977</v>
      </c>
      <c r="B10721" t="s">
        <v>50</v>
      </c>
      <c r="C10721" t="s">
        <v>4</v>
      </c>
      <c r="D10721">
        <v>47.41</v>
      </c>
    </row>
    <row r="10722" spans="1:4" x14ac:dyDescent="0.2">
      <c r="A10722">
        <v>1978</v>
      </c>
      <c r="B10722" t="s">
        <v>50</v>
      </c>
      <c r="C10722" t="s">
        <v>4</v>
      </c>
      <c r="D10722">
        <v>48.64</v>
      </c>
    </row>
    <row r="10723" spans="1:4" x14ac:dyDescent="0.2">
      <c r="A10723">
        <v>1979</v>
      </c>
      <c r="B10723" t="s">
        <v>50</v>
      </c>
      <c r="C10723" t="s">
        <v>4</v>
      </c>
      <c r="D10723">
        <v>44.39</v>
      </c>
    </row>
    <row r="10724" spans="1:4" x14ac:dyDescent="0.2">
      <c r="A10724">
        <v>1980</v>
      </c>
      <c r="B10724" t="s">
        <v>50</v>
      </c>
      <c r="C10724" t="s">
        <v>4</v>
      </c>
      <c r="D10724">
        <v>48.18</v>
      </c>
    </row>
    <row r="10725" spans="1:4" x14ac:dyDescent="0.2">
      <c r="A10725">
        <v>1981</v>
      </c>
      <c r="B10725" t="s">
        <v>50</v>
      </c>
      <c r="C10725" t="s">
        <v>4</v>
      </c>
      <c r="D10725">
        <v>45.44</v>
      </c>
    </row>
    <row r="10726" spans="1:4" x14ac:dyDescent="0.2">
      <c r="A10726">
        <v>1982</v>
      </c>
      <c r="B10726" t="s">
        <v>50</v>
      </c>
      <c r="C10726" t="s">
        <v>4</v>
      </c>
      <c r="D10726">
        <v>37.270000000000003</v>
      </c>
    </row>
    <row r="10727" spans="1:4" x14ac:dyDescent="0.2">
      <c r="A10727">
        <v>1983</v>
      </c>
      <c r="B10727" t="s">
        <v>50</v>
      </c>
      <c r="C10727" t="s">
        <v>4</v>
      </c>
      <c r="D10727">
        <v>41.97</v>
      </c>
    </row>
    <row r="10728" spans="1:4" x14ac:dyDescent="0.2">
      <c r="A10728">
        <v>1984</v>
      </c>
      <c r="B10728" t="s">
        <v>50</v>
      </c>
      <c r="C10728" t="s">
        <v>4</v>
      </c>
      <c r="D10728">
        <v>43</v>
      </c>
    </row>
    <row r="10729" spans="1:4" x14ac:dyDescent="0.2">
      <c r="A10729">
        <v>1985</v>
      </c>
      <c r="B10729" t="s">
        <v>50</v>
      </c>
      <c r="C10729" t="s">
        <v>4</v>
      </c>
      <c r="D10729">
        <v>47.02</v>
      </c>
    </row>
    <row r="10730" spans="1:4" x14ac:dyDescent="0.2">
      <c r="A10730">
        <v>1986</v>
      </c>
      <c r="B10730" t="s">
        <v>50</v>
      </c>
      <c r="C10730" t="s">
        <v>4</v>
      </c>
      <c r="D10730">
        <v>47.79</v>
      </c>
    </row>
    <row r="10731" spans="1:4" x14ac:dyDescent="0.2">
      <c r="A10731">
        <v>1987</v>
      </c>
      <c r="B10731" t="s">
        <v>50</v>
      </c>
      <c r="C10731" t="s">
        <v>4</v>
      </c>
      <c r="D10731">
        <v>47.26</v>
      </c>
    </row>
    <row r="10732" spans="1:4" x14ac:dyDescent="0.2">
      <c r="A10732">
        <v>1988</v>
      </c>
      <c r="B10732" t="s">
        <v>50</v>
      </c>
      <c r="C10732" t="s">
        <v>4</v>
      </c>
      <c r="D10732">
        <v>48.31</v>
      </c>
    </row>
    <row r="10733" spans="1:4" x14ac:dyDescent="0.2">
      <c r="A10733">
        <v>1989</v>
      </c>
      <c r="B10733" t="s">
        <v>50</v>
      </c>
      <c r="C10733" t="s">
        <v>4</v>
      </c>
      <c r="D10733">
        <v>44.03</v>
      </c>
    </row>
    <row r="10734" spans="1:4" x14ac:dyDescent="0.2">
      <c r="A10734">
        <v>1990</v>
      </c>
      <c r="B10734" t="s">
        <v>50</v>
      </c>
      <c r="C10734" t="s">
        <v>4</v>
      </c>
      <c r="D10734">
        <v>47.53</v>
      </c>
    </row>
    <row r="10735" spans="1:4" x14ac:dyDescent="0.2">
      <c r="A10735">
        <v>1991</v>
      </c>
      <c r="B10735" t="s">
        <v>50</v>
      </c>
      <c r="C10735" t="s">
        <v>4</v>
      </c>
      <c r="D10735">
        <v>44.65</v>
      </c>
    </row>
    <row r="10736" spans="1:4" x14ac:dyDescent="0.2">
      <c r="A10736">
        <v>1992</v>
      </c>
      <c r="B10736" t="s">
        <v>50</v>
      </c>
      <c r="C10736" t="s">
        <v>4</v>
      </c>
      <c r="D10736">
        <v>47.12</v>
      </c>
    </row>
    <row r="10737" spans="1:4" x14ac:dyDescent="0.2">
      <c r="A10737">
        <v>1993</v>
      </c>
      <c r="B10737" t="s">
        <v>50</v>
      </c>
      <c r="C10737" t="s">
        <v>4</v>
      </c>
      <c r="D10737">
        <v>55.65</v>
      </c>
    </row>
    <row r="10738" spans="1:4" x14ac:dyDescent="0.2">
      <c r="A10738">
        <v>1994</v>
      </c>
      <c r="B10738" t="s">
        <v>50</v>
      </c>
      <c r="C10738" t="s">
        <v>4</v>
      </c>
      <c r="D10738">
        <v>49.41</v>
      </c>
    </row>
    <row r="10739" spans="1:4" x14ac:dyDescent="0.2">
      <c r="A10739">
        <v>1995</v>
      </c>
      <c r="B10739" t="s">
        <v>50</v>
      </c>
      <c r="C10739" t="s">
        <v>4</v>
      </c>
      <c r="D10739">
        <v>54.52</v>
      </c>
    </row>
    <row r="10740" spans="1:4" x14ac:dyDescent="0.2">
      <c r="A10740">
        <v>1996</v>
      </c>
      <c r="B10740" t="s">
        <v>50</v>
      </c>
      <c r="C10740" t="s">
        <v>4</v>
      </c>
      <c r="D10740">
        <v>53.09</v>
      </c>
    </row>
    <row r="10741" spans="1:4" x14ac:dyDescent="0.2">
      <c r="A10741">
        <v>1997</v>
      </c>
      <c r="B10741" t="s">
        <v>50</v>
      </c>
      <c r="C10741" t="s">
        <v>4</v>
      </c>
      <c r="D10741">
        <v>56.02</v>
      </c>
    </row>
    <row r="10742" spans="1:4" x14ac:dyDescent="0.2">
      <c r="A10742">
        <v>1998</v>
      </c>
      <c r="B10742" t="s">
        <v>50</v>
      </c>
      <c r="C10742" t="s">
        <v>4</v>
      </c>
      <c r="D10742">
        <v>54.69</v>
      </c>
    </row>
    <row r="10743" spans="1:4" x14ac:dyDescent="0.2">
      <c r="A10743">
        <v>1999</v>
      </c>
      <c r="B10743" t="s">
        <v>50</v>
      </c>
      <c r="C10743" t="s">
        <v>4</v>
      </c>
      <c r="D10743">
        <v>54.38</v>
      </c>
    </row>
    <row r="10744" spans="1:4" x14ac:dyDescent="0.2">
      <c r="A10744">
        <v>2000</v>
      </c>
      <c r="B10744" t="s">
        <v>50</v>
      </c>
      <c r="C10744" t="s">
        <v>4</v>
      </c>
      <c r="D10744">
        <v>59.31</v>
      </c>
    </row>
    <row r="10745" spans="1:4" x14ac:dyDescent="0.2">
      <c r="A10745">
        <v>2001</v>
      </c>
      <c r="B10745" t="s">
        <v>50</v>
      </c>
      <c r="C10745" t="s">
        <v>4</v>
      </c>
      <c r="D10745">
        <v>56.93</v>
      </c>
    </row>
    <row r="10746" spans="1:4" x14ac:dyDescent="0.2">
      <c r="A10746">
        <v>2002</v>
      </c>
      <c r="B10746" t="s">
        <v>50</v>
      </c>
      <c r="C10746" t="s">
        <v>4</v>
      </c>
      <c r="D10746">
        <v>54.51</v>
      </c>
    </row>
    <row r="10747" spans="1:4" x14ac:dyDescent="0.2">
      <c r="A10747">
        <v>2003</v>
      </c>
      <c r="B10747" t="s">
        <v>50</v>
      </c>
      <c r="C10747" t="s">
        <v>4</v>
      </c>
      <c r="D10747">
        <v>51.44</v>
      </c>
    </row>
    <row r="10748" spans="1:4" x14ac:dyDescent="0.2">
      <c r="A10748">
        <v>2004</v>
      </c>
      <c r="B10748" t="s">
        <v>50</v>
      </c>
      <c r="C10748" t="s">
        <v>4</v>
      </c>
      <c r="D10748">
        <v>54.03</v>
      </c>
    </row>
    <row r="10749" spans="1:4" x14ac:dyDescent="0.2">
      <c r="A10749">
        <v>2005</v>
      </c>
      <c r="B10749" t="s">
        <v>50</v>
      </c>
      <c r="C10749" t="s">
        <v>4</v>
      </c>
      <c r="D10749">
        <v>55.49</v>
      </c>
    </row>
    <row r="10750" spans="1:4" x14ac:dyDescent="0.2">
      <c r="A10750">
        <v>2006</v>
      </c>
      <c r="B10750" t="s">
        <v>50</v>
      </c>
      <c r="C10750" t="s">
        <v>4</v>
      </c>
      <c r="D10750">
        <v>57.55</v>
      </c>
    </row>
    <row r="10751" spans="1:4" x14ac:dyDescent="0.2">
      <c r="A10751">
        <v>2007</v>
      </c>
      <c r="B10751" t="s">
        <v>50</v>
      </c>
      <c r="C10751" t="s">
        <v>4</v>
      </c>
      <c r="D10751">
        <v>57.15</v>
      </c>
    </row>
    <row r="10752" spans="1:4" x14ac:dyDescent="0.2">
      <c r="A10752">
        <v>2008</v>
      </c>
      <c r="B10752" t="s">
        <v>50</v>
      </c>
      <c r="C10752" t="s">
        <v>4</v>
      </c>
      <c r="D10752">
        <v>54.34</v>
      </c>
    </row>
    <row r="10753" spans="1:4" x14ac:dyDescent="0.2">
      <c r="A10753">
        <v>2009</v>
      </c>
      <c r="B10753" t="s">
        <v>50</v>
      </c>
      <c r="C10753" t="s">
        <v>4</v>
      </c>
      <c r="D10753">
        <v>39.43</v>
      </c>
    </row>
    <row r="10754" spans="1:4" x14ac:dyDescent="0.2">
      <c r="A10754">
        <v>2010</v>
      </c>
      <c r="B10754" t="s">
        <v>50</v>
      </c>
      <c r="C10754" t="s">
        <v>4</v>
      </c>
      <c r="D10754">
        <v>43.76</v>
      </c>
    </row>
    <row r="10755" spans="1:4" x14ac:dyDescent="0.2">
      <c r="A10755">
        <v>2011</v>
      </c>
      <c r="B10755" t="s">
        <v>50</v>
      </c>
      <c r="C10755" t="s">
        <v>4</v>
      </c>
      <c r="D10755">
        <v>40.96</v>
      </c>
    </row>
    <row r="10756" spans="1:4" x14ac:dyDescent="0.2">
      <c r="A10756">
        <v>2012</v>
      </c>
      <c r="B10756" t="s">
        <v>50</v>
      </c>
      <c r="C10756" t="s">
        <v>4</v>
      </c>
      <c r="D10756">
        <v>37.67</v>
      </c>
    </row>
    <row r="10757" spans="1:4" x14ac:dyDescent="0.2">
      <c r="A10757">
        <v>2013</v>
      </c>
      <c r="B10757" t="s">
        <v>50</v>
      </c>
      <c r="C10757" t="s">
        <v>4</v>
      </c>
      <c r="D10757">
        <v>33.950000000000003</v>
      </c>
    </row>
    <row r="10758" spans="1:4" x14ac:dyDescent="0.2">
      <c r="A10758">
        <v>2014</v>
      </c>
      <c r="B10758" t="s">
        <v>50</v>
      </c>
      <c r="C10758" t="s">
        <v>4</v>
      </c>
      <c r="D10758">
        <v>37.49</v>
      </c>
    </row>
    <row r="10759" spans="1:4" x14ac:dyDescent="0.2">
      <c r="A10759">
        <v>2015</v>
      </c>
      <c r="B10759" t="s">
        <v>50</v>
      </c>
      <c r="C10759" t="s">
        <v>4</v>
      </c>
      <c r="D10759">
        <v>33.9</v>
      </c>
    </row>
    <row r="10760" spans="1:4" x14ac:dyDescent="0.2">
      <c r="A10760">
        <v>2016</v>
      </c>
      <c r="B10760" t="s">
        <v>50</v>
      </c>
      <c r="C10760" t="s">
        <v>4</v>
      </c>
      <c r="D10760">
        <v>36.229999999999997</v>
      </c>
    </row>
    <row r="10761" spans="1:4" x14ac:dyDescent="0.2">
      <c r="A10761">
        <v>2017</v>
      </c>
      <c r="B10761" t="s">
        <v>50</v>
      </c>
      <c r="C10761" t="s">
        <v>4</v>
      </c>
      <c r="D10761">
        <v>32.35</v>
      </c>
    </row>
    <row r="10762" spans="1:4" x14ac:dyDescent="0.2">
      <c r="A10762">
        <v>2018</v>
      </c>
      <c r="B10762" t="s">
        <v>50</v>
      </c>
      <c r="C10762" t="s">
        <v>4</v>
      </c>
      <c r="D10762">
        <v>26.12</v>
      </c>
    </row>
    <row r="10763" spans="1:4" x14ac:dyDescent="0.2">
      <c r="A10763">
        <v>2019</v>
      </c>
      <c r="B10763" t="s">
        <v>50</v>
      </c>
      <c r="C10763" t="s">
        <v>4</v>
      </c>
      <c r="D10763">
        <v>24.04</v>
      </c>
    </row>
    <row r="10764" spans="1:4" x14ac:dyDescent="0.2">
      <c r="A10764">
        <v>2020</v>
      </c>
      <c r="B10764" t="s">
        <v>50</v>
      </c>
      <c r="C10764" t="s">
        <v>4</v>
      </c>
      <c r="D10764">
        <v>19.72</v>
      </c>
    </row>
    <row r="10765" spans="1:4" x14ac:dyDescent="0.2">
      <c r="A10765">
        <v>2021</v>
      </c>
      <c r="B10765" t="s">
        <v>50</v>
      </c>
      <c r="C10765" t="s">
        <v>4</v>
      </c>
      <c r="D10765">
        <v>24.03</v>
      </c>
    </row>
    <row r="10766" spans="1:4" x14ac:dyDescent="0.2">
      <c r="A10766">
        <v>1970</v>
      </c>
      <c r="B10766" t="s">
        <v>50</v>
      </c>
      <c r="C10766" t="s">
        <v>5</v>
      </c>
      <c r="D10766">
        <v>15.7</v>
      </c>
    </row>
    <row r="10767" spans="1:4" x14ac:dyDescent="0.2">
      <c r="A10767">
        <v>1971</v>
      </c>
      <c r="B10767" t="s">
        <v>50</v>
      </c>
      <c r="C10767" t="s">
        <v>5</v>
      </c>
      <c r="D10767">
        <v>14.79</v>
      </c>
    </row>
    <row r="10768" spans="1:4" x14ac:dyDescent="0.2">
      <c r="A10768">
        <v>1972</v>
      </c>
      <c r="B10768" t="s">
        <v>50</v>
      </c>
      <c r="C10768" t="s">
        <v>5</v>
      </c>
      <c r="D10768">
        <v>16.55</v>
      </c>
    </row>
    <row r="10769" spans="1:4" x14ac:dyDescent="0.2">
      <c r="A10769">
        <v>1973</v>
      </c>
      <c r="B10769" t="s">
        <v>50</v>
      </c>
      <c r="C10769" t="s">
        <v>5</v>
      </c>
      <c r="D10769">
        <v>18.46</v>
      </c>
    </row>
    <row r="10770" spans="1:4" x14ac:dyDescent="0.2">
      <c r="A10770">
        <v>1974</v>
      </c>
      <c r="B10770" t="s">
        <v>50</v>
      </c>
      <c r="C10770" t="s">
        <v>5</v>
      </c>
      <c r="D10770">
        <v>17.36</v>
      </c>
    </row>
    <row r="10771" spans="1:4" x14ac:dyDescent="0.2">
      <c r="A10771">
        <v>1975</v>
      </c>
      <c r="B10771" t="s">
        <v>50</v>
      </c>
      <c r="C10771" t="s">
        <v>5</v>
      </c>
      <c r="D10771">
        <v>14.87</v>
      </c>
    </row>
    <row r="10772" spans="1:4" x14ac:dyDescent="0.2">
      <c r="A10772">
        <v>1976</v>
      </c>
      <c r="B10772" t="s">
        <v>50</v>
      </c>
      <c r="C10772" t="s">
        <v>5</v>
      </c>
      <c r="D10772">
        <v>17.22</v>
      </c>
    </row>
    <row r="10773" spans="1:4" x14ac:dyDescent="0.2">
      <c r="A10773">
        <v>1977</v>
      </c>
      <c r="B10773" t="s">
        <v>50</v>
      </c>
      <c r="C10773" t="s">
        <v>5</v>
      </c>
      <c r="D10773">
        <v>18.43</v>
      </c>
    </row>
    <row r="10774" spans="1:4" x14ac:dyDescent="0.2">
      <c r="A10774">
        <v>1978</v>
      </c>
      <c r="B10774" t="s">
        <v>50</v>
      </c>
      <c r="C10774" t="s">
        <v>5</v>
      </c>
      <c r="D10774">
        <v>17.760000000000002</v>
      </c>
    </row>
    <row r="10775" spans="1:4" x14ac:dyDescent="0.2">
      <c r="A10775">
        <v>1979</v>
      </c>
      <c r="B10775" t="s">
        <v>50</v>
      </c>
      <c r="C10775" t="s">
        <v>5</v>
      </c>
      <c r="D10775">
        <v>18.809999999999999</v>
      </c>
    </row>
    <row r="10776" spans="1:4" x14ac:dyDescent="0.2">
      <c r="A10776">
        <v>1980</v>
      </c>
      <c r="B10776" t="s">
        <v>50</v>
      </c>
      <c r="C10776" t="s">
        <v>5</v>
      </c>
      <c r="D10776">
        <v>16.95</v>
      </c>
    </row>
    <row r="10777" spans="1:4" x14ac:dyDescent="0.2">
      <c r="A10777">
        <v>1981</v>
      </c>
      <c r="B10777" t="s">
        <v>50</v>
      </c>
      <c r="C10777" t="s">
        <v>5</v>
      </c>
      <c r="D10777">
        <v>18.71</v>
      </c>
    </row>
    <row r="10778" spans="1:4" x14ac:dyDescent="0.2">
      <c r="A10778">
        <v>1982</v>
      </c>
      <c r="B10778" t="s">
        <v>50</v>
      </c>
      <c r="C10778" t="s">
        <v>5</v>
      </c>
      <c r="D10778">
        <v>16.54</v>
      </c>
    </row>
    <row r="10779" spans="1:4" x14ac:dyDescent="0.2">
      <c r="A10779">
        <v>1983</v>
      </c>
      <c r="B10779" t="s">
        <v>50</v>
      </c>
      <c r="C10779" t="s">
        <v>5</v>
      </c>
      <c r="D10779">
        <v>17.23</v>
      </c>
    </row>
    <row r="10780" spans="1:4" x14ac:dyDescent="0.2">
      <c r="A10780">
        <v>1984</v>
      </c>
      <c r="B10780" t="s">
        <v>50</v>
      </c>
      <c r="C10780" t="s">
        <v>5</v>
      </c>
      <c r="D10780">
        <v>18.100000000000001</v>
      </c>
    </row>
    <row r="10781" spans="1:4" x14ac:dyDescent="0.2">
      <c r="A10781">
        <v>1985</v>
      </c>
      <c r="B10781" t="s">
        <v>50</v>
      </c>
      <c r="C10781" t="s">
        <v>5</v>
      </c>
      <c r="D10781">
        <v>18.350000000000001</v>
      </c>
    </row>
    <row r="10782" spans="1:4" x14ac:dyDescent="0.2">
      <c r="A10782">
        <v>1986</v>
      </c>
      <c r="B10782" t="s">
        <v>50</v>
      </c>
      <c r="C10782" t="s">
        <v>5</v>
      </c>
      <c r="D10782">
        <v>18.07</v>
      </c>
    </row>
    <row r="10783" spans="1:4" x14ac:dyDescent="0.2">
      <c r="A10783">
        <v>1987</v>
      </c>
      <c r="B10783" t="s">
        <v>50</v>
      </c>
      <c r="C10783" t="s">
        <v>5</v>
      </c>
      <c r="D10783">
        <v>18.010000000000002</v>
      </c>
    </row>
    <row r="10784" spans="1:4" x14ac:dyDescent="0.2">
      <c r="A10784">
        <v>1988</v>
      </c>
      <c r="B10784" t="s">
        <v>50</v>
      </c>
      <c r="C10784" t="s">
        <v>5</v>
      </c>
      <c r="D10784">
        <v>18.54</v>
      </c>
    </row>
    <row r="10785" spans="1:4" x14ac:dyDescent="0.2">
      <c r="A10785">
        <v>1989</v>
      </c>
      <c r="B10785" t="s">
        <v>50</v>
      </c>
      <c r="C10785" t="s">
        <v>5</v>
      </c>
      <c r="D10785">
        <v>18.3</v>
      </c>
    </row>
    <row r="10786" spans="1:4" x14ac:dyDescent="0.2">
      <c r="A10786">
        <v>1990</v>
      </c>
      <c r="B10786" t="s">
        <v>50</v>
      </c>
      <c r="C10786" t="s">
        <v>5</v>
      </c>
      <c r="D10786">
        <v>18.32</v>
      </c>
    </row>
    <row r="10787" spans="1:4" x14ac:dyDescent="0.2">
      <c r="A10787">
        <v>1991</v>
      </c>
      <c r="B10787" t="s">
        <v>50</v>
      </c>
      <c r="C10787" t="s">
        <v>5</v>
      </c>
      <c r="D10787">
        <v>18.05</v>
      </c>
    </row>
    <row r="10788" spans="1:4" x14ac:dyDescent="0.2">
      <c r="A10788">
        <v>1992</v>
      </c>
      <c r="B10788" t="s">
        <v>50</v>
      </c>
      <c r="C10788" t="s">
        <v>5</v>
      </c>
      <c r="D10788">
        <v>19.55</v>
      </c>
    </row>
    <row r="10789" spans="1:4" x14ac:dyDescent="0.2">
      <c r="A10789">
        <v>1993</v>
      </c>
      <c r="B10789" t="s">
        <v>50</v>
      </c>
      <c r="C10789" t="s">
        <v>5</v>
      </c>
      <c r="D10789">
        <v>19.55</v>
      </c>
    </row>
    <row r="10790" spans="1:4" x14ac:dyDescent="0.2">
      <c r="A10790">
        <v>1994</v>
      </c>
      <c r="B10790" t="s">
        <v>50</v>
      </c>
      <c r="C10790" t="s">
        <v>5</v>
      </c>
      <c r="D10790">
        <v>19.71</v>
      </c>
    </row>
    <row r="10791" spans="1:4" x14ac:dyDescent="0.2">
      <c r="A10791">
        <v>1995</v>
      </c>
      <c r="B10791" t="s">
        <v>50</v>
      </c>
      <c r="C10791" t="s">
        <v>5</v>
      </c>
      <c r="D10791">
        <v>19.38</v>
      </c>
    </row>
    <row r="10792" spans="1:4" x14ac:dyDescent="0.2">
      <c r="A10792">
        <v>1996</v>
      </c>
      <c r="B10792" t="s">
        <v>50</v>
      </c>
      <c r="C10792" t="s">
        <v>5</v>
      </c>
      <c r="D10792">
        <v>19.36</v>
      </c>
    </row>
    <row r="10793" spans="1:4" x14ac:dyDescent="0.2">
      <c r="A10793">
        <v>1997</v>
      </c>
      <c r="B10793" t="s">
        <v>50</v>
      </c>
      <c r="C10793" t="s">
        <v>5</v>
      </c>
      <c r="D10793">
        <v>19.86</v>
      </c>
    </row>
    <row r="10794" spans="1:4" x14ac:dyDescent="0.2">
      <c r="A10794">
        <v>1998</v>
      </c>
      <c r="B10794" t="s">
        <v>50</v>
      </c>
      <c r="C10794" t="s">
        <v>5</v>
      </c>
      <c r="D10794">
        <v>20.23</v>
      </c>
    </row>
    <row r="10795" spans="1:4" x14ac:dyDescent="0.2">
      <c r="A10795">
        <v>1999</v>
      </c>
      <c r="B10795" t="s">
        <v>50</v>
      </c>
      <c r="C10795" t="s">
        <v>5</v>
      </c>
      <c r="D10795">
        <v>19.75</v>
      </c>
    </row>
    <row r="10796" spans="1:4" x14ac:dyDescent="0.2">
      <c r="A10796">
        <v>2000</v>
      </c>
      <c r="B10796" t="s">
        <v>50</v>
      </c>
      <c r="C10796" t="s">
        <v>5</v>
      </c>
      <c r="D10796">
        <v>18.97</v>
      </c>
    </row>
    <row r="10797" spans="1:4" x14ac:dyDescent="0.2">
      <c r="A10797">
        <v>2001</v>
      </c>
      <c r="B10797" t="s">
        <v>50</v>
      </c>
      <c r="C10797" t="s">
        <v>5</v>
      </c>
      <c r="D10797">
        <v>20.55</v>
      </c>
    </row>
    <row r="10798" spans="1:4" x14ac:dyDescent="0.2">
      <c r="A10798">
        <v>2002</v>
      </c>
      <c r="B10798" t="s">
        <v>50</v>
      </c>
      <c r="C10798" t="s">
        <v>5</v>
      </c>
      <c r="D10798">
        <v>19.62</v>
      </c>
    </row>
    <row r="10799" spans="1:4" x14ac:dyDescent="0.2">
      <c r="A10799">
        <v>2003</v>
      </c>
      <c r="B10799" t="s">
        <v>50</v>
      </c>
      <c r="C10799" t="s">
        <v>5</v>
      </c>
      <c r="D10799">
        <v>19.63</v>
      </c>
    </row>
    <row r="10800" spans="1:4" x14ac:dyDescent="0.2">
      <c r="A10800">
        <v>2004</v>
      </c>
      <c r="B10800" t="s">
        <v>50</v>
      </c>
      <c r="C10800" t="s">
        <v>5</v>
      </c>
      <c r="D10800">
        <v>19.72</v>
      </c>
    </row>
    <row r="10801" spans="1:4" x14ac:dyDescent="0.2">
      <c r="A10801">
        <v>2005</v>
      </c>
      <c r="B10801" t="s">
        <v>50</v>
      </c>
      <c r="C10801" t="s">
        <v>5</v>
      </c>
      <c r="D10801">
        <v>19.53</v>
      </c>
    </row>
    <row r="10802" spans="1:4" x14ac:dyDescent="0.2">
      <c r="A10802">
        <v>2006</v>
      </c>
      <c r="B10802" t="s">
        <v>50</v>
      </c>
      <c r="C10802" t="s">
        <v>5</v>
      </c>
      <c r="D10802">
        <v>19.21</v>
      </c>
    </row>
    <row r="10803" spans="1:4" x14ac:dyDescent="0.2">
      <c r="A10803">
        <v>2007</v>
      </c>
      <c r="B10803" t="s">
        <v>50</v>
      </c>
      <c r="C10803" t="s">
        <v>5</v>
      </c>
      <c r="D10803">
        <v>18.63</v>
      </c>
    </row>
    <row r="10804" spans="1:4" x14ac:dyDescent="0.2">
      <c r="A10804">
        <v>2008</v>
      </c>
      <c r="B10804" t="s">
        <v>50</v>
      </c>
      <c r="C10804" t="s">
        <v>5</v>
      </c>
      <c r="D10804">
        <v>18</v>
      </c>
    </row>
    <row r="10805" spans="1:4" x14ac:dyDescent="0.2">
      <c r="A10805">
        <v>2009</v>
      </c>
      <c r="B10805" t="s">
        <v>50</v>
      </c>
      <c r="C10805" t="s">
        <v>5</v>
      </c>
      <c r="D10805">
        <v>13.73</v>
      </c>
    </row>
    <row r="10806" spans="1:4" x14ac:dyDescent="0.2">
      <c r="A10806">
        <v>2010</v>
      </c>
      <c r="B10806" t="s">
        <v>50</v>
      </c>
      <c r="C10806" t="s">
        <v>5</v>
      </c>
      <c r="D10806">
        <v>14.39</v>
      </c>
    </row>
    <row r="10807" spans="1:4" x14ac:dyDescent="0.2">
      <c r="A10807">
        <v>2011</v>
      </c>
      <c r="B10807" t="s">
        <v>50</v>
      </c>
      <c r="C10807" t="s">
        <v>5</v>
      </c>
      <c r="D10807">
        <v>14.71</v>
      </c>
    </row>
    <row r="10808" spans="1:4" x14ac:dyDescent="0.2">
      <c r="A10808">
        <v>2012</v>
      </c>
      <c r="B10808" t="s">
        <v>50</v>
      </c>
      <c r="C10808" t="s">
        <v>5</v>
      </c>
      <c r="D10808">
        <v>14.46</v>
      </c>
    </row>
    <row r="10809" spans="1:4" x14ac:dyDescent="0.2">
      <c r="A10809">
        <v>2013</v>
      </c>
      <c r="B10809" t="s">
        <v>50</v>
      </c>
      <c r="C10809" t="s">
        <v>5</v>
      </c>
      <c r="D10809">
        <v>14.83</v>
      </c>
    </row>
    <row r="10810" spans="1:4" x14ac:dyDescent="0.2">
      <c r="A10810">
        <v>2014</v>
      </c>
      <c r="B10810" t="s">
        <v>50</v>
      </c>
      <c r="C10810" t="s">
        <v>5</v>
      </c>
      <c r="D10810">
        <v>14.72</v>
      </c>
    </row>
    <row r="10811" spans="1:4" x14ac:dyDescent="0.2">
      <c r="A10811">
        <v>2015</v>
      </c>
      <c r="B10811" t="s">
        <v>50</v>
      </c>
      <c r="C10811" t="s">
        <v>5</v>
      </c>
      <c r="D10811">
        <v>14.39</v>
      </c>
    </row>
    <row r="10812" spans="1:4" x14ac:dyDescent="0.2">
      <c r="A10812">
        <v>2016</v>
      </c>
      <c r="B10812" t="s">
        <v>50</v>
      </c>
      <c r="C10812" t="s">
        <v>5</v>
      </c>
      <c r="D10812">
        <v>14.51</v>
      </c>
    </row>
    <row r="10813" spans="1:4" x14ac:dyDescent="0.2">
      <c r="A10813">
        <v>2017</v>
      </c>
      <c r="B10813" t="s">
        <v>50</v>
      </c>
      <c r="C10813" t="s">
        <v>5</v>
      </c>
      <c r="D10813">
        <v>14.13</v>
      </c>
    </row>
    <row r="10814" spans="1:4" x14ac:dyDescent="0.2">
      <c r="A10814">
        <v>2018</v>
      </c>
      <c r="B10814" t="s">
        <v>50</v>
      </c>
      <c r="C10814" t="s">
        <v>5</v>
      </c>
      <c r="D10814">
        <v>14.53</v>
      </c>
    </row>
    <row r="10815" spans="1:4" x14ac:dyDescent="0.2">
      <c r="A10815">
        <v>2019</v>
      </c>
      <c r="B10815" t="s">
        <v>50</v>
      </c>
      <c r="C10815" t="s">
        <v>5</v>
      </c>
      <c r="D10815">
        <v>14.12</v>
      </c>
    </row>
    <row r="10816" spans="1:4" x14ac:dyDescent="0.2">
      <c r="A10816">
        <v>2020</v>
      </c>
      <c r="B10816" t="s">
        <v>50</v>
      </c>
      <c r="C10816" t="s">
        <v>5</v>
      </c>
      <c r="D10816">
        <v>13.75</v>
      </c>
    </row>
    <row r="10817" spans="1:4" x14ac:dyDescent="0.2">
      <c r="A10817">
        <v>2021</v>
      </c>
      <c r="B10817" t="s">
        <v>50</v>
      </c>
      <c r="C10817" t="s">
        <v>5</v>
      </c>
      <c r="D10817">
        <v>14.25</v>
      </c>
    </row>
    <row r="10818" spans="1:4" x14ac:dyDescent="0.2">
      <c r="A10818">
        <v>1970</v>
      </c>
      <c r="B10818" t="s">
        <v>50</v>
      </c>
      <c r="C10818" t="s">
        <v>6</v>
      </c>
      <c r="D10818">
        <v>4.66</v>
      </c>
    </row>
    <row r="10819" spans="1:4" x14ac:dyDescent="0.2">
      <c r="A10819">
        <v>1971</v>
      </c>
      <c r="B10819" t="s">
        <v>50</v>
      </c>
      <c r="C10819" t="s">
        <v>6</v>
      </c>
      <c r="D10819">
        <v>4.6399999999999997</v>
      </c>
    </row>
    <row r="10820" spans="1:4" x14ac:dyDescent="0.2">
      <c r="A10820">
        <v>1972</v>
      </c>
      <c r="B10820" t="s">
        <v>50</v>
      </c>
      <c r="C10820" t="s">
        <v>6</v>
      </c>
      <c r="D10820">
        <v>4.68</v>
      </c>
    </row>
    <row r="10821" spans="1:4" x14ac:dyDescent="0.2">
      <c r="A10821">
        <v>1973</v>
      </c>
      <c r="B10821" t="s">
        <v>50</v>
      </c>
      <c r="C10821" t="s">
        <v>6</v>
      </c>
      <c r="D10821">
        <v>4.3</v>
      </c>
    </row>
    <row r="10822" spans="1:4" x14ac:dyDescent="0.2">
      <c r="A10822">
        <v>1974</v>
      </c>
      <c r="B10822" t="s">
        <v>50</v>
      </c>
      <c r="C10822" t="s">
        <v>6</v>
      </c>
      <c r="D10822">
        <v>3.9</v>
      </c>
    </row>
    <row r="10823" spans="1:4" x14ac:dyDescent="0.2">
      <c r="A10823">
        <v>1975</v>
      </c>
      <c r="B10823" t="s">
        <v>50</v>
      </c>
      <c r="C10823" t="s">
        <v>6</v>
      </c>
      <c r="D10823">
        <v>3.91</v>
      </c>
    </row>
    <row r="10824" spans="1:4" x14ac:dyDescent="0.2">
      <c r="A10824">
        <v>1976</v>
      </c>
      <c r="B10824" t="s">
        <v>50</v>
      </c>
      <c r="C10824" t="s">
        <v>6</v>
      </c>
      <c r="D10824">
        <v>3.99</v>
      </c>
    </row>
    <row r="10825" spans="1:4" x14ac:dyDescent="0.2">
      <c r="A10825">
        <v>1977</v>
      </c>
      <c r="B10825" t="s">
        <v>50</v>
      </c>
      <c r="C10825" t="s">
        <v>6</v>
      </c>
      <c r="D10825">
        <v>3.88</v>
      </c>
    </row>
    <row r="10826" spans="1:4" x14ac:dyDescent="0.2">
      <c r="A10826">
        <v>1978</v>
      </c>
      <c r="B10826" t="s">
        <v>50</v>
      </c>
      <c r="C10826" t="s">
        <v>6</v>
      </c>
      <c r="D10826">
        <v>3.57</v>
      </c>
    </row>
    <row r="10827" spans="1:4" x14ac:dyDescent="0.2">
      <c r="A10827">
        <v>1979</v>
      </c>
      <c r="B10827" t="s">
        <v>50</v>
      </c>
      <c r="C10827" t="s">
        <v>6</v>
      </c>
      <c r="D10827">
        <v>3.4</v>
      </c>
    </row>
    <row r="10828" spans="1:4" x14ac:dyDescent="0.2">
      <c r="A10828">
        <v>1980</v>
      </c>
      <c r="B10828" t="s">
        <v>50</v>
      </c>
      <c r="C10828" t="s">
        <v>6</v>
      </c>
      <c r="D10828">
        <v>3.23</v>
      </c>
    </row>
    <row r="10829" spans="1:4" x14ac:dyDescent="0.2">
      <c r="A10829">
        <v>1981</v>
      </c>
      <c r="B10829" t="s">
        <v>50</v>
      </c>
      <c r="C10829" t="s">
        <v>6</v>
      </c>
      <c r="D10829">
        <v>3.07</v>
      </c>
    </row>
    <row r="10830" spans="1:4" x14ac:dyDescent="0.2">
      <c r="A10830">
        <v>1982</v>
      </c>
      <c r="B10830" t="s">
        <v>50</v>
      </c>
      <c r="C10830" t="s">
        <v>6</v>
      </c>
      <c r="D10830">
        <v>3</v>
      </c>
    </row>
    <row r="10831" spans="1:4" x14ac:dyDescent="0.2">
      <c r="A10831">
        <v>1983</v>
      </c>
      <c r="B10831" t="s">
        <v>50</v>
      </c>
      <c r="C10831" t="s">
        <v>6</v>
      </c>
      <c r="D10831">
        <v>3.09</v>
      </c>
    </row>
    <row r="10832" spans="1:4" x14ac:dyDescent="0.2">
      <c r="A10832">
        <v>1984</v>
      </c>
      <c r="B10832" t="s">
        <v>50</v>
      </c>
      <c r="C10832" t="s">
        <v>6</v>
      </c>
      <c r="D10832">
        <v>3.23</v>
      </c>
    </row>
    <row r="10833" spans="1:4" x14ac:dyDescent="0.2">
      <c r="A10833">
        <v>1985</v>
      </c>
      <c r="B10833" t="s">
        <v>50</v>
      </c>
      <c r="C10833" t="s">
        <v>6</v>
      </c>
      <c r="D10833">
        <v>2.95</v>
      </c>
    </row>
    <row r="10834" spans="1:4" x14ac:dyDescent="0.2">
      <c r="A10834">
        <v>1986</v>
      </c>
      <c r="B10834" t="s">
        <v>50</v>
      </c>
      <c r="C10834" t="s">
        <v>6</v>
      </c>
      <c r="D10834">
        <v>2.78</v>
      </c>
    </row>
    <row r="10835" spans="1:4" x14ac:dyDescent="0.2">
      <c r="A10835">
        <v>1987</v>
      </c>
      <c r="B10835" t="s">
        <v>50</v>
      </c>
      <c r="C10835" t="s">
        <v>6</v>
      </c>
      <c r="D10835">
        <v>3.05</v>
      </c>
    </row>
    <row r="10836" spans="1:4" x14ac:dyDescent="0.2">
      <c r="A10836">
        <v>1988</v>
      </c>
      <c r="B10836" t="s">
        <v>50</v>
      </c>
      <c r="C10836" t="s">
        <v>6</v>
      </c>
      <c r="D10836">
        <v>3.47</v>
      </c>
    </row>
    <row r="10837" spans="1:4" x14ac:dyDescent="0.2">
      <c r="A10837">
        <v>1989</v>
      </c>
      <c r="B10837" t="s">
        <v>50</v>
      </c>
      <c r="C10837" t="s">
        <v>6</v>
      </c>
      <c r="D10837">
        <v>3.63</v>
      </c>
    </row>
    <row r="10838" spans="1:4" x14ac:dyDescent="0.2">
      <c r="A10838">
        <v>1990</v>
      </c>
      <c r="B10838" t="s">
        <v>50</v>
      </c>
      <c r="C10838" t="s">
        <v>6</v>
      </c>
      <c r="D10838">
        <v>3.29</v>
      </c>
    </row>
    <row r="10839" spans="1:4" x14ac:dyDescent="0.2">
      <c r="A10839">
        <v>1991</v>
      </c>
      <c r="B10839" t="s">
        <v>50</v>
      </c>
      <c r="C10839" t="s">
        <v>6</v>
      </c>
      <c r="D10839">
        <v>3.44</v>
      </c>
    </row>
    <row r="10840" spans="1:4" x14ac:dyDescent="0.2">
      <c r="A10840">
        <v>1992</v>
      </c>
      <c r="B10840" t="s">
        <v>50</v>
      </c>
      <c r="C10840" t="s">
        <v>6</v>
      </c>
      <c r="D10840">
        <v>3.66</v>
      </c>
    </row>
    <row r="10841" spans="1:4" x14ac:dyDescent="0.2">
      <c r="A10841">
        <v>1993</v>
      </c>
      <c r="B10841" t="s">
        <v>50</v>
      </c>
      <c r="C10841" t="s">
        <v>6</v>
      </c>
      <c r="D10841">
        <v>4</v>
      </c>
    </row>
    <row r="10842" spans="1:4" x14ac:dyDescent="0.2">
      <c r="A10842">
        <v>1994</v>
      </c>
      <c r="B10842" t="s">
        <v>50</v>
      </c>
      <c r="C10842" t="s">
        <v>6</v>
      </c>
      <c r="D10842">
        <v>3.95</v>
      </c>
    </row>
    <row r="10843" spans="1:4" x14ac:dyDescent="0.2">
      <c r="A10843">
        <v>1995</v>
      </c>
      <c r="B10843" t="s">
        <v>50</v>
      </c>
      <c r="C10843" t="s">
        <v>6</v>
      </c>
      <c r="D10843">
        <v>4.08</v>
      </c>
    </row>
    <row r="10844" spans="1:4" x14ac:dyDescent="0.2">
      <c r="A10844">
        <v>1996</v>
      </c>
      <c r="B10844" t="s">
        <v>50</v>
      </c>
      <c r="C10844" t="s">
        <v>6</v>
      </c>
      <c r="D10844">
        <v>4.84</v>
      </c>
    </row>
    <row r="10845" spans="1:4" x14ac:dyDescent="0.2">
      <c r="A10845">
        <v>1997</v>
      </c>
      <c r="B10845" t="s">
        <v>50</v>
      </c>
      <c r="C10845" t="s">
        <v>6</v>
      </c>
      <c r="D10845">
        <v>4.41</v>
      </c>
    </row>
    <row r="10846" spans="1:4" x14ac:dyDescent="0.2">
      <c r="A10846">
        <v>1998</v>
      </c>
      <c r="B10846" t="s">
        <v>50</v>
      </c>
      <c r="C10846" t="s">
        <v>6</v>
      </c>
      <c r="D10846">
        <v>4.08</v>
      </c>
    </row>
    <row r="10847" spans="1:4" x14ac:dyDescent="0.2">
      <c r="A10847">
        <v>1999</v>
      </c>
      <c r="B10847" t="s">
        <v>50</v>
      </c>
      <c r="C10847" t="s">
        <v>6</v>
      </c>
      <c r="D10847">
        <v>4.3</v>
      </c>
    </row>
    <row r="10848" spans="1:4" x14ac:dyDescent="0.2">
      <c r="A10848">
        <v>2000</v>
      </c>
      <c r="B10848" t="s">
        <v>50</v>
      </c>
      <c r="C10848" t="s">
        <v>6</v>
      </c>
      <c r="D10848">
        <v>4.8099999999999996</v>
      </c>
    </row>
    <row r="10849" spans="1:4" x14ac:dyDescent="0.2">
      <c r="A10849">
        <v>2001</v>
      </c>
      <c r="B10849" t="s">
        <v>50</v>
      </c>
      <c r="C10849" t="s">
        <v>6</v>
      </c>
      <c r="D10849">
        <v>4.57</v>
      </c>
    </row>
    <row r="10850" spans="1:4" x14ac:dyDescent="0.2">
      <c r="A10850">
        <v>2002</v>
      </c>
      <c r="B10850" t="s">
        <v>50</v>
      </c>
      <c r="C10850" t="s">
        <v>6</v>
      </c>
      <c r="D10850">
        <v>4.67</v>
      </c>
    </row>
    <row r="10851" spans="1:4" x14ac:dyDescent="0.2">
      <c r="A10851">
        <v>2003</v>
      </c>
      <c r="B10851" t="s">
        <v>50</v>
      </c>
      <c r="C10851" t="s">
        <v>6</v>
      </c>
      <c r="D10851">
        <v>4.63</v>
      </c>
    </row>
    <row r="10852" spans="1:4" x14ac:dyDescent="0.2">
      <c r="A10852">
        <v>2004</v>
      </c>
      <c r="B10852" t="s">
        <v>50</v>
      </c>
      <c r="C10852" t="s">
        <v>6</v>
      </c>
      <c r="D10852">
        <v>4.41</v>
      </c>
    </row>
    <row r="10853" spans="1:4" x14ac:dyDescent="0.2">
      <c r="A10853">
        <v>2005</v>
      </c>
      <c r="B10853" t="s">
        <v>50</v>
      </c>
      <c r="C10853" t="s">
        <v>6</v>
      </c>
      <c r="D10853">
        <v>4.42</v>
      </c>
    </row>
    <row r="10854" spans="1:4" x14ac:dyDescent="0.2">
      <c r="A10854">
        <v>2006</v>
      </c>
      <c r="B10854" t="s">
        <v>50</v>
      </c>
      <c r="C10854" t="s">
        <v>6</v>
      </c>
      <c r="D10854">
        <v>4.08</v>
      </c>
    </row>
    <row r="10855" spans="1:4" x14ac:dyDescent="0.2">
      <c r="A10855">
        <v>2007</v>
      </c>
      <c r="B10855" t="s">
        <v>50</v>
      </c>
      <c r="C10855" t="s">
        <v>6</v>
      </c>
      <c r="D10855">
        <v>4.05</v>
      </c>
    </row>
    <row r="10856" spans="1:4" x14ac:dyDescent="0.2">
      <c r="A10856">
        <v>2008</v>
      </c>
      <c r="B10856" t="s">
        <v>50</v>
      </c>
      <c r="C10856" t="s">
        <v>6</v>
      </c>
      <c r="D10856">
        <v>4.3899999999999997</v>
      </c>
    </row>
    <row r="10857" spans="1:4" x14ac:dyDescent="0.2">
      <c r="A10857">
        <v>2009</v>
      </c>
      <c r="B10857" t="s">
        <v>50</v>
      </c>
      <c r="C10857" t="s">
        <v>6</v>
      </c>
      <c r="D10857">
        <v>4.33</v>
      </c>
    </row>
    <row r="10858" spans="1:4" x14ac:dyDescent="0.2">
      <c r="A10858">
        <v>2010</v>
      </c>
      <c r="B10858" t="s">
        <v>50</v>
      </c>
      <c r="C10858" t="s">
        <v>6</v>
      </c>
      <c r="D10858">
        <v>4.84</v>
      </c>
    </row>
    <row r="10859" spans="1:4" x14ac:dyDescent="0.2">
      <c r="A10859">
        <v>2011</v>
      </c>
      <c r="B10859" t="s">
        <v>50</v>
      </c>
      <c r="C10859" t="s">
        <v>6</v>
      </c>
      <c r="D10859">
        <v>4.1399999999999997</v>
      </c>
    </row>
    <row r="10860" spans="1:4" x14ac:dyDescent="0.2">
      <c r="A10860">
        <v>2012</v>
      </c>
      <c r="B10860" t="s">
        <v>50</v>
      </c>
      <c r="C10860" t="s">
        <v>6</v>
      </c>
      <c r="D10860">
        <v>3.2</v>
      </c>
    </row>
    <row r="10861" spans="1:4" x14ac:dyDescent="0.2">
      <c r="A10861">
        <v>2013</v>
      </c>
      <c r="B10861" t="s">
        <v>50</v>
      </c>
      <c r="C10861" t="s">
        <v>6</v>
      </c>
      <c r="D10861">
        <v>4.21</v>
      </c>
    </row>
    <row r="10862" spans="1:4" x14ac:dyDescent="0.2">
      <c r="A10862">
        <v>2014</v>
      </c>
      <c r="B10862" t="s">
        <v>50</v>
      </c>
      <c r="C10862" t="s">
        <v>6</v>
      </c>
      <c r="D10862">
        <v>4.76</v>
      </c>
    </row>
    <row r="10863" spans="1:4" x14ac:dyDescent="0.2">
      <c r="A10863">
        <v>2015</v>
      </c>
      <c r="B10863" t="s">
        <v>50</v>
      </c>
      <c r="C10863" t="s">
        <v>6</v>
      </c>
      <c r="D10863">
        <v>4.13</v>
      </c>
    </row>
    <row r="10864" spans="1:4" x14ac:dyDescent="0.2">
      <c r="A10864">
        <v>2016</v>
      </c>
      <c r="B10864" t="s">
        <v>50</v>
      </c>
      <c r="C10864" t="s">
        <v>6</v>
      </c>
      <c r="D10864">
        <v>3.63</v>
      </c>
    </row>
    <row r="10865" spans="1:4" x14ac:dyDescent="0.2">
      <c r="A10865">
        <v>2017</v>
      </c>
      <c r="B10865" t="s">
        <v>50</v>
      </c>
      <c r="C10865" t="s">
        <v>6</v>
      </c>
      <c r="D10865">
        <v>3.49</v>
      </c>
    </row>
    <row r="10866" spans="1:4" x14ac:dyDescent="0.2">
      <c r="A10866">
        <v>2018</v>
      </c>
      <c r="B10866" t="s">
        <v>50</v>
      </c>
      <c r="C10866" t="s">
        <v>6</v>
      </c>
      <c r="D10866">
        <v>4.57</v>
      </c>
    </row>
    <row r="10867" spans="1:4" x14ac:dyDescent="0.2">
      <c r="A10867">
        <v>2019</v>
      </c>
      <c r="B10867" t="s">
        <v>50</v>
      </c>
      <c r="C10867" t="s">
        <v>6</v>
      </c>
      <c r="D10867">
        <v>4.3</v>
      </c>
    </row>
    <row r="10868" spans="1:4" x14ac:dyDescent="0.2">
      <c r="A10868">
        <v>2020</v>
      </c>
      <c r="B10868" t="s">
        <v>50</v>
      </c>
      <c r="C10868" t="s">
        <v>6</v>
      </c>
      <c r="D10868">
        <v>4.0199999999999996</v>
      </c>
    </row>
    <row r="10869" spans="1:4" x14ac:dyDescent="0.2">
      <c r="A10869">
        <v>2021</v>
      </c>
      <c r="B10869" t="s">
        <v>50</v>
      </c>
      <c r="C10869" t="s">
        <v>6</v>
      </c>
      <c r="D10869">
        <v>4.37</v>
      </c>
    </row>
    <row r="10870" spans="1:4" x14ac:dyDescent="0.2">
      <c r="A10870">
        <v>1970</v>
      </c>
      <c r="B10870" t="s">
        <v>50</v>
      </c>
      <c r="C10870" t="s">
        <v>7</v>
      </c>
      <c r="D10870">
        <v>21.48</v>
      </c>
    </row>
    <row r="10871" spans="1:4" x14ac:dyDescent="0.2">
      <c r="A10871">
        <v>1971</v>
      </c>
      <c r="B10871" t="s">
        <v>50</v>
      </c>
      <c r="C10871" t="s">
        <v>7</v>
      </c>
      <c r="D10871">
        <v>22.69</v>
      </c>
    </row>
    <row r="10872" spans="1:4" x14ac:dyDescent="0.2">
      <c r="A10872">
        <v>1972</v>
      </c>
      <c r="B10872" t="s">
        <v>50</v>
      </c>
      <c r="C10872" t="s">
        <v>7</v>
      </c>
      <c r="D10872">
        <v>24.89</v>
      </c>
    </row>
    <row r="10873" spans="1:4" x14ac:dyDescent="0.2">
      <c r="A10873">
        <v>1973</v>
      </c>
      <c r="B10873" t="s">
        <v>50</v>
      </c>
      <c r="C10873" t="s">
        <v>7</v>
      </c>
      <c r="D10873">
        <v>27.16</v>
      </c>
    </row>
    <row r="10874" spans="1:4" x14ac:dyDescent="0.2">
      <c r="A10874">
        <v>1974</v>
      </c>
      <c r="B10874" t="s">
        <v>50</v>
      </c>
      <c r="C10874" t="s">
        <v>7</v>
      </c>
      <c r="D10874">
        <v>26.74</v>
      </c>
    </row>
    <row r="10875" spans="1:4" x14ac:dyDescent="0.2">
      <c r="A10875">
        <v>1975</v>
      </c>
      <c r="B10875" t="s">
        <v>50</v>
      </c>
      <c r="C10875" t="s">
        <v>7</v>
      </c>
      <c r="D10875">
        <v>27.43</v>
      </c>
    </row>
    <row r="10876" spans="1:4" x14ac:dyDescent="0.2">
      <c r="A10876">
        <v>1976</v>
      </c>
      <c r="B10876" t="s">
        <v>50</v>
      </c>
      <c r="C10876" t="s">
        <v>7</v>
      </c>
      <c r="D10876">
        <v>28.63</v>
      </c>
    </row>
    <row r="10877" spans="1:4" x14ac:dyDescent="0.2">
      <c r="A10877">
        <v>1977</v>
      </c>
      <c r="B10877" t="s">
        <v>50</v>
      </c>
      <c r="C10877" t="s">
        <v>7</v>
      </c>
      <c r="D10877">
        <v>29.59</v>
      </c>
    </row>
    <row r="10878" spans="1:4" x14ac:dyDescent="0.2">
      <c r="A10878">
        <v>1978</v>
      </c>
      <c r="B10878" t="s">
        <v>50</v>
      </c>
      <c r="C10878" t="s">
        <v>7</v>
      </c>
      <c r="D10878">
        <v>31.37</v>
      </c>
    </row>
    <row r="10879" spans="1:4" x14ac:dyDescent="0.2">
      <c r="A10879">
        <v>1979</v>
      </c>
      <c r="B10879" t="s">
        <v>50</v>
      </c>
      <c r="C10879" t="s">
        <v>7</v>
      </c>
      <c r="D10879">
        <v>31.78</v>
      </c>
    </row>
    <row r="10880" spans="1:4" x14ac:dyDescent="0.2">
      <c r="A10880">
        <v>1980</v>
      </c>
      <c r="B10880" t="s">
        <v>50</v>
      </c>
      <c r="C10880" t="s">
        <v>7</v>
      </c>
      <c r="D10880">
        <v>28.88</v>
      </c>
    </row>
    <row r="10881" spans="1:4" x14ac:dyDescent="0.2">
      <c r="A10881">
        <v>1981</v>
      </c>
      <c r="B10881" t="s">
        <v>50</v>
      </c>
      <c r="C10881" t="s">
        <v>7</v>
      </c>
      <c r="D10881">
        <v>28.86</v>
      </c>
    </row>
    <row r="10882" spans="1:4" x14ac:dyDescent="0.2">
      <c r="A10882">
        <v>1982</v>
      </c>
      <c r="B10882" t="s">
        <v>50</v>
      </c>
      <c r="C10882" t="s">
        <v>7</v>
      </c>
      <c r="D10882">
        <v>28.14</v>
      </c>
    </row>
    <row r="10883" spans="1:4" x14ac:dyDescent="0.2">
      <c r="A10883">
        <v>1983</v>
      </c>
      <c r="B10883" t="s">
        <v>50</v>
      </c>
      <c r="C10883" t="s">
        <v>7</v>
      </c>
      <c r="D10883">
        <v>27.96</v>
      </c>
    </row>
    <row r="10884" spans="1:4" x14ac:dyDescent="0.2">
      <c r="A10884">
        <v>1984</v>
      </c>
      <c r="B10884" t="s">
        <v>50</v>
      </c>
      <c r="C10884" t="s">
        <v>7</v>
      </c>
      <c r="D10884">
        <v>29.95</v>
      </c>
    </row>
    <row r="10885" spans="1:4" x14ac:dyDescent="0.2">
      <c r="A10885">
        <v>1985</v>
      </c>
      <c r="B10885" t="s">
        <v>50</v>
      </c>
      <c r="C10885" t="s">
        <v>7</v>
      </c>
      <c r="D10885">
        <v>30.5</v>
      </c>
    </row>
    <row r="10886" spans="1:4" x14ac:dyDescent="0.2">
      <c r="A10886">
        <v>1986</v>
      </c>
      <c r="B10886" t="s">
        <v>50</v>
      </c>
      <c r="C10886" t="s">
        <v>7</v>
      </c>
      <c r="D10886">
        <v>32.619999999999997</v>
      </c>
    </row>
    <row r="10887" spans="1:4" x14ac:dyDescent="0.2">
      <c r="A10887">
        <v>1987</v>
      </c>
      <c r="B10887" t="s">
        <v>50</v>
      </c>
      <c r="C10887" t="s">
        <v>7</v>
      </c>
      <c r="D10887">
        <v>31.86</v>
      </c>
    </row>
    <row r="10888" spans="1:4" x14ac:dyDescent="0.2">
      <c r="A10888">
        <v>1988</v>
      </c>
      <c r="B10888" t="s">
        <v>50</v>
      </c>
      <c r="C10888" t="s">
        <v>7</v>
      </c>
      <c r="D10888">
        <v>32.35</v>
      </c>
    </row>
    <row r="10889" spans="1:4" x14ac:dyDescent="0.2">
      <c r="A10889">
        <v>1989</v>
      </c>
      <c r="B10889" t="s">
        <v>50</v>
      </c>
      <c r="C10889" t="s">
        <v>7</v>
      </c>
      <c r="D10889">
        <v>33.33</v>
      </c>
    </row>
    <row r="10890" spans="1:4" x14ac:dyDescent="0.2">
      <c r="A10890">
        <v>1990</v>
      </c>
      <c r="B10890" t="s">
        <v>50</v>
      </c>
      <c r="C10890" t="s">
        <v>7</v>
      </c>
      <c r="D10890">
        <v>32.72</v>
      </c>
    </row>
    <row r="10891" spans="1:4" x14ac:dyDescent="0.2">
      <c r="A10891">
        <v>1991</v>
      </c>
      <c r="B10891" t="s">
        <v>50</v>
      </c>
      <c r="C10891" t="s">
        <v>7</v>
      </c>
      <c r="D10891">
        <v>31.02</v>
      </c>
    </row>
    <row r="10892" spans="1:4" x14ac:dyDescent="0.2">
      <c r="A10892">
        <v>1992</v>
      </c>
      <c r="B10892" t="s">
        <v>50</v>
      </c>
      <c r="C10892" t="s">
        <v>7</v>
      </c>
      <c r="D10892">
        <v>32.340000000000003</v>
      </c>
    </row>
    <row r="10893" spans="1:4" x14ac:dyDescent="0.2">
      <c r="A10893">
        <v>1993</v>
      </c>
      <c r="B10893" t="s">
        <v>50</v>
      </c>
      <c r="C10893" t="s">
        <v>7</v>
      </c>
      <c r="D10893">
        <v>34.14</v>
      </c>
    </row>
    <row r="10894" spans="1:4" x14ac:dyDescent="0.2">
      <c r="A10894">
        <v>1994</v>
      </c>
      <c r="B10894" t="s">
        <v>50</v>
      </c>
      <c r="C10894" t="s">
        <v>7</v>
      </c>
      <c r="D10894">
        <v>35.06</v>
      </c>
    </row>
    <row r="10895" spans="1:4" x14ac:dyDescent="0.2">
      <c r="A10895">
        <v>1995</v>
      </c>
      <c r="B10895" t="s">
        <v>50</v>
      </c>
      <c r="C10895" t="s">
        <v>7</v>
      </c>
      <c r="D10895">
        <v>36.979999999999997</v>
      </c>
    </row>
    <row r="10896" spans="1:4" x14ac:dyDescent="0.2">
      <c r="A10896">
        <v>1996</v>
      </c>
      <c r="B10896" t="s">
        <v>50</v>
      </c>
      <c r="C10896" t="s">
        <v>7</v>
      </c>
      <c r="D10896">
        <v>38.28</v>
      </c>
    </row>
    <row r="10897" spans="1:4" x14ac:dyDescent="0.2">
      <c r="A10897">
        <v>1997</v>
      </c>
      <c r="B10897" t="s">
        <v>50</v>
      </c>
      <c r="C10897" t="s">
        <v>7</v>
      </c>
      <c r="D10897">
        <v>38.619999999999997</v>
      </c>
    </row>
    <row r="10898" spans="1:4" x14ac:dyDescent="0.2">
      <c r="A10898">
        <v>1998</v>
      </c>
      <c r="B10898" t="s">
        <v>50</v>
      </c>
      <c r="C10898" t="s">
        <v>7</v>
      </c>
      <c r="D10898">
        <v>39.5</v>
      </c>
    </row>
    <row r="10899" spans="1:4" x14ac:dyDescent="0.2">
      <c r="A10899">
        <v>1999</v>
      </c>
      <c r="B10899" t="s">
        <v>50</v>
      </c>
      <c r="C10899" t="s">
        <v>7</v>
      </c>
      <c r="D10899">
        <v>40.72</v>
      </c>
    </row>
    <row r="10900" spans="1:4" x14ac:dyDescent="0.2">
      <c r="A10900">
        <v>2000</v>
      </c>
      <c r="B10900" t="s">
        <v>50</v>
      </c>
      <c r="C10900" t="s">
        <v>7</v>
      </c>
      <c r="D10900">
        <v>41.72</v>
      </c>
    </row>
    <row r="10901" spans="1:4" x14ac:dyDescent="0.2">
      <c r="A10901">
        <v>2001</v>
      </c>
      <c r="B10901" t="s">
        <v>50</v>
      </c>
      <c r="C10901" t="s">
        <v>7</v>
      </c>
      <c r="D10901">
        <v>41.35</v>
      </c>
    </row>
    <row r="10902" spans="1:4" x14ac:dyDescent="0.2">
      <c r="A10902">
        <v>2002</v>
      </c>
      <c r="B10902" t="s">
        <v>50</v>
      </c>
      <c r="C10902" t="s">
        <v>7</v>
      </c>
      <c r="D10902">
        <v>43.83</v>
      </c>
    </row>
    <row r="10903" spans="1:4" x14ac:dyDescent="0.2">
      <c r="A10903">
        <v>2003</v>
      </c>
      <c r="B10903" t="s">
        <v>50</v>
      </c>
      <c r="C10903" t="s">
        <v>7</v>
      </c>
      <c r="D10903">
        <v>45.37</v>
      </c>
    </row>
    <row r="10904" spans="1:4" x14ac:dyDescent="0.2">
      <c r="A10904">
        <v>2004</v>
      </c>
      <c r="B10904" t="s">
        <v>50</v>
      </c>
      <c r="C10904" t="s">
        <v>7</v>
      </c>
      <c r="D10904">
        <v>45.22</v>
      </c>
    </row>
    <row r="10905" spans="1:4" x14ac:dyDescent="0.2">
      <c r="A10905">
        <v>2005</v>
      </c>
      <c r="B10905" t="s">
        <v>50</v>
      </c>
      <c r="C10905" t="s">
        <v>7</v>
      </c>
      <c r="D10905">
        <v>45.33</v>
      </c>
    </row>
    <row r="10906" spans="1:4" x14ac:dyDescent="0.2">
      <c r="A10906">
        <v>2006</v>
      </c>
      <c r="B10906" t="s">
        <v>50</v>
      </c>
      <c r="C10906" t="s">
        <v>7</v>
      </c>
      <c r="D10906">
        <v>45.69</v>
      </c>
    </row>
    <row r="10907" spans="1:4" x14ac:dyDescent="0.2">
      <c r="A10907">
        <v>2007</v>
      </c>
      <c r="B10907" t="s">
        <v>50</v>
      </c>
      <c r="C10907" t="s">
        <v>7</v>
      </c>
      <c r="D10907">
        <v>45.71</v>
      </c>
    </row>
    <row r="10908" spans="1:4" x14ac:dyDescent="0.2">
      <c r="A10908">
        <v>2008</v>
      </c>
      <c r="B10908" t="s">
        <v>50</v>
      </c>
      <c r="C10908" t="s">
        <v>7</v>
      </c>
      <c r="D10908">
        <v>42.11</v>
      </c>
    </row>
    <row r="10909" spans="1:4" x14ac:dyDescent="0.2">
      <c r="A10909">
        <v>2009</v>
      </c>
      <c r="B10909" t="s">
        <v>50</v>
      </c>
      <c r="C10909" t="s">
        <v>7</v>
      </c>
      <c r="D10909">
        <v>40.76</v>
      </c>
    </row>
    <row r="10910" spans="1:4" x14ac:dyDescent="0.2">
      <c r="A10910">
        <v>2010</v>
      </c>
      <c r="B10910" t="s">
        <v>50</v>
      </c>
      <c r="C10910" t="s">
        <v>7</v>
      </c>
      <c r="D10910">
        <v>42.38</v>
      </c>
    </row>
    <row r="10911" spans="1:4" x14ac:dyDescent="0.2">
      <c r="A10911">
        <v>2011</v>
      </c>
      <c r="B10911" t="s">
        <v>50</v>
      </c>
      <c r="C10911" t="s">
        <v>7</v>
      </c>
      <c r="D10911">
        <v>42.09</v>
      </c>
    </row>
    <row r="10912" spans="1:4" x14ac:dyDescent="0.2">
      <c r="A10912">
        <v>2012</v>
      </c>
      <c r="B10912" t="s">
        <v>50</v>
      </c>
      <c r="C10912" t="s">
        <v>7</v>
      </c>
      <c r="D10912">
        <v>40.57</v>
      </c>
    </row>
    <row r="10913" spans="1:4" x14ac:dyDescent="0.2">
      <c r="A10913">
        <v>2013</v>
      </c>
      <c r="B10913" t="s">
        <v>50</v>
      </c>
      <c r="C10913" t="s">
        <v>7</v>
      </c>
      <c r="D10913">
        <v>40.79</v>
      </c>
    </row>
    <row r="10914" spans="1:4" x14ac:dyDescent="0.2">
      <c r="A10914">
        <v>2014</v>
      </c>
      <c r="B10914" t="s">
        <v>50</v>
      </c>
      <c r="C10914" t="s">
        <v>7</v>
      </c>
      <c r="D10914">
        <v>41.79</v>
      </c>
    </row>
    <row r="10915" spans="1:4" x14ac:dyDescent="0.2">
      <c r="A10915">
        <v>2015</v>
      </c>
      <c r="B10915" t="s">
        <v>50</v>
      </c>
      <c r="C10915" t="s">
        <v>7</v>
      </c>
      <c r="D10915">
        <v>42.44</v>
      </c>
    </row>
    <row r="10916" spans="1:4" x14ac:dyDescent="0.2">
      <c r="A10916">
        <v>2016</v>
      </c>
      <c r="B10916" t="s">
        <v>50</v>
      </c>
      <c r="C10916" t="s">
        <v>7</v>
      </c>
      <c r="D10916">
        <v>43.29</v>
      </c>
    </row>
    <row r="10917" spans="1:4" x14ac:dyDescent="0.2">
      <c r="A10917">
        <v>2017</v>
      </c>
      <c r="B10917" t="s">
        <v>50</v>
      </c>
      <c r="C10917" t="s">
        <v>7</v>
      </c>
      <c r="D10917">
        <v>43.74</v>
      </c>
    </row>
    <row r="10918" spans="1:4" x14ac:dyDescent="0.2">
      <c r="A10918">
        <v>2018</v>
      </c>
      <c r="B10918" t="s">
        <v>50</v>
      </c>
      <c r="C10918" t="s">
        <v>7</v>
      </c>
      <c r="D10918">
        <v>44.33</v>
      </c>
    </row>
    <row r="10919" spans="1:4" x14ac:dyDescent="0.2">
      <c r="A10919">
        <v>2019</v>
      </c>
      <c r="B10919" t="s">
        <v>50</v>
      </c>
      <c r="C10919" t="s">
        <v>7</v>
      </c>
      <c r="D10919">
        <v>45.58</v>
      </c>
    </row>
    <row r="10920" spans="1:4" x14ac:dyDescent="0.2">
      <c r="A10920">
        <v>2020</v>
      </c>
      <c r="B10920" t="s">
        <v>50</v>
      </c>
      <c r="C10920" t="s">
        <v>7</v>
      </c>
      <c r="D10920">
        <v>41.92</v>
      </c>
    </row>
    <row r="10921" spans="1:4" x14ac:dyDescent="0.2">
      <c r="A10921">
        <v>2021</v>
      </c>
      <c r="B10921" t="s">
        <v>50</v>
      </c>
      <c r="C10921" t="s">
        <v>7</v>
      </c>
      <c r="D10921">
        <v>45.73</v>
      </c>
    </row>
    <row r="10922" spans="1:4" x14ac:dyDescent="0.2">
      <c r="A10922">
        <v>1970</v>
      </c>
      <c r="B10922" t="s">
        <v>51</v>
      </c>
      <c r="C10922" t="s">
        <v>3</v>
      </c>
      <c r="D10922">
        <v>11.12</v>
      </c>
    </row>
    <row r="10923" spans="1:4" x14ac:dyDescent="0.2">
      <c r="A10923">
        <v>1971</v>
      </c>
      <c r="B10923" t="s">
        <v>51</v>
      </c>
      <c r="C10923" t="s">
        <v>3</v>
      </c>
      <c r="D10923">
        <v>10.65</v>
      </c>
    </row>
    <row r="10924" spans="1:4" x14ac:dyDescent="0.2">
      <c r="A10924">
        <v>1972</v>
      </c>
      <c r="B10924" t="s">
        <v>51</v>
      </c>
      <c r="C10924" t="s">
        <v>3</v>
      </c>
      <c r="D10924">
        <v>11.1</v>
      </c>
    </row>
    <row r="10925" spans="1:4" x14ac:dyDescent="0.2">
      <c r="A10925">
        <v>1973</v>
      </c>
      <c r="B10925" t="s">
        <v>51</v>
      </c>
      <c r="C10925" t="s">
        <v>3</v>
      </c>
      <c r="D10925">
        <v>12.62</v>
      </c>
    </row>
    <row r="10926" spans="1:4" x14ac:dyDescent="0.2">
      <c r="A10926">
        <v>1974</v>
      </c>
      <c r="B10926" t="s">
        <v>51</v>
      </c>
      <c r="C10926" t="s">
        <v>3</v>
      </c>
      <c r="D10926">
        <v>11.21</v>
      </c>
    </row>
    <row r="10927" spans="1:4" x14ac:dyDescent="0.2">
      <c r="A10927">
        <v>1975</v>
      </c>
      <c r="B10927" t="s">
        <v>51</v>
      </c>
      <c r="C10927" t="s">
        <v>3</v>
      </c>
      <c r="D10927">
        <v>10.16</v>
      </c>
    </row>
    <row r="10928" spans="1:4" x14ac:dyDescent="0.2">
      <c r="A10928">
        <v>1976</v>
      </c>
      <c r="B10928" t="s">
        <v>51</v>
      </c>
      <c r="C10928" t="s">
        <v>3</v>
      </c>
      <c r="D10928">
        <v>11.11</v>
      </c>
    </row>
    <row r="10929" spans="1:4" x14ac:dyDescent="0.2">
      <c r="A10929">
        <v>1977</v>
      </c>
      <c r="B10929" t="s">
        <v>51</v>
      </c>
      <c r="C10929" t="s">
        <v>3</v>
      </c>
      <c r="D10929">
        <v>13.11</v>
      </c>
    </row>
    <row r="10930" spans="1:4" x14ac:dyDescent="0.2">
      <c r="A10930">
        <v>1978</v>
      </c>
      <c r="B10930" t="s">
        <v>51</v>
      </c>
      <c r="C10930" t="s">
        <v>3</v>
      </c>
      <c r="D10930">
        <v>14.05</v>
      </c>
    </row>
    <row r="10931" spans="1:4" x14ac:dyDescent="0.2">
      <c r="A10931">
        <v>1979</v>
      </c>
      <c r="B10931" t="s">
        <v>51</v>
      </c>
      <c r="C10931" t="s">
        <v>3</v>
      </c>
      <c r="D10931">
        <v>20.25</v>
      </c>
    </row>
    <row r="10932" spans="1:4" x14ac:dyDescent="0.2">
      <c r="A10932">
        <v>1980</v>
      </c>
      <c r="B10932" t="s">
        <v>51</v>
      </c>
      <c r="C10932" t="s">
        <v>3</v>
      </c>
      <c r="D10932">
        <v>14.64</v>
      </c>
    </row>
    <row r="10933" spans="1:4" x14ac:dyDescent="0.2">
      <c r="A10933">
        <v>1981</v>
      </c>
      <c r="B10933" t="s">
        <v>51</v>
      </c>
      <c r="C10933" t="s">
        <v>3</v>
      </c>
      <c r="D10933">
        <v>14.95</v>
      </c>
    </row>
    <row r="10934" spans="1:4" x14ac:dyDescent="0.2">
      <c r="A10934">
        <v>1982</v>
      </c>
      <c r="B10934" t="s">
        <v>51</v>
      </c>
      <c r="C10934" t="s">
        <v>3</v>
      </c>
      <c r="D10934">
        <v>14.51</v>
      </c>
    </row>
    <row r="10935" spans="1:4" x14ac:dyDescent="0.2">
      <c r="A10935">
        <v>1983</v>
      </c>
      <c r="B10935" t="s">
        <v>51</v>
      </c>
      <c r="C10935" t="s">
        <v>3</v>
      </c>
      <c r="D10935">
        <v>19.12</v>
      </c>
    </row>
    <row r="10936" spans="1:4" x14ac:dyDescent="0.2">
      <c r="A10936">
        <v>1984</v>
      </c>
      <c r="B10936" t="s">
        <v>51</v>
      </c>
      <c r="C10936" t="s">
        <v>3</v>
      </c>
      <c r="D10936">
        <v>13.94</v>
      </c>
    </row>
    <row r="10937" spans="1:4" x14ac:dyDescent="0.2">
      <c r="A10937">
        <v>1985</v>
      </c>
      <c r="B10937" t="s">
        <v>51</v>
      </c>
      <c r="C10937" t="s">
        <v>3</v>
      </c>
      <c r="D10937">
        <v>12.73</v>
      </c>
    </row>
    <row r="10938" spans="1:4" x14ac:dyDescent="0.2">
      <c r="A10938">
        <v>1986</v>
      </c>
      <c r="B10938" t="s">
        <v>51</v>
      </c>
      <c r="C10938" t="s">
        <v>3</v>
      </c>
      <c r="D10938">
        <v>11.29</v>
      </c>
    </row>
    <row r="10939" spans="1:4" x14ac:dyDescent="0.2">
      <c r="A10939">
        <v>1987</v>
      </c>
      <c r="B10939" t="s">
        <v>51</v>
      </c>
      <c r="C10939" t="s">
        <v>3</v>
      </c>
      <c r="D10939">
        <v>12.52</v>
      </c>
    </row>
    <row r="10940" spans="1:4" x14ac:dyDescent="0.2">
      <c r="A10940">
        <v>1988</v>
      </c>
      <c r="B10940" t="s">
        <v>51</v>
      </c>
      <c r="C10940" t="s">
        <v>3</v>
      </c>
      <c r="D10940">
        <v>12.88</v>
      </c>
    </row>
    <row r="10941" spans="1:4" x14ac:dyDescent="0.2">
      <c r="A10941">
        <v>1989</v>
      </c>
      <c r="B10941" t="s">
        <v>51</v>
      </c>
      <c r="C10941" t="s">
        <v>3</v>
      </c>
      <c r="D10941">
        <v>12.89</v>
      </c>
    </row>
    <row r="10942" spans="1:4" x14ac:dyDescent="0.2">
      <c r="A10942">
        <v>1990</v>
      </c>
      <c r="B10942" t="s">
        <v>51</v>
      </c>
      <c r="C10942" t="s">
        <v>3</v>
      </c>
      <c r="D10942">
        <v>11.81</v>
      </c>
    </row>
    <row r="10943" spans="1:4" x14ac:dyDescent="0.2">
      <c r="A10943">
        <v>1991</v>
      </c>
      <c r="B10943" t="s">
        <v>51</v>
      </c>
      <c r="C10943" t="s">
        <v>3</v>
      </c>
      <c r="D10943">
        <v>11.93</v>
      </c>
    </row>
    <row r="10944" spans="1:4" x14ac:dyDescent="0.2">
      <c r="A10944">
        <v>1992</v>
      </c>
      <c r="B10944" t="s">
        <v>51</v>
      </c>
      <c r="C10944" t="s">
        <v>3</v>
      </c>
      <c r="D10944">
        <v>12.1</v>
      </c>
    </row>
    <row r="10945" spans="1:4" x14ac:dyDescent="0.2">
      <c r="A10945">
        <v>1993</v>
      </c>
      <c r="B10945" t="s">
        <v>51</v>
      </c>
      <c r="C10945" t="s">
        <v>3</v>
      </c>
      <c r="D10945">
        <v>10.76</v>
      </c>
    </row>
    <row r="10946" spans="1:4" x14ac:dyDescent="0.2">
      <c r="A10946">
        <v>1994</v>
      </c>
      <c r="B10946" t="s">
        <v>51</v>
      </c>
      <c r="C10946" t="s">
        <v>3</v>
      </c>
      <c r="D10946">
        <v>11.23</v>
      </c>
    </row>
    <row r="10947" spans="1:4" x14ac:dyDescent="0.2">
      <c r="A10947">
        <v>1995</v>
      </c>
      <c r="B10947" t="s">
        <v>51</v>
      </c>
      <c r="C10947" t="s">
        <v>3</v>
      </c>
      <c r="D10947">
        <v>13.04</v>
      </c>
    </row>
    <row r="10948" spans="1:4" x14ac:dyDescent="0.2">
      <c r="A10948">
        <v>1996</v>
      </c>
      <c r="B10948" t="s">
        <v>51</v>
      </c>
      <c r="C10948" t="s">
        <v>3</v>
      </c>
      <c r="D10948">
        <v>11.2</v>
      </c>
    </row>
    <row r="10949" spans="1:4" x14ac:dyDescent="0.2">
      <c r="A10949">
        <v>1997</v>
      </c>
      <c r="B10949" t="s">
        <v>51</v>
      </c>
      <c r="C10949" t="s">
        <v>3</v>
      </c>
      <c r="D10949">
        <v>13.17</v>
      </c>
    </row>
    <row r="10950" spans="1:4" x14ac:dyDescent="0.2">
      <c r="A10950">
        <v>1998</v>
      </c>
      <c r="B10950" t="s">
        <v>51</v>
      </c>
      <c r="C10950" t="s">
        <v>3</v>
      </c>
      <c r="D10950">
        <v>11.17</v>
      </c>
    </row>
    <row r="10951" spans="1:4" x14ac:dyDescent="0.2">
      <c r="A10951">
        <v>1999</v>
      </c>
      <c r="B10951" t="s">
        <v>51</v>
      </c>
      <c r="C10951" t="s">
        <v>3</v>
      </c>
      <c r="D10951">
        <v>11.38</v>
      </c>
    </row>
    <row r="10952" spans="1:4" x14ac:dyDescent="0.2">
      <c r="A10952">
        <v>2000</v>
      </c>
      <c r="B10952" t="s">
        <v>51</v>
      </c>
      <c r="C10952" t="s">
        <v>3</v>
      </c>
      <c r="D10952">
        <v>13.72</v>
      </c>
    </row>
    <row r="10953" spans="1:4" x14ac:dyDescent="0.2">
      <c r="A10953">
        <v>2001</v>
      </c>
      <c r="B10953" t="s">
        <v>51</v>
      </c>
      <c r="C10953" t="s">
        <v>3</v>
      </c>
      <c r="D10953">
        <v>11.85</v>
      </c>
    </row>
    <row r="10954" spans="1:4" x14ac:dyDescent="0.2">
      <c r="A10954">
        <v>2002</v>
      </c>
      <c r="B10954" t="s">
        <v>51</v>
      </c>
      <c r="C10954" t="s">
        <v>3</v>
      </c>
      <c r="D10954">
        <v>14.34</v>
      </c>
    </row>
    <row r="10955" spans="1:4" x14ac:dyDescent="0.2">
      <c r="A10955">
        <v>2003</v>
      </c>
      <c r="B10955" t="s">
        <v>51</v>
      </c>
      <c r="C10955" t="s">
        <v>3</v>
      </c>
      <c r="D10955">
        <v>14.23</v>
      </c>
    </row>
    <row r="10956" spans="1:4" x14ac:dyDescent="0.2">
      <c r="A10956">
        <v>2004</v>
      </c>
      <c r="B10956" t="s">
        <v>51</v>
      </c>
      <c r="C10956" t="s">
        <v>3</v>
      </c>
      <c r="D10956">
        <v>11.91</v>
      </c>
    </row>
    <row r="10957" spans="1:4" x14ac:dyDescent="0.2">
      <c r="A10957">
        <v>2005</v>
      </c>
      <c r="B10957" t="s">
        <v>51</v>
      </c>
      <c r="C10957" t="s">
        <v>3</v>
      </c>
      <c r="D10957">
        <v>10.64</v>
      </c>
    </row>
    <row r="10958" spans="1:4" x14ac:dyDescent="0.2">
      <c r="A10958">
        <v>2006</v>
      </c>
      <c r="B10958" t="s">
        <v>51</v>
      </c>
      <c r="C10958" t="s">
        <v>3</v>
      </c>
      <c r="D10958">
        <v>9.7200000000000006</v>
      </c>
    </row>
    <row r="10959" spans="1:4" x14ac:dyDescent="0.2">
      <c r="A10959">
        <v>2007</v>
      </c>
      <c r="B10959" t="s">
        <v>51</v>
      </c>
      <c r="C10959" t="s">
        <v>3</v>
      </c>
      <c r="D10959">
        <v>10.15</v>
      </c>
    </row>
    <row r="10960" spans="1:4" x14ac:dyDescent="0.2">
      <c r="A10960">
        <v>2008</v>
      </c>
      <c r="B10960" t="s">
        <v>51</v>
      </c>
      <c r="C10960" t="s">
        <v>3</v>
      </c>
      <c r="D10960">
        <v>10.8</v>
      </c>
    </row>
    <row r="10961" spans="1:4" x14ac:dyDescent="0.2">
      <c r="A10961">
        <v>2009</v>
      </c>
      <c r="B10961" t="s">
        <v>51</v>
      </c>
      <c r="C10961" t="s">
        <v>3</v>
      </c>
      <c r="D10961">
        <v>11.12</v>
      </c>
    </row>
    <row r="10962" spans="1:4" x14ac:dyDescent="0.2">
      <c r="A10962">
        <v>2010</v>
      </c>
      <c r="B10962" t="s">
        <v>51</v>
      </c>
      <c r="C10962" t="s">
        <v>3</v>
      </c>
      <c r="D10962">
        <v>12.15</v>
      </c>
    </row>
    <row r="10963" spans="1:4" x14ac:dyDescent="0.2">
      <c r="A10963">
        <v>2011</v>
      </c>
      <c r="B10963" t="s">
        <v>51</v>
      </c>
      <c r="C10963" t="s">
        <v>3</v>
      </c>
      <c r="D10963">
        <v>12.64</v>
      </c>
    </row>
    <row r="10964" spans="1:4" x14ac:dyDescent="0.2">
      <c r="A10964">
        <v>2012</v>
      </c>
      <c r="B10964" t="s">
        <v>51</v>
      </c>
      <c r="C10964" t="s">
        <v>3</v>
      </c>
      <c r="D10964">
        <v>11.17</v>
      </c>
    </row>
    <row r="10965" spans="1:4" x14ac:dyDescent="0.2">
      <c r="A10965">
        <v>2013</v>
      </c>
      <c r="B10965" t="s">
        <v>51</v>
      </c>
      <c r="C10965" t="s">
        <v>3</v>
      </c>
      <c r="D10965">
        <v>11.53</v>
      </c>
    </row>
    <row r="10966" spans="1:4" x14ac:dyDescent="0.2">
      <c r="A10966">
        <v>2014</v>
      </c>
      <c r="B10966" t="s">
        <v>51</v>
      </c>
      <c r="C10966" t="s">
        <v>3</v>
      </c>
      <c r="D10966">
        <v>12.15</v>
      </c>
    </row>
    <row r="10967" spans="1:4" x14ac:dyDescent="0.2">
      <c r="A10967">
        <v>2015</v>
      </c>
      <c r="B10967" t="s">
        <v>51</v>
      </c>
      <c r="C10967" t="s">
        <v>3</v>
      </c>
      <c r="D10967">
        <v>13.27</v>
      </c>
    </row>
    <row r="10968" spans="1:4" x14ac:dyDescent="0.2">
      <c r="A10968">
        <v>2016</v>
      </c>
      <c r="B10968" t="s">
        <v>51</v>
      </c>
      <c r="C10968" t="s">
        <v>3</v>
      </c>
      <c r="D10968">
        <v>12.61</v>
      </c>
    </row>
    <row r="10969" spans="1:4" x14ac:dyDescent="0.2">
      <c r="A10969">
        <v>2017</v>
      </c>
      <c r="B10969" t="s">
        <v>51</v>
      </c>
      <c r="C10969" t="s">
        <v>3</v>
      </c>
      <c r="D10969">
        <v>12.27</v>
      </c>
    </row>
    <row r="10970" spans="1:4" x14ac:dyDescent="0.2">
      <c r="A10970">
        <v>2018</v>
      </c>
      <c r="B10970" t="s">
        <v>51</v>
      </c>
      <c r="C10970" t="s">
        <v>3</v>
      </c>
      <c r="D10970">
        <v>14.91</v>
      </c>
    </row>
    <row r="10971" spans="1:4" x14ac:dyDescent="0.2">
      <c r="A10971">
        <v>2019</v>
      </c>
      <c r="B10971" t="s">
        <v>51</v>
      </c>
      <c r="C10971" t="s">
        <v>3</v>
      </c>
      <c r="D10971">
        <v>14.22</v>
      </c>
    </row>
    <row r="10972" spans="1:4" x14ac:dyDescent="0.2">
      <c r="A10972">
        <v>2020</v>
      </c>
      <c r="B10972" t="s">
        <v>51</v>
      </c>
      <c r="C10972" t="s">
        <v>3</v>
      </c>
      <c r="D10972">
        <v>13.07</v>
      </c>
    </row>
    <row r="10973" spans="1:4" x14ac:dyDescent="0.2">
      <c r="A10973">
        <v>2021</v>
      </c>
      <c r="B10973" t="s">
        <v>51</v>
      </c>
      <c r="C10973" t="s">
        <v>3</v>
      </c>
      <c r="D10973">
        <v>14.17</v>
      </c>
    </row>
    <row r="10974" spans="1:4" x14ac:dyDescent="0.2">
      <c r="A10974">
        <v>1970</v>
      </c>
      <c r="B10974" t="s">
        <v>51</v>
      </c>
      <c r="C10974" t="s">
        <v>4</v>
      </c>
      <c r="D10974">
        <v>57.88</v>
      </c>
    </row>
    <row r="10975" spans="1:4" x14ac:dyDescent="0.2">
      <c r="A10975">
        <v>1971</v>
      </c>
      <c r="B10975" t="s">
        <v>51</v>
      </c>
      <c r="C10975" t="s">
        <v>4</v>
      </c>
      <c r="D10975">
        <v>63.77</v>
      </c>
    </row>
    <row r="10976" spans="1:4" x14ac:dyDescent="0.2">
      <c r="A10976">
        <v>1972</v>
      </c>
      <c r="B10976" t="s">
        <v>51</v>
      </c>
      <c r="C10976" t="s">
        <v>4</v>
      </c>
      <c r="D10976">
        <v>72.94</v>
      </c>
    </row>
    <row r="10977" spans="1:4" x14ac:dyDescent="0.2">
      <c r="A10977">
        <v>1973</v>
      </c>
      <c r="B10977" t="s">
        <v>51</v>
      </c>
      <c r="C10977" t="s">
        <v>4</v>
      </c>
      <c r="D10977">
        <v>77.67</v>
      </c>
    </row>
    <row r="10978" spans="1:4" x14ac:dyDescent="0.2">
      <c r="A10978">
        <v>1974</v>
      </c>
      <c r="B10978" t="s">
        <v>51</v>
      </c>
      <c r="C10978" t="s">
        <v>4</v>
      </c>
      <c r="D10978">
        <v>81.41</v>
      </c>
    </row>
    <row r="10979" spans="1:4" x14ac:dyDescent="0.2">
      <c r="A10979">
        <v>1975</v>
      </c>
      <c r="B10979" t="s">
        <v>51</v>
      </c>
      <c r="C10979" t="s">
        <v>4</v>
      </c>
      <c r="D10979">
        <v>85.24</v>
      </c>
    </row>
    <row r="10980" spans="1:4" x14ac:dyDescent="0.2">
      <c r="A10980">
        <v>1976</v>
      </c>
      <c r="B10980" t="s">
        <v>51</v>
      </c>
      <c r="C10980" t="s">
        <v>4</v>
      </c>
      <c r="D10980">
        <v>91.77</v>
      </c>
    </row>
    <row r="10981" spans="1:4" x14ac:dyDescent="0.2">
      <c r="A10981">
        <v>1977</v>
      </c>
      <c r="B10981" t="s">
        <v>51</v>
      </c>
      <c r="C10981" t="s">
        <v>4</v>
      </c>
      <c r="D10981">
        <v>105.48</v>
      </c>
    </row>
    <row r="10982" spans="1:4" x14ac:dyDescent="0.2">
      <c r="A10982">
        <v>1978</v>
      </c>
      <c r="B10982" t="s">
        <v>51</v>
      </c>
      <c r="C10982" t="s">
        <v>4</v>
      </c>
      <c r="D10982">
        <v>118.88</v>
      </c>
    </row>
    <row r="10983" spans="1:4" x14ac:dyDescent="0.2">
      <c r="A10983">
        <v>1979</v>
      </c>
      <c r="B10983" t="s">
        <v>51</v>
      </c>
      <c r="C10983" t="s">
        <v>4</v>
      </c>
      <c r="D10983">
        <v>127.23</v>
      </c>
    </row>
    <row r="10984" spans="1:4" x14ac:dyDescent="0.2">
      <c r="A10984">
        <v>1980</v>
      </c>
      <c r="B10984" t="s">
        <v>51</v>
      </c>
      <c r="C10984" t="s">
        <v>4</v>
      </c>
      <c r="D10984">
        <v>143.22</v>
      </c>
    </row>
    <row r="10985" spans="1:4" x14ac:dyDescent="0.2">
      <c r="A10985">
        <v>1981</v>
      </c>
      <c r="B10985" t="s">
        <v>51</v>
      </c>
      <c r="C10985" t="s">
        <v>4</v>
      </c>
      <c r="D10985">
        <v>148.88999999999999</v>
      </c>
    </row>
    <row r="10986" spans="1:4" x14ac:dyDescent="0.2">
      <c r="A10986">
        <v>1982</v>
      </c>
      <c r="B10986" t="s">
        <v>51</v>
      </c>
      <c r="C10986" t="s">
        <v>4</v>
      </c>
      <c r="D10986">
        <v>152.01</v>
      </c>
    </row>
    <row r="10987" spans="1:4" x14ac:dyDescent="0.2">
      <c r="A10987">
        <v>1983</v>
      </c>
      <c r="B10987" t="s">
        <v>51</v>
      </c>
      <c r="C10987" t="s">
        <v>4</v>
      </c>
      <c r="D10987">
        <v>156.83000000000001</v>
      </c>
    </row>
    <row r="10988" spans="1:4" x14ac:dyDescent="0.2">
      <c r="A10988">
        <v>1984</v>
      </c>
      <c r="B10988" t="s">
        <v>51</v>
      </c>
      <c r="C10988" t="s">
        <v>4</v>
      </c>
      <c r="D10988">
        <v>162.91</v>
      </c>
    </row>
    <row r="10989" spans="1:4" x14ac:dyDescent="0.2">
      <c r="A10989">
        <v>1985</v>
      </c>
      <c r="B10989" t="s">
        <v>51</v>
      </c>
      <c r="C10989" t="s">
        <v>4</v>
      </c>
      <c r="D10989">
        <v>167.68</v>
      </c>
    </row>
    <row r="10990" spans="1:4" x14ac:dyDescent="0.2">
      <c r="A10990">
        <v>1986</v>
      </c>
      <c r="B10990" t="s">
        <v>51</v>
      </c>
      <c r="C10990" t="s">
        <v>4</v>
      </c>
      <c r="D10990">
        <v>164.81</v>
      </c>
    </row>
    <row r="10991" spans="1:4" x14ac:dyDescent="0.2">
      <c r="A10991">
        <v>1987</v>
      </c>
      <c r="B10991" t="s">
        <v>51</v>
      </c>
      <c r="C10991" t="s">
        <v>4</v>
      </c>
      <c r="D10991">
        <v>166.65</v>
      </c>
    </row>
    <row r="10992" spans="1:4" x14ac:dyDescent="0.2">
      <c r="A10992">
        <v>1988</v>
      </c>
      <c r="B10992" t="s">
        <v>51</v>
      </c>
      <c r="C10992" t="s">
        <v>4</v>
      </c>
      <c r="D10992">
        <v>172.97</v>
      </c>
    </row>
    <row r="10993" spans="1:4" x14ac:dyDescent="0.2">
      <c r="A10993">
        <v>1989</v>
      </c>
      <c r="B10993" t="s">
        <v>51</v>
      </c>
      <c r="C10993" t="s">
        <v>4</v>
      </c>
      <c r="D10993">
        <v>185.79</v>
      </c>
    </row>
    <row r="10994" spans="1:4" x14ac:dyDescent="0.2">
      <c r="A10994">
        <v>1990</v>
      </c>
      <c r="B10994" t="s">
        <v>51</v>
      </c>
      <c r="C10994" t="s">
        <v>4</v>
      </c>
      <c r="D10994">
        <v>183.65</v>
      </c>
    </row>
    <row r="10995" spans="1:4" x14ac:dyDescent="0.2">
      <c r="A10995">
        <v>1991</v>
      </c>
      <c r="B10995" t="s">
        <v>51</v>
      </c>
      <c r="C10995" t="s">
        <v>4</v>
      </c>
      <c r="D10995">
        <v>182.96</v>
      </c>
    </row>
    <row r="10996" spans="1:4" x14ac:dyDescent="0.2">
      <c r="A10996">
        <v>1992</v>
      </c>
      <c r="B10996" t="s">
        <v>51</v>
      </c>
      <c r="C10996" t="s">
        <v>4</v>
      </c>
      <c r="D10996">
        <v>180.67</v>
      </c>
    </row>
    <row r="10997" spans="1:4" x14ac:dyDescent="0.2">
      <c r="A10997">
        <v>1993</v>
      </c>
      <c r="B10997" t="s">
        <v>51</v>
      </c>
      <c r="C10997" t="s">
        <v>4</v>
      </c>
      <c r="D10997">
        <v>197.06</v>
      </c>
    </row>
    <row r="10998" spans="1:4" x14ac:dyDescent="0.2">
      <c r="A10998">
        <v>1994</v>
      </c>
      <c r="B10998" t="s">
        <v>51</v>
      </c>
      <c r="C10998" t="s">
        <v>4</v>
      </c>
      <c r="D10998">
        <v>190.72</v>
      </c>
    </row>
    <row r="10999" spans="1:4" x14ac:dyDescent="0.2">
      <c r="A10999">
        <v>1995</v>
      </c>
      <c r="B10999" t="s">
        <v>51</v>
      </c>
      <c r="C10999" t="s">
        <v>4</v>
      </c>
      <c r="D10999">
        <v>191.1</v>
      </c>
    </row>
    <row r="11000" spans="1:4" x14ac:dyDescent="0.2">
      <c r="A11000">
        <v>1996</v>
      </c>
      <c r="B11000" t="s">
        <v>51</v>
      </c>
      <c r="C11000" t="s">
        <v>4</v>
      </c>
      <c r="D11000">
        <v>201.73</v>
      </c>
    </row>
    <row r="11001" spans="1:4" x14ac:dyDescent="0.2">
      <c r="A11001">
        <v>1997</v>
      </c>
      <c r="B11001" t="s">
        <v>51</v>
      </c>
      <c r="C11001" t="s">
        <v>4</v>
      </c>
      <c r="D11001">
        <v>206.19</v>
      </c>
    </row>
    <row r="11002" spans="1:4" x14ac:dyDescent="0.2">
      <c r="A11002">
        <v>1998</v>
      </c>
      <c r="B11002" t="s">
        <v>51</v>
      </c>
      <c r="C11002" t="s">
        <v>4</v>
      </c>
      <c r="D11002">
        <v>215.47</v>
      </c>
    </row>
    <row r="11003" spans="1:4" x14ac:dyDescent="0.2">
      <c r="A11003">
        <v>1999</v>
      </c>
      <c r="B11003" t="s">
        <v>51</v>
      </c>
      <c r="C11003" t="s">
        <v>4</v>
      </c>
      <c r="D11003">
        <v>219.83</v>
      </c>
    </row>
    <row r="11004" spans="1:4" x14ac:dyDescent="0.2">
      <c r="A11004">
        <v>2000</v>
      </c>
      <c r="B11004" t="s">
        <v>51</v>
      </c>
      <c r="C11004" t="s">
        <v>4</v>
      </c>
      <c r="D11004">
        <v>228.82</v>
      </c>
    </row>
    <row r="11005" spans="1:4" x14ac:dyDescent="0.2">
      <c r="A11005">
        <v>2001</v>
      </c>
      <c r="B11005" t="s">
        <v>51</v>
      </c>
      <c r="C11005" t="s">
        <v>4</v>
      </c>
      <c r="D11005">
        <v>220.13</v>
      </c>
    </row>
    <row r="11006" spans="1:4" x14ac:dyDescent="0.2">
      <c r="A11006">
        <v>2002</v>
      </c>
      <c r="B11006" t="s">
        <v>51</v>
      </c>
      <c r="C11006" t="s">
        <v>4</v>
      </c>
      <c r="D11006">
        <v>226.88</v>
      </c>
    </row>
    <row r="11007" spans="1:4" x14ac:dyDescent="0.2">
      <c r="A11007">
        <v>2003</v>
      </c>
      <c r="B11007" t="s">
        <v>51</v>
      </c>
      <c r="C11007" t="s">
        <v>4</v>
      </c>
      <c r="D11007">
        <v>226.99</v>
      </c>
    </row>
    <row r="11008" spans="1:4" x14ac:dyDescent="0.2">
      <c r="A11008">
        <v>2004</v>
      </c>
      <c r="B11008" t="s">
        <v>51</v>
      </c>
      <c r="C11008" t="s">
        <v>4</v>
      </c>
      <c r="D11008">
        <v>226.1</v>
      </c>
    </row>
    <row r="11009" spans="1:4" x14ac:dyDescent="0.2">
      <c r="A11009">
        <v>2005</v>
      </c>
      <c r="B11009" t="s">
        <v>51</v>
      </c>
      <c r="C11009" t="s">
        <v>4</v>
      </c>
      <c r="D11009">
        <v>230.6</v>
      </c>
    </row>
    <row r="11010" spans="1:4" x14ac:dyDescent="0.2">
      <c r="A11010">
        <v>2006</v>
      </c>
      <c r="B11010" t="s">
        <v>51</v>
      </c>
      <c r="C11010" t="s">
        <v>4</v>
      </c>
      <c r="D11010">
        <v>228.36</v>
      </c>
    </row>
    <row r="11011" spans="1:4" x14ac:dyDescent="0.2">
      <c r="A11011">
        <v>2007</v>
      </c>
      <c r="B11011" t="s">
        <v>51</v>
      </c>
      <c r="C11011" t="s">
        <v>4</v>
      </c>
      <c r="D11011">
        <v>231</v>
      </c>
    </row>
    <row r="11012" spans="1:4" x14ac:dyDescent="0.2">
      <c r="A11012">
        <v>2008</v>
      </c>
      <c r="B11012" t="s">
        <v>51</v>
      </c>
      <c r="C11012" t="s">
        <v>4</v>
      </c>
      <c r="D11012">
        <v>228.83</v>
      </c>
    </row>
    <row r="11013" spans="1:4" x14ac:dyDescent="0.2">
      <c r="A11013">
        <v>2009</v>
      </c>
      <c r="B11013" t="s">
        <v>51</v>
      </c>
      <c r="C11013" t="s">
        <v>4</v>
      </c>
      <c r="D11013">
        <v>218.02</v>
      </c>
    </row>
    <row r="11014" spans="1:4" x14ac:dyDescent="0.2">
      <c r="A11014">
        <v>2010</v>
      </c>
      <c r="B11014" t="s">
        <v>51</v>
      </c>
      <c r="C11014" t="s">
        <v>4</v>
      </c>
      <c r="D11014">
        <v>222.08</v>
      </c>
    </row>
    <row r="11015" spans="1:4" x14ac:dyDescent="0.2">
      <c r="A11015">
        <v>2011</v>
      </c>
      <c r="B11015" t="s">
        <v>51</v>
      </c>
      <c r="C11015" t="s">
        <v>4</v>
      </c>
      <c r="D11015">
        <v>239.6</v>
      </c>
    </row>
    <row r="11016" spans="1:4" x14ac:dyDescent="0.2">
      <c r="A11016">
        <v>2012</v>
      </c>
      <c r="B11016" t="s">
        <v>51</v>
      </c>
      <c r="C11016" t="s">
        <v>4</v>
      </c>
      <c r="D11016">
        <v>223.74</v>
      </c>
    </row>
    <row r="11017" spans="1:4" x14ac:dyDescent="0.2">
      <c r="A11017">
        <v>2013</v>
      </c>
      <c r="B11017" t="s">
        <v>51</v>
      </c>
      <c r="C11017" t="s">
        <v>4</v>
      </c>
      <c r="D11017">
        <v>227.85</v>
      </c>
    </row>
    <row r="11018" spans="1:4" x14ac:dyDescent="0.2">
      <c r="A11018">
        <v>2014</v>
      </c>
      <c r="B11018" t="s">
        <v>51</v>
      </c>
      <c r="C11018" t="s">
        <v>4</v>
      </c>
      <c r="D11018">
        <v>226.33</v>
      </c>
    </row>
    <row r="11019" spans="1:4" x14ac:dyDescent="0.2">
      <c r="A11019">
        <v>2015</v>
      </c>
      <c r="B11019" t="s">
        <v>51</v>
      </c>
      <c r="C11019" t="s">
        <v>4</v>
      </c>
      <c r="D11019">
        <v>214.91</v>
      </c>
    </row>
    <row r="11020" spans="1:4" x14ac:dyDescent="0.2">
      <c r="A11020">
        <v>2016</v>
      </c>
      <c r="B11020" t="s">
        <v>51</v>
      </c>
      <c r="C11020" t="s">
        <v>4</v>
      </c>
      <c r="D11020">
        <v>208.77</v>
      </c>
    </row>
    <row r="11021" spans="1:4" x14ac:dyDescent="0.2">
      <c r="A11021">
        <v>2017</v>
      </c>
      <c r="B11021" t="s">
        <v>51</v>
      </c>
      <c r="C11021" t="s">
        <v>4</v>
      </c>
      <c r="D11021">
        <v>212.4</v>
      </c>
    </row>
    <row r="11022" spans="1:4" x14ac:dyDescent="0.2">
      <c r="A11022">
        <v>2018</v>
      </c>
      <c r="B11022" t="s">
        <v>51</v>
      </c>
      <c r="C11022" t="s">
        <v>4</v>
      </c>
      <c r="D11022">
        <v>202.18</v>
      </c>
    </row>
    <row r="11023" spans="1:4" x14ac:dyDescent="0.2">
      <c r="A11023">
        <v>2019</v>
      </c>
      <c r="B11023" t="s">
        <v>51</v>
      </c>
      <c r="C11023" t="s">
        <v>4</v>
      </c>
      <c r="D11023">
        <v>190.79</v>
      </c>
    </row>
    <row r="11024" spans="1:4" x14ac:dyDescent="0.2">
      <c r="A11024">
        <v>2020</v>
      </c>
      <c r="B11024" t="s">
        <v>51</v>
      </c>
      <c r="C11024" t="s">
        <v>4</v>
      </c>
      <c r="D11024">
        <v>176.88</v>
      </c>
    </row>
    <row r="11025" spans="1:4" x14ac:dyDescent="0.2">
      <c r="A11025">
        <v>2021</v>
      </c>
      <c r="B11025" t="s">
        <v>51</v>
      </c>
      <c r="C11025" t="s">
        <v>4</v>
      </c>
      <c r="D11025">
        <v>180.3</v>
      </c>
    </row>
    <row r="11026" spans="1:4" x14ac:dyDescent="0.2">
      <c r="A11026">
        <v>1970</v>
      </c>
      <c r="B11026" t="s">
        <v>51</v>
      </c>
      <c r="C11026" t="s">
        <v>5</v>
      </c>
      <c r="D11026">
        <v>189.23</v>
      </c>
    </row>
    <row r="11027" spans="1:4" x14ac:dyDescent="0.2">
      <c r="A11027">
        <v>1971</v>
      </c>
      <c r="B11027" t="s">
        <v>51</v>
      </c>
      <c r="C11027" t="s">
        <v>5</v>
      </c>
      <c r="D11027">
        <v>197.33</v>
      </c>
    </row>
    <row r="11028" spans="1:4" x14ac:dyDescent="0.2">
      <c r="A11028">
        <v>1972</v>
      </c>
      <c r="B11028" t="s">
        <v>51</v>
      </c>
      <c r="C11028" t="s">
        <v>5</v>
      </c>
      <c r="D11028">
        <v>202.46</v>
      </c>
    </row>
    <row r="11029" spans="1:4" x14ac:dyDescent="0.2">
      <c r="A11029">
        <v>1973</v>
      </c>
      <c r="B11029" t="s">
        <v>51</v>
      </c>
      <c r="C11029" t="s">
        <v>5</v>
      </c>
      <c r="D11029">
        <v>223.77</v>
      </c>
    </row>
    <row r="11030" spans="1:4" x14ac:dyDescent="0.2">
      <c r="A11030">
        <v>1974</v>
      </c>
      <c r="B11030" t="s">
        <v>51</v>
      </c>
      <c r="C11030" t="s">
        <v>5</v>
      </c>
      <c r="D11030">
        <v>213.41</v>
      </c>
    </row>
    <row r="11031" spans="1:4" x14ac:dyDescent="0.2">
      <c r="A11031">
        <v>1975</v>
      </c>
      <c r="B11031" t="s">
        <v>51</v>
      </c>
      <c r="C11031" t="s">
        <v>5</v>
      </c>
      <c r="D11031">
        <v>185.58</v>
      </c>
    </row>
    <row r="11032" spans="1:4" x14ac:dyDescent="0.2">
      <c r="A11032">
        <v>1976</v>
      </c>
      <c r="B11032" t="s">
        <v>51</v>
      </c>
      <c r="C11032" t="s">
        <v>5</v>
      </c>
      <c r="D11032">
        <v>189.33</v>
      </c>
    </row>
    <row r="11033" spans="1:4" x14ac:dyDescent="0.2">
      <c r="A11033">
        <v>1977</v>
      </c>
      <c r="B11033" t="s">
        <v>51</v>
      </c>
      <c r="C11033" t="s">
        <v>5</v>
      </c>
      <c r="D11033">
        <v>202.52</v>
      </c>
    </row>
    <row r="11034" spans="1:4" x14ac:dyDescent="0.2">
      <c r="A11034">
        <v>1978</v>
      </c>
      <c r="B11034" t="s">
        <v>51</v>
      </c>
      <c r="C11034" t="s">
        <v>5</v>
      </c>
      <c r="D11034">
        <v>212.04</v>
      </c>
    </row>
    <row r="11035" spans="1:4" x14ac:dyDescent="0.2">
      <c r="A11035">
        <v>1979</v>
      </c>
      <c r="B11035" t="s">
        <v>51</v>
      </c>
      <c r="C11035" t="s">
        <v>5</v>
      </c>
      <c r="D11035">
        <v>211.94</v>
      </c>
    </row>
    <row r="11036" spans="1:4" x14ac:dyDescent="0.2">
      <c r="A11036">
        <v>1980</v>
      </c>
      <c r="B11036" t="s">
        <v>51</v>
      </c>
      <c r="C11036" t="s">
        <v>5</v>
      </c>
      <c r="D11036">
        <v>217.18</v>
      </c>
    </row>
    <row r="11037" spans="1:4" x14ac:dyDescent="0.2">
      <c r="A11037">
        <v>1981</v>
      </c>
      <c r="B11037" t="s">
        <v>51</v>
      </c>
      <c r="C11037" t="s">
        <v>5</v>
      </c>
      <c r="D11037">
        <v>205.44</v>
      </c>
    </row>
    <row r="11038" spans="1:4" x14ac:dyDescent="0.2">
      <c r="A11038">
        <v>1982</v>
      </c>
      <c r="B11038" t="s">
        <v>51</v>
      </c>
      <c r="C11038" t="s">
        <v>5</v>
      </c>
      <c r="D11038">
        <v>172.58</v>
      </c>
    </row>
    <row r="11039" spans="1:4" x14ac:dyDescent="0.2">
      <c r="A11039">
        <v>1983</v>
      </c>
      <c r="B11039" t="s">
        <v>51</v>
      </c>
      <c r="C11039" t="s">
        <v>5</v>
      </c>
      <c r="D11039">
        <v>166.43</v>
      </c>
    </row>
    <row r="11040" spans="1:4" x14ac:dyDescent="0.2">
      <c r="A11040">
        <v>1984</v>
      </c>
      <c r="B11040" t="s">
        <v>51</v>
      </c>
      <c r="C11040" t="s">
        <v>5</v>
      </c>
      <c r="D11040">
        <v>178.29</v>
      </c>
    </row>
    <row r="11041" spans="1:4" x14ac:dyDescent="0.2">
      <c r="A11041">
        <v>1985</v>
      </c>
      <c r="B11041" t="s">
        <v>51</v>
      </c>
      <c r="C11041" t="s">
        <v>5</v>
      </c>
      <c r="D11041">
        <v>176.03</v>
      </c>
    </row>
    <row r="11042" spans="1:4" x14ac:dyDescent="0.2">
      <c r="A11042">
        <v>1986</v>
      </c>
      <c r="B11042" t="s">
        <v>51</v>
      </c>
      <c r="C11042" t="s">
        <v>5</v>
      </c>
      <c r="D11042">
        <v>173.5</v>
      </c>
    </row>
    <row r="11043" spans="1:4" x14ac:dyDescent="0.2">
      <c r="A11043">
        <v>1987</v>
      </c>
      <c r="B11043" t="s">
        <v>51</v>
      </c>
      <c r="C11043" t="s">
        <v>5</v>
      </c>
      <c r="D11043">
        <v>180.05</v>
      </c>
    </row>
    <row r="11044" spans="1:4" x14ac:dyDescent="0.2">
      <c r="A11044">
        <v>1988</v>
      </c>
      <c r="B11044" t="s">
        <v>51</v>
      </c>
      <c r="C11044" t="s">
        <v>5</v>
      </c>
      <c r="D11044">
        <v>196.74</v>
      </c>
    </row>
    <row r="11045" spans="1:4" x14ac:dyDescent="0.2">
      <c r="A11045">
        <v>1989</v>
      </c>
      <c r="B11045" t="s">
        <v>51</v>
      </c>
      <c r="C11045" t="s">
        <v>5</v>
      </c>
      <c r="D11045">
        <v>201.1</v>
      </c>
    </row>
    <row r="11046" spans="1:4" x14ac:dyDescent="0.2">
      <c r="A11046">
        <v>1990</v>
      </c>
      <c r="B11046" t="s">
        <v>51</v>
      </c>
      <c r="C11046" t="s">
        <v>5</v>
      </c>
      <c r="D11046">
        <v>209.66</v>
      </c>
    </row>
    <row r="11047" spans="1:4" x14ac:dyDescent="0.2">
      <c r="A11047">
        <v>1991</v>
      </c>
      <c r="B11047" t="s">
        <v>51</v>
      </c>
      <c r="C11047" t="s">
        <v>5</v>
      </c>
      <c r="D11047">
        <v>207.43</v>
      </c>
    </row>
    <row r="11048" spans="1:4" x14ac:dyDescent="0.2">
      <c r="A11048">
        <v>1992</v>
      </c>
      <c r="B11048" t="s">
        <v>51</v>
      </c>
      <c r="C11048" t="s">
        <v>5</v>
      </c>
      <c r="D11048">
        <v>213.05</v>
      </c>
    </row>
    <row r="11049" spans="1:4" x14ac:dyDescent="0.2">
      <c r="A11049">
        <v>1993</v>
      </c>
      <c r="B11049" t="s">
        <v>51</v>
      </c>
      <c r="C11049" t="s">
        <v>5</v>
      </c>
      <c r="D11049">
        <v>214.61</v>
      </c>
    </row>
    <row r="11050" spans="1:4" x14ac:dyDescent="0.2">
      <c r="A11050">
        <v>1994</v>
      </c>
      <c r="B11050" t="s">
        <v>51</v>
      </c>
      <c r="C11050" t="s">
        <v>5</v>
      </c>
      <c r="D11050">
        <v>217.38</v>
      </c>
    </row>
    <row r="11051" spans="1:4" x14ac:dyDescent="0.2">
      <c r="A11051">
        <v>1995</v>
      </c>
      <c r="B11051" t="s">
        <v>51</v>
      </c>
      <c r="C11051" t="s">
        <v>5</v>
      </c>
      <c r="D11051">
        <v>221.06</v>
      </c>
    </row>
    <row r="11052" spans="1:4" x14ac:dyDescent="0.2">
      <c r="A11052">
        <v>1996</v>
      </c>
      <c r="B11052" t="s">
        <v>51</v>
      </c>
      <c r="C11052" t="s">
        <v>5</v>
      </c>
      <c r="D11052">
        <v>243.18</v>
      </c>
    </row>
    <row r="11053" spans="1:4" x14ac:dyDescent="0.2">
      <c r="A11053">
        <v>1997</v>
      </c>
      <c r="B11053" t="s">
        <v>51</v>
      </c>
      <c r="C11053" t="s">
        <v>5</v>
      </c>
      <c r="D11053">
        <v>245.88</v>
      </c>
    </row>
    <row r="11054" spans="1:4" x14ac:dyDescent="0.2">
      <c r="A11054">
        <v>1998</v>
      </c>
      <c r="B11054" t="s">
        <v>51</v>
      </c>
      <c r="C11054" t="s">
        <v>5</v>
      </c>
      <c r="D11054">
        <v>237.84</v>
      </c>
    </row>
    <row r="11055" spans="1:4" x14ac:dyDescent="0.2">
      <c r="A11055">
        <v>1999</v>
      </c>
      <c r="B11055" t="s">
        <v>51</v>
      </c>
      <c r="C11055" t="s">
        <v>5</v>
      </c>
      <c r="D11055">
        <v>225.54</v>
      </c>
    </row>
    <row r="11056" spans="1:4" x14ac:dyDescent="0.2">
      <c r="A11056">
        <v>2000</v>
      </c>
      <c r="B11056" t="s">
        <v>51</v>
      </c>
      <c r="C11056" t="s">
        <v>5</v>
      </c>
      <c r="D11056">
        <v>233.97</v>
      </c>
    </row>
    <row r="11057" spans="1:4" x14ac:dyDescent="0.2">
      <c r="A11057">
        <v>2001</v>
      </c>
      <c r="B11057" t="s">
        <v>51</v>
      </c>
      <c r="C11057" t="s">
        <v>5</v>
      </c>
      <c r="D11057">
        <v>230.1</v>
      </c>
    </row>
    <row r="11058" spans="1:4" x14ac:dyDescent="0.2">
      <c r="A11058">
        <v>2002</v>
      </c>
      <c r="B11058" t="s">
        <v>51</v>
      </c>
      <c r="C11058" t="s">
        <v>5</v>
      </c>
      <c r="D11058">
        <v>225.68</v>
      </c>
    </row>
    <row r="11059" spans="1:4" x14ac:dyDescent="0.2">
      <c r="A11059">
        <v>2003</v>
      </c>
      <c r="B11059" t="s">
        <v>51</v>
      </c>
      <c r="C11059" t="s">
        <v>5</v>
      </c>
      <c r="D11059">
        <v>224.36</v>
      </c>
    </row>
    <row r="11060" spans="1:4" x14ac:dyDescent="0.2">
      <c r="A11060">
        <v>2004</v>
      </c>
      <c r="B11060" t="s">
        <v>51</v>
      </c>
      <c r="C11060" t="s">
        <v>5</v>
      </c>
      <c r="D11060">
        <v>226.9</v>
      </c>
    </row>
    <row r="11061" spans="1:4" x14ac:dyDescent="0.2">
      <c r="A11061">
        <v>2005</v>
      </c>
      <c r="B11061" t="s">
        <v>51</v>
      </c>
      <c r="C11061" t="s">
        <v>5</v>
      </c>
      <c r="D11061">
        <v>197.39</v>
      </c>
    </row>
    <row r="11062" spans="1:4" x14ac:dyDescent="0.2">
      <c r="A11062">
        <v>2006</v>
      </c>
      <c r="B11062" t="s">
        <v>51</v>
      </c>
      <c r="C11062" t="s">
        <v>5</v>
      </c>
      <c r="D11062">
        <v>197.78</v>
      </c>
    </row>
    <row r="11063" spans="1:4" x14ac:dyDescent="0.2">
      <c r="A11063">
        <v>2007</v>
      </c>
      <c r="B11063" t="s">
        <v>51</v>
      </c>
      <c r="C11063" t="s">
        <v>5</v>
      </c>
      <c r="D11063">
        <v>189.3</v>
      </c>
    </row>
    <row r="11064" spans="1:4" x14ac:dyDescent="0.2">
      <c r="A11064">
        <v>2008</v>
      </c>
      <c r="B11064" t="s">
        <v>51</v>
      </c>
      <c r="C11064" t="s">
        <v>5</v>
      </c>
      <c r="D11064">
        <v>177.14</v>
      </c>
    </row>
    <row r="11065" spans="1:4" x14ac:dyDescent="0.2">
      <c r="A11065">
        <v>2009</v>
      </c>
      <c r="B11065" t="s">
        <v>51</v>
      </c>
      <c r="C11065" t="s">
        <v>5</v>
      </c>
      <c r="D11065">
        <v>162.41999999999999</v>
      </c>
    </row>
    <row r="11066" spans="1:4" x14ac:dyDescent="0.2">
      <c r="A11066">
        <v>2010</v>
      </c>
      <c r="B11066" t="s">
        <v>51</v>
      </c>
      <c r="C11066" t="s">
        <v>5</v>
      </c>
      <c r="D11066">
        <v>183.24</v>
      </c>
    </row>
    <row r="11067" spans="1:4" x14ac:dyDescent="0.2">
      <c r="A11067">
        <v>2011</v>
      </c>
      <c r="B11067" t="s">
        <v>51</v>
      </c>
      <c r="C11067" t="s">
        <v>5</v>
      </c>
      <c r="D11067">
        <v>185.9</v>
      </c>
    </row>
    <row r="11068" spans="1:4" x14ac:dyDescent="0.2">
      <c r="A11068">
        <v>2012</v>
      </c>
      <c r="B11068" t="s">
        <v>51</v>
      </c>
      <c r="C11068" t="s">
        <v>5</v>
      </c>
      <c r="D11068">
        <v>197.36</v>
      </c>
    </row>
    <row r="11069" spans="1:4" x14ac:dyDescent="0.2">
      <c r="A11069">
        <v>2013</v>
      </c>
      <c r="B11069" t="s">
        <v>51</v>
      </c>
      <c r="C11069" t="s">
        <v>5</v>
      </c>
      <c r="D11069">
        <v>206.3</v>
      </c>
    </row>
    <row r="11070" spans="1:4" x14ac:dyDescent="0.2">
      <c r="A11070">
        <v>2014</v>
      </c>
      <c r="B11070" t="s">
        <v>51</v>
      </c>
      <c r="C11070" t="s">
        <v>5</v>
      </c>
      <c r="D11070">
        <v>208</v>
      </c>
    </row>
    <row r="11071" spans="1:4" x14ac:dyDescent="0.2">
      <c r="A11071">
        <v>2015</v>
      </c>
      <c r="B11071" t="s">
        <v>51</v>
      </c>
      <c r="C11071" t="s">
        <v>5</v>
      </c>
      <c r="D11071">
        <v>208.88</v>
      </c>
    </row>
    <row r="11072" spans="1:4" x14ac:dyDescent="0.2">
      <c r="A11072">
        <v>2016</v>
      </c>
      <c r="B11072" t="s">
        <v>51</v>
      </c>
      <c r="C11072" t="s">
        <v>5</v>
      </c>
      <c r="D11072">
        <v>213.21</v>
      </c>
    </row>
    <row r="11073" spans="1:4" x14ac:dyDescent="0.2">
      <c r="A11073">
        <v>2017</v>
      </c>
      <c r="B11073" t="s">
        <v>51</v>
      </c>
      <c r="C11073" t="s">
        <v>5</v>
      </c>
      <c r="D11073">
        <v>216.76</v>
      </c>
    </row>
    <row r="11074" spans="1:4" x14ac:dyDescent="0.2">
      <c r="A11074">
        <v>2018</v>
      </c>
      <c r="B11074" t="s">
        <v>51</v>
      </c>
      <c r="C11074" t="s">
        <v>5</v>
      </c>
      <c r="D11074">
        <v>233.31</v>
      </c>
    </row>
    <row r="11075" spans="1:4" x14ac:dyDescent="0.2">
      <c r="A11075">
        <v>2019</v>
      </c>
      <c r="B11075" t="s">
        <v>51</v>
      </c>
      <c r="C11075" t="s">
        <v>5</v>
      </c>
      <c r="D11075">
        <v>236.73</v>
      </c>
    </row>
    <row r="11076" spans="1:4" x14ac:dyDescent="0.2">
      <c r="A11076">
        <v>2020</v>
      </c>
      <c r="B11076" t="s">
        <v>51</v>
      </c>
      <c r="C11076" t="s">
        <v>5</v>
      </c>
      <c r="D11076">
        <v>229.38</v>
      </c>
    </row>
    <row r="11077" spans="1:4" x14ac:dyDescent="0.2">
      <c r="A11077">
        <v>2021</v>
      </c>
      <c r="B11077" t="s">
        <v>51</v>
      </c>
      <c r="C11077" t="s">
        <v>5</v>
      </c>
      <c r="D11077">
        <v>241.57</v>
      </c>
    </row>
    <row r="11078" spans="1:4" x14ac:dyDescent="0.2">
      <c r="A11078">
        <v>1970</v>
      </c>
      <c r="B11078" t="s">
        <v>51</v>
      </c>
      <c r="C11078" t="s">
        <v>6</v>
      </c>
      <c r="D11078">
        <v>16.07</v>
      </c>
    </row>
    <row r="11079" spans="1:4" x14ac:dyDescent="0.2">
      <c r="A11079">
        <v>1971</v>
      </c>
      <c r="B11079" t="s">
        <v>51</v>
      </c>
      <c r="C11079" t="s">
        <v>6</v>
      </c>
      <c r="D11079">
        <v>16.23</v>
      </c>
    </row>
    <row r="11080" spans="1:4" x14ac:dyDescent="0.2">
      <c r="A11080">
        <v>1972</v>
      </c>
      <c r="B11080" t="s">
        <v>51</v>
      </c>
      <c r="C11080" t="s">
        <v>6</v>
      </c>
      <c r="D11080">
        <v>16.59</v>
      </c>
    </row>
    <row r="11081" spans="1:4" x14ac:dyDescent="0.2">
      <c r="A11081">
        <v>1973</v>
      </c>
      <c r="B11081" t="s">
        <v>51</v>
      </c>
      <c r="C11081" t="s">
        <v>6</v>
      </c>
      <c r="D11081">
        <v>16.37</v>
      </c>
    </row>
    <row r="11082" spans="1:4" x14ac:dyDescent="0.2">
      <c r="A11082">
        <v>1974</v>
      </c>
      <c r="B11082" t="s">
        <v>51</v>
      </c>
      <c r="C11082" t="s">
        <v>6</v>
      </c>
      <c r="D11082">
        <v>15.02</v>
      </c>
    </row>
    <row r="11083" spans="1:4" x14ac:dyDescent="0.2">
      <c r="A11083">
        <v>1975</v>
      </c>
      <c r="B11083" t="s">
        <v>51</v>
      </c>
      <c r="C11083" t="s">
        <v>6</v>
      </c>
      <c r="D11083">
        <v>15.3</v>
      </c>
    </row>
    <row r="11084" spans="1:4" x14ac:dyDescent="0.2">
      <c r="A11084">
        <v>1976</v>
      </c>
      <c r="B11084" t="s">
        <v>51</v>
      </c>
      <c r="C11084" t="s">
        <v>6</v>
      </c>
      <c r="D11084">
        <v>15.55</v>
      </c>
    </row>
    <row r="11085" spans="1:4" x14ac:dyDescent="0.2">
      <c r="A11085">
        <v>1977</v>
      </c>
      <c r="B11085" t="s">
        <v>51</v>
      </c>
      <c r="C11085" t="s">
        <v>6</v>
      </c>
      <c r="D11085">
        <v>17.309999999999999</v>
      </c>
    </row>
    <row r="11086" spans="1:4" x14ac:dyDescent="0.2">
      <c r="A11086">
        <v>1978</v>
      </c>
      <c r="B11086" t="s">
        <v>51</v>
      </c>
      <c r="C11086" t="s">
        <v>6</v>
      </c>
      <c r="D11086">
        <v>17.84</v>
      </c>
    </row>
    <row r="11087" spans="1:4" x14ac:dyDescent="0.2">
      <c r="A11087">
        <v>1979</v>
      </c>
      <c r="B11087" t="s">
        <v>51</v>
      </c>
      <c r="C11087" t="s">
        <v>6</v>
      </c>
      <c r="D11087">
        <v>18.93</v>
      </c>
    </row>
    <row r="11088" spans="1:4" x14ac:dyDescent="0.2">
      <c r="A11088">
        <v>1980</v>
      </c>
      <c r="B11088" t="s">
        <v>51</v>
      </c>
      <c r="C11088" t="s">
        <v>6</v>
      </c>
      <c r="D11088">
        <v>13.71</v>
      </c>
    </row>
    <row r="11089" spans="1:4" x14ac:dyDescent="0.2">
      <c r="A11089">
        <v>1981</v>
      </c>
      <c r="B11089" t="s">
        <v>51</v>
      </c>
      <c r="C11089" t="s">
        <v>6</v>
      </c>
      <c r="D11089">
        <v>12.86</v>
      </c>
    </row>
    <row r="11090" spans="1:4" x14ac:dyDescent="0.2">
      <c r="A11090">
        <v>1982</v>
      </c>
      <c r="B11090" t="s">
        <v>51</v>
      </c>
      <c r="C11090" t="s">
        <v>6</v>
      </c>
      <c r="D11090">
        <v>13.3</v>
      </c>
    </row>
    <row r="11091" spans="1:4" x14ac:dyDescent="0.2">
      <c r="A11091">
        <v>1983</v>
      </c>
      <c r="B11091" t="s">
        <v>51</v>
      </c>
      <c r="C11091" t="s">
        <v>6</v>
      </c>
      <c r="D11091">
        <v>13.16</v>
      </c>
    </row>
    <row r="11092" spans="1:4" x14ac:dyDescent="0.2">
      <c r="A11092">
        <v>1984</v>
      </c>
      <c r="B11092" t="s">
        <v>51</v>
      </c>
      <c r="C11092" t="s">
        <v>6</v>
      </c>
      <c r="D11092">
        <v>13.95</v>
      </c>
    </row>
    <row r="11093" spans="1:4" x14ac:dyDescent="0.2">
      <c r="A11093">
        <v>1985</v>
      </c>
      <c r="B11093" t="s">
        <v>51</v>
      </c>
      <c r="C11093" t="s">
        <v>6</v>
      </c>
      <c r="D11093">
        <v>13.36</v>
      </c>
    </row>
    <row r="11094" spans="1:4" x14ac:dyDescent="0.2">
      <c r="A11094">
        <v>1986</v>
      </c>
      <c r="B11094" t="s">
        <v>51</v>
      </c>
      <c r="C11094" t="s">
        <v>6</v>
      </c>
      <c r="D11094">
        <v>12.23</v>
      </c>
    </row>
    <row r="11095" spans="1:4" x14ac:dyDescent="0.2">
      <c r="A11095">
        <v>1987</v>
      </c>
      <c r="B11095" t="s">
        <v>51</v>
      </c>
      <c r="C11095" t="s">
        <v>6</v>
      </c>
      <c r="D11095">
        <v>13.24</v>
      </c>
    </row>
    <row r="11096" spans="1:4" x14ac:dyDescent="0.2">
      <c r="A11096">
        <v>1988</v>
      </c>
      <c r="B11096" t="s">
        <v>51</v>
      </c>
      <c r="C11096" t="s">
        <v>6</v>
      </c>
      <c r="D11096">
        <v>12.99</v>
      </c>
    </row>
    <row r="11097" spans="1:4" x14ac:dyDescent="0.2">
      <c r="A11097">
        <v>1989</v>
      </c>
      <c r="B11097" t="s">
        <v>51</v>
      </c>
      <c r="C11097" t="s">
        <v>6</v>
      </c>
      <c r="D11097">
        <v>14.14</v>
      </c>
    </row>
    <row r="11098" spans="1:4" x14ac:dyDescent="0.2">
      <c r="A11098">
        <v>1990</v>
      </c>
      <c r="B11098" t="s">
        <v>51</v>
      </c>
      <c r="C11098" t="s">
        <v>6</v>
      </c>
      <c r="D11098">
        <v>12.99</v>
      </c>
    </row>
    <row r="11099" spans="1:4" x14ac:dyDescent="0.2">
      <c r="A11099">
        <v>1991</v>
      </c>
      <c r="B11099" t="s">
        <v>51</v>
      </c>
      <c r="C11099" t="s">
        <v>6</v>
      </c>
      <c r="D11099">
        <v>13.14</v>
      </c>
    </row>
    <row r="11100" spans="1:4" x14ac:dyDescent="0.2">
      <c r="A11100">
        <v>1992</v>
      </c>
      <c r="B11100" t="s">
        <v>51</v>
      </c>
      <c r="C11100" t="s">
        <v>6</v>
      </c>
      <c r="D11100">
        <v>12.71</v>
      </c>
    </row>
    <row r="11101" spans="1:4" x14ac:dyDescent="0.2">
      <c r="A11101">
        <v>1993</v>
      </c>
      <c r="B11101" t="s">
        <v>51</v>
      </c>
      <c r="C11101" t="s">
        <v>6</v>
      </c>
      <c r="D11101">
        <v>13.46</v>
      </c>
    </row>
    <row r="11102" spans="1:4" x14ac:dyDescent="0.2">
      <c r="A11102">
        <v>1994</v>
      </c>
      <c r="B11102" t="s">
        <v>51</v>
      </c>
      <c r="C11102" t="s">
        <v>6</v>
      </c>
      <c r="D11102">
        <v>12.6</v>
      </c>
    </row>
    <row r="11103" spans="1:4" x14ac:dyDescent="0.2">
      <c r="A11103">
        <v>1995</v>
      </c>
      <c r="B11103" t="s">
        <v>51</v>
      </c>
      <c r="C11103" t="s">
        <v>6</v>
      </c>
      <c r="D11103">
        <v>12.15</v>
      </c>
    </row>
    <row r="11104" spans="1:4" x14ac:dyDescent="0.2">
      <c r="A11104">
        <v>1996</v>
      </c>
      <c r="B11104" t="s">
        <v>51</v>
      </c>
      <c r="C11104" t="s">
        <v>6</v>
      </c>
      <c r="D11104">
        <v>13.13</v>
      </c>
    </row>
    <row r="11105" spans="1:4" x14ac:dyDescent="0.2">
      <c r="A11105">
        <v>1997</v>
      </c>
      <c r="B11105" t="s">
        <v>51</v>
      </c>
      <c r="C11105" t="s">
        <v>6</v>
      </c>
      <c r="D11105">
        <v>13.63</v>
      </c>
    </row>
    <row r="11106" spans="1:4" x14ac:dyDescent="0.2">
      <c r="A11106">
        <v>1998</v>
      </c>
      <c r="B11106" t="s">
        <v>51</v>
      </c>
      <c r="C11106" t="s">
        <v>6</v>
      </c>
      <c r="D11106">
        <v>12.1</v>
      </c>
    </row>
    <row r="11107" spans="1:4" x14ac:dyDescent="0.2">
      <c r="A11107">
        <v>1999</v>
      </c>
      <c r="B11107" t="s">
        <v>51</v>
      </c>
      <c r="C11107" t="s">
        <v>6</v>
      </c>
      <c r="D11107">
        <v>11.68</v>
      </c>
    </row>
    <row r="11108" spans="1:4" x14ac:dyDescent="0.2">
      <c r="A11108">
        <v>2000</v>
      </c>
      <c r="B11108" t="s">
        <v>51</v>
      </c>
      <c r="C11108" t="s">
        <v>6</v>
      </c>
      <c r="D11108">
        <v>12.97</v>
      </c>
    </row>
    <row r="11109" spans="1:4" x14ac:dyDescent="0.2">
      <c r="A11109">
        <v>2001</v>
      </c>
      <c r="B11109" t="s">
        <v>51</v>
      </c>
      <c r="C11109" t="s">
        <v>6</v>
      </c>
      <c r="D11109">
        <v>14.01</v>
      </c>
    </row>
    <row r="11110" spans="1:4" x14ac:dyDescent="0.2">
      <c r="A11110">
        <v>2002</v>
      </c>
      <c r="B11110" t="s">
        <v>51</v>
      </c>
      <c r="C11110" t="s">
        <v>6</v>
      </c>
      <c r="D11110">
        <v>13.92</v>
      </c>
    </row>
    <row r="11111" spans="1:4" x14ac:dyDescent="0.2">
      <c r="A11111">
        <v>2003</v>
      </c>
      <c r="B11111" t="s">
        <v>51</v>
      </c>
      <c r="C11111" t="s">
        <v>6</v>
      </c>
      <c r="D11111">
        <v>13.37</v>
      </c>
    </row>
    <row r="11112" spans="1:4" x14ac:dyDescent="0.2">
      <c r="A11112">
        <v>2004</v>
      </c>
      <c r="B11112" t="s">
        <v>51</v>
      </c>
      <c r="C11112" t="s">
        <v>6</v>
      </c>
      <c r="D11112">
        <v>12.16</v>
      </c>
    </row>
    <row r="11113" spans="1:4" x14ac:dyDescent="0.2">
      <c r="A11113">
        <v>2005</v>
      </c>
      <c r="B11113" t="s">
        <v>51</v>
      </c>
      <c r="C11113" t="s">
        <v>6</v>
      </c>
      <c r="D11113">
        <v>12.02</v>
      </c>
    </row>
    <row r="11114" spans="1:4" x14ac:dyDescent="0.2">
      <c r="A11114">
        <v>2006</v>
      </c>
      <c r="B11114" t="s">
        <v>51</v>
      </c>
      <c r="C11114" t="s">
        <v>6</v>
      </c>
      <c r="D11114">
        <v>10.51</v>
      </c>
    </row>
    <row r="11115" spans="1:4" x14ac:dyDescent="0.2">
      <c r="A11115">
        <v>2007</v>
      </c>
      <c r="B11115" t="s">
        <v>51</v>
      </c>
      <c r="C11115" t="s">
        <v>6</v>
      </c>
      <c r="D11115">
        <v>12.47</v>
      </c>
    </row>
    <row r="11116" spans="1:4" x14ac:dyDescent="0.2">
      <c r="A11116">
        <v>2008</v>
      </c>
      <c r="B11116" t="s">
        <v>51</v>
      </c>
      <c r="C11116" t="s">
        <v>6</v>
      </c>
      <c r="D11116">
        <v>12.01</v>
      </c>
    </row>
    <row r="11117" spans="1:4" x14ac:dyDescent="0.2">
      <c r="A11117">
        <v>2009</v>
      </c>
      <c r="B11117" t="s">
        <v>51</v>
      </c>
      <c r="C11117" t="s">
        <v>6</v>
      </c>
      <c r="D11117">
        <v>11.74</v>
      </c>
    </row>
    <row r="11118" spans="1:4" x14ac:dyDescent="0.2">
      <c r="A11118">
        <v>2010</v>
      </c>
      <c r="B11118" t="s">
        <v>51</v>
      </c>
      <c r="C11118" t="s">
        <v>6</v>
      </c>
      <c r="D11118">
        <v>13.71</v>
      </c>
    </row>
    <row r="11119" spans="1:4" x14ac:dyDescent="0.2">
      <c r="A11119">
        <v>2011</v>
      </c>
      <c r="B11119" t="s">
        <v>51</v>
      </c>
      <c r="C11119" t="s">
        <v>6</v>
      </c>
      <c r="D11119">
        <v>12.07</v>
      </c>
    </row>
    <row r="11120" spans="1:4" x14ac:dyDescent="0.2">
      <c r="A11120">
        <v>2012</v>
      </c>
      <c r="B11120" t="s">
        <v>51</v>
      </c>
      <c r="C11120" t="s">
        <v>6</v>
      </c>
      <c r="D11120">
        <v>10.199999999999999</v>
      </c>
    </row>
    <row r="11121" spans="1:4" x14ac:dyDescent="0.2">
      <c r="A11121">
        <v>2013</v>
      </c>
      <c r="B11121" t="s">
        <v>51</v>
      </c>
      <c r="C11121" t="s">
        <v>6</v>
      </c>
      <c r="D11121">
        <v>12.36</v>
      </c>
    </row>
    <row r="11122" spans="1:4" x14ac:dyDescent="0.2">
      <c r="A11122">
        <v>2014</v>
      </c>
      <c r="B11122" t="s">
        <v>51</v>
      </c>
      <c r="C11122" t="s">
        <v>6</v>
      </c>
      <c r="D11122">
        <v>14.01</v>
      </c>
    </row>
    <row r="11123" spans="1:4" x14ac:dyDescent="0.2">
      <c r="A11123">
        <v>2015</v>
      </c>
      <c r="B11123" t="s">
        <v>51</v>
      </c>
      <c r="C11123" t="s">
        <v>6</v>
      </c>
      <c r="D11123">
        <v>12.78</v>
      </c>
    </row>
    <row r="11124" spans="1:4" x14ac:dyDescent="0.2">
      <c r="A11124">
        <v>2016</v>
      </c>
      <c r="B11124" t="s">
        <v>51</v>
      </c>
      <c r="C11124" t="s">
        <v>6</v>
      </c>
      <c r="D11124">
        <v>10.79</v>
      </c>
    </row>
    <row r="11125" spans="1:4" x14ac:dyDescent="0.2">
      <c r="A11125">
        <v>2017</v>
      </c>
      <c r="B11125" t="s">
        <v>51</v>
      </c>
      <c r="C11125" t="s">
        <v>6</v>
      </c>
      <c r="D11125">
        <v>9.94</v>
      </c>
    </row>
    <row r="11126" spans="1:4" x14ac:dyDescent="0.2">
      <c r="A11126">
        <v>2018</v>
      </c>
      <c r="B11126" t="s">
        <v>51</v>
      </c>
      <c r="C11126" t="s">
        <v>6</v>
      </c>
      <c r="D11126">
        <v>13.4</v>
      </c>
    </row>
    <row r="11127" spans="1:4" x14ac:dyDescent="0.2">
      <c r="A11127">
        <v>2019</v>
      </c>
      <c r="B11127" t="s">
        <v>51</v>
      </c>
      <c r="C11127" t="s">
        <v>6</v>
      </c>
      <c r="D11127">
        <v>13.74</v>
      </c>
    </row>
    <row r="11128" spans="1:4" x14ac:dyDescent="0.2">
      <c r="A11128">
        <v>2020</v>
      </c>
      <c r="B11128" t="s">
        <v>51</v>
      </c>
      <c r="C11128" t="s">
        <v>6</v>
      </c>
      <c r="D11128">
        <v>12.08</v>
      </c>
    </row>
    <row r="11129" spans="1:4" x14ac:dyDescent="0.2">
      <c r="A11129">
        <v>2021</v>
      </c>
      <c r="B11129" t="s">
        <v>51</v>
      </c>
      <c r="C11129" t="s">
        <v>6</v>
      </c>
      <c r="D11129">
        <v>12.23</v>
      </c>
    </row>
    <row r="11130" spans="1:4" x14ac:dyDescent="0.2">
      <c r="A11130">
        <v>1970</v>
      </c>
      <c r="B11130" t="s">
        <v>51</v>
      </c>
      <c r="C11130" t="s">
        <v>7</v>
      </c>
      <c r="D11130">
        <v>84.61</v>
      </c>
    </row>
    <row r="11131" spans="1:4" x14ac:dyDescent="0.2">
      <c r="A11131">
        <v>1971</v>
      </c>
      <c r="B11131" t="s">
        <v>51</v>
      </c>
      <c r="C11131" t="s">
        <v>7</v>
      </c>
      <c r="D11131">
        <v>87.8</v>
      </c>
    </row>
    <row r="11132" spans="1:4" x14ac:dyDescent="0.2">
      <c r="A11132">
        <v>1972</v>
      </c>
      <c r="B11132" t="s">
        <v>51</v>
      </c>
      <c r="C11132" t="s">
        <v>7</v>
      </c>
      <c r="D11132">
        <v>95.07</v>
      </c>
    </row>
    <row r="11133" spans="1:4" x14ac:dyDescent="0.2">
      <c r="A11133">
        <v>1973</v>
      </c>
      <c r="B11133" t="s">
        <v>51</v>
      </c>
      <c r="C11133" t="s">
        <v>7</v>
      </c>
      <c r="D11133">
        <v>104.24</v>
      </c>
    </row>
    <row r="11134" spans="1:4" x14ac:dyDescent="0.2">
      <c r="A11134">
        <v>1974</v>
      </c>
      <c r="B11134" t="s">
        <v>51</v>
      </c>
      <c r="C11134" t="s">
        <v>7</v>
      </c>
      <c r="D11134">
        <v>106.31</v>
      </c>
    </row>
    <row r="11135" spans="1:4" x14ac:dyDescent="0.2">
      <c r="A11135">
        <v>1975</v>
      </c>
      <c r="B11135" t="s">
        <v>51</v>
      </c>
      <c r="C11135" t="s">
        <v>7</v>
      </c>
      <c r="D11135">
        <v>110.36</v>
      </c>
    </row>
    <row r="11136" spans="1:4" x14ac:dyDescent="0.2">
      <c r="A11136">
        <v>1976</v>
      </c>
      <c r="B11136" t="s">
        <v>51</v>
      </c>
      <c r="C11136" t="s">
        <v>7</v>
      </c>
      <c r="D11136">
        <v>114.29</v>
      </c>
    </row>
    <row r="11137" spans="1:4" x14ac:dyDescent="0.2">
      <c r="A11137">
        <v>1977</v>
      </c>
      <c r="B11137" t="s">
        <v>51</v>
      </c>
      <c r="C11137" t="s">
        <v>7</v>
      </c>
      <c r="D11137">
        <v>122.71</v>
      </c>
    </row>
    <row r="11138" spans="1:4" x14ac:dyDescent="0.2">
      <c r="A11138">
        <v>1978</v>
      </c>
      <c r="B11138" t="s">
        <v>51</v>
      </c>
      <c r="C11138" t="s">
        <v>7</v>
      </c>
      <c r="D11138">
        <v>129.68</v>
      </c>
    </row>
    <row r="11139" spans="1:4" x14ac:dyDescent="0.2">
      <c r="A11139">
        <v>1979</v>
      </c>
      <c r="B11139" t="s">
        <v>51</v>
      </c>
      <c r="C11139" t="s">
        <v>7</v>
      </c>
      <c r="D11139">
        <v>133.96</v>
      </c>
    </row>
    <row r="11140" spans="1:4" x14ac:dyDescent="0.2">
      <c r="A11140">
        <v>1980</v>
      </c>
      <c r="B11140" t="s">
        <v>51</v>
      </c>
      <c r="C11140" t="s">
        <v>7</v>
      </c>
      <c r="D11140">
        <v>127.8</v>
      </c>
    </row>
    <row r="11141" spans="1:4" x14ac:dyDescent="0.2">
      <c r="A11141">
        <v>1981</v>
      </c>
      <c r="B11141" t="s">
        <v>51</v>
      </c>
      <c r="C11141" t="s">
        <v>7</v>
      </c>
      <c r="D11141">
        <v>129.47</v>
      </c>
    </row>
    <row r="11142" spans="1:4" x14ac:dyDescent="0.2">
      <c r="A11142">
        <v>1982</v>
      </c>
      <c r="B11142" t="s">
        <v>51</v>
      </c>
      <c r="C11142" t="s">
        <v>7</v>
      </c>
      <c r="D11142">
        <v>133.37</v>
      </c>
    </row>
    <row r="11143" spans="1:4" x14ac:dyDescent="0.2">
      <c r="A11143">
        <v>1983</v>
      </c>
      <c r="B11143" t="s">
        <v>51</v>
      </c>
      <c r="C11143" t="s">
        <v>7</v>
      </c>
      <c r="D11143">
        <v>132.66999999999999</v>
      </c>
    </row>
    <row r="11144" spans="1:4" x14ac:dyDescent="0.2">
      <c r="A11144">
        <v>1984</v>
      </c>
      <c r="B11144" t="s">
        <v>51</v>
      </c>
      <c r="C11144" t="s">
        <v>7</v>
      </c>
      <c r="D11144">
        <v>138.27000000000001</v>
      </c>
    </row>
    <row r="11145" spans="1:4" x14ac:dyDescent="0.2">
      <c r="A11145">
        <v>1985</v>
      </c>
      <c r="B11145" t="s">
        <v>51</v>
      </c>
      <c r="C11145" t="s">
        <v>7</v>
      </c>
      <c r="D11145">
        <v>143.19999999999999</v>
      </c>
    </row>
    <row r="11146" spans="1:4" x14ac:dyDescent="0.2">
      <c r="A11146">
        <v>1986</v>
      </c>
      <c r="B11146" t="s">
        <v>51</v>
      </c>
      <c r="C11146" t="s">
        <v>7</v>
      </c>
      <c r="D11146">
        <v>146.69999999999999</v>
      </c>
    </row>
    <row r="11147" spans="1:4" x14ac:dyDescent="0.2">
      <c r="A11147">
        <v>1987</v>
      </c>
      <c r="B11147" t="s">
        <v>51</v>
      </c>
      <c r="C11147" t="s">
        <v>7</v>
      </c>
      <c r="D11147">
        <v>143.46</v>
      </c>
    </row>
    <row r="11148" spans="1:4" x14ac:dyDescent="0.2">
      <c r="A11148">
        <v>1988</v>
      </c>
      <c r="B11148" t="s">
        <v>51</v>
      </c>
      <c r="C11148" t="s">
        <v>7</v>
      </c>
      <c r="D11148">
        <v>151.24</v>
      </c>
    </row>
    <row r="11149" spans="1:4" x14ac:dyDescent="0.2">
      <c r="A11149">
        <v>1989</v>
      </c>
      <c r="B11149" t="s">
        <v>51</v>
      </c>
      <c r="C11149" t="s">
        <v>7</v>
      </c>
      <c r="D11149">
        <v>151.76</v>
      </c>
    </row>
    <row r="11150" spans="1:4" x14ac:dyDescent="0.2">
      <c r="A11150">
        <v>1990</v>
      </c>
      <c r="B11150" t="s">
        <v>51</v>
      </c>
      <c r="C11150" t="s">
        <v>7</v>
      </c>
      <c r="D11150">
        <v>152.1</v>
      </c>
    </row>
    <row r="11151" spans="1:4" x14ac:dyDescent="0.2">
      <c r="A11151">
        <v>1991</v>
      </c>
      <c r="B11151" t="s">
        <v>51</v>
      </c>
      <c r="C11151" t="s">
        <v>7</v>
      </c>
      <c r="D11151">
        <v>148.94999999999999</v>
      </c>
    </row>
    <row r="11152" spans="1:4" x14ac:dyDescent="0.2">
      <c r="A11152">
        <v>1992</v>
      </c>
      <c r="B11152" t="s">
        <v>51</v>
      </c>
      <c r="C11152" t="s">
        <v>7</v>
      </c>
      <c r="D11152">
        <v>152.26</v>
      </c>
    </row>
    <row r="11153" spans="1:4" x14ac:dyDescent="0.2">
      <c r="A11153">
        <v>1993</v>
      </c>
      <c r="B11153" t="s">
        <v>51</v>
      </c>
      <c r="C11153" t="s">
        <v>7</v>
      </c>
      <c r="D11153">
        <v>151.29</v>
      </c>
    </row>
    <row r="11154" spans="1:4" x14ac:dyDescent="0.2">
      <c r="A11154">
        <v>1994</v>
      </c>
      <c r="B11154" t="s">
        <v>51</v>
      </c>
      <c r="C11154" t="s">
        <v>7</v>
      </c>
      <c r="D11154">
        <v>155.15</v>
      </c>
    </row>
    <row r="11155" spans="1:4" x14ac:dyDescent="0.2">
      <c r="A11155">
        <v>1995</v>
      </c>
      <c r="B11155" t="s">
        <v>51</v>
      </c>
      <c r="C11155" t="s">
        <v>7</v>
      </c>
      <c r="D11155">
        <v>153.08000000000001</v>
      </c>
    </row>
    <row r="11156" spans="1:4" x14ac:dyDescent="0.2">
      <c r="A11156">
        <v>1996</v>
      </c>
      <c r="B11156" t="s">
        <v>51</v>
      </c>
      <c r="C11156" t="s">
        <v>7</v>
      </c>
      <c r="D11156">
        <v>166.45</v>
      </c>
    </row>
    <row r="11157" spans="1:4" x14ac:dyDescent="0.2">
      <c r="A11157">
        <v>1997</v>
      </c>
      <c r="B11157" t="s">
        <v>51</v>
      </c>
      <c r="C11157" t="s">
        <v>7</v>
      </c>
      <c r="D11157">
        <v>170.89</v>
      </c>
    </row>
    <row r="11158" spans="1:4" x14ac:dyDescent="0.2">
      <c r="A11158">
        <v>1998</v>
      </c>
      <c r="B11158" t="s">
        <v>51</v>
      </c>
      <c r="C11158" t="s">
        <v>7</v>
      </c>
      <c r="D11158">
        <v>179.9</v>
      </c>
    </row>
    <row r="11159" spans="1:4" x14ac:dyDescent="0.2">
      <c r="A11159">
        <v>1999</v>
      </c>
      <c r="B11159" t="s">
        <v>51</v>
      </c>
      <c r="C11159" t="s">
        <v>7</v>
      </c>
      <c r="D11159">
        <v>178.43</v>
      </c>
    </row>
    <row r="11160" spans="1:4" x14ac:dyDescent="0.2">
      <c r="A11160">
        <v>2000</v>
      </c>
      <c r="B11160" t="s">
        <v>51</v>
      </c>
      <c r="C11160" t="s">
        <v>7</v>
      </c>
      <c r="D11160">
        <v>183.56</v>
      </c>
    </row>
    <row r="11161" spans="1:4" x14ac:dyDescent="0.2">
      <c r="A11161">
        <v>2001</v>
      </c>
      <c r="B11161" t="s">
        <v>51</v>
      </c>
      <c r="C11161" t="s">
        <v>7</v>
      </c>
      <c r="D11161">
        <v>190.81</v>
      </c>
    </row>
    <row r="11162" spans="1:4" x14ac:dyDescent="0.2">
      <c r="A11162">
        <v>2002</v>
      </c>
      <c r="B11162" t="s">
        <v>51</v>
      </c>
      <c r="C11162" t="s">
        <v>7</v>
      </c>
      <c r="D11162">
        <v>197.44</v>
      </c>
    </row>
    <row r="11163" spans="1:4" x14ac:dyDescent="0.2">
      <c r="A11163">
        <v>2003</v>
      </c>
      <c r="B11163" t="s">
        <v>51</v>
      </c>
      <c r="C11163" t="s">
        <v>7</v>
      </c>
      <c r="D11163">
        <v>192.28</v>
      </c>
    </row>
    <row r="11164" spans="1:4" x14ac:dyDescent="0.2">
      <c r="A11164">
        <v>2004</v>
      </c>
      <c r="B11164" t="s">
        <v>51</v>
      </c>
      <c r="C11164" t="s">
        <v>7</v>
      </c>
      <c r="D11164">
        <v>193.58</v>
      </c>
    </row>
    <row r="11165" spans="1:4" x14ac:dyDescent="0.2">
      <c r="A11165">
        <v>2005</v>
      </c>
      <c r="B11165" t="s">
        <v>51</v>
      </c>
      <c r="C11165" t="s">
        <v>7</v>
      </c>
      <c r="D11165">
        <v>194.36</v>
      </c>
    </row>
    <row r="11166" spans="1:4" x14ac:dyDescent="0.2">
      <c r="A11166">
        <v>2006</v>
      </c>
      <c r="B11166" t="s">
        <v>51</v>
      </c>
      <c r="C11166" t="s">
        <v>7</v>
      </c>
      <c r="D11166">
        <v>202.01</v>
      </c>
    </row>
    <row r="11167" spans="1:4" x14ac:dyDescent="0.2">
      <c r="A11167">
        <v>2007</v>
      </c>
      <c r="B11167" t="s">
        <v>51</v>
      </c>
      <c r="C11167" t="s">
        <v>7</v>
      </c>
      <c r="D11167">
        <v>203.27</v>
      </c>
    </row>
    <row r="11168" spans="1:4" x14ac:dyDescent="0.2">
      <c r="A11168">
        <v>2008</v>
      </c>
      <c r="B11168" t="s">
        <v>51</v>
      </c>
      <c r="C11168" t="s">
        <v>7</v>
      </c>
      <c r="D11168">
        <v>194.87</v>
      </c>
    </row>
    <row r="11169" spans="1:4" x14ac:dyDescent="0.2">
      <c r="A11169">
        <v>2009</v>
      </c>
      <c r="B11169" t="s">
        <v>51</v>
      </c>
      <c r="C11169" t="s">
        <v>7</v>
      </c>
      <c r="D11169">
        <v>187.15</v>
      </c>
    </row>
    <row r="11170" spans="1:4" x14ac:dyDescent="0.2">
      <c r="A11170">
        <v>2010</v>
      </c>
      <c r="B11170" t="s">
        <v>51</v>
      </c>
      <c r="C11170" t="s">
        <v>7</v>
      </c>
      <c r="D11170">
        <v>184.36</v>
      </c>
    </row>
    <row r="11171" spans="1:4" x14ac:dyDescent="0.2">
      <c r="A11171">
        <v>2011</v>
      </c>
      <c r="B11171" t="s">
        <v>51</v>
      </c>
      <c r="C11171" t="s">
        <v>7</v>
      </c>
      <c r="D11171">
        <v>184.84</v>
      </c>
    </row>
    <row r="11172" spans="1:4" x14ac:dyDescent="0.2">
      <c r="A11172">
        <v>2012</v>
      </c>
      <c r="B11172" t="s">
        <v>51</v>
      </c>
      <c r="C11172" t="s">
        <v>7</v>
      </c>
      <c r="D11172">
        <v>184.64</v>
      </c>
    </row>
    <row r="11173" spans="1:4" x14ac:dyDescent="0.2">
      <c r="A11173">
        <v>2013</v>
      </c>
      <c r="B11173" t="s">
        <v>51</v>
      </c>
      <c r="C11173" t="s">
        <v>7</v>
      </c>
      <c r="D11173">
        <v>199.8</v>
      </c>
    </row>
    <row r="11174" spans="1:4" x14ac:dyDescent="0.2">
      <c r="A11174">
        <v>2014</v>
      </c>
      <c r="B11174" t="s">
        <v>51</v>
      </c>
      <c r="C11174" t="s">
        <v>7</v>
      </c>
      <c r="D11174">
        <v>201.49</v>
      </c>
    </row>
    <row r="11175" spans="1:4" x14ac:dyDescent="0.2">
      <c r="A11175">
        <v>2015</v>
      </c>
      <c r="B11175" t="s">
        <v>51</v>
      </c>
      <c r="C11175" t="s">
        <v>7</v>
      </c>
      <c r="D11175">
        <v>205.42</v>
      </c>
    </row>
    <row r="11176" spans="1:4" x14ac:dyDescent="0.2">
      <c r="A11176">
        <v>2016</v>
      </c>
      <c r="B11176" t="s">
        <v>51</v>
      </c>
      <c r="C11176" t="s">
        <v>7</v>
      </c>
      <c r="D11176">
        <v>211.5</v>
      </c>
    </row>
    <row r="11177" spans="1:4" x14ac:dyDescent="0.2">
      <c r="A11177">
        <v>2017</v>
      </c>
      <c r="B11177" t="s">
        <v>51</v>
      </c>
      <c r="C11177" t="s">
        <v>7</v>
      </c>
      <c r="D11177">
        <v>213.72</v>
      </c>
    </row>
    <row r="11178" spans="1:4" x14ac:dyDescent="0.2">
      <c r="A11178">
        <v>2018</v>
      </c>
      <c r="B11178" t="s">
        <v>51</v>
      </c>
      <c r="C11178" t="s">
        <v>7</v>
      </c>
      <c r="D11178">
        <v>221.02</v>
      </c>
    </row>
    <row r="11179" spans="1:4" x14ac:dyDescent="0.2">
      <c r="A11179">
        <v>2019</v>
      </c>
      <c r="B11179" t="s">
        <v>51</v>
      </c>
      <c r="C11179" t="s">
        <v>7</v>
      </c>
      <c r="D11179">
        <v>227.94</v>
      </c>
    </row>
    <row r="11180" spans="1:4" x14ac:dyDescent="0.2">
      <c r="A11180">
        <v>2020</v>
      </c>
      <c r="B11180" t="s">
        <v>51</v>
      </c>
      <c r="C11180" t="s">
        <v>7</v>
      </c>
      <c r="D11180">
        <v>193.28</v>
      </c>
    </row>
    <row r="11181" spans="1:4" x14ac:dyDescent="0.2">
      <c r="A11181">
        <v>2021</v>
      </c>
      <c r="B11181" t="s">
        <v>51</v>
      </c>
      <c r="C11181" t="s">
        <v>7</v>
      </c>
      <c r="D11181">
        <v>215.2</v>
      </c>
    </row>
    <row r="11182" spans="1:4" x14ac:dyDescent="0.2">
      <c r="A11182">
        <v>1970</v>
      </c>
      <c r="B11182" t="s">
        <v>52</v>
      </c>
      <c r="C11182" t="s">
        <v>3</v>
      </c>
      <c r="D11182">
        <v>1.39</v>
      </c>
    </row>
    <row r="11183" spans="1:4" x14ac:dyDescent="0.2">
      <c r="A11183">
        <v>1971</v>
      </c>
      <c r="B11183" t="s">
        <v>52</v>
      </c>
      <c r="C11183" t="s">
        <v>3</v>
      </c>
      <c r="D11183">
        <v>1.67</v>
      </c>
    </row>
    <row r="11184" spans="1:4" x14ac:dyDescent="0.2">
      <c r="A11184">
        <v>1972</v>
      </c>
      <c r="B11184" t="s">
        <v>52</v>
      </c>
      <c r="C11184" t="s">
        <v>3</v>
      </c>
      <c r="D11184">
        <v>1.54</v>
      </c>
    </row>
    <row r="11185" spans="1:4" x14ac:dyDescent="0.2">
      <c r="A11185">
        <v>1973</v>
      </c>
      <c r="B11185" t="s">
        <v>52</v>
      </c>
      <c r="C11185" t="s">
        <v>3</v>
      </c>
      <c r="D11185">
        <v>1.77</v>
      </c>
    </row>
    <row r="11186" spans="1:4" x14ac:dyDescent="0.2">
      <c r="A11186">
        <v>1974</v>
      </c>
      <c r="B11186" t="s">
        <v>52</v>
      </c>
      <c r="C11186" t="s">
        <v>3</v>
      </c>
      <c r="D11186">
        <v>1.96</v>
      </c>
    </row>
    <row r="11187" spans="1:4" x14ac:dyDescent="0.2">
      <c r="A11187">
        <v>1975</v>
      </c>
      <c r="B11187" t="s">
        <v>52</v>
      </c>
      <c r="C11187" t="s">
        <v>3</v>
      </c>
      <c r="D11187">
        <v>1.75</v>
      </c>
    </row>
    <row r="11188" spans="1:4" x14ac:dyDescent="0.2">
      <c r="A11188">
        <v>1976</v>
      </c>
      <c r="B11188" t="s">
        <v>52</v>
      </c>
      <c r="C11188" t="s">
        <v>3</v>
      </c>
      <c r="D11188">
        <v>2.2999999999999998</v>
      </c>
    </row>
    <row r="11189" spans="1:4" x14ac:dyDescent="0.2">
      <c r="A11189">
        <v>1977</v>
      </c>
      <c r="B11189" t="s">
        <v>52</v>
      </c>
      <c r="C11189" t="s">
        <v>3</v>
      </c>
      <c r="D11189">
        <v>2.13</v>
      </c>
    </row>
    <row r="11190" spans="1:4" x14ac:dyDescent="0.2">
      <c r="A11190">
        <v>1978</v>
      </c>
      <c r="B11190" t="s">
        <v>52</v>
      </c>
      <c r="C11190" t="s">
        <v>3</v>
      </c>
      <c r="D11190">
        <v>1.99</v>
      </c>
    </row>
    <row r="11191" spans="1:4" x14ac:dyDescent="0.2">
      <c r="A11191">
        <v>1979</v>
      </c>
      <c r="B11191" t="s">
        <v>52</v>
      </c>
      <c r="C11191" t="s">
        <v>3</v>
      </c>
      <c r="D11191">
        <v>1.76</v>
      </c>
    </row>
    <row r="11192" spans="1:4" x14ac:dyDescent="0.2">
      <c r="A11192">
        <v>1980</v>
      </c>
      <c r="B11192" t="s">
        <v>52</v>
      </c>
      <c r="C11192" t="s">
        <v>3</v>
      </c>
      <c r="D11192">
        <v>1.46</v>
      </c>
    </row>
    <row r="11193" spans="1:4" x14ac:dyDescent="0.2">
      <c r="A11193">
        <v>1981</v>
      </c>
      <c r="B11193" t="s">
        <v>52</v>
      </c>
      <c r="C11193" t="s">
        <v>3</v>
      </c>
      <c r="D11193">
        <v>0.56999999999999995</v>
      </c>
    </row>
    <row r="11194" spans="1:4" x14ac:dyDescent="0.2">
      <c r="A11194">
        <v>1982</v>
      </c>
      <c r="B11194" t="s">
        <v>52</v>
      </c>
      <c r="C11194" t="s">
        <v>3</v>
      </c>
      <c r="D11194">
        <v>1.7</v>
      </c>
    </row>
    <row r="11195" spans="1:4" x14ac:dyDescent="0.2">
      <c r="A11195">
        <v>1983</v>
      </c>
      <c r="B11195" t="s">
        <v>52</v>
      </c>
      <c r="C11195" t="s">
        <v>3</v>
      </c>
      <c r="D11195">
        <v>1.37</v>
      </c>
    </row>
    <row r="11196" spans="1:4" x14ac:dyDescent="0.2">
      <c r="A11196">
        <v>1984</v>
      </c>
      <c r="B11196" t="s">
        <v>52</v>
      </c>
      <c r="C11196" t="s">
        <v>3</v>
      </c>
      <c r="D11196">
        <v>1.41</v>
      </c>
    </row>
    <row r="11197" spans="1:4" x14ac:dyDescent="0.2">
      <c r="A11197">
        <v>1985</v>
      </c>
      <c r="B11197" t="s">
        <v>52</v>
      </c>
      <c r="C11197" t="s">
        <v>3</v>
      </c>
      <c r="D11197">
        <v>1.27</v>
      </c>
    </row>
    <row r="11198" spans="1:4" x14ac:dyDescent="0.2">
      <c r="A11198">
        <v>1986</v>
      </c>
      <c r="B11198" t="s">
        <v>52</v>
      </c>
      <c r="C11198" t="s">
        <v>3</v>
      </c>
      <c r="D11198">
        <v>1.05</v>
      </c>
    </row>
    <row r="11199" spans="1:4" x14ac:dyDescent="0.2">
      <c r="A11199">
        <v>1987</v>
      </c>
      <c r="B11199" t="s">
        <v>52</v>
      </c>
      <c r="C11199" t="s">
        <v>3</v>
      </c>
      <c r="D11199">
        <v>1.52</v>
      </c>
    </row>
    <row r="11200" spans="1:4" x14ac:dyDescent="0.2">
      <c r="A11200">
        <v>1988</v>
      </c>
      <c r="B11200" t="s">
        <v>52</v>
      </c>
      <c r="C11200" t="s">
        <v>3</v>
      </c>
      <c r="D11200">
        <v>1.77</v>
      </c>
    </row>
    <row r="11201" spans="1:4" x14ac:dyDescent="0.2">
      <c r="A11201">
        <v>1989</v>
      </c>
      <c r="B11201" t="s">
        <v>52</v>
      </c>
      <c r="C11201" t="s">
        <v>3</v>
      </c>
      <c r="D11201">
        <v>1.63</v>
      </c>
    </row>
    <row r="11202" spans="1:4" x14ac:dyDescent="0.2">
      <c r="A11202">
        <v>1990</v>
      </c>
      <c r="B11202" t="s">
        <v>52</v>
      </c>
      <c r="C11202" t="s">
        <v>3</v>
      </c>
      <c r="D11202">
        <v>1.69</v>
      </c>
    </row>
    <row r="11203" spans="1:4" x14ac:dyDescent="0.2">
      <c r="A11203">
        <v>1991</v>
      </c>
      <c r="B11203" t="s">
        <v>52</v>
      </c>
      <c r="C11203" t="s">
        <v>3</v>
      </c>
      <c r="D11203">
        <v>1.91</v>
      </c>
    </row>
    <row r="11204" spans="1:4" x14ac:dyDescent="0.2">
      <c r="A11204">
        <v>1992</v>
      </c>
      <c r="B11204" t="s">
        <v>52</v>
      </c>
      <c r="C11204" t="s">
        <v>3</v>
      </c>
      <c r="D11204">
        <v>1.6</v>
      </c>
    </row>
    <row r="11205" spans="1:4" x14ac:dyDescent="0.2">
      <c r="A11205">
        <v>1993</v>
      </c>
      <c r="B11205" t="s">
        <v>52</v>
      </c>
      <c r="C11205" t="s">
        <v>3</v>
      </c>
      <c r="D11205">
        <v>1.71</v>
      </c>
    </row>
    <row r="11206" spans="1:4" x14ac:dyDescent="0.2">
      <c r="A11206">
        <v>1994</v>
      </c>
      <c r="B11206" t="s">
        <v>52</v>
      </c>
      <c r="C11206" t="s">
        <v>3</v>
      </c>
      <c r="D11206">
        <v>1.91</v>
      </c>
    </row>
    <row r="11207" spans="1:4" x14ac:dyDescent="0.2">
      <c r="A11207">
        <v>1995</v>
      </c>
      <c r="B11207" t="s">
        <v>52</v>
      </c>
      <c r="C11207" t="s">
        <v>3</v>
      </c>
      <c r="D11207">
        <v>1.87</v>
      </c>
    </row>
    <row r="11208" spans="1:4" x14ac:dyDescent="0.2">
      <c r="A11208">
        <v>1996</v>
      </c>
      <c r="B11208" t="s">
        <v>52</v>
      </c>
      <c r="C11208" t="s">
        <v>3</v>
      </c>
      <c r="D11208">
        <v>2.02</v>
      </c>
    </row>
    <row r="11209" spans="1:4" x14ac:dyDescent="0.2">
      <c r="A11209">
        <v>1997</v>
      </c>
      <c r="B11209" t="s">
        <v>52</v>
      </c>
      <c r="C11209" t="s">
        <v>3</v>
      </c>
      <c r="D11209">
        <v>2.21</v>
      </c>
    </row>
    <row r="11210" spans="1:4" x14ac:dyDescent="0.2">
      <c r="A11210">
        <v>1998</v>
      </c>
      <c r="B11210" t="s">
        <v>52</v>
      </c>
      <c r="C11210" t="s">
        <v>3</v>
      </c>
      <c r="D11210">
        <v>2.2000000000000002</v>
      </c>
    </row>
    <row r="11211" spans="1:4" x14ac:dyDescent="0.2">
      <c r="A11211">
        <v>1999</v>
      </c>
      <c r="B11211" t="s">
        <v>52</v>
      </c>
      <c r="C11211" t="s">
        <v>3</v>
      </c>
      <c r="D11211">
        <v>2.23</v>
      </c>
    </row>
    <row r="11212" spans="1:4" x14ac:dyDescent="0.2">
      <c r="A11212">
        <v>2000</v>
      </c>
      <c r="B11212" t="s">
        <v>52</v>
      </c>
      <c r="C11212" t="s">
        <v>3</v>
      </c>
      <c r="D11212">
        <v>2.1</v>
      </c>
    </row>
    <row r="11213" spans="1:4" x14ac:dyDescent="0.2">
      <c r="A11213">
        <v>2001</v>
      </c>
      <c r="B11213" t="s">
        <v>52</v>
      </c>
      <c r="C11213" t="s">
        <v>3</v>
      </c>
      <c r="D11213">
        <v>2.2799999999999998</v>
      </c>
    </row>
    <row r="11214" spans="1:4" x14ac:dyDescent="0.2">
      <c r="A11214">
        <v>2002</v>
      </c>
      <c r="B11214" t="s">
        <v>52</v>
      </c>
      <c r="C11214" t="s">
        <v>3</v>
      </c>
      <c r="D11214">
        <v>2.6</v>
      </c>
    </row>
    <row r="11215" spans="1:4" x14ac:dyDescent="0.2">
      <c r="A11215">
        <v>2003</v>
      </c>
      <c r="B11215" t="s">
        <v>52</v>
      </c>
      <c r="C11215" t="s">
        <v>3</v>
      </c>
      <c r="D11215">
        <v>2.1800000000000002</v>
      </c>
    </row>
    <row r="11216" spans="1:4" x14ac:dyDescent="0.2">
      <c r="A11216">
        <v>2004</v>
      </c>
      <c r="B11216" t="s">
        <v>52</v>
      </c>
      <c r="C11216" t="s">
        <v>3</v>
      </c>
      <c r="D11216">
        <v>2.46</v>
      </c>
    </row>
    <row r="11217" spans="1:4" x14ac:dyDescent="0.2">
      <c r="A11217">
        <v>2005</v>
      </c>
      <c r="B11217" t="s">
        <v>52</v>
      </c>
      <c r="C11217" t="s">
        <v>3</v>
      </c>
      <c r="D11217">
        <v>2.3199999999999998</v>
      </c>
    </row>
    <row r="11218" spans="1:4" x14ac:dyDescent="0.2">
      <c r="A11218">
        <v>2006</v>
      </c>
      <c r="B11218" t="s">
        <v>52</v>
      </c>
      <c r="C11218" t="s">
        <v>3</v>
      </c>
      <c r="D11218">
        <v>2.25</v>
      </c>
    </row>
    <row r="11219" spans="1:4" x14ac:dyDescent="0.2">
      <c r="A11219">
        <v>2007</v>
      </c>
      <c r="B11219" t="s">
        <v>52</v>
      </c>
      <c r="C11219" t="s">
        <v>3</v>
      </c>
      <c r="D11219">
        <v>2.27</v>
      </c>
    </row>
    <row r="11220" spans="1:4" x14ac:dyDescent="0.2">
      <c r="A11220">
        <v>2008</v>
      </c>
      <c r="B11220" t="s">
        <v>52</v>
      </c>
      <c r="C11220" t="s">
        <v>3</v>
      </c>
      <c r="D11220">
        <v>2.42</v>
      </c>
    </row>
    <row r="11221" spans="1:4" x14ac:dyDescent="0.2">
      <c r="A11221">
        <v>2009</v>
      </c>
      <c r="B11221" t="s">
        <v>52</v>
      </c>
      <c r="C11221" t="s">
        <v>3</v>
      </c>
      <c r="D11221">
        <v>2.37</v>
      </c>
    </row>
    <row r="11222" spans="1:4" x14ac:dyDescent="0.2">
      <c r="A11222">
        <v>2010</v>
      </c>
      <c r="B11222" t="s">
        <v>52</v>
      </c>
      <c r="C11222" t="s">
        <v>3</v>
      </c>
      <c r="D11222">
        <v>2.42</v>
      </c>
    </row>
    <row r="11223" spans="1:4" x14ac:dyDescent="0.2">
      <c r="A11223">
        <v>2011</v>
      </c>
      <c r="B11223" t="s">
        <v>52</v>
      </c>
      <c r="C11223" t="s">
        <v>3</v>
      </c>
      <c r="D11223">
        <v>2.6</v>
      </c>
    </row>
    <row r="11224" spans="1:4" x14ac:dyDescent="0.2">
      <c r="A11224">
        <v>2012</v>
      </c>
      <c r="B11224" t="s">
        <v>52</v>
      </c>
      <c r="C11224" t="s">
        <v>3</v>
      </c>
      <c r="D11224">
        <v>2.3199999999999998</v>
      </c>
    </row>
    <row r="11225" spans="1:4" x14ac:dyDescent="0.2">
      <c r="A11225">
        <v>2013</v>
      </c>
      <c r="B11225" t="s">
        <v>52</v>
      </c>
      <c r="C11225" t="s">
        <v>3</v>
      </c>
      <c r="D11225">
        <v>2.69</v>
      </c>
    </row>
    <row r="11226" spans="1:4" x14ac:dyDescent="0.2">
      <c r="A11226">
        <v>2014</v>
      </c>
      <c r="B11226" t="s">
        <v>52</v>
      </c>
      <c r="C11226" t="s">
        <v>3</v>
      </c>
      <c r="D11226">
        <v>2.5099999999999998</v>
      </c>
    </row>
    <row r="11227" spans="1:4" x14ac:dyDescent="0.2">
      <c r="A11227">
        <v>2015</v>
      </c>
      <c r="B11227" t="s">
        <v>52</v>
      </c>
      <c r="C11227" t="s">
        <v>3</v>
      </c>
      <c r="D11227">
        <v>2.4</v>
      </c>
    </row>
    <row r="11228" spans="1:4" x14ac:dyDescent="0.2">
      <c r="A11228">
        <v>2016</v>
      </c>
      <c r="B11228" t="s">
        <v>52</v>
      </c>
      <c r="C11228" t="s">
        <v>3</v>
      </c>
      <c r="D11228">
        <v>2.62</v>
      </c>
    </row>
    <row r="11229" spans="1:4" x14ac:dyDescent="0.2">
      <c r="A11229">
        <v>2017</v>
      </c>
      <c r="B11229" t="s">
        <v>52</v>
      </c>
      <c r="C11229" t="s">
        <v>3</v>
      </c>
      <c r="D11229">
        <v>2.7</v>
      </c>
    </row>
    <row r="11230" spans="1:4" x14ac:dyDescent="0.2">
      <c r="A11230">
        <v>2018</v>
      </c>
      <c r="B11230" t="s">
        <v>52</v>
      </c>
      <c r="C11230" t="s">
        <v>3</v>
      </c>
      <c r="D11230">
        <v>2.77</v>
      </c>
    </row>
    <row r="11231" spans="1:4" x14ac:dyDescent="0.2">
      <c r="A11231">
        <v>2019</v>
      </c>
      <c r="B11231" t="s">
        <v>52</v>
      </c>
      <c r="C11231" t="s">
        <v>3</v>
      </c>
      <c r="D11231">
        <v>3.08</v>
      </c>
    </row>
    <row r="11232" spans="1:4" x14ac:dyDescent="0.2">
      <c r="A11232">
        <v>2020</v>
      </c>
      <c r="B11232" t="s">
        <v>52</v>
      </c>
      <c r="C11232" t="s">
        <v>3</v>
      </c>
      <c r="D11232">
        <v>2.91</v>
      </c>
    </row>
    <row r="11233" spans="1:4" x14ac:dyDescent="0.2">
      <c r="A11233">
        <v>2021</v>
      </c>
      <c r="B11233" t="s">
        <v>52</v>
      </c>
      <c r="C11233" t="s">
        <v>3</v>
      </c>
      <c r="D11233">
        <v>3</v>
      </c>
    </row>
    <row r="11234" spans="1:4" x14ac:dyDescent="0.2">
      <c r="A11234">
        <v>1970</v>
      </c>
      <c r="B11234" t="s">
        <v>52</v>
      </c>
      <c r="C11234" t="s">
        <v>4</v>
      </c>
      <c r="D11234">
        <v>2.04</v>
      </c>
    </row>
    <row r="11235" spans="1:4" x14ac:dyDescent="0.2">
      <c r="A11235">
        <v>1971</v>
      </c>
      <c r="B11235" t="s">
        <v>52</v>
      </c>
      <c r="C11235" t="s">
        <v>4</v>
      </c>
      <c r="D11235">
        <v>1.98</v>
      </c>
    </row>
    <row r="11236" spans="1:4" x14ac:dyDescent="0.2">
      <c r="A11236">
        <v>1972</v>
      </c>
      <c r="B11236" t="s">
        <v>52</v>
      </c>
      <c r="C11236" t="s">
        <v>4</v>
      </c>
      <c r="D11236">
        <v>2.1</v>
      </c>
    </row>
    <row r="11237" spans="1:4" x14ac:dyDescent="0.2">
      <c r="A11237">
        <v>1973</v>
      </c>
      <c r="B11237" t="s">
        <v>52</v>
      </c>
      <c r="C11237" t="s">
        <v>4</v>
      </c>
      <c r="D11237">
        <v>2.67</v>
      </c>
    </row>
    <row r="11238" spans="1:4" x14ac:dyDescent="0.2">
      <c r="A11238">
        <v>1974</v>
      </c>
      <c r="B11238" t="s">
        <v>52</v>
      </c>
      <c r="C11238" t="s">
        <v>4</v>
      </c>
      <c r="D11238">
        <v>3.2</v>
      </c>
    </row>
    <row r="11239" spans="1:4" x14ac:dyDescent="0.2">
      <c r="A11239">
        <v>1975</v>
      </c>
      <c r="B11239" t="s">
        <v>52</v>
      </c>
      <c r="C11239" t="s">
        <v>4</v>
      </c>
      <c r="D11239">
        <v>4.79</v>
      </c>
    </row>
    <row r="11240" spans="1:4" x14ac:dyDescent="0.2">
      <c r="A11240">
        <v>1976</v>
      </c>
      <c r="B11240" t="s">
        <v>52</v>
      </c>
      <c r="C11240" t="s">
        <v>4</v>
      </c>
      <c r="D11240">
        <v>2.97</v>
      </c>
    </row>
    <row r="11241" spans="1:4" x14ac:dyDescent="0.2">
      <c r="A11241">
        <v>1977</v>
      </c>
      <c r="B11241" t="s">
        <v>52</v>
      </c>
      <c r="C11241" t="s">
        <v>4</v>
      </c>
      <c r="D11241">
        <v>5.97</v>
      </c>
    </row>
    <row r="11242" spans="1:4" x14ac:dyDescent="0.2">
      <c r="A11242">
        <v>1978</v>
      </c>
      <c r="B11242" t="s">
        <v>52</v>
      </c>
      <c r="C11242" t="s">
        <v>4</v>
      </c>
      <c r="D11242">
        <v>7.44</v>
      </c>
    </row>
    <row r="11243" spans="1:4" x14ac:dyDescent="0.2">
      <c r="A11243">
        <v>1979</v>
      </c>
      <c r="B11243" t="s">
        <v>52</v>
      </c>
      <c r="C11243" t="s">
        <v>4</v>
      </c>
      <c r="D11243">
        <v>9.66</v>
      </c>
    </row>
    <row r="11244" spans="1:4" x14ac:dyDescent="0.2">
      <c r="A11244">
        <v>1980</v>
      </c>
      <c r="B11244" t="s">
        <v>52</v>
      </c>
      <c r="C11244" t="s">
        <v>4</v>
      </c>
      <c r="D11244">
        <v>10.98</v>
      </c>
    </row>
    <row r="11245" spans="1:4" x14ac:dyDescent="0.2">
      <c r="A11245">
        <v>1981</v>
      </c>
      <c r="B11245" t="s">
        <v>52</v>
      </c>
      <c r="C11245" t="s">
        <v>4</v>
      </c>
      <c r="D11245">
        <v>10.99</v>
      </c>
    </row>
    <row r="11246" spans="1:4" x14ac:dyDescent="0.2">
      <c r="A11246">
        <v>1982</v>
      </c>
      <c r="B11246" t="s">
        <v>52</v>
      </c>
      <c r="C11246" t="s">
        <v>4</v>
      </c>
      <c r="D11246">
        <v>11.04</v>
      </c>
    </row>
    <row r="11247" spans="1:4" x14ac:dyDescent="0.2">
      <c r="A11247">
        <v>1983</v>
      </c>
      <c r="B11247" t="s">
        <v>52</v>
      </c>
      <c r="C11247" t="s">
        <v>4</v>
      </c>
      <c r="D11247">
        <v>11.46</v>
      </c>
    </row>
    <row r="11248" spans="1:4" x14ac:dyDescent="0.2">
      <c r="A11248">
        <v>1984</v>
      </c>
      <c r="B11248" t="s">
        <v>52</v>
      </c>
      <c r="C11248" t="s">
        <v>4</v>
      </c>
      <c r="D11248">
        <v>12.46</v>
      </c>
    </row>
    <row r="11249" spans="1:4" x14ac:dyDescent="0.2">
      <c r="A11249">
        <v>1985</v>
      </c>
      <c r="B11249" t="s">
        <v>52</v>
      </c>
      <c r="C11249" t="s">
        <v>4</v>
      </c>
      <c r="D11249">
        <v>14.25</v>
      </c>
    </row>
    <row r="11250" spans="1:4" x14ac:dyDescent="0.2">
      <c r="A11250">
        <v>1986</v>
      </c>
      <c r="B11250" t="s">
        <v>52</v>
      </c>
      <c r="C11250" t="s">
        <v>4</v>
      </c>
      <c r="D11250">
        <v>14.83</v>
      </c>
    </row>
    <row r="11251" spans="1:4" x14ac:dyDescent="0.2">
      <c r="A11251">
        <v>1987</v>
      </c>
      <c r="B11251" t="s">
        <v>52</v>
      </c>
      <c r="C11251" t="s">
        <v>4</v>
      </c>
      <c r="D11251">
        <v>24.79</v>
      </c>
    </row>
    <row r="11252" spans="1:4" x14ac:dyDescent="0.2">
      <c r="A11252">
        <v>1988</v>
      </c>
      <c r="B11252" t="s">
        <v>52</v>
      </c>
      <c r="C11252" t="s">
        <v>4</v>
      </c>
      <c r="D11252">
        <v>27.47</v>
      </c>
    </row>
    <row r="11253" spans="1:4" x14ac:dyDescent="0.2">
      <c r="A11253">
        <v>1989</v>
      </c>
      <c r="B11253" t="s">
        <v>52</v>
      </c>
      <c r="C11253" t="s">
        <v>4</v>
      </c>
      <c r="D11253">
        <v>28.36</v>
      </c>
    </row>
    <row r="11254" spans="1:4" x14ac:dyDescent="0.2">
      <c r="A11254">
        <v>1990</v>
      </c>
      <c r="B11254" t="s">
        <v>52</v>
      </c>
      <c r="C11254" t="s">
        <v>4</v>
      </c>
      <c r="D11254">
        <v>29.76</v>
      </c>
    </row>
    <row r="11255" spans="1:4" x14ac:dyDescent="0.2">
      <c r="A11255">
        <v>1991</v>
      </c>
      <c r="B11255" t="s">
        <v>52</v>
      </c>
      <c r="C11255" t="s">
        <v>4</v>
      </c>
      <c r="D11255">
        <v>28.28</v>
      </c>
    </row>
    <row r="11256" spans="1:4" x14ac:dyDescent="0.2">
      <c r="A11256">
        <v>1992</v>
      </c>
      <c r="B11256" t="s">
        <v>52</v>
      </c>
      <c r="C11256" t="s">
        <v>4</v>
      </c>
      <c r="D11256">
        <v>30.49</v>
      </c>
    </row>
    <row r="11257" spans="1:4" x14ac:dyDescent="0.2">
      <c r="A11257">
        <v>1993</v>
      </c>
      <c r="B11257" t="s">
        <v>52</v>
      </c>
      <c r="C11257" t="s">
        <v>4</v>
      </c>
      <c r="D11257">
        <v>31.14</v>
      </c>
    </row>
    <row r="11258" spans="1:4" x14ac:dyDescent="0.2">
      <c r="A11258">
        <v>1994</v>
      </c>
      <c r="B11258" t="s">
        <v>52</v>
      </c>
      <c r="C11258" t="s">
        <v>4</v>
      </c>
      <c r="D11258">
        <v>32.049999999999997</v>
      </c>
    </row>
    <row r="11259" spans="1:4" x14ac:dyDescent="0.2">
      <c r="A11259">
        <v>1995</v>
      </c>
      <c r="B11259" t="s">
        <v>52</v>
      </c>
      <c r="C11259" t="s">
        <v>4</v>
      </c>
      <c r="D11259">
        <v>30.17</v>
      </c>
    </row>
    <row r="11260" spans="1:4" x14ac:dyDescent="0.2">
      <c r="A11260">
        <v>1996</v>
      </c>
      <c r="B11260" t="s">
        <v>52</v>
      </c>
      <c r="C11260" t="s">
        <v>4</v>
      </c>
      <c r="D11260">
        <v>30.45</v>
      </c>
    </row>
    <row r="11261" spans="1:4" x14ac:dyDescent="0.2">
      <c r="A11261">
        <v>1997</v>
      </c>
      <c r="B11261" t="s">
        <v>52</v>
      </c>
      <c r="C11261" t="s">
        <v>4</v>
      </c>
      <c r="D11261">
        <v>31.43</v>
      </c>
    </row>
    <row r="11262" spans="1:4" x14ac:dyDescent="0.2">
      <c r="A11262">
        <v>1998</v>
      </c>
      <c r="B11262" t="s">
        <v>52</v>
      </c>
      <c r="C11262" t="s">
        <v>4</v>
      </c>
      <c r="D11262">
        <v>32.369999999999997</v>
      </c>
    </row>
    <row r="11263" spans="1:4" x14ac:dyDescent="0.2">
      <c r="A11263">
        <v>1999</v>
      </c>
      <c r="B11263" t="s">
        <v>52</v>
      </c>
      <c r="C11263" t="s">
        <v>4</v>
      </c>
      <c r="D11263">
        <v>33.11</v>
      </c>
    </row>
    <row r="11264" spans="1:4" x14ac:dyDescent="0.2">
      <c r="A11264">
        <v>2000</v>
      </c>
      <c r="B11264" t="s">
        <v>52</v>
      </c>
      <c r="C11264" t="s">
        <v>4</v>
      </c>
      <c r="D11264">
        <v>33.74</v>
      </c>
    </row>
    <row r="11265" spans="1:4" x14ac:dyDescent="0.2">
      <c r="A11265">
        <v>2001</v>
      </c>
      <c r="B11265" t="s">
        <v>52</v>
      </c>
      <c r="C11265" t="s">
        <v>4</v>
      </c>
      <c r="D11265">
        <v>33.200000000000003</v>
      </c>
    </row>
    <row r="11266" spans="1:4" x14ac:dyDescent="0.2">
      <c r="A11266">
        <v>2002</v>
      </c>
      <c r="B11266" t="s">
        <v>52</v>
      </c>
      <c r="C11266" t="s">
        <v>4</v>
      </c>
      <c r="D11266">
        <v>34.5</v>
      </c>
    </row>
    <row r="11267" spans="1:4" x14ac:dyDescent="0.2">
      <c r="A11267">
        <v>2003</v>
      </c>
      <c r="B11267" t="s">
        <v>52</v>
      </c>
      <c r="C11267" t="s">
        <v>4</v>
      </c>
      <c r="D11267">
        <v>35.57</v>
      </c>
    </row>
    <row r="11268" spans="1:4" x14ac:dyDescent="0.2">
      <c r="A11268">
        <v>2004</v>
      </c>
      <c r="B11268" t="s">
        <v>52</v>
      </c>
      <c r="C11268" t="s">
        <v>4</v>
      </c>
      <c r="D11268">
        <v>35.590000000000003</v>
      </c>
    </row>
    <row r="11269" spans="1:4" x14ac:dyDescent="0.2">
      <c r="A11269">
        <v>2005</v>
      </c>
      <c r="B11269" t="s">
        <v>52</v>
      </c>
      <c r="C11269" t="s">
        <v>4</v>
      </c>
      <c r="D11269">
        <v>36.229999999999997</v>
      </c>
    </row>
    <row r="11270" spans="1:4" x14ac:dyDescent="0.2">
      <c r="A11270">
        <v>2006</v>
      </c>
      <c r="B11270" t="s">
        <v>52</v>
      </c>
      <c r="C11270" t="s">
        <v>4</v>
      </c>
      <c r="D11270">
        <v>36.619999999999997</v>
      </c>
    </row>
    <row r="11271" spans="1:4" x14ac:dyDescent="0.2">
      <c r="A11271">
        <v>2007</v>
      </c>
      <c r="B11271" t="s">
        <v>52</v>
      </c>
      <c r="C11271" t="s">
        <v>4</v>
      </c>
      <c r="D11271">
        <v>38.47</v>
      </c>
    </row>
    <row r="11272" spans="1:4" x14ac:dyDescent="0.2">
      <c r="A11272">
        <v>2008</v>
      </c>
      <c r="B11272" t="s">
        <v>52</v>
      </c>
      <c r="C11272" t="s">
        <v>4</v>
      </c>
      <c r="D11272">
        <v>39.020000000000003</v>
      </c>
    </row>
    <row r="11273" spans="1:4" x14ac:dyDescent="0.2">
      <c r="A11273">
        <v>2009</v>
      </c>
      <c r="B11273" t="s">
        <v>52</v>
      </c>
      <c r="C11273" t="s">
        <v>4</v>
      </c>
      <c r="D11273">
        <v>36.090000000000003</v>
      </c>
    </row>
    <row r="11274" spans="1:4" x14ac:dyDescent="0.2">
      <c r="A11274">
        <v>2010</v>
      </c>
      <c r="B11274" t="s">
        <v>52</v>
      </c>
      <c r="C11274" t="s">
        <v>4</v>
      </c>
      <c r="D11274">
        <v>35.14</v>
      </c>
    </row>
    <row r="11275" spans="1:4" x14ac:dyDescent="0.2">
      <c r="A11275">
        <v>2011</v>
      </c>
      <c r="B11275" t="s">
        <v>52</v>
      </c>
      <c r="C11275" t="s">
        <v>4</v>
      </c>
      <c r="D11275">
        <v>33.99</v>
      </c>
    </row>
    <row r="11276" spans="1:4" x14ac:dyDescent="0.2">
      <c r="A11276">
        <v>2012</v>
      </c>
      <c r="B11276" t="s">
        <v>52</v>
      </c>
      <c r="C11276" t="s">
        <v>4</v>
      </c>
      <c r="D11276">
        <v>32.1</v>
      </c>
    </row>
    <row r="11277" spans="1:4" x14ac:dyDescent="0.2">
      <c r="A11277">
        <v>2013</v>
      </c>
      <c r="B11277" t="s">
        <v>52</v>
      </c>
      <c r="C11277" t="s">
        <v>4</v>
      </c>
      <c r="D11277">
        <v>35.25</v>
      </c>
    </row>
    <row r="11278" spans="1:4" x14ac:dyDescent="0.2">
      <c r="A11278">
        <v>2014</v>
      </c>
      <c r="B11278" t="s">
        <v>52</v>
      </c>
      <c r="C11278" t="s">
        <v>4</v>
      </c>
      <c r="D11278">
        <v>34.74</v>
      </c>
    </row>
    <row r="11279" spans="1:4" x14ac:dyDescent="0.2">
      <c r="A11279">
        <v>2015</v>
      </c>
      <c r="B11279" t="s">
        <v>52</v>
      </c>
      <c r="C11279" t="s">
        <v>4</v>
      </c>
      <c r="D11279">
        <v>33.21</v>
      </c>
    </row>
    <row r="11280" spans="1:4" x14ac:dyDescent="0.2">
      <c r="A11280">
        <v>2016</v>
      </c>
      <c r="B11280" t="s">
        <v>52</v>
      </c>
      <c r="C11280" t="s">
        <v>4</v>
      </c>
      <c r="D11280">
        <v>27.73</v>
      </c>
    </row>
    <row r="11281" spans="1:4" x14ac:dyDescent="0.2">
      <c r="A11281">
        <v>2017</v>
      </c>
      <c r="B11281" t="s">
        <v>52</v>
      </c>
      <c r="C11281" t="s">
        <v>4</v>
      </c>
      <c r="D11281">
        <v>27.48</v>
      </c>
    </row>
    <row r="11282" spans="1:4" x14ac:dyDescent="0.2">
      <c r="A11282">
        <v>2018</v>
      </c>
      <c r="B11282" t="s">
        <v>52</v>
      </c>
      <c r="C11282" t="s">
        <v>4</v>
      </c>
      <c r="D11282">
        <v>28.67</v>
      </c>
    </row>
    <row r="11283" spans="1:4" x14ac:dyDescent="0.2">
      <c r="A11283">
        <v>2019</v>
      </c>
      <c r="B11283" t="s">
        <v>52</v>
      </c>
      <c r="C11283" t="s">
        <v>4</v>
      </c>
      <c r="D11283">
        <v>28.45</v>
      </c>
    </row>
    <row r="11284" spans="1:4" x14ac:dyDescent="0.2">
      <c r="A11284">
        <v>2020</v>
      </c>
      <c r="B11284" t="s">
        <v>52</v>
      </c>
      <c r="C11284" t="s">
        <v>4</v>
      </c>
      <c r="D11284">
        <v>26.44</v>
      </c>
    </row>
    <row r="11285" spans="1:4" x14ac:dyDescent="0.2">
      <c r="A11285">
        <v>2021</v>
      </c>
      <c r="B11285" t="s">
        <v>52</v>
      </c>
      <c r="C11285" t="s">
        <v>4</v>
      </c>
      <c r="D11285">
        <v>29.94</v>
      </c>
    </row>
    <row r="11286" spans="1:4" x14ac:dyDescent="0.2">
      <c r="A11286">
        <v>1970</v>
      </c>
      <c r="B11286" t="s">
        <v>52</v>
      </c>
      <c r="C11286" t="s">
        <v>5</v>
      </c>
      <c r="D11286">
        <v>11.89</v>
      </c>
    </row>
    <row r="11287" spans="1:4" x14ac:dyDescent="0.2">
      <c r="A11287">
        <v>1971</v>
      </c>
      <c r="B11287" t="s">
        <v>52</v>
      </c>
      <c r="C11287" t="s">
        <v>5</v>
      </c>
      <c r="D11287">
        <v>11.87</v>
      </c>
    </row>
    <row r="11288" spans="1:4" x14ac:dyDescent="0.2">
      <c r="A11288">
        <v>1972</v>
      </c>
      <c r="B11288" t="s">
        <v>52</v>
      </c>
      <c r="C11288" t="s">
        <v>5</v>
      </c>
      <c r="D11288">
        <v>11.95</v>
      </c>
    </row>
    <row r="11289" spans="1:4" x14ac:dyDescent="0.2">
      <c r="A11289">
        <v>1973</v>
      </c>
      <c r="B11289" t="s">
        <v>52</v>
      </c>
      <c r="C11289" t="s">
        <v>5</v>
      </c>
      <c r="D11289">
        <v>13.12</v>
      </c>
    </row>
    <row r="11290" spans="1:4" x14ac:dyDescent="0.2">
      <c r="A11290">
        <v>1974</v>
      </c>
      <c r="B11290" t="s">
        <v>52</v>
      </c>
      <c r="C11290" t="s">
        <v>5</v>
      </c>
      <c r="D11290">
        <v>13.36</v>
      </c>
    </row>
    <row r="11291" spans="1:4" x14ac:dyDescent="0.2">
      <c r="A11291">
        <v>1975</v>
      </c>
      <c r="B11291" t="s">
        <v>52</v>
      </c>
      <c r="C11291" t="s">
        <v>5</v>
      </c>
      <c r="D11291">
        <v>12.98</v>
      </c>
    </row>
    <row r="11292" spans="1:4" x14ac:dyDescent="0.2">
      <c r="A11292">
        <v>1976</v>
      </c>
      <c r="B11292" t="s">
        <v>52</v>
      </c>
      <c r="C11292" t="s">
        <v>5</v>
      </c>
      <c r="D11292">
        <v>13.48</v>
      </c>
    </row>
    <row r="11293" spans="1:4" x14ac:dyDescent="0.2">
      <c r="A11293">
        <v>1977</v>
      </c>
      <c r="B11293" t="s">
        <v>52</v>
      </c>
      <c r="C11293" t="s">
        <v>5</v>
      </c>
      <c r="D11293">
        <v>13.03</v>
      </c>
    </row>
    <row r="11294" spans="1:4" x14ac:dyDescent="0.2">
      <c r="A11294">
        <v>1978</v>
      </c>
      <c r="B11294" t="s">
        <v>52</v>
      </c>
      <c r="C11294" t="s">
        <v>5</v>
      </c>
      <c r="D11294">
        <v>12.6</v>
      </c>
    </row>
    <row r="11295" spans="1:4" x14ac:dyDescent="0.2">
      <c r="A11295">
        <v>1979</v>
      </c>
      <c r="B11295" t="s">
        <v>52</v>
      </c>
      <c r="C11295" t="s">
        <v>5</v>
      </c>
      <c r="D11295">
        <v>12.38</v>
      </c>
    </row>
    <row r="11296" spans="1:4" x14ac:dyDescent="0.2">
      <c r="A11296">
        <v>1980</v>
      </c>
      <c r="B11296" t="s">
        <v>52</v>
      </c>
      <c r="C11296" t="s">
        <v>5</v>
      </c>
      <c r="D11296">
        <v>10.91</v>
      </c>
    </row>
    <row r="11297" spans="1:4" x14ac:dyDescent="0.2">
      <c r="A11297">
        <v>1981</v>
      </c>
      <c r="B11297" t="s">
        <v>52</v>
      </c>
      <c r="C11297" t="s">
        <v>5</v>
      </c>
      <c r="D11297">
        <v>10.119999999999999</v>
      </c>
    </row>
    <row r="11298" spans="1:4" x14ac:dyDescent="0.2">
      <c r="A11298">
        <v>1982</v>
      </c>
      <c r="B11298" t="s">
        <v>52</v>
      </c>
      <c r="C11298" t="s">
        <v>5</v>
      </c>
      <c r="D11298">
        <v>8.3000000000000007</v>
      </c>
    </row>
    <row r="11299" spans="1:4" x14ac:dyDescent="0.2">
      <c r="A11299">
        <v>1983</v>
      </c>
      <c r="B11299" t="s">
        <v>52</v>
      </c>
      <c r="C11299" t="s">
        <v>5</v>
      </c>
      <c r="D11299">
        <v>8.32</v>
      </c>
    </row>
    <row r="11300" spans="1:4" x14ac:dyDescent="0.2">
      <c r="A11300">
        <v>1984</v>
      </c>
      <c r="B11300" t="s">
        <v>52</v>
      </c>
      <c r="C11300" t="s">
        <v>5</v>
      </c>
      <c r="D11300">
        <v>9.4499999999999993</v>
      </c>
    </row>
    <row r="11301" spans="1:4" x14ac:dyDescent="0.2">
      <c r="A11301">
        <v>1985</v>
      </c>
      <c r="B11301" t="s">
        <v>52</v>
      </c>
      <c r="C11301" t="s">
        <v>5</v>
      </c>
      <c r="D11301">
        <v>8.34</v>
      </c>
    </row>
    <row r="11302" spans="1:4" x14ac:dyDescent="0.2">
      <c r="A11302">
        <v>1986</v>
      </c>
      <c r="B11302" t="s">
        <v>52</v>
      </c>
      <c r="C11302" t="s">
        <v>5</v>
      </c>
      <c r="D11302">
        <v>6.76</v>
      </c>
    </row>
    <row r="11303" spans="1:4" x14ac:dyDescent="0.2">
      <c r="A11303">
        <v>1987</v>
      </c>
      <c r="B11303" t="s">
        <v>52</v>
      </c>
      <c r="C11303" t="s">
        <v>5</v>
      </c>
      <c r="D11303">
        <v>5.21</v>
      </c>
    </row>
    <row r="11304" spans="1:4" x14ac:dyDescent="0.2">
      <c r="A11304">
        <v>1988</v>
      </c>
      <c r="B11304" t="s">
        <v>52</v>
      </c>
      <c r="C11304" t="s">
        <v>5</v>
      </c>
      <c r="D11304">
        <v>8.9700000000000006</v>
      </c>
    </row>
    <row r="11305" spans="1:4" x14ac:dyDescent="0.2">
      <c r="A11305">
        <v>1989</v>
      </c>
      <c r="B11305" t="s">
        <v>52</v>
      </c>
      <c r="C11305" t="s">
        <v>5</v>
      </c>
      <c r="D11305">
        <v>9.2200000000000006</v>
      </c>
    </row>
    <row r="11306" spans="1:4" x14ac:dyDescent="0.2">
      <c r="A11306">
        <v>1990</v>
      </c>
      <c r="B11306" t="s">
        <v>52</v>
      </c>
      <c r="C11306" t="s">
        <v>5</v>
      </c>
      <c r="D11306">
        <v>9.66</v>
      </c>
    </row>
    <row r="11307" spans="1:4" x14ac:dyDescent="0.2">
      <c r="A11307">
        <v>1991</v>
      </c>
      <c r="B11307" t="s">
        <v>52</v>
      </c>
      <c r="C11307" t="s">
        <v>5</v>
      </c>
      <c r="D11307">
        <v>9.0500000000000007</v>
      </c>
    </row>
    <row r="11308" spans="1:4" x14ac:dyDescent="0.2">
      <c r="A11308">
        <v>1992</v>
      </c>
      <c r="B11308" t="s">
        <v>52</v>
      </c>
      <c r="C11308" t="s">
        <v>5</v>
      </c>
      <c r="D11308">
        <v>8.92</v>
      </c>
    </row>
    <row r="11309" spans="1:4" x14ac:dyDescent="0.2">
      <c r="A11309">
        <v>1993</v>
      </c>
      <c r="B11309" t="s">
        <v>52</v>
      </c>
      <c r="C11309" t="s">
        <v>5</v>
      </c>
      <c r="D11309">
        <v>9.11</v>
      </c>
    </row>
    <row r="11310" spans="1:4" x14ac:dyDescent="0.2">
      <c r="A11310">
        <v>1994</v>
      </c>
      <c r="B11310" t="s">
        <v>52</v>
      </c>
      <c r="C11310" t="s">
        <v>5</v>
      </c>
      <c r="D11310">
        <v>9.1</v>
      </c>
    </row>
    <row r="11311" spans="1:4" x14ac:dyDescent="0.2">
      <c r="A11311">
        <v>1995</v>
      </c>
      <c r="B11311" t="s">
        <v>52</v>
      </c>
      <c r="C11311" t="s">
        <v>5</v>
      </c>
      <c r="D11311">
        <v>10.23</v>
      </c>
    </row>
    <row r="11312" spans="1:4" x14ac:dyDescent="0.2">
      <c r="A11312">
        <v>1996</v>
      </c>
      <c r="B11312" t="s">
        <v>52</v>
      </c>
      <c r="C11312" t="s">
        <v>5</v>
      </c>
      <c r="D11312">
        <v>9.6999999999999993</v>
      </c>
    </row>
    <row r="11313" spans="1:4" x14ac:dyDescent="0.2">
      <c r="A11313">
        <v>1997</v>
      </c>
      <c r="B11313" t="s">
        <v>52</v>
      </c>
      <c r="C11313" t="s">
        <v>5</v>
      </c>
      <c r="D11313">
        <v>10.02</v>
      </c>
    </row>
    <row r="11314" spans="1:4" x14ac:dyDescent="0.2">
      <c r="A11314">
        <v>1998</v>
      </c>
      <c r="B11314" t="s">
        <v>52</v>
      </c>
      <c r="C11314" t="s">
        <v>5</v>
      </c>
      <c r="D11314">
        <v>11.42</v>
      </c>
    </row>
    <row r="11315" spans="1:4" x14ac:dyDescent="0.2">
      <c r="A11315">
        <v>1999</v>
      </c>
      <c r="B11315" t="s">
        <v>52</v>
      </c>
      <c r="C11315" t="s">
        <v>5</v>
      </c>
      <c r="D11315">
        <v>9.0500000000000007</v>
      </c>
    </row>
    <row r="11316" spans="1:4" x14ac:dyDescent="0.2">
      <c r="A11316">
        <v>2000</v>
      </c>
      <c r="B11316" t="s">
        <v>52</v>
      </c>
      <c r="C11316" t="s">
        <v>5</v>
      </c>
      <c r="D11316">
        <v>10.52</v>
      </c>
    </row>
    <row r="11317" spans="1:4" x14ac:dyDescent="0.2">
      <c r="A11317">
        <v>2001</v>
      </c>
      <c r="B11317" t="s">
        <v>52</v>
      </c>
      <c r="C11317" t="s">
        <v>5</v>
      </c>
      <c r="D11317">
        <v>9.35</v>
      </c>
    </row>
    <row r="11318" spans="1:4" x14ac:dyDescent="0.2">
      <c r="A11318">
        <v>2002</v>
      </c>
      <c r="B11318" t="s">
        <v>52</v>
      </c>
      <c r="C11318" t="s">
        <v>5</v>
      </c>
      <c r="D11318">
        <v>6.29</v>
      </c>
    </row>
    <row r="11319" spans="1:4" x14ac:dyDescent="0.2">
      <c r="A11319">
        <v>2003</v>
      </c>
      <c r="B11319" t="s">
        <v>52</v>
      </c>
      <c r="C11319" t="s">
        <v>5</v>
      </c>
      <c r="D11319">
        <v>6.55</v>
      </c>
    </row>
    <row r="11320" spans="1:4" x14ac:dyDescent="0.2">
      <c r="A11320">
        <v>2004</v>
      </c>
      <c r="B11320" t="s">
        <v>52</v>
      </c>
      <c r="C11320" t="s">
        <v>5</v>
      </c>
      <c r="D11320">
        <v>7.75</v>
      </c>
    </row>
    <row r="11321" spans="1:4" x14ac:dyDescent="0.2">
      <c r="A11321">
        <v>2005</v>
      </c>
      <c r="B11321" t="s">
        <v>52</v>
      </c>
      <c r="C11321" t="s">
        <v>5</v>
      </c>
      <c r="D11321">
        <v>8.91</v>
      </c>
    </row>
    <row r="11322" spans="1:4" x14ac:dyDescent="0.2">
      <c r="A11322">
        <v>2006</v>
      </c>
      <c r="B11322" t="s">
        <v>52</v>
      </c>
      <c r="C11322" t="s">
        <v>5</v>
      </c>
      <c r="D11322">
        <v>7.89</v>
      </c>
    </row>
    <row r="11323" spans="1:4" x14ac:dyDescent="0.2">
      <c r="A11323">
        <v>2007</v>
      </c>
      <c r="B11323" t="s">
        <v>52</v>
      </c>
      <c r="C11323" t="s">
        <v>5</v>
      </c>
      <c r="D11323">
        <v>8.09</v>
      </c>
    </row>
    <row r="11324" spans="1:4" x14ac:dyDescent="0.2">
      <c r="A11324">
        <v>2008</v>
      </c>
      <c r="B11324" t="s">
        <v>52</v>
      </c>
      <c r="C11324" t="s">
        <v>5</v>
      </c>
      <c r="D11324">
        <v>7.71</v>
      </c>
    </row>
    <row r="11325" spans="1:4" x14ac:dyDescent="0.2">
      <c r="A11325">
        <v>2009</v>
      </c>
      <c r="B11325" t="s">
        <v>52</v>
      </c>
      <c r="C11325" t="s">
        <v>5</v>
      </c>
      <c r="D11325">
        <v>6.69</v>
      </c>
    </row>
    <row r="11326" spans="1:4" x14ac:dyDescent="0.2">
      <c r="A11326">
        <v>2010</v>
      </c>
      <c r="B11326" t="s">
        <v>52</v>
      </c>
      <c r="C11326" t="s">
        <v>5</v>
      </c>
      <c r="D11326">
        <v>6.97</v>
      </c>
    </row>
    <row r="11327" spans="1:4" x14ac:dyDescent="0.2">
      <c r="A11327">
        <v>2011</v>
      </c>
      <c r="B11327" t="s">
        <v>52</v>
      </c>
      <c r="C11327" t="s">
        <v>5</v>
      </c>
      <c r="D11327">
        <v>7.15</v>
      </c>
    </row>
    <row r="11328" spans="1:4" x14ac:dyDescent="0.2">
      <c r="A11328">
        <v>2012</v>
      </c>
      <c r="B11328" t="s">
        <v>52</v>
      </c>
      <c r="C11328" t="s">
        <v>5</v>
      </c>
      <c r="D11328">
        <v>7.68</v>
      </c>
    </row>
    <row r="11329" spans="1:4" x14ac:dyDescent="0.2">
      <c r="A11329">
        <v>2013</v>
      </c>
      <c r="B11329" t="s">
        <v>52</v>
      </c>
      <c r="C11329" t="s">
        <v>5</v>
      </c>
      <c r="D11329">
        <v>8.1199999999999992</v>
      </c>
    </row>
    <row r="11330" spans="1:4" x14ac:dyDescent="0.2">
      <c r="A11330">
        <v>2014</v>
      </c>
      <c r="B11330" t="s">
        <v>52</v>
      </c>
      <c r="C11330" t="s">
        <v>5</v>
      </c>
      <c r="D11330">
        <v>7.96</v>
      </c>
    </row>
    <row r="11331" spans="1:4" x14ac:dyDescent="0.2">
      <c r="A11331">
        <v>2015</v>
      </c>
      <c r="B11331" t="s">
        <v>52</v>
      </c>
      <c r="C11331" t="s">
        <v>5</v>
      </c>
      <c r="D11331">
        <v>7.74</v>
      </c>
    </row>
    <row r="11332" spans="1:4" x14ac:dyDescent="0.2">
      <c r="A11332">
        <v>2016</v>
      </c>
      <c r="B11332" t="s">
        <v>52</v>
      </c>
      <c r="C11332" t="s">
        <v>5</v>
      </c>
      <c r="D11332">
        <v>7.54</v>
      </c>
    </row>
    <row r="11333" spans="1:4" x14ac:dyDescent="0.2">
      <c r="A11333">
        <v>2017</v>
      </c>
      <c r="B11333" t="s">
        <v>52</v>
      </c>
      <c r="C11333" t="s">
        <v>5</v>
      </c>
      <c r="D11333">
        <v>7.37</v>
      </c>
    </row>
    <row r="11334" spans="1:4" x14ac:dyDescent="0.2">
      <c r="A11334">
        <v>2018</v>
      </c>
      <c r="B11334" t="s">
        <v>52</v>
      </c>
      <c r="C11334" t="s">
        <v>5</v>
      </c>
      <c r="D11334">
        <v>7.13</v>
      </c>
    </row>
    <row r="11335" spans="1:4" x14ac:dyDescent="0.2">
      <c r="A11335">
        <v>2019</v>
      </c>
      <c r="B11335" t="s">
        <v>52</v>
      </c>
      <c r="C11335" t="s">
        <v>5</v>
      </c>
      <c r="D11335">
        <v>7.09</v>
      </c>
    </row>
    <row r="11336" spans="1:4" x14ac:dyDescent="0.2">
      <c r="A11336">
        <v>2020</v>
      </c>
      <c r="B11336" t="s">
        <v>52</v>
      </c>
      <c r="C11336" t="s">
        <v>5</v>
      </c>
      <c r="D11336">
        <v>6.64</v>
      </c>
    </row>
    <row r="11337" spans="1:4" x14ac:dyDescent="0.2">
      <c r="A11337">
        <v>2021</v>
      </c>
      <c r="B11337" t="s">
        <v>52</v>
      </c>
      <c r="C11337" t="s">
        <v>5</v>
      </c>
      <c r="D11337">
        <v>6.83</v>
      </c>
    </row>
    <row r="11338" spans="1:4" x14ac:dyDescent="0.2">
      <c r="A11338">
        <v>1970</v>
      </c>
      <c r="B11338" t="s">
        <v>52</v>
      </c>
      <c r="C11338" t="s">
        <v>6</v>
      </c>
      <c r="D11338">
        <v>2.5499999999999998</v>
      </c>
    </row>
    <row r="11339" spans="1:4" x14ac:dyDescent="0.2">
      <c r="A11339">
        <v>1971</v>
      </c>
      <c r="B11339" t="s">
        <v>52</v>
      </c>
      <c r="C11339" t="s">
        <v>6</v>
      </c>
      <c r="D11339">
        <v>2.98</v>
      </c>
    </row>
    <row r="11340" spans="1:4" x14ac:dyDescent="0.2">
      <c r="A11340">
        <v>1972</v>
      </c>
      <c r="B11340" t="s">
        <v>52</v>
      </c>
      <c r="C11340" t="s">
        <v>6</v>
      </c>
      <c r="D11340">
        <v>2.84</v>
      </c>
    </row>
    <row r="11341" spans="1:4" x14ac:dyDescent="0.2">
      <c r="A11341">
        <v>1973</v>
      </c>
      <c r="B11341" t="s">
        <v>52</v>
      </c>
      <c r="C11341" t="s">
        <v>6</v>
      </c>
      <c r="D11341">
        <v>2.87</v>
      </c>
    </row>
    <row r="11342" spans="1:4" x14ac:dyDescent="0.2">
      <c r="A11342">
        <v>1974</v>
      </c>
      <c r="B11342" t="s">
        <v>52</v>
      </c>
      <c r="C11342" t="s">
        <v>6</v>
      </c>
      <c r="D11342">
        <v>3.06</v>
      </c>
    </row>
    <row r="11343" spans="1:4" x14ac:dyDescent="0.2">
      <c r="A11343">
        <v>1975</v>
      </c>
      <c r="B11343" t="s">
        <v>52</v>
      </c>
      <c r="C11343" t="s">
        <v>6</v>
      </c>
      <c r="D11343">
        <v>3.35</v>
      </c>
    </row>
    <row r="11344" spans="1:4" x14ac:dyDescent="0.2">
      <c r="A11344">
        <v>1976</v>
      </c>
      <c r="B11344" t="s">
        <v>52</v>
      </c>
      <c r="C11344" t="s">
        <v>6</v>
      </c>
      <c r="D11344">
        <v>3.72</v>
      </c>
    </row>
    <row r="11345" spans="1:4" x14ac:dyDescent="0.2">
      <c r="A11345">
        <v>1977</v>
      </c>
      <c r="B11345" t="s">
        <v>52</v>
      </c>
      <c r="C11345" t="s">
        <v>6</v>
      </c>
      <c r="D11345">
        <v>2.19</v>
      </c>
    </row>
    <row r="11346" spans="1:4" x14ac:dyDescent="0.2">
      <c r="A11346">
        <v>1978</v>
      </c>
      <c r="B11346" t="s">
        <v>52</v>
      </c>
      <c r="C11346" t="s">
        <v>6</v>
      </c>
      <c r="D11346">
        <v>2.79</v>
      </c>
    </row>
    <row r="11347" spans="1:4" x14ac:dyDescent="0.2">
      <c r="A11347">
        <v>1979</v>
      </c>
      <c r="B11347" t="s">
        <v>52</v>
      </c>
      <c r="C11347" t="s">
        <v>6</v>
      </c>
      <c r="D11347">
        <v>3.48</v>
      </c>
    </row>
    <row r="11348" spans="1:4" x14ac:dyDescent="0.2">
      <c r="A11348">
        <v>1980</v>
      </c>
      <c r="B11348" t="s">
        <v>52</v>
      </c>
      <c r="C11348" t="s">
        <v>6</v>
      </c>
      <c r="D11348">
        <v>3.56</v>
      </c>
    </row>
    <row r="11349" spans="1:4" x14ac:dyDescent="0.2">
      <c r="A11349">
        <v>1981</v>
      </c>
      <c r="B11349" t="s">
        <v>52</v>
      </c>
      <c r="C11349" t="s">
        <v>6</v>
      </c>
      <c r="D11349">
        <v>3.32</v>
      </c>
    </row>
    <row r="11350" spans="1:4" x14ac:dyDescent="0.2">
      <c r="A11350">
        <v>1982</v>
      </c>
      <c r="B11350" t="s">
        <v>52</v>
      </c>
      <c r="C11350" t="s">
        <v>6</v>
      </c>
      <c r="D11350">
        <v>2.5</v>
      </c>
    </row>
    <row r="11351" spans="1:4" x14ac:dyDescent="0.2">
      <c r="A11351">
        <v>1983</v>
      </c>
      <c r="B11351" t="s">
        <v>52</v>
      </c>
      <c r="C11351" t="s">
        <v>6</v>
      </c>
      <c r="D11351">
        <v>3.38</v>
      </c>
    </row>
    <row r="11352" spans="1:4" x14ac:dyDescent="0.2">
      <c r="A11352">
        <v>1984</v>
      </c>
      <c r="B11352" t="s">
        <v>52</v>
      </c>
      <c r="C11352" t="s">
        <v>6</v>
      </c>
      <c r="D11352">
        <v>3.4</v>
      </c>
    </row>
    <row r="11353" spans="1:4" x14ac:dyDescent="0.2">
      <c r="A11353">
        <v>1985</v>
      </c>
      <c r="B11353" t="s">
        <v>52</v>
      </c>
      <c r="C11353" t="s">
        <v>6</v>
      </c>
      <c r="D11353">
        <v>3.61</v>
      </c>
    </row>
    <row r="11354" spans="1:4" x14ac:dyDescent="0.2">
      <c r="A11354">
        <v>1986</v>
      </c>
      <c r="B11354" t="s">
        <v>52</v>
      </c>
      <c r="C11354" t="s">
        <v>6</v>
      </c>
      <c r="D11354">
        <v>3.13</v>
      </c>
    </row>
    <row r="11355" spans="1:4" x14ac:dyDescent="0.2">
      <c r="A11355">
        <v>1987</v>
      </c>
      <c r="B11355" t="s">
        <v>52</v>
      </c>
      <c r="C11355" t="s">
        <v>6</v>
      </c>
      <c r="D11355">
        <v>2.6</v>
      </c>
    </row>
    <row r="11356" spans="1:4" x14ac:dyDescent="0.2">
      <c r="A11356">
        <v>1988</v>
      </c>
      <c r="B11356" t="s">
        <v>52</v>
      </c>
      <c r="C11356" t="s">
        <v>6</v>
      </c>
      <c r="D11356">
        <v>2.68</v>
      </c>
    </row>
    <row r="11357" spans="1:4" x14ac:dyDescent="0.2">
      <c r="A11357">
        <v>1989</v>
      </c>
      <c r="B11357" t="s">
        <v>52</v>
      </c>
      <c r="C11357" t="s">
        <v>6</v>
      </c>
      <c r="D11357">
        <v>2.87</v>
      </c>
    </row>
    <row r="11358" spans="1:4" x14ac:dyDescent="0.2">
      <c r="A11358">
        <v>1990</v>
      </c>
      <c r="B11358" t="s">
        <v>52</v>
      </c>
      <c r="C11358" t="s">
        <v>6</v>
      </c>
      <c r="D11358">
        <v>2.76</v>
      </c>
    </row>
    <row r="11359" spans="1:4" x14ac:dyDescent="0.2">
      <c r="A11359">
        <v>1991</v>
      </c>
      <c r="B11359" t="s">
        <v>52</v>
      </c>
      <c r="C11359" t="s">
        <v>6</v>
      </c>
      <c r="D11359">
        <v>3.13</v>
      </c>
    </row>
    <row r="11360" spans="1:4" x14ac:dyDescent="0.2">
      <c r="A11360">
        <v>1992</v>
      </c>
      <c r="B11360" t="s">
        <v>52</v>
      </c>
      <c r="C11360" t="s">
        <v>6</v>
      </c>
      <c r="D11360">
        <v>2.74</v>
      </c>
    </row>
    <row r="11361" spans="1:4" x14ac:dyDescent="0.2">
      <c r="A11361">
        <v>1993</v>
      </c>
      <c r="B11361" t="s">
        <v>52</v>
      </c>
      <c r="C11361" t="s">
        <v>6</v>
      </c>
      <c r="D11361">
        <v>3.11</v>
      </c>
    </row>
    <row r="11362" spans="1:4" x14ac:dyDescent="0.2">
      <c r="A11362">
        <v>1994</v>
      </c>
      <c r="B11362" t="s">
        <v>52</v>
      </c>
      <c r="C11362" t="s">
        <v>6</v>
      </c>
      <c r="D11362">
        <v>2.88</v>
      </c>
    </row>
    <row r="11363" spans="1:4" x14ac:dyDescent="0.2">
      <c r="A11363">
        <v>1995</v>
      </c>
      <c r="B11363" t="s">
        <v>52</v>
      </c>
      <c r="C11363" t="s">
        <v>6</v>
      </c>
      <c r="D11363">
        <v>2.85</v>
      </c>
    </row>
    <row r="11364" spans="1:4" x14ac:dyDescent="0.2">
      <c r="A11364">
        <v>1996</v>
      </c>
      <c r="B11364" t="s">
        <v>52</v>
      </c>
      <c r="C11364" t="s">
        <v>6</v>
      </c>
      <c r="D11364">
        <v>3.11</v>
      </c>
    </row>
    <row r="11365" spans="1:4" x14ac:dyDescent="0.2">
      <c r="A11365">
        <v>1997</v>
      </c>
      <c r="B11365" t="s">
        <v>52</v>
      </c>
      <c r="C11365" t="s">
        <v>6</v>
      </c>
      <c r="D11365">
        <v>3.37</v>
      </c>
    </row>
    <row r="11366" spans="1:4" x14ac:dyDescent="0.2">
      <c r="A11366">
        <v>1998</v>
      </c>
      <c r="B11366" t="s">
        <v>52</v>
      </c>
      <c r="C11366" t="s">
        <v>6</v>
      </c>
      <c r="D11366">
        <v>3.24</v>
      </c>
    </row>
    <row r="11367" spans="1:4" x14ac:dyDescent="0.2">
      <c r="A11367">
        <v>1999</v>
      </c>
      <c r="B11367" t="s">
        <v>52</v>
      </c>
      <c r="C11367" t="s">
        <v>6</v>
      </c>
      <c r="D11367">
        <v>3.22</v>
      </c>
    </row>
    <row r="11368" spans="1:4" x14ac:dyDescent="0.2">
      <c r="A11368">
        <v>2000</v>
      </c>
      <c r="B11368" t="s">
        <v>52</v>
      </c>
      <c r="C11368" t="s">
        <v>6</v>
      </c>
      <c r="D11368">
        <v>3.25</v>
      </c>
    </row>
    <row r="11369" spans="1:4" x14ac:dyDescent="0.2">
      <c r="A11369">
        <v>2001</v>
      </c>
      <c r="B11369" t="s">
        <v>52</v>
      </c>
      <c r="C11369" t="s">
        <v>6</v>
      </c>
      <c r="D11369">
        <v>3.3</v>
      </c>
    </row>
    <row r="11370" spans="1:4" x14ac:dyDescent="0.2">
      <c r="A11370">
        <v>2002</v>
      </c>
      <c r="B11370" t="s">
        <v>52</v>
      </c>
      <c r="C11370" t="s">
        <v>6</v>
      </c>
      <c r="D11370">
        <v>3.54</v>
      </c>
    </row>
    <row r="11371" spans="1:4" x14ac:dyDescent="0.2">
      <c r="A11371">
        <v>2003</v>
      </c>
      <c r="B11371" t="s">
        <v>52</v>
      </c>
      <c r="C11371" t="s">
        <v>6</v>
      </c>
      <c r="D11371">
        <v>3.23</v>
      </c>
    </row>
    <row r="11372" spans="1:4" x14ac:dyDescent="0.2">
      <c r="A11372">
        <v>2004</v>
      </c>
      <c r="B11372" t="s">
        <v>52</v>
      </c>
      <c r="C11372" t="s">
        <v>6</v>
      </c>
      <c r="D11372">
        <v>3.58</v>
      </c>
    </row>
    <row r="11373" spans="1:4" x14ac:dyDescent="0.2">
      <c r="A11373">
        <v>2005</v>
      </c>
      <c r="B11373" t="s">
        <v>52</v>
      </c>
      <c r="C11373" t="s">
        <v>6</v>
      </c>
      <c r="D11373">
        <v>3.4</v>
      </c>
    </row>
    <row r="11374" spans="1:4" x14ac:dyDescent="0.2">
      <c r="A11374">
        <v>2006</v>
      </c>
      <c r="B11374" t="s">
        <v>52</v>
      </c>
      <c r="C11374" t="s">
        <v>6</v>
      </c>
      <c r="D11374">
        <v>3.54</v>
      </c>
    </row>
    <row r="11375" spans="1:4" x14ac:dyDescent="0.2">
      <c r="A11375">
        <v>2007</v>
      </c>
      <c r="B11375" t="s">
        <v>52</v>
      </c>
      <c r="C11375" t="s">
        <v>6</v>
      </c>
      <c r="D11375">
        <v>3.55</v>
      </c>
    </row>
    <row r="11376" spans="1:4" x14ac:dyDescent="0.2">
      <c r="A11376">
        <v>2008</v>
      </c>
      <c r="B11376" t="s">
        <v>52</v>
      </c>
      <c r="C11376" t="s">
        <v>6</v>
      </c>
      <c r="D11376">
        <v>3.88</v>
      </c>
    </row>
    <row r="11377" spans="1:4" x14ac:dyDescent="0.2">
      <c r="A11377">
        <v>2009</v>
      </c>
      <c r="B11377" t="s">
        <v>52</v>
      </c>
      <c r="C11377" t="s">
        <v>6</v>
      </c>
      <c r="D11377">
        <v>3.78</v>
      </c>
    </row>
    <row r="11378" spans="1:4" x14ac:dyDescent="0.2">
      <c r="A11378">
        <v>2010</v>
      </c>
      <c r="B11378" t="s">
        <v>52</v>
      </c>
      <c r="C11378" t="s">
        <v>6</v>
      </c>
      <c r="D11378">
        <v>3.79</v>
      </c>
    </row>
    <row r="11379" spans="1:4" x14ac:dyDescent="0.2">
      <c r="A11379">
        <v>2011</v>
      </c>
      <c r="B11379" t="s">
        <v>52</v>
      </c>
      <c r="C11379" t="s">
        <v>6</v>
      </c>
      <c r="D11379">
        <v>4.01</v>
      </c>
    </row>
    <row r="11380" spans="1:4" x14ac:dyDescent="0.2">
      <c r="A11380">
        <v>2012</v>
      </c>
      <c r="B11380" t="s">
        <v>52</v>
      </c>
      <c r="C11380" t="s">
        <v>6</v>
      </c>
      <c r="D11380">
        <v>3.43</v>
      </c>
    </row>
    <row r="11381" spans="1:4" x14ac:dyDescent="0.2">
      <c r="A11381">
        <v>2013</v>
      </c>
      <c r="B11381" t="s">
        <v>52</v>
      </c>
      <c r="C11381" t="s">
        <v>6</v>
      </c>
      <c r="D11381">
        <v>4.0599999999999996</v>
      </c>
    </row>
    <row r="11382" spans="1:4" x14ac:dyDescent="0.2">
      <c r="A11382">
        <v>2014</v>
      </c>
      <c r="B11382" t="s">
        <v>52</v>
      </c>
      <c r="C11382" t="s">
        <v>6</v>
      </c>
      <c r="D11382">
        <v>3.58</v>
      </c>
    </row>
    <row r="11383" spans="1:4" x14ac:dyDescent="0.2">
      <c r="A11383">
        <v>2015</v>
      </c>
      <c r="B11383" t="s">
        <v>52</v>
      </c>
      <c r="C11383" t="s">
        <v>6</v>
      </c>
      <c r="D11383">
        <v>3.35</v>
      </c>
    </row>
    <row r="11384" spans="1:4" x14ac:dyDescent="0.2">
      <c r="A11384">
        <v>2016</v>
      </c>
      <c r="B11384" t="s">
        <v>52</v>
      </c>
      <c r="C11384" t="s">
        <v>6</v>
      </c>
      <c r="D11384">
        <v>3.64</v>
      </c>
    </row>
    <row r="11385" spans="1:4" x14ac:dyDescent="0.2">
      <c r="A11385">
        <v>2017</v>
      </c>
      <c r="B11385" t="s">
        <v>52</v>
      </c>
      <c r="C11385" t="s">
        <v>6</v>
      </c>
      <c r="D11385">
        <v>3.85</v>
      </c>
    </row>
    <row r="11386" spans="1:4" x14ac:dyDescent="0.2">
      <c r="A11386">
        <v>2018</v>
      </c>
      <c r="B11386" t="s">
        <v>52</v>
      </c>
      <c r="C11386" t="s">
        <v>6</v>
      </c>
      <c r="D11386">
        <v>3.89</v>
      </c>
    </row>
    <row r="11387" spans="1:4" x14ac:dyDescent="0.2">
      <c r="A11387">
        <v>2019</v>
      </c>
      <c r="B11387" t="s">
        <v>52</v>
      </c>
      <c r="C11387" t="s">
        <v>6</v>
      </c>
      <c r="D11387">
        <v>4.41</v>
      </c>
    </row>
    <row r="11388" spans="1:4" x14ac:dyDescent="0.2">
      <c r="A11388">
        <v>2020</v>
      </c>
      <c r="B11388" t="s">
        <v>52</v>
      </c>
      <c r="C11388" t="s">
        <v>6</v>
      </c>
      <c r="D11388">
        <v>4.22</v>
      </c>
    </row>
    <row r="11389" spans="1:4" x14ac:dyDescent="0.2">
      <c r="A11389">
        <v>2021</v>
      </c>
      <c r="B11389" t="s">
        <v>52</v>
      </c>
      <c r="C11389" t="s">
        <v>6</v>
      </c>
      <c r="D11389">
        <v>4.08</v>
      </c>
    </row>
    <row r="11390" spans="1:4" x14ac:dyDescent="0.2">
      <c r="A11390">
        <v>1970</v>
      </c>
      <c r="B11390" t="s">
        <v>52</v>
      </c>
      <c r="C11390" t="s">
        <v>7</v>
      </c>
      <c r="D11390">
        <v>6.52</v>
      </c>
    </row>
    <row r="11391" spans="1:4" x14ac:dyDescent="0.2">
      <c r="A11391">
        <v>1971</v>
      </c>
      <c r="B11391" t="s">
        <v>52</v>
      </c>
      <c r="C11391" t="s">
        <v>7</v>
      </c>
      <c r="D11391">
        <v>7.01</v>
      </c>
    </row>
    <row r="11392" spans="1:4" x14ac:dyDescent="0.2">
      <c r="A11392">
        <v>1972</v>
      </c>
      <c r="B11392" t="s">
        <v>52</v>
      </c>
      <c r="C11392" t="s">
        <v>7</v>
      </c>
      <c r="D11392">
        <v>7.35</v>
      </c>
    </row>
    <row r="11393" spans="1:4" x14ac:dyDescent="0.2">
      <c r="A11393">
        <v>1973</v>
      </c>
      <c r="B11393" t="s">
        <v>52</v>
      </c>
      <c r="C11393" t="s">
        <v>7</v>
      </c>
      <c r="D11393">
        <v>7.82</v>
      </c>
    </row>
    <row r="11394" spans="1:4" x14ac:dyDescent="0.2">
      <c r="A11394">
        <v>1974</v>
      </c>
      <c r="B11394" t="s">
        <v>52</v>
      </c>
      <c r="C11394" t="s">
        <v>7</v>
      </c>
      <c r="D11394">
        <v>8.02</v>
      </c>
    </row>
    <row r="11395" spans="1:4" x14ac:dyDescent="0.2">
      <c r="A11395">
        <v>1975</v>
      </c>
      <c r="B11395" t="s">
        <v>52</v>
      </c>
      <c r="C11395" t="s">
        <v>7</v>
      </c>
      <c r="D11395">
        <v>8.1300000000000008</v>
      </c>
    </row>
    <row r="11396" spans="1:4" x14ac:dyDescent="0.2">
      <c r="A11396">
        <v>1976</v>
      </c>
      <c r="B11396" t="s">
        <v>52</v>
      </c>
      <c r="C11396" t="s">
        <v>7</v>
      </c>
      <c r="D11396">
        <v>8.3000000000000007</v>
      </c>
    </row>
    <row r="11397" spans="1:4" x14ac:dyDescent="0.2">
      <c r="A11397">
        <v>1977</v>
      </c>
      <c r="B11397" t="s">
        <v>52</v>
      </c>
      <c r="C11397" t="s">
        <v>7</v>
      </c>
      <c r="D11397">
        <v>8.66</v>
      </c>
    </row>
    <row r="11398" spans="1:4" x14ac:dyDescent="0.2">
      <c r="A11398">
        <v>1978</v>
      </c>
      <c r="B11398" t="s">
        <v>52</v>
      </c>
      <c r="C11398" t="s">
        <v>7</v>
      </c>
      <c r="D11398">
        <v>9.2799999999999994</v>
      </c>
    </row>
    <row r="11399" spans="1:4" x14ac:dyDescent="0.2">
      <c r="A11399">
        <v>1979</v>
      </c>
      <c r="B11399" t="s">
        <v>52</v>
      </c>
      <c r="C11399" t="s">
        <v>7</v>
      </c>
      <c r="D11399">
        <v>9.4</v>
      </c>
    </row>
    <row r="11400" spans="1:4" x14ac:dyDescent="0.2">
      <c r="A11400">
        <v>1980</v>
      </c>
      <c r="B11400" t="s">
        <v>52</v>
      </c>
      <c r="C11400" t="s">
        <v>7</v>
      </c>
      <c r="D11400">
        <v>9.0500000000000007</v>
      </c>
    </row>
    <row r="11401" spans="1:4" x14ac:dyDescent="0.2">
      <c r="A11401">
        <v>1981</v>
      </c>
      <c r="B11401" t="s">
        <v>52</v>
      </c>
      <c r="C11401" t="s">
        <v>7</v>
      </c>
      <c r="D11401">
        <v>8.76</v>
      </c>
    </row>
    <row r="11402" spans="1:4" x14ac:dyDescent="0.2">
      <c r="A11402">
        <v>1982</v>
      </c>
      <c r="B11402" t="s">
        <v>52</v>
      </c>
      <c r="C11402" t="s">
        <v>7</v>
      </c>
      <c r="D11402">
        <v>8.68</v>
      </c>
    </row>
    <row r="11403" spans="1:4" x14ac:dyDescent="0.2">
      <c r="A11403">
        <v>1983</v>
      </c>
      <c r="B11403" t="s">
        <v>52</v>
      </c>
      <c r="C11403" t="s">
        <v>7</v>
      </c>
      <c r="D11403">
        <v>8.98</v>
      </c>
    </row>
    <row r="11404" spans="1:4" x14ac:dyDescent="0.2">
      <c r="A11404">
        <v>1984</v>
      </c>
      <c r="B11404" t="s">
        <v>52</v>
      </c>
      <c r="C11404" t="s">
        <v>7</v>
      </c>
      <c r="D11404">
        <v>9.1199999999999992</v>
      </c>
    </row>
    <row r="11405" spans="1:4" x14ac:dyDescent="0.2">
      <c r="A11405">
        <v>1985</v>
      </c>
      <c r="B11405" t="s">
        <v>52</v>
      </c>
      <c r="C11405" t="s">
        <v>7</v>
      </c>
      <c r="D11405">
        <v>9.4</v>
      </c>
    </row>
    <row r="11406" spans="1:4" x14ac:dyDescent="0.2">
      <c r="A11406">
        <v>1986</v>
      </c>
      <c r="B11406" t="s">
        <v>52</v>
      </c>
      <c r="C11406" t="s">
        <v>7</v>
      </c>
      <c r="D11406">
        <v>10.11</v>
      </c>
    </row>
    <row r="11407" spans="1:4" x14ac:dyDescent="0.2">
      <c r="A11407">
        <v>1987</v>
      </c>
      <c r="B11407" t="s">
        <v>52</v>
      </c>
      <c r="C11407" t="s">
        <v>7</v>
      </c>
      <c r="D11407">
        <v>10.42</v>
      </c>
    </row>
    <row r="11408" spans="1:4" x14ac:dyDescent="0.2">
      <c r="A11408">
        <v>1988</v>
      </c>
      <c r="B11408" t="s">
        <v>52</v>
      </c>
      <c r="C11408" t="s">
        <v>7</v>
      </c>
      <c r="D11408">
        <v>10.76</v>
      </c>
    </row>
    <row r="11409" spans="1:4" x14ac:dyDescent="0.2">
      <c r="A11409">
        <v>1989</v>
      </c>
      <c r="B11409" t="s">
        <v>52</v>
      </c>
      <c r="C11409" t="s">
        <v>7</v>
      </c>
      <c r="D11409">
        <v>10.18</v>
      </c>
    </row>
    <row r="11410" spans="1:4" x14ac:dyDescent="0.2">
      <c r="A11410">
        <v>1990</v>
      </c>
      <c r="B11410" t="s">
        <v>52</v>
      </c>
      <c r="C11410" t="s">
        <v>7</v>
      </c>
      <c r="D11410">
        <v>10.61</v>
      </c>
    </row>
    <row r="11411" spans="1:4" x14ac:dyDescent="0.2">
      <c r="A11411">
        <v>1991</v>
      </c>
      <c r="B11411" t="s">
        <v>52</v>
      </c>
      <c r="C11411" t="s">
        <v>7</v>
      </c>
      <c r="D11411">
        <v>11.02</v>
      </c>
    </row>
    <row r="11412" spans="1:4" x14ac:dyDescent="0.2">
      <c r="A11412">
        <v>1992</v>
      </c>
      <c r="B11412" t="s">
        <v>52</v>
      </c>
      <c r="C11412" t="s">
        <v>7</v>
      </c>
      <c r="D11412">
        <v>11.21</v>
      </c>
    </row>
    <row r="11413" spans="1:4" x14ac:dyDescent="0.2">
      <c r="A11413">
        <v>1993</v>
      </c>
      <c r="B11413" t="s">
        <v>52</v>
      </c>
      <c r="C11413" t="s">
        <v>7</v>
      </c>
      <c r="D11413">
        <v>11.61</v>
      </c>
    </row>
    <row r="11414" spans="1:4" x14ac:dyDescent="0.2">
      <c r="A11414">
        <v>1994</v>
      </c>
      <c r="B11414" t="s">
        <v>52</v>
      </c>
      <c r="C11414" t="s">
        <v>7</v>
      </c>
      <c r="D11414">
        <v>11.83</v>
      </c>
    </row>
    <row r="11415" spans="1:4" x14ac:dyDescent="0.2">
      <c r="A11415">
        <v>1995</v>
      </c>
      <c r="B11415" t="s">
        <v>52</v>
      </c>
      <c r="C11415" t="s">
        <v>7</v>
      </c>
      <c r="D11415">
        <v>12.88</v>
      </c>
    </row>
    <row r="11416" spans="1:4" x14ac:dyDescent="0.2">
      <c r="A11416">
        <v>1996</v>
      </c>
      <c r="B11416" t="s">
        <v>52</v>
      </c>
      <c r="C11416" t="s">
        <v>7</v>
      </c>
      <c r="D11416">
        <v>13.52</v>
      </c>
    </row>
    <row r="11417" spans="1:4" x14ac:dyDescent="0.2">
      <c r="A11417">
        <v>1997</v>
      </c>
      <c r="B11417" t="s">
        <v>52</v>
      </c>
      <c r="C11417" t="s">
        <v>7</v>
      </c>
      <c r="D11417">
        <v>14.1</v>
      </c>
    </row>
    <row r="11418" spans="1:4" x14ac:dyDescent="0.2">
      <c r="A11418">
        <v>1998</v>
      </c>
      <c r="B11418" t="s">
        <v>52</v>
      </c>
      <c r="C11418" t="s">
        <v>7</v>
      </c>
      <c r="D11418">
        <v>14.34</v>
      </c>
    </row>
    <row r="11419" spans="1:4" x14ac:dyDescent="0.2">
      <c r="A11419">
        <v>1999</v>
      </c>
      <c r="B11419" t="s">
        <v>52</v>
      </c>
      <c r="C11419" t="s">
        <v>7</v>
      </c>
      <c r="D11419">
        <v>14.83</v>
      </c>
    </row>
    <row r="11420" spans="1:4" x14ac:dyDescent="0.2">
      <c r="A11420">
        <v>2000</v>
      </c>
      <c r="B11420" t="s">
        <v>52</v>
      </c>
      <c r="C11420" t="s">
        <v>7</v>
      </c>
      <c r="D11420">
        <v>15.77</v>
      </c>
    </row>
    <row r="11421" spans="1:4" x14ac:dyDescent="0.2">
      <c r="A11421">
        <v>2001</v>
      </c>
      <c r="B11421" t="s">
        <v>52</v>
      </c>
      <c r="C11421" t="s">
        <v>7</v>
      </c>
      <c r="D11421">
        <v>15.06</v>
      </c>
    </row>
    <row r="11422" spans="1:4" x14ac:dyDescent="0.2">
      <c r="A11422">
        <v>2002</v>
      </c>
      <c r="B11422" t="s">
        <v>52</v>
      </c>
      <c r="C11422" t="s">
        <v>7</v>
      </c>
      <c r="D11422">
        <v>15.64</v>
      </c>
    </row>
    <row r="11423" spans="1:4" x14ac:dyDescent="0.2">
      <c r="A11423">
        <v>2003</v>
      </c>
      <c r="B11423" t="s">
        <v>52</v>
      </c>
      <c r="C11423" t="s">
        <v>7</v>
      </c>
      <c r="D11423">
        <v>16.02</v>
      </c>
    </row>
    <row r="11424" spans="1:4" x14ac:dyDescent="0.2">
      <c r="A11424">
        <v>2004</v>
      </c>
      <c r="B11424" t="s">
        <v>52</v>
      </c>
      <c r="C11424" t="s">
        <v>7</v>
      </c>
      <c r="D11424">
        <v>16.57</v>
      </c>
    </row>
    <row r="11425" spans="1:4" x14ac:dyDescent="0.2">
      <c r="A11425">
        <v>2005</v>
      </c>
      <c r="B11425" t="s">
        <v>52</v>
      </c>
      <c r="C11425" t="s">
        <v>7</v>
      </c>
      <c r="D11425">
        <v>16.68</v>
      </c>
    </row>
    <row r="11426" spans="1:4" x14ac:dyDescent="0.2">
      <c r="A11426">
        <v>2006</v>
      </c>
      <c r="B11426" t="s">
        <v>52</v>
      </c>
      <c r="C11426" t="s">
        <v>7</v>
      </c>
      <c r="D11426">
        <v>18.46</v>
      </c>
    </row>
    <row r="11427" spans="1:4" x14ac:dyDescent="0.2">
      <c r="A11427">
        <v>2007</v>
      </c>
      <c r="B11427" t="s">
        <v>52</v>
      </c>
      <c r="C11427" t="s">
        <v>7</v>
      </c>
      <c r="D11427">
        <v>18.32</v>
      </c>
    </row>
    <row r="11428" spans="1:4" x14ac:dyDescent="0.2">
      <c r="A11428">
        <v>2008</v>
      </c>
      <c r="B11428" t="s">
        <v>52</v>
      </c>
      <c r="C11428" t="s">
        <v>7</v>
      </c>
      <c r="D11428">
        <v>16.75</v>
      </c>
    </row>
    <row r="11429" spans="1:4" x14ac:dyDescent="0.2">
      <c r="A11429">
        <v>2009</v>
      </c>
      <c r="B11429" t="s">
        <v>52</v>
      </c>
      <c r="C11429" t="s">
        <v>7</v>
      </c>
      <c r="D11429">
        <v>16.149999999999999</v>
      </c>
    </row>
    <row r="11430" spans="1:4" x14ac:dyDescent="0.2">
      <c r="A11430">
        <v>2010</v>
      </c>
      <c r="B11430" t="s">
        <v>52</v>
      </c>
      <c r="C11430" t="s">
        <v>7</v>
      </c>
      <c r="D11430">
        <v>15.68</v>
      </c>
    </row>
    <row r="11431" spans="1:4" x14ac:dyDescent="0.2">
      <c r="A11431">
        <v>2011</v>
      </c>
      <c r="B11431" t="s">
        <v>52</v>
      </c>
      <c r="C11431" t="s">
        <v>7</v>
      </c>
      <c r="D11431">
        <v>16.72</v>
      </c>
    </row>
    <row r="11432" spans="1:4" x14ac:dyDescent="0.2">
      <c r="A11432">
        <v>2012</v>
      </c>
      <c r="B11432" t="s">
        <v>52</v>
      </c>
      <c r="C11432" t="s">
        <v>7</v>
      </c>
      <c r="D11432">
        <v>16.11</v>
      </c>
    </row>
    <row r="11433" spans="1:4" x14ac:dyDescent="0.2">
      <c r="A11433">
        <v>2013</v>
      </c>
      <c r="B11433" t="s">
        <v>52</v>
      </c>
      <c r="C11433" t="s">
        <v>7</v>
      </c>
      <c r="D11433">
        <v>16.350000000000001</v>
      </c>
    </row>
    <row r="11434" spans="1:4" x14ac:dyDescent="0.2">
      <c r="A11434">
        <v>2014</v>
      </c>
      <c r="B11434" t="s">
        <v>52</v>
      </c>
      <c r="C11434" t="s">
        <v>7</v>
      </c>
      <c r="D11434">
        <v>16.489999999999998</v>
      </c>
    </row>
    <row r="11435" spans="1:4" x14ac:dyDescent="0.2">
      <c r="A11435">
        <v>2015</v>
      </c>
      <c r="B11435" t="s">
        <v>52</v>
      </c>
      <c r="C11435" t="s">
        <v>7</v>
      </c>
      <c r="D11435">
        <v>16.920000000000002</v>
      </c>
    </row>
    <row r="11436" spans="1:4" x14ac:dyDescent="0.2">
      <c r="A11436">
        <v>2016</v>
      </c>
      <c r="B11436" t="s">
        <v>52</v>
      </c>
      <c r="C11436" t="s">
        <v>7</v>
      </c>
      <c r="D11436">
        <v>17.29</v>
      </c>
    </row>
    <row r="11437" spans="1:4" x14ac:dyDescent="0.2">
      <c r="A11437">
        <v>2017</v>
      </c>
      <c r="B11437" t="s">
        <v>52</v>
      </c>
      <c r="C11437" t="s">
        <v>7</v>
      </c>
      <c r="D11437">
        <v>17.63</v>
      </c>
    </row>
    <row r="11438" spans="1:4" x14ac:dyDescent="0.2">
      <c r="A11438">
        <v>2018</v>
      </c>
      <c r="B11438" t="s">
        <v>52</v>
      </c>
      <c r="C11438" t="s">
        <v>7</v>
      </c>
      <c r="D11438">
        <v>18.79</v>
      </c>
    </row>
    <row r="11439" spans="1:4" x14ac:dyDescent="0.2">
      <c r="A11439">
        <v>2019</v>
      </c>
      <c r="B11439" t="s">
        <v>52</v>
      </c>
      <c r="C11439" t="s">
        <v>7</v>
      </c>
      <c r="D11439">
        <v>18.48</v>
      </c>
    </row>
    <row r="11440" spans="1:4" x14ac:dyDescent="0.2">
      <c r="A11440">
        <v>2020</v>
      </c>
      <c r="B11440" t="s">
        <v>52</v>
      </c>
      <c r="C11440" t="s">
        <v>7</v>
      </c>
      <c r="D11440">
        <v>17.16</v>
      </c>
    </row>
    <row r="11441" spans="1:4" x14ac:dyDescent="0.2">
      <c r="A11441">
        <v>2021</v>
      </c>
      <c r="B11441" t="s">
        <v>52</v>
      </c>
      <c r="C11441" t="s">
        <v>7</v>
      </c>
      <c r="D11441">
        <v>18.21</v>
      </c>
    </row>
    <row r="11442" spans="1:4" x14ac:dyDescent="0.2">
      <c r="A11442">
        <v>1970</v>
      </c>
      <c r="B11442" t="s">
        <v>53</v>
      </c>
      <c r="C11442" t="s">
        <v>3</v>
      </c>
      <c r="D11442">
        <v>0.65</v>
      </c>
    </row>
    <row r="11443" spans="1:4" x14ac:dyDescent="0.2">
      <c r="A11443">
        <v>1971</v>
      </c>
      <c r="B11443" t="s">
        <v>53</v>
      </c>
      <c r="C11443" t="s">
        <v>3</v>
      </c>
      <c r="D11443">
        <v>0.64</v>
      </c>
    </row>
    <row r="11444" spans="1:4" x14ac:dyDescent="0.2">
      <c r="A11444">
        <v>1972</v>
      </c>
      <c r="B11444" t="s">
        <v>53</v>
      </c>
      <c r="C11444" t="s">
        <v>3</v>
      </c>
      <c r="D11444">
        <v>0.68</v>
      </c>
    </row>
    <row r="11445" spans="1:4" x14ac:dyDescent="0.2">
      <c r="A11445">
        <v>1973</v>
      </c>
      <c r="B11445" t="s">
        <v>53</v>
      </c>
      <c r="C11445" t="s">
        <v>3</v>
      </c>
      <c r="D11445">
        <v>0.67</v>
      </c>
    </row>
    <row r="11446" spans="1:4" x14ac:dyDescent="0.2">
      <c r="A11446">
        <v>1974</v>
      </c>
      <c r="B11446" t="s">
        <v>53</v>
      </c>
      <c r="C11446" t="s">
        <v>3</v>
      </c>
      <c r="D11446">
        <v>0.53</v>
      </c>
    </row>
    <row r="11447" spans="1:4" x14ac:dyDescent="0.2">
      <c r="A11447">
        <v>1975</v>
      </c>
      <c r="B11447" t="s">
        <v>53</v>
      </c>
      <c r="C11447" t="s">
        <v>3</v>
      </c>
      <c r="D11447">
        <v>0.57999999999999996</v>
      </c>
    </row>
    <row r="11448" spans="1:4" x14ac:dyDescent="0.2">
      <c r="A11448">
        <v>1976</v>
      </c>
      <c r="B11448" t="s">
        <v>53</v>
      </c>
      <c r="C11448" t="s">
        <v>3</v>
      </c>
      <c r="D11448">
        <v>0.73</v>
      </c>
    </row>
    <row r="11449" spans="1:4" x14ac:dyDescent="0.2">
      <c r="A11449">
        <v>1977</v>
      </c>
      <c r="B11449" t="s">
        <v>53</v>
      </c>
      <c r="C11449" t="s">
        <v>3</v>
      </c>
      <c r="D11449">
        <v>0.68</v>
      </c>
    </row>
    <row r="11450" spans="1:4" x14ac:dyDescent="0.2">
      <c r="A11450">
        <v>1978</v>
      </c>
      <c r="B11450" t="s">
        <v>53</v>
      </c>
      <c r="C11450" t="s">
        <v>3</v>
      </c>
      <c r="D11450">
        <v>0.66</v>
      </c>
    </row>
    <row r="11451" spans="1:4" x14ac:dyDescent="0.2">
      <c r="A11451">
        <v>1979</v>
      </c>
      <c r="B11451" t="s">
        <v>53</v>
      </c>
      <c r="C11451" t="s">
        <v>3</v>
      </c>
      <c r="D11451">
        <v>0.48</v>
      </c>
    </row>
    <row r="11452" spans="1:4" x14ac:dyDescent="0.2">
      <c r="A11452">
        <v>1980</v>
      </c>
      <c r="B11452" t="s">
        <v>53</v>
      </c>
      <c r="C11452" t="s">
        <v>3</v>
      </c>
      <c r="D11452">
        <v>0.5</v>
      </c>
    </row>
    <row r="11453" spans="1:4" x14ac:dyDescent="0.2">
      <c r="A11453">
        <v>1981</v>
      </c>
      <c r="B11453" t="s">
        <v>53</v>
      </c>
      <c r="C11453" t="s">
        <v>3</v>
      </c>
      <c r="D11453">
        <v>0.46</v>
      </c>
    </row>
    <row r="11454" spans="1:4" x14ac:dyDescent="0.2">
      <c r="A11454">
        <v>1982</v>
      </c>
      <c r="B11454" t="s">
        <v>53</v>
      </c>
      <c r="C11454" t="s">
        <v>3</v>
      </c>
      <c r="D11454">
        <v>0.41</v>
      </c>
    </row>
    <row r="11455" spans="1:4" x14ac:dyDescent="0.2">
      <c r="A11455">
        <v>1983</v>
      </c>
      <c r="B11455" t="s">
        <v>53</v>
      </c>
      <c r="C11455" t="s">
        <v>3</v>
      </c>
      <c r="D11455">
        <v>0.35</v>
      </c>
    </row>
    <row r="11456" spans="1:4" x14ac:dyDescent="0.2">
      <c r="A11456">
        <v>1984</v>
      </c>
      <c r="B11456" t="s">
        <v>53</v>
      </c>
      <c r="C11456" t="s">
        <v>3</v>
      </c>
      <c r="D11456">
        <v>0.42</v>
      </c>
    </row>
    <row r="11457" spans="1:4" x14ac:dyDescent="0.2">
      <c r="A11457">
        <v>1985</v>
      </c>
      <c r="B11457" t="s">
        <v>53</v>
      </c>
      <c r="C11457" t="s">
        <v>3</v>
      </c>
      <c r="D11457">
        <v>0.52</v>
      </c>
    </row>
    <row r="11458" spans="1:4" x14ac:dyDescent="0.2">
      <c r="A11458">
        <v>1986</v>
      </c>
      <c r="B11458" t="s">
        <v>53</v>
      </c>
      <c r="C11458" t="s">
        <v>3</v>
      </c>
      <c r="D11458">
        <v>0.52</v>
      </c>
    </row>
    <row r="11459" spans="1:4" x14ac:dyDescent="0.2">
      <c r="A11459">
        <v>1987</v>
      </c>
      <c r="B11459" t="s">
        <v>53</v>
      </c>
      <c r="C11459" t="s">
        <v>3</v>
      </c>
      <c r="D11459">
        <v>0.57999999999999996</v>
      </c>
    </row>
    <row r="11460" spans="1:4" x14ac:dyDescent="0.2">
      <c r="A11460">
        <v>1988</v>
      </c>
      <c r="B11460" t="s">
        <v>53</v>
      </c>
      <c r="C11460" t="s">
        <v>3</v>
      </c>
      <c r="D11460">
        <v>0.61</v>
      </c>
    </row>
    <row r="11461" spans="1:4" x14ac:dyDescent="0.2">
      <c r="A11461">
        <v>1989</v>
      </c>
      <c r="B11461" t="s">
        <v>53</v>
      </c>
      <c r="C11461" t="s">
        <v>3</v>
      </c>
      <c r="D11461">
        <v>0.64</v>
      </c>
    </row>
    <row r="11462" spans="1:4" x14ac:dyDescent="0.2">
      <c r="A11462">
        <v>1990</v>
      </c>
      <c r="B11462" t="s">
        <v>53</v>
      </c>
      <c r="C11462" t="s">
        <v>3</v>
      </c>
      <c r="D11462">
        <v>0.57999999999999996</v>
      </c>
    </row>
    <row r="11463" spans="1:4" x14ac:dyDescent="0.2">
      <c r="A11463">
        <v>1991</v>
      </c>
      <c r="B11463" t="s">
        <v>53</v>
      </c>
      <c r="C11463" t="s">
        <v>3</v>
      </c>
      <c r="D11463">
        <v>0.65</v>
      </c>
    </row>
    <row r="11464" spans="1:4" x14ac:dyDescent="0.2">
      <c r="A11464">
        <v>1992</v>
      </c>
      <c r="B11464" t="s">
        <v>53</v>
      </c>
      <c r="C11464" t="s">
        <v>3</v>
      </c>
      <c r="D11464">
        <v>0.74</v>
      </c>
    </row>
    <row r="11465" spans="1:4" x14ac:dyDescent="0.2">
      <c r="A11465">
        <v>1993</v>
      </c>
      <c r="B11465" t="s">
        <v>53</v>
      </c>
      <c r="C11465" t="s">
        <v>3</v>
      </c>
      <c r="D11465">
        <v>0.69</v>
      </c>
    </row>
    <row r="11466" spans="1:4" x14ac:dyDescent="0.2">
      <c r="A11466">
        <v>1994</v>
      </c>
      <c r="B11466" t="s">
        <v>53</v>
      </c>
      <c r="C11466" t="s">
        <v>3</v>
      </c>
      <c r="D11466">
        <v>0.68</v>
      </c>
    </row>
    <row r="11467" spans="1:4" x14ac:dyDescent="0.2">
      <c r="A11467">
        <v>1995</v>
      </c>
      <c r="B11467" t="s">
        <v>53</v>
      </c>
      <c r="C11467" t="s">
        <v>3</v>
      </c>
      <c r="D11467">
        <v>0.6</v>
      </c>
    </row>
    <row r="11468" spans="1:4" x14ac:dyDescent="0.2">
      <c r="A11468">
        <v>1996</v>
      </c>
      <c r="B11468" t="s">
        <v>53</v>
      </c>
      <c r="C11468" t="s">
        <v>3</v>
      </c>
      <c r="D11468">
        <v>0.66</v>
      </c>
    </row>
    <row r="11469" spans="1:4" x14ac:dyDescent="0.2">
      <c r="A11469">
        <v>1997</v>
      </c>
      <c r="B11469" t="s">
        <v>53</v>
      </c>
      <c r="C11469" t="s">
        <v>3</v>
      </c>
      <c r="D11469">
        <v>0.71</v>
      </c>
    </row>
    <row r="11470" spans="1:4" x14ac:dyDescent="0.2">
      <c r="A11470">
        <v>1998</v>
      </c>
      <c r="B11470" t="s">
        <v>53</v>
      </c>
      <c r="C11470" t="s">
        <v>3</v>
      </c>
      <c r="D11470">
        <v>0.76</v>
      </c>
    </row>
    <row r="11471" spans="1:4" x14ac:dyDescent="0.2">
      <c r="A11471">
        <v>1999</v>
      </c>
      <c r="B11471" t="s">
        <v>53</v>
      </c>
      <c r="C11471" t="s">
        <v>3</v>
      </c>
      <c r="D11471">
        <v>0.71</v>
      </c>
    </row>
    <row r="11472" spans="1:4" x14ac:dyDescent="0.2">
      <c r="A11472">
        <v>2000</v>
      </c>
      <c r="B11472" t="s">
        <v>53</v>
      </c>
      <c r="C11472" t="s">
        <v>3</v>
      </c>
      <c r="D11472">
        <v>0.77</v>
      </c>
    </row>
    <row r="11473" spans="1:4" x14ac:dyDescent="0.2">
      <c r="A11473">
        <v>2001</v>
      </c>
      <c r="B11473" t="s">
        <v>53</v>
      </c>
      <c r="C11473" t="s">
        <v>3</v>
      </c>
      <c r="D11473">
        <v>0.8</v>
      </c>
    </row>
    <row r="11474" spans="1:4" x14ac:dyDescent="0.2">
      <c r="A11474">
        <v>2002</v>
      </c>
      <c r="B11474" t="s">
        <v>53</v>
      </c>
      <c r="C11474" t="s">
        <v>3</v>
      </c>
      <c r="D11474">
        <v>0.74</v>
      </c>
    </row>
    <row r="11475" spans="1:4" x14ac:dyDescent="0.2">
      <c r="A11475">
        <v>2003</v>
      </c>
      <c r="B11475" t="s">
        <v>53</v>
      </c>
      <c r="C11475" t="s">
        <v>3</v>
      </c>
      <c r="D11475">
        <v>0.78</v>
      </c>
    </row>
    <row r="11476" spans="1:4" x14ac:dyDescent="0.2">
      <c r="A11476">
        <v>2004</v>
      </c>
      <c r="B11476" t="s">
        <v>53</v>
      </c>
      <c r="C11476" t="s">
        <v>3</v>
      </c>
      <c r="D11476">
        <v>0.83</v>
      </c>
    </row>
    <row r="11477" spans="1:4" x14ac:dyDescent="0.2">
      <c r="A11477">
        <v>2005</v>
      </c>
      <c r="B11477" t="s">
        <v>53</v>
      </c>
      <c r="C11477" t="s">
        <v>3</v>
      </c>
      <c r="D11477">
        <v>0.72</v>
      </c>
    </row>
    <row r="11478" spans="1:4" x14ac:dyDescent="0.2">
      <c r="A11478">
        <v>2006</v>
      </c>
      <c r="B11478" t="s">
        <v>53</v>
      </c>
      <c r="C11478" t="s">
        <v>3</v>
      </c>
      <c r="D11478">
        <v>0.68</v>
      </c>
    </row>
    <row r="11479" spans="1:4" x14ac:dyDescent="0.2">
      <c r="A11479">
        <v>2007</v>
      </c>
      <c r="B11479" t="s">
        <v>53</v>
      </c>
      <c r="C11479" t="s">
        <v>3</v>
      </c>
      <c r="D11479">
        <v>0.68</v>
      </c>
    </row>
    <row r="11480" spans="1:4" x14ac:dyDescent="0.2">
      <c r="A11480">
        <v>2008</v>
      </c>
      <c r="B11480" t="s">
        <v>53</v>
      </c>
      <c r="C11480" t="s">
        <v>3</v>
      </c>
      <c r="D11480">
        <v>0.62</v>
      </c>
    </row>
    <row r="11481" spans="1:4" x14ac:dyDescent="0.2">
      <c r="A11481">
        <v>2009</v>
      </c>
      <c r="B11481" t="s">
        <v>53</v>
      </c>
      <c r="C11481" t="s">
        <v>3</v>
      </c>
      <c r="D11481">
        <v>0.67</v>
      </c>
    </row>
    <row r="11482" spans="1:4" x14ac:dyDescent="0.2">
      <c r="A11482">
        <v>2010</v>
      </c>
      <c r="B11482" t="s">
        <v>53</v>
      </c>
      <c r="C11482" t="s">
        <v>3</v>
      </c>
      <c r="D11482">
        <v>0.63</v>
      </c>
    </row>
    <row r="11483" spans="1:4" x14ac:dyDescent="0.2">
      <c r="A11483">
        <v>2011</v>
      </c>
      <c r="B11483" t="s">
        <v>53</v>
      </c>
      <c r="C11483" t="s">
        <v>3</v>
      </c>
      <c r="D11483">
        <v>0.64</v>
      </c>
    </row>
    <row r="11484" spans="1:4" x14ac:dyDescent="0.2">
      <c r="A11484">
        <v>2012</v>
      </c>
      <c r="B11484" t="s">
        <v>53</v>
      </c>
      <c r="C11484" t="s">
        <v>3</v>
      </c>
      <c r="D11484">
        <v>0.6</v>
      </c>
    </row>
    <row r="11485" spans="1:4" x14ac:dyDescent="0.2">
      <c r="A11485">
        <v>2013</v>
      </c>
      <c r="B11485" t="s">
        <v>53</v>
      </c>
      <c r="C11485" t="s">
        <v>3</v>
      </c>
      <c r="D11485">
        <v>0.76</v>
      </c>
    </row>
    <row r="11486" spans="1:4" x14ac:dyDescent="0.2">
      <c r="A11486">
        <v>2014</v>
      </c>
      <c r="B11486" t="s">
        <v>53</v>
      </c>
      <c r="C11486" t="s">
        <v>3</v>
      </c>
      <c r="D11486">
        <v>0.79</v>
      </c>
    </row>
    <row r="11487" spans="1:4" x14ac:dyDescent="0.2">
      <c r="A11487">
        <v>2015</v>
      </c>
      <c r="B11487" t="s">
        <v>53</v>
      </c>
      <c r="C11487" t="s">
        <v>3</v>
      </c>
      <c r="D11487">
        <v>0.99</v>
      </c>
    </row>
    <row r="11488" spans="1:4" x14ac:dyDescent="0.2">
      <c r="A11488">
        <v>2016</v>
      </c>
      <c r="B11488" t="s">
        <v>53</v>
      </c>
      <c r="C11488" t="s">
        <v>3</v>
      </c>
      <c r="D11488">
        <v>0.86</v>
      </c>
    </row>
    <row r="11489" spans="1:4" x14ac:dyDescent="0.2">
      <c r="A11489">
        <v>2017</v>
      </c>
      <c r="B11489" t="s">
        <v>53</v>
      </c>
      <c r="C11489" t="s">
        <v>3</v>
      </c>
      <c r="D11489">
        <v>0.77</v>
      </c>
    </row>
    <row r="11490" spans="1:4" x14ac:dyDescent="0.2">
      <c r="A11490">
        <v>2018</v>
      </c>
      <c r="B11490" t="s">
        <v>53</v>
      </c>
      <c r="C11490" t="s">
        <v>3</v>
      </c>
      <c r="D11490">
        <v>0.91</v>
      </c>
    </row>
    <row r="11491" spans="1:4" x14ac:dyDescent="0.2">
      <c r="A11491">
        <v>2019</v>
      </c>
      <c r="B11491" t="s">
        <v>53</v>
      </c>
      <c r="C11491" t="s">
        <v>3</v>
      </c>
      <c r="D11491">
        <v>0.89</v>
      </c>
    </row>
    <row r="11492" spans="1:4" x14ac:dyDescent="0.2">
      <c r="A11492">
        <v>2020</v>
      </c>
      <c r="B11492" t="s">
        <v>53</v>
      </c>
      <c r="C11492" t="s">
        <v>3</v>
      </c>
      <c r="D11492">
        <v>0.88</v>
      </c>
    </row>
    <row r="11493" spans="1:4" x14ac:dyDescent="0.2">
      <c r="A11493">
        <v>2021</v>
      </c>
      <c r="B11493" t="s">
        <v>53</v>
      </c>
      <c r="C11493" t="s">
        <v>3</v>
      </c>
      <c r="D11493">
        <v>0.93</v>
      </c>
    </row>
    <row r="11494" spans="1:4" x14ac:dyDescent="0.2">
      <c r="A11494">
        <v>1970</v>
      </c>
      <c r="B11494" t="s">
        <v>53</v>
      </c>
      <c r="C11494" t="s">
        <v>4</v>
      </c>
      <c r="D11494">
        <v>0.26</v>
      </c>
    </row>
    <row r="11495" spans="1:4" x14ac:dyDescent="0.2">
      <c r="A11495">
        <v>1971</v>
      </c>
      <c r="B11495" t="s">
        <v>53</v>
      </c>
      <c r="C11495" t="s">
        <v>4</v>
      </c>
      <c r="D11495">
        <v>0.23</v>
      </c>
    </row>
    <row r="11496" spans="1:4" x14ac:dyDescent="0.2">
      <c r="A11496">
        <v>1972</v>
      </c>
      <c r="B11496" t="s">
        <v>53</v>
      </c>
      <c r="C11496" t="s">
        <v>4</v>
      </c>
      <c r="D11496">
        <v>0.14000000000000001</v>
      </c>
    </row>
    <row r="11497" spans="1:4" x14ac:dyDescent="0.2">
      <c r="A11497">
        <v>1973</v>
      </c>
      <c r="B11497" t="s">
        <v>53</v>
      </c>
      <c r="C11497" t="s">
        <v>4</v>
      </c>
      <c r="D11497">
        <v>0.17</v>
      </c>
    </row>
    <row r="11498" spans="1:4" x14ac:dyDescent="0.2">
      <c r="A11498">
        <v>1974</v>
      </c>
      <c r="B11498" t="s">
        <v>53</v>
      </c>
      <c r="C11498" t="s">
        <v>4</v>
      </c>
      <c r="D11498">
        <v>0.18</v>
      </c>
    </row>
    <row r="11499" spans="1:4" x14ac:dyDescent="0.2">
      <c r="A11499">
        <v>1975</v>
      </c>
      <c r="B11499" t="s">
        <v>53</v>
      </c>
      <c r="C11499" t="s">
        <v>4</v>
      </c>
      <c r="D11499">
        <v>0.08</v>
      </c>
    </row>
    <row r="11500" spans="1:4" x14ac:dyDescent="0.2">
      <c r="A11500">
        <v>1976</v>
      </c>
      <c r="B11500" t="s">
        <v>53</v>
      </c>
      <c r="C11500" t="s">
        <v>4</v>
      </c>
      <c r="D11500">
        <v>0.04</v>
      </c>
    </row>
    <row r="11501" spans="1:4" x14ac:dyDescent="0.2">
      <c r="A11501">
        <v>1977</v>
      </c>
      <c r="B11501" t="s">
        <v>53</v>
      </c>
      <c r="C11501" t="s">
        <v>4</v>
      </c>
      <c r="D11501">
        <v>7.0000000000000007E-2</v>
      </c>
    </row>
    <row r="11502" spans="1:4" x14ac:dyDescent="0.2">
      <c r="A11502">
        <v>1978</v>
      </c>
      <c r="B11502" t="s">
        <v>53</v>
      </c>
      <c r="C11502" t="s">
        <v>4</v>
      </c>
      <c r="D11502">
        <v>0.03</v>
      </c>
    </row>
    <row r="11503" spans="1:4" x14ac:dyDescent="0.2">
      <c r="A11503">
        <v>1979</v>
      </c>
      <c r="B11503" t="s">
        <v>53</v>
      </c>
      <c r="C11503" t="s">
        <v>4</v>
      </c>
      <c r="D11503">
        <v>0.08</v>
      </c>
    </row>
    <row r="11504" spans="1:4" x14ac:dyDescent="0.2">
      <c r="A11504">
        <v>1980</v>
      </c>
      <c r="B11504" t="s">
        <v>53</v>
      </c>
      <c r="C11504" t="s">
        <v>4</v>
      </c>
      <c r="D11504">
        <v>0.05</v>
      </c>
    </row>
    <row r="11505" spans="1:4" x14ac:dyDescent="0.2">
      <c r="A11505">
        <v>1981</v>
      </c>
      <c r="B11505" t="s">
        <v>53</v>
      </c>
      <c r="C11505" t="s">
        <v>4</v>
      </c>
      <c r="D11505">
        <v>0.05</v>
      </c>
    </row>
    <row r="11506" spans="1:4" x14ac:dyDescent="0.2">
      <c r="A11506">
        <v>1982</v>
      </c>
      <c r="B11506" t="s">
        <v>53</v>
      </c>
      <c r="C11506" t="s">
        <v>4</v>
      </c>
      <c r="D11506">
        <v>0.09</v>
      </c>
    </row>
    <row r="11507" spans="1:4" x14ac:dyDescent="0.2">
      <c r="A11507">
        <v>1983</v>
      </c>
      <c r="B11507" t="s">
        <v>53</v>
      </c>
      <c r="C11507" t="s">
        <v>4</v>
      </c>
      <c r="D11507">
        <v>0.09</v>
      </c>
    </row>
    <row r="11508" spans="1:4" x14ac:dyDescent="0.2">
      <c r="A11508">
        <v>1984</v>
      </c>
      <c r="B11508" t="s">
        <v>53</v>
      </c>
      <c r="C11508" t="s">
        <v>4</v>
      </c>
      <c r="D11508">
        <v>0.12</v>
      </c>
    </row>
    <row r="11509" spans="1:4" x14ac:dyDescent="0.2">
      <c r="A11509">
        <v>1985</v>
      </c>
      <c r="B11509" t="s">
        <v>53</v>
      </c>
      <c r="C11509" t="s">
        <v>4</v>
      </c>
      <c r="D11509">
        <v>0.09</v>
      </c>
    </row>
    <row r="11510" spans="1:4" x14ac:dyDescent="0.2">
      <c r="A11510">
        <v>1986</v>
      </c>
      <c r="B11510" t="s">
        <v>53</v>
      </c>
      <c r="C11510" t="s">
        <v>4</v>
      </c>
      <c r="D11510">
        <v>0.05</v>
      </c>
    </row>
    <row r="11511" spans="1:4" x14ac:dyDescent="0.2">
      <c r="A11511">
        <v>1987</v>
      </c>
      <c r="B11511" t="s">
        <v>53</v>
      </c>
      <c r="C11511" t="s">
        <v>4</v>
      </c>
      <c r="D11511">
        <v>0.03</v>
      </c>
    </row>
    <row r="11512" spans="1:4" x14ac:dyDescent="0.2">
      <c r="A11512">
        <v>1988</v>
      </c>
      <c r="B11512" t="s">
        <v>53</v>
      </c>
      <c r="C11512" t="s">
        <v>4</v>
      </c>
      <c r="D11512">
        <v>0.03</v>
      </c>
    </row>
    <row r="11513" spans="1:4" x14ac:dyDescent="0.2">
      <c r="A11513">
        <v>1989</v>
      </c>
      <c r="B11513" t="s">
        <v>53</v>
      </c>
      <c r="C11513" t="s">
        <v>4</v>
      </c>
      <c r="D11513">
        <v>0.02</v>
      </c>
    </row>
    <row r="11514" spans="1:4" x14ac:dyDescent="0.2">
      <c r="A11514">
        <v>1990</v>
      </c>
      <c r="B11514" t="s">
        <v>53</v>
      </c>
      <c r="C11514" t="s">
        <v>4</v>
      </c>
      <c r="D11514">
        <v>0.04</v>
      </c>
    </row>
    <row r="11515" spans="1:4" x14ac:dyDescent="0.2">
      <c r="A11515">
        <v>1991</v>
      </c>
      <c r="B11515" t="s">
        <v>53</v>
      </c>
      <c r="C11515" t="s">
        <v>4</v>
      </c>
      <c r="D11515">
        <v>0.06</v>
      </c>
    </row>
    <row r="11516" spans="1:4" x14ac:dyDescent="0.2">
      <c r="A11516">
        <v>1992</v>
      </c>
      <c r="B11516" t="s">
        <v>53</v>
      </c>
      <c r="C11516" t="s">
        <v>4</v>
      </c>
      <c r="D11516">
        <v>0.05</v>
      </c>
    </row>
    <row r="11517" spans="1:4" x14ac:dyDescent="0.2">
      <c r="A11517">
        <v>1993</v>
      </c>
      <c r="B11517" t="s">
        <v>53</v>
      </c>
      <c r="C11517" t="s">
        <v>4</v>
      </c>
      <c r="D11517">
        <v>0.02</v>
      </c>
    </row>
    <row r="11518" spans="1:4" x14ac:dyDescent="0.2">
      <c r="A11518">
        <v>1994</v>
      </c>
      <c r="B11518" t="s">
        <v>53</v>
      </c>
      <c r="C11518" t="s">
        <v>4</v>
      </c>
      <c r="D11518">
        <v>0.02</v>
      </c>
    </row>
    <row r="11519" spans="1:4" x14ac:dyDescent="0.2">
      <c r="A11519">
        <v>1995</v>
      </c>
      <c r="B11519" t="s">
        <v>53</v>
      </c>
      <c r="C11519" t="s">
        <v>4</v>
      </c>
      <c r="D11519">
        <v>0.02</v>
      </c>
    </row>
    <row r="11520" spans="1:4" x14ac:dyDescent="0.2">
      <c r="A11520">
        <v>1996</v>
      </c>
      <c r="B11520" t="s">
        <v>53</v>
      </c>
      <c r="C11520" t="s">
        <v>4</v>
      </c>
      <c r="D11520">
        <v>0.01</v>
      </c>
    </row>
    <row r="11521" spans="1:4" x14ac:dyDescent="0.2">
      <c r="A11521">
        <v>1997</v>
      </c>
      <c r="B11521" t="s">
        <v>53</v>
      </c>
      <c r="C11521" t="s">
        <v>4</v>
      </c>
      <c r="D11521">
        <v>0.02</v>
      </c>
    </row>
    <row r="11522" spans="1:4" x14ac:dyDescent="0.2">
      <c r="A11522">
        <v>1998</v>
      </c>
      <c r="B11522" t="s">
        <v>53</v>
      </c>
      <c r="C11522" t="s">
        <v>4</v>
      </c>
      <c r="D11522">
        <v>0.06</v>
      </c>
    </row>
    <row r="11523" spans="1:4" x14ac:dyDescent="0.2">
      <c r="A11523">
        <v>1999</v>
      </c>
      <c r="B11523" t="s">
        <v>53</v>
      </c>
      <c r="C11523" t="s">
        <v>4</v>
      </c>
      <c r="D11523">
        <v>0.04</v>
      </c>
    </row>
    <row r="11524" spans="1:4" x14ac:dyDescent="0.2">
      <c r="A11524">
        <v>2000</v>
      </c>
      <c r="B11524" t="s">
        <v>53</v>
      </c>
      <c r="C11524" t="s">
        <v>4</v>
      </c>
      <c r="D11524">
        <v>0.12</v>
      </c>
    </row>
    <row r="11525" spans="1:4" x14ac:dyDescent="0.2">
      <c r="A11525">
        <v>2001</v>
      </c>
      <c r="B11525" t="s">
        <v>53</v>
      </c>
      <c r="C11525" t="s">
        <v>4</v>
      </c>
      <c r="D11525">
        <v>0.04</v>
      </c>
    </row>
    <row r="11526" spans="1:4" x14ac:dyDescent="0.2">
      <c r="A11526">
        <v>2002</v>
      </c>
      <c r="B11526" t="s">
        <v>53</v>
      </c>
      <c r="C11526" t="s">
        <v>4</v>
      </c>
      <c r="D11526">
        <v>0.02</v>
      </c>
    </row>
    <row r="11527" spans="1:4" x14ac:dyDescent="0.2">
      <c r="A11527">
        <v>2003</v>
      </c>
      <c r="B11527" t="s">
        <v>53</v>
      </c>
      <c r="C11527" t="s">
        <v>4</v>
      </c>
      <c r="D11527">
        <v>0.03</v>
      </c>
    </row>
    <row r="11528" spans="1:4" x14ac:dyDescent="0.2">
      <c r="A11528">
        <v>2004</v>
      </c>
      <c r="B11528" t="s">
        <v>53</v>
      </c>
      <c r="C11528" t="s">
        <v>4</v>
      </c>
      <c r="D11528">
        <v>0.02</v>
      </c>
    </row>
    <row r="11529" spans="1:4" x14ac:dyDescent="0.2">
      <c r="A11529">
        <v>2005</v>
      </c>
      <c r="B11529" t="s">
        <v>53</v>
      </c>
      <c r="C11529" t="s">
        <v>4</v>
      </c>
      <c r="D11529">
        <v>0.01</v>
      </c>
    </row>
    <row r="11530" spans="1:4" x14ac:dyDescent="0.2">
      <c r="A11530">
        <v>2006</v>
      </c>
      <c r="B11530" t="s">
        <v>53</v>
      </c>
      <c r="C11530" t="s">
        <v>4</v>
      </c>
      <c r="D11530">
        <v>0.01</v>
      </c>
    </row>
    <row r="11531" spans="1:4" x14ac:dyDescent="0.2">
      <c r="A11531">
        <v>2007</v>
      </c>
      <c r="B11531" t="s">
        <v>53</v>
      </c>
      <c r="C11531" t="s">
        <v>4</v>
      </c>
      <c r="D11531">
        <v>0.01</v>
      </c>
    </row>
    <row r="11532" spans="1:4" x14ac:dyDescent="0.2">
      <c r="A11532">
        <v>2008</v>
      </c>
      <c r="B11532" t="s">
        <v>53</v>
      </c>
      <c r="C11532" t="s">
        <v>4</v>
      </c>
      <c r="D11532">
        <v>0.01</v>
      </c>
    </row>
    <row r="11533" spans="1:4" x14ac:dyDescent="0.2">
      <c r="A11533">
        <v>2009</v>
      </c>
      <c r="B11533" t="s">
        <v>53</v>
      </c>
      <c r="C11533" t="s">
        <v>4</v>
      </c>
      <c r="D11533">
        <v>0.01</v>
      </c>
    </row>
    <row r="11534" spans="1:4" x14ac:dyDescent="0.2">
      <c r="A11534">
        <v>2010</v>
      </c>
      <c r="B11534" t="s">
        <v>53</v>
      </c>
      <c r="C11534" t="s">
        <v>4</v>
      </c>
      <c r="D11534">
        <v>0.01</v>
      </c>
    </row>
    <row r="11535" spans="1:4" x14ac:dyDescent="0.2">
      <c r="A11535">
        <v>2011</v>
      </c>
      <c r="B11535" t="s">
        <v>53</v>
      </c>
      <c r="C11535" t="s">
        <v>4</v>
      </c>
      <c r="D11535">
        <v>0.01</v>
      </c>
    </row>
    <row r="11536" spans="1:4" x14ac:dyDescent="0.2">
      <c r="A11536">
        <v>2012</v>
      </c>
      <c r="B11536" t="s">
        <v>53</v>
      </c>
      <c r="C11536" t="s">
        <v>4</v>
      </c>
      <c r="D11536">
        <v>0</v>
      </c>
    </row>
    <row r="11537" spans="1:4" x14ac:dyDescent="0.2">
      <c r="A11537">
        <v>2013</v>
      </c>
      <c r="B11537" t="s">
        <v>53</v>
      </c>
      <c r="C11537" t="s">
        <v>4</v>
      </c>
      <c r="D11537">
        <v>0.01</v>
      </c>
    </row>
    <row r="11538" spans="1:4" x14ac:dyDescent="0.2">
      <c r="A11538">
        <v>2014</v>
      </c>
      <c r="B11538" t="s">
        <v>53</v>
      </c>
      <c r="C11538" t="s">
        <v>4</v>
      </c>
      <c r="D11538">
        <v>0.01</v>
      </c>
    </row>
    <row r="11539" spans="1:4" x14ac:dyDescent="0.2">
      <c r="A11539">
        <v>2015</v>
      </c>
      <c r="B11539" t="s">
        <v>53</v>
      </c>
      <c r="C11539" t="s">
        <v>4</v>
      </c>
      <c r="D11539">
        <v>0</v>
      </c>
    </row>
    <row r="11540" spans="1:4" x14ac:dyDescent="0.2">
      <c r="A11540">
        <v>2016</v>
      </c>
      <c r="B11540" t="s">
        <v>53</v>
      </c>
      <c r="C11540" t="s">
        <v>4</v>
      </c>
      <c r="D11540">
        <v>0</v>
      </c>
    </row>
    <row r="11541" spans="1:4" x14ac:dyDescent="0.2">
      <c r="A11541">
        <v>2017</v>
      </c>
      <c r="B11541" t="s">
        <v>53</v>
      </c>
      <c r="C11541" t="s">
        <v>4</v>
      </c>
      <c r="D11541">
        <v>0.01</v>
      </c>
    </row>
    <row r="11542" spans="1:4" x14ac:dyDescent="0.2">
      <c r="A11542">
        <v>2018</v>
      </c>
      <c r="B11542" t="s">
        <v>53</v>
      </c>
      <c r="C11542" t="s">
        <v>4</v>
      </c>
      <c r="D11542">
        <v>0</v>
      </c>
    </row>
    <row r="11543" spans="1:4" x14ac:dyDescent="0.2">
      <c r="A11543">
        <v>2019</v>
      </c>
      <c r="B11543" t="s">
        <v>53</v>
      </c>
      <c r="C11543" t="s">
        <v>4</v>
      </c>
      <c r="D11543">
        <v>0</v>
      </c>
    </row>
    <row r="11544" spans="1:4" x14ac:dyDescent="0.2">
      <c r="A11544">
        <v>2020</v>
      </c>
      <c r="B11544" t="s">
        <v>53</v>
      </c>
      <c r="C11544" t="s">
        <v>4</v>
      </c>
      <c r="D11544">
        <v>0</v>
      </c>
    </row>
    <row r="11545" spans="1:4" x14ac:dyDescent="0.2">
      <c r="A11545">
        <v>2021</v>
      </c>
      <c r="B11545" t="s">
        <v>53</v>
      </c>
      <c r="C11545" t="s">
        <v>4</v>
      </c>
      <c r="D11545">
        <v>0</v>
      </c>
    </row>
    <row r="11546" spans="1:4" x14ac:dyDescent="0.2">
      <c r="A11546">
        <v>1970</v>
      </c>
      <c r="B11546" t="s">
        <v>53</v>
      </c>
      <c r="C11546" t="s">
        <v>5</v>
      </c>
      <c r="D11546">
        <v>0.55000000000000004</v>
      </c>
    </row>
    <row r="11547" spans="1:4" x14ac:dyDescent="0.2">
      <c r="A11547">
        <v>1971</v>
      </c>
      <c r="B11547" t="s">
        <v>53</v>
      </c>
      <c r="C11547" t="s">
        <v>5</v>
      </c>
      <c r="D11547">
        <v>0.55000000000000004</v>
      </c>
    </row>
    <row r="11548" spans="1:4" x14ac:dyDescent="0.2">
      <c r="A11548">
        <v>1972</v>
      </c>
      <c r="B11548" t="s">
        <v>53</v>
      </c>
      <c r="C11548" t="s">
        <v>5</v>
      </c>
      <c r="D11548">
        <v>0.57999999999999996</v>
      </c>
    </row>
    <row r="11549" spans="1:4" x14ac:dyDescent="0.2">
      <c r="A11549">
        <v>1973</v>
      </c>
      <c r="B11549" t="s">
        <v>53</v>
      </c>
      <c r="C11549" t="s">
        <v>5</v>
      </c>
      <c r="D11549">
        <v>0.6</v>
      </c>
    </row>
    <row r="11550" spans="1:4" x14ac:dyDescent="0.2">
      <c r="A11550">
        <v>1974</v>
      </c>
      <c r="B11550" t="s">
        <v>53</v>
      </c>
      <c r="C11550" t="s">
        <v>5</v>
      </c>
      <c r="D11550">
        <v>0.47</v>
      </c>
    </row>
    <row r="11551" spans="1:4" x14ac:dyDescent="0.2">
      <c r="A11551">
        <v>1975</v>
      </c>
      <c r="B11551" t="s">
        <v>53</v>
      </c>
      <c r="C11551" t="s">
        <v>5</v>
      </c>
      <c r="D11551">
        <v>0.53</v>
      </c>
    </row>
    <row r="11552" spans="1:4" x14ac:dyDescent="0.2">
      <c r="A11552">
        <v>1976</v>
      </c>
      <c r="B11552" t="s">
        <v>53</v>
      </c>
      <c r="C11552" t="s">
        <v>5</v>
      </c>
      <c r="D11552">
        <v>0.68</v>
      </c>
    </row>
    <row r="11553" spans="1:4" x14ac:dyDescent="0.2">
      <c r="A11553">
        <v>1977</v>
      </c>
      <c r="B11553" t="s">
        <v>53</v>
      </c>
      <c r="C11553" t="s">
        <v>5</v>
      </c>
      <c r="D11553">
        <v>0.63</v>
      </c>
    </row>
    <row r="11554" spans="1:4" x14ac:dyDescent="0.2">
      <c r="A11554">
        <v>1978</v>
      </c>
      <c r="B11554" t="s">
        <v>53</v>
      </c>
      <c r="C11554" t="s">
        <v>5</v>
      </c>
      <c r="D11554">
        <v>0.62</v>
      </c>
    </row>
    <row r="11555" spans="1:4" x14ac:dyDescent="0.2">
      <c r="A11555">
        <v>1979</v>
      </c>
      <c r="B11555" t="s">
        <v>53</v>
      </c>
      <c r="C11555" t="s">
        <v>5</v>
      </c>
      <c r="D11555">
        <v>0.52</v>
      </c>
    </row>
    <row r="11556" spans="1:4" x14ac:dyDescent="0.2">
      <c r="A11556">
        <v>1980</v>
      </c>
      <c r="B11556" t="s">
        <v>53</v>
      </c>
      <c r="C11556" t="s">
        <v>5</v>
      </c>
      <c r="D11556">
        <v>0.47</v>
      </c>
    </row>
    <row r="11557" spans="1:4" x14ac:dyDescent="0.2">
      <c r="A11557">
        <v>1981</v>
      </c>
      <c r="B11557" t="s">
        <v>53</v>
      </c>
      <c r="C11557" t="s">
        <v>5</v>
      </c>
      <c r="D11557">
        <v>0.44</v>
      </c>
    </row>
    <row r="11558" spans="1:4" x14ac:dyDescent="0.2">
      <c r="A11558">
        <v>1982</v>
      </c>
      <c r="B11558" t="s">
        <v>53</v>
      </c>
      <c r="C11558" t="s">
        <v>5</v>
      </c>
      <c r="D11558">
        <v>0.48</v>
      </c>
    </row>
    <row r="11559" spans="1:4" x14ac:dyDescent="0.2">
      <c r="A11559">
        <v>1983</v>
      </c>
      <c r="B11559" t="s">
        <v>53</v>
      </c>
      <c r="C11559" t="s">
        <v>5</v>
      </c>
      <c r="D11559">
        <v>0.43</v>
      </c>
    </row>
    <row r="11560" spans="1:4" x14ac:dyDescent="0.2">
      <c r="A11560">
        <v>1984</v>
      </c>
      <c r="B11560" t="s">
        <v>53</v>
      </c>
      <c r="C11560" t="s">
        <v>5</v>
      </c>
      <c r="D11560">
        <v>0.47</v>
      </c>
    </row>
    <row r="11561" spans="1:4" x14ac:dyDescent="0.2">
      <c r="A11561">
        <v>1985</v>
      </c>
      <c r="B11561" t="s">
        <v>53</v>
      </c>
      <c r="C11561" t="s">
        <v>5</v>
      </c>
      <c r="D11561">
        <v>0.44</v>
      </c>
    </row>
    <row r="11562" spans="1:4" x14ac:dyDescent="0.2">
      <c r="A11562">
        <v>1986</v>
      </c>
      <c r="B11562" t="s">
        <v>53</v>
      </c>
      <c r="C11562" t="s">
        <v>5</v>
      </c>
      <c r="D11562">
        <v>0.57999999999999996</v>
      </c>
    </row>
    <row r="11563" spans="1:4" x14ac:dyDescent="0.2">
      <c r="A11563">
        <v>1987</v>
      </c>
      <c r="B11563" t="s">
        <v>53</v>
      </c>
      <c r="C11563" t="s">
        <v>5</v>
      </c>
      <c r="D11563">
        <v>0.53</v>
      </c>
    </row>
    <row r="11564" spans="1:4" x14ac:dyDescent="0.2">
      <c r="A11564">
        <v>1988</v>
      </c>
      <c r="B11564" t="s">
        <v>53</v>
      </c>
      <c r="C11564" t="s">
        <v>5</v>
      </c>
      <c r="D11564">
        <v>0.56000000000000005</v>
      </c>
    </row>
    <row r="11565" spans="1:4" x14ac:dyDescent="0.2">
      <c r="A11565">
        <v>1989</v>
      </c>
      <c r="B11565" t="s">
        <v>53</v>
      </c>
      <c r="C11565" t="s">
        <v>5</v>
      </c>
      <c r="D11565">
        <v>0.48</v>
      </c>
    </row>
    <row r="11566" spans="1:4" x14ac:dyDescent="0.2">
      <c r="A11566">
        <v>1990</v>
      </c>
      <c r="B11566" t="s">
        <v>53</v>
      </c>
      <c r="C11566" t="s">
        <v>5</v>
      </c>
      <c r="D11566">
        <v>0.44</v>
      </c>
    </row>
    <row r="11567" spans="1:4" x14ac:dyDescent="0.2">
      <c r="A11567">
        <v>1991</v>
      </c>
      <c r="B11567" t="s">
        <v>53</v>
      </c>
      <c r="C11567" t="s">
        <v>5</v>
      </c>
      <c r="D11567">
        <v>0.45</v>
      </c>
    </row>
    <row r="11568" spans="1:4" x14ac:dyDescent="0.2">
      <c r="A11568">
        <v>1992</v>
      </c>
      <c r="B11568" t="s">
        <v>53</v>
      </c>
      <c r="C11568" t="s">
        <v>5</v>
      </c>
      <c r="D11568">
        <v>0.53</v>
      </c>
    </row>
    <row r="11569" spans="1:4" x14ac:dyDescent="0.2">
      <c r="A11569">
        <v>1993</v>
      </c>
      <c r="B11569" t="s">
        <v>53</v>
      </c>
      <c r="C11569" t="s">
        <v>5</v>
      </c>
      <c r="D11569">
        <v>0.54</v>
      </c>
    </row>
    <row r="11570" spans="1:4" x14ac:dyDescent="0.2">
      <c r="A11570">
        <v>1994</v>
      </c>
      <c r="B11570" t="s">
        <v>53</v>
      </c>
      <c r="C11570" t="s">
        <v>5</v>
      </c>
      <c r="D11570">
        <v>0.42</v>
      </c>
    </row>
    <row r="11571" spans="1:4" x14ac:dyDescent="0.2">
      <c r="A11571">
        <v>1995</v>
      </c>
      <c r="B11571" t="s">
        <v>53</v>
      </c>
      <c r="C11571" t="s">
        <v>5</v>
      </c>
      <c r="D11571">
        <v>0.38</v>
      </c>
    </row>
    <row r="11572" spans="1:4" x14ac:dyDescent="0.2">
      <c r="A11572">
        <v>1996</v>
      </c>
      <c r="B11572" t="s">
        <v>53</v>
      </c>
      <c r="C11572" t="s">
        <v>5</v>
      </c>
      <c r="D11572">
        <v>0.41</v>
      </c>
    </row>
    <row r="11573" spans="1:4" x14ac:dyDescent="0.2">
      <c r="A11573">
        <v>1997</v>
      </c>
      <c r="B11573" t="s">
        <v>53</v>
      </c>
      <c r="C11573" t="s">
        <v>5</v>
      </c>
      <c r="D11573">
        <v>0.67</v>
      </c>
    </row>
    <row r="11574" spans="1:4" x14ac:dyDescent="0.2">
      <c r="A11574">
        <v>1998</v>
      </c>
      <c r="B11574" t="s">
        <v>53</v>
      </c>
      <c r="C11574" t="s">
        <v>5</v>
      </c>
      <c r="D11574">
        <v>0.46</v>
      </c>
    </row>
    <row r="11575" spans="1:4" x14ac:dyDescent="0.2">
      <c r="A11575">
        <v>1999</v>
      </c>
      <c r="B11575" t="s">
        <v>53</v>
      </c>
      <c r="C11575" t="s">
        <v>5</v>
      </c>
      <c r="D11575">
        <v>0.64</v>
      </c>
    </row>
    <row r="11576" spans="1:4" x14ac:dyDescent="0.2">
      <c r="A11576">
        <v>2000</v>
      </c>
      <c r="B11576" t="s">
        <v>53</v>
      </c>
      <c r="C11576" t="s">
        <v>5</v>
      </c>
      <c r="D11576">
        <v>0.56999999999999995</v>
      </c>
    </row>
    <row r="11577" spans="1:4" x14ac:dyDescent="0.2">
      <c r="A11577">
        <v>2001</v>
      </c>
      <c r="B11577" t="s">
        <v>53</v>
      </c>
      <c r="C11577" t="s">
        <v>5</v>
      </c>
      <c r="D11577">
        <v>0.48</v>
      </c>
    </row>
    <row r="11578" spans="1:4" x14ac:dyDescent="0.2">
      <c r="A11578">
        <v>2002</v>
      </c>
      <c r="B11578" t="s">
        <v>53</v>
      </c>
      <c r="C11578" t="s">
        <v>5</v>
      </c>
      <c r="D11578">
        <v>0.47</v>
      </c>
    </row>
    <row r="11579" spans="1:4" x14ac:dyDescent="0.2">
      <c r="A11579">
        <v>2003</v>
      </c>
      <c r="B11579" t="s">
        <v>53</v>
      </c>
      <c r="C11579" t="s">
        <v>5</v>
      </c>
      <c r="D11579">
        <v>0.51</v>
      </c>
    </row>
    <row r="11580" spans="1:4" x14ac:dyDescent="0.2">
      <c r="A11580">
        <v>2004</v>
      </c>
      <c r="B11580" t="s">
        <v>53</v>
      </c>
      <c r="C11580" t="s">
        <v>5</v>
      </c>
      <c r="D11580">
        <v>0.6</v>
      </c>
    </row>
    <row r="11581" spans="1:4" x14ac:dyDescent="0.2">
      <c r="A11581">
        <v>2005</v>
      </c>
      <c r="B11581" t="s">
        <v>53</v>
      </c>
      <c r="C11581" t="s">
        <v>5</v>
      </c>
      <c r="D11581">
        <v>0.59</v>
      </c>
    </row>
    <row r="11582" spans="1:4" x14ac:dyDescent="0.2">
      <c r="A11582">
        <v>2006</v>
      </c>
      <c r="B11582" t="s">
        <v>53</v>
      </c>
      <c r="C11582" t="s">
        <v>5</v>
      </c>
      <c r="D11582">
        <v>0.57999999999999996</v>
      </c>
    </row>
    <row r="11583" spans="1:4" x14ac:dyDescent="0.2">
      <c r="A11583">
        <v>2007</v>
      </c>
      <c r="B11583" t="s">
        <v>53</v>
      </c>
      <c r="C11583" t="s">
        <v>5</v>
      </c>
      <c r="D11583">
        <v>0.5</v>
      </c>
    </row>
    <row r="11584" spans="1:4" x14ac:dyDescent="0.2">
      <c r="A11584">
        <v>2008</v>
      </c>
      <c r="B11584" t="s">
        <v>53</v>
      </c>
      <c r="C11584" t="s">
        <v>5</v>
      </c>
      <c r="D11584">
        <v>0.5</v>
      </c>
    </row>
    <row r="11585" spans="1:4" x14ac:dyDescent="0.2">
      <c r="A11585">
        <v>2009</v>
      </c>
      <c r="B11585" t="s">
        <v>53</v>
      </c>
      <c r="C11585" t="s">
        <v>5</v>
      </c>
      <c r="D11585">
        <v>0.48</v>
      </c>
    </row>
    <row r="11586" spans="1:4" x14ac:dyDescent="0.2">
      <c r="A11586">
        <v>2010</v>
      </c>
      <c r="B11586" t="s">
        <v>53</v>
      </c>
      <c r="C11586" t="s">
        <v>5</v>
      </c>
      <c r="D11586">
        <v>0.5</v>
      </c>
    </row>
    <row r="11587" spans="1:4" x14ac:dyDescent="0.2">
      <c r="A11587">
        <v>2011</v>
      </c>
      <c r="B11587" t="s">
        <v>53</v>
      </c>
      <c r="C11587" t="s">
        <v>5</v>
      </c>
      <c r="D11587">
        <v>0.55000000000000004</v>
      </c>
    </row>
    <row r="11588" spans="1:4" x14ac:dyDescent="0.2">
      <c r="A11588">
        <v>2012</v>
      </c>
      <c r="B11588" t="s">
        <v>53</v>
      </c>
      <c r="C11588" t="s">
        <v>5</v>
      </c>
      <c r="D11588">
        <v>0.49</v>
      </c>
    </row>
    <row r="11589" spans="1:4" x14ac:dyDescent="0.2">
      <c r="A11589">
        <v>2013</v>
      </c>
      <c r="B11589" t="s">
        <v>53</v>
      </c>
      <c r="C11589" t="s">
        <v>5</v>
      </c>
      <c r="D11589">
        <v>0.4</v>
      </c>
    </row>
    <row r="11590" spans="1:4" x14ac:dyDescent="0.2">
      <c r="A11590">
        <v>2014</v>
      </c>
      <c r="B11590" t="s">
        <v>53</v>
      </c>
      <c r="C11590" t="s">
        <v>5</v>
      </c>
      <c r="D11590">
        <v>0.43</v>
      </c>
    </row>
    <row r="11591" spans="1:4" x14ac:dyDescent="0.2">
      <c r="A11591">
        <v>2015</v>
      </c>
      <c r="B11591" t="s">
        <v>53</v>
      </c>
      <c r="C11591" t="s">
        <v>5</v>
      </c>
      <c r="D11591">
        <v>0.4</v>
      </c>
    </row>
    <row r="11592" spans="1:4" x14ac:dyDescent="0.2">
      <c r="A11592">
        <v>2016</v>
      </c>
      <c r="B11592" t="s">
        <v>53</v>
      </c>
      <c r="C11592" t="s">
        <v>5</v>
      </c>
      <c r="D11592">
        <v>0.41</v>
      </c>
    </row>
    <row r="11593" spans="1:4" x14ac:dyDescent="0.2">
      <c r="A11593">
        <v>2017</v>
      </c>
      <c r="B11593" t="s">
        <v>53</v>
      </c>
      <c r="C11593" t="s">
        <v>5</v>
      </c>
      <c r="D11593">
        <v>0.44</v>
      </c>
    </row>
    <row r="11594" spans="1:4" x14ac:dyDescent="0.2">
      <c r="A11594">
        <v>2018</v>
      </c>
      <c r="B11594" t="s">
        <v>53</v>
      </c>
      <c r="C11594" t="s">
        <v>5</v>
      </c>
      <c r="D11594">
        <v>0.44</v>
      </c>
    </row>
    <row r="11595" spans="1:4" x14ac:dyDescent="0.2">
      <c r="A11595">
        <v>2019</v>
      </c>
      <c r="B11595" t="s">
        <v>53</v>
      </c>
      <c r="C11595" t="s">
        <v>5</v>
      </c>
      <c r="D11595">
        <v>0.45</v>
      </c>
    </row>
    <row r="11596" spans="1:4" x14ac:dyDescent="0.2">
      <c r="A11596">
        <v>2020</v>
      </c>
      <c r="B11596" t="s">
        <v>53</v>
      </c>
      <c r="C11596" t="s">
        <v>5</v>
      </c>
      <c r="D11596">
        <v>0.47</v>
      </c>
    </row>
    <row r="11597" spans="1:4" x14ac:dyDescent="0.2">
      <c r="A11597">
        <v>2021</v>
      </c>
      <c r="B11597" t="s">
        <v>53</v>
      </c>
      <c r="C11597" t="s">
        <v>5</v>
      </c>
      <c r="D11597">
        <v>0.41</v>
      </c>
    </row>
    <row r="11598" spans="1:4" x14ac:dyDescent="0.2">
      <c r="A11598">
        <v>1970</v>
      </c>
      <c r="B11598" t="s">
        <v>53</v>
      </c>
      <c r="C11598" t="s">
        <v>6</v>
      </c>
      <c r="D11598">
        <v>2.0099999999999998</v>
      </c>
    </row>
    <row r="11599" spans="1:4" x14ac:dyDescent="0.2">
      <c r="A11599">
        <v>1971</v>
      </c>
      <c r="B11599" t="s">
        <v>53</v>
      </c>
      <c r="C11599" t="s">
        <v>6</v>
      </c>
      <c r="D11599">
        <v>1.92</v>
      </c>
    </row>
    <row r="11600" spans="1:4" x14ac:dyDescent="0.2">
      <c r="A11600">
        <v>1972</v>
      </c>
      <c r="B11600" t="s">
        <v>53</v>
      </c>
      <c r="C11600" t="s">
        <v>6</v>
      </c>
      <c r="D11600">
        <v>2.06</v>
      </c>
    </row>
    <row r="11601" spans="1:4" x14ac:dyDescent="0.2">
      <c r="A11601">
        <v>1973</v>
      </c>
      <c r="B11601" t="s">
        <v>53</v>
      </c>
      <c r="C11601" t="s">
        <v>6</v>
      </c>
      <c r="D11601">
        <v>2.08</v>
      </c>
    </row>
    <row r="11602" spans="1:4" x14ac:dyDescent="0.2">
      <c r="A11602">
        <v>1974</v>
      </c>
      <c r="B11602" t="s">
        <v>53</v>
      </c>
      <c r="C11602" t="s">
        <v>6</v>
      </c>
      <c r="D11602">
        <v>1.76</v>
      </c>
    </row>
    <row r="11603" spans="1:4" x14ac:dyDescent="0.2">
      <c r="A11603">
        <v>1975</v>
      </c>
      <c r="B11603" t="s">
        <v>53</v>
      </c>
      <c r="C11603" t="s">
        <v>6</v>
      </c>
      <c r="D11603">
        <v>1.61</v>
      </c>
    </row>
    <row r="11604" spans="1:4" x14ac:dyDescent="0.2">
      <c r="A11604">
        <v>1976</v>
      </c>
      <c r="B11604" t="s">
        <v>53</v>
      </c>
      <c r="C11604" t="s">
        <v>6</v>
      </c>
      <c r="D11604">
        <v>1.89</v>
      </c>
    </row>
    <row r="11605" spans="1:4" x14ac:dyDescent="0.2">
      <c r="A11605">
        <v>1977</v>
      </c>
      <c r="B11605" t="s">
        <v>53</v>
      </c>
      <c r="C11605" t="s">
        <v>6</v>
      </c>
      <c r="D11605">
        <v>1.74</v>
      </c>
    </row>
    <row r="11606" spans="1:4" x14ac:dyDescent="0.2">
      <c r="A11606">
        <v>1978</v>
      </c>
      <c r="B11606" t="s">
        <v>53</v>
      </c>
      <c r="C11606" t="s">
        <v>6</v>
      </c>
      <c r="D11606">
        <v>1.78</v>
      </c>
    </row>
    <row r="11607" spans="1:4" x14ac:dyDescent="0.2">
      <c r="A11607">
        <v>1979</v>
      </c>
      <c r="B11607" t="s">
        <v>53</v>
      </c>
      <c r="C11607" t="s">
        <v>6</v>
      </c>
      <c r="D11607">
        <v>1.65</v>
      </c>
    </row>
    <row r="11608" spans="1:4" x14ac:dyDescent="0.2">
      <c r="A11608">
        <v>1980</v>
      </c>
      <c r="B11608" t="s">
        <v>53</v>
      </c>
      <c r="C11608" t="s">
        <v>6</v>
      </c>
      <c r="D11608">
        <v>1.17</v>
      </c>
    </row>
    <row r="11609" spans="1:4" x14ac:dyDescent="0.2">
      <c r="A11609">
        <v>1981</v>
      </c>
      <c r="B11609" t="s">
        <v>53</v>
      </c>
      <c r="C11609" t="s">
        <v>6</v>
      </c>
      <c r="D11609">
        <v>1.0900000000000001</v>
      </c>
    </row>
    <row r="11610" spans="1:4" x14ac:dyDescent="0.2">
      <c r="A11610">
        <v>1982</v>
      </c>
      <c r="B11610" t="s">
        <v>53</v>
      </c>
      <c r="C11610" t="s">
        <v>6</v>
      </c>
      <c r="D11610">
        <v>0.82</v>
      </c>
    </row>
    <row r="11611" spans="1:4" x14ac:dyDescent="0.2">
      <c r="A11611">
        <v>1983</v>
      </c>
      <c r="B11611" t="s">
        <v>53</v>
      </c>
      <c r="C11611" t="s">
        <v>6</v>
      </c>
      <c r="D11611">
        <v>1.1200000000000001</v>
      </c>
    </row>
    <row r="11612" spans="1:4" x14ac:dyDescent="0.2">
      <c r="A11612">
        <v>1984</v>
      </c>
      <c r="B11612" t="s">
        <v>53</v>
      </c>
      <c r="C11612" t="s">
        <v>6</v>
      </c>
      <c r="D11612">
        <v>1.37</v>
      </c>
    </row>
    <row r="11613" spans="1:4" x14ac:dyDescent="0.2">
      <c r="A11613">
        <v>1985</v>
      </c>
      <c r="B11613" t="s">
        <v>53</v>
      </c>
      <c r="C11613" t="s">
        <v>6</v>
      </c>
      <c r="D11613">
        <v>1.5</v>
      </c>
    </row>
    <row r="11614" spans="1:4" x14ac:dyDescent="0.2">
      <c r="A11614">
        <v>1986</v>
      </c>
      <c r="B11614" t="s">
        <v>53</v>
      </c>
      <c r="C11614" t="s">
        <v>6</v>
      </c>
      <c r="D11614">
        <v>1.22</v>
      </c>
    </row>
    <row r="11615" spans="1:4" x14ac:dyDescent="0.2">
      <c r="A11615">
        <v>1987</v>
      </c>
      <c r="B11615" t="s">
        <v>53</v>
      </c>
      <c r="C11615" t="s">
        <v>6</v>
      </c>
      <c r="D11615">
        <v>1.27</v>
      </c>
    </row>
    <row r="11616" spans="1:4" x14ac:dyDescent="0.2">
      <c r="A11616">
        <v>1988</v>
      </c>
      <c r="B11616" t="s">
        <v>53</v>
      </c>
      <c r="C11616" t="s">
        <v>6</v>
      </c>
      <c r="D11616">
        <v>1.36</v>
      </c>
    </row>
    <row r="11617" spans="1:4" x14ac:dyDescent="0.2">
      <c r="A11617">
        <v>1989</v>
      </c>
      <c r="B11617" t="s">
        <v>53</v>
      </c>
      <c r="C11617" t="s">
        <v>6</v>
      </c>
      <c r="D11617">
        <v>1.49</v>
      </c>
    </row>
    <row r="11618" spans="1:4" x14ac:dyDescent="0.2">
      <c r="A11618">
        <v>1990</v>
      </c>
      <c r="B11618" t="s">
        <v>53</v>
      </c>
      <c r="C11618" t="s">
        <v>6</v>
      </c>
      <c r="D11618">
        <v>1.4</v>
      </c>
    </row>
    <row r="11619" spans="1:4" x14ac:dyDescent="0.2">
      <c r="A11619">
        <v>1991</v>
      </c>
      <c r="B11619" t="s">
        <v>53</v>
      </c>
      <c r="C11619" t="s">
        <v>6</v>
      </c>
      <c r="D11619">
        <v>1.47</v>
      </c>
    </row>
    <row r="11620" spans="1:4" x14ac:dyDescent="0.2">
      <c r="A11620">
        <v>1992</v>
      </c>
      <c r="B11620" t="s">
        <v>53</v>
      </c>
      <c r="C11620" t="s">
        <v>6</v>
      </c>
      <c r="D11620">
        <v>1.6</v>
      </c>
    </row>
    <row r="11621" spans="1:4" x14ac:dyDescent="0.2">
      <c r="A11621">
        <v>1993</v>
      </c>
      <c r="B11621" t="s">
        <v>53</v>
      </c>
      <c r="C11621" t="s">
        <v>6</v>
      </c>
      <c r="D11621">
        <v>1.56</v>
      </c>
    </row>
    <row r="11622" spans="1:4" x14ac:dyDescent="0.2">
      <c r="A11622">
        <v>1994</v>
      </c>
      <c r="B11622" t="s">
        <v>53</v>
      </c>
      <c r="C11622" t="s">
        <v>6</v>
      </c>
      <c r="D11622">
        <v>1.48</v>
      </c>
    </row>
    <row r="11623" spans="1:4" x14ac:dyDescent="0.2">
      <c r="A11623">
        <v>1995</v>
      </c>
      <c r="B11623" t="s">
        <v>53</v>
      </c>
      <c r="C11623" t="s">
        <v>6</v>
      </c>
      <c r="D11623">
        <v>1.43</v>
      </c>
    </row>
    <row r="11624" spans="1:4" x14ac:dyDescent="0.2">
      <c r="A11624">
        <v>1996</v>
      </c>
      <c r="B11624" t="s">
        <v>53</v>
      </c>
      <c r="C11624" t="s">
        <v>6</v>
      </c>
      <c r="D11624">
        <v>1.51</v>
      </c>
    </row>
    <row r="11625" spans="1:4" x14ac:dyDescent="0.2">
      <c r="A11625">
        <v>1997</v>
      </c>
      <c r="B11625" t="s">
        <v>53</v>
      </c>
      <c r="C11625" t="s">
        <v>6</v>
      </c>
      <c r="D11625">
        <v>1.47</v>
      </c>
    </row>
    <row r="11626" spans="1:4" x14ac:dyDescent="0.2">
      <c r="A11626">
        <v>1998</v>
      </c>
      <c r="B11626" t="s">
        <v>53</v>
      </c>
      <c r="C11626" t="s">
        <v>6</v>
      </c>
      <c r="D11626">
        <v>1.4</v>
      </c>
    </row>
    <row r="11627" spans="1:4" x14ac:dyDescent="0.2">
      <c r="A11627">
        <v>1999</v>
      </c>
      <c r="B11627" t="s">
        <v>53</v>
      </c>
      <c r="C11627" t="s">
        <v>6</v>
      </c>
      <c r="D11627">
        <v>1.38</v>
      </c>
    </row>
    <row r="11628" spans="1:4" x14ac:dyDescent="0.2">
      <c r="A11628">
        <v>2000</v>
      </c>
      <c r="B11628" t="s">
        <v>53</v>
      </c>
      <c r="C11628" t="s">
        <v>6</v>
      </c>
      <c r="D11628">
        <v>1.61</v>
      </c>
    </row>
    <row r="11629" spans="1:4" x14ac:dyDescent="0.2">
      <c r="A11629">
        <v>2001</v>
      </c>
      <c r="B11629" t="s">
        <v>53</v>
      </c>
      <c r="C11629" t="s">
        <v>6</v>
      </c>
      <c r="D11629">
        <v>1.59</v>
      </c>
    </row>
    <row r="11630" spans="1:4" x14ac:dyDescent="0.2">
      <c r="A11630">
        <v>2002</v>
      </c>
      <c r="B11630" t="s">
        <v>53</v>
      </c>
      <c r="C11630" t="s">
        <v>6</v>
      </c>
      <c r="D11630">
        <v>1.49</v>
      </c>
    </row>
    <row r="11631" spans="1:4" x14ac:dyDescent="0.2">
      <c r="A11631">
        <v>2003</v>
      </c>
      <c r="B11631" t="s">
        <v>53</v>
      </c>
      <c r="C11631" t="s">
        <v>6</v>
      </c>
      <c r="D11631">
        <v>1.6</v>
      </c>
    </row>
    <row r="11632" spans="1:4" x14ac:dyDescent="0.2">
      <c r="A11632">
        <v>2004</v>
      </c>
      <c r="B11632" t="s">
        <v>53</v>
      </c>
      <c r="C11632" t="s">
        <v>6</v>
      </c>
      <c r="D11632">
        <v>1.8</v>
      </c>
    </row>
    <row r="11633" spans="1:4" x14ac:dyDescent="0.2">
      <c r="A11633">
        <v>2005</v>
      </c>
      <c r="B11633" t="s">
        <v>53</v>
      </c>
      <c r="C11633" t="s">
        <v>6</v>
      </c>
      <c r="D11633">
        <v>1.66</v>
      </c>
    </row>
    <row r="11634" spans="1:4" x14ac:dyDescent="0.2">
      <c r="A11634">
        <v>2006</v>
      </c>
      <c r="B11634" t="s">
        <v>53</v>
      </c>
      <c r="C11634" t="s">
        <v>6</v>
      </c>
      <c r="D11634">
        <v>1.54</v>
      </c>
    </row>
    <row r="11635" spans="1:4" x14ac:dyDescent="0.2">
      <c r="A11635">
        <v>2007</v>
      </c>
      <c r="B11635" t="s">
        <v>53</v>
      </c>
      <c r="C11635" t="s">
        <v>6</v>
      </c>
      <c r="D11635">
        <v>1.51</v>
      </c>
    </row>
    <row r="11636" spans="1:4" x14ac:dyDescent="0.2">
      <c r="A11636">
        <v>2008</v>
      </c>
      <c r="B11636" t="s">
        <v>53</v>
      </c>
      <c r="C11636" t="s">
        <v>6</v>
      </c>
      <c r="D11636">
        <v>1.32</v>
      </c>
    </row>
    <row r="11637" spans="1:4" x14ac:dyDescent="0.2">
      <c r="A11637">
        <v>2009</v>
      </c>
      <c r="B11637" t="s">
        <v>53</v>
      </c>
      <c r="C11637" t="s">
        <v>6</v>
      </c>
      <c r="D11637">
        <v>1.48</v>
      </c>
    </row>
    <row r="11638" spans="1:4" x14ac:dyDescent="0.2">
      <c r="A11638">
        <v>2010</v>
      </c>
      <c r="B11638" t="s">
        <v>53</v>
      </c>
      <c r="C11638" t="s">
        <v>6</v>
      </c>
      <c r="D11638">
        <v>1.32</v>
      </c>
    </row>
    <row r="11639" spans="1:4" x14ac:dyDescent="0.2">
      <c r="A11639">
        <v>2011</v>
      </c>
      <c r="B11639" t="s">
        <v>53</v>
      </c>
      <c r="C11639" t="s">
        <v>6</v>
      </c>
      <c r="D11639">
        <v>1.28</v>
      </c>
    </row>
    <row r="11640" spans="1:4" x14ac:dyDescent="0.2">
      <c r="A11640">
        <v>2012</v>
      </c>
      <c r="B11640" t="s">
        <v>53</v>
      </c>
      <c r="C11640" t="s">
        <v>6</v>
      </c>
      <c r="D11640">
        <v>1.1100000000000001</v>
      </c>
    </row>
    <row r="11641" spans="1:4" x14ac:dyDescent="0.2">
      <c r="A11641">
        <v>2013</v>
      </c>
      <c r="B11641" t="s">
        <v>53</v>
      </c>
      <c r="C11641" t="s">
        <v>6</v>
      </c>
      <c r="D11641">
        <v>1.28</v>
      </c>
    </row>
    <row r="11642" spans="1:4" x14ac:dyDescent="0.2">
      <c r="A11642">
        <v>2014</v>
      </c>
      <c r="B11642" t="s">
        <v>53</v>
      </c>
      <c r="C11642" t="s">
        <v>6</v>
      </c>
      <c r="D11642">
        <v>1.4</v>
      </c>
    </row>
    <row r="11643" spans="1:4" x14ac:dyDescent="0.2">
      <c r="A11643">
        <v>2015</v>
      </c>
      <c r="B11643" t="s">
        <v>53</v>
      </c>
      <c r="C11643" t="s">
        <v>6</v>
      </c>
      <c r="D11643">
        <v>1.43</v>
      </c>
    </row>
    <row r="11644" spans="1:4" x14ac:dyDescent="0.2">
      <c r="A11644">
        <v>2016</v>
      </c>
      <c r="B11644" t="s">
        <v>53</v>
      </c>
      <c r="C11644" t="s">
        <v>6</v>
      </c>
      <c r="D11644">
        <v>1.32</v>
      </c>
    </row>
    <row r="11645" spans="1:4" x14ac:dyDescent="0.2">
      <c r="A11645">
        <v>2017</v>
      </c>
      <c r="B11645" t="s">
        <v>53</v>
      </c>
      <c r="C11645" t="s">
        <v>6</v>
      </c>
      <c r="D11645">
        <v>1.38</v>
      </c>
    </row>
    <row r="11646" spans="1:4" x14ac:dyDescent="0.2">
      <c r="A11646">
        <v>2018</v>
      </c>
      <c r="B11646" t="s">
        <v>53</v>
      </c>
      <c r="C11646" t="s">
        <v>6</v>
      </c>
      <c r="D11646">
        <v>1.48</v>
      </c>
    </row>
    <row r="11647" spans="1:4" x14ac:dyDescent="0.2">
      <c r="A11647">
        <v>2019</v>
      </c>
      <c r="B11647" t="s">
        <v>53</v>
      </c>
      <c r="C11647" t="s">
        <v>6</v>
      </c>
      <c r="D11647">
        <v>1.55</v>
      </c>
    </row>
    <row r="11648" spans="1:4" x14ac:dyDescent="0.2">
      <c r="A11648">
        <v>2020</v>
      </c>
      <c r="B11648" t="s">
        <v>53</v>
      </c>
      <c r="C11648" t="s">
        <v>6</v>
      </c>
      <c r="D11648">
        <v>1.42</v>
      </c>
    </row>
    <row r="11649" spans="1:4" x14ac:dyDescent="0.2">
      <c r="A11649">
        <v>2021</v>
      </c>
      <c r="B11649" t="s">
        <v>53</v>
      </c>
      <c r="C11649" t="s">
        <v>6</v>
      </c>
      <c r="D11649">
        <v>1.36</v>
      </c>
    </row>
    <row r="11650" spans="1:4" x14ac:dyDescent="0.2">
      <c r="A11650">
        <v>1970</v>
      </c>
      <c r="B11650" t="s">
        <v>53</v>
      </c>
      <c r="C11650" t="s">
        <v>7</v>
      </c>
      <c r="D11650">
        <v>2.08</v>
      </c>
    </row>
    <row r="11651" spans="1:4" x14ac:dyDescent="0.2">
      <c r="A11651">
        <v>1971</v>
      </c>
      <c r="B11651" t="s">
        <v>53</v>
      </c>
      <c r="C11651" t="s">
        <v>7</v>
      </c>
      <c r="D11651">
        <v>2.15</v>
      </c>
    </row>
    <row r="11652" spans="1:4" x14ac:dyDescent="0.2">
      <c r="A11652">
        <v>1972</v>
      </c>
      <c r="B11652" t="s">
        <v>53</v>
      </c>
      <c r="C11652" t="s">
        <v>7</v>
      </c>
      <c r="D11652">
        <v>2.31</v>
      </c>
    </row>
    <row r="11653" spans="1:4" x14ac:dyDescent="0.2">
      <c r="A11653">
        <v>1973</v>
      </c>
      <c r="B11653" t="s">
        <v>53</v>
      </c>
      <c r="C11653" t="s">
        <v>7</v>
      </c>
      <c r="D11653">
        <v>2.41</v>
      </c>
    </row>
    <row r="11654" spans="1:4" x14ac:dyDescent="0.2">
      <c r="A11654">
        <v>1974</v>
      </c>
      <c r="B11654" t="s">
        <v>53</v>
      </c>
      <c r="C11654" t="s">
        <v>7</v>
      </c>
      <c r="D11654">
        <v>2.36</v>
      </c>
    </row>
    <row r="11655" spans="1:4" x14ac:dyDescent="0.2">
      <c r="A11655">
        <v>1975</v>
      </c>
      <c r="B11655" t="s">
        <v>53</v>
      </c>
      <c r="C11655" t="s">
        <v>7</v>
      </c>
      <c r="D11655">
        <v>2.37</v>
      </c>
    </row>
    <row r="11656" spans="1:4" x14ac:dyDescent="0.2">
      <c r="A11656">
        <v>1976</v>
      </c>
      <c r="B11656" t="s">
        <v>53</v>
      </c>
      <c r="C11656" t="s">
        <v>7</v>
      </c>
      <c r="D11656">
        <v>2.52</v>
      </c>
    </row>
    <row r="11657" spans="1:4" x14ac:dyDescent="0.2">
      <c r="A11657">
        <v>1977</v>
      </c>
      <c r="B11657" t="s">
        <v>53</v>
      </c>
      <c r="C11657" t="s">
        <v>7</v>
      </c>
      <c r="D11657">
        <v>2.71</v>
      </c>
    </row>
    <row r="11658" spans="1:4" x14ac:dyDescent="0.2">
      <c r="A11658">
        <v>1978</v>
      </c>
      <c r="B11658" t="s">
        <v>53</v>
      </c>
      <c r="C11658" t="s">
        <v>7</v>
      </c>
      <c r="D11658">
        <v>2.71</v>
      </c>
    </row>
    <row r="11659" spans="1:4" x14ac:dyDescent="0.2">
      <c r="A11659">
        <v>1979</v>
      </c>
      <c r="B11659" t="s">
        <v>53</v>
      </c>
      <c r="C11659" t="s">
        <v>7</v>
      </c>
      <c r="D11659">
        <v>2.63</v>
      </c>
    </row>
    <row r="11660" spans="1:4" x14ac:dyDescent="0.2">
      <c r="A11660">
        <v>1980</v>
      </c>
      <c r="B11660" t="s">
        <v>53</v>
      </c>
      <c r="C11660" t="s">
        <v>7</v>
      </c>
      <c r="D11660">
        <v>2.42</v>
      </c>
    </row>
    <row r="11661" spans="1:4" x14ac:dyDescent="0.2">
      <c r="A11661">
        <v>1981</v>
      </c>
      <c r="B11661" t="s">
        <v>53</v>
      </c>
      <c r="C11661" t="s">
        <v>7</v>
      </c>
      <c r="D11661">
        <v>2.4300000000000002</v>
      </c>
    </row>
    <row r="11662" spans="1:4" x14ac:dyDescent="0.2">
      <c r="A11662">
        <v>1982</v>
      </c>
      <c r="B11662" t="s">
        <v>53</v>
      </c>
      <c r="C11662" t="s">
        <v>7</v>
      </c>
      <c r="D11662">
        <v>2.2599999999999998</v>
      </c>
    </row>
    <row r="11663" spans="1:4" x14ac:dyDescent="0.2">
      <c r="A11663">
        <v>1983</v>
      </c>
      <c r="B11663" t="s">
        <v>53</v>
      </c>
      <c r="C11663" t="s">
        <v>7</v>
      </c>
      <c r="D11663">
        <v>2.4300000000000002</v>
      </c>
    </row>
    <row r="11664" spans="1:4" x14ac:dyDescent="0.2">
      <c r="A11664">
        <v>1984</v>
      </c>
      <c r="B11664" t="s">
        <v>53</v>
      </c>
      <c r="C11664" t="s">
        <v>7</v>
      </c>
      <c r="D11664">
        <v>2.6</v>
      </c>
    </row>
    <row r="11665" spans="1:4" x14ac:dyDescent="0.2">
      <c r="A11665">
        <v>1985</v>
      </c>
      <c r="B11665" t="s">
        <v>53</v>
      </c>
      <c r="C11665" t="s">
        <v>7</v>
      </c>
      <c r="D11665">
        <v>2.64</v>
      </c>
    </row>
    <row r="11666" spans="1:4" x14ac:dyDescent="0.2">
      <c r="A11666">
        <v>1986</v>
      </c>
      <c r="B11666" t="s">
        <v>53</v>
      </c>
      <c r="C11666" t="s">
        <v>7</v>
      </c>
      <c r="D11666">
        <v>2.69</v>
      </c>
    </row>
    <row r="11667" spans="1:4" x14ac:dyDescent="0.2">
      <c r="A11667">
        <v>1987</v>
      </c>
      <c r="B11667" t="s">
        <v>53</v>
      </c>
      <c r="C11667" t="s">
        <v>7</v>
      </c>
      <c r="D11667">
        <v>3.04</v>
      </c>
    </row>
    <row r="11668" spans="1:4" x14ac:dyDescent="0.2">
      <c r="A11668">
        <v>1988</v>
      </c>
      <c r="B11668" t="s">
        <v>53</v>
      </c>
      <c r="C11668" t="s">
        <v>7</v>
      </c>
      <c r="D11668">
        <v>3.16</v>
      </c>
    </row>
    <row r="11669" spans="1:4" x14ac:dyDescent="0.2">
      <c r="A11669">
        <v>1989</v>
      </c>
      <c r="B11669" t="s">
        <v>53</v>
      </c>
      <c r="C11669" t="s">
        <v>7</v>
      </c>
      <c r="D11669">
        <v>3</v>
      </c>
    </row>
    <row r="11670" spans="1:4" x14ac:dyDescent="0.2">
      <c r="A11670">
        <v>1990</v>
      </c>
      <c r="B11670" t="s">
        <v>53</v>
      </c>
      <c r="C11670" t="s">
        <v>7</v>
      </c>
      <c r="D11670">
        <v>3</v>
      </c>
    </row>
    <row r="11671" spans="1:4" x14ac:dyDescent="0.2">
      <c r="A11671">
        <v>1991</v>
      </c>
      <c r="B11671" t="s">
        <v>53</v>
      </c>
      <c r="C11671" t="s">
        <v>7</v>
      </c>
      <c r="D11671">
        <v>3.03</v>
      </c>
    </row>
    <row r="11672" spans="1:4" x14ac:dyDescent="0.2">
      <c r="A11672">
        <v>1992</v>
      </c>
      <c r="B11672" t="s">
        <v>53</v>
      </c>
      <c r="C11672" t="s">
        <v>7</v>
      </c>
      <c r="D11672">
        <v>3.21</v>
      </c>
    </row>
    <row r="11673" spans="1:4" x14ac:dyDescent="0.2">
      <c r="A11673">
        <v>1993</v>
      </c>
      <c r="B11673" t="s">
        <v>53</v>
      </c>
      <c r="C11673" t="s">
        <v>7</v>
      </c>
      <c r="D11673">
        <v>3.38</v>
      </c>
    </row>
    <row r="11674" spans="1:4" x14ac:dyDescent="0.2">
      <c r="A11674">
        <v>1994</v>
      </c>
      <c r="B11674" t="s">
        <v>53</v>
      </c>
      <c r="C11674" t="s">
        <v>7</v>
      </c>
      <c r="D11674">
        <v>3.41</v>
      </c>
    </row>
    <row r="11675" spans="1:4" x14ac:dyDescent="0.2">
      <c r="A11675">
        <v>1995</v>
      </c>
      <c r="B11675" t="s">
        <v>53</v>
      </c>
      <c r="C11675" t="s">
        <v>7</v>
      </c>
      <c r="D11675">
        <v>3.55</v>
      </c>
    </row>
    <row r="11676" spans="1:4" x14ac:dyDescent="0.2">
      <c r="A11676">
        <v>1996</v>
      </c>
      <c r="B11676" t="s">
        <v>53</v>
      </c>
      <c r="C11676" t="s">
        <v>7</v>
      </c>
      <c r="D11676">
        <v>3.69</v>
      </c>
    </row>
    <row r="11677" spans="1:4" x14ac:dyDescent="0.2">
      <c r="A11677">
        <v>1997</v>
      </c>
      <c r="B11677" t="s">
        <v>53</v>
      </c>
      <c r="C11677" t="s">
        <v>7</v>
      </c>
      <c r="D11677">
        <v>3.62</v>
      </c>
    </row>
    <row r="11678" spans="1:4" x14ac:dyDescent="0.2">
      <c r="A11678">
        <v>1998</v>
      </c>
      <c r="B11678" t="s">
        <v>53</v>
      </c>
      <c r="C11678" t="s">
        <v>7</v>
      </c>
      <c r="D11678">
        <v>3.58</v>
      </c>
    </row>
    <row r="11679" spans="1:4" x14ac:dyDescent="0.2">
      <c r="A11679">
        <v>1999</v>
      </c>
      <c r="B11679" t="s">
        <v>53</v>
      </c>
      <c r="C11679" t="s">
        <v>7</v>
      </c>
      <c r="D11679">
        <v>3.74</v>
      </c>
    </row>
    <row r="11680" spans="1:4" x14ac:dyDescent="0.2">
      <c r="A11680">
        <v>2000</v>
      </c>
      <c r="B11680" t="s">
        <v>53</v>
      </c>
      <c r="C11680" t="s">
        <v>7</v>
      </c>
      <c r="D11680">
        <v>3.71</v>
      </c>
    </row>
    <row r="11681" spans="1:4" x14ac:dyDescent="0.2">
      <c r="A11681">
        <v>2001</v>
      </c>
      <c r="B11681" t="s">
        <v>53</v>
      </c>
      <c r="C11681" t="s">
        <v>7</v>
      </c>
      <c r="D11681">
        <v>3.7</v>
      </c>
    </row>
    <row r="11682" spans="1:4" x14ac:dyDescent="0.2">
      <c r="A11682">
        <v>2002</v>
      </c>
      <c r="B11682" t="s">
        <v>53</v>
      </c>
      <c r="C11682" t="s">
        <v>7</v>
      </c>
      <c r="D11682">
        <v>3.65</v>
      </c>
    </row>
    <row r="11683" spans="1:4" x14ac:dyDescent="0.2">
      <c r="A11683">
        <v>2003</v>
      </c>
      <c r="B11683" t="s">
        <v>53</v>
      </c>
      <c r="C11683" t="s">
        <v>7</v>
      </c>
      <c r="D11683">
        <v>3.75</v>
      </c>
    </row>
    <row r="11684" spans="1:4" x14ac:dyDescent="0.2">
      <c r="A11684">
        <v>2004</v>
      </c>
      <c r="B11684" t="s">
        <v>53</v>
      </c>
      <c r="C11684" t="s">
        <v>7</v>
      </c>
      <c r="D11684">
        <v>3.82</v>
      </c>
    </row>
    <row r="11685" spans="1:4" x14ac:dyDescent="0.2">
      <c r="A11685">
        <v>2005</v>
      </c>
      <c r="B11685" t="s">
        <v>53</v>
      </c>
      <c r="C11685" t="s">
        <v>7</v>
      </c>
      <c r="D11685">
        <v>3.84</v>
      </c>
    </row>
    <row r="11686" spans="1:4" x14ac:dyDescent="0.2">
      <c r="A11686">
        <v>2006</v>
      </c>
      <c r="B11686" t="s">
        <v>53</v>
      </c>
      <c r="C11686" t="s">
        <v>7</v>
      </c>
      <c r="D11686">
        <v>3.88</v>
      </c>
    </row>
    <row r="11687" spans="1:4" x14ac:dyDescent="0.2">
      <c r="A11687">
        <v>2007</v>
      </c>
      <c r="B11687" t="s">
        <v>53</v>
      </c>
      <c r="C11687" t="s">
        <v>7</v>
      </c>
      <c r="D11687">
        <v>3.81</v>
      </c>
    </row>
    <row r="11688" spans="1:4" x14ac:dyDescent="0.2">
      <c r="A11688">
        <v>2008</v>
      </c>
      <c r="B11688" t="s">
        <v>53</v>
      </c>
      <c r="C11688" t="s">
        <v>7</v>
      </c>
      <c r="D11688">
        <v>3.48</v>
      </c>
    </row>
    <row r="11689" spans="1:4" x14ac:dyDescent="0.2">
      <c r="A11689">
        <v>2009</v>
      </c>
      <c r="B11689" t="s">
        <v>53</v>
      </c>
      <c r="C11689" t="s">
        <v>7</v>
      </c>
      <c r="D11689">
        <v>3.55</v>
      </c>
    </row>
    <row r="11690" spans="1:4" x14ac:dyDescent="0.2">
      <c r="A11690">
        <v>2010</v>
      </c>
      <c r="B11690" t="s">
        <v>53</v>
      </c>
      <c r="C11690" t="s">
        <v>7</v>
      </c>
      <c r="D11690">
        <v>3.43</v>
      </c>
    </row>
    <row r="11691" spans="1:4" x14ac:dyDescent="0.2">
      <c r="A11691">
        <v>2011</v>
      </c>
      <c r="B11691" t="s">
        <v>53</v>
      </c>
      <c r="C11691" t="s">
        <v>7</v>
      </c>
      <c r="D11691">
        <v>3.33</v>
      </c>
    </row>
    <row r="11692" spans="1:4" x14ac:dyDescent="0.2">
      <c r="A11692">
        <v>2012</v>
      </c>
      <c r="B11692" t="s">
        <v>53</v>
      </c>
      <c r="C11692" t="s">
        <v>7</v>
      </c>
      <c r="D11692">
        <v>3.25</v>
      </c>
    </row>
    <row r="11693" spans="1:4" x14ac:dyDescent="0.2">
      <c r="A11693">
        <v>2013</v>
      </c>
      <c r="B11693" t="s">
        <v>53</v>
      </c>
      <c r="C11693" t="s">
        <v>7</v>
      </c>
      <c r="D11693">
        <v>3.29</v>
      </c>
    </row>
    <row r="11694" spans="1:4" x14ac:dyDescent="0.2">
      <c r="A11694">
        <v>2014</v>
      </c>
      <c r="B11694" t="s">
        <v>53</v>
      </c>
      <c r="C11694" t="s">
        <v>7</v>
      </c>
      <c r="D11694">
        <v>3.26</v>
      </c>
    </row>
    <row r="11695" spans="1:4" x14ac:dyDescent="0.2">
      <c r="A11695">
        <v>2015</v>
      </c>
      <c r="B11695" t="s">
        <v>53</v>
      </c>
      <c r="C11695" t="s">
        <v>7</v>
      </c>
      <c r="D11695">
        <v>3.3</v>
      </c>
    </row>
    <row r="11696" spans="1:4" x14ac:dyDescent="0.2">
      <c r="A11696">
        <v>2016</v>
      </c>
      <c r="B11696" t="s">
        <v>53</v>
      </c>
      <c r="C11696" t="s">
        <v>7</v>
      </c>
      <c r="D11696">
        <v>3.32</v>
      </c>
    </row>
    <row r="11697" spans="1:4" x14ac:dyDescent="0.2">
      <c r="A11697">
        <v>2017</v>
      </c>
      <c r="B11697" t="s">
        <v>53</v>
      </c>
      <c r="C11697" t="s">
        <v>7</v>
      </c>
      <c r="D11697">
        <v>3.23</v>
      </c>
    </row>
    <row r="11698" spans="1:4" x14ac:dyDescent="0.2">
      <c r="A11698">
        <v>2018</v>
      </c>
      <c r="B11698" t="s">
        <v>53</v>
      </c>
      <c r="C11698" t="s">
        <v>7</v>
      </c>
      <c r="D11698">
        <v>3.02</v>
      </c>
    </row>
    <row r="11699" spans="1:4" x14ac:dyDescent="0.2">
      <c r="A11699">
        <v>2019</v>
      </c>
      <c r="B11699" t="s">
        <v>53</v>
      </c>
      <c r="C11699" t="s">
        <v>7</v>
      </c>
      <c r="D11699">
        <v>3.13</v>
      </c>
    </row>
    <row r="11700" spans="1:4" x14ac:dyDescent="0.2">
      <c r="A11700">
        <v>2020</v>
      </c>
      <c r="B11700" t="s">
        <v>53</v>
      </c>
      <c r="C11700" t="s">
        <v>7</v>
      </c>
      <c r="D11700">
        <v>2.64</v>
      </c>
    </row>
    <row r="11701" spans="1:4" x14ac:dyDescent="0.2">
      <c r="A11701">
        <v>2021</v>
      </c>
      <c r="B11701" t="s">
        <v>53</v>
      </c>
      <c r="C11701" t="s">
        <v>7</v>
      </c>
      <c r="D11701">
        <v>2.87</v>
      </c>
    </row>
    <row r="11702" spans="1:4" x14ac:dyDescent="0.2">
      <c r="A11702">
        <v>1970</v>
      </c>
      <c r="B11702" t="s">
        <v>54</v>
      </c>
      <c r="C11702" t="s">
        <v>3</v>
      </c>
      <c r="D11702">
        <v>3.3</v>
      </c>
    </row>
    <row r="11703" spans="1:4" x14ac:dyDescent="0.2">
      <c r="A11703">
        <v>1971</v>
      </c>
      <c r="B11703" t="s">
        <v>54</v>
      </c>
      <c r="C11703" t="s">
        <v>3</v>
      </c>
      <c r="D11703">
        <v>3.6</v>
      </c>
    </row>
    <row r="11704" spans="1:4" x14ac:dyDescent="0.2">
      <c r="A11704">
        <v>1972</v>
      </c>
      <c r="B11704" t="s">
        <v>54</v>
      </c>
      <c r="C11704" t="s">
        <v>3</v>
      </c>
      <c r="D11704">
        <v>3.66</v>
      </c>
    </row>
    <row r="11705" spans="1:4" x14ac:dyDescent="0.2">
      <c r="A11705">
        <v>1973</v>
      </c>
      <c r="B11705" t="s">
        <v>54</v>
      </c>
      <c r="C11705" t="s">
        <v>3</v>
      </c>
      <c r="D11705">
        <v>4.0999999999999996</v>
      </c>
    </row>
    <row r="11706" spans="1:4" x14ac:dyDescent="0.2">
      <c r="A11706">
        <v>1974</v>
      </c>
      <c r="B11706" t="s">
        <v>54</v>
      </c>
      <c r="C11706" t="s">
        <v>3</v>
      </c>
      <c r="D11706">
        <v>4.18</v>
      </c>
    </row>
    <row r="11707" spans="1:4" x14ac:dyDescent="0.2">
      <c r="A11707">
        <v>1975</v>
      </c>
      <c r="B11707" t="s">
        <v>54</v>
      </c>
      <c r="C11707" t="s">
        <v>3</v>
      </c>
      <c r="D11707">
        <v>3.47</v>
      </c>
    </row>
    <row r="11708" spans="1:4" x14ac:dyDescent="0.2">
      <c r="A11708">
        <v>1976</v>
      </c>
      <c r="B11708" t="s">
        <v>54</v>
      </c>
      <c r="C11708" t="s">
        <v>3</v>
      </c>
      <c r="D11708">
        <v>3.87</v>
      </c>
    </row>
    <row r="11709" spans="1:4" x14ac:dyDescent="0.2">
      <c r="A11709">
        <v>1977</v>
      </c>
      <c r="B11709" t="s">
        <v>54</v>
      </c>
      <c r="C11709" t="s">
        <v>3</v>
      </c>
      <c r="D11709">
        <v>3.94</v>
      </c>
    </row>
    <row r="11710" spans="1:4" x14ac:dyDescent="0.2">
      <c r="A11710">
        <v>1978</v>
      </c>
      <c r="B11710" t="s">
        <v>54</v>
      </c>
      <c r="C11710" t="s">
        <v>3</v>
      </c>
      <c r="D11710">
        <v>3.91</v>
      </c>
    </row>
    <row r="11711" spans="1:4" x14ac:dyDescent="0.2">
      <c r="A11711">
        <v>1979</v>
      </c>
      <c r="B11711" t="s">
        <v>54</v>
      </c>
      <c r="C11711" t="s">
        <v>3</v>
      </c>
      <c r="D11711">
        <v>3.76</v>
      </c>
    </row>
    <row r="11712" spans="1:4" x14ac:dyDescent="0.2">
      <c r="A11712">
        <v>1980</v>
      </c>
      <c r="B11712" t="s">
        <v>54</v>
      </c>
      <c r="C11712" t="s">
        <v>3</v>
      </c>
      <c r="D11712">
        <v>3.62</v>
      </c>
    </row>
    <row r="11713" spans="1:4" x14ac:dyDescent="0.2">
      <c r="A11713">
        <v>1981</v>
      </c>
      <c r="B11713" t="s">
        <v>54</v>
      </c>
      <c r="C11713" t="s">
        <v>3</v>
      </c>
      <c r="D11713">
        <v>3.27</v>
      </c>
    </row>
    <row r="11714" spans="1:4" x14ac:dyDescent="0.2">
      <c r="A11714">
        <v>1982</v>
      </c>
      <c r="B11714" t="s">
        <v>54</v>
      </c>
      <c r="C11714" t="s">
        <v>3</v>
      </c>
      <c r="D11714">
        <v>3.69</v>
      </c>
    </row>
    <row r="11715" spans="1:4" x14ac:dyDescent="0.2">
      <c r="A11715">
        <v>1983</v>
      </c>
      <c r="B11715" t="s">
        <v>54</v>
      </c>
      <c r="C11715" t="s">
        <v>3</v>
      </c>
      <c r="D11715">
        <v>4.41</v>
      </c>
    </row>
    <row r="11716" spans="1:4" x14ac:dyDescent="0.2">
      <c r="A11716">
        <v>1984</v>
      </c>
      <c r="B11716" t="s">
        <v>54</v>
      </c>
      <c r="C11716" t="s">
        <v>3</v>
      </c>
      <c r="D11716">
        <v>4.51</v>
      </c>
    </row>
    <row r="11717" spans="1:4" x14ac:dyDescent="0.2">
      <c r="A11717">
        <v>1985</v>
      </c>
      <c r="B11717" t="s">
        <v>54</v>
      </c>
      <c r="C11717" t="s">
        <v>3</v>
      </c>
      <c r="D11717">
        <v>4.18</v>
      </c>
    </row>
    <row r="11718" spans="1:4" x14ac:dyDescent="0.2">
      <c r="A11718">
        <v>1986</v>
      </c>
      <c r="B11718" t="s">
        <v>54</v>
      </c>
      <c r="C11718" t="s">
        <v>3</v>
      </c>
      <c r="D11718">
        <v>4.5599999999999996</v>
      </c>
    </row>
    <row r="11719" spans="1:4" x14ac:dyDescent="0.2">
      <c r="A11719">
        <v>1987</v>
      </c>
      <c r="B11719" t="s">
        <v>54</v>
      </c>
      <c r="C11719" t="s">
        <v>3</v>
      </c>
      <c r="D11719">
        <v>4.95</v>
      </c>
    </row>
    <row r="11720" spans="1:4" x14ac:dyDescent="0.2">
      <c r="A11720">
        <v>1988</v>
      </c>
      <c r="B11720" t="s">
        <v>54</v>
      </c>
      <c r="C11720" t="s">
        <v>3</v>
      </c>
      <c r="D11720">
        <v>4.79</v>
      </c>
    </row>
    <row r="11721" spans="1:4" x14ac:dyDescent="0.2">
      <c r="A11721">
        <v>1989</v>
      </c>
      <c r="B11721" t="s">
        <v>54</v>
      </c>
      <c r="C11721" t="s">
        <v>3</v>
      </c>
      <c r="D11721">
        <v>4.51</v>
      </c>
    </row>
    <row r="11722" spans="1:4" x14ac:dyDescent="0.2">
      <c r="A11722">
        <v>1990</v>
      </c>
      <c r="B11722" t="s">
        <v>54</v>
      </c>
      <c r="C11722" t="s">
        <v>3</v>
      </c>
      <c r="D11722">
        <v>4.45</v>
      </c>
    </row>
    <row r="11723" spans="1:4" x14ac:dyDescent="0.2">
      <c r="A11723">
        <v>1991</v>
      </c>
      <c r="B11723" t="s">
        <v>54</v>
      </c>
      <c r="C11723" t="s">
        <v>3</v>
      </c>
      <c r="D11723">
        <v>4.21</v>
      </c>
    </row>
    <row r="11724" spans="1:4" x14ac:dyDescent="0.2">
      <c r="A11724">
        <v>1992</v>
      </c>
      <c r="B11724" t="s">
        <v>54</v>
      </c>
      <c r="C11724" t="s">
        <v>3</v>
      </c>
      <c r="D11724">
        <v>4.6500000000000004</v>
      </c>
    </row>
    <row r="11725" spans="1:4" x14ac:dyDescent="0.2">
      <c r="A11725">
        <v>1993</v>
      </c>
      <c r="B11725" t="s">
        <v>54</v>
      </c>
      <c r="C11725" t="s">
        <v>3</v>
      </c>
      <c r="D11725">
        <v>5.05</v>
      </c>
    </row>
    <row r="11726" spans="1:4" x14ac:dyDescent="0.2">
      <c r="A11726">
        <v>1994</v>
      </c>
      <c r="B11726" t="s">
        <v>54</v>
      </c>
      <c r="C11726" t="s">
        <v>3</v>
      </c>
      <c r="D11726">
        <v>5.1100000000000003</v>
      </c>
    </row>
    <row r="11727" spans="1:4" x14ac:dyDescent="0.2">
      <c r="A11727">
        <v>1995</v>
      </c>
      <c r="B11727" t="s">
        <v>54</v>
      </c>
      <c r="C11727" t="s">
        <v>3</v>
      </c>
      <c r="D11727">
        <v>5.35</v>
      </c>
    </row>
    <row r="11728" spans="1:4" x14ac:dyDescent="0.2">
      <c r="A11728">
        <v>1996</v>
      </c>
      <c r="B11728" t="s">
        <v>54</v>
      </c>
      <c r="C11728" t="s">
        <v>3</v>
      </c>
      <c r="D11728">
        <v>6.11</v>
      </c>
    </row>
    <row r="11729" spans="1:4" x14ac:dyDescent="0.2">
      <c r="A11729">
        <v>1997</v>
      </c>
      <c r="B11729" t="s">
        <v>54</v>
      </c>
      <c r="C11729" t="s">
        <v>3</v>
      </c>
      <c r="D11729">
        <v>5.65</v>
      </c>
    </row>
    <row r="11730" spans="1:4" x14ac:dyDescent="0.2">
      <c r="A11730">
        <v>1998</v>
      </c>
      <c r="B11730" t="s">
        <v>54</v>
      </c>
      <c r="C11730" t="s">
        <v>3</v>
      </c>
      <c r="D11730">
        <v>5.44</v>
      </c>
    </row>
    <row r="11731" spans="1:4" x14ac:dyDescent="0.2">
      <c r="A11731">
        <v>1999</v>
      </c>
      <c r="B11731" t="s">
        <v>54</v>
      </c>
      <c r="C11731" t="s">
        <v>3</v>
      </c>
      <c r="D11731">
        <v>5.42</v>
      </c>
    </row>
    <row r="11732" spans="1:4" x14ac:dyDescent="0.2">
      <c r="A11732">
        <v>2000</v>
      </c>
      <c r="B11732" t="s">
        <v>54</v>
      </c>
      <c r="C11732" t="s">
        <v>3</v>
      </c>
      <c r="D11732">
        <v>5.92</v>
      </c>
    </row>
    <row r="11733" spans="1:4" x14ac:dyDescent="0.2">
      <c r="A11733">
        <v>2001</v>
      </c>
      <c r="B11733" t="s">
        <v>54</v>
      </c>
      <c r="C11733" t="s">
        <v>3</v>
      </c>
      <c r="D11733">
        <v>5.39</v>
      </c>
    </row>
    <row r="11734" spans="1:4" x14ac:dyDescent="0.2">
      <c r="A11734">
        <v>2002</v>
      </c>
      <c r="B11734" t="s">
        <v>54</v>
      </c>
      <c r="C11734" t="s">
        <v>3</v>
      </c>
      <c r="D11734">
        <v>5.05</v>
      </c>
    </row>
    <row r="11735" spans="1:4" x14ac:dyDescent="0.2">
      <c r="A11735">
        <v>2003</v>
      </c>
      <c r="B11735" t="s">
        <v>54</v>
      </c>
      <c r="C11735" t="s">
        <v>3</v>
      </c>
      <c r="D11735">
        <v>5.81</v>
      </c>
    </row>
    <row r="11736" spans="1:4" x14ac:dyDescent="0.2">
      <c r="A11736">
        <v>2004</v>
      </c>
      <c r="B11736" t="s">
        <v>54</v>
      </c>
      <c r="C11736" t="s">
        <v>3</v>
      </c>
      <c r="D11736">
        <v>5.66</v>
      </c>
    </row>
    <row r="11737" spans="1:4" x14ac:dyDescent="0.2">
      <c r="A11737">
        <v>2005</v>
      </c>
      <c r="B11737" t="s">
        <v>54</v>
      </c>
      <c r="C11737" t="s">
        <v>3</v>
      </c>
      <c r="D11737">
        <v>5.67</v>
      </c>
    </row>
    <row r="11738" spans="1:4" x14ac:dyDescent="0.2">
      <c r="A11738">
        <v>2006</v>
      </c>
      <c r="B11738" t="s">
        <v>54</v>
      </c>
      <c r="C11738" t="s">
        <v>3</v>
      </c>
      <c r="D11738">
        <v>5.03</v>
      </c>
    </row>
    <row r="11739" spans="1:4" x14ac:dyDescent="0.2">
      <c r="A11739">
        <v>2007</v>
      </c>
      <c r="B11739" t="s">
        <v>54</v>
      </c>
      <c r="C11739" t="s">
        <v>3</v>
      </c>
      <c r="D11739">
        <v>5.13</v>
      </c>
    </row>
    <row r="11740" spans="1:4" x14ac:dyDescent="0.2">
      <c r="A11740">
        <v>2008</v>
      </c>
      <c r="B11740" t="s">
        <v>54</v>
      </c>
      <c r="C11740" t="s">
        <v>3</v>
      </c>
      <c r="D11740">
        <v>4.9400000000000004</v>
      </c>
    </row>
    <row r="11741" spans="1:4" x14ac:dyDescent="0.2">
      <c r="A11741">
        <v>2009</v>
      </c>
      <c r="B11741" t="s">
        <v>54</v>
      </c>
      <c r="C11741" t="s">
        <v>3</v>
      </c>
      <c r="D11741">
        <v>4.9000000000000004</v>
      </c>
    </row>
    <row r="11742" spans="1:4" x14ac:dyDescent="0.2">
      <c r="A11742">
        <v>2010</v>
      </c>
      <c r="B11742" t="s">
        <v>54</v>
      </c>
      <c r="C11742" t="s">
        <v>3</v>
      </c>
      <c r="D11742">
        <v>5.0199999999999996</v>
      </c>
    </row>
    <row r="11743" spans="1:4" x14ac:dyDescent="0.2">
      <c r="A11743">
        <v>2011</v>
      </c>
      <c r="B11743" t="s">
        <v>54</v>
      </c>
      <c r="C11743" t="s">
        <v>3</v>
      </c>
      <c r="D11743">
        <v>4.6500000000000004</v>
      </c>
    </row>
    <row r="11744" spans="1:4" x14ac:dyDescent="0.2">
      <c r="A11744">
        <v>2012</v>
      </c>
      <c r="B11744" t="s">
        <v>54</v>
      </c>
      <c r="C11744" t="s">
        <v>3</v>
      </c>
      <c r="D11744">
        <v>4.54</v>
      </c>
    </row>
    <row r="11745" spans="1:4" x14ac:dyDescent="0.2">
      <c r="A11745">
        <v>2013</v>
      </c>
      <c r="B11745" t="s">
        <v>54</v>
      </c>
      <c r="C11745" t="s">
        <v>3</v>
      </c>
      <c r="D11745">
        <v>4.9400000000000004</v>
      </c>
    </row>
    <row r="11746" spans="1:4" x14ac:dyDescent="0.2">
      <c r="A11746">
        <v>2014</v>
      </c>
      <c r="B11746" t="s">
        <v>54</v>
      </c>
      <c r="C11746" t="s">
        <v>3</v>
      </c>
      <c r="D11746">
        <v>5.39</v>
      </c>
    </row>
    <row r="11747" spans="1:4" x14ac:dyDescent="0.2">
      <c r="A11747">
        <v>2015</v>
      </c>
      <c r="B11747" t="s">
        <v>54</v>
      </c>
      <c r="C11747" t="s">
        <v>3</v>
      </c>
      <c r="D11747">
        <v>5.88</v>
      </c>
    </row>
    <row r="11748" spans="1:4" x14ac:dyDescent="0.2">
      <c r="A11748">
        <v>2016</v>
      </c>
      <c r="B11748" t="s">
        <v>54</v>
      </c>
      <c r="C11748" t="s">
        <v>3</v>
      </c>
      <c r="D11748">
        <v>5.75</v>
      </c>
    </row>
    <row r="11749" spans="1:4" x14ac:dyDescent="0.2">
      <c r="A11749">
        <v>2017</v>
      </c>
      <c r="B11749" t="s">
        <v>54</v>
      </c>
      <c r="C11749" t="s">
        <v>3</v>
      </c>
      <c r="D11749">
        <v>5.85</v>
      </c>
    </row>
    <row r="11750" spans="1:4" x14ac:dyDescent="0.2">
      <c r="A11750">
        <v>2018</v>
      </c>
      <c r="B11750" t="s">
        <v>54</v>
      </c>
      <c r="C11750" t="s">
        <v>3</v>
      </c>
      <c r="D11750">
        <v>6.3</v>
      </c>
    </row>
    <row r="11751" spans="1:4" x14ac:dyDescent="0.2">
      <c r="A11751">
        <v>2019</v>
      </c>
      <c r="B11751" t="s">
        <v>54</v>
      </c>
      <c r="C11751" t="s">
        <v>3</v>
      </c>
      <c r="D11751">
        <v>6.12</v>
      </c>
    </row>
    <row r="11752" spans="1:4" x14ac:dyDescent="0.2">
      <c r="A11752">
        <v>2020</v>
      </c>
      <c r="B11752" t="s">
        <v>54</v>
      </c>
      <c r="C11752" t="s">
        <v>3</v>
      </c>
      <c r="D11752">
        <v>5.7</v>
      </c>
    </row>
    <row r="11753" spans="1:4" x14ac:dyDescent="0.2">
      <c r="A11753">
        <v>2021</v>
      </c>
      <c r="B11753" t="s">
        <v>54</v>
      </c>
      <c r="C11753" t="s">
        <v>3</v>
      </c>
      <c r="D11753">
        <v>6</v>
      </c>
    </row>
    <row r="11754" spans="1:4" x14ac:dyDescent="0.2">
      <c r="A11754">
        <v>1970</v>
      </c>
      <c r="B11754" t="s">
        <v>54</v>
      </c>
      <c r="C11754" t="s">
        <v>4</v>
      </c>
      <c r="D11754">
        <v>24.8</v>
      </c>
    </row>
    <row r="11755" spans="1:4" x14ac:dyDescent="0.2">
      <c r="A11755">
        <v>1971</v>
      </c>
      <c r="B11755" t="s">
        <v>54</v>
      </c>
      <c r="C11755" t="s">
        <v>4</v>
      </c>
      <c r="D11755">
        <v>24.59</v>
      </c>
    </row>
    <row r="11756" spans="1:4" x14ac:dyDescent="0.2">
      <c r="A11756">
        <v>1972</v>
      </c>
      <c r="B11756" t="s">
        <v>54</v>
      </c>
      <c r="C11756" t="s">
        <v>4</v>
      </c>
      <c r="D11756">
        <v>24.51</v>
      </c>
    </row>
    <row r="11757" spans="1:4" x14ac:dyDescent="0.2">
      <c r="A11757">
        <v>1973</v>
      </c>
      <c r="B11757" t="s">
        <v>54</v>
      </c>
      <c r="C11757" t="s">
        <v>4</v>
      </c>
      <c r="D11757">
        <v>24.19</v>
      </c>
    </row>
    <row r="11758" spans="1:4" x14ac:dyDescent="0.2">
      <c r="A11758">
        <v>1974</v>
      </c>
      <c r="B11758" t="s">
        <v>54</v>
      </c>
      <c r="C11758" t="s">
        <v>4</v>
      </c>
      <c r="D11758">
        <v>23.64</v>
      </c>
    </row>
    <row r="11759" spans="1:4" x14ac:dyDescent="0.2">
      <c r="A11759">
        <v>1975</v>
      </c>
      <c r="B11759" t="s">
        <v>54</v>
      </c>
      <c r="C11759" t="s">
        <v>4</v>
      </c>
      <c r="D11759">
        <v>22.01</v>
      </c>
    </row>
    <row r="11760" spans="1:4" x14ac:dyDescent="0.2">
      <c r="A11760">
        <v>1976</v>
      </c>
      <c r="B11760" t="s">
        <v>54</v>
      </c>
      <c r="C11760" t="s">
        <v>4</v>
      </c>
      <c r="D11760">
        <v>25.46</v>
      </c>
    </row>
    <row r="11761" spans="1:4" x14ac:dyDescent="0.2">
      <c r="A11761">
        <v>1977</v>
      </c>
      <c r="B11761" t="s">
        <v>54</v>
      </c>
      <c r="C11761" t="s">
        <v>4</v>
      </c>
      <c r="D11761">
        <v>25.23</v>
      </c>
    </row>
    <row r="11762" spans="1:4" x14ac:dyDescent="0.2">
      <c r="A11762">
        <v>1978</v>
      </c>
      <c r="B11762" t="s">
        <v>54</v>
      </c>
      <c r="C11762" t="s">
        <v>4</v>
      </c>
      <c r="D11762">
        <v>23.1</v>
      </c>
    </row>
    <row r="11763" spans="1:4" x14ac:dyDescent="0.2">
      <c r="A11763">
        <v>1979</v>
      </c>
      <c r="B11763" t="s">
        <v>54</v>
      </c>
      <c r="C11763" t="s">
        <v>4</v>
      </c>
      <c r="D11763">
        <v>24.14</v>
      </c>
    </row>
    <row r="11764" spans="1:4" x14ac:dyDescent="0.2">
      <c r="A11764">
        <v>1980</v>
      </c>
      <c r="B11764" t="s">
        <v>54</v>
      </c>
      <c r="C11764" t="s">
        <v>4</v>
      </c>
      <c r="D11764">
        <v>20.59</v>
      </c>
    </row>
    <row r="11765" spans="1:4" x14ac:dyDescent="0.2">
      <c r="A11765">
        <v>1981</v>
      </c>
      <c r="B11765" t="s">
        <v>54</v>
      </c>
      <c r="C11765" t="s">
        <v>4</v>
      </c>
      <c r="D11765">
        <v>18.79</v>
      </c>
    </row>
    <row r="11766" spans="1:4" x14ac:dyDescent="0.2">
      <c r="A11766">
        <v>1982</v>
      </c>
      <c r="B11766" t="s">
        <v>54</v>
      </c>
      <c r="C11766" t="s">
        <v>4</v>
      </c>
      <c r="D11766">
        <v>17.399999999999999</v>
      </c>
    </row>
    <row r="11767" spans="1:4" x14ac:dyDescent="0.2">
      <c r="A11767">
        <v>1983</v>
      </c>
      <c r="B11767" t="s">
        <v>54</v>
      </c>
      <c r="C11767" t="s">
        <v>4</v>
      </c>
      <c r="D11767">
        <v>17.3</v>
      </c>
    </row>
    <row r="11768" spans="1:4" x14ac:dyDescent="0.2">
      <c r="A11768">
        <v>1984</v>
      </c>
      <c r="B11768" t="s">
        <v>54</v>
      </c>
      <c r="C11768" t="s">
        <v>4</v>
      </c>
      <c r="D11768">
        <v>18.98</v>
      </c>
    </row>
    <row r="11769" spans="1:4" x14ac:dyDescent="0.2">
      <c r="A11769">
        <v>1985</v>
      </c>
      <c r="B11769" t="s">
        <v>54</v>
      </c>
      <c r="C11769" t="s">
        <v>4</v>
      </c>
      <c r="D11769">
        <v>18.309999999999999</v>
      </c>
    </row>
    <row r="11770" spans="1:4" x14ac:dyDescent="0.2">
      <c r="A11770">
        <v>1986</v>
      </c>
      <c r="B11770" t="s">
        <v>54</v>
      </c>
      <c r="C11770" t="s">
        <v>4</v>
      </c>
      <c r="D11770">
        <v>20.309999999999999</v>
      </c>
    </row>
    <row r="11771" spans="1:4" x14ac:dyDescent="0.2">
      <c r="A11771">
        <v>1987</v>
      </c>
      <c r="B11771" t="s">
        <v>54</v>
      </c>
      <c r="C11771" t="s">
        <v>4</v>
      </c>
      <c r="D11771">
        <v>22.48</v>
      </c>
    </row>
    <row r="11772" spans="1:4" x14ac:dyDescent="0.2">
      <c r="A11772">
        <v>1988</v>
      </c>
      <c r="B11772" t="s">
        <v>54</v>
      </c>
      <c r="C11772" t="s">
        <v>4</v>
      </c>
      <c r="D11772">
        <v>22.73</v>
      </c>
    </row>
    <row r="11773" spans="1:4" x14ac:dyDescent="0.2">
      <c r="A11773">
        <v>1989</v>
      </c>
      <c r="B11773" t="s">
        <v>54</v>
      </c>
      <c r="C11773" t="s">
        <v>4</v>
      </c>
      <c r="D11773">
        <v>28.59</v>
      </c>
    </row>
    <row r="11774" spans="1:4" x14ac:dyDescent="0.2">
      <c r="A11774">
        <v>1990</v>
      </c>
      <c r="B11774" t="s">
        <v>54</v>
      </c>
      <c r="C11774" t="s">
        <v>4</v>
      </c>
      <c r="D11774">
        <v>23.44</v>
      </c>
    </row>
    <row r="11775" spans="1:4" x14ac:dyDescent="0.2">
      <c r="A11775">
        <v>1991</v>
      </c>
      <c r="B11775" t="s">
        <v>54</v>
      </c>
      <c r="C11775" t="s">
        <v>4</v>
      </c>
      <c r="D11775">
        <v>25.49</v>
      </c>
    </row>
    <row r="11776" spans="1:4" x14ac:dyDescent="0.2">
      <c r="A11776">
        <v>1992</v>
      </c>
      <c r="B11776" t="s">
        <v>54</v>
      </c>
      <c r="C11776" t="s">
        <v>4</v>
      </c>
      <c r="D11776">
        <v>27.11</v>
      </c>
    </row>
    <row r="11777" spans="1:4" x14ac:dyDescent="0.2">
      <c r="A11777">
        <v>1993</v>
      </c>
      <c r="B11777" t="s">
        <v>54</v>
      </c>
      <c r="C11777" t="s">
        <v>4</v>
      </c>
      <c r="D11777">
        <v>31.62</v>
      </c>
    </row>
    <row r="11778" spans="1:4" x14ac:dyDescent="0.2">
      <c r="A11778">
        <v>1994</v>
      </c>
      <c r="B11778" t="s">
        <v>54</v>
      </c>
      <c r="C11778" t="s">
        <v>4</v>
      </c>
      <c r="D11778">
        <v>29.49</v>
      </c>
    </row>
    <row r="11779" spans="1:4" x14ac:dyDescent="0.2">
      <c r="A11779">
        <v>1995</v>
      </c>
      <c r="B11779" t="s">
        <v>54</v>
      </c>
      <c r="C11779" t="s">
        <v>4</v>
      </c>
      <c r="D11779">
        <v>30.8</v>
      </c>
    </row>
    <row r="11780" spans="1:4" x14ac:dyDescent="0.2">
      <c r="A11780">
        <v>1996</v>
      </c>
      <c r="B11780" t="s">
        <v>54</v>
      </c>
      <c r="C11780" t="s">
        <v>4</v>
      </c>
      <c r="D11780">
        <v>33.57</v>
      </c>
    </row>
    <row r="11781" spans="1:4" x14ac:dyDescent="0.2">
      <c r="A11781">
        <v>1997</v>
      </c>
      <c r="B11781" t="s">
        <v>54</v>
      </c>
      <c r="C11781" t="s">
        <v>4</v>
      </c>
      <c r="D11781">
        <v>34.85</v>
      </c>
    </row>
    <row r="11782" spans="1:4" x14ac:dyDescent="0.2">
      <c r="A11782">
        <v>1998</v>
      </c>
      <c r="B11782" t="s">
        <v>54</v>
      </c>
      <c r="C11782" t="s">
        <v>4</v>
      </c>
      <c r="D11782">
        <v>37.15</v>
      </c>
    </row>
    <row r="11783" spans="1:4" x14ac:dyDescent="0.2">
      <c r="A11783">
        <v>1999</v>
      </c>
      <c r="B11783" t="s">
        <v>54</v>
      </c>
      <c r="C11783" t="s">
        <v>4</v>
      </c>
      <c r="D11783">
        <v>38.68</v>
      </c>
    </row>
    <row r="11784" spans="1:4" x14ac:dyDescent="0.2">
      <c r="A11784">
        <v>2000</v>
      </c>
      <c r="B11784" t="s">
        <v>54</v>
      </c>
      <c r="C11784" t="s">
        <v>4</v>
      </c>
      <c r="D11784">
        <v>43.4</v>
      </c>
    </row>
    <row r="11785" spans="1:4" x14ac:dyDescent="0.2">
      <c r="A11785">
        <v>2001</v>
      </c>
      <c r="B11785" t="s">
        <v>54</v>
      </c>
      <c r="C11785" t="s">
        <v>4</v>
      </c>
      <c r="D11785">
        <v>42.83</v>
      </c>
    </row>
    <row r="11786" spans="1:4" x14ac:dyDescent="0.2">
      <c r="A11786">
        <v>2002</v>
      </c>
      <c r="B11786" t="s">
        <v>54</v>
      </c>
      <c r="C11786" t="s">
        <v>4</v>
      </c>
      <c r="D11786">
        <v>41.98</v>
      </c>
    </row>
    <row r="11787" spans="1:4" x14ac:dyDescent="0.2">
      <c r="A11787">
        <v>2003</v>
      </c>
      <c r="B11787" t="s">
        <v>54</v>
      </c>
      <c r="C11787" t="s">
        <v>4</v>
      </c>
      <c r="D11787">
        <v>41.61</v>
      </c>
    </row>
    <row r="11788" spans="1:4" x14ac:dyDescent="0.2">
      <c r="A11788">
        <v>2004</v>
      </c>
      <c r="B11788" t="s">
        <v>54</v>
      </c>
      <c r="C11788" t="s">
        <v>4</v>
      </c>
      <c r="D11788">
        <v>41.29</v>
      </c>
    </row>
    <row r="11789" spans="1:4" x14ac:dyDescent="0.2">
      <c r="A11789">
        <v>2005</v>
      </c>
      <c r="B11789" t="s">
        <v>54</v>
      </c>
      <c r="C11789" t="s">
        <v>4</v>
      </c>
      <c r="D11789">
        <v>42.1</v>
      </c>
    </row>
    <row r="11790" spans="1:4" x14ac:dyDescent="0.2">
      <c r="A11790">
        <v>2006</v>
      </c>
      <c r="B11790" t="s">
        <v>54</v>
      </c>
      <c r="C11790" t="s">
        <v>4</v>
      </c>
      <c r="D11790">
        <v>37.520000000000003</v>
      </c>
    </row>
    <row r="11791" spans="1:4" x14ac:dyDescent="0.2">
      <c r="A11791">
        <v>2007</v>
      </c>
      <c r="B11791" t="s">
        <v>54</v>
      </c>
      <c r="C11791" t="s">
        <v>4</v>
      </c>
      <c r="D11791">
        <v>42.11</v>
      </c>
    </row>
    <row r="11792" spans="1:4" x14ac:dyDescent="0.2">
      <c r="A11792">
        <v>2008</v>
      </c>
      <c r="B11792" t="s">
        <v>54</v>
      </c>
      <c r="C11792" t="s">
        <v>4</v>
      </c>
      <c r="D11792">
        <v>36.78</v>
      </c>
    </row>
    <row r="11793" spans="1:4" x14ac:dyDescent="0.2">
      <c r="A11793">
        <v>2009</v>
      </c>
      <c r="B11793" t="s">
        <v>54</v>
      </c>
      <c r="C11793" t="s">
        <v>4</v>
      </c>
      <c r="D11793">
        <v>31.59</v>
      </c>
    </row>
    <row r="11794" spans="1:4" x14ac:dyDescent="0.2">
      <c r="A11794">
        <v>2010</v>
      </c>
      <c r="B11794" t="s">
        <v>54</v>
      </c>
      <c r="C11794" t="s">
        <v>4</v>
      </c>
      <c r="D11794">
        <v>34.54</v>
      </c>
    </row>
    <row r="11795" spans="1:4" x14ac:dyDescent="0.2">
      <c r="A11795">
        <v>2011</v>
      </c>
      <c r="B11795" t="s">
        <v>54</v>
      </c>
      <c r="C11795" t="s">
        <v>4</v>
      </c>
      <c r="D11795">
        <v>28.74</v>
      </c>
    </row>
    <row r="11796" spans="1:4" x14ac:dyDescent="0.2">
      <c r="A11796">
        <v>2012</v>
      </c>
      <c r="B11796" t="s">
        <v>54</v>
      </c>
      <c r="C11796" t="s">
        <v>4</v>
      </c>
      <c r="D11796">
        <v>25.32</v>
      </c>
    </row>
    <row r="11797" spans="1:4" x14ac:dyDescent="0.2">
      <c r="A11797">
        <v>2013</v>
      </c>
      <c r="B11797" t="s">
        <v>54</v>
      </c>
      <c r="C11797" t="s">
        <v>4</v>
      </c>
      <c r="D11797">
        <v>31.09</v>
      </c>
    </row>
    <row r="11798" spans="1:4" x14ac:dyDescent="0.2">
      <c r="A11798">
        <v>2014</v>
      </c>
      <c r="B11798" t="s">
        <v>54</v>
      </c>
      <c r="C11798" t="s">
        <v>4</v>
      </c>
      <c r="D11798">
        <v>30.51</v>
      </c>
    </row>
    <row r="11799" spans="1:4" x14ac:dyDescent="0.2">
      <c r="A11799">
        <v>2015</v>
      </c>
      <c r="B11799" t="s">
        <v>54</v>
      </c>
      <c r="C11799" t="s">
        <v>4</v>
      </c>
      <c r="D11799">
        <v>31.99</v>
      </c>
    </row>
    <row r="11800" spans="1:4" x14ac:dyDescent="0.2">
      <c r="A11800">
        <v>2016</v>
      </c>
      <c r="B11800" t="s">
        <v>54</v>
      </c>
      <c r="C11800" t="s">
        <v>4</v>
      </c>
      <c r="D11800">
        <v>33.729999999999997</v>
      </c>
    </row>
    <row r="11801" spans="1:4" x14ac:dyDescent="0.2">
      <c r="A11801">
        <v>2017</v>
      </c>
      <c r="B11801" t="s">
        <v>54</v>
      </c>
      <c r="C11801" t="s">
        <v>4</v>
      </c>
      <c r="D11801">
        <v>28.76</v>
      </c>
    </row>
    <row r="11802" spans="1:4" x14ac:dyDescent="0.2">
      <c r="A11802">
        <v>2018</v>
      </c>
      <c r="B11802" t="s">
        <v>54</v>
      </c>
      <c r="C11802" t="s">
        <v>4</v>
      </c>
      <c r="D11802">
        <v>30.59</v>
      </c>
    </row>
    <row r="11803" spans="1:4" x14ac:dyDescent="0.2">
      <c r="A11803">
        <v>2019</v>
      </c>
      <c r="B11803" t="s">
        <v>54</v>
      </c>
      <c r="C11803" t="s">
        <v>4</v>
      </c>
      <c r="D11803">
        <v>26.92</v>
      </c>
    </row>
    <row r="11804" spans="1:4" x14ac:dyDescent="0.2">
      <c r="A11804">
        <v>2020</v>
      </c>
      <c r="B11804" t="s">
        <v>54</v>
      </c>
      <c r="C11804" t="s">
        <v>4</v>
      </c>
      <c r="D11804">
        <v>28.79</v>
      </c>
    </row>
    <row r="11805" spans="1:4" x14ac:dyDescent="0.2">
      <c r="A11805">
        <v>2021</v>
      </c>
      <c r="B11805" t="s">
        <v>54</v>
      </c>
      <c r="C11805" t="s">
        <v>4</v>
      </c>
      <c r="D11805">
        <v>24.36</v>
      </c>
    </row>
    <row r="11806" spans="1:4" x14ac:dyDescent="0.2">
      <c r="A11806">
        <v>1970</v>
      </c>
      <c r="B11806" t="s">
        <v>54</v>
      </c>
      <c r="C11806" t="s">
        <v>5</v>
      </c>
      <c r="D11806">
        <v>16.920000000000002</v>
      </c>
    </row>
    <row r="11807" spans="1:4" x14ac:dyDescent="0.2">
      <c r="A11807">
        <v>1971</v>
      </c>
      <c r="B11807" t="s">
        <v>54</v>
      </c>
      <c r="C11807" t="s">
        <v>5</v>
      </c>
      <c r="D11807">
        <v>16.170000000000002</v>
      </c>
    </row>
    <row r="11808" spans="1:4" x14ac:dyDescent="0.2">
      <c r="A11808">
        <v>1972</v>
      </c>
      <c r="B11808" t="s">
        <v>54</v>
      </c>
      <c r="C11808" t="s">
        <v>5</v>
      </c>
      <c r="D11808">
        <v>16.29</v>
      </c>
    </row>
    <row r="11809" spans="1:4" x14ac:dyDescent="0.2">
      <c r="A11809">
        <v>1973</v>
      </c>
      <c r="B11809" t="s">
        <v>54</v>
      </c>
      <c r="C11809" t="s">
        <v>5</v>
      </c>
      <c r="D11809">
        <v>16.45</v>
      </c>
    </row>
    <row r="11810" spans="1:4" x14ac:dyDescent="0.2">
      <c r="A11810">
        <v>1974</v>
      </c>
      <c r="B11810" t="s">
        <v>54</v>
      </c>
      <c r="C11810" t="s">
        <v>5</v>
      </c>
      <c r="D11810">
        <v>14.96</v>
      </c>
    </row>
    <row r="11811" spans="1:4" x14ac:dyDescent="0.2">
      <c r="A11811">
        <v>1975</v>
      </c>
      <c r="B11811" t="s">
        <v>54</v>
      </c>
      <c r="C11811" t="s">
        <v>5</v>
      </c>
      <c r="D11811">
        <v>14.34</v>
      </c>
    </row>
    <row r="11812" spans="1:4" x14ac:dyDescent="0.2">
      <c r="A11812">
        <v>1976</v>
      </c>
      <c r="B11812" t="s">
        <v>54</v>
      </c>
      <c r="C11812" t="s">
        <v>5</v>
      </c>
      <c r="D11812">
        <v>13.32</v>
      </c>
    </row>
    <row r="11813" spans="1:4" x14ac:dyDescent="0.2">
      <c r="A11813">
        <v>1977</v>
      </c>
      <c r="B11813" t="s">
        <v>54</v>
      </c>
      <c r="C11813" t="s">
        <v>5</v>
      </c>
      <c r="D11813">
        <v>13.97</v>
      </c>
    </row>
    <row r="11814" spans="1:4" x14ac:dyDescent="0.2">
      <c r="A11814">
        <v>1978</v>
      </c>
      <c r="B11814" t="s">
        <v>54</v>
      </c>
      <c r="C11814" t="s">
        <v>5</v>
      </c>
      <c r="D11814">
        <v>13.16</v>
      </c>
    </row>
    <row r="11815" spans="1:4" x14ac:dyDescent="0.2">
      <c r="A11815">
        <v>1979</v>
      </c>
      <c r="B11815" t="s">
        <v>54</v>
      </c>
      <c r="C11815" t="s">
        <v>5</v>
      </c>
      <c r="D11815">
        <v>16.03</v>
      </c>
    </row>
    <row r="11816" spans="1:4" x14ac:dyDescent="0.2">
      <c r="A11816">
        <v>1980</v>
      </c>
      <c r="B11816" t="s">
        <v>54</v>
      </c>
      <c r="C11816" t="s">
        <v>5</v>
      </c>
      <c r="D11816">
        <v>16.27</v>
      </c>
    </row>
    <row r="11817" spans="1:4" x14ac:dyDescent="0.2">
      <c r="A11817">
        <v>1981</v>
      </c>
      <c r="B11817" t="s">
        <v>54</v>
      </c>
      <c r="C11817" t="s">
        <v>5</v>
      </c>
      <c r="D11817">
        <v>15.96</v>
      </c>
    </row>
    <row r="11818" spans="1:4" x14ac:dyDescent="0.2">
      <c r="A11818">
        <v>1982</v>
      </c>
      <c r="B11818" t="s">
        <v>54</v>
      </c>
      <c r="C11818" t="s">
        <v>5</v>
      </c>
      <c r="D11818">
        <v>15.06</v>
      </c>
    </row>
    <row r="11819" spans="1:4" x14ac:dyDescent="0.2">
      <c r="A11819">
        <v>1983</v>
      </c>
      <c r="B11819" t="s">
        <v>54</v>
      </c>
      <c r="C11819" t="s">
        <v>5</v>
      </c>
      <c r="D11819">
        <v>15.84</v>
      </c>
    </row>
    <row r="11820" spans="1:4" x14ac:dyDescent="0.2">
      <c r="A11820">
        <v>1984</v>
      </c>
      <c r="B11820" t="s">
        <v>54</v>
      </c>
      <c r="C11820" t="s">
        <v>5</v>
      </c>
      <c r="D11820">
        <v>17.96</v>
      </c>
    </row>
    <row r="11821" spans="1:4" x14ac:dyDescent="0.2">
      <c r="A11821">
        <v>1985</v>
      </c>
      <c r="B11821" t="s">
        <v>54</v>
      </c>
      <c r="C11821" t="s">
        <v>5</v>
      </c>
      <c r="D11821">
        <v>17.21</v>
      </c>
    </row>
    <row r="11822" spans="1:4" x14ac:dyDescent="0.2">
      <c r="A11822">
        <v>1986</v>
      </c>
      <c r="B11822" t="s">
        <v>54</v>
      </c>
      <c r="C11822" t="s">
        <v>5</v>
      </c>
      <c r="D11822">
        <v>17.5</v>
      </c>
    </row>
    <row r="11823" spans="1:4" x14ac:dyDescent="0.2">
      <c r="A11823">
        <v>1987</v>
      </c>
      <c r="B11823" t="s">
        <v>54</v>
      </c>
      <c r="C11823" t="s">
        <v>5</v>
      </c>
      <c r="D11823">
        <v>18.440000000000001</v>
      </c>
    </row>
    <row r="11824" spans="1:4" x14ac:dyDescent="0.2">
      <c r="A11824">
        <v>1988</v>
      </c>
      <c r="B11824" t="s">
        <v>54</v>
      </c>
      <c r="C11824" t="s">
        <v>5</v>
      </c>
      <c r="D11824">
        <v>18.8</v>
      </c>
    </row>
    <row r="11825" spans="1:4" x14ac:dyDescent="0.2">
      <c r="A11825">
        <v>1989</v>
      </c>
      <c r="B11825" t="s">
        <v>54</v>
      </c>
      <c r="C11825" t="s">
        <v>5</v>
      </c>
      <c r="D11825">
        <v>18.34</v>
      </c>
    </row>
    <row r="11826" spans="1:4" x14ac:dyDescent="0.2">
      <c r="A11826">
        <v>1990</v>
      </c>
      <c r="B11826" t="s">
        <v>54</v>
      </c>
      <c r="C11826" t="s">
        <v>5</v>
      </c>
      <c r="D11826">
        <v>19.32</v>
      </c>
    </row>
    <row r="11827" spans="1:4" x14ac:dyDescent="0.2">
      <c r="A11827">
        <v>1991</v>
      </c>
      <c r="B11827" t="s">
        <v>54</v>
      </c>
      <c r="C11827" t="s">
        <v>5</v>
      </c>
      <c r="D11827">
        <v>19.670000000000002</v>
      </c>
    </row>
    <row r="11828" spans="1:4" x14ac:dyDescent="0.2">
      <c r="A11828">
        <v>1992</v>
      </c>
      <c r="B11828" t="s">
        <v>54</v>
      </c>
      <c r="C11828" t="s">
        <v>5</v>
      </c>
      <c r="D11828">
        <v>18.55</v>
      </c>
    </row>
    <row r="11829" spans="1:4" x14ac:dyDescent="0.2">
      <c r="A11829">
        <v>1993</v>
      </c>
      <c r="B11829" t="s">
        <v>54</v>
      </c>
      <c r="C11829" t="s">
        <v>5</v>
      </c>
      <c r="D11829">
        <v>16.98</v>
      </c>
    </row>
    <row r="11830" spans="1:4" x14ac:dyDescent="0.2">
      <c r="A11830">
        <v>1994</v>
      </c>
      <c r="B11830" t="s">
        <v>54</v>
      </c>
      <c r="C11830" t="s">
        <v>5</v>
      </c>
      <c r="D11830">
        <v>17.27</v>
      </c>
    </row>
    <row r="11831" spans="1:4" x14ac:dyDescent="0.2">
      <c r="A11831">
        <v>1995</v>
      </c>
      <c r="B11831" t="s">
        <v>54</v>
      </c>
      <c r="C11831" t="s">
        <v>5</v>
      </c>
      <c r="D11831">
        <v>17.309999999999999</v>
      </c>
    </row>
    <row r="11832" spans="1:4" x14ac:dyDescent="0.2">
      <c r="A11832">
        <v>1996</v>
      </c>
      <c r="B11832" t="s">
        <v>54</v>
      </c>
      <c r="C11832" t="s">
        <v>5</v>
      </c>
      <c r="D11832">
        <v>17.190000000000001</v>
      </c>
    </row>
    <row r="11833" spans="1:4" x14ac:dyDescent="0.2">
      <c r="A11833">
        <v>1997</v>
      </c>
      <c r="B11833" t="s">
        <v>54</v>
      </c>
      <c r="C11833" t="s">
        <v>5</v>
      </c>
      <c r="D11833">
        <v>17.53</v>
      </c>
    </row>
    <row r="11834" spans="1:4" x14ac:dyDescent="0.2">
      <c r="A11834">
        <v>1998</v>
      </c>
      <c r="B11834" t="s">
        <v>54</v>
      </c>
      <c r="C11834" t="s">
        <v>5</v>
      </c>
      <c r="D11834">
        <v>17.239999999999998</v>
      </c>
    </row>
    <row r="11835" spans="1:4" x14ac:dyDescent="0.2">
      <c r="A11835">
        <v>1999</v>
      </c>
      <c r="B11835" t="s">
        <v>54</v>
      </c>
      <c r="C11835" t="s">
        <v>5</v>
      </c>
      <c r="D11835">
        <v>16.829999999999998</v>
      </c>
    </row>
    <row r="11836" spans="1:4" x14ac:dyDescent="0.2">
      <c r="A11836">
        <v>2000</v>
      </c>
      <c r="B11836" t="s">
        <v>54</v>
      </c>
      <c r="C11836" t="s">
        <v>5</v>
      </c>
      <c r="D11836">
        <v>16.93</v>
      </c>
    </row>
    <row r="11837" spans="1:4" x14ac:dyDescent="0.2">
      <c r="A11837">
        <v>2001</v>
      </c>
      <c r="B11837" t="s">
        <v>54</v>
      </c>
      <c r="C11837" t="s">
        <v>5</v>
      </c>
      <c r="D11837">
        <v>16.52</v>
      </c>
    </row>
    <row r="11838" spans="1:4" x14ac:dyDescent="0.2">
      <c r="A11838">
        <v>2002</v>
      </c>
      <c r="B11838" t="s">
        <v>54</v>
      </c>
      <c r="C11838" t="s">
        <v>5</v>
      </c>
      <c r="D11838">
        <v>16.239999999999998</v>
      </c>
    </row>
    <row r="11839" spans="1:4" x14ac:dyDescent="0.2">
      <c r="A11839">
        <v>2003</v>
      </c>
      <c r="B11839" t="s">
        <v>54</v>
      </c>
      <c r="C11839" t="s">
        <v>5</v>
      </c>
      <c r="D11839">
        <v>17.32</v>
      </c>
    </row>
    <row r="11840" spans="1:4" x14ac:dyDescent="0.2">
      <c r="A11840">
        <v>2004</v>
      </c>
      <c r="B11840" t="s">
        <v>54</v>
      </c>
      <c r="C11840" t="s">
        <v>5</v>
      </c>
      <c r="D11840">
        <v>17.649999999999999</v>
      </c>
    </row>
    <row r="11841" spans="1:4" x14ac:dyDescent="0.2">
      <c r="A11841">
        <v>2005</v>
      </c>
      <c r="B11841" t="s">
        <v>54</v>
      </c>
      <c r="C11841" t="s">
        <v>5</v>
      </c>
      <c r="D11841">
        <v>17.71</v>
      </c>
    </row>
    <row r="11842" spans="1:4" x14ac:dyDescent="0.2">
      <c r="A11842">
        <v>2006</v>
      </c>
      <c r="B11842" t="s">
        <v>54</v>
      </c>
      <c r="C11842" t="s">
        <v>5</v>
      </c>
      <c r="D11842">
        <v>16.7</v>
      </c>
    </row>
    <row r="11843" spans="1:4" x14ac:dyDescent="0.2">
      <c r="A11843">
        <v>2007</v>
      </c>
      <c r="B11843" t="s">
        <v>54</v>
      </c>
      <c r="C11843" t="s">
        <v>5</v>
      </c>
      <c r="D11843">
        <v>16.98</v>
      </c>
    </row>
    <row r="11844" spans="1:4" x14ac:dyDescent="0.2">
      <c r="A11844">
        <v>2008</v>
      </c>
      <c r="B11844" t="s">
        <v>54</v>
      </c>
      <c r="C11844" t="s">
        <v>5</v>
      </c>
      <c r="D11844">
        <v>16.350000000000001</v>
      </c>
    </row>
    <row r="11845" spans="1:4" x14ac:dyDescent="0.2">
      <c r="A11845">
        <v>2009</v>
      </c>
      <c r="B11845" t="s">
        <v>54</v>
      </c>
      <c r="C11845" t="s">
        <v>5</v>
      </c>
      <c r="D11845">
        <v>12.65</v>
      </c>
    </row>
    <row r="11846" spans="1:4" x14ac:dyDescent="0.2">
      <c r="A11846">
        <v>2010</v>
      </c>
      <c r="B11846" t="s">
        <v>54</v>
      </c>
      <c r="C11846" t="s">
        <v>5</v>
      </c>
      <c r="D11846">
        <v>12.92</v>
      </c>
    </row>
    <row r="11847" spans="1:4" x14ac:dyDescent="0.2">
      <c r="A11847">
        <v>2011</v>
      </c>
      <c r="B11847" t="s">
        <v>54</v>
      </c>
      <c r="C11847" t="s">
        <v>5</v>
      </c>
      <c r="D11847">
        <v>12.51</v>
      </c>
    </row>
    <row r="11848" spans="1:4" x14ac:dyDescent="0.2">
      <c r="A11848">
        <v>2012</v>
      </c>
      <c r="B11848" t="s">
        <v>54</v>
      </c>
      <c r="C11848" t="s">
        <v>5</v>
      </c>
      <c r="D11848">
        <v>12.65</v>
      </c>
    </row>
    <row r="11849" spans="1:4" x14ac:dyDescent="0.2">
      <c r="A11849">
        <v>2013</v>
      </c>
      <c r="B11849" t="s">
        <v>54</v>
      </c>
      <c r="C11849" t="s">
        <v>5</v>
      </c>
      <c r="D11849">
        <v>12.63</v>
      </c>
    </row>
    <row r="11850" spans="1:4" x14ac:dyDescent="0.2">
      <c r="A11850">
        <v>2014</v>
      </c>
      <c r="B11850" t="s">
        <v>54</v>
      </c>
      <c r="C11850" t="s">
        <v>5</v>
      </c>
      <c r="D11850">
        <v>12.25</v>
      </c>
    </row>
    <row r="11851" spans="1:4" x14ac:dyDescent="0.2">
      <c r="A11851">
        <v>2015</v>
      </c>
      <c r="B11851" t="s">
        <v>54</v>
      </c>
      <c r="C11851" t="s">
        <v>5</v>
      </c>
      <c r="D11851">
        <v>11.31</v>
      </c>
    </row>
    <row r="11852" spans="1:4" x14ac:dyDescent="0.2">
      <c r="A11852">
        <v>2016</v>
      </c>
      <c r="B11852" t="s">
        <v>54</v>
      </c>
      <c r="C11852" t="s">
        <v>5</v>
      </c>
      <c r="D11852">
        <v>11.24</v>
      </c>
    </row>
    <row r="11853" spans="1:4" x14ac:dyDescent="0.2">
      <c r="A11853">
        <v>2017</v>
      </c>
      <c r="B11853" t="s">
        <v>54</v>
      </c>
      <c r="C11853" t="s">
        <v>5</v>
      </c>
      <c r="D11853">
        <v>11.23</v>
      </c>
    </row>
    <row r="11854" spans="1:4" x14ac:dyDescent="0.2">
      <c r="A11854">
        <v>2018</v>
      </c>
      <c r="B11854" t="s">
        <v>54</v>
      </c>
      <c r="C11854" t="s">
        <v>5</v>
      </c>
      <c r="D11854">
        <v>11.31</v>
      </c>
    </row>
    <row r="11855" spans="1:4" x14ac:dyDescent="0.2">
      <c r="A11855">
        <v>2019</v>
      </c>
      <c r="B11855" t="s">
        <v>54</v>
      </c>
      <c r="C11855" t="s">
        <v>5</v>
      </c>
      <c r="D11855">
        <v>11.56</v>
      </c>
    </row>
    <row r="11856" spans="1:4" x14ac:dyDescent="0.2">
      <c r="A11856">
        <v>2020</v>
      </c>
      <c r="B11856" t="s">
        <v>54</v>
      </c>
      <c r="C11856" t="s">
        <v>5</v>
      </c>
      <c r="D11856">
        <v>10.77</v>
      </c>
    </row>
    <row r="11857" spans="1:4" x14ac:dyDescent="0.2">
      <c r="A11857">
        <v>2021</v>
      </c>
      <c r="B11857" t="s">
        <v>54</v>
      </c>
      <c r="C11857" t="s">
        <v>5</v>
      </c>
      <c r="D11857">
        <v>11.59</v>
      </c>
    </row>
    <row r="11858" spans="1:4" x14ac:dyDescent="0.2">
      <c r="A11858">
        <v>1970</v>
      </c>
      <c r="B11858" t="s">
        <v>54</v>
      </c>
      <c r="C11858" t="s">
        <v>6</v>
      </c>
      <c r="D11858">
        <v>9.66</v>
      </c>
    </row>
    <row r="11859" spans="1:4" x14ac:dyDescent="0.2">
      <c r="A11859">
        <v>1971</v>
      </c>
      <c r="B11859" t="s">
        <v>54</v>
      </c>
      <c r="C11859" t="s">
        <v>6</v>
      </c>
      <c r="D11859">
        <v>9.44</v>
      </c>
    </row>
    <row r="11860" spans="1:4" x14ac:dyDescent="0.2">
      <c r="A11860">
        <v>1972</v>
      </c>
      <c r="B11860" t="s">
        <v>54</v>
      </c>
      <c r="C11860" t="s">
        <v>6</v>
      </c>
      <c r="D11860">
        <v>9.58</v>
      </c>
    </row>
    <row r="11861" spans="1:4" x14ac:dyDescent="0.2">
      <c r="A11861">
        <v>1973</v>
      </c>
      <c r="B11861" t="s">
        <v>54</v>
      </c>
      <c r="C11861" t="s">
        <v>6</v>
      </c>
      <c r="D11861">
        <v>9.1199999999999992</v>
      </c>
    </row>
    <row r="11862" spans="1:4" x14ac:dyDescent="0.2">
      <c r="A11862">
        <v>1974</v>
      </c>
      <c r="B11862" t="s">
        <v>54</v>
      </c>
      <c r="C11862" t="s">
        <v>6</v>
      </c>
      <c r="D11862">
        <v>8.25</v>
      </c>
    </row>
    <row r="11863" spans="1:4" x14ac:dyDescent="0.2">
      <c r="A11863">
        <v>1975</v>
      </c>
      <c r="B11863" t="s">
        <v>54</v>
      </c>
      <c r="C11863" t="s">
        <v>6</v>
      </c>
      <c r="D11863">
        <v>7.94</v>
      </c>
    </row>
    <row r="11864" spans="1:4" x14ac:dyDescent="0.2">
      <c r="A11864">
        <v>1976</v>
      </c>
      <c r="B11864" t="s">
        <v>54</v>
      </c>
      <c r="C11864" t="s">
        <v>6</v>
      </c>
      <c r="D11864">
        <v>8.48</v>
      </c>
    </row>
    <row r="11865" spans="1:4" x14ac:dyDescent="0.2">
      <c r="A11865">
        <v>1977</v>
      </c>
      <c r="B11865" t="s">
        <v>54</v>
      </c>
      <c r="C11865" t="s">
        <v>6</v>
      </c>
      <c r="D11865">
        <v>8.4600000000000009</v>
      </c>
    </row>
    <row r="11866" spans="1:4" x14ac:dyDescent="0.2">
      <c r="A11866">
        <v>1978</v>
      </c>
      <c r="B11866" t="s">
        <v>54</v>
      </c>
      <c r="C11866" t="s">
        <v>6</v>
      </c>
      <c r="D11866">
        <v>7.92</v>
      </c>
    </row>
    <row r="11867" spans="1:4" x14ac:dyDescent="0.2">
      <c r="A11867">
        <v>1979</v>
      </c>
      <c r="B11867" t="s">
        <v>54</v>
      </c>
      <c r="C11867" t="s">
        <v>6</v>
      </c>
      <c r="D11867">
        <v>9.6999999999999993</v>
      </c>
    </row>
    <row r="11868" spans="1:4" x14ac:dyDescent="0.2">
      <c r="A11868">
        <v>1980</v>
      </c>
      <c r="B11868" t="s">
        <v>54</v>
      </c>
      <c r="C11868" t="s">
        <v>6</v>
      </c>
      <c r="D11868">
        <v>7.11</v>
      </c>
    </row>
    <row r="11869" spans="1:4" x14ac:dyDescent="0.2">
      <c r="A11869">
        <v>1981</v>
      </c>
      <c r="B11869" t="s">
        <v>54</v>
      </c>
      <c r="C11869" t="s">
        <v>6</v>
      </c>
      <c r="D11869">
        <v>5.88</v>
      </c>
    </row>
    <row r="11870" spans="1:4" x14ac:dyDescent="0.2">
      <c r="A11870">
        <v>1982</v>
      </c>
      <c r="B11870" t="s">
        <v>54</v>
      </c>
      <c r="C11870" t="s">
        <v>6</v>
      </c>
      <c r="D11870">
        <v>5.59</v>
      </c>
    </row>
    <row r="11871" spans="1:4" x14ac:dyDescent="0.2">
      <c r="A11871">
        <v>1983</v>
      </c>
      <c r="B11871" t="s">
        <v>54</v>
      </c>
      <c r="C11871" t="s">
        <v>6</v>
      </c>
      <c r="D11871">
        <v>5.81</v>
      </c>
    </row>
    <row r="11872" spans="1:4" x14ac:dyDescent="0.2">
      <c r="A11872">
        <v>1984</v>
      </c>
      <c r="B11872" t="s">
        <v>54</v>
      </c>
      <c r="C11872" t="s">
        <v>6</v>
      </c>
      <c r="D11872">
        <v>7.37</v>
      </c>
    </row>
    <row r="11873" spans="1:4" x14ac:dyDescent="0.2">
      <c r="A11873">
        <v>1985</v>
      </c>
      <c r="B11873" t="s">
        <v>54</v>
      </c>
      <c r="C11873" t="s">
        <v>6</v>
      </c>
      <c r="D11873">
        <v>7.16</v>
      </c>
    </row>
    <row r="11874" spans="1:4" x14ac:dyDescent="0.2">
      <c r="A11874">
        <v>1986</v>
      </c>
      <c r="B11874" t="s">
        <v>54</v>
      </c>
      <c r="C11874" t="s">
        <v>6</v>
      </c>
      <c r="D11874">
        <v>7.43</v>
      </c>
    </row>
    <row r="11875" spans="1:4" x14ac:dyDescent="0.2">
      <c r="A11875">
        <v>1987</v>
      </c>
      <c r="B11875" t="s">
        <v>54</v>
      </c>
      <c r="C11875" t="s">
        <v>6</v>
      </c>
      <c r="D11875">
        <v>7.78</v>
      </c>
    </row>
    <row r="11876" spans="1:4" x14ac:dyDescent="0.2">
      <c r="A11876">
        <v>1988</v>
      </c>
      <c r="B11876" t="s">
        <v>54</v>
      </c>
      <c r="C11876" t="s">
        <v>6</v>
      </c>
      <c r="D11876">
        <v>8.27</v>
      </c>
    </row>
    <row r="11877" spans="1:4" x14ac:dyDescent="0.2">
      <c r="A11877">
        <v>1989</v>
      </c>
      <c r="B11877" t="s">
        <v>54</v>
      </c>
      <c r="C11877" t="s">
        <v>6</v>
      </c>
      <c r="D11877">
        <v>7.87</v>
      </c>
    </row>
    <row r="11878" spans="1:4" x14ac:dyDescent="0.2">
      <c r="A11878">
        <v>1990</v>
      </c>
      <c r="B11878" t="s">
        <v>54</v>
      </c>
      <c r="C11878" t="s">
        <v>6</v>
      </c>
      <c r="D11878">
        <v>6.48</v>
      </c>
    </row>
    <row r="11879" spans="1:4" x14ac:dyDescent="0.2">
      <c r="A11879">
        <v>1991</v>
      </c>
      <c r="B11879" t="s">
        <v>54</v>
      </c>
      <c r="C11879" t="s">
        <v>6</v>
      </c>
      <c r="D11879">
        <v>6.36</v>
      </c>
    </row>
    <row r="11880" spans="1:4" x14ac:dyDescent="0.2">
      <c r="A11880">
        <v>1992</v>
      </c>
      <c r="B11880" t="s">
        <v>54</v>
      </c>
      <c r="C11880" t="s">
        <v>6</v>
      </c>
      <c r="D11880">
        <v>6.94</v>
      </c>
    </row>
    <row r="11881" spans="1:4" x14ac:dyDescent="0.2">
      <c r="A11881">
        <v>1993</v>
      </c>
      <c r="B11881" t="s">
        <v>54</v>
      </c>
      <c r="C11881" t="s">
        <v>6</v>
      </c>
      <c r="D11881">
        <v>7.14</v>
      </c>
    </row>
    <row r="11882" spans="1:4" x14ac:dyDescent="0.2">
      <c r="A11882">
        <v>1994</v>
      </c>
      <c r="B11882" t="s">
        <v>54</v>
      </c>
      <c r="C11882" t="s">
        <v>6</v>
      </c>
      <c r="D11882">
        <v>7.07</v>
      </c>
    </row>
    <row r="11883" spans="1:4" x14ac:dyDescent="0.2">
      <c r="A11883">
        <v>1995</v>
      </c>
      <c r="B11883" t="s">
        <v>54</v>
      </c>
      <c r="C11883" t="s">
        <v>6</v>
      </c>
      <c r="D11883">
        <v>7.15</v>
      </c>
    </row>
    <row r="11884" spans="1:4" x14ac:dyDescent="0.2">
      <c r="A11884">
        <v>1996</v>
      </c>
      <c r="B11884" t="s">
        <v>54</v>
      </c>
      <c r="C11884" t="s">
        <v>6</v>
      </c>
      <c r="D11884">
        <v>8.08</v>
      </c>
    </row>
    <row r="11885" spans="1:4" x14ac:dyDescent="0.2">
      <c r="A11885">
        <v>1997</v>
      </c>
      <c r="B11885" t="s">
        <v>54</v>
      </c>
      <c r="C11885" t="s">
        <v>6</v>
      </c>
      <c r="D11885">
        <v>7.73</v>
      </c>
    </row>
    <row r="11886" spans="1:4" x14ac:dyDescent="0.2">
      <c r="A11886">
        <v>1998</v>
      </c>
      <c r="B11886" t="s">
        <v>54</v>
      </c>
      <c r="C11886" t="s">
        <v>6</v>
      </c>
      <c r="D11886">
        <v>7.08</v>
      </c>
    </row>
    <row r="11887" spans="1:4" x14ac:dyDescent="0.2">
      <c r="A11887">
        <v>1999</v>
      </c>
      <c r="B11887" t="s">
        <v>54</v>
      </c>
      <c r="C11887" t="s">
        <v>6</v>
      </c>
      <c r="D11887">
        <v>7.2</v>
      </c>
    </row>
    <row r="11888" spans="1:4" x14ac:dyDescent="0.2">
      <c r="A11888">
        <v>2000</v>
      </c>
      <c r="B11888" t="s">
        <v>54</v>
      </c>
      <c r="C11888" t="s">
        <v>6</v>
      </c>
      <c r="D11888">
        <v>8.25</v>
      </c>
    </row>
    <row r="11889" spans="1:4" x14ac:dyDescent="0.2">
      <c r="A11889">
        <v>2001</v>
      </c>
      <c r="B11889" t="s">
        <v>54</v>
      </c>
      <c r="C11889" t="s">
        <v>6</v>
      </c>
      <c r="D11889">
        <v>7.49</v>
      </c>
    </row>
    <row r="11890" spans="1:4" x14ac:dyDescent="0.2">
      <c r="A11890">
        <v>2002</v>
      </c>
      <c r="B11890" t="s">
        <v>54</v>
      </c>
      <c r="C11890" t="s">
        <v>6</v>
      </c>
      <c r="D11890">
        <v>7.29</v>
      </c>
    </row>
    <row r="11891" spans="1:4" x14ac:dyDescent="0.2">
      <c r="A11891">
        <v>2003</v>
      </c>
      <c r="B11891" t="s">
        <v>54</v>
      </c>
      <c r="C11891" t="s">
        <v>6</v>
      </c>
      <c r="D11891">
        <v>8.31</v>
      </c>
    </row>
    <row r="11892" spans="1:4" x14ac:dyDescent="0.2">
      <c r="A11892">
        <v>2004</v>
      </c>
      <c r="B11892" t="s">
        <v>54</v>
      </c>
      <c r="C11892" t="s">
        <v>6</v>
      </c>
      <c r="D11892">
        <v>8.39</v>
      </c>
    </row>
    <row r="11893" spans="1:4" x14ac:dyDescent="0.2">
      <c r="A11893">
        <v>2005</v>
      </c>
      <c r="B11893" t="s">
        <v>54</v>
      </c>
      <c r="C11893" t="s">
        <v>6</v>
      </c>
      <c r="D11893">
        <v>8.4499999999999993</v>
      </c>
    </row>
    <row r="11894" spans="1:4" x14ac:dyDescent="0.2">
      <c r="A11894">
        <v>2006</v>
      </c>
      <c r="B11894" t="s">
        <v>54</v>
      </c>
      <c r="C11894" t="s">
        <v>6</v>
      </c>
      <c r="D11894">
        <v>6.99</v>
      </c>
    </row>
    <row r="11895" spans="1:4" x14ac:dyDescent="0.2">
      <c r="A11895">
        <v>2007</v>
      </c>
      <c r="B11895" t="s">
        <v>54</v>
      </c>
      <c r="C11895" t="s">
        <v>6</v>
      </c>
      <c r="D11895">
        <v>7.35</v>
      </c>
    </row>
    <row r="11896" spans="1:4" x14ac:dyDescent="0.2">
      <c r="A11896">
        <v>2008</v>
      </c>
      <c r="B11896" t="s">
        <v>54</v>
      </c>
      <c r="C11896" t="s">
        <v>6</v>
      </c>
      <c r="D11896">
        <v>6.97</v>
      </c>
    </row>
    <row r="11897" spans="1:4" x14ac:dyDescent="0.2">
      <c r="A11897">
        <v>2009</v>
      </c>
      <c r="B11897" t="s">
        <v>54</v>
      </c>
      <c r="C11897" t="s">
        <v>6</v>
      </c>
      <c r="D11897">
        <v>6.9</v>
      </c>
    </row>
    <row r="11898" spans="1:4" x14ac:dyDescent="0.2">
      <c r="A11898">
        <v>2010</v>
      </c>
      <c r="B11898" t="s">
        <v>54</v>
      </c>
      <c r="C11898" t="s">
        <v>6</v>
      </c>
      <c r="D11898">
        <v>7.15</v>
      </c>
    </row>
    <row r="11899" spans="1:4" x14ac:dyDescent="0.2">
      <c r="A11899">
        <v>2011</v>
      </c>
      <c r="B11899" t="s">
        <v>54</v>
      </c>
      <c r="C11899" t="s">
        <v>6</v>
      </c>
      <c r="D11899">
        <v>6.39</v>
      </c>
    </row>
    <row r="11900" spans="1:4" x14ac:dyDescent="0.2">
      <c r="A11900">
        <v>2012</v>
      </c>
      <c r="B11900" t="s">
        <v>54</v>
      </c>
      <c r="C11900" t="s">
        <v>6</v>
      </c>
      <c r="D11900">
        <v>5.43</v>
      </c>
    </row>
    <row r="11901" spans="1:4" x14ac:dyDescent="0.2">
      <c r="A11901">
        <v>2013</v>
      </c>
      <c r="B11901" t="s">
        <v>54</v>
      </c>
      <c r="C11901" t="s">
        <v>6</v>
      </c>
      <c r="D11901">
        <v>6.51</v>
      </c>
    </row>
    <row r="11902" spans="1:4" x14ac:dyDescent="0.2">
      <c r="A11902">
        <v>2014</v>
      </c>
      <c r="B11902" t="s">
        <v>54</v>
      </c>
      <c r="C11902" t="s">
        <v>6</v>
      </c>
      <c r="D11902">
        <v>6.99</v>
      </c>
    </row>
    <row r="11903" spans="1:4" x14ac:dyDescent="0.2">
      <c r="A11903">
        <v>2015</v>
      </c>
      <c r="B11903" t="s">
        <v>54</v>
      </c>
      <c r="C11903" t="s">
        <v>6</v>
      </c>
      <c r="D11903">
        <v>6.51</v>
      </c>
    </row>
    <row r="11904" spans="1:4" x14ac:dyDescent="0.2">
      <c r="A11904">
        <v>2016</v>
      </c>
      <c r="B11904" t="s">
        <v>54</v>
      </c>
      <c r="C11904" t="s">
        <v>6</v>
      </c>
      <c r="D11904">
        <v>5.73</v>
      </c>
    </row>
    <row r="11905" spans="1:4" x14ac:dyDescent="0.2">
      <c r="A11905">
        <v>2017</v>
      </c>
      <c r="B11905" t="s">
        <v>54</v>
      </c>
      <c r="C11905" t="s">
        <v>6</v>
      </c>
      <c r="D11905">
        <v>5.6</v>
      </c>
    </row>
    <row r="11906" spans="1:4" x14ac:dyDescent="0.2">
      <c r="A11906">
        <v>2018</v>
      </c>
      <c r="B11906" t="s">
        <v>54</v>
      </c>
      <c r="C11906" t="s">
        <v>6</v>
      </c>
      <c r="D11906">
        <v>6.61</v>
      </c>
    </row>
    <row r="11907" spans="1:4" x14ac:dyDescent="0.2">
      <c r="A11907">
        <v>2019</v>
      </c>
      <c r="B11907" t="s">
        <v>54</v>
      </c>
      <c r="C11907" t="s">
        <v>6</v>
      </c>
      <c r="D11907">
        <v>6.11</v>
      </c>
    </row>
    <row r="11908" spans="1:4" x14ac:dyDescent="0.2">
      <c r="A11908">
        <v>2020</v>
      </c>
      <c r="B11908" t="s">
        <v>54</v>
      </c>
      <c r="C11908" t="s">
        <v>6</v>
      </c>
      <c r="D11908">
        <v>5.76</v>
      </c>
    </row>
    <row r="11909" spans="1:4" x14ac:dyDescent="0.2">
      <c r="A11909">
        <v>2021</v>
      </c>
      <c r="B11909" t="s">
        <v>54</v>
      </c>
      <c r="C11909" t="s">
        <v>6</v>
      </c>
      <c r="D11909">
        <v>6.23</v>
      </c>
    </row>
    <row r="11910" spans="1:4" x14ac:dyDescent="0.2">
      <c r="A11910">
        <v>1970</v>
      </c>
      <c r="B11910" t="s">
        <v>54</v>
      </c>
      <c r="C11910" t="s">
        <v>7</v>
      </c>
      <c r="D11910">
        <v>31.94</v>
      </c>
    </row>
    <row r="11911" spans="1:4" x14ac:dyDescent="0.2">
      <c r="A11911">
        <v>1971</v>
      </c>
      <c r="B11911" t="s">
        <v>54</v>
      </c>
      <c r="C11911" t="s">
        <v>7</v>
      </c>
      <c r="D11911">
        <v>33.619999999999997</v>
      </c>
    </row>
    <row r="11912" spans="1:4" x14ac:dyDescent="0.2">
      <c r="A11912">
        <v>1972</v>
      </c>
      <c r="B11912" t="s">
        <v>54</v>
      </c>
      <c r="C11912" t="s">
        <v>7</v>
      </c>
      <c r="D11912">
        <v>34.64</v>
      </c>
    </row>
    <row r="11913" spans="1:4" x14ac:dyDescent="0.2">
      <c r="A11913">
        <v>1973</v>
      </c>
      <c r="B11913" t="s">
        <v>54</v>
      </c>
      <c r="C11913" t="s">
        <v>7</v>
      </c>
      <c r="D11913">
        <v>35.72</v>
      </c>
    </row>
    <row r="11914" spans="1:4" x14ac:dyDescent="0.2">
      <c r="A11914">
        <v>1974</v>
      </c>
      <c r="B11914" t="s">
        <v>54</v>
      </c>
      <c r="C11914" t="s">
        <v>7</v>
      </c>
      <c r="D11914">
        <v>33.96</v>
      </c>
    </row>
    <row r="11915" spans="1:4" x14ac:dyDescent="0.2">
      <c r="A11915">
        <v>1975</v>
      </c>
      <c r="B11915" t="s">
        <v>54</v>
      </c>
      <c r="C11915" t="s">
        <v>7</v>
      </c>
      <c r="D11915">
        <v>33.409999999999997</v>
      </c>
    </row>
    <row r="11916" spans="1:4" x14ac:dyDescent="0.2">
      <c r="A11916">
        <v>1976</v>
      </c>
      <c r="B11916" t="s">
        <v>54</v>
      </c>
      <c r="C11916" t="s">
        <v>7</v>
      </c>
      <c r="D11916">
        <v>34.979999999999997</v>
      </c>
    </row>
    <row r="11917" spans="1:4" x14ac:dyDescent="0.2">
      <c r="A11917">
        <v>1977</v>
      </c>
      <c r="B11917" t="s">
        <v>54</v>
      </c>
      <c r="C11917" t="s">
        <v>7</v>
      </c>
      <c r="D11917">
        <v>35.799999999999997</v>
      </c>
    </row>
    <row r="11918" spans="1:4" x14ac:dyDescent="0.2">
      <c r="A11918">
        <v>1978</v>
      </c>
      <c r="B11918" t="s">
        <v>54</v>
      </c>
      <c r="C11918" t="s">
        <v>7</v>
      </c>
      <c r="D11918">
        <v>36.65</v>
      </c>
    </row>
    <row r="11919" spans="1:4" x14ac:dyDescent="0.2">
      <c r="A11919">
        <v>1979</v>
      </c>
      <c r="B11919" t="s">
        <v>54</v>
      </c>
      <c r="C11919" t="s">
        <v>7</v>
      </c>
      <c r="D11919">
        <v>35.89</v>
      </c>
    </row>
    <row r="11920" spans="1:4" x14ac:dyDescent="0.2">
      <c r="A11920">
        <v>1980</v>
      </c>
      <c r="B11920" t="s">
        <v>54</v>
      </c>
      <c r="C11920" t="s">
        <v>7</v>
      </c>
      <c r="D11920">
        <v>34.299999999999997</v>
      </c>
    </row>
    <row r="11921" spans="1:4" x14ac:dyDescent="0.2">
      <c r="A11921">
        <v>1981</v>
      </c>
      <c r="B11921" t="s">
        <v>54</v>
      </c>
      <c r="C11921" t="s">
        <v>7</v>
      </c>
      <c r="D11921">
        <v>34.409999999999997</v>
      </c>
    </row>
    <row r="11922" spans="1:4" x14ac:dyDescent="0.2">
      <c r="A11922">
        <v>1982</v>
      </c>
      <c r="B11922" t="s">
        <v>54</v>
      </c>
      <c r="C11922" t="s">
        <v>7</v>
      </c>
      <c r="D11922">
        <v>33.07</v>
      </c>
    </row>
    <row r="11923" spans="1:4" x14ac:dyDescent="0.2">
      <c r="A11923">
        <v>1983</v>
      </c>
      <c r="B11923" t="s">
        <v>54</v>
      </c>
      <c r="C11923" t="s">
        <v>7</v>
      </c>
      <c r="D11923">
        <v>33.9</v>
      </c>
    </row>
    <row r="11924" spans="1:4" x14ac:dyDescent="0.2">
      <c r="A11924">
        <v>1984</v>
      </c>
      <c r="B11924" t="s">
        <v>54</v>
      </c>
      <c r="C11924" t="s">
        <v>7</v>
      </c>
      <c r="D11924">
        <v>34.200000000000003</v>
      </c>
    </row>
    <row r="11925" spans="1:4" x14ac:dyDescent="0.2">
      <c r="A11925">
        <v>1985</v>
      </c>
      <c r="B11925" t="s">
        <v>54</v>
      </c>
      <c r="C11925" t="s">
        <v>7</v>
      </c>
      <c r="D11925">
        <v>35.56</v>
      </c>
    </row>
    <row r="11926" spans="1:4" x14ac:dyDescent="0.2">
      <c r="A11926">
        <v>1986</v>
      </c>
      <c r="B11926" t="s">
        <v>54</v>
      </c>
      <c r="C11926" t="s">
        <v>7</v>
      </c>
      <c r="D11926">
        <v>37.46</v>
      </c>
    </row>
    <row r="11927" spans="1:4" x14ac:dyDescent="0.2">
      <c r="A11927">
        <v>1987</v>
      </c>
      <c r="B11927" t="s">
        <v>54</v>
      </c>
      <c r="C11927" t="s">
        <v>7</v>
      </c>
      <c r="D11927">
        <v>40.159999999999997</v>
      </c>
    </row>
    <row r="11928" spans="1:4" x14ac:dyDescent="0.2">
      <c r="A11928">
        <v>1988</v>
      </c>
      <c r="B11928" t="s">
        <v>54</v>
      </c>
      <c r="C11928" t="s">
        <v>7</v>
      </c>
      <c r="D11928">
        <v>42.45</v>
      </c>
    </row>
    <row r="11929" spans="1:4" x14ac:dyDescent="0.2">
      <c r="A11929">
        <v>1989</v>
      </c>
      <c r="B11929" t="s">
        <v>54</v>
      </c>
      <c r="C11929" t="s">
        <v>7</v>
      </c>
      <c r="D11929">
        <v>40.770000000000003</v>
      </c>
    </row>
    <row r="11930" spans="1:4" x14ac:dyDescent="0.2">
      <c r="A11930">
        <v>1990</v>
      </c>
      <c r="B11930" t="s">
        <v>54</v>
      </c>
      <c r="C11930" t="s">
        <v>7</v>
      </c>
      <c r="D11930">
        <v>41.4</v>
      </c>
    </row>
    <row r="11931" spans="1:4" x14ac:dyDescent="0.2">
      <c r="A11931">
        <v>1991</v>
      </c>
      <c r="B11931" t="s">
        <v>54</v>
      </c>
      <c r="C11931" t="s">
        <v>7</v>
      </c>
      <c r="D11931">
        <v>40.409999999999997</v>
      </c>
    </row>
    <row r="11932" spans="1:4" x14ac:dyDescent="0.2">
      <c r="A11932">
        <v>1992</v>
      </c>
      <c r="B11932" t="s">
        <v>54</v>
      </c>
      <c r="C11932" t="s">
        <v>7</v>
      </c>
      <c r="D11932">
        <v>40.130000000000003</v>
      </c>
    </row>
    <row r="11933" spans="1:4" x14ac:dyDescent="0.2">
      <c r="A11933">
        <v>1993</v>
      </c>
      <c r="B11933" t="s">
        <v>54</v>
      </c>
      <c r="C11933" t="s">
        <v>7</v>
      </c>
      <c r="D11933">
        <v>40.89</v>
      </c>
    </row>
    <row r="11934" spans="1:4" x14ac:dyDescent="0.2">
      <c r="A11934">
        <v>1994</v>
      </c>
      <c r="B11934" t="s">
        <v>54</v>
      </c>
      <c r="C11934" t="s">
        <v>7</v>
      </c>
      <c r="D11934">
        <v>41.64</v>
      </c>
    </row>
    <row r="11935" spans="1:4" x14ac:dyDescent="0.2">
      <c r="A11935">
        <v>1995</v>
      </c>
      <c r="B11935" t="s">
        <v>54</v>
      </c>
      <c r="C11935" t="s">
        <v>7</v>
      </c>
      <c r="D11935">
        <v>42.41</v>
      </c>
    </row>
    <row r="11936" spans="1:4" x14ac:dyDescent="0.2">
      <c r="A11936">
        <v>1996</v>
      </c>
      <c r="B11936" t="s">
        <v>54</v>
      </c>
      <c r="C11936" t="s">
        <v>7</v>
      </c>
      <c r="D11936">
        <v>42.86</v>
      </c>
    </row>
    <row r="11937" spans="1:4" x14ac:dyDescent="0.2">
      <c r="A11937">
        <v>1997</v>
      </c>
      <c r="B11937" t="s">
        <v>54</v>
      </c>
      <c r="C11937" t="s">
        <v>7</v>
      </c>
      <c r="D11937">
        <v>44.26</v>
      </c>
    </row>
    <row r="11938" spans="1:4" x14ac:dyDescent="0.2">
      <c r="A11938">
        <v>1998</v>
      </c>
      <c r="B11938" t="s">
        <v>54</v>
      </c>
      <c r="C11938" t="s">
        <v>7</v>
      </c>
      <c r="D11938">
        <v>44.96</v>
      </c>
    </row>
    <row r="11939" spans="1:4" x14ac:dyDescent="0.2">
      <c r="A11939">
        <v>1999</v>
      </c>
      <c r="B11939" t="s">
        <v>54</v>
      </c>
      <c r="C11939" t="s">
        <v>7</v>
      </c>
      <c r="D11939">
        <v>45.79</v>
      </c>
    </row>
    <row r="11940" spans="1:4" x14ac:dyDescent="0.2">
      <c r="A11940">
        <v>2000</v>
      </c>
      <c r="B11940" t="s">
        <v>54</v>
      </c>
      <c r="C11940" t="s">
        <v>7</v>
      </c>
      <c r="D11940">
        <v>48.81</v>
      </c>
    </row>
    <row r="11941" spans="1:4" x14ac:dyDescent="0.2">
      <c r="A11941">
        <v>2001</v>
      </c>
      <c r="B11941" t="s">
        <v>54</v>
      </c>
      <c r="C11941" t="s">
        <v>7</v>
      </c>
      <c r="D11941">
        <v>48.61</v>
      </c>
    </row>
    <row r="11942" spans="1:4" x14ac:dyDescent="0.2">
      <c r="A11942">
        <v>2002</v>
      </c>
      <c r="B11942" t="s">
        <v>54</v>
      </c>
      <c r="C11942" t="s">
        <v>7</v>
      </c>
      <c r="D11942">
        <v>48.78</v>
      </c>
    </row>
    <row r="11943" spans="1:4" x14ac:dyDescent="0.2">
      <c r="A11943">
        <v>2003</v>
      </c>
      <c r="B11943" t="s">
        <v>54</v>
      </c>
      <c r="C11943" t="s">
        <v>7</v>
      </c>
      <c r="D11943">
        <v>51.06</v>
      </c>
    </row>
    <row r="11944" spans="1:4" x14ac:dyDescent="0.2">
      <c r="A11944">
        <v>2004</v>
      </c>
      <c r="B11944" t="s">
        <v>54</v>
      </c>
      <c r="C11944" t="s">
        <v>7</v>
      </c>
      <c r="D11944">
        <v>54.75</v>
      </c>
    </row>
    <row r="11945" spans="1:4" x14ac:dyDescent="0.2">
      <c r="A11945">
        <v>2005</v>
      </c>
      <c r="B11945" t="s">
        <v>54</v>
      </c>
      <c r="C11945" t="s">
        <v>7</v>
      </c>
      <c r="D11945">
        <v>55.49</v>
      </c>
    </row>
    <row r="11946" spans="1:4" x14ac:dyDescent="0.2">
      <c r="A11946">
        <v>2006</v>
      </c>
      <c r="B11946" t="s">
        <v>54</v>
      </c>
      <c r="C11946" t="s">
        <v>7</v>
      </c>
      <c r="D11946">
        <v>56.78</v>
      </c>
    </row>
    <row r="11947" spans="1:4" x14ac:dyDescent="0.2">
      <c r="A11947">
        <v>2007</v>
      </c>
      <c r="B11947" t="s">
        <v>54</v>
      </c>
      <c r="C11947" t="s">
        <v>7</v>
      </c>
      <c r="D11947">
        <v>56.61</v>
      </c>
    </row>
    <row r="11948" spans="1:4" x14ac:dyDescent="0.2">
      <c r="A11948">
        <v>2008</v>
      </c>
      <c r="B11948" t="s">
        <v>54</v>
      </c>
      <c r="C11948" t="s">
        <v>7</v>
      </c>
      <c r="D11948">
        <v>51.71</v>
      </c>
    </row>
    <row r="11949" spans="1:4" x14ac:dyDescent="0.2">
      <c r="A11949">
        <v>2009</v>
      </c>
      <c r="B11949" t="s">
        <v>54</v>
      </c>
      <c r="C11949" t="s">
        <v>7</v>
      </c>
      <c r="D11949">
        <v>49.87</v>
      </c>
    </row>
    <row r="11950" spans="1:4" x14ac:dyDescent="0.2">
      <c r="A11950">
        <v>2010</v>
      </c>
      <c r="B11950" t="s">
        <v>54</v>
      </c>
      <c r="C11950" t="s">
        <v>7</v>
      </c>
      <c r="D11950">
        <v>52.25</v>
      </c>
    </row>
    <row r="11951" spans="1:4" x14ac:dyDescent="0.2">
      <c r="A11951">
        <v>2011</v>
      </c>
      <c r="B11951" t="s">
        <v>54</v>
      </c>
      <c r="C11951" t="s">
        <v>7</v>
      </c>
      <c r="D11951">
        <v>50.23</v>
      </c>
    </row>
    <row r="11952" spans="1:4" x14ac:dyDescent="0.2">
      <c r="A11952">
        <v>2012</v>
      </c>
      <c r="B11952" t="s">
        <v>54</v>
      </c>
      <c r="C11952" t="s">
        <v>7</v>
      </c>
      <c r="D11952">
        <v>50.62</v>
      </c>
    </row>
    <row r="11953" spans="1:4" x14ac:dyDescent="0.2">
      <c r="A11953">
        <v>2013</v>
      </c>
      <c r="B11953" t="s">
        <v>54</v>
      </c>
      <c r="C11953" t="s">
        <v>7</v>
      </c>
      <c r="D11953">
        <v>50.59</v>
      </c>
    </row>
    <row r="11954" spans="1:4" x14ac:dyDescent="0.2">
      <c r="A11954">
        <v>2014</v>
      </c>
      <c r="B11954" t="s">
        <v>54</v>
      </c>
      <c r="C11954" t="s">
        <v>7</v>
      </c>
      <c r="D11954">
        <v>52.3</v>
      </c>
    </row>
    <row r="11955" spans="1:4" x14ac:dyDescent="0.2">
      <c r="A11955">
        <v>2015</v>
      </c>
      <c r="B11955" t="s">
        <v>54</v>
      </c>
      <c r="C11955" t="s">
        <v>7</v>
      </c>
      <c r="D11955">
        <v>51.93</v>
      </c>
    </row>
    <row r="11956" spans="1:4" x14ac:dyDescent="0.2">
      <c r="A11956">
        <v>2016</v>
      </c>
      <c r="B11956" t="s">
        <v>54</v>
      </c>
      <c r="C11956" t="s">
        <v>7</v>
      </c>
      <c r="D11956">
        <v>53.61</v>
      </c>
    </row>
    <row r="11957" spans="1:4" x14ac:dyDescent="0.2">
      <c r="A11957">
        <v>2017</v>
      </c>
      <c r="B11957" t="s">
        <v>54</v>
      </c>
      <c r="C11957" t="s">
        <v>7</v>
      </c>
      <c r="D11957">
        <v>54.14</v>
      </c>
    </row>
    <row r="11958" spans="1:4" x14ac:dyDescent="0.2">
      <c r="A11958">
        <v>2018</v>
      </c>
      <c r="B11958" t="s">
        <v>54</v>
      </c>
      <c r="C11958" t="s">
        <v>7</v>
      </c>
      <c r="D11958">
        <v>55.24</v>
      </c>
    </row>
    <row r="11959" spans="1:4" x14ac:dyDescent="0.2">
      <c r="A11959">
        <v>2019</v>
      </c>
      <c r="B11959" t="s">
        <v>54</v>
      </c>
      <c r="C11959" t="s">
        <v>7</v>
      </c>
      <c r="D11959">
        <v>56.09</v>
      </c>
    </row>
    <row r="11960" spans="1:4" x14ac:dyDescent="0.2">
      <c r="A11960">
        <v>2020</v>
      </c>
      <c r="B11960" t="s">
        <v>54</v>
      </c>
      <c r="C11960" t="s">
        <v>7</v>
      </c>
      <c r="D11960">
        <v>47.15</v>
      </c>
    </row>
    <row r="11961" spans="1:4" x14ac:dyDescent="0.2">
      <c r="A11961">
        <v>2021</v>
      </c>
      <c r="B11961" t="s">
        <v>54</v>
      </c>
      <c r="C11961" t="s">
        <v>7</v>
      </c>
      <c r="D11961">
        <v>49.77</v>
      </c>
    </row>
    <row r="11962" spans="1:4" x14ac:dyDescent="0.2">
      <c r="A11962">
        <v>1970</v>
      </c>
      <c r="B11962" t="s">
        <v>55</v>
      </c>
      <c r="C11962" t="s">
        <v>3</v>
      </c>
      <c r="D11962">
        <v>2.44</v>
      </c>
    </row>
    <row r="11963" spans="1:4" x14ac:dyDescent="0.2">
      <c r="A11963">
        <v>1971</v>
      </c>
      <c r="B11963" t="s">
        <v>55</v>
      </c>
      <c r="C11963" t="s">
        <v>3</v>
      </c>
      <c r="D11963">
        <v>2.58</v>
      </c>
    </row>
    <row r="11964" spans="1:4" x14ac:dyDescent="0.2">
      <c r="A11964">
        <v>1972</v>
      </c>
      <c r="B11964" t="s">
        <v>55</v>
      </c>
      <c r="C11964" t="s">
        <v>3</v>
      </c>
      <c r="D11964">
        <v>2.71</v>
      </c>
    </row>
    <row r="11965" spans="1:4" x14ac:dyDescent="0.2">
      <c r="A11965">
        <v>1973</v>
      </c>
      <c r="B11965" t="s">
        <v>55</v>
      </c>
      <c r="C11965" t="s">
        <v>3</v>
      </c>
      <c r="D11965">
        <v>3.12</v>
      </c>
    </row>
    <row r="11966" spans="1:4" x14ac:dyDescent="0.2">
      <c r="A11966">
        <v>1974</v>
      </c>
      <c r="B11966" t="s">
        <v>55</v>
      </c>
      <c r="C11966" t="s">
        <v>3</v>
      </c>
      <c r="D11966">
        <v>2.98</v>
      </c>
    </row>
    <row r="11967" spans="1:4" x14ac:dyDescent="0.2">
      <c r="A11967">
        <v>1975</v>
      </c>
      <c r="B11967" t="s">
        <v>55</v>
      </c>
      <c r="C11967" t="s">
        <v>3</v>
      </c>
      <c r="D11967">
        <v>2.79</v>
      </c>
    </row>
    <row r="11968" spans="1:4" x14ac:dyDescent="0.2">
      <c r="A11968">
        <v>1976</v>
      </c>
      <c r="B11968" t="s">
        <v>55</v>
      </c>
      <c r="C11968" t="s">
        <v>3</v>
      </c>
      <c r="D11968">
        <v>2.76</v>
      </c>
    </row>
    <row r="11969" spans="1:4" x14ac:dyDescent="0.2">
      <c r="A11969">
        <v>1977</v>
      </c>
      <c r="B11969" t="s">
        <v>55</v>
      </c>
      <c r="C11969" t="s">
        <v>3</v>
      </c>
      <c r="D11969">
        <v>2.96</v>
      </c>
    </row>
    <row r="11970" spans="1:4" x14ac:dyDescent="0.2">
      <c r="A11970">
        <v>1978</v>
      </c>
      <c r="B11970" t="s">
        <v>55</v>
      </c>
      <c r="C11970" t="s">
        <v>3</v>
      </c>
      <c r="D11970">
        <v>2.79</v>
      </c>
    </row>
    <row r="11971" spans="1:4" x14ac:dyDescent="0.2">
      <c r="A11971">
        <v>1979</v>
      </c>
      <c r="B11971" t="s">
        <v>55</v>
      </c>
      <c r="C11971" t="s">
        <v>3</v>
      </c>
      <c r="D11971">
        <v>2.98</v>
      </c>
    </row>
    <row r="11972" spans="1:4" x14ac:dyDescent="0.2">
      <c r="A11972">
        <v>1980</v>
      </c>
      <c r="B11972" t="s">
        <v>55</v>
      </c>
      <c r="C11972" t="s">
        <v>3</v>
      </c>
      <c r="D11972">
        <v>2.88</v>
      </c>
    </row>
    <row r="11973" spans="1:4" x14ac:dyDescent="0.2">
      <c r="A11973">
        <v>1981</v>
      </c>
      <c r="B11973" t="s">
        <v>55</v>
      </c>
      <c r="C11973" t="s">
        <v>3</v>
      </c>
      <c r="D11973">
        <v>2.7</v>
      </c>
    </row>
    <row r="11974" spans="1:4" x14ac:dyDescent="0.2">
      <c r="A11974">
        <v>1982</v>
      </c>
      <c r="B11974" t="s">
        <v>55</v>
      </c>
      <c r="C11974" t="s">
        <v>3</v>
      </c>
      <c r="D11974">
        <v>3.53</v>
      </c>
    </row>
    <row r="11975" spans="1:4" x14ac:dyDescent="0.2">
      <c r="A11975">
        <v>1983</v>
      </c>
      <c r="B11975" t="s">
        <v>55</v>
      </c>
      <c r="C11975" t="s">
        <v>3</v>
      </c>
      <c r="D11975">
        <v>3.42</v>
      </c>
    </row>
    <row r="11976" spans="1:4" x14ac:dyDescent="0.2">
      <c r="A11976">
        <v>1984</v>
      </c>
      <c r="B11976" t="s">
        <v>55</v>
      </c>
      <c r="C11976" t="s">
        <v>3</v>
      </c>
      <c r="D11976">
        <v>4</v>
      </c>
    </row>
    <row r="11977" spans="1:4" x14ac:dyDescent="0.2">
      <c r="A11977">
        <v>1985</v>
      </c>
      <c r="B11977" t="s">
        <v>55</v>
      </c>
      <c r="C11977" t="s">
        <v>3</v>
      </c>
      <c r="D11977">
        <v>4.7300000000000004</v>
      </c>
    </row>
    <row r="11978" spans="1:4" x14ac:dyDescent="0.2">
      <c r="A11978">
        <v>1986</v>
      </c>
      <c r="B11978" t="s">
        <v>55</v>
      </c>
      <c r="C11978" t="s">
        <v>3</v>
      </c>
      <c r="D11978">
        <v>3.18</v>
      </c>
    </row>
    <row r="11979" spans="1:4" x14ac:dyDescent="0.2">
      <c r="A11979">
        <v>1987</v>
      </c>
      <c r="B11979" t="s">
        <v>55</v>
      </c>
      <c r="C11979" t="s">
        <v>3</v>
      </c>
      <c r="D11979">
        <v>3.23</v>
      </c>
    </row>
    <row r="11980" spans="1:4" x14ac:dyDescent="0.2">
      <c r="A11980">
        <v>1988</v>
      </c>
      <c r="B11980" t="s">
        <v>55</v>
      </c>
      <c r="C11980" t="s">
        <v>3</v>
      </c>
      <c r="D11980">
        <v>3.85</v>
      </c>
    </row>
    <row r="11981" spans="1:4" x14ac:dyDescent="0.2">
      <c r="A11981">
        <v>1989</v>
      </c>
      <c r="B11981" t="s">
        <v>55</v>
      </c>
      <c r="C11981" t="s">
        <v>3</v>
      </c>
      <c r="D11981">
        <v>3.44</v>
      </c>
    </row>
    <row r="11982" spans="1:4" x14ac:dyDescent="0.2">
      <c r="A11982">
        <v>1990</v>
      </c>
      <c r="B11982" t="s">
        <v>55</v>
      </c>
      <c r="C11982" t="s">
        <v>3</v>
      </c>
      <c r="D11982">
        <v>3.2</v>
      </c>
    </row>
    <row r="11983" spans="1:4" x14ac:dyDescent="0.2">
      <c r="A11983">
        <v>1991</v>
      </c>
      <c r="B11983" t="s">
        <v>55</v>
      </c>
      <c r="C11983" t="s">
        <v>3</v>
      </c>
      <c r="D11983">
        <v>3.29</v>
      </c>
    </row>
    <row r="11984" spans="1:4" x14ac:dyDescent="0.2">
      <c r="A11984">
        <v>1992</v>
      </c>
      <c r="B11984" t="s">
        <v>55</v>
      </c>
      <c r="C11984" t="s">
        <v>3</v>
      </c>
      <c r="D11984">
        <v>2.76</v>
      </c>
    </row>
    <row r="11985" spans="1:4" x14ac:dyDescent="0.2">
      <c r="A11985">
        <v>1993</v>
      </c>
      <c r="B11985" t="s">
        <v>55</v>
      </c>
      <c r="C11985" t="s">
        <v>3</v>
      </c>
      <c r="D11985">
        <v>3.14</v>
      </c>
    </row>
    <row r="11986" spans="1:4" x14ac:dyDescent="0.2">
      <c r="A11986">
        <v>1994</v>
      </c>
      <c r="B11986" t="s">
        <v>55</v>
      </c>
      <c r="C11986" t="s">
        <v>3</v>
      </c>
      <c r="D11986">
        <v>3.12</v>
      </c>
    </row>
    <row r="11987" spans="1:4" x14ac:dyDescent="0.2">
      <c r="A11987">
        <v>1995</v>
      </c>
      <c r="B11987" t="s">
        <v>55</v>
      </c>
      <c r="C11987" t="s">
        <v>3</v>
      </c>
      <c r="D11987">
        <v>3.2</v>
      </c>
    </row>
    <row r="11988" spans="1:4" x14ac:dyDescent="0.2">
      <c r="A11988">
        <v>1996</v>
      </c>
      <c r="B11988" t="s">
        <v>55</v>
      </c>
      <c r="C11988" t="s">
        <v>3</v>
      </c>
      <c r="D11988">
        <v>3.3</v>
      </c>
    </row>
    <row r="11989" spans="1:4" x14ac:dyDescent="0.2">
      <c r="A11989">
        <v>1997</v>
      </c>
      <c r="B11989" t="s">
        <v>55</v>
      </c>
      <c r="C11989" t="s">
        <v>3</v>
      </c>
      <c r="D11989">
        <v>3.3</v>
      </c>
    </row>
    <row r="11990" spans="1:4" x14ac:dyDescent="0.2">
      <c r="A11990">
        <v>1998</v>
      </c>
      <c r="B11990" t="s">
        <v>55</v>
      </c>
      <c r="C11990" t="s">
        <v>3</v>
      </c>
      <c r="D11990">
        <v>3.11</v>
      </c>
    </row>
    <row r="11991" spans="1:4" x14ac:dyDescent="0.2">
      <c r="A11991">
        <v>1999</v>
      </c>
      <c r="B11991" t="s">
        <v>55</v>
      </c>
      <c r="C11991" t="s">
        <v>3</v>
      </c>
      <c r="D11991">
        <v>3.54</v>
      </c>
    </row>
    <row r="11992" spans="1:4" x14ac:dyDescent="0.2">
      <c r="A11992">
        <v>2000</v>
      </c>
      <c r="B11992" t="s">
        <v>55</v>
      </c>
      <c r="C11992" t="s">
        <v>3</v>
      </c>
      <c r="D11992">
        <v>3.47</v>
      </c>
    </row>
    <row r="11993" spans="1:4" x14ac:dyDescent="0.2">
      <c r="A11993">
        <v>2001</v>
      </c>
      <c r="B11993" t="s">
        <v>55</v>
      </c>
      <c r="C11993" t="s">
        <v>3</v>
      </c>
      <c r="D11993">
        <v>3.9</v>
      </c>
    </row>
    <row r="11994" spans="1:4" x14ac:dyDescent="0.2">
      <c r="A11994">
        <v>2002</v>
      </c>
      <c r="B11994" t="s">
        <v>55</v>
      </c>
      <c r="C11994" t="s">
        <v>3</v>
      </c>
      <c r="D11994">
        <v>3.35</v>
      </c>
    </row>
    <row r="11995" spans="1:4" x14ac:dyDescent="0.2">
      <c r="A11995">
        <v>2003</v>
      </c>
      <c r="B11995" t="s">
        <v>55</v>
      </c>
      <c r="C11995" t="s">
        <v>3</v>
      </c>
      <c r="D11995">
        <v>3.29</v>
      </c>
    </row>
    <row r="11996" spans="1:4" x14ac:dyDescent="0.2">
      <c r="A11996">
        <v>2004</v>
      </c>
      <c r="B11996" t="s">
        <v>55</v>
      </c>
      <c r="C11996" t="s">
        <v>3</v>
      </c>
      <c r="D11996">
        <v>3.15</v>
      </c>
    </row>
    <row r="11997" spans="1:4" x14ac:dyDescent="0.2">
      <c r="A11997">
        <v>2005</v>
      </c>
      <c r="B11997" t="s">
        <v>55</v>
      </c>
      <c r="C11997" t="s">
        <v>3</v>
      </c>
      <c r="D11997">
        <v>3.33</v>
      </c>
    </row>
    <row r="11998" spans="1:4" x14ac:dyDescent="0.2">
      <c r="A11998">
        <v>2006</v>
      </c>
      <c r="B11998" t="s">
        <v>55</v>
      </c>
      <c r="C11998" t="s">
        <v>3</v>
      </c>
      <c r="D11998">
        <v>3.42</v>
      </c>
    </row>
    <row r="11999" spans="1:4" x14ac:dyDescent="0.2">
      <c r="A11999">
        <v>2007</v>
      </c>
      <c r="B11999" t="s">
        <v>55</v>
      </c>
      <c r="C11999" t="s">
        <v>3</v>
      </c>
      <c r="D11999">
        <v>3.44</v>
      </c>
    </row>
    <row r="12000" spans="1:4" x14ac:dyDescent="0.2">
      <c r="A12000">
        <v>2008</v>
      </c>
      <c r="B12000" t="s">
        <v>55</v>
      </c>
      <c r="C12000" t="s">
        <v>3</v>
      </c>
      <c r="D12000">
        <v>3.89</v>
      </c>
    </row>
    <row r="12001" spans="1:4" x14ac:dyDescent="0.2">
      <c r="A12001">
        <v>2009</v>
      </c>
      <c r="B12001" t="s">
        <v>55</v>
      </c>
      <c r="C12001" t="s">
        <v>3</v>
      </c>
      <c r="D12001">
        <v>3.7</v>
      </c>
    </row>
    <row r="12002" spans="1:4" x14ac:dyDescent="0.2">
      <c r="A12002">
        <v>2010</v>
      </c>
      <c r="B12002" t="s">
        <v>55</v>
      </c>
      <c r="C12002" t="s">
        <v>3</v>
      </c>
      <c r="D12002">
        <v>3.68</v>
      </c>
    </row>
    <row r="12003" spans="1:4" x14ac:dyDescent="0.2">
      <c r="A12003">
        <v>2011</v>
      </c>
      <c r="B12003" t="s">
        <v>55</v>
      </c>
      <c r="C12003" t="s">
        <v>3</v>
      </c>
      <c r="D12003">
        <v>3.79</v>
      </c>
    </row>
    <row r="12004" spans="1:4" x14ac:dyDescent="0.2">
      <c r="A12004">
        <v>2012</v>
      </c>
      <c r="B12004" t="s">
        <v>55</v>
      </c>
      <c r="C12004" t="s">
        <v>3</v>
      </c>
      <c r="D12004">
        <v>3.73</v>
      </c>
    </row>
    <row r="12005" spans="1:4" x14ac:dyDescent="0.2">
      <c r="A12005">
        <v>2013</v>
      </c>
      <c r="B12005" t="s">
        <v>55</v>
      </c>
      <c r="C12005" t="s">
        <v>3</v>
      </c>
      <c r="D12005">
        <v>3.84</v>
      </c>
    </row>
    <row r="12006" spans="1:4" x14ac:dyDescent="0.2">
      <c r="A12006">
        <v>2014</v>
      </c>
      <c r="B12006" t="s">
        <v>55</v>
      </c>
      <c r="C12006" t="s">
        <v>3</v>
      </c>
      <c r="D12006">
        <v>3.86</v>
      </c>
    </row>
    <row r="12007" spans="1:4" x14ac:dyDescent="0.2">
      <c r="A12007">
        <v>2015</v>
      </c>
      <c r="B12007" t="s">
        <v>55</v>
      </c>
      <c r="C12007" t="s">
        <v>3</v>
      </c>
      <c r="D12007">
        <v>4.1100000000000003</v>
      </c>
    </row>
    <row r="12008" spans="1:4" x14ac:dyDescent="0.2">
      <c r="A12008">
        <v>2016</v>
      </c>
      <c r="B12008" t="s">
        <v>55</v>
      </c>
      <c r="C12008" t="s">
        <v>3</v>
      </c>
      <c r="D12008">
        <v>4.37</v>
      </c>
    </row>
    <row r="12009" spans="1:4" x14ac:dyDescent="0.2">
      <c r="A12009">
        <v>2017</v>
      </c>
      <c r="B12009" t="s">
        <v>55</v>
      </c>
      <c r="C12009" t="s">
        <v>3</v>
      </c>
      <c r="D12009">
        <v>4.58</v>
      </c>
    </row>
    <row r="12010" spans="1:4" x14ac:dyDescent="0.2">
      <c r="A12010">
        <v>2018</v>
      </c>
      <c r="B12010" t="s">
        <v>55</v>
      </c>
      <c r="C12010" t="s">
        <v>3</v>
      </c>
      <c r="D12010">
        <v>4.75</v>
      </c>
    </row>
    <row r="12011" spans="1:4" x14ac:dyDescent="0.2">
      <c r="A12011">
        <v>2019</v>
      </c>
      <c r="B12011" t="s">
        <v>55</v>
      </c>
      <c r="C12011" t="s">
        <v>3</v>
      </c>
      <c r="D12011">
        <v>4.6900000000000004</v>
      </c>
    </row>
    <row r="12012" spans="1:4" x14ac:dyDescent="0.2">
      <c r="A12012">
        <v>2020</v>
      </c>
      <c r="B12012" t="s">
        <v>55</v>
      </c>
      <c r="C12012" t="s">
        <v>3</v>
      </c>
      <c r="D12012">
        <v>4.6399999999999997</v>
      </c>
    </row>
    <row r="12013" spans="1:4" x14ac:dyDescent="0.2">
      <c r="A12013">
        <v>2021</v>
      </c>
      <c r="B12013" t="s">
        <v>55</v>
      </c>
      <c r="C12013" t="s">
        <v>3</v>
      </c>
      <c r="D12013">
        <v>4.72</v>
      </c>
    </row>
    <row r="12014" spans="1:4" x14ac:dyDescent="0.2">
      <c r="A12014">
        <v>1970</v>
      </c>
      <c r="B12014" t="s">
        <v>55</v>
      </c>
      <c r="C12014" t="s">
        <v>4</v>
      </c>
      <c r="D12014">
        <v>0</v>
      </c>
    </row>
    <row r="12015" spans="1:4" x14ac:dyDescent="0.2">
      <c r="A12015">
        <v>1971</v>
      </c>
      <c r="B12015" t="s">
        <v>55</v>
      </c>
      <c r="C12015" t="s">
        <v>4</v>
      </c>
      <c r="D12015">
        <v>0</v>
      </c>
    </row>
    <row r="12016" spans="1:4" x14ac:dyDescent="0.2">
      <c r="A12016">
        <v>1972</v>
      </c>
      <c r="B12016" t="s">
        <v>55</v>
      </c>
      <c r="C12016" t="s">
        <v>4</v>
      </c>
      <c r="D12016">
        <v>3.18</v>
      </c>
    </row>
    <row r="12017" spans="1:4" x14ac:dyDescent="0.2">
      <c r="A12017">
        <v>1973</v>
      </c>
      <c r="B12017" t="s">
        <v>55</v>
      </c>
      <c r="C12017" t="s">
        <v>4</v>
      </c>
      <c r="D12017">
        <v>6</v>
      </c>
    </row>
    <row r="12018" spans="1:4" x14ac:dyDescent="0.2">
      <c r="A12018">
        <v>1974</v>
      </c>
      <c r="B12018" t="s">
        <v>55</v>
      </c>
      <c r="C12018" t="s">
        <v>4</v>
      </c>
      <c r="D12018">
        <v>4.53</v>
      </c>
    </row>
    <row r="12019" spans="1:4" x14ac:dyDescent="0.2">
      <c r="A12019">
        <v>1975</v>
      </c>
      <c r="B12019" t="s">
        <v>55</v>
      </c>
      <c r="C12019" t="s">
        <v>4</v>
      </c>
      <c r="D12019">
        <v>6.21</v>
      </c>
    </row>
    <row r="12020" spans="1:4" x14ac:dyDescent="0.2">
      <c r="A12020">
        <v>1976</v>
      </c>
      <c r="B12020" t="s">
        <v>55</v>
      </c>
      <c r="C12020" t="s">
        <v>4</v>
      </c>
      <c r="D12020">
        <v>6.35</v>
      </c>
    </row>
    <row r="12021" spans="1:4" x14ac:dyDescent="0.2">
      <c r="A12021">
        <v>1977</v>
      </c>
      <c r="B12021" t="s">
        <v>55</v>
      </c>
      <c r="C12021" t="s">
        <v>4</v>
      </c>
      <c r="D12021">
        <v>8.3000000000000007</v>
      </c>
    </row>
    <row r="12022" spans="1:4" x14ac:dyDescent="0.2">
      <c r="A12022">
        <v>1978</v>
      </c>
      <c r="B12022" t="s">
        <v>55</v>
      </c>
      <c r="C12022" t="s">
        <v>4</v>
      </c>
      <c r="D12022">
        <v>6.54</v>
      </c>
    </row>
    <row r="12023" spans="1:4" x14ac:dyDescent="0.2">
      <c r="A12023">
        <v>1979</v>
      </c>
      <c r="B12023" t="s">
        <v>55</v>
      </c>
      <c r="C12023" t="s">
        <v>4</v>
      </c>
      <c r="D12023">
        <v>8.32</v>
      </c>
    </row>
    <row r="12024" spans="1:4" x14ac:dyDescent="0.2">
      <c r="A12024">
        <v>1980</v>
      </c>
      <c r="B12024" t="s">
        <v>55</v>
      </c>
      <c r="C12024" t="s">
        <v>4</v>
      </c>
      <c r="D12024">
        <v>7.79</v>
      </c>
    </row>
    <row r="12025" spans="1:4" x14ac:dyDescent="0.2">
      <c r="A12025">
        <v>1981</v>
      </c>
      <c r="B12025" t="s">
        <v>55</v>
      </c>
      <c r="C12025" t="s">
        <v>4</v>
      </c>
      <c r="D12025">
        <v>7.69</v>
      </c>
    </row>
    <row r="12026" spans="1:4" x14ac:dyDescent="0.2">
      <c r="A12026">
        <v>1982</v>
      </c>
      <c r="B12026" t="s">
        <v>55</v>
      </c>
      <c r="C12026" t="s">
        <v>4</v>
      </c>
      <c r="D12026">
        <v>5.94</v>
      </c>
    </row>
    <row r="12027" spans="1:4" x14ac:dyDescent="0.2">
      <c r="A12027">
        <v>1983</v>
      </c>
      <c r="B12027" t="s">
        <v>55</v>
      </c>
      <c r="C12027" t="s">
        <v>4</v>
      </c>
      <c r="D12027">
        <v>6.63</v>
      </c>
    </row>
    <row r="12028" spans="1:4" x14ac:dyDescent="0.2">
      <c r="A12028">
        <v>1984</v>
      </c>
      <c r="B12028" t="s">
        <v>55</v>
      </c>
      <c r="C12028" t="s">
        <v>4</v>
      </c>
      <c r="D12028">
        <v>6.95</v>
      </c>
    </row>
    <row r="12029" spans="1:4" x14ac:dyDescent="0.2">
      <c r="A12029">
        <v>1985</v>
      </c>
      <c r="B12029" t="s">
        <v>55</v>
      </c>
      <c r="C12029" t="s">
        <v>4</v>
      </c>
      <c r="D12029">
        <v>8.01</v>
      </c>
    </row>
    <row r="12030" spans="1:4" x14ac:dyDescent="0.2">
      <c r="A12030">
        <v>1986</v>
      </c>
      <c r="B12030" t="s">
        <v>55</v>
      </c>
      <c r="C12030" t="s">
        <v>4</v>
      </c>
      <c r="D12030">
        <v>5.15</v>
      </c>
    </row>
    <row r="12031" spans="1:4" x14ac:dyDescent="0.2">
      <c r="A12031">
        <v>1987</v>
      </c>
      <c r="B12031" t="s">
        <v>55</v>
      </c>
      <c r="C12031" t="s">
        <v>4</v>
      </c>
      <c r="D12031">
        <v>8.44</v>
      </c>
    </row>
    <row r="12032" spans="1:4" x14ac:dyDescent="0.2">
      <c r="A12032">
        <v>1988</v>
      </c>
      <c r="B12032" t="s">
        <v>55</v>
      </c>
      <c r="C12032" t="s">
        <v>4</v>
      </c>
      <c r="D12032">
        <v>8.7799999999999994</v>
      </c>
    </row>
    <row r="12033" spans="1:4" x14ac:dyDescent="0.2">
      <c r="A12033">
        <v>1989</v>
      </c>
      <c r="B12033" t="s">
        <v>55</v>
      </c>
      <c r="C12033" t="s">
        <v>4</v>
      </c>
      <c r="D12033">
        <v>9.07</v>
      </c>
    </row>
    <row r="12034" spans="1:4" x14ac:dyDescent="0.2">
      <c r="A12034">
        <v>1990</v>
      </c>
      <c r="B12034" t="s">
        <v>55</v>
      </c>
      <c r="C12034" t="s">
        <v>4</v>
      </c>
      <c r="D12034">
        <v>7.53</v>
      </c>
    </row>
    <row r="12035" spans="1:4" x14ac:dyDescent="0.2">
      <c r="A12035">
        <v>1991</v>
      </c>
      <c r="B12035" t="s">
        <v>55</v>
      </c>
      <c r="C12035" t="s">
        <v>4</v>
      </c>
      <c r="D12035">
        <v>7.98</v>
      </c>
    </row>
    <row r="12036" spans="1:4" x14ac:dyDescent="0.2">
      <c r="A12036">
        <v>1992</v>
      </c>
      <c r="B12036" t="s">
        <v>55</v>
      </c>
      <c r="C12036" t="s">
        <v>4</v>
      </c>
      <c r="D12036">
        <v>10.210000000000001</v>
      </c>
    </row>
    <row r="12037" spans="1:4" x14ac:dyDescent="0.2">
      <c r="A12037">
        <v>1993</v>
      </c>
      <c r="B12037" t="s">
        <v>55</v>
      </c>
      <c r="C12037" t="s">
        <v>4</v>
      </c>
      <c r="D12037">
        <v>10.26</v>
      </c>
    </row>
    <row r="12038" spans="1:4" x14ac:dyDescent="0.2">
      <c r="A12038">
        <v>1994</v>
      </c>
      <c r="B12038" t="s">
        <v>55</v>
      </c>
      <c r="C12038" t="s">
        <v>4</v>
      </c>
      <c r="D12038">
        <v>11.93</v>
      </c>
    </row>
    <row r="12039" spans="1:4" x14ac:dyDescent="0.2">
      <c r="A12039">
        <v>1995</v>
      </c>
      <c r="B12039" t="s">
        <v>55</v>
      </c>
      <c r="C12039" t="s">
        <v>4</v>
      </c>
      <c r="D12039">
        <v>8.36</v>
      </c>
    </row>
    <row r="12040" spans="1:4" x14ac:dyDescent="0.2">
      <c r="A12040">
        <v>1996</v>
      </c>
      <c r="B12040" t="s">
        <v>55</v>
      </c>
      <c r="C12040" t="s">
        <v>4</v>
      </c>
      <c r="D12040">
        <v>10.74</v>
      </c>
    </row>
    <row r="12041" spans="1:4" x14ac:dyDescent="0.2">
      <c r="A12041">
        <v>1997</v>
      </c>
      <c r="B12041" t="s">
        <v>55</v>
      </c>
      <c r="C12041" t="s">
        <v>4</v>
      </c>
      <c r="D12041">
        <v>9.01</v>
      </c>
    </row>
    <row r="12042" spans="1:4" x14ac:dyDescent="0.2">
      <c r="A12042">
        <v>1998</v>
      </c>
      <c r="B12042" t="s">
        <v>55</v>
      </c>
      <c r="C12042" t="s">
        <v>4</v>
      </c>
      <c r="D12042">
        <v>11.8</v>
      </c>
    </row>
    <row r="12043" spans="1:4" x14ac:dyDescent="0.2">
      <c r="A12043">
        <v>1999</v>
      </c>
      <c r="B12043" t="s">
        <v>55</v>
      </c>
      <c r="C12043" t="s">
        <v>4</v>
      </c>
      <c r="D12043">
        <v>10.78</v>
      </c>
    </row>
    <row r="12044" spans="1:4" x14ac:dyDescent="0.2">
      <c r="A12044">
        <v>2000</v>
      </c>
      <c r="B12044" t="s">
        <v>55</v>
      </c>
      <c r="C12044" t="s">
        <v>4</v>
      </c>
      <c r="D12044">
        <v>14.19</v>
      </c>
    </row>
    <row r="12045" spans="1:4" x14ac:dyDescent="0.2">
      <c r="A12045">
        <v>2001</v>
      </c>
      <c r="B12045" t="s">
        <v>55</v>
      </c>
      <c r="C12045" t="s">
        <v>4</v>
      </c>
      <c r="D12045">
        <v>14.08</v>
      </c>
    </row>
    <row r="12046" spans="1:4" x14ac:dyDescent="0.2">
      <c r="A12046">
        <v>2002</v>
      </c>
      <c r="B12046" t="s">
        <v>55</v>
      </c>
      <c r="C12046" t="s">
        <v>4</v>
      </c>
      <c r="D12046">
        <v>11.53</v>
      </c>
    </row>
    <row r="12047" spans="1:4" x14ac:dyDescent="0.2">
      <c r="A12047">
        <v>2003</v>
      </c>
      <c r="B12047" t="s">
        <v>55</v>
      </c>
      <c r="C12047" t="s">
        <v>4</v>
      </c>
      <c r="D12047">
        <v>14.19</v>
      </c>
    </row>
    <row r="12048" spans="1:4" x14ac:dyDescent="0.2">
      <c r="A12048">
        <v>2004</v>
      </c>
      <c r="B12048" t="s">
        <v>55</v>
      </c>
      <c r="C12048" t="s">
        <v>4</v>
      </c>
      <c r="D12048">
        <v>14.15</v>
      </c>
    </row>
    <row r="12049" spans="1:4" x14ac:dyDescent="0.2">
      <c r="A12049">
        <v>2005</v>
      </c>
      <c r="B12049" t="s">
        <v>55</v>
      </c>
      <c r="C12049" t="s">
        <v>4</v>
      </c>
      <c r="D12049">
        <v>14.18</v>
      </c>
    </row>
    <row r="12050" spans="1:4" x14ac:dyDescent="0.2">
      <c r="A12050">
        <v>2006</v>
      </c>
      <c r="B12050" t="s">
        <v>55</v>
      </c>
      <c r="C12050" t="s">
        <v>4</v>
      </c>
      <c r="D12050">
        <v>9.6199999999999992</v>
      </c>
    </row>
    <row r="12051" spans="1:4" x14ac:dyDescent="0.2">
      <c r="A12051">
        <v>2007</v>
      </c>
      <c r="B12051" t="s">
        <v>55</v>
      </c>
      <c r="C12051" t="s">
        <v>4</v>
      </c>
      <c r="D12051">
        <v>11.95</v>
      </c>
    </row>
    <row r="12052" spans="1:4" x14ac:dyDescent="0.2">
      <c r="A12052">
        <v>2008</v>
      </c>
      <c r="B12052" t="s">
        <v>55</v>
      </c>
      <c r="C12052" t="s">
        <v>4</v>
      </c>
      <c r="D12052">
        <v>12.84</v>
      </c>
    </row>
    <row r="12053" spans="1:4" x14ac:dyDescent="0.2">
      <c r="A12053">
        <v>2009</v>
      </c>
      <c r="B12053" t="s">
        <v>55</v>
      </c>
      <c r="C12053" t="s">
        <v>4</v>
      </c>
      <c r="D12053">
        <v>12.71</v>
      </c>
    </row>
    <row r="12054" spans="1:4" x14ac:dyDescent="0.2">
      <c r="A12054">
        <v>2010</v>
      </c>
      <c r="B12054" t="s">
        <v>55</v>
      </c>
      <c r="C12054" t="s">
        <v>4</v>
      </c>
      <c r="D12054">
        <v>13.17</v>
      </c>
    </row>
    <row r="12055" spans="1:4" x14ac:dyDescent="0.2">
      <c r="A12055">
        <v>2011</v>
      </c>
      <c r="B12055" t="s">
        <v>55</v>
      </c>
      <c r="C12055" t="s">
        <v>4</v>
      </c>
      <c r="D12055">
        <v>7.42</v>
      </c>
    </row>
    <row r="12056" spans="1:4" x14ac:dyDescent="0.2">
      <c r="A12056">
        <v>2012</v>
      </c>
      <c r="B12056" t="s">
        <v>55</v>
      </c>
      <c r="C12056" t="s">
        <v>4</v>
      </c>
      <c r="D12056">
        <v>6.23</v>
      </c>
    </row>
    <row r="12057" spans="1:4" x14ac:dyDescent="0.2">
      <c r="A12057">
        <v>2013</v>
      </c>
      <c r="B12057" t="s">
        <v>55</v>
      </c>
      <c r="C12057" t="s">
        <v>4</v>
      </c>
      <c r="D12057">
        <v>11.73</v>
      </c>
    </row>
    <row r="12058" spans="1:4" x14ac:dyDescent="0.2">
      <c r="A12058">
        <v>2014</v>
      </c>
      <c r="B12058" t="s">
        <v>55</v>
      </c>
      <c r="C12058" t="s">
        <v>4</v>
      </c>
      <c r="D12058">
        <v>11.73</v>
      </c>
    </row>
    <row r="12059" spans="1:4" x14ac:dyDescent="0.2">
      <c r="A12059">
        <v>2015</v>
      </c>
      <c r="B12059" t="s">
        <v>55</v>
      </c>
      <c r="C12059" t="s">
        <v>4</v>
      </c>
      <c r="D12059">
        <v>10.87</v>
      </c>
    </row>
    <row r="12060" spans="1:4" x14ac:dyDescent="0.2">
      <c r="A12060">
        <v>2016</v>
      </c>
      <c r="B12060" t="s">
        <v>55</v>
      </c>
      <c r="C12060" t="s">
        <v>4</v>
      </c>
      <c r="D12060">
        <v>9.58</v>
      </c>
    </row>
    <row r="12061" spans="1:4" x14ac:dyDescent="0.2">
      <c r="A12061">
        <v>2017</v>
      </c>
      <c r="B12061" t="s">
        <v>55</v>
      </c>
      <c r="C12061" t="s">
        <v>4</v>
      </c>
      <c r="D12061">
        <v>10.39</v>
      </c>
    </row>
    <row r="12062" spans="1:4" x14ac:dyDescent="0.2">
      <c r="A12062">
        <v>2018</v>
      </c>
      <c r="B12062" t="s">
        <v>55</v>
      </c>
      <c r="C12062" t="s">
        <v>4</v>
      </c>
      <c r="D12062">
        <v>10.14</v>
      </c>
    </row>
    <row r="12063" spans="1:4" x14ac:dyDescent="0.2">
      <c r="A12063">
        <v>2019</v>
      </c>
      <c r="B12063" t="s">
        <v>55</v>
      </c>
      <c r="C12063" t="s">
        <v>4</v>
      </c>
      <c r="D12063">
        <v>13.69</v>
      </c>
    </row>
    <row r="12064" spans="1:4" x14ac:dyDescent="0.2">
      <c r="A12064">
        <v>2020</v>
      </c>
      <c r="B12064" t="s">
        <v>55</v>
      </c>
      <c r="C12064" t="s">
        <v>4</v>
      </c>
      <c r="D12064">
        <v>10.99</v>
      </c>
    </row>
    <row r="12065" spans="1:4" x14ac:dyDescent="0.2">
      <c r="A12065">
        <v>2021</v>
      </c>
      <c r="B12065" t="s">
        <v>55</v>
      </c>
      <c r="C12065" t="s">
        <v>4</v>
      </c>
      <c r="D12065">
        <v>9.85</v>
      </c>
    </row>
    <row r="12066" spans="1:4" x14ac:dyDescent="0.2">
      <c r="A12066">
        <v>1970</v>
      </c>
      <c r="B12066" t="s">
        <v>55</v>
      </c>
      <c r="C12066" t="s">
        <v>5</v>
      </c>
      <c r="D12066">
        <v>16.53</v>
      </c>
    </row>
    <row r="12067" spans="1:4" x14ac:dyDescent="0.2">
      <c r="A12067">
        <v>1971</v>
      </c>
      <c r="B12067" t="s">
        <v>55</v>
      </c>
      <c r="C12067" t="s">
        <v>5</v>
      </c>
      <c r="D12067">
        <v>17.16</v>
      </c>
    </row>
    <row r="12068" spans="1:4" x14ac:dyDescent="0.2">
      <c r="A12068">
        <v>1972</v>
      </c>
      <c r="B12068" t="s">
        <v>55</v>
      </c>
      <c r="C12068" t="s">
        <v>5</v>
      </c>
      <c r="D12068">
        <v>19.68</v>
      </c>
    </row>
    <row r="12069" spans="1:4" x14ac:dyDescent="0.2">
      <c r="A12069">
        <v>1973</v>
      </c>
      <c r="B12069" t="s">
        <v>55</v>
      </c>
      <c r="C12069" t="s">
        <v>5</v>
      </c>
      <c r="D12069">
        <v>20.010000000000002</v>
      </c>
    </row>
    <row r="12070" spans="1:4" x14ac:dyDescent="0.2">
      <c r="A12070">
        <v>1974</v>
      </c>
      <c r="B12070" t="s">
        <v>55</v>
      </c>
      <c r="C12070" t="s">
        <v>5</v>
      </c>
      <c r="D12070">
        <v>17.93</v>
      </c>
    </row>
    <row r="12071" spans="1:4" x14ac:dyDescent="0.2">
      <c r="A12071">
        <v>1975</v>
      </c>
      <c r="B12071" t="s">
        <v>55</v>
      </c>
      <c r="C12071" t="s">
        <v>5</v>
      </c>
      <c r="D12071">
        <v>16.73</v>
      </c>
    </row>
    <row r="12072" spans="1:4" x14ac:dyDescent="0.2">
      <c r="A12072">
        <v>1976</v>
      </c>
      <c r="B12072" t="s">
        <v>55</v>
      </c>
      <c r="C12072" t="s">
        <v>5</v>
      </c>
      <c r="D12072">
        <v>15.52</v>
      </c>
    </row>
    <row r="12073" spans="1:4" x14ac:dyDescent="0.2">
      <c r="A12073">
        <v>1977</v>
      </c>
      <c r="B12073" t="s">
        <v>55</v>
      </c>
      <c r="C12073" t="s">
        <v>5</v>
      </c>
      <c r="D12073">
        <v>17.579999999999998</v>
      </c>
    </row>
    <row r="12074" spans="1:4" x14ac:dyDescent="0.2">
      <c r="A12074">
        <v>1978</v>
      </c>
      <c r="B12074" t="s">
        <v>55</v>
      </c>
      <c r="C12074" t="s">
        <v>5</v>
      </c>
      <c r="D12074">
        <v>16.43</v>
      </c>
    </row>
    <row r="12075" spans="1:4" x14ac:dyDescent="0.2">
      <c r="A12075">
        <v>1979</v>
      </c>
      <c r="B12075" t="s">
        <v>55</v>
      </c>
      <c r="C12075" t="s">
        <v>5</v>
      </c>
      <c r="D12075">
        <v>15.09</v>
      </c>
    </row>
    <row r="12076" spans="1:4" x14ac:dyDescent="0.2">
      <c r="A12076">
        <v>1980</v>
      </c>
      <c r="B12076" t="s">
        <v>55</v>
      </c>
      <c r="C12076" t="s">
        <v>5</v>
      </c>
      <c r="D12076">
        <v>14.17</v>
      </c>
    </row>
    <row r="12077" spans="1:4" x14ac:dyDescent="0.2">
      <c r="A12077">
        <v>1981</v>
      </c>
      <c r="B12077" t="s">
        <v>55</v>
      </c>
      <c r="C12077" t="s">
        <v>5</v>
      </c>
      <c r="D12077">
        <v>16.3</v>
      </c>
    </row>
    <row r="12078" spans="1:4" x14ac:dyDescent="0.2">
      <c r="A12078">
        <v>1982</v>
      </c>
      <c r="B12078" t="s">
        <v>55</v>
      </c>
      <c r="C12078" t="s">
        <v>5</v>
      </c>
      <c r="D12078">
        <v>15.02</v>
      </c>
    </row>
    <row r="12079" spans="1:4" x14ac:dyDescent="0.2">
      <c r="A12079">
        <v>1983</v>
      </c>
      <c r="B12079" t="s">
        <v>55</v>
      </c>
      <c r="C12079" t="s">
        <v>5</v>
      </c>
      <c r="D12079">
        <v>11.28</v>
      </c>
    </row>
    <row r="12080" spans="1:4" x14ac:dyDescent="0.2">
      <c r="A12080">
        <v>1984</v>
      </c>
      <c r="B12080" t="s">
        <v>55</v>
      </c>
      <c r="C12080" t="s">
        <v>5</v>
      </c>
      <c r="D12080">
        <v>14.86</v>
      </c>
    </row>
    <row r="12081" spans="1:4" x14ac:dyDescent="0.2">
      <c r="A12081">
        <v>1985</v>
      </c>
      <c r="B12081" t="s">
        <v>55</v>
      </c>
      <c r="C12081" t="s">
        <v>5</v>
      </c>
      <c r="D12081">
        <v>13.82</v>
      </c>
    </row>
    <row r="12082" spans="1:4" x14ac:dyDescent="0.2">
      <c r="A12082">
        <v>1986</v>
      </c>
      <c r="B12082" t="s">
        <v>55</v>
      </c>
      <c r="C12082" t="s">
        <v>5</v>
      </c>
      <c r="D12082">
        <v>14.5</v>
      </c>
    </row>
    <row r="12083" spans="1:4" x14ac:dyDescent="0.2">
      <c r="A12083">
        <v>1987</v>
      </c>
      <c r="B12083" t="s">
        <v>55</v>
      </c>
      <c r="C12083" t="s">
        <v>5</v>
      </c>
      <c r="D12083">
        <v>16.260000000000002</v>
      </c>
    </row>
    <row r="12084" spans="1:4" x14ac:dyDescent="0.2">
      <c r="A12084">
        <v>1988</v>
      </c>
      <c r="B12084" t="s">
        <v>55</v>
      </c>
      <c r="C12084" t="s">
        <v>5</v>
      </c>
      <c r="D12084">
        <v>17.149999999999999</v>
      </c>
    </row>
    <row r="12085" spans="1:4" x14ac:dyDescent="0.2">
      <c r="A12085">
        <v>1989</v>
      </c>
      <c r="B12085" t="s">
        <v>55</v>
      </c>
      <c r="C12085" t="s">
        <v>5</v>
      </c>
      <c r="D12085">
        <v>16.21</v>
      </c>
    </row>
    <row r="12086" spans="1:4" x14ac:dyDescent="0.2">
      <c r="A12086">
        <v>1990</v>
      </c>
      <c r="B12086" t="s">
        <v>55</v>
      </c>
      <c r="C12086" t="s">
        <v>5</v>
      </c>
      <c r="D12086">
        <v>16.510000000000002</v>
      </c>
    </row>
    <row r="12087" spans="1:4" x14ac:dyDescent="0.2">
      <c r="A12087">
        <v>1991</v>
      </c>
      <c r="B12087" t="s">
        <v>55</v>
      </c>
      <c r="C12087" t="s">
        <v>5</v>
      </c>
      <c r="D12087">
        <v>15.47</v>
      </c>
    </row>
    <row r="12088" spans="1:4" x14ac:dyDescent="0.2">
      <c r="A12088">
        <v>1992</v>
      </c>
      <c r="B12088" t="s">
        <v>55</v>
      </c>
      <c r="C12088" t="s">
        <v>5</v>
      </c>
      <c r="D12088">
        <v>17.87</v>
      </c>
    </row>
    <row r="12089" spans="1:4" x14ac:dyDescent="0.2">
      <c r="A12089">
        <v>1993</v>
      </c>
      <c r="B12089" t="s">
        <v>55</v>
      </c>
      <c r="C12089" t="s">
        <v>5</v>
      </c>
      <c r="D12089">
        <v>15.66</v>
      </c>
    </row>
    <row r="12090" spans="1:4" x14ac:dyDescent="0.2">
      <c r="A12090">
        <v>1994</v>
      </c>
      <c r="B12090" t="s">
        <v>55</v>
      </c>
      <c r="C12090" t="s">
        <v>5</v>
      </c>
      <c r="D12090">
        <v>17.97</v>
      </c>
    </row>
    <row r="12091" spans="1:4" x14ac:dyDescent="0.2">
      <c r="A12091">
        <v>1995</v>
      </c>
      <c r="B12091" t="s">
        <v>55</v>
      </c>
      <c r="C12091" t="s">
        <v>5</v>
      </c>
      <c r="D12091">
        <v>17.399999999999999</v>
      </c>
    </row>
    <row r="12092" spans="1:4" x14ac:dyDescent="0.2">
      <c r="A12092">
        <v>1996</v>
      </c>
      <c r="B12092" t="s">
        <v>55</v>
      </c>
      <c r="C12092" t="s">
        <v>5</v>
      </c>
      <c r="D12092">
        <v>18.43</v>
      </c>
    </row>
    <row r="12093" spans="1:4" x14ac:dyDescent="0.2">
      <c r="A12093">
        <v>1997</v>
      </c>
      <c r="B12093" t="s">
        <v>55</v>
      </c>
      <c r="C12093" t="s">
        <v>5</v>
      </c>
      <c r="D12093">
        <v>16.66</v>
      </c>
    </row>
    <row r="12094" spans="1:4" x14ac:dyDescent="0.2">
      <c r="A12094">
        <v>1998</v>
      </c>
      <c r="B12094" t="s">
        <v>55</v>
      </c>
      <c r="C12094" t="s">
        <v>5</v>
      </c>
      <c r="D12094">
        <v>21.59</v>
      </c>
    </row>
    <row r="12095" spans="1:4" x14ac:dyDescent="0.2">
      <c r="A12095">
        <v>1999</v>
      </c>
      <c r="B12095" t="s">
        <v>55</v>
      </c>
      <c r="C12095" t="s">
        <v>5</v>
      </c>
      <c r="D12095">
        <v>22.24</v>
      </c>
    </row>
    <row r="12096" spans="1:4" x14ac:dyDescent="0.2">
      <c r="A12096">
        <v>2000</v>
      </c>
      <c r="B12096" t="s">
        <v>55</v>
      </c>
      <c r="C12096" t="s">
        <v>5</v>
      </c>
      <c r="D12096">
        <v>16.54</v>
      </c>
    </row>
    <row r="12097" spans="1:4" x14ac:dyDescent="0.2">
      <c r="A12097">
        <v>2001</v>
      </c>
      <c r="B12097" t="s">
        <v>55</v>
      </c>
      <c r="C12097" t="s">
        <v>5</v>
      </c>
      <c r="D12097">
        <v>12.88</v>
      </c>
    </row>
    <row r="12098" spans="1:4" x14ac:dyDescent="0.2">
      <c r="A12098">
        <v>2002</v>
      </c>
      <c r="B12098" t="s">
        <v>55</v>
      </c>
      <c r="C12098" t="s">
        <v>5</v>
      </c>
      <c r="D12098">
        <v>11.46</v>
      </c>
    </row>
    <row r="12099" spans="1:4" x14ac:dyDescent="0.2">
      <c r="A12099">
        <v>2003</v>
      </c>
      <c r="B12099" t="s">
        <v>55</v>
      </c>
      <c r="C12099" t="s">
        <v>5</v>
      </c>
      <c r="D12099">
        <v>11.44</v>
      </c>
    </row>
    <row r="12100" spans="1:4" x14ac:dyDescent="0.2">
      <c r="A12100">
        <v>2004</v>
      </c>
      <c r="B12100" t="s">
        <v>55</v>
      </c>
      <c r="C12100" t="s">
        <v>5</v>
      </c>
      <c r="D12100">
        <v>12.19</v>
      </c>
    </row>
    <row r="12101" spans="1:4" x14ac:dyDescent="0.2">
      <c r="A12101">
        <v>2005</v>
      </c>
      <c r="B12101" t="s">
        <v>55</v>
      </c>
      <c r="C12101" t="s">
        <v>5</v>
      </c>
      <c r="D12101">
        <v>13.2</v>
      </c>
    </row>
    <row r="12102" spans="1:4" x14ac:dyDescent="0.2">
      <c r="A12102">
        <v>2006</v>
      </c>
      <c r="B12102" t="s">
        <v>55</v>
      </c>
      <c r="C12102" t="s">
        <v>5</v>
      </c>
      <c r="D12102">
        <v>14.16</v>
      </c>
    </row>
    <row r="12103" spans="1:4" x14ac:dyDescent="0.2">
      <c r="A12103">
        <v>2007</v>
      </c>
      <c r="B12103" t="s">
        <v>55</v>
      </c>
      <c r="C12103" t="s">
        <v>5</v>
      </c>
      <c r="D12103">
        <v>14.04</v>
      </c>
    </row>
    <row r="12104" spans="1:4" x14ac:dyDescent="0.2">
      <c r="A12104">
        <v>2008</v>
      </c>
      <c r="B12104" t="s">
        <v>55</v>
      </c>
      <c r="C12104" t="s">
        <v>5</v>
      </c>
      <c r="D12104">
        <v>14.65</v>
      </c>
    </row>
    <row r="12105" spans="1:4" x14ac:dyDescent="0.2">
      <c r="A12105">
        <v>2009</v>
      </c>
      <c r="B12105" t="s">
        <v>55</v>
      </c>
      <c r="C12105" t="s">
        <v>5</v>
      </c>
      <c r="D12105">
        <v>13.38</v>
      </c>
    </row>
    <row r="12106" spans="1:4" x14ac:dyDescent="0.2">
      <c r="A12106">
        <v>2010</v>
      </c>
      <c r="B12106" t="s">
        <v>55</v>
      </c>
      <c r="C12106" t="s">
        <v>5</v>
      </c>
      <c r="D12106">
        <v>12.8</v>
      </c>
    </row>
    <row r="12107" spans="1:4" x14ac:dyDescent="0.2">
      <c r="A12107">
        <v>2011</v>
      </c>
      <c r="B12107" t="s">
        <v>55</v>
      </c>
      <c r="C12107" t="s">
        <v>5</v>
      </c>
      <c r="D12107">
        <v>12.41</v>
      </c>
    </row>
    <row r="12108" spans="1:4" x14ac:dyDescent="0.2">
      <c r="A12108">
        <v>2012</v>
      </c>
      <c r="B12108" t="s">
        <v>55</v>
      </c>
      <c r="C12108" t="s">
        <v>5</v>
      </c>
      <c r="D12108">
        <v>13.07</v>
      </c>
    </row>
    <row r="12109" spans="1:4" x14ac:dyDescent="0.2">
      <c r="A12109">
        <v>2013</v>
      </c>
      <c r="B12109" t="s">
        <v>55</v>
      </c>
      <c r="C12109" t="s">
        <v>5</v>
      </c>
      <c r="D12109">
        <v>12.46</v>
      </c>
    </row>
    <row r="12110" spans="1:4" x14ac:dyDescent="0.2">
      <c r="A12110">
        <v>2014</v>
      </c>
      <c r="B12110" t="s">
        <v>55</v>
      </c>
      <c r="C12110" t="s">
        <v>5</v>
      </c>
      <c r="D12110">
        <v>12.3</v>
      </c>
    </row>
    <row r="12111" spans="1:4" x14ac:dyDescent="0.2">
      <c r="A12111">
        <v>2015</v>
      </c>
      <c r="B12111" t="s">
        <v>55</v>
      </c>
      <c r="C12111" t="s">
        <v>5</v>
      </c>
      <c r="D12111">
        <v>13.46</v>
      </c>
    </row>
    <row r="12112" spans="1:4" x14ac:dyDescent="0.2">
      <c r="A12112">
        <v>2016</v>
      </c>
      <c r="B12112" t="s">
        <v>55</v>
      </c>
      <c r="C12112" t="s">
        <v>5</v>
      </c>
      <c r="D12112">
        <v>13.2</v>
      </c>
    </row>
    <row r="12113" spans="1:4" x14ac:dyDescent="0.2">
      <c r="A12113">
        <v>2017</v>
      </c>
      <c r="B12113" t="s">
        <v>55</v>
      </c>
      <c r="C12113" t="s">
        <v>5</v>
      </c>
      <c r="D12113">
        <v>12.68</v>
      </c>
    </row>
    <row r="12114" spans="1:4" x14ac:dyDescent="0.2">
      <c r="A12114">
        <v>2018</v>
      </c>
      <c r="B12114" t="s">
        <v>55</v>
      </c>
      <c r="C12114" t="s">
        <v>5</v>
      </c>
      <c r="D12114">
        <v>12.93</v>
      </c>
    </row>
    <row r="12115" spans="1:4" x14ac:dyDescent="0.2">
      <c r="A12115">
        <v>2019</v>
      </c>
      <c r="B12115" t="s">
        <v>55</v>
      </c>
      <c r="C12115" t="s">
        <v>5</v>
      </c>
      <c r="D12115">
        <v>13.05</v>
      </c>
    </row>
    <row r="12116" spans="1:4" x14ac:dyDescent="0.2">
      <c r="A12116">
        <v>2020</v>
      </c>
      <c r="B12116" t="s">
        <v>55</v>
      </c>
      <c r="C12116" t="s">
        <v>5</v>
      </c>
      <c r="D12116">
        <v>12.29</v>
      </c>
    </row>
    <row r="12117" spans="1:4" x14ac:dyDescent="0.2">
      <c r="A12117">
        <v>2021</v>
      </c>
      <c r="B12117" t="s">
        <v>55</v>
      </c>
      <c r="C12117" t="s">
        <v>5</v>
      </c>
      <c r="D12117">
        <v>11.64</v>
      </c>
    </row>
    <row r="12118" spans="1:4" x14ac:dyDescent="0.2">
      <c r="A12118">
        <v>1970</v>
      </c>
      <c r="B12118" t="s">
        <v>55</v>
      </c>
      <c r="C12118" t="s">
        <v>6</v>
      </c>
      <c r="D12118">
        <v>5.16</v>
      </c>
    </row>
    <row r="12119" spans="1:4" x14ac:dyDescent="0.2">
      <c r="A12119">
        <v>1971</v>
      </c>
      <c r="B12119" t="s">
        <v>55</v>
      </c>
      <c r="C12119" t="s">
        <v>6</v>
      </c>
      <c r="D12119">
        <v>5.27</v>
      </c>
    </row>
    <row r="12120" spans="1:4" x14ac:dyDescent="0.2">
      <c r="A12120">
        <v>1972</v>
      </c>
      <c r="B12120" t="s">
        <v>55</v>
      </c>
      <c r="C12120" t="s">
        <v>6</v>
      </c>
      <c r="D12120">
        <v>5.3</v>
      </c>
    </row>
    <row r="12121" spans="1:4" x14ac:dyDescent="0.2">
      <c r="A12121">
        <v>1973</v>
      </c>
      <c r="B12121" t="s">
        <v>55</v>
      </c>
      <c r="C12121" t="s">
        <v>6</v>
      </c>
      <c r="D12121">
        <v>4.95</v>
      </c>
    </row>
    <row r="12122" spans="1:4" x14ac:dyDescent="0.2">
      <c r="A12122">
        <v>1974</v>
      </c>
      <c r="B12122" t="s">
        <v>55</v>
      </c>
      <c r="C12122" t="s">
        <v>6</v>
      </c>
      <c r="D12122">
        <v>4.34</v>
      </c>
    </row>
    <row r="12123" spans="1:4" x14ac:dyDescent="0.2">
      <c r="A12123">
        <v>1975</v>
      </c>
      <c r="B12123" t="s">
        <v>55</v>
      </c>
      <c r="C12123" t="s">
        <v>6</v>
      </c>
      <c r="D12123">
        <v>4.1500000000000004</v>
      </c>
    </row>
    <row r="12124" spans="1:4" x14ac:dyDescent="0.2">
      <c r="A12124">
        <v>1976</v>
      </c>
      <c r="B12124" t="s">
        <v>55</v>
      </c>
      <c r="C12124" t="s">
        <v>6</v>
      </c>
      <c r="D12124">
        <v>4.1399999999999997</v>
      </c>
    </row>
    <row r="12125" spans="1:4" x14ac:dyDescent="0.2">
      <c r="A12125">
        <v>1977</v>
      </c>
      <c r="B12125" t="s">
        <v>55</v>
      </c>
      <c r="C12125" t="s">
        <v>6</v>
      </c>
      <c r="D12125">
        <v>4.38</v>
      </c>
    </row>
    <row r="12126" spans="1:4" x14ac:dyDescent="0.2">
      <c r="A12126">
        <v>1978</v>
      </c>
      <c r="B12126" t="s">
        <v>55</v>
      </c>
      <c r="C12126" t="s">
        <v>6</v>
      </c>
      <c r="D12126">
        <v>4.18</v>
      </c>
    </row>
    <row r="12127" spans="1:4" x14ac:dyDescent="0.2">
      <c r="A12127">
        <v>1979</v>
      </c>
      <c r="B12127" t="s">
        <v>55</v>
      </c>
      <c r="C12127" t="s">
        <v>6</v>
      </c>
      <c r="D12127">
        <v>4.1500000000000004</v>
      </c>
    </row>
    <row r="12128" spans="1:4" x14ac:dyDescent="0.2">
      <c r="A12128">
        <v>1980</v>
      </c>
      <c r="B12128" t="s">
        <v>55</v>
      </c>
      <c r="C12128" t="s">
        <v>6</v>
      </c>
      <c r="D12128">
        <v>3.37</v>
      </c>
    </row>
    <row r="12129" spans="1:4" x14ac:dyDescent="0.2">
      <c r="A12129">
        <v>1981</v>
      </c>
      <c r="B12129" t="s">
        <v>55</v>
      </c>
      <c r="C12129" t="s">
        <v>6</v>
      </c>
      <c r="D12129">
        <v>3.21</v>
      </c>
    </row>
    <row r="12130" spans="1:4" x14ac:dyDescent="0.2">
      <c r="A12130">
        <v>1982</v>
      </c>
      <c r="B12130" t="s">
        <v>55</v>
      </c>
      <c r="C12130" t="s">
        <v>6</v>
      </c>
      <c r="D12130">
        <v>3.27</v>
      </c>
    </row>
    <row r="12131" spans="1:4" x14ac:dyDescent="0.2">
      <c r="A12131">
        <v>1983</v>
      </c>
      <c r="B12131" t="s">
        <v>55</v>
      </c>
      <c r="C12131" t="s">
        <v>6</v>
      </c>
      <c r="D12131">
        <v>2.88</v>
      </c>
    </row>
    <row r="12132" spans="1:4" x14ac:dyDescent="0.2">
      <c r="A12132">
        <v>1984</v>
      </c>
      <c r="B12132" t="s">
        <v>55</v>
      </c>
      <c r="C12132" t="s">
        <v>6</v>
      </c>
      <c r="D12132">
        <v>3.2</v>
      </c>
    </row>
    <row r="12133" spans="1:4" x14ac:dyDescent="0.2">
      <c r="A12133">
        <v>1985</v>
      </c>
      <c r="B12133" t="s">
        <v>55</v>
      </c>
      <c r="C12133" t="s">
        <v>6</v>
      </c>
      <c r="D12133">
        <v>3.38</v>
      </c>
    </row>
    <row r="12134" spans="1:4" x14ac:dyDescent="0.2">
      <c r="A12134">
        <v>1986</v>
      </c>
      <c r="B12134" t="s">
        <v>55</v>
      </c>
      <c r="C12134" t="s">
        <v>6</v>
      </c>
      <c r="D12134">
        <v>3.15</v>
      </c>
    </row>
    <row r="12135" spans="1:4" x14ac:dyDescent="0.2">
      <c r="A12135">
        <v>1987</v>
      </c>
      <c r="B12135" t="s">
        <v>55</v>
      </c>
      <c r="C12135" t="s">
        <v>6</v>
      </c>
      <c r="D12135">
        <v>2.93</v>
      </c>
    </row>
    <row r="12136" spans="1:4" x14ac:dyDescent="0.2">
      <c r="A12136">
        <v>1988</v>
      </c>
      <c r="B12136" t="s">
        <v>55</v>
      </c>
      <c r="C12136" t="s">
        <v>6</v>
      </c>
      <c r="D12136">
        <v>3.31</v>
      </c>
    </row>
    <row r="12137" spans="1:4" x14ac:dyDescent="0.2">
      <c r="A12137">
        <v>1989</v>
      </c>
      <c r="B12137" t="s">
        <v>55</v>
      </c>
      <c r="C12137" t="s">
        <v>6</v>
      </c>
      <c r="D12137">
        <v>3.49</v>
      </c>
    </row>
    <row r="12138" spans="1:4" x14ac:dyDescent="0.2">
      <c r="A12138">
        <v>1990</v>
      </c>
      <c r="B12138" t="s">
        <v>55</v>
      </c>
      <c r="C12138" t="s">
        <v>6</v>
      </c>
      <c r="D12138">
        <v>3.55</v>
      </c>
    </row>
    <row r="12139" spans="1:4" x14ac:dyDescent="0.2">
      <c r="A12139">
        <v>1991</v>
      </c>
      <c r="B12139" t="s">
        <v>55</v>
      </c>
      <c r="C12139" t="s">
        <v>6</v>
      </c>
      <c r="D12139">
        <v>3.84</v>
      </c>
    </row>
    <row r="12140" spans="1:4" x14ac:dyDescent="0.2">
      <c r="A12140">
        <v>1992</v>
      </c>
      <c r="B12140" t="s">
        <v>55</v>
      </c>
      <c r="C12140" t="s">
        <v>6</v>
      </c>
      <c r="D12140">
        <v>3.5</v>
      </c>
    </row>
    <row r="12141" spans="1:4" x14ac:dyDescent="0.2">
      <c r="A12141">
        <v>1993</v>
      </c>
      <c r="B12141" t="s">
        <v>55</v>
      </c>
      <c r="C12141" t="s">
        <v>6</v>
      </c>
      <c r="D12141">
        <v>4.17</v>
      </c>
    </row>
    <row r="12142" spans="1:4" x14ac:dyDescent="0.2">
      <c r="A12142">
        <v>1994</v>
      </c>
      <c r="B12142" t="s">
        <v>55</v>
      </c>
      <c r="C12142" t="s">
        <v>6</v>
      </c>
      <c r="D12142">
        <v>4.22</v>
      </c>
    </row>
    <row r="12143" spans="1:4" x14ac:dyDescent="0.2">
      <c r="A12143">
        <v>1995</v>
      </c>
      <c r="B12143" t="s">
        <v>55</v>
      </c>
      <c r="C12143" t="s">
        <v>6</v>
      </c>
      <c r="D12143">
        <v>4.1100000000000003</v>
      </c>
    </row>
    <row r="12144" spans="1:4" x14ac:dyDescent="0.2">
      <c r="A12144">
        <v>1996</v>
      </c>
      <c r="B12144" t="s">
        <v>55</v>
      </c>
      <c r="C12144" t="s">
        <v>6</v>
      </c>
      <c r="D12144">
        <v>4.74</v>
      </c>
    </row>
    <row r="12145" spans="1:4" x14ac:dyDescent="0.2">
      <c r="A12145">
        <v>1997</v>
      </c>
      <c r="B12145" t="s">
        <v>55</v>
      </c>
      <c r="C12145" t="s">
        <v>6</v>
      </c>
      <c r="D12145">
        <v>4.84</v>
      </c>
    </row>
    <row r="12146" spans="1:4" x14ac:dyDescent="0.2">
      <c r="A12146">
        <v>1998</v>
      </c>
      <c r="B12146" t="s">
        <v>55</v>
      </c>
      <c r="C12146" t="s">
        <v>6</v>
      </c>
      <c r="D12146">
        <v>4.7300000000000004</v>
      </c>
    </row>
    <row r="12147" spans="1:4" x14ac:dyDescent="0.2">
      <c r="A12147">
        <v>1999</v>
      </c>
      <c r="B12147" t="s">
        <v>55</v>
      </c>
      <c r="C12147" t="s">
        <v>6</v>
      </c>
      <c r="D12147">
        <v>5.31</v>
      </c>
    </row>
    <row r="12148" spans="1:4" x14ac:dyDescent="0.2">
      <c r="A12148">
        <v>2000</v>
      </c>
      <c r="B12148" t="s">
        <v>55</v>
      </c>
      <c r="C12148" t="s">
        <v>6</v>
      </c>
      <c r="D12148">
        <v>5.22</v>
      </c>
    </row>
    <row r="12149" spans="1:4" x14ac:dyDescent="0.2">
      <c r="A12149">
        <v>2001</v>
      </c>
      <c r="B12149" t="s">
        <v>55</v>
      </c>
      <c r="C12149" t="s">
        <v>6</v>
      </c>
      <c r="D12149">
        <v>6.01</v>
      </c>
    </row>
    <row r="12150" spans="1:4" x14ac:dyDescent="0.2">
      <c r="A12150">
        <v>2002</v>
      </c>
      <c r="B12150" t="s">
        <v>55</v>
      </c>
      <c r="C12150" t="s">
        <v>6</v>
      </c>
      <c r="D12150">
        <v>5.54</v>
      </c>
    </row>
    <row r="12151" spans="1:4" x14ac:dyDescent="0.2">
      <c r="A12151">
        <v>2003</v>
      </c>
      <c r="B12151" t="s">
        <v>55</v>
      </c>
      <c r="C12151" t="s">
        <v>6</v>
      </c>
      <c r="D12151">
        <v>4.96</v>
      </c>
    </row>
    <row r="12152" spans="1:4" x14ac:dyDescent="0.2">
      <c r="A12152">
        <v>2004</v>
      </c>
      <c r="B12152" t="s">
        <v>55</v>
      </c>
      <c r="C12152" t="s">
        <v>6</v>
      </c>
      <c r="D12152">
        <v>4.9000000000000004</v>
      </c>
    </row>
    <row r="12153" spans="1:4" x14ac:dyDescent="0.2">
      <c r="A12153">
        <v>2005</v>
      </c>
      <c r="B12153" t="s">
        <v>55</v>
      </c>
      <c r="C12153" t="s">
        <v>6</v>
      </c>
      <c r="D12153">
        <v>5.04</v>
      </c>
    </row>
    <row r="12154" spans="1:4" x14ac:dyDescent="0.2">
      <c r="A12154">
        <v>2006</v>
      </c>
      <c r="B12154" t="s">
        <v>55</v>
      </c>
      <c r="C12154" t="s">
        <v>6</v>
      </c>
      <c r="D12154">
        <v>5.0999999999999996</v>
      </c>
    </row>
    <row r="12155" spans="1:4" x14ac:dyDescent="0.2">
      <c r="A12155">
        <v>2007</v>
      </c>
      <c r="B12155" t="s">
        <v>55</v>
      </c>
      <c r="C12155" t="s">
        <v>6</v>
      </c>
      <c r="D12155">
        <v>5.24</v>
      </c>
    </row>
    <row r="12156" spans="1:4" x14ac:dyDescent="0.2">
      <c r="A12156">
        <v>2008</v>
      </c>
      <c r="B12156" t="s">
        <v>55</v>
      </c>
      <c r="C12156" t="s">
        <v>6</v>
      </c>
      <c r="D12156">
        <v>5.6</v>
      </c>
    </row>
    <row r="12157" spans="1:4" x14ac:dyDescent="0.2">
      <c r="A12157">
        <v>2009</v>
      </c>
      <c r="B12157" t="s">
        <v>55</v>
      </c>
      <c r="C12157" t="s">
        <v>6</v>
      </c>
      <c r="D12157">
        <v>5.62</v>
      </c>
    </row>
    <row r="12158" spans="1:4" x14ac:dyDescent="0.2">
      <c r="A12158">
        <v>2010</v>
      </c>
      <c r="B12158" t="s">
        <v>55</v>
      </c>
      <c r="C12158" t="s">
        <v>6</v>
      </c>
      <c r="D12158">
        <v>5.13</v>
      </c>
    </row>
    <row r="12159" spans="1:4" x14ac:dyDescent="0.2">
      <c r="A12159">
        <v>2011</v>
      </c>
      <c r="B12159" t="s">
        <v>55</v>
      </c>
      <c r="C12159" t="s">
        <v>6</v>
      </c>
      <c r="D12159">
        <v>5.62</v>
      </c>
    </row>
    <row r="12160" spans="1:4" x14ac:dyDescent="0.2">
      <c r="A12160">
        <v>2012</v>
      </c>
      <c r="B12160" t="s">
        <v>55</v>
      </c>
      <c r="C12160" t="s">
        <v>6</v>
      </c>
      <c r="D12160">
        <v>5.07</v>
      </c>
    </row>
    <row r="12161" spans="1:4" x14ac:dyDescent="0.2">
      <c r="A12161">
        <v>2013</v>
      </c>
      <c r="B12161" t="s">
        <v>55</v>
      </c>
      <c r="C12161" t="s">
        <v>6</v>
      </c>
      <c r="D12161">
        <v>5.27</v>
      </c>
    </row>
    <row r="12162" spans="1:4" x14ac:dyDescent="0.2">
      <c r="A12162">
        <v>2014</v>
      </c>
      <c r="B12162" t="s">
        <v>55</v>
      </c>
      <c r="C12162" t="s">
        <v>6</v>
      </c>
      <c r="D12162">
        <v>5.0599999999999996</v>
      </c>
    </row>
    <row r="12163" spans="1:4" x14ac:dyDescent="0.2">
      <c r="A12163">
        <v>2015</v>
      </c>
      <c r="B12163" t="s">
        <v>55</v>
      </c>
      <c r="C12163" t="s">
        <v>6</v>
      </c>
      <c r="D12163">
        <v>4.68</v>
      </c>
    </row>
    <row r="12164" spans="1:4" x14ac:dyDescent="0.2">
      <c r="A12164">
        <v>2016</v>
      </c>
      <c r="B12164" t="s">
        <v>55</v>
      </c>
      <c r="C12164" t="s">
        <v>6</v>
      </c>
      <c r="D12164">
        <v>5.08</v>
      </c>
    </row>
    <row r="12165" spans="1:4" x14ac:dyDescent="0.2">
      <c r="A12165">
        <v>2017</v>
      </c>
      <c r="B12165" t="s">
        <v>55</v>
      </c>
      <c r="C12165" t="s">
        <v>6</v>
      </c>
      <c r="D12165">
        <v>6.11</v>
      </c>
    </row>
    <row r="12166" spans="1:4" x14ac:dyDescent="0.2">
      <c r="A12166">
        <v>2018</v>
      </c>
      <c r="B12166" t="s">
        <v>55</v>
      </c>
      <c r="C12166" t="s">
        <v>6</v>
      </c>
      <c r="D12166">
        <v>5.61</v>
      </c>
    </row>
    <row r="12167" spans="1:4" x14ac:dyDescent="0.2">
      <c r="A12167">
        <v>2019</v>
      </c>
      <c r="B12167" t="s">
        <v>55</v>
      </c>
      <c r="C12167" t="s">
        <v>6</v>
      </c>
      <c r="D12167">
        <v>6.12</v>
      </c>
    </row>
    <row r="12168" spans="1:4" x14ac:dyDescent="0.2">
      <c r="A12168">
        <v>2020</v>
      </c>
      <c r="B12168" t="s">
        <v>55</v>
      </c>
      <c r="C12168" t="s">
        <v>6</v>
      </c>
      <c r="D12168">
        <v>5.84</v>
      </c>
    </row>
    <row r="12169" spans="1:4" x14ac:dyDescent="0.2">
      <c r="A12169">
        <v>2021</v>
      </c>
      <c r="B12169" t="s">
        <v>55</v>
      </c>
      <c r="C12169" t="s">
        <v>6</v>
      </c>
      <c r="D12169">
        <v>6.04</v>
      </c>
    </row>
    <row r="12170" spans="1:4" x14ac:dyDescent="0.2">
      <c r="A12170">
        <v>1970</v>
      </c>
      <c r="B12170" t="s">
        <v>55</v>
      </c>
      <c r="C12170" t="s">
        <v>7</v>
      </c>
      <c r="D12170">
        <v>20.63</v>
      </c>
    </row>
    <row r="12171" spans="1:4" x14ac:dyDescent="0.2">
      <c r="A12171">
        <v>1971</v>
      </c>
      <c r="B12171" t="s">
        <v>55</v>
      </c>
      <c r="C12171" t="s">
        <v>7</v>
      </c>
      <c r="D12171">
        <v>21.12</v>
      </c>
    </row>
    <row r="12172" spans="1:4" x14ac:dyDescent="0.2">
      <c r="A12172">
        <v>1972</v>
      </c>
      <c r="B12172" t="s">
        <v>55</v>
      </c>
      <c r="C12172" t="s">
        <v>7</v>
      </c>
      <c r="D12172">
        <v>21.44</v>
      </c>
    </row>
    <row r="12173" spans="1:4" x14ac:dyDescent="0.2">
      <c r="A12173">
        <v>1973</v>
      </c>
      <c r="B12173" t="s">
        <v>55</v>
      </c>
      <c r="C12173" t="s">
        <v>7</v>
      </c>
      <c r="D12173">
        <v>23.34</v>
      </c>
    </row>
    <row r="12174" spans="1:4" x14ac:dyDescent="0.2">
      <c r="A12174">
        <v>1974</v>
      </c>
      <c r="B12174" t="s">
        <v>55</v>
      </c>
      <c r="C12174" t="s">
        <v>7</v>
      </c>
      <c r="D12174">
        <v>23.37</v>
      </c>
    </row>
    <row r="12175" spans="1:4" x14ac:dyDescent="0.2">
      <c r="A12175">
        <v>1975</v>
      </c>
      <c r="B12175" t="s">
        <v>55</v>
      </c>
      <c r="C12175" t="s">
        <v>7</v>
      </c>
      <c r="D12175">
        <v>25.01</v>
      </c>
    </row>
    <row r="12176" spans="1:4" x14ac:dyDescent="0.2">
      <c r="A12176">
        <v>1976</v>
      </c>
      <c r="B12176" t="s">
        <v>55</v>
      </c>
      <c r="C12176" t="s">
        <v>7</v>
      </c>
      <c r="D12176">
        <v>26.17</v>
      </c>
    </row>
    <row r="12177" spans="1:4" x14ac:dyDescent="0.2">
      <c r="A12177">
        <v>1977</v>
      </c>
      <c r="B12177" t="s">
        <v>55</v>
      </c>
      <c r="C12177" t="s">
        <v>7</v>
      </c>
      <c r="D12177">
        <v>26.92</v>
      </c>
    </row>
    <row r="12178" spans="1:4" x14ac:dyDescent="0.2">
      <c r="A12178">
        <v>1978</v>
      </c>
      <c r="B12178" t="s">
        <v>55</v>
      </c>
      <c r="C12178" t="s">
        <v>7</v>
      </c>
      <c r="D12178">
        <v>28.98</v>
      </c>
    </row>
    <row r="12179" spans="1:4" x14ac:dyDescent="0.2">
      <c r="A12179">
        <v>1979</v>
      </c>
      <c r="B12179" t="s">
        <v>55</v>
      </c>
      <c r="C12179" t="s">
        <v>7</v>
      </c>
      <c r="D12179">
        <v>31.27</v>
      </c>
    </row>
    <row r="12180" spans="1:4" x14ac:dyDescent="0.2">
      <c r="A12180">
        <v>1980</v>
      </c>
      <c r="B12180" t="s">
        <v>55</v>
      </c>
      <c r="C12180" t="s">
        <v>7</v>
      </c>
      <c r="D12180">
        <v>29.84</v>
      </c>
    </row>
    <row r="12181" spans="1:4" x14ac:dyDescent="0.2">
      <c r="A12181">
        <v>1981</v>
      </c>
      <c r="B12181" t="s">
        <v>55</v>
      </c>
      <c r="C12181" t="s">
        <v>7</v>
      </c>
      <c r="D12181">
        <v>29.06</v>
      </c>
    </row>
    <row r="12182" spans="1:4" x14ac:dyDescent="0.2">
      <c r="A12182">
        <v>1982</v>
      </c>
      <c r="B12182" t="s">
        <v>55</v>
      </c>
      <c r="C12182" t="s">
        <v>7</v>
      </c>
      <c r="D12182">
        <v>27.15</v>
      </c>
    </row>
    <row r="12183" spans="1:4" x14ac:dyDescent="0.2">
      <c r="A12183">
        <v>1983</v>
      </c>
      <c r="B12183" t="s">
        <v>55</v>
      </c>
      <c r="C12183" t="s">
        <v>7</v>
      </c>
      <c r="D12183">
        <v>26.1</v>
      </c>
    </row>
    <row r="12184" spans="1:4" x14ac:dyDescent="0.2">
      <c r="A12184">
        <v>1984</v>
      </c>
      <c r="B12184" t="s">
        <v>55</v>
      </c>
      <c r="C12184" t="s">
        <v>7</v>
      </c>
      <c r="D12184">
        <v>27.97</v>
      </c>
    </row>
    <row r="12185" spans="1:4" x14ac:dyDescent="0.2">
      <c r="A12185">
        <v>1985</v>
      </c>
      <c r="B12185" t="s">
        <v>55</v>
      </c>
      <c r="C12185" t="s">
        <v>7</v>
      </c>
      <c r="D12185">
        <v>29.6</v>
      </c>
    </row>
    <row r="12186" spans="1:4" x14ac:dyDescent="0.2">
      <c r="A12186">
        <v>1986</v>
      </c>
      <c r="B12186" t="s">
        <v>55</v>
      </c>
      <c r="C12186" t="s">
        <v>7</v>
      </c>
      <c r="D12186">
        <v>34.619999999999997</v>
      </c>
    </row>
    <row r="12187" spans="1:4" x14ac:dyDescent="0.2">
      <c r="A12187">
        <v>1987</v>
      </c>
      <c r="B12187" t="s">
        <v>55</v>
      </c>
      <c r="C12187" t="s">
        <v>7</v>
      </c>
      <c r="D12187">
        <v>35.53</v>
      </c>
    </row>
    <row r="12188" spans="1:4" x14ac:dyDescent="0.2">
      <c r="A12188">
        <v>1988</v>
      </c>
      <c r="B12188" t="s">
        <v>55</v>
      </c>
      <c r="C12188" t="s">
        <v>7</v>
      </c>
      <c r="D12188">
        <v>37.21</v>
      </c>
    </row>
    <row r="12189" spans="1:4" x14ac:dyDescent="0.2">
      <c r="A12189">
        <v>1989</v>
      </c>
      <c r="B12189" t="s">
        <v>55</v>
      </c>
      <c r="C12189" t="s">
        <v>7</v>
      </c>
      <c r="D12189">
        <v>40.19</v>
      </c>
    </row>
    <row r="12190" spans="1:4" x14ac:dyDescent="0.2">
      <c r="A12190">
        <v>1990</v>
      </c>
      <c r="B12190" t="s">
        <v>55</v>
      </c>
      <c r="C12190" t="s">
        <v>7</v>
      </c>
      <c r="D12190">
        <v>40.85</v>
      </c>
    </row>
    <row r="12191" spans="1:4" x14ac:dyDescent="0.2">
      <c r="A12191">
        <v>1991</v>
      </c>
      <c r="B12191" t="s">
        <v>55</v>
      </c>
      <c r="C12191" t="s">
        <v>7</v>
      </c>
      <c r="D12191">
        <v>41.49</v>
      </c>
    </row>
    <row r="12192" spans="1:4" x14ac:dyDescent="0.2">
      <c r="A12192">
        <v>1992</v>
      </c>
      <c r="B12192" t="s">
        <v>55</v>
      </c>
      <c r="C12192" t="s">
        <v>7</v>
      </c>
      <c r="D12192">
        <v>45.98</v>
      </c>
    </row>
    <row r="12193" spans="1:4" x14ac:dyDescent="0.2">
      <c r="A12193">
        <v>1993</v>
      </c>
      <c r="B12193" t="s">
        <v>55</v>
      </c>
      <c r="C12193" t="s">
        <v>7</v>
      </c>
      <c r="D12193">
        <v>41.98</v>
      </c>
    </row>
    <row r="12194" spans="1:4" x14ac:dyDescent="0.2">
      <c r="A12194">
        <v>1994</v>
      </c>
      <c r="B12194" t="s">
        <v>55</v>
      </c>
      <c r="C12194" t="s">
        <v>7</v>
      </c>
      <c r="D12194">
        <v>43.08</v>
      </c>
    </row>
    <row r="12195" spans="1:4" x14ac:dyDescent="0.2">
      <c r="A12195">
        <v>1995</v>
      </c>
      <c r="B12195" t="s">
        <v>55</v>
      </c>
      <c r="C12195" t="s">
        <v>7</v>
      </c>
      <c r="D12195">
        <v>45.16</v>
      </c>
    </row>
    <row r="12196" spans="1:4" x14ac:dyDescent="0.2">
      <c r="A12196">
        <v>1996</v>
      </c>
      <c r="B12196" t="s">
        <v>55</v>
      </c>
      <c r="C12196" t="s">
        <v>7</v>
      </c>
      <c r="D12196">
        <v>44.59</v>
      </c>
    </row>
    <row r="12197" spans="1:4" x14ac:dyDescent="0.2">
      <c r="A12197">
        <v>1997</v>
      </c>
      <c r="B12197" t="s">
        <v>55</v>
      </c>
      <c r="C12197" t="s">
        <v>7</v>
      </c>
      <c r="D12197">
        <v>45.67</v>
      </c>
    </row>
    <row r="12198" spans="1:4" x14ac:dyDescent="0.2">
      <c r="A12198">
        <v>1998</v>
      </c>
      <c r="B12198" t="s">
        <v>55</v>
      </c>
      <c r="C12198" t="s">
        <v>7</v>
      </c>
      <c r="D12198">
        <v>42.99</v>
      </c>
    </row>
    <row r="12199" spans="1:4" x14ac:dyDescent="0.2">
      <c r="A12199">
        <v>1999</v>
      </c>
      <c r="B12199" t="s">
        <v>55</v>
      </c>
      <c r="C12199" t="s">
        <v>7</v>
      </c>
      <c r="D12199">
        <v>43.8</v>
      </c>
    </row>
    <row r="12200" spans="1:4" x14ac:dyDescent="0.2">
      <c r="A12200">
        <v>2000</v>
      </c>
      <c r="B12200" t="s">
        <v>55</v>
      </c>
      <c r="C12200" t="s">
        <v>7</v>
      </c>
      <c r="D12200">
        <v>44.92</v>
      </c>
    </row>
    <row r="12201" spans="1:4" x14ac:dyDescent="0.2">
      <c r="A12201">
        <v>2001</v>
      </c>
      <c r="B12201" t="s">
        <v>55</v>
      </c>
      <c r="C12201" t="s">
        <v>7</v>
      </c>
      <c r="D12201">
        <v>42.76</v>
      </c>
    </row>
    <row r="12202" spans="1:4" x14ac:dyDescent="0.2">
      <c r="A12202">
        <v>2002</v>
      </c>
      <c r="B12202" t="s">
        <v>55</v>
      </c>
      <c r="C12202" t="s">
        <v>7</v>
      </c>
      <c r="D12202">
        <v>41.46</v>
      </c>
    </row>
    <row r="12203" spans="1:4" x14ac:dyDescent="0.2">
      <c r="A12203">
        <v>2003</v>
      </c>
      <c r="B12203" t="s">
        <v>55</v>
      </c>
      <c r="C12203" t="s">
        <v>7</v>
      </c>
      <c r="D12203">
        <v>41.87</v>
      </c>
    </row>
    <row r="12204" spans="1:4" x14ac:dyDescent="0.2">
      <c r="A12204">
        <v>2004</v>
      </c>
      <c r="B12204" t="s">
        <v>55</v>
      </c>
      <c r="C12204" t="s">
        <v>7</v>
      </c>
      <c r="D12204">
        <v>43.26</v>
      </c>
    </row>
    <row r="12205" spans="1:4" x14ac:dyDescent="0.2">
      <c r="A12205">
        <v>2005</v>
      </c>
      <c r="B12205" t="s">
        <v>55</v>
      </c>
      <c r="C12205" t="s">
        <v>7</v>
      </c>
      <c r="D12205">
        <v>43.41</v>
      </c>
    </row>
    <row r="12206" spans="1:4" x14ac:dyDescent="0.2">
      <c r="A12206">
        <v>2006</v>
      </c>
      <c r="B12206" t="s">
        <v>55</v>
      </c>
      <c r="C12206" t="s">
        <v>7</v>
      </c>
      <c r="D12206">
        <v>44.72</v>
      </c>
    </row>
    <row r="12207" spans="1:4" x14ac:dyDescent="0.2">
      <c r="A12207">
        <v>2007</v>
      </c>
      <c r="B12207" t="s">
        <v>55</v>
      </c>
      <c r="C12207" t="s">
        <v>7</v>
      </c>
      <c r="D12207">
        <v>47.45</v>
      </c>
    </row>
    <row r="12208" spans="1:4" x14ac:dyDescent="0.2">
      <c r="A12208">
        <v>2008</v>
      </c>
      <c r="B12208" t="s">
        <v>55</v>
      </c>
      <c r="C12208" t="s">
        <v>7</v>
      </c>
      <c r="D12208">
        <v>42.23</v>
      </c>
    </row>
    <row r="12209" spans="1:4" x14ac:dyDescent="0.2">
      <c r="A12209">
        <v>2009</v>
      </c>
      <c r="B12209" t="s">
        <v>55</v>
      </c>
      <c r="C12209" t="s">
        <v>7</v>
      </c>
      <c r="D12209">
        <v>41.49</v>
      </c>
    </row>
    <row r="12210" spans="1:4" x14ac:dyDescent="0.2">
      <c r="A12210">
        <v>2010</v>
      </c>
      <c r="B12210" t="s">
        <v>55</v>
      </c>
      <c r="C12210" t="s">
        <v>7</v>
      </c>
      <c r="D12210">
        <v>38.58</v>
      </c>
    </row>
    <row r="12211" spans="1:4" x14ac:dyDescent="0.2">
      <c r="A12211">
        <v>2011</v>
      </c>
      <c r="B12211" t="s">
        <v>55</v>
      </c>
      <c r="C12211" t="s">
        <v>7</v>
      </c>
      <c r="D12211">
        <v>39.659999999999997</v>
      </c>
    </row>
    <row r="12212" spans="1:4" x14ac:dyDescent="0.2">
      <c r="A12212">
        <v>2012</v>
      </c>
      <c r="B12212" t="s">
        <v>55</v>
      </c>
      <c r="C12212" t="s">
        <v>7</v>
      </c>
      <c r="D12212">
        <v>39.770000000000003</v>
      </c>
    </row>
    <row r="12213" spans="1:4" x14ac:dyDescent="0.2">
      <c r="A12213">
        <v>2013</v>
      </c>
      <c r="B12213" t="s">
        <v>55</v>
      </c>
      <c r="C12213" t="s">
        <v>7</v>
      </c>
      <c r="D12213">
        <v>40.54</v>
      </c>
    </row>
    <row r="12214" spans="1:4" x14ac:dyDescent="0.2">
      <c r="A12214">
        <v>2014</v>
      </c>
      <c r="B12214" t="s">
        <v>55</v>
      </c>
      <c r="C12214" t="s">
        <v>7</v>
      </c>
      <c r="D12214">
        <v>39.520000000000003</v>
      </c>
    </row>
    <row r="12215" spans="1:4" x14ac:dyDescent="0.2">
      <c r="A12215">
        <v>2015</v>
      </c>
      <c r="B12215" t="s">
        <v>55</v>
      </c>
      <c r="C12215" t="s">
        <v>7</v>
      </c>
      <c r="D12215">
        <v>42.02</v>
      </c>
    </row>
    <row r="12216" spans="1:4" x14ac:dyDescent="0.2">
      <c r="A12216">
        <v>2016</v>
      </c>
      <c r="B12216" t="s">
        <v>55</v>
      </c>
      <c r="C12216" t="s">
        <v>7</v>
      </c>
      <c r="D12216">
        <v>47.19</v>
      </c>
    </row>
    <row r="12217" spans="1:4" x14ac:dyDescent="0.2">
      <c r="A12217">
        <v>2017</v>
      </c>
      <c r="B12217" t="s">
        <v>55</v>
      </c>
      <c r="C12217" t="s">
        <v>7</v>
      </c>
      <c r="D12217">
        <v>45.36</v>
      </c>
    </row>
    <row r="12218" spans="1:4" x14ac:dyDescent="0.2">
      <c r="A12218">
        <v>2018</v>
      </c>
      <c r="B12218" t="s">
        <v>55</v>
      </c>
      <c r="C12218" t="s">
        <v>7</v>
      </c>
      <c r="D12218">
        <v>45.23</v>
      </c>
    </row>
    <row r="12219" spans="1:4" x14ac:dyDescent="0.2">
      <c r="A12219">
        <v>2019</v>
      </c>
      <c r="B12219" t="s">
        <v>55</v>
      </c>
      <c r="C12219" t="s">
        <v>7</v>
      </c>
      <c r="D12219">
        <v>46.68</v>
      </c>
    </row>
    <row r="12220" spans="1:4" x14ac:dyDescent="0.2">
      <c r="A12220">
        <v>2020</v>
      </c>
      <c r="B12220" t="s">
        <v>55</v>
      </c>
      <c r="C12220" t="s">
        <v>7</v>
      </c>
      <c r="D12220">
        <v>34.630000000000003</v>
      </c>
    </row>
    <row r="12221" spans="1:4" x14ac:dyDescent="0.2">
      <c r="A12221">
        <v>2021</v>
      </c>
      <c r="B12221" t="s">
        <v>55</v>
      </c>
      <c r="C12221" t="s">
        <v>7</v>
      </c>
      <c r="D12221">
        <v>41.55</v>
      </c>
    </row>
    <row r="12222" spans="1:4" x14ac:dyDescent="0.2">
      <c r="A12222">
        <v>1970</v>
      </c>
      <c r="B12222" t="s">
        <v>56</v>
      </c>
      <c r="C12222" t="s">
        <v>3</v>
      </c>
      <c r="D12222">
        <v>3.66</v>
      </c>
    </row>
    <row r="12223" spans="1:4" x14ac:dyDescent="0.2">
      <c r="A12223">
        <v>1971</v>
      </c>
      <c r="B12223" t="s">
        <v>56</v>
      </c>
      <c r="C12223" t="s">
        <v>3</v>
      </c>
      <c r="D12223">
        <v>3.42</v>
      </c>
    </row>
    <row r="12224" spans="1:4" x14ac:dyDescent="0.2">
      <c r="A12224">
        <v>1972</v>
      </c>
      <c r="B12224" t="s">
        <v>56</v>
      </c>
      <c r="C12224" t="s">
        <v>3</v>
      </c>
      <c r="D12224">
        <v>2.9</v>
      </c>
    </row>
    <row r="12225" spans="1:4" x14ac:dyDescent="0.2">
      <c r="A12225">
        <v>1973</v>
      </c>
      <c r="B12225" t="s">
        <v>56</v>
      </c>
      <c r="C12225" t="s">
        <v>3</v>
      </c>
      <c r="D12225">
        <v>2.74</v>
      </c>
    </row>
    <row r="12226" spans="1:4" x14ac:dyDescent="0.2">
      <c r="A12226">
        <v>1974</v>
      </c>
      <c r="B12226" t="s">
        <v>56</v>
      </c>
      <c r="C12226" t="s">
        <v>3</v>
      </c>
      <c r="D12226">
        <v>2.12</v>
      </c>
    </row>
    <row r="12227" spans="1:4" x14ac:dyDescent="0.2">
      <c r="A12227">
        <v>1975</v>
      </c>
      <c r="B12227" t="s">
        <v>56</v>
      </c>
      <c r="C12227" t="s">
        <v>3</v>
      </c>
      <c r="D12227">
        <v>1.61</v>
      </c>
    </row>
    <row r="12228" spans="1:4" x14ac:dyDescent="0.2">
      <c r="A12228">
        <v>1976</v>
      </c>
      <c r="B12228" t="s">
        <v>56</v>
      </c>
      <c r="C12228" t="s">
        <v>3</v>
      </c>
      <c r="D12228">
        <v>1.58</v>
      </c>
    </row>
    <row r="12229" spans="1:4" x14ac:dyDescent="0.2">
      <c r="A12229">
        <v>1977</v>
      </c>
      <c r="B12229" t="s">
        <v>56</v>
      </c>
      <c r="C12229" t="s">
        <v>3</v>
      </c>
      <c r="D12229">
        <v>1.49</v>
      </c>
    </row>
    <row r="12230" spans="1:4" x14ac:dyDescent="0.2">
      <c r="A12230">
        <v>1978</v>
      </c>
      <c r="B12230" t="s">
        <v>56</v>
      </c>
      <c r="C12230" t="s">
        <v>3</v>
      </c>
      <c r="D12230">
        <v>1.38</v>
      </c>
    </row>
    <row r="12231" spans="1:4" x14ac:dyDescent="0.2">
      <c r="A12231">
        <v>1979</v>
      </c>
      <c r="B12231" t="s">
        <v>56</v>
      </c>
      <c r="C12231" t="s">
        <v>3</v>
      </c>
      <c r="D12231">
        <v>1.21</v>
      </c>
    </row>
    <row r="12232" spans="1:4" x14ac:dyDescent="0.2">
      <c r="A12232">
        <v>1980</v>
      </c>
      <c r="B12232" t="s">
        <v>56</v>
      </c>
      <c r="C12232" t="s">
        <v>3</v>
      </c>
      <c r="D12232">
        <v>1.25</v>
      </c>
    </row>
    <row r="12233" spans="1:4" x14ac:dyDescent="0.2">
      <c r="A12233">
        <v>1981</v>
      </c>
      <c r="B12233" t="s">
        <v>56</v>
      </c>
      <c r="C12233" t="s">
        <v>3</v>
      </c>
      <c r="D12233">
        <v>1.1599999999999999</v>
      </c>
    </row>
    <row r="12234" spans="1:4" x14ac:dyDescent="0.2">
      <c r="A12234">
        <v>1982</v>
      </c>
      <c r="B12234" t="s">
        <v>56</v>
      </c>
      <c r="C12234" t="s">
        <v>3</v>
      </c>
      <c r="D12234">
        <v>1.37</v>
      </c>
    </row>
    <row r="12235" spans="1:4" x14ac:dyDescent="0.2">
      <c r="A12235">
        <v>1983</v>
      </c>
      <c r="B12235" t="s">
        <v>56</v>
      </c>
      <c r="C12235" t="s">
        <v>3</v>
      </c>
      <c r="D12235">
        <v>1.78</v>
      </c>
    </row>
    <row r="12236" spans="1:4" x14ac:dyDescent="0.2">
      <c r="A12236">
        <v>1984</v>
      </c>
      <c r="B12236" t="s">
        <v>56</v>
      </c>
      <c r="C12236" t="s">
        <v>3</v>
      </c>
      <c r="D12236">
        <v>1.7</v>
      </c>
    </row>
    <row r="12237" spans="1:4" x14ac:dyDescent="0.2">
      <c r="A12237">
        <v>1985</v>
      </c>
      <c r="B12237" t="s">
        <v>56</v>
      </c>
      <c r="C12237" t="s">
        <v>3</v>
      </c>
      <c r="D12237">
        <v>1.43</v>
      </c>
    </row>
    <row r="12238" spans="1:4" x14ac:dyDescent="0.2">
      <c r="A12238">
        <v>1986</v>
      </c>
      <c r="B12238" t="s">
        <v>56</v>
      </c>
      <c r="C12238" t="s">
        <v>3</v>
      </c>
      <c r="D12238">
        <v>1.71</v>
      </c>
    </row>
    <row r="12239" spans="1:4" x14ac:dyDescent="0.2">
      <c r="A12239">
        <v>1987</v>
      </c>
      <c r="B12239" t="s">
        <v>56</v>
      </c>
      <c r="C12239" t="s">
        <v>3</v>
      </c>
      <c r="D12239">
        <v>1.6</v>
      </c>
    </row>
    <row r="12240" spans="1:4" x14ac:dyDescent="0.2">
      <c r="A12240">
        <v>1988</v>
      </c>
      <c r="B12240" t="s">
        <v>56</v>
      </c>
      <c r="C12240" t="s">
        <v>3</v>
      </c>
      <c r="D12240">
        <v>1.25</v>
      </c>
    </row>
    <row r="12241" spans="1:4" x14ac:dyDescent="0.2">
      <c r="A12241">
        <v>1989</v>
      </c>
      <c r="B12241" t="s">
        <v>56</v>
      </c>
      <c r="C12241" t="s">
        <v>3</v>
      </c>
      <c r="D12241">
        <v>1.3</v>
      </c>
    </row>
    <row r="12242" spans="1:4" x14ac:dyDescent="0.2">
      <c r="A12242">
        <v>1990</v>
      </c>
      <c r="B12242" t="s">
        <v>56</v>
      </c>
      <c r="C12242" t="s">
        <v>3</v>
      </c>
      <c r="D12242">
        <v>1.24</v>
      </c>
    </row>
    <row r="12243" spans="1:4" x14ac:dyDescent="0.2">
      <c r="A12243">
        <v>1991</v>
      </c>
      <c r="B12243" t="s">
        <v>56</v>
      </c>
      <c r="C12243" t="s">
        <v>3</v>
      </c>
      <c r="D12243">
        <v>1.37</v>
      </c>
    </row>
    <row r="12244" spans="1:4" x14ac:dyDescent="0.2">
      <c r="A12244">
        <v>1992</v>
      </c>
      <c r="B12244" t="s">
        <v>56</v>
      </c>
      <c r="C12244" t="s">
        <v>3</v>
      </c>
      <c r="D12244">
        <v>1.37</v>
      </c>
    </row>
    <row r="12245" spans="1:4" x14ac:dyDescent="0.2">
      <c r="A12245">
        <v>1993</v>
      </c>
      <c r="B12245" t="s">
        <v>56</v>
      </c>
      <c r="C12245" t="s">
        <v>3</v>
      </c>
      <c r="D12245">
        <v>1.45</v>
      </c>
    </row>
    <row r="12246" spans="1:4" x14ac:dyDescent="0.2">
      <c r="A12246">
        <v>1994</v>
      </c>
      <c r="B12246" t="s">
        <v>56</v>
      </c>
      <c r="C12246" t="s">
        <v>3</v>
      </c>
      <c r="D12246">
        <v>1.43</v>
      </c>
    </row>
    <row r="12247" spans="1:4" x14ac:dyDescent="0.2">
      <c r="A12247">
        <v>1995</v>
      </c>
      <c r="B12247" t="s">
        <v>56</v>
      </c>
      <c r="C12247" t="s">
        <v>3</v>
      </c>
      <c r="D12247">
        <v>1.43</v>
      </c>
    </row>
    <row r="12248" spans="1:4" x14ac:dyDescent="0.2">
      <c r="A12248">
        <v>1996</v>
      </c>
      <c r="B12248" t="s">
        <v>56</v>
      </c>
      <c r="C12248" t="s">
        <v>3</v>
      </c>
      <c r="D12248">
        <v>1.43</v>
      </c>
    </row>
    <row r="12249" spans="1:4" x14ac:dyDescent="0.2">
      <c r="A12249">
        <v>1997</v>
      </c>
      <c r="B12249" t="s">
        <v>56</v>
      </c>
      <c r="C12249" t="s">
        <v>3</v>
      </c>
      <c r="D12249">
        <v>1.39</v>
      </c>
    </row>
    <row r="12250" spans="1:4" x14ac:dyDescent="0.2">
      <c r="A12250">
        <v>1998</v>
      </c>
      <c r="B12250" t="s">
        <v>56</v>
      </c>
      <c r="C12250" t="s">
        <v>3</v>
      </c>
      <c r="D12250">
        <v>1.25</v>
      </c>
    </row>
    <row r="12251" spans="1:4" x14ac:dyDescent="0.2">
      <c r="A12251">
        <v>1999</v>
      </c>
      <c r="B12251" t="s">
        <v>56</v>
      </c>
      <c r="C12251" t="s">
        <v>3</v>
      </c>
      <c r="D12251">
        <v>1.23</v>
      </c>
    </row>
    <row r="12252" spans="1:4" x14ac:dyDescent="0.2">
      <c r="A12252">
        <v>2000</v>
      </c>
      <c r="B12252" t="s">
        <v>56</v>
      </c>
      <c r="C12252" t="s">
        <v>3</v>
      </c>
      <c r="D12252">
        <v>1.35</v>
      </c>
    </row>
    <row r="12253" spans="1:4" x14ac:dyDescent="0.2">
      <c r="A12253">
        <v>2001</v>
      </c>
      <c r="B12253" t="s">
        <v>56</v>
      </c>
      <c r="C12253" t="s">
        <v>3</v>
      </c>
      <c r="D12253">
        <v>1.38</v>
      </c>
    </row>
    <row r="12254" spans="1:4" x14ac:dyDescent="0.2">
      <c r="A12254">
        <v>2002</v>
      </c>
      <c r="B12254" t="s">
        <v>56</v>
      </c>
      <c r="C12254" t="s">
        <v>3</v>
      </c>
      <c r="D12254">
        <v>1.32</v>
      </c>
    </row>
    <row r="12255" spans="1:4" x14ac:dyDescent="0.2">
      <c r="A12255">
        <v>2003</v>
      </c>
      <c r="B12255" t="s">
        <v>56</v>
      </c>
      <c r="C12255" t="s">
        <v>3</v>
      </c>
      <c r="D12255">
        <v>1.2</v>
      </c>
    </row>
    <row r="12256" spans="1:4" x14ac:dyDescent="0.2">
      <c r="A12256">
        <v>2004</v>
      </c>
      <c r="B12256" t="s">
        <v>56</v>
      </c>
      <c r="C12256" t="s">
        <v>3</v>
      </c>
      <c r="D12256">
        <v>1.28</v>
      </c>
    </row>
    <row r="12257" spans="1:4" x14ac:dyDescent="0.2">
      <c r="A12257">
        <v>2005</v>
      </c>
      <c r="B12257" t="s">
        <v>56</v>
      </c>
      <c r="C12257" t="s">
        <v>3</v>
      </c>
      <c r="D12257">
        <v>1.34</v>
      </c>
    </row>
    <row r="12258" spans="1:4" x14ac:dyDescent="0.2">
      <c r="A12258">
        <v>2006</v>
      </c>
      <c r="B12258" t="s">
        <v>56</v>
      </c>
      <c r="C12258" t="s">
        <v>3</v>
      </c>
      <c r="D12258">
        <v>1.1100000000000001</v>
      </c>
    </row>
    <row r="12259" spans="1:4" x14ac:dyDescent="0.2">
      <c r="A12259">
        <v>2007</v>
      </c>
      <c r="B12259" t="s">
        <v>56</v>
      </c>
      <c r="C12259" t="s">
        <v>3</v>
      </c>
      <c r="D12259">
        <v>1.23</v>
      </c>
    </row>
    <row r="12260" spans="1:4" x14ac:dyDescent="0.2">
      <c r="A12260">
        <v>2008</v>
      </c>
      <c r="B12260" t="s">
        <v>56</v>
      </c>
      <c r="C12260" t="s">
        <v>3</v>
      </c>
      <c r="D12260">
        <v>1.1499999999999999</v>
      </c>
    </row>
    <row r="12261" spans="1:4" x14ac:dyDescent="0.2">
      <c r="A12261">
        <v>2009</v>
      </c>
      <c r="B12261" t="s">
        <v>56</v>
      </c>
      <c r="C12261" t="s">
        <v>3</v>
      </c>
      <c r="D12261">
        <v>1.2</v>
      </c>
    </row>
    <row r="12262" spans="1:4" x14ac:dyDescent="0.2">
      <c r="A12262">
        <v>2010</v>
      </c>
      <c r="B12262" t="s">
        <v>56</v>
      </c>
      <c r="C12262" t="s">
        <v>3</v>
      </c>
      <c r="D12262">
        <v>1.1599999999999999</v>
      </c>
    </row>
    <row r="12263" spans="1:4" x14ac:dyDescent="0.2">
      <c r="A12263">
        <v>2011</v>
      </c>
      <c r="B12263" t="s">
        <v>56</v>
      </c>
      <c r="C12263" t="s">
        <v>3</v>
      </c>
      <c r="D12263">
        <v>1.06</v>
      </c>
    </row>
    <row r="12264" spans="1:4" x14ac:dyDescent="0.2">
      <c r="A12264">
        <v>2012</v>
      </c>
      <c r="B12264" t="s">
        <v>56</v>
      </c>
      <c r="C12264" t="s">
        <v>3</v>
      </c>
      <c r="D12264">
        <v>0.9</v>
      </c>
    </row>
    <row r="12265" spans="1:4" x14ac:dyDescent="0.2">
      <c r="A12265">
        <v>2013</v>
      </c>
      <c r="B12265" t="s">
        <v>56</v>
      </c>
      <c r="C12265" t="s">
        <v>3</v>
      </c>
      <c r="D12265">
        <v>0.99</v>
      </c>
    </row>
    <row r="12266" spans="1:4" x14ac:dyDescent="0.2">
      <c r="A12266">
        <v>2014</v>
      </c>
      <c r="B12266" t="s">
        <v>56</v>
      </c>
      <c r="C12266" t="s">
        <v>3</v>
      </c>
      <c r="D12266">
        <v>1.02</v>
      </c>
    </row>
    <row r="12267" spans="1:4" x14ac:dyDescent="0.2">
      <c r="A12267">
        <v>2015</v>
      </c>
      <c r="B12267" t="s">
        <v>56</v>
      </c>
      <c r="C12267" t="s">
        <v>3</v>
      </c>
      <c r="D12267">
        <v>1.03</v>
      </c>
    </row>
    <row r="12268" spans="1:4" x14ac:dyDescent="0.2">
      <c r="A12268">
        <v>2016</v>
      </c>
      <c r="B12268" t="s">
        <v>56</v>
      </c>
      <c r="C12268" t="s">
        <v>3</v>
      </c>
      <c r="D12268">
        <v>0.94</v>
      </c>
    </row>
    <row r="12269" spans="1:4" x14ac:dyDescent="0.2">
      <c r="A12269">
        <v>2017</v>
      </c>
      <c r="B12269" t="s">
        <v>56</v>
      </c>
      <c r="C12269" t="s">
        <v>3</v>
      </c>
      <c r="D12269">
        <v>0.94</v>
      </c>
    </row>
    <row r="12270" spans="1:4" x14ac:dyDescent="0.2">
      <c r="A12270">
        <v>2018</v>
      </c>
      <c r="B12270" t="s">
        <v>56</v>
      </c>
      <c r="C12270" t="s">
        <v>3</v>
      </c>
      <c r="D12270">
        <v>0.98</v>
      </c>
    </row>
    <row r="12271" spans="1:4" x14ac:dyDescent="0.2">
      <c r="A12271">
        <v>2019</v>
      </c>
      <c r="B12271" t="s">
        <v>56</v>
      </c>
      <c r="C12271" t="s">
        <v>3</v>
      </c>
      <c r="D12271">
        <v>0.94</v>
      </c>
    </row>
    <row r="12272" spans="1:4" x14ac:dyDescent="0.2">
      <c r="A12272">
        <v>2020</v>
      </c>
      <c r="B12272" t="s">
        <v>56</v>
      </c>
      <c r="C12272" t="s">
        <v>3</v>
      </c>
      <c r="D12272">
        <v>0.87</v>
      </c>
    </row>
    <row r="12273" spans="1:4" x14ac:dyDescent="0.2">
      <c r="A12273">
        <v>2021</v>
      </c>
      <c r="B12273" t="s">
        <v>56</v>
      </c>
      <c r="C12273" t="s">
        <v>3</v>
      </c>
      <c r="D12273">
        <v>0.88</v>
      </c>
    </row>
    <row r="12274" spans="1:4" x14ac:dyDescent="0.2">
      <c r="A12274">
        <v>1970</v>
      </c>
      <c r="B12274" t="s">
        <v>56</v>
      </c>
      <c r="C12274" t="s">
        <v>4</v>
      </c>
      <c r="D12274">
        <v>3.45</v>
      </c>
    </row>
    <row r="12275" spans="1:4" x14ac:dyDescent="0.2">
      <c r="A12275">
        <v>1971</v>
      </c>
      <c r="B12275" t="s">
        <v>56</v>
      </c>
      <c r="C12275" t="s">
        <v>4</v>
      </c>
      <c r="D12275">
        <v>2.4</v>
      </c>
    </row>
    <row r="12276" spans="1:4" x14ac:dyDescent="0.2">
      <c r="A12276">
        <v>1972</v>
      </c>
      <c r="B12276" t="s">
        <v>56</v>
      </c>
      <c r="C12276" t="s">
        <v>4</v>
      </c>
      <c r="D12276">
        <v>2.76</v>
      </c>
    </row>
    <row r="12277" spans="1:4" x14ac:dyDescent="0.2">
      <c r="A12277">
        <v>1973</v>
      </c>
      <c r="B12277" t="s">
        <v>56</v>
      </c>
      <c r="C12277" t="s">
        <v>4</v>
      </c>
      <c r="D12277">
        <v>3.28</v>
      </c>
    </row>
    <row r="12278" spans="1:4" x14ac:dyDescent="0.2">
      <c r="A12278">
        <v>1974</v>
      </c>
      <c r="B12278" t="s">
        <v>56</v>
      </c>
      <c r="C12278" t="s">
        <v>4</v>
      </c>
      <c r="D12278">
        <v>2.52</v>
      </c>
    </row>
    <row r="12279" spans="1:4" x14ac:dyDescent="0.2">
      <c r="A12279">
        <v>1975</v>
      </c>
      <c r="B12279" t="s">
        <v>56</v>
      </c>
      <c r="C12279" t="s">
        <v>4</v>
      </c>
      <c r="D12279">
        <v>1.29</v>
      </c>
    </row>
    <row r="12280" spans="1:4" x14ac:dyDescent="0.2">
      <c r="A12280">
        <v>1976</v>
      </c>
      <c r="B12280" t="s">
        <v>56</v>
      </c>
      <c r="C12280" t="s">
        <v>4</v>
      </c>
      <c r="D12280">
        <v>1.27</v>
      </c>
    </row>
    <row r="12281" spans="1:4" x14ac:dyDescent="0.2">
      <c r="A12281">
        <v>1977</v>
      </c>
      <c r="B12281" t="s">
        <v>56</v>
      </c>
      <c r="C12281" t="s">
        <v>4</v>
      </c>
      <c r="D12281">
        <v>1.77</v>
      </c>
    </row>
    <row r="12282" spans="1:4" x14ac:dyDescent="0.2">
      <c r="A12282">
        <v>1978</v>
      </c>
      <c r="B12282" t="s">
        <v>56</v>
      </c>
      <c r="C12282" t="s">
        <v>4</v>
      </c>
      <c r="D12282">
        <v>1.82</v>
      </c>
    </row>
    <row r="12283" spans="1:4" x14ac:dyDescent="0.2">
      <c r="A12283">
        <v>1979</v>
      </c>
      <c r="B12283" t="s">
        <v>56</v>
      </c>
      <c r="C12283" t="s">
        <v>4</v>
      </c>
      <c r="D12283">
        <v>1.1000000000000001</v>
      </c>
    </row>
    <row r="12284" spans="1:4" x14ac:dyDescent="0.2">
      <c r="A12284">
        <v>1980</v>
      </c>
      <c r="B12284" t="s">
        <v>56</v>
      </c>
      <c r="C12284" t="s">
        <v>4</v>
      </c>
      <c r="D12284">
        <v>0.74</v>
      </c>
    </row>
    <row r="12285" spans="1:4" x14ac:dyDescent="0.2">
      <c r="A12285">
        <v>1981</v>
      </c>
      <c r="B12285" t="s">
        <v>56</v>
      </c>
      <c r="C12285" t="s">
        <v>4</v>
      </c>
      <c r="D12285">
        <v>0.4</v>
      </c>
    </row>
    <row r="12286" spans="1:4" x14ac:dyDescent="0.2">
      <c r="A12286">
        <v>1982</v>
      </c>
      <c r="B12286" t="s">
        <v>56</v>
      </c>
      <c r="C12286" t="s">
        <v>4</v>
      </c>
      <c r="D12286">
        <v>0.12</v>
      </c>
    </row>
    <row r="12287" spans="1:4" x14ac:dyDescent="0.2">
      <c r="A12287">
        <v>1983</v>
      </c>
      <c r="B12287" t="s">
        <v>56</v>
      </c>
      <c r="C12287" t="s">
        <v>4</v>
      </c>
      <c r="D12287">
        <v>0.27</v>
      </c>
    </row>
    <row r="12288" spans="1:4" x14ac:dyDescent="0.2">
      <c r="A12288">
        <v>1984</v>
      </c>
      <c r="B12288" t="s">
        <v>56</v>
      </c>
      <c r="C12288" t="s">
        <v>4</v>
      </c>
      <c r="D12288">
        <v>0.34</v>
      </c>
    </row>
    <row r="12289" spans="1:4" x14ac:dyDescent="0.2">
      <c r="A12289">
        <v>1985</v>
      </c>
      <c r="B12289" t="s">
        <v>56</v>
      </c>
      <c r="C12289" t="s">
        <v>4</v>
      </c>
      <c r="D12289">
        <v>0.15</v>
      </c>
    </row>
    <row r="12290" spans="1:4" x14ac:dyDescent="0.2">
      <c r="A12290">
        <v>1986</v>
      </c>
      <c r="B12290" t="s">
        <v>56</v>
      </c>
      <c r="C12290" t="s">
        <v>4</v>
      </c>
      <c r="D12290">
        <v>0.22</v>
      </c>
    </row>
    <row r="12291" spans="1:4" x14ac:dyDescent="0.2">
      <c r="A12291">
        <v>1987</v>
      </c>
      <c r="B12291" t="s">
        <v>56</v>
      </c>
      <c r="C12291" t="s">
        <v>4</v>
      </c>
      <c r="D12291">
        <v>0.28999999999999998</v>
      </c>
    </row>
    <row r="12292" spans="1:4" x14ac:dyDescent="0.2">
      <c r="A12292">
        <v>1988</v>
      </c>
      <c r="B12292" t="s">
        <v>56</v>
      </c>
      <c r="C12292" t="s">
        <v>4</v>
      </c>
      <c r="D12292">
        <v>0.51</v>
      </c>
    </row>
    <row r="12293" spans="1:4" x14ac:dyDescent="0.2">
      <c r="A12293">
        <v>1989</v>
      </c>
      <c r="B12293" t="s">
        <v>56</v>
      </c>
      <c r="C12293" t="s">
        <v>4</v>
      </c>
      <c r="D12293">
        <v>0.69</v>
      </c>
    </row>
    <row r="12294" spans="1:4" x14ac:dyDescent="0.2">
      <c r="A12294">
        <v>1990</v>
      </c>
      <c r="B12294" t="s">
        <v>56</v>
      </c>
      <c r="C12294" t="s">
        <v>4</v>
      </c>
      <c r="D12294">
        <v>0.41</v>
      </c>
    </row>
    <row r="12295" spans="1:4" x14ac:dyDescent="0.2">
      <c r="A12295">
        <v>1991</v>
      </c>
      <c r="B12295" t="s">
        <v>56</v>
      </c>
      <c r="C12295" t="s">
        <v>4</v>
      </c>
      <c r="D12295">
        <v>0.23</v>
      </c>
    </row>
    <row r="12296" spans="1:4" x14ac:dyDescent="0.2">
      <c r="A12296">
        <v>1992</v>
      </c>
      <c r="B12296" t="s">
        <v>56</v>
      </c>
      <c r="C12296" t="s">
        <v>4</v>
      </c>
      <c r="D12296">
        <v>0.12</v>
      </c>
    </row>
    <row r="12297" spans="1:4" x14ac:dyDescent="0.2">
      <c r="A12297">
        <v>1993</v>
      </c>
      <c r="B12297" t="s">
        <v>56</v>
      </c>
      <c r="C12297" t="s">
        <v>4</v>
      </c>
      <c r="D12297">
        <v>0.22</v>
      </c>
    </row>
    <row r="12298" spans="1:4" x14ac:dyDescent="0.2">
      <c r="A12298">
        <v>1994</v>
      </c>
      <c r="B12298" t="s">
        <v>56</v>
      </c>
      <c r="C12298" t="s">
        <v>4</v>
      </c>
      <c r="D12298">
        <v>0.31</v>
      </c>
    </row>
    <row r="12299" spans="1:4" x14ac:dyDescent="0.2">
      <c r="A12299">
        <v>1995</v>
      </c>
      <c r="B12299" t="s">
        <v>56</v>
      </c>
      <c r="C12299" t="s">
        <v>4</v>
      </c>
      <c r="D12299">
        <v>0.22</v>
      </c>
    </row>
    <row r="12300" spans="1:4" x14ac:dyDescent="0.2">
      <c r="A12300">
        <v>1996</v>
      </c>
      <c r="B12300" t="s">
        <v>56</v>
      </c>
      <c r="C12300" t="s">
        <v>4</v>
      </c>
      <c r="D12300">
        <v>0.13</v>
      </c>
    </row>
    <row r="12301" spans="1:4" x14ac:dyDescent="0.2">
      <c r="A12301">
        <v>1997</v>
      </c>
      <c r="B12301" t="s">
        <v>56</v>
      </c>
      <c r="C12301" t="s">
        <v>4</v>
      </c>
      <c r="D12301">
        <v>0.09</v>
      </c>
    </row>
    <row r="12302" spans="1:4" x14ac:dyDescent="0.2">
      <c r="A12302">
        <v>1998</v>
      </c>
      <c r="B12302" t="s">
        <v>56</v>
      </c>
      <c r="C12302" t="s">
        <v>4</v>
      </c>
      <c r="D12302">
        <v>0.26</v>
      </c>
    </row>
    <row r="12303" spans="1:4" x14ac:dyDescent="0.2">
      <c r="A12303">
        <v>1999</v>
      </c>
      <c r="B12303" t="s">
        <v>56</v>
      </c>
      <c r="C12303" t="s">
        <v>4</v>
      </c>
      <c r="D12303">
        <v>0.25</v>
      </c>
    </row>
    <row r="12304" spans="1:4" x14ac:dyDescent="0.2">
      <c r="A12304">
        <v>2000</v>
      </c>
      <c r="B12304" t="s">
        <v>56</v>
      </c>
      <c r="C12304" t="s">
        <v>4</v>
      </c>
      <c r="D12304">
        <v>0.17</v>
      </c>
    </row>
    <row r="12305" spans="1:4" x14ac:dyDescent="0.2">
      <c r="A12305">
        <v>2001</v>
      </c>
      <c r="B12305" t="s">
        <v>56</v>
      </c>
      <c r="C12305" t="s">
        <v>4</v>
      </c>
      <c r="D12305">
        <v>0.16</v>
      </c>
    </row>
    <row r="12306" spans="1:4" x14ac:dyDescent="0.2">
      <c r="A12306">
        <v>2002</v>
      </c>
      <c r="B12306" t="s">
        <v>56</v>
      </c>
      <c r="C12306" t="s">
        <v>4</v>
      </c>
      <c r="D12306">
        <v>0.27</v>
      </c>
    </row>
    <row r="12307" spans="1:4" x14ac:dyDescent="0.2">
      <c r="A12307">
        <v>2003</v>
      </c>
      <c r="B12307" t="s">
        <v>56</v>
      </c>
      <c r="C12307" t="s">
        <v>4</v>
      </c>
      <c r="D12307">
        <v>0.08</v>
      </c>
    </row>
    <row r="12308" spans="1:4" x14ac:dyDescent="0.2">
      <c r="A12308">
        <v>2004</v>
      </c>
      <c r="B12308" t="s">
        <v>56</v>
      </c>
      <c r="C12308" t="s">
        <v>4</v>
      </c>
      <c r="D12308">
        <v>0.06</v>
      </c>
    </row>
    <row r="12309" spans="1:4" x14ac:dyDescent="0.2">
      <c r="A12309">
        <v>2005</v>
      </c>
      <c r="B12309" t="s">
        <v>56</v>
      </c>
      <c r="C12309" t="s">
        <v>4</v>
      </c>
      <c r="D12309">
        <v>0.23</v>
      </c>
    </row>
    <row r="12310" spans="1:4" x14ac:dyDescent="0.2">
      <c r="A12310">
        <v>2006</v>
      </c>
      <c r="B12310" t="s">
        <v>56</v>
      </c>
      <c r="C12310" t="s">
        <v>4</v>
      </c>
      <c r="D12310">
        <v>0.1</v>
      </c>
    </row>
    <row r="12311" spans="1:4" x14ac:dyDescent="0.2">
      <c r="A12311">
        <v>2007</v>
      </c>
      <c r="B12311" t="s">
        <v>56</v>
      </c>
      <c r="C12311" t="s">
        <v>4</v>
      </c>
      <c r="D12311">
        <v>0.08</v>
      </c>
    </row>
    <row r="12312" spans="1:4" x14ac:dyDescent="0.2">
      <c r="A12312">
        <v>2008</v>
      </c>
      <c r="B12312" t="s">
        <v>56</v>
      </c>
      <c r="C12312" t="s">
        <v>4</v>
      </c>
      <c r="D12312">
        <v>7.0000000000000007E-2</v>
      </c>
    </row>
    <row r="12313" spans="1:4" x14ac:dyDescent="0.2">
      <c r="A12313">
        <v>2009</v>
      </c>
      <c r="B12313" t="s">
        <v>56</v>
      </c>
      <c r="C12313" t="s">
        <v>4</v>
      </c>
      <c r="D12313">
        <v>0.04</v>
      </c>
    </row>
    <row r="12314" spans="1:4" x14ac:dyDescent="0.2">
      <c r="A12314">
        <v>2010</v>
      </c>
      <c r="B12314" t="s">
        <v>56</v>
      </c>
      <c r="C12314" t="s">
        <v>4</v>
      </c>
      <c r="D12314">
        <v>0.19</v>
      </c>
    </row>
    <row r="12315" spans="1:4" x14ac:dyDescent="0.2">
      <c r="A12315">
        <v>2011</v>
      </c>
      <c r="B12315" t="s">
        <v>56</v>
      </c>
      <c r="C12315" t="s">
        <v>4</v>
      </c>
      <c r="D12315">
        <v>0.17</v>
      </c>
    </row>
    <row r="12316" spans="1:4" x14ac:dyDescent="0.2">
      <c r="A12316">
        <v>2012</v>
      </c>
      <c r="B12316" t="s">
        <v>56</v>
      </c>
      <c r="C12316" t="s">
        <v>4</v>
      </c>
      <c r="D12316">
        <v>0.01</v>
      </c>
    </row>
    <row r="12317" spans="1:4" x14ac:dyDescent="0.2">
      <c r="A12317">
        <v>2013</v>
      </c>
      <c r="B12317" t="s">
        <v>56</v>
      </c>
      <c r="C12317" t="s">
        <v>4</v>
      </c>
      <c r="D12317">
        <v>0</v>
      </c>
    </row>
    <row r="12318" spans="1:4" x14ac:dyDescent="0.2">
      <c r="A12318">
        <v>2014</v>
      </c>
      <c r="B12318" t="s">
        <v>56</v>
      </c>
      <c r="C12318" t="s">
        <v>4</v>
      </c>
      <c r="D12318">
        <v>0</v>
      </c>
    </row>
    <row r="12319" spans="1:4" x14ac:dyDescent="0.2">
      <c r="A12319">
        <v>2015</v>
      </c>
      <c r="B12319" t="s">
        <v>56</v>
      </c>
      <c r="C12319" t="s">
        <v>4</v>
      </c>
      <c r="D12319">
        <v>0</v>
      </c>
    </row>
    <row r="12320" spans="1:4" x14ac:dyDescent="0.2">
      <c r="A12320">
        <v>2016</v>
      </c>
      <c r="B12320" t="s">
        <v>56</v>
      </c>
      <c r="C12320" t="s">
        <v>4</v>
      </c>
      <c r="D12320">
        <v>0</v>
      </c>
    </row>
    <row r="12321" spans="1:4" x14ac:dyDescent="0.2">
      <c r="A12321">
        <v>2017</v>
      </c>
      <c r="B12321" t="s">
        <v>56</v>
      </c>
      <c r="C12321" t="s">
        <v>4</v>
      </c>
      <c r="D12321">
        <v>0</v>
      </c>
    </row>
    <row r="12322" spans="1:4" x14ac:dyDescent="0.2">
      <c r="A12322">
        <v>2018</v>
      </c>
      <c r="B12322" t="s">
        <v>56</v>
      </c>
      <c r="C12322" t="s">
        <v>4</v>
      </c>
      <c r="D12322">
        <v>0</v>
      </c>
    </row>
    <row r="12323" spans="1:4" x14ac:dyDescent="0.2">
      <c r="A12323">
        <v>2019</v>
      </c>
      <c r="B12323" t="s">
        <v>56</v>
      </c>
      <c r="C12323" t="s">
        <v>4</v>
      </c>
      <c r="D12323">
        <v>0</v>
      </c>
    </row>
    <row r="12324" spans="1:4" x14ac:dyDescent="0.2">
      <c r="A12324">
        <v>2020</v>
      </c>
      <c r="B12324" t="s">
        <v>56</v>
      </c>
      <c r="C12324" t="s">
        <v>4</v>
      </c>
      <c r="D12324">
        <v>0</v>
      </c>
    </row>
    <row r="12325" spans="1:4" x14ac:dyDescent="0.2">
      <c r="A12325">
        <v>2021</v>
      </c>
      <c r="B12325" t="s">
        <v>56</v>
      </c>
      <c r="C12325" t="s">
        <v>4</v>
      </c>
      <c r="D12325">
        <v>0</v>
      </c>
    </row>
    <row r="12326" spans="1:4" x14ac:dyDescent="0.2">
      <c r="A12326">
        <v>1970</v>
      </c>
      <c r="B12326" t="s">
        <v>56</v>
      </c>
      <c r="C12326" t="s">
        <v>5</v>
      </c>
      <c r="D12326">
        <v>2.69</v>
      </c>
    </row>
    <row r="12327" spans="1:4" x14ac:dyDescent="0.2">
      <c r="A12327">
        <v>1971</v>
      </c>
      <c r="B12327" t="s">
        <v>56</v>
      </c>
      <c r="C12327" t="s">
        <v>5</v>
      </c>
      <c r="D12327">
        <v>2.34</v>
      </c>
    </row>
    <row r="12328" spans="1:4" x14ac:dyDescent="0.2">
      <c r="A12328">
        <v>1972</v>
      </c>
      <c r="B12328" t="s">
        <v>56</v>
      </c>
      <c r="C12328" t="s">
        <v>5</v>
      </c>
      <c r="D12328">
        <v>1.9</v>
      </c>
    </row>
    <row r="12329" spans="1:4" x14ac:dyDescent="0.2">
      <c r="A12329">
        <v>1973</v>
      </c>
      <c r="B12329" t="s">
        <v>56</v>
      </c>
      <c r="C12329" t="s">
        <v>5</v>
      </c>
      <c r="D12329">
        <v>1.71</v>
      </c>
    </row>
    <row r="12330" spans="1:4" x14ac:dyDescent="0.2">
      <c r="A12330">
        <v>1974</v>
      </c>
      <c r="B12330" t="s">
        <v>56</v>
      </c>
      <c r="C12330" t="s">
        <v>5</v>
      </c>
      <c r="D12330">
        <v>1.07</v>
      </c>
    </row>
    <row r="12331" spans="1:4" x14ac:dyDescent="0.2">
      <c r="A12331">
        <v>1975</v>
      </c>
      <c r="B12331" t="s">
        <v>56</v>
      </c>
      <c r="C12331" t="s">
        <v>5</v>
      </c>
      <c r="D12331">
        <v>1.1100000000000001</v>
      </c>
    </row>
    <row r="12332" spans="1:4" x14ac:dyDescent="0.2">
      <c r="A12332">
        <v>1976</v>
      </c>
      <c r="B12332" t="s">
        <v>56</v>
      </c>
      <c r="C12332" t="s">
        <v>5</v>
      </c>
      <c r="D12332">
        <v>0.84</v>
      </c>
    </row>
    <row r="12333" spans="1:4" x14ac:dyDescent="0.2">
      <c r="A12333">
        <v>1977</v>
      </c>
      <c r="B12333" t="s">
        <v>56</v>
      </c>
      <c r="C12333" t="s">
        <v>5</v>
      </c>
      <c r="D12333">
        <v>0.81</v>
      </c>
    </row>
    <row r="12334" spans="1:4" x14ac:dyDescent="0.2">
      <c r="A12334">
        <v>1978</v>
      </c>
      <c r="B12334" t="s">
        <v>56</v>
      </c>
      <c r="C12334" t="s">
        <v>5</v>
      </c>
      <c r="D12334">
        <v>0.56999999999999995</v>
      </c>
    </row>
    <row r="12335" spans="1:4" x14ac:dyDescent="0.2">
      <c r="A12335">
        <v>1979</v>
      </c>
      <c r="B12335" t="s">
        <v>56</v>
      </c>
      <c r="C12335" t="s">
        <v>5</v>
      </c>
      <c r="D12335">
        <v>0.56999999999999995</v>
      </c>
    </row>
    <row r="12336" spans="1:4" x14ac:dyDescent="0.2">
      <c r="A12336">
        <v>1980</v>
      </c>
      <c r="B12336" t="s">
        <v>56</v>
      </c>
      <c r="C12336" t="s">
        <v>5</v>
      </c>
      <c r="D12336">
        <v>0.3</v>
      </c>
    </row>
    <row r="12337" spans="1:4" x14ac:dyDescent="0.2">
      <c r="A12337">
        <v>1981</v>
      </c>
      <c r="B12337" t="s">
        <v>56</v>
      </c>
      <c r="C12337" t="s">
        <v>5</v>
      </c>
      <c r="D12337">
        <v>0.24</v>
      </c>
    </row>
    <row r="12338" spans="1:4" x14ac:dyDescent="0.2">
      <c r="A12338">
        <v>1982</v>
      </c>
      <c r="B12338" t="s">
        <v>56</v>
      </c>
      <c r="C12338" t="s">
        <v>5</v>
      </c>
      <c r="D12338">
        <v>0.1</v>
      </c>
    </row>
    <row r="12339" spans="1:4" x14ac:dyDescent="0.2">
      <c r="A12339">
        <v>1983</v>
      </c>
      <c r="B12339" t="s">
        <v>56</v>
      </c>
      <c r="C12339" t="s">
        <v>5</v>
      </c>
      <c r="D12339">
        <v>0.02</v>
      </c>
    </row>
    <row r="12340" spans="1:4" x14ac:dyDescent="0.2">
      <c r="A12340">
        <v>1984</v>
      </c>
      <c r="B12340" t="s">
        <v>56</v>
      </c>
      <c r="C12340" t="s">
        <v>5</v>
      </c>
      <c r="D12340">
        <v>0.02</v>
      </c>
    </row>
    <row r="12341" spans="1:4" x14ac:dyDescent="0.2">
      <c r="A12341">
        <v>1985</v>
      </c>
      <c r="B12341" t="s">
        <v>56</v>
      </c>
      <c r="C12341" t="s">
        <v>5</v>
      </c>
      <c r="D12341">
        <v>0.04</v>
      </c>
    </row>
    <row r="12342" spans="1:4" x14ac:dyDescent="0.2">
      <c r="A12342">
        <v>1986</v>
      </c>
      <c r="B12342" t="s">
        <v>56</v>
      </c>
      <c r="C12342" t="s">
        <v>5</v>
      </c>
      <c r="D12342">
        <v>0.06</v>
      </c>
    </row>
    <row r="12343" spans="1:4" x14ac:dyDescent="0.2">
      <c r="A12343">
        <v>1987</v>
      </c>
      <c r="B12343" t="s">
        <v>56</v>
      </c>
      <c r="C12343" t="s">
        <v>5</v>
      </c>
      <c r="D12343">
        <v>0.04</v>
      </c>
    </row>
    <row r="12344" spans="1:4" x14ac:dyDescent="0.2">
      <c r="A12344">
        <v>1988</v>
      </c>
      <c r="B12344" t="s">
        <v>56</v>
      </c>
      <c r="C12344" t="s">
        <v>5</v>
      </c>
      <c r="D12344">
        <v>0.03</v>
      </c>
    </row>
    <row r="12345" spans="1:4" x14ac:dyDescent="0.2">
      <c r="A12345">
        <v>1989</v>
      </c>
      <c r="B12345" t="s">
        <v>56</v>
      </c>
      <c r="C12345" t="s">
        <v>5</v>
      </c>
      <c r="D12345">
        <v>0.03</v>
      </c>
    </row>
    <row r="12346" spans="1:4" x14ac:dyDescent="0.2">
      <c r="A12346">
        <v>1990</v>
      </c>
      <c r="B12346" t="s">
        <v>56</v>
      </c>
      <c r="C12346" t="s">
        <v>5</v>
      </c>
      <c r="D12346">
        <v>0.04</v>
      </c>
    </row>
    <row r="12347" spans="1:4" x14ac:dyDescent="0.2">
      <c r="A12347">
        <v>1991</v>
      </c>
      <c r="B12347" t="s">
        <v>56</v>
      </c>
      <c r="C12347" t="s">
        <v>5</v>
      </c>
      <c r="D12347">
        <v>0.03</v>
      </c>
    </row>
    <row r="12348" spans="1:4" x14ac:dyDescent="0.2">
      <c r="A12348">
        <v>1992</v>
      </c>
      <c r="B12348" t="s">
        <v>56</v>
      </c>
      <c r="C12348" t="s">
        <v>5</v>
      </c>
      <c r="D12348">
        <v>0.03</v>
      </c>
    </row>
    <row r="12349" spans="1:4" x14ac:dyDescent="0.2">
      <c r="A12349">
        <v>1993</v>
      </c>
      <c r="B12349" t="s">
        <v>56</v>
      </c>
      <c r="C12349" t="s">
        <v>5</v>
      </c>
      <c r="D12349">
        <v>0.02</v>
      </c>
    </row>
    <row r="12350" spans="1:4" x14ac:dyDescent="0.2">
      <c r="A12350">
        <v>1994</v>
      </c>
      <c r="B12350" t="s">
        <v>56</v>
      </c>
      <c r="C12350" t="s">
        <v>5</v>
      </c>
      <c r="D12350">
        <v>0.03</v>
      </c>
    </row>
    <row r="12351" spans="1:4" x14ac:dyDescent="0.2">
      <c r="A12351">
        <v>1995</v>
      </c>
      <c r="B12351" t="s">
        <v>56</v>
      </c>
      <c r="C12351" t="s">
        <v>5</v>
      </c>
      <c r="D12351">
        <v>0.03</v>
      </c>
    </row>
    <row r="12352" spans="1:4" x14ac:dyDescent="0.2">
      <c r="A12352">
        <v>1996</v>
      </c>
      <c r="B12352" t="s">
        <v>56</v>
      </c>
      <c r="C12352" t="s">
        <v>5</v>
      </c>
      <c r="D12352">
        <v>0.02</v>
      </c>
    </row>
    <row r="12353" spans="1:4" x14ac:dyDescent="0.2">
      <c r="A12353">
        <v>1997</v>
      </c>
      <c r="B12353" t="s">
        <v>56</v>
      </c>
      <c r="C12353" t="s">
        <v>5</v>
      </c>
      <c r="D12353">
        <v>0.03</v>
      </c>
    </row>
    <row r="12354" spans="1:4" x14ac:dyDescent="0.2">
      <c r="A12354">
        <v>1998</v>
      </c>
      <c r="B12354" t="s">
        <v>56</v>
      </c>
      <c r="C12354" t="s">
        <v>5</v>
      </c>
      <c r="D12354">
        <v>0.02</v>
      </c>
    </row>
    <row r="12355" spans="1:4" x14ac:dyDescent="0.2">
      <c r="A12355">
        <v>1999</v>
      </c>
      <c r="B12355" t="s">
        <v>56</v>
      </c>
      <c r="C12355" t="s">
        <v>5</v>
      </c>
      <c r="D12355">
        <v>7.0000000000000007E-2</v>
      </c>
    </row>
    <row r="12356" spans="1:4" x14ac:dyDescent="0.2">
      <c r="A12356">
        <v>2000</v>
      </c>
      <c r="B12356" t="s">
        <v>56</v>
      </c>
      <c r="C12356" t="s">
        <v>5</v>
      </c>
      <c r="D12356">
        <v>0.03</v>
      </c>
    </row>
    <row r="12357" spans="1:4" x14ac:dyDescent="0.2">
      <c r="A12357">
        <v>2001</v>
      </c>
      <c r="B12357" t="s">
        <v>56</v>
      </c>
      <c r="C12357" t="s">
        <v>5</v>
      </c>
      <c r="D12357">
        <v>0.06</v>
      </c>
    </row>
    <row r="12358" spans="1:4" x14ac:dyDescent="0.2">
      <c r="A12358">
        <v>2002</v>
      </c>
      <c r="B12358" t="s">
        <v>56</v>
      </c>
      <c r="C12358" t="s">
        <v>5</v>
      </c>
      <c r="D12358">
        <v>7.0000000000000007E-2</v>
      </c>
    </row>
    <row r="12359" spans="1:4" x14ac:dyDescent="0.2">
      <c r="A12359">
        <v>2003</v>
      </c>
      <c r="B12359" t="s">
        <v>56</v>
      </c>
      <c r="C12359" t="s">
        <v>5</v>
      </c>
      <c r="D12359">
        <v>0.1</v>
      </c>
    </row>
    <row r="12360" spans="1:4" x14ac:dyDescent="0.2">
      <c r="A12360">
        <v>2004</v>
      </c>
      <c r="B12360" t="s">
        <v>56</v>
      </c>
      <c r="C12360" t="s">
        <v>5</v>
      </c>
      <c r="D12360">
        <v>7.0000000000000007E-2</v>
      </c>
    </row>
    <row r="12361" spans="1:4" x14ac:dyDescent="0.2">
      <c r="A12361">
        <v>2005</v>
      </c>
      <c r="B12361" t="s">
        <v>56</v>
      </c>
      <c r="C12361" t="s">
        <v>5</v>
      </c>
      <c r="D12361">
        <v>0.06</v>
      </c>
    </row>
    <row r="12362" spans="1:4" x14ac:dyDescent="0.2">
      <c r="A12362">
        <v>2006</v>
      </c>
      <c r="B12362" t="s">
        <v>56</v>
      </c>
      <c r="C12362" t="s">
        <v>5</v>
      </c>
      <c r="D12362">
        <v>0.06</v>
      </c>
    </row>
    <row r="12363" spans="1:4" x14ac:dyDescent="0.2">
      <c r="A12363">
        <v>2007</v>
      </c>
      <c r="B12363" t="s">
        <v>56</v>
      </c>
      <c r="C12363" t="s">
        <v>5</v>
      </c>
      <c r="D12363">
        <v>0.04</v>
      </c>
    </row>
    <row r="12364" spans="1:4" x14ac:dyDescent="0.2">
      <c r="A12364">
        <v>2008</v>
      </c>
      <c r="B12364" t="s">
        <v>56</v>
      </c>
      <c r="C12364" t="s">
        <v>5</v>
      </c>
      <c r="D12364">
        <v>0.04</v>
      </c>
    </row>
    <row r="12365" spans="1:4" x14ac:dyDescent="0.2">
      <c r="A12365">
        <v>2009</v>
      </c>
      <c r="B12365" t="s">
        <v>56</v>
      </c>
      <c r="C12365" t="s">
        <v>5</v>
      </c>
      <c r="D12365">
        <v>0.04</v>
      </c>
    </row>
    <row r="12366" spans="1:4" x14ac:dyDescent="0.2">
      <c r="A12366">
        <v>2010</v>
      </c>
      <c r="B12366" t="s">
        <v>56</v>
      </c>
      <c r="C12366" t="s">
        <v>5</v>
      </c>
      <c r="D12366">
        <v>0.02</v>
      </c>
    </row>
    <row r="12367" spans="1:4" x14ac:dyDescent="0.2">
      <c r="A12367">
        <v>2011</v>
      </c>
      <c r="B12367" t="s">
        <v>56</v>
      </c>
      <c r="C12367" t="s">
        <v>5</v>
      </c>
      <c r="D12367">
        <v>0.02</v>
      </c>
    </row>
    <row r="12368" spans="1:4" x14ac:dyDescent="0.2">
      <c r="A12368">
        <v>2012</v>
      </c>
      <c r="B12368" t="s">
        <v>56</v>
      </c>
      <c r="C12368" t="s">
        <v>5</v>
      </c>
      <c r="D12368">
        <v>0.02</v>
      </c>
    </row>
    <row r="12369" spans="1:4" x14ac:dyDescent="0.2">
      <c r="A12369">
        <v>2013</v>
      </c>
      <c r="B12369" t="s">
        <v>56</v>
      </c>
      <c r="C12369" t="s">
        <v>5</v>
      </c>
      <c r="D12369">
        <v>0.02</v>
      </c>
    </row>
    <row r="12370" spans="1:4" x14ac:dyDescent="0.2">
      <c r="A12370">
        <v>2014</v>
      </c>
      <c r="B12370" t="s">
        <v>56</v>
      </c>
      <c r="C12370" t="s">
        <v>5</v>
      </c>
      <c r="D12370">
        <v>0.03</v>
      </c>
    </row>
    <row r="12371" spans="1:4" x14ac:dyDescent="0.2">
      <c r="A12371">
        <v>2015</v>
      </c>
      <c r="B12371" t="s">
        <v>56</v>
      </c>
      <c r="C12371" t="s">
        <v>5</v>
      </c>
      <c r="D12371">
        <v>0.02</v>
      </c>
    </row>
    <row r="12372" spans="1:4" x14ac:dyDescent="0.2">
      <c r="A12372">
        <v>2016</v>
      </c>
      <c r="B12372" t="s">
        <v>56</v>
      </c>
      <c r="C12372" t="s">
        <v>5</v>
      </c>
      <c r="D12372">
        <v>0.03</v>
      </c>
    </row>
    <row r="12373" spans="1:4" x14ac:dyDescent="0.2">
      <c r="A12373">
        <v>2017</v>
      </c>
      <c r="B12373" t="s">
        <v>56</v>
      </c>
      <c r="C12373" t="s">
        <v>5</v>
      </c>
      <c r="D12373">
        <v>0.02</v>
      </c>
    </row>
    <row r="12374" spans="1:4" x14ac:dyDescent="0.2">
      <c r="A12374">
        <v>2018</v>
      </c>
      <c r="B12374" t="s">
        <v>56</v>
      </c>
      <c r="C12374" t="s">
        <v>5</v>
      </c>
      <c r="D12374">
        <v>0.02</v>
      </c>
    </row>
    <row r="12375" spans="1:4" x14ac:dyDescent="0.2">
      <c r="A12375">
        <v>2019</v>
      </c>
      <c r="B12375" t="s">
        <v>56</v>
      </c>
      <c r="C12375" t="s">
        <v>5</v>
      </c>
      <c r="D12375">
        <v>0.02</v>
      </c>
    </row>
    <row r="12376" spans="1:4" x14ac:dyDescent="0.2">
      <c r="A12376">
        <v>2020</v>
      </c>
      <c r="B12376" t="s">
        <v>56</v>
      </c>
      <c r="C12376" t="s">
        <v>5</v>
      </c>
      <c r="D12376">
        <v>0.02</v>
      </c>
    </row>
    <row r="12377" spans="1:4" x14ac:dyDescent="0.2">
      <c r="A12377">
        <v>2021</v>
      </c>
      <c r="B12377" t="s">
        <v>56</v>
      </c>
      <c r="C12377" t="s">
        <v>5</v>
      </c>
      <c r="D12377">
        <v>0.02</v>
      </c>
    </row>
    <row r="12378" spans="1:4" x14ac:dyDescent="0.2">
      <c r="A12378">
        <v>1970</v>
      </c>
      <c r="B12378" t="s">
        <v>56</v>
      </c>
      <c r="C12378" t="s">
        <v>6</v>
      </c>
      <c r="D12378">
        <v>1.51</v>
      </c>
    </row>
    <row r="12379" spans="1:4" x14ac:dyDescent="0.2">
      <c r="A12379">
        <v>1971</v>
      </c>
      <c r="B12379" t="s">
        <v>56</v>
      </c>
      <c r="C12379" t="s">
        <v>6</v>
      </c>
      <c r="D12379">
        <v>1.35</v>
      </c>
    </row>
    <row r="12380" spans="1:4" x14ac:dyDescent="0.2">
      <c r="A12380">
        <v>1972</v>
      </c>
      <c r="B12380" t="s">
        <v>56</v>
      </c>
      <c r="C12380" t="s">
        <v>6</v>
      </c>
      <c r="D12380">
        <v>1.35</v>
      </c>
    </row>
    <row r="12381" spans="1:4" x14ac:dyDescent="0.2">
      <c r="A12381">
        <v>1973</v>
      </c>
      <c r="B12381" t="s">
        <v>56</v>
      </c>
      <c r="C12381" t="s">
        <v>6</v>
      </c>
      <c r="D12381">
        <v>1.35</v>
      </c>
    </row>
    <row r="12382" spans="1:4" x14ac:dyDescent="0.2">
      <c r="A12382">
        <v>1974</v>
      </c>
      <c r="B12382" t="s">
        <v>56</v>
      </c>
      <c r="C12382" t="s">
        <v>6</v>
      </c>
      <c r="D12382">
        <v>1.29</v>
      </c>
    </row>
    <row r="12383" spans="1:4" x14ac:dyDescent="0.2">
      <c r="A12383">
        <v>1975</v>
      </c>
      <c r="B12383" t="s">
        <v>56</v>
      </c>
      <c r="C12383" t="s">
        <v>6</v>
      </c>
      <c r="D12383">
        <v>1.22</v>
      </c>
    </row>
    <row r="12384" spans="1:4" x14ac:dyDescent="0.2">
      <c r="A12384">
        <v>1976</v>
      </c>
      <c r="B12384" t="s">
        <v>56</v>
      </c>
      <c r="C12384" t="s">
        <v>6</v>
      </c>
      <c r="D12384">
        <v>1.28</v>
      </c>
    </row>
    <row r="12385" spans="1:4" x14ac:dyDescent="0.2">
      <c r="A12385">
        <v>1977</v>
      </c>
      <c r="B12385" t="s">
        <v>56</v>
      </c>
      <c r="C12385" t="s">
        <v>6</v>
      </c>
      <c r="D12385">
        <v>1.17</v>
      </c>
    </row>
    <row r="12386" spans="1:4" x14ac:dyDescent="0.2">
      <c r="A12386">
        <v>1978</v>
      </c>
      <c r="B12386" t="s">
        <v>56</v>
      </c>
      <c r="C12386" t="s">
        <v>6</v>
      </c>
      <c r="D12386">
        <v>1.21</v>
      </c>
    </row>
    <row r="12387" spans="1:4" x14ac:dyDescent="0.2">
      <c r="A12387">
        <v>1979</v>
      </c>
      <c r="B12387" t="s">
        <v>56</v>
      </c>
      <c r="C12387" t="s">
        <v>6</v>
      </c>
      <c r="D12387">
        <v>1.08</v>
      </c>
    </row>
    <row r="12388" spans="1:4" x14ac:dyDescent="0.2">
      <c r="A12388">
        <v>1980</v>
      </c>
      <c r="B12388" t="s">
        <v>56</v>
      </c>
      <c r="C12388" t="s">
        <v>6</v>
      </c>
      <c r="D12388">
        <v>1.1100000000000001</v>
      </c>
    </row>
    <row r="12389" spans="1:4" x14ac:dyDescent="0.2">
      <c r="A12389">
        <v>1981</v>
      </c>
      <c r="B12389" t="s">
        <v>56</v>
      </c>
      <c r="C12389" t="s">
        <v>6</v>
      </c>
      <c r="D12389">
        <v>0.9</v>
      </c>
    </row>
    <row r="12390" spans="1:4" x14ac:dyDescent="0.2">
      <c r="A12390">
        <v>1982</v>
      </c>
      <c r="B12390" t="s">
        <v>56</v>
      </c>
      <c r="C12390" t="s">
        <v>6</v>
      </c>
      <c r="D12390">
        <v>0.97</v>
      </c>
    </row>
    <row r="12391" spans="1:4" x14ac:dyDescent="0.2">
      <c r="A12391">
        <v>1983</v>
      </c>
      <c r="B12391" t="s">
        <v>56</v>
      </c>
      <c r="C12391" t="s">
        <v>6</v>
      </c>
      <c r="D12391">
        <v>0.98</v>
      </c>
    </row>
    <row r="12392" spans="1:4" x14ac:dyDescent="0.2">
      <c r="A12392">
        <v>1984</v>
      </c>
      <c r="B12392" t="s">
        <v>56</v>
      </c>
      <c r="C12392" t="s">
        <v>6</v>
      </c>
      <c r="D12392">
        <v>1.26</v>
      </c>
    </row>
    <row r="12393" spans="1:4" x14ac:dyDescent="0.2">
      <c r="A12393">
        <v>1985</v>
      </c>
      <c r="B12393" t="s">
        <v>56</v>
      </c>
      <c r="C12393" t="s">
        <v>6</v>
      </c>
      <c r="D12393">
        <v>1.21</v>
      </c>
    </row>
    <row r="12394" spans="1:4" x14ac:dyDescent="0.2">
      <c r="A12394">
        <v>1986</v>
      </c>
      <c r="B12394" t="s">
        <v>56</v>
      </c>
      <c r="C12394" t="s">
        <v>6</v>
      </c>
      <c r="D12394">
        <v>1.1599999999999999</v>
      </c>
    </row>
    <row r="12395" spans="1:4" x14ac:dyDescent="0.2">
      <c r="A12395">
        <v>1987</v>
      </c>
      <c r="B12395" t="s">
        <v>56</v>
      </c>
      <c r="C12395" t="s">
        <v>6</v>
      </c>
      <c r="D12395">
        <v>1.1399999999999999</v>
      </c>
    </row>
    <row r="12396" spans="1:4" x14ac:dyDescent="0.2">
      <c r="A12396">
        <v>1988</v>
      </c>
      <c r="B12396" t="s">
        <v>56</v>
      </c>
      <c r="C12396" t="s">
        <v>6</v>
      </c>
      <c r="D12396">
        <v>1.1000000000000001</v>
      </c>
    </row>
    <row r="12397" spans="1:4" x14ac:dyDescent="0.2">
      <c r="A12397">
        <v>1989</v>
      </c>
      <c r="B12397" t="s">
        <v>56</v>
      </c>
      <c r="C12397" t="s">
        <v>6</v>
      </c>
      <c r="D12397">
        <v>1.04</v>
      </c>
    </row>
    <row r="12398" spans="1:4" x14ac:dyDescent="0.2">
      <c r="A12398">
        <v>1990</v>
      </c>
      <c r="B12398" t="s">
        <v>56</v>
      </c>
      <c r="C12398" t="s">
        <v>6</v>
      </c>
      <c r="D12398">
        <v>0.92</v>
      </c>
    </row>
    <row r="12399" spans="1:4" x14ac:dyDescent="0.2">
      <c r="A12399">
        <v>1991</v>
      </c>
      <c r="B12399" t="s">
        <v>56</v>
      </c>
      <c r="C12399" t="s">
        <v>6</v>
      </c>
      <c r="D12399">
        <v>0.93</v>
      </c>
    </row>
    <row r="12400" spans="1:4" x14ac:dyDescent="0.2">
      <c r="A12400">
        <v>1992</v>
      </c>
      <c r="B12400" t="s">
        <v>56</v>
      </c>
      <c r="C12400" t="s">
        <v>6</v>
      </c>
      <c r="D12400">
        <v>0.99</v>
      </c>
    </row>
    <row r="12401" spans="1:4" x14ac:dyDescent="0.2">
      <c r="A12401">
        <v>1993</v>
      </c>
      <c r="B12401" t="s">
        <v>56</v>
      </c>
      <c r="C12401" t="s">
        <v>6</v>
      </c>
      <c r="D12401">
        <v>0.99</v>
      </c>
    </row>
    <row r="12402" spans="1:4" x14ac:dyDescent="0.2">
      <c r="A12402">
        <v>1994</v>
      </c>
      <c r="B12402" t="s">
        <v>56</v>
      </c>
      <c r="C12402" t="s">
        <v>6</v>
      </c>
      <c r="D12402">
        <v>0.93</v>
      </c>
    </row>
    <row r="12403" spans="1:4" x14ac:dyDescent="0.2">
      <c r="A12403">
        <v>1995</v>
      </c>
      <c r="B12403" t="s">
        <v>56</v>
      </c>
      <c r="C12403" t="s">
        <v>6</v>
      </c>
      <c r="D12403">
        <v>0.96</v>
      </c>
    </row>
    <row r="12404" spans="1:4" x14ac:dyDescent="0.2">
      <c r="A12404">
        <v>1996</v>
      </c>
      <c r="B12404" t="s">
        <v>56</v>
      </c>
      <c r="C12404" t="s">
        <v>6</v>
      </c>
      <c r="D12404">
        <v>1.07</v>
      </c>
    </row>
    <row r="12405" spans="1:4" x14ac:dyDescent="0.2">
      <c r="A12405">
        <v>1997</v>
      </c>
      <c r="B12405" t="s">
        <v>56</v>
      </c>
      <c r="C12405" t="s">
        <v>6</v>
      </c>
      <c r="D12405">
        <v>0.98</v>
      </c>
    </row>
    <row r="12406" spans="1:4" x14ac:dyDescent="0.2">
      <c r="A12406">
        <v>1998</v>
      </c>
      <c r="B12406" t="s">
        <v>56</v>
      </c>
      <c r="C12406" t="s">
        <v>6</v>
      </c>
      <c r="D12406">
        <v>0.83</v>
      </c>
    </row>
    <row r="12407" spans="1:4" x14ac:dyDescent="0.2">
      <c r="A12407">
        <v>1999</v>
      </c>
      <c r="B12407" t="s">
        <v>56</v>
      </c>
      <c r="C12407" t="s">
        <v>6</v>
      </c>
      <c r="D12407">
        <v>0.86</v>
      </c>
    </row>
    <row r="12408" spans="1:4" x14ac:dyDescent="0.2">
      <c r="A12408">
        <v>2000</v>
      </c>
      <c r="B12408" t="s">
        <v>56</v>
      </c>
      <c r="C12408" t="s">
        <v>6</v>
      </c>
      <c r="D12408">
        <v>0.94</v>
      </c>
    </row>
    <row r="12409" spans="1:4" x14ac:dyDescent="0.2">
      <c r="A12409">
        <v>2001</v>
      </c>
      <c r="B12409" t="s">
        <v>56</v>
      </c>
      <c r="C12409" t="s">
        <v>6</v>
      </c>
      <c r="D12409">
        <v>0.8</v>
      </c>
    </row>
    <row r="12410" spans="1:4" x14ac:dyDescent="0.2">
      <c r="A12410">
        <v>2002</v>
      </c>
      <c r="B12410" t="s">
        <v>56</v>
      </c>
      <c r="C12410" t="s">
        <v>6</v>
      </c>
      <c r="D12410">
        <v>0.93</v>
      </c>
    </row>
    <row r="12411" spans="1:4" x14ac:dyDescent="0.2">
      <c r="A12411">
        <v>2003</v>
      </c>
      <c r="B12411" t="s">
        <v>56</v>
      </c>
      <c r="C12411" t="s">
        <v>6</v>
      </c>
      <c r="D12411">
        <v>0.99</v>
      </c>
    </row>
    <row r="12412" spans="1:4" x14ac:dyDescent="0.2">
      <c r="A12412">
        <v>2004</v>
      </c>
      <c r="B12412" t="s">
        <v>56</v>
      </c>
      <c r="C12412" t="s">
        <v>6</v>
      </c>
      <c r="D12412">
        <v>0.95</v>
      </c>
    </row>
    <row r="12413" spans="1:4" x14ac:dyDescent="0.2">
      <c r="A12413">
        <v>2005</v>
      </c>
      <c r="B12413" t="s">
        <v>56</v>
      </c>
      <c r="C12413" t="s">
        <v>6</v>
      </c>
      <c r="D12413">
        <v>0.93</v>
      </c>
    </row>
    <row r="12414" spans="1:4" x14ac:dyDescent="0.2">
      <c r="A12414">
        <v>2006</v>
      </c>
      <c r="B12414" t="s">
        <v>56</v>
      </c>
      <c r="C12414" t="s">
        <v>6</v>
      </c>
      <c r="D12414">
        <v>0.7</v>
      </c>
    </row>
    <row r="12415" spans="1:4" x14ac:dyDescent="0.2">
      <c r="A12415">
        <v>2007</v>
      </c>
      <c r="B12415" t="s">
        <v>56</v>
      </c>
      <c r="C12415" t="s">
        <v>6</v>
      </c>
      <c r="D12415">
        <v>0.82</v>
      </c>
    </row>
    <row r="12416" spans="1:4" x14ac:dyDescent="0.2">
      <c r="A12416">
        <v>2008</v>
      </c>
      <c r="B12416" t="s">
        <v>56</v>
      </c>
      <c r="C12416" t="s">
        <v>6</v>
      </c>
      <c r="D12416">
        <v>0.78</v>
      </c>
    </row>
    <row r="12417" spans="1:4" x14ac:dyDescent="0.2">
      <c r="A12417">
        <v>2009</v>
      </c>
      <c r="B12417" t="s">
        <v>56</v>
      </c>
      <c r="C12417" t="s">
        <v>6</v>
      </c>
      <c r="D12417">
        <v>0.82</v>
      </c>
    </row>
    <row r="12418" spans="1:4" x14ac:dyDescent="0.2">
      <c r="A12418">
        <v>2010</v>
      </c>
      <c r="B12418" t="s">
        <v>56</v>
      </c>
      <c r="C12418" t="s">
        <v>6</v>
      </c>
      <c r="D12418">
        <v>0.82</v>
      </c>
    </row>
    <row r="12419" spans="1:4" x14ac:dyDescent="0.2">
      <c r="A12419">
        <v>2011</v>
      </c>
      <c r="B12419" t="s">
        <v>56</v>
      </c>
      <c r="C12419" t="s">
        <v>6</v>
      </c>
      <c r="D12419">
        <v>0.68</v>
      </c>
    </row>
    <row r="12420" spans="1:4" x14ac:dyDescent="0.2">
      <c r="A12420">
        <v>2012</v>
      </c>
      <c r="B12420" t="s">
        <v>56</v>
      </c>
      <c r="C12420" t="s">
        <v>6</v>
      </c>
      <c r="D12420">
        <v>0.69</v>
      </c>
    </row>
    <row r="12421" spans="1:4" x14ac:dyDescent="0.2">
      <c r="A12421">
        <v>2013</v>
      </c>
      <c r="B12421" t="s">
        <v>56</v>
      </c>
      <c r="C12421" t="s">
        <v>6</v>
      </c>
      <c r="D12421">
        <v>0.78</v>
      </c>
    </row>
    <row r="12422" spans="1:4" x14ac:dyDescent="0.2">
      <c r="A12422">
        <v>2014</v>
      </c>
      <c r="B12422" t="s">
        <v>56</v>
      </c>
      <c r="C12422" t="s">
        <v>6</v>
      </c>
      <c r="D12422">
        <v>0.85</v>
      </c>
    </row>
    <row r="12423" spans="1:4" x14ac:dyDescent="0.2">
      <c r="A12423">
        <v>2015</v>
      </c>
      <c r="B12423" t="s">
        <v>56</v>
      </c>
      <c r="C12423" t="s">
        <v>6</v>
      </c>
      <c r="D12423">
        <v>0.83</v>
      </c>
    </row>
    <row r="12424" spans="1:4" x14ac:dyDescent="0.2">
      <c r="A12424">
        <v>2016</v>
      </c>
      <c r="B12424" t="s">
        <v>56</v>
      </c>
      <c r="C12424" t="s">
        <v>6</v>
      </c>
      <c r="D12424">
        <v>0.64</v>
      </c>
    </row>
    <row r="12425" spans="1:4" x14ac:dyDescent="0.2">
      <c r="A12425">
        <v>2017</v>
      </c>
      <c r="B12425" t="s">
        <v>56</v>
      </c>
      <c r="C12425" t="s">
        <v>6</v>
      </c>
      <c r="D12425">
        <v>0.66</v>
      </c>
    </row>
    <row r="12426" spans="1:4" x14ac:dyDescent="0.2">
      <c r="A12426">
        <v>2018</v>
      </c>
      <c r="B12426" t="s">
        <v>56</v>
      </c>
      <c r="C12426" t="s">
        <v>6</v>
      </c>
      <c r="D12426">
        <v>0.77</v>
      </c>
    </row>
    <row r="12427" spans="1:4" x14ac:dyDescent="0.2">
      <c r="A12427">
        <v>2019</v>
      </c>
      <c r="B12427" t="s">
        <v>56</v>
      </c>
      <c r="C12427" t="s">
        <v>6</v>
      </c>
      <c r="D12427">
        <v>0.67</v>
      </c>
    </row>
    <row r="12428" spans="1:4" x14ac:dyDescent="0.2">
      <c r="A12428">
        <v>2020</v>
      </c>
      <c r="B12428" t="s">
        <v>56</v>
      </c>
      <c r="C12428" t="s">
        <v>6</v>
      </c>
      <c r="D12428">
        <v>0.62</v>
      </c>
    </row>
    <row r="12429" spans="1:4" x14ac:dyDescent="0.2">
      <c r="A12429">
        <v>2021</v>
      </c>
      <c r="B12429" t="s">
        <v>56</v>
      </c>
      <c r="C12429" t="s">
        <v>6</v>
      </c>
      <c r="D12429">
        <v>0.67</v>
      </c>
    </row>
    <row r="12430" spans="1:4" x14ac:dyDescent="0.2">
      <c r="A12430">
        <v>1970</v>
      </c>
      <c r="B12430" t="s">
        <v>56</v>
      </c>
      <c r="C12430" t="s">
        <v>7</v>
      </c>
      <c r="D12430">
        <v>2.34</v>
      </c>
    </row>
    <row r="12431" spans="1:4" x14ac:dyDescent="0.2">
      <c r="A12431">
        <v>1971</v>
      </c>
      <c r="B12431" t="s">
        <v>56</v>
      </c>
      <c r="C12431" t="s">
        <v>7</v>
      </c>
      <c r="D12431">
        <v>2.37</v>
      </c>
    </row>
    <row r="12432" spans="1:4" x14ac:dyDescent="0.2">
      <c r="A12432">
        <v>1972</v>
      </c>
      <c r="B12432" t="s">
        <v>56</v>
      </c>
      <c r="C12432" t="s">
        <v>7</v>
      </c>
      <c r="D12432">
        <v>2.39</v>
      </c>
    </row>
    <row r="12433" spans="1:4" x14ac:dyDescent="0.2">
      <c r="A12433">
        <v>1973</v>
      </c>
      <c r="B12433" t="s">
        <v>56</v>
      </c>
      <c r="C12433" t="s">
        <v>7</v>
      </c>
      <c r="D12433">
        <v>2.77</v>
      </c>
    </row>
    <row r="12434" spans="1:4" x14ac:dyDescent="0.2">
      <c r="A12434">
        <v>1974</v>
      </c>
      <c r="B12434" t="s">
        <v>56</v>
      </c>
      <c r="C12434" t="s">
        <v>7</v>
      </c>
      <c r="D12434">
        <v>2.85</v>
      </c>
    </row>
    <row r="12435" spans="1:4" x14ac:dyDescent="0.2">
      <c r="A12435">
        <v>1975</v>
      </c>
      <c r="B12435" t="s">
        <v>56</v>
      </c>
      <c r="C12435" t="s">
        <v>7</v>
      </c>
      <c r="D12435">
        <v>2.65</v>
      </c>
    </row>
    <row r="12436" spans="1:4" x14ac:dyDescent="0.2">
      <c r="A12436">
        <v>1976</v>
      </c>
      <c r="B12436" t="s">
        <v>56</v>
      </c>
      <c r="C12436" t="s">
        <v>7</v>
      </c>
      <c r="D12436">
        <v>2.72</v>
      </c>
    </row>
    <row r="12437" spans="1:4" x14ac:dyDescent="0.2">
      <c r="A12437">
        <v>1977</v>
      </c>
      <c r="B12437" t="s">
        <v>56</v>
      </c>
      <c r="C12437" t="s">
        <v>7</v>
      </c>
      <c r="D12437">
        <v>2.68</v>
      </c>
    </row>
    <row r="12438" spans="1:4" x14ac:dyDescent="0.2">
      <c r="A12438">
        <v>1978</v>
      </c>
      <c r="B12438" t="s">
        <v>56</v>
      </c>
      <c r="C12438" t="s">
        <v>7</v>
      </c>
      <c r="D12438">
        <v>2.48</v>
      </c>
    </row>
    <row r="12439" spans="1:4" x14ac:dyDescent="0.2">
      <c r="A12439">
        <v>1979</v>
      </c>
      <c r="B12439" t="s">
        <v>56</v>
      </c>
      <c r="C12439" t="s">
        <v>7</v>
      </c>
      <c r="D12439">
        <v>2.09</v>
      </c>
    </row>
    <row r="12440" spans="1:4" x14ac:dyDescent="0.2">
      <c r="A12440">
        <v>1980</v>
      </c>
      <c r="B12440" t="s">
        <v>56</v>
      </c>
      <c r="C12440" t="s">
        <v>7</v>
      </c>
      <c r="D12440">
        <v>1.86</v>
      </c>
    </row>
    <row r="12441" spans="1:4" x14ac:dyDescent="0.2">
      <c r="A12441">
        <v>1981</v>
      </c>
      <c r="B12441" t="s">
        <v>56</v>
      </c>
      <c r="C12441" t="s">
        <v>7</v>
      </c>
      <c r="D12441">
        <v>1.99</v>
      </c>
    </row>
    <row r="12442" spans="1:4" x14ac:dyDescent="0.2">
      <c r="A12442">
        <v>1982</v>
      </c>
      <c r="B12442" t="s">
        <v>56</v>
      </c>
      <c r="C12442" t="s">
        <v>7</v>
      </c>
      <c r="D12442">
        <v>2.62</v>
      </c>
    </row>
    <row r="12443" spans="1:4" x14ac:dyDescent="0.2">
      <c r="A12443">
        <v>1983</v>
      </c>
      <c r="B12443" t="s">
        <v>56</v>
      </c>
      <c r="C12443" t="s">
        <v>7</v>
      </c>
      <c r="D12443">
        <v>1.98</v>
      </c>
    </row>
    <row r="12444" spans="1:4" x14ac:dyDescent="0.2">
      <c r="A12444">
        <v>1984</v>
      </c>
      <c r="B12444" t="s">
        <v>56</v>
      </c>
      <c r="C12444" t="s">
        <v>7</v>
      </c>
      <c r="D12444">
        <v>1.92</v>
      </c>
    </row>
    <row r="12445" spans="1:4" x14ac:dyDescent="0.2">
      <c r="A12445">
        <v>1985</v>
      </c>
      <c r="B12445" t="s">
        <v>56</v>
      </c>
      <c r="C12445" t="s">
        <v>7</v>
      </c>
      <c r="D12445">
        <v>1.91</v>
      </c>
    </row>
    <row r="12446" spans="1:4" x14ac:dyDescent="0.2">
      <c r="A12446">
        <v>1986</v>
      </c>
      <c r="B12446" t="s">
        <v>56</v>
      </c>
      <c r="C12446" t="s">
        <v>7</v>
      </c>
      <c r="D12446">
        <v>2.06</v>
      </c>
    </row>
    <row r="12447" spans="1:4" x14ac:dyDescent="0.2">
      <c r="A12447">
        <v>1987</v>
      </c>
      <c r="B12447" t="s">
        <v>56</v>
      </c>
      <c r="C12447" t="s">
        <v>7</v>
      </c>
      <c r="D12447">
        <v>1.93</v>
      </c>
    </row>
    <row r="12448" spans="1:4" x14ac:dyDescent="0.2">
      <c r="A12448">
        <v>1988</v>
      </c>
      <c r="B12448" t="s">
        <v>56</v>
      </c>
      <c r="C12448" t="s">
        <v>7</v>
      </c>
      <c r="D12448">
        <v>2.0099999999999998</v>
      </c>
    </row>
    <row r="12449" spans="1:4" x14ac:dyDescent="0.2">
      <c r="A12449">
        <v>1989</v>
      </c>
      <c r="B12449" t="s">
        <v>56</v>
      </c>
      <c r="C12449" t="s">
        <v>7</v>
      </c>
      <c r="D12449">
        <v>1.97</v>
      </c>
    </row>
    <row r="12450" spans="1:4" x14ac:dyDescent="0.2">
      <c r="A12450">
        <v>1990</v>
      </c>
      <c r="B12450" t="s">
        <v>56</v>
      </c>
      <c r="C12450" t="s">
        <v>7</v>
      </c>
      <c r="D12450">
        <v>1.83</v>
      </c>
    </row>
    <row r="12451" spans="1:4" x14ac:dyDescent="0.2">
      <c r="A12451">
        <v>1991</v>
      </c>
      <c r="B12451" t="s">
        <v>56</v>
      </c>
      <c r="C12451" t="s">
        <v>7</v>
      </c>
      <c r="D12451">
        <v>1.82</v>
      </c>
    </row>
    <row r="12452" spans="1:4" x14ac:dyDescent="0.2">
      <c r="A12452">
        <v>1992</v>
      </c>
      <c r="B12452" t="s">
        <v>56</v>
      </c>
      <c r="C12452" t="s">
        <v>7</v>
      </c>
      <c r="D12452">
        <v>1.84</v>
      </c>
    </row>
    <row r="12453" spans="1:4" x14ac:dyDescent="0.2">
      <c r="A12453">
        <v>1993</v>
      </c>
      <c r="B12453" t="s">
        <v>56</v>
      </c>
      <c r="C12453" t="s">
        <v>7</v>
      </c>
      <c r="D12453">
        <v>1.85</v>
      </c>
    </row>
    <row r="12454" spans="1:4" x14ac:dyDescent="0.2">
      <c r="A12454">
        <v>1994</v>
      </c>
      <c r="B12454" t="s">
        <v>56</v>
      </c>
      <c r="C12454" t="s">
        <v>7</v>
      </c>
      <c r="D12454">
        <v>1.8</v>
      </c>
    </row>
    <row r="12455" spans="1:4" x14ac:dyDescent="0.2">
      <c r="A12455">
        <v>1995</v>
      </c>
      <c r="B12455" t="s">
        <v>56</v>
      </c>
      <c r="C12455" t="s">
        <v>7</v>
      </c>
      <c r="D12455">
        <v>1.78</v>
      </c>
    </row>
    <row r="12456" spans="1:4" x14ac:dyDescent="0.2">
      <c r="A12456">
        <v>1996</v>
      </c>
      <c r="B12456" t="s">
        <v>56</v>
      </c>
      <c r="C12456" t="s">
        <v>7</v>
      </c>
      <c r="D12456">
        <v>1.72</v>
      </c>
    </row>
    <row r="12457" spans="1:4" x14ac:dyDescent="0.2">
      <c r="A12457">
        <v>1997</v>
      </c>
      <c r="B12457" t="s">
        <v>56</v>
      </c>
      <c r="C12457" t="s">
        <v>7</v>
      </c>
      <c r="D12457">
        <v>1.76</v>
      </c>
    </row>
    <row r="12458" spans="1:4" x14ac:dyDescent="0.2">
      <c r="A12458">
        <v>1998</v>
      </c>
      <c r="B12458" t="s">
        <v>56</v>
      </c>
      <c r="C12458" t="s">
        <v>7</v>
      </c>
      <c r="D12458">
        <v>1.7</v>
      </c>
    </row>
    <row r="12459" spans="1:4" x14ac:dyDescent="0.2">
      <c r="A12459">
        <v>1999</v>
      </c>
      <c r="B12459" t="s">
        <v>56</v>
      </c>
      <c r="C12459" t="s">
        <v>7</v>
      </c>
      <c r="D12459">
        <v>1.73</v>
      </c>
    </row>
    <row r="12460" spans="1:4" x14ac:dyDescent="0.2">
      <c r="A12460">
        <v>2000</v>
      </c>
      <c r="B12460" t="s">
        <v>56</v>
      </c>
      <c r="C12460" t="s">
        <v>7</v>
      </c>
      <c r="D12460">
        <v>1.83</v>
      </c>
    </row>
    <row r="12461" spans="1:4" x14ac:dyDescent="0.2">
      <c r="A12461">
        <v>2001</v>
      </c>
      <c r="B12461" t="s">
        <v>56</v>
      </c>
      <c r="C12461" t="s">
        <v>7</v>
      </c>
      <c r="D12461">
        <v>1.69</v>
      </c>
    </row>
    <row r="12462" spans="1:4" x14ac:dyDescent="0.2">
      <c r="A12462">
        <v>2002</v>
      </c>
      <c r="B12462" t="s">
        <v>56</v>
      </c>
      <c r="C12462" t="s">
        <v>7</v>
      </c>
      <c r="D12462">
        <v>1.6</v>
      </c>
    </row>
    <row r="12463" spans="1:4" x14ac:dyDescent="0.2">
      <c r="A12463">
        <v>2003</v>
      </c>
      <c r="B12463" t="s">
        <v>56</v>
      </c>
      <c r="C12463" t="s">
        <v>7</v>
      </c>
      <c r="D12463">
        <v>1.58</v>
      </c>
    </row>
    <row r="12464" spans="1:4" x14ac:dyDescent="0.2">
      <c r="A12464">
        <v>2004</v>
      </c>
      <c r="B12464" t="s">
        <v>56</v>
      </c>
      <c r="C12464" t="s">
        <v>7</v>
      </c>
      <c r="D12464">
        <v>1.66</v>
      </c>
    </row>
    <row r="12465" spans="1:4" x14ac:dyDescent="0.2">
      <c r="A12465">
        <v>2005</v>
      </c>
      <c r="B12465" t="s">
        <v>56</v>
      </c>
      <c r="C12465" t="s">
        <v>7</v>
      </c>
      <c r="D12465">
        <v>1.37</v>
      </c>
    </row>
    <row r="12466" spans="1:4" x14ac:dyDescent="0.2">
      <c r="A12466">
        <v>2006</v>
      </c>
      <c r="B12466" t="s">
        <v>56</v>
      </c>
      <c r="C12466" t="s">
        <v>7</v>
      </c>
      <c r="D12466">
        <v>1.22</v>
      </c>
    </row>
    <row r="12467" spans="1:4" x14ac:dyDescent="0.2">
      <c r="A12467">
        <v>2007</v>
      </c>
      <c r="B12467" t="s">
        <v>56</v>
      </c>
      <c r="C12467" t="s">
        <v>7</v>
      </c>
      <c r="D12467">
        <v>1.2</v>
      </c>
    </row>
    <row r="12468" spans="1:4" x14ac:dyDescent="0.2">
      <c r="A12468">
        <v>2008</v>
      </c>
      <c r="B12468" t="s">
        <v>56</v>
      </c>
      <c r="C12468" t="s">
        <v>7</v>
      </c>
      <c r="D12468">
        <v>1.04</v>
      </c>
    </row>
    <row r="12469" spans="1:4" x14ac:dyDescent="0.2">
      <c r="A12469">
        <v>2009</v>
      </c>
      <c r="B12469" t="s">
        <v>56</v>
      </c>
      <c r="C12469" t="s">
        <v>7</v>
      </c>
      <c r="D12469">
        <v>1.0900000000000001</v>
      </c>
    </row>
    <row r="12470" spans="1:4" x14ac:dyDescent="0.2">
      <c r="A12470">
        <v>2010</v>
      </c>
      <c r="B12470" t="s">
        <v>56</v>
      </c>
      <c r="C12470" t="s">
        <v>7</v>
      </c>
      <c r="D12470">
        <v>1.03</v>
      </c>
    </row>
    <row r="12471" spans="1:4" x14ac:dyDescent="0.2">
      <c r="A12471">
        <v>2011</v>
      </c>
      <c r="B12471" t="s">
        <v>56</v>
      </c>
      <c r="C12471" t="s">
        <v>7</v>
      </c>
      <c r="D12471">
        <v>1.1499999999999999</v>
      </c>
    </row>
    <row r="12472" spans="1:4" x14ac:dyDescent="0.2">
      <c r="A12472">
        <v>2012</v>
      </c>
      <c r="B12472" t="s">
        <v>56</v>
      </c>
      <c r="C12472" t="s">
        <v>7</v>
      </c>
      <c r="D12472">
        <v>1.02</v>
      </c>
    </row>
    <row r="12473" spans="1:4" x14ac:dyDescent="0.2">
      <c r="A12473">
        <v>2013</v>
      </c>
      <c r="B12473" t="s">
        <v>56</v>
      </c>
      <c r="C12473" t="s">
        <v>7</v>
      </c>
      <c r="D12473">
        <v>1.03</v>
      </c>
    </row>
    <row r="12474" spans="1:4" x14ac:dyDescent="0.2">
      <c r="A12474">
        <v>2014</v>
      </c>
      <c r="B12474" t="s">
        <v>56</v>
      </c>
      <c r="C12474" t="s">
        <v>7</v>
      </c>
      <c r="D12474">
        <v>1.1200000000000001</v>
      </c>
    </row>
    <row r="12475" spans="1:4" x14ac:dyDescent="0.2">
      <c r="A12475">
        <v>2015</v>
      </c>
      <c r="B12475" t="s">
        <v>56</v>
      </c>
      <c r="C12475" t="s">
        <v>7</v>
      </c>
      <c r="D12475">
        <v>1.08</v>
      </c>
    </row>
    <row r="12476" spans="1:4" x14ac:dyDescent="0.2">
      <c r="A12476">
        <v>2016</v>
      </c>
      <c r="B12476" t="s">
        <v>56</v>
      </c>
      <c r="C12476" t="s">
        <v>7</v>
      </c>
      <c r="D12476">
        <v>1.1499999999999999</v>
      </c>
    </row>
    <row r="12477" spans="1:4" x14ac:dyDescent="0.2">
      <c r="A12477">
        <v>2017</v>
      </c>
      <c r="B12477" t="s">
        <v>56</v>
      </c>
      <c r="C12477" t="s">
        <v>7</v>
      </c>
      <c r="D12477">
        <v>0.96</v>
      </c>
    </row>
    <row r="12478" spans="1:4" x14ac:dyDescent="0.2">
      <c r="A12478">
        <v>2018</v>
      </c>
      <c r="B12478" t="s">
        <v>56</v>
      </c>
      <c r="C12478" t="s">
        <v>7</v>
      </c>
      <c r="D12478">
        <v>1.08</v>
      </c>
    </row>
    <row r="12479" spans="1:4" x14ac:dyDescent="0.2">
      <c r="A12479">
        <v>2019</v>
      </c>
      <c r="B12479" t="s">
        <v>56</v>
      </c>
      <c r="C12479" t="s">
        <v>7</v>
      </c>
      <c r="D12479">
        <v>1.18</v>
      </c>
    </row>
    <row r="12480" spans="1:4" x14ac:dyDescent="0.2">
      <c r="A12480">
        <v>2020</v>
      </c>
      <c r="B12480" t="s">
        <v>56</v>
      </c>
      <c r="C12480" t="s">
        <v>7</v>
      </c>
      <c r="D12480">
        <v>0.89</v>
      </c>
    </row>
    <row r="12481" spans="1:4" x14ac:dyDescent="0.2">
      <c r="A12481">
        <v>2021</v>
      </c>
      <c r="B12481" t="s">
        <v>56</v>
      </c>
      <c r="C12481" t="s">
        <v>7</v>
      </c>
      <c r="D12481">
        <v>0.94</v>
      </c>
    </row>
    <row r="12482" spans="1:4" x14ac:dyDescent="0.2">
      <c r="A12482">
        <v>1970</v>
      </c>
      <c r="B12482" t="s">
        <v>57</v>
      </c>
      <c r="C12482" t="s">
        <v>3</v>
      </c>
      <c r="D12482">
        <v>1.46</v>
      </c>
    </row>
    <row r="12483" spans="1:4" x14ac:dyDescent="0.2">
      <c r="A12483">
        <v>1971</v>
      </c>
      <c r="B12483" t="s">
        <v>57</v>
      </c>
      <c r="C12483" t="s">
        <v>3</v>
      </c>
      <c r="D12483">
        <v>1.66</v>
      </c>
    </row>
    <row r="12484" spans="1:4" x14ac:dyDescent="0.2">
      <c r="A12484">
        <v>1972</v>
      </c>
      <c r="B12484" t="s">
        <v>57</v>
      </c>
      <c r="C12484" t="s">
        <v>3</v>
      </c>
      <c r="D12484">
        <v>1.93</v>
      </c>
    </row>
    <row r="12485" spans="1:4" x14ac:dyDescent="0.2">
      <c r="A12485">
        <v>1973</v>
      </c>
      <c r="B12485" t="s">
        <v>57</v>
      </c>
      <c r="C12485" t="s">
        <v>3</v>
      </c>
      <c r="D12485">
        <v>1.91</v>
      </c>
    </row>
    <row r="12486" spans="1:4" x14ac:dyDescent="0.2">
      <c r="A12486">
        <v>1974</v>
      </c>
      <c r="B12486" t="s">
        <v>57</v>
      </c>
      <c r="C12486" t="s">
        <v>3</v>
      </c>
      <c r="D12486">
        <v>2.13</v>
      </c>
    </row>
    <row r="12487" spans="1:4" x14ac:dyDescent="0.2">
      <c r="A12487">
        <v>1975</v>
      </c>
      <c r="B12487" t="s">
        <v>57</v>
      </c>
      <c r="C12487" t="s">
        <v>3</v>
      </c>
      <c r="D12487">
        <v>1.88</v>
      </c>
    </row>
    <row r="12488" spans="1:4" x14ac:dyDescent="0.2">
      <c r="A12488">
        <v>1976</v>
      </c>
      <c r="B12488" t="s">
        <v>57</v>
      </c>
      <c r="C12488" t="s">
        <v>3</v>
      </c>
      <c r="D12488">
        <v>1.62</v>
      </c>
    </row>
    <row r="12489" spans="1:4" x14ac:dyDescent="0.2">
      <c r="A12489">
        <v>1977</v>
      </c>
      <c r="B12489" t="s">
        <v>57</v>
      </c>
      <c r="C12489" t="s">
        <v>3</v>
      </c>
      <c r="D12489">
        <v>1.66</v>
      </c>
    </row>
    <row r="12490" spans="1:4" x14ac:dyDescent="0.2">
      <c r="A12490">
        <v>1978</v>
      </c>
      <c r="B12490" t="s">
        <v>57</v>
      </c>
      <c r="C12490" t="s">
        <v>3</v>
      </c>
      <c r="D12490">
        <v>1.86</v>
      </c>
    </row>
    <row r="12491" spans="1:4" x14ac:dyDescent="0.2">
      <c r="A12491">
        <v>1979</v>
      </c>
      <c r="B12491" t="s">
        <v>57</v>
      </c>
      <c r="C12491" t="s">
        <v>3</v>
      </c>
      <c r="D12491">
        <v>2.04</v>
      </c>
    </row>
    <row r="12492" spans="1:4" x14ac:dyDescent="0.2">
      <c r="A12492">
        <v>1980</v>
      </c>
      <c r="B12492" t="s">
        <v>57</v>
      </c>
      <c r="C12492" t="s">
        <v>3</v>
      </c>
      <c r="D12492">
        <v>1.68</v>
      </c>
    </row>
    <row r="12493" spans="1:4" x14ac:dyDescent="0.2">
      <c r="A12493">
        <v>1981</v>
      </c>
      <c r="B12493" t="s">
        <v>57</v>
      </c>
      <c r="C12493" t="s">
        <v>3</v>
      </c>
      <c r="D12493">
        <v>2</v>
      </c>
    </row>
    <row r="12494" spans="1:4" x14ac:dyDescent="0.2">
      <c r="A12494">
        <v>1982</v>
      </c>
      <c r="B12494" t="s">
        <v>57</v>
      </c>
      <c r="C12494" t="s">
        <v>3</v>
      </c>
      <c r="D12494">
        <v>1.71</v>
      </c>
    </row>
    <row r="12495" spans="1:4" x14ac:dyDescent="0.2">
      <c r="A12495">
        <v>1983</v>
      </c>
      <c r="B12495" t="s">
        <v>57</v>
      </c>
      <c r="C12495" t="s">
        <v>3</v>
      </c>
      <c r="D12495">
        <v>1.87</v>
      </c>
    </row>
    <row r="12496" spans="1:4" x14ac:dyDescent="0.2">
      <c r="A12496">
        <v>1984</v>
      </c>
      <c r="B12496" t="s">
        <v>57</v>
      </c>
      <c r="C12496" t="s">
        <v>3</v>
      </c>
      <c r="D12496">
        <v>1.87</v>
      </c>
    </row>
    <row r="12497" spans="1:4" x14ac:dyDescent="0.2">
      <c r="A12497">
        <v>1985</v>
      </c>
      <c r="B12497" t="s">
        <v>57</v>
      </c>
      <c r="C12497" t="s">
        <v>3</v>
      </c>
      <c r="D12497">
        <v>1.6</v>
      </c>
    </row>
    <row r="12498" spans="1:4" x14ac:dyDescent="0.2">
      <c r="A12498">
        <v>1986</v>
      </c>
      <c r="B12498" t="s">
        <v>57</v>
      </c>
      <c r="C12498" t="s">
        <v>3</v>
      </c>
      <c r="D12498">
        <v>1.64</v>
      </c>
    </row>
    <row r="12499" spans="1:4" x14ac:dyDescent="0.2">
      <c r="A12499">
        <v>1987</v>
      </c>
      <c r="B12499" t="s">
        <v>57</v>
      </c>
      <c r="C12499" t="s">
        <v>3</v>
      </c>
      <c r="D12499">
        <v>1.6</v>
      </c>
    </row>
    <row r="12500" spans="1:4" x14ac:dyDescent="0.2">
      <c r="A12500">
        <v>1988</v>
      </c>
      <c r="B12500" t="s">
        <v>57</v>
      </c>
      <c r="C12500" t="s">
        <v>3</v>
      </c>
      <c r="D12500">
        <v>1.91</v>
      </c>
    </row>
    <row r="12501" spans="1:4" x14ac:dyDescent="0.2">
      <c r="A12501">
        <v>1989</v>
      </c>
      <c r="B12501" t="s">
        <v>57</v>
      </c>
      <c r="C12501" t="s">
        <v>3</v>
      </c>
      <c r="D12501">
        <v>2.06</v>
      </c>
    </row>
    <row r="12502" spans="1:4" x14ac:dyDescent="0.2">
      <c r="A12502">
        <v>1990</v>
      </c>
      <c r="B12502" t="s">
        <v>57</v>
      </c>
      <c r="C12502" t="s">
        <v>3</v>
      </c>
      <c r="D12502">
        <v>1.98</v>
      </c>
    </row>
    <row r="12503" spans="1:4" x14ac:dyDescent="0.2">
      <c r="A12503">
        <v>1991</v>
      </c>
      <c r="B12503" t="s">
        <v>57</v>
      </c>
      <c r="C12503" t="s">
        <v>3</v>
      </c>
      <c r="D12503">
        <v>1.81</v>
      </c>
    </row>
    <row r="12504" spans="1:4" x14ac:dyDescent="0.2">
      <c r="A12504">
        <v>1992</v>
      </c>
      <c r="B12504" t="s">
        <v>57</v>
      </c>
      <c r="C12504" t="s">
        <v>3</v>
      </c>
      <c r="D12504">
        <v>1.86</v>
      </c>
    </row>
    <row r="12505" spans="1:4" x14ac:dyDescent="0.2">
      <c r="A12505">
        <v>1993</v>
      </c>
      <c r="B12505" t="s">
        <v>57</v>
      </c>
      <c r="C12505" t="s">
        <v>3</v>
      </c>
      <c r="D12505">
        <v>1.83</v>
      </c>
    </row>
    <row r="12506" spans="1:4" x14ac:dyDescent="0.2">
      <c r="A12506">
        <v>1994</v>
      </c>
      <c r="B12506" t="s">
        <v>57</v>
      </c>
      <c r="C12506" t="s">
        <v>3</v>
      </c>
      <c r="D12506">
        <v>1.83</v>
      </c>
    </row>
    <row r="12507" spans="1:4" x14ac:dyDescent="0.2">
      <c r="A12507">
        <v>1995</v>
      </c>
      <c r="B12507" t="s">
        <v>57</v>
      </c>
      <c r="C12507" t="s">
        <v>3</v>
      </c>
      <c r="D12507">
        <v>1.79</v>
      </c>
    </row>
    <row r="12508" spans="1:4" x14ac:dyDescent="0.2">
      <c r="A12508">
        <v>1996</v>
      </c>
      <c r="B12508" t="s">
        <v>57</v>
      </c>
      <c r="C12508" t="s">
        <v>3</v>
      </c>
      <c r="D12508">
        <v>1.97</v>
      </c>
    </row>
    <row r="12509" spans="1:4" x14ac:dyDescent="0.2">
      <c r="A12509">
        <v>1997</v>
      </c>
      <c r="B12509" t="s">
        <v>57</v>
      </c>
      <c r="C12509" t="s">
        <v>3</v>
      </c>
      <c r="D12509">
        <v>1.89</v>
      </c>
    </row>
    <row r="12510" spans="1:4" x14ac:dyDescent="0.2">
      <c r="A12510">
        <v>1998</v>
      </c>
      <c r="B12510" t="s">
        <v>57</v>
      </c>
      <c r="C12510" t="s">
        <v>3</v>
      </c>
      <c r="D12510">
        <v>1.98</v>
      </c>
    </row>
    <row r="12511" spans="1:4" x14ac:dyDescent="0.2">
      <c r="A12511">
        <v>1999</v>
      </c>
      <c r="B12511" t="s">
        <v>57</v>
      </c>
      <c r="C12511" t="s">
        <v>3</v>
      </c>
      <c r="D12511">
        <v>2.1</v>
      </c>
    </row>
    <row r="12512" spans="1:4" x14ac:dyDescent="0.2">
      <c r="A12512">
        <v>2000</v>
      </c>
      <c r="B12512" t="s">
        <v>57</v>
      </c>
      <c r="C12512" t="s">
        <v>3</v>
      </c>
      <c r="D12512">
        <v>2.19</v>
      </c>
    </row>
    <row r="12513" spans="1:4" x14ac:dyDescent="0.2">
      <c r="A12513">
        <v>2001</v>
      </c>
      <c r="B12513" t="s">
        <v>57</v>
      </c>
      <c r="C12513" t="s">
        <v>3</v>
      </c>
      <c r="D12513">
        <v>1.93</v>
      </c>
    </row>
    <row r="12514" spans="1:4" x14ac:dyDescent="0.2">
      <c r="A12514">
        <v>2002</v>
      </c>
      <c r="B12514" t="s">
        <v>57</v>
      </c>
      <c r="C12514" t="s">
        <v>3</v>
      </c>
      <c r="D12514">
        <v>1.67</v>
      </c>
    </row>
    <row r="12515" spans="1:4" x14ac:dyDescent="0.2">
      <c r="A12515">
        <v>2003</v>
      </c>
      <c r="B12515" t="s">
        <v>57</v>
      </c>
      <c r="C12515" t="s">
        <v>3</v>
      </c>
      <c r="D12515">
        <v>1.8</v>
      </c>
    </row>
    <row r="12516" spans="1:4" x14ac:dyDescent="0.2">
      <c r="A12516">
        <v>2004</v>
      </c>
      <c r="B12516" t="s">
        <v>57</v>
      </c>
      <c r="C12516" t="s">
        <v>3</v>
      </c>
      <c r="D12516">
        <v>1.73</v>
      </c>
    </row>
    <row r="12517" spans="1:4" x14ac:dyDescent="0.2">
      <c r="A12517">
        <v>2005</v>
      </c>
      <c r="B12517" t="s">
        <v>57</v>
      </c>
      <c r="C12517" t="s">
        <v>3</v>
      </c>
      <c r="D12517">
        <v>1.76</v>
      </c>
    </row>
    <row r="12518" spans="1:4" x14ac:dyDescent="0.2">
      <c r="A12518">
        <v>2006</v>
      </c>
      <c r="B12518" t="s">
        <v>57</v>
      </c>
      <c r="C12518" t="s">
        <v>3</v>
      </c>
      <c r="D12518">
        <v>1.59</v>
      </c>
    </row>
    <row r="12519" spans="1:4" x14ac:dyDescent="0.2">
      <c r="A12519">
        <v>2007</v>
      </c>
      <c r="B12519" t="s">
        <v>57</v>
      </c>
      <c r="C12519" t="s">
        <v>3</v>
      </c>
      <c r="D12519">
        <v>1.56</v>
      </c>
    </row>
    <row r="12520" spans="1:4" x14ac:dyDescent="0.2">
      <c r="A12520">
        <v>2008</v>
      </c>
      <c r="B12520" t="s">
        <v>57</v>
      </c>
      <c r="C12520" t="s">
        <v>3</v>
      </c>
      <c r="D12520">
        <v>1.56</v>
      </c>
    </row>
    <row r="12521" spans="1:4" x14ac:dyDescent="0.2">
      <c r="A12521">
        <v>2009</v>
      </c>
      <c r="B12521" t="s">
        <v>57</v>
      </c>
      <c r="C12521" t="s">
        <v>3</v>
      </c>
      <c r="D12521">
        <v>1.54</v>
      </c>
    </row>
    <row r="12522" spans="1:4" x14ac:dyDescent="0.2">
      <c r="A12522">
        <v>2010</v>
      </c>
      <c r="B12522" t="s">
        <v>57</v>
      </c>
      <c r="C12522" t="s">
        <v>3</v>
      </c>
      <c r="D12522">
        <v>1.58</v>
      </c>
    </row>
    <row r="12523" spans="1:4" x14ac:dyDescent="0.2">
      <c r="A12523">
        <v>2011</v>
      </c>
      <c r="B12523" t="s">
        <v>57</v>
      </c>
      <c r="C12523" t="s">
        <v>3</v>
      </c>
      <c r="D12523">
        <v>1.63</v>
      </c>
    </row>
    <row r="12524" spans="1:4" x14ac:dyDescent="0.2">
      <c r="A12524">
        <v>2012</v>
      </c>
      <c r="B12524" t="s">
        <v>57</v>
      </c>
      <c r="C12524" t="s">
        <v>3</v>
      </c>
      <c r="D12524">
        <v>1.52</v>
      </c>
    </row>
    <row r="12525" spans="1:4" x14ac:dyDescent="0.2">
      <c r="A12525">
        <v>2013</v>
      </c>
      <c r="B12525" t="s">
        <v>57</v>
      </c>
      <c r="C12525" t="s">
        <v>3</v>
      </c>
      <c r="D12525">
        <v>1.63</v>
      </c>
    </row>
    <row r="12526" spans="1:4" x14ac:dyDescent="0.2">
      <c r="A12526">
        <v>2014</v>
      </c>
      <c r="B12526" t="s">
        <v>57</v>
      </c>
      <c r="C12526" t="s">
        <v>3</v>
      </c>
      <c r="D12526">
        <v>1.63</v>
      </c>
    </row>
    <row r="12527" spans="1:4" x14ac:dyDescent="0.2">
      <c r="A12527">
        <v>2015</v>
      </c>
      <c r="B12527" t="s">
        <v>57</v>
      </c>
      <c r="C12527" t="s">
        <v>3</v>
      </c>
      <c r="D12527">
        <v>1.71</v>
      </c>
    </row>
    <row r="12528" spans="1:4" x14ac:dyDescent="0.2">
      <c r="A12528">
        <v>2016</v>
      </c>
      <c r="B12528" t="s">
        <v>57</v>
      </c>
      <c r="C12528" t="s">
        <v>3</v>
      </c>
      <c r="D12528">
        <v>1.67</v>
      </c>
    </row>
    <row r="12529" spans="1:4" x14ac:dyDescent="0.2">
      <c r="A12529">
        <v>2017</v>
      </c>
      <c r="B12529" t="s">
        <v>57</v>
      </c>
      <c r="C12529" t="s">
        <v>3</v>
      </c>
      <c r="D12529">
        <v>1.62</v>
      </c>
    </row>
    <row r="12530" spans="1:4" x14ac:dyDescent="0.2">
      <c r="A12530">
        <v>2018</v>
      </c>
      <c r="B12530" t="s">
        <v>57</v>
      </c>
      <c r="C12530" t="s">
        <v>3</v>
      </c>
      <c r="D12530">
        <v>1.82</v>
      </c>
    </row>
    <row r="12531" spans="1:4" x14ac:dyDescent="0.2">
      <c r="A12531">
        <v>2019</v>
      </c>
      <c r="B12531" t="s">
        <v>57</v>
      </c>
      <c r="C12531" t="s">
        <v>3</v>
      </c>
      <c r="D12531">
        <v>1.78</v>
      </c>
    </row>
    <row r="12532" spans="1:4" x14ac:dyDescent="0.2">
      <c r="A12532">
        <v>2020</v>
      </c>
      <c r="B12532" t="s">
        <v>57</v>
      </c>
      <c r="C12532" t="s">
        <v>3</v>
      </c>
      <c r="D12532">
        <v>1.59</v>
      </c>
    </row>
    <row r="12533" spans="1:4" x14ac:dyDescent="0.2">
      <c r="A12533">
        <v>2021</v>
      </c>
      <c r="B12533" t="s">
        <v>57</v>
      </c>
      <c r="C12533" t="s">
        <v>3</v>
      </c>
      <c r="D12533">
        <v>1.66</v>
      </c>
    </row>
    <row r="12534" spans="1:4" x14ac:dyDescent="0.2">
      <c r="A12534">
        <v>1970</v>
      </c>
      <c r="B12534" t="s">
        <v>57</v>
      </c>
      <c r="C12534" t="s">
        <v>4</v>
      </c>
      <c r="D12534">
        <v>33.26</v>
      </c>
    </row>
    <row r="12535" spans="1:4" x14ac:dyDescent="0.2">
      <c r="A12535">
        <v>1971</v>
      </c>
      <c r="B12535" t="s">
        <v>57</v>
      </c>
      <c r="C12535" t="s">
        <v>4</v>
      </c>
      <c r="D12535">
        <v>36.049999999999997</v>
      </c>
    </row>
    <row r="12536" spans="1:4" x14ac:dyDescent="0.2">
      <c r="A12536">
        <v>1972</v>
      </c>
      <c r="B12536" t="s">
        <v>57</v>
      </c>
      <c r="C12536" t="s">
        <v>4</v>
      </c>
      <c r="D12536">
        <v>44.53</v>
      </c>
    </row>
    <row r="12537" spans="1:4" x14ac:dyDescent="0.2">
      <c r="A12537">
        <v>1973</v>
      </c>
      <c r="B12537" t="s">
        <v>57</v>
      </c>
      <c r="C12537" t="s">
        <v>4</v>
      </c>
      <c r="D12537">
        <v>52.44</v>
      </c>
    </row>
    <row r="12538" spans="1:4" x14ac:dyDescent="0.2">
      <c r="A12538">
        <v>1974</v>
      </c>
      <c r="B12538" t="s">
        <v>57</v>
      </c>
      <c r="C12538" t="s">
        <v>4</v>
      </c>
      <c r="D12538">
        <v>56.29</v>
      </c>
    </row>
    <row r="12539" spans="1:4" x14ac:dyDescent="0.2">
      <c r="A12539">
        <v>1975</v>
      </c>
      <c r="B12539" t="s">
        <v>57</v>
      </c>
      <c r="C12539" t="s">
        <v>4</v>
      </c>
      <c r="D12539">
        <v>57.34</v>
      </c>
    </row>
    <row r="12540" spans="1:4" x14ac:dyDescent="0.2">
      <c r="A12540">
        <v>1976</v>
      </c>
      <c r="B12540" t="s">
        <v>57</v>
      </c>
      <c r="C12540" t="s">
        <v>4</v>
      </c>
      <c r="D12540">
        <v>61.66</v>
      </c>
    </row>
    <row r="12541" spans="1:4" x14ac:dyDescent="0.2">
      <c r="A12541">
        <v>1977</v>
      </c>
      <c r="B12541" t="s">
        <v>57</v>
      </c>
      <c r="C12541" t="s">
        <v>4</v>
      </c>
      <c r="D12541">
        <v>62.14</v>
      </c>
    </row>
    <row r="12542" spans="1:4" x14ac:dyDescent="0.2">
      <c r="A12542">
        <v>1978</v>
      </c>
      <c r="B12542" t="s">
        <v>57</v>
      </c>
      <c r="C12542" t="s">
        <v>4</v>
      </c>
      <c r="D12542">
        <v>57.85</v>
      </c>
    </row>
    <row r="12543" spans="1:4" x14ac:dyDescent="0.2">
      <c r="A12543">
        <v>1979</v>
      </c>
      <c r="B12543" t="s">
        <v>57</v>
      </c>
      <c r="C12543" t="s">
        <v>4</v>
      </c>
      <c r="D12543">
        <v>62.6</v>
      </c>
    </row>
    <row r="12544" spans="1:4" x14ac:dyDescent="0.2">
      <c r="A12544">
        <v>1980</v>
      </c>
      <c r="B12544" t="s">
        <v>57</v>
      </c>
      <c r="C12544" t="s">
        <v>4</v>
      </c>
      <c r="D12544">
        <v>66.08</v>
      </c>
    </row>
    <row r="12545" spans="1:4" x14ac:dyDescent="0.2">
      <c r="A12545">
        <v>1981</v>
      </c>
      <c r="B12545" t="s">
        <v>57</v>
      </c>
      <c r="C12545" t="s">
        <v>4</v>
      </c>
      <c r="D12545">
        <v>69.75</v>
      </c>
    </row>
    <row r="12546" spans="1:4" x14ac:dyDescent="0.2">
      <c r="A12546">
        <v>1982</v>
      </c>
      <c r="B12546" t="s">
        <v>57</v>
      </c>
      <c r="C12546" t="s">
        <v>4</v>
      </c>
      <c r="D12546">
        <v>64.87</v>
      </c>
    </row>
    <row r="12547" spans="1:4" x14ac:dyDescent="0.2">
      <c r="A12547">
        <v>1983</v>
      </c>
      <c r="B12547" t="s">
        <v>57</v>
      </c>
      <c r="C12547" t="s">
        <v>4</v>
      </c>
      <c r="D12547">
        <v>68.290000000000006</v>
      </c>
    </row>
    <row r="12548" spans="1:4" x14ac:dyDescent="0.2">
      <c r="A12548">
        <v>1984</v>
      </c>
      <c r="B12548" t="s">
        <v>57</v>
      </c>
      <c r="C12548" t="s">
        <v>4</v>
      </c>
      <c r="D12548">
        <v>73.040000000000006</v>
      </c>
    </row>
    <row r="12549" spans="1:4" x14ac:dyDescent="0.2">
      <c r="A12549">
        <v>1985</v>
      </c>
      <c r="B12549" t="s">
        <v>57</v>
      </c>
      <c r="C12549" t="s">
        <v>4</v>
      </c>
      <c r="D12549">
        <v>74.23</v>
      </c>
    </row>
    <row r="12550" spans="1:4" x14ac:dyDescent="0.2">
      <c r="A12550">
        <v>1986</v>
      </c>
      <c r="B12550" t="s">
        <v>57</v>
      </c>
      <c r="C12550" t="s">
        <v>4</v>
      </c>
      <c r="D12550">
        <v>73.040000000000006</v>
      </c>
    </row>
    <row r="12551" spans="1:4" x14ac:dyDescent="0.2">
      <c r="A12551">
        <v>1987</v>
      </c>
      <c r="B12551" t="s">
        <v>57</v>
      </c>
      <c r="C12551" t="s">
        <v>4</v>
      </c>
      <c r="D12551">
        <v>72.58</v>
      </c>
    </row>
    <row r="12552" spans="1:4" x14ac:dyDescent="0.2">
      <c r="A12552">
        <v>1988</v>
      </c>
      <c r="B12552" t="s">
        <v>57</v>
      </c>
      <c r="C12552" t="s">
        <v>4</v>
      </c>
      <c r="D12552">
        <v>75.38</v>
      </c>
    </row>
    <row r="12553" spans="1:4" x14ac:dyDescent="0.2">
      <c r="A12553">
        <v>1989</v>
      </c>
      <c r="B12553" t="s">
        <v>57</v>
      </c>
      <c r="C12553" t="s">
        <v>4</v>
      </c>
      <c r="D12553">
        <v>76.89</v>
      </c>
    </row>
    <row r="12554" spans="1:4" x14ac:dyDescent="0.2">
      <c r="A12554">
        <v>1990</v>
      </c>
      <c r="B12554" t="s">
        <v>57</v>
      </c>
      <c r="C12554" t="s">
        <v>4</v>
      </c>
      <c r="D12554">
        <v>71</v>
      </c>
    </row>
    <row r="12555" spans="1:4" x14ac:dyDescent="0.2">
      <c r="A12555">
        <v>1991</v>
      </c>
      <c r="B12555" t="s">
        <v>57</v>
      </c>
      <c r="C12555" t="s">
        <v>4</v>
      </c>
      <c r="D12555">
        <v>66</v>
      </c>
    </row>
    <row r="12556" spans="1:4" x14ac:dyDescent="0.2">
      <c r="A12556">
        <v>1992</v>
      </c>
      <c r="B12556" t="s">
        <v>57</v>
      </c>
      <c r="C12556" t="s">
        <v>4</v>
      </c>
      <c r="D12556">
        <v>67.87</v>
      </c>
    </row>
    <row r="12557" spans="1:4" x14ac:dyDescent="0.2">
      <c r="A12557">
        <v>1993</v>
      </c>
      <c r="B12557" t="s">
        <v>57</v>
      </c>
      <c r="C12557" t="s">
        <v>4</v>
      </c>
      <c r="D12557">
        <v>67.7</v>
      </c>
    </row>
    <row r="12558" spans="1:4" x14ac:dyDescent="0.2">
      <c r="A12558">
        <v>1994</v>
      </c>
      <c r="B12558" t="s">
        <v>57</v>
      </c>
      <c r="C12558" t="s">
        <v>4</v>
      </c>
      <c r="D12558">
        <v>73.900000000000006</v>
      </c>
    </row>
    <row r="12559" spans="1:4" x14ac:dyDescent="0.2">
      <c r="A12559">
        <v>1995</v>
      </c>
      <c r="B12559" t="s">
        <v>57</v>
      </c>
      <c r="C12559" t="s">
        <v>4</v>
      </c>
      <c r="D12559">
        <v>73.59</v>
      </c>
    </row>
    <row r="12560" spans="1:4" x14ac:dyDescent="0.2">
      <c r="A12560">
        <v>1996</v>
      </c>
      <c r="B12560" t="s">
        <v>57</v>
      </c>
      <c r="C12560" t="s">
        <v>4</v>
      </c>
      <c r="D12560">
        <v>78.739999999999995</v>
      </c>
    </row>
    <row r="12561" spans="1:4" x14ac:dyDescent="0.2">
      <c r="A12561">
        <v>1997</v>
      </c>
      <c r="B12561" t="s">
        <v>57</v>
      </c>
      <c r="C12561" t="s">
        <v>4</v>
      </c>
      <c r="D12561">
        <v>82.75</v>
      </c>
    </row>
    <row r="12562" spans="1:4" x14ac:dyDescent="0.2">
      <c r="A12562">
        <v>1998</v>
      </c>
      <c r="B12562" t="s">
        <v>57</v>
      </c>
      <c r="C12562" t="s">
        <v>4</v>
      </c>
      <c r="D12562">
        <v>83.74</v>
      </c>
    </row>
    <row r="12563" spans="1:4" x14ac:dyDescent="0.2">
      <c r="A12563">
        <v>1999</v>
      </c>
      <c r="B12563" t="s">
        <v>57</v>
      </c>
      <c r="C12563" t="s">
        <v>4</v>
      </c>
      <c r="D12563">
        <v>86.44</v>
      </c>
    </row>
    <row r="12564" spans="1:4" x14ac:dyDescent="0.2">
      <c r="A12564">
        <v>2000</v>
      </c>
      <c r="B12564" t="s">
        <v>57</v>
      </c>
      <c r="C12564" t="s">
        <v>4</v>
      </c>
      <c r="D12564">
        <v>85.12</v>
      </c>
    </row>
    <row r="12565" spans="1:4" x14ac:dyDescent="0.2">
      <c r="A12565">
        <v>2001</v>
      </c>
      <c r="B12565" t="s">
        <v>57</v>
      </c>
      <c r="C12565" t="s">
        <v>4</v>
      </c>
      <c r="D12565">
        <v>75.56</v>
      </c>
    </row>
    <row r="12566" spans="1:4" x14ac:dyDescent="0.2">
      <c r="A12566">
        <v>2002</v>
      </c>
      <c r="B12566" t="s">
        <v>57</v>
      </c>
      <c r="C12566" t="s">
        <v>4</v>
      </c>
      <c r="D12566">
        <v>87.73</v>
      </c>
    </row>
    <row r="12567" spans="1:4" x14ac:dyDescent="0.2">
      <c r="A12567">
        <v>2003</v>
      </c>
      <c r="B12567" t="s">
        <v>57</v>
      </c>
      <c r="C12567" t="s">
        <v>4</v>
      </c>
      <c r="D12567">
        <v>86.95</v>
      </c>
    </row>
    <row r="12568" spans="1:4" x14ac:dyDescent="0.2">
      <c r="A12568">
        <v>2004</v>
      </c>
      <c r="B12568" t="s">
        <v>57</v>
      </c>
      <c r="C12568" t="s">
        <v>4</v>
      </c>
      <c r="D12568">
        <v>82.99</v>
      </c>
    </row>
    <row r="12569" spans="1:4" x14ac:dyDescent="0.2">
      <c r="A12569">
        <v>2005</v>
      </c>
      <c r="B12569" t="s">
        <v>57</v>
      </c>
      <c r="C12569" t="s">
        <v>4</v>
      </c>
      <c r="D12569">
        <v>86.15</v>
      </c>
    </row>
    <row r="12570" spans="1:4" x14ac:dyDescent="0.2">
      <c r="A12570">
        <v>2006</v>
      </c>
      <c r="B12570" t="s">
        <v>57</v>
      </c>
      <c r="C12570" t="s">
        <v>4</v>
      </c>
      <c r="D12570">
        <v>86.43</v>
      </c>
    </row>
    <row r="12571" spans="1:4" x14ac:dyDescent="0.2">
      <c r="A12571">
        <v>2007</v>
      </c>
      <c r="B12571" t="s">
        <v>57</v>
      </c>
      <c r="C12571" t="s">
        <v>4</v>
      </c>
      <c r="D12571">
        <v>87.76</v>
      </c>
    </row>
    <row r="12572" spans="1:4" x14ac:dyDescent="0.2">
      <c r="A12572">
        <v>2008</v>
      </c>
      <c r="B12572" t="s">
        <v>57</v>
      </c>
      <c r="C12572" t="s">
        <v>4</v>
      </c>
      <c r="D12572">
        <v>85.36</v>
      </c>
    </row>
    <row r="12573" spans="1:4" x14ac:dyDescent="0.2">
      <c r="A12573">
        <v>2009</v>
      </c>
      <c r="B12573" t="s">
        <v>57</v>
      </c>
      <c r="C12573" t="s">
        <v>4</v>
      </c>
      <c r="D12573">
        <v>66.599999999999994</v>
      </c>
    </row>
    <row r="12574" spans="1:4" x14ac:dyDescent="0.2">
      <c r="A12574">
        <v>2010</v>
      </c>
      <c r="B12574" t="s">
        <v>57</v>
      </c>
      <c r="C12574" t="s">
        <v>4</v>
      </c>
      <c r="D12574">
        <v>75.11</v>
      </c>
    </row>
    <row r="12575" spans="1:4" x14ac:dyDescent="0.2">
      <c r="A12575">
        <v>2011</v>
      </c>
      <c r="B12575" t="s">
        <v>57</v>
      </c>
      <c r="C12575" t="s">
        <v>4</v>
      </c>
      <c r="D12575">
        <v>72.81</v>
      </c>
    </row>
    <row r="12576" spans="1:4" x14ac:dyDescent="0.2">
      <c r="A12576">
        <v>2012</v>
      </c>
      <c r="B12576" t="s">
        <v>57</v>
      </c>
      <c r="C12576" t="s">
        <v>4</v>
      </c>
      <c r="D12576">
        <v>67.7</v>
      </c>
    </row>
    <row r="12577" spans="1:4" x14ac:dyDescent="0.2">
      <c r="A12577">
        <v>2013</v>
      </c>
      <c r="B12577" t="s">
        <v>57</v>
      </c>
      <c r="C12577" t="s">
        <v>4</v>
      </c>
      <c r="D12577">
        <v>69.48</v>
      </c>
    </row>
    <row r="12578" spans="1:4" x14ac:dyDescent="0.2">
      <c r="A12578">
        <v>2014</v>
      </c>
      <c r="B12578" t="s">
        <v>57</v>
      </c>
      <c r="C12578" t="s">
        <v>4</v>
      </c>
      <c r="D12578">
        <v>74.17</v>
      </c>
    </row>
    <row r="12579" spans="1:4" x14ac:dyDescent="0.2">
      <c r="A12579">
        <v>2015</v>
      </c>
      <c r="B12579" t="s">
        <v>57</v>
      </c>
      <c r="C12579" t="s">
        <v>4</v>
      </c>
      <c r="D12579">
        <v>66.8</v>
      </c>
    </row>
    <row r="12580" spans="1:4" x14ac:dyDescent="0.2">
      <c r="A12580">
        <v>2016</v>
      </c>
      <c r="B12580" t="s">
        <v>57</v>
      </c>
      <c r="C12580" t="s">
        <v>4</v>
      </c>
      <c r="D12580">
        <v>69.59</v>
      </c>
    </row>
    <row r="12581" spans="1:4" x14ac:dyDescent="0.2">
      <c r="A12581">
        <v>2017</v>
      </c>
      <c r="B12581" t="s">
        <v>57</v>
      </c>
      <c r="C12581" t="s">
        <v>4</v>
      </c>
      <c r="D12581">
        <v>66.099999999999994</v>
      </c>
    </row>
    <row r="12582" spans="1:4" x14ac:dyDescent="0.2">
      <c r="A12582">
        <v>2018</v>
      </c>
      <c r="B12582" t="s">
        <v>57</v>
      </c>
      <c r="C12582" t="s">
        <v>4</v>
      </c>
      <c r="D12582">
        <v>61.33</v>
      </c>
    </row>
    <row r="12583" spans="1:4" x14ac:dyDescent="0.2">
      <c r="A12583">
        <v>2019</v>
      </c>
      <c r="B12583" t="s">
        <v>57</v>
      </c>
      <c r="C12583" t="s">
        <v>4</v>
      </c>
      <c r="D12583">
        <v>57.78</v>
      </c>
    </row>
    <row r="12584" spans="1:4" x14ac:dyDescent="0.2">
      <c r="A12584">
        <v>2020</v>
      </c>
      <c r="B12584" t="s">
        <v>57</v>
      </c>
      <c r="C12584" t="s">
        <v>4</v>
      </c>
      <c r="D12584">
        <v>50.42</v>
      </c>
    </row>
    <row r="12585" spans="1:4" x14ac:dyDescent="0.2">
      <c r="A12585">
        <v>2021</v>
      </c>
      <c r="B12585" t="s">
        <v>57</v>
      </c>
      <c r="C12585" t="s">
        <v>4</v>
      </c>
      <c r="D12585">
        <v>58.97</v>
      </c>
    </row>
    <row r="12586" spans="1:4" x14ac:dyDescent="0.2">
      <c r="A12586">
        <v>1970</v>
      </c>
      <c r="B12586" t="s">
        <v>57</v>
      </c>
      <c r="C12586" t="s">
        <v>5</v>
      </c>
      <c r="D12586">
        <v>30.97</v>
      </c>
    </row>
    <row r="12587" spans="1:4" x14ac:dyDescent="0.2">
      <c r="A12587">
        <v>1971</v>
      </c>
      <c r="B12587" t="s">
        <v>57</v>
      </c>
      <c r="C12587" t="s">
        <v>5</v>
      </c>
      <c r="D12587">
        <v>28.49</v>
      </c>
    </row>
    <row r="12588" spans="1:4" x14ac:dyDescent="0.2">
      <c r="A12588">
        <v>1972</v>
      </c>
      <c r="B12588" t="s">
        <v>57</v>
      </c>
      <c r="C12588" t="s">
        <v>5</v>
      </c>
      <c r="D12588">
        <v>29.87</v>
      </c>
    </row>
    <row r="12589" spans="1:4" x14ac:dyDescent="0.2">
      <c r="A12589">
        <v>1973</v>
      </c>
      <c r="B12589" t="s">
        <v>57</v>
      </c>
      <c r="C12589" t="s">
        <v>5</v>
      </c>
      <c r="D12589">
        <v>30</v>
      </c>
    </row>
    <row r="12590" spans="1:4" x14ac:dyDescent="0.2">
      <c r="A12590">
        <v>1974</v>
      </c>
      <c r="B12590" t="s">
        <v>57</v>
      </c>
      <c r="C12590" t="s">
        <v>5</v>
      </c>
      <c r="D12590">
        <v>28.9</v>
      </c>
    </row>
    <row r="12591" spans="1:4" x14ac:dyDescent="0.2">
      <c r="A12591">
        <v>1975</v>
      </c>
      <c r="B12591" t="s">
        <v>57</v>
      </c>
      <c r="C12591" t="s">
        <v>5</v>
      </c>
      <c r="D12591">
        <v>25.56</v>
      </c>
    </row>
    <row r="12592" spans="1:4" x14ac:dyDescent="0.2">
      <c r="A12592">
        <v>1976</v>
      </c>
      <c r="B12592" t="s">
        <v>57</v>
      </c>
      <c r="C12592" t="s">
        <v>5</v>
      </c>
      <c r="D12592">
        <v>27.54</v>
      </c>
    </row>
    <row r="12593" spans="1:4" x14ac:dyDescent="0.2">
      <c r="A12593">
        <v>1977</v>
      </c>
      <c r="B12593" t="s">
        <v>57</v>
      </c>
      <c r="C12593" t="s">
        <v>5</v>
      </c>
      <c r="D12593">
        <v>25.1</v>
      </c>
    </row>
    <row r="12594" spans="1:4" x14ac:dyDescent="0.2">
      <c r="A12594">
        <v>1978</v>
      </c>
      <c r="B12594" t="s">
        <v>57</v>
      </c>
      <c r="C12594" t="s">
        <v>5</v>
      </c>
      <c r="D12594">
        <v>22.76</v>
      </c>
    </row>
    <row r="12595" spans="1:4" x14ac:dyDescent="0.2">
      <c r="A12595">
        <v>1979</v>
      </c>
      <c r="B12595" t="s">
        <v>57</v>
      </c>
      <c r="C12595" t="s">
        <v>5</v>
      </c>
      <c r="D12595">
        <v>22.04</v>
      </c>
    </row>
    <row r="12596" spans="1:4" x14ac:dyDescent="0.2">
      <c r="A12596">
        <v>1980</v>
      </c>
      <c r="B12596" t="s">
        <v>57</v>
      </c>
      <c r="C12596" t="s">
        <v>5</v>
      </c>
      <c r="D12596">
        <v>20.99</v>
      </c>
    </row>
    <row r="12597" spans="1:4" x14ac:dyDescent="0.2">
      <c r="A12597">
        <v>1981</v>
      </c>
      <c r="B12597" t="s">
        <v>57</v>
      </c>
      <c r="C12597" t="s">
        <v>5</v>
      </c>
      <c r="D12597">
        <v>19.03</v>
      </c>
    </row>
    <row r="12598" spans="1:4" x14ac:dyDescent="0.2">
      <c r="A12598">
        <v>1982</v>
      </c>
      <c r="B12598" t="s">
        <v>57</v>
      </c>
      <c r="C12598" t="s">
        <v>5</v>
      </c>
      <c r="D12598">
        <v>16.68</v>
      </c>
    </row>
    <row r="12599" spans="1:4" x14ac:dyDescent="0.2">
      <c r="A12599">
        <v>1983</v>
      </c>
      <c r="B12599" t="s">
        <v>57</v>
      </c>
      <c r="C12599" t="s">
        <v>5</v>
      </c>
      <c r="D12599">
        <v>14.19</v>
      </c>
    </row>
    <row r="12600" spans="1:4" x14ac:dyDescent="0.2">
      <c r="A12600">
        <v>1984</v>
      </c>
      <c r="B12600" t="s">
        <v>57</v>
      </c>
      <c r="C12600" t="s">
        <v>5</v>
      </c>
      <c r="D12600">
        <v>16.88</v>
      </c>
    </row>
    <row r="12601" spans="1:4" x14ac:dyDescent="0.2">
      <c r="A12601">
        <v>1985</v>
      </c>
      <c r="B12601" t="s">
        <v>57</v>
      </c>
      <c r="C12601" t="s">
        <v>5</v>
      </c>
      <c r="D12601">
        <v>13.02</v>
      </c>
    </row>
    <row r="12602" spans="1:4" x14ac:dyDescent="0.2">
      <c r="A12602">
        <v>1986</v>
      </c>
      <c r="B12602" t="s">
        <v>57</v>
      </c>
      <c r="C12602" t="s">
        <v>5</v>
      </c>
      <c r="D12602">
        <v>14.69</v>
      </c>
    </row>
    <row r="12603" spans="1:4" x14ac:dyDescent="0.2">
      <c r="A12603">
        <v>1987</v>
      </c>
      <c r="B12603" t="s">
        <v>57</v>
      </c>
      <c r="C12603" t="s">
        <v>5</v>
      </c>
      <c r="D12603">
        <v>15.07</v>
      </c>
    </row>
    <row r="12604" spans="1:4" x14ac:dyDescent="0.2">
      <c r="A12604">
        <v>1988</v>
      </c>
      <c r="B12604" t="s">
        <v>57</v>
      </c>
      <c r="C12604" t="s">
        <v>5</v>
      </c>
      <c r="D12604">
        <v>16.420000000000002</v>
      </c>
    </row>
    <row r="12605" spans="1:4" x14ac:dyDescent="0.2">
      <c r="A12605">
        <v>1989</v>
      </c>
      <c r="B12605" t="s">
        <v>57</v>
      </c>
      <c r="C12605" t="s">
        <v>5</v>
      </c>
      <c r="D12605">
        <v>17.37</v>
      </c>
    </row>
    <row r="12606" spans="1:4" x14ac:dyDescent="0.2">
      <c r="A12606">
        <v>1990</v>
      </c>
      <c r="B12606" t="s">
        <v>57</v>
      </c>
      <c r="C12606" t="s">
        <v>5</v>
      </c>
      <c r="D12606">
        <v>17.66</v>
      </c>
    </row>
    <row r="12607" spans="1:4" x14ac:dyDescent="0.2">
      <c r="A12607">
        <v>1991</v>
      </c>
      <c r="B12607" t="s">
        <v>57</v>
      </c>
      <c r="C12607" t="s">
        <v>5</v>
      </c>
      <c r="D12607">
        <v>15.46</v>
      </c>
    </row>
    <row r="12608" spans="1:4" x14ac:dyDescent="0.2">
      <c r="A12608">
        <v>1992</v>
      </c>
      <c r="B12608" t="s">
        <v>57</v>
      </c>
      <c r="C12608" t="s">
        <v>5</v>
      </c>
      <c r="D12608">
        <v>14.72</v>
      </c>
    </row>
    <row r="12609" spans="1:4" x14ac:dyDescent="0.2">
      <c r="A12609">
        <v>1993</v>
      </c>
      <c r="B12609" t="s">
        <v>57</v>
      </c>
      <c r="C12609" t="s">
        <v>5</v>
      </c>
      <c r="D12609">
        <v>15.33</v>
      </c>
    </row>
    <row r="12610" spans="1:4" x14ac:dyDescent="0.2">
      <c r="A12610">
        <v>1994</v>
      </c>
      <c r="B12610" t="s">
        <v>57</v>
      </c>
      <c r="C12610" t="s">
        <v>5</v>
      </c>
      <c r="D12610">
        <v>16.170000000000002</v>
      </c>
    </row>
    <row r="12611" spans="1:4" x14ac:dyDescent="0.2">
      <c r="A12611">
        <v>1995</v>
      </c>
      <c r="B12611" t="s">
        <v>57</v>
      </c>
      <c r="C12611" t="s">
        <v>5</v>
      </c>
      <c r="D12611">
        <v>14.89</v>
      </c>
    </row>
    <row r="12612" spans="1:4" x14ac:dyDescent="0.2">
      <c r="A12612">
        <v>1996</v>
      </c>
      <c r="B12612" t="s">
        <v>57</v>
      </c>
      <c r="C12612" t="s">
        <v>5</v>
      </c>
      <c r="D12612">
        <v>13.52</v>
      </c>
    </row>
    <row r="12613" spans="1:4" x14ac:dyDescent="0.2">
      <c r="A12613">
        <v>1997</v>
      </c>
      <c r="B12613" t="s">
        <v>57</v>
      </c>
      <c r="C12613" t="s">
        <v>5</v>
      </c>
      <c r="D12613">
        <v>11.9</v>
      </c>
    </row>
    <row r="12614" spans="1:4" x14ac:dyDescent="0.2">
      <c r="A12614">
        <v>1998</v>
      </c>
      <c r="B12614" t="s">
        <v>57</v>
      </c>
      <c r="C12614" t="s">
        <v>5</v>
      </c>
      <c r="D12614">
        <v>14.75</v>
      </c>
    </row>
    <row r="12615" spans="1:4" x14ac:dyDescent="0.2">
      <c r="A12615">
        <v>1999</v>
      </c>
      <c r="B12615" t="s">
        <v>57</v>
      </c>
      <c r="C12615" t="s">
        <v>5</v>
      </c>
      <c r="D12615">
        <v>13.26</v>
      </c>
    </row>
    <row r="12616" spans="1:4" x14ac:dyDescent="0.2">
      <c r="A12616">
        <v>2000</v>
      </c>
      <c r="B12616" t="s">
        <v>57</v>
      </c>
      <c r="C12616" t="s">
        <v>5</v>
      </c>
      <c r="D12616">
        <v>13.28</v>
      </c>
    </row>
    <row r="12617" spans="1:4" x14ac:dyDescent="0.2">
      <c r="A12617">
        <v>2001</v>
      </c>
      <c r="B12617" t="s">
        <v>57</v>
      </c>
      <c r="C12617" t="s">
        <v>5</v>
      </c>
      <c r="D12617">
        <v>13.28</v>
      </c>
    </row>
    <row r="12618" spans="1:4" x14ac:dyDescent="0.2">
      <c r="A12618">
        <v>2002</v>
      </c>
      <c r="B12618" t="s">
        <v>57</v>
      </c>
      <c r="C12618" t="s">
        <v>5</v>
      </c>
      <c r="D12618">
        <v>14.74</v>
      </c>
    </row>
    <row r="12619" spans="1:4" x14ac:dyDescent="0.2">
      <c r="A12619">
        <v>2003</v>
      </c>
      <c r="B12619" t="s">
        <v>57</v>
      </c>
      <c r="C12619" t="s">
        <v>5</v>
      </c>
      <c r="D12619">
        <v>12.5</v>
      </c>
    </row>
    <row r="12620" spans="1:4" x14ac:dyDescent="0.2">
      <c r="A12620">
        <v>2004</v>
      </c>
      <c r="B12620" t="s">
        <v>57</v>
      </c>
      <c r="C12620" t="s">
        <v>5</v>
      </c>
      <c r="D12620">
        <v>13.24</v>
      </c>
    </row>
    <row r="12621" spans="1:4" x14ac:dyDescent="0.2">
      <c r="A12621">
        <v>2005</v>
      </c>
      <c r="B12621" t="s">
        <v>57</v>
      </c>
      <c r="C12621" t="s">
        <v>5</v>
      </c>
      <c r="D12621">
        <v>12.11</v>
      </c>
    </row>
    <row r="12622" spans="1:4" x14ac:dyDescent="0.2">
      <c r="A12622">
        <v>2006</v>
      </c>
      <c r="B12622" t="s">
        <v>57</v>
      </c>
      <c r="C12622" t="s">
        <v>5</v>
      </c>
      <c r="D12622">
        <v>12.32</v>
      </c>
    </row>
    <row r="12623" spans="1:4" x14ac:dyDescent="0.2">
      <c r="A12623">
        <v>2007</v>
      </c>
      <c r="B12623" t="s">
        <v>57</v>
      </c>
      <c r="C12623" t="s">
        <v>5</v>
      </c>
      <c r="D12623">
        <v>13.46</v>
      </c>
    </row>
    <row r="12624" spans="1:4" x14ac:dyDescent="0.2">
      <c r="A12624">
        <v>2008</v>
      </c>
      <c r="B12624" t="s">
        <v>57</v>
      </c>
      <c r="C12624" t="s">
        <v>5</v>
      </c>
      <c r="D12624">
        <v>13.06</v>
      </c>
    </row>
    <row r="12625" spans="1:4" x14ac:dyDescent="0.2">
      <c r="A12625">
        <v>2009</v>
      </c>
      <c r="B12625" t="s">
        <v>57</v>
      </c>
      <c r="C12625" t="s">
        <v>5</v>
      </c>
      <c r="D12625">
        <v>9.0399999999999991</v>
      </c>
    </row>
    <row r="12626" spans="1:4" x14ac:dyDescent="0.2">
      <c r="A12626">
        <v>2010</v>
      </c>
      <c r="B12626" t="s">
        <v>57</v>
      </c>
      <c r="C12626" t="s">
        <v>5</v>
      </c>
      <c r="D12626">
        <v>10.55</v>
      </c>
    </row>
    <row r="12627" spans="1:4" x14ac:dyDescent="0.2">
      <c r="A12627">
        <v>2011</v>
      </c>
      <c r="B12627" t="s">
        <v>57</v>
      </c>
      <c r="C12627" t="s">
        <v>5</v>
      </c>
      <c r="D12627">
        <v>10.68</v>
      </c>
    </row>
    <row r="12628" spans="1:4" x14ac:dyDescent="0.2">
      <c r="A12628">
        <v>2012</v>
      </c>
      <c r="B12628" t="s">
        <v>57</v>
      </c>
      <c r="C12628" t="s">
        <v>5</v>
      </c>
      <c r="D12628">
        <v>9.9600000000000009</v>
      </c>
    </row>
    <row r="12629" spans="1:4" x14ac:dyDescent="0.2">
      <c r="A12629">
        <v>2013</v>
      </c>
      <c r="B12629" t="s">
        <v>57</v>
      </c>
      <c r="C12629" t="s">
        <v>5</v>
      </c>
      <c r="D12629">
        <v>10.23</v>
      </c>
    </row>
    <row r="12630" spans="1:4" x14ac:dyDescent="0.2">
      <c r="A12630">
        <v>2014</v>
      </c>
      <c r="B12630" t="s">
        <v>57</v>
      </c>
      <c r="C12630" t="s">
        <v>5</v>
      </c>
      <c r="D12630">
        <v>11.05</v>
      </c>
    </row>
    <row r="12631" spans="1:4" x14ac:dyDescent="0.2">
      <c r="A12631">
        <v>2015</v>
      </c>
      <c r="B12631" t="s">
        <v>57</v>
      </c>
      <c r="C12631" t="s">
        <v>5</v>
      </c>
      <c r="D12631">
        <v>10.29</v>
      </c>
    </row>
    <row r="12632" spans="1:4" x14ac:dyDescent="0.2">
      <c r="A12632">
        <v>2016</v>
      </c>
      <c r="B12632" t="s">
        <v>57</v>
      </c>
      <c r="C12632" t="s">
        <v>5</v>
      </c>
      <c r="D12632">
        <v>9.3699999999999992</v>
      </c>
    </row>
    <row r="12633" spans="1:4" x14ac:dyDescent="0.2">
      <c r="A12633">
        <v>2017</v>
      </c>
      <c r="B12633" t="s">
        <v>57</v>
      </c>
      <c r="C12633" t="s">
        <v>5</v>
      </c>
      <c r="D12633">
        <v>10.119999999999999</v>
      </c>
    </row>
    <row r="12634" spans="1:4" x14ac:dyDescent="0.2">
      <c r="A12634">
        <v>2018</v>
      </c>
      <c r="B12634" t="s">
        <v>57</v>
      </c>
      <c r="C12634" t="s">
        <v>5</v>
      </c>
      <c r="D12634">
        <v>11.24</v>
      </c>
    </row>
    <row r="12635" spans="1:4" x14ac:dyDescent="0.2">
      <c r="A12635">
        <v>2019</v>
      </c>
      <c r="B12635" t="s">
        <v>57</v>
      </c>
      <c r="C12635" t="s">
        <v>5</v>
      </c>
      <c r="D12635">
        <v>11.88</v>
      </c>
    </row>
    <row r="12636" spans="1:4" x14ac:dyDescent="0.2">
      <c r="A12636">
        <v>2020</v>
      </c>
      <c r="B12636" t="s">
        <v>57</v>
      </c>
      <c r="C12636" t="s">
        <v>5</v>
      </c>
      <c r="D12636">
        <v>12.04</v>
      </c>
    </row>
    <row r="12637" spans="1:4" x14ac:dyDescent="0.2">
      <c r="A12637">
        <v>2021</v>
      </c>
      <c r="B12637" t="s">
        <v>57</v>
      </c>
      <c r="C12637" t="s">
        <v>5</v>
      </c>
      <c r="D12637">
        <v>13.24</v>
      </c>
    </row>
    <row r="12638" spans="1:4" x14ac:dyDescent="0.2">
      <c r="A12638">
        <v>1970</v>
      </c>
      <c r="B12638" t="s">
        <v>57</v>
      </c>
      <c r="C12638" t="s">
        <v>6</v>
      </c>
      <c r="D12638">
        <v>3.69</v>
      </c>
    </row>
    <row r="12639" spans="1:4" x14ac:dyDescent="0.2">
      <c r="A12639">
        <v>1971</v>
      </c>
      <c r="B12639" t="s">
        <v>57</v>
      </c>
      <c r="C12639" t="s">
        <v>6</v>
      </c>
      <c r="D12639">
        <v>3.67</v>
      </c>
    </row>
    <row r="12640" spans="1:4" x14ac:dyDescent="0.2">
      <c r="A12640">
        <v>1972</v>
      </c>
      <c r="B12640" t="s">
        <v>57</v>
      </c>
      <c r="C12640" t="s">
        <v>6</v>
      </c>
      <c r="D12640">
        <v>3.95</v>
      </c>
    </row>
    <row r="12641" spans="1:4" x14ac:dyDescent="0.2">
      <c r="A12641">
        <v>1973</v>
      </c>
      <c r="B12641" t="s">
        <v>57</v>
      </c>
      <c r="C12641" t="s">
        <v>6</v>
      </c>
      <c r="D12641">
        <v>3.66</v>
      </c>
    </row>
    <row r="12642" spans="1:4" x14ac:dyDescent="0.2">
      <c r="A12642">
        <v>1974</v>
      </c>
      <c r="B12642" t="s">
        <v>57</v>
      </c>
      <c r="C12642" t="s">
        <v>6</v>
      </c>
      <c r="D12642">
        <v>3.59</v>
      </c>
    </row>
    <row r="12643" spans="1:4" x14ac:dyDescent="0.2">
      <c r="A12643">
        <v>1975</v>
      </c>
      <c r="B12643" t="s">
        <v>57</v>
      </c>
      <c r="C12643" t="s">
        <v>6</v>
      </c>
      <c r="D12643">
        <v>3.38</v>
      </c>
    </row>
    <row r="12644" spans="1:4" x14ac:dyDescent="0.2">
      <c r="A12644">
        <v>1976</v>
      </c>
      <c r="B12644" t="s">
        <v>57</v>
      </c>
      <c r="C12644" t="s">
        <v>6</v>
      </c>
      <c r="D12644">
        <v>3.45</v>
      </c>
    </row>
    <row r="12645" spans="1:4" x14ac:dyDescent="0.2">
      <c r="A12645">
        <v>1977</v>
      </c>
      <c r="B12645" t="s">
        <v>57</v>
      </c>
      <c r="C12645" t="s">
        <v>6</v>
      </c>
      <c r="D12645">
        <v>3.56</v>
      </c>
    </row>
    <row r="12646" spans="1:4" x14ac:dyDescent="0.2">
      <c r="A12646">
        <v>1978</v>
      </c>
      <c r="B12646" t="s">
        <v>57</v>
      </c>
      <c r="C12646" t="s">
        <v>6</v>
      </c>
      <c r="D12646">
        <v>3.5</v>
      </c>
    </row>
    <row r="12647" spans="1:4" x14ac:dyDescent="0.2">
      <c r="A12647">
        <v>1979</v>
      </c>
      <c r="B12647" t="s">
        <v>57</v>
      </c>
      <c r="C12647" t="s">
        <v>6</v>
      </c>
      <c r="D12647">
        <v>3.68</v>
      </c>
    </row>
    <row r="12648" spans="1:4" x14ac:dyDescent="0.2">
      <c r="A12648">
        <v>1980</v>
      </c>
      <c r="B12648" t="s">
        <v>57</v>
      </c>
      <c r="C12648" t="s">
        <v>6</v>
      </c>
      <c r="D12648">
        <v>3.48</v>
      </c>
    </row>
    <row r="12649" spans="1:4" x14ac:dyDescent="0.2">
      <c r="A12649">
        <v>1981</v>
      </c>
      <c r="B12649" t="s">
        <v>57</v>
      </c>
      <c r="C12649" t="s">
        <v>6</v>
      </c>
      <c r="D12649">
        <v>3.27</v>
      </c>
    </row>
    <row r="12650" spans="1:4" x14ac:dyDescent="0.2">
      <c r="A12650">
        <v>1982</v>
      </c>
      <c r="B12650" t="s">
        <v>57</v>
      </c>
      <c r="C12650" t="s">
        <v>6</v>
      </c>
      <c r="D12650">
        <v>3.02</v>
      </c>
    </row>
    <row r="12651" spans="1:4" x14ac:dyDescent="0.2">
      <c r="A12651">
        <v>1983</v>
      </c>
      <c r="B12651" t="s">
        <v>57</v>
      </c>
      <c r="C12651" t="s">
        <v>6</v>
      </c>
      <c r="D12651">
        <v>2.68</v>
      </c>
    </row>
    <row r="12652" spans="1:4" x14ac:dyDescent="0.2">
      <c r="A12652">
        <v>1984</v>
      </c>
      <c r="B12652" t="s">
        <v>57</v>
      </c>
      <c r="C12652" t="s">
        <v>6</v>
      </c>
      <c r="D12652">
        <v>2.78</v>
      </c>
    </row>
    <row r="12653" spans="1:4" x14ac:dyDescent="0.2">
      <c r="A12653">
        <v>1985</v>
      </c>
      <c r="B12653" t="s">
        <v>57</v>
      </c>
      <c r="C12653" t="s">
        <v>6</v>
      </c>
      <c r="D12653">
        <v>2.56</v>
      </c>
    </row>
    <row r="12654" spans="1:4" x14ac:dyDescent="0.2">
      <c r="A12654">
        <v>1986</v>
      </c>
      <c r="B12654" t="s">
        <v>57</v>
      </c>
      <c r="C12654" t="s">
        <v>6</v>
      </c>
      <c r="D12654">
        <v>2.64</v>
      </c>
    </row>
    <row r="12655" spans="1:4" x14ac:dyDescent="0.2">
      <c r="A12655">
        <v>1987</v>
      </c>
      <c r="B12655" t="s">
        <v>57</v>
      </c>
      <c r="C12655" t="s">
        <v>6</v>
      </c>
      <c r="D12655">
        <v>2.62</v>
      </c>
    </row>
    <row r="12656" spans="1:4" x14ac:dyDescent="0.2">
      <c r="A12656">
        <v>1988</v>
      </c>
      <c r="B12656" t="s">
        <v>57</v>
      </c>
      <c r="C12656" t="s">
        <v>6</v>
      </c>
      <c r="D12656">
        <v>2.74</v>
      </c>
    </row>
    <row r="12657" spans="1:4" x14ac:dyDescent="0.2">
      <c r="A12657">
        <v>1989</v>
      </c>
      <c r="B12657" t="s">
        <v>57</v>
      </c>
      <c r="C12657" t="s">
        <v>6</v>
      </c>
      <c r="D12657">
        <v>2.74</v>
      </c>
    </row>
    <row r="12658" spans="1:4" x14ac:dyDescent="0.2">
      <c r="A12658">
        <v>1990</v>
      </c>
      <c r="B12658" t="s">
        <v>57</v>
      </c>
      <c r="C12658" t="s">
        <v>6</v>
      </c>
      <c r="D12658">
        <v>2.41</v>
      </c>
    </row>
    <row r="12659" spans="1:4" x14ac:dyDescent="0.2">
      <c r="A12659">
        <v>1991</v>
      </c>
      <c r="B12659" t="s">
        <v>57</v>
      </c>
      <c r="C12659" t="s">
        <v>6</v>
      </c>
      <c r="D12659">
        <v>2.34</v>
      </c>
    </row>
    <row r="12660" spans="1:4" x14ac:dyDescent="0.2">
      <c r="A12660">
        <v>1992</v>
      </c>
      <c r="B12660" t="s">
        <v>57</v>
      </c>
      <c r="C12660" t="s">
        <v>6</v>
      </c>
      <c r="D12660">
        <v>2.4700000000000002</v>
      </c>
    </row>
    <row r="12661" spans="1:4" x14ac:dyDescent="0.2">
      <c r="A12661">
        <v>1993</v>
      </c>
      <c r="B12661" t="s">
        <v>57</v>
      </c>
      <c r="C12661" t="s">
        <v>6</v>
      </c>
      <c r="D12661">
        <v>2.54</v>
      </c>
    </row>
    <row r="12662" spans="1:4" x14ac:dyDescent="0.2">
      <c r="A12662">
        <v>1994</v>
      </c>
      <c r="B12662" t="s">
        <v>57</v>
      </c>
      <c r="C12662" t="s">
        <v>6</v>
      </c>
      <c r="D12662">
        <v>2.54</v>
      </c>
    </row>
    <row r="12663" spans="1:4" x14ac:dyDescent="0.2">
      <c r="A12663">
        <v>1995</v>
      </c>
      <c r="B12663" t="s">
        <v>57</v>
      </c>
      <c r="C12663" t="s">
        <v>6</v>
      </c>
      <c r="D12663">
        <v>2.44</v>
      </c>
    </row>
    <row r="12664" spans="1:4" x14ac:dyDescent="0.2">
      <c r="A12664">
        <v>1996</v>
      </c>
      <c r="B12664" t="s">
        <v>57</v>
      </c>
      <c r="C12664" t="s">
        <v>6</v>
      </c>
      <c r="D12664">
        <v>2.66</v>
      </c>
    </row>
    <row r="12665" spans="1:4" x14ac:dyDescent="0.2">
      <c r="A12665">
        <v>1997</v>
      </c>
      <c r="B12665" t="s">
        <v>57</v>
      </c>
      <c r="C12665" t="s">
        <v>6</v>
      </c>
      <c r="D12665">
        <v>2.65</v>
      </c>
    </row>
    <row r="12666" spans="1:4" x14ac:dyDescent="0.2">
      <c r="A12666">
        <v>1998</v>
      </c>
      <c r="B12666" t="s">
        <v>57</v>
      </c>
      <c r="C12666" t="s">
        <v>6</v>
      </c>
      <c r="D12666">
        <v>2.27</v>
      </c>
    </row>
    <row r="12667" spans="1:4" x14ac:dyDescent="0.2">
      <c r="A12667">
        <v>1999</v>
      </c>
      <c r="B12667" t="s">
        <v>57</v>
      </c>
      <c r="C12667" t="s">
        <v>6</v>
      </c>
      <c r="D12667">
        <v>2.41</v>
      </c>
    </row>
    <row r="12668" spans="1:4" x14ac:dyDescent="0.2">
      <c r="A12668">
        <v>2000</v>
      </c>
      <c r="B12668" t="s">
        <v>57</v>
      </c>
      <c r="C12668" t="s">
        <v>6</v>
      </c>
      <c r="D12668">
        <v>2.39</v>
      </c>
    </row>
    <row r="12669" spans="1:4" x14ac:dyDescent="0.2">
      <c r="A12669">
        <v>2001</v>
      </c>
      <c r="B12669" t="s">
        <v>57</v>
      </c>
      <c r="C12669" t="s">
        <v>6</v>
      </c>
      <c r="D12669">
        <v>2.42</v>
      </c>
    </row>
    <row r="12670" spans="1:4" x14ac:dyDescent="0.2">
      <c r="A12670">
        <v>2002</v>
      </c>
      <c r="B12670" t="s">
        <v>57</v>
      </c>
      <c r="C12670" t="s">
        <v>6</v>
      </c>
      <c r="D12670">
        <v>2.2200000000000002</v>
      </c>
    </row>
    <row r="12671" spans="1:4" x14ac:dyDescent="0.2">
      <c r="A12671">
        <v>2003</v>
      </c>
      <c r="B12671" t="s">
        <v>57</v>
      </c>
      <c r="C12671" t="s">
        <v>6</v>
      </c>
      <c r="D12671">
        <v>2.2999999999999998</v>
      </c>
    </row>
    <row r="12672" spans="1:4" x14ac:dyDescent="0.2">
      <c r="A12672">
        <v>2004</v>
      </c>
      <c r="B12672" t="s">
        <v>57</v>
      </c>
      <c r="C12672" t="s">
        <v>6</v>
      </c>
      <c r="D12672">
        <v>2.2799999999999998</v>
      </c>
    </row>
    <row r="12673" spans="1:4" x14ac:dyDescent="0.2">
      <c r="A12673">
        <v>2005</v>
      </c>
      <c r="B12673" t="s">
        <v>57</v>
      </c>
      <c r="C12673" t="s">
        <v>6</v>
      </c>
      <c r="D12673">
        <v>2.13</v>
      </c>
    </row>
    <row r="12674" spans="1:4" x14ac:dyDescent="0.2">
      <c r="A12674">
        <v>2006</v>
      </c>
      <c r="B12674" t="s">
        <v>57</v>
      </c>
      <c r="C12674" t="s">
        <v>6</v>
      </c>
      <c r="D12674">
        <v>2.0099999999999998</v>
      </c>
    </row>
    <row r="12675" spans="1:4" x14ac:dyDescent="0.2">
      <c r="A12675">
        <v>2007</v>
      </c>
      <c r="B12675" t="s">
        <v>57</v>
      </c>
      <c r="C12675" t="s">
        <v>6</v>
      </c>
      <c r="D12675">
        <v>1.9</v>
      </c>
    </row>
    <row r="12676" spans="1:4" x14ac:dyDescent="0.2">
      <c r="A12676">
        <v>2008</v>
      </c>
      <c r="B12676" t="s">
        <v>57</v>
      </c>
      <c r="C12676" t="s">
        <v>6</v>
      </c>
      <c r="D12676">
        <v>1.94</v>
      </c>
    </row>
    <row r="12677" spans="1:4" x14ac:dyDescent="0.2">
      <c r="A12677">
        <v>2009</v>
      </c>
      <c r="B12677" t="s">
        <v>57</v>
      </c>
      <c r="C12677" t="s">
        <v>6</v>
      </c>
      <c r="D12677">
        <v>1.83</v>
      </c>
    </row>
    <row r="12678" spans="1:4" x14ac:dyDescent="0.2">
      <c r="A12678">
        <v>2010</v>
      </c>
      <c r="B12678" t="s">
        <v>57</v>
      </c>
      <c r="C12678" t="s">
        <v>6</v>
      </c>
      <c r="D12678">
        <v>1.89</v>
      </c>
    </row>
    <row r="12679" spans="1:4" x14ac:dyDescent="0.2">
      <c r="A12679">
        <v>2011</v>
      </c>
      <c r="B12679" t="s">
        <v>57</v>
      </c>
      <c r="C12679" t="s">
        <v>6</v>
      </c>
      <c r="D12679">
        <v>1.75</v>
      </c>
    </row>
    <row r="12680" spans="1:4" x14ac:dyDescent="0.2">
      <c r="A12680">
        <v>2012</v>
      </c>
      <c r="B12680" t="s">
        <v>57</v>
      </c>
      <c r="C12680" t="s">
        <v>6</v>
      </c>
      <c r="D12680">
        <v>1.54</v>
      </c>
    </row>
    <row r="12681" spans="1:4" x14ac:dyDescent="0.2">
      <c r="A12681">
        <v>2013</v>
      </c>
      <c r="B12681" t="s">
        <v>57</v>
      </c>
      <c r="C12681" t="s">
        <v>6</v>
      </c>
      <c r="D12681">
        <v>1.88</v>
      </c>
    </row>
    <row r="12682" spans="1:4" x14ac:dyDescent="0.2">
      <c r="A12682">
        <v>2014</v>
      </c>
      <c r="B12682" t="s">
        <v>57</v>
      </c>
      <c r="C12682" t="s">
        <v>6</v>
      </c>
      <c r="D12682">
        <v>1.92</v>
      </c>
    </row>
    <row r="12683" spans="1:4" x14ac:dyDescent="0.2">
      <c r="A12683">
        <v>2015</v>
      </c>
      <c r="B12683" t="s">
        <v>57</v>
      </c>
      <c r="C12683" t="s">
        <v>6</v>
      </c>
      <c r="D12683">
        <v>1.77</v>
      </c>
    </row>
    <row r="12684" spans="1:4" x14ac:dyDescent="0.2">
      <c r="A12684">
        <v>2016</v>
      </c>
      <c r="B12684" t="s">
        <v>57</v>
      </c>
      <c r="C12684" t="s">
        <v>6</v>
      </c>
      <c r="D12684">
        <v>1.62</v>
      </c>
    </row>
    <row r="12685" spans="1:4" x14ac:dyDescent="0.2">
      <c r="A12685">
        <v>2017</v>
      </c>
      <c r="B12685" t="s">
        <v>57</v>
      </c>
      <c r="C12685" t="s">
        <v>6</v>
      </c>
      <c r="D12685">
        <v>1.5</v>
      </c>
    </row>
    <row r="12686" spans="1:4" x14ac:dyDescent="0.2">
      <c r="A12686">
        <v>2018</v>
      </c>
      <c r="B12686" t="s">
        <v>57</v>
      </c>
      <c r="C12686" t="s">
        <v>6</v>
      </c>
      <c r="D12686">
        <v>1.79</v>
      </c>
    </row>
    <row r="12687" spans="1:4" x14ac:dyDescent="0.2">
      <c r="A12687">
        <v>2019</v>
      </c>
      <c r="B12687" t="s">
        <v>57</v>
      </c>
      <c r="C12687" t="s">
        <v>6</v>
      </c>
      <c r="D12687">
        <v>1.68</v>
      </c>
    </row>
    <row r="12688" spans="1:4" x14ac:dyDescent="0.2">
      <c r="A12688">
        <v>2020</v>
      </c>
      <c r="B12688" t="s">
        <v>57</v>
      </c>
      <c r="C12688" t="s">
        <v>6</v>
      </c>
      <c r="D12688">
        <v>1.66</v>
      </c>
    </row>
    <row r="12689" spans="1:4" x14ac:dyDescent="0.2">
      <c r="A12689">
        <v>2021</v>
      </c>
      <c r="B12689" t="s">
        <v>57</v>
      </c>
      <c r="C12689" t="s">
        <v>6</v>
      </c>
      <c r="D12689">
        <v>1.66</v>
      </c>
    </row>
    <row r="12690" spans="1:4" x14ac:dyDescent="0.2">
      <c r="A12690">
        <v>1970</v>
      </c>
      <c r="B12690" t="s">
        <v>57</v>
      </c>
      <c r="C12690" t="s">
        <v>7</v>
      </c>
      <c r="D12690">
        <v>7.58</v>
      </c>
    </row>
    <row r="12691" spans="1:4" x14ac:dyDescent="0.2">
      <c r="A12691">
        <v>1971</v>
      </c>
      <c r="B12691" t="s">
        <v>57</v>
      </c>
      <c r="C12691" t="s">
        <v>7</v>
      </c>
      <c r="D12691">
        <v>8.15</v>
      </c>
    </row>
    <row r="12692" spans="1:4" x14ac:dyDescent="0.2">
      <c r="A12692">
        <v>1972</v>
      </c>
      <c r="B12692" t="s">
        <v>57</v>
      </c>
      <c r="C12692" t="s">
        <v>7</v>
      </c>
      <c r="D12692">
        <v>8.74</v>
      </c>
    </row>
    <row r="12693" spans="1:4" x14ac:dyDescent="0.2">
      <c r="A12693">
        <v>1973</v>
      </c>
      <c r="B12693" t="s">
        <v>57</v>
      </c>
      <c r="C12693" t="s">
        <v>7</v>
      </c>
      <c r="D12693">
        <v>9.59</v>
      </c>
    </row>
    <row r="12694" spans="1:4" x14ac:dyDescent="0.2">
      <c r="A12694">
        <v>1974</v>
      </c>
      <c r="B12694" t="s">
        <v>57</v>
      </c>
      <c r="C12694" t="s">
        <v>7</v>
      </c>
      <c r="D12694">
        <v>9.4</v>
      </c>
    </row>
    <row r="12695" spans="1:4" x14ac:dyDescent="0.2">
      <c r="A12695">
        <v>1975</v>
      </c>
      <c r="B12695" t="s">
        <v>57</v>
      </c>
      <c r="C12695" t="s">
        <v>7</v>
      </c>
      <c r="D12695">
        <v>9.67</v>
      </c>
    </row>
    <row r="12696" spans="1:4" x14ac:dyDescent="0.2">
      <c r="A12696">
        <v>1976</v>
      </c>
      <c r="B12696" t="s">
        <v>57</v>
      </c>
      <c r="C12696" t="s">
        <v>7</v>
      </c>
      <c r="D12696">
        <v>9.89</v>
      </c>
    </row>
    <row r="12697" spans="1:4" x14ac:dyDescent="0.2">
      <c r="A12697">
        <v>1977</v>
      </c>
      <c r="B12697" t="s">
        <v>57</v>
      </c>
      <c r="C12697" t="s">
        <v>7</v>
      </c>
      <c r="D12697">
        <v>10.48</v>
      </c>
    </row>
    <row r="12698" spans="1:4" x14ac:dyDescent="0.2">
      <c r="A12698">
        <v>1978</v>
      </c>
      <c r="B12698" t="s">
        <v>57</v>
      </c>
      <c r="C12698" t="s">
        <v>7</v>
      </c>
      <c r="D12698">
        <v>10.7</v>
      </c>
    </row>
    <row r="12699" spans="1:4" x14ac:dyDescent="0.2">
      <c r="A12699">
        <v>1979</v>
      </c>
      <c r="B12699" t="s">
        <v>57</v>
      </c>
      <c r="C12699" t="s">
        <v>7</v>
      </c>
      <c r="D12699">
        <v>10.58</v>
      </c>
    </row>
    <row r="12700" spans="1:4" x14ac:dyDescent="0.2">
      <c r="A12700">
        <v>1980</v>
      </c>
      <c r="B12700" t="s">
        <v>57</v>
      </c>
      <c r="C12700" t="s">
        <v>7</v>
      </c>
      <c r="D12700">
        <v>10.220000000000001</v>
      </c>
    </row>
    <row r="12701" spans="1:4" x14ac:dyDescent="0.2">
      <c r="A12701">
        <v>1981</v>
      </c>
      <c r="B12701" t="s">
        <v>57</v>
      </c>
      <c r="C12701" t="s">
        <v>7</v>
      </c>
      <c r="D12701">
        <v>9.94</v>
      </c>
    </row>
    <row r="12702" spans="1:4" x14ac:dyDescent="0.2">
      <c r="A12702">
        <v>1982</v>
      </c>
      <c r="B12702" t="s">
        <v>57</v>
      </c>
      <c r="C12702" t="s">
        <v>7</v>
      </c>
      <c r="D12702">
        <v>9.5500000000000007</v>
      </c>
    </row>
    <row r="12703" spans="1:4" x14ac:dyDescent="0.2">
      <c r="A12703">
        <v>1983</v>
      </c>
      <c r="B12703" t="s">
        <v>57</v>
      </c>
      <c r="C12703" t="s">
        <v>7</v>
      </c>
      <c r="D12703">
        <v>10.37</v>
      </c>
    </row>
    <row r="12704" spans="1:4" x14ac:dyDescent="0.2">
      <c r="A12704">
        <v>1984</v>
      </c>
      <c r="B12704" t="s">
        <v>57</v>
      </c>
      <c r="C12704" t="s">
        <v>7</v>
      </c>
      <c r="D12704">
        <v>10.93</v>
      </c>
    </row>
    <row r="12705" spans="1:4" x14ac:dyDescent="0.2">
      <c r="A12705">
        <v>1985</v>
      </c>
      <c r="B12705" t="s">
        <v>57</v>
      </c>
      <c r="C12705" t="s">
        <v>7</v>
      </c>
      <c r="D12705">
        <v>10.79</v>
      </c>
    </row>
    <row r="12706" spans="1:4" x14ac:dyDescent="0.2">
      <c r="A12706">
        <v>1986</v>
      </c>
      <c r="B12706" t="s">
        <v>57</v>
      </c>
      <c r="C12706" t="s">
        <v>7</v>
      </c>
      <c r="D12706">
        <v>9.64</v>
      </c>
    </row>
    <row r="12707" spans="1:4" x14ac:dyDescent="0.2">
      <c r="A12707">
        <v>1987</v>
      </c>
      <c r="B12707" t="s">
        <v>57</v>
      </c>
      <c r="C12707" t="s">
        <v>7</v>
      </c>
      <c r="D12707">
        <v>10.119999999999999</v>
      </c>
    </row>
    <row r="12708" spans="1:4" x14ac:dyDescent="0.2">
      <c r="A12708">
        <v>1988</v>
      </c>
      <c r="B12708" t="s">
        <v>57</v>
      </c>
      <c r="C12708" t="s">
        <v>7</v>
      </c>
      <c r="D12708">
        <v>10.42</v>
      </c>
    </row>
    <row r="12709" spans="1:4" x14ac:dyDescent="0.2">
      <c r="A12709">
        <v>1989</v>
      </c>
      <c r="B12709" t="s">
        <v>57</v>
      </c>
      <c r="C12709" t="s">
        <v>7</v>
      </c>
      <c r="D12709">
        <v>10.52</v>
      </c>
    </row>
    <row r="12710" spans="1:4" x14ac:dyDescent="0.2">
      <c r="A12710">
        <v>1990</v>
      </c>
      <c r="B12710" t="s">
        <v>57</v>
      </c>
      <c r="C12710" t="s">
        <v>7</v>
      </c>
      <c r="D12710">
        <v>10.33</v>
      </c>
    </row>
    <row r="12711" spans="1:4" x14ac:dyDescent="0.2">
      <c r="A12711">
        <v>1991</v>
      </c>
      <c r="B12711" t="s">
        <v>57</v>
      </c>
      <c r="C12711" t="s">
        <v>7</v>
      </c>
      <c r="D12711">
        <v>10.18</v>
      </c>
    </row>
    <row r="12712" spans="1:4" x14ac:dyDescent="0.2">
      <c r="A12712">
        <v>1992</v>
      </c>
      <c r="B12712" t="s">
        <v>57</v>
      </c>
      <c r="C12712" t="s">
        <v>7</v>
      </c>
      <c r="D12712">
        <v>11.03</v>
      </c>
    </row>
    <row r="12713" spans="1:4" x14ac:dyDescent="0.2">
      <c r="A12713">
        <v>1993</v>
      </c>
      <c r="B12713" t="s">
        <v>57</v>
      </c>
      <c r="C12713" t="s">
        <v>7</v>
      </c>
      <c r="D12713">
        <v>11.4</v>
      </c>
    </row>
    <row r="12714" spans="1:4" x14ac:dyDescent="0.2">
      <c r="A12714">
        <v>1994</v>
      </c>
      <c r="B12714" t="s">
        <v>57</v>
      </c>
      <c r="C12714" t="s">
        <v>7</v>
      </c>
      <c r="D12714">
        <v>12.04</v>
      </c>
    </row>
    <row r="12715" spans="1:4" x14ac:dyDescent="0.2">
      <c r="A12715">
        <v>1995</v>
      </c>
      <c r="B12715" t="s">
        <v>57</v>
      </c>
      <c r="C12715" t="s">
        <v>7</v>
      </c>
      <c r="D12715">
        <v>12.18</v>
      </c>
    </row>
    <row r="12716" spans="1:4" x14ac:dyDescent="0.2">
      <c r="A12716">
        <v>1996</v>
      </c>
      <c r="B12716" t="s">
        <v>57</v>
      </c>
      <c r="C12716" t="s">
        <v>7</v>
      </c>
      <c r="D12716">
        <v>10.96</v>
      </c>
    </row>
    <row r="12717" spans="1:4" x14ac:dyDescent="0.2">
      <c r="A12717">
        <v>1997</v>
      </c>
      <c r="B12717" t="s">
        <v>57</v>
      </c>
      <c r="C12717" t="s">
        <v>7</v>
      </c>
      <c r="D12717">
        <v>11.97</v>
      </c>
    </row>
    <row r="12718" spans="1:4" x14ac:dyDescent="0.2">
      <c r="A12718">
        <v>1998</v>
      </c>
      <c r="B12718" t="s">
        <v>57</v>
      </c>
      <c r="C12718" t="s">
        <v>7</v>
      </c>
      <c r="D12718">
        <v>12.57</v>
      </c>
    </row>
    <row r="12719" spans="1:4" x14ac:dyDescent="0.2">
      <c r="A12719">
        <v>1999</v>
      </c>
      <c r="B12719" t="s">
        <v>57</v>
      </c>
      <c r="C12719" t="s">
        <v>7</v>
      </c>
      <c r="D12719">
        <v>12.24</v>
      </c>
    </row>
    <row r="12720" spans="1:4" x14ac:dyDescent="0.2">
      <c r="A12720">
        <v>2000</v>
      </c>
      <c r="B12720" t="s">
        <v>57</v>
      </c>
      <c r="C12720" t="s">
        <v>7</v>
      </c>
      <c r="D12720">
        <v>12.73</v>
      </c>
    </row>
    <row r="12721" spans="1:4" x14ac:dyDescent="0.2">
      <c r="A12721">
        <v>2001</v>
      </c>
      <c r="B12721" t="s">
        <v>57</v>
      </c>
      <c r="C12721" t="s">
        <v>7</v>
      </c>
      <c r="D12721">
        <v>12.48</v>
      </c>
    </row>
    <row r="12722" spans="1:4" x14ac:dyDescent="0.2">
      <c r="A12722">
        <v>2002</v>
      </c>
      <c r="B12722" t="s">
        <v>57</v>
      </c>
      <c r="C12722" t="s">
        <v>7</v>
      </c>
      <c r="D12722">
        <v>12.31</v>
      </c>
    </row>
    <row r="12723" spans="1:4" x14ac:dyDescent="0.2">
      <c r="A12723">
        <v>2003</v>
      </c>
      <c r="B12723" t="s">
        <v>57</v>
      </c>
      <c r="C12723" t="s">
        <v>7</v>
      </c>
      <c r="D12723">
        <v>11.85</v>
      </c>
    </row>
    <row r="12724" spans="1:4" x14ac:dyDescent="0.2">
      <c r="A12724">
        <v>2004</v>
      </c>
      <c r="B12724" t="s">
        <v>57</v>
      </c>
      <c r="C12724" t="s">
        <v>7</v>
      </c>
      <c r="D12724">
        <v>12.42</v>
      </c>
    </row>
    <row r="12725" spans="1:4" x14ac:dyDescent="0.2">
      <c r="A12725">
        <v>2005</v>
      </c>
      <c r="B12725" t="s">
        <v>57</v>
      </c>
      <c r="C12725" t="s">
        <v>7</v>
      </c>
      <c r="D12725">
        <v>12.53</v>
      </c>
    </row>
    <row r="12726" spans="1:4" x14ac:dyDescent="0.2">
      <c r="A12726">
        <v>2006</v>
      </c>
      <c r="B12726" t="s">
        <v>57</v>
      </c>
      <c r="C12726" t="s">
        <v>7</v>
      </c>
      <c r="D12726">
        <v>12.48</v>
      </c>
    </row>
    <row r="12727" spans="1:4" x14ac:dyDescent="0.2">
      <c r="A12727">
        <v>2007</v>
      </c>
      <c r="B12727" t="s">
        <v>57</v>
      </c>
      <c r="C12727" t="s">
        <v>7</v>
      </c>
      <c r="D12727">
        <v>12.32</v>
      </c>
    </row>
    <row r="12728" spans="1:4" x14ac:dyDescent="0.2">
      <c r="A12728">
        <v>2008</v>
      </c>
      <c r="B12728" t="s">
        <v>57</v>
      </c>
      <c r="C12728" t="s">
        <v>7</v>
      </c>
      <c r="D12728">
        <v>10.82</v>
      </c>
    </row>
    <row r="12729" spans="1:4" x14ac:dyDescent="0.2">
      <c r="A12729">
        <v>2009</v>
      </c>
      <c r="B12729" t="s">
        <v>57</v>
      </c>
      <c r="C12729" t="s">
        <v>7</v>
      </c>
      <c r="D12729">
        <v>11.13</v>
      </c>
    </row>
    <row r="12730" spans="1:4" x14ac:dyDescent="0.2">
      <c r="A12730">
        <v>2010</v>
      </c>
      <c r="B12730" t="s">
        <v>57</v>
      </c>
      <c r="C12730" t="s">
        <v>7</v>
      </c>
      <c r="D12730">
        <v>11.44</v>
      </c>
    </row>
    <row r="12731" spans="1:4" x14ac:dyDescent="0.2">
      <c r="A12731">
        <v>2011</v>
      </c>
      <c r="B12731" t="s">
        <v>57</v>
      </c>
      <c r="C12731" t="s">
        <v>7</v>
      </c>
      <c r="D12731">
        <v>11.03</v>
      </c>
    </row>
    <row r="12732" spans="1:4" x14ac:dyDescent="0.2">
      <c r="A12732">
        <v>2012</v>
      </c>
      <c r="B12732" t="s">
        <v>57</v>
      </c>
      <c r="C12732" t="s">
        <v>7</v>
      </c>
      <c r="D12732">
        <v>11.43</v>
      </c>
    </row>
    <row r="12733" spans="1:4" x14ac:dyDescent="0.2">
      <c r="A12733">
        <v>2013</v>
      </c>
      <c r="B12733" t="s">
        <v>57</v>
      </c>
      <c r="C12733" t="s">
        <v>7</v>
      </c>
      <c r="D12733">
        <v>11.08</v>
      </c>
    </row>
    <row r="12734" spans="1:4" x14ac:dyDescent="0.2">
      <c r="A12734">
        <v>2014</v>
      </c>
      <c r="B12734" t="s">
        <v>57</v>
      </c>
      <c r="C12734" t="s">
        <v>7</v>
      </c>
      <c r="D12734">
        <v>11.1</v>
      </c>
    </row>
    <row r="12735" spans="1:4" x14ac:dyDescent="0.2">
      <c r="A12735">
        <v>2015</v>
      </c>
      <c r="B12735" t="s">
        <v>57</v>
      </c>
      <c r="C12735" t="s">
        <v>7</v>
      </c>
      <c r="D12735">
        <v>11.4</v>
      </c>
    </row>
    <row r="12736" spans="1:4" x14ac:dyDescent="0.2">
      <c r="A12736">
        <v>2016</v>
      </c>
      <c r="B12736" t="s">
        <v>57</v>
      </c>
      <c r="C12736" t="s">
        <v>7</v>
      </c>
      <c r="D12736">
        <v>12.23</v>
      </c>
    </row>
    <row r="12737" spans="1:4" x14ac:dyDescent="0.2">
      <c r="A12737">
        <v>2017</v>
      </c>
      <c r="B12737" t="s">
        <v>57</v>
      </c>
      <c r="C12737" t="s">
        <v>7</v>
      </c>
      <c r="D12737">
        <v>11.51</v>
      </c>
    </row>
    <row r="12738" spans="1:4" x14ac:dyDescent="0.2">
      <c r="A12738">
        <v>2018</v>
      </c>
      <c r="B12738" t="s">
        <v>57</v>
      </c>
      <c r="C12738" t="s">
        <v>7</v>
      </c>
      <c r="D12738">
        <v>12.98</v>
      </c>
    </row>
    <row r="12739" spans="1:4" x14ac:dyDescent="0.2">
      <c r="A12739">
        <v>2019</v>
      </c>
      <c r="B12739" t="s">
        <v>57</v>
      </c>
      <c r="C12739" t="s">
        <v>7</v>
      </c>
      <c r="D12739">
        <v>12.33</v>
      </c>
    </row>
    <row r="12740" spans="1:4" x14ac:dyDescent="0.2">
      <c r="A12740">
        <v>2020</v>
      </c>
      <c r="B12740" t="s">
        <v>57</v>
      </c>
      <c r="C12740" t="s">
        <v>7</v>
      </c>
      <c r="D12740">
        <v>11.21</v>
      </c>
    </row>
    <row r="12741" spans="1:4" x14ac:dyDescent="0.2">
      <c r="A12741">
        <v>2021</v>
      </c>
      <c r="B12741" t="s">
        <v>57</v>
      </c>
      <c r="C12741" t="s">
        <v>7</v>
      </c>
      <c r="D12741">
        <v>12.88</v>
      </c>
    </row>
    <row r="12742" spans="1:4" x14ac:dyDescent="0.2">
      <c r="A12742">
        <v>1970</v>
      </c>
      <c r="B12742" t="s">
        <v>58</v>
      </c>
      <c r="C12742" t="s">
        <v>3</v>
      </c>
      <c r="D12742">
        <v>5.28</v>
      </c>
    </row>
    <row r="12743" spans="1:4" x14ac:dyDescent="0.2">
      <c r="A12743">
        <v>1971</v>
      </c>
      <c r="B12743" t="s">
        <v>58</v>
      </c>
      <c r="C12743" t="s">
        <v>3</v>
      </c>
      <c r="D12743">
        <v>5.13</v>
      </c>
    </row>
    <row r="12744" spans="1:4" x14ac:dyDescent="0.2">
      <c r="A12744">
        <v>1972</v>
      </c>
      <c r="B12744" t="s">
        <v>58</v>
      </c>
      <c r="C12744" t="s">
        <v>3</v>
      </c>
      <c r="D12744">
        <v>4.3899999999999997</v>
      </c>
    </row>
    <row r="12745" spans="1:4" x14ac:dyDescent="0.2">
      <c r="A12745">
        <v>1973</v>
      </c>
      <c r="B12745" t="s">
        <v>58</v>
      </c>
      <c r="C12745" t="s">
        <v>3</v>
      </c>
      <c r="D12745">
        <v>4.72</v>
      </c>
    </row>
    <row r="12746" spans="1:4" x14ac:dyDescent="0.2">
      <c r="A12746">
        <v>1974</v>
      </c>
      <c r="B12746" t="s">
        <v>58</v>
      </c>
      <c r="C12746" t="s">
        <v>3</v>
      </c>
      <c r="D12746">
        <v>5.31</v>
      </c>
    </row>
    <row r="12747" spans="1:4" x14ac:dyDescent="0.2">
      <c r="A12747">
        <v>1975</v>
      </c>
      <c r="B12747" t="s">
        <v>58</v>
      </c>
      <c r="C12747" t="s">
        <v>3</v>
      </c>
      <c r="D12747">
        <v>5.44</v>
      </c>
    </row>
    <row r="12748" spans="1:4" x14ac:dyDescent="0.2">
      <c r="A12748">
        <v>1976</v>
      </c>
      <c r="B12748" t="s">
        <v>58</v>
      </c>
      <c r="C12748" t="s">
        <v>3</v>
      </c>
      <c r="D12748">
        <v>5.18</v>
      </c>
    </row>
    <row r="12749" spans="1:4" x14ac:dyDescent="0.2">
      <c r="A12749">
        <v>1977</v>
      </c>
      <c r="B12749" t="s">
        <v>58</v>
      </c>
      <c r="C12749" t="s">
        <v>3</v>
      </c>
      <c r="D12749">
        <v>5.16</v>
      </c>
    </row>
    <row r="12750" spans="1:4" x14ac:dyDescent="0.2">
      <c r="A12750">
        <v>1978</v>
      </c>
      <c r="B12750" t="s">
        <v>58</v>
      </c>
      <c r="C12750" t="s">
        <v>3</v>
      </c>
      <c r="D12750">
        <v>5.83</v>
      </c>
    </row>
    <row r="12751" spans="1:4" x14ac:dyDescent="0.2">
      <c r="A12751">
        <v>1979</v>
      </c>
      <c r="B12751" t="s">
        <v>58</v>
      </c>
      <c r="C12751" t="s">
        <v>3</v>
      </c>
      <c r="D12751">
        <v>5.99</v>
      </c>
    </row>
    <row r="12752" spans="1:4" x14ac:dyDescent="0.2">
      <c r="A12752">
        <v>1980</v>
      </c>
      <c r="B12752" t="s">
        <v>58</v>
      </c>
      <c r="C12752" t="s">
        <v>3</v>
      </c>
      <c r="D12752">
        <v>5.0999999999999996</v>
      </c>
    </row>
    <row r="12753" spans="1:4" x14ac:dyDescent="0.2">
      <c r="A12753">
        <v>1981</v>
      </c>
      <c r="B12753" t="s">
        <v>58</v>
      </c>
      <c r="C12753" t="s">
        <v>3</v>
      </c>
      <c r="D12753">
        <v>4.34</v>
      </c>
    </row>
    <row r="12754" spans="1:4" x14ac:dyDescent="0.2">
      <c r="A12754">
        <v>1982</v>
      </c>
      <c r="B12754" t="s">
        <v>58</v>
      </c>
      <c r="C12754" t="s">
        <v>3</v>
      </c>
      <c r="D12754">
        <v>4.55</v>
      </c>
    </row>
    <row r="12755" spans="1:4" x14ac:dyDescent="0.2">
      <c r="A12755">
        <v>1983</v>
      </c>
      <c r="B12755" t="s">
        <v>58</v>
      </c>
      <c r="C12755" t="s">
        <v>3</v>
      </c>
      <c r="D12755">
        <v>5.56</v>
      </c>
    </row>
    <row r="12756" spans="1:4" x14ac:dyDescent="0.2">
      <c r="A12756">
        <v>1984</v>
      </c>
      <c r="B12756" t="s">
        <v>58</v>
      </c>
      <c r="C12756" t="s">
        <v>3</v>
      </c>
      <c r="D12756">
        <v>6.18</v>
      </c>
    </row>
    <row r="12757" spans="1:4" x14ac:dyDescent="0.2">
      <c r="A12757">
        <v>1985</v>
      </c>
      <c r="B12757" t="s">
        <v>58</v>
      </c>
      <c r="C12757" t="s">
        <v>3</v>
      </c>
      <c r="D12757">
        <v>5.62</v>
      </c>
    </row>
    <row r="12758" spans="1:4" x14ac:dyDescent="0.2">
      <c r="A12758">
        <v>1986</v>
      </c>
      <c r="B12758" t="s">
        <v>58</v>
      </c>
      <c r="C12758" t="s">
        <v>3</v>
      </c>
      <c r="D12758">
        <v>4.13</v>
      </c>
    </row>
    <row r="12759" spans="1:4" x14ac:dyDescent="0.2">
      <c r="A12759">
        <v>1987</v>
      </c>
      <c r="B12759" t="s">
        <v>58</v>
      </c>
      <c r="C12759" t="s">
        <v>3</v>
      </c>
      <c r="D12759">
        <v>4.37</v>
      </c>
    </row>
    <row r="12760" spans="1:4" x14ac:dyDescent="0.2">
      <c r="A12760">
        <v>1988</v>
      </c>
      <c r="B12760" t="s">
        <v>58</v>
      </c>
      <c r="C12760" t="s">
        <v>3</v>
      </c>
      <c r="D12760">
        <v>4.87</v>
      </c>
    </row>
    <row r="12761" spans="1:4" x14ac:dyDescent="0.2">
      <c r="A12761">
        <v>1989</v>
      </c>
      <c r="B12761" t="s">
        <v>58</v>
      </c>
      <c r="C12761" t="s">
        <v>3</v>
      </c>
      <c r="D12761">
        <v>5.17</v>
      </c>
    </row>
    <row r="12762" spans="1:4" x14ac:dyDescent="0.2">
      <c r="A12762">
        <v>1990</v>
      </c>
      <c r="B12762" t="s">
        <v>58</v>
      </c>
      <c r="C12762" t="s">
        <v>3</v>
      </c>
      <c r="D12762">
        <v>4.82</v>
      </c>
    </row>
    <row r="12763" spans="1:4" x14ac:dyDescent="0.2">
      <c r="A12763">
        <v>1991</v>
      </c>
      <c r="B12763" t="s">
        <v>58</v>
      </c>
      <c r="C12763" t="s">
        <v>3</v>
      </c>
      <c r="D12763">
        <v>5.0199999999999996</v>
      </c>
    </row>
    <row r="12764" spans="1:4" x14ac:dyDescent="0.2">
      <c r="A12764">
        <v>1992</v>
      </c>
      <c r="B12764" t="s">
        <v>58</v>
      </c>
      <c r="C12764" t="s">
        <v>3</v>
      </c>
      <c r="D12764">
        <v>4.83</v>
      </c>
    </row>
    <row r="12765" spans="1:4" x14ac:dyDescent="0.2">
      <c r="A12765">
        <v>1993</v>
      </c>
      <c r="B12765" t="s">
        <v>58</v>
      </c>
      <c r="C12765" t="s">
        <v>3</v>
      </c>
      <c r="D12765">
        <v>5.16</v>
      </c>
    </row>
    <row r="12766" spans="1:4" x14ac:dyDescent="0.2">
      <c r="A12766">
        <v>1994</v>
      </c>
      <c r="B12766" t="s">
        <v>58</v>
      </c>
      <c r="C12766" t="s">
        <v>3</v>
      </c>
      <c r="D12766">
        <v>5.12</v>
      </c>
    </row>
    <row r="12767" spans="1:4" x14ac:dyDescent="0.2">
      <c r="A12767">
        <v>1995</v>
      </c>
      <c r="B12767" t="s">
        <v>58</v>
      </c>
      <c r="C12767" t="s">
        <v>3</v>
      </c>
      <c r="D12767">
        <v>5.49</v>
      </c>
    </row>
    <row r="12768" spans="1:4" x14ac:dyDescent="0.2">
      <c r="A12768">
        <v>1996</v>
      </c>
      <c r="B12768" t="s">
        <v>58</v>
      </c>
      <c r="C12768" t="s">
        <v>3</v>
      </c>
      <c r="D12768">
        <v>6.01</v>
      </c>
    </row>
    <row r="12769" spans="1:4" x14ac:dyDescent="0.2">
      <c r="A12769">
        <v>1997</v>
      </c>
      <c r="B12769" t="s">
        <v>58</v>
      </c>
      <c r="C12769" t="s">
        <v>3</v>
      </c>
      <c r="D12769">
        <v>5.93</v>
      </c>
    </row>
    <row r="12770" spans="1:4" x14ac:dyDescent="0.2">
      <c r="A12770">
        <v>1998</v>
      </c>
      <c r="B12770" t="s">
        <v>58</v>
      </c>
      <c r="C12770" t="s">
        <v>3</v>
      </c>
      <c r="D12770">
        <v>5.57</v>
      </c>
    </row>
    <row r="12771" spans="1:4" x14ac:dyDescent="0.2">
      <c r="A12771">
        <v>1999</v>
      </c>
      <c r="B12771" t="s">
        <v>58</v>
      </c>
      <c r="C12771" t="s">
        <v>3</v>
      </c>
      <c r="D12771">
        <v>5.69</v>
      </c>
    </row>
    <row r="12772" spans="1:4" x14ac:dyDescent="0.2">
      <c r="A12772">
        <v>2000</v>
      </c>
      <c r="B12772" t="s">
        <v>58</v>
      </c>
      <c r="C12772" t="s">
        <v>3</v>
      </c>
      <c r="D12772">
        <v>5.64</v>
      </c>
    </row>
    <row r="12773" spans="1:4" x14ac:dyDescent="0.2">
      <c r="A12773">
        <v>2001</v>
      </c>
      <c r="B12773" t="s">
        <v>58</v>
      </c>
      <c r="C12773" t="s">
        <v>3</v>
      </c>
      <c r="D12773">
        <v>5.41</v>
      </c>
    </row>
    <row r="12774" spans="1:4" x14ac:dyDescent="0.2">
      <c r="A12774">
        <v>2002</v>
      </c>
      <c r="B12774" t="s">
        <v>58</v>
      </c>
      <c r="C12774" t="s">
        <v>3</v>
      </c>
      <c r="D12774">
        <v>5.82</v>
      </c>
    </row>
    <row r="12775" spans="1:4" x14ac:dyDescent="0.2">
      <c r="A12775">
        <v>2003</v>
      </c>
      <c r="B12775" t="s">
        <v>58</v>
      </c>
      <c r="C12775" t="s">
        <v>3</v>
      </c>
      <c r="D12775">
        <v>6.12</v>
      </c>
    </row>
    <row r="12776" spans="1:4" x14ac:dyDescent="0.2">
      <c r="A12776">
        <v>2004</v>
      </c>
      <c r="B12776" t="s">
        <v>58</v>
      </c>
      <c r="C12776" t="s">
        <v>3</v>
      </c>
      <c r="D12776">
        <v>5.7</v>
      </c>
    </row>
    <row r="12777" spans="1:4" x14ac:dyDescent="0.2">
      <c r="A12777">
        <v>2005</v>
      </c>
      <c r="B12777" t="s">
        <v>58</v>
      </c>
      <c r="C12777" t="s">
        <v>3</v>
      </c>
      <c r="D12777">
        <v>6.2</v>
      </c>
    </row>
    <row r="12778" spans="1:4" x14ac:dyDescent="0.2">
      <c r="A12778">
        <v>2006</v>
      </c>
      <c r="B12778" t="s">
        <v>58</v>
      </c>
      <c r="C12778" t="s">
        <v>3</v>
      </c>
      <c r="D12778">
        <v>5.29</v>
      </c>
    </row>
    <row r="12779" spans="1:4" x14ac:dyDescent="0.2">
      <c r="A12779">
        <v>2007</v>
      </c>
      <c r="B12779" t="s">
        <v>58</v>
      </c>
      <c r="C12779" t="s">
        <v>3</v>
      </c>
      <c r="D12779">
        <v>5.53</v>
      </c>
    </row>
    <row r="12780" spans="1:4" x14ac:dyDescent="0.2">
      <c r="A12780">
        <v>2008</v>
      </c>
      <c r="B12780" t="s">
        <v>58</v>
      </c>
      <c r="C12780" t="s">
        <v>3</v>
      </c>
      <c r="D12780">
        <v>6.47</v>
      </c>
    </row>
    <row r="12781" spans="1:4" x14ac:dyDescent="0.2">
      <c r="A12781">
        <v>2009</v>
      </c>
      <c r="B12781" t="s">
        <v>58</v>
      </c>
      <c r="C12781" t="s">
        <v>3</v>
      </c>
      <c r="D12781">
        <v>5.82</v>
      </c>
    </row>
    <row r="12782" spans="1:4" x14ac:dyDescent="0.2">
      <c r="A12782">
        <v>2010</v>
      </c>
      <c r="B12782" t="s">
        <v>58</v>
      </c>
      <c r="C12782" t="s">
        <v>3</v>
      </c>
      <c r="D12782">
        <v>5.21</v>
      </c>
    </row>
    <row r="12783" spans="1:4" x14ac:dyDescent="0.2">
      <c r="A12783">
        <v>2011</v>
      </c>
      <c r="B12783" t="s">
        <v>58</v>
      </c>
      <c r="C12783" t="s">
        <v>3</v>
      </c>
      <c r="D12783">
        <v>5.51</v>
      </c>
    </row>
    <row r="12784" spans="1:4" x14ac:dyDescent="0.2">
      <c r="A12784">
        <v>2012</v>
      </c>
      <c r="B12784" t="s">
        <v>58</v>
      </c>
      <c r="C12784" t="s">
        <v>3</v>
      </c>
      <c r="D12784">
        <v>4.75</v>
      </c>
    </row>
    <row r="12785" spans="1:4" x14ac:dyDescent="0.2">
      <c r="A12785">
        <v>2013</v>
      </c>
      <c r="B12785" t="s">
        <v>58</v>
      </c>
      <c r="C12785" t="s">
        <v>3</v>
      </c>
      <c r="D12785">
        <v>5.99</v>
      </c>
    </row>
    <row r="12786" spans="1:4" x14ac:dyDescent="0.2">
      <c r="A12786">
        <v>2014</v>
      </c>
      <c r="B12786" t="s">
        <v>58</v>
      </c>
      <c r="C12786" t="s">
        <v>3</v>
      </c>
      <c r="D12786">
        <v>6.49</v>
      </c>
    </row>
    <row r="12787" spans="1:4" x14ac:dyDescent="0.2">
      <c r="A12787">
        <v>2015</v>
      </c>
      <c r="B12787" t="s">
        <v>58</v>
      </c>
      <c r="C12787" t="s">
        <v>3</v>
      </c>
      <c r="D12787">
        <v>5.98</v>
      </c>
    </row>
    <row r="12788" spans="1:4" x14ac:dyDescent="0.2">
      <c r="A12788">
        <v>2016</v>
      </c>
      <c r="B12788" t="s">
        <v>58</v>
      </c>
      <c r="C12788" t="s">
        <v>3</v>
      </c>
      <c r="D12788">
        <v>5.89</v>
      </c>
    </row>
    <row r="12789" spans="1:4" x14ac:dyDescent="0.2">
      <c r="A12789">
        <v>2017</v>
      </c>
      <c r="B12789" t="s">
        <v>58</v>
      </c>
      <c r="C12789" t="s">
        <v>3</v>
      </c>
      <c r="D12789">
        <v>6.03</v>
      </c>
    </row>
    <row r="12790" spans="1:4" x14ac:dyDescent="0.2">
      <c r="A12790">
        <v>2018</v>
      </c>
      <c r="B12790" t="s">
        <v>58</v>
      </c>
      <c r="C12790" t="s">
        <v>3</v>
      </c>
      <c r="D12790">
        <v>6.64</v>
      </c>
    </row>
    <row r="12791" spans="1:4" x14ac:dyDescent="0.2">
      <c r="A12791">
        <v>2019</v>
      </c>
      <c r="B12791" t="s">
        <v>58</v>
      </c>
      <c r="C12791" t="s">
        <v>3</v>
      </c>
      <c r="D12791">
        <v>6.71</v>
      </c>
    </row>
    <row r="12792" spans="1:4" x14ac:dyDescent="0.2">
      <c r="A12792">
        <v>2020</v>
      </c>
      <c r="B12792" t="s">
        <v>58</v>
      </c>
      <c r="C12792" t="s">
        <v>3</v>
      </c>
      <c r="D12792">
        <v>6.11</v>
      </c>
    </row>
    <row r="12793" spans="1:4" x14ac:dyDescent="0.2">
      <c r="A12793">
        <v>2021</v>
      </c>
      <c r="B12793" t="s">
        <v>58</v>
      </c>
      <c r="C12793" t="s">
        <v>3</v>
      </c>
      <c r="D12793">
        <v>6.68</v>
      </c>
    </row>
    <row r="12794" spans="1:4" x14ac:dyDescent="0.2">
      <c r="A12794">
        <v>1970</v>
      </c>
      <c r="B12794" t="s">
        <v>58</v>
      </c>
      <c r="C12794" t="s">
        <v>4</v>
      </c>
      <c r="D12794">
        <v>24.7</v>
      </c>
    </row>
    <row r="12795" spans="1:4" x14ac:dyDescent="0.2">
      <c r="A12795">
        <v>1971</v>
      </c>
      <c r="B12795" t="s">
        <v>58</v>
      </c>
      <c r="C12795" t="s">
        <v>4</v>
      </c>
      <c r="D12795">
        <v>22.93</v>
      </c>
    </row>
    <row r="12796" spans="1:4" x14ac:dyDescent="0.2">
      <c r="A12796">
        <v>1972</v>
      </c>
      <c r="B12796" t="s">
        <v>58</v>
      </c>
      <c r="C12796" t="s">
        <v>4</v>
      </c>
      <c r="D12796">
        <v>24.51</v>
      </c>
    </row>
    <row r="12797" spans="1:4" x14ac:dyDescent="0.2">
      <c r="A12797">
        <v>1973</v>
      </c>
      <c r="B12797" t="s">
        <v>58</v>
      </c>
      <c r="C12797" t="s">
        <v>4</v>
      </c>
      <c r="D12797">
        <v>24.15</v>
      </c>
    </row>
    <row r="12798" spans="1:4" x14ac:dyDescent="0.2">
      <c r="A12798">
        <v>1974</v>
      </c>
      <c r="B12798" t="s">
        <v>58</v>
      </c>
      <c r="C12798" t="s">
        <v>4</v>
      </c>
      <c r="D12798">
        <v>22.06</v>
      </c>
    </row>
    <row r="12799" spans="1:4" x14ac:dyDescent="0.2">
      <c r="A12799">
        <v>1975</v>
      </c>
      <c r="B12799" t="s">
        <v>58</v>
      </c>
      <c r="C12799" t="s">
        <v>4</v>
      </c>
      <c r="D12799">
        <v>21.21</v>
      </c>
    </row>
    <row r="12800" spans="1:4" x14ac:dyDescent="0.2">
      <c r="A12800">
        <v>1976</v>
      </c>
      <c r="B12800" t="s">
        <v>58</v>
      </c>
      <c r="C12800" t="s">
        <v>4</v>
      </c>
      <c r="D12800">
        <v>23.36</v>
      </c>
    </row>
    <row r="12801" spans="1:4" x14ac:dyDescent="0.2">
      <c r="A12801">
        <v>1977</v>
      </c>
      <c r="B12801" t="s">
        <v>58</v>
      </c>
      <c r="C12801" t="s">
        <v>4</v>
      </c>
      <c r="D12801">
        <v>24.2</v>
      </c>
    </row>
    <row r="12802" spans="1:4" x14ac:dyDescent="0.2">
      <c r="A12802">
        <v>1978</v>
      </c>
      <c r="B12802" t="s">
        <v>58</v>
      </c>
      <c r="C12802" t="s">
        <v>4</v>
      </c>
      <c r="D12802">
        <v>24.33</v>
      </c>
    </row>
    <row r="12803" spans="1:4" x14ac:dyDescent="0.2">
      <c r="A12803">
        <v>1979</v>
      </c>
      <c r="B12803" t="s">
        <v>58</v>
      </c>
      <c r="C12803" t="s">
        <v>4</v>
      </c>
      <c r="D12803">
        <v>26.13</v>
      </c>
    </row>
    <row r="12804" spans="1:4" x14ac:dyDescent="0.2">
      <c r="A12804">
        <v>1980</v>
      </c>
      <c r="B12804" t="s">
        <v>58</v>
      </c>
      <c r="C12804" t="s">
        <v>4</v>
      </c>
      <c r="D12804">
        <v>26.81</v>
      </c>
    </row>
    <row r="12805" spans="1:4" x14ac:dyDescent="0.2">
      <c r="A12805">
        <v>1981</v>
      </c>
      <c r="B12805" t="s">
        <v>58</v>
      </c>
      <c r="C12805" t="s">
        <v>4</v>
      </c>
      <c r="D12805">
        <v>26.59</v>
      </c>
    </row>
    <row r="12806" spans="1:4" x14ac:dyDescent="0.2">
      <c r="A12806">
        <v>1982</v>
      </c>
      <c r="B12806" t="s">
        <v>58</v>
      </c>
      <c r="C12806" t="s">
        <v>4</v>
      </c>
      <c r="D12806">
        <v>26.09</v>
      </c>
    </row>
    <row r="12807" spans="1:4" x14ac:dyDescent="0.2">
      <c r="A12807">
        <v>1983</v>
      </c>
      <c r="B12807" t="s">
        <v>58</v>
      </c>
      <c r="C12807" t="s">
        <v>4</v>
      </c>
      <c r="D12807">
        <v>28.83</v>
      </c>
    </row>
    <row r="12808" spans="1:4" x14ac:dyDescent="0.2">
      <c r="A12808">
        <v>1984</v>
      </c>
      <c r="B12808" t="s">
        <v>58</v>
      </c>
      <c r="C12808" t="s">
        <v>4</v>
      </c>
      <c r="D12808">
        <v>30.12</v>
      </c>
    </row>
    <row r="12809" spans="1:4" x14ac:dyDescent="0.2">
      <c r="A12809">
        <v>1985</v>
      </c>
      <c r="B12809" t="s">
        <v>58</v>
      </c>
      <c r="C12809" t="s">
        <v>4</v>
      </c>
      <c r="D12809">
        <v>29.71</v>
      </c>
    </row>
    <row r="12810" spans="1:4" x14ac:dyDescent="0.2">
      <c r="A12810">
        <v>1986</v>
      </c>
      <c r="B12810" t="s">
        <v>58</v>
      </c>
      <c r="C12810" t="s">
        <v>4</v>
      </c>
      <c r="D12810">
        <v>30.72</v>
      </c>
    </row>
    <row r="12811" spans="1:4" x14ac:dyDescent="0.2">
      <c r="A12811">
        <v>1987</v>
      </c>
      <c r="B12811" t="s">
        <v>58</v>
      </c>
      <c r="C12811" t="s">
        <v>4</v>
      </c>
      <c r="D12811">
        <v>32.39</v>
      </c>
    </row>
    <row r="12812" spans="1:4" x14ac:dyDescent="0.2">
      <c r="A12812">
        <v>1988</v>
      </c>
      <c r="B12812" t="s">
        <v>58</v>
      </c>
      <c r="C12812" t="s">
        <v>4</v>
      </c>
      <c r="D12812">
        <v>33.18</v>
      </c>
    </row>
    <row r="12813" spans="1:4" x14ac:dyDescent="0.2">
      <c r="A12813">
        <v>1989</v>
      </c>
      <c r="B12813" t="s">
        <v>58</v>
      </c>
      <c r="C12813" t="s">
        <v>4</v>
      </c>
      <c r="D12813">
        <v>32.83</v>
      </c>
    </row>
    <row r="12814" spans="1:4" x14ac:dyDescent="0.2">
      <c r="A12814">
        <v>1990</v>
      </c>
      <c r="B12814" t="s">
        <v>58</v>
      </c>
      <c r="C12814" t="s">
        <v>4</v>
      </c>
      <c r="D12814">
        <v>33.200000000000003</v>
      </c>
    </row>
    <row r="12815" spans="1:4" x14ac:dyDescent="0.2">
      <c r="A12815">
        <v>1991</v>
      </c>
      <c r="B12815" t="s">
        <v>58</v>
      </c>
      <c r="C12815" t="s">
        <v>4</v>
      </c>
      <c r="D12815">
        <v>34.46</v>
      </c>
    </row>
    <row r="12816" spans="1:4" x14ac:dyDescent="0.2">
      <c r="A12816">
        <v>1992</v>
      </c>
      <c r="B12816" t="s">
        <v>58</v>
      </c>
      <c r="C12816" t="s">
        <v>4</v>
      </c>
      <c r="D12816">
        <v>33.590000000000003</v>
      </c>
    </row>
    <row r="12817" spans="1:4" x14ac:dyDescent="0.2">
      <c r="A12817">
        <v>1993</v>
      </c>
      <c r="B12817" t="s">
        <v>58</v>
      </c>
      <c r="C12817" t="s">
        <v>4</v>
      </c>
      <c r="D12817">
        <v>34.380000000000003</v>
      </c>
    </row>
    <row r="12818" spans="1:4" x14ac:dyDescent="0.2">
      <c r="A12818">
        <v>1994</v>
      </c>
      <c r="B12818" t="s">
        <v>58</v>
      </c>
      <c r="C12818" t="s">
        <v>4</v>
      </c>
      <c r="D12818">
        <v>36.08</v>
      </c>
    </row>
    <row r="12819" spans="1:4" x14ac:dyDescent="0.2">
      <c r="A12819">
        <v>1995</v>
      </c>
      <c r="B12819" t="s">
        <v>58</v>
      </c>
      <c r="C12819" t="s">
        <v>4</v>
      </c>
      <c r="D12819">
        <v>37.880000000000003</v>
      </c>
    </row>
    <row r="12820" spans="1:4" x14ac:dyDescent="0.2">
      <c r="A12820">
        <v>1996</v>
      </c>
      <c r="B12820" t="s">
        <v>58</v>
      </c>
      <c r="C12820" t="s">
        <v>4</v>
      </c>
      <c r="D12820">
        <v>39.69</v>
      </c>
    </row>
    <row r="12821" spans="1:4" x14ac:dyDescent="0.2">
      <c r="A12821">
        <v>1997</v>
      </c>
      <c r="B12821" t="s">
        <v>58</v>
      </c>
      <c r="C12821" t="s">
        <v>4</v>
      </c>
      <c r="D12821">
        <v>42.89</v>
      </c>
    </row>
    <row r="12822" spans="1:4" x14ac:dyDescent="0.2">
      <c r="A12822">
        <v>1998</v>
      </c>
      <c r="B12822" t="s">
        <v>58</v>
      </c>
      <c r="C12822" t="s">
        <v>4</v>
      </c>
      <c r="D12822">
        <v>42.21</v>
      </c>
    </row>
    <row r="12823" spans="1:4" x14ac:dyDescent="0.2">
      <c r="A12823">
        <v>1999</v>
      </c>
      <c r="B12823" t="s">
        <v>58</v>
      </c>
      <c r="C12823" t="s">
        <v>4</v>
      </c>
      <c r="D12823">
        <v>42.96</v>
      </c>
    </row>
    <row r="12824" spans="1:4" x14ac:dyDescent="0.2">
      <c r="A12824">
        <v>2000</v>
      </c>
      <c r="B12824" t="s">
        <v>58</v>
      </c>
      <c r="C12824" t="s">
        <v>4</v>
      </c>
      <c r="D12824">
        <v>44.69</v>
      </c>
    </row>
    <row r="12825" spans="1:4" x14ac:dyDescent="0.2">
      <c r="A12825">
        <v>2001</v>
      </c>
      <c r="B12825" t="s">
        <v>58</v>
      </c>
      <c r="C12825" t="s">
        <v>4</v>
      </c>
      <c r="D12825">
        <v>44.35</v>
      </c>
    </row>
    <row r="12826" spans="1:4" x14ac:dyDescent="0.2">
      <c r="A12826">
        <v>2002</v>
      </c>
      <c r="B12826" t="s">
        <v>58</v>
      </c>
      <c r="C12826" t="s">
        <v>4</v>
      </c>
      <c r="D12826">
        <v>44.1</v>
      </c>
    </row>
    <row r="12827" spans="1:4" x14ac:dyDescent="0.2">
      <c r="A12827">
        <v>2003</v>
      </c>
      <c r="B12827" t="s">
        <v>58</v>
      </c>
      <c r="C12827" t="s">
        <v>4</v>
      </c>
      <c r="D12827">
        <v>44.03</v>
      </c>
    </row>
    <row r="12828" spans="1:4" x14ac:dyDescent="0.2">
      <c r="A12828">
        <v>2004</v>
      </c>
      <c r="B12828" t="s">
        <v>58</v>
      </c>
      <c r="C12828" t="s">
        <v>4</v>
      </c>
      <c r="D12828">
        <v>45.22</v>
      </c>
    </row>
    <row r="12829" spans="1:4" x14ac:dyDescent="0.2">
      <c r="A12829">
        <v>2005</v>
      </c>
      <c r="B12829" t="s">
        <v>58</v>
      </c>
      <c r="C12829" t="s">
        <v>4</v>
      </c>
      <c r="D12829">
        <v>49.22</v>
      </c>
    </row>
    <row r="12830" spans="1:4" x14ac:dyDescent="0.2">
      <c r="A12830">
        <v>2006</v>
      </c>
      <c r="B12830" t="s">
        <v>58</v>
      </c>
      <c r="C12830" t="s">
        <v>4</v>
      </c>
      <c r="D12830">
        <v>43.49</v>
      </c>
    </row>
    <row r="12831" spans="1:4" x14ac:dyDescent="0.2">
      <c r="A12831">
        <v>2007</v>
      </c>
      <c r="B12831" t="s">
        <v>58</v>
      </c>
      <c r="C12831" t="s">
        <v>4</v>
      </c>
      <c r="D12831">
        <v>44.27</v>
      </c>
    </row>
    <row r="12832" spans="1:4" x14ac:dyDescent="0.2">
      <c r="A12832">
        <v>2008</v>
      </c>
      <c r="B12832" t="s">
        <v>58</v>
      </c>
      <c r="C12832" t="s">
        <v>4</v>
      </c>
      <c r="D12832">
        <v>44.82</v>
      </c>
    </row>
    <row r="12833" spans="1:4" x14ac:dyDescent="0.2">
      <c r="A12833">
        <v>2009</v>
      </c>
      <c r="B12833" t="s">
        <v>58</v>
      </c>
      <c r="C12833" t="s">
        <v>4</v>
      </c>
      <c r="D12833">
        <v>39.94</v>
      </c>
    </row>
    <row r="12834" spans="1:4" x14ac:dyDescent="0.2">
      <c r="A12834">
        <v>2010</v>
      </c>
      <c r="B12834" t="s">
        <v>58</v>
      </c>
      <c r="C12834" t="s">
        <v>4</v>
      </c>
      <c r="D12834">
        <v>43.05</v>
      </c>
    </row>
    <row r="12835" spans="1:4" x14ac:dyDescent="0.2">
      <c r="A12835">
        <v>2011</v>
      </c>
      <c r="B12835" t="s">
        <v>58</v>
      </c>
      <c r="C12835" t="s">
        <v>4</v>
      </c>
      <c r="D12835">
        <v>42.25</v>
      </c>
    </row>
    <row r="12836" spans="1:4" x14ac:dyDescent="0.2">
      <c r="A12836">
        <v>2012</v>
      </c>
      <c r="B12836" t="s">
        <v>58</v>
      </c>
      <c r="C12836" t="s">
        <v>4</v>
      </c>
      <c r="D12836">
        <v>37.43</v>
      </c>
    </row>
    <row r="12837" spans="1:4" x14ac:dyDescent="0.2">
      <c r="A12837">
        <v>2013</v>
      </c>
      <c r="B12837" t="s">
        <v>58</v>
      </c>
      <c r="C12837" t="s">
        <v>4</v>
      </c>
      <c r="D12837">
        <v>43.76</v>
      </c>
    </row>
    <row r="12838" spans="1:4" x14ac:dyDescent="0.2">
      <c r="A12838">
        <v>2014</v>
      </c>
      <c r="B12838" t="s">
        <v>58</v>
      </c>
      <c r="C12838" t="s">
        <v>4</v>
      </c>
      <c r="D12838">
        <v>40.119999999999997</v>
      </c>
    </row>
    <row r="12839" spans="1:4" x14ac:dyDescent="0.2">
      <c r="A12839">
        <v>2015</v>
      </c>
      <c r="B12839" t="s">
        <v>58</v>
      </c>
      <c r="C12839" t="s">
        <v>4</v>
      </c>
      <c r="D12839">
        <v>41.97</v>
      </c>
    </row>
    <row r="12840" spans="1:4" x14ac:dyDescent="0.2">
      <c r="A12840">
        <v>2016</v>
      </c>
      <c r="B12840" t="s">
        <v>58</v>
      </c>
      <c r="C12840" t="s">
        <v>4</v>
      </c>
      <c r="D12840">
        <v>38.89</v>
      </c>
    </row>
    <row r="12841" spans="1:4" x14ac:dyDescent="0.2">
      <c r="A12841">
        <v>2017</v>
      </c>
      <c r="B12841" t="s">
        <v>58</v>
      </c>
      <c r="C12841" t="s">
        <v>4</v>
      </c>
      <c r="D12841">
        <v>41.2</v>
      </c>
    </row>
    <row r="12842" spans="1:4" x14ac:dyDescent="0.2">
      <c r="A12842">
        <v>2018</v>
      </c>
      <c r="B12842" t="s">
        <v>58</v>
      </c>
      <c r="C12842" t="s">
        <v>4</v>
      </c>
      <c r="D12842">
        <v>39.880000000000003</v>
      </c>
    </row>
    <row r="12843" spans="1:4" x14ac:dyDescent="0.2">
      <c r="A12843">
        <v>2019</v>
      </c>
      <c r="B12843" t="s">
        <v>58</v>
      </c>
      <c r="C12843" t="s">
        <v>4</v>
      </c>
      <c r="D12843">
        <v>33.28</v>
      </c>
    </row>
    <row r="12844" spans="1:4" x14ac:dyDescent="0.2">
      <c r="A12844">
        <v>2020</v>
      </c>
      <c r="B12844" t="s">
        <v>58</v>
      </c>
      <c r="C12844" t="s">
        <v>4</v>
      </c>
      <c r="D12844">
        <v>31.51</v>
      </c>
    </row>
    <row r="12845" spans="1:4" x14ac:dyDescent="0.2">
      <c r="A12845">
        <v>2021</v>
      </c>
      <c r="B12845" t="s">
        <v>58</v>
      </c>
      <c r="C12845" t="s">
        <v>4</v>
      </c>
      <c r="D12845">
        <v>35</v>
      </c>
    </row>
    <row r="12846" spans="1:4" x14ac:dyDescent="0.2">
      <c r="A12846">
        <v>1970</v>
      </c>
      <c r="B12846" t="s">
        <v>58</v>
      </c>
      <c r="C12846" t="s">
        <v>5</v>
      </c>
      <c r="D12846">
        <v>24.78</v>
      </c>
    </row>
    <row r="12847" spans="1:4" x14ac:dyDescent="0.2">
      <c r="A12847">
        <v>1971</v>
      </c>
      <c r="B12847" t="s">
        <v>58</v>
      </c>
      <c r="C12847" t="s">
        <v>5</v>
      </c>
      <c r="D12847">
        <v>22.4</v>
      </c>
    </row>
    <row r="12848" spans="1:4" x14ac:dyDescent="0.2">
      <c r="A12848">
        <v>1972</v>
      </c>
      <c r="B12848" t="s">
        <v>58</v>
      </c>
      <c r="C12848" t="s">
        <v>5</v>
      </c>
      <c r="D12848">
        <v>20.75</v>
      </c>
    </row>
    <row r="12849" spans="1:4" x14ac:dyDescent="0.2">
      <c r="A12849">
        <v>1973</v>
      </c>
      <c r="B12849" t="s">
        <v>58</v>
      </c>
      <c r="C12849" t="s">
        <v>5</v>
      </c>
      <c r="D12849">
        <v>21.17</v>
      </c>
    </row>
    <row r="12850" spans="1:4" x14ac:dyDescent="0.2">
      <c r="A12850">
        <v>1974</v>
      </c>
      <c r="B12850" t="s">
        <v>58</v>
      </c>
      <c r="C12850" t="s">
        <v>5</v>
      </c>
      <c r="D12850">
        <v>19.41</v>
      </c>
    </row>
    <row r="12851" spans="1:4" x14ac:dyDescent="0.2">
      <c r="A12851">
        <v>1975</v>
      </c>
      <c r="B12851" t="s">
        <v>58</v>
      </c>
      <c r="C12851" t="s">
        <v>5</v>
      </c>
      <c r="D12851">
        <v>18.43</v>
      </c>
    </row>
    <row r="12852" spans="1:4" x14ac:dyDescent="0.2">
      <c r="A12852">
        <v>1976</v>
      </c>
      <c r="B12852" t="s">
        <v>58</v>
      </c>
      <c r="C12852" t="s">
        <v>5</v>
      </c>
      <c r="D12852">
        <v>18.03</v>
      </c>
    </row>
    <row r="12853" spans="1:4" x14ac:dyDescent="0.2">
      <c r="A12853">
        <v>1977</v>
      </c>
      <c r="B12853" t="s">
        <v>58</v>
      </c>
      <c r="C12853" t="s">
        <v>5</v>
      </c>
      <c r="D12853">
        <v>19.88</v>
      </c>
    </row>
    <row r="12854" spans="1:4" x14ac:dyDescent="0.2">
      <c r="A12854">
        <v>1978</v>
      </c>
      <c r="B12854" t="s">
        <v>58</v>
      </c>
      <c r="C12854" t="s">
        <v>5</v>
      </c>
      <c r="D12854">
        <v>18.79</v>
      </c>
    </row>
    <row r="12855" spans="1:4" x14ac:dyDescent="0.2">
      <c r="A12855">
        <v>1979</v>
      </c>
      <c r="B12855" t="s">
        <v>58</v>
      </c>
      <c r="C12855" t="s">
        <v>5</v>
      </c>
      <c r="D12855">
        <v>18.04</v>
      </c>
    </row>
    <row r="12856" spans="1:4" x14ac:dyDescent="0.2">
      <c r="A12856">
        <v>1980</v>
      </c>
      <c r="B12856" t="s">
        <v>58</v>
      </c>
      <c r="C12856" t="s">
        <v>5</v>
      </c>
      <c r="D12856">
        <v>15.54</v>
      </c>
    </row>
    <row r="12857" spans="1:4" x14ac:dyDescent="0.2">
      <c r="A12857">
        <v>1981</v>
      </c>
      <c r="B12857" t="s">
        <v>58</v>
      </c>
      <c r="C12857" t="s">
        <v>5</v>
      </c>
      <c r="D12857">
        <v>14.74</v>
      </c>
    </row>
    <row r="12858" spans="1:4" x14ac:dyDescent="0.2">
      <c r="A12858">
        <v>1982</v>
      </c>
      <c r="B12858" t="s">
        <v>58</v>
      </c>
      <c r="C12858" t="s">
        <v>5</v>
      </c>
      <c r="D12858">
        <v>14.59</v>
      </c>
    </row>
    <row r="12859" spans="1:4" x14ac:dyDescent="0.2">
      <c r="A12859">
        <v>1983</v>
      </c>
      <c r="B12859" t="s">
        <v>58</v>
      </c>
      <c r="C12859" t="s">
        <v>5</v>
      </c>
      <c r="D12859">
        <v>13.59</v>
      </c>
    </row>
    <row r="12860" spans="1:4" x14ac:dyDescent="0.2">
      <c r="A12860">
        <v>1984</v>
      </c>
      <c r="B12860" t="s">
        <v>58</v>
      </c>
      <c r="C12860" t="s">
        <v>5</v>
      </c>
      <c r="D12860">
        <v>13.5</v>
      </c>
    </row>
    <row r="12861" spans="1:4" x14ac:dyDescent="0.2">
      <c r="A12861">
        <v>1985</v>
      </c>
      <c r="B12861" t="s">
        <v>58</v>
      </c>
      <c r="C12861" t="s">
        <v>5</v>
      </c>
      <c r="D12861">
        <v>13.24</v>
      </c>
    </row>
    <row r="12862" spans="1:4" x14ac:dyDescent="0.2">
      <c r="A12862">
        <v>1986</v>
      </c>
      <c r="B12862" t="s">
        <v>58</v>
      </c>
      <c r="C12862" t="s">
        <v>5</v>
      </c>
      <c r="D12862">
        <v>13.26</v>
      </c>
    </row>
    <row r="12863" spans="1:4" x14ac:dyDescent="0.2">
      <c r="A12863">
        <v>1987</v>
      </c>
      <c r="B12863" t="s">
        <v>58</v>
      </c>
      <c r="C12863" t="s">
        <v>5</v>
      </c>
      <c r="D12863">
        <v>13.19</v>
      </c>
    </row>
    <row r="12864" spans="1:4" x14ac:dyDescent="0.2">
      <c r="A12864">
        <v>1988</v>
      </c>
      <c r="B12864" t="s">
        <v>58</v>
      </c>
      <c r="C12864" t="s">
        <v>5</v>
      </c>
      <c r="D12864">
        <v>13.71</v>
      </c>
    </row>
    <row r="12865" spans="1:4" x14ac:dyDescent="0.2">
      <c r="A12865">
        <v>1989</v>
      </c>
      <c r="B12865" t="s">
        <v>58</v>
      </c>
      <c r="C12865" t="s">
        <v>5</v>
      </c>
      <c r="D12865">
        <v>14</v>
      </c>
    </row>
    <row r="12866" spans="1:4" x14ac:dyDescent="0.2">
      <c r="A12866">
        <v>1990</v>
      </c>
      <c r="B12866" t="s">
        <v>58</v>
      </c>
      <c r="C12866" t="s">
        <v>5</v>
      </c>
      <c r="D12866">
        <v>14.07</v>
      </c>
    </row>
    <row r="12867" spans="1:4" x14ac:dyDescent="0.2">
      <c r="A12867">
        <v>1991</v>
      </c>
      <c r="B12867" t="s">
        <v>58</v>
      </c>
      <c r="C12867" t="s">
        <v>5</v>
      </c>
      <c r="D12867">
        <v>14.28</v>
      </c>
    </row>
    <row r="12868" spans="1:4" x14ac:dyDescent="0.2">
      <c r="A12868">
        <v>1992</v>
      </c>
      <c r="B12868" t="s">
        <v>58</v>
      </c>
      <c r="C12868" t="s">
        <v>5</v>
      </c>
      <c r="D12868">
        <v>14.24</v>
      </c>
    </row>
    <row r="12869" spans="1:4" x14ac:dyDescent="0.2">
      <c r="A12869">
        <v>1993</v>
      </c>
      <c r="B12869" t="s">
        <v>58</v>
      </c>
      <c r="C12869" t="s">
        <v>5</v>
      </c>
      <c r="D12869">
        <v>15.03</v>
      </c>
    </row>
    <row r="12870" spans="1:4" x14ac:dyDescent="0.2">
      <c r="A12870">
        <v>1994</v>
      </c>
      <c r="B12870" t="s">
        <v>58</v>
      </c>
      <c r="C12870" t="s">
        <v>5</v>
      </c>
      <c r="D12870">
        <v>15.5</v>
      </c>
    </row>
    <row r="12871" spans="1:4" x14ac:dyDescent="0.2">
      <c r="A12871">
        <v>1995</v>
      </c>
      <c r="B12871" t="s">
        <v>58</v>
      </c>
      <c r="C12871" t="s">
        <v>5</v>
      </c>
      <c r="D12871">
        <v>15.56</v>
      </c>
    </row>
    <row r="12872" spans="1:4" x14ac:dyDescent="0.2">
      <c r="A12872">
        <v>1996</v>
      </c>
      <c r="B12872" t="s">
        <v>58</v>
      </c>
      <c r="C12872" t="s">
        <v>5</v>
      </c>
      <c r="D12872">
        <v>15.56</v>
      </c>
    </row>
    <row r="12873" spans="1:4" x14ac:dyDescent="0.2">
      <c r="A12873">
        <v>1997</v>
      </c>
      <c r="B12873" t="s">
        <v>58</v>
      </c>
      <c r="C12873" t="s">
        <v>5</v>
      </c>
      <c r="D12873">
        <v>15.99</v>
      </c>
    </row>
    <row r="12874" spans="1:4" x14ac:dyDescent="0.2">
      <c r="A12874">
        <v>1998</v>
      </c>
      <c r="B12874" t="s">
        <v>58</v>
      </c>
      <c r="C12874" t="s">
        <v>5</v>
      </c>
      <c r="D12874">
        <v>14.84</v>
      </c>
    </row>
    <row r="12875" spans="1:4" x14ac:dyDescent="0.2">
      <c r="A12875">
        <v>1999</v>
      </c>
      <c r="B12875" t="s">
        <v>58</v>
      </c>
      <c r="C12875" t="s">
        <v>5</v>
      </c>
      <c r="D12875">
        <v>16.45</v>
      </c>
    </row>
    <row r="12876" spans="1:4" x14ac:dyDescent="0.2">
      <c r="A12876">
        <v>2000</v>
      </c>
      <c r="B12876" t="s">
        <v>58</v>
      </c>
      <c r="C12876" t="s">
        <v>5</v>
      </c>
      <c r="D12876">
        <v>17.309999999999999</v>
      </c>
    </row>
    <row r="12877" spans="1:4" x14ac:dyDescent="0.2">
      <c r="A12877">
        <v>2001</v>
      </c>
      <c r="B12877" t="s">
        <v>58</v>
      </c>
      <c r="C12877" t="s">
        <v>5</v>
      </c>
      <c r="D12877">
        <v>16.760000000000002</v>
      </c>
    </row>
    <row r="12878" spans="1:4" x14ac:dyDescent="0.2">
      <c r="A12878">
        <v>2002</v>
      </c>
      <c r="B12878" t="s">
        <v>58</v>
      </c>
      <c r="C12878" t="s">
        <v>5</v>
      </c>
      <c r="D12878">
        <v>17.03</v>
      </c>
    </row>
    <row r="12879" spans="1:4" x14ac:dyDescent="0.2">
      <c r="A12879">
        <v>2003</v>
      </c>
      <c r="B12879" t="s">
        <v>58</v>
      </c>
      <c r="C12879" t="s">
        <v>5</v>
      </c>
      <c r="D12879">
        <v>15.14</v>
      </c>
    </row>
    <row r="12880" spans="1:4" x14ac:dyDescent="0.2">
      <c r="A12880">
        <v>2004</v>
      </c>
      <c r="B12880" t="s">
        <v>58</v>
      </c>
      <c r="C12880" t="s">
        <v>5</v>
      </c>
      <c r="D12880">
        <v>15.92</v>
      </c>
    </row>
    <row r="12881" spans="1:4" x14ac:dyDescent="0.2">
      <c r="A12881">
        <v>2005</v>
      </c>
      <c r="B12881" t="s">
        <v>58</v>
      </c>
      <c r="C12881" t="s">
        <v>5</v>
      </c>
      <c r="D12881">
        <v>15.45</v>
      </c>
    </row>
    <row r="12882" spans="1:4" x14ac:dyDescent="0.2">
      <c r="A12882">
        <v>2006</v>
      </c>
      <c r="B12882" t="s">
        <v>58</v>
      </c>
      <c r="C12882" t="s">
        <v>5</v>
      </c>
      <c r="D12882">
        <v>14.76</v>
      </c>
    </row>
    <row r="12883" spans="1:4" x14ac:dyDescent="0.2">
      <c r="A12883">
        <v>2007</v>
      </c>
      <c r="B12883" t="s">
        <v>58</v>
      </c>
      <c r="C12883" t="s">
        <v>5</v>
      </c>
      <c r="D12883">
        <v>14.87</v>
      </c>
    </row>
    <row r="12884" spans="1:4" x14ac:dyDescent="0.2">
      <c r="A12884">
        <v>2008</v>
      </c>
      <c r="B12884" t="s">
        <v>58</v>
      </c>
      <c r="C12884" t="s">
        <v>5</v>
      </c>
      <c r="D12884">
        <v>14.34</v>
      </c>
    </row>
    <row r="12885" spans="1:4" x14ac:dyDescent="0.2">
      <c r="A12885">
        <v>2009</v>
      </c>
      <c r="B12885" t="s">
        <v>58</v>
      </c>
      <c r="C12885" t="s">
        <v>5</v>
      </c>
      <c r="D12885">
        <v>12.53</v>
      </c>
    </row>
    <row r="12886" spans="1:4" x14ac:dyDescent="0.2">
      <c r="A12886">
        <v>2010</v>
      </c>
      <c r="B12886" t="s">
        <v>58</v>
      </c>
      <c r="C12886" t="s">
        <v>5</v>
      </c>
      <c r="D12886">
        <v>12.62</v>
      </c>
    </row>
    <row r="12887" spans="1:4" x14ac:dyDescent="0.2">
      <c r="A12887">
        <v>2011</v>
      </c>
      <c r="B12887" t="s">
        <v>58</v>
      </c>
      <c r="C12887" t="s">
        <v>5</v>
      </c>
      <c r="D12887">
        <v>12.94</v>
      </c>
    </row>
    <row r="12888" spans="1:4" x14ac:dyDescent="0.2">
      <c r="A12888">
        <v>2012</v>
      </c>
      <c r="B12888" t="s">
        <v>58</v>
      </c>
      <c r="C12888" t="s">
        <v>5</v>
      </c>
      <c r="D12888">
        <v>12.54</v>
      </c>
    </row>
    <row r="12889" spans="1:4" x14ac:dyDescent="0.2">
      <c r="A12889">
        <v>2013</v>
      </c>
      <c r="B12889" t="s">
        <v>58</v>
      </c>
      <c r="C12889" t="s">
        <v>5</v>
      </c>
      <c r="D12889">
        <v>13.59</v>
      </c>
    </row>
    <row r="12890" spans="1:4" x14ac:dyDescent="0.2">
      <c r="A12890">
        <v>2014</v>
      </c>
      <c r="B12890" t="s">
        <v>58</v>
      </c>
      <c r="C12890" t="s">
        <v>5</v>
      </c>
      <c r="D12890">
        <v>14.01</v>
      </c>
    </row>
    <row r="12891" spans="1:4" x14ac:dyDescent="0.2">
      <c r="A12891">
        <v>2015</v>
      </c>
      <c r="B12891" t="s">
        <v>58</v>
      </c>
      <c r="C12891" t="s">
        <v>5</v>
      </c>
      <c r="D12891">
        <v>13.23</v>
      </c>
    </row>
    <row r="12892" spans="1:4" x14ac:dyDescent="0.2">
      <c r="A12892">
        <v>2016</v>
      </c>
      <c r="B12892" t="s">
        <v>58</v>
      </c>
      <c r="C12892" t="s">
        <v>5</v>
      </c>
      <c r="D12892">
        <v>12.56</v>
      </c>
    </row>
    <row r="12893" spans="1:4" x14ac:dyDescent="0.2">
      <c r="A12893">
        <v>2017</v>
      </c>
      <c r="B12893" t="s">
        <v>58</v>
      </c>
      <c r="C12893" t="s">
        <v>5</v>
      </c>
      <c r="D12893">
        <v>13.29</v>
      </c>
    </row>
    <row r="12894" spans="1:4" x14ac:dyDescent="0.2">
      <c r="A12894">
        <v>2018</v>
      </c>
      <c r="B12894" t="s">
        <v>58</v>
      </c>
      <c r="C12894" t="s">
        <v>5</v>
      </c>
      <c r="D12894">
        <v>13.71</v>
      </c>
    </row>
    <row r="12895" spans="1:4" x14ac:dyDescent="0.2">
      <c r="A12895">
        <v>2019</v>
      </c>
      <c r="B12895" t="s">
        <v>58</v>
      </c>
      <c r="C12895" t="s">
        <v>5</v>
      </c>
      <c r="D12895">
        <v>13.34</v>
      </c>
    </row>
    <row r="12896" spans="1:4" x14ac:dyDescent="0.2">
      <c r="A12896">
        <v>2020</v>
      </c>
      <c r="B12896" t="s">
        <v>58</v>
      </c>
      <c r="C12896" t="s">
        <v>5</v>
      </c>
      <c r="D12896">
        <v>12.21</v>
      </c>
    </row>
    <row r="12897" spans="1:4" x14ac:dyDescent="0.2">
      <c r="A12897">
        <v>2021</v>
      </c>
      <c r="B12897" t="s">
        <v>58</v>
      </c>
      <c r="C12897" t="s">
        <v>5</v>
      </c>
      <c r="D12897">
        <v>11.88</v>
      </c>
    </row>
    <row r="12898" spans="1:4" x14ac:dyDescent="0.2">
      <c r="A12898">
        <v>1970</v>
      </c>
      <c r="B12898" t="s">
        <v>58</v>
      </c>
      <c r="C12898" t="s">
        <v>6</v>
      </c>
      <c r="D12898">
        <v>14.28</v>
      </c>
    </row>
    <row r="12899" spans="1:4" x14ac:dyDescent="0.2">
      <c r="A12899">
        <v>1971</v>
      </c>
      <c r="B12899" t="s">
        <v>58</v>
      </c>
      <c r="C12899" t="s">
        <v>6</v>
      </c>
      <c r="D12899">
        <v>14.3</v>
      </c>
    </row>
    <row r="12900" spans="1:4" x14ac:dyDescent="0.2">
      <c r="A12900">
        <v>1972</v>
      </c>
      <c r="B12900" t="s">
        <v>58</v>
      </c>
      <c r="C12900" t="s">
        <v>6</v>
      </c>
      <c r="D12900">
        <v>13.36</v>
      </c>
    </row>
    <row r="12901" spans="1:4" x14ac:dyDescent="0.2">
      <c r="A12901">
        <v>1973</v>
      </c>
      <c r="B12901" t="s">
        <v>58</v>
      </c>
      <c r="C12901" t="s">
        <v>6</v>
      </c>
      <c r="D12901">
        <v>13.23</v>
      </c>
    </row>
    <row r="12902" spans="1:4" x14ac:dyDescent="0.2">
      <c r="A12902">
        <v>1974</v>
      </c>
      <c r="B12902" t="s">
        <v>58</v>
      </c>
      <c r="C12902" t="s">
        <v>6</v>
      </c>
      <c r="D12902">
        <v>13.22</v>
      </c>
    </row>
    <row r="12903" spans="1:4" x14ac:dyDescent="0.2">
      <c r="A12903">
        <v>1975</v>
      </c>
      <c r="B12903" t="s">
        <v>58</v>
      </c>
      <c r="C12903" t="s">
        <v>6</v>
      </c>
      <c r="D12903">
        <v>13.14</v>
      </c>
    </row>
    <row r="12904" spans="1:4" x14ac:dyDescent="0.2">
      <c r="A12904">
        <v>1976</v>
      </c>
      <c r="B12904" t="s">
        <v>58</v>
      </c>
      <c r="C12904" t="s">
        <v>6</v>
      </c>
      <c r="D12904">
        <v>13.95</v>
      </c>
    </row>
    <row r="12905" spans="1:4" x14ac:dyDescent="0.2">
      <c r="A12905">
        <v>1977</v>
      </c>
      <c r="B12905" t="s">
        <v>58</v>
      </c>
      <c r="C12905" t="s">
        <v>6</v>
      </c>
      <c r="D12905">
        <v>13.57</v>
      </c>
    </row>
    <row r="12906" spans="1:4" x14ac:dyDescent="0.2">
      <c r="A12906">
        <v>1978</v>
      </c>
      <c r="B12906" t="s">
        <v>58</v>
      </c>
      <c r="C12906" t="s">
        <v>6</v>
      </c>
      <c r="D12906">
        <v>14.02</v>
      </c>
    </row>
    <row r="12907" spans="1:4" x14ac:dyDescent="0.2">
      <c r="A12907">
        <v>1979</v>
      </c>
      <c r="B12907" t="s">
        <v>58</v>
      </c>
      <c r="C12907" t="s">
        <v>6</v>
      </c>
      <c r="D12907">
        <v>12.95</v>
      </c>
    </row>
    <row r="12908" spans="1:4" x14ac:dyDescent="0.2">
      <c r="A12908">
        <v>1980</v>
      </c>
      <c r="B12908" t="s">
        <v>58</v>
      </c>
      <c r="C12908" t="s">
        <v>6</v>
      </c>
      <c r="D12908">
        <v>10.93</v>
      </c>
    </row>
    <row r="12909" spans="1:4" x14ac:dyDescent="0.2">
      <c r="A12909">
        <v>1981</v>
      </c>
      <c r="B12909" t="s">
        <v>58</v>
      </c>
      <c r="C12909" t="s">
        <v>6</v>
      </c>
      <c r="D12909">
        <v>9.92</v>
      </c>
    </row>
    <row r="12910" spans="1:4" x14ac:dyDescent="0.2">
      <c r="A12910">
        <v>1982</v>
      </c>
      <c r="B12910" t="s">
        <v>58</v>
      </c>
      <c r="C12910" t="s">
        <v>6</v>
      </c>
      <c r="D12910">
        <v>10.36</v>
      </c>
    </row>
    <row r="12911" spans="1:4" x14ac:dyDescent="0.2">
      <c r="A12911">
        <v>1983</v>
      </c>
      <c r="B12911" t="s">
        <v>58</v>
      </c>
      <c r="C12911" t="s">
        <v>6</v>
      </c>
      <c r="D12911">
        <v>9.0399999999999991</v>
      </c>
    </row>
    <row r="12912" spans="1:4" x14ac:dyDescent="0.2">
      <c r="A12912">
        <v>1984</v>
      </c>
      <c r="B12912" t="s">
        <v>58</v>
      </c>
      <c r="C12912" t="s">
        <v>6</v>
      </c>
      <c r="D12912">
        <v>9.59</v>
      </c>
    </row>
    <row r="12913" spans="1:4" x14ac:dyDescent="0.2">
      <c r="A12913">
        <v>1985</v>
      </c>
      <c r="B12913" t="s">
        <v>58</v>
      </c>
      <c r="C12913" t="s">
        <v>6</v>
      </c>
      <c r="D12913">
        <v>9.9600000000000009</v>
      </c>
    </row>
    <row r="12914" spans="1:4" x14ac:dyDescent="0.2">
      <c r="A12914">
        <v>1986</v>
      </c>
      <c r="B12914" t="s">
        <v>58</v>
      </c>
      <c r="C12914" t="s">
        <v>6</v>
      </c>
      <c r="D12914">
        <v>9.67</v>
      </c>
    </row>
    <row r="12915" spans="1:4" x14ac:dyDescent="0.2">
      <c r="A12915">
        <v>1987</v>
      </c>
      <c r="B12915" t="s">
        <v>58</v>
      </c>
      <c r="C12915" t="s">
        <v>6</v>
      </c>
      <c r="D12915">
        <v>9.2100000000000009</v>
      </c>
    </row>
    <row r="12916" spans="1:4" x14ac:dyDescent="0.2">
      <c r="A12916">
        <v>1988</v>
      </c>
      <c r="B12916" t="s">
        <v>58</v>
      </c>
      <c r="C12916" t="s">
        <v>6</v>
      </c>
      <c r="D12916">
        <v>10.39</v>
      </c>
    </row>
    <row r="12917" spans="1:4" x14ac:dyDescent="0.2">
      <c r="A12917">
        <v>1989</v>
      </c>
      <c r="B12917" t="s">
        <v>58</v>
      </c>
      <c r="C12917" t="s">
        <v>6</v>
      </c>
      <c r="D12917">
        <v>10.62</v>
      </c>
    </row>
    <row r="12918" spans="1:4" x14ac:dyDescent="0.2">
      <c r="A12918">
        <v>1990</v>
      </c>
      <c r="B12918" t="s">
        <v>58</v>
      </c>
      <c r="C12918" t="s">
        <v>6</v>
      </c>
      <c r="D12918">
        <v>9.48</v>
      </c>
    </row>
    <row r="12919" spans="1:4" x14ac:dyDescent="0.2">
      <c r="A12919">
        <v>1991</v>
      </c>
      <c r="B12919" t="s">
        <v>58</v>
      </c>
      <c r="C12919" t="s">
        <v>6</v>
      </c>
      <c r="D12919">
        <v>10.17</v>
      </c>
    </row>
    <row r="12920" spans="1:4" x14ac:dyDescent="0.2">
      <c r="A12920">
        <v>1992</v>
      </c>
      <c r="B12920" t="s">
        <v>58</v>
      </c>
      <c r="C12920" t="s">
        <v>6</v>
      </c>
      <c r="D12920">
        <v>9.89</v>
      </c>
    </row>
    <row r="12921" spans="1:4" x14ac:dyDescent="0.2">
      <c r="A12921">
        <v>1993</v>
      </c>
      <c r="B12921" t="s">
        <v>58</v>
      </c>
      <c r="C12921" t="s">
        <v>6</v>
      </c>
      <c r="D12921">
        <v>10.64</v>
      </c>
    </row>
    <row r="12922" spans="1:4" x14ac:dyDescent="0.2">
      <c r="A12922">
        <v>1994</v>
      </c>
      <c r="B12922" t="s">
        <v>58</v>
      </c>
      <c r="C12922" t="s">
        <v>6</v>
      </c>
      <c r="D12922">
        <v>10.18</v>
      </c>
    </row>
    <row r="12923" spans="1:4" x14ac:dyDescent="0.2">
      <c r="A12923">
        <v>1995</v>
      </c>
      <c r="B12923" t="s">
        <v>58</v>
      </c>
      <c r="C12923" t="s">
        <v>6</v>
      </c>
      <c r="D12923">
        <v>10.33</v>
      </c>
    </row>
    <row r="12924" spans="1:4" x14ac:dyDescent="0.2">
      <c r="A12924">
        <v>1996</v>
      </c>
      <c r="B12924" t="s">
        <v>58</v>
      </c>
      <c r="C12924" t="s">
        <v>6</v>
      </c>
      <c r="D12924">
        <v>11.55</v>
      </c>
    </row>
    <row r="12925" spans="1:4" x14ac:dyDescent="0.2">
      <c r="A12925">
        <v>1997</v>
      </c>
      <c r="B12925" t="s">
        <v>58</v>
      </c>
      <c r="C12925" t="s">
        <v>6</v>
      </c>
      <c r="D12925">
        <v>10.41</v>
      </c>
    </row>
    <row r="12926" spans="1:4" x14ac:dyDescent="0.2">
      <c r="A12926">
        <v>1998</v>
      </c>
      <c r="B12926" t="s">
        <v>58</v>
      </c>
      <c r="C12926" t="s">
        <v>6</v>
      </c>
      <c r="D12926">
        <v>8.9700000000000006</v>
      </c>
    </row>
    <row r="12927" spans="1:4" x14ac:dyDescent="0.2">
      <c r="A12927">
        <v>1999</v>
      </c>
      <c r="B12927" t="s">
        <v>58</v>
      </c>
      <c r="C12927" t="s">
        <v>6</v>
      </c>
      <c r="D12927">
        <v>10.08</v>
      </c>
    </row>
    <row r="12928" spans="1:4" x14ac:dyDescent="0.2">
      <c r="A12928">
        <v>2000</v>
      </c>
      <c r="B12928" t="s">
        <v>58</v>
      </c>
      <c r="C12928" t="s">
        <v>6</v>
      </c>
      <c r="D12928">
        <v>10.29</v>
      </c>
    </row>
    <row r="12929" spans="1:4" x14ac:dyDescent="0.2">
      <c r="A12929">
        <v>2001</v>
      </c>
      <c r="B12929" t="s">
        <v>58</v>
      </c>
      <c r="C12929" t="s">
        <v>6</v>
      </c>
      <c r="D12929">
        <v>9.7899999999999991</v>
      </c>
    </row>
    <row r="12930" spans="1:4" x14ac:dyDescent="0.2">
      <c r="A12930">
        <v>2002</v>
      </c>
      <c r="B12930" t="s">
        <v>58</v>
      </c>
      <c r="C12930" t="s">
        <v>6</v>
      </c>
      <c r="D12930">
        <v>10.52</v>
      </c>
    </row>
    <row r="12931" spans="1:4" x14ac:dyDescent="0.2">
      <c r="A12931">
        <v>2003</v>
      </c>
      <c r="B12931" t="s">
        <v>58</v>
      </c>
      <c r="C12931" t="s">
        <v>6</v>
      </c>
      <c r="D12931">
        <v>10.65</v>
      </c>
    </row>
    <row r="12932" spans="1:4" x14ac:dyDescent="0.2">
      <c r="A12932">
        <v>2004</v>
      </c>
      <c r="B12932" t="s">
        <v>58</v>
      </c>
      <c r="C12932" t="s">
        <v>6</v>
      </c>
      <c r="D12932">
        <v>10.199999999999999</v>
      </c>
    </row>
    <row r="12933" spans="1:4" x14ac:dyDescent="0.2">
      <c r="A12933">
        <v>2005</v>
      </c>
      <c r="B12933" t="s">
        <v>58</v>
      </c>
      <c r="C12933" t="s">
        <v>6</v>
      </c>
      <c r="D12933">
        <v>9.9499999999999993</v>
      </c>
    </row>
    <row r="12934" spans="1:4" x14ac:dyDescent="0.2">
      <c r="A12934">
        <v>2006</v>
      </c>
      <c r="B12934" t="s">
        <v>58</v>
      </c>
      <c r="C12934" t="s">
        <v>6</v>
      </c>
      <c r="D12934">
        <v>8.9499999999999993</v>
      </c>
    </row>
    <row r="12935" spans="1:4" x14ac:dyDescent="0.2">
      <c r="A12935">
        <v>2007</v>
      </c>
      <c r="B12935" t="s">
        <v>58</v>
      </c>
      <c r="C12935" t="s">
        <v>6</v>
      </c>
      <c r="D12935">
        <v>9.44</v>
      </c>
    </row>
    <row r="12936" spans="1:4" x14ac:dyDescent="0.2">
      <c r="A12936">
        <v>2008</v>
      </c>
      <c r="B12936" t="s">
        <v>58</v>
      </c>
      <c r="C12936" t="s">
        <v>6</v>
      </c>
      <c r="D12936">
        <v>10.18</v>
      </c>
    </row>
    <row r="12937" spans="1:4" x14ac:dyDescent="0.2">
      <c r="A12937">
        <v>2009</v>
      </c>
      <c r="B12937" t="s">
        <v>58</v>
      </c>
      <c r="C12937" t="s">
        <v>6</v>
      </c>
      <c r="D12937">
        <v>9.2799999999999994</v>
      </c>
    </row>
    <row r="12938" spans="1:4" x14ac:dyDescent="0.2">
      <c r="A12938">
        <v>2010</v>
      </c>
      <c r="B12938" t="s">
        <v>58</v>
      </c>
      <c r="C12938" t="s">
        <v>6</v>
      </c>
      <c r="D12938">
        <v>8.6199999999999992</v>
      </c>
    </row>
    <row r="12939" spans="1:4" x14ac:dyDescent="0.2">
      <c r="A12939">
        <v>2011</v>
      </c>
      <c r="B12939" t="s">
        <v>58</v>
      </c>
      <c r="C12939" t="s">
        <v>6</v>
      </c>
      <c r="D12939">
        <v>8.89</v>
      </c>
    </row>
    <row r="12940" spans="1:4" x14ac:dyDescent="0.2">
      <c r="A12940">
        <v>2012</v>
      </c>
      <c r="B12940" t="s">
        <v>58</v>
      </c>
      <c r="C12940" t="s">
        <v>6</v>
      </c>
      <c r="D12940">
        <v>7.61</v>
      </c>
    </row>
    <row r="12941" spans="1:4" x14ac:dyDescent="0.2">
      <c r="A12941">
        <v>2013</v>
      </c>
      <c r="B12941" t="s">
        <v>58</v>
      </c>
      <c r="C12941" t="s">
        <v>6</v>
      </c>
      <c r="D12941">
        <v>9.76</v>
      </c>
    </row>
    <row r="12942" spans="1:4" x14ac:dyDescent="0.2">
      <c r="A12942">
        <v>2014</v>
      </c>
      <c r="B12942" t="s">
        <v>58</v>
      </c>
      <c r="C12942" t="s">
        <v>6</v>
      </c>
      <c r="D12942">
        <v>10.38</v>
      </c>
    </row>
    <row r="12943" spans="1:4" x14ac:dyDescent="0.2">
      <c r="A12943">
        <v>2015</v>
      </c>
      <c r="B12943" t="s">
        <v>58</v>
      </c>
      <c r="C12943" t="s">
        <v>6</v>
      </c>
      <c r="D12943">
        <v>8.86</v>
      </c>
    </row>
    <row r="12944" spans="1:4" x14ac:dyDescent="0.2">
      <c r="A12944">
        <v>2016</v>
      </c>
      <c r="B12944" t="s">
        <v>58</v>
      </c>
      <c r="C12944" t="s">
        <v>6</v>
      </c>
      <c r="D12944">
        <v>8.66</v>
      </c>
    </row>
    <row r="12945" spans="1:4" x14ac:dyDescent="0.2">
      <c r="A12945">
        <v>2017</v>
      </c>
      <c r="B12945" t="s">
        <v>58</v>
      </c>
      <c r="C12945" t="s">
        <v>6</v>
      </c>
      <c r="D12945">
        <v>8.92</v>
      </c>
    </row>
    <row r="12946" spans="1:4" x14ac:dyDescent="0.2">
      <c r="A12946">
        <v>2018</v>
      </c>
      <c r="B12946" t="s">
        <v>58</v>
      </c>
      <c r="C12946" t="s">
        <v>6</v>
      </c>
      <c r="D12946">
        <v>9.92</v>
      </c>
    </row>
    <row r="12947" spans="1:4" x14ac:dyDescent="0.2">
      <c r="A12947">
        <v>2019</v>
      </c>
      <c r="B12947" t="s">
        <v>58</v>
      </c>
      <c r="C12947" t="s">
        <v>6</v>
      </c>
      <c r="D12947">
        <v>10.83</v>
      </c>
    </row>
    <row r="12948" spans="1:4" x14ac:dyDescent="0.2">
      <c r="A12948">
        <v>2020</v>
      </c>
      <c r="B12948" t="s">
        <v>58</v>
      </c>
      <c r="C12948" t="s">
        <v>6</v>
      </c>
      <c r="D12948">
        <v>9.76</v>
      </c>
    </row>
    <row r="12949" spans="1:4" x14ac:dyDescent="0.2">
      <c r="A12949">
        <v>2021</v>
      </c>
      <c r="B12949" t="s">
        <v>58</v>
      </c>
      <c r="C12949" t="s">
        <v>6</v>
      </c>
      <c r="D12949">
        <v>9.5500000000000007</v>
      </c>
    </row>
    <row r="12950" spans="1:4" x14ac:dyDescent="0.2">
      <c r="A12950">
        <v>1970</v>
      </c>
      <c r="B12950" t="s">
        <v>58</v>
      </c>
      <c r="C12950" t="s">
        <v>7</v>
      </c>
      <c r="D12950">
        <v>19.149999999999999</v>
      </c>
    </row>
    <row r="12951" spans="1:4" x14ac:dyDescent="0.2">
      <c r="A12951">
        <v>1971</v>
      </c>
      <c r="B12951" t="s">
        <v>58</v>
      </c>
      <c r="C12951" t="s">
        <v>7</v>
      </c>
      <c r="D12951">
        <v>20</v>
      </c>
    </row>
    <row r="12952" spans="1:4" x14ac:dyDescent="0.2">
      <c r="A12952">
        <v>1972</v>
      </c>
      <c r="B12952" t="s">
        <v>58</v>
      </c>
      <c r="C12952" t="s">
        <v>7</v>
      </c>
      <c r="D12952">
        <v>21.25</v>
      </c>
    </row>
    <row r="12953" spans="1:4" x14ac:dyDescent="0.2">
      <c r="A12953">
        <v>1973</v>
      </c>
      <c r="B12953" t="s">
        <v>58</v>
      </c>
      <c r="C12953" t="s">
        <v>7</v>
      </c>
      <c r="D12953">
        <v>22.17</v>
      </c>
    </row>
    <row r="12954" spans="1:4" x14ac:dyDescent="0.2">
      <c r="A12954">
        <v>1974</v>
      </c>
      <c r="B12954" t="s">
        <v>58</v>
      </c>
      <c r="C12954" t="s">
        <v>7</v>
      </c>
      <c r="D12954">
        <v>22.06</v>
      </c>
    </row>
    <row r="12955" spans="1:4" x14ac:dyDescent="0.2">
      <c r="A12955">
        <v>1975</v>
      </c>
      <c r="B12955" t="s">
        <v>58</v>
      </c>
      <c r="C12955" t="s">
        <v>7</v>
      </c>
      <c r="D12955">
        <v>22.59</v>
      </c>
    </row>
    <row r="12956" spans="1:4" x14ac:dyDescent="0.2">
      <c r="A12956">
        <v>1976</v>
      </c>
      <c r="B12956" t="s">
        <v>58</v>
      </c>
      <c r="C12956" t="s">
        <v>7</v>
      </c>
      <c r="D12956">
        <v>23.6</v>
      </c>
    </row>
    <row r="12957" spans="1:4" x14ac:dyDescent="0.2">
      <c r="A12957">
        <v>1977</v>
      </c>
      <c r="B12957" t="s">
        <v>58</v>
      </c>
      <c r="C12957" t="s">
        <v>7</v>
      </c>
      <c r="D12957">
        <v>24.39</v>
      </c>
    </row>
    <row r="12958" spans="1:4" x14ac:dyDescent="0.2">
      <c r="A12958">
        <v>1978</v>
      </c>
      <c r="B12958" t="s">
        <v>58</v>
      </c>
      <c r="C12958" t="s">
        <v>7</v>
      </c>
      <c r="D12958">
        <v>25.64</v>
      </c>
    </row>
    <row r="12959" spans="1:4" x14ac:dyDescent="0.2">
      <c r="A12959">
        <v>1979</v>
      </c>
      <c r="B12959" t="s">
        <v>58</v>
      </c>
      <c r="C12959" t="s">
        <v>7</v>
      </c>
      <c r="D12959">
        <v>25.21</v>
      </c>
    </row>
    <row r="12960" spans="1:4" x14ac:dyDescent="0.2">
      <c r="A12960">
        <v>1980</v>
      </c>
      <c r="B12960" t="s">
        <v>58</v>
      </c>
      <c r="C12960" t="s">
        <v>7</v>
      </c>
      <c r="D12960">
        <v>23.3</v>
      </c>
    </row>
    <row r="12961" spans="1:4" x14ac:dyDescent="0.2">
      <c r="A12961">
        <v>1981</v>
      </c>
      <c r="B12961" t="s">
        <v>58</v>
      </c>
      <c r="C12961" t="s">
        <v>7</v>
      </c>
      <c r="D12961">
        <v>22.71</v>
      </c>
    </row>
    <row r="12962" spans="1:4" x14ac:dyDescent="0.2">
      <c r="A12962">
        <v>1982</v>
      </c>
      <c r="B12962" t="s">
        <v>58</v>
      </c>
      <c r="C12962" t="s">
        <v>7</v>
      </c>
      <c r="D12962">
        <v>21.55</v>
      </c>
    </row>
    <row r="12963" spans="1:4" x14ac:dyDescent="0.2">
      <c r="A12963">
        <v>1983</v>
      </c>
      <c r="B12963" t="s">
        <v>58</v>
      </c>
      <c r="C12963" t="s">
        <v>7</v>
      </c>
      <c r="D12963">
        <v>21.71</v>
      </c>
    </row>
    <row r="12964" spans="1:4" x14ac:dyDescent="0.2">
      <c r="A12964">
        <v>1984</v>
      </c>
      <c r="B12964" t="s">
        <v>58</v>
      </c>
      <c r="C12964" t="s">
        <v>7</v>
      </c>
      <c r="D12964">
        <v>21.67</v>
      </c>
    </row>
    <row r="12965" spans="1:4" x14ac:dyDescent="0.2">
      <c r="A12965">
        <v>1985</v>
      </c>
      <c r="B12965" t="s">
        <v>58</v>
      </c>
      <c r="C12965" t="s">
        <v>7</v>
      </c>
      <c r="D12965">
        <v>22.14</v>
      </c>
    </row>
    <row r="12966" spans="1:4" x14ac:dyDescent="0.2">
      <c r="A12966">
        <v>1986</v>
      </c>
      <c r="B12966" t="s">
        <v>58</v>
      </c>
      <c r="C12966" t="s">
        <v>7</v>
      </c>
      <c r="D12966">
        <v>22.55</v>
      </c>
    </row>
    <row r="12967" spans="1:4" x14ac:dyDescent="0.2">
      <c r="A12967">
        <v>1987</v>
      </c>
      <c r="B12967" t="s">
        <v>58</v>
      </c>
      <c r="C12967" t="s">
        <v>7</v>
      </c>
      <c r="D12967">
        <v>22.7</v>
      </c>
    </row>
    <row r="12968" spans="1:4" x14ac:dyDescent="0.2">
      <c r="A12968">
        <v>1988</v>
      </c>
      <c r="B12968" t="s">
        <v>58</v>
      </c>
      <c r="C12968" t="s">
        <v>7</v>
      </c>
      <c r="D12968">
        <v>24.27</v>
      </c>
    </row>
    <row r="12969" spans="1:4" x14ac:dyDescent="0.2">
      <c r="A12969">
        <v>1989</v>
      </c>
      <c r="B12969" t="s">
        <v>58</v>
      </c>
      <c r="C12969" t="s">
        <v>7</v>
      </c>
      <c r="D12969">
        <v>24.42</v>
      </c>
    </row>
    <row r="12970" spans="1:4" x14ac:dyDescent="0.2">
      <c r="A12970">
        <v>1990</v>
      </c>
      <c r="B12970" t="s">
        <v>58</v>
      </c>
      <c r="C12970" t="s">
        <v>7</v>
      </c>
      <c r="D12970">
        <v>24.2</v>
      </c>
    </row>
    <row r="12971" spans="1:4" x14ac:dyDescent="0.2">
      <c r="A12971">
        <v>1991</v>
      </c>
      <c r="B12971" t="s">
        <v>58</v>
      </c>
      <c r="C12971" t="s">
        <v>7</v>
      </c>
      <c r="D12971">
        <v>24</v>
      </c>
    </row>
    <row r="12972" spans="1:4" x14ac:dyDescent="0.2">
      <c r="A12972">
        <v>1992</v>
      </c>
      <c r="B12972" t="s">
        <v>58</v>
      </c>
      <c r="C12972" t="s">
        <v>7</v>
      </c>
      <c r="D12972">
        <v>24.48</v>
      </c>
    </row>
    <row r="12973" spans="1:4" x14ac:dyDescent="0.2">
      <c r="A12973">
        <v>1993</v>
      </c>
      <c r="B12973" t="s">
        <v>58</v>
      </c>
      <c r="C12973" t="s">
        <v>7</v>
      </c>
      <c r="D12973">
        <v>25.24</v>
      </c>
    </row>
    <row r="12974" spans="1:4" x14ac:dyDescent="0.2">
      <c r="A12974">
        <v>1994</v>
      </c>
      <c r="B12974" t="s">
        <v>58</v>
      </c>
      <c r="C12974" t="s">
        <v>7</v>
      </c>
      <c r="D12974">
        <v>26.78</v>
      </c>
    </row>
    <row r="12975" spans="1:4" x14ac:dyDescent="0.2">
      <c r="A12975">
        <v>1995</v>
      </c>
      <c r="B12975" t="s">
        <v>58</v>
      </c>
      <c r="C12975" t="s">
        <v>7</v>
      </c>
      <c r="D12975">
        <v>27.35</v>
      </c>
    </row>
    <row r="12976" spans="1:4" x14ac:dyDescent="0.2">
      <c r="A12976">
        <v>1996</v>
      </c>
      <c r="B12976" t="s">
        <v>58</v>
      </c>
      <c r="C12976" t="s">
        <v>7</v>
      </c>
      <c r="D12976">
        <v>27.79</v>
      </c>
    </row>
    <row r="12977" spans="1:4" x14ac:dyDescent="0.2">
      <c r="A12977">
        <v>1997</v>
      </c>
      <c r="B12977" t="s">
        <v>58</v>
      </c>
      <c r="C12977" t="s">
        <v>7</v>
      </c>
      <c r="D12977">
        <v>27.92</v>
      </c>
    </row>
    <row r="12978" spans="1:4" x14ac:dyDescent="0.2">
      <c r="A12978">
        <v>1998</v>
      </c>
      <c r="B12978" t="s">
        <v>58</v>
      </c>
      <c r="C12978" t="s">
        <v>7</v>
      </c>
      <c r="D12978">
        <v>29.5</v>
      </c>
    </row>
    <row r="12979" spans="1:4" x14ac:dyDescent="0.2">
      <c r="A12979">
        <v>1999</v>
      </c>
      <c r="B12979" t="s">
        <v>58</v>
      </c>
      <c r="C12979" t="s">
        <v>7</v>
      </c>
      <c r="D12979">
        <v>30.22</v>
      </c>
    </row>
    <row r="12980" spans="1:4" x14ac:dyDescent="0.2">
      <c r="A12980">
        <v>2000</v>
      </c>
      <c r="B12980" t="s">
        <v>58</v>
      </c>
      <c r="C12980" t="s">
        <v>7</v>
      </c>
      <c r="D12980">
        <v>29.87</v>
      </c>
    </row>
    <row r="12981" spans="1:4" x14ac:dyDescent="0.2">
      <c r="A12981">
        <v>2001</v>
      </c>
      <c r="B12981" t="s">
        <v>58</v>
      </c>
      <c r="C12981" t="s">
        <v>7</v>
      </c>
      <c r="D12981">
        <v>29.59</v>
      </c>
    </row>
    <row r="12982" spans="1:4" x14ac:dyDescent="0.2">
      <c r="A12982">
        <v>2002</v>
      </c>
      <c r="B12982" t="s">
        <v>58</v>
      </c>
      <c r="C12982" t="s">
        <v>7</v>
      </c>
      <c r="D12982">
        <v>29.68</v>
      </c>
    </row>
    <row r="12983" spans="1:4" x14ac:dyDescent="0.2">
      <c r="A12983">
        <v>2003</v>
      </c>
      <c r="B12983" t="s">
        <v>58</v>
      </c>
      <c r="C12983" t="s">
        <v>7</v>
      </c>
      <c r="D12983">
        <v>29.65</v>
      </c>
    </row>
    <row r="12984" spans="1:4" x14ac:dyDescent="0.2">
      <c r="A12984">
        <v>2004</v>
      </c>
      <c r="B12984" t="s">
        <v>58</v>
      </c>
      <c r="C12984" t="s">
        <v>7</v>
      </c>
      <c r="D12984">
        <v>30.73</v>
      </c>
    </row>
    <row r="12985" spans="1:4" x14ac:dyDescent="0.2">
      <c r="A12985">
        <v>2005</v>
      </c>
      <c r="B12985" t="s">
        <v>58</v>
      </c>
      <c r="C12985" t="s">
        <v>7</v>
      </c>
      <c r="D12985">
        <v>30.13</v>
      </c>
    </row>
    <row r="12986" spans="1:4" x14ac:dyDescent="0.2">
      <c r="A12986">
        <v>2006</v>
      </c>
      <c r="B12986" t="s">
        <v>58</v>
      </c>
      <c r="C12986" t="s">
        <v>7</v>
      </c>
      <c r="D12986">
        <v>30.66</v>
      </c>
    </row>
    <row r="12987" spans="1:4" x14ac:dyDescent="0.2">
      <c r="A12987">
        <v>2007</v>
      </c>
      <c r="B12987" t="s">
        <v>58</v>
      </c>
      <c r="C12987" t="s">
        <v>7</v>
      </c>
      <c r="D12987">
        <v>30.69</v>
      </c>
    </row>
    <row r="12988" spans="1:4" x14ac:dyDescent="0.2">
      <c r="A12988">
        <v>2008</v>
      </c>
      <c r="B12988" t="s">
        <v>58</v>
      </c>
      <c r="C12988" t="s">
        <v>7</v>
      </c>
      <c r="D12988">
        <v>29.47</v>
      </c>
    </row>
    <row r="12989" spans="1:4" x14ac:dyDescent="0.2">
      <c r="A12989">
        <v>2009</v>
      </c>
      <c r="B12989" t="s">
        <v>58</v>
      </c>
      <c r="C12989" t="s">
        <v>7</v>
      </c>
      <c r="D12989">
        <v>28.84</v>
      </c>
    </row>
    <row r="12990" spans="1:4" x14ac:dyDescent="0.2">
      <c r="A12990">
        <v>2010</v>
      </c>
      <c r="B12990" t="s">
        <v>58</v>
      </c>
      <c r="C12990" t="s">
        <v>7</v>
      </c>
      <c r="D12990">
        <v>29.52</v>
      </c>
    </row>
    <row r="12991" spans="1:4" x14ac:dyDescent="0.2">
      <c r="A12991">
        <v>2011</v>
      </c>
      <c r="B12991" t="s">
        <v>58</v>
      </c>
      <c r="C12991" t="s">
        <v>7</v>
      </c>
      <c r="D12991">
        <v>28.6</v>
      </c>
    </row>
    <row r="12992" spans="1:4" x14ac:dyDescent="0.2">
      <c r="A12992">
        <v>2012</v>
      </c>
      <c r="B12992" t="s">
        <v>58</v>
      </c>
      <c r="C12992" t="s">
        <v>7</v>
      </c>
      <c r="D12992">
        <v>28.54</v>
      </c>
    </row>
    <row r="12993" spans="1:4" x14ac:dyDescent="0.2">
      <c r="A12993">
        <v>2013</v>
      </c>
      <c r="B12993" t="s">
        <v>58</v>
      </c>
      <c r="C12993" t="s">
        <v>7</v>
      </c>
      <c r="D12993">
        <v>28.2</v>
      </c>
    </row>
    <row r="12994" spans="1:4" x14ac:dyDescent="0.2">
      <c r="A12994">
        <v>2014</v>
      </c>
      <c r="B12994" t="s">
        <v>58</v>
      </c>
      <c r="C12994" t="s">
        <v>7</v>
      </c>
      <c r="D12994">
        <v>30.22</v>
      </c>
    </row>
    <row r="12995" spans="1:4" x14ac:dyDescent="0.2">
      <c r="A12995">
        <v>2015</v>
      </c>
      <c r="B12995" t="s">
        <v>58</v>
      </c>
      <c r="C12995" t="s">
        <v>7</v>
      </c>
      <c r="D12995">
        <v>29.82</v>
      </c>
    </row>
    <row r="12996" spans="1:4" x14ac:dyDescent="0.2">
      <c r="A12996">
        <v>2016</v>
      </c>
      <c r="B12996" t="s">
        <v>58</v>
      </c>
      <c r="C12996" t="s">
        <v>7</v>
      </c>
      <c r="D12996">
        <v>29.62</v>
      </c>
    </row>
    <row r="12997" spans="1:4" x14ac:dyDescent="0.2">
      <c r="A12997">
        <v>2017</v>
      </c>
      <c r="B12997" t="s">
        <v>58</v>
      </c>
      <c r="C12997" t="s">
        <v>7</v>
      </c>
      <c r="D12997">
        <v>29.21</v>
      </c>
    </row>
    <row r="12998" spans="1:4" x14ac:dyDescent="0.2">
      <c r="A12998">
        <v>2018</v>
      </c>
      <c r="B12998" t="s">
        <v>58</v>
      </c>
      <c r="C12998" t="s">
        <v>7</v>
      </c>
      <c r="D12998">
        <v>31.01</v>
      </c>
    </row>
    <row r="12999" spans="1:4" x14ac:dyDescent="0.2">
      <c r="A12999">
        <v>2019</v>
      </c>
      <c r="B12999" t="s">
        <v>58</v>
      </c>
      <c r="C12999" t="s">
        <v>7</v>
      </c>
      <c r="D12999">
        <v>30.67</v>
      </c>
    </row>
    <row r="13000" spans="1:4" x14ac:dyDescent="0.2">
      <c r="A13000">
        <v>2020</v>
      </c>
      <c r="B13000" t="s">
        <v>58</v>
      </c>
      <c r="C13000" t="s">
        <v>7</v>
      </c>
      <c r="D13000">
        <v>27.46</v>
      </c>
    </row>
    <row r="13001" spans="1:4" x14ac:dyDescent="0.2">
      <c r="A13001">
        <v>2021</v>
      </c>
      <c r="B13001" t="s">
        <v>58</v>
      </c>
      <c r="C13001" t="s">
        <v>7</v>
      </c>
      <c r="D13001">
        <v>29.35</v>
      </c>
    </row>
    <row r="13002" spans="1:4" x14ac:dyDescent="0.2">
      <c r="A13002">
        <v>1970</v>
      </c>
      <c r="B13002" t="s">
        <v>59</v>
      </c>
      <c r="C13002" t="s">
        <v>3</v>
      </c>
      <c r="D13002">
        <v>0.99</v>
      </c>
    </row>
    <row r="13003" spans="1:4" x14ac:dyDescent="0.2">
      <c r="A13003">
        <v>1971</v>
      </c>
      <c r="B13003" t="s">
        <v>59</v>
      </c>
      <c r="C13003" t="s">
        <v>3</v>
      </c>
      <c r="D13003">
        <v>1.02</v>
      </c>
    </row>
    <row r="13004" spans="1:4" x14ac:dyDescent="0.2">
      <c r="A13004">
        <v>1972</v>
      </c>
      <c r="B13004" t="s">
        <v>59</v>
      </c>
      <c r="C13004" t="s">
        <v>3</v>
      </c>
      <c r="D13004">
        <v>1.22</v>
      </c>
    </row>
    <row r="13005" spans="1:4" x14ac:dyDescent="0.2">
      <c r="A13005">
        <v>1973</v>
      </c>
      <c r="B13005" t="s">
        <v>59</v>
      </c>
      <c r="C13005" t="s">
        <v>3</v>
      </c>
      <c r="D13005">
        <v>0.97</v>
      </c>
    </row>
    <row r="13006" spans="1:4" x14ac:dyDescent="0.2">
      <c r="A13006">
        <v>1974</v>
      </c>
      <c r="B13006" t="s">
        <v>59</v>
      </c>
      <c r="C13006" t="s">
        <v>3</v>
      </c>
      <c r="D13006">
        <v>0.92</v>
      </c>
    </row>
    <row r="13007" spans="1:4" x14ac:dyDescent="0.2">
      <c r="A13007">
        <v>1975</v>
      </c>
      <c r="B13007" t="s">
        <v>59</v>
      </c>
      <c r="C13007" t="s">
        <v>3</v>
      </c>
      <c r="D13007">
        <v>0.76</v>
      </c>
    </row>
    <row r="13008" spans="1:4" x14ac:dyDescent="0.2">
      <c r="A13008">
        <v>1976</v>
      </c>
      <c r="B13008" t="s">
        <v>59</v>
      </c>
      <c r="C13008" t="s">
        <v>3</v>
      </c>
      <c r="D13008">
        <v>0.75</v>
      </c>
    </row>
    <row r="13009" spans="1:4" x14ac:dyDescent="0.2">
      <c r="A13009">
        <v>1977</v>
      </c>
      <c r="B13009" t="s">
        <v>59</v>
      </c>
      <c r="C13009" t="s">
        <v>3</v>
      </c>
      <c r="D13009">
        <v>0.8</v>
      </c>
    </row>
    <row r="13010" spans="1:4" x14ac:dyDescent="0.2">
      <c r="A13010">
        <v>1978</v>
      </c>
      <c r="B13010" t="s">
        <v>59</v>
      </c>
      <c r="C13010" t="s">
        <v>3</v>
      </c>
      <c r="D13010">
        <v>0.93</v>
      </c>
    </row>
    <row r="13011" spans="1:4" x14ac:dyDescent="0.2">
      <c r="A13011">
        <v>1979</v>
      </c>
      <c r="B13011" t="s">
        <v>59</v>
      </c>
      <c r="C13011" t="s">
        <v>3</v>
      </c>
      <c r="D13011">
        <v>1.07</v>
      </c>
    </row>
    <row r="13012" spans="1:4" x14ac:dyDescent="0.2">
      <c r="A13012">
        <v>1980</v>
      </c>
      <c r="B13012" t="s">
        <v>59</v>
      </c>
      <c r="C13012" t="s">
        <v>3</v>
      </c>
      <c r="D13012">
        <v>0.72</v>
      </c>
    </row>
    <row r="13013" spans="1:4" x14ac:dyDescent="0.2">
      <c r="A13013">
        <v>1981</v>
      </c>
      <c r="B13013" t="s">
        <v>59</v>
      </c>
      <c r="C13013" t="s">
        <v>3</v>
      </c>
      <c r="D13013">
        <v>0.56999999999999995</v>
      </c>
    </row>
    <row r="13014" spans="1:4" x14ac:dyDescent="0.2">
      <c r="A13014">
        <v>1982</v>
      </c>
      <c r="B13014" t="s">
        <v>59</v>
      </c>
      <c r="C13014" t="s">
        <v>3</v>
      </c>
      <c r="D13014">
        <v>1.1000000000000001</v>
      </c>
    </row>
    <row r="13015" spans="1:4" x14ac:dyDescent="0.2">
      <c r="A13015">
        <v>1983</v>
      </c>
      <c r="B13015" t="s">
        <v>59</v>
      </c>
      <c r="C13015" t="s">
        <v>3</v>
      </c>
      <c r="D13015">
        <v>0.95</v>
      </c>
    </row>
    <row r="13016" spans="1:4" x14ac:dyDescent="0.2">
      <c r="A13016">
        <v>1984</v>
      </c>
      <c r="B13016" t="s">
        <v>59</v>
      </c>
      <c r="C13016" t="s">
        <v>3</v>
      </c>
      <c r="D13016">
        <v>0.91</v>
      </c>
    </row>
    <row r="13017" spans="1:4" x14ac:dyDescent="0.2">
      <c r="A13017">
        <v>1985</v>
      </c>
      <c r="B13017" t="s">
        <v>59</v>
      </c>
      <c r="C13017" t="s">
        <v>3</v>
      </c>
      <c r="D13017">
        <v>0.92</v>
      </c>
    </row>
    <row r="13018" spans="1:4" x14ac:dyDescent="0.2">
      <c r="A13018">
        <v>1986</v>
      </c>
      <c r="B13018" t="s">
        <v>59</v>
      </c>
      <c r="C13018" t="s">
        <v>3</v>
      </c>
      <c r="D13018">
        <v>0.9</v>
      </c>
    </row>
    <row r="13019" spans="1:4" x14ac:dyDescent="0.2">
      <c r="A13019">
        <v>1987</v>
      </c>
      <c r="B13019" t="s">
        <v>59</v>
      </c>
      <c r="C13019" t="s">
        <v>3</v>
      </c>
      <c r="D13019">
        <v>0.87</v>
      </c>
    </row>
    <row r="13020" spans="1:4" x14ac:dyDescent="0.2">
      <c r="A13020">
        <v>1988</v>
      </c>
      <c r="B13020" t="s">
        <v>59</v>
      </c>
      <c r="C13020" t="s">
        <v>3</v>
      </c>
      <c r="D13020">
        <v>0.94</v>
      </c>
    </row>
    <row r="13021" spans="1:4" x14ac:dyDescent="0.2">
      <c r="A13021">
        <v>1989</v>
      </c>
      <c r="B13021" t="s">
        <v>59</v>
      </c>
      <c r="C13021" t="s">
        <v>3</v>
      </c>
      <c r="D13021">
        <v>0.84</v>
      </c>
    </row>
    <row r="13022" spans="1:4" x14ac:dyDescent="0.2">
      <c r="A13022">
        <v>1990</v>
      </c>
      <c r="B13022" t="s">
        <v>59</v>
      </c>
      <c r="C13022" t="s">
        <v>3</v>
      </c>
      <c r="D13022">
        <v>0.86</v>
      </c>
    </row>
    <row r="13023" spans="1:4" x14ac:dyDescent="0.2">
      <c r="A13023">
        <v>1991</v>
      </c>
      <c r="B13023" t="s">
        <v>59</v>
      </c>
      <c r="C13023" t="s">
        <v>3</v>
      </c>
      <c r="D13023">
        <v>0.93</v>
      </c>
    </row>
    <row r="13024" spans="1:4" x14ac:dyDescent="0.2">
      <c r="A13024">
        <v>1992</v>
      </c>
      <c r="B13024" t="s">
        <v>59</v>
      </c>
      <c r="C13024" t="s">
        <v>3</v>
      </c>
      <c r="D13024">
        <v>0.75</v>
      </c>
    </row>
    <row r="13025" spans="1:4" x14ac:dyDescent="0.2">
      <c r="A13025">
        <v>1993</v>
      </c>
      <c r="B13025" t="s">
        <v>59</v>
      </c>
      <c r="C13025" t="s">
        <v>3</v>
      </c>
      <c r="D13025">
        <v>0.97</v>
      </c>
    </row>
    <row r="13026" spans="1:4" x14ac:dyDescent="0.2">
      <c r="A13026">
        <v>1994</v>
      </c>
      <c r="B13026" t="s">
        <v>59</v>
      </c>
      <c r="C13026" t="s">
        <v>3</v>
      </c>
      <c r="D13026">
        <v>1</v>
      </c>
    </row>
    <row r="13027" spans="1:4" x14ac:dyDescent="0.2">
      <c r="A13027">
        <v>1995</v>
      </c>
      <c r="B13027" t="s">
        <v>59</v>
      </c>
      <c r="C13027" t="s">
        <v>3</v>
      </c>
      <c r="D13027">
        <v>0.94</v>
      </c>
    </row>
    <row r="13028" spans="1:4" x14ac:dyDescent="0.2">
      <c r="A13028">
        <v>1996</v>
      </c>
      <c r="B13028" t="s">
        <v>59</v>
      </c>
      <c r="C13028" t="s">
        <v>3</v>
      </c>
      <c r="D13028">
        <v>1.3</v>
      </c>
    </row>
    <row r="13029" spans="1:4" x14ac:dyDescent="0.2">
      <c r="A13029">
        <v>1997</v>
      </c>
      <c r="B13029" t="s">
        <v>59</v>
      </c>
      <c r="C13029" t="s">
        <v>3</v>
      </c>
      <c r="D13029">
        <v>0.93</v>
      </c>
    </row>
    <row r="13030" spans="1:4" x14ac:dyDescent="0.2">
      <c r="A13030">
        <v>1998</v>
      </c>
      <c r="B13030" t="s">
        <v>59</v>
      </c>
      <c r="C13030" t="s">
        <v>3</v>
      </c>
      <c r="D13030">
        <v>0.94</v>
      </c>
    </row>
    <row r="13031" spans="1:4" x14ac:dyDescent="0.2">
      <c r="A13031">
        <v>1999</v>
      </c>
      <c r="B13031" t="s">
        <v>59</v>
      </c>
      <c r="C13031" t="s">
        <v>3</v>
      </c>
      <c r="D13031">
        <v>0.9</v>
      </c>
    </row>
    <row r="13032" spans="1:4" x14ac:dyDescent="0.2">
      <c r="A13032">
        <v>2000</v>
      </c>
      <c r="B13032" t="s">
        <v>59</v>
      </c>
      <c r="C13032" t="s">
        <v>3</v>
      </c>
      <c r="D13032">
        <v>1</v>
      </c>
    </row>
    <row r="13033" spans="1:4" x14ac:dyDescent="0.2">
      <c r="A13033">
        <v>2001</v>
      </c>
      <c r="B13033" t="s">
        <v>59</v>
      </c>
      <c r="C13033" t="s">
        <v>3</v>
      </c>
      <c r="D13033">
        <v>1</v>
      </c>
    </row>
    <row r="13034" spans="1:4" x14ac:dyDescent="0.2">
      <c r="A13034">
        <v>2002</v>
      </c>
      <c r="B13034" t="s">
        <v>59</v>
      </c>
      <c r="C13034" t="s">
        <v>3</v>
      </c>
      <c r="D13034">
        <v>0.94</v>
      </c>
    </row>
    <row r="13035" spans="1:4" x14ac:dyDescent="0.2">
      <c r="A13035">
        <v>2003</v>
      </c>
      <c r="B13035" t="s">
        <v>59</v>
      </c>
      <c r="C13035" t="s">
        <v>3</v>
      </c>
      <c r="D13035">
        <v>0.9</v>
      </c>
    </row>
    <row r="13036" spans="1:4" x14ac:dyDescent="0.2">
      <c r="A13036">
        <v>2004</v>
      </c>
      <c r="B13036" t="s">
        <v>59</v>
      </c>
      <c r="C13036" t="s">
        <v>3</v>
      </c>
      <c r="D13036">
        <v>0.91</v>
      </c>
    </row>
    <row r="13037" spans="1:4" x14ac:dyDescent="0.2">
      <c r="A13037">
        <v>2005</v>
      </c>
      <c r="B13037" t="s">
        <v>59</v>
      </c>
      <c r="C13037" t="s">
        <v>3</v>
      </c>
      <c r="D13037">
        <v>0.85</v>
      </c>
    </row>
    <row r="13038" spans="1:4" x14ac:dyDescent="0.2">
      <c r="A13038">
        <v>2006</v>
      </c>
      <c r="B13038" t="s">
        <v>59</v>
      </c>
      <c r="C13038" t="s">
        <v>3</v>
      </c>
      <c r="D13038">
        <v>0.83</v>
      </c>
    </row>
    <row r="13039" spans="1:4" x14ac:dyDescent="0.2">
      <c r="A13039">
        <v>2007</v>
      </c>
      <c r="B13039" t="s">
        <v>59</v>
      </c>
      <c r="C13039" t="s">
        <v>3</v>
      </c>
      <c r="D13039">
        <v>0.86</v>
      </c>
    </row>
    <row r="13040" spans="1:4" x14ac:dyDescent="0.2">
      <c r="A13040">
        <v>2008</v>
      </c>
      <c r="B13040" t="s">
        <v>59</v>
      </c>
      <c r="C13040" t="s">
        <v>3</v>
      </c>
      <c r="D13040">
        <v>0.87</v>
      </c>
    </row>
    <row r="13041" spans="1:4" x14ac:dyDescent="0.2">
      <c r="A13041">
        <v>2009</v>
      </c>
      <c r="B13041" t="s">
        <v>59</v>
      </c>
      <c r="C13041" t="s">
        <v>3</v>
      </c>
      <c r="D13041">
        <v>0.89</v>
      </c>
    </row>
    <row r="13042" spans="1:4" x14ac:dyDescent="0.2">
      <c r="A13042">
        <v>2010</v>
      </c>
      <c r="B13042" t="s">
        <v>59</v>
      </c>
      <c r="C13042" t="s">
        <v>3</v>
      </c>
      <c r="D13042">
        <v>0.96</v>
      </c>
    </row>
    <row r="13043" spans="1:4" x14ac:dyDescent="0.2">
      <c r="A13043">
        <v>2011</v>
      </c>
      <c r="B13043" t="s">
        <v>59</v>
      </c>
      <c r="C13043" t="s">
        <v>3</v>
      </c>
      <c r="D13043">
        <v>1.17</v>
      </c>
    </row>
    <row r="13044" spans="1:4" x14ac:dyDescent="0.2">
      <c r="A13044">
        <v>2012</v>
      </c>
      <c r="B13044" t="s">
        <v>59</v>
      </c>
      <c r="C13044" t="s">
        <v>3</v>
      </c>
      <c r="D13044">
        <v>1.04</v>
      </c>
    </row>
    <row r="13045" spans="1:4" x14ac:dyDescent="0.2">
      <c r="A13045">
        <v>2013</v>
      </c>
      <c r="B13045" t="s">
        <v>59</v>
      </c>
      <c r="C13045" t="s">
        <v>3</v>
      </c>
      <c r="D13045">
        <v>1.0900000000000001</v>
      </c>
    </row>
    <row r="13046" spans="1:4" x14ac:dyDescent="0.2">
      <c r="A13046">
        <v>2014</v>
      </c>
      <c r="B13046" t="s">
        <v>59</v>
      </c>
      <c r="C13046" t="s">
        <v>3</v>
      </c>
      <c r="D13046">
        <v>1.1000000000000001</v>
      </c>
    </row>
    <row r="13047" spans="1:4" x14ac:dyDescent="0.2">
      <c r="A13047">
        <v>2015</v>
      </c>
      <c r="B13047" t="s">
        <v>59</v>
      </c>
      <c r="C13047" t="s">
        <v>3</v>
      </c>
      <c r="D13047">
        <v>1.1100000000000001</v>
      </c>
    </row>
    <row r="13048" spans="1:4" x14ac:dyDescent="0.2">
      <c r="A13048">
        <v>2016</v>
      </c>
      <c r="B13048" t="s">
        <v>59</v>
      </c>
      <c r="C13048" t="s">
        <v>3</v>
      </c>
      <c r="D13048">
        <v>1.1100000000000001</v>
      </c>
    </row>
    <row r="13049" spans="1:4" x14ac:dyDescent="0.2">
      <c r="A13049">
        <v>2017</v>
      </c>
      <c r="B13049" t="s">
        <v>59</v>
      </c>
      <c r="C13049" t="s">
        <v>3</v>
      </c>
      <c r="D13049">
        <v>1.03</v>
      </c>
    </row>
    <row r="13050" spans="1:4" x14ac:dyDescent="0.2">
      <c r="A13050">
        <v>2018</v>
      </c>
      <c r="B13050" t="s">
        <v>59</v>
      </c>
      <c r="C13050" t="s">
        <v>3</v>
      </c>
      <c r="D13050">
        <v>0.96</v>
      </c>
    </row>
    <row r="13051" spans="1:4" x14ac:dyDescent="0.2">
      <c r="A13051">
        <v>2019</v>
      </c>
      <c r="B13051" t="s">
        <v>59</v>
      </c>
      <c r="C13051" t="s">
        <v>3</v>
      </c>
      <c r="D13051">
        <v>0.98</v>
      </c>
    </row>
    <row r="13052" spans="1:4" x14ac:dyDescent="0.2">
      <c r="A13052">
        <v>2020</v>
      </c>
      <c r="B13052" t="s">
        <v>59</v>
      </c>
      <c r="C13052" t="s">
        <v>3</v>
      </c>
      <c r="D13052">
        <v>0.92</v>
      </c>
    </row>
    <row r="13053" spans="1:4" x14ac:dyDescent="0.2">
      <c r="A13053">
        <v>2021</v>
      </c>
      <c r="B13053" t="s">
        <v>59</v>
      </c>
      <c r="C13053" t="s">
        <v>3</v>
      </c>
      <c r="D13053">
        <v>0.92</v>
      </c>
    </row>
    <row r="13054" spans="1:4" x14ac:dyDescent="0.2">
      <c r="A13054">
        <v>1970</v>
      </c>
      <c r="B13054" t="s">
        <v>59</v>
      </c>
      <c r="C13054" t="s">
        <v>4</v>
      </c>
      <c r="D13054">
        <v>5.75</v>
      </c>
    </row>
    <row r="13055" spans="1:4" x14ac:dyDescent="0.2">
      <c r="A13055">
        <v>1971</v>
      </c>
      <c r="B13055" t="s">
        <v>59</v>
      </c>
      <c r="C13055" t="s">
        <v>4</v>
      </c>
      <c r="D13055">
        <v>5.32</v>
      </c>
    </row>
    <row r="13056" spans="1:4" x14ac:dyDescent="0.2">
      <c r="A13056">
        <v>1972</v>
      </c>
      <c r="B13056" t="s">
        <v>59</v>
      </c>
      <c r="C13056" t="s">
        <v>4</v>
      </c>
      <c r="D13056">
        <v>7.2</v>
      </c>
    </row>
    <row r="13057" spans="1:4" x14ac:dyDescent="0.2">
      <c r="A13057">
        <v>1973</v>
      </c>
      <c r="B13057" t="s">
        <v>59</v>
      </c>
      <c r="C13057" t="s">
        <v>4</v>
      </c>
      <c r="D13057">
        <v>9.2799999999999994</v>
      </c>
    </row>
    <row r="13058" spans="1:4" x14ac:dyDescent="0.2">
      <c r="A13058">
        <v>1974</v>
      </c>
      <c r="B13058" t="s">
        <v>59</v>
      </c>
      <c r="C13058" t="s">
        <v>4</v>
      </c>
      <c r="D13058">
        <v>9.5299999999999994</v>
      </c>
    </row>
    <row r="13059" spans="1:4" x14ac:dyDescent="0.2">
      <c r="A13059">
        <v>1975</v>
      </c>
      <c r="B13059" t="s">
        <v>59</v>
      </c>
      <c r="C13059" t="s">
        <v>4</v>
      </c>
      <c r="D13059">
        <v>11.05</v>
      </c>
    </row>
    <row r="13060" spans="1:4" x14ac:dyDescent="0.2">
      <c r="A13060">
        <v>1976</v>
      </c>
      <c r="B13060" t="s">
        <v>59</v>
      </c>
      <c r="C13060" t="s">
        <v>4</v>
      </c>
      <c r="D13060">
        <v>15.1</v>
      </c>
    </row>
    <row r="13061" spans="1:4" x14ac:dyDescent="0.2">
      <c r="A13061">
        <v>1977</v>
      </c>
      <c r="B13061" t="s">
        <v>59</v>
      </c>
      <c r="C13061" t="s">
        <v>4</v>
      </c>
      <c r="D13061">
        <v>19.14</v>
      </c>
    </row>
    <row r="13062" spans="1:4" x14ac:dyDescent="0.2">
      <c r="A13062">
        <v>1978</v>
      </c>
      <c r="B13062" t="s">
        <v>59</v>
      </c>
      <c r="C13062" t="s">
        <v>4</v>
      </c>
      <c r="D13062">
        <v>18.72</v>
      </c>
    </row>
    <row r="13063" spans="1:4" x14ac:dyDescent="0.2">
      <c r="A13063">
        <v>1979</v>
      </c>
      <c r="B13063" t="s">
        <v>59</v>
      </c>
      <c r="C13063" t="s">
        <v>4</v>
      </c>
      <c r="D13063">
        <v>22.14</v>
      </c>
    </row>
    <row r="13064" spans="1:4" x14ac:dyDescent="0.2">
      <c r="A13064">
        <v>1980</v>
      </c>
      <c r="B13064" t="s">
        <v>59</v>
      </c>
      <c r="C13064" t="s">
        <v>4</v>
      </c>
      <c r="D13064">
        <v>22.65</v>
      </c>
    </row>
    <row r="13065" spans="1:4" x14ac:dyDescent="0.2">
      <c r="A13065">
        <v>1981</v>
      </c>
      <c r="B13065" t="s">
        <v>59</v>
      </c>
      <c r="C13065" t="s">
        <v>4</v>
      </c>
      <c r="D13065">
        <v>27.33</v>
      </c>
    </row>
    <row r="13066" spans="1:4" x14ac:dyDescent="0.2">
      <c r="A13066">
        <v>1982</v>
      </c>
      <c r="B13066" t="s">
        <v>59</v>
      </c>
      <c r="C13066" t="s">
        <v>4</v>
      </c>
      <c r="D13066">
        <v>28.96</v>
      </c>
    </row>
    <row r="13067" spans="1:4" x14ac:dyDescent="0.2">
      <c r="A13067">
        <v>1983</v>
      </c>
      <c r="B13067" t="s">
        <v>59</v>
      </c>
      <c r="C13067" t="s">
        <v>4</v>
      </c>
      <c r="D13067">
        <v>26.78</v>
      </c>
    </row>
    <row r="13068" spans="1:4" x14ac:dyDescent="0.2">
      <c r="A13068">
        <v>1984</v>
      </c>
      <c r="B13068" t="s">
        <v>59</v>
      </c>
      <c r="C13068" t="s">
        <v>4</v>
      </c>
      <c r="D13068">
        <v>30.99</v>
      </c>
    </row>
    <row r="13069" spans="1:4" x14ac:dyDescent="0.2">
      <c r="A13069">
        <v>1985</v>
      </c>
      <c r="B13069" t="s">
        <v>59</v>
      </c>
      <c r="C13069" t="s">
        <v>4</v>
      </c>
      <c r="D13069">
        <v>35.33</v>
      </c>
    </row>
    <row r="13070" spans="1:4" x14ac:dyDescent="0.2">
      <c r="A13070">
        <v>1986</v>
      </c>
      <c r="B13070" t="s">
        <v>59</v>
      </c>
      <c r="C13070" t="s">
        <v>4</v>
      </c>
      <c r="D13070">
        <v>28.96</v>
      </c>
    </row>
    <row r="13071" spans="1:4" x14ac:dyDescent="0.2">
      <c r="A13071">
        <v>1987</v>
      </c>
      <c r="B13071" t="s">
        <v>59</v>
      </c>
      <c r="C13071" t="s">
        <v>4</v>
      </c>
      <c r="D13071">
        <v>37.47</v>
      </c>
    </row>
    <row r="13072" spans="1:4" x14ac:dyDescent="0.2">
      <c r="A13072">
        <v>1988</v>
      </c>
      <c r="B13072" t="s">
        <v>59</v>
      </c>
      <c r="C13072" t="s">
        <v>4</v>
      </c>
      <c r="D13072">
        <v>39.31</v>
      </c>
    </row>
    <row r="13073" spans="1:4" x14ac:dyDescent="0.2">
      <c r="A13073">
        <v>1989</v>
      </c>
      <c r="B13073" t="s">
        <v>59</v>
      </c>
      <c r="C13073" t="s">
        <v>4</v>
      </c>
      <c r="D13073">
        <v>37.090000000000003</v>
      </c>
    </row>
    <row r="13074" spans="1:4" x14ac:dyDescent="0.2">
      <c r="A13074">
        <v>1990</v>
      </c>
      <c r="B13074" t="s">
        <v>59</v>
      </c>
      <c r="C13074" t="s">
        <v>4</v>
      </c>
      <c r="D13074">
        <v>39.61</v>
      </c>
    </row>
    <row r="13075" spans="1:4" x14ac:dyDescent="0.2">
      <c r="A13075">
        <v>1991</v>
      </c>
      <c r="B13075" t="s">
        <v>59</v>
      </c>
      <c r="C13075" t="s">
        <v>4</v>
      </c>
      <c r="D13075">
        <v>38.700000000000003</v>
      </c>
    </row>
    <row r="13076" spans="1:4" x14ac:dyDescent="0.2">
      <c r="A13076">
        <v>1992</v>
      </c>
      <c r="B13076" t="s">
        <v>59</v>
      </c>
      <c r="C13076" t="s">
        <v>4</v>
      </c>
      <c r="D13076">
        <v>42.4</v>
      </c>
    </row>
    <row r="13077" spans="1:4" x14ac:dyDescent="0.2">
      <c r="A13077">
        <v>1993</v>
      </c>
      <c r="B13077" t="s">
        <v>59</v>
      </c>
      <c r="C13077" t="s">
        <v>4</v>
      </c>
      <c r="D13077">
        <v>40.33</v>
      </c>
    </row>
    <row r="13078" spans="1:4" x14ac:dyDescent="0.2">
      <c r="A13078">
        <v>1994</v>
      </c>
      <c r="B13078" t="s">
        <v>59</v>
      </c>
      <c r="C13078" t="s">
        <v>4</v>
      </c>
      <c r="D13078">
        <v>42.35</v>
      </c>
    </row>
    <row r="13079" spans="1:4" x14ac:dyDescent="0.2">
      <c r="A13079">
        <v>1995</v>
      </c>
      <c r="B13079" t="s">
        <v>59</v>
      </c>
      <c r="C13079" t="s">
        <v>4</v>
      </c>
      <c r="D13079">
        <v>39.82</v>
      </c>
    </row>
    <row r="13080" spans="1:4" x14ac:dyDescent="0.2">
      <c r="A13080">
        <v>1996</v>
      </c>
      <c r="B13080" t="s">
        <v>59</v>
      </c>
      <c r="C13080" t="s">
        <v>4</v>
      </c>
      <c r="D13080">
        <v>40.630000000000003</v>
      </c>
    </row>
    <row r="13081" spans="1:4" x14ac:dyDescent="0.2">
      <c r="A13081">
        <v>1997</v>
      </c>
      <c r="B13081" t="s">
        <v>59</v>
      </c>
      <c r="C13081" t="s">
        <v>4</v>
      </c>
      <c r="D13081">
        <v>40.29</v>
      </c>
    </row>
    <row r="13082" spans="1:4" x14ac:dyDescent="0.2">
      <c r="A13082">
        <v>1998</v>
      </c>
      <c r="B13082" t="s">
        <v>59</v>
      </c>
      <c r="C13082" t="s">
        <v>4</v>
      </c>
      <c r="D13082">
        <v>44.78</v>
      </c>
    </row>
    <row r="13083" spans="1:4" x14ac:dyDescent="0.2">
      <c r="A13083">
        <v>1999</v>
      </c>
      <c r="B13083" t="s">
        <v>59</v>
      </c>
      <c r="C13083" t="s">
        <v>4</v>
      </c>
      <c r="D13083">
        <v>43.04</v>
      </c>
    </row>
    <row r="13084" spans="1:4" x14ac:dyDescent="0.2">
      <c r="A13084">
        <v>2000</v>
      </c>
      <c r="B13084" t="s">
        <v>59</v>
      </c>
      <c r="C13084" t="s">
        <v>4</v>
      </c>
      <c r="D13084">
        <v>44.42</v>
      </c>
    </row>
    <row r="13085" spans="1:4" x14ac:dyDescent="0.2">
      <c r="A13085">
        <v>2001</v>
      </c>
      <c r="B13085" t="s">
        <v>59</v>
      </c>
      <c r="C13085" t="s">
        <v>4</v>
      </c>
      <c r="D13085">
        <v>44.41</v>
      </c>
    </row>
    <row r="13086" spans="1:4" x14ac:dyDescent="0.2">
      <c r="A13086">
        <v>2002</v>
      </c>
      <c r="B13086" t="s">
        <v>59</v>
      </c>
      <c r="C13086" t="s">
        <v>4</v>
      </c>
      <c r="D13086">
        <v>42.97</v>
      </c>
    </row>
    <row r="13087" spans="1:4" x14ac:dyDescent="0.2">
      <c r="A13087">
        <v>2003</v>
      </c>
      <c r="B13087" t="s">
        <v>59</v>
      </c>
      <c r="C13087" t="s">
        <v>4</v>
      </c>
      <c r="D13087">
        <v>44.15</v>
      </c>
    </row>
    <row r="13088" spans="1:4" x14ac:dyDescent="0.2">
      <c r="A13088">
        <v>2004</v>
      </c>
      <c r="B13088" t="s">
        <v>59</v>
      </c>
      <c r="C13088" t="s">
        <v>4</v>
      </c>
      <c r="D13088">
        <v>44.66</v>
      </c>
    </row>
    <row r="13089" spans="1:4" x14ac:dyDescent="0.2">
      <c r="A13089">
        <v>2005</v>
      </c>
      <c r="B13089" t="s">
        <v>59</v>
      </c>
      <c r="C13089" t="s">
        <v>4</v>
      </c>
      <c r="D13089">
        <v>43.87</v>
      </c>
    </row>
    <row r="13090" spans="1:4" x14ac:dyDescent="0.2">
      <c r="A13090">
        <v>2006</v>
      </c>
      <c r="B13090" t="s">
        <v>59</v>
      </c>
      <c r="C13090" t="s">
        <v>4</v>
      </c>
      <c r="D13090">
        <v>43.51</v>
      </c>
    </row>
    <row r="13091" spans="1:4" x14ac:dyDescent="0.2">
      <c r="A13091">
        <v>2007</v>
      </c>
      <c r="B13091" t="s">
        <v>59</v>
      </c>
      <c r="C13091" t="s">
        <v>4</v>
      </c>
      <c r="D13091">
        <v>43.99</v>
      </c>
    </row>
    <row r="13092" spans="1:4" x14ac:dyDescent="0.2">
      <c r="A13092">
        <v>2008</v>
      </c>
      <c r="B13092" t="s">
        <v>59</v>
      </c>
      <c r="C13092" t="s">
        <v>4</v>
      </c>
      <c r="D13092">
        <v>44.48</v>
      </c>
    </row>
    <row r="13093" spans="1:4" x14ac:dyDescent="0.2">
      <c r="A13093">
        <v>2009</v>
      </c>
      <c r="B13093" t="s">
        <v>59</v>
      </c>
      <c r="C13093" t="s">
        <v>4</v>
      </c>
      <c r="D13093">
        <v>42.38</v>
      </c>
    </row>
    <row r="13094" spans="1:4" x14ac:dyDescent="0.2">
      <c r="A13094">
        <v>2010</v>
      </c>
      <c r="B13094" t="s">
        <v>59</v>
      </c>
      <c r="C13094" t="s">
        <v>4</v>
      </c>
      <c r="D13094">
        <v>43.31</v>
      </c>
    </row>
    <row r="13095" spans="1:4" x14ac:dyDescent="0.2">
      <c r="A13095">
        <v>2011</v>
      </c>
      <c r="B13095" t="s">
        <v>59</v>
      </c>
      <c r="C13095" t="s">
        <v>4</v>
      </c>
      <c r="D13095">
        <v>41.57</v>
      </c>
    </row>
    <row r="13096" spans="1:4" x14ac:dyDescent="0.2">
      <c r="A13096">
        <v>2012</v>
      </c>
      <c r="B13096" t="s">
        <v>59</v>
      </c>
      <c r="C13096" t="s">
        <v>4</v>
      </c>
      <c r="D13096">
        <v>43.88</v>
      </c>
    </row>
    <row r="13097" spans="1:4" x14ac:dyDescent="0.2">
      <c r="A13097">
        <v>2013</v>
      </c>
      <c r="B13097" t="s">
        <v>59</v>
      </c>
      <c r="C13097" t="s">
        <v>4</v>
      </c>
      <c r="D13097">
        <v>46.75</v>
      </c>
    </row>
    <row r="13098" spans="1:4" x14ac:dyDescent="0.2">
      <c r="A13098">
        <v>2014</v>
      </c>
      <c r="B13098" t="s">
        <v>59</v>
      </c>
      <c r="C13098" t="s">
        <v>4</v>
      </c>
      <c r="D13098">
        <v>43.7</v>
      </c>
    </row>
    <row r="13099" spans="1:4" x14ac:dyDescent="0.2">
      <c r="A13099">
        <v>2015</v>
      </c>
      <c r="B13099" t="s">
        <v>59</v>
      </c>
      <c r="C13099" t="s">
        <v>4</v>
      </c>
      <c r="D13099">
        <v>43.85</v>
      </c>
    </row>
    <row r="13100" spans="1:4" x14ac:dyDescent="0.2">
      <c r="A13100">
        <v>2016</v>
      </c>
      <c r="B13100" t="s">
        <v>59</v>
      </c>
      <c r="C13100" t="s">
        <v>4</v>
      </c>
      <c r="D13100">
        <v>40.729999999999997</v>
      </c>
    </row>
    <row r="13101" spans="1:4" x14ac:dyDescent="0.2">
      <c r="A13101">
        <v>2017</v>
      </c>
      <c r="B13101" t="s">
        <v>59</v>
      </c>
      <c r="C13101" t="s">
        <v>4</v>
      </c>
      <c r="D13101">
        <v>40.909999999999997</v>
      </c>
    </row>
    <row r="13102" spans="1:4" x14ac:dyDescent="0.2">
      <c r="A13102">
        <v>2018</v>
      </c>
      <c r="B13102" t="s">
        <v>59</v>
      </c>
      <c r="C13102" t="s">
        <v>4</v>
      </c>
      <c r="D13102">
        <v>40.72</v>
      </c>
    </row>
    <row r="13103" spans="1:4" x14ac:dyDescent="0.2">
      <c r="A13103">
        <v>2019</v>
      </c>
      <c r="B13103" t="s">
        <v>59</v>
      </c>
      <c r="C13103" t="s">
        <v>4</v>
      </c>
      <c r="D13103">
        <v>36.479999999999997</v>
      </c>
    </row>
    <row r="13104" spans="1:4" x14ac:dyDescent="0.2">
      <c r="A13104">
        <v>2020</v>
      </c>
      <c r="B13104" t="s">
        <v>59</v>
      </c>
      <c r="C13104" t="s">
        <v>4</v>
      </c>
      <c r="D13104">
        <v>35.24</v>
      </c>
    </row>
    <row r="13105" spans="1:4" x14ac:dyDescent="0.2">
      <c r="A13105">
        <v>2021</v>
      </c>
      <c r="B13105" t="s">
        <v>59</v>
      </c>
      <c r="C13105" t="s">
        <v>4</v>
      </c>
      <c r="D13105">
        <v>34.08</v>
      </c>
    </row>
    <row r="13106" spans="1:4" x14ac:dyDescent="0.2">
      <c r="A13106">
        <v>1970</v>
      </c>
      <c r="B13106" t="s">
        <v>59</v>
      </c>
      <c r="C13106" t="s">
        <v>5</v>
      </c>
      <c r="D13106">
        <v>6.61</v>
      </c>
    </row>
    <row r="13107" spans="1:4" x14ac:dyDescent="0.2">
      <c r="A13107">
        <v>1971</v>
      </c>
      <c r="B13107" t="s">
        <v>59</v>
      </c>
      <c r="C13107" t="s">
        <v>5</v>
      </c>
      <c r="D13107">
        <v>6.83</v>
      </c>
    </row>
    <row r="13108" spans="1:4" x14ac:dyDescent="0.2">
      <c r="A13108">
        <v>1972</v>
      </c>
      <c r="B13108" t="s">
        <v>59</v>
      </c>
      <c r="C13108" t="s">
        <v>5</v>
      </c>
      <c r="D13108">
        <v>7.42</v>
      </c>
    </row>
    <row r="13109" spans="1:4" x14ac:dyDescent="0.2">
      <c r="A13109">
        <v>1973</v>
      </c>
      <c r="B13109" t="s">
        <v>59</v>
      </c>
      <c r="C13109" t="s">
        <v>5</v>
      </c>
      <c r="D13109">
        <v>7.74</v>
      </c>
    </row>
    <row r="13110" spans="1:4" x14ac:dyDescent="0.2">
      <c r="A13110">
        <v>1974</v>
      </c>
      <c r="B13110" t="s">
        <v>59</v>
      </c>
      <c r="C13110" t="s">
        <v>5</v>
      </c>
      <c r="D13110">
        <v>7.74</v>
      </c>
    </row>
    <row r="13111" spans="1:4" x14ac:dyDescent="0.2">
      <c r="A13111">
        <v>1975</v>
      </c>
      <c r="B13111" t="s">
        <v>59</v>
      </c>
      <c r="C13111" t="s">
        <v>5</v>
      </c>
      <c r="D13111">
        <v>8.0399999999999991</v>
      </c>
    </row>
    <row r="13112" spans="1:4" x14ac:dyDescent="0.2">
      <c r="A13112">
        <v>1976</v>
      </c>
      <c r="B13112" t="s">
        <v>59</v>
      </c>
      <c r="C13112" t="s">
        <v>5</v>
      </c>
      <c r="D13112">
        <v>9.19</v>
      </c>
    </row>
    <row r="13113" spans="1:4" x14ac:dyDescent="0.2">
      <c r="A13113">
        <v>1977</v>
      </c>
      <c r="B13113" t="s">
        <v>59</v>
      </c>
      <c r="C13113" t="s">
        <v>5</v>
      </c>
      <c r="D13113">
        <v>10.23</v>
      </c>
    </row>
    <row r="13114" spans="1:4" x14ac:dyDescent="0.2">
      <c r="A13114">
        <v>1978</v>
      </c>
      <c r="B13114" t="s">
        <v>59</v>
      </c>
      <c r="C13114" t="s">
        <v>5</v>
      </c>
      <c r="D13114">
        <v>10.5</v>
      </c>
    </row>
    <row r="13115" spans="1:4" x14ac:dyDescent="0.2">
      <c r="A13115">
        <v>1979</v>
      </c>
      <c r="B13115" t="s">
        <v>59</v>
      </c>
      <c r="C13115" t="s">
        <v>5</v>
      </c>
      <c r="D13115">
        <v>11.66</v>
      </c>
    </row>
    <row r="13116" spans="1:4" x14ac:dyDescent="0.2">
      <c r="A13116">
        <v>1980</v>
      </c>
      <c r="B13116" t="s">
        <v>59</v>
      </c>
      <c r="C13116" t="s">
        <v>5</v>
      </c>
      <c r="D13116">
        <v>10.73</v>
      </c>
    </row>
    <row r="13117" spans="1:4" x14ac:dyDescent="0.2">
      <c r="A13117">
        <v>1981</v>
      </c>
      <c r="B13117" t="s">
        <v>59</v>
      </c>
      <c r="C13117" t="s">
        <v>5</v>
      </c>
      <c r="D13117">
        <v>10.210000000000001</v>
      </c>
    </row>
    <row r="13118" spans="1:4" x14ac:dyDescent="0.2">
      <c r="A13118">
        <v>1982</v>
      </c>
      <c r="B13118" t="s">
        <v>59</v>
      </c>
      <c r="C13118" t="s">
        <v>5</v>
      </c>
      <c r="D13118">
        <v>9.83</v>
      </c>
    </row>
    <row r="13119" spans="1:4" x14ac:dyDescent="0.2">
      <c r="A13119">
        <v>1983</v>
      </c>
      <c r="B13119" t="s">
        <v>59</v>
      </c>
      <c r="C13119" t="s">
        <v>5</v>
      </c>
      <c r="D13119">
        <v>8.5500000000000007</v>
      </c>
    </row>
    <row r="13120" spans="1:4" x14ac:dyDescent="0.2">
      <c r="A13120">
        <v>1984</v>
      </c>
      <c r="B13120" t="s">
        <v>59</v>
      </c>
      <c r="C13120" t="s">
        <v>5</v>
      </c>
      <c r="D13120">
        <v>8.6199999999999992</v>
      </c>
    </row>
    <row r="13121" spans="1:4" x14ac:dyDescent="0.2">
      <c r="A13121">
        <v>1985</v>
      </c>
      <c r="B13121" t="s">
        <v>59</v>
      </c>
      <c r="C13121" t="s">
        <v>5</v>
      </c>
      <c r="D13121">
        <v>8.4700000000000006</v>
      </c>
    </row>
    <row r="13122" spans="1:4" x14ac:dyDescent="0.2">
      <c r="A13122">
        <v>1986</v>
      </c>
      <c r="B13122" t="s">
        <v>59</v>
      </c>
      <c r="C13122" t="s">
        <v>5</v>
      </c>
      <c r="D13122">
        <v>7.93</v>
      </c>
    </row>
    <row r="13123" spans="1:4" x14ac:dyDescent="0.2">
      <c r="A13123">
        <v>1987</v>
      </c>
      <c r="B13123" t="s">
        <v>59</v>
      </c>
      <c r="C13123" t="s">
        <v>5</v>
      </c>
      <c r="D13123">
        <v>8.59</v>
      </c>
    </row>
    <row r="13124" spans="1:4" x14ac:dyDescent="0.2">
      <c r="A13124">
        <v>1988</v>
      </c>
      <c r="B13124" t="s">
        <v>59</v>
      </c>
      <c r="C13124" t="s">
        <v>5</v>
      </c>
      <c r="D13124">
        <v>8.4499999999999993</v>
      </c>
    </row>
    <row r="13125" spans="1:4" x14ac:dyDescent="0.2">
      <c r="A13125">
        <v>1989</v>
      </c>
      <c r="B13125" t="s">
        <v>59</v>
      </c>
      <c r="C13125" t="s">
        <v>5</v>
      </c>
      <c r="D13125">
        <v>8.86</v>
      </c>
    </row>
    <row r="13126" spans="1:4" x14ac:dyDescent="0.2">
      <c r="A13126">
        <v>1990</v>
      </c>
      <c r="B13126" t="s">
        <v>59</v>
      </c>
      <c r="C13126" t="s">
        <v>5</v>
      </c>
      <c r="D13126">
        <v>10.18</v>
      </c>
    </row>
    <row r="13127" spans="1:4" x14ac:dyDescent="0.2">
      <c r="A13127">
        <v>1991</v>
      </c>
      <c r="B13127" t="s">
        <v>59</v>
      </c>
      <c r="C13127" t="s">
        <v>5</v>
      </c>
      <c r="D13127">
        <v>9.7200000000000006</v>
      </c>
    </row>
    <row r="13128" spans="1:4" x14ac:dyDescent="0.2">
      <c r="A13128">
        <v>1992</v>
      </c>
      <c r="B13128" t="s">
        <v>59</v>
      </c>
      <c r="C13128" t="s">
        <v>5</v>
      </c>
      <c r="D13128">
        <v>11.7</v>
      </c>
    </row>
    <row r="13129" spans="1:4" x14ac:dyDescent="0.2">
      <c r="A13129">
        <v>1993</v>
      </c>
      <c r="B13129" t="s">
        <v>59</v>
      </c>
      <c r="C13129" t="s">
        <v>5</v>
      </c>
      <c r="D13129">
        <v>10.1</v>
      </c>
    </row>
    <row r="13130" spans="1:4" x14ac:dyDescent="0.2">
      <c r="A13130">
        <v>1994</v>
      </c>
      <c r="B13130" t="s">
        <v>59</v>
      </c>
      <c r="C13130" t="s">
        <v>5</v>
      </c>
      <c r="D13130">
        <v>10.41</v>
      </c>
    </row>
    <row r="13131" spans="1:4" x14ac:dyDescent="0.2">
      <c r="A13131">
        <v>1995</v>
      </c>
      <c r="B13131" t="s">
        <v>59</v>
      </c>
      <c r="C13131" t="s">
        <v>5</v>
      </c>
      <c r="D13131">
        <v>9.82</v>
      </c>
    </row>
    <row r="13132" spans="1:4" x14ac:dyDescent="0.2">
      <c r="A13132">
        <v>1996</v>
      </c>
      <c r="B13132" t="s">
        <v>59</v>
      </c>
      <c r="C13132" t="s">
        <v>5</v>
      </c>
      <c r="D13132">
        <v>10</v>
      </c>
    </row>
    <row r="13133" spans="1:4" x14ac:dyDescent="0.2">
      <c r="A13133">
        <v>1997</v>
      </c>
      <c r="B13133" t="s">
        <v>59</v>
      </c>
      <c r="C13133" t="s">
        <v>5</v>
      </c>
      <c r="D13133">
        <v>10.17</v>
      </c>
    </row>
    <row r="13134" spans="1:4" x14ac:dyDescent="0.2">
      <c r="A13134">
        <v>1998</v>
      </c>
      <c r="B13134" t="s">
        <v>59</v>
      </c>
      <c r="C13134" t="s">
        <v>5</v>
      </c>
      <c r="D13134">
        <v>10.4</v>
      </c>
    </row>
    <row r="13135" spans="1:4" x14ac:dyDescent="0.2">
      <c r="A13135">
        <v>1999</v>
      </c>
      <c r="B13135" t="s">
        <v>59</v>
      </c>
      <c r="C13135" t="s">
        <v>5</v>
      </c>
      <c r="D13135">
        <v>9.77</v>
      </c>
    </row>
    <row r="13136" spans="1:4" x14ac:dyDescent="0.2">
      <c r="A13136">
        <v>2000</v>
      </c>
      <c r="B13136" t="s">
        <v>59</v>
      </c>
      <c r="C13136" t="s">
        <v>5</v>
      </c>
      <c r="D13136">
        <v>9.6</v>
      </c>
    </row>
    <row r="13137" spans="1:4" x14ac:dyDescent="0.2">
      <c r="A13137">
        <v>2001</v>
      </c>
      <c r="B13137" t="s">
        <v>59</v>
      </c>
      <c r="C13137" t="s">
        <v>5</v>
      </c>
      <c r="D13137">
        <v>9.74</v>
      </c>
    </row>
    <row r="13138" spans="1:4" x14ac:dyDescent="0.2">
      <c r="A13138">
        <v>2002</v>
      </c>
      <c r="B13138" t="s">
        <v>59</v>
      </c>
      <c r="C13138" t="s">
        <v>5</v>
      </c>
      <c r="D13138">
        <v>9.9499999999999993</v>
      </c>
    </row>
    <row r="13139" spans="1:4" x14ac:dyDescent="0.2">
      <c r="A13139">
        <v>2003</v>
      </c>
      <c r="B13139" t="s">
        <v>59</v>
      </c>
      <c r="C13139" t="s">
        <v>5</v>
      </c>
      <c r="D13139">
        <v>10.029999999999999</v>
      </c>
    </row>
    <row r="13140" spans="1:4" x14ac:dyDescent="0.2">
      <c r="A13140">
        <v>2004</v>
      </c>
      <c r="B13140" t="s">
        <v>59</v>
      </c>
      <c r="C13140" t="s">
        <v>5</v>
      </c>
      <c r="D13140">
        <v>9.8699999999999992</v>
      </c>
    </row>
    <row r="13141" spans="1:4" x14ac:dyDescent="0.2">
      <c r="A13141">
        <v>2005</v>
      </c>
      <c r="B13141" t="s">
        <v>59</v>
      </c>
      <c r="C13141" t="s">
        <v>5</v>
      </c>
      <c r="D13141">
        <v>9.83</v>
      </c>
    </row>
    <row r="13142" spans="1:4" x14ac:dyDescent="0.2">
      <c r="A13142">
        <v>2006</v>
      </c>
      <c r="B13142" t="s">
        <v>59</v>
      </c>
      <c r="C13142" t="s">
        <v>5</v>
      </c>
      <c r="D13142">
        <v>10.74</v>
      </c>
    </row>
    <row r="13143" spans="1:4" x14ac:dyDescent="0.2">
      <c r="A13143">
        <v>2007</v>
      </c>
      <c r="B13143" t="s">
        <v>59</v>
      </c>
      <c r="C13143" t="s">
        <v>5</v>
      </c>
      <c r="D13143">
        <v>12.24</v>
      </c>
    </row>
    <row r="13144" spans="1:4" x14ac:dyDescent="0.2">
      <c r="A13144">
        <v>2008</v>
      </c>
      <c r="B13144" t="s">
        <v>59</v>
      </c>
      <c r="C13144" t="s">
        <v>5</v>
      </c>
      <c r="D13144">
        <v>12.36</v>
      </c>
    </row>
    <row r="13145" spans="1:4" x14ac:dyDescent="0.2">
      <c r="A13145">
        <v>2009</v>
      </c>
      <c r="B13145" t="s">
        <v>59</v>
      </c>
      <c r="C13145" t="s">
        <v>5</v>
      </c>
      <c r="D13145">
        <v>11.61</v>
      </c>
    </row>
    <row r="13146" spans="1:4" x14ac:dyDescent="0.2">
      <c r="A13146">
        <v>2010</v>
      </c>
      <c r="B13146" t="s">
        <v>59</v>
      </c>
      <c r="C13146" t="s">
        <v>5</v>
      </c>
      <c r="D13146">
        <v>12.15</v>
      </c>
    </row>
    <row r="13147" spans="1:4" x14ac:dyDescent="0.2">
      <c r="A13147">
        <v>2011</v>
      </c>
      <c r="B13147" t="s">
        <v>59</v>
      </c>
      <c r="C13147" t="s">
        <v>5</v>
      </c>
      <c r="D13147">
        <v>13.14</v>
      </c>
    </row>
    <row r="13148" spans="1:4" x14ac:dyDescent="0.2">
      <c r="A13148">
        <v>2012</v>
      </c>
      <c r="B13148" t="s">
        <v>59</v>
      </c>
      <c r="C13148" t="s">
        <v>5</v>
      </c>
      <c r="D13148">
        <v>12.99</v>
      </c>
    </row>
    <row r="13149" spans="1:4" x14ac:dyDescent="0.2">
      <c r="A13149">
        <v>2013</v>
      </c>
      <c r="B13149" t="s">
        <v>59</v>
      </c>
      <c r="C13149" t="s">
        <v>5</v>
      </c>
      <c r="D13149">
        <v>12.43</v>
      </c>
    </row>
    <row r="13150" spans="1:4" x14ac:dyDescent="0.2">
      <c r="A13150">
        <v>2014</v>
      </c>
      <c r="B13150" t="s">
        <v>59</v>
      </c>
      <c r="C13150" t="s">
        <v>5</v>
      </c>
      <c r="D13150">
        <v>12.14</v>
      </c>
    </row>
    <row r="13151" spans="1:4" x14ac:dyDescent="0.2">
      <c r="A13151">
        <v>2015</v>
      </c>
      <c r="B13151" t="s">
        <v>59</v>
      </c>
      <c r="C13151" t="s">
        <v>5</v>
      </c>
      <c r="D13151">
        <v>10.75</v>
      </c>
    </row>
    <row r="13152" spans="1:4" x14ac:dyDescent="0.2">
      <c r="A13152">
        <v>2016</v>
      </c>
      <c r="B13152" t="s">
        <v>59</v>
      </c>
      <c r="C13152" t="s">
        <v>5</v>
      </c>
      <c r="D13152">
        <v>10.89</v>
      </c>
    </row>
    <row r="13153" spans="1:4" x14ac:dyDescent="0.2">
      <c r="A13153">
        <v>2017</v>
      </c>
      <c r="B13153" t="s">
        <v>59</v>
      </c>
      <c r="C13153" t="s">
        <v>5</v>
      </c>
      <c r="D13153">
        <v>12.28</v>
      </c>
    </row>
    <row r="13154" spans="1:4" x14ac:dyDescent="0.2">
      <c r="A13154">
        <v>2018</v>
      </c>
      <c r="B13154" t="s">
        <v>59</v>
      </c>
      <c r="C13154" t="s">
        <v>5</v>
      </c>
      <c r="D13154">
        <v>13.33</v>
      </c>
    </row>
    <row r="13155" spans="1:4" x14ac:dyDescent="0.2">
      <c r="A13155">
        <v>2019</v>
      </c>
      <c r="B13155" t="s">
        <v>59</v>
      </c>
      <c r="C13155" t="s">
        <v>5</v>
      </c>
      <c r="D13155">
        <v>12.65</v>
      </c>
    </row>
    <row r="13156" spans="1:4" x14ac:dyDescent="0.2">
      <c r="A13156">
        <v>2020</v>
      </c>
      <c r="B13156" t="s">
        <v>59</v>
      </c>
      <c r="C13156" t="s">
        <v>5</v>
      </c>
      <c r="D13156">
        <v>11.23</v>
      </c>
    </row>
    <row r="13157" spans="1:4" x14ac:dyDescent="0.2">
      <c r="A13157">
        <v>2021</v>
      </c>
      <c r="B13157" t="s">
        <v>59</v>
      </c>
      <c r="C13157" t="s">
        <v>5</v>
      </c>
      <c r="D13157">
        <v>11.16</v>
      </c>
    </row>
    <row r="13158" spans="1:4" x14ac:dyDescent="0.2">
      <c r="A13158">
        <v>1970</v>
      </c>
      <c r="B13158" t="s">
        <v>59</v>
      </c>
      <c r="C13158" t="s">
        <v>6</v>
      </c>
      <c r="D13158">
        <v>1.22</v>
      </c>
    </row>
    <row r="13159" spans="1:4" x14ac:dyDescent="0.2">
      <c r="A13159">
        <v>1971</v>
      </c>
      <c r="B13159" t="s">
        <v>59</v>
      </c>
      <c r="C13159" t="s">
        <v>6</v>
      </c>
      <c r="D13159">
        <v>1.32</v>
      </c>
    </row>
    <row r="13160" spans="1:4" x14ac:dyDescent="0.2">
      <c r="A13160">
        <v>1972</v>
      </c>
      <c r="B13160" t="s">
        <v>59</v>
      </c>
      <c r="C13160" t="s">
        <v>6</v>
      </c>
      <c r="D13160">
        <v>1.52</v>
      </c>
    </row>
    <row r="13161" spans="1:4" x14ac:dyDescent="0.2">
      <c r="A13161">
        <v>1973</v>
      </c>
      <c r="B13161" t="s">
        <v>59</v>
      </c>
      <c r="C13161" t="s">
        <v>6</v>
      </c>
      <c r="D13161">
        <v>1</v>
      </c>
    </row>
    <row r="13162" spans="1:4" x14ac:dyDescent="0.2">
      <c r="A13162">
        <v>1974</v>
      </c>
      <c r="B13162" t="s">
        <v>59</v>
      </c>
      <c r="C13162" t="s">
        <v>6</v>
      </c>
      <c r="D13162">
        <v>0.85</v>
      </c>
    </row>
    <row r="13163" spans="1:4" x14ac:dyDescent="0.2">
      <c r="A13163">
        <v>1975</v>
      </c>
      <c r="B13163" t="s">
        <v>59</v>
      </c>
      <c r="C13163" t="s">
        <v>6</v>
      </c>
      <c r="D13163">
        <v>0.83</v>
      </c>
    </row>
    <row r="13164" spans="1:4" x14ac:dyDescent="0.2">
      <c r="A13164">
        <v>1976</v>
      </c>
      <c r="B13164" t="s">
        <v>59</v>
      </c>
      <c r="C13164" t="s">
        <v>6</v>
      </c>
      <c r="D13164">
        <v>0.83</v>
      </c>
    </row>
    <row r="13165" spans="1:4" x14ac:dyDescent="0.2">
      <c r="A13165">
        <v>1977</v>
      </c>
      <c r="B13165" t="s">
        <v>59</v>
      </c>
      <c r="C13165" t="s">
        <v>6</v>
      </c>
      <c r="D13165">
        <v>0.82</v>
      </c>
    </row>
    <row r="13166" spans="1:4" x14ac:dyDescent="0.2">
      <c r="A13166">
        <v>1978</v>
      </c>
      <c r="B13166" t="s">
        <v>59</v>
      </c>
      <c r="C13166" t="s">
        <v>6</v>
      </c>
      <c r="D13166">
        <v>1</v>
      </c>
    </row>
    <row r="13167" spans="1:4" x14ac:dyDescent="0.2">
      <c r="A13167">
        <v>1979</v>
      </c>
      <c r="B13167" t="s">
        <v>59</v>
      </c>
      <c r="C13167" t="s">
        <v>6</v>
      </c>
      <c r="D13167">
        <v>0.99</v>
      </c>
    </row>
    <row r="13168" spans="1:4" x14ac:dyDescent="0.2">
      <c r="A13168">
        <v>1980</v>
      </c>
      <c r="B13168" t="s">
        <v>59</v>
      </c>
      <c r="C13168" t="s">
        <v>6</v>
      </c>
      <c r="D13168">
        <v>0.72</v>
      </c>
    </row>
    <row r="13169" spans="1:4" x14ac:dyDescent="0.2">
      <c r="A13169">
        <v>1981</v>
      </c>
      <c r="B13169" t="s">
        <v>59</v>
      </c>
      <c r="C13169" t="s">
        <v>6</v>
      </c>
      <c r="D13169">
        <v>0.69</v>
      </c>
    </row>
    <row r="13170" spans="1:4" x14ac:dyDescent="0.2">
      <c r="A13170">
        <v>1982</v>
      </c>
      <c r="B13170" t="s">
        <v>59</v>
      </c>
      <c r="C13170" t="s">
        <v>6</v>
      </c>
      <c r="D13170">
        <v>1.02</v>
      </c>
    </row>
    <row r="13171" spans="1:4" x14ac:dyDescent="0.2">
      <c r="A13171">
        <v>1983</v>
      </c>
      <c r="B13171" t="s">
        <v>59</v>
      </c>
      <c r="C13171" t="s">
        <v>6</v>
      </c>
      <c r="D13171">
        <v>1.1599999999999999</v>
      </c>
    </row>
    <row r="13172" spans="1:4" x14ac:dyDescent="0.2">
      <c r="A13172">
        <v>1984</v>
      </c>
      <c r="B13172" t="s">
        <v>59</v>
      </c>
      <c r="C13172" t="s">
        <v>6</v>
      </c>
      <c r="D13172">
        <v>1.04</v>
      </c>
    </row>
    <row r="13173" spans="1:4" x14ac:dyDescent="0.2">
      <c r="A13173">
        <v>1985</v>
      </c>
      <c r="B13173" t="s">
        <v>59</v>
      </c>
      <c r="C13173" t="s">
        <v>6</v>
      </c>
      <c r="D13173">
        <v>0.96</v>
      </c>
    </row>
    <row r="13174" spans="1:4" x14ac:dyDescent="0.2">
      <c r="A13174">
        <v>1986</v>
      </c>
      <c r="B13174" t="s">
        <v>59</v>
      </c>
      <c r="C13174" t="s">
        <v>6</v>
      </c>
      <c r="D13174">
        <v>0.91</v>
      </c>
    </row>
    <row r="13175" spans="1:4" x14ac:dyDescent="0.2">
      <c r="A13175">
        <v>1987</v>
      </c>
      <c r="B13175" t="s">
        <v>59</v>
      </c>
      <c r="C13175" t="s">
        <v>6</v>
      </c>
      <c r="D13175">
        <v>0.91</v>
      </c>
    </row>
    <row r="13176" spans="1:4" x14ac:dyDescent="0.2">
      <c r="A13176">
        <v>1988</v>
      </c>
      <c r="B13176" t="s">
        <v>59</v>
      </c>
      <c r="C13176" t="s">
        <v>6</v>
      </c>
      <c r="D13176">
        <v>0.89</v>
      </c>
    </row>
    <row r="13177" spans="1:4" x14ac:dyDescent="0.2">
      <c r="A13177">
        <v>1989</v>
      </c>
      <c r="B13177" t="s">
        <v>59</v>
      </c>
      <c r="C13177" t="s">
        <v>6</v>
      </c>
      <c r="D13177">
        <v>0.84</v>
      </c>
    </row>
    <row r="13178" spans="1:4" x14ac:dyDescent="0.2">
      <c r="A13178">
        <v>1990</v>
      </c>
      <c r="B13178" t="s">
        <v>59</v>
      </c>
      <c r="C13178" t="s">
        <v>6</v>
      </c>
      <c r="D13178">
        <v>0.83</v>
      </c>
    </row>
    <row r="13179" spans="1:4" x14ac:dyDescent="0.2">
      <c r="A13179">
        <v>1991</v>
      </c>
      <c r="B13179" t="s">
        <v>59</v>
      </c>
      <c r="C13179" t="s">
        <v>6</v>
      </c>
      <c r="D13179">
        <v>0.88</v>
      </c>
    </row>
    <row r="13180" spans="1:4" x14ac:dyDescent="0.2">
      <c r="A13180">
        <v>1992</v>
      </c>
      <c r="B13180" t="s">
        <v>59</v>
      </c>
      <c r="C13180" t="s">
        <v>6</v>
      </c>
      <c r="D13180">
        <v>0.77</v>
      </c>
    </row>
    <row r="13181" spans="1:4" x14ac:dyDescent="0.2">
      <c r="A13181">
        <v>1993</v>
      </c>
      <c r="B13181" t="s">
        <v>59</v>
      </c>
      <c r="C13181" t="s">
        <v>6</v>
      </c>
      <c r="D13181">
        <v>0.88</v>
      </c>
    </row>
    <row r="13182" spans="1:4" x14ac:dyDescent="0.2">
      <c r="A13182">
        <v>1994</v>
      </c>
      <c r="B13182" t="s">
        <v>59</v>
      </c>
      <c r="C13182" t="s">
        <v>6</v>
      </c>
      <c r="D13182">
        <v>0.82</v>
      </c>
    </row>
    <row r="13183" spans="1:4" x14ac:dyDescent="0.2">
      <c r="A13183">
        <v>1995</v>
      </c>
      <c r="B13183" t="s">
        <v>59</v>
      </c>
      <c r="C13183" t="s">
        <v>6</v>
      </c>
      <c r="D13183">
        <v>0.86</v>
      </c>
    </row>
    <row r="13184" spans="1:4" x14ac:dyDescent="0.2">
      <c r="A13184">
        <v>1996</v>
      </c>
      <c r="B13184" t="s">
        <v>59</v>
      </c>
      <c r="C13184" t="s">
        <v>6</v>
      </c>
      <c r="D13184">
        <v>0.94</v>
      </c>
    </row>
    <row r="13185" spans="1:4" x14ac:dyDescent="0.2">
      <c r="A13185">
        <v>1997</v>
      </c>
      <c r="B13185" t="s">
        <v>59</v>
      </c>
      <c r="C13185" t="s">
        <v>6</v>
      </c>
      <c r="D13185">
        <v>0.81</v>
      </c>
    </row>
    <row r="13186" spans="1:4" x14ac:dyDescent="0.2">
      <c r="A13186">
        <v>1998</v>
      </c>
      <c r="B13186" t="s">
        <v>59</v>
      </c>
      <c r="C13186" t="s">
        <v>6</v>
      </c>
      <c r="D13186">
        <v>0.78</v>
      </c>
    </row>
    <row r="13187" spans="1:4" x14ac:dyDescent="0.2">
      <c r="A13187">
        <v>1999</v>
      </c>
      <c r="B13187" t="s">
        <v>59</v>
      </c>
      <c r="C13187" t="s">
        <v>6</v>
      </c>
      <c r="D13187">
        <v>0.76</v>
      </c>
    </row>
    <row r="13188" spans="1:4" x14ac:dyDescent="0.2">
      <c r="A13188">
        <v>2000</v>
      </c>
      <c r="B13188" t="s">
        <v>59</v>
      </c>
      <c r="C13188" t="s">
        <v>6</v>
      </c>
      <c r="D13188">
        <v>0.82</v>
      </c>
    </row>
    <row r="13189" spans="1:4" x14ac:dyDescent="0.2">
      <c r="A13189">
        <v>2001</v>
      </c>
      <c r="B13189" t="s">
        <v>59</v>
      </c>
      <c r="C13189" t="s">
        <v>6</v>
      </c>
      <c r="D13189">
        <v>0.79</v>
      </c>
    </row>
    <row r="13190" spans="1:4" x14ac:dyDescent="0.2">
      <c r="A13190">
        <v>2002</v>
      </c>
      <c r="B13190" t="s">
        <v>59</v>
      </c>
      <c r="C13190" t="s">
        <v>6</v>
      </c>
      <c r="D13190">
        <v>0.91</v>
      </c>
    </row>
    <row r="13191" spans="1:4" x14ac:dyDescent="0.2">
      <c r="A13191">
        <v>2003</v>
      </c>
      <c r="B13191" t="s">
        <v>59</v>
      </c>
      <c r="C13191" t="s">
        <v>6</v>
      </c>
      <c r="D13191">
        <v>0.84</v>
      </c>
    </row>
    <row r="13192" spans="1:4" x14ac:dyDescent="0.2">
      <c r="A13192">
        <v>2004</v>
      </c>
      <c r="B13192" t="s">
        <v>59</v>
      </c>
      <c r="C13192" t="s">
        <v>6</v>
      </c>
      <c r="D13192">
        <v>0.84</v>
      </c>
    </row>
    <row r="13193" spans="1:4" x14ac:dyDescent="0.2">
      <c r="A13193">
        <v>2005</v>
      </c>
      <c r="B13193" t="s">
        <v>59</v>
      </c>
      <c r="C13193" t="s">
        <v>6</v>
      </c>
      <c r="D13193">
        <v>0.81</v>
      </c>
    </row>
    <row r="13194" spans="1:4" x14ac:dyDescent="0.2">
      <c r="A13194">
        <v>2006</v>
      </c>
      <c r="B13194" t="s">
        <v>59</v>
      </c>
      <c r="C13194" t="s">
        <v>6</v>
      </c>
      <c r="D13194">
        <v>0.8</v>
      </c>
    </row>
    <row r="13195" spans="1:4" x14ac:dyDescent="0.2">
      <c r="A13195">
        <v>2007</v>
      </c>
      <c r="B13195" t="s">
        <v>59</v>
      </c>
      <c r="C13195" t="s">
        <v>6</v>
      </c>
      <c r="D13195">
        <v>0.93</v>
      </c>
    </row>
    <row r="13196" spans="1:4" x14ac:dyDescent="0.2">
      <c r="A13196">
        <v>2008</v>
      </c>
      <c r="B13196" t="s">
        <v>59</v>
      </c>
      <c r="C13196" t="s">
        <v>6</v>
      </c>
      <c r="D13196">
        <v>0.96</v>
      </c>
    </row>
    <row r="13197" spans="1:4" x14ac:dyDescent="0.2">
      <c r="A13197">
        <v>2009</v>
      </c>
      <c r="B13197" t="s">
        <v>59</v>
      </c>
      <c r="C13197" t="s">
        <v>6</v>
      </c>
      <c r="D13197">
        <v>0.95</v>
      </c>
    </row>
    <row r="13198" spans="1:4" x14ac:dyDescent="0.2">
      <c r="A13198">
        <v>2010</v>
      </c>
      <c r="B13198" t="s">
        <v>59</v>
      </c>
      <c r="C13198" t="s">
        <v>6</v>
      </c>
      <c r="D13198">
        <v>0.93</v>
      </c>
    </row>
    <row r="13199" spans="1:4" x14ac:dyDescent="0.2">
      <c r="A13199">
        <v>2011</v>
      </c>
      <c r="B13199" t="s">
        <v>59</v>
      </c>
      <c r="C13199" t="s">
        <v>6</v>
      </c>
      <c r="D13199">
        <v>0.97</v>
      </c>
    </row>
    <row r="13200" spans="1:4" x14ac:dyDescent="0.2">
      <c r="A13200">
        <v>2012</v>
      </c>
      <c r="B13200" t="s">
        <v>59</v>
      </c>
      <c r="C13200" t="s">
        <v>6</v>
      </c>
      <c r="D13200">
        <v>0.81</v>
      </c>
    </row>
    <row r="13201" spans="1:4" x14ac:dyDescent="0.2">
      <c r="A13201">
        <v>2013</v>
      </c>
      <c r="B13201" t="s">
        <v>59</v>
      </c>
      <c r="C13201" t="s">
        <v>6</v>
      </c>
      <c r="D13201">
        <v>0.95</v>
      </c>
    </row>
    <row r="13202" spans="1:4" x14ac:dyDescent="0.2">
      <c r="A13202">
        <v>2014</v>
      </c>
      <c r="B13202" t="s">
        <v>59</v>
      </c>
      <c r="C13202" t="s">
        <v>6</v>
      </c>
      <c r="D13202">
        <v>0.93</v>
      </c>
    </row>
    <row r="13203" spans="1:4" x14ac:dyDescent="0.2">
      <c r="A13203">
        <v>2015</v>
      </c>
      <c r="B13203" t="s">
        <v>59</v>
      </c>
      <c r="C13203" t="s">
        <v>6</v>
      </c>
      <c r="D13203">
        <v>0.8</v>
      </c>
    </row>
    <row r="13204" spans="1:4" x14ac:dyDescent="0.2">
      <c r="A13204">
        <v>2016</v>
      </c>
      <c r="B13204" t="s">
        <v>59</v>
      </c>
      <c r="C13204" t="s">
        <v>6</v>
      </c>
      <c r="D13204">
        <v>0.85</v>
      </c>
    </row>
    <row r="13205" spans="1:4" x14ac:dyDescent="0.2">
      <c r="A13205">
        <v>2017</v>
      </c>
      <c r="B13205" t="s">
        <v>59</v>
      </c>
      <c r="C13205" t="s">
        <v>6</v>
      </c>
      <c r="D13205">
        <v>0.93</v>
      </c>
    </row>
    <row r="13206" spans="1:4" x14ac:dyDescent="0.2">
      <c r="A13206">
        <v>2018</v>
      </c>
      <c r="B13206" t="s">
        <v>59</v>
      </c>
      <c r="C13206" t="s">
        <v>6</v>
      </c>
      <c r="D13206">
        <v>0.95</v>
      </c>
    </row>
    <row r="13207" spans="1:4" x14ac:dyDescent="0.2">
      <c r="A13207">
        <v>2019</v>
      </c>
      <c r="B13207" t="s">
        <v>59</v>
      </c>
      <c r="C13207" t="s">
        <v>6</v>
      </c>
      <c r="D13207">
        <v>1.03</v>
      </c>
    </row>
    <row r="13208" spans="1:4" x14ac:dyDescent="0.2">
      <c r="A13208">
        <v>2020</v>
      </c>
      <c r="B13208" t="s">
        <v>59</v>
      </c>
      <c r="C13208" t="s">
        <v>6</v>
      </c>
      <c r="D13208">
        <v>0.93</v>
      </c>
    </row>
    <row r="13209" spans="1:4" x14ac:dyDescent="0.2">
      <c r="A13209">
        <v>2021</v>
      </c>
      <c r="B13209" t="s">
        <v>59</v>
      </c>
      <c r="C13209" t="s">
        <v>6</v>
      </c>
      <c r="D13209">
        <v>0.94</v>
      </c>
    </row>
    <row r="13210" spans="1:4" x14ac:dyDescent="0.2">
      <c r="A13210">
        <v>1970</v>
      </c>
      <c r="B13210" t="s">
        <v>59</v>
      </c>
      <c r="C13210" t="s">
        <v>7</v>
      </c>
      <c r="D13210">
        <v>4.0199999999999996</v>
      </c>
    </row>
    <row r="13211" spans="1:4" x14ac:dyDescent="0.2">
      <c r="A13211">
        <v>1971</v>
      </c>
      <c r="B13211" t="s">
        <v>59</v>
      </c>
      <c r="C13211" t="s">
        <v>7</v>
      </c>
      <c r="D13211">
        <v>4.3</v>
      </c>
    </row>
    <row r="13212" spans="1:4" x14ac:dyDescent="0.2">
      <c r="A13212">
        <v>1972</v>
      </c>
      <c r="B13212" t="s">
        <v>59</v>
      </c>
      <c r="C13212" t="s">
        <v>7</v>
      </c>
      <c r="D13212">
        <v>4.3099999999999996</v>
      </c>
    </row>
    <row r="13213" spans="1:4" x14ac:dyDescent="0.2">
      <c r="A13213">
        <v>1973</v>
      </c>
      <c r="B13213" t="s">
        <v>59</v>
      </c>
      <c r="C13213" t="s">
        <v>7</v>
      </c>
      <c r="D13213">
        <v>4.7</v>
      </c>
    </row>
    <row r="13214" spans="1:4" x14ac:dyDescent="0.2">
      <c r="A13214">
        <v>1974</v>
      </c>
      <c r="B13214" t="s">
        <v>59</v>
      </c>
      <c r="C13214" t="s">
        <v>7</v>
      </c>
      <c r="D13214">
        <v>4.84</v>
      </c>
    </row>
    <row r="13215" spans="1:4" x14ac:dyDescent="0.2">
      <c r="A13215">
        <v>1975</v>
      </c>
      <c r="B13215" t="s">
        <v>59</v>
      </c>
      <c r="C13215" t="s">
        <v>7</v>
      </c>
      <c r="D13215">
        <v>4.6500000000000004</v>
      </c>
    </row>
    <row r="13216" spans="1:4" x14ac:dyDescent="0.2">
      <c r="A13216">
        <v>1976</v>
      </c>
      <c r="B13216" t="s">
        <v>59</v>
      </c>
      <c r="C13216" t="s">
        <v>7</v>
      </c>
      <c r="D13216">
        <v>4.99</v>
      </c>
    </row>
    <row r="13217" spans="1:4" x14ac:dyDescent="0.2">
      <c r="A13217">
        <v>1977</v>
      </c>
      <c r="B13217" t="s">
        <v>59</v>
      </c>
      <c r="C13217" t="s">
        <v>7</v>
      </c>
      <c r="D13217">
        <v>5.29</v>
      </c>
    </row>
    <row r="13218" spans="1:4" x14ac:dyDescent="0.2">
      <c r="A13218">
        <v>1978</v>
      </c>
      <c r="B13218" t="s">
        <v>59</v>
      </c>
      <c r="C13218" t="s">
        <v>7</v>
      </c>
      <c r="D13218">
        <v>5.99</v>
      </c>
    </row>
    <row r="13219" spans="1:4" x14ac:dyDescent="0.2">
      <c r="A13219">
        <v>1979</v>
      </c>
      <c r="B13219" t="s">
        <v>59</v>
      </c>
      <c r="C13219" t="s">
        <v>7</v>
      </c>
      <c r="D13219">
        <v>6.14</v>
      </c>
    </row>
    <row r="13220" spans="1:4" x14ac:dyDescent="0.2">
      <c r="A13220">
        <v>1980</v>
      </c>
      <c r="B13220" t="s">
        <v>59</v>
      </c>
      <c r="C13220" t="s">
        <v>7</v>
      </c>
      <c r="D13220">
        <v>6.25</v>
      </c>
    </row>
    <row r="13221" spans="1:4" x14ac:dyDescent="0.2">
      <c r="A13221">
        <v>1981</v>
      </c>
      <c r="B13221" t="s">
        <v>59</v>
      </c>
      <c r="C13221" t="s">
        <v>7</v>
      </c>
      <c r="D13221">
        <v>6.26</v>
      </c>
    </row>
    <row r="13222" spans="1:4" x14ac:dyDescent="0.2">
      <c r="A13222">
        <v>1982</v>
      </c>
      <c r="B13222" t="s">
        <v>59</v>
      </c>
      <c r="C13222" t="s">
        <v>7</v>
      </c>
      <c r="D13222">
        <v>5.59</v>
      </c>
    </row>
    <row r="13223" spans="1:4" x14ac:dyDescent="0.2">
      <c r="A13223">
        <v>1983</v>
      </c>
      <c r="B13223" t="s">
        <v>59</v>
      </c>
      <c r="C13223" t="s">
        <v>7</v>
      </c>
      <c r="D13223">
        <v>4.6900000000000004</v>
      </c>
    </row>
    <row r="13224" spans="1:4" x14ac:dyDescent="0.2">
      <c r="A13224">
        <v>1984</v>
      </c>
      <c r="B13224" t="s">
        <v>59</v>
      </c>
      <c r="C13224" t="s">
        <v>7</v>
      </c>
      <c r="D13224">
        <v>4.79</v>
      </c>
    </row>
    <row r="13225" spans="1:4" x14ac:dyDescent="0.2">
      <c r="A13225">
        <v>1985</v>
      </c>
      <c r="B13225" t="s">
        <v>59</v>
      </c>
      <c r="C13225" t="s">
        <v>7</v>
      </c>
      <c r="D13225">
        <v>4.84</v>
      </c>
    </row>
    <row r="13226" spans="1:4" x14ac:dyDescent="0.2">
      <c r="A13226">
        <v>1986</v>
      </c>
      <c r="B13226" t="s">
        <v>59</v>
      </c>
      <c r="C13226" t="s">
        <v>7</v>
      </c>
      <c r="D13226">
        <v>4.4800000000000004</v>
      </c>
    </row>
    <row r="13227" spans="1:4" x14ac:dyDescent="0.2">
      <c r="A13227">
        <v>1987</v>
      </c>
      <c r="B13227" t="s">
        <v>59</v>
      </c>
      <c r="C13227" t="s">
        <v>7</v>
      </c>
      <c r="D13227">
        <v>5.45</v>
      </c>
    </row>
    <row r="13228" spans="1:4" x14ac:dyDescent="0.2">
      <c r="A13228">
        <v>1988</v>
      </c>
      <c r="B13228" t="s">
        <v>59</v>
      </c>
      <c r="C13228" t="s">
        <v>7</v>
      </c>
      <c r="D13228">
        <v>5.91</v>
      </c>
    </row>
    <row r="13229" spans="1:4" x14ac:dyDescent="0.2">
      <c r="A13229">
        <v>1989</v>
      </c>
      <c r="B13229" t="s">
        <v>59</v>
      </c>
      <c r="C13229" t="s">
        <v>7</v>
      </c>
      <c r="D13229">
        <v>5.99</v>
      </c>
    </row>
    <row r="13230" spans="1:4" x14ac:dyDescent="0.2">
      <c r="A13230">
        <v>1990</v>
      </c>
      <c r="B13230" t="s">
        <v>59</v>
      </c>
      <c r="C13230" t="s">
        <v>7</v>
      </c>
      <c r="D13230">
        <v>5.75</v>
      </c>
    </row>
    <row r="13231" spans="1:4" x14ac:dyDescent="0.2">
      <c r="A13231">
        <v>1991</v>
      </c>
      <c r="B13231" t="s">
        <v>59</v>
      </c>
      <c r="C13231" t="s">
        <v>7</v>
      </c>
      <c r="D13231">
        <v>5.27</v>
      </c>
    </row>
    <row r="13232" spans="1:4" x14ac:dyDescent="0.2">
      <c r="A13232">
        <v>1992</v>
      </c>
      <c r="B13232" t="s">
        <v>59</v>
      </c>
      <c r="C13232" t="s">
        <v>7</v>
      </c>
      <c r="D13232">
        <v>5.54</v>
      </c>
    </row>
    <row r="13233" spans="1:4" x14ac:dyDescent="0.2">
      <c r="A13233">
        <v>1993</v>
      </c>
      <c r="B13233" t="s">
        <v>59</v>
      </c>
      <c r="C13233" t="s">
        <v>7</v>
      </c>
      <c r="D13233">
        <v>5.92</v>
      </c>
    </row>
    <row r="13234" spans="1:4" x14ac:dyDescent="0.2">
      <c r="A13234">
        <v>1994</v>
      </c>
      <c r="B13234" t="s">
        <v>59</v>
      </c>
      <c r="C13234" t="s">
        <v>7</v>
      </c>
      <c r="D13234">
        <v>5.82</v>
      </c>
    </row>
    <row r="13235" spans="1:4" x14ac:dyDescent="0.2">
      <c r="A13235">
        <v>1995</v>
      </c>
      <c r="B13235" t="s">
        <v>59</v>
      </c>
      <c r="C13235" t="s">
        <v>7</v>
      </c>
      <c r="D13235">
        <v>6.74</v>
      </c>
    </row>
    <row r="13236" spans="1:4" x14ac:dyDescent="0.2">
      <c r="A13236">
        <v>1996</v>
      </c>
      <c r="B13236" t="s">
        <v>59</v>
      </c>
      <c r="C13236" t="s">
        <v>7</v>
      </c>
      <c r="D13236">
        <v>6.75</v>
      </c>
    </row>
    <row r="13237" spans="1:4" x14ac:dyDescent="0.2">
      <c r="A13237">
        <v>1997</v>
      </c>
      <c r="B13237" t="s">
        <v>59</v>
      </c>
      <c r="C13237" t="s">
        <v>7</v>
      </c>
      <c r="D13237">
        <v>6.86</v>
      </c>
    </row>
    <row r="13238" spans="1:4" x14ac:dyDescent="0.2">
      <c r="A13238">
        <v>1998</v>
      </c>
      <c r="B13238" t="s">
        <v>59</v>
      </c>
      <c r="C13238" t="s">
        <v>7</v>
      </c>
      <c r="D13238">
        <v>7.06</v>
      </c>
    </row>
    <row r="13239" spans="1:4" x14ac:dyDescent="0.2">
      <c r="A13239">
        <v>1999</v>
      </c>
      <c r="B13239" t="s">
        <v>59</v>
      </c>
      <c r="C13239" t="s">
        <v>7</v>
      </c>
      <c r="D13239">
        <v>8.06</v>
      </c>
    </row>
    <row r="13240" spans="1:4" x14ac:dyDescent="0.2">
      <c r="A13240">
        <v>2000</v>
      </c>
      <c r="B13240" t="s">
        <v>59</v>
      </c>
      <c r="C13240" t="s">
        <v>7</v>
      </c>
      <c r="D13240">
        <v>7.64</v>
      </c>
    </row>
    <row r="13241" spans="1:4" x14ac:dyDescent="0.2">
      <c r="A13241">
        <v>2001</v>
      </c>
      <c r="B13241" t="s">
        <v>59</v>
      </c>
      <c r="C13241" t="s">
        <v>7</v>
      </c>
      <c r="D13241">
        <v>7.78</v>
      </c>
    </row>
    <row r="13242" spans="1:4" x14ac:dyDescent="0.2">
      <c r="A13242">
        <v>2002</v>
      </c>
      <c r="B13242" t="s">
        <v>59</v>
      </c>
      <c r="C13242" t="s">
        <v>7</v>
      </c>
      <c r="D13242">
        <v>7.72</v>
      </c>
    </row>
    <row r="13243" spans="1:4" x14ac:dyDescent="0.2">
      <c r="A13243">
        <v>2003</v>
      </c>
      <c r="B13243" t="s">
        <v>59</v>
      </c>
      <c r="C13243" t="s">
        <v>7</v>
      </c>
      <c r="D13243">
        <v>8.57</v>
      </c>
    </row>
    <row r="13244" spans="1:4" x14ac:dyDescent="0.2">
      <c r="A13244">
        <v>2004</v>
      </c>
      <c r="B13244" t="s">
        <v>59</v>
      </c>
      <c r="C13244" t="s">
        <v>7</v>
      </c>
      <c r="D13244">
        <v>8.15</v>
      </c>
    </row>
    <row r="13245" spans="1:4" x14ac:dyDescent="0.2">
      <c r="A13245">
        <v>2005</v>
      </c>
      <c r="B13245" t="s">
        <v>59</v>
      </c>
      <c r="C13245" t="s">
        <v>7</v>
      </c>
      <c r="D13245">
        <v>8.35</v>
      </c>
    </row>
    <row r="13246" spans="1:4" x14ac:dyDescent="0.2">
      <c r="A13246">
        <v>2006</v>
      </c>
      <c r="B13246" t="s">
        <v>59</v>
      </c>
      <c r="C13246" t="s">
        <v>7</v>
      </c>
      <c r="D13246">
        <v>8.61</v>
      </c>
    </row>
    <row r="13247" spans="1:4" x14ac:dyDescent="0.2">
      <c r="A13247">
        <v>2007</v>
      </c>
      <c r="B13247" t="s">
        <v>59</v>
      </c>
      <c r="C13247" t="s">
        <v>7</v>
      </c>
      <c r="D13247">
        <v>8.81</v>
      </c>
    </row>
    <row r="13248" spans="1:4" x14ac:dyDescent="0.2">
      <c r="A13248">
        <v>2008</v>
      </c>
      <c r="B13248" t="s">
        <v>59</v>
      </c>
      <c r="C13248" t="s">
        <v>7</v>
      </c>
      <c r="D13248">
        <v>8.57</v>
      </c>
    </row>
    <row r="13249" spans="1:4" x14ac:dyDescent="0.2">
      <c r="A13249">
        <v>2009</v>
      </c>
      <c r="B13249" t="s">
        <v>59</v>
      </c>
      <c r="C13249" t="s">
        <v>7</v>
      </c>
      <c r="D13249">
        <v>8.2200000000000006</v>
      </c>
    </row>
    <row r="13250" spans="1:4" x14ac:dyDescent="0.2">
      <c r="A13250">
        <v>2010</v>
      </c>
      <c r="B13250" t="s">
        <v>59</v>
      </c>
      <c r="C13250" t="s">
        <v>7</v>
      </c>
      <c r="D13250">
        <v>8.27</v>
      </c>
    </row>
    <row r="13251" spans="1:4" x14ac:dyDescent="0.2">
      <c r="A13251">
        <v>2011</v>
      </c>
      <c r="B13251" t="s">
        <v>59</v>
      </c>
      <c r="C13251" t="s">
        <v>7</v>
      </c>
      <c r="D13251">
        <v>7.63</v>
      </c>
    </row>
    <row r="13252" spans="1:4" x14ac:dyDescent="0.2">
      <c r="A13252">
        <v>2012</v>
      </c>
      <c r="B13252" t="s">
        <v>59</v>
      </c>
      <c r="C13252" t="s">
        <v>7</v>
      </c>
      <c r="D13252">
        <v>8.0399999999999991</v>
      </c>
    </row>
    <row r="13253" spans="1:4" x14ac:dyDescent="0.2">
      <c r="A13253">
        <v>2013</v>
      </c>
      <c r="B13253" t="s">
        <v>59</v>
      </c>
      <c r="C13253" t="s">
        <v>7</v>
      </c>
      <c r="D13253">
        <v>7.73</v>
      </c>
    </row>
    <row r="13254" spans="1:4" x14ac:dyDescent="0.2">
      <c r="A13254">
        <v>2014</v>
      </c>
      <c r="B13254" t="s">
        <v>59</v>
      </c>
      <c r="C13254" t="s">
        <v>7</v>
      </c>
      <c r="D13254">
        <v>8.0500000000000007</v>
      </c>
    </row>
    <row r="13255" spans="1:4" x14ac:dyDescent="0.2">
      <c r="A13255">
        <v>2015</v>
      </c>
      <c r="B13255" t="s">
        <v>59</v>
      </c>
      <c r="C13255" t="s">
        <v>7</v>
      </c>
      <c r="D13255">
        <v>7.59</v>
      </c>
    </row>
    <row r="13256" spans="1:4" x14ac:dyDescent="0.2">
      <c r="A13256">
        <v>2016</v>
      </c>
      <c r="B13256" t="s">
        <v>59</v>
      </c>
      <c r="C13256" t="s">
        <v>7</v>
      </c>
      <c r="D13256">
        <v>7.67</v>
      </c>
    </row>
    <row r="13257" spans="1:4" x14ac:dyDescent="0.2">
      <c r="A13257">
        <v>2017</v>
      </c>
      <c r="B13257" t="s">
        <v>59</v>
      </c>
      <c r="C13257" t="s">
        <v>7</v>
      </c>
      <c r="D13257">
        <v>7.65</v>
      </c>
    </row>
    <row r="13258" spans="1:4" x14ac:dyDescent="0.2">
      <c r="A13258">
        <v>2018</v>
      </c>
      <c r="B13258" t="s">
        <v>59</v>
      </c>
      <c r="C13258" t="s">
        <v>7</v>
      </c>
      <c r="D13258">
        <v>7.89</v>
      </c>
    </row>
    <row r="13259" spans="1:4" x14ac:dyDescent="0.2">
      <c r="A13259">
        <v>2019</v>
      </c>
      <c r="B13259" t="s">
        <v>59</v>
      </c>
      <c r="C13259" t="s">
        <v>7</v>
      </c>
      <c r="D13259">
        <v>7.95</v>
      </c>
    </row>
    <row r="13260" spans="1:4" x14ac:dyDescent="0.2">
      <c r="A13260">
        <v>2020</v>
      </c>
      <c r="B13260" t="s">
        <v>59</v>
      </c>
      <c r="C13260" t="s">
        <v>7</v>
      </c>
      <c r="D13260">
        <v>7.3</v>
      </c>
    </row>
    <row r="13261" spans="1:4" x14ac:dyDescent="0.2">
      <c r="A13261">
        <v>2021</v>
      </c>
      <c r="B13261" t="s">
        <v>59</v>
      </c>
      <c r="C13261" t="s">
        <v>7</v>
      </c>
      <c r="D13261">
        <v>7.5</v>
      </c>
    </row>
  </sheetData>
  <sheetProtection algorithmName="SHA-512" hashValue="RvSk8I9utkkIrz6s0GqV6VUKTb5cvyVZQ+mMF7jZvUFTtBC3bUviJE63c9nqNTlTQkYbmGcaKYWfH1bX+UBRNw==" saltValue="gtAuj7ZJkwcTeD/swB6muQ=="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47FF-2211-8D46-912F-BA2AE912171F}">
  <dimension ref="A1:C6325"/>
  <sheetViews>
    <sheetView topLeftCell="A65" workbookViewId="0"/>
  </sheetViews>
  <sheetFormatPr baseColWidth="10" defaultColWidth="10.6640625" defaultRowHeight="16" x14ac:dyDescent="0.2"/>
  <sheetData>
    <row r="1" spans="1:3" x14ac:dyDescent="0.2">
      <c r="A1" t="s">
        <v>67</v>
      </c>
      <c r="B1" t="s">
        <v>68</v>
      </c>
      <c r="C1" t="s">
        <v>71</v>
      </c>
    </row>
    <row r="2" spans="1:3" x14ac:dyDescent="0.2">
      <c r="A2">
        <v>1900</v>
      </c>
      <c r="B2" t="s">
        <v>9</v>
      </c>
      <c r="C2">
        <v>1830000</v>
      </c>
    </row>
    <row r="3" spans="1:3" x14ac:dyDescent="0.2">
      <c r="A3">
        <v>1901</v>
      </c>
      <c r="B3" t="s">
        <v>9</v>
      </c>
      <c r="C3">
        <v>1907000</v>
      </c>
    </row>
    <row r="4" spans="1:3" x14ac:dyDescent="0.2">
      <c r="A4">
        <v>1902</v>
      </c>
      <c r="B4" t="s">
        <v>9</v>
      </c>
      <c r="C4">
        <v>1935000</v>
      </c>
    </row>
    <row r="5" spans="1:3" x14ac:dyDescent="0.2">
      <c r="A5">
        <v>1903</v>
      </c>
      <c r="B5" t="s">
        <v>9</v>
      </c>
      <c r="C5">
        <v>1957000</v>
      </c>
    </row>
    <row r="6" spans="1:3" x14ac:dyDescent="0.2">
      <c r="A6">
        <v>1904</v>
      </c>
      <c r="B6" t="s">
        <v>9</v>
      </c>
      <c r="C6">
        <v>1978000</v>
      </c>
    </row>
    <row r="7" spans="1:3" x14ac:dyDescent="0.2">
      <c r="A7">
        <v>1905</v>
      </c>
      <c r="B7" t="s">
        <v>9</v>
      </c>
      <c r="C7">
        <v>2012000</v>
      </c>
    </row>
    <row r="8" spans="1:3" x14ac:dyDescent="0.2">
      <c r="A8">
        <v>1906</v>
      </c>
      <c r="B8" t="s">
        <v>9</v>
      </c>
      <c r="C8">
        <v>2045000</v>
      </c>
    </row>
    <row r="9" spans="1:3" x14ac:dyDescent="0.2">
      <c r="A9">
        <v>1907</v>
      </c>
      <c r="B9" t="s">
        <v>9</v>
      </c>
      <c r="C9">
        <v>2058000</v>
      </c>
    </row>
    <row r="10" spans="1:3" x14ac:dyDescent="0.2">
      <c r="A10">
        <v>1908</v>
      </c>
      <c r="B10" t="s">
        <v>9</v>
      </c>
      <c r="C10">
        <v>2070000</v>
      </c>
    </row>
    <row r="11" spans="1:3" x14ac:dyDescent="0.2">
      <c r="A11">
        <v>1909</v>
      </c>
      <c r="B11" t="s">
        <v>9</v>
      </c>
      <c r="C11">
        <v>2108000</v>
      </c>
    </row>
    <row r="12" spans="1:3" x14ac:dyDescent="0.2">
      <c r="A12">
        <v>1910</v>
      </c>
      <c r="B12" t="s">
        <v>9</v>
      </c>
      <c r="C12">
        <v>2150000</v>
      </c>
    </row>
    <row r="13" spans="1:3" x14ac:dyDescent="0.2">
      <c r="A13">
        <v>1911</v>
      </c>
      <c r="B13" t="s">
        <v>9</v>
      </c>
      <c r="C13">
        <v>2185000</v>
      </c>
    </row>
    <row r="14" spans="1:3" x14ac:dyDescent="0.2">
      <c r="A14">
        <v>1912</v>
      </c>
      <c r="B14" t="s">
        <v>9</v>
      </c>
      <c r="C14">
        <v>2217000</v>
      </c>
    </row>
    <row r="15" spans="1:3" x14ac:dyDescent="0.2">
      <c r="A15">
        <v>1913</v>
      </c>
      <c r="B15" t="s">
        <v>9</v>
      </c>
      <c r="C15">
        <v>2279000</v>
      </c>
    </row>
    <row r="16" spans="1:3" x14ac:dyDescent="0.2">
      <c r="A16">
        <v>1914</v>
      </c>
      <c r="B16" t="s">
        <v>9</v>
      </c>
      <c r="C16">
        <v>2336000</v>
      </c>
    </row>
    <row r="17" spans="1:3" x14ac:dyDescent="0.2">
      <c r="A17">
        <v>1915</v>
      </c>
      <c r="B17" t="s">
        <v>9</v>
      </c>
      <c r="C17">
        <v>2345000</v>
      </c>
    </row>
    <row r="18" spans="1:3" x14ac:dyDescent="0.2">
      <c r="A18">
        <v>1916</v>
      </c>
      <c r="B18" t="s">
        <v>9</v>
      </c>
      <c r="C18">
        <v>2359000</v>
      </c>
    </row>
    <row r="19" spans="1:3" x14ac:dyDescent="0.2">
      <c r="A19">
        <v>1917</v>
      </c>
      <c r="B19" t="s">
        <v>9</v>
      </c>
      <c r="C19">
        <v>2361000</v>
      </c>
    </row>
    <row r="20" spans="1:3" x14ac:dyDescent="0.2">
      <c r="A20">
        <v>1918</v>
      </c>
      <c r="B20" t="s">
        <v>9</v>
      </c>
      <c r="C20">
        <v>2343000</v>
      </c>
    </row>
    <row r="21" spans="1:3" x14ac:dyDescent="0.2">
      <c r="A21">
        <v>1919</v>
      </c>
      <c r="B21" t="s">
        <v>9</v>
      </c>
      <c r="C21">
        <v>2337000</v>
      </c>
    </row>
    <row r="22" spans="1:3" x14ac:dyDescent="0.2">
      <c r="A22">
        <v>1920</v>
      </c>
      <c r="B22" t="s">
        <v>9</v>
      </c>
      <c r="C22">
        <v>2359000</v>
      </c>
    </row>
    <row r="23" spans="1:3" x14ac:dyDescent="0.2">
      <c r="A23">
        <v>1921</v>
      </c>
      <c r="B23" t="s">
        <v>9</v>
      </c>
      <c r="C23">
        <v>2402000</v>
      </c>
    </row>
    <row r="24" spans="1:3" x14ac:dyDescent="0.2">
      <c r="A24">
        <v>1922</v>
      </c>
      <c r="B24" t="s">
        <v>9</v>
      </c>
      <c r="C24">
        <v>2434000</v>
      </c>
    </row>
    <row r="25" spans="1:3" x14ac:dyDescent="0.2">
      <c r="A25">
        <v>1923</v>
      </c>
      <c r="B25" t="s">
        <v>9</v>
      </c>
      <c r="C25">
        <v>2464000</v>
      </c>
    </row>
    <row r="26" spans="1:3" x14ac:dyDescent="0.2">
      <c r="A26">
        <v>1924</v>
      </c>
      <c r="B26" t="s">
        <v>9</v>
      </c>
      <c r="C26">
        <v>2501000</v>
      </c>
    </row>
    <row r="27" spans="1:3" x14ac:dyDescent="0.2">
      <c r="A27">
        <v>1925</v>
      </c>
      <c r="B27" t="s">
        <v>9</v>
      </c>
      <c r="C27">
        <v>2534000</v>
      </c>
    </row>
    <row r="28" spans="1:3" x14ac:dyDescent="0.2">
      <c r="A28">
        <v>1926</v>
      </c>
      <c r="B28" t="s">
        <v>9</v>
      </c>
      <c r="C28">
        <v>2567000</v>
      </c>
    </row>
    <row r="29" spans="1:3" x14ac:dyDescent="0.2">
      <c r="A29">
        <v>1927</v>
      </c>
      <c r="B29" t="s">
        <v>9</v>
      </c>
      <c r="C29">
        <v>2609000</v>
      </c>
    </row>
    <row r="30" spans="1:3" x14ac:dyDescent="0.2">
      <c r="A30">
        <v>1928</v>
      </c>
      <c r="B30" t="s">
        <v>9</v>
      </c>
      <c r="C30">
        <v>2640000</v>
      </c>
    </row>
    <row r="31" spans="1:3" x14ac:dyDescent="0.2">
      <c r="A31">
        <v>1929</v>
      </c>
      <c r="B31" t="s">
        <v>9</v>
      </c>
      <c r="C31">
        <v>2644000</v>
      </c>
    </row>
    <row r="32" spans="1:3" x14ac:dyDescent="0.2">
      <c r="A32">
        <v>1930</v>
      </c>
      <c r="B32" t="s">
        <v>9</v>
      </c>
      <c r="C32">
        <v>2647000</v>
      </c>
    </row>
    <row r="33" spans="1:3" x14ac:dyDescent="0.2">
      <c r="A33">
        <v>1931</v>
      </c>
      <c r="B33" t="s">
        <v>9</v>
      </c>
      <c r="C33">
        <v>2649000</v>
      </c>
    </row>
    <row r="34" spans="1:3" x14ac:dyDescent="0.2">
      <c r="A34">
        <v>1932</v>
      </c>
      <c r="B34" t="s">
        <v>9</v>
      </c>
      <c r="C34">
        <v>2653000</v>
      </c>
    </row>
    <row r="35" spans="1:3" x14ac:dyDescent="0.2">
      <c r="A35">
        <v>1933</v>
      </c>
      <c r="B35" t="s">
        <v>9</v>
      </c>
      <c r="C35">
        <v>2661000</v>
      </c>
    </row>
    <row r="36" spans="1:3" x14ac:dyDescent="0.2">
      <c r="A36">
        <v>1934</v>
      </c>
      <c r="B36" t="s">
        <v>9</v>
      </c>
      <c r="C36">
        <v>2685000</v>
      </c>
    </row>
    <row r="37" spans="1:3" x14ac:dyDescent="0.2">
      <c r="A37">
        <v>1935</v>
      </c>
      <c r="B37" t="s">
        <v>9</v>
      </c>
      <c r="C37">
        <v>2719000</v>
      </c>
    </row>
    <row r="38" spans="1:3" x14ac:dyDescent="0.2">
      <c r="A38">
        <v>1936</v>
      </c>
      <c r="B38" t="s">
        <v>9</v>
      </c>
      <c r="C38">
        <v>2743000</v>
      </c>
    </row>
    <row r="39" spans="1:3" x14ac:dyDescent="0.2">
      <c r="A39">
        <v>1937</v>
      </c>
      <c r="B39" t="s">
        <v>9</v>
      </c>
      <c r="C39">
        <v>2762000</v>
      </c>
    </row>
    <row r="40" spans="1:3" x14ac:dyDescent="0.2">
      <c r="A40">
        <v>1938</v>
      </c>
      <c r="B40" t="s">
        <v>9</v>
      </c>
      <c r="C40">
        <v>2787000</v>
      </c>
    </row>
    <row r="41" spans="1:3" x14ac:dyDescent="0.2">
      <c r="A41">
        <v>1939</v>
      </c>
      <c r="B41" t="s">
        <v>9</v>
      </c>
      <c r="C41">
        <v>2814000</v>
      </c>
    </row>
    <row r="42" spans="1:3" x14ac:dyDescent="0.2">
      <c r="A42">
        <v>1940</v>
      </c>
      <c r="B42" t="s">
        <v>9</v>
      </c>
      <c r="C42">
        <v>2845000</v>
      </c>
    </row>
    <row r="43" spans="1:3" x14ac:dyDescent="0.2">
      <c r="A43">
        <v>1941</v>
      </c>
      <c r="B43" t="s">
        <v>9</v>
      </c>
      <c r="C43">
        <v>2902000</v>
      </c>
    </row>
    <row r="44" spans="1:3" x14ac:dyDescent="0.2">
      <c r="A44">
        <v>1942</v>
      </c>
      <c r="B44" t="s">
        <v>9</v>
      </c>
      <c r="C44">
        <v>2941000</v>
      </c>
    </row>
    <row r="45" spans="1:3" x14ac:dyDescent="0.2">
      <c r="A45">
        <v>1943</v>
      </c>
      <c r="B45" t="s">
        <v>9</v>
      </c>
      <c r="C45">
        <v>2902000</v>
      </c>
    </row>
    <row r="46" spans="1:3" x14ac:dyDescent="0.2">
      <c r="A46">
        <v>1944</v>
      </c>
      <c r="B46" t="s">
        <v>9</v>
      </c>
      <c r="C46">
        <v>2802000</v>
      </c>
    </row>
    <row r="47" spans="1:3" x14ac:dyDescent="0.2">
      <c r="A47">
        <v>1945</v>
      </c>
      <c r="B47" t="s">
        <v>9</v>
      </c>
      <c r="C47">
        <v>2775000</v>
      </c>
    </row>
    <row r="48" spans="1:3" x14ac:dyDescent="0.2">
      <c r="A48">
        <v>1946</v>
      </c>
      <c r="B48" t="s">
        <v>9</v>
      </c>
      <c r="C48">
        <v>2911000</v>
      </c>
    </row>
    <row r="49" spans="1:3" x14ac:dyDescent="0.2">
      <c r="A49">
        <v>1947</v>
      </c>
      <c r="B49" t="s">
        <v>9</v>
      </c>
      <c r="C49">
        <v>2942000</v>
      </c>
    </row>
    <row r="50" spans="1:3" x14ac:dyDescent="0.2">
      <c r="A50">
        <v>1948</v>
      </c>
      <c r="B50" t="s">
        <v>9</v>
      </c>
      <c r="C50">
        <v>2969000</v>
      </c>
    </row>
    <row r="51" spans="1:3" x14ac:dyDescent="0.2">
      <c r="A51">
        <v>1949</v>
      </c>
      <c r="B51" t="s">
        <v>9</v>
      </c>
      <c r="C51">
        <v>3000000</v>
      </c>
    </row>
    <row r="52" spans="1:3" x14ac:dyDescent="0.2">
      <c r="A52">
        <v>1950</v>
      </c>
      <c r="B52" t="s">
        <v>9</v>
      </c>
      <c r="C52">
        <v>3058000</v>
      </c>
    </row>
    <row r="53" spans="1:3" x14ac:dyDescent="0.2">
      <c r="A53">
        <v>1951</v>
      </c>
      <c r="B53" t="s">
        <v>9</v>
      </c>
      <c r="C53">
        <v>3059000</v>
      </c>
    </row>
    <row r="54" spans="1:3" x14ac:dyDescent="0.2">
      <c r="A54">
        <v>1952</v>
      </c>
      <c r="B54" t="s">
        <v>9</v>
      </c>
      <c r="C54">
        <v>3068000</v>
      </c>
    </row>
    <row r="55" spans="1:3" x14ac:dyDescent="0.2">
      <c r="A55">
        <v>1953</v>
      </c>
      <c r="B55" t="s">
        <v>9</v>
      </c>
      <c r="C55">
        <v>3053000</v>
      </c>
    </row>
    <row r="56" spans="1:3" x14ac:dyDescent="0.2">
      <c r="A56">
        <v>1954</v>
      </c>
      <c r="B56" t="s">
        <v>9</v>
      </c>
      <c r="C56">
        <v>3014000</v>
      </c>
    </row>
    <row r="57" spans="1:3" x14ac:dyDescent="0.2">
      <c r="A57">
        <v>1955</v>
      </c>
      <c r="B57" t="s">
        <v>9</v>
      </c>
      <c r="C57">
        <v>3050000</v>
      </c>
    </row>
    <row r="58" spans="1:3" x14ac:dyDescent="0.2">
      <c r="A58">
        <v>1956</v>
      </c>
      <c r="B58" t="s">
        <v>9</v>
      </c>
      <c r="C58">
        <v>3071000</v>
      </c>
    </row>
    <row r="59" spans="1:3" x14ac:dyDescent="0.2">
      <c r="A59">
        <v>1957</v>
      </c>
      <c r="B59" t="s">
        <v>9</v>
      </c>
      <c r="C59">
        <v>3109000</v>
      </c>
    </row>
    <row r="60" spans="1:3" x14ac:dyDescent="0.2">
      <c r="A60">
        <v>1958</v>
      </c>
      <c r="B60" t="s">
        <v>9</v>
      </c>
      <c r="C60">
        <v>3163000</v>
      </c>
    </row>
    <row r="61" spans="1:3" x14ac:dyDescent="0.2">
      <c r="A61">
        <v>1959</v>
      </c>
      <c r="B61" t="s">
        <v>9</v>
      </c>
      <c r="C61">
        <v>3204000</v>
      </c>
    </row>
    <row r="62" spans="1:3" x14ac:dyDescent="0.2">
      <c r="A62">
        <v>1960</v>
      </c>
      <c r="B62" t="s">
        <v>9</v>
      </c>
      <c r="C62">
        <v>3274000</v>
      </c>
    </row>
    <row r="63" spans="1:3" x14ac:dyDescent="0.2">
      <c r="A63">
        <v>1961</v>
      </c>
      <c r="B63" t="s">
        <v>9</v>
      </c>
      <c r="C63">
        <v>3316000</v>
      </c>
    </row>
    <row r="64" spans="1:3" x14ac:dyDescent="0.2">
      <c r="A64">
        <v>1962</v>
      </c>
      <c r="B64" t="s">
        <v>9</v>
      </c>
      <c r="C64">
        <v>3323000</v>
      </c>
    </row>
    <row r="65" spans="1:3" x14ac:dyDescent="0.2">
      <c r="A65">
        <v>1963</v>
      </c>
      <c r="B65" t="s">
        <v>9</v>
      </c>
      <c r="C65">
        <v>3358000</v>
      </c>
    </row>
    <row r="66" spans="1:3" x14ac:dyDescent="0.2">
      <c r="A66">
        <v>1964</v>
      </c>
      <c r="B66" t="s">
        <v>9</v>
      </c>
      <c r="C66">
        <v>3395000</v>
      </c>
    </row>
    <row r="67" spans="1:3" x14ac:dyDescent="0.2">
      <c r="A67">
        <v>1965</v>
      </c>
      <c r="B67" t="s">
        <v>9</v>
      </c>
      <c r="C67">
        <v>3443000</v>
      </c>
    </row>
    <row r="68" spans="1:3" x14ac:dyDescent="0.2">
      <c r="A68">
        <v>1966</v>
      </c>
      <c r="B68" t="s">
        <v>9</v>
      </c>
      <c r="C68">
        <v>3464000</v>
      </c>
    </row>
    <row r="69" spans="1:3" x14ac:dyDescent="0.2">
      <c r="A69">
        <v>1967</v>
      </c>
      <c r="B69" t="s">
        <v>9</v>
      </c>
      <c r="C69">
        <v>3458000</v>
      </c>
    </row>
    <row r="70" spans="1:3" x14ac:dyDescent="0.2">
      <c r="A70">
        <v>1968</v>
      </c>
      <c r="B70" t="s">
        <v>9</v>
      </c>
      <c r="C70">
        <v>3446000</v>
      </c>
    </row>
    <row r="71" spans="1:3" x14ac:dyDescent="0.2">
      <c r="A71">
        <v>1969</v>
      </c>
      <c r="B71" t="s">
        <v>9</v>
      </c>
      <c r="C71">
        <v>3440000</v>
      </c>
    </row>
    <row r="72" spans="1:3" x14ac:dyDescent="0.2">
      <c r="A72">
        <v>1970</v>
      </c>
      <c r="B72" t="s">
        <v>9</v>
      </c>
      <c r="C72">
        <v>3444354</v>
      </c>
    </row>
    <row r="73" spans="1:3" x14ac:dyDescent="0.2">
      <c r="A73">
        <v>1971</v>
      </c>
      <c r="B73" t="s">
        <v>9</v>
      </c>
      <c r="C73">
        <v>3497078</v>
      </c>
    </row>
    <row r="74" spans="1:3" x14ac:dyDescent="0.2">
      <c r="A74">
        <v>1972</v>
      </c>
      <c r="B74" t="s">
        <v>9</v>
      </c>
      <c r="C74">
        <v>3539401</v>
      </c>
    </row>
    <row r="75" spans="1:3" x14ac:dyDescent="0.2">
      <c r="A75">
        <v>1973</v>
      </c>
      <c r="B75" t="s">
        <v>9</v>
      </c>
      <c r="C75">
        <v>3579779</v>
      </c>
    </row>
    <row r="76" spans="1:3" x14ac:dyDescent="0.2">
      <c r="A76">
        <v>1974</v>
      </c>
      <c r="B76" t="s">
        <v>9</v>
      </c>
      <c r="C76">
        <v>3626501</v>
      </c>
    </row>
    <row r="77" spans="1:3" x14ac:dyDescent="0.2">
      <c r="A77">
        <v>1975</v>
      </c>
      <c r="B77" t="s">
        <v>9</v>
      </c>
      <c r="C77">
        <v>3678816</v>
      </c>
    </row>
    <row r="78" spans="1:3" x14ac:dyDescent="0.2">
      <c r="A78">
        <v>1976</v>
      </c>
      <c r="B78" t="s">
        <v>9</v>
      </c>
      <c r="C78">
        <v>3735139</v>
      </c>
    </row>
    <row r="79" spans="1:3" x14ac:dyDescent="0.2">
      <c r="A79">
        <v>1977</v>
      </c>
      <c r="B79" t="s">
        <v>9</v>
      </c>
      <c r="C79">
        <v>3780403</v>
      </c>
    </row>
    <row r="80" spans="1:3" x14ac:dyDescent="0.2">
      <c r="A80">
        <v>1978</v>
      </c>
      <c r="B80" t="s">
        <v>9</v>
      </c>
      <c r="C80">
        <v>3831838</v>
      </c>
    </row>
    <row r="81" spans="1:3" x14ac:dyDescent="0.2">
      <c r="A81">
        <v>1979</v>
      </c>
      <c r="B81" t="s">
        <v>9</v>
      </c>
      <c r="C81">
        <v>3866248</v>
      </c>
    </row>
    <row r="82" spans="1:3" x14ac:dyDescent="0.2">
      <c r="A82">
        <v>1980</v>
      </c>
      <c r="B82" t="s">
        <v>9</v>
      </c>
      <c r="C82">
        <v>3899671</v>
      </c>
    </row>
    <row r="83" spans="1:3" x14ac:dyDescent="0.2">
      <c r="A83">
        <v>1981</v>
      </c>
      <c r="B83" t="s">
        <v>9</v>
      </c>
      <c r="C83">
        <v>3918526</v>
      </c>
    </row>
    <row r="84" spans="1:3" x14ac:dyDescent="0.2">
      <c r="A84">
        <v>1982</v>
      </c>
      <c r="B84" t="s">
        <v>9</v>
      </c>
      <c r="C84">
        <v>3925328</v>
      </c>
    </row>
    <row r="85" spans="1:3" x14ac:dyDescent="0.2">
      <c r="A85">
        <v>1983</v>
      </c>
      <c r="B85" t="s">
        <v>9</v>
      </c>
      <c r="C85">
        <v>3934100</v>
      </c>
    </row>
    <row r="86" spans="1:3" x14ac:dyDescent="0.2">
      <c r="A86">
        <v>1984</v>
      </c>
      <c r="B86" t="s">
        <v>9</v>
      </c>
      <c r="C86">
        <v>3951766</v>
      </c>
    </row>
    <row r="87" spans="1:3" x14ac:dyDescent="0.2">
      <c r="A87">
        <v>1985</v>
      </c>
      <c r="B87" t="s">
        <v>9</v>
      </c>
      <c r="C87">
        <v>3972539</v>
      </c>
    </row>
    <row r="88" spans="1:3" x14ac:dyDescent="0.2">
      <c r="A88">
        <v>1986</v>
      </c>
      <c r="B88" t="s">
        <v>9</v>
      </c>
      <c r="C88">
        <v>3991552</v>
      </c>
    </row>
    <row r="89" spans="1:3" x14ac:dyDescent="0.2">
      <c r="A89">
        <v>1987</v>
      </c>
      <c r="B89" t="s">
        <v>9</v>
      </c>
      <c r="C89">
        <v>4015266</v>
      </c>
    </row>
    <row r="90" spans="1:3" x14ac:dyDescent="0.2">
      <c r="A90">
        <v>1988</v>
      </c>
      <c r="B90" t="s">
        <v>9</v>
      </c>
      <c r="C90">
        <v>4023902</v>
      </c>
    </row>
    <row r="91" spans="1:3" x14ac:dyDescent="0.2">
      <c r="A91">
        <v>1989</v>
      </c>
      <c r="B91" t="s">
        <v>9</v>
      </c>
      <c r="C91">
        <v>4030239</v>
      </c>
    </row>
    <row r="92" spans="1:3" x14ac:dyDescent="0.2">
      <c r="A92">
        <v>1990</v>
      </c>
      <c r="B92" t="s">
        <v>9</v>
      </c>
      <c r="C92">
        <v>4034524</v>
      </c>
    </row>
    <row r="93" spans="1:3" x14ac:dyDescent="0.2">
      <c r="A93">
        <v>1991</v>
      </c>
      <c r="B93" t="s">
        <v>9</v>
      </c>
      <c r="C93">
        <v>4083391</v>
      </c>
    </row>
    <row r="94" spans="1:3" x14ac:dyDescent="0.2">
      <c r="A94">
        <v>1992</v>
      </c>
      <c r="B94" t="s">
        <v>9</v>
      </c>
      <c r="C94">
        <v>4137882</v>
      </c>
    </row>
    <row r="95" spans="1:3" x14ac:dyDescent="0.2">
      <c r="A95">
        <v>1993</v>
      </c>
      <c r="B95" t="s">
        <v>9</v>
      </c>
      <c r="C95">
        <v>4197746</v>
      </c>
    </row>
    <row r="96" spans="1:3" x14ac:dyDescent="0.2">
      <c r="A96">
        <v>1994</v>
      </c>
      <c r="B96" t="s">
        <v>9</v>
      </c>
      <c r="C96">
        <v>4243324</v>
      </c>
    </row>
    <row r="97" spans="1:3" x14ac:dyDescent="0.2">
      <c r="A97">
        <v>1995</v>
      </c>
      <c r="B97" t="s">
        <v>9</v>
      </c>
      <c r="C97">
        <v>4279576</v>
      </c>
    </row>
    <row r="98" spans="1:3" x14ac:dyDescent="0.2">
      <c r="A98">
        <v>1996</v>
      </c>
      <c r="B98" t="s">
        <v>9</v>
      </c>
      <c r="C98">
        <v>4313543</v>
      </c>
    </row>
    <row r="99" spans="1:3" x14ac:dyDescent="0.2">
      <c r="A99">
        <v>1997</v>
      </c>
      <c r="B99" t="s">
        <v>9</v>
      </c>
      <c r="C99">
        <v>4350045</v>
      </c>
    </row>
    <row r="100" spans="1:3" x14ac:dyDescent="0.2">
      <c r="A100">
        <v>1998</v>
      </c>
      <c r="B100" t="s">
        <v>9</v>
      </c>
      <c r="C100">
        <v>4386593</v>
      </c>
    </row>
    <row r="101" spans="1:3" x14ac:dyDescent="0.2">
      <c r="A101">
        <v>1999</v>
      </c>
      <c r="B101" t="s">
        <v>9</v>
      </c>
      <c r="C101">
        <v>4411773</v>
      </c>
    </row>
    <row r="102" spans="1:3" x14ac:dyDescent="0.2">
      <c r="A102">
        <v>2000</v>
      </c>
      <c r="B102" t="s">
        <v>9</v>
      </c>
      <c r="C102">
        <v>4451849</v>
      </c>
    </row>
    <row r="103" spans="1:3" x14ac:dyDescent="0.2">
      <c r="A103">
        <v>2001</v>
      </c>
      <c r="B103" t="s">
        <v>9</v>
      </c>
      <c r="C103">
        <v>4464034</v>
      </c>
    </row>
    <row r="104" spans="1:3" x14ac:dyDescent="0.2">
      <c r="A104">
        <v>2002</v>
      </c>
      <c r="B104" t="s">
        <v>9</v>
      </c>
      <c r="C104">
        <v>4472420</v>
      </c>
    </row>
    <row r="105" spans="1:3" x14ac:dyDescent="0.2">
      <c r="A105">
        <v>2003</v>
      </c>
      <c r="B105" t="s">
        <v>9</v>
      </c>
      <c r="C105">
        <v>4490591</v>
      </c>
    </row>
    <row r="106" spans="1:3" x14ac:dyDescent="0.2">
      <c r="A106">
        <v>2004</v>
      </c>
      <c r="B106" t="s">
        <v>9</v>
      </c>
      <c r="C106">
        <v>4512190</v>
      </c>
    </row>
    <row r="107" spans="1:3" x14ac:dyDescent="0.2">
      <c r="A107">
        <v>2005</v>
      </c>
      <c r="B107" t="s">
        <v>9</v>
      </c>
      <c r="C107">
        <v>4545049</v>
      </c>
    </row>
    <row r="108" spans="1:3" x14ac:dyDescent="0.2">
      <c r="A108">
        <v>2006</v>
      </c>
      <c r="B108" t="s">
        <v>9</v>
      </c>
      <c r="C108">
        <v>4597688</v>
      </c>
    </row>
    <row r="109" spans="1:3" x14ac:dyDescent="0.2">
      <c r="A109">
        <v>2007</v>
      </c>
      <c r="B109" t="s">
        <v>9</v>
      </c>
      <c r="C109">
        <v>4637904</v>
      </c>
    </row>
    <row r="110" spans="1:3" x14ac:dyDescent="0.2">
      <c r="A110">
        <v>2008</v>
      </c>
      <c r="B110" t="s">
        <v>9</v>
      </c>
      <c r="C110">
        <v>4677464</v>
      </c>
    </row>
    <row r="111" spans="1:3" x14ac:dyDescent="0.2">
      <c r="A111">
        <v>2009</v>
      </c>
      <c r="B111" t="s">
        <v>9</v>
      </c>
      <c r="C111">
        <v>4708708</v>
      </c>
    </row>
    <row r="112" spans="1:3" x14ac:dyDescent="0.2">
      <c r="A112">
        <v>2010</v>
      </c>
      <c r="B112" t="s">
        <v>9</v>
      </c>
      <c r="C112">
        <v>4785514</v>
      </c>
    </row>
    <row r="113" spans="1:3" x14ac:dyDescent="0.2">
      <c r="A113">
        <v>2011</v>
      </c>
      <c r="B113" t="s">
        <v>9</v>
      </c>
      <c r="C113">
        <v>4799642</v>
      </c>
    </row>
    <row r="114" spans="1:3" x14ac:dyDescent="0.2">
      <c r="A114">
        <v>2012</v>
      </c>
      <c r="B114" t="s">
        <v>9</v>
      </c>
      <c r="C114">
        <v>4816632</v>
      </c>
    </row>
    <row r="115" spans="1:3" x14ac:dyDescent="0.2">
      <c r="A115">
        <v>2013</v>
      </c>
      <c r="B115" t="s">
        <v>9</v>
      </c>
      <c r="C115">
        <v>4831586</v>
      </c>
    </row>
    <row r="116" spans="1:3" x14ac:dyDescent="0.2">
      <c r="A116">
        <v>2014</v>
      </c>
      <c r="B116" t="s">
        <v>9</v>
      </c>
      <c r="C116">
        <v>4843737</v>
      </c>
    </row>
    <row r="117" spans="1:3" x14ac:dyDescent="0.2">
      <c r="A117">
        <v>2015</v>
      </c>
      <c r="B117" t="s">
        <v>9</v>
      </c>
      <c r="C117">
        <v>4854803</v>
      </c>
    </row>
    <row r="118" spans="1:3" x14ac:dyDescent="0.2">
      <c r="A118">
        <v>2016</v>
      </c>
      <c r="B118" t="s">
        <v>9</v>
      </c>
      <c r="C118">
        <v>4866824</v>
      </c>
    </row>
    <row r="119" spans="1:3" x14ac:dyDescent="0.2">
      <c r="A119">
        <v>2017</v>
      </c>
      <c r="B119" t="s">
        <v>9</v>
      </c>
      <c r="C119">
        <v>4877989</v>
      </c>
    </row>
    <row r="120" spans="1:3" x14ac:dyDescent="0.2">
      <c r="A120">
        <v>2018</v>
      </c>
      <c r="B120" t="s">
        <v>9</v>
      </c>
      <c r="C120">
        <v>4891628</v>
      </c>
    </row>
    <row r="121" spans="1:3" x14ac:dyDescent="0.2">
      <c r="A121">
        <v>2019</v>
      </c>
      <c r="B121" t="s">
        <v>9</v>
      </c>
      <c r="C121">
        <v>4907965</v>
      </c>
    </row>
    <row r="122" spans="1:3" x14ac:dyDescent="0.2">
      <c r="A122">
        <v>2020</v>
      </c>
      <c r="B122" t="s">
        <v>9</v>
      </c>
      <c r="C122">
        <v>5031864</v>
      </c>
    </row>
    <row r="123" spans="1:3" x14ac:dyDescent="0.2">
      <c r="A123">
        <v>2021</v>
      </c>
      <c r="B123" t="s">
        <v>9</v>
      </c>
      <c r="C123">
        <v>5050380</v>
      </c>
    </row>
    <row r="124" spans="1:3" x14ac:dyDescent="0.2">
      <c r="A124">
        <v>2022</v>
      </c>
      <c r="B124" t="s">
        <v>9</v>
      </c>
      <c r="C124">
        <v>5073903</v>
      </c>
    </row>
    <row r="125" spans="1:3" x14ac:dyDescent="0.2">
      <c r="A125">
        <v>2023</v>
      </c>
      <c r="B125" t="s">
        <v>9</v>
      </c>
      <c r="C125">
        <v>5108468</v>
      </c>
    </row>
    <row r="126" spans="1:3" x14ac:dyDescent="0.2">
      <c r="A126">
        <v>1900</v>
      </c>
      <c r="B126" t="s">
        <v>10</v>
      </c>
      <c r="C126" t="s">
        <v>75</v>
      </c>
    </row>
    <row r="127" spans="1:3" x14ac:dyDescent="0.2">
      <c r="A127">
        <v>1901</v>
      </c>
      <c r="B127" t="s">
        <v>10</v>
      </c>
      <c r="C127" t="s">
        <v>75</v>
      </c>
    </row>
    <row r="128" spans="1:3" x14ac:dyDescent="0.2">
      <c r="A128">
        <v>1902</v>
      </c>
      <c r="B128" t="s">
        <v>10</v>
      </c>
      <c r="C128" t="s">
        <v>75</v>
      </c>
    </row>
    <row r="129" spans="1:3" x14ac:dyDescent="0.2">
      <c r="A129">
        <v>1903</v>
      </c>
      <c r="B129" t="s">
        <v>10</v>
      </c>
      <c r="C129" t="s">
        <v>75</v>
      </c>
    </row>
    <row r="130" spans="1:3" x14ac:dyDescent="0.2">
      <c r="A130">
        <v>1904</v>
      </c>
      <c r="B130" t="s">
        <v>10</v>
      </c>
      <c r="C130" t="s">
        <v>75</v>
      </c>
    </row>
    <row r="131" spans="1:3" x14ac:dyDescent="0.2">
      <c r="A131">
        <v>1905</v>
      </c>
      <c r="B131" t="s">
        <v>10</v>
      </c>
      <c r="C131" t="s">
        <v>75</v>
      </c>
    </row>
    <row r="132" spans="1:3" x14ac:dyDescent="0.2">
      <c r="A132">
        <v>1906</v>
      </c>
      <c r="B132" t="s">
        <v>10</v>
      </c>
      <c r="C132" t="s">
        <v>75</v>
      </c>
    </row>
    <row r="133" spans="1:3" x14ac:dyDescent="0.2">
      <c r="A133">
        <v>1907</v>
      </c>
      <c r="B133" t="s">
        <v>10</v>
      </c>
      <c r="C133" t="s">
        <v>75</v>
      </c>
    </row>
    <row r="134" spans="1:3" x14ac:dyDescent="0.2">
      <c r="A134">
        <v>1908</v>
      </c>
      <c r="B134" t="s">
        <v>10</v>
      </c>
      <c r="C134" t="s">
        <v>75</v>
      </c>
    </row>
    <row r="135" spans="1:3" x14ac:dyDescent="0.2">
      <c r="A135">
        <v>1909</v>
      </c>
      <c r="B135" t="s">
        <v>10</v>
      </c>
      <c r="C135" t="s">
        <v>75</v>
      </c>
    </row>
    <row r="136" spans="1:3" x14ac:dyDescent="0.2">
      <c r="A136">
        <v>1910</v>
      </c>
      <c r="B136" t="s">
        <v>10</v>
      </c>
      <c r="C136" t="s">
        <v>75</v>
      </c>
    </row>
    <row r="137" spans="1:3" x14ac:dyDescent="0.2">
      <c r="A137">
        <v>1911</v>
      </c>
      <c r="B137" t="s">
        <v>10</v>
      </c>
      <c r="C137" t="s">
        <v>75</v>
      </c>
    </row>
    <row r="138" spans="1:3" x14ac:dyDescent="0.2">
      <c r="A138">
        <v>1912</v>
      </c>
      <c r="B138" t="s">
        <v>10</v>
      </c>
      <c r="C138" t="s">
        <v>75</v>
      </c>
    </row>
    <row r="139" spans="1:3" x14ac:dyDescent="0.2">
      <c r="A139">
        <v>1913</v>
      </c>
      <c r="B139" t="s">
        <v>10</v>
      </c>
      <c r="C139" t="s">
        <v>75</v>
      </c>
    </row>
    <row r="140" spans="1:3" x14ac:dyDescent="0.2">
      <c r="A140">
        <v>1914</v>
      </c>
      <c r="B140" t="s">
        <v>10</v>
      </c>
      <c r="C140" t="s">
        <v>75</v>
      </c>
    </row>
    <row r="141" spans="1:3" x14ac:dyDescent="0.2">
      <c r="A141">
        <v>1915</v>
      </c>
      <c r="B141" t="s">
        <v>10</v>
      </c>
      <c r="C141" t="s">
        <v>75</v>
      </c>
    </row>
    <row r="142" spans="1:3" x14ac:dyDescent="0.2">
      <c r="A142">
        <v>1916</v>
      </c>
      <c r="B142" t="s">
        <v>10</v>
      </c>
      <c r="C142" t="s">
        <v>75</v>
      </c>
    </row>
    <row r="143" spans="1:3" x14ac:dyDescent="0.2">
      <c r="A143">
        <v>1917</v>
      </c>
      <c r="B143" t="s">
        <v>10</v>
      </c>
      <c r="C143" t="s">
        <v>75</v>
      </c>
    </row>
    <row r="144" spans="1:3" x14ac:dyDescent="0.2">
      <c r="A144">
        <v>1918</v>
      </c>
      <c r="B144" t="s">
        <v>10</v>
      </c>
      <c r="C144" t="s">
        <v>75</v>
      </c>
    </row>
    <row r="145" spans="1:3" x14ac:dyDescent="0.2">
      <c r="A145">
        <v>1919</v>
      </c>
      <c r="B145" t="s">
        <v>10</v>
      </c>
      <c r="C145" t="s">
        <v>75</v>
      </c>
    </row>
    <row r="146" spans="1:3" x14ac:dyDescent="0.2">
      <c r="A146">
        <v>1920</v>
      </c>
      <c r="B146" t="s">
        <v>10</v>
      </c>
      <c r="C146" t="s">
        <v>75</v>
      </c>
    </row>
    <row r="147" spans="1:3" x14ac:dyDescent="0.2">
      <c r="A147">
        <v>1921</v>
      </c>
      <c r="B147" t="s">
        <v>10</v>
      </c>
      <c r="C147" t="s">
        <v>75</v>
      </c>
    </row>
    <row r="148" spans="1:3" x14ac:dyDescent="0.2">
      <c r="A148">
        <v>1922</v>
      </c>
      <c r="B148" t="s">
        <v>10</v>
      </c>
      <c r="C148" t="s">
        <v>75</v>
      </c>
    </row>
    <row r="149" spans="1:3" x14ac:dyDescent="0.2">
      <c r="A149">
        <v>1923</v>
      </c>
      <c r="B149" t="s">
        <v>10</v>
      </c>
      <c r="C149" t="s">
        <v>75</v>
      </c>
    </row>
    <row r="150" spans="1:3" x14ac:dyDescent="0.2">
      <c r="A150">
        <v>1924</v>
      </c>
      <c r="B150" t="s">
        <v>10</v>
      </c>
      <c r="C150" t="s">
        <v>75</v>
      </c>
    </row>
    <row r="151" spans="1:3" x14ac:dyDescent="0.2">
      <c r="A151">
        <v>1925</v>
      </c>
      <c r="B151" t="s">
        <v>10</v>
      </c>
      <c r="C151" t="s">
        <v>75</v>
      </c>
    </row>
    <row r="152" spans="1:3" x14ac:dyDescent="0.2">
      <c r="A152">
        <v>1926</v>
      </c>
      <c r="B152" t="s">
        <v>10</v>
      </c>
      <c r="C152" t="s">
        <v>75</v>
      </c>
    </row>
    <row r="153" spans="1:3" x14ac:dyDescent="0.2">
      <c r="A153">
        <v>1927</v>
      </c>
      <c r="B153" t="s">
        <v>10</v>
      </c>
      <c r="C153" t="s">
        <v>75</v>
      </c>
    </row>
    <row r="154" spans="1:3" x14ac:dyDescent="0.2">
      <c r="A154">
        <v>1928</v>
      </c>
      <c r="B154" t="s">
        <v>10</v>
      </c>
      <c r="C154" t="s">
        <v>75</v>
      </c>
    </row>
    <row r="155" spans="1:3" x14ac:dyDescent="0.2">
      <c r="A155">
        <v>1929</v>
      </c>
      <c r="B155" t="s">
        <v>10</v>
      </c>
      <c r="C155" t="s">
        <v>75</v>
      </c>
    </row>
    <row r="156" spans="1:3" x14ac:dyDescent="0.2">
      <c r="A156">
        <v>1930</v>
      </c>
      <c r="B156" t="s">
        <v>10</v>
      </c>
      <c r="C156" t="s">
        <v>75</v>
      </c>
    </row>
    <row r="157" spans="1:3" x14ac:dyDescent="0.2">
      <c r="A157">
        <v>1931</v>
      </c>
      <c r="B157" t="s">
        <v>10</v>
      </c>
      <c r="C157" t="s">
        <v>75</v>
      </c>
    </row>
    <row r="158" spans="1:3" x14ac:dyDescent="0.2">
      <c r="A158">
        <v>1932</v>
      </c>
      <c r="B158" t="s">
        <v>10</v>
      </c>
      <c r="C158" t="s">
        <v>75</v>
      </c>
    </row>
    <row r="159" spans="1:3" x14ac:dyDescent="0.2">
      <c r="A159">
        <v>1933</v>
      </c>
      <c r="B159" t="s">
        <v>10</v>
      </c>
      <c r="C159" t="s">
        <v>75</v>
      </c>
    </row>
    <row r="160" spans="1:3" x14ac:dyDescent="0.2">
      <c r="A160">
        <v>1934</v>
      </c>
      <c r="B160" t="s">
        <v>10</v>
      </c>
      <c r="C160" t="s">
        <v>75</v>
      </c>
    </row>
    <row r="161" spans="1:3" x14ac:dyDescent="0.2">
      <c r="A161">
        <v>1935</v>
      </c>
      <c r="B161" t="s">
        <v>10</v>
      </c>
      <c r="C161" t="s">
        <v>75</v>
      </c>
    </row>
    <row r="162" spans="1:3" x14ac:dyDescent="0.2">
      <c r="A162">
        <v>1936</v>
      </c>
      <c r="B162" t="s">
        <v>10</v>
      </c>
      <c r="C162" t="s">
        <v>75</v>
      </c>
    </row>
    <row r="163" spans="1:3" x14ac:dyDescent="0.2">
      <c r="A163">
        <v>1937</v>
      </c>
      <c r="B163" t="s">
        <v>10</v>
      </c>
      <c r="C163" t="s">
        <v>75</v>
      </c>
    </row>
    <row r="164" spans="1:3" x14ac:dyDescent="0.2">
      <c r="A164">
        <v>1938</v>
      </c>
      <c r="B164" t="s">
        <v>10</v>
      </c>
      <c r="C164" t="s">
        <v>75</v>
      </c>
    </row>
    <row r="165" spans="1:3" x14ac:dyDescent="0.2">
      <c r="A165">
        <v>1939</v>
      </c>
      <c r="B165" t="s">
        <v>10</v>
      </c>
      <c r="C165" t="s">
        <v>75</v>
      </c>
    </row>
    <row r="166" spans="1:3" x14ac:dyDescent="0.2">
      <c r="A166">
        <v>1940</v>
      </c>
      <c r="B166" t="s">
        <v>10</v>
      </c>
      <c r="C166" t="s">
        <v>75</v>
      </c>
    </row>
    <row r="167" spans="1:3" x14ac:dyDescent="0.2">
      <c r="A167">
        <v>1941</v>
      </c>
      <c r="B167" t="s">
        <v>10</v>
      </c>
      <c r="C167" t="s">
        <v>75</v>
      </c>
    </row>
    <row r="168" spans="1:3" x14ac:dyDescent="0.2">
      <c r="A168">
        <v>1942</v>
      </c>
      <c r="B168" t="s">
        <v>10</v>
      </c>
      <c r="C168" t="s">
        <v>75</v>
      </c>
    </row>
    <row r="169" spans="1:3" x14ac:dyDescent="0.2">
      <c r="A169">
        <v>1943</v>
      </c>
      <c r="B169" t="s">
        <v>10</v>
      </c>
      <c r="C169" t="s">
        <v>75</v>
      </c>
    </row>
    <row r="170" spans="1:3" x14ac:dyDescent="0.2">
      <c r="A170">
        <v>1944</v>
      </c>
      <c r="B170" t="s">
        <v>10</v>
      </c>
      <c r="C170" t="s">
        <v>75</v>
      </c>
    </row>
    <row r="171" spans="1:3" x14ac:dyDescent="0.2">
      <c r="A171">
        <v>1945</v>
      </c>
      <c r="B171" t="s">
        <v>10</v>
      </c>
      <c r="C171" t="s">
        <v>75</v>
      </c>
    </row>
    <row r="172" spans="1:3" x14ac:dyDescent="0.2">
      <c r="A172">
        <v>1946</v>
      </c>
      <c r="B172" t="s">
        <v>10</v>
      </c>
      <c r="C172" t="s">
        <v>75</v>
      </c>
    </row>
    <row r="173" spans="1:3" x14ac:dyDescent="0.2">
      <c r="A173">
        <v>1947</v>
      </c>
      <c r="B173" t="s">
        <v>10</v>
      </c>
      <c r="C173" t="s">
        <v>75</v>
      </c>
    </row>
    <row r="174" spans="1:3" x14ac:dyDescent="0.2">
      <c r="A174">
        <v>1948</v>
      </c>
      <c r="B174" t="s">
        <v>10</v>
      </c>
      <c r="C174" t="s">
        <v>75</v>
      </c>
    </row>
    <row r="175" spans="1:3" x14ac:dyDescent="0.2">
      <c r="A175">
        <v>1949</v>
      </c>
      <c r="B175" t="s">
        <v>10</v>
      </c>
      <c r="C175" t="s">
        <v>75</v>
      </c>
    </row>
    <row r="176" spans="1:3" x14ac:dyDescent="0.2">
      <c r="A176">
        <v>1950</v>
      </c>
      <c r="B176" t="s">
        <v>10</v>
      </c>
      <c r="C176">
        <v>135000</v>
      </c>
    </row>
    <row r="177" spans="1:3" x14ac:dyDescent="0.2">
      <c r="A177">
        <v>1951</v>
      </c>
      <c r="B177" t="s">
        <v>10</v>
      </c>
      <c r="C177">
        <v>158000</v>
      </c>
    </row>
    <row r="178" spans="1:3" x14ac:dyDescent="0.2">
      <c r="A178">
        <v>1952</v>
      </c>
      <c r="B178" t="s">
        <v>10</v>
      </c>
      <c r="C178">
        <v>189000</v>
      </c>
    </row>
    <row r="179" spans="1:3" x14ac:dyDescent="0.2">
      <c r="A179">
        <v>1953</v>
      </c>
      <c r="B179" t="s">
        <v>10</v>
      </c>
      <c r="C179">
        <v>205000</v>
      </c>
    </row>
    <row r="180" spans="1:3" x14ac:dyDescent="0.2">
      <c r="A180">
        <v>1954</v>
      </c>
      <c r="B180" t="s">
        <v>10</v>
      </c>
      <c r="C180">
        <v>215000</v>
      </c>
    </row>
    <row r="181" spans="1:3" x14ac:dyDescent="0.2">
      <c r="A181">
        <v>1955</v>
      </c>
      <c r="B181" t="s">
        <v>10</v>
      </c>
      <c r="C181">
        <v>222000</v>
      </c>
    </row>
    <row r="182" spans="1:3" x14ac:dyDescent="0.2">
      <c r="A182">
        <v>1956</v>
      </c>
      <c r="B182" t="s">
        <v>10</v>
      </c>
      <c r="C182">
        <v>224000</v>
      </c>
    </row>
    <row r="183" spans="1:3" x14ac:dyDescent="0.2">
      <c r="A183">
        <v>1957</v>
      </c>
      <c r="B183" t="s">
        <v>10</v>
      </c>
      <c r="C183">
        <v>231000</v>
      </c>
    </row>
    <row r="184" spans="1:3" x14ac:dyDescent="0.2">
      <c r="A184">
        <v>1958</v>
      </c>
      <c r="B184" t="s">
        <v>10</v>
      </c>
      <c r="C184">
        <v>224000</v>
      </c>
    </row>
    <row r="185" spans="1:3" x14ac:dyDescent="0.2">
      <c r="A185">
        <v>1959</v>
      </c>
      <c r="B185" t="s">
        <v>10</v>
      </c>
      <c r="C185">
        <v>224000</v>
      </c>
    </row>
    <row r="186" spans="1:3" x14ac:dyDescent="0.2">
      <c r="A186">
        <v>1960</v>
      </c>
      <c r="B186" t="s">
        <v>10</v>
      </c>
      <c r="C186">
        <v>229000</v>
      </c>
    </row>
    <row r="187" spans="1:3" x14ac:dyDescent="0.2">
      <c r="A187">
        <v>1961</v>
      </c>
      <c r="B187" t="s">
        <v>10</v>
      </c>
      <c r="C187">
        <v>238000</v>
      </c>
    </row>
    <row r="188" spans="1:3" x14ac:dyDescent="0.2">
      <c r="A188">
        <v>1962</v>
      </c>
      <c r="B188" t="s">
        <v>10</v>
      </c>
      <c r="C188">
        <v>246000</v>
      </c>
    </row>
    <row r="189" spans="1:3" x14ac:dyDescent="0.2">
      <c r="A189">
        <v>1963</v>
      </c>
      <c r="B189" t="s">
        <v>10</v>
      </c>
      <c r="C189">
        <v>256000</v>
      </c>
    </row>
    <row r="190" spans="1:3" x14ac:dyDescent="0.2">
      <c r="A190">
        <v>1964</v>
      </c>
      <c r="B190" t="s">
        <v>10</v>
      </c>
      <c r="C190">
        <v>263000</v>
      </c>
    </row>
    <row r="191" spans="1:3" x14ac:dyDescent="0.2">
      <c r="A191">
        <v>1965</v>
      </c>
      <c r="B191" t="s">
        <v>10</v>
      </c>
      <c r="C191">
        <v>271000</v>
      </c>
    </row>
    <row r="192" spans="1:3" x14ac:dyDescent="0.2">
      <c r="A192">
        <v>1966</v>
      </c>
      <c r="B192" t="s">
        <v>10</v>
      </c>
      <c r="C192">
        <v>271000</v>
      </c>
    </row>
    <row r="193" spans="1:3" x14ac:dyDescent="0.2">
      <c r="A193">
        <v>1967</v>
      </c>
      <c r="B193" t="s">
        <v>10</v>
      </c>
      <c r="C193">
        <v>278000</v>
      </c>
    </row>
    <row r="194" spans="1:3" x14ac:dyDescent="0.2">
      <c r="A194">
        <v>1968</v>
      </c>
      <c r="B194" t="s">
        <v>10</v>
      </c>
      <c r="C194">
        <v>285000</v>
      </c>
    </row>
    <row r="195" spans="1:3" x14ac:dyDescent="0.2">
      <c r="A195">
        <v>1969</v>
      </c>
      <c r="B195" t="s">
        <v>10</v>
      </c>
      <c r="C195">
        <v>296000</v>
      </c>
    </row>
    <row r="196" spans="1:3" x14ac:dyDescent="0.2">
      <c r="A196">
        <v>1970</v>
      </c>
      <c r="B196" t="s">
        <v>10</v>
      </c>
      <c r="C196">
        <v>302583</v>
      </c>
    </row>
    <row r="197" spans="1:3" x14ac:dyDescent="0.2">
      <c r="A197">
        <v>1971</v>
      </c>
      <c r="B197" t="s">
        <v>10</v>
      </c>
      <c r="C197">
        <v>315509</v>
      </c>
    </row>
    <row r="198" spans="1:3" x14ac:dyDescent="0.2">
      <c r="A198">
        <v>1972</v>
      </c>
      <c r="B198" t="s">
        <v>10</v>
      </c>
      <c r="C198">
        <v>324465</v>
      </c>
    </row>
    <row r="199" spans="1:3" x14ac:dyDescent="0.2">
      <c r="A199">
        <v>1973</v>
      </c>
      <c r="B199" t="s">
        <v>10</v>
      </c>
      <c r="C199">
        <v>330542</v>
      </c>
    </row>
    <row r="200" spans="1:3" x14ac:dyDescent="0.2">
      <c r="A200">
        <v>1974</v>
      </c>
      <c r="B200" t="s">
        <v>10</v>
      </c>
      <c r="C200">
        <v>341062</v>
      </c>
    </row>
    <row r="201" spans="1:3" x14ac:dyDescent="0.2">
      <c r="A201">
        <v>1975</v>
      </c>
      <c r="B201" t="s">
        <v>10</v>
      </c>
      <c r="C201">
        <v>376173</v>
      </c>
    </row>
    <row r="202" spans="1:3" x14ac:dyDescent="0.2">
      <c r="A202">
        <v>1976</v>
      </c>
      <c r="B202" t="s">
        <v>10</v>
      </c>
      <c r="C202">
        <v>400968</v>
      </c>
    </row>
    <row r="203" spans="1:3" x14ac:dyDescent="0.2">
      <c r="A203">
        <v>1977</v>
      </c>
      <c r="B203" t="s">
        <v>10</v>
      </c>
      <c r="C203">
        <v>403437</v>
      </c>
    </row>
    <row r="204" spans="1:3" x14ac:dyDescent="0.2">
      <c r="A204">
        <v>1978</v>
      </c>
      <c r="B204" t="s">
        <v>10</v>
      </c>
      <c r="C204">
        <v>404764</v>
      </c>
    </row>
    <row r="205" spans="1:3" x14ac:dyDescent="0.2">
      <c r="A205">
        <v>1979</v>
      </c>
      <c r="B205" t="s">
        <v>10</v>
      </c>
      <c r="C205">
        <v>402753</v>
      </c>
    </row>
    <row r="206" spans="1:3" x14ac:dyDescent="0.2">
      <c r="A206">
        <v>1980</v>
      </c>
      <c r="B206" t="s">
        <v>10</v>
      </c>
      <c r="C206">
        <v>404680</v>
      </c>
    </row>
    <row r="207" spans="1:3" x14ac:dyDescent="0.2">
      <c r="A207">
        <v>1981</v>
      </c>
      <c r="B207" t="s">
        <v>10</v>
      </c>
      <c r="C207">
        <v>418519</v>
      </c>
    </row>
    <row r="208" spans="1:3" x14ac:dyDescent="0.2">
      <c r="A208">
        <v>1982</v>
      </c>
      <c r="B208" t="s">
        <v>10</v>
      </c>
      <c r="C208">
        <v>449608</v>
      </c>
    </row>
    <row r="209" spans="1:3" x14ac:dyDescent="0.2">
      <c r="A209">
        <v>1983</v>
      </c>
      <c r="B209" t="s">
        <v>10</v>
      </c>
      <c r="C209">
        <v>488423</v>
      </c>
    </row>
    <row r="210" spans="1:3" x14ac:dyDescent="0.2">
      <c r="A210">
        <v>1984</v>
      </c>
      <c r="B210" t="s">
        <v>10</v>
      </c>
      <c r="C210">
        <v>513697</v>
      </c>
    </row>
    <row r="211" spans="1:3" x14ac:dyDescent="0.2">
      <c r="A211">
        <v>1985</v>
      </c>
      <c r="B211" t="s">
        <v>10</v>
      </c>
      <c r="C211">
        <v>532503</v>
      </c>
    </row>
    <row r="212" spans="1:3" x14ac:dyDescent="0.2">
      <c r="A212">
        <v>1986</v>
      </c>
      <c r="B212" t="s">
        <v>10</v>
      </c>
      <c r="C212">
        <v>544270</v>
      </c>
    </row>
    <row r="213" spans="1:3" x14ac:dyDescent="0.2">
      <c r="A213">
        <v>1987</v>
      </c>
      <c r="B213" t="s">
        <v>10</v>
      </c>
      <c r="C213">
        <v>539324</v>
      </c>
    </row>
    <row r="214" spans="1:3" x14ac:dyDescent="0.2">
      <c r="A214">
        <v>1988</v>
      </c>
      <c r="B214" t="s">
        <v>10</v>
      </c>
      <c r="C214">
        <v>541999</v>
      </c>
    </row>
    <row r="215" spans="1:3" x14ac:dyDescent="0.2">
      <c r="A215">
        <v>1989</v>
      </c>
      <c r="B215" t="s">
        <v>10</v>
      </c>
      <c r="C215">
        <v>547170</v>
      </c>
    </row>
    <row r="216" spans="1:3" x14ac:dyDescent="0.2">
      <c r="A216">
        <v>1990</v>
      </c>
      <c r="B216" t="s">
        <v>10</v>
      </c>
      <c r="C216">
        <v>553290</v>
      </c>
    </row>
    <row r="217" spans="1:3" x14ac:dyDescent="0.2">
      <c r="A217">
        <v>1991</v>
      </c>
      <c r="B217" t="s">
        <v>10</v>
      </c>
      <c r="C217">
        <v>570193</v>
      </c>
    </row>
    <row r="218" spans="1:3" x14ac:dyDescent="0.2">
      <c r="A218">
        <v>1992</v>
      </c>
      <c r="B218" t="s">
        <v>10</v>
      </c>
      <c r="C218">
        <v>588736</v>
      </c>
    </row>
    <row r="219" spans="1:3" x14ac:dyDescent="0.2">
      <c r="A219">
        <v>1993</v>
      </c>
      <c r="B219" t="s">
        <v>10</v>
      </c>
      <c r="C219">
        <v>599432</v>
      </c>
    </row>
    <row r="220" spans="1:3" x14ac:dyDescent="0.2">
      <c r="A220">
        <v>1994</v>
      </c>
      <c r="B220" t="s">
        <v>10</v>
      </c>
      <c r="C220">
        <v>603308</v>
      </c>
    </row>
    <row r="221" spans="1:3" x14ac:dyDescent="0.2">
      <c r="A221">
        <v>1995</v>
      </c>
      <c r="B221" t="s">
        <v>10</v>
      </c>
      <c r="C221">
        <v>604412</v>
      </c>
    </row>
    <row r="222" spans="1:3" x14ac:dyDescent="0.2">
      <c r="A222">
        <v>1996</v>
      </c>
      <c r="B222" t="s">
        <v>10</v>
      </c>
      <c r="C222">
        <v>608569</v>
      </c>
    </row>
    <row r="223" spans="1:3" x14ac:dyDescent="0.2">
      <c r="A223">
        <v>1997</v>
      </c>
      <c r="B223" t="s">
        <v>10</v>
      </c>
      <c r="C223">
        <v>612968</v>
      </c>
    </row>
    <row r="224" spans="1:3" x14ac:dyDescent="0.2">
      <c r="A224">
        <v>1998</v>
      </c>
      <c r="B224" t="s">
        <v>10</v>
      </c>
      <c r="C224">
        <v>619932</v>
      </c>
    </row>
    <row r="225" spans="1:3" x14ac:dyDescent="0.2">
      <c r="A225">
        <v>1999</v>
      </c>
      <c r="B225" t="s">
        <v>10</v>
      </c>
      <c r="C225">
        <v>624779</v>
      </c>
    </row>
    <row r="226" spans="1:3" x14ac:dyDescent="0.2">
      <c r="A226">
        <v>2000</v>
      </c>
      <c r="B226" t="s">
        <v>10</v>
      </c>
      <c r="C226">
        <v>627499</v>
      </c>
    </row>
    <row r="227" spans="1:3" x14ac:dyDescent="0.2">
      <c r="A227">
        <v>2001</v>
      </c>
      <c r="B227" t="s">
        <v>10</v>
      </c>
      <c r="C227">
        <v>633316</v>
      </c>
    </row>
    <row r="228" spans="1:3" x14ac:dyDescent="0.2">
      <c r="A228">
        <v>2002</v>
      </c>
      <c r="B228" t="s">
        <v>10</v>
      </c>
      <c r="C228">
        <v>642691</v>
      </c>
    </row>
    <row r="229" spans="1:3" x14ac:dyDescent="0.2">
      <c r="A229">
        <v>2003</v>
      </c>
      <c r="B229" t="s">
        <v>10</v>
      </c>
      <c r="C229">
        <v>650884</v>
      </c>
    </row>
    <row r="230" spans="1:3" x14ac:dyDescent="0.2">
      <c r="A230">
        <v>2004</v>
      </c>
      <c r="B230" t="s">
        <v>10</v>
      </c>
      <c r="C230">
        <v>661569</v>
      </c>
    </row>
    <row r="231" spans="1:3" x14ac:dyDescent="0.2">
      <c r="A231">
        <v>2005</v>
      </c>
      <c r="B231" t="s">
        <v>10</v>
      </c>
      <c r="C231">
        <v>669488</v>
      </c>
    </row>
    <row r="232" spans="1:3" x14ac:dyDescent="0.2">
      <c r="A232">
        <v>2006</v>
      </c>
      <c r="B232" t="s">
        <v>10</v>
      </c>
      <c r="C232">
        <v>677325</v>
      </c>
    </row>
    <row r="233" spans="1:3" x14ac:dyDescent="0.2">
      <c r="A233">
        <v>2007</v>
      </c>
      <c r="B233" t="s">
        <v>10</v>
      </c>
      <c r="C233">
        <v>682297</v>
      </c>
    </row>
    <row r="234" spans="1:3" x14ac:dyDescent="0.2">
      <c r="A234">
        <v>2008</v>
      </c>
      <c r="B234" t="s">
        <v>10</v>
      </c>
      <c r="C234">
        <v>688125</v>
      </c>
    </row>
    <row r="235" spans="1:3" x14ac:dyDescent="0.2">
      <c r="A235">
        <v>2009</v>
      </c>
      <c r="B235" t="s">
        <v>10</v>
      </c>
      <c r="C235">
        <v>698473</v>
      </c>
    </row>
    <row r="236" spans="1:3" x14ac:dyDescent="0.2">
      <c r="A236">
        <v>2010</v>
      </c>
      <c r="B236" t="s">
        <v>10</v>
      </c>
      <c r="C236">
        <v>713982</v>
      </c>
    </row>
    <row r="237" spans="1:3" x14ac:dyDescent="0.2">
      <c r="A237">
        <v>2011</v>
      </c>
      <c r="B237" t="s">
        <v>10</v>
      </c>
      <c r="C237">
        <v>722349</v>
      </c>
    </row>
    <row r="238" spans="1:3" x14ac:dyDescent="0.2">
      <c r="A238">
        <v>2012</v>
      </c>
      <c r="B238" t="s">
        <v>10</v>
      </c>
      <c r="C238">
        <v>730810</v>
      </c>
    </row>
    <row r="239" spans="1:3" x14ac:dyDescent="0.2">
      <c r="A239">
        <v>2013</v>
      </c>
      <c r="B239" t="s">
        <v>10</v>
      </c>
      <c r="C239">
        <v>737626</v>
      </c>
    </row>
    <row r="240" spans="1:3" x14ac:dyDescent="0.2">
      <c r="A240">
        <v>2014</v>
      </c>
      <c r="B240" t="s">
        <v>10</v>
      </c>
      <c r="C240">
        <v>737075</v>
      </c>
    </row>
    <row r="241" spans="1:3" x14ac:dyDescent="0.2">
      <c r="A241">
        <v>2015</v>
      </c>
      <c r="B241" t="s">
        <v>10</v>
      </c>
      <c r="C241">
        <v>738430</v>
      </c>
    </row>
    <row r="242" spans="1:3" x14ac:dyDescent="0.2">
      <c r="A242">
        <v>2016</v>
      </c>
      <c r="B242" t="s">
        <v>10</v>
      </c>
      <c r="C242">
        <v>742575</v>
      </c>
    </row>
    <row r="243" spans="1:3" x14ac:dyDescent="0.2">
      <c r="A243">
        <v>2017</v>
      </c>
      <c r="B243" t="s">
        <v>10</v>
      </c>
      <c r="C243">
        <v>740983</v>
      </c>
    </row>
    <row r="244" spans="1:3" x14ac:dyDescent="0.2">
      <c r="A244">
        <v>2018</v>
      </c>
      <c r="B244" t="s">
        <v>10</v>
      </c>
      <c r="C244">
        <v>736624</v>
      </c>
    </row>
    <row r="245" spans="1:3" x14ac:dyDescent="0.2">
      <c r="A245">
        <v>2019</v>
      </c>
      <c r="B245" t="s">
        <v>10</v>
      </c>
      <c r="C245">
        <v>733603</v>
      </c>
    </row>
    <row r="246" spans="1:3" x14ac:dyDescent="0.2">
      <c r="A246">
        <v>2020</v>
      </c>
      <c r="B246" t="s">
        <v>10</v>
      </c>
      <c r="C246">
        <v>732964</v>
      </c>
    </row>
    <row r="247" spans="1:3" x14ac:dyDescent="0.2">
      <c r="A247">
        <v>2021</v>
      </c>
      <c r="B247" t="s">
        <v>10</v>
      </c>
      <c r="C247">
        <v>734923</v>
      </c>
    </row>
    <row r="248" spans="1:3" x14ac:dyDescent="0.2">
      <c r="A248">
        <v>2022</v>
      </c>
      <c r="B248" t="s">
        <v>10</v>
      </c>
      <c r="C248">
        <v>733276</v>
      </c>
    </row>
    <row r="249" spans="1:3" x14ac:dyDescent="0.2">
      <c r="A249">
        <v>2023</v>
      </c>
      <c r="B249" t="s">
        <v>10</v>
      </c>
      <c r="C249">
        <v>733406</v>
      </c>
    </row>
    <row r="250" spans="1:3" x14ac:dyDescent="0.2">
      <c r="A250">
        <v>1900</v>
      </c>
      <c r="B250" t="s">
        <v>11</v>
      </c>
      <c r="C250">
        <v>124000</v>
      </c>
    </row>
    <row r="251" spans="1:3" x14ac:dyDescent="0.2">
      <c r="A251">
        <v>1901</v>
      </c>
      <c r="B251" t="s">
        <v>11</v>
      </c>
      <c r="C251">
        <v>131000</v>
      </c>
    </row>
    <row r="252" spans="1:3" x14ac:dyDescent="0.2">
      <c r="A252">
        <v>1902</v>
      </c>
      <c r="B252" t="s">
        <v>11</v>
      </c>
      <c r="C252">
        <v>138000</v>
      </c>
    </row>
    <row r="253" spans="1:3" x14ac:dyDescent="0.2">
      <c r="A253">
        <v>1903</v>
      </c>
      <c r="B253" t="s">
        <v>11</v>
      </c>
      <c r="C253">
        <v>144000</v>
      </c>
    </row>
    <row r="254" spans="1:3" x14ac:dyDescent="0.2">
      <c r="A254">
        <v>1904</v>
      </c>
      <c r="B254" t="s">
        <v>11</v>
      </c>
      <c r="C254">
        <v>151000</v>
      </c>
    </row>
    <row r="255" spans="1:3" x14ac:dyDescent="0.2">
      <c r="A255">
        <v>1905</v>
      </c>
      <c r="B255" t="s">
        <v>11</v>
      </c>
      <c r="C255">
        <v>158000</v>
      </c>
    </row>
    <row r="256" spans="1:3" x14ac:dyDescent="0.2">
      <c r="A256">
        <v>1906</v>
      </c>
      <c r="B256" t="s">
        <v>11</v>
      </c>
      <c r="C256">
        <v>167000</v>
      </c>
    </row>
    <row r="257" spans="1:3" x14ac:dyDescent="0.2">
      <c r="A257">
        <v>1907</v>
      </c>
      <c r="B257" t="s">
        <v>11</v>
      </c>
      <c r="C257">
        <v>176000</v>
      </c>
    </row>
    <row r="258" spans="1:3" x14ac:dyDescent="0.2">
      <c r="A258">
        <v>1908</v>
      </c>
      <c r="B258" t="s">
        <v>11</v>
      </c>
      <c r="C258">
        <v>186000</v>
      </c>
    </row>
    <row r="259" spans="1:3" x14ac:dyDescent="0.2">
      <c r="A259">
        <v>1909</v>
      </c>
      <c r="B259" t="s">
        <v>11</v>
      </c>
      <c r="C259">
        <v>196000</v>
      </c>
    </row>
    <row r="260" spans="1:3" x14ac:dyDescent="0.2">
      <c r="A260">
        <v>1910</v>
      </c>
      <c r="B260" t="s">
        <v>11</v>
      </c>
      <c r="C260">
        <v>206000</v>
      </c>
    </row>
    <row r="261" spans="1:3" x14ac:dyDescent="0.2">
      <c r="A261">
        <v>1911</v>
      </c>
      <c r="B261" t="s">
        <v>11</v>
      </c>
      <c r="C261">
        <v>212000</v>
      </c>
    </row>
    <row r="262" spans="1:3" x14ac:dyDescent="0.2">
      <c r="A262">
        <v>1912</v>
      </c>
      <c r="B262" t="s">
        <v>11</v>
      </c>
      <c r="C262">
        <v>217000</v>
      </c>
    </row>
    <row r="263" spans="1:3" x14ac:dyDescent="0.2">
      <c r="A263">
        <v>1913</v>
      </c>
      <c r="B263" t="s">
        <v>11</v>
      </c>
      <c r="C263">
        <v>236000</v>
      </c>
    </row>
    <row r="264" spans="1:3" x14ac:dyDescent="0.2">
      <c r="A264">
        <v>1914</v>
      </c>
      <c r="B264" t="s">
        <v>11</v>
      </c>
      <c r="C264">
        <v>253000</v>
      </c>
    </row>
    <row r="265" spans="1:3" x14ac:dyDescent="0.2">
      <c r="A265">
        <v>1915</v>
      </c>
      <c r="B265" t="s">
        <v>11</v>
      </c>
      <c r="C265">
        <v>263000</v>
      </c>
    </row>
    <row r="266" spans="1:3" x14ac:dyDescent="0.2">
      <c r="A266">
        <v>1916</v>
      </c>
      <c r="B266" t="s">
        <v>11</v>
      </c>
      <c r="C266">
        <v>282000</v>
      </c>
    </row>
    <row r="267" spans="1:3" x14ac:dyDescent="0.2">
      <c r="A267">
        <v>1917</v>
      </c>
      <c r="B267" t="s">
        <v>11</v>
      </c>
      <c r="C267">
        <v>311000</v>
      </c>
    </row>
    <row r="268" spans="1:3" x14ac:dyDescent="0.2">
      <c r="A268">
        <v>1918</v>
      </c>
      <c r="B268" t="s">
        <v>11</v>
      </c>
      <c r="C268">
        <v>320000</v>
      </c>
    </row>
    <row r="269" spans="1:3" x14ac:dyDescent="0.2">
      <c r="A269">
        <v>1919</v>
      </c>
      <c r="B269" t="s">
        <v>11</v>
      </c>
      <c r="C269">
        <v>329000</v>
      </c>
    </row>
    <row r="270" spans="1:3" x14ac:dyDescent="0.2">
      <c r="A270">
        <v>1920</v>
      </c>
      <c r="B270" t="s">
        <v>11</v>
      </c>
      <c r="C270">
        <v>340000</v>
      </c>
    </row>
    <row r="271" spans="1:3" x14ac:dyDescent="0.2">
      <c r="A271">
        <v>1921</v>
      </c>
      <c r="B271" t="s">
        <v>11</v>
      </c>
      <c r="C271">
        <v>351000</v>
      </c>
    </row>
    <row r="272" spans="1:3" x14ac:dyDescent="0.2">
      <c r="A272">
        <v>1922</v>
      </c>
      <c r="B272" t="s">
        <v>11</v>
      </c>
      <c r="C272">
        <v>360000</v>
      </c>
    </row>
    <row r="273" spans="1:3" x14ac:dyDescent="0.2">
      <c r="A273">
        <v>1923</v>
      </c>
      <c r="B273" t="s">
        <v>11</v>
      </c>
      <c r="C273">
        <v>371000</v>
      </c>
    </row>
    <row r="274" spans="1:3" x14ac:dyDescent="0.2">
      <c r="A274">
        <v>1924</v>
      </c>
      <c r="B274" t="s">
        <v>11</v>
      </c>
      <c r="C274">
        <v>382000</v>
      </c>
    </row>
    <row r="275" spans="1:3" x14ac:dyDescent="0.2">
      <c r="A275">
        <v>1925</v>
      </c>
      <c r="B275" t="s">
        <v>11</v>
      </c>
      <c r="C275">
        <v>393000</v>
      </c>
    </row>
    <row r="276" spans="1:3" x14ac:dyDescent="0.2">
      <c r="A276">
        <v>1926</v>
      </c>
      <c r="B276" t="s">
        <v>11</v>
      </c>
      <c r="C276">
        <v>403000</v>
      </c>
    </row>
    <row r="277" spans="1:3" x14ac:dyDescent="0.2">
      <c r="A277">
        <v>1927</v>
      </c>
      <c r="B277" t="s">
        <v>11</v>
      </c>
      <c r="C277">
        <v>414000</v>
      </c>
    </row>
    <row r="278" spans="1:3" x14ac:dyDescent="0.2">
      <c r="A278">
        <v>1928</v>
      </c>
      <c r="B278" t="s">
        <v>11</v>
      </c>
      <c r="C278">
        <v>422000</v>
      </c>
    </row>
    <row r="279" spans="1:3" x14ac:dyDescent="0.2">
      <c r="A279">
        <v>1929</v>
      </c>
      <c r="B279" t="s">
        <v>11</v>
      </c>
      <c r="C279">
        <v>430000</v>
      </c>
    </row>
    <row r="280" spans="1:3" x14ac:dyDescent="0.2">
      <c r="A280">
        <v>1930</v>
      </c>
      <c r="B280" t="s">
        <v>11</v>
      </c>
      <c r="C280">
        <v>434000</v>
      </c>
    </row>
    <row r="281" spans="1:3" x14ac:dyDescent="0.2">
      <c r="A281">
        <v>1931</v>
      </c>
      <c r="B281" t="s">
        <v>11</v>
      </c>
      <c r="C281">
        <v>429000</v>
      </c>
    </row>
    <row r="282" spans="1:3" x14ac:dyDescent="0.2">
      <c r="A282">
        <v>1932</v>
      </c>
      <c r="B282" t="s">
        <v>11</v>
      </c>
      <c r="C282">
        <v>426000</v>
      </c>
    </row>
    <row r="283" spans="1:3" x14ac:dyDescent="0.2">
      <c r="A283">
        <v>1933</v>
      </c>
      <c r="B283" t="s">
        <v>11</v>
      </c>
      <c r="C283">
        <v>426000</v>
      </c>
    </row>
    <row r="284" spans="1:3" x14ac:dyDescent="0.2">
      <c r="A284">
        <v>1934</v>
      </c>
      <c r="B284" t="s">
        <v>11</v>
      </c>
      <c r="C284">
        <v>428000</v>
      </c>
    </row>
    <row r="285" spans="1:3" x14ac:dyDescent="0.2">
      <c r="A285">
        <v>1935</v>
      </c>
      <c r="B285" t="s">
        <v>11</v>
      </c>
      <c r="C285">
        <v>434000</v>
      </c>
    </row>
    <row r="286" spans="1:3" x14ac:dyDescent="0.2">
      <c r="A286">
        <v>1936</v>
      </c>
      <c r="B286" t="s">
        <v>11</v>
      </c>
      <c r="C286">
        <v>443000</v>
      </c>
    </row>
    <row r="287" spans="1:3" x14ac:dyDescent="0.2">
      <c r="A287">
        <v>1937</v>
      </c>
      <c r="B287" t="s">
        <v>11</v>
      </c>
      <c r="C287">
        <v>453000</v>
      </c>
    </row>
    <row r="288" spans="1:3" x14ac:dyDescent="0.2">
      <c r="A288">
        <v>1938</v>
      </c>
      <c r="B288" t="s">
        <v>11</v>
      </c>
      <c r="C288">
        <v>466000</v>
      </c>
    </row>
    <row r="289" spans="1:3" x14ac:dyDescent="0.2">
      <c r="A289">
        <v>1939</v>
      </c>
      <c r="B289" t="s">
        <v>11</v>
      </c>
      <c r="C289">
        <v>484000</v>
      </c>
    </row>
    <row r="290" spans="1:3" x14ac:dyDescent="0.2">
      <c r="A290">
        <v>1940</v>
      </c>
      <c r="B290" t="s">
        <v>11</v>
      </c>
      <c r="C290">
        <v>499000</v>
      </c>
    </row>
    <row r="291" spans="1:3" x14ac:dyDescent="0.2">
      <c r="A291">
        <v>1941</v>
      </c>
      <c r="B291" t="s">
        <v>11</v>
      </c>
      <c r="C291">
        <v>490000</v>
      </c>
    </row>
    <row r="292" spans="1:3" x14ac:dyDescent="0.2">
      <c r="A292">
        <v>1942</v>
      </c>
      <c r="B292" t="s">
        <v>11</v>
      </c>
      <c r="C292">
        <v>524000</v>
      </c>
    </row>
    <row r="293" spans="1:3" x14ac:dyDescent="0.2">
      <c r="A293">
        <v>1943</v>
      </c>
      <c r="B293" t="s">
        <v>11</v>
      </c>
      <c r="C293">
        <v>692000</v>
      </c>
    </row>
    <row r="294" spans="1:3" x14ac:dyDescent="0.2">
      <c r="A294">
        <v>1944</v>
      </c>
      <c r="B294" t="s">
        <v>11</v>
      </c>
      <c r="C294">
        <v>610000</v>
      </c>
    </row>
    <row r="295" spans="1:3" x14ac:dyDescent="0.2">
      <c r="A295">
        <v>1945</v>
      </c>
      <c r="B295" t="s">
        <v>11</v>
      </c>
      <c r="C295">
        <v>594000</v>
      </c>
    </row>
    <row r="296" spans="1:3" x14ac:dyDescent="0.2">
      <c r="A296">
        <v>1946</v>
      </c>
      <c r="B296" t="s">
        <v>11</v>
      </c>
      <c r="C296">
        <v>616000</v>
      </c>
    </row>
    <row r="297" spans="1:3" x14ac:dyDescent="0.2">
      <c r="A297">
        <v>1947</v>
      </c>
      <c r="B297" t="s">
        <v>11</v>
      </c>
      <c r="C297">
        <v>653000</v>
      </c>
    </row>
    <row r="298" spans="1:3" x14ac:dyDescent="0.2">
      <c r="A298">
        <v>1948</v>
      </c>
      <c r="B298" t="s">
        <v>11</v>
      </c>
      <c r="C298">
        <v>690000</v>
      </c>
    </row>
    <row r="299" spans="1:3" x14ac:dyDescent="0.2">
      <c r="A299">
        <v>1949</v>
      </c>
      <c r="B299" t="s">
        <v>11</v>
      </c>
      <c r="C299">
        <v>714000</v>
      </c>
    </row>
    <row r="300" spans="1:3" x14ac:dyDescent="0.2">
      <c r="A300">
        <v>1950</v>
      </c>
      <c r="B300" t="s">
        <v>11</v>
      </c>
      <c r="C300">
        <v>756000</v>
      </c>
    </row>
    <row r="301" spans="1:3" x14ac:dyDescent="0.2">
      <c r="A301">
        <v>1951</v>
      </c>
      <c r="B301" t="s">
        <v>11</v>
      </c>
      <c r="C301">
        <v>785000</v>
      </c>
    </row>
    <row r="302" spans="1:3" x14ac:dyDescent="0.2">
      <c r="A302">
        <v>1952</v>
      </c>
      <c r="B302" t="s">
        <v>11</v>
      </c>
      <c r="C302">
        <v>842000</v>
      </c>
    </row>
    <row r="303" spans="1:3" x14ac:dyDescent="0.2">
      <c r="A303">
        <v>1953</v>
      </c>
      <c r="B303" t="s">
        <v>11</v>
      </c>
      <c r="C303">
        <v>894000</v>
      </c>
    </row>
    <row r="304" spans="1:3" x14ac:dyDescent="0.2">
      <c r="A304">
        <v>1954</v>
      </c>
      <c r="B304" t="s">
        <v>11</v>
      </c>
      <c r="C304">
        <v>933000</v>
      </c>
    </row>
    <row r="305" spans="1:3" x14ac:dyDescent="0.2">
      <c r="A305">
        <v>1955</v>
      </c>
      <c r="B305" t="s">
        <v>11</v>
      </c>
      <c r="C305">
        <v>987000</v>
      </c>
    </row>
    <row r="306" spans="1:3" x14ac:dyDescent="0.2">
      <c r="A306">
        <v>1956</v>
      </c>
      <c r="B306" t="s">
        <v>11</v>
      </c>
      <c r="C306">
        <v>1053000</v>
      </c>
    </row>
    <row r="307" spans="1:3" x14ac:dyDescent="0.2">
      <c r="A307">
        <v>1957</v>
      </c>
      <c r="B307" t="s">
        <v>11</v>
      </c>
      <c r="C307">
        <v>1125000</v>
      </c>
    </row>
    <row r="308" spans="1:3" x14ac:dyDescent="0.2">
      <c r="A308">
        <v>1958</v>
      </c>
      <c r="B308" t="s">
        <v>11</v>
      </c>
      <c r="C308">
        <v>1193000</v>
      </c>
    </row>
    <row r="309" spans="1:3" x14ac:dyDescent="0.2">
      <c r="A309">
        <v>1959</v>
      </c>
      <c r="B309" t="s">
        <v>11</v>
      </c>
      <c r="C309">
        <v>1261000</v>
      </c>
    </row>
    <row r="310" spans="1:3" x14ac:dyDescent="0.2">
      <c r="A310">
        <v>1960</v>
      </c>
      <c r="B310" t="s">
        <v>11</v>
      </c>
      <c r="C310">
        <v>1321000</v>
      </c>
    </row>
    <row r="311" spans="1:3" x14ac:dyDescent="0.2">
      <c r="A311">
        <v>1961</v>
      </c>
      <c r="B311" t="s">
        <v>11</v>
      </c>
      <c r="C311">
        <v>1407000</v>
      </c>
    </row>
    <row r="312" spans="1:3" x14ac:dyDescent="0.2">
      <c r="A312">
        <v>1962</v>
      </c>
      <c r="B312" t="s">
        <v>11</v>
      </c>
      <c r="C312">
        <v>1471000</v>
      </c>
    </row>
    <row r="313" spans="1:3" x14ac:dyDescent="0.2">
      <c r="A313">
        <v>1963</v>
      </c>
      <c r="B313" t="s">
        <v>11</v>
      </c>
      <c r="C313">
        <v>1521000</v>
      </c>
    </row>
    <row r="314" spans="1:3" x14ac:dyDescent="0.2">
      <c r="A314">
        <v>1964</v>
      </c>
      <c r="B314" t="s">
        <v>11</v>
      </c>
      <c r="C314">
        <v>1556000</v>
      </c>
    </row>
    <row r="315" spans="1:3" x14ac:dyDescent="0.2">
      <c r="A315">
        <v>1965</v>
      </c>
      <c r="B315" t="s">
        <v>11</v>
      </c>
      <c r="C315">
        <v>1584000</v>
      </c>
    </row>
    <row r="316" spans="1:3" x14ac:dyDescent="0.2">
      <c r="A316">
        <v>1966</v>
      </c>
      <c r="B316" t="s">
        <v>11</v>
      </c>
      <c r="C316">
        <v>1614000</v>
      </c>
    </row>
    <row r="317" spans="1:3" x14ac:dyDescent="0.2">
      <c r="A317">
        <v>1967</v>
      </c>
      <c r="B317" t="s">
        <v>11</v>
      </c>
      <c r="C317">
        <v>1646000</v>
      </c>
    </row>
    <row r="318" spans="1:3" x14ac:dyDescent="0.2">
      <c r="A318">
        <v>1968</v>
      </c>
      <c r="B318" t="s">
        <v>11</v>
      </c>
      <c r="C318">
        <v>1682000</v>
      </c>
    </row>
    <row r="319" spans="1:3" x14ac:dyDescent="0.2">
      <c r="A319">
        <v>1969</v>
      </c>
      <c r="B319" t="s">
        <v>11</v>
      </c>
      <c r="C319">
        <v>1737000</v>
      </c>
    </row>
    <row r="320" spans="1:3" x14ac:dyDescent="0.2">
      <c r="A320">
        <v>1970</v>
      </c>
      <c r="B320" t="s">
        <v>11</v>
      </c>
      <c r="C320">
        <v>1775399</v>
      </c>
    </row>
    <row r="321" spans="1:3" x14ac:dyDescent="0.2">
      <c r="A321">
        <v>1971</v>
      </c>
      <c r="B321" t="s">
        <v>11</v>
      </c>
      <c r="C321">
        <v>1895816</v>
      </c>
    </row>
    <row r="322" spans="1:3" x14ac:dyDescent="0.2">
      <c r="A322">
        <v>1972</v>
      </c>
      <c r="B322" t="s">
        <v>11</v>
      </c>
      <c r="C322">
        <v>2008290</v>
      </c>
    </row>
    <row r="323" spans="1:3" x14ac:dyDescent="0.2">
      <c r="A323">
        <v>1973</v>
      </c>
      <c r="B323" t="s">
        <v>11</v>
      </c>
      <c r="C323">
        <v>2124438</v>
      </c>
    </row>
    <row r="324" spans="1:3" x14ac:dyDescent="0.2">
      <c r="A324">
        <v>1974</v>
      </c>
      <c r="B324" t="s">
        <v>11</v>
      </c>
      <c r="C324">
        <v>2223198</v>
      </c>
    </row>
    <row r="325" spans="1:3" x14ac:dyDescent="0.2">
      <c r="A325">
        <v>1975</v>
      </c>
      <c r="B325" t="s">
        <v>11</v>
      </c>
      <c r="C325">
        <v>2284850</v>
      </c>
    </row>
    <row r="326" spans="1:3" x14ac:dyDescent="0.2">
      <c r="A326">
        <v>1976</v>
      </c>
      <c r="B326" t="s">
        <v>11</v>
      </c>
      <c r="C326">
        <v>2346158</v>
      </c>
    </row>
    <row r="327" spans="1:3" x14ac:dyDescent="0.2">
      <c r="A327">
        <v>1977</v>
      </c>
      <c r="B327" t="s">
        <v>11</v>
      </c>
      <c r="C327">
        <v>2425197</v>
      </c>
    </row>
    <row r="328" spans="1:3" x14ac:dyDescent="0.2">
      <c r="A328">
        <v>1978</v>
      </c>
      <c r="B328" t="s">
        <v>11</v>
      </c>
      <c r="C328">
        <v>2515318</v>
      </c>
    </row>
    <row r="329" spans="1:3" x14ac:dyDescent="0.2">
      <c r="A329">
        <v>1979</v>
      </c>
      <c r="B329" t="s">
        <v>11</v>
      </c>
      <c r="C329">
        <v>2635570</v>
      </c>
    </row>
    <row r="330" spans="1:3" x14ac:dyDescent="0.2">
      <c r="A330">
        <v>1980</v>
      </c>
      <c r="B330" t="s">
        <v>11</v>
      </c>
      <c r="C330">
        <v>2735840</v>
      </c>
    </row>
    <row r="331" spans="1:3" x14ac:dyDescent="0.2">
      <c r="A331">
        <v>1981</v>
      </c>
      <c r="B331" t="s">
        <v>11</v>
      </c>
      <c r="C331">
        <v>2810110</v>
      </c>
    </row>
    <row r="332" spans="1:3" x14ac:dyDescent="0.2">
      <c r="A332">
        <v>1982</v>
      </c>
      <c r="B332" t="s">
        <v>11</v>
      </c>
      <c r="C332">
        <v>2889877</v>
      </c>
    </row>
    <row r="333" spans="1:3" x14ac:dyDescent="0.2">
      <c r="A333">
        <v>1983</v>
      </c>
      <c r="B333" t="s">
        <v>11</v>
      </c>
      <c r="C333">
        <v>2968912</v>
      </c>
    </row>
    <row r="334" spans="1:3" x14ac:dyDescent="0.2">
      <c r="A334">
        <v>1984</v>
      </c>
      <c r="B334" t="s">
        <v>11</v>
      </c>
      <c r="C334">
        <v>3067125</v>
      </c>
    </row>
    <row r="335" spans="1:3" x14ac:dyDescent="0.2">
      <c r="A335">
        <v>1985</v>
      </c>
      <c r="B335" t="s">
        <v>11</v>
      </c>
      <c r="C335">
        <v>3183536</v>
      </c>
    </row>
    <row r="336" spans="1:3" x14ac:dyDescent="0.2">
      <c r="A336">
        <v>1986</v>
      </c>
      <c r="B336" t="s">
        <v>11</v>
      </c>
      <c r="C336">
        <v>3308269</v>
      </c>
    </row>
    <row r="337" spans="1:3" x14ac:dyDescent="0.2">
      <c r="A337">
        <v>1987</v>
      </c>
      <c r="B337" t="s">
        <v>11</v>
      </c>
      <c r="C337">
        <v>3437097</v>
      </c>
    </row>
    <row r="338" spans="1:3" x14ac:dyDescent="0.2">
      <c r="A338">
        <v>1988</v>
      </c>
      <c r="B338" t="s">
        <v>11</v>
      </c>
      <c r="C338">
        <v>3535200</v>
      </c>
    </row>
    <row r="339" spans="1:3" x14ac:dyDescent="0.2">
      <c r="A339">
        <v>1989</v>
      </c>
      <c r="B339" t="s">
        <v>11</v>
      </c>
      <c r="C339">
        <v>3622180</v>
      </c>
    </row>
    <row r="340" spans="1:3" x14ac:dyDescent="0.2">
      <c r="A340">
        <v>1990</v>
      </c>
      <c r="B340" t="s">
        <v>11</v>
      </c>
      <c r="C340">
        <v>3684097</v>
      </c>
    </row>
    <row r="341" spans="1:3" x14ac:dyDescent="0.2">
      <c r="A341">
        <v>1991</v>
      </c>
      <c r="B341" t="s">
        <v>11</v>
      </c>
      <c r="C341">
        <v>3788576</v>
      </c>
    </row>
    <row r="342" spans="1:3" x14ac:dyDescent="0.2">
      <c r="A342">
        <v>1992</v>
      </c>
      <c r="B342" t="s">
        <v>11</v>
      </c>
      <c r="C342">
        <v>3915740</v>
      </c>
    </row>
    <row r="343" spans="1:3" x14ac:dyDescent="0.2">
      <c r="A343">
        <v>1993</v>
      </c>
      <c r="B343" t="s">
        <v>11</v>
      </c>
      <c r="C343">
        <v>4065440</v>
      </c>
    </row>
    <row r="344" spans="1:3" x14ac:dyDescent="0.2">
      <c r="A344">
        <v>1994</v>
      </c>
      <c r="B344" t="s">
        <v>11</v>
      </c>
      <c r="C344">
        <v>4245089</v>
      </c>
    </row>
    <row r="345" spans="1:3" x14ac:dyDescent="0.2">
      <c r="A345">
        <v>1995</v>
      </c>
      <c r="B345" t="s">
        <v>11</v>
      </c>
      <c r="C345">
        <v>4432499</v>
      </c>
    </row>
    <row r="346" spans="1:3" x14ac:dyDescent="0.2">
      <c r="A346">
        <v>1996</v>
      </c>
      <c r="B346" t="s">
        <v>11</v>
      </c>
      <c r="C346">
        <v>4586940</v>
      </c>
    </row>
    <row r="347" spans="1:3" x14ac:dyDescent="0.2">
      <c r="A347">
        <v>1997</v>
      </c>
      <c r="B347" t="s">
        <v>11</v>
      </c>
      <c r="C347">
        <v>4736990</v>
      </c>
    </row>
    <row r="348" spans="1:3" x14ac:dyDescent="0.2">
      <c r="A348">
        <v>1998</v>
      </c>
      <c r="B348" t="s">
        <v>11</v>
      </c>
      <c r="C348">
        <v>4883342</v>
      </c>
    </row>
    <row r="349" spans="1:3" x14ac:dyDescent="0.2">
      <c r="A349">
        <v>1999</v>
      </c>
      <c r="B349" t="s">
        <v>11</v>
      </c>
      <c r="C349">
        <v>5023823</v>
      </c>
    </row>
    <row r="350" spans="1:3" x14ac:dyDescent="0.2">
      <c r="A350">
        <v>2000</v>
      </c>
      <c r="B350" t="s">
        <v>11</v>
      </c>
      <c r="C350">
        <v>5166697</v>
      </c>
    </row>
    <row r="351" spans="1:3" x14ac:dyDescent="0.2">
      <c r="A351">
        <v>2001</v>
      </c>
      <c r="B351" t="s">
        <v>11</v>
      </c>
      <c r="C351">
        <v>5304417</v>
      </c>
    </row>
    <row r="352" spans="1:3" x14ac:dyDescent="0.2">
      <c r="A352">
        <v>2002</v>
      </c>
      <c r="B352" t="s">
        <v>11</v>
      </c>
      <c r="C352">
        <v>5452108</v>
      </c>
    </row>
    <row r="353" spans="1:3" x14ac:dyDescent="0.2">
      <c r="A353">
        <v>2003</v>
      </c>
      <c r="B353" t="s">
        <v>11</v>
      </c>
      <c r="C353">
        <v>5591206</v>
      </c>
    </row>
    <row r="354" spans="1:3" x14ac:dyDescent="0.2">
      <c r="A354">
        <v>2004</v>
      </c>
      <c r="B354" t="s">
        <v>11</v>
      </c>
      <c r="C354">
        <v>5759425</v>
      </c>
    </row>
    <row r="355" spans="1:3" x14ac:dyDescent="0.2">
      <c r="A355">
        <v>2005</v>
      </c>
      <c r="B355" t="s">
        <v>11</v>
      </c>
      <c r="C355">
        <v>5974834</v>
      </c>
    </row>
    <row r="356" spans="1:3" x14ac:dyDescent="0.2">
      <c r="A356">
        <v>2006</v>
      </c>
      <c r="B356" t="s">
        <v>11</v>
      </c>
      <c r="C356">
        <v>6192100</v>
      </c>
    </row>
    <row r="357" spans="1:3" x14ac:dyDescent="0.2">
      <c r="A357">
        <v>2007</v>
      </c>
      <c r="B357" t="s">
        <v>11</v>
      </c>
      <c r="C357">
        <v>6362241</v>
      </c>
    </row>
    <row r="358" spans="1:3" x14ac:dyDescent="0.2">
      <c r="A358">
        <v>2008</v>
      </c>
      <c r="B358" t="s">
        <v>11</v>
      </c>
      <c r="C358">
        <v>6499377</v>
      </c>
    </row>
    <row r="359" spans="1:3" x14ac:dyDescent="0.2">
      <c r="A359">
        <v>2009</v>
      </c>
      <c r="B359" t="s">
        <v>11</v>
      </c>
      <c r="C359">
        <v>6595778</v>
      </c>
    </row>
    <row r="360" spans="1:3" x14ac:dyDescent="0.2">
      <c r="A360">
        <v>2010</v>
      </c>
      <c r="B360" t="s">
        <v>11</v>
      </c>
      <c r="C360">
        <v>6407342</v>
      </c>
    </row>
    <row r="361" spans="1:3" x14ac:dyDescent="0.2">
      <c r="A361">
        <v>2011</v>
      </c>
      <c r="B361" t="s">
        <v>11</v>
      </c>
      <c r="C361">
        <v>6473416</v>
      </c>
    </row>
    <row r="362" spans="1:3" x14ac:dyDescent="0.2">
      <c r="A362">
        <v>2012</v>
      </c>
      <c r="B362" t="s">
        <v>11</v>
      </c>
      <c r="C362">
        <v>6556344</v>
      </c>
    </row>
    <row r="363" spans="1:3" x14ac:dyDescent="0.2">
      <c r="A363">
        <v>2013</v>
      </c>
      <c r="B363" t="s">
        <v>11</v>
      </c>
      <c r="C363">
        <v>6634690</v>
      </c>
    </row>
    <row r="364" spans="1:3" x14ac:dyDescent="0.2">
      <c r="A364">
        <v>2014</v>
      </c>
      <c r="B364" t="s">
        <v>11</v>
      </c>
      <c r="C364">
        <v>6732873</v>
      </c>
    </row>
    <row r="365" spans="1:3" x14ac:dyDescent="0.2">
      <c r="A365">
        <v>2015</v>
      </c>
      <c r="B365" t="s">
        <v>11</v>
      </c>
      <c r="C365">
        <v>6832810</v>
      </c>
    </row>
    <row r="366" spans="1:3" x14ac:dyDescent="0.2">
      <c r="A366">
        <v>2016</v>
      </c>
      <c r="B366" t="s">
        <v>11</v>
      </c>
      <c r="C366">
        <v>6944767</v>
      </c>
    </row>
    <row r="367" spans="1:3" x14ac:dyDescent="0.2">
      <c r="A367">
        <v>2017</v>
      </c>
      <c r="B367" t="s">
        <v>11</v>
      </c>
      <c r="C367">
        <v>7048088</v>
      </c>
    </row>
    <row r="368" spans="1:3" x14ac:dyDescent="0.2">
      <c r="A368">
        <v>2018</v>
      </c>
      <c r="B368" t="s">
        <v>11</v>
      </c>
      <c r="C368">
        <v>7164228</v>
      </c>
    </row>
    <row r="369" spans="1:3" x14ac:dyDescent="0.2">
      <c r="A369">
        <v>2019</v>
      </c>
      <c r="B369" t="s">
        <v>11</v>
      </c>
      <c r="C369">
        <v>7291843</v>
      </c>
    </row>
    <row r="370" spans="1:3" x14ac:dyDescent="0.2">
      <c r="A370">
        <v>2020</v>
      </c>
      <c r="B370" t="s">
        <v>11</v>
      </c>
      <c r="C370">
        <v>7186683</v>
      </c>
    </row>
    <row r="371" spans="1:3" x14ac:dyDescent="0.2">
      <c r="A371">
        <v>2021</v>
      </c>
      <c r="B371" t="s">
        <v>11</v>
      </c>
      <c r="C371">
        <v>7272487</v>
      </c>
    </row>
    <row r="372" spans="1:3" x14ac:dyDescent="0.2">
      <c r="A372">
        <v>2022</v>
      </c>
      <c r="B372" t="s">
        <v>11</v>
      </c>
      <c r="C372">
        <v>7365684</v>
      </c>
    </row>
    <row r="373" spans="1:3" x14ac:dyDescent="0.2">
      <c r="A373">
        <v>2023</v>
      </c>
      <c r="B373" t="s">
        <v>11</v>
      </c>
      <c r="C373">
        <v>7431344</v>
      </c>
    </row>
    <row r="374" spans="1:3" x14ac:dyDescent="0.2">
      <c r="A374">
        <v>1900</v>
      </c>
      <c r="B374" t="s">
        <v>12</v>
      </c>
      <c r="C374">
        <v>1314000</v>
      </c>
    </row>
    <row r="375" spans="1:3" x14ac:dyDescent="0.2">
      <c r="A375">
        <v>1901</v>
      </c>
      <c r="B375" t="s">
        <v>12</v>
      </c>
      <c r="C375">
        <v>1341000</v>
      </c>
    </row>
    <row r="376" spans="1:3" x14ac:dyDescent="0.2">
      <c r="A376">
        <v>1902</v>
      </c>
      <c r="B376" t="s">
        <v>12</v>
      </c>
      <c r="C376">
        <v>1360000</v>
      </c>
    </row>
    <row r="377" spans="1:3" x14ac:dyDescent="0.2">
      <c r="A377">
        <v>1903</v>
      </c>
      <c r="B377" t="s">
        <v>12</v>
      </c>
      <c r="C377">
        <v>1384000</v>
      </c>
    </row>
    <row r="378" spans="1:3" x14ac:dyDescent="0.2">
      <c r="A378">
        <v>1904</v>
      </c>
      <c r="B378" t="s">
        <v>12</v>
      </c>
      <c r="C378">
        <v>1419000</v>
      </c>
    </row>
    <row r="379" spans="1:3" x14ac:dyDescent="0.2">
      <c r="A379">
        <v>1905</v>
      </c>
      <c r="B379" t="s">
        <v>12</v>
      </c>
      <c r="C379">
        <v>1447000</v>
      </c>
    </row>
    <row r="380" spans="1:3" x14ac:dyDescent="0.2">
      <c r="A380">
        <v>1906</v>
      </c>
      <c r="B380" t="s">
        <v>12</v>
      </c>
      <c r="C380">
        <v>1465000</v>
      </c>
    </row>
    <row r="381" spans="1:3" x14ac:dyDescent="0.2">
      <c r="A381">
        <v>1907</v>
      </c>
      <c r="B381" t="s">
        <v>12</v>
      </c>
      <c r="C381">
        <v>1484000</v>
      </c>
    </row>
    <row r="382" spans="1:3" x14ac:dyDescent="0.2">
      <c r="A382">
        <v>1908</v>
      </c>
      <c r="B382" t="s">
        <v>12</v>
      </c>
      <c r="C382">
        <v>1513000</v>
      </c>
    </row>
    <row r="383" spans="1:3" x14ac:dyDescent="0.2">
      <c r="A383">
        <v>1909</v>
      </c>
      <c r="B383" t="s">
        <v>12</v>
      </c>
      <c r="C383">
        <v>1545000</v>
      </c>
    </row>
    <row r="384" spans="1:3" x14ac:dyDescent="0.2">
      <c r="A384">
        <v>1910</v>
      </c>
      <c r="B384" t="s">
        <v>12</v>
      </c>
      <c r="C384">
        <v>1583000</v>
      </c>
    </row>
    <row r="385" spans="1:3" x14ac:dyDescent="0.2">
      <c r="A385">
        <v>1911</v>
      </c>
      <c r="B385" t="s">
        <v>12</v>
      </c>
      <c r="C385">
        <v>1610000</v>
      </c>
    </row>
    <row r="386" spans="1:3" x14ac:dyDescent="0.2">
      <c r="A386">
        <v>1912</v>
      </c>
      <c r="B386" t="s">
        <v>12</v>
      </c>
      <c r="C386">
        <v>1636000</v>
      </c>
    </row>
    <row r="387" spans="1:3" x14ac:dyDescent="0.2">
      <c r="A387">
        <v>1913</v>
      </c>
      <c r="B387" t="s">
        <v>12</v>
      </c>
      <c r="C387">
        <v>1664000</v>
      </c>
    </row>
    <row r="388" spans="1:3" x14ac:dyDescent="0.2">
      <c r="A388">
        <v>1914</v>
      </c>
      <c r="B388" t="s">
        <v>12</v>
      </c>
      <c r="C388">
        <v>1688000</v>
      </c>
    </row>
    <row r="389" spans="1:3" x14ac:dyDescent="0.2">
      <c r="A389">
        <v>1915</v>
      </c>
      <c r="B389" t="s">
        <v>12</v>
      </c>
      <c r="C389">
        <v>1702000</v>
      </c>
    </row>
    <row r="390" spans="1:3" x14ac:dyDescent="0.2">
      <c r="A390">
        <v>1916</v>
      </c>
      <c r="B390" t="s">
        <v>12</v>
      </c>
      <c r="C390">
        <v>1719000</v>
      </c>
    </row>
    <row r="391" spans="1:3" x14ac:dyDescent="0.2">
      <c r="A391">
        <v>1917</v>
      </c>
      <c r="B391" t="s">
        <v>12</v>
      </c>
      <c r="C391">
        <v>1737000</v>
      </c>
    </row>
    <row r="392" spans="1:3" x14ac:dyDescent="0.2">
      <c r="A392">
        <v>1918</v>
      </c>
      <c r="B392" t="s">
        <v>12</v>
      </c>
      <c r="C392">
        <v>1749000</v>
      </c>
    </row>
    <row r="393" spans="1:3" x14ac:dyDescent="0.2">
      <c r="A393">
        <v>1919</v>
      </c>
      <c r="B393" t="s">
        <v>12</v>
      </c>
      <c r="C393">
        <v>1742000</v>
      </c>
    </row>
    <row r="394" spans="1:3" x14ac:dyDescent="0.2">
      <c r="A394">
        <v>1920</v>
      </c>
      <c r="B394" t="s">
        <v>12</v>
      </c>
      <c r="C394">
        <v>1756000</v>
      </c>
    </row>
    <row r="395" spans="1:3" x14ac:dyDescent="0.2">
      <c r="A395">
        <v>1921</v>
      </c>
      <c r="B395" t="s">
        <v>12</v>
      </c>
      <c r="C395">
        <v>1769000</v>
      </c>
    </row>
    <row r="396" spans="1:3" x14ac:dyDescent="0.2">
      <c r="A396">
        <v>1922</v>
      </c>
      <c r="B396" t="s">
        <v>12</v>
      </c>
      <c r="C396">
        <v>1772000</v>
      </c>
    </row>
    <row r="397" spans="1:3" x14ac:dyDescent="0.2">
      <c r="A397">
        <v>1923</v>
      </c>
      <c r="B397" t="s">
        <v>12</v>
      </c>
      <c r="C397">
        <v>1784000</v>
      </c>
    </row>
    <row r="398" spans="1:3" x14ac:dyDescent="0.2">
      <c r="A398">
        <v>1924</v>
      </c>
      <c r="B398" t="s">
        <v>12</v>
      </c>
      <c r="C398">
        <v>1800000</v>
      </c>
    </row>
    <row r="399" spans="1:3" x14ac:dyDescent="0.2">
      <c r="A399">
        <v>1925</v>
      </c>
      <c r="B399" t="s">
        <v>12</v>
      </c>
      <c r="C399">
        <v>1812000</v>
      </c>
    </row>
    <row r="400" spans="1:3" x14ac:dyDescent="0.2">
      <c r="A400">
        <v>1926</v>
      </c>
      <c r="B400" t="s">
        <v>12</v>
      </c>
      <c r="C400">
        <v>1826000</v>
      </c>
    </row>
    <row r="401" spans="1:3" x14ac:dyDescent="0.2">
      <c r="A401">
        <v>1927</v>
      </c>
      <c r="B401" t="s">
        <v>12</v>
      </c>
      <c r="C401">
        <v>1840000</v>
      </c>
    </row>
    <row r="402" spans="1:3" x14ac:dyDescent="0.2">
      <c r="A402">
        <v>1928</v>
      </c>
      <c r="B402" t="s">
        <v>12</v>
      </c>
      <c r="C402">
        <v>1847000</v>
      </c>
    </row>
    <row r="403" spans="1:3" x14ac:dyDescent="0.2">
      <c r="A403">
        <v>1929</v>
      </c>
      <c r="B403" t="s">
        <v>12</v>
      </c>
      <c r="C403">
        <v>1852000</v>
      </c>
    </row>
    <row r="404" spans="1:3" x14ac:dyDescent="0.2">
      <c r="A404">
        <v>1930</v>
      </c>
      <c r="B404" t="s">
        <v>12</v>
      </c>
      <c r="C404">
        <v>1859000</v>
      </c>
    </row>
    <row r="405" spans="1:3" x14ac:dyDescent="0.2">
      <c r="A405">
        <v>1931</v>
      </c>
      <c r="B405" t="s">
        <v>12</v>
      </c>
      <c r="C405">
        <v>1848000</v>
      </c>
    </row>
    <row r="406" spans="1:3" x14ac:dyDescent="0.2">
      <c r="A406">
        <v>1932</v>
      </c>
      <c r="B406" t="s">
        <v>12</v>
      </c>
      <c r="C406">
        <v>1836000</v>
      </c>
    </row>
    <row r="407" spans="1:3" x14ac:dyDescent="0.2">
      <c r="A407">
        <v>1933</v>
      </c>
      <c r="B407" t="s">
        <v>12</v>
      </c>
      <c r="C407">
        <v>1854000</v>
      </c>
    </row>
    <row r="408" spans="1:3" x14ac:dyDescent="0.2">
      <c r="A408">
        <v>1934</v>
      </c>
      <c r="B408" t="s">
        <v>12</v>
      </c>
      <c r="C408">
        <v>1878000</v>
      </c>
    </row>
    <row r="409" spans="1:3" x14ac:dyDescent="0.2">
      <c r="A409">
        <v>1935</v>
      </c>
      <c r="B409" t="s">
        <v>12</v>
      </c>
      <c r="C409">
        <v>1890000</v>
      </c>
    </row>
    <row r="410" spans="1:3" x14ac:dyDescent="0.2">
      <c r="A410">
        <v>1936</v>
      </c>
      <c r="B410" t="s">
        <v>12</v>
      </c>
      <c r="C410">
        <v>1892000</v>
      </c>
    </row>
    <row r="411" spans="1:3" x14ac:dyDescent="0.2">
      <c r="A411">
        <v>1937</v>
      </c>
      <c r="B411" t="s">
        <v>12</v>
      </c>
      <c r="C411">
        <v>1903000</v>
      </c>
    </row>
    <row r="412" spans="1:3" x14ac:dyDescent="0.2">
      <c r="A412">
        <v>1938</v>
      </c>
      <c r="B412" t="s">
        <v>12</v>
      </c>
      <c r="C412">
        <v>1928000</v>
      </c>
    </row>
    <row r="413" spans="1:3" x14ac:dyDescent="0.2">
      <c r="A413">
        <v>1939</v>
      </c>
      <c r="B413" t="s">
        <v>12</v>
      </c>
      <c r="C413">
        <v>1948000</v>
      </c>
    </row>
    <row r="414" spans="1:3" x14ac:dyDescent="0.2">
      <c r="A414">
        <v>1940</v>
      </c>
      <c r="B414" t="s">
        <v>12</v>
      </c>
      <c r="C414">
        <v>1955000</v>
      </c>
    </row>
    <row r="415" spans="1:3" x14ac:dyDescent="0.2">
      <c r="A415">
        <v>1941</v>
      </c>
      <c r="B415" t="s">
        <v>12</v>
      </c>
      <c r="C415">
        <v>1969000</v>
      </c>
    </row>
    <row r="416" spans="1:3" x14ac:dyDescent="0.2">
      <c r="A416">
        <v>1942</v>
      </c>
      <c r="B416" t="s">
        <v>12</v>
      </c>
      <c r="C416">
        <v>1977000</v>
      </c>
    </row>
    <row r="417" spans="1:3" x14ac:dyDescent="0.2">
      <c r="A417">
        <v>1943</v>
      </c>
      <c r="B417" t="s">
        <v>12</v>
      </c>
      <c r="C417">
        <v>1843000</v>
      </c>
    </row>
    <row r="418" spans="1:3" x14ac:dyDescent="0.2">
      <c r="A418">
        <v>1944</v>
      </c>
      <c r="B418" t="s">
        <v>12</v>
      </c>
      <c r="C418">
        <v>1768000</v>
      </c>
    </row>
    <row r="419" spans="1:3" x14ac:dyDescent="0.2">
      <c r="A419">
        <v>1945</v>
      </c>
      <c r="B419" t="s">
        <v>12</v>
      </c>
      <c r="C419">
        <v>1762000</v>
      </c>
    </row>
    <row r="420" spans="1:3" x14ac:dyDescent="0.2">
      <c r="A420">
        <v>1946</v>
      </c>
      <c r="B420" t="s">
        <v>12</v>
      </c>
      <c r="C420">
        <v>1797000</v>
      </c>
    </row>
    <row r="421" spans="1:3" x14ac:dyDescent="0.2">
      <c r="A421">
        <v>1947</v>
      </c>
      <c r="B421" t="s">
        <v>12</v>
      </c>
      <c r="C421">
        <v>1836000</v>
      </c>
    </row>
    <row r="422" spans="1:3" x14ac:dyDescent="0.2">
      <c r="A422">
        <v>1948</v>
      </c>
      <c r="B422" t="s">
        <v>12</v>
      </c>
      <c r="C422">
        <v>1825000</v>
      </c>
    </row>
    <row r="423" spans="1:3" x14ac:dyDescent="0.2">
      <c r="A423">
        <v>1949</v>
      </c>
      <c r="B423" t="s">
        <v>12</v>
      </c>
      <c r="C423">
        <v>1844000</v>
      </c>
    </row>
    <row r="424" spans="1:3" x14ac:dyDescent="0.2">
      <c r="A424">
        <v>1950</v>
      </c>
      <c r="B424" t="s">
        <v>12</v>
      </c>
      <c r="C424">
        <v>1908000</v>
      </c>
    </row>
    <row r="425" spans="1:3" x14ac:dyDescent="0.2">
      <c r="A425">
        <v>1951</v>
      </c>
      <c r="B425" t="s">
        <v>12</v>
      </c>
      <c r="C425">
        <v>1901000</v>
      </c>
    </row>
    <row r="426" spans="1:3" x14ac:dyDescent="0.2">
      <c r="A426">
        <v>1952</v>
      </c>
      <c r="B426" t="s">
        <v>12</v>
      </c>
      <c r="C426">
        <v>1838000</v>
      </c>
    </row>
    <row r="427" spans="1:3" x14ac:dyDescent="0.2">
      <c r="A427">
        <v>1953</v>
      </c>
      <c r="B427" t="s">
        <v>12</v>
      </c>
      <c r="C427">
        <v>1780000</v>
      </c>
    </row>
    <row r="428" spans="1:3" x14ac:dyDescent="0.2">
      <c r="A428">
        <v>1954</v>
      </c>
      <c r="B428" t="s">
        <v>12</v>
      </c>
      <c r="C428">
        <v>1734000</v>
      </c>
    </row>
    <row r="429" spans="1:3" x14ac:dyDescent="0.2">
      <c r="A429">
        <v>1955</v>
      </c>
      <c r="B429" t="s">
        <v>12</v>
      </c>
      <c r="C429">
        <v>1725000</v>
      </c>
    </row>
    <row r="430" spans="1:3" x14ac:dyDescent="0.2">
      <c r="A430">
        <v>1956</v>
      </c>
      <c r="B430" t="s">
        <v>12</v>
      </c>
      <c r="C430">
        <v>1704000</v>
      </c>
    </row>
    <row r="431" spans="1:3" x14ac:dyDescent="0.2">
      <c r="A431">
        <v>1957</v>
      </c>
      <c r="B431" t="s">
        <v>12</v>
      </c>
      <c r="C431">
        <v>1733000</v>
      </c>
    </row>
    <row r="432" spans="1:3" x14ac:dyDescent="0.2">
      <c r="A432">
        <v>1958</v>
      </c>
      <c r="B432" t="s">
        <v>12</v>
      </c>
      <c r="C432">
        <v>1726000</v>
      </c>
    </row>
    <row r="433" spans="1:3" x14ac:dyDescent="0.2">
      <c r="A433">
        <v>1959</v>
      </c>
      <c r="B433" t="s">
        <v>12</v>
      </c>
      <c r="C433">
        <v>1756000</v>
      </c>
    </row>
    <row r="434" spans="1:3" x14ac:dyDescent="0.2">
      <c r="A434">
        <v>1960</v>
      </c>
      <c r="B434" t="s">
        <v>12</v>
      </c>
      <c r="C434">
        <v>1789000</v>
      </c>
    </row>
    <row r="435" spans="1:3" x14ac:dyDescent="0.2">
      <c r="A435">
        <v>1961</v>
      </c>
      <c r="B435" t="s">
        <v>12</v>
      </c>
      <c r="C435">
        <v>1806000</v>
      </c>
    </row>
    <row r="436" spans="1:3" x14ac:dyDescent="0.2">
      <c r="A436">
        <v>1962</v>
      </c>
      <c r="B436" t="s">
        <v>12</v>
      </c>
      <c r="C436">
        <v>1853000</v>
      </c>
    </row>
    <row r="437" spans="1:3" x14ac:dyDescent="0.2">
      <c r="A437">
        <v>1963</v>
      </c>
      <c r="B437" t="s">
        <v>12</v>
      </c>
      <c r="C437">
        <v>1875000</v>
      </c>
    </row>
    <row r="438" spans="1:3" x14ac:dyDescent="0.2">
      <c r="A438">
        <v>1964</v>
      </c>
      <c r="B438" t="s">
        <v>12</v>
      </c>
      <c r="C438">
        <v>1897000</v>
      </c>
    </row>
    <row r="439" spans="1:3" x14ac:dyDescent="0.2">
      <c r="A439">
        <v>1965</v>
      </c>
      <c r="B439" t="s">
        <v>12</v>
      </c>
      <c r="C439">
        <v>1894000</v>
      </c>
    </row>
    <row r="440" spans="1:3" x14ac:dyDescent="0.2">
      <c r="A440">
        <v>1966</v>
      </c>
      <c r="B440" t="s">
        <v>12</v>
      </c>
      <c r="C440">
        <v>1899000</v>
      </c>
    </row>
    <row r="441" spans="1:3" x14ac:dyDescent="0.2">
      <c r="A441">
        <v>1967</v>
      </c>
      <c r="B441" t="s">
        <v>12</v>
      </c>
      <c r="C441">
        <v>1901000</v>
      </c>
    </row>
    <row r="442" spans="1:3" x14ac:dyDescent="0.2">
      <c r="A442">
        <v>1968</v>
      </c>
      <c r="B442" t="s">
        <v>12</v>
      </c>
      <c r="C442">
        <v>1902000</v>
      </c>
    </row>
    <row r="443" spans="1:3" x14ac:dyDescent="0.2">
      <c r="A443">
        <v>1969</v>
      </c>
      <c r="B443" t="s">
        <v>12</v>
      </c>
      <c r="C443">
        <v>1913000</v>
      </c>
    </row>
    <row r="444" spans="1:3" x14ac:dyDescent="0.2">
      <c r="A444">
        <v>1970</v>
      </c>
      <c r="B444" t="s">
        <v>12</v>
      </c>
      <c r="C444">
        <v>1923322</v>
      </c>
    </row>
    <row r="445" spans="1:3" x14ac:dyDescent="0.2">
      <c r="A445">
        <v>1971</v>
      </c>
      <c r="B445" t="s">
        <v>12</v>
      </c>
      <c r="C445">
        <v>1972312</v>
      </c>
    </row>
    <row r="446" spans="1:3" x14ac:dyDescent="0.2">
      <c r="A446">
        <v>1972</v>
      </c>
      <c r="B446" t="s">
        <v>12</v>
      </c>
      <c r="C446">
        <v>2018639</v>
      </c>
    </row>
    <row r="447" spans="1:3" x14ac:dyDescent="0.2">
      <c r="A447">
        <v>1973</v>
      </c>
      <c r="B447" t="s">
        <v>12</v>
      </c>
      <c r="C447">
        <v>2059258</v>
      </c>
    </row>
    <row r="448" spans="1:3" x14ac:dyDescent="0.2">
      <c r="A448">
        <v>1974</v>
      </c>
      <c r="B448" t="s">
        <v>12</v>
      </c>
      <c r="C448">
        <v>2101403</v>
      </c>
    </row>
    <row r="449" spans="1:3" x14ac:dyDescent="0.2">
      <c r="A449">
        <v>1975</v>
      </c>
      <c r="B449" t="s">
        <v>12</v>
      </c>
      <c r="C449">
        <v>2159525</v>
      </c>
    </row>
    <row r="450" spans="1:3" x14ac:dyDescent="0.2">
      <c r="A450">
        <v>1976</v>
      </c>
      <c r="B450" t="s">
        <v>12</v>
      </c>
      <c r="C450">
        <v>2170163</v>
      </c>
    </row>
    <row r="451" spans="1:3" x14ac:dyDescent="0.2">
      <c r="A451">
        <v>1977</v>
      </c>
      <c r="B451" t="s">
        <v>12</v>
      </c>
      <c r="C451">
        <v>2209010</v>
      </c>
    </row>
    <row r="452" spans="1:3" x14ac:dyDescent="0.2">
      <c r="A452">
        <v>1978</v>
      </c>
      <c r="B452" t="s">
        <v>12</v>
      </c>
      <c r="C452">
        <v>2243125</v>
      </c>
    </row>
    <row r="453" spans="1:3" x14ac:dyDescent="0.2">
      <c r="A453">
        <v>1979</v>
      </c>
      <c r="B453" t="s">
        <v>12</v>
      </c>
      <c r="C453">
        <v>2271335</v>
      </c>
    </row>
    <row r="454" spans="1:3" x14ac:dyDescent="0.2">
      <c r="A454">
        <v>1980</v>
      </c>
      <c r="B454" t="s">
        <v>12</v>
      </c>
      <c r="C454">
        <v>2288809</v>
      </c>
    </row>
    <row r="455" spans="1:3" x14ac:dyDescent="0.2">
      <c r="A455">
        <v>1981</v>
      </c>
      <c r="B455" t="s">
        <v>12</v>
      </c>
      <c r="C455">
        <v>2293196</v>
      </c>
    </row>
    <row r="456" spans="1:3" x14ac:dyDescent="0.2">
      <c r="A456">
        <v>1982</v>
      </c>
      <c r="B456" t="s">
        <v>12</v>
      </c>
      <c r="C456">
        <v>2294297</v>
      </c>
    </row>
    <row r="457" spans="1:3" x14ac:dyDescent="0.2">
      <c r="A457">
        <v>1983</v>
      </c>
      <c r="B457" t="s">
        <v>12</v>
      </c>
      <c r="C457">
        <v>2305796</v>
      </c>
    </row>
    <row r="458" spans="1:3" x14ac:dyDescent="0.2">
      <c r="A458">
        <v>1984</v>
      </c>
      <c r="B458" t="s">
        <v>12</v>
      </c>
      <c r="C458">
        <v>2319782</v>
      </c>
    </row>
    <row r="459" spans="1:3" x14ac:dyDescent="0.2">
      <c r="A459">
        <v>1985</v>
      </c>
      <c r="B459" t="s">
        <v>12</v>
      </c>
      <c r="C459">
        <v>2327069</v>
      </c>
    </row>
    <row r="460" spans="1:3" x14ac:dyDescent="0.2">
      <c r="A460">
        <v>1986</v>
      </c>
      <c r="B460" t="s">
        <v>12</v>
      </c>
      <c r="C460">
        <v>2331988</v>
      </c>
    </row>
    <row r="461" spans="1:3" x14ac:dyDescent="0.2">
      <c r="A461">
        <v>1987</v>
      </c>
      <c r="B461" t="s">
        <v>12</v>
      </c>
      <c r="C461">
        <v>2342405</v>
      </c>
    </row>
    <row r="462" spans="1:3" x14ac:dyDescent="0.2">
      <c r="A462">
        <v>1988</v>
      </c>
      <c r="B462" t="s">
        <v>12</v>
      </c>
      <c r="C462">
        <v>2342643</v>
      </c>
    </row>
    <row r="463" spans="1:3" x14ac:dyDescent="0.2">
      <c r="A463">
        <v>1989</v>
      </c>
      <c r="B463" t="s">
        <v>12</v>
      </c>
      <c r="C463">
        <v>2346375</v>
      </c>
    </row>
    <row r="464" spans="1:3" x14ac:dyDescent="0.2">
      <c r="A464">
        <v>1990</v>
      </c>
      <c r="B464" t="s">
        <v>12</v>
      </c>
      <c r="C464">
        <v>2356586</v>
      </c>
    </row>
    <row r="465" spans="1:3" x14ac:dyDescent="0.2">
      <c r="A465">
        <v>1991</v>
      </c>
      <c r="B465" t="s">
        <v>12</v>
      </c>
      <c r="C465">
        <v>2383144</v>
      </c>
    </row>
    <row r="466" spans="1:3" x14ac:dyDescent="0.2">
      <c r="A466">
        <v>1992</v>
      </c>
      <c r="B466" t="s">
        <v>12</v>
      </c>
      <c r="C466">
        <v>2415984</v>
      </c>
    </row>
    <row r="467" spans="1:3" x14ac:dyDescent="0.2">
      <c r="A467">
        <v>1993</v>
      </c>
      <c r="B467" t="s">
        <v>12</v>
      </c>
      <c r="C467">
        <v>2456303</v>
      </c>
    </row>
    <row r="468" spans="1:3" x14ac:dyDescent="0.2">
      <c r="A468">
        <v>1994</v>
      </c>
      <c r="B468" t="s">
        <v>12</v>
      </c>
      <c r="C468">
        <v>2494019</v>
      </c>
    </row>
    <row r="469" spans="1:3" x14ac:dyDescent="0.2">
      <c r="A469">
        <v>1995</v>
      </c>
      <c r="B469" t="s">
        <v>12</v>
      </c>
      <c r="C469">
        <v>2535399</v>
      </c>
    </row>
    <row r="470" spans="1:3" x14ac:dyDescent="0.2">
      <c r="A470">
        <v>1996</v>
      </c>
      <c r="B470" t="s">
        <v>12</v>
      </c>
      <c r="C470">
        <v>2572109</v>
      </c>
    </row>
    <row r="471" spans="1:3" x14ac:dyDescent="0.2">
      <c r="A471">
        <v>1997</v>
      </c>
      <c r="B471" t="s">
        <v>12</v>
      </c>
      <c r="C471">
        <v>2601090</v>
      </c>
    </row>
    <row r="472" spans="1:3" x14ac:dyDescent="0.2">
      <c r="A472">
        <v>1998</v>
      </c>
      <c r="B472" t="s">
        <v>12</v>
      </c>
      <c r="C472">
        <v>2626289</v>
      </c>
    </row>
    <row r="473" spans="1:3" x14ac:dyDescent="0.2">
      <c r="A473">
        <v>1999</v>
      </c>
      <c r="B473" t="s">
        <v>12</v>
      </c>
      <c r="C473">
        <v>2651860</v>
      </c>
    </row>
    <row r="474" spans="1:3" x14ac:dyDescent="0.2">
      <c r="A474">
        <v>2000</v>
      </c>
      <c r="B474" t="s">
        <v>12</v>
      </c>
      <c r="C474">
        <v>2678288</v>
      </c>
    </row>
    <row r="475" spans="1:3" x14ac:dyDescent="0.2">
      <c r="A475">
        <v>2001</v>
      </c>
      <c r="B475" t="s">
        <v>12</v>
      </c>
      <c r="C475">
        <v>2691068</v>
      </c>
    </row>
    <row r="476" spans="1:3" x14ac:dyDescent="0.2">
      <c r="A476">
        <v>2002</v>
      </c>
      <c r="B476" t="s">
        <v>12</v>
      </c>
      <c r="C476">
        <v>2704732</v>
      </c>
    </row>
    <row r="477" spans="1:3" x14ac:dyDescent="0.2">
      <c r="A477">
        <v>2003</v>
      </c>
      <c r="B477" t="s">
        <v>12</v>
      </c>
      <c r="C477">
        <v>2722291</v>
      </c>
    </row>
    <row r="478" spans="1:3" x14ac:dyDescent="0.2">
      <c r="A478">
        <v>2004</v>
      </c>
      <c r="B478" t="s">
        <v>12</v>
      </c>
      <c r="C478">
        <v>2746161</v>
      </c>
    </row>
    <row r="479" spans="1:3" x14ac:dyDescent="0.2">
      <c r="A479">
        <v>2005</v>
      </c>
      <c r="B479" t="s">
        <v>12</v>
      </c>
      <c r="C479">
        <v>2776221</v>
      </c>
    </row>
    <row r="480" spans="1:3" x14ac:dyDescent="0.2">
      <c r="A480">
        <v>2006</v>
      </c>
      <c r="B480" t="s">
        <v>12</v>
      </c>
      <c r="C480">
        <v>2815097</v>
      </c>
    </row>
    <row r="481" spans="1:3" x14ac:dyDescent="0.2">
      <c r="A481">
        <v>2007</v>
      </c>
      <c r="B481" t="s">
        <v>12</v>
      </c>
      <c r="C481">
        <v>2842194</v>
      </c>
    </row>
    <row r="482" spans="1:3" x14ac:dyDescent="0.2">
      <c r="A482">
        <v>2008</v>
      </c>
      <c r="B482" t="s">
        <v>12</v>
      </c>
      <c r="C482">
        <v>2867764</v>
      </c>
    </row>
    <row r="483" spans="1:3" x14ac:dyDescent="0.2">
      <c r="A483">
        <v>2009</v>
      </c>
      <c r="B483" t="s">
        <v>12</v>
      </c>
      <c r="C483">
        <v>2889450</v>
      </c>
    </row>
    <row r="484" spans="1:3" x14ac:dyDescent="0.2">
      <c r="A484">
        <v>2010</v>
      </c>
      <c r="B484" t="s">
        <v>12</v>
      </c>
      <c r="C484">
        <v>2921998</v>
      </c>
    </row>
    <row r="485" spans="1:3" x14ac:dyDescent="0.2">
      <c r="A485">
        <v>2011</v>
      </c>
      <c r="B485" t="s">
        <v>12</v>
      </c>
      <c r="C485">
        <v>2941038</v>
      </c>
    </row>
    <row r="486" spans="1:3" x14ac:dyDescent="0.2">
      <c r="A486">
        <v>2012</v>
      </c>
      <c r="B486" t="s">
        <v>12</v>
      </c>
      <c r="C486">
        <v>2952876</v>
      </c>
    </row>
    <row r="487" spans="1:3" x14ac:dyDescent="0.2">
      <c r="A487">
        <v>2013</v>
      </c>
      <c r="B487" t="s">
        <v>12</v>
      </c>
      <c r="C487">
        <v>2960459</v>
      </c>
    </row>
    <row r="488" spans="1:3" x14ac:dyDescent="0.2">
      <c r="A488">
        <v>2014</v>
      </c>
      <c r="B488" t="s">
        <v>12</v>
      </c>
      <c r="C488">
        <v>2968759</v>
      </c>
    </row>
    <row r="489" spans="1:3" x14ac:dyDescent="0.2">
      <c r="A489">
        <v>2015</v>
      </c>
      <c r="B489" t="s">
        <v>12</v>
      </c>
      <c r="C489">
        <v>2979732</v>
      </c>
    </row>
    <row r="490" spans="1:3" x14ac:dyDescent="0.2">
      <c r="A490">
        <v>2016</v>
      </c>
      <c r="B490" t="s">
        <v>12</v>
      </c>
      <c r="C490">
        <v>2991815</v>
      </c>
    </row>
    <row r="491" spans="1:3" x14ac:dyDescent="0.2">
      <c r="A491">
        <v>2017</v>
      </c>
      <c r="B491" t="s">
        <v>12</v>
      </c>
      <c r="C491">
        <v>3003855</v>
      </c>
    </row>
    <row r="492" spans="1:3" x14ac:dyDescent="0.2">
      <c r="A492">
        <v>2018</v>
      </c>
      <c r="B492" t="s">
        <v>12</v>
      </c>
      <c r="C492">
        <v>3012161</v>
      </c>
    </row>
    <row r="493" spans="1:3" x14ac:dyDescent="0.2">
      <c r="A493">
        <v>2019</v>
      </c>
      <c r="B493" t="s">
        <v>12</v>
      </c>
      <c r="C493">
        <v>3020985</v>
      </c>
    </row>
    <row r="494" spans="1:3" x14ac:dyDescent="0.2">
      <c r="A494">
        <v>2020</v>
      </c>
      <c r="B494" t="s">
        <v>12</v>
      </c>
      <c r="C494">
        <v>3014348</v>
      </c>
    </row>
    <row r="495" spans="1:3" x14ac:dyDescent="0.2">
      <c r="A495">
        <v>2021</v>
      </c>
      <c r="B495" t="s">
        <v>12</v>
      </c>
      <c r="C495">
        <v>3028443</v>
      </c>
    </row>
    <row r="496" spans="1:3" x14ac:dyDescent="0.2">
      <c r="A496">
        <v>2022</v>
      </c>
      <c r="B496" t="s">
        <v>12</v>
      </c>
      <c r="C496">
        <v>3046404</v>
      </c>
    </row>
    <row r="497" spans="1:3" x14ac:dyDescent="0.2">
      <c r="A497">
        <v>2023</v>
      </c>
      <c r="B497" t="s">
        <v>12</v>
      </c>
      <c r="C497">
        <v>3067732</v>
      </c>
    </row>
    <row r="498" spans="1:3" x14ac:dyDescent="0.2">
      <c r="A498">
        <v>1900</v>
      </c>
      <c r="B498" t="s">
        <v>13</v>
      </c>
      <c r="C498">
        <v>1490000</v>
      </c>
    </row>
    <row r="499" spans="1:3" x14ac:dyDescent="0.2">
      <c r="A499">
        <v>1901</v>
      </c>
      <c r="B499" t="s">
        <v>13</v>
      </c>
      <c r="C499">
        <v>1550000</v>
      </c>
    </row>
    <row r="500" spans="1:3" x14ac:dyDescent="0.2">
      <c r="A500">
        <v>1902</v>
      </c>
      <c r="B500" t="s">
        <v>13</v>
      </c>
      <c r="C500">
        <v>1623000</v>
      </c>
    </row>
    <row r="501" spans="1:3" x14ac:dyDescent="0.2">
      <c r="A501">
        <v>1903</v>
      </c>
      <c r="B501" t="s">
        <v>13</v>
      </c>
      <c r="C501">
        <v>1702000</v>
      </c>
    </row>
    <row r="502" spans="1:3" x14ac:dyDescent="0.2">
      <c r="A502">
        <v>1904</v>
      </c>
      <c r="B502" t="s">
        <v>13</v>
      </c>
      <c r="C502">
        <v>1792000</v>
      </c>
    </row>
    <row r="503" spans="1:3" x14ac:dyDescent="0.2">
      <c r="A503">
        <v>1905</v>
      </c>
      <c r="B503" t="s">
        <v>13</v>
      </c>
      <c r="C503">
        <v>1893000</v>
      </c>
    </row>
    <row r="504" spans="1:3" x14ac:dyDescent="0.2">
      <c r="A504">
        <v>1906</v>
      </c>
      <c r="B504" t="s">
        <v>13</v>
      </c>
      <c r="C504">
        <v>1976000</v>
      </c>
    </row>
    <row r="505" spans="1:3" x14ac:dyDescent="0.2">
      <c r="A505">
        <v>1907</v>
      </c>
      <c r="B505" t="s">
        <v>13</v>
      </c>
      <c r="C505">
        <v>2054000</v>
      </c>
    </row>
    <row r="506" spans="1:3" x14ac:dyDescent="0.2">
      <c r="A506">
        <v>1908</v>
      </c>
      <c r="B506" t="s">
        <v>13</v>
      </c>
      <c r="C506">
        <v>2161000</v>
      </c>
    </row>
    <row r="507" spans="1:3" x14ac:dyDescent="0.2">
      <c r="A507">
        <v>1909</v>
      </c>
      <c r="B507" t="s">
        <v>13</v>
      </c>
      <c r="C507">
        <v>2282000</v>
      </c>
    </row>
    <row r="508" spans="1:3" x14ac:dyDescent="0.2">
      <c r="A508">
        <v>1910</v>
      </c>
      <c r="B508" t="s">
        <v>13</v>
      </c>
      <c r="C508">
        <v>2406000</v>
      </c>
    </row>
    <row r="509" spans="1:3" x14ac:dyDescent="0.2">
      <c r="A509">
        <v>1911</v>
      </c>
      <c r="B509" t="s">
        <v>13</v>
      </c>
      <c r="C509">
        <v>2534000</v>
      </c>
    </row>
    <row r="510" spans="1:3" x14ac:dyDescent="0.2">
      <c r="A510">
        <v>1912</v>
      </c>
      <c r="B510" t="s">
        <v>13</v>
      </c>
      <c r="C510">
        <v>2668000</v>
      </c>
    </row>
    <row r="511" spans="1:3" x14ac:dyDescent="0.2">
      <c r="A511">
        <v>1913</v>
      </c>
      <c r="B511" t="s">
        <v>13</v>
      </c>
      <c r="C511">
        <v>2811000</v>
      </c>
    </row>
    <row r="512" spans="1:3" x14ac:dyDescent="0.2">
      <c r="A512">
        <v>1914</v>
      </c>
      <c r="B512" t="s">
        <v>13</v>
      </c>
      <c r="C512">
        <v>2934000</v>
      </c>
    </row>
    <row r="513" spans="1:3" x14ac:dyDescent="0.2">
      <c r="A513">
        <v>1915</v>
      </c>
      <c r="B513" t="s">
        <v>13</v>
      </c>
      <c r="C513">
        <v>3008000</v>
      </c>
    </row>
    <row r="514" spans="1:3" x14ac:dyDescent="0.2">
      <c r="A514">
        <v>1916</v>
      </c>
      <c r="B514" t="s">
        <v>13</v>
      </c>
      <c r="C514">
        <v>3071000</v>
      </c>
    </row>
    <row r="515" spans="1:3" x14ac:dyDescent="0.2">
      <c r="A515">
        <v>1917</v>
      </c>
      <c r="B515" t="s">
        <v>13</v>
      </c>
      <c r="C515">
        <v>3171000</v>
      </c>
    </row>
    <row r="516" spans="1:3" x14ac:dyDescent="0.2">
      <c r="A516">
        <v>1918</v>
      </c>
      <c r="B516" t="s">
        <v>13</v>
      </c>
      <c r="C516">
        <v>3262000</v>
      </c>
    </row>
    <row r="517" spans="1:3" x14ac:dyDescent="0.2">
      <c r="A517">
        <v>1919</v>
      </c>
      <c r="B517" t="s">
        <v>13</v>
      </c>
      <c r="C517">
        <v>3339000</v>
      </c>
    </row>
    <row r="518" spans="1:3" x14ac:dyDescent="0.2">
      <c r="A518">
        <v>1920</v>
      </c>
      <c r="B518" t="s">
        <v>13</v>
      </c>
      <c r="C518">
        <v>3554000</v>
      </c>
    </row>
    <row r="519" spans="1:3" x14ac:dyDescent="0.2">
      <c r="A519">
        <v>1921</v>
      </c>
      <c r="B519" t="s">
        <v>13</v>
      </c>
      <c r="C519">
        <v>3795000</v>
      </c>
    </row>
    <row r="520" spans="1:3" x14ac:dyDescent="0.2">
      <c r="A520">
        <v>1922</v>
      </c>
      <c r="B520" t="s">
        <v>13</v>
      </c>
      <c r="C520">
        <v>3991000</v>
      </c>
    </row>
    <row r="521" spans="1:3" x14ac:dyDescent="0.2">
      <c r="A521">
        <v>1923</v>
      </c>
      <c r="B521" t="s">
        <v>13</v>
      </c>
      <c r="C521">
        <v>4270000</v>
      </c>
    </row>
    <row r="522" spans="1:3" x14ac:dyDescent="0.2">
      <c r="A522">
        <v>1924</v>
      </c>
      <c r="B522" t="s">
        <v>13</v>
      </c>
      <c r="C522">
        <v>4541000</v>
      </c>
    </row>
    <row r="523" spans="1:3" x14ac:dyDescent="0.2">
      <c r="A523">
        <v>1925</v>
      </c>
      <c r="B523" t="s">
        <v>13</v>
      </c>
      <c r="C523">
        <v>4730000</v>
      </c>
    </row>
    <row r="524" spans="1:3" x14ac:dyDescent="0.2">
      <c r="A524">
        <v>1926</v>
      </c>
      <c r="B524" t="s">
        <v>13</v>
      </c>
      <c r="C524">
        <v>4929000</v>
      </c>
    </row>
    <row r="525" spans="1:3" x14ac:dyDescent="0.2">
      <c r="A525">
        <v>1927</v>
      </c>
      <c r="B525" t="s">
        <v>13</v>
      </c>
      <c r="C525">
        <v>5147000</v>
      </c>
    </row>
    <row r="526" spans="1:3" x14ac:dyDescent="0.2">
      <c r="A526">
        <v>1928</v>
      </c>
      <c r="B526" t="s">
        <v>13</v>
      </c>
      <c r="C526">
        <v>5344000</v>
      </c>
    </row>
    <row r="527" spans="1:3" x14ac:dyDescent="0.2">
      <c r="A527">
        <v>1929</v>
      </c>
      <c r="B527" t="s">
        <v>13</v>
      </c>
      <c r="C527">
        <v>5531000</v>
      </c>
    </row>
    <row r="528" spans="1:3" x14ac:dyDescent="0.2">
      <c r="A528">
        <v>1930</v>
      </c>
      <c r="B528" t="s">
        <v>13</v>
      </c>
      <c r="C528">
        <v>5711000</v>
      </c>
    </row>
    <row r="529" spans="1:3" x14ac:dyDescent="0.2">
      <c r="A529">
        <v>1931</v>
      </c>
      <c r="B529" t="s">
        <v>13</v>
      </c>
      <c r="C529">
        <v>5824000</v>
      </c>
    </row>
    <row r="530" spans="1:3" x14ac:dyDescent="0.2">
      <c r="A530">
        <v>1932</v>
      </c>
      <c r="B530" t="s">
        <v>13</v>
      </c>
      <c r="C530">
        <v>5894000</v>
      </c>
    </row>
    <row r="531" spans="1:3" x14ac:dyDescent="0.2">
      <c r="A531">
        <v>1933</v>
      </c>
      <c r="B531" t="s">
        <v>13</v>
      </c>
      <c r="C531">
        <v>5963000</v>
      </c>
    </row>
    <row r="532" spans="1:3" x14ac:dyDescent="0.2">
      <c r="A532">
        <v>1934</v>
      </c>
      <c r="B532" t="s">
        <v>13</v>
      </c>
      <c r="C532">
        <v>6060000</v>
      </c>
    </row>
    <row r="533" spans="1:3" x14ac:dyDescent="0.2">
      <c r="A533">
        <v>1935</v>
      </c>
      <c r="B533" t="s">
        <v>13</v>
      </c>
      <c r="C533">
        <v>6175000</v>
      </c>
    </row>
    <row r="534" spans="1:3" x14ac:dyDescent="0.2">
      <c r="A534">
        <v>1936</v>
      </c>
      <c r="B534" t="s">
        <v>13</v>
      </c>
      <c r="C534">
        <v>6341000</v>
      </c>
    </row>
    <row r="535" spans="1:3" x14ac:dyDescent="0.2">
      <c r="A535">
        <v>1937</v>
      </c>
      <c r="B535" t="s">
        <v>13</v>
      </c>
      <c r="C535">
        <v>6528000</v>
      </c>
    </row>
    <row r="536" spans="1:3" x14ac:dyDescent="0.2">
      <c r="A536">
        <v>1938</v>
      </c>
      <c r="B536" t="s">
        <v>13</v>
      </c>
      <c r="C536">
        <v>6656000</v>
      </c>
    </row>
    <row r="537" spans="1:3" x14ac:dyDescent="0.2">
      <c r="A537">
        <v>1939</v>
      </c>
      <c r="B537" t="s">
        <v>13</v>
      </c>
      <c r="C537">
        <v>6785000</v>
      </c>
    </row>
    <row r="538" spans="1:3" x14ac:dyDescent="0.2">
      <c r="A538">
        <v>1940</v>
      </c>
      <c r="B538" t="s">
        <v>13</v>
      </c>
      <c r="C538">
        <v>6950000</v>
      </c>
    </row>
    <row r="539" spans="1:3" x14ac:dyDescent="0.2">
      <c r="A539">
        <v>1941</v>
      </c>
      <c r="B539" t="s">
        <v>13</v>
      </c>
      <c r="C539">
        <v>7237000</v>
      </c>
    </row>
    <row r="540" spans="1:3" x14ac:dyDescent="0.2">
      <c r="A540">
        <v>1942</v>
      </c>
      <c r="B540" t="s">
        <v>13</v>
      </c>
      <c r="C540">
        <v>7735000</v>
      </c>
    </row>
    <row r="541" spans="1:3" x14ac:dyDescent="0.2">
      <c r="A541">
        <v>1943</v>
      </c>
      <c r="B541" t="s">
        <v>13</v>
      </c>
      <c r="C541">
        <v>8506000</v>
      </c>
    </row>
    <row r="542" spans="1:3" x14ac:dyDescent="0.2">
      <c r="A542">
        <v>1944</v>
      </c>
      <c r="B542" t="s">
        <v>13</v>
      </c>
      <c r="C542">
        <v>8945000</v>
      </c>
    </row>
    <row r="543" spans="1:3" x14ac:dyDescent="0.2">
      <c r="A543">
        <v>1945</v>
      </c>
      <c r="B543" t="s">
        <v>13</v>
      </c>
      <c r="C543">
        <v>9344000</v>
      </c>
    </row>
    <row r="544" spans="1:3" x14ac:dyDescent="0.2">
      <c r="A544">
        <v>1946</v>
      </c>
      <c r="B544" t="s">
        <v>13</v>
      </c>
      <c r="C544">
        <v>9559000</v>
      </c>
    </row>
    <row r="545" spans="1:3" x14ac:dyDescent="0.2">
      <c r="A545">
        <v>1947</v>
      </c>
      <c r="B545" t="s">
        <v>13</v>
      </c>
      <c r="C545">
        <v>9832000</v>
      </c>
    </row>
    <row r="546" spans="1:3" x14ac:dyDescent="0.2">
      <c r="A546">
        <v>1948</v>
      </c>
      <c r="B546" t="s">
        <v>13</v>
      </c>
      <c r="C546">
        <v>10064000</v>
      </c>
    </row>
    <row r="547" spans="1:3" x14ac:dyDescent="0.2">
      <c r="A547">
        <v>1949</v>
      </c>
      <c r="B547" t="s">
        <v>13</v>
      </c>
      <c r="C547">
        <v>10337000</v>
      </c>
    </row>
    <row r="548" spans="1:3" x14ac:dyDescent="0.2">
      <c r="A548">
        <v>1950</v>
      </c>
      <c r="B548" t="s">
        <v>13</v>
      </c>
      <c r="C548">
        <v>10677000</v>
      </c>
    </row>
    <row r="549" spans="1:3" x14ac:dyDescent="0.2">
      <c r="A549">
        <v>1951</v>
      </c>
      <c r="B549" t="s">
        <v>13</v>
      </c>
      <c r="C549">
        <v>11134000</v>
      </c>
    </row>
    <row r="550" spans="1:3" x14ac:dyDescent="0.2">
      <c r="A550">
        <v>1952</v>
      </c>
      <c r="B550" t="s">
        <v>13</v>
      </c>
      <c r="C550">
        <v>11635000</v>
      </c>
    </row>
    <row r="551" spans="1:3" x14ac:dyDescent="0.2">
      <c r="A551">
        <v>1953</v>
      </c>
      <c r="B551" t="s">
        <v>13</v>
      </c>
      <c r="C551">
        <v>12251000</v>
      </c>
    </row>
    <row r="552" spans="1:3" x14ac:dyDescent="0.2">
      <c r="A552">
        <v>1954</v>
      </c>
      <c r="B552" t="s">
        <v>13</v>
      </c>
      <c r="C552">
        <v>12746000</v>
      </c>
    </row>
    <row r="553" spans="1:3" x14ac:dyDescent="0.2">
      <c r="A553">
        <v>1955</v>
      </c>
      <c r="B553" t="s">
        <v>13</v>
      </c>
      <c r="C553">
        <v>13133000</v>
      </c>
    </row>
    <row r="554" spans="1:3" x14ac:dyDescent="0.2">
      <c r="A554">
        <v>1956</v>
      </c>
      <c r="B554" t="s">
        <v>13</v>
      </c>
      <c r="C554">
        <v>13713000</v>
      </c>
    </row>
    <row r="555" spans="1:3" x14ac:dyDescent="0.2">
      <c r="A555">
        <v>1957</v>
      </c>
      <c r="B555" t="s">
        <v>13</v>
      </c>
      <c r="C555">
        <v>14264000</v>
      </c>
    </row>
    <row r="556" spans="1:3" x14ac:dyDescent="0.2">
      <c r="A556">
        <v>1958</v>
      </c>
      <c r="B556" t="s">
        <v>13</v>
      </c>
      <c r="C556">
        <v>14880000</v>
      </c>
    </row>
    <row r="557" spans="1:3" x14ac:dyDescent="0.2">
      <c r="A557">
        <v>1959</v>
      </c>
      <c r="B557" t="s">
        <v>13</v>
      </c>
      <c r="C557">
        <v>15467000</v>
      </c>
    </row>
    <row r="558" spans="1:3" x14ac:dyDescent="0.2">
      <c r="A558">
        <v>1960</v>
      </c>
      <c r="B558" t="s">
        <v>13</v>
      </c>
      <c r="C558">
        <v>15870000</v>
      </c>
    </row>
    <row r="559" spans="1:3" x14ac:dyDescent="0.2">
      <c r="A559">
        <v>1961</v>
      </c>
      <c r="B559" t="s">
        <v>13</v>
      </c>
      <c r="C559">
        <v>16497000</v>
      </c>
    </row>
    <row r="560" spans="1:3" x14ac:dyDescent="0.2">
      <c r="A560">
        <v>1962</v>
      </c>
      <c r="B560" t="s">
        <v>13</v>
      </c>
      <c r="C560">
        <v>17072000</v>
      </c>
    </row>
    <row r="561" spans="1:3" x14ac:dyDescent="0.2">
      <c r="A561">
        <v>1963</v>
      </c>
      <c r="B561" t="s">
        <v>13</v>
      </c>
      <c r="C561">
        <v>17668000</v>
      </c>
    </row>
    <row r="562" spans="1:3" x14ac:dyDescent="0.2">
      <c r="A562">
        <v>1964</v>
      </c>
      <c r="B562" t="s">
        <v>13</v>
      </c>
      <c r="C562">
        <v>18151000</v>
      </c>
    </row>
    <row r="563" spans="1:3" x14ac:dyDescent="0.2">
      <c r="A563">
        <v>1965</v>
      </c>
      <c r="B563" t="s">
        <v>13</v>
      </c>
      <c r="C563">
        <v>18585000</v>
      </c>
    </row>
    <row r="564" spans="1:3" x14ac:dyDescent="0.2">
      <c r="A564">
        <v>1966</v>
      </c>
      <c r="B564" t="s">
        <v>13</v>
      </c>
      <c r="C564">
        <v>18858000</v>
      </c>
    </row>
    <row r="565" spans="1:3" x14ac:dyDescent="0.2">
      <c r="A565">
        <v>1967</v>
      </c>
      <c r="B565" t="s">
        <v>13</v>
      </c>
      <c r="C565">
        <v>19176000</v>
      </c>
    </row>
    <row r="566" spans="1:3" x14ac:dyDescent="0.2">
      <c r="A566">
        <v>1968</v>
      </c>
      <c r="B566" t="s">
        <v>13</v>
      </c>
      <c r="C566">
        <v>19394000</v>
      </c>
    </row>
    <row r="567" spans="1:3" x14ac:dyDescent="0.2">
      <c r="A567">
        <v>1969</v>
      </c>
      <c r="B567" t="s">
        <v>13</v>
      </c>
      <c r="C567">
        <v>19711000</v>
      </c>
    </row>
    <row r="568" spans="1:3" x14ac:dyDescent="0.2">
      <c r="A568">
        <v>1970</v>
      </c>
      <c r="B568" t="s">
        <v>13</v>
      </c>
      <c r="C568">
        <v>19971069</v>
      </c>
    </row>
    <row r="569" spans="1:3" x14ac:dyDescent="0.2">
      <c r="A569">
        <v>1971</v>
      </c>
      <c r="B569" t="s">
        <v>13</v>
      </c>
      <c r="C569">
        <v>20345941</v>
      </c>
    </row>
    <row r="570" spans="1:3" x14ac:dyDescent="0.2">
      <c r="A570">
        <v>1972</v>
      </c>
      <c r="B570" t="s">
        <v>13</v>
      </c>
      <c r="C570">
        <v>20585473</v>
      </c>
    </row>
    <row r="571" spans="1:3" x14ac:dyDescent="0.2">
      <c r="A571">
        <v>1973</v>
      </c>
      <c r="B571" t="s">
        <v>13</v>
      </c>
      <c r="C571">
        <v>20868733</v>
      </c>
    </row>
    <row r="572" spans="1:3" x14ac:dyDescent="0.2">
      <c r="A572">
        <v>1974</v>
      </c>
      <c r="B572" t="s">
        <v>13</v>
      </c>
      <c r="C572">
        <v>21173871</v>
      </c>
    </row>
    <row r="573" spans="1:3" x14ac:dyDescent="0.2">
      <c r="A573">
        <v>1975</v>
      </c>
      <c r="B573" t="s">
        <v>13</v>
      </c>
      <c r="C573">
        <v>21537851</v>
      </c>
    </row>
    <row r="574" spans="1:3" x14ac:dyDescent="0.2">
      <c r="A574">
        <v>1976</v>
      </c>
      <c r="B574" t="s">
        <v>13</v>
      </c>
      <c r="C574">
        <v>21935913</v>
      </c>
    </row>
    <row r="575" spans="1:3" x14ac:dyDescent="0.2">
      <c r="A575">
        <v>1977</v>
      </c>
      <c r="B575" t="s">
        <v>13</v>
      </c>
      <c r="C575">
        <v>22352401</v>
      </c>
    </row>
    <row r="576" spans="1:3" x14ac:dyDescent="0.2">
      <c r="A576">
        <v>1978</v>
      </c>
      <c r="B576" t="s">
        <v>13</v>
      </c>
      <c r="C576">
        <v>22835963</v>
      </c>
    </row>
    <row r="577" spans="1:3" x14ac:dyDescent="0.2">
      <c r="A577">
        <v>1979</v>
      </c>
      <c r="B577" t="s">
        <v>13</v>
      </c>
      <c r="C577">
        <v>23256887</v>
      </c>
    </row>
    <row r="578" spans="1:3" x14ac:dyDescent="0.2">
      <c r="A578">
        <v>1980</v>
      </c>
      <c r="B578" t="s">
        <v>13</v>
      </c>
      <c r="C578">
        <v>23792840</v>
      </c>
    </row>
    <row r="579" spans="1:3" x14ac:dyDescent="0.2">
      <c r="A579">
        <v>1981</v>
      </c>
      <c r="B579" t="s">
        <v>13</v>
      </c>
      <c r="C579">
        <v>24285898</v>
      </c>
    </row>
    <row r="580" spans="1:3" x14ac:dyDescent="0.2">
      <c r="A580">
        <v>1982</v>
      </c>
      <c r="B580" t="s">
        <v>13</v>
      </c>
      <c r="C580">
        <v>24820025</v>
      </c>
    </row>
    <row r="581" spans="1:3" x14ac:dyDescent="0.2">
      <c r="A581">
        <v>1983</v>
      </c>
      <c r="B581" t="s">
        <v>13</v>
      </c>
      <c r="C581">
        <v>25360028</v>
      </c>
    </row>
    <row r="582" spans="1:3" x14ac:dyDescent="0.2">
      <c r="A582">
        <v>1984</v>
      </c>
      <c r="B582" t="s">
        <v>13</v>
      </c>
      <c r="C582">
        <v>25844380</v>
      </c>
    </row>
    <row r="583" spans="1:3" x14ac:dyDescent="0.2">
      <c r="A583">
        <v>1985</v>
      </c>
      <c r="B583" t="s">
        <v>13</v>
      </c>
      <c r="C583">
        <v>26441100</v>
      </c>
    </row>
    <row r="584" spans="1:3" x14ac:dyDescent="0.2">
      <c r="A584">
        <v>1986</v>
      </c>
      <c r="B584" t="s">
        <v>13</v>
      </c>
      <c r="C584">
        <v>27102241</v>
      </c>
    </row>
    <row r="585" spans="1:3" x14ac:dyDescent="0.2">
      <c r="A585">
        <v>1987</v>
      </c>
      <c r="B585" t="s">
        <v>13</v>
      </c>
      <c r="C585">
        <v>27777121</v>
      </c>
    </row>
    <row r="586" spans="1:3" x14ac:dyDescent="0.2">
      <c r="A586">
        <v>1988</v>
      </c>
      <c r="B586" t="s">
        <v>13</v>
      </c>
      <c r="C586">
        <v>28464230</v>
      </c>
    </row>
    <row r="587" spans="1:3" x14ac:dyDescent="0.2">
      <c r="A587">
        <v>1989</v>
      </c>
      <c r="B587" t="s">
        <v>13</v>
      </c>
      <c r="C587">
        <v>29218163</v>
      </c>
    </row>
    <row r="588" spans="1:3" x14ac:dyDescent="0.2">
      <c r="A588">
        <v>1990</v>
      </c>
      <c r="B588" t="s">
        <v>13</v>
      </c>
      <c r="C588">
        <v>29959515</v>
      </c>
    </row>
    <row r="589" spans="1:3" x14ac:dyDescent="0.2">
      <c r="A589">
        <v>1991</v>
      </c>
      <c r="B589" t="s">
        <v>13</v>
      </c>
      <c r="C589">
        <v>30470736</v>
      </c>
    </row>
    <row r="590" spans="1:3" x14ac:dyDescent="0.2">
      <c r="A590">
        <v>1992</v>
      </c>
      <c r="B590" t="s">
        <v>13</v>
      </c>
      <c r="C590">
        <v>30974659</v>
      </c>
    </row>
    <row r="591" spans="1:3" x14ac:dyDescent="0.2">
      <c r="A591">
        <v>1993</v>
      </c>
      <c r="B591" t="s">
        <v>13</v>
      </c>
      <c r="C591">
        <v>31274928</v>
      </c>
    </row>
    <row r="592" spans="1:3" x14ac:dyDescent="0.2">
      <c r="A592">
        <v>1994</v>
      </c>
      <c r="B592" t="s">
        <v>13</v>
      </c>
      <c r="C592">
        <v>31484435</v>
      </c>
    </row>
    <row r="593" spans="1:3" x14ac:dyDescent="0.2">
      <c r="A593">
        <v>1995</v>
      </c>
      <c r="B593" t="s">
        <v>13</v>
      </c>
      <c r="C593">
        <v>31696582</v>
      </c>
    </row>
    <row r="594" spans="1:3" x14ac:dyDescent="0.2">
      <c r="A594">
        <v>1996</v>
      </c>
      <c r="B594" t="s">
        <v>13</v>
      </c>
      <c r="C594">
        <v>32018834</v>
      </c>
    </row>
    <row r="595" spans="1:3" x14ac:dyDescent="0.2">
      <c r="A595">
        <v>1997</v>
      </c>
      <c r="B595" t="s">
        <v>13</v>
      </c>
      <c r="C595">
        <v>32486010</v>
      </c>
    </row>
    <row r="596" spans="1:3" x14ac:dyDescent="0.2">
      <c r="A596">
        <v>1998</v>
      </c>
      <c r="B596" t="s">
        <v>13</v>
      </c>
      <c r="C596">
        <v>32987675</v>
      </c>
    </row>
    <row r="597" spans="1:3" x14ac:dyDescent="0.2">
      <c r="A597">
        <v>1999</v>
      </c>
      <c r="B597" t="s">
        <v>13</v>
      </c>
      <c r="C597">
        <v>33499204</v>
      </c>
    </row>
    <row r="598" spans="1:3" x14ac:dyDescent="0.2">
      <c r="A598">
        <v>2000</v>
      </c>
      <c r="B598" t="s">
        <v>13</v>
      </c>
      <c r="C598">
        <v>33994571</v>
      </c>
    </row>
    <row r="599" spans="1:3" x14ac:dyDescent="0.2">
      <c r="A599">
        <v>2001</v>
      </c>
      <c r="B599" t="s">
        <v>13</v>
      </c>
      <c r="C599">
        <v>34485623</v>
      </c>
    </row>
    <row r="600" spans="1:3" x14ac:dyDescent="0.2">
      <c r="A600">
        <v>2002</v>
      </c>
      <c r="B600" t="s">
        <v>13</v>
      </c>
      <c r="C600">
        <v>34876194</v>
      </c>
    </row>
    <row r="601" spans="1:3" x14ac:dyDescent="0.2">
      <c r="A601">
        <v>2003</v>
      </c>
      <c r="B601" t="s">
        <v>13</v>
      </c>
      <c r="C601">
        <v>35251107</v>
      </c>
    </row>
    <row r="602" spans="1:3" x14ac:dyDescent="0.2">
      <c r="A602">
        <v>2004</v>
      </c>
      <c r="B602" t="s">
        <v>13</v>
      </c>
      <c r="C602">
        <v>35558419</v>
      </c>
    </row>
    <row r="603" spans="1:3" x14ac:dyDescent="0.2">
      <c r="A603">
        <v>2005</v>
      </c>
      <c r="B603" t="s">
        <v>13</v>
      </c>
      <c r="C603">
        <v>35795255</v>
      </c>
    </row>
    <row r="604" spans="1:3" x14ac:dyDescent="0.2">
      <c r="A604">
        <v>2006</v>
      </c>
      <c r="B604" t="s">
        <v>13</v>
      </c>
      <c r="C604">
        <v>35979208</v>
      </c>
    </row>
    <row r="605" spans="1:3" x14ac:dyDescent="0.2">
      <c r="A605">
        <v>2007</v>
      </c>
      <c r="B605" t="s">
        <v>13</v>
      </c>
      <c r="C605">
        <v>36226122</v>
      </c>
    </row>
    <row r="606" spans="1:3" x14ac:dyDescent="0.2">
      <c r="A606">
        <v>2008</v>
      </c>
      <c r="B606" t="s">
        <v>13</v>
      </c>
      <c r="C606">
        <v>36580371</v>
      </c>
    </row>
    <row r="607" spans="1:3" x14ac:dyDescent="0.2">
      <c r="A607">
        <v>2009</v>
      </c>
      <c r="B607" t="s">
        <v>13</v>
      </c>
      <c r="C607">
        <v>36961664</v>
      </c>
    </row>
    <row r="608" spans="1:3" x14ac:dyDescent="0.2">
      <c r="A608">
        <v>2010</v>
      </c>
      <c r="B608" t="s">
        <v>13</v>
      </c>
      <c r="C608">
        <v>37319550</v>
      </c>
    </row>
    <row r="609" spans="1:3" x14ac:dyDescent="0.2">
      <c r="A609">
        <v>2011</v>
      </c>
      <c r="B609" t="s">
        <v>13</v>
      </c>
      <c r="C609">
        <v>37636311</v>
      </c>
    </row>
    <row r="610" spans="1:3" x14ac:dyDescent="0.2">
      <c r="A610">
        <v>2012</v>
      </c>
      <c r="B610" t="s">
        <v>13</v>
      </c>
      <c r="C610">
        <v>37944551</v>
      </c>
    </row>
    <row r="611" spans="1:3" x14ac:dyDescent="0.2">
      <c r="A611">
        <v>2013</v>
      </c>
      <c r="B611" t="s">
        <v>13</v>
      </c>
      <c r="C611">
        <v>38253768</v>
      </c>
    </row>
    <row r="612" spans="1:3" x14ac:dyDescent="0.2">
      <c r="A612">
        <v>2014</v>
      </c>
      <c r="B612" t="s">
        <v>13</v>
      </c>
      <c r="C612">
        <v>38586706</v>
      </c>
    </row>
    <row r="613" spans="1:3" x14ac:dyDescent="0.2">
      <c r="A613">
        <v>2015</v>
      </c>
      <c r="B613" t="s">
        <v>13</v>
      </c>
      <c r="C613">
        <v>38904296</v>
      </c>
    </row>
    <row r="614" spans="1:3" x14ac:dyDescent="0.2">
      <c r="A614">
        <v>2016</v>
      </c>
      <c r="B614" t="s">
        <v>13</v>
      </c>
      <c r="C614">
        <v>39149186</v>
      </c>
    </row>
    <row r="615" spans="1:3" x14ac:dyDescent="0.2">
      <c r="A615">
        <v>2017</v>
      </c>
      <c r="B615" t="s">
        <v>13</v>
      </c>
      <c r="C615">
        <v>39337785</v>
      </c>
    </row>
    <row r="616" spans="1:3" x14ac:dyDescent="0.2">
      <c r="A616">
        <v>2018</v>
      </c>
      <c r="B616" t="s">
        <v>13</v>
      </c>
      <c r="C616">
        <v>39437463</v>
      </c>
    </row>
    <row r="617" spans="1:3" x14ac:dyDescent="0.2">
      <c r="A617">
        <v>2019</v>
      </c>
      <c r="B617" t="s">
        <v>13</v>
      </c>
      <c r="C617">
        <v>39437610</v>
      </c>
    </row>
    <row r="618" spans="1:3" x14ac:dyDescent="0.2">
      <c r="A618">
        <v>2020</v>
      </c>
      <c r="B618" t="s">
        <v>13</v>
      </c>
      <c r="C618">
        <v>39503200</v>
      </c>
    </row>
    <row r="619" spans="1:3" x14ac:dyDescent="0.2">
      <c r="A619">
        <v>2021</v>
      </c>
      <c r="B619" t="s">
        <v>13</v>
      </c>
      <c r="C619">
        <v>39145060</v>
      </c>
    </row>
    <row r="620" spans="1:3" x14ac:dyDescent="0.2">
      <c r="A620">
        <v>2022</v>
      </c>
      <c r="B620" t="s">
        <v>13</v>
      </c>
      <c r="C620">
        <v>39040616</v>
      </c>
    </row>
    <row r="621" spans="1:3" x14ac:dyDescent="0.2">
      <c r="A621">
        <v>2023</v>
      </c>
      <c r="B621" t="s">
        <v>13</v>
      </c>
      <c r="C621">
        <v>38965193</v>
      </c>
    </row>
    <row r="622" spans="1:3" x14ac:dyDescent="0.2">
      <c r="A622">
        <v>1900</v>
      </c>
      <c r="B622" t="s">
        <v>14</v>
      </c>
      <c r="C622">
        <v>543000</v>
      </c>
    </row>
    <row r="623" spans="1:3" x14ac:dyDescent="0.2">
      <c r="A623">
        <v>1901</v>
      </c>
      <c r="B623" t="s">
        <v>14</v>
      </c>
      <c r="C623">
        <v>581000</v>
      </c>
    </row>
    <row r="624" spans="1:3" x14ac:dyDescent="0.2">
      <c r="A624">
        <v>1902</v>
      </c>
      <c r="B624" t="s">
        <v>14</v>
      </c>
      <c r="C624">
        <v>621000</v>
      </c>
    </row>
    <row r="625" spans="1:3" x14ac:dyDescent="0.2">
      <c r="A625">
        <v>1903</v>
      </c>
      <c r="B625" t="s">
        <v>14</v>
      </c>
      <c r="C625">
        <v>652000</v>
      </c>
    </row>
    <row r="626" spans="1:3" x14ac:dyDescent="0.2">
      <c r="A626">
        <v>1904</v>
      </c>
      <c r="B626" t="s">
        <v>14</v>
      </c>
      <c r="C626">
        <v>659000</v>
      </c>
    </row>
    <row r="627" spans="1:3" x14ac:dyDescent="0.2">
      <c r="A627">
        <v>1905</v>
      </c>
      <c r="B627" t="s">
        <v>14</v>
      </c>
      <c r="C627">
        <v>680000</v>
      </c>
    </row>
    <row r="628" spans="1:3" x14ac:dyDescent="0.2">
      <c r="A628">
        <v>1906</v>
      </c>
      <c r="B628" t="s">
        <v>14</v>
      </c>
      <c r="C628">
        <v>707000</v>
      </c>
    </row>
    <row r="629" spans="1:3" x14ac:dyDescent="0.2">
      <c r="A629">
        <v>1907</v>
      </c>
      <c r="B629" t="s">
        <v>14</v>
      </c>
      <c r="C629">
        <v>733000</v>
      </c>
    </row>
    <row r="630" spans="1:3" x14ac:dyDescent="0.2">
      <c r="A630">
        <v>1908</v>
      </c>
      <c r="B630" t="s">
        <v>14</v>
      </c>
      <c r="C630">
        <v>757000</v>
      </c>
    </row>
    <row r="631" spans="1:3" x14ac:dyDescent="0.2">
      <c r="A631">
        <v>1909</v>
      </c>
      <c r="B631" t="s">
        <v>14</v>
      </c>
      <c r="C631">
        <v>775000</v>
      </c>
    </row>
    <row r="632" spans="1:3" x14ac:dyDescent="0.2">
      <c r="A632">
        <v>1910</v>
      </c>
      <c r="B632" t="s">
        <v>14</v>
      </c>
      <c r="C632">
        <v>804000</v>
      </c>
    </row>
    <row r="633" spans="1:3" x14ac:dyDescent="0.2">
      <c r="A633">
        <v>1911</v>
      </c>
      <c r="B633" t="s">
        <v>14</v>
      </c>
      <c r="C633">
        <v>821000</v>
      </c>
    </row>
    <row r="634" spans="1:3" x14ac:dyDescent="0.2">
      <c r="A634">
        <v>1912</v>
      </c>
      <c r="B634" t="s">
        <v>14</v>
      </c>
      <c r="C634">
        <v>832000</v>
      </c>
    </row>
    <row r="635" spans="1:3" x14ac:dyDescent="0.2">
      <c r="A635">
        <v>1913</v>
      </c>
      <c r="B635" t="s">
        <v>14</v>
      </c>
      <c r="C635">
        <v>835000</v>
      </c>
    </row>
    <row r="636" spans="1:3" x14ac:dyDescent="0.2">
      <c r="A636">
        <v>1914</v>
      </c>
      <c r="B636" t="s">
        <v>14</v>
      </c>
      <c r="C636">
        <v>846000</v>
      </c>
    </row>
    <row r="637" spans="1:3" x14ac:dyDescent="0.2">
      <c r="A637">
        <v>1915</v>
      </c>
      <c r="B637" t="s">
        <v>14</v>
      </c>
      <c r="C637">
        <v>868000</v>
      </c>
    </row>
    <row r="638" spans="1:3" x14ac:dyDescent="0.2">
      <c r="A638">
        <v>1916</v>
      </c>
      <c r="B638" t="s">
        <v>14</v>
      </c>
      <c r="C638">
        <v>892000</v>
      </c>
    </row>
    <row r="639" spans="1:3" x14ac:dyDescent="0.2">
      <c r="A639">
        <v>1917</v>
      </c>
      <c r="B639" t="s">
        <v>14</v>
      </c>
      <c r="C639">
        <v>910000</v>
      </c>
    </row>
    <row r="640" spans="1:3" x14ac:dyDescent="0.2">
      <c r="A640">
        <v>1918</v>
      </c>
      <c r="B640" t="s">
        <v>14</v>
      </c>
      <c r="C640">
        <v>906000</v>
      </c>
    </row>
    <row r="641" spans="1:3" x14ac:dyDescent="0.2">
      <c r="A641">
        <v>1919</v>
      </c>
      <c r="B641" t="s">
        <v>14</v>
      </c>
      <c r="C641">
        <v>938000</v>
      </c>
    </row>
    <row r="642" spans="1:3" x14ac:dyDescent="0.2">
      <c r="A642">
        <v>1920</v>
      </c>
      <c r="B642" t="s">
        <v>14</v>
      </c>
      <c r="C642">
        <v>937000</v>
      </c>
    </row>
    <row r="643" spans="1:3" x14ac:dyDescent="0.2">
      <c r="A643">
        <v>1921</v>
      </c>
      <c r="B643" t="s">
        <v>14</v>
      </c>
      <c r="C643">
        <v>961000</v>
      </c>
    </row>
    <row r="644" spans="1:3" x14ac:dyDescent="0.2">
      <c r="A644">
        <v>1922</v>
      </c>
      <c r="B644" t="s">
        <v>14</v>
      </c>
      <c r="C644">
        <v>965000</v>
      </c>
    </row>
    <row r="645" spans="1:3" x14ac:dyDescent="0.2">
      <c r="A645">
        <v>1923</v>
      </c>
      <c r="B645" t="s">
        <v>14</v>
      </c>
      <c r="C645">
        <v>984000</v>
      </c>
    </row>
    <row r="646" spans="1:3" x14ac:dyDescent="0.2">
      <c r="A646">
        <v>1924</v>
      </c>
      <c r="B646" t="s">
        <v>14</v>
      </c>
      <c r="C646">
        <v>1014000</v>
      </c>
    </row>
    <row r="647" spans="1:3" x14ac:dyDescent="0.2">
      <c r="A647">
        <v>1925</v>
      </c>
      <c r="B647" t="s">
        <v>14</v>
      </c>
      <c r="C647">
        <v>1019000</v>
      </c>
    </row>
    <row r="648" spans="1:3" x14ac:dyDescent="0.2">
      <c r="A648">
        <v>1926</v>
      </c>
      <c r="B648" t="s">
        <v>14</v>
      </c>
      <c r="C648">
        <v>1016000</v>
      </c>
    </row>
    <row r="649" spans="1:3" x14ac:dyDescent="0.2">
      <c r="A649">
        <v>1927</v>
      </c>
      <c r="B649" t="s">
        <v>14</v>
      </c>
      <c r="C649">
        <v>1028000</v>
      </c>
    </row>
    <row r="650" spans="1:3" x14ac:dyDescent="0.2">
      <c r="A650">
        <v>1928</v>
      </c>
      <c r="B650" t="s">
        <v>14</v>
      </c>
      <c r="C650">
        <v>1014000</v>
      </c>
    </row>
    <row r="651" spans="1:3" x14ac:dyDescent="0.2">
      <c r="A651">
        <v>1929</v>
      </c>
      <c r="B651" t="s">
        <v>14</v>
      </c>
      <c r="C651">
        <v>1008000</v>
      </c>
    </row>
    <row r="652" spans="1:3" x14ac:dyDescent="0.2">
      <c r="A652">
        <v>1930</v>
      </c>
      <c r="B652" t="s">
        <v>14</v>
      </c>
      <c r="C652">
        <v>1040000</v>
      </c>
    </row>
    <row r="653" spans="1:3" x14ac:dyDescent="0.2">
      <c r="A653">
        <v>1931</v>
      </c>
      <c r="B653" t="s">
        <v>14</v>
      </c>
      <c r="C653">
        <v>1056000</v>
      </c>
    </row>
    <row r="654" spans="1:3" x14ac:dyDescent="0.2">
      <c r="A654">
        <v>1932</v>
      </c>
      <c r="B654" t="s">
        <v>14</v>
      </c>
      <c r="C654">
        <v>1066000</v>
      </c>
    </row>
    <row r="655" spans="1:3" x14ac:dyDescent="0.2">
      <c r="A655">
        <v>1933</v>
      </c>
      <c r="B655" t="s">
        <v>14</v>
      </c>
      <c r="C655">
        <v>1071000</v>
      </c>
    </row>
    <row r="656" spans="1:3" x14ac:dyDescent="0.2">
      <c r="A656">
        <v>1934</v>
      </c>
      <c r="B656" t="s">
        <v>14</v>
      </c>
      <c r="C656">
        <v>1075000</v>
      </c>
    </row>
    <row r="657" spans="1:3" x14ac:dyDescent="0.2">
      <c r="A657">
        <v>1935</v>
      </c>
      <c r="B657" t="s">
        <v>14</v>
      </c>
      <c r="C657">
        <v>1078000</v>
      </c>
    </row>
    <row r="658" spans="1:3" x14ac:dyDescent="0.2">
      <c r="A658">
        <v>1936</v>
      </c>
      <c r="B658" t="s">
        <v>14</v>
      </c>
      <c r="C658">
        <v>1090000</v>
      </c>
    </row>
    <row r="659" spans="1:3" x14ac:dyDescent="0.2">
      <c r="A659">
        <v>1937</v>
      </c>
      <c r="B659" t="s">
        <v>14</v>
      </c>
      <c r="C659">
        <v>1104000</v>
      </c>
    </row>
    <row r="660" spans="1:3" x14ac:dyDescent="0.2">
      <c r="A660">
        <v>1938</v>
      </c>
      <c r="B660" t="s">
        <v>14</v>
      </c>
      <c r="C660">
        <v>1112000</v>
      </c>
    </row>
    <row r="661" spans="1:3" x14ac:dyDescent="0.2">
      <c r="A661">
        <v>1939</v>
      </c>
      <c r="B661" t="s">
        <v>14</v>
      </c>
      <c r="C661">
        <v>1120000</v>
      </c>
    </row>
    <row r="662" spans="1:3" x14ac:dyDescent="0.2">
      <c r="A662">
        <v>1940</v>
      </c>
      <c r="B662" t="s">
        <v>14</v>
      </c>
      <c r="C662">
        <v>1130000</v>
      </c>
    </row>
    <row r="663" spans="1:3" x14ac:dyDescent="0.2">
      <c r="A663">
        <v>1941</v>
      </c>
      <c r="B663" t="s">
        <v>14</v>
      </c>
      <c r="C663">
        <v>1124000</v>
      </c>
    </row>
    <row r="664" spans="1:3" x14ac:dyDescent="0.2">
      <c r="A664">
        <v>1942</v>
      </c>
      <c r="B664" t="s">
        <v>14</v>
      </c>
      <c r="C664">
        <v>1113000</v>
      </c>
    </row>
    <row r="665" spans="1:3" x14ac:dyDescent="0.2">
      <c r="A665">
        <v>1943</v>
      </c>
      <c r="B665" t="s">
        <v>14</v>
      </c>
      <c r="C665">
        <v>1153000</v>
      </c>
    </row>
    <row r="666" spans="1:3" x14ac:dyDescent="0.2">
      <c r="A666">
        <v>1944</v>
      </c>
      <c r="B666" t="s">
        <v>14</v>
      </c>
      <c r="C666">
        <v>1137000</v>
      </c>
    </row>
    <row r="667" spans="1:3" x14ac:dyDescent="0.2">
      <c r="A667">
        <v>1945</v>
      </c>
      <c r="B667" t="s">
        <v>14</v>
      </c>
      <c r="C667">
        <v>1116000</v>
      </c>
    </row>
    <row r="668" spans="1:3" x14ac:dyDescent="0.2">
      <c r="A668">
        <v>1946</v>
      </c>
      <c r="B668" t="s">
        <v>14</v>
      </c>
      <c r="C668">
        <v>1203000</v>
      </c>
    </row>
    <row r="669" spans="1:3" x14ac:dyDescent="0.2">
      <c r="A669">
        <v>1947</v>
      </c>
      <c r="B669" t="s">
        <v>14</v>
      </c>
      <c r="C669">
        <v>1237000</v>
      </c>
    </row>
    <row r="670" spans="1:3" x14ac:dyDescent="0.2">
      <c r="A670">
        <v>1948</v>
      </c>
      <c r="B670" t="s">
        <v>14</v>
      </c>
      <c r="C670">
        <v>1263000</v>
      </c>
    </row>
    <row r="671" spans="1:3" x14ac:dyDescent="0.2">
      <c r="A671">
        <v>1949</v>
      </c>
      <c r="B671" t="s">
        <v>14</v>
      </c>
      <c r="C671">
        <v>1295000</v>
      </c>
    </row>
    <row r="672" spans="1:3" x14ac:dyDescent="0.2">
      <c r="A672">
        <v>1950</v>
      </c>
      <c r="B672" t="s">
        <v>14</v>
      </c>
      <c r="C672">
        <v>1325000</v>
      </c>
    </row>
    <row r="673" spans="1:3" x14ac:dyDescent="0.2">
      <c r="A673">
        <v>1951</v>
      </c>
      <c r="B673" t="s">
        <v>14</v>
      </c>
      <c r="C673">
        <v>1326000</v>
      </c>
    </row>
    <row r="674" spans="1:3" x14ac:dyDescent="0.2">
      <c r="A674">
        <v>1952</v>
      </c>
      <c r="B674" t="s">
        <v>14</v>
      </c>
      <c r="C674">
        <v>1365000</v>
      </c>
    </row>
    <row r="675" spans="1:3" x14ac:dyDescent="0.2">
      <c r="A675">
        <v>1953</v>
      </c>
      <c r="B675" t="s">
        <v>14</v>
      </c>
      <c r="C675">
        <v>1431000</v>
      </c>
    </row>
    <row r="676" spans="1:3" x14ac:dyDescent="0.2">
      <c r="A676">
        <v>1954</v>
      </c>
      <c r="B676" t="s">
        <v>14</v>
      </c>
      <c r="C676">
        <v>1493000</v>
      </c>
    </row>
    <row r="677" spans="1:3" x14ac:dyDescent="0.2">
      <c r="A677">
        <v>1955</v>
      </c>
      <c r="B677" t="s">
        <v>14</v>
      </c>
      <c r="C677">
        <v>1546000</v>
      </c>
    </row>
    <row r="678" spans="1:3" x14ac:dyDescent="0.2">
      <c r="A678">
        <v>1956</v>
      </c>
      <c r="B678" t="s">
        <v>14</v>
      </c>
      <c r="C678">
        <v>1625000</v>
      </c>
    </row>
    <row r="679" spans="1:3" x14ac:dyDescent="0.2">
      <c r="A679">
        <v>1957</v>
      </c>
      <c r="B679" t="s">
        <v>14</v>
      </c>
      <c r="C679">
        <v>1664000</v>
      </c>
    </row>
    <row r="680" spans="1:3" x14ac:dyDescent="0.2">
      <c r="A680">
        <v>1958</v>
      </c>
      <c r="B680" t="s">
        <v>14</v>
      </c>
      <c r="C680">
        <v>1667000</v>
      </c>
    </row>
    <row r="681" spans="1:3" x14ac:dyDescent="0.2">
      <c r="A681">
        <v>1959</v>
      </c>
      <c r="B681" t="s">
        <v>14</v>
      </c>
      <c r="C681">
        <v>1710000</v>
      </c>
    </row>
    <row r="682" spans="1:3" x14ac:dyDescent="0.2">
      <c r="A682">
        <v>1960</v>
      </c>
      <c r="B682" t="s">
        <v>14</v>
      </c>
      <c r="C682">
        <v>1769000</v>
      </c>
    </row>
    <row r="683" spans="1:3" x14ac:dyDescent="0.2">
      <c r="A683">
        <v>1961</v>
      </c>
      <c r="B683" t="s">
        <v>14</v>
      </c>
      <c r="C683">
        <v>1844000</v>
      </c>
    </row>
    <row r="684" spans="1:3" x14ac:dyDescent="0.2">
      <c r="A684">
        <v>1962</v>
      </c>
      <c r="B684" t="s">
        <v>14</v>
      </c>
      <c r="C684">
        <v>1899000</v>
      </c>
    </row>
    <row r="685" spans="1:3" x14ac:dyDescent="0.2">
      <c r="A685">
        <v>1963</v>
      </c>
      <c r="B685" t="s">
        <v>14</v>
      </c>
      <c r="C685">
        <v>1936000</v>
      </c>
    </row>
    <row r="686" spans="1:3" x14ac:dyDescent="0.2">
      <c r="A686">
        <v>1964</v>
      </c>
      <c r="B686" t="s">
        <v>14</v>
      </c>
      <c r="C686">
        <v>1970000</v>
      </c>
    </row>
    <row r="687" spans="1:3" x14ac:dyDescent="0.2">
      <c r="A687">
        <v>1965</v>
      </c>
      <c r="B687" t="s">
        <v>14</v>
      </c>
      <c r="C687">
        <v>1985000</v>
      </c>
    </row>
    <row r="688" spans="1:3" x14ac:dyDescent="0.2">
      <c r="A688">
        <v>1966</v>
      </c>
      <c r="B688" t="s">
        <v>14</v>
      </c>
      <c r="C688">
        <v>2007000</v>
      </c>
    </row>
    <row r="689" spans="1:3" x14ac:dyDescent="0.2">
      <c r="A689">
        <v>1967</v>
      </c>
      <c r="B689" t="s">
        <v>14</v>
      </c>
      <c r="C689">
        <v>2053000</v>
      </c>
    </row>
    <row r="690" spans="1:3" x14ac:dyDescent="0.2">
      <c r="A690">
        <v>1968</v>
      </c>
      <c r="B690" t="s">
        <v>14</v>
      </c>
      <c r="C690">
        <v>2120000</v>
      </c>
    </row>
    <row r="691" spans="1:3" x14ac:dyDescent="0.2">
      <c r="A691">
        <v>1969</v>
      </c>
      <c r="B691" t="s">
        <v>14</v>
      </c>
      <c r="C691">
        <v>2166000</v>
      </c>
    </row>
    <row r="692" spans="1:3" x14ac:dyDescent="0.2">
      <c r="A692">
        <v>1970</v>
      </c>
      <c r="B692" t="s">
        <v>14</v>
      </c>
      <c r="C692">
        <v>2209596</v>
      </c>
    </row>
    <row r="693" spans="1:3" x14ac:dyDescent="0.2">
      <c r="A693">
        <v>1971</v>
      </c>
      <c r="B693" t="s">
        <v>14</v>
      </c>
      <c r="C693">
        <v>2303524</v>
      </c>
    </row>
    <row r="694" spans="1:3" x14ac:dyDescent="0.2">
      <c r="A694">
        <v>1972</v>
      </c>
      <c r="B694" t="s">
        <v>14</v>
      </c>
      <c r="C694">
        <v>2404621</v>
      </c>
    </row>
    <row r="695" spans="1:3" x14ac:dyDescent="0.2">
      <c r="A695">
        <v>1973</v>
      </c>
      <c r="B695" t="s">
        <v>14</v>
      </c>
      <c r="C695">
        <v>2495872</v>
      </c>
    </row>
    <row r="696" spans="1:3" x14ac:dyDescent="0.2">
      <c r="A696">
        <v>1974</v>
      </c>
      <c r="B696" t="s">
        <v>14</v>
      </c>
      <c r="C696">
        <v>2541405</v>
      </c>
    </row>
    <row r="697" spans="1:3" x14ac:dyDescent="0.2">
      <c r="A697">
        <v>1975</v>
      </c>
      <c r="B697" t="s">
        <v>14</v>
      </c>
      <c r="C697">
        <v>2586193</v>
      </c>
    </row>
    <row r="698" spans="1:3" x14ac:dyDescent="0.2">
      <c r="A698">
        <v>1976</v>
      </c>
      <c r="B698" t="s">
        <v>14</v>
      </c>
      <c r="C698">
        <v>2632304</v>
      </c>
    </row>
    <row r="699" spans="1:3" x14ac:dyDescent="0.2">
      <c r="A699">
        <v>1977</v>
      </c>
      <c r="B699" t="s">
        <v>14</v>
      </c>
      <c r="C699">
        <v>2696142</v>
      </c>
    </row>
    <row r="700" spans="1:3" x14ac:dyDescent="0.2">
      <c r="A700">
        <v>1978</v>
      </c>
      <c r="B700" t="s">
        <v>14</v>
      </c>
      <c r="C700">
        <v>2766748</v>
      </c>
    </row>
    <row r="701" spans="1:3" x14ac:dyDescent="0.2">
      <c r="A701">
        <v>1979</v>
      </c>
      <c r="B701" t="s">
        <v>14</v>
      </c>
      <c r="C701">
        <v>2849234</v>
      </c>
    </row>
    <row r="702" spans="1:3" x14ac:dyDescent="0.2">
      <c r="A702">
        <v>1980</v>
      </c>
      <c r="B702" t="s">
        <v>14</v>
      </c>
      <c r="C702">
        <v>2909545</v>
      </c>
    </row>
    <row r="703" spans="1:3" x14ac:dyDescent="0.2">
      <c r="A703">
        <v>1981</v>
      </c>
      <c r="B703" t="s">
        <v>14</v>
      </c>
      <c r="C703">
        <v>2977917</v>
      </c>
    </row>
    <row r="704" spans="1:3" x14ac:dyDescent="0.2">
      <c r="A704">
        <v>1982</v>
      </c>
      <c r="B704" t="s">
        <v>14</v>
      </c>
      <c r="C704">
        <v>3061599</v>
      </c>
    </row>
    <row r="705" spans="1:3" x14ac:dyDescent="0.2">
      <c r="A705">
        <v>1983</v>
      </c>
      <c r="B705" t="s">
        <v>14</v>
      </c>
      <c r="C705">
        <v>3133614</v>
      </c>
    </row>
    <row r="706" spans="1:3" x14ac:dyDescent="0.2">
      <c r="A706">
        <v>1984</v>
      </c>
      <c r="B706" t="s">
        <v>14</v>
      </c>
      <c r="C706">
        <v>3170024</v>
      </c>
    </row>
    <row r="707" spans="1:3" x14ac:dyDescent="0.2">
      <c r="A707">
        <v>1985</v>
      </c>
      <c r="B707" t="s">
        <v>14</v>
      </c>
      <c r="C707">
        <v>3208691</v>
      </c>
    </row>
    <row r="708" spans="1:3" x14ac:dyDescent="0.2">
      <c r="A708">
        <v>1986</v>
      </c>
      <c r="B708" t="s">
        <v>14</v>
      </c>
      <c r="C708">
        <v>3237457</v>
      </c>
    </row>
    <row r="709" spans="1:3" x14ac:dyDescent="0.2">
      <c r="A709">
        <v>1987</v>
      </c>
      <c r="B709" t="s">
        <v>14</v>
      </c>
      <c r="C709">
        <v>3260504</v>
      </c>
    </row>
    <row r="710" spans="1:3" x14ac:dyDescent="0.2">
      <c r="A710">
        <v>1988</v>
      </c>
      <c r="B710" t="s">
        <v>14</v>
      </c>
      <c r="C710">
        <v>3262279</v>
      </c>
    </row>
    <row r="711" spans="1:3" x14ac:dyDescent="0.2">
      <c r="A711">
        <v>1989</v>
      </c>
      <c r="B711" t="s">
        <v>14</v>
      </c>
      <c r="C711">
        <v>3275826</v>
      </c>
    </row>
    <row r="712" spans="1:3" x14ac:dyDescent="0.2">
      <c r="A712">
        <v>1990</v>
      </c>
      <c r="B712" t="s">
        <v>14</v>
      </c>
      <c r="C712">
        <v>3307618</v>
      </c>
    </row>
    <row r="713" spans="1:3" x14ac:dyDescent="0.2">
      <c r="A713">
        <v>1991</v>
      </c>
      <c r="B713" t="s">
        <v>14</v>
      </c>
      <c r="C713">
        <v>3387119</v>
      </c>
    </row>
    <row r="714" spans="1:3" x14ac:dyDescent="0.2">
      <c r="A714">
        <v>1992</v>
      </c>
      <c r="B714" t="s">
        <v>14</v>
      </c>
      <c r="C714">
        <v>3495939</v>
      </c>
    </row>
    <row r="715" spans="1:3" x14ac:dyDescent="0.2">
      <c r="A715">
        <v>1993</v>
      </c>
      <c r="B715" t="s">
        <v>14</v>
      </c>
      <c r="C715">
        <v>3613734</v>
      </c>
    </row>
    <row r="716" spans="1:3" x14ac:dyDescent="0.2">
      <c r="A716">
        <v>1994</v>
      </c>
      <c r="B716" t="s">
        <v>14</v>
      </c>
      <c r="C716">
        <v>3724168</v>
      </c>
    </row>
    <row r="717" spans="1:3" x14ac:dyDescent="0.2">
      <c r="A717">
        <v>1995</v>
      </c>
      <c r="B717" t="s">
        <v>14</v>
      </c>
      <c r="C717">
        <v>3826653</v>
      </c>
    </row>
    <row r="718" spans="1:3" x14ac:dyDescent="0.2">
      <c r="A718">
        <v>1996</v>
      </c>
      <c r="B718" t="s">
        <v>14</v>
      </c>
      <c r="C718">
        <v>3919972</v>
      </c>
    </row>
    <row r="719" spans="1:3" x14ac:dyDescent="0.2">
      <c r="A719">
        <v>1997</v>
      </c>
      <c r="B719" t="s">
        <v>14</v>
      </c>
      <c r="C719">
        <v>4018293</v>
      </c>
    </row>
    <row r="720" spans="1:3" x14ac:dyDescent="0.2">
      <c r="A720">
        <v>1998</v>
      </c>
      <c r="B720" t="s">
        <v>14</v>
      </c>
      <c r="C720">
        <v>4116639</v>
      </c>
    </row>
    <row r="721" spans="1:3" x14ac:dyDescent="0.2">
      <c r="A721">
        <v>1999</v>
      </c>
      <c r="B721" t="s">
        <v>14</v>
      </c>
      <c r="C721">
        <v>4226018</v>
      </c>
    </row>
    <row r="722" spans="1:3" x14ac:dyDescent="0.2">
      <c r="A722">
        <v>2000</v>
      </c>
      <c r="B722" t="s">
        <v>14</v>
      </c>
      <c r="C722">
        <v>4328070</v>
      </c>
    </row>
    <row r="723" spans="1:3" x14ac:dyDescent="0.2">
      <c r="A723">
        <v>2001</v>
      </c>
      <c r="B723" t="s">
        <v>14</v>
      </c>
      <c r="C723">
        <v>4433068</v>
      </c>
    </row>
    <row r="724" spans="1:3" x14ac:dyDescent="0.2">
      <c r="A724">
        <v>2002</v>
      </c>
      <c r="B724" t="s">
        <v>14</v>
      </c>
      <c r="C724">
        <v>4504265</v>
      </c>
    </row>
    <row r="725" spans="1:3" x14ac:dyDescent="0.2">
      <c r="A725">
        <v>2003</v>
      </c>
      <c r="B725" t="s">
        <v>14</v>
      </c>
      <c r="C725">
        <v>4548775</v>
      </c>
    </row>
    <row r="726" spans="1:3" x14ac:dyDescent="0.2">
      <c r="A726">
        <v>2004</v>
      </c>
      <c r="B726" t="s">
        <v>14</v>
      </c>
      <c r="C726">
        <v>4599681</v>
      </c>
    </row>
    <row r="727" spans="1:3" x14ac:dyDescent="0.2">
      <c r="A727">
        <v>2005</v>
      </c>
      <c r="B727" t="s">
        <v>14</v>
      </c>
      <c r="C727">
        <v>4660780</v>
      </c>
    </row>
    <row r="728" spans="1:3" x14ac:dyDescent="0.2">
      <c r="A728">
        <v>2006</v>
      </c>
      <c r="B728" t="s">
        <v>14</v>
      </c>
      <c r="C728">
        <v>4753044</v>
      </c>
    </row>
    <row r="729" spans="1:3" x14ac:dyDescent="0.2">
      <c r="A729">
        <v>2007</v>
      </c>
      <c r="B729" t="s">
        <v>14</v>
      </c>
      <c r="C729">
        <v>4842259</v>
      </c>
    </row>
    <row r="730" spans="1:3" x14ac:dyDescent="0.2">
      <c r="A730">
        <v>2008</v>
      </c>
      <c r="B730" t="s">
        <v>14</v>
      </c>
      <c r="C730">
        <v>4935213</v>
      </c>
    </row>
    <row r="731" spans="1:3" x14ac:dyDescent="0.2">
      <c r="A731">
        <v>2009</v>
      </c>
      <c r="B731" t="s">
        <v>14</v>
      </c>
      <c r="C731">
        <v>5024748</v>
      </c>
    </row>
    <row r="732" spans="1:3" x14ac:dyDescent="0.2">
      <c r="A732">
        <v>2010</v>
      </c>
      <c r="B732" t="s">
        <v>14</v>
      </c>
      <c r="C732">
        <v>5047539</v>
      </c>
    </row>
    <row r="733" spans="1:3" x14ac:dyDescent="0.2">
      <c r="A733">
        <v>2011</v>
      </c>
      <c r="B733" t="s">
        <v>14</v>
      </c>
      <c r="C733">
        <v>5121900</v>
      </c>
    </row>
    <row r="734" spans="1:3" x14ac:dyDescent="0.2">
      <c r="A734">
        <v>2012</v>
      </c>
      <c r="B734" t="s">
        <v>14</v>
      </c>
      <c r="C734">
        <v>5193660</v>
      </c>
    </row>
    <row r="735" spans="1:3" x14ac:dyDescent="0.2">
      <c r="A735">
        <v>2013</v>
      </c>
      <c r="B735" t="s">
        <v>14</v>
      </c>
      <c r="C735">
        <v>5270774</v>
      </c>
    </row>
    <row r="736" spans="1:3" x14ac:dyDescent="0.2">
      <c r="A736">
        <v>2014</v>
      </c>
      <c r="B736" t="s">
        <v>14</v>
      </c>
      <c r="C736">
        <v>5352637</v>
      </c>
    </row>
    <row r="737" spans="1:3" x14ac:dyDescent="0.2">
      <c r="A737">
        <v>2015</v>
      </c>
      <c r="B737" t="s">
        <v>14</v>
      </c>
      <c r="C737">
        <v>5454328</v>
      </c>
    </row>
    <row r="738" spans="1:3" x14ac:dyDescent="0.2">
      <c r="A738">
        <v>2016</v>
      </c>
      <c r="B738" t="s">
        <v>14</v>
      </c>
      <c r="C738">
        <v>5543844</v>
      </c>
    </row>
    <row r="739" spans="1:3" x14ac:dyDescent="0.2">
      <c r="A739">
        <v>2017</v>
      </c>
      <c r="B739" t="s">
        <v>14</v>
      </c>
      <c r="C739">
        <v>5617421</v>
      </c>
    </row>
    <row r="740" spans="1:3" x14ac:dyDescent="0.2">
      <c r="A740">
        <v>2018</v>
      </c>
      <c r="B740" t="s">
        <v>14</v>
      </c>
      <c r="C740">
        <v>5697155</v>
      </c>
    </row>
    <row r="741" spans="1:3" x14ac:dyDescent="0.2">
      <c r="A741">
        <v>2019</v>
      </c>
      <c r="B741" t="s">
        <v>14</v>
      </c>
      <c r="C741">
        <v>5758486</v>
      </c>
    </row>
    <row r="742" spans="1:3" x14ac:dyDescent="0.2">
      <c r="A742">
        <v>2020</v>
      </c>
      <c r="B742" t="s">
        <v>14</v>
      </c>
      <c r="C742">
        <v>5785219</v>
      </c>
    </row>
    <row r="743" spans="1:3" x14ac:dyDescent="0.2">
      <c r="A743">
        <v>2021</v>
      </c>
      <c r="B743" t="s">
        <v>14</v>
      </c>
      <c r="C743">
        <v>5811596</v>
      </c>
    </row>
    <row r="744" spans="1:3" x14ac:dyDescent="0.2">
      <c r="A744">
        <v>2022</v>
      </c>
      <c r="B744" t="s">
        <v>14</v>
      </c>
      <c r="C744">
        <v>5841039</v>
      </c>
    </row>
    <row r="745" spans="1:3" x14ac:dyDescent="0.2">
      <c r="A745">
        <v>2023</v>
      </c>
      <c r="B745" t="s">
        <v>14</v>
      </c>
      <c r="C745">
        <v>5877610</v>
      </c>
    </row>
    <row r="746" spans="1:3" x14ac:dyDescent="0.2">
      <c r="A746">
        <v>1900</v>
      </c>
      <c r="B746" t="s">
        <v>15</v>
      </c>
      <c r="C746">
        <v>910000</v>
      </c>
    </row>
    <row r="747" spans="1:3" x14ac:dyDescent="0.2">
      <c r="A747">
        <v>1901</v>
      </c>
      <c r="B747" t="s">
        <v>15</v>
      </c>
      <c r="C747">
        <v>931000</v>
      </c>
    </row>
    <row r="748" spans="1:3" x14ac:dyDescent="0.2">
      <c r="A748">
        <v>1902</v>
      </c>
      <c r="B748" t="s">
        <v>15</v>
      </c>
      <c r="C748">
        <v>952000</v>
      </c>
    </row>
    <row r="749" spans="1:3" x14ac:dyDescent="0.2">
      <c r="A749">
        <v>1903</v>
      </c>
      <c r="B749" t="s">
        <v>15</v>
      </c>
      <c r="C749">
        <v>972000</v>
      </c>
    </row>
    <row r="750" spans="1:3" x14ac:dyDescent="0.2">
      <c r="A750">
        <v>1904</v>
      </c>
      <c r="B750" t="s">
        <v>15</v>
      </c>
      <c r="C750">
        <v>987000</v>
      </c>
    </row>
    <row r="751" spans="1:3" x14ac:dyDescent="0.2">
      <c r="A751">
        <v>1905</v>
      </c>
      <c r="B751" t="s">
        <v>15</v>
      </c>
      <c r="C751">
        <v>1010000</v>
      </c>
    </row>
    <row r="752" spans="1:3" x14ac:dyDescent="0.2">
      <c r="A752">
        <v>1906</v>
      </c>
      <c r="B752" t="s">
        <v>15</v>
      </c>
      <c r="C752">
        <v>1033000</v>
      </c>
    </row>
    <row r="753" spans="1:3" x14ac:dyDescent="0.2">
      <c r="A753">
        <v>1907</v>
      </c>
      <c r="B753" t="s">
        <v>15</v>
      </c>
      <c r="C753">
        <v>1057000</v>
      </c>
    </row>
    <row r="754" spans="1:3" x14ac:dyDescent="0.2">
      <c r="A754">
        <v>1908</v>
      </c>
      <c r="B754" t="s">
        <v>15</v>
      </c>
      <c r="C754">
        <v>1077000</v>
      </c>
    </row>
    <row r="755" spans="1:3" x14ac:dyDescent="0.2">
      <c r="A755">
        <v>1909</v>
      </c>
      <c r="B755" t="s">
        <v>15</v>
      </c>
      <c r="C755">
        <v>1097000</v>
      </c>
    </row>
    <row r="756" spans="1:3" x14ac:dyDescent="0.2">
      <c r="A756">
        <v>1910</v>
      </c>
      <c r="B756" t="s">
        <v>15</v>
      </c>
      <c r="C756">
        <v>1122000</v>
      </c>
    </row>
    <row r="757" spans="1:3" x14ac:dyDescent="0.2">
      <c r="A757">
        <v>1911</v>
      </c>
      <c r="B757" t="s">
        <v>15</v>
      </c>
      <c r="C757">
        <v>1149000</v>
      </c>
    </row>
    <row r="758" spans="1:3" x14ac:dyDescent="0.2">
      <c r="A758">
        <v>1912</v>
      </c>
      <c r="B758" t="s">
        <v>15</v>
      </c>
      <c r="C758">
        <v>1176000</v>
      </c>
    </row>
    <row r="759" spans="1:3" x14ac:dyDescent="0.2">
      <c r="A759">
        <v>1913</v>
      </c>
      <c r="B759" t="s">
        <v>15</v>
      </c>
      <c r="C759">
        <v>1208000</v>
      </c>
    </row>
    <row r="760" spans="1:3" x14ac:dyDescent="0.2">
      <c r="A760">
        <v>1914</v>
      </c>
      <c r="B760" t="s">
        <v>15</v>
      </c>
      <c r="C760">
        <v>1233000</v>
      </c>
    </row>
    <row r="761" spans="1:3" x14ac:dyDescent="0.2">
      <c r="A761">
        <v>1915</v>
      </c>
      <c r="B761" t="s">
        <v>15</v>
      </c>
      <c r="C761">
        <v>1258000</v>
      </c>
    </row>
    <row r="762" spans="1:3" x14ac:dyDescent="0.2">
      <c r="A762">
        <v>1916</v>
      </c>
      <c r="B762" t="s">
        <v>15</v>
      </c>
      <c r="C762">
        <v>1294000</v>
      </c>
    </row>
    <row r="763" spans="1:3" x14ac:dyDescent="0.2">
      <c r="A763">
        <v>1917</v>
      </c>
      <c r="B763" t="s">
        <v>15</v>
      </c>
      <c r="C763">
        <v>1327000</v>
      </c>
    </row>
    <row r="764" spans="1:3" x14ac:dyDescent="0.2">
      <c r="A764">
        <v>1918</v>
      </c>
      <c r="B764" t="s">
        <v>15</v>
      </c>
      <c r="C764">
        <v>1329000</v>
      </c>
    </row>
    <row r="765" spans="1:3" x14ac:dyDescent="0.2">
      <c r="A765">
        <v>1919</v>
      </c>
      <c r="B765" t="s">
        <v>15</v>
      </c>
      <c r="C765">
        <v>1359000</v>
      </c>
    </row>
    <row r="766" spans="1:3" x14ac:dyDescent="0.2">
      <c r="A766">
        <v>1920</v>
      </c>
      <c r="B766" t="s">
        <v>15</v>
      </c>
      <c r="C766">
        <v>1391000</v>
      </c>
    </row>
    <row r="767" spans="1:3" x14ac:dyDescent="0.2">
      <c r="A767">
        <v>1921</v>
      </c>
      <c r="B767" t="s">
        <v>15</v>
      </c>
      <c r="C767">
        <v>1415000</v>
      </c>
    </row>
    <row r="768" spans="1:3" x14ac:dyDescent="0.2">
      <c r="A768">
        <v>1922</v>
      </c>
      <c r="B768" t="s">
        <v>15</v>
      </c>
      <c r="C768">
        <v>1431000</v>
      </c>
    </row>
    <row r="769" spans="1:3" x14ac:dyDescent="0.2">
      <c r="A769">
        <v>1923</v>
      </c>
      <c r="B769" t="s">
        <v>15</v>
      </c>
      <c r="C769">
        <v>1455000</v>
      </c>
    </row>
    <row r="770" spans="1:3" x14ac:dyDescent="0.2">
      <c r="A770">
        <v>1924</v>
      </c>
      <c r="B770" t="s">
        <v>15</v>
      </c>
      <c r="C770">
        <v>1481000</v>
      </c>
    </row>
    <row r="771" spans="1:3" x14ac:dyDescent="0.2">
      <c r="A771">
        <v>1925</v>
      </c>
      <c r="B771" t="s">
        <v>15</v>
      </c>
      <c r="C771">
        <v>1506000</v>
      </c>
    </row>
    <row r="772" spans="1:3" x14ac:dyDescent="0.2">
      <c r="A772">
        <v>1926</v>
      </c>
      <c r="B772" t="s">
        <v>15</v>
      </c>
      <c r="C772">
        <v>1531000</v>
      </c>
    </row>
    <row r="773" spans="1:3" x14ac:dyDescent="0.2">
      <c r="A773">
        <v>1927</v>
      </c>
      <c r="B773" t="s">
        <v>15</v>
      </c>
      <c r="C773">
        <v>1557000</v>
      </c>
    </row>
    <row r="774" spans="1:3" x14ac:dyDescent="0.2">
      <c r="A774">
        <v>1928</v>
      </c>
      <c r="B774" t="s">
        <v>15</v>
      </c>
      <c r="C774">
        <v>1577000</v>
      </c>
    </row>
    <row r="775" spans="1:3" x14ac:dyDescent="0.2">
      <c r="A775">
        <v>1929</v>
      </c>
      <c r="B775" t="s">
        <v>15</v>
      </c>
      <c r="C775">
        <v>1594000</v>
      </c>
    </row>
    <row r="776" spans="1:3" x14ac:dyDescent="0.2">
      <c r="A776">
        <v>1930</v>
      </c>
      <c r="B776" t="s">
        <v>15</v>
      </c>
      <c r="C776">
        <v>1613000</v>
      </c>
    </row>
    <row r="777" spans="1:3" x14ac:dyDescent="0.2">
      <c r="A777">
        <v>1931</v>
      </c>
      <c r="B777" t="s">
        <v>15</v>
      </c>
      <c r="C777">
        <v>1628000</v>
      </c>
    </row>
    <row r="778" spans="1:3" x14ac:dyDescent="0.2">
      <c r="A778">
        <v>1932</v>
      </c>
      <c r="B778" t="s">
        <v>15</v>
      </c>
      <c r="C778">
        <v>1637000</v>
      </c>
    </row>
    <row r="779" spans="1:3" x14ac:dyDescent="0.2">
      <c r="A779">
        <v>1933</v>
      </c>
      <c r="B779" t="s">
        <v>15</v>
      </c>
      <c r="C779">
        <v>1642000</v>
      </c>
    </row>
    <row r="780" spans="1:3" x14ac:dyDescent="0.2">
      <c r="A780">
        <v>1934</v>
      </c>
      <c r="B780" t="s">
        <v>15</v>
      </c>
      <c r="C780">
        <v>1650000</v>
      </c>
    </row>
    <row r="781" spans="1:3" x14ac:dyDescent="0.2">
      <c r="A781">
        <v>1935</v>
      </c>
      <c r="B781" t="s">
        <v>15</v>
      </c>
      <c r="C781">
        <v>1666000</v>
      </c>
    </row>
    <row r="782" spans="1:3" x14ac:dyDescent="0.2">
      <c r="A782">
        <v>1936</v>
      </c>
      <c r="B782" t="s">
        <v>15</v>
      </c>
      <c r="C782">
        <v>1672000</v>
      </c>
    </row>
    <row r="783" spans="1:3" x14ac:dyDescent="0.2">
      <c r="A783">
        <v>1937</v>
      </c>
      <c r="B783" t="s">
        <v>15</v>
      </c>
      <c r="C783">
        <v>1678000</v>
      </c>
    </row>
    <row r="784" spans="1:3" x14ac:dyDescent="0.2">
      <c r="A784">
        <v>1938</v>
      </c>
      <c r="B784" t="s">
        <v>15</v>
      </c>
      <c r="C784">
        <v>1684000</v>
      </c>
    </row>
    <row r="785" spans="1:3" x14ac:dyDescent="0.2">
      <c r="A785">
        <v>1939</v>
      </c>
      <c r="B785" t="s">
        <v>15</v>
      </c>
      <c r="C785">
        <v>1696000</v>
      </c>
    </row>
    <row r="786" spans="1:3" x14ac:dyDescent="0.2">
      <c r="A786">
        <v>1940</v>
      </c>
      <c r="B786" t="s">
        <v>15</v>
      </c>
      <c r="C786">
        <v>1708000</v>
      </c>
    </row>
    <row r="787" spans="1:3" x14ac:dyDescent="0.2">
      <c r="A787">
        <v>1941</v>
      </c>
      <c r="B787" t="s">
        <v>15</v>
      </c>
      <c r="C787">
        <v>1746000</v>
      </c>
    </row>
    <row r="788" spans="1:3" x14ac:dyDescent="0.2">
      <c r="A788">
        <v>1942</v>
      </c>
      <c r="B788" t="s">
        <v>15</v>
      </c>
      <c r="C788">
        <v>1792000</v>
      </c>
    </row>
    <row r="789" spans="1:3" x14ac:dyDescent="0.2">
      <c r="A789">
        <v>1943</v>
      </c>
      <c r="B789" t="s">
        <v>15</v>
      </c>
      <c r="C789">
        <v>1792000</v>
      </c>
    </row>
    <row r="790" spans="1:3" x14ac:dyDescent="0.2">
      <c r="A790">
        <v>1944</v>
      </c>
      <c r="B790" t="s">
        <v>15</v>
      </c>
      <c r="C790">
        <v>1778000</v>
      </c>
    </row>
    <row r="791" spans="1:3" x14ac:dyDescent="0.2">
      <c r="A791">
        <v>1945</v>
      </c>
      <c r="B791" t="s">
        <v>15</v>
      </c>
      <c r="C791">
        <v>1769000</v>
      </c>
    </row>
    <row r="792" spans="1:3" x14ac:dyDescent="0.2">
      <c r="A792">
        <v>1946</v>
      </c>
      <c r="B792" t="s">
        <v>15</v>
      </c>
      <c r="C792">
        <v>1906000</v>
      </c>
    </row>
    <row r="793" spans="1:3" x14ac:dyDescent="0.2">
      <c r="A793">
        <v>1947</v>
      </c>
      <c r="B793" t="s">
        <v>15</v>
      </c>
      <c r="C793">
        <v>1967000</v>
      </c>
    </row>
    <row r="794" spans="1:3" x14ac:dyDescent="0.2">
      <c r="A794">
        <v>1948</v>
      </c>
      <c r="B794" t="s">
        <v>15</v>
      </c>
      <c r="C794">
        <v>2014000</v>
      </c>
    </row>
    <row r="795" spans="1:3" x14ac:dyDescent="0.2">
      <c r="A795">
        <v>1949</v>
      </c>
      <c r="B795" t="s">
        <v>15</v>
      </c>
      <c r="C795">
        <v>2032000</v>
      </c>
    </row>
    <row r="796" spans="1:3" x14ac:dyDescent="0.2">
      <c r="A796">
        <v>1950</v>
      </c>
      <c r="B796" t="s">
        <v>15</v>
      </c>
      <c r="C796">
        <v>2016000</v>
      </c>
    </row>
    <row r="797" spans="1:3" x14ac:dyDescent="0.2">
      <c r="A797">
        <v>1951</v>
      </c>
      <c r="B797" t="s">
        <v>15</v>
      </c>
      <c r="C797">
        <v>2028000</v>
      </c>
    </row>
    <row r="798" spans="1:3" x14ac:dyDescent="0.2">
      <c r="A798">
        <v>1952</v>
      </c>
      <c r="B798" t="s">
        <v>15</v>
      </c>
      <c r="C798">
        <v>2081000</v>
      </c>
    </row>
    <row r="799" spans="1:3" x14ac:dyDescent="0.2">
      <c r="A799">
        <v>1953</v>
      </c>
      <c r="B799" t="s">
        <v>15</v>
      </c>
      <c r="C799">
        <v>2168000</v>
      </c>
    </row>
    <row r="800" spans="1:3" x14ac:dyDescent="0.2">
      <c r="A800">
        <v>1954</v>
      </c>
      <c r="B800" t="s">
        <v>15</v>
      </c>
      <c r="C800">
        <v>2249000</v>
      </c>
    </row>
    <row r="801" spans="1:3" x14ac:dyDescent="0.2">
      <c r="A801">
        <v>1955</v>
      </c>
      <c r="B801" t="s">
        <v>15</v>
      </c>
      <c r="C801">
        <v>2300000</v>
      </c>
    </row>
    <row r="802" spans="1:3" x14ac:dyDescent="0.2">
      <c r="A802">
        <v>1956</v>
      </c>
      <c r="B802" t="s">
        <v>15</v>
      </c>
      <c r="C802">
        <v>2316000</v>
      </c>
    </row>
    <row r="803" spans="1:3" x14ac:dyDescent="0.2">
      <c r="A803">
        <v>1957</v>
      </c>
      <c r="B803" t="s">
        <v>15</v>
      </c>
      <c r="C803">
        <v>2359000</v>
      </c>
    </row>
    <row r="804" spans="1:3" x14ac:dyDescent="0.2">
      <c r="A804">
        <v>1958</v>
      </c>
      <c r="B804" t="s">
        <v>15</v>
      </c>
      <c r="C804">
        <v>2446000</v>
      </c>
    </row>
    <row r="805" spans="1:3" x14ac:dyDescent="0.2">
      <c r="A805">
        <v>1959</v>
      </c>
      <c r="B805" t="s">
        <v>15</v>
      </c>
      <c r="C805">
        <v>2523000</v>
      </c>
    </row>
    <row r="806" spans="1:3" x14ac:dyDescent="0.2">
      <c r="A806">
        <v>1960</v>
      </c>
      <c r="B806" t="s">
        <v>15</v>
      </c>
      <c r="C806">
        <v>2544000</v>
      </c>
    </row>
    <row r="807" spans="1:3" x14ac:dyDescent="0.2">
      <c r="A807">
        <v>1961</v>
      </c>
      <c r="B807" t="s">
        <v>15</v>
      </c>
      <c r="C807">
        <v>2586000</v>
      </c>
    </row>
    <row r="808" spans="1:3" x14ac:dyDescent="0.2">
      <c r="A808">
        <v>1962</v>
      </c>
      <c r="B808" t="s">
        <v>15</v>
      </c>
      <c r="C808">
        <v>2647000</v>
      </c>
    </row>
    <row r="809" spans="1:3" x14ac:dyDescent="0.2">
      <c r="A809">
        <v>1963</v>
      </c>
      <c r="B809" t="s">
        <v>15</v>
      </c>
      <c r="C809">
        <v>2727000</v>
      </c>
    </row>
    <row r="810" spans="1:3" x14ac:dyDescent="0.2">
      <c r="A810">
        <v>1964</v>
      </c>
      <c r="B810" t="s">
        <v>15</v>
      </c>
      <c r="C810">
        <v>2798000</v>
      </c>
    </row>
    <row r="811" spans="1:3" x14ac:dyDescent="0.2">
      <c r="A811">
        <v>1965</v>
      </c>
      <c r="B811" t="s">
        <v>15</v>
      </c>
      <c r="C811">
        <v>2857000</v>
      </c>
    </row>
    <row r="812" spans="1:3" x14ac:dyDescent="0.2">
      <c r="A812">
        <v>1966</v>
      </c>
      <c r="B812" t="s">
        <v>15</v>
      </c>
      <c r="C812">
        <v>2903000</v>
      </c>
    </row>
    <row r="813" spans="1:3" x14ac:dyDescent="0.2">
      <c r="A813">
        <v>1967</v>
      </c>
      <c r="B813" t="s">
        <v>15</v>
      </c>
      <c r="C813">
        <v>2935000</v>
      </c>
    </row>
    <row r="814" spans="1:3" x14ac:dyDescent="0.2">
      <c r="A814">
        <v>1968</v>
      </c>
      <c r="B814" t="s">
        <v>15</v>
      </c>
      <c r="C814">
        <v>2964000</v>
      </c>
    </row>
    <row r="815" spans="1:3" x14ac:dyDescent="0.2">
      <c r="A815">
        <v>1969</v>
      </c>
      <c r="B815" t="s">
        <v>15</v>
      </c>
      <c r="C815">
        <v>3000000</v>
      </c>
    </row>
    <row r="816" spans="1:3" x14ac:dyDescent="0.2">
      <c r="A816">
        <v>1970</v>
      </c>
      <c r="B816" t="s">
        <v>15</v>
      </c>
      <c r="C816">
        <v>3032217</v>
      </c>
    </row>
    <row r="817" spans="1:3" x14ac:dyDescent="0.2">
      <c r="A817">
        <v>1971</v>
      </c>
      <c r="B817" t="s">
        <v>15</v>
      </c>
      <c r="C817">
        <v>3060939</v>
      </c>
    </row>
    <row r="818" spans="1:3" x14ac:dyDescent="0.2">
      <c r="A818">
        <v>1972</v>
      </c>
      <c r="B818" t="s">
        <v>15</v>
      </c>
      <c r="C818">
        <v>3068701</v>
      </c>
    </row>
    <row r="819" spans="1:3" x14ac:dyDescent="0.2">
      <c r="A819">
        <v>1973</v>
      </c>
      <c r="B819" t="s">
        <v>15</v>
      </c>
      <c r="C819">
        <v>3067814</v>
      </c>
    </row>
    <row r="820" spans="1:3" x14ac:dyDescent="0.2">
      <c r="A820">
        <v>1974</v>
      </c>
      <c r="B820" t="s">
        <v>15</v>
      </c>
      <c r="C820">
        <v>3074048</v>
      </c>
    </row>
    <row r="821" spans="1:3" x14ac:dyDescent="0.2">
      <c r="A821">
        <v>1975</v>
      </c>
      <c r="B821" t="s">
        <v>15</v>
      </c>
      <c r="C821">
        <v>3082500</v>
      </c>
    </row>
    <row r="822" spans="1:3" x14ac:dyDescent="0.2">
      <c r="A822">
        <v>1976</v>
      </c>
      <c r="B822" t="s">
        <v>15</v>
      </c>
      <c r="C822">
        <v>3083335</v>
      </c>
    </row>
    <row r="823" spans="1:3" x14ac:dyDescent="0.2">
      <c r="A823">
        <v>1977</v>
      </c>
      <c r="B823" t="s">
        <v>15</v>
      </c>
      <c r="C823">
        <v>3085722</v>
      </c>
    </row>
    <row r="824" spans="1:3" x14ac:dyDescent="0.2">
      <c r="A824">
        <v>1978</v>
      </c>
      <c r="B824" t="s">
        <v>15</v>
      </c>
      <c r="C824">
        <v>3091629</v>
      </c>
    </row>
    <row r="825" spans="1:3" x14ac:dyDescent="0.2">
      <c r="A825">
        <v>1979</v>
      </c>
      <c r="B825" t="s">
        <v>15</v>
      </c>
      <c r="C825">
        <v>3095914</v>
      </c>
    </row>
    <row r="826" spans="1:3" x14ac:dyDescent="0.2">
      <c r="A826">
        <v>1980</v>
      </c>
      <c r="B826" t="s">
        <v>15</v>
      </c>
      <c r="C826">
        <v>3114221</v>
      </c>
    </row>
    <row r="827" spans="1:3" x14ac:dyDescent="0.2">
      <c r="A827">
        <v>1981</v>
      </c>
      <c r="B827" t="s">
        <v>15</v>
      </c>
      <c r="C827">
        <v>3128849</v>
      </c>
    </row>
    <row r="828" spans="1:3" x14ac:dyDescent="0.2">
      <c r="A828">
        <v>1982</v>
      </c>
      <c r="B828" t="s">
        <v>15</v>
      </c>
      <c r="C828">
        <v>3139008</v>
      </c>
    </row>
    <row r="829" spans="1:3" x14ac:dyDescent="0.2">
      <c r="A829">
        <v>1983</v>
      </c>
      <c r="B829" t="s">
        <v>15</v>
      </c>
      <c r="C829">
        <v>3162366</v>
      </c>
    </row>
    <row r="830" spans="1:3" x14ac:dyDescent="0.2">
      <c r="A830">
        <v>1984</v>
      </c>
      <c r="B830" t="s">
        <v>15</v>
      </c>
      <c r="C830">
        <v>3180017</v>
      </c>
    </row>
    <row r="831" spans="1:3" x14ac:dyDescent="0.2">
      <c r="A831">
        <v>1985</v>
      </c>
      <c r="B831" t="s">
        <v>15</v>
      </c>
      <c r="C831">
        <v>3201120</v>
      </c>
    </row>
    <row r="832" spans="1:3" x14ac:dyDescent="0.2">
      <c r="A832">
        <v>1986</v>
      </c>
      <c r="B832" t="s">
        <v>15</v>
      </c>
      <c r="C832">
        <v>3223744</v>
      </c>
    </row>
    <row r="833" spans="1:3" x14ac:dyDescent="0.2">
      <c r="A833">
        <v>1987</v>
      </c>
      <c r="B833" t="s">
        <v>15</v>
      </c>
      <c r="C833">
        <v>3247304</v>
      </c>
    </row>
    <row r="834" spans="1:3" x14ac:dyDescent="0.2">
      <c r="A834">
        <v>1988</v>
      </c>
      <c r="B834" t="s">
        <v>15</v>
      </c>
      <c r="C834">
        <v>3271957</v>
      </c>
    </row>
    <row r="835" spans="1:3" x14ac:dyDescent="0.2">
      <c r="A835">
        <v>1989</v>
      </c>
      <c r="B835" t="s">
        <v>15</v>
      </c>
      <c r="C835">
        <v>3283420</v>
      </c>
    </row>
    <row r="836" spans="1:3" x14ac:dyDescent="0.2">
      <c r="A836">
        <v>1990</v>
      </c>
      <c r="B836" t="s">
        <v>15</v>
      </c>
      <c r="C836">
        <v>3291967</v>
      </c>
    </row>
    <row r="837" spans="1:3" x14ac:dyDescent="0.2">
      <c r="A837">
        <v>1991</v>
      </c>
      <c r="B837" t="s">
        <v>15</v>
      </c>
      <c r="C837">
        <v>3302895</v>
      </c>
    </row>
    <row r="838" spans="1:3" x14ac:dyDescent="0.2">
      <c r="A838">
        <v>1992</v>
      </c>
      <c r="B838" t="s">
        <v>15</v>
      </c>
      <c r="C838">
        <v>3300712</v>
      </c>
    </row>
    <row r="839" spans="1:3" x14ac:dyDescent="0.2">
      <c r="A839">
        <v>1993</v>
      </c>
      <c r="B839" t="s">
        <v>15</v>
      </c>
      <c r="C839">
        <v>3309175</v>
      </c>
    </row>
    <row r="840" spans="1:3" x14ac:dyDescent="0.2">
      <c r="A840">
        <v>1994</v>
      </c>
      <c r="B840" t="s">
        <v>15</v>
      </c>
      <c r="C840">
        <v>3316121</v>
      </c>
    </row>
    <row r="841" spans="1:3" x14ac:dyDescent="0.2">
      <c r="A841">
        <v>1995</v>
      </c>
      <c r="B841" t="s">
        <v>15</v>
      </c>
      <c r="C841">
        <v>3324144</v>
      </c>
    </row>
    <row r="842" spans="1:3" x14ac:dyDescent="0.2">
      <c r="A842">
        <v>1996</v>
      </c>
      <c r="B842" t="s">
        <v>15</v>
      </c>
      <c r="C842">
        <v>3336685</v>
      </c>
    </row>
    <row r="843" spans="1:3" x14ac:dyDescent="0.2">
      <c r="A843">
        <v>1997</v>
      </c>
      <c r="B843" t="s">
        <v>15</v>
      </c>
      <c r="C843">
        <v>3349348</v>
      </c>
    </row>
    <row r="844" spans="1:3" x14ac:dyDescent="0.2">
      <c r="A844">
        <v>1998</v>
      </c>
      <c r="B844" t="s">
        <v>15</v>
      </c>
      <c r="C844">
        <v>3365352</v>
      </c>
    </row>
    <row r="845" spans="1:3" x14ac:dyDescent="0.2">
      <c r="A845">
        <v>1999</v>
      </c>
      <c r="B845" t="s">
        <v>15</v>
      </c>
      <c r="C845">
        <v>3386401</v>
      </c>
    </row>
    <row r="846" spans="1:3" x14ac:dyDescent="0.2">
      <c r="A846">
        <v>2000</v>
      </c>
      <c r="B846" t="s">
        <v>15</v>
      </c>
      <c r="C846">
        <v>3411726</v>
      </c>
    </row>
    <row r="847" spans="1:3" x14ac:dyDescent="0.2">
      <c r="A847">
        <v>2001</v>
      </c>
      <c r="B847" t="s">
        <v>15</v>
      </c>
      <c r="C847">
        <v>3428433</v>
      </c>
    </row>
    <row r="848" spans="1:3" x14ac:dyDescent="0.2">
      <c r="A848">
        <v>2002</v>
      </c>
      <c r="B848" t="s">
        <v>15</v>
      </c>
      <c r="C848">
        <v>3448382</v>
      </c>
    </row>
    <row r="849" spans="1:3" x14ac:dyDescent="0.2">
      <c r="A849">
        <v>2003</v>
      </c>
      <c r="B849" t="s">
        <v>15</v>
      </c>
      <c r="C849">
        <v>3467673</v>
      </c>
    </row>
    <row r="850" spans="1:3" x14ac:dyDescent="0.2">
      <c r="A850">
        <v>2004</v>
      </c>
      <c r="B850" t="s">
        <v>15</v>
      </c>
      <c r="C850">
        <v>3474610</v>
      </c>
    </row>
    <row r="851" spans="1:3" x14ac:dyDescent="0.2">
      <c r="A851">
        <v>2005</v>
      </c>
      <c r="B851" t="s">
        <v>15</v>
      </c>
      <c r="C851">
        <v>3477416</v>
      </c>
    </row>
    <row r="852" spans="1:3" x14ac:dyDescent="0.2">
      <c r="A852">
        <v>2006</v>
      </c>
      <c r="B852" t="s">
        <v>15</v>
      </c>
      <c r="C852">
        <v>3485162</v>
      </c>
    </row>
    <row r="853" spans="1:3" x14ac:dyDescent="0.2">
      <c r="A853">
        <v>2007</v>
      </c>
      <c r="B853" t="s">
        <v>15</v>
      </c>
      <c r="C853">
        <v>3488633</v>
      </c>
    </row>
    <row r="854" spans="1:3" x14ac:dyDescent="0.2">
      <c r="A854">
        <v>2008</v>
      </c>
      <c r="B854" t="s">
        <v>15</v>
      </c>
      <c r="C854">
        <v>3502932</v>
      </c>
    </row>
    <row r="855" spans="1:3" x14ac:dyDescent="0.2">
      <c r="A855">
        <v>2009</v>
      </c>
      <c r="B855" t="s">
        <v>15</v>
      </c>
      <c r="C855">
        <v>3518288</v>
      </c>
    </row>
    <row r="856" spans="1:3" x14ac:dyDescent="0.2">
      <c r="A856">
        <v>2010</v>
      </c>
      <c r="B856" t="s">
        <v>15</v>
      </c>
      <c r="C856">
        <v>3579173</v>
      </c>
    </row>
    <row r="857" spans="1:3" x14ac:dyDescent="0.2">
      <c r="A857">
        <v>2011</v>
      </c>
      <c r="B857" t="s">
        <v>15</v>
      </c>
      <c r="C857">
        <v>3588632</v>
      </c>
    </row>
    <row r="858" spans="1:3" x14ac:dyDescent="0.2">
      <c r="A858">
        <v>2012</v>
      </c>
      <c r="B858" t="s">
        <v>15</v>
      </c>
      <c r="C858">
        <v>3595211</v>
      </c>
    </row>
    <row r="859" spans="1:3" x14ac:dyDescent="0.2">
      <c r="A859">
        <v>2013</v>
      </c>
      <c r="B859" t="s">
        <v>15</v>
      </c>
      <c r="C859">
        <v>3595792</v>
      </c>
    </row>
    <row r="860" spans="1:3" x14ac:dyDescent="0.2">
      <c r="A860">
        <v>2014</v>
      </c>
      <c r="B860" t="s">
        <v>15</v>
      </c>
      <c r="C860">
        <v>3595697</v>
      </c>
    </row>
    <row r="861" spans="1:3" x14ac:dyDescent="0.2">
      <c r="A861">
        <v>2015</v>
      </c>
      <c r="B861" t="s">
        <v>15</v>
      </c>
      <c r="C861">
        <v>3588561</v>
      </c>
    </row>
    <row r="862" spans="1:3" x14ac:dyDescent="0.2">
      <c r="A862">
        <v>2016</v>
      </c>
      <c r="B862" t="s">
        <v>15</v>
      </c>
      <c r="C862">
        <v>3579830</v>
      </c>
    </row>
    <row r="863" spans="1:3" x14ac:dyDescent="0.2">
      <c r="A863">
        <v>2017</v>
      </c>
      <c r="B863" t="s">
        <v>15</v>
      </c>
      <c r="C863">
        <v>3575324</v>
      </c>
    </row>
    <row r="864" spans="1:3" x14ac:dyDescent="0.2">
      <c r="A864">
        <v>2018</v>
      </c>
      <c r="B864" t="s">
        <v>15</v>
      </c>
      <c r="C864">
        <v>3574561</v>
      </c>
    </row>
    <row r="865" spans="1:3" x14ac:dyDescent="0.2">
      <c r="A865">
        <v>2019</v>
      </c>
      <c r="B865" t="s">
        <v>15</v>
      </c>
      <c r="C865">
        <v>3566022</v>
      </c>
    </row>
    <row r="866" spans="1:3" x14ac:dyDescent="0.2">
      <c r="A866">
        <v>2020</v>
      </c>
      <c r="B866" t="s">
        <v>15</v>
      </c>
      <c r="C866">
        <v>3577586</v>
      </c>
    </row>
    <row r="867" spans="1:3" x14ac:dyDescent="0.2">
      <c r="A867">
        <v>2021</v>
      </c>
      <c r="B867" t="s">
        <v>15</v>
      </c>
      <c r="C867">
        <v>3603691</v>
      </c>
    </row>
    <row r="868" spans="1:3" x14ac:dyDescent="0.2">
      <c r="A868">
        <v>2022</v>
      </c>
      <c r="B868" t="s">
        <v>15</v>
      </c>
      <c r="C868">
        <v>3608706</v>
      </c>
    </row>
    <row r="869" spans="1:3" x14ac:dyDescent="0.2">
      <c r="A869">
        <v>2023</v>
      </c>
      <c r="B869" t="s">
        <v>15</v>
      </c>
      <c r="C869">
        <v>3617176</v>
      </c>
    </row>
    <row r="870" spans="1:3" x14ac:dyDescent="0.2">
      <c r="A870">
        <v>1900</v>
      </c>
      <c r="B870" t="s">
        <v>16</v>
      </c>
      <c r="C870">
        <v>278000</v>
      </c>
    </row>
    <row r="871" spans="1:3" x14ac:dyDescent="0.2">
      <c r="A871">
        <v>1901</v>
      </c>
      <c r="B871" t="s">
        <v>16</v>
      </c>
      <c r="C871">
        <v>285000</v>
      </c>
    </row>
    <row r="872" spans="1:3" x14ac:dyDescent="0.2">
      <c r="A872">
        <v>1902</v>
      </c>
      <c r="B872" t="s">
        <v>16</v>
      </c>
      <c r="C872">
        <v>290000</v>
      </c>
    </row>
    <row r="873" spans="1:3" x14ac:dyDescent="0.2">
      <c r="A873">
        <v>1903</v>
      </c>
      <c r="B873" t="s">
        <v>16</v>
      </c>
      <c r="C873">
        <v>295000</v>
      </c>
    </row>
    <row r="874" spans="1:3" x14ac:dyDescent="0.2">
      <c r="A874">
        <v>1904</v>
      </c>
      <c r="B874" t="s">
        <v>16</v>
      </c>
      <c r="C874">
        <v>302000</v>
      </c>
    </row>
    <row r="875" spans="1:3" x14ac:dyDescent="0.2">
      <c r="A875">
        <v>1905</v>
      </c>
      <c r="B875" t="s">
        <v>16</v>
      </c>
      <c r="C875">
        <v>308000</v>
      </c>
    </row>
    <row r="876" spans="1:3" x14ac:dyDescent="0.2">
      <c r="A876">
        <v>1906</v>
      </c>
      <c r="B876" t="s">
        <v>16</v>
      </c>
      <c r="C876">
        <v>313000</v>
      </c>
    </row>
    <row r="877" spans="1:3" x14ac:dyDescent="0.2">
      <c r="A877">
        <v>1907</v>
      </c>
      <c r="B877" t="s">
        <v>16</v>
      </c>
      <c r="C877">
        <v>317000</v>
      </c>
    </row>
    <row r="878" spans="1:3" x14ac:dyDescent="0.2">
      <c r="A878">
        <v>1908</v>
      </c>
      <c r="B878" t="s">
        <v>16</v>
      </c>
      <c r="C878">
        <v>321000</v>
      </c>
    </row>
    <row r="879" spans="1:3" x14ac:dyDescent="0.2">
      <c r="A879">
        <v>1909</v>
      </c>
      <c r="B879" t="s">
        <v>16</v>
      </c>
      <c r="C879">
        <v>327000</v>
      </c>
    </row>
    <row r="880" spans="1:3" x14ac:dyDescent="0.2">
      <c r="A880">
        <v>1910</v>
      </c>
      <c r="B880" t="s">
        <v>16</v>
      </c>
      <c r="C880">
        <v>203000</v>
      </c>
    </row>
    <row r="881" spans="1:3" x14ac:dyDescent="0.2">
      <c r="A881">
        <v>1911</v>
      </c>
      <c r="B881" t="s">
        <v>16</v>
      </c>
      <c r="C881">
        <v>207000</v>
      </c>
    </row>
    <row r="882" spans="1:3" x14ac:dyDescent="0.2">
      <c r="A882">
        <v>1912</v>
      </c>
      <c r="B882" t="s">
        <v>16</v>
      </c>
      <c r="C882">
        <v>209000</v>
      </c>
    </row>
    <row r="883" spans="1:3" x14ac:dyDescent="0.2">
      <c r="A883">
        <v>1913</v>
      </c>
      <c r="B883" t="s">
        <v>16</v>
      </c>
      <c r="C883">
        <v>213000</v>
      </c>
    </row>
    <row r="884" spans="1:3" x14ac:dyDescent="0.2">
      <c r="A884">
        <v>1914</v>
      </c>
      <c r="B884" t="s">
        <v>16</v>
      </c>
      <c r="C884">
        <v>216000</v>
      </c>
    </row>
    <row r="885" spans="1:3" x14ac:dyDescent="0.2">
      <c r="A885">
        <v>1915</v>
      </c>
      <c r="B885" t="s">
        <v>16</v>
      </c>
      <c r="C885">
        <v>217000</v>
      </c>
    </row>
    <row r="886" spans="1:3" x14ac:dyDescent="0.2">
      <c r="A886">
        <v>1916</v>
      </c>
      <c r="B886" t="s">
        <v>16</v>
      </c>
      <c r="C886">
        <v>219000</v>
      </c>
    </row>
    <row r="887" spans="1:3" x14ac:dyDescent="0.2">
      <c r="A887">
        <v>1917</v>
      </c>
      <c r="B887" t="s">
        <v>16</v>
      </c>
      <c r="C887">
        <v>222000</v>
      </c>
    </row>
    <row r="888" spans="1:3" x14ac:dyDescent="0.2">
      <c r="A888">
        <v>1918</v>
      </c>
      <c r="B888" t="s">
        <v>16</v>
      </c>
      <c r="C888">
        <v>220000</v>
      </c>
    </row>
    <row r="889" spans="1:3" x14ac:dyDescent="0.2">
      <c r="A889">
        <v>1919</v>
      </c>
      <c r="B889" t="s">
        <v>16</v>
      </c>
      <c r="C889">
        <v>221000</v>
      </c>
    </row>
    <row r="890" spans="1:3" x14ac:dyDescent="0.2">
      <c r="A890">
        <v>1920</v>
      </c>
      <c r="B890" t="s">
        <v>16</v>
      </c>
      <c r="C890">
        <v>219000</v>
      </c>
    </row>
    <row r="891" spans="1:3" x14ac:dyDescent="0.2">
      <c r="A891">
        <v>1921</v>
      </c>
      <c r="B891" t="s">
        <v>16</v>
      </c>
      <c r="C891">
        <v>216000</v>
      </c>
    </row>
    <row r="892" spans="1:3" x14ac:dyDescent="0.2">
      <c r="A892">
        <v>1922</v>
      </c>
      <c r="B892" t="s">
        <v>16</v>
      </c>
      <c r="C892">
        <v>214000</v>
      </c>
    </row>
    <row r="893" spans="1:3" x14ac:dyDescent="0.2">
      <c r="A893">
        <v>1923</v>
      </c>
      <c r="B893" t="s">
        <v>16</v>
      </c>
      <c r="C893">
        <v>215000</v>
      </c>
    </row>
    <row r="894" spans="1:3" x14ac:dyDescent="0.2">
      <c r="A894">
        <v>1924</v>
      </c>
      <c r="B894" t="s">
        <v>16</v>
      </c>
      <c r="C894">
        <v>219000</v>
      </c>
    </row>
    <row r="895" spans="1:3" x14ac:dyDescent="0.2">
      <c r="A895">
        <v>1925</v>
      </c>
      <c r="B895" t="s">
        <v>16</v>
      </c>
      <c r="C895">
        <v>222000</v>
      </c>
    </row>
    <row r="896" spans="1:3" x14ac:dyDescent="0.2">
      <c r="A896">
        <v>1926</v>
      </c>
      <c r="B896" t="s">
        <v>16</v>
      </c>
      <c r="C896">
        <v>225000</v>
      </c>
    </row>
    <row r="897" spans="1:3" x14ac:dyDescent="0.2">
      <c r="A897">
        <v>1927</v>
      </c>
      <c r="B897" t="s">
        <v>16</v>
      </c>
      <c r="C897">
        <v>229000</v>
      </c>
    </row>
    <row r="898" spans="1:3" x14ac:dyDescent="0.2">
      <c r="A898">
        <v>1928</v>
      </c>
      <c r="B898" t="s">
        <v>16</v>
      </c>
      <c r="C898">
        <v>233000</v>
      </c>
    </row>
    <row r="899" spans="1:3" x14ac:dyDescent="0.2">
      <c r="A899">
        <v>1929</v>
      </c>
      <c r="B899" t="s">
        <v>16</v>
      </c>
      <c r="C899">
        <v>236000</v>
      </c>
    </row>
    <row r="900" spans="1:3" x14ac:dyDescent="0.2">
      <c r="A900">
        <v>1930</v>
      </c>
      <c r="B900" t="s">
        <v>16</v>
      </c>
      <c r="C900">
        <v>239000</v>
      </c>
    </row>
    <row r="901" spans="1:3" x14ac:dyDescent="0.2">
      <c r="A901">
        <v>1931</v>
      </c>
      <c r="B901" t="s">
        <v>16</v>
      </c>
      <c r="C901">
        <v>242000</v>
      </c>
    </row>
    <row r="902" spans="1:3" x14ac:dyDescent="0.2">
      <c r="A902">
        <v>1932</v>
      </c>
      <c r="B902" t="s">
        <v>16</v>
      </c>
      <c r="C902">
        <v>245000</v>
      </c>
    </row>
    <row r="903" spans="1:3" x14ac:dyDescent="0.2">
      <c r="A903">
        <v>1933</v>
      </c>
      <c r="B903" t="s">
        <v>16</v>
      </c>
      <c r="C903">
        <v>248000</v>
      </c>
    </row>
    <row r="904" spans="1:3" x14ac:dyDescent="0.2">
      <c r="A904">
        <v>1934</v>
      </c>
      <c r="B904" t="s">
        <v>16</v>
      </c>
      <c r="C904">
        <v>250000</v>
      </c>
    </row>
    <row r="905" spans="1:3" x14ac:dyDescent="0.2">
      <c r="A905">
        <v>1935</v>
      </c>
      <c r="B905" t="s">
        <v>16</v>
      </c>
      <c r="C905">
        <v>252000</v>
      </c>
    </row>
    <row r="906" spans="1:3" x14ac:dyDescent="0.2">
      <c r="A906">
        <v>1936</v>
      </c>
      <c r="B906" t="s">
        <v>16</v>
      </c>
      <c r="C906">
        <v>253000</v>
      </c>
    </row>
    <row r="907" spans="1:3" x14ac:dyDescent="0.2">
      <c r="A907">
        <v>1937</v>
      </c>
      <c r="B907" t="s">
        <v>16</v>
      </c>
      <c r="C907">
        <v>254000</v>
      </c>
    </row>
    <row r="908" spans="1:3" x14ac:dyDescent="0.2">
      <c r="A908">
        <v>1938</v>
      </c>
      <c r="B908" t="s">
        <v>16</v>
      </c>
      <c r="C908">
        <v>257000</v>
      </c>
    </row>
    <row r="909" spans="1:3" x14ac:dyDescent="0.2">
      <c r="A909">
        <v>1939</v>
      </c>
      <c r="B909" t="s">
        <v>16</v>
      </c>
      <c r="C909">
        <v>263000</v>
      </c>
    </row>
    <row r="910" spans="1:3" x14ac:dyDescent="0.2">
      <c r="A910">
        <v>1940</v>
      </c>
      <c r="B910" t="s">
        <v>16</v>
      </c>
      <c r="C910">
        <v>269000</v>
      </c>
    </row>
    <row r="911" spans="1:3" x14ac:dyDescent="0.2">
      <c r="A911">
        <v>1941</v>
      </c>
      <c r="B911" t="s">
        <v>16</v>
      </c>
      <c r="C911">
        <v>275000</v>
      </c>
    </row>
    <row r="912" spans="1:3" x14ac:dyDescent="0.2">
      <c r="A912">
        <v>1942</v>
      </c>
      <c r="B912" t="s">
        <v>16</v>
      </c>
      <c r="C912">
        <v>279000</v>
      </c>
    </row>
    <row r="913" spans="1:3" x14ac:dyDescent="0.2">
      <c r="A913">
        <v>1943</v>
      </c>
      <c r="B913" t="s">
        <v>16</v>
      </c>
      <c r="C913">
        <v>282000</v>
      </c>
    </row>
    <row r="914" spans="1:3" x14ac:dyDescent="0.2">
      <c r="A914">
        <v>1944</v>
      </c>
      <c r="B914" t="s">
        <v>16</v>
      </c>
      <c r="C914">
        <v>285000</v>
      </c>
    </row>
    <row r="915" spans="1:3" x14ac:dyDescent="0.2">
      <c r="A915">
        <v>1945</v>
      </c>
      <c r="B915" t="s">
        <v>16</v>
      </c>
      <c r="C915">
        <v>286000</v>
      </c>
    </row>
    <row r="916" spans="1:3" x14ac:dyDescent="0.2">
      <c r="A916">
        <v>1946</v>
      </c>
      <c r="B916" t="s">
        <v>16</v>
      </c>
      <c r="C916">
        <v>299000</v>
      </c>
    </row>
    <row r="917" spans="1:3" x14ac:dyDescent="0.2">
      <c r="A917">
        <v>1947</v>
      </c>
      <c r="B917" t="s">
        <v>16</v>
      </c>
      <c r="C917">
        <v>305000</v>
      </c>
    </row>
    <row r="918" spans="1:3" x14ac:dyDescent="0.2">
      <c r="A918">
        <v>1948</v>
      </c>
      <c r="B918" t="s">
        <v>16</v>
      </c>
      <c r="C918">
        <v>312000</v>
      </c>
    </row>
    <row r="919" spans="1:3" x14ac:dyDescent="0.2">
      <c r="A919">
        <v>1949</v>
      </c>
      <c r="B919" t="s">
        <v>16</v>
      </c>
      <c r="C919">
        <v>316000</v>
      </c>
    </row>
    <row r="920" spans="1:3" x14ac:dyDescent="0.2">
      <c r="A920">
        <v>1950</v>
      </c>
      <c r="B920" t="s">
        <v>16</v>
      </c>
      <c r="C920">
        <v>321000</v>
      </c>
    </row>
    <row r="921" spans="1:3" x14ac:dyDescent="0.2">
      <c r="A921">
        <v>1951</v>
      </c>
      <c r="B921" t="s">
        <v>16</v>
      </c>
      <c r="C921">
        <v>331000</v>
      </c>
    </row>
    <row r="922" spans="1:3" x14ac:dyDescent="0.2">
      <c r="A922">
        <v>1952</v>
      </c>
      <c r="B922" t="s">
        <v>16</v>
      </c>
      <c r="C922">
        <v>341000</v>
      </c>
    </row>
    <row r="923" spans="1:3" x14ac:dyDescent="0.2">
      <c r="A923">
        <v>1953</v>
      </c>
      <c r="B923" t="s">
        <v>16</v>
      </c>
      <c r="C923">
        <v>351000</v>
      </c>
    </row>
    <row r="924" spans="1:3" x14ac:dyDescent="0.2">
      <c r="A924">
        <v>1954</v>
      </c>
      <c r="B924" t="s">
        <v>16</v>
      </c>
      <c r="C924">
        <v>368000</v>
      </c>
    </row>
    <row r="925" spans="1:3" x14ac:dyDescent="0.2">
      <c r="A925">
        <v>1955</v>
      </c>
      <c r="B925" t="s">
        <v>16</v>
      </c>
      <c r="C925">
        <v>389000</v>
      </c>
    </row>
    <row r="926" spans="1:3" x14ac:dyDescent="0.2">
      <c r="A926">
        <v>1956</v>
      </c>
      <c r="B926" t="s">
        <v>16</v>
      </c>
      <c r="C926">
        <v>408000</v>
      </c>
    </row>
    <row r="927" spans="1:3" x14ac:dyDescent="0.2">
      <c r="A927">
        <v>1957</v>
      </c>
      <c r="B927" t="s">
        <v>16</v>
      </c>
      <c r="C927">
        <v>426000</v>
      </c>
    </row>
    <row r="928" spans="1:3" x14ac:dyDescent="0.2">
      <c r="A928">
        <v>1958</v>
      </c>
      <c r="B928" t="s">
        <v>16</v>
      </c>
      <c r="C928">
        <v>433000</v>
      </c>
    </row>
    <row r="929" spans="1:3" x14ac:dyDescent="0.2">
      <c r="A929">
        <v>1959</v>
      </c>
      <c r="B929" t="s">
        <v>16</v>
      </c>
      <c r="C929">
        <v>441000</v>
      </c>
    </row>
    <row r="930" spans="1:3" x14ac:dyDescent="0.2">
      <c r="A930">
        <v>1960</v>
      </c>
      <c r="B930" t="s">
        <v>16</v>
      </c>
      <c r="C930">
        <v>449000</v>
      </c>
    </row>
    <row r="931" spans="1:3" x14ac:dyDescent="0.2">
      <c r="A931">
        <v>1961</v>
      </c>
      <c r="B931" t="s">
        <v>16</v>
      </c>
      <c r="C931">
        <v>461000</v>
      </c>
    </row>
    <row r="932" spans="1:3" x14ac:dyDescent="0.2">
      <c r="A932">
        <v>1962</v>
      </c>
      <c r="B932" t="s">
        <v>16</v>
      </c>
      <c r="C932">
        <v>469000</v>
      </c>
    </row>
    <row r="933" spans="1:3" x14ac:dyDescent="0.2">
      <c r="A933">
        <v>1963</v>
      </c>
      <c r="B933" t="s">
        <v>16</v>
      </c>
      <c r="C933">
        <v>483000</v>
      </c>
    </row>
    <row r="934" spans="1:3" x14ac:dyDescent="0.2">
      <c r="A934">
        <v>1964</v>
      </c>
      <c r="B934" t="s">
        <v>16</v>
      </c>
      <c r="C934">
        <v>497000</v>
      </c>
    </row>
    <row r="935" spans="1:3" x14ac:dyDescent="0.2">
      <c r="A935">
        <v>1965</v>
      </c>
      <c r="B935" t="s">
        <v>16</v>
      </c>
      <c r="C935">
        <v>507000</v>
      </c>
    </row>
    <row r="936" spans="1:3" x14ac:dyDescent="0.2">
      <c r="A936">
        <v>1966</v>
      </c>
      <c r="B936" t="s">
        <v>16</v>
      </c>
      <c r="C936">
        <v>516000</v>
      </c>
    </row>
    <row r="937" spans="1:3" x14ac:dyDescent="0.2">
      <c r="A937">
        <v>1967</v>
      </c>
      <c r="B937" t="s">
        <v>16</v>
      </c>
      <c r="C937">
        <v>525000</v>
      </c>
    </row>
    <row r="938" spans="1:3" x14ac:dyDescent="0.2">
      <c r="A938">
        <v>1968</v>
      </c>
      <c r="B938" t="s">
        <v>16</v>
      </c>
      <c r="C938">
        <v>534000</v>
      </c>
    </row>
    <row r="939" spans="1:3" x14ac:dyDescent="0.2">
      <c r="A939">
        <v>1969</v>
      </c>
      <c r="B939" t="s">
        <v>16</v>
      </c>
      <c r="C939">
        <v>540000</v>
      </c>
    </row>
    <row r="940" spans="1:3" x14ac:dyDescent="0.2">
      <c r="A940">
        <v>1970</v>
      </c>
      <c r="B940" t="s">
        <v>16</v>
      </c>
      <c r="C940">
        <v>548104</v>
      </c>
    </row>
    <row r="941" spans="1:3" x14ac:dyDescent="0.2">
      <c r="A941">
        <v>1971</v>
      </c>
      <c r="B941" t="s">
        <v>16</v>
      </c>
      <c r="C941">
        <v>564706</v>
      </c>
    </row>
    <row r="942" spans="1:3" x14ac:dyDescent="0.2">
      <c r="A942">
        <v>1972</v>
      </c>
      <c r="B942" t="s">
        <v>16</v>
      </c>
      <c r="C942">
        <v>572914</v>
      </c>
    </row>
    <row r="943" spans="1:3" x14ac:dyDescent="0.2">
      <c r="A943">
        <v>1973</v>
      </c>
      <c r="B943" t="s">
        <v>16</v>
      </c>
      <c r="C943">
        <v>577762</v>
      </c>
    </row>
    <row r="944" spans="1:3" x14ac:dyDescent="0.2">
      <c r="A944">
        <v>1974</v>
      </c>
      <c r="B944" t="s">
        <v>16</v>
      </c>
      <c r="C944">
        <v>581419</v>
      </c>
    </row>
    <row r="945" spans="1:3" x14ac:dyDescent="0.2">
      <c r="A945">
        <v>1975</v>
      </c>
      <c r="B945" t="s">
        <v>16</v>
      </c>
      <c r="C945">
        <v>586590</v>
      </c>
    </row>
    <row r="946" spans="1:3" x14ac:dyDescent="0.2">
      <c r="A946">
        <v>1976</v>
      </c>
      <c r="B946" t="s">
        <v>16</v>
      </c>
      <c r="C946">
        <v>590168</v>
      </c>
    </row>
    <row r="947" spans="1:3" x14ac:dyDescent="0.2">
      <c r="A947">
        <v>1977</v>
      </c>
      <c r="B947" t="s">
        <v>16</v>
      </c>
      <c r="C947">
        <v>591829</v>
      </c>
    </row>
    <row r="948" spans="1:3" x14ac:dyDescent="0.2">
      <c r="A948">
        <v>1978</v>
      </c>
      <c r="B948" t="s">
        <v>16</v>
      </c>
      <c r="C948">
        <v>594777</v>
      </c>
    </row>
    <row r="949" spans="1:3" x14ac:dyDescent="0.2">
      <c r="A949">
        <v>1979</v>
      </c>
      <c r="B949" t="s">
        <v>16</v>
      </c>
      <c r="C949">
        <v>594982</v>
      </c>
    </row>
    <row r="950" spans="1:3" x14ac:dyDescent="0.2">
      <c r="A950">
        <v>1980</v>
      </c>
      <c r="B950" t="s">
        <v>16</v>
      </c>
      <c r="C950">
        <v>594936</v>
      </c>
    </row>
    <row r="951" spans="1:3" x14ac:dyDescent="0.2">
      <c r="A951">
        <v>1981</v>
      </c>
      <c r="B951" t="s">
        <v>16</v>
      </c>
      <c r="C951">
        <v>595974</v>
      </c>
    </row>
    <row r="952" spans="1:3" x14ac:dyDescent="0.2">
      <c r="A952">
        <v>1982</v>
      </c>
      <c r="B952" t="s">
        <v>16</v>
      </c>
      <c r="C952">
        <v>599149</v>
      </c>
    </row>
    <row r="953" spans="1:3" x14ac:dyDescent="0.2">
      <c r="A953">
        <v>1983</v>
      </c>
      <c r="B953" t="s">
        <v>16</v>
      </c>
      <c r="C953">
        <v>605455</v>
      </c>
    </row>
    <row r="954" spans="1:3" x14ac:dyDescent="0.2">
      <c r="A954">
        <v>1984</v>
      </c>
      <c r="B954" t="s">
        <v>16</v>
      </c>
      <c r="C954">
        <v>611567</v>
      </c>
    </row>
    <row r="955" spans="1:3" x14ac:dyDescent="0.2">
      <c r="A955">
        <v>1985</v>
      </c>
      <c r="B955" t="s">
        <v>16</v>
      </c>
      <c r="C955">
        <v>618287</v>
      </c>
    </row>
    <row r="956" spans="1:3" x14ac:dyDescent="0.2">
      <c r="A956">
        <v>1986</v>
      </c>
      <c r="B956" t="s">
        <v>16</v>
      </c>
      <c r="C956">
        <v>627545</v>
      </c>
    </row>
    <row r="957" spans="1:3" x14ac:dyDescent="0.2">
      <c r="A957">
        <v>1987</v>
      </c>
      <c r="B957" t="s">
        <v>16</v>
      </c>
      <c r="C957">
        <v>636950</v>
      </c>
    </row>
    <row r="958" spans="1:3" x14ac:dyDescent="0.2">
      <c r="A958">
        <v>1988</v>
      </c>
      <c r="B958" t="s">
        <v>16</v>
      </c>
      <c r="C958">
        <v>647621</v>
      </c>
    </row>
    <row r="959" spans="1:3" x14ac:dyDescent="0.2">
      <c r="A959">
        <v>1989</v>
      </c>
      <c r="B959" t="s">
        <v>16</v>
      </c>
      <c r="C959">
        <v>658279</v>
      </c>
    </row>
    <row r="960" spans="1:3" x14ac:dyDescent="0.2">
      <c r="A960">
        <v>1990</v>
      </c>
      <c r="B960" t="s">
        <v>16</v>
      </c>
      <c r="C960">
        <v>669567</v>
      </c>
    </row>
    <row r="961" spans="1:3" x14ac:dyDescent="0.2">
      <c r="A961">
        <v>1991</v>
      </c>
      <c r="B961" t="s">
        <v>16</v>
      </c>
      <c r="C961">
        <v>683080</v>
      </c>
    </row>
    <row r="962" spans="1:3" x14ac:dyDescent="0.2">
      <c r="A962">
        <v>1992</v>
      </c>
      <c r="B962" t="s">
        <v>16</v>
      </c>
      <c r="C962">
        <v>694925</v>
      </c>
    </row>
    <row r="963" spans="1:3" x14ac:dyDescent="0.2">
      <c r="A963">
        <v>1993</v>
      </c>
      <c r="B963" t="s">
        <v>16</v>
      </c>
      <c r="C963">
        <v>706378</v>
      </c>
    </row>
    <row r="964" spans="1:3" x14ac:dyDescent="0.2">
      <c r="A964">
        <v>1994</v>
      </c>
      <c r="B964" t="s">
        <v>16</v>
      </c>
      <c r="C964">
        <v>717545</v>
      </c>
    </row>
    <row r="965" spans="1:3" x14ac:dyDescent="0.2">
      <c r="A965">
        <v>1995</v>
      </c>
      <c r="B965" t="s">
        <v>16</v>
      </c>
      <c r="C965">
        <v>729734</v>
      </c>
    </row>
    <row r="966" spans="1:3" x14ac:dyDescent="0.2">
      <c r="A966">
        <v>1996</v>
      </c>
      <c r="B966" t="s">
        <v>16</v>
      </c>
      <c r="C966">
        <v>740977</v>
      </c>
    </row>
    <row r="967" spans="1:3" x14ac:dyDescent="0.2">
      <c r="A967">
        <v>1997</v>
      </c>
      <c r="B967" t="s">
        <v>16</v>
      </c>
      <c r="C967">
        <v>751487</v>
      </c>
    </row>
    <row r="968" spans="1:3" x14ac:dyDescent="0.2">
      <c r="A968">
        <v>1998</v>
      </c>
      <c r="B968" t="s">
        <v>16</v>
      </c>
      <c r="C968">
        <v>763335</v>
      </c>
    </row>
    <row r="969" spans="1:3" x14ac:dyDescent="0.2">
      <c r="A969">
        <v>1999</v>
      </c>
      <c r="B969" t="s">
        <v>16</v>
      </c>
      <c r="C969">
        <v>774990</v>
      </c>
    </row>
    <row r="970" spans="1:3" x14ac:dyDescent="0.2">
      <c r="A970">
        <v>2000</v>
      </c>
      <c r="B970" t="s">
        <v>16</v>
      </c>
      <c r="C970">
        <v>786411</v>
      </c>
    </row>
    <row r="971" spans="1:3" x14ac:dyDescent="0.2">
      <c r="A971">
        <v>2001</v>
      </c>
      <c r="B971" t="s">
        <v>16</v>
      </c>
      <c r="C971">
        <v>794620</v>
      </c>
    </row>
    <row r="972" spans="1:3" x14ac:dyDescent="0.2">
      <c r="A972">
        <v>2002</v>
      </c>
      <c r="B972" t="s">
        <v>16</v>
      </c>
      <c r="C972">
        <v>804131</v>
      </c>
    </row>
    <row r="973" spans="1:3" x14ac:dyDescent="0.2">
      <c r="A973">
        <v>2003</v>
      </c>
      <c r="B973" t="s">
        <v>16</v>
      </c>
      <c r="C973">
        <v>814905</v>
      </c>
    </row>
    <row r="974" spans="1:3" x14ac:dyDescent="0.2">
      <c r="A974">
        <v>2004</v>
      </c>
      <c r="B974" t="s">
        <v>16</v>
      </c>
      <c r="C974">
        <v>826639</v>
      </c>
    </row>
    <row r="975" spans="1:3" x14ac:dyDescent="0.2">
      <c r="A975">
        <v>2005</v>
      </c>
      <c r="B975" t="s">
        <v>16</v>
      </c>
      <c r="C975">
        <v>839906</v>
      </c>
    </row>
    <row r="976" spans="1:3" x14ac:dyDescent="0.2">
      <c r="A976">
        <v>2006</v>
      </c>
      <c r="B976" t="s">
        <v>16</v>
      </c>
      <c r="C976">
        <v>853022</v>
      </c>
    </row>
    <row r="977" spans="1:3" x14ac:dyDescent="0.2">
      <c r="A977">
        <v>2007</v>
      </c>
      <c r="B977" t="s">
        <v>16</v>
      </c>
      <c r="C977">
        <v>864896</v>
      </c>
    </row>
    <row r="978" spans="1:3" x14ac:dyDescent="0.2">
      <c r="A978">
        <v>2008</v>
      </c>
      <c r="B978" t="s">
        <v>16</v>
      </c>
      <c r="C978">
        <v>876211</v>
      </c>
    </row>
    <row r="979" spans="1:3" x14ac:dyDescent="0.2">
      <c r="A979">
        <v>2009</v>
      </c>
      <c r="B979" t="s">
        <v>16</v>
      </c>
      <c r="C979">
        <v>885122</v>
      </c>
    </row>
    <row r="980" spans="1:3" x14ac:dyDescent="0.2">
      <c r="A980">
        <v>2010</v>
      </c>
      <c r="B980" t="s">
        <v>16</v>
      </c>
      <c r="C980">
        <v>899647</v>
      </c>
    </row>
    <row r="981" spans="1:3" x14ac:dyDescent="0.2">
      <c r="A981">
        <v>2011</v>
      </c>
      <c r="B981" t="s">
        <v>16</v>
      </c>
      <c r="C981">
        <v>907590</v>
      </c>
    </row>
    <row r="982" spans="1:3" x14ac:dyDescent="0.2">
      <c r="A982">
        <v>2012</v>
      </c>
      <c r="B982" t="s">
        <v>16</v>
      </c>
      <c r="C982">
        <v>915518</v>
      </c>
    </row>
    <row r="983" spans="1:3" x14ac:dyDescent="0.2">
      <c r="A983">
        <v>2013</v>
      </c>
      <c r="B983" t="s">
        <v>16</v>
      </c>
      <c r="C983">
        <v>924062</v>
      </c>
    </row>
    <row r="984" spans="1:3" x14ac:dyDescent="0.2">
      <c r="A984">
        <v>2014</v>
      </c>
      <c r="B984" t="s">
        <v>16</v>
      </c>
      <c r="C984">
        <v>933131</v>
      </c>
    </row>
    <row r="985" spans="1:3" x14ac:dyDescent="0.2">
      <c r="A985">
        <v>2015</v>
      </c>
      <c r="B985" t="s">
        <v>16</v>
      </c>
      <c r="C985">
        <v>942065</v>
      </c>
    </row>
    <row r="986" spans="1:3" x14ac:dyDescent="0.2">
      <c r="A986">
        <v>2016</v>
      </c>
      <c r="B986" t="s">
        <v>16</v>
      </c>
      <c r="C986">
        <v>949989</v>
      </c>
    </row>
    <row r="987" spans="1:3" x14ac:dyDescent="0.2">
      <c r="A987">
        <v>2017</v>
      </c>
      <c r="B987" t="s">
        <v>16</v>
      </c>
      <c r="C987">
        <v>957942</v>
      </c>
    </row>
    <row r="988" spans="1:3" x14ac:dyDescent="0.2">
      <c r="A988">
        <v>2018</v>
      </c>
      <c r="B988" t="s">
        <v>16</v>
      </c>
      <c r="C988">
        <v>966985</v>
      </c>
    </row>
    <row r="989" spans="1:3" x14ac:dyDescent="0.2">
      <c r="A989">
        <v>2019</v>
      </c>
      <c r="B989" t="s">
        <v>16</v>
      </c>
      <c r="C989">
        <v>976668</v>
      </c>
    </row>
    <row r="990" spans="1:3" x14ac:dyDescent="0.2">
      <c r="A990">
        <v>2020</v>
      </c>
      <c r="B990" t="s">
        <v>16</v>
      </c>
      <c r="C990">
        <v>991862</v>
      </c>
    </row>
    <row r="991" spans="1:3" x14ac:dyDescent="0.2">
      <c r="A991">
        <v>2021</v>
      </c>
      <c r="B991" t="s">
        <v>16</v>
      </c>
      <c r="C991">
        <v>1004881</v>
      </c>
    </row>
    <row r="992" spans="1:3" x14ac:dyDescent="0.2">
      <c r="A992">
        <v>2022</v>
      </c>
      <c r="B992" t="s">
        <v>16</v>
      </c>
      <c r="C992">
        <v>1019459</v>
      </c>
    </row>
    <row r="993" spans="1:3" x14ac:dyDescent="0.2">
      <c r="A993">
        <v>2023</v>
      </c>
      <c r="B993" t="s">
        <v>16</v>
      </c>
      <c r="C993">
        <v>1031890</v>
      </c>
    </row>
    <row r="994" spans="1:3" x14ac:dyDescent="0.2">
      <c r="A994">
        <v>1900</v>
      </c>
      <c r="B994" t="s">
        <v>17</v>
      </c>
      <c r="C994">
        <v>530000</v>
      </c>
    </row>
    <row r="995" spans="1:3" x14ac:dyDescent="0.2">
      <c r="A995">
        <v>1901</v>
      </c>
      <c r="B995" t="s">
        <v>17</v>
      </c>
      <c r="C995">
        <v>544000</v>
      </c>
    </row>
    <row r="996" spans="1:3" x14ac:dyDescent="0.2">
      <c r="A996">
        <v>1902</v>
      </c>
      <c r="B996" t="s">
        <v>17</v>
      </c>
      <c r="C996">
        <v>565000</v>
      </c>
    </row>
    <row r="997" spans="1:3" x14ac:dyDescent="0.2">
      <c r="A997">
        <v>1903</v>
      </c>
      <c r="B997" t="s">
        <v>17</v>
      </c>
      <c r="C997">
        <v>587000</v>
      </c>
    </row>
    <row r="998" spans="1:3" x14ac:dyDescent="0.2">
      <c r="A998">
        <v>1904</v>
      </c>
      <c r="B998" t="s">
        <v>17</v>
      </c>
      <c r="C998">
        <v>599000</v>
      </c>
    </row>
    <row r="999" spans="1:3" x14ac:dyDescent="0.2">
      <c r="A999">
        <v>1905</v>
      </c>
      <c r="B999" t="s">
        <v>17</v>
      </c>
      <c r="C999">
        <v>615000</v>
      </c>
    </row>
    <row r="1000" spans="1:3" x14ac:dyDescent="0.2">
      <c r="A1000">
        <v>1906</v>
      </c>
      <c r="B1000" t="s">
        <v>17</v>
      </c>
      <c r="C1000">
        <v>628000</v>
      </c>
    </row>
    <row r="1001" spans="1:3" x14ac:dyDescent="0.2">
      <c r="A1001">
        <v>1907</v>
      </c>
      <c r="B1001" t="s">
        <v>17</v>
      </c>
      <c r="C1001">
        <v>645000</v>
      </c>
    </row>
    <row r="1002" spans="1:3" x14ac:dyDescent="0.2">
      <c r="A1002">
        <v>1908</v>
      </c>
      <c r="B1002" t="s">
        <v>17</v>
      </c>
      <c r="C1002">
        <v>684000</v>
      </c>
    </row>
    <row r="1003" spans="1:3" x14ac:dyDescent="0.2">
      <c r="A1003">
        <v>1909</v>
      </c>
      <c r="B1003" t="s">
        <v>17</v>
      </c>
      <c r="C1003">
        <v>724000</v>
      </c>
    </row>
    <row r="1004" spans="1:3" x14ac:dyDescent="0.2">
      <c r="A1004">
        <v>1910</v>
      </c>
      <c r="B1004" t="s">
        <v>17</v>
      </c>
      <c r="C1004">
        <v>756000</v>
      </c>
    </row>
    <row r="1005" spans="1:3" x14ac:dyDescent="0.2">
      <c r="A1005">
        <v>1911</v>
      </c>
      <c r="B1005" t="s">
        <v>17</v>
      </c>
      <c r="C1005">
        <v>773000</v>
      </c>
    </row>
    <row r="1006" spans="1:3" x14ac:dyDescent="0.2">
      <c r="A1006">
        <v>1912</v>
      </c>
      <c r="B1006" t="s">
        <v>17</v>
      </c>
      <c r="C1006">
        <v>801000</v>
      </c>
    </row>
    <row r="1007" spans="1:3" x14ac:dyDescent="0.2">
      <c r="A1007">
        <v>1913</v>
      </c>
      <c r="B1007" t="s">
        <v>17</v>
      </c>
      <c r="C1007">
        <v>828000</v>
      </c>
    </row>
    <row r="1008" spans="1:3" x14ac:dyDescent="0.2">
      <c r="A1008">
        <v>1914</v>
      </c>
      <c r="B1008" t="s">
        <v>17</v>
      </c>
      <c r="C1008">
        <v>871000</v>
      </c>
    </row>
    <row r="1009" spans="1:3" x14ac:dyDescent="0.2">
      <c r="A1009">
        <v>1915</v>
      </c>
      <c r="B1009" t="s">
        <v>17</v>
      </c>
      <c r="C1009">
        <v>922000</v>
      </c>
    </row>
    <row r="1010" spans="1:3" x14ac:dyDescent="0.2">
      <c r="A1010">
        <v>1916</v>
      </c>
      <c r="B1010" t="s">
        <v>17</v>
      </c>
      <c r="C1010">
        <v>924000</v>
      </c>
    </row>
    <row r="1011" spans="1:3" x14ac:dyDescent="0.2">
      <c r="A1011">
        <v>1917</v>
      </c>
      <c r="B1011" t="s">
        <v>17</v>
      </c>
      <c r="C1011">
        <v>895000</v>
      </c>
    </row>
    <row r="1012" spans="1:3" x14ac:dyDescent="0.2">
      <c r="A1012">
        <v>1918</v>
      </c>
      <c r="B1012" t="s">
        <v>17</v>
      </c>
      <c r="C1012">
        <v>865000</v>
      </c>
    </row>
    <row r="1013" spans="1:3" x14ac:dyDescent="0.2">
      <c r="A1013">
        <v>1919</v>
      </c>
      <c r="B1013" t="s">
        <v>17</v>
      </c>
      <c r="C1013">
        <v>898000</v>
      </c>
    </row>
    <row r="1014" spans="1:3" x14ac:dyDescent="0.2">
      <c r="A1014">
        <v>1920</v>
      </c>
      <c r="B1014" t="s">
        <v>17</v>
      </c>
      <c r="C1014">
        <v>962000</v>
      </c>
    </row>
    <row r="1015" spans="1:3" x14ac:dyDescent="0.2">
      <c r="A1015">
        <v>1921</v>
      </c>
      <c r="B1015" t="s">
        <v>17</v>
      </c>
      <c r="C1015">
        <v>997000</v>
      </c>
    </row>
    <row r="1016" spans="1:3" x14ac:dyDescent="0.2">
      <c r="A1016">
        <v>1922</v>
      </c>
      <c r="B1016" t="s">
        <v>17</v>
      </c>
      <c r="C1016">
        <v>1044000</v>
      </c>
    </row>
    <row r="1017" spans="1:3" x14ac:dyDescent="0.2">
      <c r="A1017">
        <v>1923</v>
      </c>
      <c r="B1017" t="s">
        <v>17</v>
      </c>
      <c r="C1017">
        <v>1097000</v>
      </c>
    </row>
    <row r="1018" spans="1:3" x14ac:dyDescent="0.2">
      <c r="A1018">
        <v>1924</v>
      </c>
      <c r="B1018" t="s">
        <v>17</v>
      </c>
      <c r="C1018">
        <v>1160000</v>
      </c>
    </row>
    <row r="1019" spans="1:3" x14ac:dyDescent="0.2">
      <c r="A1019">
        <v>1925</v>
      </c>
      <c r="B1019" t="s">
        <v>17</v>
      </c>
      <c r="C1019">
        <v>1264000</v>
      </c>
    </row>
    <row r="1020" spans="1:3" x14ac:dyDescent="0.2">
      <c r="A1020">
        <v>1926</v>
      </c>
      <c r="B1020" t="s">
        <v>17</v>
      </c>
      <c r="C1020">
        <v>1368000</v>
      </c>
    </row>
    <row r="1021" spans="1:3" x14ac:dyDescent="0.2">
      <c r="A1021">
        <v>1927</v>
      </c>
      <c r="B1021" t="s">
        <v>17</v>
      </c>
      <c r="C1021">
        <v>1418000</v>
      </c>
    </row>
    <row r="1022" spans="1:3" x14ac:dyDescent="0.2">
      <c r="A1022">
        <v>1928</v>
      </c>
      <c r="B1022" t="s">
        <v>17</v>
      </c>
      <c r="C1022">
        <v>1433000</v>
      </c>
    </row>
    <row r="1023" spans="1:3" x14ac:dyDescent="0.2">
      <c r="A1023">
        <v>1929</v>
      </c>
      <c r="B1023" t="s">
        <v>17</v>
      </c>
      <c r="C1023">
        <v>1445000</v>
      </c>
    </row>
    <row r="1024" spans="1:3" x14ac:dyDescent="0.2">
      <c r="A1024">
        <v>1930</v>
      </c>
      <c r="B1024" t="s">
        <v>17</v>
      </c>
      <c r="C1024">
        <v>1471000</v>
      </c>
    </row>
    <row r="1025" spans="1:3" x14ac:dyDescent="0.2">
      <c r="A1025">
        <v>1931</v>
      </c>
      <c r="B1025" t="s">
        <v>17</v>
      </c>
      <c r="C1025">
        <v>1493000</v>
      </c>
    </row>
    <row r="1026" spans="1:3" x14ac:dyDescent="0.2">
      <c r="A1026">
        <v>1932</v>
      </c>
      <c r="B1026" t="s">
        <v>17</v>
      </c>
      <c r="C1026">
        <v>1521000</v>
      </c>
    </row>
    <row r="1027" spans="1:3" x14ac:dyDescent="0.2">
      <c r="A1027">
        <v>1933</v>
      </c>
      <c r="B1027" t="s">
        <v>17</v>
      </c>
      <c r="C1027">
        <v>1552000</v>
      </c>
    </row>
    <row r="1028" spans="1:3" x14ac:dyDescent="0.2">
      <c r="A1028">
        <v>1934</v>
      </c>
      <c r="B1028" t="s">
        <v>17</v>
      </c>
      <c r="C1028">
        <v>1585000</v>
      </c>
    </row>
    <row r="1029" spans="1:3" x14ac:dyDescent="0.2">
      <c r="A1029">
        <v>1935</v>
      </c>
      <c r="B1029" t="s">
        <v>17</v>
      </c>
      <c r="C1029">
        <v>1613000</v>
      </c>
    </row>
    <row r="1030" spans="1:3" x14ac:dyDescent="0.2">
      <c r="A1030">
        <v>1936</v>
      </c>
      <c r="B1030" t="s">
        <v>17</v>
      </c>
      <c r="C1030">
        <v>1651000</v>
      </c>
    </row>
    <row r="1031" spans="1:3" x14ac:dyDescent="0.2">
      <c r="A1031">
        <v>1937</v>
      </c>
      <c r="B1031" t="s">
        <v>17</v>
      </c>
      <c r="C1031">
        <v>1709000</v>
      </c>
    </row>
    <row r="1032" spans="1:3" x14ac:dyDescent="0.2">
      <c r="A1032">
        <v>1938</v>
      </c>
      <c r="B1032" t="s">
        <v>17</v>
      </c>
      <c r="C1032">
        <v>1771000</v>
      </c>
    </row>
    <row r="1033" spans="1:3" x14ac:dyDescent="0.2">
      <c r="A1033">
        <v>1939</v>
      </c>
      <c r="B1033" t="s">
        <v>17</v>
      </c>
      <c r="C1033">
        <v>1836000</v>
      </c>
    </row>
    <row r="1034" spans="1:3" x14ac:dyDescent="0.2">
      <c r="A1034">
        <v>1940</v>
      </c>
      <c r="B1034" t="s">
        <v>17</v>
      </c>
      <c r="C1034">
        <v>1915000</v>
      </c>
    </row>
    <row r="1035" spans="1:3" x14ac:dyDescent="0.2">
      <c r="A1035">
        <v>1941</v>
      </c>
      <c r="B1035" t="s">
        <v>17</v>
      </c>
      <c r="C1035">
        <v>2017000</v>
      </c>
    </row>
    <row r="1036" spans="1:3" x14ac:dyDescent="0.2">
      <c r="A1036">
        <v>1942</v>
      </c>
      <c r="B1036" t="s">
        <v>17</v>
      </c>
      <c r="C1036">
        <v>2151000</v>
      </c>
    </row>
    <row r="1037" spans="1:3" x14ac:dyDescent="0.2">
      <c r="A1037">
        <v>1943</v>
      </c>
      <c r="B1037" t="s">
        <v>17</v>
      </c>
      <c r="C1037">
        <v>2451000</v>
      </c>
    </row>
    <row r="1038" spans="1:3" x14ac:dyDescent="0.2">
      <c r="A1038">
        <v>1944</v>
      </c>
      <c r="B1038" t="s">
        <v>17</v>
      </c>
      <c r="C1038">
        <v>2420000</v>
      </c>
    </row>
    <row r="1039" spans="1:3" x14ac:dyDescent="0.2">
      <c r="A1039">
        <v>1945</v>
      </c>
      <c r="B1039" t="s">
        <v>17</v>
      </c>
      <c r="C1039">
        <v>2465000</v>
      </c>
    </row>
    <row r="1040" spans="1:3" x14ac:dyDescent="0.2">
      <c r="A1040">
        <v>1946</v>
      </c>
      <c r="B1040" t="s">
        <v>17</v>
      </c>
      <c r="C1040">
        <v>2440000</v>
      </c>
    </row>
    <row r="1041" spans="1:3" x14ac:dyDescent="0.2">
      <c r="A1041">
        <v>1947</v>
      </c>
      <c r="B1041" t="s">
        <v>17</v>
      </c>
      <c r="C1041">
        <v>2528000</v>
      </c>
    </row>
    <row r="1042" spans="1:3" x14ac:dyDescent="0.2">
      <c r="A1042">
        <v>1948</v>
      </c>
      <c r="B1042" t="s">
        <v>17</v>
      </c>
      <c r="C1042">
        <v>2578000</v>
      </c>
    </row>
    <row r="1043" spans="1:3" x14ac:dyDescent="0.2">
      <c r="A1043">
        <v>1949</v>
      </c>
      <c r="B1043" t="s">
        <v>17</v>
      </c>
      <c r="C1043">
        <v>2668000</v>
      </c>
    </row>
    <row r="1044" spans="1:3" x14ac:dyDescent="0.2">
      <c r="A1044">
        <v>1950</v>
      </c>
      <c r="B1044" t="s">
        <v>17</v>
      </c>
      <c r="C1044">
        <v>2810000</v>
      </c>
    </row>
    <row r="1045" spans="1:3" x14ac:dyDescent="0.2">
      <c r="A1045">
        <v>1951</v>
      </c>
      <c r="B1045" t="s">
        <v>17</v>
      </c>
      <c r="C1045">
        <v>2980000</v>
      </c>
    </row>
    <row r="1046" spans="1:3" x14ac:dyDescent="0.2">
      <c r="A1046">
        <v>1952</v>
      </c>
      <c r="B1046" t="s">
        <v>17</v>
      </c>
      <c r="C1046">
        <v>3157000</v>
      </c>
    </row>
    <row r="1047" spans="1:3" x14ac:dyDescent="0.2">
      <c r="A1047">
        <v>1953</v>
      </c>
      <c r="B1047" t="s">
        <v>17</v>
      </c>
      <c r="C1047">
        <v>3310000</v>
      </c>
    </row>
    <row r="1048" spans="1:3" x14ac:dyDescent="0.2">
      <c r="A1048">
        <v>1954</v>
      </c>
      <c r="B1048" t="s">
        <v>17</v>
      </c>
      <c r="C1048">
        <v>3505000</v>
      </c>
    </row>
    <row r="1049" spans="1:3" x14ac:dyDescent="0.2">
      <c r="A1049">
        <v>1955</v>
      </c>
      <c r="B1049" t="s">
        <v>17</v>
      </c>
      <c r="C1049">
        <v>3747000</v>
      </c>
    </row>
    <row r="1050" spans="1:3" x14ac:dyDescent="0.2">
      <c r="A1050">
        <v>1956</v>
      </c>
      <c r="B1050" t="s">
        <v>17</v>
      </c>
      <c r="C1050">
        <v>4047000</v>
      </c>
    </row>
    <row r="1051" spans="1:3" x14ac:dyDescent="0.2">
      <c r="A1051">
        <v>1957</v>
      </c>
      <c r="B1051" t="s">
        <v>17</v>
      </c>
      <c r="C1051">
        <v>4372000</v>
      </c>
    </row>
    <row r="1052" spans="1:3" x14ac:dyDescent="0.2">
      <c r="A1052">
        <v>1958</v>
      </c>
      <c r="B1052" t="s">
        <v>17</v>
      </c>
      <c r="C1052">
        <v>4630000</v>
      </c>
    </row>
    <row r="1053" spans="1:3" x14ac:dyDescent="0.2">
      <c r="A1053">
        <v>1959</v>
      </c>
      <c r="B1053" t="s">
        <v>17</v>
      </c>
      <c r="C1053">
        <v>4808000</v>
      </c>
    </row>
    <row r="1054" spans="1:3" x14ac:dyDescent="0.2">
      <c r="A1054">
        <v>1960</v>
      </c>
      <c r="B1054" t="s">
        <v>17</v>
      </c>
      <c r="C1054">
        <v>5004000</v>
      </c>
    </row>
    <row r="1055" spans="1:3" x14ac:dyDescent="0.2">
      <c r="A1055">
        <v>1961</v>
      </c>
      <c r="B1055" t="s">
        <v>17</v>
      </c>
      <c r="C1055">
        <v>5243000</v>
      </c>
    </row>
    <row r="1056" spans="1:3" x14ac:dyDescent="0.2">
      <c r="A1056">
        <v>1962</v>
      </c>
      <c r="B1056" t="s">
        <v>17</v>
      </c>
      <c r="C1056">
        <v>5458000</v>
      </c>
    </row>
    <row r="1057" spans="1:3" x14ac:dyDescent="0.2">
      <c r="A1057">
        <v>1963</v>
      </c>
      <c r="B1057" t="s">
        <v>17</v>
      </c>
      <c r="C1057">
        <v>5628000</v>
      </c>
    </row>
    <row r="1058" spans="1:3" x14ac:dyDescent="0.2">
      <c r="A1058">
        <v>1964</v>
      </c>
      <c r="B1058" t="s">
        <v>17</v>
      </c>
      <c r="C1058">
        <v>5781000</v>
      </c>
    </row>
    <row r="1059" spans="1:3" x14ac:dyDescent="0.2">
      <c r="A1059">
        <v>1965</v>
      </c>
      <c r="B1059" t="s">
        <v>17</v>
      </c>
      <c r="C1059">
        <v>5954000</v>
      </c>
    </row>
    <row r="1060" spans="1:3" x14ac:dyDescent="0.2">
      <c r="A1060">
        <v>1966</v>
      </c>
      <c r="B1060" t="s">
        <v>17</v>
      </c>
      <c r="C1060">
        <v>6104000</v>
      </c>
    </row>
    <row r="1061" spans="1:3" x14ac:dyDescent="0.2">
      <c r="A1061">
        <v>1967</v>
      </c>
      <c r="B1061" t="s">
        <v>17</v>
      </c>
      <c r="C1061">
        <v>6242000</v>
      </c>
    </row>
    <row r="1062" spans="1:3" x14ac:dyDescent="0.2">
      <c r="A1062">
        <v>1968</v>
      </c>
      <c r="B1062" t="s">
        <v>17</v>
      </c>
      <c r="C1062">
        <v>6433000</v>
      </c>
    </row>
    <row r="1063" spans="1:3" x14ac:dyDescent="0.2">
      <c r="A1063">
        <v>1969</v>
      </c>
      <c r="B1063" t="s">
        <v>17</v>
      </c>
      <c r="C1063">
        <v>6641000</v>
      </c>
    </row>
    <row r="1064" spans="1:3" x14ac:dyDescent="0.2">
      <c r="A1064">
        <v>1970</v>
      </c>
      <c r="B1064" t="s">
        <v>17</v>
      </c>
      <c r="C1064">
        <v>6791418</v>
      </c>
    </row>
    <row r="1065" spans="1:3" x14ac:dyDescent="0.2">
      <c r="A1065">
        <v>1971</v>
      </c>
      <c r="B1065" t="s">
        <v>17</v>
      </c>
      <c r="C1065">
        <v>7158307</v>
      </c>
    </row>
    <row r="1066" spans="1:3" x14ac:dyDescent="0.2">
      <c r="A1066">
        <v>1972</v>
      </c>
      <c r="B1066" t="s">
        <v>17</v>
      </c>
      <c r="C1066">
        <v>7511463</v>
      </c>
    </row>
    <row r="1067" spans="1:3" x14ac:dyDescent="0.2">
      <c r="A1067">
        <v>1973</v>
      </c>
      <c r="B1067" t="s">
        <v>17</v>
      </c>
      <c r="C1067">
        <v>7913696</v>
      </c>
    </row>
    <row r="1068" spans="1:3" x14ac:dyDescent="0.2">
      <c r="A1068">
        <v>1974</v>
      </c>
      <c r="B1068" t="s">
        <v>17</v>
      </c>
      <c r="C1068">
        <v>8298760</v>
      </c>
    </row>
    <row r="1069" spans="1:3" x14ac:dyDescent="0.2">
      <c r="A1069">
        <v>1975</v>
      </c>
      <c r="B1069" t="s">
        <v>17</v>
      </c>
      <c r="C1069">
        <v>8518423</v>
      </c>
    </row>
    <row r="1070" spans="1:3" x14ac:dyDescent="0.2">
      <c r="A1070">
        <v>1976</v>
      </c>
      <c r="B1070" t="s">
        <v>17</v>
      </c>
      <c r="C1070">
        <v>8667382</v>
      </c>
    </row>
    <row r="1071" spans="1:3" x14ac:dyDescent="0.2">
      <c r="A1071">
        <v>1977</v>
      </c>
      <c r="B1071" t="s">
        <v>17</v>
      </c>
      <c r="C1071">
        <v>8856183</v>
      </c>
    </row>
    <row r="1072" spans="1:3" x14ac:dyDescent="0.2">
      <c r="A1072">
        <v>1978</v>
      </c>
      <c r="B1072" t="s">
        <v>17</v>
      </c>
      <c r="C1072">
        <v>9102032</v>
      </c>
    </row>
    <row r="1073" spans="1:3" x14ac:dyDescent="0.2">
      <c r="A1073">
        <v>1979</v>
      </c>
      <c r="B1073" t="s">
        <v>17</v>
      </c>
      <c r="C1073">
        <v>9426159</v>
      </c>
    </row>
    <row r="1074" spans="1:3" x14ac:dyDescent="0.2">
      <c r="A1074">
        <v>1980</v>
      </c>
      <c r="B1074" t="s">
        <v>17</v>
      </c>
      <c r="C1074">
        <v>9841159</v>
      </c>
    </row>
    <row r="1075" spans="1:3" x14ac:dyDescent="0.2">
      <c r="A1075">
        <v>1981</v>
      </c>
      <c r="B1075" t="s">
        <v>17</v>
      </c>
      <c r="C1075">
        <v>10192814</v>
      </c>
    </row>
    <row r="1076" spans="1:3" x14ac:dyDescent="0.2">
      <c r="A1076">
        <v>1982</v>
      </c>
      <c r="B1076" t="s">
        <v>17</v>
      </c>
      <c r="C1076">
        <v>10471438</v>
      </c>
    </row>
    <row r="1077" spans="1:3" x14ac:dyDescent="0.2">
      <c r="A1077">
        <v>1983</v>
      </c>
      <c r="B1077" t="s">
        <v>17</v>
      </c>
      <c r="C1077">
        <v>10749908</v>
      </c>
    </row>
    <row r="1078" spans="1:3" x14ac:dyDescent="0.2">
      <c r="A1078">
        <v>1984</v>
      </c>
      <c r="B1078" t="s">
        <v>17</v>
      </c>
      <c r="C1078">
        <v>11039982</v>
      </c>
    </row>
    <row r="1079" spans="1:3" x14ac:dyDescent="0.2">
      <c r="A1079">
        <v>1985</v>
      </c>
      <c r="B1079" t="s">
        <v>17</v>
      </c>
      <c r="C1079">
        <v>11351091</v>
      </c>
    </row>
    <row r="1080" spans="1:3" x14ac:dyDescent="0.2">
      <c r="A1080">
        <v>1986</v>
      </c>
      <c r="B1080" t="s">
        <v>17</v>
      </c>
      <c r="C1080">
        <v>11667511</v>
      </c>
    </row>
    <row r="1081" spans="1:3" x14ac:dyDescent="0.2">
      <c r="A1081">
        <v>1987</v>
      </c>
      <c r="B1081" t="s">
        <v>17</v>
      </c>
      <c r="C1081">
        <v>11997293</v>
      </c>
    </row>
    <row r="1082" spans="1:3" x14ac:dyDescent="0.2">
      <c r="A1082">
        <v>1988</v>
      </c>
      <c r="B1082" t="s">
        <v>17</v>
      </c>
      <c r="C1082">
        <v>12306421</v>
      </c>
    </row>
    <row r="1083" spans="1:3" x14ac:dyDescent="0.2">
      <c r="A1083">
        <v>1989</v>
      </c>
      <c r="B1083" t="s">
        <v>17</v>
      </c>
      <c r="C1083">
        <v>12637697</v>
      </c>
    </row>
    <row r="1084" spans="1:3" x14ac:dyDescent="0.2">
      <c r="A1084">
        <v>1990</v>
      </c>
      <c r="B1084" t="s">
        <v>17</v>
      </c>
      <c r="C1084">
        <v>13033307</v>
      </c>
    </row>
    <row r="1085" spans="1:3" x14ac:dyDescent="0.2">
      <c r="A1085">
        <v>1991</v>
      </c>
      <c r="B1085" t="s">
        <v>17</v>
      </c>
      <c r="C1085">
        <v>13369798</v>
      </c>
    </row>
    <row r="1086" spans="1:3" x14ac:dyDescent="0.2">
      <c r="A1086">
        <v>1992</v>
      </c>
      <c r="B1086" t="s">
        <v>17</v>
      </c>
      <c r="C1086">
        <v>13650553</v>
      </c>
    </row>
    <row r="1087" spans="1:3" x14ac:dyDescent="0.2">
      <c r="A1087">
        <v>1993</v>
      </c>
      <c r="B1087" t="s">
        <v>17</v>
      </c>
      <c r="C1087">
        <v>13927185</v>
      </c>
    </row>
    <row r="1088" spans="1:3" x14ac:dyDescent="0.2">
      <c r="A1088">
        <v>1994</v>
      </c>
      <c r="B1088" t="s">
        <v>17</v>
      </c>
      <c r="C1088">
        <v>14239444</v>
      </c>
    </row>
    <row r="1089" spans="1:3" x14ac:dyDescent="0.2">
      <c r="A1089">
        <v>1995</v>
      </c>
      <c r="B1089" t="s">
        <v>17</v>
      </c>
      <c r="C1089">
        <v>14537875</v>
      </c>
    </row>
    <row r="1090" spans="1:3" x14ac:dyDescent="0.2">
      <c r="A1090">
        <v>1996</v>
      </c>
      <c r="B1090" t="s">
        <v>17</v>
      </c>
      <c r="C1090">
        <v>14853360</v>
      </c>
    </row>
    <row r="1091" spans="1:3" x14ac:dyDescent="0.2">
      <c r="A1091">
        <v>1997</v>
      </c>
      <c r="B1091" t="s">
        <v>17</v>
      </c>
      <c r="C1091">
        <v>15186304</v>
      </c>
    </row>
    <row r="1092" spans="1:3" x14ac:dyDescent="0.2">
      <c r="A1092">
        <v>1998</v>
      </c>
      <c r="B1092" t="s">
        <v>17</v>
      </c>
      <c r="C1092">
        <v>15486559</v>
      </c>
    </row>
    <row r="1093" spans="1:3" x14ac:dyDescent="0.2">
      <c r="A1093">
        <v>1999</v>
      </c>
      <c r="B1093" t="s">
        <v>17</v>
      </c>
      <c r="C1093">
        <v>15759421</v>
      </c>
    </row>
    <row r="1094" spans="1:3" x14ac:dyDescent="0.2">
      <c r="A1094">
        <v>2000</v>
      </c>
      <c r="B1094" t="s">
        <v>17</v>
      </c>
      <c r="C1094">
        <v>16047118</v>
      </c>
    </row>
    <row r="1095" spans="1:3" x14ac:dyDescent="0.2">
      <c r="A1095">
        <v>2001</v>
      </c>
      <c r="B1095" t="s">
        <v>17</v>
      </c>
      <c r="C1095">
        <v>16353869</v>
      </c>
    </row>
    <row r="1096" spans="1:3" x14ac:dyDescent="0.2">
      <c r="A1096">
        <v>2002</v>
      </c>
      <c r="B1096" t="s">
        <v>17</v>
      </c>
      <c r="C1096">
        <v>16680309</v>
      </c>
    </row>
    <row r="1097" spans="1:3" x14ac:dyDescent="0.2">
      <c r="A1097">
        <v>2003</v>
      </c>
      <c r="B1097" t="s">
        <v>17</v>
      </c>
      <c r="C1097">
        <v>16981183</v>
      </c>
    </row>
    <row r="1098" spans="1:3" x14ac:dyDescent="0.2">
      <c r="A1098">
        <v>2004</v>
      </c>
      <c r="B1098" t="s">
        <v>17</v>
      </c>
      <c r="C1098">
        <v>17375259</v>
      </c>
    </row>
    <row r="1099" spans="1:3" x14ac:dyDescent="0.2">
      <c r="A1099">
        <v>2005</v>
      </c>
      <c r="B1099" t="s">
        <v>17</v>
      </c>
      <c r="C1099">
        <v>17783868</v>
      </c>
    </row>
    <row r="1100" spans="1:3" x14ac:dyDescent="0.2">
      <c r="A1100">
        <v>2006</v>
      </c>
      <c r="B1100" t="s">
        <v>17</v>
      </c>
      <c r="C1100">
        <v>18088505</v>
      </c>
    </row>
    <row r="1101" spans="1:3" x14ac:dyDescent="0.2">
      <c r="A1101">
        <v>2007</v>
      </c>
      <c r="B1101" t="s">
        <v>17</v>
      </c>
      <c r="C1101">
        <v>18277888</v>
      </c>
    </row>
    <row r="1102" spans="1:3" x14ac:dyDescent="0.2">
      <c r="A1102">
        <v>2008</v>
      </c>
      <c r="B1102" t="s">
        <v>17</v>
      </c>
      <c r="C1102">
        <v>18423878</v>
      </c>
    </row>
    <row r="1103" spans="1:3" x14ac:dyDescent="0.2">
      <c r="A1103">
        <v>2009</v>
      </c>
      <c r="B1103" t="s">
        <v>17</v>
      </c>
      <c r="C1103">
        <v>18537969</v>
      </c>
    </row>
    <row r="1104" spans="1:3" x14ac:dyDescent="0.2">
      <c r="A1104">
        <v>2010</v>
      </c>
      <c r="B1104" t="s">
        <v>17</v>
      </c>
      <c r="C1104">
        <v>18846143</v>
      </c>
    </row>
    <row r="1105" spans="1:3" x14ac:dyDescent="0.2">
      <c r="A1105">
        <v>2011</v>
      </c>
      <c r="B1105" t="s">
        <v>17</v>
      </c>
      <c r="C1105">
        <v>19055607</v>
      </c>
    </row>
    <row r="1106" spans="1:3" x14ac:dyDescent="0.2">
      <c r="A1106">
        <v>2012</v>
      </c>
      <c r="B1106" t="s">
        <v>17</v>
      </c>
      <c r="C1106">
        <v>19302016</v>
      </c>
    </row>
    <row r="1107" spans="1:3" x14ac:dyDescent="0.2">
      <c r="A1107">
        <v>2013</v>
      </c>
      <c r="B1107" t="s">
        <v>17</v>
      </c>
      <c r="C1107">
        <v>19551678</v>
      </c>
    </row>
    <row r="1108" spans="1:3" x14ac:dyDescent="0.2">
      <c r="A1108">
        <v>2014</v>
      </c>
      <c r="B1108" t="s">
        <v>17</v>
      </c>
      <c r="C1108">
        <v>19853880</v>
      </c>
    </row>
    <row r="1109" spans="1:3" x14ac:dyDescent="0.2">
      <c r="A1109">
        <v>2015</v>
      </c>
      <c r="B1109" t="s">
        <v>17</v>
      </c>
      <c r="C1109">
        <v>20219111</v>
      </c>
    </row>
    <row r="1110" spans="1:3" x14ac:dyDescent="0.2">
      <c r="A1110">
        <v>2016</v>
      </c>
      <c r="B1110" t="s">
        <v>17</v>
      </c>
      <c r="C1110">
        <v>20627237</v>
      </c>
    </row>
    <row r="1111" spans="1:3" x14ac:dyDescent="0.2">
      <c r="A1111">
        <v>2017</v>
      </c>
      <c r="B1111" t="s">
        <v>17</v>
      </c>
      <c r="C1111">
        <v>20977089</v>
      </c>
    </row>
    <row r="1112" spans="1:3" x14ac:dyDescent="0.2">
      <c r="A1112">
        <v>2018</v>
      </c>
      <c r="B1112" t="s">
        <v>17</v>
      </c>
      <c r="C1112">
        <v>21254926</v>
      </c>
    </row>
    <row r="1113" spans="1:3" x14ac:dyDescent="0.2">
      <c r="A1113">
        <v>2019</v>
      </c>
      <c r="B1113" t="s">
        <v>17</v>
      </c>
      <c r="C1113">
        <v>21492056</v>
      </c>
    </row>
    <row r="1114" spans="1:3" x14ac:dyDescent="0.2">
      <c r="A1114">
        <v>2020</v>
      </c>
      <c r="B1114" t="s">
        <v>17</v>
      </c>
      <c r="C1114">
        <v>21591299</v>
      </c>
    </row>
    <row r="1115" spans="1:3" x14ac:dyDescent="0.2">
      <c r="A1115">
        <v>2021</v>
      </c>
      <c r="B1115" t="s">
        <v>17</v>
      </c>
      <c r="C1115">
        <v>21830708</v>
      </c>
    </row>
    <row r="1116" spans="1:3" x14ac:dyDescent="0.2">
      <c r="A1116">
        <v>2022</v>
      </c>
      <c r="B1116" t="s">
        <v>17</v>
      </c>
      <c r="C1116">
        <v>22245521</v>
      </c>
    </row>
    <row r="1117" spans="1:3" x14ac:dyDescent="0.2">
      <c r="A1117">
        <v>2023</v>
      </c>
      <c r="B1117" t="s">
        <v>17</v>
      </c>
      <c r="C1117">
        <v>22610726</v>
      </c>
    </row>
    <row r="1118" spans="1:3" x14ac:dyDescent="0.2">
      <c r="A1118">
        <v>1900</v>
      </c>
      <c r="B1118" t="s">
        <v>18</v>
      </c>
      <c r="C1118">
        <v>2220000</v>
      </c>
    </row>
    <row r="1119" spans="1:3" x14ac:dyDescent="0.2">
      <c r="A1119">
        <v>1901</v>
      </c>
      <c r="B1119" t="s">
        <v>18</v>
      </c>
      <c r="C1119">
        <v>2263000</v>
      </c>
    </row>
    <row r="1120" spans="1:3" x14ac:dyDescent="0.2">
      <c r="A1120">
        <v>1902</v>
      </c>
      <c r="B1120" t="s">
        <v>18</v>
      </c>
      <c r="C1120">
        <v>2305000</v>
      </c>
    </row>
    <row r="1121" spans="1:3" x14ac:dyDescent="0.2">
      <c r="A1121">
        <v>1903</v>
      </c>
      <c r="B1121" t="s">
        <v>18</v>
      </c>
      <c r="C1121">
        <v>2346000</v>
      </c>
    </row>
    <row r="1122" spans="1:3" x14ac:dyDescent="0.2">
      <c r="A1122">
        <v>1904</v>
      </c>
      <c r="B1122" t="s">
        <v>18</v>
      </c>
      <c r="C1122">
        <v>2387000</v>
      </c>
    </row>
    <row r="1123" spans="1:3" x14ac:dyDescent="0.2">
      <c r="A1123">
        <v>1905</v>
      </c>
      <c r="B1123" t="s">
        <v>18</v>
      </c>
      <c r="C1123">
        <v>2427000</v>
      </c>
    </row>
    <row r="1124" spans="1:3" x14ac:dyDescent="0.2">
      <c r="A1124">
        <v>1906</v>
      </c>
      <c r="B1124" t="s">
        <v>18</v>
      </c>
      <c r="C1124">
        <v>2466000</v>
      </c>
    </row>
    <row r="1125" spans="1:3" x14ac:dyDescent="0.2">
      <c r="A1125">
        <v>1907</v>
      </c>
      <c r="B1125" t="s">
        <v>18</v>
      </c>
      <c r="C1125">
        <v>2505000</v>
      </c>
    </row>
    <row r="1126" spans="1:3" x14ac:dyDescent="0.2">
      <c r="A1126">
        <v>1908</v>
      </c>
      <c r="B1126" t="s">
        <v>18</v>
      </c>
      <c r="C1126">
        <v>2543000</v>
      </c>
    </row>
    <row r="1127" spans="1:3" x14ac:dyDescent="0.2">
      <c r="A1127">
        <v>1909</v>
      </c>
      <c r="B1127" t="s">
        <v>18</v>
      </c>
      <c r="C1127">
        <v>2580000</v>
      </c>
    </row>
    <row r="1128" spans="1:3" x14ac:dyDescent="0.2">
      <c r="A1128">
        <v>1910</v>
      </c>
      <c r="B1128" t="s">
        <v>18</v>
      </c>
      <c r="C1128">
        <v>2618000</v>
      </c>
    </row>
    <row r="1129" spans="1:3" x14ac:dyDescent="0.2">
      <c r="A1129">
        <v>1911</v>
      </c>
      <c r="B1129" t="s">
        <v>18</v>
      </c>
      <c r="C1129">
        <v>2644000</v>
      </c>
    </row>
    <row r="1130" spans="1:3" x14ac:dyDescent="0.2">
      <c r="A1130">
        <v>1912</v>
      </c>
      <c r="B1130" t="s">
        <v>18</v>
      </c>
      <c r="C1130">
        <v>2676000</v>
      </c>
    </row>
    <row r="1131" spans="1:3" x14ac:dyDescent="0.2">
      <c r="A1131">
        <v>1913</v>
      </c>
      <c r="B1131" t="s">
        <v>18</v>
      </c>
      <c r="C1131">
        <v>2733000</v>
      </c>
    </row>
    <row r="1132" spans="1:3" x14ac:dyDescent="0.2">
      <c r="A1132">
        <v>1914</v>
      </c>
      <c r="B1132" t="s">
        <v>18</v>
      </c>
      <c r="C1132">
        <v>2776000</v>
      </c>
    </row>
    <row r="1133" spans="1:3" x14ac:dyDescent="0.2">
      <c r="A1133">
        <v>1915</v>
      </c>
      <c r="B1133" t="s">
        <v>18</v>
      </c>
      <c r="C1133">
        <v>2810000</v>
      </c>
    </row>
    <row r="1134" spans="1:3" x14ac:dyDescent="0.2">
      <c r="A1134">
        <v>1916</v>
      </c>
      <c r="B1134" t="s">
        <v>18</v>
      </c>
      <c r="C1134">
        <v>2856000</v>
      </c>
    </row>
    <row r="1135" spans="1:3" x14ac:dyDescent="0.2">
      <c r="A1135">
        <v>1917</v>
      </c>
      <c r="B1135" t="s">
        <v>18</v>
      </c>
      <c r="C1135">
        <v>2885000</v>
      </c>
    </row>
    <row r="1136" spans="1:3" x14ac:dyDescent="0.2">
      <c r="A1136">
        <v>1918</v>
      </c>
      <c r="B1136" t="s">
        <v>18</v>
      </c>
      <c r="C1136">
        <v>2941000</v>
      </c>
    </row>
    <row r="1137" spans="1:3" x14ac:dyDescent="0.2">
      <c r="A1137">
        <v>1919</v>
      </c>
      <c r="B1137" t="s">
        <v>18</v>
      </c>
      <c r="C1137">
        <v>2870000</v>
      </c>
    </row>
    <row r="1138" spans="1:3" x14ac:dyDescent="0.2">
      <c r="A1138">
        <v>1920</v>
      </c>
      <c r="B1138" t="s">
        <v>18</v>
      </c>
      <c r="C1138">
        <v>2926000</v>
      </c>
    </row>
    <row r="1139" spans="1:3" x14ac:dyDescent="0.2">
      <c r="A1139">
        <v>1921</v>
      </c>
      <c r="B1139" t="s">
        <v>18</v>
      </c>
      <c r="C1139">
        <v>2965000</v>
      </c>
    </row>
    <row r="1140" spans="1:3" x14ac:dyDescent="0.2">
      <c r="A1140">
        <v>1922</v>
      </c>
      <c r="B1140" t="s">
        <v>18</v>
      </c>
      <c r="C1140">
        <v>2965000</v>
      </c>
    </row>
    <row r="1141" spans="1:3" x14ac:dyDescent="0.2">
      <c r="A1141">
        <v>1923</v>
      </c>
      <c r="B1141" t="s">
        <v>18</v>
      </c>
      <c r="C1141">
        <v>2954000</v>
      </c>
    </row>
    <row r="1142" spans="1:3" x14ac:dyDescent="0.2">
      <c r="A1142">
        <v>1924</v>
      </c>
      <c r="B1142" t="s">
        <v>18</v>
      </c>
      <c r="C1142">
        <v>2920000</v>
      </c>
    </row>
    <row r="1143" spans="1:3" x14ac:dyDescent="0.2">
      <c r="A1143">
        <v>1925</v>
      </c>
      <c r="B1143" t="s">
        <v>18</v>
      </c>
      <c r="C1143">
        <v>2883000</v>
      </c>
    </row>
    <row r="1144" spans="1:3" x14ac:dyDescent="0.2">
      <c r="A1144">
        <v>1926</v>
      </c>
      <c r="B1144" t="s">
        <v>18</v>
      </c>
      <c r="C1144">
        <v>2869000</v>
      </c>
    </row>
    <row r="1145" spans="1:3" x14ac:dyDescent="0.2">
      <c r="A1145">
        <v>1927</v>
      </c>
      <c r="B1145" t="s">
        <v>18</v>
      </c>
      <c r="C1145">
        <v>2891000</v>
      </c>
    </row>
    <row r="1146" spans="1:3" x14ac:dyDescent="0.2">
      <c r="A1146">
        <v>1928</v>
      </c>
      <c r="B1146" t="s">
        <v>18</v>
      </c>
      <c r="C1146">
        <v>2903000</v>
      </c>
    </row>
    <row r="1147" spans="1:3" x14ac:dyDescent="0.2">
      <c r="A1147">
        <v>1929</v>
      </c>
      <c r="B1147" t="s">
        <v>18</v>
      </c>
      <c r="C1147">
        <v>2903000</v>
      </c>
    </row>
    <row r="1148" spans="1:3" x14ac:dyDescent="0.2">
      <c r="A1148">
        <v>1930</v>
      </c>
      <c r="B1148" t="s">
        <v>18</v>
      </c>
      <c r="C1148">
        <v>2910000</v>
      </c>
    </row>
    <row r="1149" spans="1:3" x14ac:dyDescent="0.2">
      <c r="A1149">
        <v>1931</v>
      </c>
      <c r="B1149" t="s">
        <v>18</v>
      </c>
      <c r="C1149">
        <v>2924000</v>
      </c>
    </row>
    <row r="1150" spans="1:3" x14ac:dyDescent="0.2">
      <c r="A1150">
        <v>1932</v>
      </c>
      <c r="B1150" t="s">
        <v>18</v>
      </c>
      <c r="C1150">
        <v>2935000</v>
      </c>
    </row>
    <row r="1151" spans="1:3" x14ac:dyDescent="0.2">
      <c r="A1151">
        <v>1933</v>
      </c>
      <c r="B1151" t="s">
        <v>18</v>
      </c>
      <c r="C1151">
        <v>2950000</v>
      </c>
    </row>
    <row r="1152" spans="1:3" x14ac:dyDescent="0.2">
      <c r="A1152">
        <v>1934</v>
      </c>
      <c r="B1152" t="s">
        <v>18</v>
      </c>
      <c r="C1152">
        <v>2964000</v>
      </c>
    </row>
    <row r="1153" spans="1:3" x14ac:dyDescent="0.2">
      <c r="A1153">
        <v>1935</v>
      </c>
      <c r="B1153" t="s">
        <v>18</v>
      </c>
      <c r="C1153">
        <v>2955000</v>
      </c>
    </row>
    <row r="1154" spans="1:3" x14ac:dyDescent="0.2">
      <c r="A1154">
        <v>1936</v>
      </c>
      <c r="B1154" t="s">
        <v>18</v>
      </c>
      <c r="C1154">
        <v>2978000</v>
      </c>
    </row>
    <row r="1155" spans="1:3" x14ac:dyDescent="0.2">
      <c r="A1155">
        <v>1937</v>
      </c>
      <c r="B1155" t="s">
        <v>18</v>
      </c>
      <c r="C1155">
        <v>3037000</v>
      </c>
    </row>
    <row r="1156" spans="1:3" x14ac:dyDescent="0.2">
      <c r="A1156">
        <v>1938</v>
      </c>
      <c r="B1156" t="s">
        <v>18</v>
      </c>
      <c r="C1156">
        <v>3091000</v>
      </c>
    </row>
    <row r="1157" spans="1:3" x14ac:dyDescent="0.2">
      <c r="A1157">
        <v>1939</v>
      </c>
      <c r="B1157" t="s">
        <v>18</v>
      </c>
      <c r="C1157">
        <v>3120000</v>
      </c>
    </row>
    <row r="1158" spans="1:3" x14ac:dyDescent="0.2">
      <c r="A1158">
        <v>1940</v>
      </c>
      <c r="B1158" t="s">
        <v>18</v>
      </c>
      <c r="C1158">
        <v>3119000</v>
      </c>
    </row>
    <row r="1159" spans="1:3" x14ac:dyDescent="0.2">
      <c r="A1159">
        <v>1941</v>
      </c>
      <c r="B1159" t="s">
        <v>18</v>
      </c>
      <c r="C1159">
        <v>3179000</v>
      </c>
    </row>
    <row r="1160" spans="1:3" x14ac:dyDescent="0.2">
      <c r="A1160">
        <v>1942</v>
      </c>
      <c r="B1160" t="s">
        <v>18</v>
      </c>
      <c r="C1160">
        <v>3209000</v>
      </c>
    </row>
    <row r="1161" spans="1:3" x14ac:dyDescent="0.2">
      <c r="A1161">
        <v>1943</v>
      </c>
      <c r="B1161" t="s">
        <v>18</v>
      </c>
      <c r="C1161">
        <v>3245000</v>
      </c>
    </row>
    <row r="1162" spans="1:3" x14ac:dyDescent="0.2">
      <c r="A1162">
        <v>1944</v>
      </c>
      <c r="B1162" t="s">
        <v>18</v>
      </c>
      <c r="C1162">
        <v>3176000</v>
      </c>
    </row>
    <row r="1163" spans="1:3" x14ac:dyDescent="0.2">
      <c r="A1163">
        <v>1945</v>
      </c>
      <c r="B1163" t="s">
        <v>18</v>
      </c>
      <c r="C1163">
        <v>3119000</v>
      </c>
    </row>
    <row r="1164" spans="1:3" x14ac:dyDescent="0.2">
      <c r="A1164">
        <v>1946</v>
      </c>
      <c r="B1164" t="s">
        <v>18</v>
      </c>
      <c r="C1164">
        <v>3242000</v>
      </c>
    </row>
    <row r="1165" spans="1:3" x14ac:dyDescent="0.2">
      <c r="A1165">
        <v>1947</v>
      </c>
      <c r="B1165" t="s">
        <v>18</v>
      </c>
      <c r="C1165">
        <v>3272000</v>
      </c>
    </row>
    <row r="1166" spans="1:3" x14ac:dyDescent="0.2">
      <c r="A1166">
        <v>1948</v>
      </c>
      <c r="B1166" t="s">
        <v>18</v>
      </c>
      <c r="C1166">
        <v>3259000</v>
      </c>
    </row>
    <row r="1167" spans="1:3" x14ac:dyDescent="0.2">
      <c r="A1167">
        <v>1949</v>
      </c>
      <c r="B1167" t="s">
        <v>18</v>
      </c>
      <c r="C1167">
        <v>3325000</v>
      </c>
    </row>
    <row r="1168" spans="1:3" x14ac:dyDescent="0.2">
      <c r="A1168">
        <v>1950</v>
      </c>
      <c r="B1168" t="s">
        <v>18</v>
      </c>
      <c r="C1168">
        <v>3458000</v>
      </c>
    </row>
    <row r="1169" spans="1:3" x14ac:dyDescent="0.2">
      <c r="A1169">
        <v>1951</v>
      </c>
      <c r="B1169" t="s">
        <v>18</v>
      </c>
      <c r="C1169">
        <v>3531000</v>
      </c>
    </row>
    <row r="1170" spans="1:3" x14ac:dyDescent="0.2">
      <c r="A1170">
        <v>1952</v>
      </c>
      <c r="B1170" t="s">
        <v>18</v>
      </c>
      <c r="C1170">
        <v>3584000</v>
      </c>
    </row>
    <row r="1171" spans="1:3" x14ac:dyDescent="0.2">
      <c r="A1171">
        <v>1953</v>
      </c>
      <c r="B1171" t="s">
        <v>18</v>
      </c>
      <c r="C1171">
        <v>3558000</v>
      </c>
    </row>
    <row r="1172" spans="1:3" x14ac:dyDescent="0.2">
      <c r="A1172">
        <v>1954</v>
      </c>
      <c r="B1172" t="s">
        <v>18</v>
      </c>
      <c r="C1172">
        <v>3602000</v>
      </c>
    </row>
    <row r="1173" spans="1:3" x14ac:dyDescent="0.2">
      <c r="A1173">
        <v>1955</v>
      </c>
      <c r="B1173" t="s">
        <v>18</v>
      </c>
      <c r="C1173">
        <v>3636000</v>
      </c>
    </row>
    <row r="1174" spans="1:3" x14ac:dyDescent="0.2">
      <c r="A1174">
        <v>1956</v>
      </c>
      <c r="B1174" t="s">
        <v>18</v>
      </c>
      <c r="C1174">
        <v>3701000</v>
      </c>
    </row>
    <row r="1175" spans="1:3" x14ac:dyDescent="0.2">
      <c r="A1175">
        <v>1957</v>
      </c>
      <c r="B1175" t="s">
        <v>18</v>
      </c>
      <c r="C1175">
        <v>3766000</v>
      </c>
    </row>
    <row r="1176" spans="1:3" x14ac:dyDescent="0.2">
      <c r="A1176">
        <v>1958</v>
      </c>
      <c r="B1176" t="s">
        <v>18</v>
      </c>
      <c r="C1176">
        <v>3804000</v>
      </c>
    </row>
    <row r="1177" spans="1:3" x14ac:dyDescent="0.2">
      <c r="A1177">
        <v>1959</v>
      </c>
      <c r="B1177" t="s">
        <v>18</v>
      </c>
      <c r="C1177">
        <v>3868000</v>
      </c>
    </row>
    <row r="1178" spans="1:3" x14ac:dyDescent="0.2">
      <c r="A1178">
        <v>1960</v>
      </c>
      <c r="B1178" t="s">
        <v>18</v>
      </c>
      <c r="C1178">
        <v>3956000</v>
      </c>
    </row>
    <row r="1179" spans="1:3" x14ac:dyDescent="0.2">
      <c r="A1179">
        <v>1961</v>
      </c>
      <c r="B1179" t="s">
        <v>18</v>
      </c>
      <c r="C1179">
        <v>4015000</v>
      </c>
    </row>
    <row r="1180" spans="1:3" x14ac:dyDescent="0.2">
      <c r="A1180">
        <v>1962</v>
      </c>
      <c r="B1180" t="s">
        <v>18</v>
      </c>
      <c r="C1180">
        <v>4086000</v>
      </c>
    </row>
    <row r="1181" spans="1:3" x14ac:dyDescent="0.2">
      <c r="A1181">
        <v>1963</v>
      </c>
      <c r="B1181" t="s">
        <v>18</v>
      </c>
      <c r="C1181">
        <v>4172000</v>
      </c>
    </row>
    <row r="1182" spans="1:3" x14ac:dyDescent="0.2">
      <c r="A1182">
        <v>1964</v>
      </c>
      <c r="B1182" t="s">
        <v>18</v>
      </c>
      <c r="C1182">
        <v>4258000</v>
      </c>
    </row>
    <row r="1183" spans="1:3" x14ac:dyDescent="0.2">
      <c r="A1183">
        <v>1965</v>
      </c>
      <c r="B1183" t="s">
        <v>18</v>
      </c>
      <c r="C1183">
        <v>4332000</v>
      </c>
    </row>
    <row r="1184" spans="1:3" x14ac:dyDescent="0.2">
      <c r="A1184">
        <v>1966</v>
      </c>
      <c r="B1184" t="s">
        <v>18</v>
      </c>
      <c r="C1184">
        <v>4379000</v>
      </c>
    </row>
    <row r="1185" spans="1:3" x14ac:dyDescent="0.2">
      <c r="A1185">
        <v>1967</v>
      </c>
      <c r="B1185" t="s">
        <v>18</v>
      </c>
      <c r="C1185">
        <v>4408000</v>
      </c>
    </row>
    <row r="1186" spans="1:3" x14ac:dyDescent="0.2">
      <c r="A1186">
        <v>1968</v>
      </c>
      <c r="B1186" t="s">
        <v>18</v>
      </c>
      <c r="C1186">
        <v>4482000</v>
      </c>
    </row>
    <row r="1187" spans="1:3" x14ac:dyDescent="0.2">
      <c r="A1187">
        <v>1969</v>
      </c>
      <c r="B1187" t="s">
        <v>18</v>
      </c>
      <c r="C1187">
        <v>4551000</v>
      </c>
    </row>
    <row r="1188" spans="1:3" x14ac:dyDescent="0.2">
      <c r="A1188">
        <v>1970</v>
      </c>
      <c r="B1188" t="s">
        <v>18</v>
      </c>
      <c r="C1188">
        <v>4587930</v>
      </c>
    </row>
    <row r="1189" spans="1:3" x14ac:dyDescent="0.2">
      <c r="A1189">
        <v>1971</v>
      </c>
      <c r="B1189" t="s">
        <v>18</v>
      </c>
      <c r="C1189">
        <v>4711550</v>
      </c>
    </row>
    <row r="1190" spans="1:3" x14ac:dyDescent="0.2">
      <c r="A1190">
        <v>1972</v>
      </c>
      <c r="B1190" t="s">
        <v>18</v>
      </c>
      <c r="C1190">
        <v>4809489</v>
      </c>
    </row>
    <row r="1191" spans="1:3" x14ac:dyDescent="0.2">
      <c r="A1191">
        <v>1973</v>
      </c>
      <c r="B1191" t="s">
        <v>18</v>
      </c>
      <c r="C1191">
        <v>4910374</v>
      </c>
    </row>
    <row r="1192" spans="1:3" x14ac:dyDescent="0.2">
      <c r="A1192">
        <v>1974</v>
      </c>
      <c r="B1192" t="s">
        <v>18</v>
      </c>
      <c r="C1192">
        <v>4999420</v>
      </c>
    </row>
    <row r="1193" spans="1:3" x14ac:dyDescent="0.2">
      <c r="A1193">
        <v>1975</v>
      </c>
      <c r="B1193" t="s">
        <v>18</v>
      </c>
      <c r="C1193">
        <v>5064076</v>
      </c>
    </row>
    <row r="1194" spans="1:3" x14ac:dyDescent="0.2">
      <c r="A1194">
        <v>1976</v>
      </c>
      <c r="B1194" t="s">
        <v>18</v>
      </c>
      <c r="C1194">
        <v>5132813</v>
      </c>
    </row>
    <row r="1195" spans="1:3" x14ac:dyDescent="0.2">
      <c r="A1195">
        <v>1977</v>
      </c>
      <c r="B1195" t="s">
        <v>18</v>
      </c>
      <c r="C1195">
        <v>5219699</v>
      </c>
    </row>
    <row r="1196" spans="1:3" x14ac:dyDescent="0.2">
      <c r="A1196">
        <v>1978</v>
      </c>
      <c r="B1196" t="s">
        <v>18</v>
      </c>
      <c r="C1196">
        <v>5295753</v>
      </c>
    </row>
    <row r="1197" spans="1:3" x14ac:dyDescent="0.2">
      <c r="A1197">
        <v>1979</v>
      </c>
      <c r="B1197" t="s">
        <v>18</v>
      </c>
      <c r="C1197">
        <v>5401385</v>
      </c>
    </row>
    <row r="1198" spans="1:3" x14ac:dyDescent="0.2">
      <c r="A1198">
        <v>1980</v>
      </c>
      <c r="B1198" t="s">
        <v>18</v>
      </c>
      <c r="C1198">
        <v>5484427</v>
      </c>
    </row>
    <row r="1199" spans="1:3" x14ac:dyDescent="0.2">
      <c r="A1199">
        <v>1981</v>
      </c>
      <c r="B1199" t="s">
        <v>18</v>
      </c>
      <c r="C1199">
        <v>5568420</v>
      </c>
    </row>
    <row r="1200" spans="1:3" x14ac:dyDescent="0.2">
      <c r="A1200">
        <v>1982</v>
      </c>
      <c r="B1200" t="s">
        <v>18</v>
      </c>
      <c r="C1200">
        <v>5649788</v>
      </c>
    </row>
    <row r="1201" spans="1:3" x14ac:dyDescent="0.2">
      <c r="A1201">
        <v>1983</v>
      </c>
      <c r="B1201" t="s">
        <v>18</v>
      </c>
      <c r="C1201">
        <v>5728301</v>
      </c>
    </row>
    <row r="1202" spans="1:3" x14ac:dyDescent="0.2">
      <c r="A1202">
        <v>1984</v>
      </c>
      <c r="B1202" t="s">
        <v>18</v>
      </c>
      <c r="C1202">
        <v>5835018</v>
      </c>
    </row>
    <row r="1203" spans="1:3" x14ac:dyDescent="0.2">
      <c r="A1203">
        <v>1985</v>
      </c>
      <c r="B1203" t="s">
        <v>18</v>
      </c>
      <c r="C1203">
        <v>5962708</v>
      </c>
    </row>
    <row r="1204" spans="1:3" x14ac:dyDescent="0.2">
      <c r="A1204">
        <v>1986</v>
      </c>
      <c r="B1204" t="s">
        <v>18</v>
      </c>
      <c r="C1204">
        <v>6084739</v>
      </c>
    </row>
    <row r="1205" spans="1:3" x14ac:dyDescent="0.2">
      <c r="A1205">
        <v>1987</v>
      </c>
      <c r="B1205" t="s">
        <v>18</v>
      </c>
      <c r="C1205">
        <v>6208502</v>
      </c>
    </row>
    <row r="1206" spans="1:3" x14ac:dyDescent="0.2">
      <c r="A1206">
        <v>1988</v>
      </c>
      <c r="B1206" t="s">
        <v>18</v>
      </c>
      <c r="C1206">
        <v>6316185</v>
      </c>
    </row>
    <row r="1207" spans="1:3" x14ac:dyDescent="0.2">
      <c r="A1207">
        <v>1989</v>
      </c>
      <c r="B1207" t="s">
        <v>18</v>
      </c>
      <c r="C1207">
        <v>6411121</v>
      </c>
    </row>
    <row r="1208" spans="1:3" x14ac:dyDescent="0.2">
      <c r="A1208">
        <v>1990</v>
      </c>
      <c r="B1208" t="s">
        <v>18</v>
      </c>
      <c r="C1208">
        <v>6512602</v>
      </c>
    </row>
    <row r="1209" spans="1:3" x14ac:dyDescent="0.2">
      <c r="A1209">
        <v>1991</v>
      </c>
      <c r="B1209" t="s">
        <v>18</v>
      </c>
      <c r="C1209">
        <v>6653005</v>
      </c>
    </row>
    <row r="1210" spans="1:3" x14ac:dyDescent="0.2">
      <c r="A1210">
        <v>1992</v>
      </c>
      <c r="B1210" t="s">
        <v>18</v>
      </c>
      <c r="C1210">
        <v>6817203</v>
      </c>
    </row>
    <row r="1211" spans="1:3" x14ac:dyDescent="0.2">
      <c r="A1211">
        <v>1993</v>
      </c>
      <c r="B1211" t="s">
        <v>18</v>
      </c>
      <c r="C1211">
        <v>6978240</v>
      </c>
    </row>
    <row r="1212" spans="1:3" x14ac:dyDescent="0.2">
      <c r="A1212">
        <v>1994</v>
      </c>
      <c r="B1212" t="s">
        <v>18</v>
      </c>
      <c r="C1212">
        <v>7157165</v>
      </c>
    </row>
    <row r="1213" spans="1:3" x14ac:dyDescent="0.2">
      <c r="A1213">
        <v>1995</v>
      </c>
      <c r="B1213" t="s">
        <v>18</v>
      </c>
      <c r="C1213">
        <v>7328413</v>
      </c>
    </row>
    <row r="1214" spans="1:3" x14ac:dyDescent="0.2">
      <c r="A1214">
        <v>1996</v>
      </c>
      <c r="B1214" t="s">
        <v>18</v>
      </c>
      <c r="C1214">
        <v>7501069</v>
      </c>
    </row>
    <row r="1215" spans="1:3" x14ac:dyDescent="0.2">
      <c r="A1215">
        <v>1997</v>
      </c>
      <c r="B1215" t="s">
        <v>18</v>
      </c>
      <c r="C1215">
        <v>7685099</v>
      </c>
    </row>
    <row r="1216" spans="1:3" x14ac:dyDescent="0.2">
      <c r="A1216">
        <v>1998</v>
      </c>
      <c r="B1216" t="s">
        <v>18</v>
      </c>
      <c r="C1216">
        <v>7863536</v>
      </c>
    </row>
    <row r="1217" spans="1:3" x14ac:dyDescent="0.2">
      <c r="A1217">
        <v>1999</v>
      </c>
      <c r="B1217" t="s">
        <v>18</v>
      </c>
      <c r="C1217">
        <v>8045965</v>
      </c>
    </row>
    <row r="1218" spans="1:3" x14ac:dyDescent="0.2">
      <c r="A1218">
        <v>2000</v>
      </c>
      <c r="B1218" t="s">
        <v>18</v>
      </c>
      <c r="C1218">
        <v>8230161</v>
      </c>
    </row>
    <row r="1219" spans="1:3" x14ac:dyDescent="0.2">
      <c r="A1219">
        <v>2001</v>
      </c>
      <c r="B1219" t="s">
        <v>18</v>
      </c>
      <c r="C1219">
        <v>8419594</v>
      </c>
    </row>
    <row r="1220" spans="1:3" x14ac:dyDescent="0.2">
      <c r="A1220">
        <v>2002</v>
      </c>
      <c r="B1220" t="s">
        <v>18</v>
      </c>
      <c r="C1220">
        <v>8585535</v>
      </c>
    </row>
    <row r="1221" spans="1:3" x14ac:dyDescent="0.2">
      <c r="A1221">
        <v>2003</v>
      </c>
      <c r="B1221" t="s">
        <v>18</v>
      </c>
      <c r="C1221">
        <v>8735259</v>
      </c>
    </row>
    <row r="1222" spans="1:3" x14ac:dyDescent="0.2">
      <c r="A1222">
        <v>2004</v>
      </c>
      <c r="B1222" t="s">
        <v>18</v>
      </c>
      <c r="C1222">
        <v>8913676</v>
      </c>
    </row>
    <row r="1223" spans="1:3" x14ac:dyDescent="0.2">
      <c r="A1223">
        <v>2005</v>
      </c>
      <c r="B1223" t="s">
        <v>18</v>
      </c>
      <c r="C1223">
        <v>9097428</v>
      </c>
    </row>
    <row r="1224" spans="1:3" x14ac:dyDescent="0.2">
      <c r="A1224">
        <v>2006</v>
      </c>
      <c r="B1224" t="s">
        <v>18</v>
      </c>
      <c r="C1224">
        <v>9330086</v>
      </c>
    </row>
    <row r="1225" spans="1:3" x14ac:dyDescent="0.2">
      <c r="A1225">
        <v>2007</v>
      </c>
      <c r="B1225" t="s">
        <v>18</v>
      </c>
      <c r="C1225">
        <v>9533761</v>
      </c>
    </row>
    <row r="1226" spans="1:3" x14ac:dyDescent="0.2">
      <c r="A1226">
        <v>2008</v>
      </c>
      <c r="B1226" t="s">
        <v>18</v>
      </c>
      <c r="C1226">
        <v>9697838</v>
      </c>
    </row>
    <row r="1227" spans="1:3" x14ac:dyDescent="0.2">
      <c r="A1227">
        <v>2009</v>
      </c>
      <c r="B1227" t="s">
        <v>18</v>
      </c>
      <c r="C1227">
        <v>9829211</v>
      </c>
    </row>
    <row r="1228" spans="1:3" x14ac:dyDescent="0.2">
      <c r="A1228">
        <v>2010</v>
      </c>
      <c r="B1228" t="s">
        <v>18</v>
      </c>
      <c r="C1228">
        <v>9712209</v>
      </c>
    </row>
    <row r="1229" spans="1:3" x14ac:dyDescent="0.2">
      <c r="A1229">
        <v>2011</v>
      </c>
      <c r="B1229" t="s">
        <v>18</v>
      </c>
      <c r="C1229">
        <v>9803630</v>
      </c>
    </row>
    <row r="1230" spans="1:3" x14ac:dyDescent="0.2">
      <c r="A1230">
        <v>2012</v>
      </c>
      <c r="B1230" t="s">
        <v>18</v>
      </c>
      <c r="C1230">
        <v>9903580</v>
      </c>
    </row>
    <row r="1231" spans="1:3" x14ac:dyDescent="0.2">
      <c r="A1231">
        <v>2013</v>
      </c>
      <c r="B1231" t="s">
        <v>18</v>
      </c>
      <c r="C1231">
        <v>9975592</v>
      </c>
    </row>
    <row r="1232" spans="1:3" x14ac:dyDescent="0.2">
      <c r="A1232">
        <v>2014</v>
      </c>
      <c r="B1232" t="s">
        <v>18</v>
      </c>
      <c r="C1232">
        <v>10071204</v>
      </c>
    </row>
    <row r="1233" spans="1:3" x14ac:dyDescent="0.2">
      <c r="A1233">
        <v>2015</v>
      </c>
      <c r="B1233" t="s">
        <v>18</v>
      </c>
      <c r="C1233">
        <v>10183353</v>
      </c>
    </row>
    <row r="1234" spans="1:3" x14ac:dyDescent="0.2">
      <c r="A1234">
        <v>2016</v>
      </c>
      <c r="B1234" t="s">
        <v>18</v>
      </c>
      <c r="C1234">
        <v>10308442</v>
      </c>
    </row>
    <row r="1235" spans="1:3" x14ac:dyDescent="0.2">
      <c r="A1235">
        <v>2017</v>
      </c>
      <c r="B1235" t="s">
        <v>18</v>
      </c>
      <c r="C1235">
        <v>10417031</v>
      </c>
    </row>
    <row r="1236" spans="1:3" x14ac:dyDescent="0.2">
      <c r="A1236">
        <v>2018</v>
      </c>
      <c r="B1236" t="s">
        <v>18</v>
      </c>
      <c r="C1236">
        <v>10519389</v>
      </c>
    </row>
    <row r="1237" spans="1:3" x14ac:dyDescent="0.2">
      <c r="A1237">
        <v>2019</v>
      </c>
      <c r="B1237" t="s">
        <v>18</v>
      </c>
      <c r="C1237">
        <v>10628020</v>
      </c>
    </row>
    <row r="1238" spans="1:3" x14ac:dyDescent="0.2">
      <c r="A1238">
        <v>2020</v>
      </c>
      <c r="B1238" t="s">
        <v>18</v>
      </c>
      <c r="C1238">
        <v>10732390</v>
      </c>
    </row>
    <row r="1239" spans="1:3" x14ac:dyDescent="0.2">
      <c r="A1239">
        <v>2021</v>
      </c>
      <c r="B1239" t="s">
        <v>18</v>
      </c>
      <c r="C1239">
        <v>10790385</v>
      </c>
    </row>
    <row r="1240" spans="1:3" x14ac:dyDescent="0.2">
      <c r="A1240">
        <v>2022</v>
      </c>
      <c r="B1240" t="s">
        <v>18</v>
      </c>
      <c r="C1240">
        <v>10913150</v>
      </c>
    </row>
    <row r="1241" spans="1:3" x14ac:dyDescent="0.2">
      <c r="A1241">
        <v>2023</v>
      </c>
      <c r="B1241" t="s">
        <v>18</v>
      </c>
      <c r="C1241">
        <v>11029227</v>
      </c>
    </row>
    <row r="1242" spans="1:3" x14ac:dyDescent="0.2">
      <c r="A1242">
        <v>1900</v>
      </c>
      <c r="B1242" t="s">
        <v>19</v>
      </c>
      <c r="C1242" t="s">
        <v>75</v>
      </c>
    </row>
    <row r="1243" spans="1:3" x14ac:dyDescent="0.2">
      <c r="A1243">
        <v>1901</v>
      </c>
      <c r="B1243" t="s">
        <v>19</v>
      </c>
      <c r="C1243" t="s">
        <v>75</v>
      </c>
    </row>
    <row r="1244" spans="1:3" x14ac:dyDescent="0.2">
      <c r="A1244">
        <v>1902</v>
      </c>
      <c r="B1244" t="s">
        <v>19</v>
      </c>
      <c r="C1244" t="s">
        <v>75</v>
      </c>
    </row>
    <row r="1245" spans="1:3" x14ac:dyDescent="0.2">
      <c r="A1245">
        <v>1903</v>
      </c>
      <c r="B1245" t="s">
        <v>19</v>
      </c>
      <c r="C1245" t="s">
        <v>75</v>
      </c>
    </row>
    <row r="1246" spans="1:3" x14ac:dyDescent="0.2">
      <c r="A1246">
        <v>1904</v>
      </c>
      <c r="B1246" t="s">
        <v>19</v>
      </c>
      <c r="C1246" t="s">
        <v>75</v>
      </c>
    </row>
    <row r="1247" spans="1:3" x14ac:dyDescent="0.2">
      <c r="A1247">
        <v>1905</v>
      </c>
      <c r="B1247" t="s">
        <v>19</v>
      </c>
      <c r="C1247" t="s">
        <v>75</v>
      </c>
    </row>
    <row r="1248" spans="1:3" x14ac:dyDescent="0.2">
      <c r="A1248">
        <v>1906</v>
      </c>
      <c r="B1248" t="s">
        <v>19</v>
      </c>
      <c r="C1248" t="s">
        <v>75</v>
      </c>
    </row>
    <row r="1249" spans="1:3" x14ac:dyDescent="0.2">
      <c r="A1249">
        <v>1907</v>
      </c>
      <c r="B1249" t="s">
        <v>19</v>
      </c>
      <c r="C1249" t="s">
        <v>75</v>
      </c>
    </row>
    <row r="1250" spans="1:3" x14ac:dyDescent="0.2">
      <c r="A1250">
        <v>1908</v>
      </c>
      <c r="B1250" t="s">
        <v>19</v>
      </c>
      <c r="C1250" t="s">
        <v>75</v>
      </c>
    </row>
    <row r="1251" spans="1:3" x14ac:dyDescent="0.2">
      <c r="A1251">
        <v>1909</v>
      </c>
      <c r="B1251" t="s">
        <v>19</v>
      </c>
      <c r="C1251" t="s">
        <v>75</v>
      </c>
    </row>
    <row r="1252" spans="1:3" x14ac:dyDescent="0.2">
      <c r="A1252">
        <v>1910</v>
      </c>
      <c r="B1252" t="s">
        <v>19</v>
      </c>
      <c r="C1252" t="s">
        <v>75</v>
      </c>
    </row>
    <row r="1253" spans="1:3" x14ac:dyDescent="0.2">
      <c r="A1253">
        <v>1911</v>
      </c>
      <c r="B1253" t="s">
        <v>19</v>
      </c>
      <c r="C1253" t="s">
        <v>75</v>
      </c>
    </row>
    <row r="1254" spans="1:3" x14ac:dyDescent="0.2">
      <c r="A1254">
        <v>1912</v>
      </c>
      <c r="B1254" t="s">
        <v>19</v>
      </c>
      <c r="C1254" t="s">
        <v>75</v>
      </c>
    </row>
    <row r="1255" spans="1:3" x14ac:dyDescent="0.2">
      <c r="A1255">
        <v>1913</v>
      </c>
      <c r="B1255" t="s">
        <v>19</v>
      </c>
      <c r="C1255" t="s">
        <v>75</v>
      </c>
    </row>
    <row r="1256" spans="1:3" x14ac:dyDescent="0.2">
      <c r="A1256">
        <v>1914</v>
      </c>
      <c r="B1256" t="s">
        <v>19</v>
      </c>
      <c r="C1256" t="s">
        <v>75</v>
      </c>
    </row>
    <row r="1257" spans="1:3" x14ac:dyDescent="0.2">
      <c r="A1257">
        <v>1915</v>
      </c>
      <c r="B1257" t="s">
        <v>19</v>
      </c>
      <c r="C1257" t="s">
        <v>75</v>
      </c>
    </row>
    <row r="1258" spans="1:3" x14ac:dyDescent="0.2">
      <c r="A1258">
        <v>1916</v>
      </c>
      <c r="B1258" t="s">
        <v>19</v>
      </c>
      <c r="C1258" t="s">
        <v>75</v>
      </c>
    </row>
    <row r="1259" spans="1:3" x14ac:dyDescent="0.2">
      <c r="A1259">
        <v>1917</v>
      </c>
      <c r="B1259" t="s">
        <v>19</v>
      </c>
      <c r="C1259" t="s">
        <v>75</v>
      </c>
    </row>
    <row r="1260" spans="1:3" x14ac:dyDescent="0.2">
      <c r="A1260">
        <v>1918</v>
      </c>
      <c r="B1260" t="s">
        <v>19</v>
      </c>
      <c r="C1260" t="s">
        <v>75</v>
      </c>
    </row>
    <row r="1261" spans="1:3" x14ac:dyDescent="0.2">
      <c r="A1261">
        <v>1919</v>
      </c>
      <c r="B1261" t="s">
        <v>19</v>
      </c>
      <c r="C1261" t="s">
        <v>75</v>
      </c>
    </row>
    <row r="1262" spans="1:3" x14ac:dyDescent="0.2">
      <c r="A1262">
        <v>1920</v>
      </c>
      <c r="B1262" t="s">
        <v>19</v>
      </c>
      <c r="C1262" t="s">
        <v>75</v>
      </c>
    </row>
    <row r="1263" spans="1:3" x14ac:dyDescent="0.2">
      <c r="A1263">
        <v>1921</v>
      </c>
      <c r="B1263" t="s">
        <v>19</v>
      </c>
      <c r="C1263" t="s">
        <v>75</v>
      </c>
    </row>
    <row r="1264" spans="1:3" x14ac:dyDescent="0.2">
      <c r="A1264">
        <v>1922</v>
      </c>
      <c r="B1264" t="s">
        <v>19</v>
      </c>
      <c r="C1264" t="s">
        <v>75</v>
      </c>
    </row>
    <row r="1265" spans="1:3" x14ac:dyDescent="0.2">
      <c r="A1265">
        <v>1923</v>
      </c>
      <c r="B1265" t="s">
        <v>19</v>
      </c>
      <c r="C1265" t="s">
        <v>75</v>
      </c>
    </row>
    <row r="1266" spans="1:3" x14ac:dyDescent="0.2">
      <c r="A1266">
        <v>1924</v>
      </c>
      <c r="B1266" t="s">
        <v>19</v>
      </c>
      <c r="C1266" t="s">
        <v>75</v>
      </c>
    </row>
    <row r="1267" spans="1:3" x14ac:dyDescent="0.2">
      <c r="A1267">
        <v>1925</v>
      </c>
      <c r="B1267" t="s">
        <v>19</v>
      </c>
      <c r="C1267" t="s">
        <v>75</v>
      </c>
    </row>
    <row r="1268" spans="1:3" x14ac:dyDescent="0.2">
      <c r="A1268">
        <v>1926</v>
      </c>
      <c r="B1268" t="s">
        <v>19</v>
      </c>
      <c r="C1268" t="s">
        <v>75</v>
      </c>
    </row>
    <row r="1269" spans="1:3" x14ac:dyDescent="0.2">
      <c r="A1269">
        <v>1927</v>
      </c>
      <c r="B1269" t="s">
        <v>19</v>
      </c>
      <c r="C1269" t="s">
        <v>75</v>
      </c>
    </row>
    <row r="1270" spans="1:3" x14ac:dyDescent="0.2">
      <c r="A1270">
        <v>1928</v>
      </c>
      <c r="B1270" t="s">
        <v>19</v>
      </c>
      <c r="C1270" t="s">
        <v>75</v>
      </c>
    </row>
    <row r="1271" spans="1:3" x14ac:dyDescent="0.2">
      <c r="A1271">
        <v>1929</v>
      </c>
      <c r="B1271" t="s">
        <v>19</v>
      </c>
      <c r="C1271" t="s">
        <v>75</v>
      </c>
    </row>
    <row r="1272" spans="1:3" x14ac:dyDescent="0.2">
      <c r="A1272">
        <v>1930</v>
      </c>
      <c r="B1272" t="s">
        <v>19</v>
      </c>
      <c r="C1272" t="s">
        <v>75</v>
      </c>
    </row>
    <row r="1273" spans="1:3" x14ac:dyDescent="0.2">
      <c r="A1273">
        <v>1931</v>
      </c>
      <c r="B1273" t="s">
        <v>19</v>
      </c>
      <c r="C1273" t="s">
        <v>75</v>
      </c>
    </row>
    <row r="1274" spans="1:3" x14ac:dyDescent="0.2">
      <c r="A1274">
        <v>1932</v>
      </c>
      <c r="B1274" t="s">
        <v>19</v>
      </c>
      <c r="C1274" t="s">
        <v>75</v>
      </c>
    </row>
    <row r="1275" spans="1:3" x14ac:dyDescent="0.2">
      <c r="A1275">
        <v>1933</v>
      </c>
      <c r="B1275" t="s">
        <v>19</v>
      </c>
      <c r="C1275" t="s">
        <v>75</v>
      </c>
    </row>
    <row r="1276" spans="1:3" x14ac:dyDescent="0.2">
      <c r="A1276">
        <v>1934</v>
      </c>
      <c r="B1276" t="s">
        <v>19</v>
      </c>
      <c r="C1276" t="s">
        <v>75</v>
      </c>
    </row>
    <row r="1277" spans="1:3" x14ac:dyDescent="0.2">
      <c r="A1277">
        <v>1935</v>
      </c>
      <c r="B1277" t="s">
        <v>19</v>
      </c>
      <c r="C1277" t="s">
        <v>75</v>
      </c>
    </row>
    <row r="1278" spans="1:3" x14ac:dyDescent="0.2">
      <c r="A1278">
        <v>1936</v>
      </c>
      <c r="B1278" t="s">
        <v>19</v>
      </c>
      <c r="C1278" t="s">
        <v>75</v>
      </c>
    </row>
    <row r="1279" spans="1:3" x14ac:dyDescent="0.2">
      <c r="A1279">
        <v>1937</v>
      </c>
      <c r="B1279" t="s">
        <v>19</v>
      </c>
      <c r="C1279" t="s">
        <v>75</v>
      </c>
    </row>
    <row r="1280" spans="1:3" x14ac:dyDescent="0.2">
      <c r="A1280">
        <v>1938</v>
      </c>
      <c r="B1280" t="s">
        <v>19</v>
      </c>
      <c r="C1280" t="s">
        <v>75</v>
      </c>
    </row>
    <row r="1281" spans="1:3" x14ac:dyDescent="0.2">
      <c r="A1281">
        <v>1939</v>
      </c>
      <c r="B1281" t="s">
        <v>19</v>
      </c>
      <c r="C1281" t="s">
        <v>75</v>
      </c>
    </row>
    <row r="1282" spans="1:3" x14ac:dyDescent="0.2">
      <c r="A1282">
        <v>1940</v>
      </c>
      <c r="B1282" t="s">
        <v>19</v>
      </c>
      <c r="C1282" t="s">
        <v>75</v>
      </c>
    </row>
    <row r="1283" spans="1:3" x14ac:dyDescent="0.2">
      <c r="A1283">
        <v>1941</v>
      </c>
      <c r="B1283" t="s">
        <v>19</v>
      </c>
      <c r="C1283" t="s">
        <v>75</v>
      </c>
    </row>
    <row r="1284" spans="1:3" x14ac:dyDescent="0.2">
      <c r="A1284">
        <v>1942</v>
      </c>
      <c r="B1284" t="s">
        <v>19</v>
      </c>
      <c r="C1284" t="s">
        <v>75</v>
      </c>
    </row>
    <row r="1285" spans="1:3" x14ac:dyDescent="0.2">
      <c r="A1285">
        <v>1943</v>
      </c>
      <c r="B1285" t="s">
        <v>19</v>
      </c>
      <c r="C1285" t="s">
        <v>75</v>
      </c>
    </row>
    <row r="1286" spans="1:3" x14ac:dyDescent="0.2">
      <c r="A1286">
        <v>1944</v>
      </c>
      <c r="B1286" t="s">
        <v>19</v>
      </c>
      <c r="C1286" t="s">
        <v>75</v>
      </c>
    </row>
    <row r="1287" spans="1:3" x14ac:dyDescent="0.2">
      <c r="A1287">
        <v>1945</v>
      </c>
      <c r="B1287" t="s">
        <v>19</v>
      </c>
      <c r="C1287" t="s">
        <v>75</v>
      </c>
    </row>
    <row r="1288" spans="1:3" x14ac:dyDescent="0.2">
      <c r="A1288">
        <v>1946</v>
      </c>
      <c r="B1288" t="s">
        <v>19</v>
      </c>
      <c r="C1288" t="s">
        <v>75</v>
      </c>
    </row>
    <row r="1289" spans="1:3" x14ac:dyDescent="0.2">
      <c r="A1289">
        <v>1947</v>
      </c>
      <c r="B1289" t="s">
        <v>19</v>
      </c>
      <c r="C1289" t="s">
        <v>75</v>
      </c>
    </row>
    <row r="1290" spans="1:3" x14ac:dyDescent="0.2">
      <c r="A1290">
        <v>1948</v>
      </c>
      <c r="B1290" t="s">
        <v>19</v>
      </c>
      <c r="C1290" t="s">
        <v>75</v>
      </c>
    </row>
    <row r="1291" spans="1:3" x14ac:dyDescent="0.2">
      <c r="A1291">
        <v>1949</v>
      </c>
      <c r="B1291" t="s">
        <v>19</v>
      </c>
      <c r="C1291" t="s">
        <v>75</v>
      </c>
    </row>
    <row r="1292" spans="1:3" x14ac:dyDescent="0.2">
      <c r="A1292">
        <v>1950</v>
      </c>
      <c r="B1292" t="s">
        <v>19</v>
      </c>
      <c r="C1292">
        <v>498000</v>
      </c>
    </row>
    <row r="1293" spans="1:3" x14ac:dyDescent="0.2">
      <c r="A1293">
        <v>1951</v>
      </c>
      <c r="B1293" t="s">
        <v>19</v>
      </c>
      <c r="C1293">
        <v>514000</v>
      </c>
    </row>
    <row r="1294" spans="1:3" x14ac:dyDescent="0.2">
      <c r="A1294">
        <v>1952</v>
      </c>
      <c r="B1294" t="s">
        <v>19</v>
      </c>
      <c r="C1294">
        <v>517000</v>
      </c>
    </row>
    <row r="1295" spans="1:3" x14ac:dyDescent="0.2">
      <c r="A1295">
        <v>1953</v>
      </c>
      <c r="B1295" t="s">
        <v>19</v>
      </c>
      <c r="C1295">
        <v>510000</v>
      </c>
    </row>
    <row r="1296" spans="1:3" x14ac:dyDescent="0.2">
      <c r="A1296">
        <v>1954</v>
      </c>
      <c r="B1296" t="s">
        <v>19</v>
      </c>
      <c r="C1296">
        <v>505000</v>
      </c>
    </row>
    <row r="1297" spans="1:3" x14ac:dyDescent="0.2">
      <c r="A1297">
        <v>1955</v>
      </c>
      <c r="B1297" t="s">
        <v>19</v>
      </c>
      <c r="C1297">
        <v>539000</v>
      </c>
    </row>
    <row r="1298" spans="1:3" x14ac:dyDescent="0.2">
      <c r="A1298">
        <v>1956</v>
      </c>
      <c r="B1298" t="s">
        <v>19</v>
      </c>
      <c r="C1298">
        <v>559000</v>
      </c>
    </row>
    <row r="1299" spans="1:3" x14ac:dyDescent="0.2">
      <c r="A1299">
        <v>1957</v>
      </c>
      <c r="B1299" t="s">
        <v>19</v>
      </c>
      <c r="C1299">
        <v>584000</v>
      </c>
    </row>
    <row r="1300" spans="1:3" x14ac:dyDescent="0.2">
      <c r="A1300">
        <v>1958</v>
      </c>
      <c r="B1300" t="s">
        <v>19</v>
      </c>
      <c r="C1300">
        <v>605000</v>
      </c>
    </row>
    <row r="1301" spans="1:3" x14ac:dyDescent="0.2">
      <c r="A1301">
        <v>1959</v>
      </c>
      <c r="B1301" t="s">
        <v>19</v>
      </c>
      <c r="C1301">
        <v>622000</v>
      </c>
    </row>
    <row r="1302" spans="1:3" x14ac:dyDescent="0.2">
      <c r="A1302">
        <v>1960</v>
      </c>
      <c r="B1302" t="s">
        <v>19</v>
      </c>
      <c r="C1302">
        <v>642000</v>
      </c>
    </row>
    <row r="1303" spans="1:3" x14ac:dyDescent="0.2">
      <c r="A1303">
        <v>1961</v>
      </c>
      <c r="B1303" t="s">
        <v>19</v>
      </c>
      <c r="C1303">
        <v>659000</v>
      </c>
    </row>
    <row r="1304" spans="1:3" x14ac:dyDescent="0.2">
      <c r="A1304">
        <v>1962</v>
      </c>
      <c r="B1304" t="s">
        <v>19</v>
      </c>
      <c r="C1304">
        <v>684000</v>
      </c>
    </row>
    <row r="1305" spans="1:3" x14ac:dyDescent="0.2">
      <c r="A1305">
        <v>1963</v>
      </c>
      <c r="B1305" t="s">
        <v>19</v>
      </c>
      <c r="C1305">
        <v>682000</v>
      </c>
    </row>
    <row r="1306" spans="1:3" x14ac:dyDescent="0.2">
      <c r="A1306">
        <v>1964</v>
      </c>
      <c r="B1306" t="s">
        <v>19</v>
      </c>
      <c r="C1306">
        <v>700000</v>
      </c>
    </row>
    <row r="1307" spans="1:3" x14ac:dyDescent="0.2">
      <c r="A1307">
        <v>1965</v>
      </c>
      <c r="B1307" t="s">
        <v>19</v>
      </c>
      <c r="C1307">
        <v>704000</v>
      </c>
    </row>
    <row r="1308" spans="1:3" x14ac:dyDescent="0.2">
      <c r="A1308">
        <v>1966</v>
      </c>
      <c r="B1308" t="s">
        <v>19</v>
      </c>
      <c r="C1308">
        <v>710000</v>
      </c>
    </row>
    <row r="1309" spans="1:3" x14ac:dyDescent="0.2">
      <c r="A1309">
        <v>1967</v>
      </c>
      <c r="B1309" t="s">
        <v>19</v>
      </c>
      <c r="C1309">
        <v>723000</v>
      </c>
    </row>
    <row r="1310" spans="1:3" x14ac:dyDescent="0.2">
      <c r="A1310">
        <v>1968</v>
      </c>
      <c r="B1310" t="s">
        <v>19</v>
      </c>
      <c r="C1310">
        <v>734000</v>
      </c>
    </row>
    <row r="1311" spans="1:3" x14ac:dyDescent="0.2">
      <c r="A1311">
        <v>1969</v>
      </c>
      <c r="B1311" t="s">
        <v>19</v>
      </c>
      <c r="C1311">
        <v>750000</v>
      </c>
    </row>
    <row r="1312" spans="1:3" x14ac:dyDescent="0.2">
      <c r="A1312">
        <v>1970</v>
      </c>
      <c r="B1312" t="s">
        <v>19</v>
      </c>
      <c r="C1312">
        <v>769913</v>
      </c>
    </row>
    <row r="1313" spans="1:3" x14ac:dyDescent="0.2">
      <c r="A1313">
        <v>1971</v>
      </c>
      <c r="B1313" t="s">
        <v>19</v>
      </c>
      <c r="C1313">
        <v>801644</v>
      </c>
    </row>
    <row r="1314" spans="1:3" x14ac:dyDescent="0.2">
      <c r="A1314">
        <v>1972</v>
      </c>
      <c r="B1314" t="s">
        <v>19</v>
      </c>
      <c r="C1314">
        <v>828330</v>
      </c>
    </row>
    <row r="1315" spans="1:3" x14ac:dyDescent="0.2">
      <c r="A1315">
        <v>1973</v>
      </c>
      <c r="B1315" t="s">
        <v>19</v>
      </c>
      <c r="C1315">
        <v>851596</v>
      </c>
    </row>
    <row r="1316" spans="1:3" x14ac:dyDescent="0.2">
      <c r="A1316">
        <v>1974</v>
      </c>
      <c r="B1316" t="s">
        <v>19</v>
      </c>
      <c r="C1316">
        <v>867976</v>
      </c>
    </row>
    <row r="1317" spans="1:3" x14ac:dyDescent="0.2">
      <c r="A1317">
        <v>1975</v>
      </c>
      <c r="B1317" t="s">
        <v>19</v>
      </c>
      <c r="C1317">
        <v>886159</v>
      </c>
    </row>
    <row r="1318" spans="1:3" x14ac:dyDescent="0.2">
      <c r="A1318">
        <v>1976</v>
      </c>
      <c r="B1318" t="s">
        <v>19</v>
      </c>
      <c r="C1318">
        <v>904191</v>
      </c>
    </row>
    <row r="1319" spans="1:3" x14ac:dyDescent="0.2">
      <c r="A1319">
        <v>1977</v>
      </c>
      <c r="B1319" t="s">
        <v>19</v>
      </c>
      <c r="C1319">
        <v>918257</v>
      </c>
    </row>
    <row r="1320" spans="1:3" x14ac:dyDescent="0.2">
      <c r="A1320">
        <v>1978</v>
      </c>
      <c r="B1320" t="s">
        <v>19</v>
      </c>
      <c r="C1320">
        <v>931586</v>
      </c>
    </row>
    <row r="1321" spans="1:3" x14ac:dyDescent="0.2">
      <c r="A1321">
        <v>1979</v>
      </c>
      <c r="B1321" t="s">
        <v>19</v>
      </c>
      <c r="C1321">
        <v>953305</v>
      </c>
    </row>
    <row r="1322" spans="1:3" x14ac:dyDescent="0.2">
      <c r="A1322">
        <v>1980</v>
      </c>
      <c r="B1322" t="s">
        <v>19</v>
      </c>
      <c r="C1322">
        <v>961525</v>
      </c>
    </row>
    <row r="1323" spans="1:3" x14ac:dyDescent="0.2">
      <c r="A1323">
        <v>1981</v>
      </c>
      <c r="B1323" t="s">
        <v>19</v>
      </c>
      <c r="C1323">
        <v>978201</v>
      </c>
    </row>
    <row r="1324" spans="1:3" x14ac:dyDescent="0.2">
      <c r="A1324">
        <v>1982</v>
      </c>
      <c r="B1324" t="s">
        <v>19</v>
      </c>
      <c r="C1324">
        <v>993775</v>
      </c>
    </row>
    <row r="1325" spans="1:3" x14ac:dyDescent="0.2">
      <c r="A1325">
        <v>1983</v>
      </c>
      <c r="B1325" t="s">
        <v>19</v>
      </c>
      <c r="C1325">
        <v>1012718</v>
      </c>
    </row>
    <row r="1326" spans="1:3" x14ac:dyDescent="0.2">
      <c r="A1326">
        <v>1984</v>
      </c>
      <c r="B1326" t="s">
        <v>19</v>
      </c>
      <c r="C1326">
        <v>1027923</v>
      </c>
    </row>
    <row r="1327" spans="1:3" x14ac:dyDescent="0.2">
      <c r="A1327">
        <v>1985</v>
      </c>
      <c r="B1327" t="s">
        <v>19</v>
      </c>
      <c r="C1327">
        <v>1039689</v>
      </c>
    </row>
    <row r="1328" spans="1:3" x14ac:dyDescent="0.2">
      <c r="A1328">
        <v>1986</v>
      </c>
      <c r="B1328" t="s">
        <v>19</v>
      </c>
      <c r="C1328">
        <v>1051767</v>
      </c>
    </row>
    <row r="1329" spans="1:3" x14ac:dyDescent="0.2">
      <c r="A1329">
        <v>1987</v>
      </c>
      <c r="B1329" t="s">
        <v>19</v>
      </c>
      <c r="C1329">
        <v>1067914</v>
      </c>
    </row>
    <row r="1330" spans="1:3" x14ac:dyDescent="0.2">
      <c r="A1330">
        <v>1988</v>
      </c>
      <c r="B1330" t="s">
        <v>19</v>
      </c>
      <c r="C1330">
        <v>1079830</v>
      </c>
    </row>
    <row r="1331" spans="1:3" x14ac:dyDescent="0.2">
      <c r="A1331">
        <v>1989</v>
      </c>
      <c r="B1331" t="s">
        <v>19</v>
      </c>
      <c r="C1331">
        <v>1094587</v>
      </c>
    </row>
    <row r="1332" spans="1:3" x14ac:dyDescent="0.2">
      <c r="A1332">
        <v>1990</v>
      </c>
      <c r="B1332" t="s">
        <v>19</v>
      </c>
      <c r="C1332">
        <v>1113491</v>
      </c>
    </row>
    <row r="1333" spans="1:3" x14ac:dyDescent="0.2">
      <c r="A1333">
        <v>1991</v>
      </c>
      <c r="B1333" t="s">
        <v>19</v>
      </c>
      <c r="C1333">
        <v>1136754</v>
      </c>
    </row>
    <row r="1334" spans="1:3" x14ac:dyDescent="0.2">
      <c r="A1334">
        <v>1992</v>
      </c>
      <c r="B1334" t="s">
        <v>19</v>
      </c>
      <c r="C1334">
        <v>1158613</v>
      </c>
    </row>
    <row r="1335" spans="1:3" x14ac:dyDescent="0.2">
      <c r="A1335">
        <v>1993</v>
      </c>
      <c r="B1335" t="s">
        <v>19</v>
      </c>
      <c r="C1335">
        <v>1172838</v>
      </c>
    </row>
    <row r="1336" spans="1:3" x14ac:dyDescent="0.2">
      <c r="A1336">
        <v>1994</v>
      </c>
      <c r="B1336" t="s">
        <v>19</v>
      </c>
      <c r="C1336">
        <v>1187536</v>
      </c>
    </row>
    <row r="1337" spans="1:3" x14ac:dyDescent="0.2">
      <c r="A1337">
        <v>1995</v>
      </c>
      <c r="B1337" t="s">
        <v>19</v>
      </c>
      <c r="C1337">
        <v>1196854</v>
      </c>
    </row>
    <row r="1338" spans="1:3" x14ac:dyDescent="0.2">
      <c r="A1338">
        <v>1996</v>
      </c>
      <c r="B1338" t="s">
        <v>19</v>
      </c>
      <c r="C1338">
        <v>1203755</v>
      </c>
    </row>
    <row r="1339" spans="1:3" x14ac:dyDescent="0.2">
      <c r="A1339">
        <v>1997</v>
      </c>
      <c r="B1339" t="s">
        <v>19</v>
      </c>
      <c r="C1339">
        <v>1211640</v>
      </c>
    </row>
    <row r="1340" spans="1:3" x14ac:dyDescent="0.2">
      <c r="A1340">
        <v>1998</v>
      </c>
      <c r="B1340" t="s">
        <v>19</v>
      </c>
      <c r="C1340">
        <v>1215233</v>
      </c>
    </row>
    <row r="1341" spans="1:3" x14ac:dyDescent="0.2">
      <c r="A1341">
        <v>1999</v>
      </c>
      <c r="B1341" t="s">
        <v>19</v>
      </c>
      <c r="C1341">
        <v>1210300</v>
      </c>
    </row>
    <row r="1342" spans="1:3" x14ac:dyDescent="0.2">
      <c r="A1342">
        <v>2000</v>
      </c>
      <c r="B1342" t="s">
        <v>19</v>
      </c>
      <c r="C1342">
        <v>1211566</v>
      </c>
    </row>
    <row r="1343" spans="1:3" x14ac:dyDescent="0.2">
      <c r="A1343">
        <v>2001</v>
      </c>
      <c r="B1343" t="s">
        <v>19</v>
      </c>
      <c r="C1343">
        <v>1218305</v>
      </c>
    </row>
    <row r="1344" spans="1:3" x14ac:dyDescent="0.2">
      <c r="A1344">
        <v>2002</v>
      </c>
      <c r="B1344" t="s">
        <v>19</v>
      </c>
      <c r="C1344">
        <v>1228069</v>
      </c>
    </row>
    <row r="1345" spans="1:3" x14ac:dyDescent="0.2">
      <c r="A1345">
        <v>2003</v>
      </c>
      <c r="B1345" t="s">
        <v>19</v>
      </c>
      <c r="C1345">
        <v>1239298</v>
      </c>
    </row>
    <row r="1346" spans="1:3" x14ac:dyDescent="0.2">
      <c r="A1346">
        <v>2004</v>
      </c>
      <c r="B1346" t="s">
        <v>19</v>
      </c>
      <c r="C1346">
        <v>1252782</v>
      </c>
    </row>
    <row r="1347" spans="1:3" x14ac:dyDescent="0.2">
      <c r="A1347">
        <v>2005</v>
      </c>
      <c r="B1347" t="s">
        <v>19</v>
      </c>
      <c r="C1347">
        <v>1266117</v>
      </c>
    </row>
    <row r="1348" spans="1:3" x14ac:dyDescent="0.2">
      <c r="A1348">
        <v>2006</v>
      </c>
      <c r="B1348" t="s">
        <v>19</v>
      </c>
      <c r="C1348">
        <v>1275599</v>
      </c>
    </row>
    <row r="1349" spans="1:3" x14ac:dyDescent="0.2">
      <c r="A1349">
        <v>2007</v>
      </c>
      <c r="B1349" t="s">
        <v>19</v>
      </c>
      <c r="C1349">
        <v>1276832</v>
      </c>
    </row>
    <row r="1350" spans="1:3" x14ac:dyDescent="0.2">
      <c r="A1350">
        <v>2008</v>
      </c>
      <c r="B1350" t="s">
        <v>19</v>
      </c>
      <c r="C1350">
        <v>1287481</v>
      </c>
    </row>
    <row r="1351" spans="1:3" x14ac:dyDescent="0.2">
      <c r="A1351">
        <v>2009</v>
      </c>
      <c r="B1351" t="s">
        <v>19</v>
      </c>
      <c r="C1351">
        <v>1295178</v>
      </c>
    </row>
    <row r="1352" spans="1:3" x14ac:dyDescent="0.2">
      <c r="A1352">
        <v>2010</v>
      </c>
      <c r="B1352" t="s">
        <v>19</v>
      </c>
      <c r="C1352">
        <v>1364004</v>
      </c>
    </row>
    <row r="1353" spans="1:3" x14ac:dyDescent="0.2">
      <c r="A1353">
        <v>2011</v>
      </c>
      <c r="B1353" t="s">
        <v>19</v>
      </c>
      <c r="C1353">
        <v>1379562</v>
      </c>
    </row>
    <row r="1354" spans="1:3" x14ac:dyDescent="0.2">
      <c r="A1354">
        <v>2012</v>
      </c>
      <c r="B1354" t="s">
        <v>19</v>
      </c>
      <c r="C1354">
        <v>1395199</v>
      </c>
    </row>
    <row r="1355" spans="1:3" x14ac:dyDescent="0.2">
      <c r="A1355">
        <v>2013</v>
      </c>
      <c r="B1355" t="s">
        <v>19</v>
      </c>
      <c r="C1355">
        <v>1408822</v>
      </c>
    </row>
    <row r="1356" spans="1:3" x14ac:dyDescent="0.2">
      <c r="A1356">
        <v>2014</v>
      </c>
      <c r="B1356" t="s">
        <v>19</v>
      </c>
      <c r="C1356">
        <v>1415335</v>
      </c>
    </row>
    <row r="1357" spans="1:3" x14ac:dyDescent="0.2">
      <c r="A1357">
        <v>2015</v>
      </c>
      <c r="B1357" t="s">
        <v>19</v>
      </c>
      <c r="C1357">
        <v>1422999</v>
      </c>
    </row>
    <row r="1358" spans="1:3" x14ac:dyDescent="0.2">
      <c r="A1358">
        <v>2016</v>
      </c>
      <c r="B1358" t="s">
        <v>19</v>
      </c>
      <c r="C1358">
        <v>1428885</v>
      </c>
    </row>
    <row r="1359" spans="1:3" x14ac:dyDescent="0.2">
      <c r="A1359">
        <v>2017</v>
      </c>
      <c r="B1359" t="s">
        <v>19</v>
      </c>
      <c r="C1359">
        <v>1425763</v>
      </c>
    </row>
    <row r="1360" spans="1:3" x14ac:dyDescent="0.2">
      <c r="A1360">
        <v>2018</v>
      </c>
      <c r="B1360" t="s">
        <v>19</v>
      </c>
      <c r="C1360">
        <v>1423102</v>
      </c>
    </row>
    <row r="1361" spans="1:3" x14ac:dyDescent="0.2">
      <c r="A1361">
        <v>2019</v>
      </c>
      <c r="B1361" t="s">
        <v>19</v>
      </c>
      <c r="C1361">
        <v>1415615</v>
      </c>
    </row>
    <row r="1362" spans="1:3" x14ac:dyDescent="0.2">
      <c r="A1362">
        <v>2020</v>
      </c>
      <c r="B1362" t="s">
        <v>19</v>
      </c>
      <c r="C1362">
        <v>1451181</v>
      </c>
    </row>
    <row r="1363" spans="1:3" x14ac:dyDescent="0.2">
      <c r="A1363">
        <v>2021</v>
      </c>
      <c r="B1363" t="s">
        <v>19</v>
      </c>
      <c r="C1363">
        <v>1446745</v>
      </c>
    </row>
    <row r="1364" spans="1:3" x14ac:dyDescent="0.2">
      <c r="A1364">
        <v>2022</v>
      </c>
      <c r="B1364" t="s">
        <v>19</v>
      </c>
      <c r="C1364">
        <v>1439399</v>
      </c>
    </row>
    <row r="1365" spans="1:3" x14ac:dyDescent="0.2">
      <c r="A1365">
        <v>2023</v>
      </c>
      <c r="B1365" t="s">
        <v>19</v>
      </c>
      <c r="C1365">
        <v>1435138</v>
      </c>
    </row>
    <row r="1366" spans="1:3" x14ac:dyDescent="0.2">
      <c r="A1366">
        <v>1900</v>
      </c>
      <c r="B1366" t="s">
        <v>20</v>
      </c>
      <c r="C1366">
        <v>163000</v>
      </c>
    </row>
    <row r="1367" spans="1:3" x14ac:dyDescent="0.2">
      <c r="A1367">
        <v>1901</v>
      </c>
      <c r="B1367" t="s">
        <v>20</v>
      </c>
      <c r="C1367">
        <v>176000</v>
      </c>
    </row>
    <row r="1368" spans="1:3" x14ac:dyDescent="0.2">
      <c r="A1368">
        <v>1902</v>
      </c>
      <c r="B1368" t="s">
        <v>20</v>
      </c>
      <c r="C1368">
        <v>199000</v>
      </c>
    </row>
    <row r="1369" spans="1:3" x14ac:dyDescent="0.2">
      <c r="A1369">
        <v>1903</v>
      </c>
      <c r="B1369" t="s">
        <v>20</v>
      </c>
      <c r="C1369">
        <v>216000</v>
      </c>
    </row>
    <row r="1370" spans="1:3" x14ac:dyDescent="0.2">
      <c r="A1370">
        <v>1904</v>
      </c>
      <c r="B1370" t="s">
        <v>20</v>
      </c>
      <c r="C1370">
        <v>229000</v>
      </c>
    </row>
    <row r="1371" spans="1:3" x14ac:dyDescent="0.2">
      <c r="A1371">
        <v>1905</v>
      </c>
      <c r="B1371" t="s">
        <v>20</v>
      </c>
      <c r="C1371">
        <v>246000</v>
      </c>
    </row>
    <row r="1372" spans="1:3" x14ac:dyDescent="0.2">
      <c r="A1372">
        <v>1906</v>
      </c>
      <c r="B1372" t="s">
        <v>20</v>
      </c>
      <c r="C1372">
        <v>262000</v>
      </c>
    </row>
    <row r="1373" spans="1:3" x14ac:dyDescent="0.2">
      <c r="A1373">
        <v>1907</v>
      </c>
      <c r="B1373" t="s">
        <v>20</v>
      </c>
      <c r="C1373">
        <v>277000</v>
      </c>
    </row>
    <row r="1374" spans="1:3" x14ac:dyDescent="0.2">
      <c r="A1374">
        <v>1908</v>
      </c>
      <c r="B1374" t="s">
        <v>20</v>
      </c>
      <c r="C1374">
        <v>291000</v>
      </c>
    </row>
    <row r="1375" spans="1:3" x14ac:dyDescent="0.2">
      <c r="A1375">
        <v>1909</v>
      </c>
      <c r="B1375" t="s">
        <v>20</v>
      </c>
      <c r="C1375">
        <v>311000</v>
      </c>
    </row>
    <row r="1376" spans="1:3" x14ac:dyDescent="0.2">
      <c r="A1376">
        <v>1910</v>
      </c>
      <c r="B1376" t="s">
        <v>20</v>
      </c>
      <c r="C1376">
        <v>329000</v>
      </c>
    </row>
    <row r="1377" spans="1:3" x14ac:dyDescent="0.2">
      <c r="A1377">
        <v>1911</v>
      </c>
      <c r="B1377" t="s">
        <v>20</v>
      </c>
      <c r="C1377">
        <v>343000</v>
      </c>
    </row>
    <row r="1378" spans="1:3" x14ac:dyDescent="0.2">
      <c r="A1378">
        <v>1912</v>
      </c>
      <c r="B1378" t="s">
        <v>20</v>
      </c>
      <c r="C1378">
        <v>359000</v>
      </c>
    </row>
    <row r="1379" spans="1:3" x14ac:dyDescent="0.2">
      <c r="A1379">
        <v>1913</v>
      </c>
      <c r="B1379" t="s">
        <v>20</v>
      </c>
      <c r="C1379">
        <v>371000</v>
      </c>
    </row>
    <row r="1380" spans="1:3" x14ac:dyDescent="0.2">
      <c r="A1380">
        <v>1914</v>
      </c>
      <c r="B1380" t="s">
        <v>20</v>
      </c>
      <c r="C1380">
        <v>384000</v>
      </c>
    </row>
    <row r="1381" spans="1:3" x14ac:dyDescent="0.2">
      <c r="A1381">
        <v>1915</v>
      </c>
      <c r="B1381" t="s">
        <v>20</v>
      </c>
      <c r="C1381">
        <v>394000</v>
      </c>
    </row>
    <row r="1382" spans="1:3" x14ac:dyDescent="0.2">
      <c r="A1382">
        <v>1916</v>
      </c>
      <c r="B1382" t="s">
        <v>20</v>
      </c>
      <c r="C1382">
        <v>405000</v>
      </c>
    </row>
    <row r="1383" spans="1:3" x14ac:dyDescent="0.2">
      <c r="A1383">
        <v>1917</v>
      </c>
      <c r="B1383" t="s">
        <v>20</v>
      </c>
      <c r="C1383">
        <v>413000</v>
      </c>
    </row>
    <row r="1384" spans="1:3" x14ac:dyDescent="0.2">
      <c r="A1384">
        <v>1918</v>
      </c>
      <c r="B1384" t="s">
        <v>20</v>
      </c>
      <c r="C1384">
        <v>405000</v>
      </c>
    </row>
    <row r="1385" spans="1:3" x14ac:dyDescent="0.2">
      <c r="A1385">
        <v>1919</v>
      </c>
      <c r="B1385" t="s">
        <v>20</v>
      </c>
      <c r="C1385">
        <v>424000</v>
      </c>
    </row>
    <row r="1386" spans="1:3" x14ac:dyDescent="0.2">
      <c r="A1386">
        <v>1920</v>
      </c>
      <c r="B1386" t="s">
        <v>20</v>
      </c>
      <c r="C1386">
        <v>433000</v>
      </c>
    </row>
    <row r="1387" spans="1:3" x14ac:dyDescent="0.2">
      <c r="A1387">
        <v>1921</v>
      </c>
      <c r="B1387" t="s">
        <v>20</v>
      </c>
      <c r="C1387">
        <v>435000</v>
      </c>
    </row>
    <row r="1388" spans="1:3" x14ac:dyDescent="0.2">
      <c r="A1388">
        <v>1922</v>
      </c>
      <c r="B1388" t="s">
        <v>20</v>
      </c>
      <c r="C1388">
        <v>436000</v>
      </c>
    </row>
    <row r="1389" spans="1:3" x14ac:dyDescent="0.2">
      <c r="A1389">
        <v>1923</v>
      </c>
      <c r="B1389" t="s">
        <v>20</v>
      </c>
      <c r="C1389">
        <v>436000</v>
      </c>
    </row>
    <row r="1390" spans="1:3" x14ac:dyDescent="0.2">
      <c r="A1390">
        <v>1924</v>
      </c>
      <c r="B1390" t="s">
        <v>20</v>
      </c>
      <c r="C1390">
        <v>434000</v>
      </c>
    </row>
    <row r="1391" spans="1:3" x14ac:dyDescent="0.2">
      <c r="A1391">
        <v>1925</v>
      </c>
      <c r="B1391" t="s">
        <v>20</v>
      </c>
      <c r="C1391">
        <v>436000</v>
      </c>
    </row>
    <row r="1392" spans="1:3" x14ac:dyDescent="0.2">
      <c r="A1392">
        <v>1926</v>
      </c>
      <c r="B1392" t="s">
        <v>20</v>
      </c>
      <c r="C1392">
        <v>441000</v>
      </c>
    </row>
    <row r="1393" spans="1:3" x14ac:dyDescent="0.2">
      <c r="A1393">
        <v>1927</v>
      </c>
      <c r="B1393" t="s">
        <v>20</v>
      </c>
      <c r="C1393">
        <v>447000</v>
      </c>
    </row>
    <row r="1394" spans="1:3" x14ac:dyDescent="0.2">
      <c r="A1394">
        <v>1928</v>
      </c>
      <c r="B1394" t="s">
        <v>20</v>
      </c>
      <c r="C1394">
        <v>449000</v>
      </c>
    </row>
    <row r="1395" spans="1:3" x14ac:dyDescent="0.2">
      <c r="A1395">
        <v>1929</v>
      </c>
      <c r="B1395" t="s">
        <v>20</v>
      </c>
      <c r="C1395">
        <v>447000</v>
      </c>
    </row>
    <row r="1396" spans="1:3" x14ac:dyDescent="0.2">
      <c r="A1396">
        <v>1930</v>
      </c>
      <c r="B1396" t="s">
        <v>20</v>
      </c>
      <c r="C1396">
        <v>447000</v>
      </c>
    </row>
    <row r="1397" spans="1:3" x14ac:dyDescent="0.2">
      <c r="A1397">
        <v>1931</v>
      </c>
      <c r="B1397" t="s">
        <v>20</v>
      </c>
      <c r="C1397">
        <v>454000</v>
      </c>
    </row>
    <row r="1398" spans="1:3" x14ac:dyDescent="0.2">
      <c r="A1398">
        <v>1932</v>
      </c>
      <c r="B1398" t="s">
        <v>20</v>
      </c>
      <c r="C1398">
        <v>459000</v>
      </c>
    </row>
    <row r="1399" spans="1:3" x14ac:dyDescent="0.2">
      <c r="A1399">
        <v>1933</v>
      </c>
      <c r="B1399" t="s">
        <v>20</v>
      </c>
      <c r="C1399">
        <v>464000</v>
      </c>
    </row>
    <row r="1400" spans="1:3" x14ac:dyDescent="0.2">
      <c r="A1400">
        <v>1934</v>
      </c>
      <c r="B1400" t="s">
        <v>20</v>
      </c>
      <c r="C1400">
        <v>473000</v>
      </c>
    </row>
    <row r="1401" spans="1:3" x14ac:dyDescent="0.2">
      <c r="A1401">
        <v>1935</v>
      </c>
      <c r="B1401" t="s">
        <v>20</v>
      </c>
      <c r="C1401">
        <v>481000</v>
      </c>
    </row>
    <row r="1402" spans="1:3" x14ac:dyDescent="0.2">
      <c r="A1402">
        <v>1936</v>
      </c>
      <c r="B1402" t="s">
        <v>20</v>
      </c>
      <c r="C1402">
        <v>495000</v>
      </c>
    </row>
    <row r="1403" spans="1:3" x14ac:dyDescent="0.2">
      <c r="A1403">
        <v>1937</v>
      </c>
      <c r="B1403" t="s">
        <v>20</v>
      </c>
      <c r="C1403">
        <v>507000</v>
      </c>
    </row>
    <row r="1404" spans="1:3" x14ac:dyDescent="0.2">
      <c r="A1404">
        <v>1938</v>
      </c>
      <c r="B1404" t="s">
        <v>20</v>
      </c>
      <c r="C1404">
        <v>513000</v>
      </c>
    </row>
    <row r="1405" spans="1:3" x14ac:dyDescent="0.2">
      <c r="A1405">
        <v>1939</v>
      </c>
      <c r="B1405" t="s">
        <v>20</v>
      </c>
      <c r="C1405">
        <v>521000</v>
      </c>
    </row>
    <row r="1406" spans="1:3" x14ac:dyDescent="0.2">
      <c r="A1406">
        <v>1940</v>
      </c>
      <c r="B1406" t="s">
        <v>20</v>
      </c>
      <c r="C1406">
        <v>522000</v>
      </c>
    </row>
    <row r="1407" spans="1:3" x14ac:dyDescent="0.2">
      <c r="A1407">
        <v>1941</v>
      </c>
      <c r="B1407" t="s">
        <v>20</v>
      </c>
      <c r="C1407">
        <v>501000</v>
      </c>
    </row>
    <row r="1408" spans="1:3" x14ac:dyDescent="0.2">
      <c r="A1408">
        <v>1942</v>
      </c>
      <c r="B1408" t="s">
        <v>20</v>
      </c>
      <c r="C1408">
        <v>478000</v>
      </c>
    </row>
    <row r="1409" spans="1:3" x14ac:dyDescent="0.2">
      <c r="A1409">
        <v>1943</v>
      </c>
      <c r="B1409" t="s">
        <v>20</v>
      </c>
      <c r="C1409">
        <v>500000</v>
      </c>
    </row>
    <row r="1410" spans="1:3" x14ac:dyDescent="0.2">
      <c r="A1410">
        <v>1944</v>
      </c>
      <c r="B1410" t="s">
        <v>20</v>
      </c>
      <c r="C1410">
        <v>529000</v>
      </c>
    </row>
    <row r="1411" spans="1:3" x14ac:dyDescent="0.2">
      <c r="A1411">
        <v>1945</v>
      </c>
      <c r="B1411" t="s">
        <v>20</v>
      </c>
      <c r="C1411">
        <v>507000</v>
      </c>
    </row>
    <row r="1412" spans="1:3" x14ac:dyDescent="0.2">
      <c r="A1412">
        <v>1946</v>
      </c>
      <c r="B1412" t="s">
        <v>20</v>
      </c>
      <c r="C1412">
        <v>509000</v>
      </c>
    </row>
    <row r="1413" spans="1:3" x14ac:dyDescent="0.2">
      <c r="A1413">
        <v>1947</v>
      </c>
      <c r="B1413" t="s">
        <v>20</v>
      </c>
      <c r="C1413">
        <v>522000</v>
      </c>
    </row>
    <row r="1414" spans="1:3" x14ac:dyDescent="0.2">
      <c r="A1414">
        <v>1948</v>
      </c>
      <c r="B1414" t="s">
        <v>20</v>
      </c>
      <c r="C1414">
        <v>551000</v>
      </c>
    </row>
    <row r="1415" spans="1:3" x14ac:dyDescent="0.2">
      <c r="A1415">
        <v>1949</v>
      </c>
      <c r="B1415" t="s">
        <v>20</v>
      </c>
      <c r="C1415">
        <v>570000</v>
      </c>
    </row>
    <row r="1416" spans="1:3" x14ac:dyDescent="0.2">
      <c r="A1416">
        <v>1950</v>
      </c>
      <c r="B1416" t="s">
        <v>20</v>
      </c>
      <c r="C1416">
        <v>590000</v>
      </c>
    </row>
    <row r="1417" spans="1:3" x14ac:dyDescent="0.2">
      <c r="A1417">
        <v>1951</v>
      </c>
      <c r="B1417" t="s">
        <v>20</v>
      </c>
      <c r="C1417">
        <v>589000</v>
      </c>
    </row>
    <row r="1418" spans="1:3" x14ac:dyDescent="0.2">
      <c r="A1418">
        <v>1952</v>
      </c>
      <c r="B1418" t="s">
        <v>20</v>
      </c>
      <c r="C1418">
        <v>587000</v>
      </c>
    </row>
    <row r="1419" spans="1:3" x14ac:dyDescent="0.2">
      <c r="A1419">
        <v>1953</v>
      </c>
      <c r="B1419" t="s">
        <v>20</v>
      </c>
      <c r="C1419">
        <v>596000</v>
      </c>
    </row>
    <row r="1420" spans="1:3" x14ac:dyDescent="0.2">
      <c r="A1420">
        <v>1954</v>
      </c>
      <c r="B1420" t="s">
        <v>20</v>
      </c>
      <c r="C1420">
        <v>600000</v>
      </c>
    </row>
    <row r="1421" spans="1:3" x14ac:dyDescent="0.2">
      <c r="A1421">
        <v>1955</v>
      </c>
      <c r="B1421" t="s">
        <v>20</v>
      </c>
      <c r="C1421">
        <v>618000</v>
      </c>
    </row>
    <row r="1422" spans="1:3" x14ac:dyDescent="0.2">
      <c r="A1422">
        <v>1956</v>
      </c>
      <c r="B1422" t="s">
        <v>20</v>
      </c>
      <c r="C1422">
        <v>628000</v>
      </c>
    </row>
    <row r="1423" spans="1:3" x14ac:dyDescent="0.2">
      <c r="A1423">
        <v>1957</v>
      </c>
      <c r="B1423" t="s">
        <v>20</v>
      </c>
      <c r="C1423">
        <v>642000</v>
      </c>
    </row>
    <row r="1424" spans="1:3" x14ac:dyDescent="0.2">
      <c r="A1424">
        <v>1958</v>
      </c>
      <c r="B1424" t="s">
        <v>20</v>
      </c>
      <c r="C1424">
        <v>646000</v>
      </c>
    </row>
    <row r="1425" spans="1:3" x14ac:dyDescent="0.2">
      <c r="A1425">
        <v>1959</v>
      </c>
      <c r="B1425" t="s">
        <v>20</v>
      </c>
      <c r="C1425">
        <v>657000</v>
      </c>
    </row>
    <row r="1426" spans="1:3" x14ac:dyDescent="0.2">
      <c r="A1426">
        <v>1960</v>
      </c>
      <c r="B1426" t="s">
        <v>20</v>
      </c>
      <c r="C1426">
        <v>671000</v>
      </c>
    </row>
    <row r="1427" spans="1:3" x14ac:dyDescent="0.2">
      <c r="A1427">
        <v>1961</v>
      </c>
      <c r="B1427" t="s">
        <v>20</v>
      </c>
      <c r="C1427">
        <v>684000</v>
      </c>
    </row>
    <row r="1428" spans="1:3" x14ac:dyDescent="0.2">
      <c r="A1428">
        <v>1962</v>
      </c>
      <c r="B1428" t="s">
        <v>20</v>
      </c>
      <c r="C1428">
        <v>692000</v>
      </c>
    </row>
    <row r="1429" spans="1:3" x14ac:dyDescent="0.2">
      <c r="A1429">
        <v>1963</v>
      </c>
      <c r="B1429" t="s">
        <v>20</v>
      </c>
      <c r="C1429">
        <v>683000</v>
      </c>
    </row>
    <row r="1430" spans="1:3" x14ac:dyDescent="0.2">
      <c r="A1430">
        <v>1964</v>
      </c>
      <c r="B1430" t="s">
        <v>20</v>
      </c>
      <c r="C1430">
        <v>680000</v>
      </c>
    </row>
    <row r="1431" spans="1:3" x14ac:dyDescent="0.2">
      <c r="A1431">
        <v>1965</v>
      </c>
      <c r="B1431" t="s">
        <v>20</v>
      </c>
      <c r="C1431">
        <v>686000</v>
      </c>
    </row>
    <row r="1432" spans="1:3" x14ac:dyDescent="0.2">
      <c r="A1432">
        <v>1966</v>
      </c>
      <c r="B1432" t="s">
        <v>20</v>
      </c>
      <c r="C1432">
        <v>689000</v>
      </c>
    </row>
    <row r="1433" spans="1:3" x14ac:dyDescent="0.2">
      <c r="A1433">
        <v>1967</v>
      </c>
      <c r="B1433" t="s">
        <v>20</v>
      </c>
      <c r="C1433">
        <v>688000</v>
      </c>
    </row>
    <row r="1434" spans="1:3" x14ac:dyDescent="0.2">
      <c r="A1434">
        <v>1968</v>
      </c>
      <c r="B1434" t="s">
        <v>20</v>
      </c>
      <c r="C1434">
        <v>695000</v>
      </c>
    </row>
    <row r="1435" spans="1:3" x14ac:dyDescent="0.2">
      <c r="A1435">
        <v>1969</v>
      </c>
      <c r="B1435" t="s">
        <v>20</v>
      </c>
      <c r="C1435">
        <v>707000</v>
      </c>
    </row>
    <row r="1436" spans="1:3" x14ac:dyDescent="0.2">
      <c r="A1436">
        <v>1970</v>
      </c>
      <c r="B1436" t="s">
        <v>20</v>
      </c>
      <c r="C1436">
        <v>713015</v>
      </c>
    </row>
    <row r="1437" spans="1:3" x14ac:dyDescent="0.2">
      <c r="A1437">
        <v>1971</v>
      </c>
      <c r="B1437" t="s">
        <v>20</v>
      </c>
      <c r="C1437">
        <v>738753</v>
      </c>
    </row>
    <row r="1438" spans="1:3" x14ac:dyDescent="0.2">
      <c r="A1438">
        <v>1972</v>
      </c>
      <c r="B1438" t="s">
        <v>20</v>
      </c>
      <c r="C1438">
        <v>763237</v>
      </c>
    </row>
    <row r="1439" spans="1:3" x14ac:dyDescent="0.2">
      <c r="A1439">
        <v>1973</v>
      </c>
      <c r="B1439" t="s">
        <v>20</v>
      </c>
      <c r="C1439">
        <v>782072</v>
      </c>
    </row>
    <row r="1440" spans="1:3" x14ac:dyDescent="0.2">
      <c r="A1440">
        <v>1974</v>
      </c>
      <c r="B1440" t="s">
        <v>20</v>
      </c>
      <c r="C1440">
        <v>807990</v>
      </c>
    </row>
    <row r="1441" spans="1:3" x14ac:dyDescent="0.2">
      <c r="A1441">
        <v>1975</v>
      </c>
      <c r="B1441" t="s">
        <v>20</v>
      </c>
      <c r="C1441">
        <v>831983</v>
      </c>
    </row>
    <row r="1442" spans="1:3" x14ac:dyDescent="0.2">
      <c r="A1442">
        <v>1976</v>
      </c>
      <c r="B1442" t="s">
        <v>20</v>
      </c>
      <c r="C1442">
        <v>856983</v>
      </c>
    </row>
    <row r="1443" spans="1:3" x14ac:dyDescent="0.2">
      <c r="A1443">
        <v>1977</v>
      </c>
      <c r="B1443" t="s">
        <v>20</v>
      </c>
      <c r="C1443">
        <v>883471</v>
      </c>
    </row>
    <row r="1444" spans="1:3" x14ac:dyDescent="0.2">
      <c r="A1444">
        <v>1978</v>
      </c>
      <c r="B1444" t="s">
        <v>20</v>
      </c>
      <c r="C1444">
        <v>910691</v>
      </c>
    </row>
    <row r="1445" spans="1:3" x14ac:dyDescent="0.2">
      <c r="A1445">
        <v>1979</v>
      </c>
      <c r="B1445" t="s">
        <v>20</v>
      </c>
      <c r="C1445">
        <v>932626</v>
      </c>
    </row>
    <row r="1446" spans="1:3" x14ac:dyDescent="0.2">
      <c r="A1446">
        <v>1980</v>
      </c>
      <c r="B1446" t="s">
        <v>20</v>
      </c>
      <c r="C1446">
        <v>948582</v>
      </c>
    </row>
    <row r="1447" spans="1:3" x14ac:dyDescent="0.2">
      <c r="A1447">
        <v>1981</v>
      </c>
      <c r="B1447" t="s">
        <v>20</v>
      </c>
      <c r="C1447">
        <v>962244</v>
      </c>
    </row>
    <row r="1448" spans="1:3" x14ac:dyDescent="0.2">
      <c r="A1448">
        <v>1982</v>
      </c>
      <c r="B1448" t="s">
        <v>20</v>
      </c>
      <c r="C1448">
        <v>973714</v>
      </c>
    </row>
    <row r="1449" spans="1:3" x14ac:dyDescent="0.2">
      <c r="A1449">
        <v>1983</v>
      </c>
      <c r="B1449" t="s">
        <v>20</v>
      </c>
      <c r="C1449">
        <v>981895</v>
      </c>
    </row>
    <row r="1450" spans="1:3" x14ac:dyDescent="0.2">
      <c r="A1450">
        <v>1984</v>
      </c>
      <c r="B1450" t="s">
        <v>20</v>
      </c>
      <c r="C1450">
        <v>990811</v>
      </c>
    </row>
    <row r="1451" spans="1:3" x14ac:dyDescent="0.2">
      <c r="A1451">
        <v>1985</v>
      </c>
      <c r="B1451" t="s">
        <v>20</v>
      </c>
      <c r="C1451">
        <v>994050</v>
      </c>
    </row>
    <row r="1452" spans="1:3" x14ac:dyDescent="0.2">
      <c r="A1452">
        <v>1986</v>
      </c>
      <c r="B1452" t="s">
        <v>20</v>
      </c>
      <c r="C1452">
        <v>990259</v>
      </c>
    </row>
    <row r="1453" spans="1:3" x14ac:dyDescent="0.2">
      <c r="A1453">
        <v>1987</v>
      </c>
      <c r="B1453" t="s">
        <v>20</v>
      </c>
      <c r="C1453">
        <v>985010</v>
      </c>
    </row>
    <row r="1454" spans="1:3" x14ac:dyDescent="0.2">
      <c r="A1454">
        <v>1988</v>
      </c>
      <c r="B1454" t="s">
        <v>20</v>
      </c>
      <c r="C1454">
        <v>985680</v>
      </c>
    </row>
    <row r="1455" spans="1:3" x14ac:dyDescent="0.2">
      <c r="A1455">
        <v>1989</v>
      </c>
      <c r="B1455" t="s">
        <v>20</v>
      </c>
      <c r="C1455">
        <v>994396</v>
      </c>
    </row>
    <row r="1456" spans="1:3" x14ac:dyDescent="0.2">
      <c r="A1456">
        <v>1990</v>
      </c>
      <c r="B1456" t="s">
        <v>20</v>
      </c>
      <c r="C1456">
        <v>1012384</v>
      </c>
    </row>
    <row r="1457" spans="1:3" x14ac:dyDescent="0.2">
      <c r="A1457">
        <v>1991</v>
      </c>
      <c r="B1457" t="s">
        <v>20</v>
      </c>
      <c r="C1457">
        <v>1041316</v>
      </c>
    </row>
    <row r="1458" spans="1:3" x14ac:dyDescent="0.2">
      <c r="A1458">
        <v>1992</v>
      </c>
      <c r="B1458" t="s">
        <v>20</v>
      </c>
      <c r="C1458">
        <v>1071685</v>
      </c>
    </row>
    <row r="1459" spans="1:3" x14ac:dyDescent="0.2">
      <c r="A1459">
        <v>1993</v>
      </c>
      <c r="B1459" t="s">
        <v>20</v>
      </c>
      <c r="C1459">
        <v>1108768</v>
      </c>
    </row>
    <row r="1460" spans="1:3" x14ac:dyDescent="0.2">
      <c r="A1460">
        <v>1994</v>
      </c>
      <c r="B1460" t="s">
        <v>20</v>
      </c>
      <c r="C1460">
        <v>1145140</v>
      </c>
    </row>
    <row r="1461" spans="1:3" x14ac:dyDescent="0.2">
      <c r="A1461">
        <v>1995</v>
      </c>
      <c r="B1461" t="s">
        <v>20</v>
      </c>
      <c r="C1461">
        <v>1177322</v>
      </c>
    </row>
    <row r="1462" spans="1:3" x14ac:dyDescent="0.2">
      <c r="A1462">
        <v>1996</v>
      </c>
      <c r="B1462" t="s">
        <v>20</v>
      </c>
      <c r="C1462">
        <v>1203083</v>
      </c>
    </row>
    <row r="1463" spans="1:3" x14ac:dyDescent="0.2">
      <c r="A1463">
        <v>1997</v>
      </c>
      <c r="B1463" t="s">
        <v>20</v>
      </c>
      <c r="C1463">
        <v>1228520</v>
      </c>
    </row>
    <row r="1464" spans="1:3" x14ac:dyDescent="0.2">
      <c r="A1464">
        <v>1998</v>
      </c>
      <c r="B1464" t="s">
        <v>20</v>
      </c>
      <c r="C1464">
        <v>1252330</v>
      </c>
    </row>
    <row r="1465" spans="1:3" x14ac:dyDescent="0.2">
      <c r="A1465">
        <v>1999</v>
      </c>
      <c r="B1465" t="s">
        <v>20</v>
      </c>
      <c r="C1465">
        <v>1275674</v>
      </c>
    </row>
    <row r="1466" spans="1:3" x14ac:dyDescent="0.2">
      <c r="A1466">
        <v>2000</v>
      </c>
      <c r="B1466" t="s">
        <v>20</v>
      </c>
      <c r="C1466">
        <v>1299551</v>
      </c>
    </row>
    <row r="1467" spans="1:3" x14ac:dyDescent="0.2">
      <c r="A1467">
        <v>2001</v>
      </c>
      <c r="B1467" t="s">
        <v>20</v>
      </c>
      <c r="C1467">
        <v>1321170</v>
      </c>
    </row>
    <row r="1468" spans="1:3" x14ac:dyDescent="0.2">
      <c r="A1468">
        <v>2002</v>
      </c>
      <c r="B1468" t="s">
        <v>20</v>
      </c>
      <c r="C1468">
        <v>1342149</v>
      </c>
    </row>
    <row r="1469" spans="1:3" x14ac:dyDescent="0.2">
      <c r="A1469">
        <v>2003</v>
      </c>
      <c r="B1469" t="s">
        <v>20</v>
      </c>
      <c r="C1469">
        <v>1364109</v>
      </c>
    </row>
    <row r="1470" spans="1:3" x14ac:dyDescent="0.2">
      <c r="A1470">
        <v>2004</v>
      </c>
      <c r="B1470" t="s">
        <v>20</v>
      </c>
      <c r="C1470">
        <v>1391718</v>
      </c>
    </row>
    <row r="1471" spans="1:3" x14ac:dyDescent="0.2">
      <c r="A1471">
        <v>2005</v>
      </c>
      <c r="B1471" t="s">
        <v>20</v>
      </c>
      <c r="C1471">
        <v>1425862</v>
      </c>
    </row>
    <row r="1472" spans="1:3" x14ac:dyDescent="0.2">
      <c r="A1472">
        <v>2006</v>
      </c>
      <c r="B1472" t="s">
        <v>20</v>
      </c>
      <c r="C1472">
        <v>1464413</v>
      </c>
    </row>
    <row r="1473" spans="1:3" x14ac:dyDescent="0.2">
      <c r="A1473">
        <v>2007</v>
      </c>
      <c r="B1473" t="s">
        <v>20</v>
      </c>
      <c r="C1473">
        <v>1499245</v>
      </c>
    </row>
    <row r="1474" spans="1:3" x14ac:dyDescent="0.2">
      <c r="A1474">
        <v>2008</v>
      </c>
      <c r="B1474" t="s">
        <v>20</v>
      </c>
      <c r="C1474">
        <v>1527506</v>
      </c>
    </row>
    <row r="1475" spans="1:3" x14ac:dyDescent="0.2">
      <c r="A1475">
        <v>2009</v>
      </c>
      <c r="B1475" t="s">
        <v>20</v>
      </c>
      <c r="C1475">
        <v>1545801</v>
      </c>
    </row>
    <row r="1476" spans="1:3" x14ac:dyDescent="0.2">
      <c r="A1476">
        <v>2010</v>
      </c>
      <c r="B1476" t="s">
        <v>20</v>
      </c>
      <c r="C1476">
        <v>1570819</v>
      </c>
    </row>
    <row r="1477" spans="1:3" x14ac:dyDescent="0.2">
      <c r="A1477">
        <v>2011</v>
      </c>
      <c r="B1477" t="s">
        <v>20</v>
      </c>
      <c r="C1477">
        <v>1584272</v>
      </c>
    </row>
    <row r="1478" spans="1:3" x14ac:dyDescent="0.2">
      <c r="A1478">
        <v>2012</v>
      </c>
      <c r="B1478" t="s">
        <v>20</v>
      </c>
      <c r="C1478">
        <v>1595910</v>
      </c>
    </row>
    <row r="1479" spans="1:3" x14ac:dyDescent="0.2">
      <c r="A1479">
        <v>2013</v>
      </c>
      <c r="B1479" t="s">
        <v>20</v>
      </c>
      <c r="C1479">
        <v>1612053</v>
      </c>
    </row>
    <row r="1480" spans="1:3" x14ac:dyDescent="0.2">
      <c r="A1480">
        <v>2014</v>
      </c>
      <c r="B1480" t="s">
        <v>20</v>
      </c>
      <c r="C1480">
        <v>1632248</v>
      </c>
    </row>
    <row r="1481" spans="1:3" x14ac:dyDescent="0.2">
      <c r="A1481">
        <v>2015</v>
      </c>
      <c r="B1481" t="s">
        <v>20</v>
      </c>
      <c r="C1481">
        <v>1652495</v>
      </c>
    </row>
    <row r="1482" spans="1:3" x14ac:dyDescent="0.2">
      <c r="A1482">
        <v>2016</v>
      </c>
      <c r="B1482" t="s">
        <v>20</v>
      </c>
      <c r="C1482">
        <v>1684036</v>
      </c>
    </row>
    <row r="1483" spans="1:3" x14ac:dyDescent="0.2">
      <c r="A1483">
        <v>2017</v>
      </c>
      <c r="B1483" t="s">
        <v>20</v>
      </c>
      <c r="C1483">
        <v>1719745</v>
      </c>
    </row>
    <row r="1484" spans="1:3" x14ac:dyDescent="0.2">
      <c r="A1484">
        <v>2018</v>
      </c>
      <c r="B1484" t="s">
        <v>20</v>
      </c>
      <c r="C1484">
        <v>1752074</v>
      </c>
    </row>
    <row r="1485" spans="1:3" x14ac:dyDescent="0.2">
      <c r="A1485">
        <v>2019</v>
      </c>
      <c r="B1485" t="s">
        <v>20</v>
      </c>
      <c r="C1485">
        <v>1789060</v>
      </c>
    </row>
    <row r="1486" spans="1:3" x14ac:dyDescent="0.2">
      <c r="A1486">
        <v>2020</v>
      </c>
      <c r="B1486" t="s">
        <v>20</v>
      </c>
      <c r="C1486">
        <v>1849339</v>
      </c>
    </row>
    <row r="1487" spans="1:3" x14ac:dyDescent="0.2">
      <c r="A1487">
        <v>2021</v>
      </c>
      <c r="B1487" t="s">
        <v>20</v>
      </c>
      <c r="C1487">
        <v>1904537</v>
      </c>
    </row>
    <row r="1488" spans="1:3" x14ac:dyDescent="0.2">
      <c r="A1488">
        <v>2022</v>
      </c>
      <c r="B1488" t="s">
        <v>20</v>
      </c>
      <c r="C1488">
        <v>1938996</v>
      </c>
    </row>
    <row r="1489" spans="1:3" x14ac:dyDescent="0.2">
      <c r="A1489">
        <v>2023</v>
      </c>
      <c r="B1489" t="s">
        <v>20</v>
      </c>
      <c r="C1489">
        <v>1964726</v>
      </c>
    </row>
    <row r="1490" spans="1:3" x14ac:dyDescent="0.2">
      <c r="A1490">
        <v>1900</v>
      </c>
      <c r="B1490" t="s">
        <v>21</v>
      </c>
      <c r="C1490">
        <v>4828000</v>
      </c>
    </row>
    <row r="1491" spans="1:3" x14ac:dyDescent="0.2">
      <c r="A1491">
        <v>1901</v>
      </c>
      <c r="B1491" t="s">
        <v>21</v>
      </c>
      <c r="C1491">
        <v>4914000</v>
      </c>
    </row>
    <row r="1492" spans="1:3" x14ac:dyDescent="0.2">
      <c r="A1492">
        <v>1902</v>
      </c>
      <c r="B1492" t="s">
        <v>21</v>
      </c>
      <c r="C1492">
        <v>4992000</v>
      </c>
    </row>
    <row r="1493" spans="1:3" x14ac:dyDescent="0.2">
      <c r="A1493">
        <v>1903</v>
      </c>
      <c r="B1493" t="s">
        <v>21</v>
      </c>
      <c r="C1493">
        <v>5071000</v>
      </c>
    </row>
    <row r="1494" spans="1:3" x14ac:dyDescent="0.2">
      <c r="A1494">
        <v>1904</v>
      </c>
      <c r="B1494" t="s">
        <v>21</v>
      </c>
      <c r="C1494">
        <v>5161000</v>
      </c>
    </row>
    <row r="1495" spans="1:3" x14ac:dyDescent="0.2">
      <c r="A1495">
        <v>1905</v>
      </c>
      <c r="B1495" t="s">
        <v>21</v>
      </c>
      <c r="C1495">
        <v>5241000</v>
      </c>
    </row>
    <row r="1496" spans="1:3" x14ac:dyDescent="0.2">
      <c r="A1496">
        <v>1906</v>
      </c>
      <c r="B1496" t="s">
        <v>21</v>
      </c>
      <c r="C1496">
        <v>5309000</v>
      </c>
    </row>
    <row r="1497" spans="1:3" x14ac:dyDescent="0.2">
      <c r="A1497">
        <v>1907</v>
      </c>
      <c r="B1497" t="s">
        <v>21</v>
      </c>
      <c r="C1497">
        <v>5384000</v>
      </c>
    </row>
    <row r="1498" spans="1:3" x14ac:dyDescent="0.2">
      <c r="A1498">
        <v>1908</v>
      </c>
      <c r="B1498" t="s">
        <v>21</v>
      </c>
      <c r="C1498">
        <v>5474000</v>
      </c>
    </row>
    <row r="1499" spans="1:3" x14ac:dyDescent="0.2">
      <c r="A1499">
        <v>1909</v>
      </c>
      <c r="B1499" t="s">
        <v>21</v>
      </c>
      <c r="C1499">
        <v>5567000</v>
      </c>
    </row>
    <row r="1500" spans="1:3" x14ac:dyDescent="0.2">
      <c r="A1500">
        <v>1910</v>
      </c>
      <c r="B1500" t="s">
        <v>21</v>
      </c>
      <c r="C1500">
        <v>5668000</v>
      </c>
    </row>
    <row r="1501" spans="1:3" x14ac:dyDescent="0.2">
      <c r="A1501">
        <v>1911</v>
      </c>
      <c r="B1501" t="s">
        <v>21</v>
      </c>
      <c r="C1501">
        <v>5757000</v>
      </c>
    </row>
    <row r="1502" spans="1:3" x14ac:dyDescent="0.2">
      <c r="A1502">
        <v>1912</v>
      </c>
      <c r="B1502" t="s">
        <v>21</v>
      </c>
      <c r="C1502">
        <v>5828000</v>
      </c>
    </row>
    <row r="1503" spans="1:3" x14ac:dyDescent="0.2">
      <c r="A1503">
        <v>1913</v>
      </c>
      <c r="B1503" t="s">
        <v>21</v>
      </c>
      <c r="C1503">
        <v>5961000</v>
      </c>
    </row>
    <row r="1504" spans="1:3" x14ac:dyDescent="0.2">
      <c r="A1504">
        <v>1914</v>
      </c>
      <c r="B1504" t="s">
        <v>21</v>
      </c>
      <c r="C1504">
        <v>6109000</v>
      </c>
    </row>
    <row r="1505" spans="1:3" x14ac:dyDescent="0.2">
      <c r="A1505">
        <v>1915</v>
      </c>
      <c r="B1505" t="s">
        <v>21</v>
      </c>
      <c r="C1505">
        <v>6194000</v>
      </c>
    </row>
    <row r="1506" spans="1:3" x14ac:dyDescent="0.2">
      <c r="A1506">
        <v>1916</v>
      </c>
      <c r="B1506" t="s">
        <v>21</v>
      </c>
      <c r="C1506">
        <v>6274000</v>
      </c>
    </row>
    <row r="1507" spans="1:3" x14ac:dyDescent="0.2">
      <c r="A1507">
        <v>1917</v>
      </c>
      <c r="B1507" t="s">
        <v>21</v>
      </c>
      <c r="C1507">
        <v>6313000</v>
      </c>
    </row>
    <row r="1508" spans="1:3" x14ac:dyDescent="0.2">
      <c r="A1508">
        <v>1918</v>
      </c>
      <c r="B1508" t="s">
        <v>21</v>
      </c>
      <c r="C1508">
        <v>6275000</v>
      </c>
    </row>
    <row r="1509" spans="1:3" x14ac:dyDescent="0.2">
      <c r="A1509">
        <v>1919</v>
      </c>
      <c r="B1509" t="s">
        <v>21</v>
      </c>
      <c r="C1509">
        <v>6392000</v>
      </c>
    </row>
    <row r="1510" spans="1:3" x14ac:dyDescent="0.2">
      <c r="A1510">
        <v>1920</v>
      </c>
      <c r="B1510" t="s">
        <v>21</v>
      </c>
      <c r="C1510">
        <v>6663000</v>
      </c>
    </row>
    <row r="1511" spans="1:3" x14ac:dyDescent="0.2">
      <c r="A1511">
        <v>1921</v>
      </c>
      <c r="B1511" t="s">
        <v>21</v>
      </c>
      <c r="C1511">
        <v>6858000</v>
      </c>
    </row>
    <row r="1512" spans="1:3" x14ac:dyDescent="0.2">
      <c r="A1512">
        <v>1922</v>
      </c>
      <c r="B1512" t="s">
        <v>21</v>
      </c>
      <c r="C1512">
        <v>6958000</v>
      </c>
    </row>
    <row r="1513" spans="1:3" x14ac:dyDescent="0.2">
      <c r="A1513">
        <v>1923</v>
      </c>
      <c r="B1513" t="s">
        <v>21</v>
      </c>
      <c r="C1513">
        <v>7068000</v>
      </c>
    </row>
    <row r="1514" spans="1:3" x14ac:dyDescent="0.2">
      <c r="A1514">
        <v>1924</v>
      </c>
      <c r="B1514" t="s">
        <v>21</v>
      </c>
      <c r="C1514">
        <v>7215000</v>
      </c>
    </row>
    <row r="1515" spans="1:3" x14ac:dyDescent="0.2">
      <c r="A1515">
        <v>1925</v>
      </c>
      <c r="B1515" t="s">
        <v>21</v>
      </c>
      <c r="C1515">
        <v>7306000</v>
      </c>
    </row>
    <row r="1516" spans="1:3" x14ac:dyDescent="0.2">
      <c r="A1516">
        <v>1926</v>
      </c>
      <c r="B1516" t="s">
        <v>21</v>
      </c>
      <c r="C1516">
        <v>7395000</v>
      </c>
    </row>
    <row r="1517" spans="1:3" x14ac:dyDescent="0.2">
      <c r="A1517">
        <v>1927</v>
      </c>
      <c r="B1517" t="s">
        <v>21</v>
      </c>
      <c r="C1517">
        <v>7519000</v>
      </c>
    </row>
    <row r="1518" spans="1:3" x14ac:dyDescent="0.2">
      <c r="A1518">
        <v>1928</v>
      </c>
      <c r="B1518" t="s">
        <v>21</v>
      </c>
      <c r="C1518">
        <v>7576000</v>
      </c>
    </row>
    <row r="1519" spans="1:3" x14ac:dyDescent="0.2">
      <c r="A1519">
        <v>1929</v>
      </c>
      <c r="B1519" t="s">
        <v>21</v>
      </c>
      <c r="C1519">
        <v>7606000</v>
      </c>
    </row>
    <row r="1520" spans="1:3" x14ac:dyDescent="0.2">
      <c r="A1520">
        <v>1930</v>
      </c>
      <c r="B1520" t="s">
        <v>21</v>
      </c>
      <c r="C1520">
        <v>7644000</v>
      </c>
    </row>
    <row r="1521" spans="1:3" x14ac:dyDescent="0.2">
      <c r="A1521">
        <v>1931</v>
      </c>
      <c r="B1521" t="s">
        <v>21</v>
      </c>
      <c r="C1521">
        <v>7687000</v>
      </c>
    </row>
    <row r="1522" spans="1:3" x14ac:dyDescent="0.2">
      <c r="A1522">
        <v>1932</v>
      </c>
      <c r="B1522" t="s">
        <v>21</v>
      </c>
      <c r="C1522">
        <v>7736000</v>
      </c>
    </row>
    <row r="1523" spans="1:3" x14ac:dyDescent="0.2">
      <c r="A1523">
        <v>1933</v>
      </c>
      <c r="B1523" t="s">
        <v>21</v>
      </c>
      <c r="C1523">
        <v>7768000</v>
      </c>
    </row>
    <row r="1524" spans="1:3" x14ac:dyDescent="0.2">
      <c r="A1524">
        <v>1934</v>
      </c>
      <c r="B1524" t="s">
        <v>21</v>
      </c>
      <c r="C1524">
        <v>7772000</v>
      </c>
    </row>
    <row r="1525" spans="1:3" x14ac:dyDescent="0.2">
      <c r="A1525">
        <v>1935</v>
      </c>
      <c r="B1525" t="s">
        <v>21</v>
      </c>
      <c r="C1525">
        <v>7797000</v>
      </c>
    </row>
    <row r="1526" spans="1:3" x14ac:dyDescent="0.2">
      <c r="A1526">
        <v>1936</v>
      </c>
      <c r="B1526" t="s">
        <v>21</v>
      </c>
      <c r="C1526">
        <v>7840000</v>
      </c>
    </row>
    <row r="1527" spans="1:3" x14ac:dyDescent="0.2">
      <c r="A1527">
        <v>1937</v>
      </c>
      <c r="B1527" t="s">
        <v>21</v>
      </c>
      <c r="C1527">
        <v>7857000</v>
      </c>
    </row>
    <row r="1528" spans="1:3" x14ac:dyDescent="0.2">
      <c r="A1528">
        <v>1938</v>
      </c>
      <c r="B1528" t="s">
        <v>21</v>
      </c>
      <c r="C1528">
        <v>7866000</v>
      </c>
    </row>
    <row r="1529" spans="1:3" x14ac:dyDescent="0.2">
      <c r="A1529">
        <v>1939</v>
      </c>
      <c r="B1529" t="s">
        <v>21</v>
      </c>
      <c r="C1529">
        <v>7890000</v>
      </c>
    </row>
    <row r="1530" spans="1:3" x14ac:dyDescent="0.2">
      <c r="A1530">
        <v>1940</v>
      </c>
      <c r="B1530" t="s">
        <v>21</v>
      </c>
      <c r="C1530">
        <v>7905000</v>
      </c>
    </row>
    <row r="1531" spans="1:3" x14ac:dyDescent="0.2">
      <c r="A1531">
        <v>1941</v>
      </c>
      <c r="B1531" t="s">
        <v>21</v>
      </c>
      <c r="C1531">
        <v>7995000</v>
      </c>
    </row>
    <row r="1532" spans="1:3" x14ac:dyDescent="0.2">
      <c r="A1532">
        <v>1942</v>
      </c>
      <c r="B1532" t="s">
        <v>21</v>
      </c>
      <c r="C1532">
        <v>8057000</v>
      </c>
    </row>
    <row r="1533" spans="1:3" x14ac:dyDescent="0.2">
      <c r="A1533">
        <v>1943</v>
      </c>
      <c r="B1533" t="s">
        <v>21</v>
      </c>
      <c r="C1533">
        <v>7761000</v>
      </c>
    </row>
    <row r="1534" spans="1:3" x14ac:dyDescent="0.2">
      <c r="A1534">
        <v>1944</v>
      </c>
      <c r="B1534" t="s">
        <v>21</v>
      </c>
      <c r="C1534">
        <v>7719000</v>
      </c>
    </row>
    <row r="1535" spans="1:3" x14ac:dyDescent="0.2">
      <c r="A1535">
        <v>1945</v>
      </c>
      <c r="B1535" t="s">
        <v>21</v>
      </c>
      <c r="C1535">
        <v>7601000</v>
      </c>
    </row>
    <row r="1536" spans="1:3" x14ac:dyDescent="0.2">
      <c r="A1536">
        <v>1946</v>
      </c>
      <c r="B1536" t="s">
        <v>21</v>
      </c>
      <c r="C1536">
        <v>8155000</v>
      </c>
    </row>
    <row r="1537" spans="1:3" x14ac:dyDescent="0.2">
      <c r="A1537">
        <v>1947</v>
      </c>
      <c r="B1537" t="s">
        <v>21</v>
      </c>
      <c r="C1537">
        <v>8341000</v>
      </c>
    </row>
    <row r="1538" spans="1:3" x14ac:dyDescent="0.2">
      <c r="A1538">
        <v>1948</v>
      </c>
      <c r="B1538" t="s">
        <v>21</v>
      </c>
      <c r="C1538">
        <v>8552000</v>
      </c>
    </row>
    <row r="1539" spans="1:3" x14ac:dyDescent="0.2">
      <c r="A1539">
        <v>1949</v>
      </c>
      <c r="B1539" t="s">
        <v>21</v>
      </c>
      <c r="C1539">
        <v>8670000</v>
      </c>
    </row>
    <row r="1540" spans="1:3" x14ac:dyDescent="0.2">
      <c r="A1540">
        <v>1950</v>
      </c>
      <c r="B1540" t="s">
        <v>21</v>
      </c>
      <c r="C1540">
        <v>8738000</v>
      </c>
    </row>
    <row r="1541" spans="1:3" x14ac:dyDescent="0.2">
      <c r="A1541">
        <v>1951</v>
      </c>
      <c r="B1541" t="s">
        <v>21</v>
      </c>
      <c r="C1541">
        <v>8790000</v>
      </c>
    </row>
    <row r="1542" spans="1:3" x14ac:dyDescent="0.2">
      <c r="A1542">
        <v>1952</v>
      </c>
      <c r="B1542" t="s">
        <v>21</v>
      </c>
      <c r="C1542">
        <v>8956000</v>
      </c>
    </row>
    <row r="1543" spans="1:3" x14ac:dyDescent="0.2">
      <c r="A1543">
        <v>1953</v>
      </c>
      <c r="B1543" t="s">
        <v>21</v>
      </c>
      <c r="C1543">
        <v>9065000</v>
      </c>
    </row>
    <row r="1544" spans="1:3" x14ac:dyDescent="0.2">
      <c r="A1544">
        <v>1954</v>
      </c>
      <c r="B1544" t="s">
        <v>21</v>
      </c>
      <c r="C1544">
        <v>9252000</v>
      </c>
    </row>
    <row r="1545" spans="1:3" x14ac:dyDescent="0.2">
      <c r="A1545">
        <v>1955</v>
      </c>
      <c r="B1545" t="s">
        <v>21</v>
      </c>
      <c r="C1545">
        <v>9435000</v>
      </c>
    </row>
    <row r="1546" spans="1:3" x14ac:dyDescent="0.2">
      <c r="A1546">
        <v>1956</v>
      </c>
      <c r="B1546" t="s">
        <v>21</v>
      </c>
      <c r="C1546">
        <v>9530000</v>
      </c>
    </row>
    <row r="1547" spans="1:3" x14ac:dyDescent="0.2">
      <c r="A1547">
        <v>1957</v>
      </c>
      <c r="B1547" t="s">
        <v>21</v>
      </c>
      <c r="C1547">
        <v>9668000</v>
      </c>
    </row>
    <row r="1548" spans="1:3" x14ac:dyDescent="0.2">
      <c r="A1548">
        <v>1958</v>
      </c>
      <c r="B1548" t="s">
        <v>21</v>
      </c>
      <c r="C1548">
        <v>9886000</v>
      </c>
    </row>
    <row r="1549" spans="1:3" x14ac:dyDescent="0.2">
      <c r="A1549">
        <v>1959</v>
      </c>
      <c r="B1549" t="s">
        <v>21</v>
      </c>
      <c r="C1549">
        <v>9986000</v>
      </c>
    </row>
    <row r="1550" spans="1:3" x14ac:dyDescent="0.2">
      <c r="A1550">
        <v>1960</v>
      </c>
      <c r="B1550" t="s">
        <v>21</v>
      </c>
      <c r="C1550">
        <v>10086000</v>
      </c>
    </row>
    <row r="1551" spans="1:3" x14ac:dyDescent="0.2">
      <c r="A1551">
        <v>1961</v>
      </c>
      <c r="B1551" t="s">
        <v>21</v>
      </c>
      <c r="C1551">
        <v>10130000</v>
      </c>
    </row>
    <row r="1552" spans="1:3" x14ac:dyDescent="0.2">
      <c r="A1552">
        <v>1962</v>
      </c>
      <c r="B1552" t="s">
        <v>21</v>
      </c>
      <c r="C1552">
        <v>10280000</v>
      </c>
    </row>
    <row r="1553" spans="1:3" x14ac:dyDescent="0.2">
      <c r="A1553">
        <v>1963</v>
      </c>
      <c r="B1553" t="s">
        <v>21</v>
      </c>
      <c r="C1553">
        <v>10402000</v>
      </c>
    </row>
    <row r="1554" spans="1:3" x14ac:dyDescent="0.2">
      <c r="A1554">
        <v>1964</v>
      </c>
      <c r="B1554" t="s">
        <v>21</v>
      </c>
      <c r="C1554">
        <v>10580000</v>
      </c>
    </row>
    <row r="1555" spans="1:3" x14ac:dyDescent="0.2">
      <c r="A1555">
        <v>1965</v>
      </c>
      <c r="B1555" t="s">
        <v>21</v>
      </c>
      <c r="C1555">
        <v>10693000</v>
      </c>
    </row>
    <row r="1556" spans="1:3" x14ac:dyDescent="0.2">
      <c r="A1556">
        <v>1966</v>
      </c>
      <c r="B1556" t="s">
        <v>21</v>
      </c>
      <c r="C1556">
        <v>10836000</v>
      </c>
    </row>
    <row r="1557" spans="1:3" x14ac:dyDescent="0.2">
      <c r="A1557">
        <v>1967</v>
      </c>
      <c r="B1557" t="s">
        <v>21</v>
      </c>
      <c r="C1557">
        <v>10947000</v>
      </c>
    </row>
    <row r="1558" spans="1:3" x14ac:dyDescent="0.2">
      <c r="A1558">
        <v>1968</v>
      </c>
      <c r="B1558" t="s">
        <v>21</v>
      </c>
      <c r="C1558">
        <v>10995000</v>
      </c>
    </row>
    <row r="1559" spans="1:3" x14ac:dyDescent="0.2">
      <c r="A1559">
        <v>1969</v>
      </c>
      <c r="B1559" t="s">
        <v>21</v>
      </c>
      <c r="C1559">
        <v>11039000</v>
      </c>
    </row>
    <row r="1560" spans="1:3" x14ac:dyDescent="0.2">
      <c r="A1560">
        <v>1970</v>
      </c>
      <c r="B1560" t="s">
        <v>21</v>
      </c>
      <c r="C1560">
        <v>11110285</v>
      </c>
    </row>
    <row r="1561" spans="1:3" x14ac:dyDescent="0.2">
      <c r="A1561">
        <v>1971</v>
      </c>
      <c r="B1561" t="s">
        <v>21</v>
      </c>
      <c r="C1561">
        <v>11202398</v>
      </c>
    </row>
    <row r="1562" spans="1:3" x14ac:dyDescent="0.2">
      <c r="A1562">
        <v>1972</v>
      </c>
      <c r="B1562" t="s">
        <v>21</v>
      </c>
      <c r="C1562">
        <v>11251951</v>
      </c>
    </row>
    <row r="1563" spans="1:3" x14ac:dyDescent="0.2">
      <c r="A1563">
        <v>1973</v>
      </c>
      <c r="B1563" t="s">
        <v>21</v>
      </c>
      <c r="C1563">
        <v>11251369</v>
      </c>
    </row>
    <row r="1564" spans="1:3" x14ac:dyDescent="0.2">
      <c r="A1564">
        <v>1974</v>
      </c>
      <c r="B1564" t="s">
        <v>21</v>
      </c>
      <c r="C1564">
        <v>11262147</v>
      </c>
    </row>
    <row r="1565" spans="1:3" x14ac:dyDescent="0.2">
      <c r="A1565">
        <v>1975</v>
      </c>
      <c r="B1565" t="s">
        <v>21</v>
      </c>
      <c r="C1565">
        <v>11291746</v>
      </c>
    </row>
    <row r="1566" spans="1:3" x14ac:dyDescent="0.2">
      <c r="A1566">
        <v>1976</v>
      </c>
      <c r="B1566" t="s">
        <v>21</v>
      </c>
      <c r="C1566">
        <v>11342854</v>
      </c>
    </row>
    <row r="1567" spans="1:3" x14ac:dyDescent="0.2">
      <c r="A1567">
        <v>1977</v>
      </c>
      <c r="B1567" t="s">
        <v>21</v>
      </c>
      <c r="C1567">
        <v>11386319</v>
      </c>
    </row>
    <row r="1568" spans="1:3" x14ac:dyDescent="0.2">
      <c r="A1568">
        <v>1978</v>
      </c>
      <c r="B1568" t="s">
        <v>21</v>
      </c>
      <c r="C1568">
        <v>11412562</v>
      </c>
    </row>
    <row r="1569" spans="1:3" x14ac:dyDescent="0.2">
      <c r="A1569">
        <v>1979</v>
      </c>
      <c r="B1569" t="s">
        <v>21</v>
      </c>
      <c r="C1569">
        <v>11396840</v>
      </c>
    </row>
    <row r="1570" spans="1:3" x14ac:dyDescent="0.2">
      <c r="A1570">
        <v>1980</v>
      </c>
      <c r="B1570" t="s">
        <v>21</v>
      </c>
      <c r="C1570">
        <v>11435454</v>
      </c>
    </row>
    <row r="1571" spans="1:3" x14ac:dyDescent="0.2">
      <c r="A1571">
        <v>1981</v>
      </c>
      <c r="B1571" t="s">
        <v>21</v>
      </c>
      <c r="C1571">
        <v>11443511</v>
      </c>
    </row>
    <row r="1572" spans="1:3" x14ac:dyDescent="0.2">
      <c r="A1572">
        <v>1982</v>
      </c>
      <c r="B1572" t="s">
        <v>21</v>
      </c>
      <c r="C1572">
        <v>11423449</v>
      </c>
    </row>
    <row r="1573" spans="1:3" x14ac:dyDescent="0.2">
      <c r="A1573">
        <v>1983</v>
      </c>
      <c r="B1573" t="s">
        <v>21</v>
      </c>
      <c r="C1573">
        <v>11408779</v>
      </c>
    </row>
    <row r="1574" spans="1:3" x14ac:dyDescent="0.2">
      <c r="A1574">
        <v>1984</v>
      </c>
      <c r="B1574" t="s">
        <v>21</v>
      </c>
      <c r="C1574">
        <v>11412194</v>
      </c>
    </row>
    <row r="1575" spans="1:3" x14ac:dyDescent="0.2">
      <c r="A1575">
        <v>1985</v>
      </c>
      <c r="B1575" t="s">
        <v>21</v>
      </c>
      <c r="C1575">
        <v>11399816</v>
      </c>
    </row>
    <row r="1576" spans="1:3" x14ac:dyDescent="0.2">
      <c r="A1576">
        <v>1986</v>
      </c>
      <c r="B1576" t="s">
        <v>21</v>
      </c>
      <c r="C1576">
        <v>11387247</v>
      </c>
    </row>
    <row r="1577" spans="1:3" x14ac:dyDescent="0.2">
      <c r="A1577">
        <v>1987</v>
      </c>
      <c r="B1577" t="s">
        <v>21</v>
      </c>
      <c r="C1577">
        <v>11391175</v>
      </c>
    </row>
    <row r="1578" spans="1:3" x14ac:dyDescent="0.2">
      <c r="A1578">
        <v>1988</v>
      </c>
      <c r="B1578" t="s">
        <v>21</v>
      </c>
      <c r="C1578">
        <v>11390222</v>
      </c>
    </row>
    <row r="1579" spans="1:3" x14ac:dyDescent="0.2">
      <c r="A1579">
        <v>1989</v>
      </c>
      <c r="B1579" t="s">
        <v>21</v>
      </c>
      <c r="C1579">
        <v>11409801</v>
      </c>
    </row>
    <row r="1580" spans="1:3" x14ac:dyDescent="0.2">
      <c r="A1580">
        <v>1990</v>
      </c>
      <c r="B1580" t="s">
        <v>21</v>
      </c>
      <c r="C1580">
        <v>11453316</v>
      </c>
    </row>
    <row r="1581" spans="1:3" x14ac:dyDescent="0.2">
      <c r="A1581">
        <v>1991</v>
      </c>
      <c r="B1581" t="s">
        <v>21</v>
      </c>
      <c r="C1581">
        <v>11568964</v>
      </c>
    </row>
    <row r="1582" spans="1:3" x14ac:dyDescent="0.2">
      <c r="A1582">
        <v>1992</v>
      </c>
      <c r="B1582" t="s">
        <v>21</v>
      </c>
      <c r="C1582">
        <v>11694184</v>
      </c>
    </row>
    <row r="1583" spans="1:3" x14ac:dyDescent="0.2">
      <c r="A1583">
        <v>1993</v>
      </c>
      <c r="B1583" t="s">
        <v>21</v>
      </c>
      <c r="C1583">
        <v>11809579</v>
      </c>
    </row>
    <row r="1584" spans="1:3" x14ac:dyDescent="0.2">
      <c r="A1584">
        <v>1994</v>
      </c>
      <c r="B1584" t="s">
        <v>21</v>
      </c>
      <c r="C1584">
        <v>11912585</v>
      </c>
    </row>
    <row r="1585" spans="1:3" x14ac:dyDescent="0.2">
      <c r="A1585">
        <v>1995</v>
      </c>
      <c r="B1585" t="s">
        <v>21</v>
      </c>
      <c r="C1585">
        <v>12008437</v>
      </c>
    </row>
    <row r="1586" spans="1:3" x14ac:dyDescent="0.2">
      <c r="A1586">
        <v>1996</v>
      </c>
      <c r="B1586" t="s">
        <v>21</v>
      </c>
      <c r="C1586">
        <v>12101997</v>
      </c>
    </row>
    <row r="1587" spans="1:3" x14ac:dyDescent="0.2">
      <c r="A1587">
        <v>1997</v>
      </c>
      <c r="B1587" t="s">
        <v>21</v>
      </c>
      <c r="C1587">
        <v>12185715</v>
      </c>
    </row>
    <row r="1588" spans="1:3" x14ac:dyDescent="0.2">
      <c r="A1588">
        <v>1998</v>
      </c>
      <c r="B1588" t="s">
        <v>21</v>
      </c>
      <c r="C1588">
        <v>12271847</v>
      </c>
    </row>
    <row r="1589" spans="1:3" x14ac:dyDescent="0.2">
      <c r="A1589">
        <v>1999</v>
      </c>
      <c r="B1589" t="s">
        <v>21</v>
      </c>
      <c r="C1589">
        <v>12359020</v>
      </c>
    </row>
    <row r="1590" spans="1:3" x14ac:dyDescent="0.2">
      <c r="A1590">
        <v>2000</v>
      </c>
      <c r="B1590" t="s">
        <v>21</v>
      </c>
      <c r="C1590">
        <v>12437645</v>
      </c>
    </row>
    <row r="1591" spans="1:3" x14ac:dyDescent="0.2">
      <c r="A1591">
        <v>2001</v>
      </c>
      <c r="B1591" t="s">
        <v>21</v>
      </c>
      <c r="C1591">
        <v>12507833</v>
      </c>
    </row>
    <row r="1592" spans="1:3" x14ac:dyDescent="0.2">
      <c r="A1592">
        <v>2002</v>
      </c>
      <c r="B1592" t="s">
        <v>21</v>
      </c>
      <c r="C1592">
        <v>12558229</v>
      </c>
    </row>
    <row r="1593" spans="1:3" x14ac:dyDescent="0.2">
      <c r="A1593">
        <v>2003</v>
      </c>
      <c r="B1593" t="s">
        <v>21</v>
      </c>
      <c r="C1593">
        <v>12597981</v>
      </c>
    </row>
    <row r="1594" spans="1:3" x14ac:dyDescent="0.2">
      <c r="A1594">
        <v>2004</v>
      </c>
      <c r="B1594" t="s">
        <v>21</v>
      </c>
      <c r="C1594">
        <v>12645295</v>
      </c>
    </row>
    <row r="1595" spans="1:3" x14ac:dyDescent="0.2">
      <c r="A1595">
        <v>2005</v>
      </c>
      <c r="B1595" t="s">
        <v>21</v>
      </c>
      <c r="C1595">
        <v>12674452</v>
      </c>
    </row>
    <row r="1596" spans="1:3" x14ac:dyDescent="0.2">
      <c r="A1596">
        <v>2006</v>
      </c>
      <c r="B1596" t="s">
        <v>21</v>
      </c>
      <c r="C1596">
        <v>12718011</v>
      </c>
    </row>
    <row r="1597" spans="1:3" x14ac:dyDescent="0.2">
      <c r="A1597">
        <v>2007</v>
      </c>
      <c r="B1597" t="s">
        <v>21</v>
      </c>
      <c r="C1597">
        <v>12779417</v>
      </c>
    </row>
    <row r="1598" spans="1:3" x14ac:dyDescent="0.2">
      <c r="A1598">
        <v>2008</v>
      </c>
      <c r="B1598" t="s">
        <v>21</v>
      </c>
      <c r="C1598">
        <v>12842954</v>
      </c>
    </row>
    <row r="1599" spans="1:3" x14ac:dyDescent="0.2">
      <c r="A1599">
        <v>2009</v>
      </c>
      <c r="B1599" t="s">
        <v>21</v>
      </c>
      <c r="C1599">
        <v>12910409</v>
      </c>
    </row>
    <row r="1600" spans="1:3" x14ac:dyDescent="0.2">
      <c r="A1600">
        <v>2010</v>
      </c>
      <c r="B1600" t="s">
        <v>21</v>
      </c>
      <c r="C1600">
        <v>12840545</v>
      </c>
    </row>
    <row r="1601" spans="1:3" x14ac:dyDescent="0.2">
      <c r="A1601">
        <v>2011</v>
      </c>
      <c r="B1601" t="s">
        <v>21</v>
      </c>
      <c r="C1601">
        <v>12867783</v>
      </c>
    </row>
    <row r="1602" spans="1:3" x14ac:dyDescent="0.2">
      <c r="A1602">
        <v>2012</v>
      </c>
      <c r="B1602" t="s">
        <v>21</v>
      </c>
      <c r="C1602">
        <v>12883029</v>
      </c>
    </row>
    <row r="1603" spans="1:3" x14ac:dyDescent="0.2">
      <c r="A1603">
        <v>2013</v>
      </c>
      <c r="B1603" t="s">
        <v>21</v>
      </c>
      <c r="C1603">
        <v>12895778</v>
      </c>
    </row>
    <row r="1604" spans="1:3" x14ac:dyDescent="0.2">
      <c r="A1604">
        <v>2014</v>
      </c>
      <c r="B1604" t="s">
        <v>21</v>
      </c>
      <c r="C1604">
        <v>12885092</v>
      </c>
    </row>
    <row r="1605" spans="1:3" x14ac:dyDescent="0.2">
      <c r="A1605">
        <v>2015</v>
      </c>
      <c r="B1605" t="s">
        <v>21</v>
      </c>
      <c r="C1605">
        <v>12859585</v>
      </c>
    </row>
    <row r="1606" spans="1:3" x14ac:dyDescent="0.2">
      <c r="A1606">
        <v>2016</v>
      </c>
      <c r="B1606" t="s">
        <v>21</v>
      </c>
      <c r="C1606">
        <v>12821709</v>
      </c>
    </row>
    <row r="1607" spans="1:3" x14ac:dyDescent="0.2">
      <c r="A1607">
        <v>2017</v>
      </c>
      <c r="B1607" t="s">
        <v>21</v>
      </c>
      <c r="C1607">
        <v>12779893</v>
      </c>
    </row>
    <row r="1608" spans="1:3" x14ac:dyDescent="0.2">
      <c r="A1608">
        <v>2018</v>
      </c>
      <c r="B1608" t="s">
        <v>21</v>
      </c>
      <c r="C1608">
        <v>12724685</v>
      </c>
    </row>
    <row r="1609" spans="1:3" x14ac:dyDescent="0.2">
      <c r="A1609">
        <v>2019</v>
      </c>
      <c r="B1609" t="s">
        <v>21</v>
      </c>
      <c r="C1609">
        <v>12667017</v>
      </c>
    </row>
    <row r="1610" spans="1:3" x14ac:dyDescent="0.2">
      <c r="A1610">
        <v>2020</v>
      </c>
      <c r="B1610" t="s">
        <v>21</v>
      </c>
      <c r="C1610">
        <v>12790357</v>
      </c>
    </row>
    <row r="1611" spans="1:3" x14ac:dyDescent="0.2">
      <c r="A1611">
        <v>2021</v>
      </c>
      <c r="B1611" t="s">
        <v>21</v>
      </c>
      <c r="C1611">
        <v>12690341</v>
      </c>
    </row>
    <row r="1612" spans="1:3" x14ac:dyDescent="0.2">
      <c r="A1612">
        <v>2022</v>
      </c>
      <c r="B1612" t="s">
        <v>21</v>
      </c>
      <c r="C1612">
        <v>12582515</v>
      </c>
    </row>
    <row r="1613" spans="1:3" x14ac:dyDescent="0.2">
      <c r="A1613">
        <v>2023</v>
      </c>
      <c r="B1613" t="s">
        <v>21</v>
      </c>
      <c r="C1613">
        <v>12549689</v>
      </c>
    </row>
    <row r="1614" spans="1:3" x14ac:dyDescent="0.2">
      <c r="A1614">
        <v>1900</v>
      </c>
      <c r="B1614" t="s">
        <v>22</v>
      </c>
      <c r="C1614">
        <v>2518000</v>
      </c>
    </row>
    <row r="1615" spans="1:3" x14ac:dyDescent="0.2">
      <c r="A1615">
        <v>1901</v>
      </c>
      <c r="B1615" t="s">
        <v>22</v>
      </c>
      <c r="C1615">
        <v>2541000</v>
      </c>
    </row>
    <row r="1616" spans="1:3" x14ac:dyDescent="0.2">
      <c r="A1616">
        <v>1902</v>
      </c>
      <c r="B1616" t="s">
        <v>22</v>
      </c>
      <c r="C1616">
        <v>2567000</v>
      </c>
    </row>
    <row r="1617" spans="1:3" x14ac:dyDescent="0.2">
      <c r="A1617">
        <v>1903</v>
      </c>
      <c r="B1617" t="s">
        <v>22</v>
      </c>
      <c r="C1617">
        <v>2594000</v>
      </c>
    </row>
    <row r="1618" spans="1:3" x14ac:dyDescent="0.2">
      <c r="A1618">
        <v>1904</v>
      </c>
      <c r="B1618" t="s">
        <v>22</v>
      </c>
      <c r="C1618">
        <v>2614000</v>
      </c>
    </row>
    <row r="1619" spans="1:3" x14ac:dyDescent="0.2">
      <c r="A1619">
        <v>1905</v>
      </c>
      <c r="B1619" t="s">
        <v>22</v>
      </c>
      <c r="C1619">
        <v>2635000</v>
      </c>
    </row>
    <row r="1620" spans="1:3" x14ac:dyDescent="0.2">
      <c r="A1620">
        <v>1906</v>
      </c>
      <c r="B1620" t="s">
        <v>22</v>
      </c>
      <c r="C1620">
        <v>2663000</v>
      </c>
    </row>
    <row r="1621" spans="1:3" x14ac:dyDescent="0.2">
      <c r="A1621">
        <v>1907</v>
      </c>
      <c r="B1621" t="s">
        <v>22</v>
      </c>
      <c r="C1621">
        <v>2679000</v>
      </c>
    </row>
    <row r="1622" spans="1:3" x14ac:dyDescent="0.2">
      <c r="A1622">
        <v>1908</v>
      </c>
      <c r="B1622" t="s">
        <v>22</v>
      </c>
      <c r="C1622">
        <v>2677000</v>
      </c>
    </row>
    <row r="1623" spans="1:3" x14ac:dyDescent="0.2">
      <c r="A1623">
        <v>1909</v>
      </c>
      <c r="B1623" t="s">
        <v>22</v>
      </c>
      <c r="C1623">
        <v>2678000</v>
      </c>
    </row>
    <row r="1624" spans="1:3" x14ac:dyDescent="0.2">
      <c r="A1624">
        <v>1910</v>
      </c>
      <c r="B1624" t="s">
        <v>22</v>
      </c>
      <c r="C1624">
        <v>2713000</v>
      </c>
    </row>
    <row r="1625" spans="1:3" x14ac:dyDescent="0.2">
      <c r="A1625">
        <v>1911</v>
      </c>
      <c r="B1625" t="s">
        <v>22</v>
      </c>
      <c r="C1625">
        <v>2751000</v>
      </c>
    </row>
    <row r="1626" spans="1:3" x14ac:dyDescent="0.2">
      <c r="A1626">
        <v>1912</v>
      </c>
      <c r="B1626" t="s">
        <v>22</v>
      </c>
      <c r="C1626">
        <v>2785000</v>
      </c>
    </row>
    <row r="1627" spans="1:3" x14ac:dyDescent="0.2">
      <c r="A1627">
        <v>1913</v>
      </c>
      <c r="B1627" t="s">
        <v>22</v>
      </c>
      <c r="C1627">
        <v>2824000</v>
      </c>
    </row>
    <row r="1628" spans="1:3" x14ac:dyDescent="0.2">
      <c r="A1628">
        <v>1914</v>
      </c>
      <c r="B1628" t="s">
        <v>22</v>
      </c>
      <c r="C1628">
        <v>2857000</v>
      </c>
    </row>
    <row r="1629" spans="1:3" x14ac:dyDescent="0.2">
      <c r="A1629">
        <v>1915</v>
      </c>
      <c r="B1629" t="s">
        <v>22</v>
      </c>
      <c r="C1629">
        <v>2873000</v>
      </c>
    </row>
    <row r="1630" spans="1:3" x14ac:dyDescent="0.2">
      <c r="A1630">
        <v>1916</v>
      </c>
      <c r="B1630" t="s">
        <v>22</v>
      </c>
      <c r="C1630">
        <v>2897000</v>
      </c>
    </row>
    <row r="1631" spans="1:3" x14ac:dyDescent="0.2">
      <c r="A1631">
        <v>1917</v>
      </c>
      <c r="B1631" t="s">
        <v>22</v>
      </c>
      <c r="C1631">
        <v>2910000</v>
      </c>
    </row>
    <row r="1632" spans="1:3" x14ac:dyDescent="0.2">
      <c r="A1632">
        <v>1918</v>
      </c>
      <c r="B1632" t="s">
        <v>22</v>
      </c>
      <c r="C1632">
        <v>2880000</v>
      </c>
    </row>
    <row r="1633" spans="1:3" x14ac:dyDescent="0.2">
      <c r="A1633">
        <v>1919</v>
      </c>
      <c r="B1633" t="s">
        <v>22</v>
      </c>
      <c r="C1633">
        <v>2906000</v>
      </c>
    </row>
    <row r="1634" spans="1:3" x14ac:dyDescent="0.2">
      <c r="A1634">
        <v>1920</v>
      </c>
      <c r="B1634" t="s">
        <v>22</v>
      </c>
      <c r="C1634">
        <v>2947000</v>
      </c>
    </row>
    <row r="1635" spans="1:3" x14ac:dyDescent="0.2">
      <c r="A1635">
        <v>1921</v>
      </c>
      <c r="B1635" t="s">
        <v>22</v>
      </c>
      <c r="C1635">
        <v>2976000</v>
      </c>
    </row>
    <row r="1636" spans="1:3" x14ac:dyDescent="0.2">
      <c r="A1636">
        <v>1922</v>
      </c>
      <c r="B1636" t="s">
        <v>22</v>
      </c>
      <c r="C1636">
        <v>2965000</v>
      </c>
    </row>
    <row r="1637" spans="1:3" x14ac:dyDescent="0.2">
      <c r="A1637">
        <v>1923</v>
      </c>
      <c r="B1637" t="s">
        <v>22</v>
      </c>
      <c r="C1637">
        <v>3042000</v>
      </c>
    </row>
    <row r="1638" spans="1:3" x14ac:dyDescent="0.2">
      <c r="A1638">
        <v>1924</v>
      </c>
      <c r="B1638" t="s">
        <v>22</v>
      </c>
      <c r="C1638">
        <v>3086000</v>
      </c>
    </row>
    <row r="1639" spans="1:3" x14ac:dyDescent="0.2">
      <c r="A1639">
        <v>1925</v>
      </c>
      <c r="B1639" t="s">
        <v>22</v>
      </c>
      <c r="C1639">
        <v>3119000</v>
      </c>
    </row>
    <row r="1640" spans="1:3" x14ac:dyDescent="0.2">
      <c r="A1640">
        <v>1926</v>
      </c>
      <c r="B1640" t="s">
        <v>22</v>
      </c>
      <c r="C1640">
        <v>3148000</v>
      </c>
    </row>
    <row r="1641" spans="1:3" x14ac:dyDescent="0.2">
      <c r="A1641">
        <v>1927</v>
      </c>
      <c r="B1641" t="s">
        <v>22</v>
      </c>
      <c r="C1641">
        <v>3191000</v>
      </c>
    </row>
    <row r="1642" spans="1:3" x14ac:dyDescent="0.2">
      <c r="A1642">
        <v>1928</v>
      </c>
      <c r="B1642" t="s">
        <v>22</v>
      </c>
      <c r="C1642">
        <v>3212000</v>
      </c>
    </row>
    <row r="1643" spans="1:3" x14ac:dyDescent="0.2">
      <c r="A1643">
        <v>1929</v>
      </c>
      <c r="B1643" t="s">
        <v>22</v>
      </c>
      <c r="C1643">
        <v>3226000</v>
      </c>
    </row>
    <row r="1644" spans="1:3" x14ac:dyDescent="0.2">
      <c r="A1644">
        <v>1930</v>
      </c>
      <c r="B1644" t="s">
        <v>22</v>
      </c>
      <c r="C1644">
        <v>3242000</v>
      </c>
    </row>
    <row r="1645" spans="1:3" x14ac:dyDescent="0.2">
      <c r="A1645">
        <v>1931</v>
      </c>
      <c r="B1645" t="s">
        <v>22</v>
      </c>
      <c r="C1645">
        <v>3257000</v>
      </c>
    </row>
    <row r="1646" spans="1:3" x14ac:dyDescent="0.2">
      <c r="A1646">
        <v>1932</v>
      </c>
      <c r="B1646" t="s">
        <v>22</v>
      </c>
      <c r="C1646">
        <v>3281000</v>
      </c>
    </row>
    <row r="1647" spans="1:3" x14ac:dyDescent="0.2">
      <c r="A1647">
        <v>1933</v>
      </c>
      <c r="B1647" t="s">
        <v>22</v>
      </c>
      <c r="C1647">
        <v>3304000</v>
      </c>
    </row>
    <row r="1648" spans="1:3" x14ac:dyDescent="0.2">
      <c r="A1648">
        <v>1934</v>
      </c>
      <c r="B1648" t="s">
        <v>22</v>
      </c>
      <c r="C1648">
        <v>3319000</v>
      </c>
    </row>
    <row r="1649" spans="1:3" x14ac:dyDescent="0.2">
      <c r="A1649">
        <v>1935</v>
      </c>
      <c r="B1649" t="s">
        <v>22</v>
      </c>
      <c r="C1649">
        <v>3332000</v>
      </c>
    </row>
    <row r="1650" spans="1:3" x14ac:dyDescent="0.2">
      <c r="A1650">
        <v>1936</v>
      </c>
      <c r="B1650" t="s">
        <v>22</v>
      </c>
      <c r="C1650">
        <v>3348000</v>
      </c>
    </row>
    <row r="1651" spans="1:3" x14ac:dyDescent="0.2">
      <c r="A1651">
        <v>1937</v>
      </c>
      <c r="B1651" t="s">
        <v>22</v>
      </c>
      <c r="C1651">
        <v>3374000</v>
      </c>
    </row>
    <row r="1652" spans="1:3" x14ac:dyDescent="0.2">
      <c r="A1652">
        <v>1938</v>
      </c>
      <c r="B1652" t="s">
        <v>22</v>
      </c>
      <c r="C1652">
        <v>3386000</v>
      </c>
    </row>
    <row r="1653" spans="1:3" x14ac:dyDescent="0.2">
      <c r="A1653">
        <v>1939</v>
      </c>
      <c r="B1653" t="s">
        <v>22</v>
      </c>
      <c r="C1653">
        <v>3403000</v>
      </c>
    </row>
    <row r="1654" spans="1:3" x14ac:dyDescent="0.2">
      <c r="A1654">
        <v>1940</v>
      </c>
      <c r="B1654" t="s">
        <v>22</v>
      </c>
      <c r="C1654">
        <v>3433000</v>
      </c>
    </row>
    <row r="1655" spans="1:3" x14ac:dyDescent="0.2">
      <c r="A1655">
        <v>1941</v>
      </c>
      <c r="B1655" t="s">
        <v>22</v>
      </c>
      <c r="C1655">
        <v>3483000</v>
      </c>
    </row>
    <row r="1656" spans="1:3" x14ac:dyDescent="0.2">
      <c r="A1656">
        <v>1942</v>
      </c>
      <c r="B1656" t="s">
        <v>22</v>
      </c>
      <c r="C1656">
        <v>3507000</v>
      </c>
    </row>
    <row r="1657" spans="1:3" x14ac:dyDescent="0.2">
      <c r="A1657">
        <v>1943</v>
      </c>
      <c r="B1657" t="s">
        <v>22</v>
      </c>
      <c r="C1657">
        <v>3449000</v>
      </c>
    </row>
    <row r="1658" spans="1:3" x14ac:dyDescent="0.2">
      <c r="A1658">
        <v>1944</v>
      </c>
      <c r="B1658" t="s">
        <v>22</v>
      </c>
      <c r="C1658">
        <v>3440000</v>
      </c>
    </row>
    <row r="1659" spans="1:3" x14ac:dyDescent="0.2">
      <c r="A1659">
        <v>1945</v>
      </c>
      <c r="B1659" t="s">
        <v>22</v>
      </c>
      <c r="C1659">
        <v>3427000</v>
      </c>
    </row>
    <row r="1660" spans="1:3" x14ac:dyDescent="0.2">
      <c r="A1660">
        <v>1946</v>
      </c>
      <c r="B1660" t="s">
        <v>22</v>
      </c>
      <c r="C1660">
        <v>3702000</v>
      </c>
    </row>
    <row r="1661" spans="1:3" x14ac:dyDescent="0.2">
      <c r="A1661">
        <v>1947</v>
      </c>
      <c r="B1661" t="s">
        <v>22</v>
      </c>
      <c r="C1661">
        <v>3779000</v>
      </c>
    </row>
    <row r="1662" spans="1:3" x14ac:dyDescent="0.2">
      <c r="A1662">
        <v>1948</v>
      </c>
      <c r="B1662" t="s">
        <v>22</v>
      </c>
      <c r="C1662">
        <v>3877000</v>
      </c>
    </row>
    <row r="1663" spans="1:3" x14ac:dyDescent="0.2">
      <c r="A1663">
        <v>1949</v>
      </c>
      <c r="B1663" t="s">
        <v>22</v>
      </c>
      <c r="C1663">
        <v>3958000</v>
      </c>
    </row>
    <row r="1664" spans="1:3" x14ac:dyDescent="0.2">
      <c r="A1664">
        <v>1950</v>
      </c>
      <c r="B1664" t="s">
        <v>22</v>
      </c>
      <c r="C1664">
        <v>3967000</v>
      </c>
    </row>
    <row r="1665" spans="1:3" x14ac:dyDescent="0.2">
      <c r="A1665">
        <v>1951</v>
      </c>
      <c r="B1665" t="s">
        <v>22</v>
      </c>
      <c r="C1665">
        <v>4096000</v>
      </c>
    </row>
    <row r="1666" spans="1:3" x14ac:dyDescent="0.2">
      <c r="A1666">
        <v>1952</v>
      </c>
      <c r="B1666" t="s">
        <v>22</v>
      </c>
      <c r="C1666">
        <v>4148000</v>
      </c>
    </row>
    <row r="1667" spans="1:3" x14ac:dyDescent="0.2">
      <c r="A1667">
        <v>1953</v>
      </c>
      <c r="B1667" t="s">
        <v>22</v>
      </c>
      <c r="C1667">
        <v>4182000</v>
      </c>
    </row>
    <row r="1668" spans="1:3" x14ac:dyDescent="0.2">
      <c r="A1668">
        <v>1954</v>
      </c>
      <c r="B1668" t="s">
        <v>22</v>
      </c>
      <c r="C1668">
        <v>4264000</v>
      </c>
    </row>
    <row r="1669" spans="1:3" x14ac:dyDescent="0.2">
      <c r="A1669">
        <v>1955</v>
      </c>
      <c r="B1669" t="s">
        <v>22</v>
      </c>
      <c r="C1669">
        <v>4363000</v>
      </c>
    </row>
    <row r="1670" spans="1:3" x14ac:dyDescent="0.2">
      <c r="A1670">
        <v>1956</v>
      </c>
      <c r="B1670" t="s">
        <v>22</v>
      </c>
      <c r="C1670">
        <v>4458000</v>
      </c>
    </row>
    <row r="1671" spans="1:3" x14ac:dyDescent="0.2">
      <c r="A1671">
        <v>1957</v>
      </c>
      <c r="B1671" t="s">
        <v>22</v>
      </c>
      <c r="C1671">
        <v>4529000</v>
      </c>
    </row>
    <row r="1672" spans="1:3" x14ac:dyDescent="0.2">
      <c r="A1672">
        <v>1958</v>
      </c>
      <c r="B1672" t="s">
        <v>22</v>
      </c>
      <c r="C1672">
        <v>4583000</v>
      </c>
    </row>
    <row r="1673" spans="1:3" x14ac:dyDescent="0.2">
      <c r="A1673">
        <v>1959</v>
      </c>
      <c r="B1673" t="s">
        <v>22</v>
      </c>
      <c r="C1673">
        <v>4613000</v>
      </c>
    </row>
    <row r="1674" spans="1:3" x14ac:dyDescent="0.2">
      <c r="A1674">
        <v>1960</v>
      </c>
      <c r="B1674" t="s">
        <v>22</v>
      </c>
      <c r="C1674">
        <v>4674000</v>
      </c>
    </row>
    <row r="1675" spans="1:3" x14ac:dyDescent="0.2">
      <c r="A1675">
        <v>1961</v>
      </c>
      <c r="B1675" t="s">
        <v>22</v>
      </c>
      <c r="C1675">
        <v>4730000</v>
      </c>
    </row>
    <row r="1676" spans="1:3" x14ac:dyDescent="0.2">
      <c r="A1676">
        <v>1962</v>
      </c>
      <c r="B1676" t="s">
        <v>22</v>
      </c>
      <c r="C1676">
        <v>4736000</v>
      </c>
    </row>
    <row r="1677" spans="1:3" x14ac:dyDescent="0.2">
      <c r="A1677">
        <v>1963</v>
      </c>
      <c r="B1677" t="s">
        <v>22</v>
      </c>
      <c r="C1677">
        <v>4799000</v>
      </c>
    </row>
    <row r="1678" spans="1:3" x14ac:dyDescent="0.2">
      <c r="A1678">
        <v>1964</v>
      </c>
      <c r="B1678" t="s">
        <v>22</v>
      </c>
      <c r="C1678">
        <v>4856000</v>
      </c>
    </row>
    <row r="1679" spans="1:3" x14ac:dyDescent="0.2">
      <c r="A1679">
        <v>1965</v>
      </c>
      <c r="B1679" t="s">
        <v>22</v>
      </c>
      <c r="C1679">
        <v>4922000</v>
      </c>
    </row>
    <row r="1680" spans="1:3" x14ac:dyDescent="0.2">
      <c r="A1680">
        <v>1966</v>
      </c>
      <c r="B1680" t="s">
        <v>22</v>
      </c>
      <c r="C1680">
        <v>4999000</v>
      </c>
    </row>
    <row r="1681" spans="1:3" x14ac:dyDescent="0.2">
      <c r="A1681">
        <v>1967</v>
      </c>
      <c r="B1681" t="s">
        <v>22</v>
      </c>
      <c r="C1681">
        <v>5053000</v>
      </c>
    </row>
    <row r="1682" spans="1:3" x14ac:dyDescent="0.2">
      <c r="A1682">
        <v>1968</v>
      </c>
      <c r="B1682" t="s">
        <v>22</v>
      </c>
      <c r="C1682">
        <v>5093000</v>
      </c>
    </row>
    <row r="1683" spans="1:3" x14ac:dyDescent="0.2">
      <c r="A1683">
        <v>1969</v>
      </c>
      <c r="B1683" t="s">
        <v>22</v>
      </c>
      <c r="C1683">
        <v>5143000</v>
      </c>
    </row>
    <row r="1684" spans="1:3" x14ac:dyDescent="0.2">
      <c r="A1684">
        <v>1970</v>
      </c>
      <c r="B1684" t="s">
        <v>22</v>
      </c>
      <c r="C1684">
        <v>5195392</v>
      </c>
    </row>
    <row r="1685" spans="1:3" x14ac:dyDescent="0.2">
      <c r="A1685">
        <v>1971</v>
      </c>
      <c r="B1685" t="s">
        <v>22</v>
      </c>
      <c r="C1685">
        <v>5253399</v>
      </c>
    </row>
    <row r="1686" spans="1:3" x14ac:dyDescent="0.2">
      <c r="A1686">
        <v>1972</v>
      </c>
      <c r="B1686" t="s">
        <v>22</v>
      </c>
      <c r="C1686">
        <v>5302437</v>
      </c>
    </row>
    <row r="1687" spans="1:3" x14ac:dyDescent="0.2">
      <c r="A1687">
        <v>1973</v>
      </c>
      <c r="B1687" t="s">
        <v>22</v>
      </c>
      <c r="C1687">
        <v>5338280</v>
      </c>
    </row>
    <row r="1688" spans="1:3" x14ac:dyDescent="0.2">
      <c r="A1688">
        <v>1974</v>
      </c>
      <c r="B1688" t="s">
        <v>22</v>
      </c>
      <c r="C1688">
        <v>5361891</v>
      </c>
    </row>
    <row r="1689" spans="1:3" x14ac:dyDescent="0.2">
      <c r="A1689">
        <v>1975</v>
      </c>
      <c r="B1689" t="s">
        <v>22</v>
      </c>
      <c r="C1689">
        <v>5365766</v>
      </c>
    </row>
    <row r="1690" spans="1:3" x14ac:dyDescent="0.2">
      <c r="A1690">
        <v>1976</v>
      </c>
      <c r="B1690" t="s">
        <v>22</v>
      </c>
      <c r="C1690">
        <v>5389089</v>
      </c>
    </row>
    <row r="1691" spans="1:3" x14ac:dyDescent="0.2">
      <c r="A1691">
        <v>1977</v>
      </c>
      <c r="B1691" t="s">
        <v>22</v>
      </c>
      <c r="C1691">
        <v>5425637</v>
      </c>
    </row>
    <row r="1692" spans="1:3" x14ac:dyDescent="0.2">
      <c r="A1692">
        <v>1978</v>
      </c>
      <c r="B1692" t="s">
        <v>22</v>
      </c>
      <c r="C1692">
        <v>5470213</v>
      </c>
    </row>
    <row r="1693" spans="1:3" x14ac:dyDescent="0.2">
      <c r="A1693">
        <v>1979</v>
      </c>
      <c r="B1693" t="s">
        <v>22</v>
      </c>
      <c r="C1693">
        <v>5501176</v>
      </c>
    </row>
    <row r="1694" spans="1:3" x14ac:dyDescent="0.2">
      <c r="A1694">
        <v>1980</v>
      </c>
      <c r="B1694" t="s">
        <v>22</v>
      </c>
      <c r="C1694">
        <v>5492740</v>
      </c>
    </row>
    <row r="1695" spans="1:3" x14ac:dyDescent="0.2">
      <c r="A1695">
        <v>1981</v>
      </c>
      <c r="B1695" t="s">
        <v>22</v>
      </c>
      <c r="C1695">
        <v>5480482</v>
      </c>
    </row>
    <row r="1696" spans="1:3" x14ac:dyDescent="0.2">
      <c r="A1696">
        <v>1982</v>
      </c>
      <c r="B1696" t="s">
        <v>22</v>
      </c>
      <c r="C1696">
        <v>5467946</v>
      </c>
    </row>
    <row r="1697" spans="1:3" x14ac:dyDescent="0.2">
      <c r="A1697">
        <v>1983</v>
      </c>
      <c r="B1697" t="s">
        <v>22</v>
      </c>
      <c r="C1697">
        <v>5450407</v>
      </c>
    </row>
    <row r="1698" spans="1:3" x14ac:dyDescent="0.2">
      <c r="A1698">
        <v>1984</v>
      </c>
      <c r="B1698" t="s">
        <v>22</v>
      </c>
      <c r="C1698">
        <v>5458334</v>
      </c>
    </row>
    <row r="1699" spans="1:3" x14ac:dyDescent="0.2">
      <c r="A1699">
        <v>1985</v>
      </c>
      <c r="B1699" t="s">
        <v>22</v>
      </c>
      <c r="C1699">
        <v>5459201</v>
      </c>
    </row>
    <row r="1700" spans="1:3" x14ac:dyDescent="0.2">
      <c r="A1700">
        <v>1986</v>
      </c>
      <c r="B1700" t="s">
        <v>22</v>
      </c>
      <c r="C1700">
        <v>5454137</v>
      </c>
    </row>
    <row r="1701" spans="1:3" x14ac:dyDescent="0.2">
      <c r="A1701">
        <v>1987</v>
      </c>
      <c r="B1701" t="s">
        <v>22</v>
      </c>
      <c r="C1701">
        <v>5473040</v>
      </c>
    </row>
    <row r="1702" spans="1:3" x14ac:dyDescent="0.2">
      <c r="A1702">
        <v>1988</v>
      </c>
      <c r="B1702" t="s">
        <v>22</v>
      </c>
      <c r="C1702">
        <v>5491729</v>
      </c>
    </row>
    <row r="1703" spans="1:3" x14ac:dyDescent="0.2">
      <c r="A1703">
        <v>1989</v>
      </c>
      <c r="B1703" t="s">
        <v>22</v>
      </c>
      <c r="C1703">
        <v>5523668</v>
      </c>
    </row>
    <row r="1704" spans="1:3" x14ac:dyDescent="0.2">
      <c r="A1704">
        <v>1990</v>
      </c>
      <c r="B1704" t="s">
        <v>22</v>
      </c>
      <c r="C1704">
        <v>5557798</v>
      </c>
    </row>
    <row r="1705" spans="1:3" x14ac:dyDescent="0.2">
      <c r="A1705">
        <v>1991</v>
      </c>
      <c r="B1705" t="s">
        <v>22</v>
      </c>
      <c r="C1705">
        <v>5616388</v>
      </c>
    </row>
    <row r="1706" spans="1:3" x14ac:dyDescent="0.2">
      <c r="A1706">
        <v>1992</v>
      </c>
      <c r="B1706" t="s">
        <v>22</v>
      </c>
      <c r="C1706">
        <v>5674547</v>
      </c>
    </row>
    <row r="1707" spans="1:3" x14ac:dyDescent="0.2">
      <c r="A1707">
        <v>1993</v>
      </c>
      <c r="B1707" t="s">
        <v>22</v>
      </c>
      <c r="C1707">
        <v>5739019</v>
      </c>
    </row>
    <row r="1708" spans="1:3" x14ac:dyDescent="0.2">
      <c r="A1708">
        <v>1994</v>
      </c>
      <c r="B1708" t="s">
        <v>22</v>
      </c>
      <c r="C1708">
        <v>5793526</v>
      </c>
    </row>
    <row r="1709" spans="1:3" x14ac:dyDescent="0.2">
      <c r="A1709">
        <v>1995</v>
      </c>
      <c r="B1709" t="s">
        <v>22</v>
      </c>
      <c r="C1709">
        <v>5851459</v>
      </c>
    </row>
    <row r="1710" spans="1:3" x14ac:dyDescent="0.2">
      <c r="A1710">
        <v>1996</v>
      </c>
      <c r="B1710" t="s">
        <v>22</v>
      </c>
      <c r="C1710">
        <v>5906013</v>
      </c>
    </row>
    <row r="1711" spans="1:3" x14ac:dyDescent="0.2">
      <c r="A1711">
        <v>1997</v>
      </c>
      <c r="B1711" t="s">
        <v>22</v>
      </c>
      <c r="C1711">
        <v>5955267</v>
      </c>
    </row>
    <row r="1712" spans="1:3" x14ac:dyDescent="0.2">
      <c r="A1712">
        <v>1998</v>
      </c>
      <c r="B1712" t="s">
        <v>22</v>
      </c>
      <c r="C1712">
        <v>5998880</v>
      </c>
    </row>
    <row r="1713" spans="1:3" x14ac:dyDescent="0.2">
      <c r="A1713">
        <v>1999</v>
      </c>
      <c r="B1713" t="s">
        <v>22</v>
      </c>
      <c r="C1713">
        <v>6044969</v>
      </c>
    </row>
    <row r="1714" spans="1:3" x14ac:dyDescent="0.2">
      <c r="A1714">
        <v>2000</v>
      </c>
      <c r="B1714" t="s">
        <v>22</v>
      </c>
      <c r="C1714">
        <v>6091649</v>
      </c>
    </row>
    <row r="1715" spans="1:3" x14ac:dyDescent="0.2">
      <c r="A1715">
        <v>2001</v>
      </c>
      <c r="B1715" t="s">
        <v>22</v>
      </c>
      <c r="C1715">
        <v>6124967</v>
      </c>
    </row>
    <row r="1716" spans="1:3" x14ac:dyDescent="0.2">
      <c r="A1716">
        <v>2002</v>
      </c>
      <c r="B1716" t="s">
        <v>22</v>
      </c>
      <c r="C1716">
        <v>6149007</v>
      </c>
    </row>
    <row r="1717" spans="1:3" x14ac:dyDescent="0.2">
      <c r="A1717">
        <v>2003</v>
      </c>
      <c r="B1717" t="s">
        <v>22</v>
      </c>
      <c r="C1717">
        <v>6181789</v>
      </c>
    </row>
    <row r="1718" spans="1:3" x14ac:dyDescent="0.2">
      <c r="A1718">
        <v>2004</v>
      </c>
      <c r="B1718" t="s">
        <v>22</v>
      </c>
      <c r="C1718">
        <v>6214454</v>
      </c>
    </row>
    <row r="1719" spans="1:3" x14ac:dyDescent="0.2">
      <c r="A1719">
        <v>2005</v>
      </c>
      <c r="B1719" t="s">
        <v>22</v>
      </c>
      <c r="C1719">
        <v>6253120</v>
      </c>
    </row>
    <row r="1720" spans="1:3" x14ac:dyDescent="0.2">
      <c r="A1720">
        <v>2006</v>
      </c>
      <c r="B1720" t="s">
        <v>22</v>
      </c>
      <c r="C1720">
        <v>6301700</v>
      </c>
    </row>
    <row r="1721" spans="1:3" x14ac:dyDescent="0.2">
      <c r="A1721">
        <v>2007</v>
      </c>
      <c r="B1721" t="s">
        <v>22</v>
      </c>
      <c r="C1721">
        <v>6346113</v>
      </c>
    </row>
    <row r="1722" spans="1:3" x14ac:dyDescent="0.2">
      <c r="A1722">
        <v>2008</v>
      </c>
      <c r="B1722" t="s">
        <v>22</v>
      </c>
      <c r="C1722">
        <v>6388309</v>
      </c>
    </row>
    <row r="1723" spans="1:3" x14ac:dyDescent="0.2">
      <c r="A1723">
        <v>2009</v>
      </c>
      <c r="B1723" t="s">
        <v>22</v>
      </c>
      <c r="C1723">
        <v>6423113</v>
      </c>
    </row>
    <row r="1724" spans="1:3" x14ac:dyDescent="0.2">
      <c r="A1724">
        <v>2010</v>
      </c>
      <c r="B1724" t="s">
        <v>22</v>
      </c>
      <c r="C1724">
        <v>6490555</v>
      </c>
    </row>
    <row r="1725" spans="1:3" x14ac:dyDescent="0.2">
      <c r="A1725">
        <v>2011</v>
      </c>
      <c r="B1725" t="s">
        <v>22</v>
      </c>
      <c r="C1725">
        <v>6517250</v>
      </c>
    </row>
    <row r="1726" spans="1:3" x14ac:dyDescent="0.2">
      <c r="A1726">
        <v>2012</v>
      </c>
      <c r="B1726" t="s">
        <v>22</v>
      </c>
      <c r="C1726">
        <v>6538989</v>
      </c>
    </row>
    <row r="1727" spans="1:3" x14ac:dyDescent="0.2">
      <c r="A1727">
        <v>2013</v>
      </c>
      <c r="B1727" t="s">
        <v>22</v>
      </c>
      <c r="C1727">
        <v>6570575</v>
      </c>
    </row>
    <row r="1728" spans="1:3" x14ac:dyDescent="0.2">
      <c r="A1728">
        <v>2014</v>
      </c>
      <c r="B1728" t="s">
        <v>22</v>
      </c>
      <c r="C1728">
        <v>6596019</v>
      </c>
    </row>
    <row r="1729" spans="1:3" x14ac:dyDescent="0.2">
      <c r="A1729">
        <v>2015</v>
      </c>
      <c r="B1729" t="s">
        <v>22</v>
      </c>
      <c r="C1729">
        <v>6611442</v>
      </c>
    </row>
    <row r="1730" spans="1:3" x14ac:dyDescent="0.2">
      <c r="A1730">
        <v>2016</v>
      </c>
      <c r="B1730" t="s">
        <v>22</v>
      </c>
      <c r="C1730">
        <v>6637898</v>
      </c>
    </row>
    <row r="1731" spans="1:3" x14ac:dyDescent="0.2">
      <c r="A1731">
        <v>2017</v>
      </c>
      <c r="B1731" t="s">
        <v>22</v>
      </c>
      <c r="C1731">
        <v>6662068</v>
      </c>
    </row>
    <row r="1732" spans="1:3" x14ac:dyDescent="0.2">
      <c r="A1732">
        <v>2018</v>
      </c>
      <c r="B1732" t="s">
        <v>22</v>
      </c>
      <c r="C1732">
        <v>6698481</v>
      </c>
    </row>
    <row r="1733" spans="1:3" x14ac:dyDescent="0.2">
      <c r="A1733">
        <v>2019</v>
      </c>
      <c r="B1733" t="s">
        <v>22</v>
      </c>
      <c r="C1733">
        <v>6731010</v>
      </c>
    </row>
    <row r="1734" spans="1:3" x14ac:dyDescent="0.2">
      <c r="A1734">
        <v>2020</v>
      </c>
      <c r="B1734" t="s">
        <v>22</v>
      </c>
      <c r="C1734">
        <v>6789098</v>
      </c>
    </row>
    <row r="1735" spans="1:3" x14ac:dyDescent="0.2">
      <c r="A1735">
        <v>2021</v>
      </c>
      <c r="B1735" t="s">
        <v>22</v>
      </c>
      <c r="C1735">
        <v>6813798</v>
      </c>
    </row>
    <row r="1736" spans="1:3" x14ac:dyDescent="0.2">
      <c r="A1736">
        <v>2022</v>
      </c>
      <c r="B1736" t="s">
        <v>22</v>
      </c>
      <c r="C1736">
        <v>6832274</v>
      </c>
    </row>
    <row r="1737" spans="1:3" x14ac:dyDescent="0.2">
      <c r="A1737">
        <v>2023</v>
      </c>
      <c r="B1737" t="s">
        <v>22</v>
      </c>
      <c r="C1737">
        <v>6862199</v>
      </c>
    </row>
    <row r="1738" spans="1:3" x14ac:dyDescent="0.2">
      <c r="A1738">
        <v>1900</v>
      </c>
      <c r="B1738" t="s">
        <v>23</v>
      </c>
      <c r="C1738">
        <v>2231000</v>
      </c>
    </row>
    <row r="1739" spans="1:3" x14ac:dyDescent="0.2">
      <c r="A1739">
        <v>1901</v>
      </c>
      <c r="B1739" t="s">
        <v>23</v>
      </c>
      <c r="C1739">
        <v>2227000</v>
      </c>
    </row>
    <row r="1740" spans="1:3" x14ac:dyDescent="0.2">
      <c r="A1740">
        <v>1902</v>
      </c>
      <c r="B1740" t="s">
        <v>23</v>
      </c>
      <c r="C1740">
        <v>2222000</v>
      </c>
    </row>
    <row r="1741" spans="1:3" x14ac:dyDescent="0.2">
      <c r="A1741">
        <v>1903</v>
      </c>
      <c r="B1741" t="s">
        <v>23</v>
      </c>
      <c r="C1741">
        <v>2217000</v>
      </c>
    </row>
    <row r="1742" spans="1:3" x14ac:dyDescent="0.2">
      <c r="A1742">
        <v>1904</v>
      </c>
      <c r="B1742" t="s">
        <v>23</v>
      </c>
      <c r="C1742">
        <v>2212000</v>
      </c>
    </row>
    <row r="1743" spans="1:3" x14ac:dyDescent="0.2">
      <c r="A1743">
        <v>1905</v>
      </c>
      <c r="B1743" t="s">
        <v>23</v>
      </c>
      <c r="C1743">
        <v>2211000</v>
      </c>
    </row>
    <row r="1744" spans="1:3" x14ac:dyDescent="0.2">
      <c r="A1744">
        <v>1906</v>
      </c>
      <c r="B1744" t="s">
        <v>23</v>
      </c>
      <c r="C1744">
        <v>2214000</v>
      </c>
    </row>
    <row r="1745" spans="1:3" x14ac:dyDescent="0.2">
      <c r="A1745">
        <v>1907</v>
      </c>
      <c r="B1745" t="s">
        <v>23</v>
      </c>
      <c r="C1745">
        <v>2217000</v>
      </c>
    </row>
    <row r="1746" spans="1:3" x14ac:dyDescent="0.2">
      <c r="A1746">
        <v>1908</v>
      </c>
      <c r="B1746" t="s">
        <v>23</v>
      </c>
      <c r="C1746">
        <v>2220000</v>
      </c>
    </row>
    <row r="1747" spans="1:3" x14ac:dyDescent="0.2">
      <c r="A1747">
        <v>1909</v>
      </c>
      <c r="B1747" t="s">
        <v>23</v>
      </c>
      <c r="C1747">
        <v>2223000</v>
      </c>
    </row>
    <row r="1748" spans="1:3" x14ac:dyDescent="0.2">
      <c r="A1748">
        <v>1910</v>
      </c>
      <c r="B1748" t="s">
        <v>23</v>
      </c>
      <c r="C1748">
        <v>2228000</v>
      </c>
    </row>
    <row r="1749" spans="1:3" x14ac:dyDescent="0.2">
      <c r="A1749">
        <v>1911</v>
      </c>
      <c r="B1749" t="s">
        <v>23</v>
      </c>
      <c r="C1749">
        <v>2249000</v>
      </c>
    </row>
    <row r="1750" spans="1:3" x14ac:dyDescent="0.2">
      <c r="A1750">
        <v>1912</v>
      </c>
      <c r="B1750" t="s">
        <v>23</v>
      </c>
      <c r="C1750">
        <v>2279000</v>
      </c>
    </row>
    <row r="1751" spans="1:3" x14ac:dyDescent="0.2">
      <c r="A1751">
        <v>1913</v>
      </c>
      <c r="B1751" t="s">
        <v>23</v>
      </c>
      <c r="C1751">
        <v>2305000</v>
      </c>
    </row>
    <row r="1752" spans="1:3" x14ac:dyDescent="0.2">
      <c r="A1752">
        <v>1914</v>
      </c>
      <c r="B1752" t="s">
        <v>23</v>
      </c>
      <c r="C1752">
        <v>2338000</v>
      </c>
    </row>
    <row r="1753" spans="1:3" x14ac:dyDescent="0.2">
      <c r="A1753">
        <v>1915</v>
      </c>
      <c r="B1753" t="s">
        <v>23</v>
      </c>
      <c r="C1753">
        <v>2366000</v>
      </c>
    </row>
    <row r="1754" spans="1:3" x14ac:dyDescent="0.2">
      <c r="A1754">
        <v>1916</v>
      </c>
      <c r="B1754" t="s">
        <v>23</v>
      </c>
      <c r="C1754">
        <v>2376000</v>
      </c>
    </row>
    <row r="1755" spans="1:3" x14ac:dyDescent="0.2">
      <c r="A1755">
        <v>1917</v>
      </c>
      <c r="B1755" t="s">
        <v>23</v>
      </c>
      <c r="C1755">
        <v>2382000</v>
      </c>
    </row>
    <row r="1756" spans="1:3" x14ac:dyDescent="0.2">
      <c r="A1756">
        <v>1918</v>
      </c>
      <c r="B1756" t="s">
        <v>23</v>
      </c>
      <c r="C1756">
        <v>2351000</v>
      </c>
    </row>
    <row r="1757" spans="1:3" x14ac:dyDescent="0.2">
      <c r="A1757">
        <v>1919</v>
      </c>
      <c r="B1757" t="s">
        <v>23</v>
      </c>
      <c r="C1757">
        <v>2379000</v>
      </c>
    </row>
    <row r="1758" spans="1:3" x14ac:dyDescent="0.2">
      <c r="A1758">
        <v>1920</v>
      </c>
      <c r="B1758" t="s">
        <v>23</v>
      </c>
      <c r="C1758">
        <v>2400000</v>
      </c>
    </row>
    <row r="1759" spans="1:3" x14ac:dyDescent="0.2">
      <c r="A1759">
        <v>1921</v>
      </c>
      <c r="B1759" t="s">
        <v>23</v>
      </c>
      <c r="C1759">
        <v>2407000</v>
      </c>
    </row>
    <row r="1760" spans="1:3" x14ac:dyDescent="0.2">
      <c r="A1760">
        <v>1922</v>
      </c>
      <c r="B1760" t="s">
        <v>23</v>
      </c>
      <c r="C1760">
        <v>2428000</v>
      </c>
    </row>
    <row r="1761" spans="1:3" x14ac:dyDescent="0.2">
      <c r="A1761">
        <v>1923</v>
      </c>
      <c r="B1761" t="s">
        <v>23</v>
      </c>
      <c r="C1761">
        <v>2425000</v>
      </c>
    </row>
    <row r="1762" spans="1:3" x14ac:dyDescent="0.2">
      <c r="A1762">
        <v>1924</v>
      </c>
      <c r="B1762" t="s">
        <v>23</v>
      </c>
      <c r="C1762">
        <v>2420000</v>
      </c>
    </row>
    <row r="1763" spans="1:3" x14ac:dyDescent="0.2">
      <c r="A1763">
        <v>1925</v>
      </c>
      <c r="B1763" t="s">
        <v>23</v>
      </c>
      <c r="C1763">
        <v>2427000</v>
      </c>
    </row>
    <row r="1764" spans="1:3" x14ac:dyDescent="0.2">
      <c r="A1764">
        <v>1926</v>
      </c>
      <c r="B1764" t="s">
        <v>23</v>
      </c>
      <c r="C1764">
        <v>2432000</v>
      </c>
    </row>
    <row r="1765" spans="1:3" x14ac:dyDescent="0.2">
      <c r="A1765">
        <v>1927</v>
      </c>
      <c r="B1765" t="s">
        <v>23</v>
      </c>
      <c r="C1765">
        <v>2441000</v>
      </c>
    </row>
    <row r="1766" spans="1:3" x14ac:dyDescent="0.2">
      <c r="A1766">
        <v>1928</v>
      </c>
      <c r="B1766" t="s">
        <v>23</v>
      </c>
      <c r="C1766">
        <v>2450000</v>
      </c>
    </row>
    <row r="1767" spans="1:3" x14ac:dyDescent="0.2">
      <c r="A1767">
        <v>1929</v>
      </c>
      <c r="B1767" t="s">
        <v>23</v>
      </c>
      <c r="C1767">
        <v>2460000</v>
      </c>
    </row>
    <row r="1768" spans="1:3" x14ac:dyDescent="0.2">
      <c r="A1768">
        <v>1930</v>
      </c>
      <c r="B1768" t="s">
        <v>23</v>
      </c>
      <c r="C1768">
        <v>2475000</v>
      </c>
    </row>
    <row r="1769" spans="1:3" x14ac:dyDescent="0.2">
      <c r="A1769">
        <v>1931</v>
      </c>
      <c r="B1769" t="s">
        <v>23</v>
      </c>
      <c r="C1769">
        <v>2482000</v>
      </c>
    </row>
    <row r="1770" spans="1:3" x14ac:dyDescent="0.2">
      <c r="A1770">
        <v>1932</v>
      </c>
      <c r="B1770" t="s">
        <v>23</v>
      </c>
      <c r="C1770">
        <v>2489000</v>
      </c>
    </row>
    <row r="1771" spans="1:3" x14ac:dyDescent="0.2">
      <c r="A1771">
        <v>1933</v>
      </c>
      <c r="B1771" t="s">
        <v>23</v>
      </c>
      <c r="C1771">
        <v>2495000</v>
      </c>
    </row>
    <row r="1772" spans="1:3" x14ac:dyDescent="0.2">
      <c r="A1772">
        <v>1934</v>
      </c>
      <c r="B1772" t="s">
        <v>23</v>
      </c>
      <c r="C1772">
        <v>2510000</v>
      </c>
    </row>
    <row r="1773" spans="1:3" x14ac:dyDescent="0.2">
      <c r="A1773">
        <v>1935</v>
      </c>
      <c r="B1773" t="s">
        <v>23</v>
      </c>
      <c r="C1773">
        <v>2524000</v>
      </c>
    </row>
    <row r="1774" spans="1:3" x14ac:dyDescent="0.2">
      <c r="A1774">
        <v>1936</v>
      </c>
      <c r="B1774" t="s">
        <v>23</v>
      </c>
      <c r="C1774">
        <v>2509000</v>
      </c>
    </row>
    <row r="1775" spans="1:3" x14ac:dyDescent="0.2">
      <c r="A1775">
        <v>1937</v>
      </c>
      <c r="B1775" t="s">
        <v>23</v>
      </c>
      <c r="C1775">
        <v>2498000</v>
      </c>
    </row>
    <row r="1776" spans="1:3" x14ac:dyDescent="0.2">
      <c r="A1776">
        <v>1938</v>
      </c>
      <c r="B1776" t="s">
        <v>23</v>
      </c>
      <c r="C1776">
        <v>2494000</v>
      </c>
    </row>
    <row r="1777" spans="1:3" x14ac:dyDescent="0.2">
      <c r="A1777">
        <v>1939</v>
      </c>
      <c r="B1777" t="s">
        <v>23</v>
      </c>
      <c r="C1777">
        <v>2520000</v>
      </c>
    </row>
    <row r="1778" spans="1:3" x14ac:dyDescent="0.2">
      <c r="A1778">
        <v>1940</v>
      </c>
      <c r="B1778" t="s">
        <v>23</v>
      </c>
      <c r="C1778">
        <v>2537000</v>
      </c>
    </row>
    <row r="1779" spans="1:3" x14ac:dyDescent="0.2">
      <c r="A1779">
        <v>1941</v>
      </c>
      <c r="B1779" t="s">
        <v>23</v>
      </c>
      <c r="C1779">
        <v>2491000</v>
      </c>
    </row>
    <row r="1780" spans="1:3" x14ac:dyDescent="0.2">
      <c r="A1780">
        <v>1942</v>
      </c>
      <c r="B1780" t="s">
        <v>23</v>
      </c>
      <c r="C1780">
        <v>2439000</v>
      </c>
    </row>
    <row r="1781" spans="1:3" x14ac:dyDescent="0.2">
      <c r="A1781">
        <v>1943</v>
      </c>
      <c r="B1781" t="s">
        <v>23</v>
      </c>
      <c r="C1781">
        <v>2334000</v>
      </c>
    </row>
    <row r="1782" spans="1:3" x14ac:dyDescent="0.2">
      <c r="A1782">
        <v>1944</v>
      </c>
      <c r="B1782" t="s">
        <v>23</v>
      </c>
      <c r="C1782">
        <v>2301000</v>
      </c>
    </row>
    <row r="1783" spans="1:3" x14ac:dyDescent="0.2">
      <c r="A1783">
        <v>1945</v>
      </c>
      <c r="B1783" t="s">
        <v>23</v>
      </c>
      <c r="C1783">
        <v>2308000</v>
      </c>
    </row>
    <row r="1784" spans="1:3" x14ac:dyDescent="0.2">
      <c r="A1784">
        <v>1946</v>
      </c>
      <c r="B1784" t="s">
        <v>23</v>
      </c>
      <c r="C1784">
        <v>2467000</v>
      </c>
    </row>
    <row r="1785" spans="1:3" x14ac:dyDescent="0.2">
      <c r="A1785">
        <v>1947</v>
      </c>
      <c r="B1785" t="s">
        <v>23</v>
      </c>
      <c r="C1785">
        <v>2509000</v>
      </c>
    </row>
    <row r="1786" spans="1:3" x14ac:dyDescent="0.2">
      <c r="A1786">
        <v>1948</v>
      </c>
      <c r="B1786" t="s">
        <v>23</v>
      </c>
      <c r="C1786">
        <v>2543000</v>
      </c>
    </row>
    <row r="1787" spans="1:3" x14ac:dyDescent="0.2">
      <c r="A1787">
        <v>1949</v>
      </c>
      <c r="B1787" t="s">
        <v>23</v>
      </c>
      <c r="C1787">
        <v>2578000</v>
      </c>
    </row>
    <row r="1788" spans="1:3" x14ac:dyDescent="0.2">
      <c r="A1788">
        <v>1950</v>
      </c>
      <c r="B1788" t="s">
        <v>23</v>
      </c>
      <c r="C1788">
        <v>2625000</v>
      </c>
    </row>
    <row r="1789" spans="1:3" x14ac:dyDescent="0.2">
      <c r="A1789">
        <v>1951</v>
      </c>
      <c r="B1789" t="s">
        <v>23</v>
      </c>
      <c r="C1789">
        <v>2617000</v>
      </c>
    </row>
    <row r="1790" spans="1:3" x14ac:dyDescent="0.2">
      <c r="A1790">
        <v>1952</v>
      </c>
      <c r="B1790" t="s">
        <v>23</v>
      </c>
      <c r="C1790">
        <v>2626000</v>
      </c>
    </row>
    <row r="1791" spans="1:3" x14ac:dyDescent="0.2">
      <c r="A1791">
        <v>1953</v>
      </c>
      <c r="B1791" t="s">
        <v>23</v>
      </c>
      <c r="C1791">
        <v>2629000</v>
      </c>
    </row>
    <row r="1792" spans="1:3" x14ac:dyDescent="0.2">
      <c r="A1792">
        <v>1954</v>
      </c>
      <c r="B1792" t="s">
        <v>23</v>
      </c>
      <c r="C1792">
        <v>2626000</v>
      </c>
    </row>
    <row r="1793" spans="1:3" x14ac:dyDescent="0.2">
      <c r="A1793">
        <v>1955</v>
      </c>
      <c r="B1793" t="s">
        <v>23</v>
      </c>
      <c r="C1793">
        <v>2679000</v>
      </c>
    </row>
    <row r="1794" spans="1:3" x14ac:dyDescent="0.2">
      <c r="A1794">
        <v>1956</v>
      </c>
      <c r="B1794" t="s">
        <v>23</v>
      </c>
      <c r="C1794">
        <v>2703000</v>
      </c>
    </row>
    <row r="1795" spans="1:3" x14ac:dyDescent="0.2">
      <c r="A1795">
        <v>1957</v>
      </c>
      <c r="B1795" t="s">
        <v>23</v>
      </c>
      <c r="C1795">
        <v>2716000</v>
      </c>
    </row>
    <row r="1796" spans="1:3" x14ac:dyDescent="0.2">
      <c r="A1796">
        <v>1958</v>
      </c>
      <c r="B1796" t="s">
        <v>23</v>
      </c>
      <c r="C1796">
        <v>2708000</v>
      </c>
    </row>
    <row r="1797" spans="1:3" x14ac:dyDescent="0.2">
      <c r="A1797">
        <v>1959</v>
      </c>
      <c r="B1797" t="s">
        <v>23</v>
      </c>
      <c r="C1797">
        <v>2729000</v>
      </c>
    </row>
    <row r="1798" spans="1:3" x14ac:dyDescent="0.2">
      <c r="A1798">
        <v>1960</v>
      </c>
      <c r="B1798" t="s">
        <v>23</v>
      </c>
      <c r="C1798">
        <v>2756000</v>
      </c>
    </row>
    <row r="1799" spans="1:3" x14ac:dyDescent="0.2">
      <c r="A1799">
        <v>1961</v>
      </c>
      <c r="B1799" t="s">
        <v>23</v>
      </c>
      <c r="C1799">
        <v>2756000</v>
      </c>
    </row>
    <row r="1800" spans="1:3" x14ac:dyDescent="0.2">
      <c r="A1800">
        <v>1962</v>
      </c>
      <c r="B1800" t="s">
        <v>23</v>
      </c>
      <c r="C1800">
        <v>2750000</v>
      </c>
    </row>
    <row r="1801" spans="1:3" x14ac:dyDescent="0.2">
      <c r="A1801">
        <v>1963</v>
      </c>
      <c r="B1801" t="s">
        <v>23</v>
      </c>
      <c r="C1801">
        <v>2747000</v>
      </c>
    </row>
    <row r="1802" spans="1:3" x14ac:dyDescent="0.2">
      <c r="A1802">
        <v>1964</v>
      </c>
      <c r="B1802" t="s">
        <v>23</v>
      </c>
      <c r="C1802">
        <v>2746000</v>
      </c>
    </row>
    <row r="1803" spans="1:3" x14ac:dyDescent="0.2">
      <c r="A1803">
        <v>1965</v>
      </c>
      <c r="B1803" t="s">
        <v>23</v>
      </c>
      <c r="C1803">
        <v>2742000</v>
      </c>
    </row>
    <row r="1804" spans="1:3" x14ac:dyDescent="0.2">
      <c r="A1804">
        <v>1966</v>
      </c>
      <c r="B1804" t="s">
        <v>23</v>
      </c>
      <c r="C1804">
        <v>2762000</v>
      </c>
    </row>
    <row r="1805" spans="1:3" x14ac:dyDescent="0.2">
      <c r="A1805">
        <v>1967</v>
      </c>
      <c r="B1805" t="s">
        <v>23</v>
      </c>
      <c r="C1805">
        <v>2793000</v>
      </c>
    </row>
    <row r="1806" spans="1:3" x14ac:dyDescent="0.2">
      <c r="A1806">
        <v>1968</v>
      </c>
      <c r="B1806" t="s">
        <v>23</v>
      </c>
      <c r="C1806">
        <v>2803000</v>
      </c>
    </row>
    <row r="1807" spans="1:3" x14ac:dyDescent="0.2">
      <c r="A1807">
        <v>1969</v>
      </c>
      <c r="B1807" t="s">
        <v>23</v>
      </c>
      <c r="C1807">
        <v>2805000</v>
      </c>
    </row>
    <row r="1808" spans="1:3" x14ac:dyDescent="0.2">
      <c r="A1808">
        <v>1970</v>
      </c>
      <c r="B1808" t="s">
        <v>23</v>
      </c>
      <c r="C1808">
        <v>2825368</v>
      </c>
    </row>
    <row r="1809" spans="1:3" x14ac:dyDescent="0.2">
      <c r="A1809">
        <v>1971</v>
      </c>
      <c r="B1809" t="s">
        <v>23</v>
      </c>
      <c r="C1809">
        <v>2851706</v>
      </c>
    </row>
    <row r="1810" spans="1:3" x14ac:dyDescent="0.2">
      <c r="A1810">
        <v>1972</v>
      </c>
      <c r="B1810" t="s">
        <v>23</v>
      </c>
      <c r="C1810">
        <v>2860289</v>
      </c>
    </row>
    <row r="1811" spans="1:3" x14ac:dyDescent="0.2">
      <c r="A1811">
        <v>1973</v>
      </c>
      <c r="B1811" t="s">
        <v>23</v>
      </c>
      <c r="C1811">
        <v>2863715</v>
      </c>
    </row>
    <row r="1812" spans="1:3" x14ac:dyDescent="0.2">
      <c r="A1812">
        <v>1974</v>
      </c>
      <c r="B1812" t="s">
        <v>23</v>
      </c>
      <c r="C1812">
        <v>2867534</v>
      </c>
    </row>
    <row r="1813" spans="1:3" x14ac:dyDescent="0.2">
      <c r="A1813">
        <v>1975</v>
      </c>
      <c r="B1813" t="s">
        <v>23</v>
      </c>
      <c r="C1813">
        <v>2880848</v>
      </c>
    </row>
    <row r="1814" spans="1:3" x14ac:dyDescent="0.2">
      <c r="A1814">
        <v>1976</v>
      </c>
      <c r="B1814" t="s">
        <v>23</v>
      </c>
      <c r="C1814">
        <v>2903082</v>
      </c>
    </row>
    <row r="1815" spans="1:3" x14ac:dyDescent="0.2">
      <c r="A1815">
        <v>1977</v>
      </c>
      <c r="B1815" t="s">
        <v>23</v>
      </c>
      <c r="C1815">
        <v>2913573</v>
      </c>
    </row>
    <row r="1816" spans="1:3" x14ac:dyDescent="0.2">
      <c r="A1816">
        <v>1978</v>
      </c>
      <c r="B1816" t="s">
        <v>23</v>
      </c>
      <c r="C1816">
        <v>2918071</v>
      </c>
    </row>
    <row r="1817" spans="1:3" x14ac:dyDescent="0.2">
      <c r="A1817">
        <v>1979</v>
      </c>
      <c r="B1817" t="s">
        <v>23</v>
      </c>
      <c r="C1817">
        <v>2915739</v>
      </c>
    </row>
    <row r="1818" spans="1:3" x14ac:dyDescent="0.2">
      <c r="A1818">
        <v>1980</v>
      </c>
      <c r="B1818" t="s">
        <v>23</v>
      </c>
      <c r="C1818">
        <v>2915562</v>
      </c>
    </row>
    <row r="1819" spans="1:3" x14ac:dyDescent="0.2">
      <c r="A1819">
        <v>1981</v>
      </c>
      <c r="B1819" t="s">
        <v>23</v>
      </c>
      <c r="C1819">
        <v>2908003</v>
      </c>
    </row>
    <row r="1820" spans="1:3" x14ac:dyDescent="0.2">
      <c r="A1820">
        <v>1982</v>
      </c>
      <c r="B1820" t="s">
        <v>23</v>
      </c>
      <c r="C1820">
        <v>2888209</v>
      </c>
    </row>
    <row r="1821" spans="1:3" x14ac:dyDescent="0.2">
      <c r="A1821">
        <v>1983</v>
      </c>
      <c r="B1821" t="s">
        <v>23</v>
      </c>
      <c r="C1821">
        <v>2870580</v>
      </c>
    </row>
    <row r="1822" spans="1:3" x14ac:dyDescent="0.2">
      <c r="A1822">
        <v>1984</v>
      </c>
      <c r="B1822" t="s">
        <v>23</v>
      </c>
      <c r="C1822">
        <v>2858631</v>
      </c>
    </row>
    <row r="1823" spans="1:3" x14ac:dyDescent="0.2">
      <c r="A1823">
        <v>1985</v>
      </c>
      <c r="B1823" t="s">
        <v>23</v>
      </c>
      <c r="C1823">
        <v>2829691</v>
      </c>
    </row>
    <row r="1824" spans="1:3" x14ac:dyDescent="0.2">
      <c r="A1824">
        <v>1986</v>
      </c>
      <c r="B1824" t="s">
        <v>23</v>
      </c>
      <c r="C1824">
        <v>2791923</v>
      </c>
    </row>
    <row r="1825" spans="1:3" x14ac:dyDescent="0.2">
      <c r="A1825">
        <v>1987</v>
      </c>
      <c r="B1825" t="s">
        <v>23</v>
      </c>
      <c r="C1825">
        <v>2767011</v>
      </c>
    </row>
    <row r="1826" spans="1:3" x14ac:dyDescent="0.2">
      <c r="A1826">
        <v>1988</v>
      </c>
      <c r="B1826" t="s">
        <v>23</v>
      </c>
      <c r="C1826">
        <v>2768370</v>
      </c>
    </row>
    <row r="1827" spans="1:3" x14ac:dyDescent="0.2">
      <c r="A1827">
        <v>1989</v>
      </c>
      <c r="B1827" t="s">
        <v>23</v>
      </c>
      <c r="C1827">
        <v>2770581</v>
      </c>
    </row>
    <row r="1828" spans="1:3" x14ac:dyDescent="0.2">
      <c r="A1828">
        <v>1990</v>
      </c>
      <c r="B1828" t="s">
        <v>23</v>
      </c>
      <c r="C1828">
        <v>2781018</v>
      </c>
    </row>
    <row r="1829" spans="1:3" x14ac:dyDescent="0.2">
      <c r="A1829">
        <v>1991</v>
      </c>
      <c r="B1829" t="s">
        <v>23</v>
      </c>
      <c r="C1829">
        <v>2797613</v>
      </c>
    </row>
    <row r="1830" spans="1:3" x14ac:dyDescent="0.2">
      <c r="A1830">
        <v>1992</v>
      </c>
      <c r="B1830" t="s">
        <v>23</v>
      </c>
      <c r="C1830">
        <v>2818401</v>
      </c>
    </row>
    <row r="1831" spans="1:3" x14ac:dyDescent="0.2">
      <c r="A1831">
        <v>1993</v>
      </c>
      <c r="B1831" t="s">
        <v>23</v>
      </c>
      <c r="C1831">
        <v>2836972</v>
      </c>
    </row>
    <row r="1832" spans="1:3" x14ac:dyDescent="0.2">
      <c r="A1832">
        <v>1994</v>
      </c>
      <c r="B1832" t="s">
        <v>23</v>
      </c>
      <c r="C1832">
        <v>2850746</v>
      </c>
    </row>
    <row r="1833" spans="1:3" x14ac:dyDescent="0.2">
      <c r="A1833">
        <v>1995</v>
      </c>
      <c r="B1833" t="s">
        <v>23</v>
      </c>
      <c r="C1833">
        <v>2867373</v>
      </c>
    </row>
    <row r="1834" spans="1:3" x14ac:dyDescent="0.2">
      <c r="A1834">
        <v>1996</v>
      </c>
      <c r="B1834" t="s">
        <v>23</v>
      </c>
      <c r="C1834">
        <v>2880000</v>
      </c>
    </row>
    <row r="1835" spans="1:3" x14ac:dyDescent="0.2">
      <c r="A1835">
        <v>1997</v>
      </c>
      <c r="B1835" t="s">
        <v>23</v>
      </c>
      <c r="C1835">
        <v>2891119</v>
      </c>
    </row>
    <row r="1836" spans="1:3" x14ac:dyDescent="0.2">
      <c r="A1836">
        <v>1998</v>
      </c>
      <c r="B1836" t="s">
        <v>23</v>
      </c>
      <c r="C1836">
        <v>2902872</v>
      </c>
    </row>
    <row r="1837" spans="1:3" x14ac:dyDescent="0.2">
      <c r="A1837">
        <v>1999</v>
      </c>
      <c r="B1837" t="s">
        <v>23</v>
      </c>
      <c r="C1837">
        <v>2917634</v>
      </c>
    </row>
    <row r="1838" spans="1:3" x14ac:dyDescent="0.2">
      <c r="A1838">
        <v>2000</v>
      </c>
      <c r="B1838" t="s">
        <v>23</v>
      </c>
      <c r="C1838">
        <v>2928184</v>
      </c>
    </row>
    <row r="1839" spans="1:3" x14ac:dyDescent="0.2">
      <c r="A1839">
        <v>2001</v>
      </c>
      <c r="B1839" t="s">
        <v>23</v>
      </c>
      <c r="C1839">
        <v>2929424</v>
      </c>
    </row>
    <row r="1840" spans="1:3" x14ac:dyDescent="0.2">
      <c r="A1840">
        <v>2002</v>
      </c>
      <c r="B1840" t="s">
        <v>23</v>
      </c>
      <c r="C1840">
        <v>2929264</v>
      </c>
    </row>
    <row r="1841" spans="1:3" x14ac:dyDescent="0.2">
      <c r="A1841">
        <v>2003</v>
      </c>
      <c r="B1841" t="s">
        <v>23</v>
      </c>
      <c r="C1841">
        <v>2932799</v>
      </c>
    </row>
    <row r="1842" spans="1:3" x14ac:dyDescent="0.2">
      <c r="A1842">
        <v>2004</v>
      </c>
      <c r="B1842" t="s">
        <v>23</v>
      </c>
      <c r="C1842">
        <v>2941358</v>
      </c>
    </row>
    <row r="1843" spans="1:3" x14ac:dyDescent="0.2">
      <c r="A1843">
        <v>2005</v>
      </c>
      <c r="B1843" t="s">
        <v>23</v>
      </c>
      <c r="C1843">
        <v>2949450</v>
      </c>
    </row>
    <row r="1844" spans="1:3" x14ac:dyDescent="0.2">
      <c r="A1844">
        <v>2006</v>
      </c>
      <c r="B1844" t="s">
        <v>23</v>
      </c>
      <c r="C1844">
        <v>2964391</v>
      </c>
    </row>
    <row r="1845" spans="1:3" x14ac:dyDescent="0.2">
      <c r="A1845">
        <v>2007</v>
      </c>
      <c r="B1845" t="s">
        <v>23</v>
      </c>
      <c r="C1845">
        <v>2978719</v>
      </c>
    </row>
    <row r="1846" spans="1:3" x14ac:dyDescent="0.2">
      <c r="A1846">
        <v>2008</v>
      </c>
      <c r="B1846" t="s">
        <v>23</v>
      </c>
      <c r="C1846">
        <v>2993987</v>
      </c>
    </row>
    <row r="1847" spans="1:3" x14ac:dyDescent="0.2">
      <c r="A1847">
        <v>2009</v>
      </c>
      <c r="B1847" t="s">
        <v>23</v>
      </c>
      <c r="C1847">
        <v>3007856</v>
      </c>
    </row>
    <row r="1848" spans="1:3" x14ac:dyDescent="0.2">
      <c r="A1848">
        <v>2010</v>
      </c>
      <c r="B1848" t="s">
        <v>23</v>
      </c>
      <c r="C1848">
        <v>3050819</v>
      </c>
    </row>
    <row r="1849" spans="1:3" x14ac:dyDescent="0.2">
      <c r="A1849">
        <v>2011</v>
      </c>
      <c r="B1849" t="s">
        <v>23</v>
      </c>
      <c r="C1849">
        <v>3066772</v>
      </c>
    </row>
    <row r="1850" spans="1:3" x14ac:dyDescent="0.2">
      <c r="A1850">
        <v>2012</v>
      </c>
      <c r="B1850" t="s">
        <v>23</v>
      </c>
      <c r="C1850">
        <v>3076844</v>
      </c>
    </row>
    <row r="1851" spans="1:3" x14ac:dyDescent="0.2">
      <c r="A1851">
        <v>2013</v>
      </c>
      <c r="B1851" t="s">
        <v>23</v>
      </c>
      <c r="C1851">
        <v>3093935</v>
      </c>
    </row>
    <row r="1852" spans="1:3" x14ac:dyDescent="0.2">
      <c r="A1852">
        <v>2014</v>
      </c>
      <c r="B1852" t="s">
        <v>23</v>
      </c>
      <c r="C1852">
        <v>3110643</v>
      </c>
    </row>
    <row r="1853" spans="1:3" x14ac:dyDescent="0.2">
      <c r="A1853">
        <v>2015</v>
      </c>
      <c r="B1853" t="s">
        <v>23</v>
      </c>
      <c r="C1853">
        <v>3122541</v>
      </c>
    </row>
    <row r="1854" spans="1:3" x14ac:dyDescent="0.2">
      <c r="A1854">
        <v>2016</v>
      </c>
      <c r="B1854" t="s">
        <v>23</v>
      </c>
      <c r="C1854">
        <v>3133210</v>
      </c>
    </row>
    <row r="1855" spans="1:3" x14ac:dyDescent="0.2">
      <c r="A1855">
        <v>2017</v>
      </c>
      <c r="B1855" t="s">
        <v>23</v>
      </c>
      <c r="C1855">
        <v>3143734</v>
      </c>
    </row>
    <row r="1856" spans="1:3" x14ac:dyDescent="0.2">
      <c r="A1856">
        <v>2018</v>
      </c>
      <c r="B1856" t="s">
        <v>23</v>
      </c>
      <c r="C1856">
        <v>3149900</v>
      </c>
    </row>
    <row r="1857" spans="1:3" x14ac:dyDescent="0.2">
      <c r="A1857">
        <v>2019</v>
      </c>
      <c r="B1857" t="s">
        <v>23</v>
      </c>
      <c r="C1857">
        <v>3159596</v>
      </c>
    </row>
    <row r="1858" spans="1:3" x14ac:dyDescent="0.2">
      <c r="A1858">
        <v>2020</v>
      </c>
      <c r="B1858" t="s">
        <v>23</v>
      </c>
      <c r="C1858">
        <v>3190904</v>
      </c>
    </row>
    <row r="1859" spans="1:3" x14ac:dyDescent="0.2">
      <c r="A1859">
        <v>2021</v>
      </c>
      <c r="B1859" t="s">
        <v>23</v>
      </c>
      <c r="C1859">
        <v>3197944</v>
      </c>
    </row>
    <row r="1860" spans="1:3" x14ac:dyDescent="0.2">
      <c r="A1860">
        <v>2022</v>
      </c>
      <c r="B1860" t="s">
        <v>23</v>
      </c>
      <c r="C1860">
        <v>3199693</v>
      </c>
    </row>
    <row r="1861" spans="1:3" x14ac:dyDescent="0.2">
      <c r="A1861">
        <v>2023</v>
      </c>
      <c r="B1861" t="s">
        <v>23</v>
      </c>
      <c r="C1861">
        <v>3207004</v>
      </c>
    </row>
    <row r="1862" spans="1:3" x14ac:dyDescent="0.2">
      <c r="A1862">
        <v>1900</v>
      </c>
      <c r="B1862" t="s">
        <v>24</v>
      </c>
      <c r="C1862">
        <v>1473000</v>
      </c>
    </row>
    <row r="1863" spans="1:3" x14ac:dyDescent="0.2">
      <c r="A1863">
        <v>1901</v>
      </c>
      <c r="B1863" t="s">
        <v>24</v>
      </c>
      <c r="C1863">
        <v>1490000</v>
      </c>
    </row>
    <row r="1864" spans="1:3" x14ac:dyDescent="0.2">
      <c r="A1864">
        <v>1902</v>
      </c>
      <c r="B1864" t="s">
        <v>24</v>
      </c>
      <c r="C1864">
        <v>1505000</v>
      </c>
    </row>
    <row r="1865" spans="1:3" x14ac:dyDescent="0.2">
      <c r="A1865">
        <v>1903</v>
      </c>
      <c r="B1865" t="s">
        <v>24</v>
      </c>
      <c r="C1865">
        <v>1498000</v>
      </c>
    </row>
    <row r="1866" spans="1:3" x14ac:dyDescent="0.2">
      <c r="A1866">
        <v>1904</v>
      </c>
      <c r="B1866" t="s">
        <v>24</v>
      </c>
      <c r="C1866">
        <v>1527000</v>
      </c>
    </row>
    <row r="1867" spans="1:3" x14ac:dyDescent="0.2">
      <c r="A1867">
        <v>1905</v>
      </c>
      <c r="B1867" t="s">
        <v>24</v>
      </c>
      <c r="C1867">
        <v>1555000</v>
      </c>
    </row>
    <row r="1868" spans="1:3" x14ac:dyDescent="0.2">
      <c r="A1868">
        <v>1906</v>
      </c>
      <c r="B1868" t="s">
        <v>24</v>
      </c>
      <c r="C1868">
        <v>1576000</v>
      </c>
    </row>
    <row r="1869" spans="1:3" x14ac:dyDescent="0.2">
      <c r="A1869">
        <v>1907</v>
      </c>
      <c r="B1869" t="s">
        <v>24</v>
      </c>
      <c r="C1869">
        <v>1612000</v>
      </c>
    </row>
    <row r="1870" spans="1:3" x14ac:dyDescent="0.2">
      <c r="A1870">
        <v>1908</v>
      </c>
      <c r="B1870" t="s">
        <v>24</v>
      </c>
      <c r="C1870">
        <v>1629000</v>
      </c>
    </row>
    <row r="1871" spans="1:3" x14ac:dyDescent="0.2">
      <c r="A1871">
        <v>1909</v>
      </c>
      <c r="B1871" t="s">
        <v>24</v>
      </c>
      <c r="C1871">
        <v>1658000</v>
      </c>
    </row>
    <row r="1872" spans="1:3" x14ac:dyDescent="0.2">
      <c r="A1872">
        <v>1910</v>
      </c>
      <c r="B1872" t="s">
        <v>24</v>
      </c>
      <c r="C1872">
        <v>1692000</v>
      </c>
    </row>
    <row r="1873" spans="1:3" x14ac:dyDescent="0.2">
      <c r="A1873">
        <v>1911</v>
      </c>
      <c r="B1873" t="s">
        <v>24</v>
      </c>
      <c r="C1873">
        <v>1684000</v>
      </c>
    </row>
    <row r="1874" spans="1:3" x14ac:dyDescent="0.2">
      <c r="A1874">
        <v>1912</v>
      </c>
      <c r="B1874" t="s">
        <v>24</v>
      </c>
      <c r="C1874">
        <v>1671000</v>
      </c>
    </row>
    <row r="1875" spans="1:3" x14ac:dyDescent="0.2">
      <c r="A1875">
        <v>1913</v>
      </c>
      <c r="B1875" t="s">
        <v>24</v>
      </c>
      <c r="C1875">
        <v>1663000</v>
      </c>
    </row>
    <row r="1876" spans="1:3" x14ac:dyDescent="0.2">
      <c r="A1876">
        <v>1914</v>
      </c>
      <c r="B1876" t="s">
        <v>24</v>
      </c>
      <c r="C1876">
        <v>1662000</v>
      </c>
    </row>
    <row r="1877" spans="1:3" x14ac:dyDescent="0.2">
      <c r="A1877">
        <v>1915</v>
      </c>
      <c r="B1877" t="s">
        <v>24</v>
      </c>
      <c r="C1877">
        <v>1687000</v>
      </c>
    </row>
    <row r="1878" spans="1:3" x14ac:dyDescent="0.2">
      <c r="A1878">
        <v>1916</v>
      </c>
      <c r="B1878" t="s">
        <v>24</v>
      </c>
      <c r="C1878">
        <v>1727000</v>
      </c>
    </row>
    <row r="1879" spans="1:3" x14ac:dyDescent="0.2">
      <c r="A1879">
        <v>1917</v>
      </c>
      <c r="B1879" t="s">
        <v>24</v>
      </c>
      <c r="C1879">
        <v>1748000</v>
      </c>
    </row>
    <row r="1880" spans="1:3" x14ac:dyDescent="0.2">
      <c r="A1880">
        <v>1918</v>
      </c>
      <c r="B1880" t="s">
        <v>24</v>
      </c>
      <c r="C1880">
        <v>1729000</v>
      </c>
    </row>
    <row r="1881" spans="1:3" x14ac:dyDescent="0.2">
      <c r="A1881">
        <v>1919</v>
      </c>
      <c r="B1881" t="s">
        <v>24</v>
      </c>
      <c r="C1881">
        <v>1756000</v>
      </c>
    </row>
    <row r="1882" spans="1:3" x14ac:dyDescent="0.2">
      <c r="A1882">
        <v>1920</v>
      </c>
      <c r="B1882" t="s">
        <v>24</v>
      </c>
      <c r="C1882">
        <v>1769000</v>
      </c>
    </row>
    <row r="1883" spans="1:3" x14ac:dyDescent="0.2">
      <c r="A1883">
        <v>1921</v>
      </c>
      <c r="B1883" t="s">
        <v>24</v>
      </c>
      <c r="C1883">
        <v>1779000</v>
      </c>
    </row>
    <row r="1884" spans="1:3" x14ac:dyDescent="0.2">
      <c r="A1884">
        <v>1922</v>
      </c>
      <c r="B1884" t="s">
        <v>24</v>
      </c>
      <c r="C1884">
        <v>1799000</v>
      </c>
    </row>
    <row r="1885" spans="1:3" x14ac:dyDescent="0.2">
      <c r="A1885">
        <v>1923</v>
      </c>
      <c r="B1885" t="s">
        <v>24</v>
      </c>
      <c r="C1885">
        <v>1808000</v>
      </c>
    </row>
    <row r="1886" spans="1:3" x14ac:dyDescent="0.2">
      <c r="A1886">
        <v>1924</v>
      </c>
      <c r="B1886" t="s">
        <v>24</v>
      </c>
      <c r="C1886">
        <v>1807000</v>
      </c>
    </row>
    <row r="1887" spans="1:3" x14ac:dyDescent="0.2">
      <c r="A1887">
        <v>1925</v>
      </c>
      <c r="B1887" t="s">
        <v>24</v>
      </c>
      <c r="C1887">
        <v>1825000</v>
      </c>
    </row>
    <row r="1888" spans="1:3" x14ac:dyDescent="0.2">
      <c r="A1888">
        <v>1926</v>
      </c>
      <c r="B1888" t="s">
        <v>24</v>
      </c>
      <c r="C1888">
        <v>1836000</v>
      </c>
    </row>
    <row r="1889" spans="1:3" x14ac:dyDescent="0.2">
      <c r="A1889">
        <v>1927</v>
      </c>
      <c r="B1889" t="s">
        <v>24</v>
      </c>
      <c r="C1889">
        <v>1836000</v>
      </c>
    </row>
    <row r="1890" spans="1:3" x14ac:dyDescent="0.2">
      <c r="A1890">
        <v>1928</v>
      </c>
      <c r="B1890" t="s">
        <v>24</v>
      </c>
      <c r="C1890">
        <v>1850000</v>
      </c>
    </row>
    <row r="1891" spans="1:3" x14ac:dyDescent="0.2">
      <c r="A1891">
        <v>1929</v>
      </c>
      <c r="B1891" t="s">
        <v>24</v>
      </c>
      <c r="C1891">
        <v>1867000</v>
      </c>
    </row>
    <row r="1892" spans="1:3" x14ac:dyDescent="0.2">
      <c r="A1892">
        <v>1930</v>
      </c>
      <c r="B1892" t="s">
        <v>24</v>
      </c>
      <c r="C1892">
        <v>1883000</v>
      </c>
    </row>
    <row r="1893" spans="1:3" x14ac:dyDescent="0.2">
      <c r="A1893">
        <v>1931</v>
      </c>
      <c r="B1893" t="s">
        <v>24</v>
      </c>
      <c r="C1893">
        <v>1881000</v>
      </c>
    </row>
    <row r="1894" spans="1:3" x14ac:dyDescent="0.2">
      <c r="A1894">
        <v>1932</v>
      </c>
      <c r="B1894" t="s">
        <v>24</v>
      </c>
      <c r="C1894">
        <v>1883000</v>
      </c>
    </row>
    <row r="1895" spans="1:3" x14ac:dyDescent="0.2">
      <c r="A1895">
        <v>1933</v>
      </c>
      <c r="B1895" t="s">
        <v>24</v>
      </c>
      <c r="C1895">
        <v>1877000</v>
      </c>
    </row>
    <row r="1896" spans="1:3" x14ac:dyDescent="0.2">
      <c r="A1896">
        <v>1934</v>
      </c>
      <c r="B1896" t="s">
        <v>24</v>
      </c>
      <c r="C1896">
        <v>1868000</v>
      </c>
    </row>
    <row r="1897" spans="1:3" x14ac:dyDescent="0.2">
      <c r="A1897">
        <v>1935</v>
      </c>
      <c r="B1897" t="s">
        <v>24</v>
      </c>
      <c r="C1897">
        <v>1872000</v>
      </c>
    </row>
    <row r="1898" spans="1:3" x14ac:dyDescent="0.2">
      <c r="A1898">
        <v>1936</v>
      </c>
      <c r="B1898" t="s">
        <v>24</v>
      </c>
      <c r="C1898">
        <v>1869000</v>
      </c>
    </row>
    <row r="1899" spans="1:3" x14ac:dyDescent="0.2">
      <c r="A1899">
        <v>1937</v>
      </c>
      <c r="B1899" t="s">
        <v>24</v>
      </c>
      <c r="C1899">
        <v>1856000</v>
      </c>
    </row>
    <row r="1900" spans="1:3" x14ac:dyDescent="0.2">
      <c r="A1900">
        <v>1938</v>
      </c>
      <c r="B1900" t="s">
        <v>24</v>
      </c>
      <c r="C1900">
        <v>1842000</v>
      </c>
    </row>
    <row r="1901" spans="1:3" x14ac:dyDescent="0.2">
      <c r="A1901">
        <v>1939</v>
      </c>
      <c r="B1901" t="s">
        <v>24</v>
      </c>
      <c r="C1901">
        <v>1824000</v>
      </c>
    </row>
    <row r="1902" spans="1:3" x14ac:dyDescent="0.2">
      <c r="A1902">
        <v>1940</v>
      </c>
      <c r="B1902" t="s">
        <v>24</v>
      </c>
      <c r="C1902">
        <v>1788000</v>
      </c>
    </row>
    <row r="1903" spans="1:3" x14ac:dyDescent="0.2">
      <c r="A1903">
        <v>1941</v>
      </c>
      <c r="B1903" t="s">
        <v>24</v>
      </c>
      <c r="C1903">
        <v>1765000</v>
      </c>
    </row>
    <row r="1904" spans="1:3" x14ac:dyDescent="0.2">
      <c r="A1904">
        <v>1942</v>
      </c>
      <c r="B1904" t="s">
        <v>24</v>
      </c>
      <c r="C1904">
        <v>1760000</v>
      </c>
    </row>
    <row r="1905" spans="1:3" x14ac:dyDescent="0.2">
      <c r="A1905">
        <v>1943</v>
      </c>
      <c r="B1905" t="s">
        <v>24</v>
      </c>
      <c r="C1905">
        <v>1796000</v>
      </c>
    </row>
    <row r="1906" spans="1:3" x14ac:dyDescent="0.2">
      <c r="A1906">
        <v>1944</v>
      </c>
      <c r="B1906" t="s">
        <v>24</v>
      </c>
      <c r="C1906">
        <v>1779000</v>
      </c>
    </row>
    <row r="1907" spans="1:3" x14ac:dyDescent="0.2">
      <c r="A1907">
        <v>1945</v>
      </c>
      <c r="B1907" t="s">
        <v>24</v>
      </c>
      <c r="C1907">
        <v>1731000</v>
      </c>
    </row>
    <row r="1908" spans="1:3" x14ac:dyDescent="0.2">
      <c r="A1908">
        <v>1946</v>
      </c>
      <c r="B1908" t="s">
        <v>24</v>
      </c>
      <c r="C1908">
        <v>1805000</v>
      </c>
    </row>
    <row r="1909" spans="1:3" x14ac:dyDescent="0.2">
      <c r="A1909">
        <v>1947</v>
      </c>
      <c r="B1909" t="s">
        <v>24</v>
      </c>
      <c r="C1909">
        <v>1853000</v>
      </c>
    </row>
    <row r="1910" spans="1:3" x14ac:dyDescent="0.2">
      <c r="A1910">
        <v>1948</v>
      </c>
      <c r="B1910" t="s">
        <v>24</v>
      </c>
      <c r="C1910">
        <v>1892000</v>
      </c>
    </row>
    <row r="1911" spans="1:3" x14ac:dyDescent="0.2">
      <c r="A1911">
        <v>1949</v>
      </c>
      <c r="B1911" t="s">
        <v>24</v>
      </c>
      <c r="C1911">
        <v>1925000</v>
      </c>
    </row>
    <row r="1912" spans="1:3" x14ac:dyDescent="0.2">
      <c r="A1912">
        <v>1950</v>
      </c>
      <c r="B1912" t="s">
        <v>24</v>
      </c>
      <c r="C1912">
        <v>1916000</v>
      </c>
    </row>
    <row r="1913" spans="1:3" x14ac:dyDescent="0.2">
      <c r="A1913">
        <v>1951</v>
      </c>
      <c r="B1913" t="s">
        <v>24</v>
      </c>
      <c r="C1913">
        <v>1950000</v>
      </c>
    </row>
    <row r="1914" spans="1:3" x14ac:dyDescent="0.2">
      <c r="A1914">
        <v>1952</v>
      </c>
      <c r="B1914" t="s">
        <v>24</v>
      </c>
      <c r="C1914">
        <v>1977000</v>
      </c>
    </row>
    <row r="1915" spans="1:3" x14ac:dyDescent="0.2">
      <c r="A1915">
        <v>1953</v>
      </c>
      <c r="B1915" t="s">
        <v>24</v>
      </c>
      <c r="C1915">
        <v>1994000</v>
      </c>
    </row>
    <row r="1916" spans="1:3" x14ac:dyDescent="0.2">
      <c r="A1916">
        <v>1954</v>
      </c>
      <c r="B1916" t="s">
        <v>24</v>
      </c>
      <c r="C1916">
        <v>2042000</v>
      </c>
    </row>
    <row r="1917" spans="1:3" x14ac:dyDescent="0.2">
      <c r="A1917">
        <v>1955</v>
      </c>
      <c r="B1917" t="s">
        <v>24</v>
      </c>
      <c r="C1917">
        <v>2093000</v>
      </c>
    </row>
    <row r="1918" spans="1:3" x14ac:dyDescent="0.2">
      <c r="A1918">
        <v>1956</v>
      </c>
      <c r="B1918" t="s">
        <v>24</v>
      </c>
      <c r="C1918">
        <v>2119000</v>
      </c>
    </row>
    <row r="1919" spans="1:3" x14ac:dyDescent="0.2">
      <c r="A1919">
        <v>1957</v>
      </c>
      <c r="B1919" t="s">
        <v>24</v>
      </c>
      <c r="C1919">
        <v>2128000</v>
      </c>
    </row>
    <row r="1920" spans="1:3" x14ac:dyDescent="0.2">
      <c r="A1920">
        <v>1958</v>
      </c>
      <c r="B1920" t="s">
        <v>24</v>
      </c>
      <c r="C1920">
        <v>2142000</v>
      </c>
    </row>
    <row r="1921" spans="1:3" x14ac:dyDescent="0.2">
      <c r="A1921">
        <v>1959</v>
      </c>
      <c r="B1921" t="s">
        <v>24</v>
      </c>
      <c r="C1921">
        <v>2160000</v>
      </c>
    </row>
    <row r="1922" spans="1:3" x14ac:dyDescent="0.2">
      <c r="A1922">
        <v>1960</v>
      </c>
      <c r="B1922" t="s">
        <v>24</v>
      </c>
      <c r="C1922">
        <v>2183000</v>
      </c>
    </row>
    <row r="1923" spans="1:3" x14ac:dyDescent="0.2">
      <c r="A1923">
        <v>1961</v>
      </c>
      <c r="B1923" t="s">
        <v>24</v>
      </c>
      <c r="C1923">
        <v>2215000</v>
      </c>
    </row>
    <row r="1924" spans="1:3" x14ac:dyDescent="0.2">
      <c r="A1924">
        <v>1962</v>
      </c>
      <c r="B1924" t="s">
        <v>24</v>
      </c>
      <c r="C1924">
        <v>2231000</v>
      </c>
    </row>
    <row r="1925" spans="1:3" x14ac:dyDescent="0.2">
      <c r="A1925">
        <v>1963</v>
      </c>
      <c r="B1925" t="s">
        <v>24</v>
      </c>
      <c r="C1925">
        <v>2217000</v>
      </c>
    </row>
    <row r="1926" spans="1:3" x14ac:dyDescent="0.2">
      <c r="A1926">
        <v>1964</v>
      </c>
      <c r="B1926" t="s">
        <v>24</v>
      </c>
      <c r="C1926">
        <v>2209000</v>
      </c>
    </row>
    <row r="1927" spans="1:3" x14ac:dyDescent="0.2">
      <c r="A1927">
        <v>1965</v>
      </c>
      <c r="B1927" t="s">
        <v>24</v>
      </c>
      <c r="C1927">
        <v>2206000</v>
      </c>
    </row>
    <row r="1928" spans="1:3" x14ac:dyDescent="0.2">
      <c r="A1928">
        <v>1966</v>
      </c>
      <c r="B1928" t="s">
        <v>24</v>
      </c>
      <c r="C1928">
        <v>2200000</v>
      </c>
    </row>
    <row r="1929" spans="1:3" x14ac:dyDescent="0.2">
      <c r="A1929">
        <v>1967</v>
      </c>
      <c r="B1929" t="s">
        <v>24</v>
      </c>
      <c r="C1929">
        <v>2197000</v>
      </c>
    </row>
    <row r="1930" spans="1:3" x14ac:dyDescent="0.2">
      <c r="A1930">
        <v>1968</v>
      </c>
      <c r="B1930" t="s">
        <v>24</v>
      </c>
      <c r="C1930">
        <v>2216000</v>
      </c>
    </row>
    <row r="1931" spans="1:3" x14ac:dyDescent="0.2">
      <c r="A1931">
        <v>1969</v>
      </c>
      <c r="B1931" t="s">
        <v>24</v>
      </c>
      <c r="C1931">
        <v>2236000</v>
      </c>
    </row>
    <row r="1932" spans="1:3" x14ac:dyDescent="0.2">
      <c r="A1932">
        <v>1970</v>
      </c>
      <c r="B1932" t="s">
        <v>24</v>
      </c>
      <c r="C1932">
        <v>2249071</v>
      </c>
    </row>
    <row r="1933" spans="1:3" x14ac:dyDescent="0.2">
      <c r="A1933">
        <v>1971</v>
      </c>
      <c r="B1933" t="s">
        <v>24</v>
      </c>
      <c r="C1933">
        <v>2246601</v>
      </c>
    </row>
    <row r="1934" spans="1:3" x14ac:dyDescent="0.2">
      <c r="A1934">
        <v>1972</v>
      </c>
      <c r="B1934" t="s">
        <v>24</v>
      </c>
      <c r="C1934">
        <v>2256375</v>
      </c>
    </row>
    <row r="1935" spans="1:3" x14ac:dyDescent="0.2">
      <c r="A1935">
        <v>1973</v>
      </c>
      <c r="B1935" t="s">
        <v>24</v>
      </c>
      <c r="C1935">
        <v>2265602</v>
      </c>
    </row>
    <row r="1936" spans="1:3" x14ac:dyDescent="0.2">
      <c r="A1936">
        <v>1974</v>
      </c>
      <c r="B1936" t="s">
        <v>24</v>
      </c>
      <c r="C1936">
        <v>2269500</v>
      </c>
    </row>
    <row r="1937" spans="1:3" x14ac:dyDescent="0.2">
      <c r="A1937">
        <v>1975</v>
      </c>
      <c r="B1937" t="s">
        <v>24</v>
      </c>
      <c r="C1937">
        <v>2280578</v>
      </c>
    </row>
    <row r="1938" spans="1:3" x14ac:dyDescent="0.2">
      <c r="A1938">
        <v>1976</v>
      </c>
      <c r="B1938" t="s">
        <v>24</v>
      </c>
      <c r="C1938">
        <v>2300999</v>
      </c>
    </row>
    <row r="1939" spans="1:3" x14ac:dyDescent="0.2">
      <c r="A1939">
        <v>1977</v>
      </c>
      <c r="B1939" t="s">
        <v>24</v>
      </c>
      <c r="C1939">
        <v>2320647</v>
      </c>
    </row>
    <row r="1940" spans="1:3" x14ac:dyDescent="0.2">
      <c r="A1940">
        <v>1978</v>
      </c>
      <c r="B1940" t="s">
        <v>24</v>
      </c>
      <c r="C1940">
        <v>2335657</v>
      </c>
    </row>
    <row r="1941" spans="1:3" x14ac:dyDescent="0.2">
      <c r="A1941">
        <v>1979</v>
      </c>
      <c r="B1941" t="s">
        <v>24</v>
      </c>
      <c r="C1941">
        <v>2350908</v>
      </c>
    </row>
    <row r="1942" spans="1:3" x14ac:dyDescent="0.2">
      <c r="A1942">
        <v>1980</v>
      </c>
      <c r="B1942" t="s">
        <v>24</v>
      </c>
      <c r="C1942">
        <v>2370088</v>
      </c>
    </row>
    <row r="1943" spans="1:3" x14ac:dyDescent="0.2">
      <c r="A1943">
        <v>1981</v>
      </c>
      <c r="B1943" t="s">
        <v>24</v>
      </c>
      <c r="C1943">
        <v>2384813</v>
      </c>
    </row>
    <row r="1944" spans="1:3" x14ac:dyDescent="0.2">
      <c r="A1944">
        <v>1982</v>
      </c>
      <c r="B1944" t="s">
        <v>24</v>
      </c>
      <c r="C1944">
        <v>2401220</v>
      </c>
    </row>
    <row r="1945" spans="1:3" x14ac:dyDescent="0.2">
      <c r="A1945">
        <v>1983</v>
      </c>
      <c r="B1945" t="s">
        <v>24</v>
      </c>
      <c r="C1945">
        <v>2415565</v>
      </c>
    </row>
    <row r="1946" spans="1:3" x14ac:dyDescent="0.2">
      <c r="A1946">
        <v>1984</v>
      </c>
      <c r="B1946" t="s">
        <v>24</v>
      </c>
      <c r="C1946">
        <v>2424119</v>
      </c>
    </row>
    <row r="1947" spans="1:3" x14ac:dyDescent="0.2">
      <c r="A1947">
        <v>1985</v>
      </c>
      <c r="B1947" t="s">
        <v>24</v>
      </c>
      <c r="C1947">
        <v>2427428</v>
      </c>
    </row>
    <row r="1948" spans="1:3" x14ac:dyDescent="0.2">
      <c r="A1948">
        <v>1986</v>
      </c>
      <c r="B1948" t="s">
        <v>24</v>
      </c>
      <c r="C1948">
        <v>2432638</v>
      </c>
    </row>
    <row r="1949" spans="1:3" x14ac:dyDescent="0.2">
      <c r="A1949">
        <v>1987</v>
      </c>
      <c r="B1949" t="s">
        <v>24</v>
      </c>
      <c r="C1949">
        <v>2445422</v>
      </c>
    </row>
    <row r="1950" spans="1:3" x14ac:dyDescent="0.2">
      <c r="A1950">
        <v>1988</v>
      </c>
      <c r="B1950" t="s">
        <v>24</v>
      </c>
      <c r="C1950">
        <v>2462057</v>
      </c>
    </row>
    <row r="1951" spans="1:3" x14ac:dyDescent="0.2">
      <c r="A1951">
        <v>1989</v>
      </c>
      <c r="B1951" t="s">
        <v>24</v>
      </c>
      <c r="C1951">
        <v>2472864</v>
      </c>
    </row>
    <row r="1952" spans="1:3" x14ac:dyDescent="0.2">
      <c r="A1952">
        <v>1990</v>
      </c>
      <c r="B1952" t="s">
        <v>24</v>
      </c>
      <c r="C1952">
        <v>2481349</v>
      </c>
    </row>
    <row r="1953" spans="1:3" x14ac:dyDescent="0.2">
      <c r="A1953">
        <v>1991</v>
      </c>
      <c r="B1953" t="s">
        <v>24</v>
      </c>
      <c r="C1953">
        <v>2498722</v>
      </c>
    </row>
    <row r="1954" spans="1:3" x14ac:dyDescent="0.2">
      <c r="A1954">
        <v>1992</v>
      </c>
      <c r="B1954" t="s">
        <v>24</v>
      </c>
      <c r="C1954">
        <v>2532394</v>
      </c>
    </row>
    <row r="1955" spans="1:3" x14ac:dyDescent="0.2">
      <c r="A1955">
        <v>1993</v>
      </c>
      <c r="B1955" t="s">
        <v>24</v>
      </c>
      <c r="C1955">
        <v>2556547</v>
      </c>
    </row>
    <row r="1956" spans="1:3" x14ac:dyDescent="0.2">
      <c r="A1956">
        <v>1994</v>
      </c>
      <c r="B1956" t="s">
        <v>24</v>
      </c>
      <c r="C1956">
        <v>2580513</v>
      </c>
    </row>
    <row r="1957" spans="1:3" x14ac:dyDescent="0.2">
      <c r="A1957">
        <v>1995</v>
      </c>
      <c r="B1957" t="s">
        <v>24</v>
      </c>
      <c r="C1957">
        <v>2601007</v>
      </c>
    </row>
    <row r="1958" spans="1:3" x14ac:dyDescent="0.2">
      <c r="A1958">
        <v>1996</v>
      </c>
      <c r="B1958" t="s">
        <v>24</v>
      </c>
      <c r="C1958">
        <v>2614554</v>
      </c>
    </row>
    <row r="1959" spans="1:3" x14ac:dyDescent="0.2">
      <c r="A1959">
        <v>1997</v>
      </c>
      <c r="B1959" t="s">
        <v>24</v>
      </c>
      <c r="C1959">
        <v>2635292</v>
      </c>
    </row>
    <row r="1960" spans="1:3" x14ac:dyDescent="0.2">
      <c r="A1960">
        <v>1998</v>
      </c>
      <c r="B1960" t="s">
        <v>24</v>
      </c>
      <c r="C1960">
        <v>2660598</v>
      </c>
    </row>
    <row r="1961" spans="1:3" x14ac:dyDescent="0.2">
      <c r="A1961">
        <v>1999</v>
      </c>
      <c r="B1961" t="s">
        <v>24</v>
      </c>
      <c r="C1961">
        <v>2678338</v>
      </c>
    </row>
    <row r="1962" spans="1:3" x14ac:dyDescent="0.2">
      <c r="A1962">
        <v>2000</v>
      </c>
      <c r="B1962" t="s">
        <v>24</v>
      </c>
      <c r="C1962">
        <v>2692810</v>
      </c>
    </row>
    <row r="1963" spans="1:3" x14ac:dyDescent="0.2">
      <c r="A1963">
        <v>2001</v>
      </c>
      <c r="B1963" t="s">
        <v>24</v>
      </c>
      <c r="C1963">
        <v>2701456</v>
      </c>
    </row>
    <row r="1964" spans="1:3" x14ac:dyDescent="0.2">
      <c r="A1964">
        <v>2002</v>
      </c>
      <c r="B1964" t="s">
        <v>24</v>
      </c>
      <c r="C1964">
        <v>2712598</v>
      </c>
    </row>
    <row r="1965" spans="1:3" x14ac:dyDescent="0.2">
      <c r="A1965">
        <v>2003</v>
      </c>
      <c r="B1965" t="s">
        <v>24</v>
      </c>
      <c r="C1965">
        <v>2721955</v>
      </c>
    </row>
    <row r="1966" spans="1:3" x14ac:dyDescent="0.2">
      <c r="A1966">
        <v>2004</v>
      </c>
      <c r="B1966" t="s">
        <v>24</v>
      </c>
      <c r="C1966">
        <v>2730765</v>
      </c>
    </row>
    <row r="1967" spans="1:3" x14ac:dyDescent="0.2">
      <c r="A1967">
        <v>2005</v>
      </c>
      <c r="B1967" t="s">
        <v>24</v>
      </c>
      <c r="C1967">
        <v>2741771</v>
      </c>
    </row>
    <row r="1968" spans="1:3" x14ac:dyDescent="0.2">
      <c r="A1968">
        <v>2006</v>
      </c>
      <c r="B1968" t="s">
        <v>24</v>
      </c>
      <c r="C1968">
        <v>2755700</v>
      </c>
    </row>
    <row r="1969" spans="1:3" x14ac:dyDescent="0.2">
      <c r="A1969">
        <v>2007</v>
      </c>
      <c r="B1969" t="s">
        <v>24</v>
      </c>
      <c r="C1969">
        <v>2775586</v>
      </c>
    </row>
    <row r="1970" spans="1:3" x14ac:dyDescent="0.2">
      <c r="A1970">
        <v>2008</v>
      </c>
      <c r="B1970" t="s">
        <v>24</v>
      </c>
      <c r="C1970">
        <v>2797375</v>
      </c>
    </row>
    <row r="1971" spans="1:3" x14ac:dyDescent="0.2">
      <c r="A1971">
        <v>2009</v>
      </c>
      <c r="B1971" t="s">
        <v>24</v>
      </c>
      <c r="C1971">
        <v>2818747</v>
      </c>
    </row>
    <row r="1972" spans="1:3" x14ac:dyDescent="0.2">
      <c r="A1972">
        <v>2010</v>
      </c>
      <c r="B1972" t="s">
        <v>24</v>
      </c>
      <c r="C1972">
        <v>2858266</v>
      </c>
    </row>
    <row r="1973" spans="1:3" x14ac:dyDescent="0.2">
      <c r="A1973">
        <v>2011</v>
      </c>
      <c r="B1973" t="s">
        <v>24</v>
      </c>
      <c r="C1973">
        <v>2869677</v>
      </c>
    </row>
    <row r="1974" spans="1:3" x14ac:dyDescent="0.2">
      <c r="A1974">
        <v>2012</v>
      </c>
      <c r="B1974" t="s">
        <v>24</v>
      </c>
      <c r="C1974">
        <v>2886024</v>
      </c>
    </row>
    <row r="1975" spans="1:3" x14ac:dyDescent="0.2">
      <c r="A1975">
        <v>2013</v>
      </c>
      <c r="B1975" t="s">
        <v>24</v>
      </c>
      <c r="C1975">
        <v>2894306</v>
      </c>
    </row>
    <row r="1976" spans="1:3" x14ac:dyDescent="0.2">
      <c r="A1976">
        <v>2014</v>
      </c>
      <c r="B1976" t="s">
        <v>24</v>
      </c>
      <c r="C1976">
        <v>2901861</v>
      </c>
    </row>
    <row r="1977" spans="1:3" x14ac:dyDescent="0.2">
      <c r="A1977">
        <v>2015</v>
      </c>
      <c r="B1977" t="s">
        <v>24</v>
      </c>
      <c r="C1977">
        <v>2910717</v>
      </c>
    </row>
    <row r="1978" spans="1:3" x14ac:dyDescent="0.2">
      <c r="A1978">
        <v>2016</v>
      </c>
      <c r="B1978" t="s">
        <v>24</v>
      </c>
      <c r="C1978">
        <v>2912977</v>
      </c>
    </row>
    <row r="1979" spans="1:3" x14ac:dyDescent="0.2">
      <c r="A1979">
        <v>2017</v>
      </c>
      <c r="B1979" t="s">
        <v>24</v>
      </c>
      <c r="C1979">
        <v>2910892</v>
      </c>
    </row>
    <row r="1980" spans="1:3" x14ac:dyDescent="0.2">
      <c r="A1980">
        <v>2018</v>
      </c>
      <c r="B1980" t="s">
        <v>24</v>
      </c>
      <c r="C1980">
        <v>2912748</v>
      </c>
    </row>
    <row r="1981" spans="1:3" x14ac:dyDescent="0.2">
      <c r="A1981">
        <v>2019</v>
      </c>
      <c r="B1981" t="s">
        <v>24</v>
      </c>
      <c r="C1981">
        <v>2912635</v>
      </c>
    </row>
    <row r="1982" spans="1:3" x14ac:dyDescent="0.2">
      <c r="A1982">
        <v>2020</v>
      </c>
      <c r="B1982" t="s">
        <v>24</v>
      </c>
      <c r="C1982">
        <v>2938124</v>
      </c>
    </row>
    <row r="1983" spans="1:3" x14ac:dyDescent="0.2">
      <c r="A1983">
        <v>2021</v>
      </c>
      <c r="B1983" t="s">
        <v>24</v>
      </c>
      <c r="C1983">
        <v>2937946</v>
      </c>
    </row>
    <row r="1984" spans="1:3" x14ac:dyDescent="0.2">
      <c r="A1984">
        <v>2022</v>
      </c>
      <c r="B1984" t="s">
        <v>24</v>
      </c>
      <c r="C1984">
        <v>2936716</v>
      </c>
    </row>
    <row r="1985" spans="1:3" x14ac:dyDescent="0.2">
      <c r="A1985">
        <v>2023</v>
      </c>
      <c r="B1985" t="s">
        <v>24</v>
      </c>
      <c r="C1985">
        <v>2940546</v>
      </c>
    </row>
    <row r="1986" spans="1:3" x14ac:dyDescent="0.2">
      <c r="A1986">
        <v>1900</v>
      </c>
      <c r="B1986" t="s">
        <v>25</v>
      </c>
      <c r="C1986">
        <v>2148000</v>
      </c>
    </row>
    <row r="1987" spans="1:3" x14ac:dyDescent="0.2">
      <c r="A1987">
        <v>1901</v>
      </c>
      <c r="B1987" t="s">
        <v>25</v>
      </c>
      <c r="C1987">
        <v>2162000</v>
      </c>
    </row>
    <row r="1988" spans="1:3" x14ac:dyDescent="0.2">
      <c r="A1988">
        <v>1902</v>
      </c>
      <c r="B1988" t="s">
        <v>25</v>
      </c>
      <c r="C1988">
        <v>2177000</v>
      </c>
    </row>
    <row r="1989" spans="1:3" x14ac:dyDescent="0.2">
      <c r="A1989">
        <v>1903</v>
      </c>
      <c r="B1989" t="s">
        <v>25</v>
      </c>
      <c r="C1989">
        <v>2191000</v>
      </c>
    </row>
    <row r="1990" spans="1:3" x14ac:dyDescent="0.2">
      <c r="A1990">
        <v>1904</v>
      </c>
      <c r="B1990" t="s">
        <v>25</v>
      </c>
      <c r="C1990">
        <v>2205000</v>
      </c>
    </row>
    <row r="1991" spans="1:3" x14ac:dyDescent="0.2">
      <c r="A1991">
        <v>1905</v>
      </c>
      <c r="B1991" t="s">
        <v>25</v>
      </c>
      <c r="C1991">
        <v>2220000</v>
      </c>
    </row>
    <row r="1992" spans="1:3" x14ac:dyDescent="0.2">
      <c r="A1992">
        <v>1906</v>
      </c>
      <c r="B1992" t="s">
        <v>25</v>
      </c>
      <c r="C1992">
        <v>2234000</v>
      </c>
    </row>
    <row r="1993" spans="1:3" x14ac:dyDescent="0.2">
      <c r="A1993">
        <v>1907</v>
      </c>
      <c r="B1993" t="s">
        <v>25</v>
      </c>
      <c r="C1993">
        <v>2249000</v>
      </c>
    </row>
    <row r="1994" spans="1:3" x14ac:dyDescent="0.2">
      <c r="A1994">
        <v>1908</v>
      </c>
      <c r="B1994" t="s">
        <v>25</v>
      </c>
      <c r="C1994">
        <v>2263000</v>
      </c>
    </row>
    <row r="1995" spans="1:3" x14ac:dyDescent="0.2">
      <c r="A1995">
        <v>1909</v>
      </c>
      <c r="B1995" t="s">
        <v>25</v>
      </c>
      <c r="C1995">
        <v>2278000</v>
      </c>
    </row>
    <row r="1996" spans="1:3" x14ac:dyDescent="0.2">
      <c r="A1996">
        <v>1910</v>
      </c>
      <c r="B1996" t="s">
        <v>25</v>
      </c>
      <c r="C1996">
        <v>2299000</v>
      </c>
    </row>
    <row r="1997" spans="1:3" x14ac:dyDescent="0.2">
      <c r="A1997">
        <v>1911</v>
      </c>
      <c r="B1997" t="s">
        <v>25</v>
      </c>
      <c r="C1997">
        <v>2324000</v>
      </c>
    </row>
    <row r="1998" spans="1:3" x14ac:dyDescent="0.2">
      <c r="A1998">
        <v>1912</v>
      </c>
      <c r="B1998" t="s">
        <v>25</v>
      </c>
      <c r="C1998">
        <v>2347000</v>
      </c>
    </row>
    <row r="1999" spans="1:3" x14ac:dyDescent="0.2">
      <c r="A1999">
        <v>1913</v>
      </c>
      <c r="B1999" t="s">
        <v>25</v>
      </c>
      <c r="C1999">
        <v>2374000</v>
      </c>
    </row>
    <row r="2000" spans="1:3" x14ac:dyDescent="0.2">
      <c r="A2000">
        <v>1914</v>
      </c>
      <c r="B2000" t="s">
        <v>25</v>
      </c>
      <c r="C2000">
        <v>2395000</v>
      </c>
    </row>
    <row r="2001" spans="1:3" x14ac:dyDescent="0.2">
      <c r="A2001">
        <v>1915</v>
      </c>
      <c r="B2001" t="s">
        <v>25</v>
      </c>
      <c r="C2001">
        <v>2401000</v>
      </c>
    </row>
    <row r="2002" spans="1:3" x14ac:dyDescent="0.2">
      <c r="A2002">
        <v>1916</v>
      </c>
      <c r="B2002" t="s">
        <v>25</v>
      </c>
      <c r="C2002">
        <v>2411000</v>
      </c>
    </row>
    <row r="2003" spans="1:3" x14ac:dyDescent="0.2">
      <c r="A2003">
        <v>1917</v>
      </c>
      <c r="B2003" t="s">
        <v>25</v>
      </c>
      <c r="C2003">
        <v>2421000</v>
      </c>
    </row>
    <row r="2004" spans="1:3" x14ac:dyDescent="0.2">
      <c r="A2004">
        <v>1918</v>
      </c>
      <c r="B2004" t="s">
        <v>25</v>
      </c>
      <c r="C2004">
        <v>2425000</v>
      </c>
    </row>
    <row r="2005" spans="1:3" x14ac:dyDescent="0.2">
      <c r="A2005">
        <v>1919</v>
      </c>
      <c r="B2005" t="s">
        <v>25</v>
      </c>
      <c r="C2005">
        <v>2413000</v>
      </c>
    </row>
    <row r="2006" spans="1:3" x14ac:dyDescent="0.2">
      <c r="A2006">
        <v>1920</v>
      </c>
      <c r="B2006" t="s">
        <v>25</v>
      </c>
      <c r="C2006">
        <v>2421000</v>
      </c>
    </row>
    <row r="2007" spans="1:3" x14ac:dyDescent="0.2">
      <c r="A2007">
        <v>1921</v>
      </c>
      <c r="B2007" t="s">
        <v>25</v>
      </c>
      <c r="C2007">
        <v>2436000</v>
      </c>
    </row>
    <row r="2008" spans="1:3" x14ac:dyDescent="0.2">
      <c r="A2008">
        <v>1922</v>
      </c>
      <c r="B2008" t="s">
        <v>25</v>
      </c>
      <c r="C2008">
        <v>2450000</v>
      </c>
    </row>
    <row r="2009" spans="1:3" x14ac:dyDescent="0.2">
      <c r="A2009">
        <v>1923</v>
      </c>
      <c r="B2009" t="s">
        <v>25</v>
      </c>
      <c r="C2009">
        <v>2480000</v>
      </c>
    </row>
    <row r="2010" spans="1:3" x14ac:dyDescent="0.2">
      <c r="A2010">
        <v>1924</v>
      </c>
      <c r="B2010" t="s">
        <v>25</v>
      </c>
      <c r="C2010">
        <v>2531000</v>
      </c>
    </row>
    <row r="2011" spans="1:3" x14ac:dyDescent="0.2">
      <c r="A2011">
        <v>1925</v>
      </c>
      <c r="B2011" t="s">
        <v>25</v>
      </c>
      <c r="C2011">
        <v>2520000</v>
      </c>
    </row>
    <row r="2012" spans="1:3" x14ac:dyDescent="0.2">
      <c r="A2012">
        <v>1926</v>
      </c>
      <c r="B2012" t="s">
        <v>25</v>
      </c>
      <c r="C2012">
        <v>2545000</v>
      </c>
    </row>
    <row r="2013" spans="1:3" x14ac:dyDescent="0.2">
      <c r="A2013">
        <v>1927</v>
      </c>
      <c r="B2013" t="s">
        <v>25</v>
      </c>
      <c r="C2013">
        <v>2551000</v>
      </c>
    </row>
    <row r="2014" spans="1:3" x14ac:dyDescent="0.2">
      <c r="A2014">
        <v>1928</v>
      </c>
      <c r="B2014" t="s">
        <v>25</v>
      </c>
      <c r="C2014">
        <v>2567000</v>
      </c>
    </row>
    <row r="2015" spans="1:3" x14ac:dyDescent="0.2">
      <c r="A2015">
        <v>1929</v>
      </c>
      <c r="B2015" t="s">
        <v>25</v>
      </c>
      <c r="C2015">
        <v>2606000</v>
      </c>
    </row>
    <row r="2016" spans="1:3" x14ac:dyDescent="0.2">
      <c r="A2016">
        <v>1930</v>
      </c>
      <c r="B2016" t="s">
        <v>25</v>
      </c>
      <c r="C2016">
        <v>2623000</v>
      </c>
    </row>
    <row r="2017" spans="1:3" x14ac:dyDescent="0.2">
      <c r="A2017">
        <v>1931</v>
      </c>
      <c r="B2017" t="s">
        <v>25</v>
      </c>
      <c r="C2017">
        <v>2652000</v>
      </c>
    </row>
    <row r="2018" spans="1:3" x14ac:dyDescent="0.2">
      <c r="A2018">
        <v>1932</v>
      </c>
      <c r="B2018" t="s">
        <v>25</v>
      </c>
      <c r="C2018">
        <v>2676000</v>
      </c>
    </row>
    <row r="2019" spans="1:3" x14ac:dyDescent="0.2">
      <c r="A2019">
        <v>1933</v>
      </c>
      <c r="B2019" t="s">
        <v>25</v>
      </c>
      <c r="C2019">
        <v>2698000</v>
      </c>
    </row>
    <row r="2020" spans="1:3" x14ac:dyDescent="0.2">
      <c r="A2020">
        <v>1934</v>
      </c>
      <c r="B2020" t="s">
        <v>25</v>
      </c>
      <c r="C2020">
        <v>2722000</v>
      </c>
    </row>
    <row r="2021" spans="1:3" x14ac:dyDescent="0.2">
      <c r="A2021">
        <v>1935</v>
      </c>
      <c r="B2021" t="s">
        <v>25</v>
      </c>
      <c r="C2021">
        <v>2748000</v>
      </c>
    </row>
    <row r="2022" spans="1:3" x14ac:dyDescent="0.2">
      <c r="A2022">
        <v>1936</v>
      </c>
      <c r="B2022" t="s">
        <v>25</v>
      </c>
      <c r="C2022">
        <v>2768000</v>
      </c>
    </row>
    <row r="2023" spans="1:3" x14ac:dyDescent="0.2">
      <c r="A2023">
        <v>1937</v>
      </c>
      <c r="B2023" t="s">
        <v>25</v>
      </c>
      <c r="C2023">
        <v>2784000</v>
      </c>
    </row>
    <row r="2024" spans="1:3" x14ac:dyDescent="0.2">
      <c r="A2024">
        <v>1938</v>
      </c>
      <c r="B2024" t="s">
        <v>25</v>
      </c>
      <c r="C2024">
        <v>2800000</v>
      </c>
    </row>
    <row r="2025" spans="1:3" x14ac:dyDescent="0.2">
      <c r="A2025">
        <v>1939</v>
      </c>
      <c r="B2025" t="s">
        <v>25</v>
      </c>
      <c r="C2025">
        <v>2825000</v>
      </c>
    </row>
    <row r="2026" spans="1:3" x14ac:dyDescent="0.2">
      <c r="A2026">
        <v>1940</v>
      </c>
      <c r="B2026" t="s">
        <v>25</v>
      </c>
      <c r="C2026">
        <v>2859000</v>
      </c>
    </row>
    <row r="2027" spans="1:3" x14ac:dyDescent="0.2">
      <c r="A2027">
        <v>1941</v>
      </c>
      <c r="B2027" t="s">
        <v>25</v>
      </c>
      <c r="C2027">
        <v>2824000</v>
      </c>
    </row>
    <row r="2028" spans="1:3" x14ac:dyDescent="0.2">
      <c r="A2028">
        <v>1942</v>
      </c>
      <c r="B2028" t="s">
        <v>25</v>
      </c>
      <c r="C2028">
        <v>2797000</v>
      </c>
    </row>
    <row r="2029" spans="1:3" x14ac:dyDescent="0.2">
      <c r="A2029">
        <v>1943</v>
      </c>
      <c r="B2029" t="s">
        <v>25</v>
      </c>
      <c r="C2029">
        <v>2693000</v>
      </c>
    </row>
    <row r="2030" spans="1:3" x14ac:dyDescent="0.2">
      <c r="A2030">
        <v>1944</v>
      </c>
      <c r="B2030" t="s">
        <v>25</v>
      </c>
      <c r="C2030">
        <v>2631000</v>
      </c>
    </row>
    <row r="2031" spans="1:3" x14ac:dyDescent="0.2">
      <c r="A2031">
        <v>1945</v>
      </c>
      <c r="B2031" t="s">
        <v>25</v>
      </c>
      <c r="C2031">
        <v>2597000</v>
      </c>
    </row>
    <row r="2032" spans="1:3" x14ac:dyDescent="0.2">
      <c r="A2032">
        <v>1946</v>
      </c>
      <c r="B2032" t="s">
        <v>25</v>
      </c>
      <c r="C2032">
        <v>2761000</v>
      </c>
    </row>
    <row r="2033" spans="1:3" x14ac:dyDescent="0.2">
      <c r="A2033">
        <v>1947</v>
      </c>
      <c r="B2033" t="s">
        <v>25</v>
      </c>
      <c r="C2033">
        <v>2803000</v>
      </c>
    </row>
    <row r="2034" spans="1:3" x14ac:dyDescent="0.2">
      <c r="A2034">
        <v>1948</v>
      </c>
      <c r="B2034" t="s">
        <v>25</v>
      </c>
      <c r="C2034">
        <v>2817000</v>
      </c>
    </row>
    <row r="2035" spans="1:3" x14ac:dyDescent="0.2">
      <c r="A2035">
        <v>1949</v>
      </c>
      <c r="B2035" t="s">
        <v>25</v>
      </c>
      <c r="C2035">
        <v>2849000</v>
      </c>
    </row>
    <row r="2036" spans="1:3" x14ac:dyDescent="0.2">
      <c r="A2036">
        <v>1950</v>
      </c>
      <c r="B2036" t="s">
        <v>25</v>
      </c>
      <c r="C2036">
        <v>2936000</v>
      </c>
    </row>
    <row r="2037" spans="1:3" x14ac:dyDescent="0.2">
      <c r="A2037">
        <v>1951</v>
      </c>
      <c r="B2037" t="s">
        <v>25</v>
      </c>
      <c r="C2037">
        <v>2941000</v>
      </c>
    </row>
    <row r="2038" spans="1:3" x14ac:dyDescent="0.2">
      <c r="A2038">
        <v>1952</v>
      </c>
      <c r="B2038" t="s">
        <v>25</v>
      </c>
      <c r="C2038">
        <v>2920000</v>
      </c>
    </row>
    <row r="2039" spans="1:3" x14ac:dyDescent="0.2">
      <c r="A2039">
        <v>1953</v>
      </c>
      <c r="B2039" t="s">
        <v>25</v>
      </c>
      <c r="C2039">
        <v>2903000</v>
      </c>
    </row>
    <row r="2040" spans="1:3" x14ac:dyDescent="0.2">
      <c r="A2040">
        <v>1954</v>
      </c>
      <c r="B2040" t="s">
        <v>25</v>
      </c>
      <c r="C2040">
        <v>2902000</v>
      </c>
    </row>
    <row r="2041" spans="1:3" x14ac:dyDescent="0.2">
      <c r="A2041">
        <v>1955</v>
      </c>
      <c r="B2041" t="s">
        <v>25</v>
      </c>
      <c r="C2041">
        <v>2910000</v>
      </c>
    </row>
    <row r="2042" spans="1:3" x14ac:dyDescent="0.2">
      <c r="A2042">
        <v>1956</v>
      </c>
      <c r="B2042" t="s">
        <v>25</v>
      </c>
      <c r="C2042">
        <v>2898000</v>
      </c>
    </row>
    <row r="2043" spans="1:3" x14ac:dyDescent="0.2">
      <c r="A2043">
        <v>1957</v>
      </c>
      <c r="B2043" t="s">
        <v>25</v>
      </c>
      <c r="C2043">
        <v>2928000</v>
      </c>
    </row>
    <row r="2044" spans="1:3" x14ac:dyDescent="0.2">
      <c r="A2044">
        <v>1958</v>
      </c>
      <c r="B2044" t="s">
        <v>25</v>
      </c>
      <c r="C2044">
        <v>2961000</v>
      </c>
    </row>
    <row r="2045" spans="1:3" x14ac:dyDescent="0.2">
      <c r="A2045">
        <v>1959</v>
      </c>
      <c r="B2045" t="s">
        <v>25</v>
      </c>
      <c r="C2045">
        <v>2999000</v>
      </c>
    </row>
    <row r="2046" spans="1:3" x14ac:dyDescent="0.2">
      <c r="A2046">
        <v>1960</v>
      </c>
      <c r="B2046" t="s">
        <v>25</v>
      </c>
      <c r="C2046">
        <v>3041000</v>
      </c>
    </row>
    <row r="2047" spans="1:3" x14ac:dyDescent="0.2">
      <c r="A2047">
        <v>1961</v>
      </c>
      <c r="B2047" t="s">
        <v>25</v>
      </c>
      <c r="C2047">
        <v>3054000</v>
      </c>
    </row>
    <row r="2048" spans="1:3" x14ac:dyDescent="0.2">
      <c r="A2048">
        <v>1962</v>
      </c>
      <c r="B2048" t="s">
        <v>25</v>
      </c>
      <c r="C2048">
        <v>3079000</v>
      </c>
    </row>
    <row r="2049" spans="1:3" x14ac:dyDescent="0.2">
      <c r="A2049">
        <v>1963</v>
      </c>
      <c r="B2049" t="s">
        <v>25</v>
      </c>
      <c r="C2049">
        <v>3096000</v>
      </c>
    </row>
    <row r="2050" spans="1:3" x14ac:dyDescent="0.2">
      <c r="A2050">
        <v>1964</v>
      </c>
      <c r="B2050" t="s">
        <v>25</v>
      </c>
      <c r="C2050">
        <v>3129000</v>
      </c>
    </row>
    <row r="2051" spans="1:3" x14ac:dyDescent="0.2">
      <c r="A2051">
        <v>1965</v>
      </c>
      <c r="B2051" t="s">
        <v>25</v>
      </c>
      <c r="C2051">
        <v>3140000</v>
      </c>
    </row>
    <row r="2052" spans="1:3" x14ac:dyDescent="0.2">
      <c r="A2052">
        <v>1966</v>
      </c>
      <c r="B2052" t="s">
        <v>25</v>
      </c>
      <c r="C2052">
        <v>3147000</v>
      </c>
    </row>
    <row r="2053" spans="1:3" x14ac:dyDescent="0.2">
      <c r="A2053">
        <v>1967</v>
      </c>
      <c r="B2053" t="s">
        <v>25</v>
      </c>
      <c r="C2053">
        <v>3172000</v>
      </c>
    </row>
    <row r="2054" spans="1:3" x14ac:dyDescent="0.2">
      <c r="A2054">
        <v>1968</v>
      </c>
      <c r="B2054" t="s">
        <v>25</v>
      </c>
      <c r="C2054">
        <v>3195000</v>
      </c>
    </row>
    <row r="2055" spans="1:3" x14ac:dyDescent="0.2">
      <c r="A2055">
        <v>1969</v>
      </c>
      <c r="B2055" t="s">
        <v>25</v>
      </c>
      <c r="C2055">
        <v>3198000</v>
      </c>
    </row>
    <row r="2056" spans="1:3" x14ac:dyDescent="0.2">
      <c r="A2056">
        <v>1970</v>
      </c>
      <c r="B2056" t="s">
        <v>25</v>
      </c>
      <c r="C2056">
        <v>3220711</v>
      </c>
    </row>
    <row r="2057" spans="1:3" x14ac:dyDescent="0.2">
      <c r="A2057">
        <v>1971</v>
      </c>
      <c r="B2057" t="s">
        <v>25</v>
      </c>
      <c r="C2057">
        <v>3298054</v>
      </c>
    </row>
    <row r="2058" spans="1:3" x14ac:dyDescent="0.2">
      <c r="A2058">
        <v>1972</v>
      </c>
      <c r="B2058" t="s">
        <v>25</v>
      </c>
      <c r="C2058">
        <v>3335732</v>
      </c>
    </row>
    <row r="2059" spans="1:3" x14ac:dyDescent="0.2">
      <c r="A2059">
        <v>1973</v>
      </c>
      <c r="B2059" t="s">
        <v>25</v>
      </c>
      <c r="C2059">
        <v>3371024</v>
      </c>
    </row>
    <row r="2060" spans="1:3" x14ac:dyDescent="0.2">
      <c r="A2060">
        <v>1974</v>
      </c>
      <c r="B2060" t="s">
        <v>25</v>
      </c>
      <c r="C2060">
        <v>3416315</v>
      </c>
    </row>
    <row r="2061" spans="1:3" x14ac:dyDescent="0.2">
      <c r="A2061">
        <v>1975</v>
      </c>
      <c r="B2061" t="s">
        <v>25</v>
      </c>
      <c r="C2061">
        <v>3467769</v>
      </c>
    </row>
    <row r="2062" spans="1:3" x14ac:dyDescent="0.2">
      <c r="A2062">
        <v>1976</v>
      </c>
      <c r="B2062" t="s">
        <v>25</v>
      </c>
      <c r="C2062">
        <v>3529258</v>
      </c>
    </row>
    <row r="2063" spans="1:3" x14ac:dyDescent="0.2">
      <c r="A2063">
        <v>1977</v>
      </c>
      <c r="B2063" t="s">
        <v>25</v>
      </c>
      <c r="C2063">
        <v>3573694</v>
      </c>
    </row>
    <row r="2064" spans="1:3" x14ac:dyDescent="0.2">
      <c r="A2064">
        <v>1978</v>
      </c>
      <c r="B2064" t="s">
        <v>25</v>
      </c>
      <c r="C2064">
        <v>3609976</v>
      </c>
    </row>
    <row r="2065" spans="1:3" x14ac:dyDescent="0.2">
      <c r="A2065">
        <v>1979</v>
      </c>
      <c r="B2065" t="s">
        <v>25</v>
      </c>
      <c r="C2065">
        <v>3641806</v>
      </c>
    </row>
    <row r="2066" spans="1:3" x14ac:dyDescent="0.2">
      <c r="A2066">
        <v>1980</v>
      </c>
      <c r="B2066" t="s">
        <v>25</v>
      </c>
      <c r="C2066">
        <v>3665364</v>
      </c>
    </row>
    <row r="2067" spans="1:3" x14ac:dyDescent="0.2">
      <c r="A2067">
        <v>1981</v>
      </c>
      <c r="B2067" t="s">
        <v>25</v>
      </c>
      <c r="C2067">
        <v>3670396</v>
      </c>
    </row>
    <row r="2068" spans="1:3" x14ac:dyDescent="0.2">
      <c r="A2068">
        <v>1982</v>
      </c>
      <c r="B2068" t="s">
        <v>25</v>
      </c>
      <c r="C2068">
        <v>3683427</v>
      </c>
    </row>
    <row r="2069" spans="1:3" x14ac:dyDescent="0.2">
      <c r="A2069">
        <v>1983</v>
      </c>
      <c r="B2069" t="s">
        <v>25</v>
      </c>
      <c r="C2069">
        <v>3694465</v>
      </c>
    </row>
    <row r="2070" spans="1:3" x14ac:dyDescent="0.2">
      <c r="A2070">
        <v>1984</v>
      </c>
      <c r="B2070" t="s">
        <v>25</v>
      </c>
      <c r="C2070">
        <v>3695426</v>
      </c>
    </row>
    <row r="2071" spans="1:3" x14ac:dyDescent="0.2">
      <c r="A2071">
        <v>1985</v>
      </c>
      <c r="B2071" t="s">
        <v>25</v>
      </c>
      <c r="C2071">
        <v>3694833</v>
      </c>
    </row>
    <row r="2072" spans="1:3" x14ac:dyDescent="0.2">
      <c r="A2072">
        <v>1986</v>
      </c>
      <c r="B2072" t="s">
        <v>25</v>
      </c>
      <c r="C2072">
        <v>3687821</v>
      </c>
    </row>
    <row r="2073" spans="1:3" x14ac:dyDescent="0.2">
      <c r="A2073">
        <v>1987</v>
      </c>
      <c r="B2073" t="s">
        <v>25</v>
      </c>
      <c r="C2073">
        <v>3683341</v>
      </c>
    </row>
    <row r="2074" spans="1:3" x14ac:dyDescent="0.2">
      <c r="A2074">
        <v>1988</v>
      </c>
      <c r="B2074" t="s">
        <v>25</v>
      </c>
      <c r="C2074">
        <v>3679990</v>
      </c>
    </row>
    <row r="2075" spans="1:3" x14ac:dyDescent="0.2">
      <c r="A2075">
        <v>1989</v>
      </c>
      <c r="B2075" t="s">
        <v>25</v>
      </c>
      <c r="C2075">
        <v>3677287</v>
      </c>
    </row>
    <row r="2076" spans="1:3" x14ac:dyDescent="0.2">
      <c r="A2076">
        <v>1990</v>
      </c>
      <c r="B2076" t="s">
        <v>25</v>
      </c>
      <c r="C2076">
        <v>3694048</v>
      </c>
    </row>
    <row r="2077" spans="1:3" x14ac:dyDescent="0.2">
      <c r="A2077">
        <v>1991</v>
      </c>
      <c r="B2077" t="s">
        <v>25</v>
      </c>
      <c r="C2077">
        <v>3722328</v>
      </c>
    </row>
    <row r="2078" spans="1:3" x14ac:dyDescent="0.2">
      <c r="A2078">
        <v>1992</v>
      </c>
      <c r="B2078" t="s">
        <v>25</v>
      </c>
      <c r="C2078">
        <v>3765469</v>
      </c>
    </row>
    <row r="2079" spans="1:3" x14ac:dyDescent="0.2">
      <c r="A2079">
        <v>1993</v>
      </c>
      <c r="B2079" t="s">
        <v>25</v>
      </c>
      <c r="C2079">
        <v>3812206</v>
      </c>
    </row>
    <row r="2080" spans="1:3" x14ac:dyDescent="0.2">
      <c r="A2080">
        <v>1994</v>
      </c>
      <c r="B2080" t="s">
        <v>25</v>
      </c>
      <c r="C2080">
        <v>3849088</v>
      </c>
    </row>
    <row r="2081" spans="1:3" x14ac:dyDescent="0.2">
      <c r="A2081">
        <v>1995</v>
      </c>
      <c r="B2081" t="s">
        <v>25</v>
      </c>
      <c r="C2081">
        <v>3887427</v>
      </c>
    </row>
    <row r="2082" spans="1:3" x14ac:dyDescent="0.2">
      <c r="A2082">
        <v>1996</v>
      </c>
      <c r="B2082" t="s">
        <v>25</v>
      </c>
      <c r="C2082">
        <v>3919535</v>
      </c>
    </row>
    <row r="2083" spans="1:3" x14ac:dyDescent="0.2">
      <c r="A2083">
        <v>1997</v>
      </c>
      <c r="B2083" t="s">
        <v>25</v>
      </c>
      <c r="C2083">
        <v>3952747</v>
      </c>
    </row>
    <row r="2084" spans="1:3" x14ac:dyDescent="0.2">
      <c r="A2084">
        <v>1998</v>
      </c>
      <c r="B2084" t="s">
        <v>25</v>
      </c>
      <c r="C2084">
        <v>3985390</v>
      </c>
    </row>
    <row r="2085" spans="1:3" x14ac:dyDescent="0.2">
      <c r="A2085">
        <v>1999</v>
      </c>
      <c r="B2085" t="s">
        <v>25</v>
      </c>
      <c r="C2085">
        <v>4018053</v>
      </c>
    </row>
    <row r="2086" spans="1:3" x14ac:dyDescent="0.2">
      <c r="A2086">
        <v>2000</v>
      </c>
      <c r="B2086" t="s">
        <v>25</v>
      </c>
      <c r="C2086">
        <v>4048903</v>
      </c>
    </row>
    <row r="2087" spans="1:3" x14ac:dyDescent="0.2">
      <c r="A2087">
        <v>2001</v>
      </c>
      <c r="B2087" t="s">
        <v>25</v>
      </c>
      <c r="C2087">
        <v>4069191</v>
      </c>
    </row>
    <row r="2088" spans="1:3" x14ac:dyDescent="0.2">
      <c r="A2088">
        <v>2002</v>
      </c>
      <c r="B2088" t="s">
        <v>25</v>
      </c>
      <c r="C2088">
        <v>4091330</v>
      </c>
    </row>
    <row r="2089" spans="1:3" x14ac:dyDescent="0.2">
      <c r="A2089">
        <v>2003</v>
      </c>
      <c r="B2089" t="s">
        <v>25</v>
      </c>
      <c r="C2089">
        <v>4118627</v>
      </c>
    </row>
    <row r="2090" spans="1:3" x14ac:dyDescent="0.2">
      <c r="A2090">
        <v>2004</v>
      </c>
      <c r="B2090" t="s">
        <v>25</v>
      </c>
      <c r="C2090">
        <v>4147970</v>
      </c>
    </row>
    <row r="2091" spans="1:3" x14ac:dyDescent="0.2">
      <c r="A2091">
        <v>2005</v>
      </c>
      <c r="B2091" t="s">
        <v>25</v>
      </c>
      <c r="C2091">
        <v>4182293</v>
      </c>
    </row>
    <row r="2092" spans="1:3" x14ac:dyDescent="0.2">
      <c r="A2092">
        <v>2006</v>
      </c>
      <c r="B2092" t="s">
        <v>25</v>
      </c>
      <c r="C2092">
        <v>4219374</v>
      </c>
    </row>
    <row r="2093" spans="1:3" x14ac:dyDescent="0.2">
      <c r="A2093">
        <v>2007</v>
      </c>
      <c r="B2093" t="s">
        <v>25</v>
      </c>
      <c r="C2093">
        <v>4256278</v>
      </c>
    </row>
    <row r="2094" spans="1:3" x14ac:dyDescent="0.2">
      <c r="A2094">
        <v>2008</v>
      </c>
      <c r="B2094" t="s">
        <v>25</v>
      </c>
      <c r="C2094">
        <v>4287931</v>
      </c>
    </row>
    <row r="2095" spans="1:3" x14ac:dyDescent="0.2">
      <c r="A2095">
        <v>2009</v>
      </c>
      <c r="B2095" t="s">
        <v>25</v>
      </c>
      <c r="C2095">
        <v>4314113</v>
      </c>
    </row>
    <row r="2096" spans="1:3" x14ac:dyDescent="0.2">
      <c r="A2096">
        <v>2010</v>
      </c>
      <c r="B2096" t="s">
        <v>25</v>
      </c>
      <c r="C2096">
        <v>4348464</v>
      </c>
    </row>
    <row r="2097" spans="1:3" x14ac:dyDescent="0.2">
      <c r="A2097">
        <v>2011</v>
      </c>
      <c r="B2097" t="s">
        <v>25</v>
      </c>
      <c r="C2097">
        <v>4370817</v>
      </c>
    </row>
    <row r="2098" spans="1:3" x14ac:dyDescent="0.2">
      <c r="A2098">
        <v>2012</v>
      </c>
      <c r="B2098" t="s">
        <v>25</v>
      </c>
      <c r="C2098">
        <v>4387865</v>
      </c>
    </row>
    <row r="2099" spans="1:3" x14ac:dyDescent="0.2">
      <c r="A2099">
        <v>2013</v>
      </c>
      <c r="B2099" t="s">
        <v>25</v>
      </c>
      <c r="C2099">
        <v>4406906</v>
      </c>
    </row>
    <row r="2100" spans="1:3" x14ac:dyDescent="0.2">
      <c r="A2100">
        <v>2014</v>
      </c>
      <c r="B2100" t="s">
        <v>25</v>
      </c>
      <c r="C2100">
        <v>4416992</v>
      </c>
    </row>
    <row r="2101" spans="1:3" x14ac:dyDescent="0.2">
      <c r="A2101">
        <v>2015</v>
      </c>
      <c r="B2101" t="s">
        <v>25</v>
      </c>
      <c r="C2101">
        <v>4429126</v>
      </c>
    </row>
    <row r="2102" spans="1:3" x14ac:dyDescent="0.2">
      <c r="A2102">
        <v>2016</v>
      </c>
      <c r="B2102" t="s">
        <v>25</v>
      </c>
      <c r="C2102">
        <v>4440306</v>
      </c>
    </row>
    <row r="2103" spans="1:3" x14ac:dyDescent="0.2">
      <c r="A2103">
        <v>2017</v>
      </c>
      <c r="B2103" t="s">
        <v>25</v>
      </c>
      <c r="C2103">
        <v>4455590</v>
      </c>
    </row>
    <row r="2104" spans="1:3" x14ac:dyDescent="0.2">
      <c r="A2104">
        <v>2018</v>
      </c>
      <c r="B2104" t="s">
        <v>25</v>
      </c>
      <c r="C2104">
        <v>4464273</v>
      </c>
    </row>
    <row r="2105" spans="1:3" x14ac:dyDescent="0.2">
      <c r="A2105">
        <v>2019</v>
      </c>
      <c r="B2105" t="s">
        <v>25</v>
      </c>
      <c r="C2105">
        <v>4472345</v>
      </c>
    </row>
    <row r="2106" spans="1:3" x14ac:dyDescent="0.2">
      <c r="A2106">
        <v>2020</v>
      </c>
      <c r="B2106" t="s">
        <v>25</v>
      </c>
      <c r="C2106">
        <v>4508155</v>
      </c>
    </row>
    <row r="2107" spans="1:3" x14ac:dyDescent="0.2">
      <c r="A2107">
        <v>2021</v>
      </c>
      <c r="B2107" t="s">
        <v>25</v>
      </c>
      <c r="C2107">
        <v>4507600</v>
      </c>
    </row>
    <row r="2108" spans="1:3" x14ac:dyDescent="0.2">
      <c r="A2108">
        <v>2022</v>
      </c>
      <c r="B2108" t="s">
        <v>25</v>
      </c>
      <c r="C2108">
        <v>4511563</v>
      </c>
    </row>
    <row r="2109" spans="1:3" x14ac:dyDescent="0.2">
      <c r="A2109">
        <v>2023</v>
      </c>
      <c r="B2109" t="s">
        <v>25</v>
      </c>
      <c r="C2109">
        <v>4526154</v>
      </c>
    </row>
    <row r="2110" spans="1:3" x14ac:dyDescent="0.2">
      <c r="A2110">
        <v>1900</v>
      </c>
      <c r="B2110" t="s">
        <v>26</v>
      </c>
      <c r="C2110">
        <v>1384000</v>
      </c>
    </row>
    <row r="2111" spans="1:3" x14ac:dyDescent="0.2">
      <c r="A2111">
        <v>1901</v>
      </c>
      <c r="B2111" t="s">
        <v>26</v>
      </c>
      <c r="C2111">
        <v>1412000</v>
      </c>
    </row>
    <row r="2112" spans="1:3" x14ac:dyDescent="0.2">
      <c r="A2112">
        <v>1902</v>
      </c>
      <c r="B2112" t="s">
        <v>26</v>
      </c>
      <c r="C2112">
        <v>1440000</v>
      </c>
    </row>
    <row r="2113" spans="1:3" x14ac:dyDescent="0.2">
      <c r="A2113">
        <v>1903</v>
      </c>
      <c r="B2113" t="s">
        <v>26</v>
      </c>
      <c r="C2113">
        <v>1467000</v>
      </c>
    </row>
    <row r="2114" spans="1:3" x14ac:dyDescent="0.2">
      <c r="A2114">
        <v>1904</v>
      </c>
      <c r="B2114" t="s">
        <v>26</v>
      </c>
      <c r="C2114">
        <v>1495000</v>
      </c>
    </row>
    <row r="2115" spans="1:3" x14ac:dyDescent="0.2">
      <c r="A2115">
        <v>1905</v>
      </c>
      <c r="B2115" t="s">
        <v>26</v>
      </c>
      <c r="C2115">
        <v>1523000</v>
      </c>
    </row>
    <row r="2116" spans="1:3" x14ac:dyDescent="0.2">
      <c r="A2116">
        <v>1906</v>
      </c>
      <c r="B2116" t="s">
        <v>26</v>
      </c>
      <c r="C2116">
        <v>1551000</v>
      </c>
    </row>
    <row r="2117" spans="1:3" x14ac:dyDescent="0.2">
      <c r="A2117">
        <v>1907</v>
      </c>
      <c r="B2117" t="s">
        <v>26</v>
      </c>
      <c r="C2117">
        <v>1579000</v>
      </c>
    </row>
    <row r="2118" spans="1:3" x14ac:dyDescent="0.2">
      <c r="A2118">
        <v>1908</v>
      </c>
      <c r="B2118" t="s">
        <v>26</v>
      </c>
      <c r="C2118">
        <v>1607000</v>
      </c>
    </row>
    <row r="2119" spans="1:3" x14ac:dyDescent="0.2">
      <c r="A2119">
        <v>1909</v>
      </c>
      <c r="B2119" t="s">
        <v>26</v>
      </c>
      <c r="C2119">
        <v>1634000</v>
      </c>
    </row>
    <row r="2120" spans="1:3" x14ac:dyDescent="0.2">
      <c r="A2120">
        <v>1910</v>
      </c>
      <c r="B2120" t="s">
        <v>26</v>
      </c>
      <c r="C2120">
        <v>1667000</v>
      </c>
    </row>
    <row r="2121" spans="1:3" x14ac:dyDescent="0.2">
      <c r="A2121">
        <v>1911</v>
      </c>
      <c r="B2121" t="s">
        <v>26</v>
      </c>
      <c r="C2121">
        <v>1695000</v>
      </c>
    </row>
    <row r="2122" spans="1:3" x14ac:dyDescent="0.2">
      <c r="A2122">
        <v>1912</v>
      </c>
      <c r="B2122" t="s">
        <v>26</v>
      </c>
      <c r="C2122">
        <v>1709000</v>
      </c>
    </row>
    <row r="2123" spans="1:3" x14ac:dyDescent="0.2">
      <c r="A2123">
        <v>1913</v>
      </c>
      <c r="B2123" t="s">
        <v>26</v>
      </c>
      <c r="C2123">
        <v>1727000</v>
      </c>
    </row>
    <row r="2124" spans="1:3" x14ac:dyDescent="0.2">
      <c r="A2124">
        <v>1914</v>
      </c>
      <c r="B2124" t="s">
        <v>26</v>
      </c>
      <c r="C2124">
        <v>1740000</v>
      </c>
    </row>
    <row r="2125" spans="1:3" x14ac:dyDescent="0.2">
      <c r="A2125">
        <v>1915</v>
      </c>
      <c r="B2125" t="s">
        <v>26</v>
      </c>
      <c r="C2125">
        <v>1755000</v>
      </c>
    </row>
    <row r="2126" spans="1:3" x14ac:dyDescent="0.2">
      <c r="A2126">
        <v>1916</v>
      </c>
      <c r="B2126" t="s">
        <v>26</v>
      </c>
      <c r="C2126">
        <v>1799000</v>
      </c>
    </row>
    <row r="2127" spans="1:3" x14ac:dyDescent="0.2">
      <c r="A2127">
        <v>1917</v>
      </c>
      <c r="B2127" t="s">
        <v>26</v>
      </c>
      <c r="C2127">
        <v>1795000</v>
      </c>
    </row>
    <row r="2128" spans="1:3" x14ac:dyDescent="0.2">
      <c r="A2128">
        <v>1918</v>
      </c>
      <c r="B2128" t="s">
        <v>26</v>
      </c>
      <c r="C2128">
        <v>1746000</v>
      </c>
    </row>
    <row r="2129" spans="1:3" x14ac:dyDescent="0.2">
      <c r="A2129">
        <v>1919</v>
      </c>
      <c r="B2129" t="s">
        <v>26</v>
      </c>
      <c r="C2129">
        <v>1756000</v>
      </c>
    </row>
    <row r="2130" spans="1:3" x14ac:dyDescent="0.2">
      <c r="A2130">
        <v>1920</v>
      </c>
      <c r="B2130" t="s">
        <v>26</v>
      </c>
      <c r="C2130">
        <v>1813000</v>
      </c>
    </row>
    <row r="2131" spans="1:3" x14ac:dyDescent="0.2">
      <c r="A2131">
        <v>1921</v>
      </c>
      <c r="B2131" t="s">
        <v>26</v>
      </c>
      <c r="C2131">
        <v>1847000</v>
      </c>
    </row>
    <row r="2132" spans="1:3" x14ac:dyDescent="0.2">
      <c r="A2132">
        <v>1922</v>
      </c>
      <c r="B2132" t="s">
        <v>26</v>
      </c>
      <c r="C2132">
        <v>1871000</v>
      </c>
    </row>
    <row r="2133" spans="1:3" x14ac:dyDescent="0.2">
      <c r="A2133">
        <v>1923</v>
      </c>
      <c r="B2133" t="s">
        <v>26</v>
      </c>
      <c r="C2133">
        <v>1903000</v>
      </c>
    </row>
    <row r="2134" spans="1:3" x14ac:dyDescent="0.2">
      <c r="A2134">
        <v>1924</v>
      </c>
      <c r="B2134" t="s">
        <v>26</v>
      </c>
      <c r="C2134">
        <v>1939000</v>
      </c>
    </row>
    <row r="2135" spans="1:3" x14ac:dyDescent="0.2">
      <c r="A2135">
        <v>1925</v>
      </c>
      <c r="B2135" t="s">
        <v>26</v>
      </c>
      <c r="C2135">
        <v>1972000</v>
      </c>
    </row>
    <row r="2136" spans="1:3" x14ac:dyDescent="0.2">
      <c r="A2136">
        <v>1926</v>
      </c>
      <c r="B2136" t="s">
        <v>26</v>
      </c>
      <c r="C2136">
        <v>2005000</v>
      </c>
    </row>
    <row r="2137" spans="1:3" x14ac:dyDescent="0.2">
      <c r="A2137">
        <v>1927</v>
      </c>
      <c r="B2137" t="s">
        <v>26</v>
      </c>
      <c r="C2137">
        <v>2039000</v>
      </c>
    </row>
    <row r="2138" spans="1:3" x14ac:dyDescent="0.2">
      <c r="A2138">
        <v>1928</v>
      </c>
      <c r="B2138" t="s">
        <v>26</v>
      </c>
      <c r="C2138">
        <v>2064000</v>
      </c>
    </row>
    <row r="2139" spans="1:3" x14ac:dyDescent="0.2">
      <c r="A2139">
        <v>1929</v>
      </c>
      <c r="B2139" t="s">
        <v>26</v>
      </c>
      <c r="C2139">
        <v>2086000</v>
      </c>
    </row>
    <row r="2140" spans="1:3" x14ac:dyDescent="0.2">
      <c r="A2140">
        <v>1930</v>
      </c>
      <c r="B2140" t="s">
        <v>26</v>
      </c>
      <c r="C2140">
        <v>2105000</v>
      </c>
    </row>
    <row r="2141" spans="1:3" x14ac:dyDescent="0.2">
      <c r="A2141">
        <v>1931</v>
      </c>
      <c r="B2141" t="s">
        <v>26</v>
      </c>
      <c r="C2141">
        <v>2124000</v>
      </c>
    </row>
    <row r="2142" spans="1:3" x14ac:dyDescent="0.2">
      <c r="A2142">
        <v>1932</v>
      </c>
      <c r="B2142" t="s">
        <v>26</v>
      </c>
      <c r="C2142">
        <v>2155000</v>
      </c>
    </row>
    <row r="2143" spans="1:3" x14ac:dyDescent="0.2">
      <c r="A2143">
        <v>1933</v>
      </c>
      <c r="B2143" t="s">
        <v>26</v>
      </c>
      <c r="C2143">
        <v>2178000</v>
      </c>
    </row>
    <row r="2144" spans="1:3" x14ac:dyDescent="0.2">
      <c r="A2144">
        <v>1934</v>
      </c>
      <c r="B2144" t="s">
        <v>26</v>
      </c>
      <c r="C2144">
        <v>2202000</v>
      </c>
    </row>
    <row r="2145" spans="1:3" x14ac:dyDescent="0.2">
      <c r="A2145">
        <v>1935</v>
      </c>
      <c r="B2145" t="s">
        <v>26</v>
      </c>
      <c r="C2145">
        <v>2228000</v>
      </c>
    </row>
    <row r="2146" spans="1:3" x14ac:dyDescent="0.2">
      <c r="A2146">
        <v>1936</v>
      </c>
      <c r="B2146" t="s">
        <v>26</v>
      </c>
      <c r="C2146">
        <v>2246000</v>
      </c>
    </row>
    <row r="2147" spans="1:3" x14ac:dyDescent="0.2">
      <c r="A2147">
        <v>1937</v>
      </c>
      <c r="B2147" t="s">
        <v>26</v>
      </c>
      <c r="C2147">
        <v>2257000</v>
      </c>
    </row>
    <row r="2148" spans="1:3" x14ac:dyDescent="0.2">
      <c r="A2148">
        <v>1938</v>
      </c>
      <c r="B2148" t="s">
        <v>26</v>
      </c>
      <c r="C2148">
        <v>2285000</v>
      </c>
    </row>
    <row r="2149" spans="1:3" x14ac:dyDescent="0.2">
      <c r="A2149">
        <v>1939</v>
      </c>
      <c r="B2149" t="s">
        <v>26</v>
      </c>
      <c r="C2149">
        <v>2334000</v>
      </c>
    </row>
    <row r="2150" spans="1:3" x14ac:dyDescent="0.2">
      <c r="A2150">
        <v>1940</v>
      </c>
      <c r="B2150" t="s">
        <v>26</v>
      </c>
      <c r="C2150">
        <v>2370000</v>
      </c>
    </row>
    <row r="2151" spans="1:3" x14ac:dyDescent="0.2">
      <c r="A2151">
        <v>1941</v>
      </c>
      <c r="B2151" t="s">
        <v>26</v>
      </c>
      <c r="C2151">
        <v>2484000</v>
      </c>
    </row>
    <row r="2152" spans="1:3" x14ac:dyDescent="0.2">
      <c r="A2152">
        <v>1942</v>
      </c>
      <c r="B2152" t="s">
        <v>26</v>
      </c>
      <c r="C2152">
        <v>2546000</v>
      </c>
    </row>
    <row r="2153" spans="1:3" x14ac:dyDescent="0.2">
      <c r="A2153">
        <v>1943</v>
      </c>
      <c r="B2153" t="s">
        <v>26</v>
      </c>
      <c r="C2153">
        <v>2565000</v>
      </c>
    </row>
    <row r="2154" spans="1:3" x14ac:dyDescent="0.2">
      <c r="A2154">
        <v>1944</v>
      </c>
      <c r="B2154" t="s">
        <v>26</v>
      </c>
      <c r="C2154">
        <v>2508000</v>
      </c>
    </row>
    <row r="2155" spans="1:3" x14ac:dyDescent="0.2">
      <c r="A2155">
        <v>1945</v>
      </c>
      <c r="B2155" t="s">
        <v>26</v>
      </c>
      <c r="C2155">
        <v>2429000</v>
      </c>
    </row>
    <row r="2156" spans="1:3" x14ac:dyDescent="0.2">
      <c r="A2156">
        <v>1946</v>
      </c>
      <c r="B2156" t="s">
        <v>26</v>
      </c>
      <c r="C2156">
        <v>2556000</v>
      </c>
    </row>
    <row r="2157" spans="1:3" x14ac:dyDescent="0.2">
      <c r="A2157">
        <v>1947</v>
      </c>
      <c r="B2157" t="s">
        <v>26</v>
      </c>
      <c r="C2157">
        <v>2579000</v>
      </c>
    </row>
    <row r="2158" spans="1:3" x14ac:dyDescent="0.2">
      <c r="A2158">
        <v>1948</v>
      </c>
      <c r="B2158" t="s">
        <v>26</v>
      </c>
      <c r="C2158">
        <v>2596000</v>
      </c>
    </row>
    <row r="2159" spans="1:3" x14ac:dyDescent="0.2">
      <c r="A2159">
        <v>1949</v>
      </c>
      <c r="B2159" t="s">
        <v>26</v>
      </c>
      <c r="C2159">
        <v>2634000</v>
      </c>
    </row>
    <row r="2160" spans="1:3" x14ac:dyDescent="0.2">
      <c r="A2160">
        <v>1950</v>
      </c>
      <c r="B2160" t="s">
        <v>26</v>
      </c>
      <c r="C2160">
        <v>2697000</v>
      </c>
    </row>
    <row r="2161" spans="1:3" x14ac:dyDescent="0.2">
      <c r="A2161">
        <v>1951</v>
      </c>
      <c r="B2161" t="s">
        <v>26</v>
      </c>
      <c r="C2161">
        <v>2769000</v>
      </c>
    </row>
    <row r="2162" spans="1:3" x14ac:dyDescent="0.2">
      <c r="A2162">
        <v>1952</v>
      </c>
      <c r="B2162" t="s">
        <v>26</v>
      </c>
      <c r="C2162">
        <v>2842000</v>
      </c>
    </row>
    <row r="2163" spans="1:3" x14ac:dyDescent="0.2">
      <c r="A2163">
        <v>1953</v>
      </c>
      <c r="B2163" t="s">
        <v>26</v>
      </c>
      <c r="C2163">
        <v>2866000</v>
      </c>
    </row>
    <row r="2164" spans="1:3" x14ac:dyDescent="0.2">
      <c r="A2164">
        <v>1954</v>
      </c>
      <c r="B2164" t="s">
        <v>26</v>
      </c>
      <c r="C2164">
        <v>2883000</v>
      </c>
    </row>
    <row r="2165" spans="1:3" x14ac:dyDescent="0.2">
      <c r="A2165">
        <v>1955</v>
      </c>
      <c r="B2165" t="s">
        <v>26</v>
      </c>
      <c r="C2165">
        <v>2946000</v>
      </c>
    </row>
    <row r="2166" spans="1:3" x14ac:dyDescent="0.2">
      <c r="A2166">
        <v>1956</v>
      </c>
      <c r="B2166" t="s">
        <v>26</v>
      </c>
      <c r="C2166">
        <v>3032000</v>
      </c>
    </row>
    <row r="2167" spans="1:3" x14ac:dyDescent="0.2">
      <c r="A2167">
        <v>1957</v>
      </c>
      <c r="B2167" t="s">
        <v>26</v>
      </c>
      <c r="C2167">
        <v>3115000</v>
      </c>
    </row>
    <row r="2168" spans="1:3" x14ac:dyDescent="0.2">
      <c r="A2168">
        <v>1958</v>
      </c>
      <c r="B2168" t="s">
        <v>26</v>
      </c>
      <c r="C2168">
        <v>3155000</v>
      </c>
    </row>
    <row r="2169" spans="1:3" x14ac:dyDescent="0.2">
      <c r="A2169">
        <v>1959</v>
      </c>
      <c r="B2169" t="s">
        <v>26</v>
      </c>
      <c r="C2169">
        <v>3208000</v>
      </c>
    </row>
    <row r="2170" spans="1:3" x14ac:dyDescent="0.2">
      <c r="A2170">
        <v>1960</v>
      </c>
      <c r="B2170" t="s">
        <v>26</v>
      </c>
      <c r="C2170">
        <v>3260000</v>
      </c>
    </row>
    <row r="2171" spans="1:3" x14ac:dyDescent="0.2">
      <c r="A2171">
        <v>1961</v>
      </c>
      <c r="B2171" t="s">
        <v>26</v>
      </c>
      <c r="C2171">
        <v>3287000</v>
      </c>
    </row>
    <row r="2172" spans="1:3" x14ac:dyDescent="0.2">
      <c r="A2172">
        <v>1962</v>
      </c>
      <c r="B2172" t="s">
        <v>26</v>
      </c>
      <c r="C2172">
        <v>3345000</v>
      </c>
    </row>
    <row r="2173" spans="1:3" x14ac:dyDescent="0.2">
      <c r="A2173">
        <v>1963</v>
      </c>
      <c r="B2173" t="s">
        <v>26</v>
      </c>
      <c r="C2173">
        <v>3377000</v>
      </c>
    </row>
    <row r="2174" spans="1:3" x14ac:dyDescent="0.2">
      <c r="A2174">
        <v>1964</v>
      </c>
      <c r="B2174" t="s">
        <v>26</v>
      </c>
      <c r="C2174">
        <v>3446000</v>
      </c>
    </row>
    <row r="2175" spans="1:3" x14ac:dyDescent="0.2">
      <c r="A2175">
        <v>1965</v>
      </c>
      <c r="B2175" t="s">
        <v>26</v>
      </c>
      <c r="C2175">
        <v>3496000</v>
      </c>
    </row>
    <row r="2176" spans="1:3" x14ac:dyDescent="0.2">
      <c r="A2176">
        <v>1966</v>
      </c>
      <c r="B2176" t="s">
        <v>26</v>
      </c>
      <c r="C2176">
        <v>3550000</v>
      </c>
    </row>
    <row r="2177" spans="1:3" x14ac:dyDescent="0.2">
      <c r="A2177">
        <v>1967</v>
      </c>
      <c r="B2177" t="s">
        <v>26</v>
      </c>
      <c r="C2177">
        <v>3581000</v>
      </c>
    </row>
    <row r="2178" spans="1:3" x14ac:dyDescent="0.2">
      <c r="A2178">
        <v>1968</v>
      </c>
      <c r="B2178" t="s">
        <v>26</v>
      </c>
      <c r="C2178">
        <v>3603000</v>
      </c>
    </row>
    <row r="2179" spans="1:3" x14ac:dyDescent="0.2">
      <c r="A2179">
        <v>1969</v>
      </c>
      <c r="B2179" t="s">
        <v>26</v>
      </c>
      <c r="C2179">
        <v>3619000</v>
      </c>
    </row>
    <row r="2180" spans="1:3" x14ac:dyDescent="0.2">
      <c r="A2180">
        <v>1970</v>
      </c>
      <c r="B2180" t="s">
        <v>26</v>
      </c>
      <c r="C2180">
        <v>3644637</v>
      </c>
    </row>
    <row r="2181" spans="1:3" x14ac:dyDescent="0.2">
      <c r="A2181">
        <v>1971</v>
      </c>
      <c r="B2181" t="s">
        <v>26</v>
      </c>
      <c r="C2181">
        <v>3710490</v>
      </c>
    </row>
    <row r="2182" spans="1:3" x14ac:dyDescent="0.2">
      <c r="A2182">
        <v>1972</v>
      </c>
      <c r="B2182" t="s">
        <v>26</v>
      </c>
      <c r="C2182">
        <v>3761645</v>
      </c>
    </row>
    <row r="2183" spans="1:3" x14ac:dyDescent="0.2">
      <c r="A2183">
        <v>1973</v>
      </c>
      <c r="B2183" t="s">
        <v>26</v>
      </c>
      <c r="C2183">
        <v>3788374</v>
      </c>
    </row>
    <row r="2184" spans="1:3" x14ac:dyDescent="0.2">
      <c r="A2184">
        <v>1974</v>
      </c>
      <c r="B2184" t="s">
        <v>26</v>
      </c>
      <c r="C2184">
        <v>3820110</v>
      </c>
    </row>
    <row r="2185" spans="1:3" x14ac:dyDescent="0.2">
      <c r="A2185">
        <v>1975</v>
      </c>
      <c r="B2185" t="s">
        <v>26</v>
      </c>
      <c r="C2185">
        <v>3886104</v>
      </c>
    </row>
    <row r="2186" spans="1:3" x14ac:dyDescent="0.2">
      <c r="A2186">
        <v>1976</v>
      </c>
      <c r="B2186" t="s">
        <v>26</v>
      </c>
      <c r="C2186">
        <v>3950606</v>
      </c>
    </row>
    <row r="2187" spans="1:3" x14ac:dyDescent="0.2">
      <c r="A2187">
        <v>1977</v>
      </c>
      <c r="B2187" t="s">
        <v>26</v>
      </c>
      <c r="C2187">
        <v>4014462</v>
      </c>
    </row>
    <row r="2188" spans="1:3" x14ac:dyDescent="0.2">
      <c r="A2188">
        <v>1978</v>
      </c>
      <c r="B2188" t="s">
        <v>26</v>
      </c>
      <c r="C2188">
        <v>4068578</v>
      </c>
    </row>
    <row r="2189" spans="1:3" x14ac:dyDescent="0.2">
      <c r="A2189">
        <v>1979</v>
      </c>
      <c r="B2189" t="s">
        <v>26</v>
      </c>
      <c r="C2189">
        <v>4137666</v>
      </c>
    </row>
    <row r="2190" spans="1:3" x14ac:dyDescent="0.2">
      <c r="A2190">
        <v>1980</v>
      </c>
      <c r="B2190" t="s">
        <v>26</v>
      </c>
      <c r="C2190">
        <v>4221583</v>
      </c>
    </row>
    <row r="2191" spans="1:3" x14ac:dyDescent="0.2">
      <c r="A2191">
        <v>1981</v>
      </c>
      <c r="B2191" t="s">
        <v>26</v>
      </c>
      <c r="C2191">
        <v>4283312</v>
      </c>
    </row>
    <row r="2192" spans="1:3" x14ac:dyDescent="0.2">
      <c r="A2192">
        <v>1982</v>
      </c>
      <c r="B2192" t="s">
        <v>26</v>
      </c>
      <c r="C2192">
        <v>4352625</v>
      </c>
    </row>
    <row r="2193" spans="1:3" x14ac:dyDescent="0.2">
      <c r="A2193">
        <v>1983</v>
      </c>
      <c r="B2193" t="s">
        <v>26</v>
      </c>
      <c r="C2193">
        <v>4395334</v>
      </c>
    </row>
    <row r="2194" spans="1:3" x14ac:dyDescent="0.2">
      <c r="A2194">
        <v>1984</v>
      </c>
      <c r="B2194" t="s">
        <v>26</v>
      </c>
      <c r="C2194">
        <v>4400521</v>
      </c>
    </row>
    <row r="2195" spans="1:3" x14ac:dyDescent="0.2">
      <c r="A2195">
        <v>1985</v>
      </c>
      <c r="B2195" t="s">
        <v>26</v>
      </c>
      <c r="C2195">
        <v>4408128</v>
      </c>
    </row>
    <row r="2196" spans="1:3" x14ac:dyDescent="0.2">
      <c r="A2196">
        <v>1986</v>
      </c>
      <c r="B2196" t="s">
        <v>26</v>
      </c>
      <c r="C2196">
        <v>4406953</v>
      </c>
    </row>
    <row r="2197" spans="1:3" x14ac:dyDescent="0.2">
      <c r="A2197">
        <v>1987</v>
      </c>
      <c r="B2197" t="s">
        <v>26</v>
      </c>
      <c r="C2197">
        <v>4344222</v>
      </c>
    </row>
    <row r="2198" spans="1:3" x14ac:dyDescent="0.2">
      <c r="A2198">
        <v>1988</v>
      </c>
      <c r="B2198" t="s">
        <v>26</v>
      </c>
      <c r="C2198">
        <v>4288939</v>
      </c>
    </row>
    <row r="2199" spans="1:3" x14ac:dyDescent="0.2">
      <c r="A2199">
        <v>1989</v>
      </c>
      <c r="B2199" t="s">
        <v>26</v>
      </c>
      <c r="C2199">
        <v>4252958</v>
      </c>
    </row>
    <row r="2200" spans="1:3" x14ac:dyDescent="0.2">
      <c r="A2200">
        <v>1990</v>
      </c>
      <c r="B2200" t="s">
        <v>26</v>
      </c>
      <c r="C2200">
        <v>4221532</v>
      </c>
    </row>
    <row r="2201" spans="1:3" x14ac:dyDescent="0.2">
      <c r="A2201">
        <v>1991</v>
      </c>
      <c r="B2201" t="s">
        <v>26</v>
      </c>
      <c r="C2201">
        <v>4253279</v>
      </c>
    </row>
    <row r="2202" spans="1:3" x14ac:dyDescent="0.2">
      <c r="A2202">
        <v>1992</v>
      </c>
      <c r="B2202" t="s">
        <v>26</v>
      </c>
      <c r="C2202">
        <v>4293003</v>
      </c>
    </row>
    <row r="2203" spans="1:3" x14ac:dyDescent="0.2">
      <c r="A2203">
        <v>1993</v>
      </c>
      <c r="B2203" t="s">
        <v>26</v>
      </c>
      <c r="C2203">
        <v>4316428</v>
      </c>
    </row>
    <row r="2204" spans="1:3" x14ac:dyDescent="0.2">
      <c r="A2204">
        <v>1994</v>
      </c>
      <c r="B2204" t="s">
        <v>26</v>
      </c>
      <c r="C2204">
        <v>4347481</v>
      </c>
    </row>
    <row r="2205" spans="1:3" x14ac:dyDescent="0.2">
      <c r="A2205">
        <v>1995</v>
      </c>
      <c r="B2205" t="s">
        <v>26</v>
      </c>
      <c r="C2205">
        <v>4378779</v>
      </c>
    </row>
    <row r="2206" spans="1:3" x14ac:dyDescent="0.2">
      <c r="A2206">
        <v>1996</v>
      </c>
      <c r="B2206" t="s">
        <v>26</v>
      </c>
      <c r="C2206">
        <v>4398877</v>
      </c>
    </row>
    <row r="2207" spans="1:3" x14ac:dyDescent="0.2">
      <c r="A2207">
        <v>1997</v>
      </c>
      <c r="B2207" t="s">
        <v>26</v>
      </c>
      <c r="C2207">
        <v>4421071</v>
      </c>
    </row>
    <row r="2208" spans="1:3" x14ac:dyDescent="0.2">
      <c r="A2208">
        <v>1998</v>
      </c>
      <c r="B2208" t="s">
        <v>26</v>
      </c>
      <c r="C2208">
        <v>4440344</v>
      </c>
    </row>
    <row r="2209" spans="1:3" x14ac:dyDescent="0.2">
      <c r="A2209">
        <v>1999</v>
      </c>
      <c r="B2209" t="s">
        <v>26</v>
      </c>
      <c r="C2209">
        <v>4460811</v>
      </c>
    </row>
    <row r="2210" spans="1:3" x14ac:dyDescent="0.2">
      <c r="A2210">
        <v>2000</v>
      </c>
      <c r="B2210" t="s">
        <v>26</v>
      </c>
      <c r="C2210">
        <v>4468979</v>
      </c>
    </row>
    <row r="2211" spans="1:3" x14ac:dyDescent="0.2">
      <c r="A2211">
        <v>2001</v>
      </c>
      <c r="B2211" t="s">
        <v>26</v>
      </c>
      <c r="C2211">
        <v>4460816</v>
      </c>
    </row>
    <row r="2212" spans="1:3" x14ac:dyDescent="0.2">
      <c r="A2212">
        <v>2002</v>
      </c>
      <c r="B2212" t="s">
        <v>26</v>
      </c>
      <c r="C2212">
        <v>4466068</v>
      </c>
    </row>
    <row r="2213" spans="1:3" x14ac:dyDescent="0.2">
      <c r="A2213">
        <v>2003</v>
      </c>
      <c r="B2213" t="s">
        <v>26</v>
      </c>
      <c r="C2213">
        <v>4474726</v>
      </c>
    </row>
    <row r="2214" spans="1:3" x14ac:dyDescent="0.2">
      <c r="A2214">
        <v>2004</v>
      </c>
      <c r="B2214" t="s">
        <v>26</v>
      </c>
      <c r="C2214">
        <v>4489327</v>
      </c>
    </row>
    <row r="2215" spans="1:3" x14ac:dyDescent="0.2">
      <c r="A2215">
        <v>2005</v>
      </c>
      <c r="B2215" t="s">
        <v>26</v>
      </c>
      <c r="C2215">
        <v>4497691</v>
      </c>
    </row>
    <row r="2216" spans="1:3" x14ac:dyDescent="0.2">
      <c r="A2216">
        <v>2006</v>
      </c>
      <c r="B2216" t="s">
        <v>26</v>
      </c>
      <c r="C2216">
        <v>4240327</v>
      </c>
    </row>
    <row r="2217" spans="1:3" x14ac:dyDescent="0.2">
      <c r="A2217">
        <v>2007</v>
      </c>
      <c r="B2217" t="s">
        <v>26</v>
      </c>
      <c r="C2217">
        <v>4376122</v>
      </c>
    </row>
    <row r="2218" spans="1:3" x14ac:dyDescent="0.2">
      <c r="A2218">
        <v>2008</v>
      </c>
      <c r="B2218" t="s">
        <v>26</v>
      </c>
      <c r="C2218">
        <v>4451513</v>
      </c>
    </row>
    <row r="2219" spans="1:3" x14ac:dyDescent="0.2">
      <c r="A2219">
        <v>2009</v>
      </c>
      <c r="B2219" t="s">
        <v>26</v>
      </c>
      <c r="C2219">
        <v>4492076</v>
      </c>
    </row>
    <row r="2220" spans="1:3" x14ac:dyDescent="0.2">
      <c r="A2220">
        <v>2010</v>
      </c>
      <c r="B2220" t="s">
        <v>26</v>
      </c>
      <c r="C2220">
        <v>4544635</v>
      </c>
    </row>
    <row r="2221" spans="1:3" x14ac:dyDescent="0.2">
      <c r="A2221">
        <v>2011</v>
      </c>
      <c r="B2221" t="s">
        <v>26</v>
      </c>
      <c r="C2221">
        <v>4576244</v>
      </c>
    </row>
    <row r="2222" spans="1:3" x14ac:dyDescent="0.2">
      <c r="A2222">
        <v>2012</v>
      </c>
      <c r="B2222" t="s">
        <v>26</v>
      </c>
      <c r="C2222">
        <v>4602067</v>
      </c>
    </row>
    <row r="2223" spans="1:3" x14ac:dyDescent="0.2">
      <c r="A2223">
        <v>2013</v>
      </c>
      <c r="B2223" t="s">
        <v>26</v>
      </c>
      <c r="C2223">
        <v>4626040</v>
      </c>
    </row>
    <row r="2224" spans="1:3" x14ac:dyDescent="0.2">
      <c r="A2224">
        <v>2014</v>
      </c>
      <c r="B2224" t="s">
        <v>26</v>
      </c>
      <c r="C2224">
        <v>4645938</v>
      </c>
    </row>
    <row r="2225" spans="1:3" x14ac:dyDescent="0.2">
      <c r="A2225">
        <v>2015</v>
      </c>
      <c r="B2225" t="s">
        <v>26</v>
      </c>
      <c r="C2225">
        <v>4666998</v>
      </c>
    </row>
    <row r="2226" spans="1:3" x14ac:dyDescent="0.2">
      <c r="A2226">
        <v>2016</v>
      </c>
      <c r="B2226" t="s">
        <v>26</v>
      </c>
      <c r="C2226">
        <v>4681346</v>
      </c>
    </row>
    <row r="2227" spans="1:3" x14ac:dyDescent="0.2">
      <c r="A2227">
        <v>2017</v>
      </c>
      <c r="B2227" t="s">
        <v>26</v>
      </c>
      <c r="C2227">
        <v>4673673</v>
      </c>
    </row>
    <row r="2228" spans="1:3" x14ac:dyDescent="0.2">
      <c r="A2228">
        <v>2018</v>
      </c>
      <c r="B2228" t="s">
        <v>26</v>
      </c>
      <c r="C2228">
        <v>4664450</v>
      </c>
    </row>
    <row r="2229" spans="1:3" x14ac:dyDescent="0.2">
      <c r="A2229">
        <v>2019</v>
      </c>
      <c r="B2229" t="s">
        <v>26</v>
      </c>
      <c r="C2229">
        <v>4658285</v>
      </c>
    </row>
    <row r="2230" spans="1:3" x14ac:dyDescent="0.2">
      <c r="A2230">
        <v>2020</v>
      </c>
      <c r="B2230" t="s">
        <v>26</v>
      </c>
      <c r="C2230">
        <v>4652022</v>
      </c>
    </row>
    <row r="2231" spans="1:3" x14ac:dyDescent="0.2">
      <c r="A2231">
        <v>2021</v>
      </c>
      <c r="B2231" t="s">
        <v>26</v>
      </c>
      <c r="C2231">
        <v>4627047</v>
      </c>
    </row>
    <row r="2232" spans="1:3" x14ac:dyDescent="0.2">
      <c r="A2232">
        <v>2022</v>
      </c>
      <c r="B2232" t="s">
        <v>26</v>
      </c>
      <c r="C2232">
        <v>4588023</v>
      </c>
    </row>
    <row r="2233" spans="1:3" x14ac:dyDescent="0.2">
      <c r="A2233">
        <v>2023</v>
      </c>
      <c r="B2233" t="s">
        <v>26</v>
      </c>
      <c r="C2233">
        <v>4573749</v>
      </c>
    </row>
    <row r="2234" spans="1:3" x14ac:dyDescent="0.2">
      <c r="A2234">
        <v>1900</v>
      </c>
      <c r="B2234" t="s">
        <v>27</v>
      </c>
      <c r="C2234">
        <v>695000</v>
      </c>
    </row>
    <row r="2235" spans="1:3" x14ac:dyDescent="0.2">
      <c r="A2235">
        <v>1901</v>
      </c>
      <c r="B2235" t="s">
        <v>27</v>
      </c>
      <c r="C2235">
        <v>699000</v>
      </c>
    </row>
    <row r="2236" spans="1:3" x14ac:dyDescent="0.2">
      <c r="A2236">
        <v>1902</v>
      </c>
      <c r="B2236" t="s">
        <v>27</v>
      </c>
      <c r="C2236">
        <v>703000</v>
      </c>
    </row>
    <row r="2237" spans="1:3" x14ac:dyDescent="0.2">
      <c r="A2237">
        <v>1903</v>
      </c>
      <c r="B2237" t="s">
        <v>27</v>
      </c>
      <c r="C2237">
        <v>709000</v>
      </c>
    </row>
    <row r="2238" spans="1:3" x14ac:dyDescent="0.2">
      <c r="A2238">
        <v>1904</v>
      </c>
      <c r="B2238" t="s">
        <v>27</v>
      </c>
      <c r="C2238">
        <v>719000</v>
      </c>
    </row>
    <row r="2239" spans="1:3" x14ac:dyDescent="0.2">
      <c r="A2239">
        <v>1905</v>
      </c>
      <c r="B2239" t="s">
        <v>27</v>
      </c>
      <c r="C2239">
        <v>723000</v>
      </c>
    </row>
    <row r="2240" spans="1:3" x14ac:dyDescent="0.2">
      <c r="A2240">
        <v>1906</v>
      </c>
      <c r="B2240" t="s">
        <v>27</v>
      </c>
      <c r="C2240">
        <v>729000</v>
      </c>
    </row>
    <row r="2241" spans="1:3" x14ac:dyDescent="0.2">
      <c r="A2241">
        <v>1907</v>
      </c>
      <c r="B2241" t="s">
        <v>27</v>
      </c>
      <c r="C2241">
        <v>731000</v>
      </c>
    </row>
    <row r="2242" spans="1:3" x14ac:dyDescent="0.2">
      <c r="A2242">
        <v>1908</v>
      </c>
      <c r="B2242" t="s">
        <v>27</v>
      </c>
      <c r="C2242">
        <v>735000</v>
      </c>
    </row>
    <row r="2243" spans="1:3" x14ac:dyDescent="0.2">
      <c r="A2243">
        <v>1909</v>
      </c>
      <c r="B2243" t="s">
        <v>27</v>
      </c>
      <c r="C2243">
        <v>740000</v>
      </c>
    </row>
    <row r="2244" spans="1:3" x14ac:dyDescent="0.2">
      <c r="A2244">
        <v>1910</v>
      </c>
      <c r="B2244" t="s">
        <v>27</v>
      </c>
      <c r="C2244">
        <v>745000</v>
      </c>
    </row>
    <row r="2245" spans="1:3" x14ac:dyDescent="0.2">
      <c r="A2245">
        <v>1911</v>
      </c>
      <c r="B2245" t="s">
        <v>27</v>
      </c>
      <c r="C2245">
        <v>751000</v>
      </c>
    </row>
    <row r="2246" spans="1:3" x14ac:dyDescent="0.2">
      <c r="A2246">
        <v>1912</v>
      </c>
      <c r="B2246" t="s">
        <v>27</v>
      </c>
      <c r="C2246">
        <v>753000</v>
      </c>
    </row>
    <row r="2247" spans="1:3" x14ac:dyDescent="0.2">
      <c r="A2247">
        <v>1913</v>
      </c>
      <c r="B2247" t="s">
        <v>27</v>
      </c>
      <c r="C2247">
        <v>763000</v>
      </c>
    </row>
    <row r="2248" spans="1:3" x14ac:dyDescent="0.2">
      <c r="A2248">
        <v>1914</v>
      </c>
      <c r="B2248" t="s">
        <v>27</v>
      </c>
      <c r="C2248">
        <v>772000</v>
      </c>
    </row>
    <row r="2249" spans="1:3" x14ac:dyDescent="0.2">
      <c r="A2249">
        <v>1915</v>
      </c>
      <c r="B2249" t="s">
        <v>27</v>
      </c>
      <c r="C2249">
        <v>774000</v>
      </c>
    </row>
    <row r="2250" spans="1:3" x14ac:dyDescent="0.2">
      <c r="A2250">
        <v>1916</v>
      </c>
      <c r="B2250" t="s">
        <v>27</v>
      </c>
      <c r="C2250">
        <v>775000</v>
      </c>
    </row>
    <row r="2251" spans="1:3" x14ac:dyDescent="0.2">
      <c r="A2251">
        <v>1917</v>
      </c>
      <c r="B2251" t="s">
        <v>27</v>
      </c>
      <c r="C2251">
        <v>777000</v>
      </c>
    </row>
    <row r="2252" spans="1:3" x14ac:dyDescent="0.2">
      <c r="A2252">
        <v>1918</v>
      </c>
      <c r="B2252" t="s">
        <v>27</v>
      </c>
      <c r="C2252">
        <v>760000</v>
      </c>
    </row>
    <row r="2253" spans="1:3" x14ac:dyDescent="0.2">
      <c r="A2253">
        <v>1919</v>
      </c>
      <c r="B2253" t="s">
        <v>27</v>
      </c>
      <c r="C2253">
        <v>762000</v>
      </c>
    </row>
    <row r="2254" spans="1:3" x14ac:dyDescent="0.2">
      <c r="A2254">
        <v>1920</v>
      </c>
      <c r="B2254" t="s">
        <v>27</v>
      </c>
      <c r="C2254">
        <v>771000</v>
      </c>
    </row>
    <row r="2255" spans="1:3" x14ac:dyDescent="0.2">
      <c r="A2255">
        <v>1921</v>
      </c>
      <c r="B2255" t="s">
        <v>27</v>
      </c>
      <c r="C2255">
        <v>775000</v>
      </c>
    </row>
    <row r="2256" spans="1:3" x14ac:dyDescent="0.2">
      <c r="A2256">
        <v>1922</v>
      </c>
      <c r="B2256" t="s">
        <v>27</v>
      </c>
      <c r="C2256">
        <v>778000</v>
      </c>
    </row>
    <row r="2257" spans="1:3" x14ac:dyDescent="0.2">
      <c r="A2257">
        <v>1923</v>
      </c>
      <c r="B2257" t="s">
        <v>27</v>
      </c>
      <c r="C2257">
        <v>781000</v>
      </c>
    </row>
    <row r="2258" spans="1:3" x14ac:dyDescent="0.2">
      <c r="A2258">
        <v>1924</v>
      </c>
      <c r="B2258" t="s">
        <v>27</v>
      </c>
      <c r="C2258">
        <v>788000</v>
      </c>
    </row>
    <row r="2259" spans="1:3" x14ac:dyDescent="0.2">
      <c r="A2259">
        <v>1925</v>
      </c>
      <c r="B2259" t="s">
        <v>27</v>
      </c>
      <c r="C2259">
        <v>792000</v>
      </c>
    </row>
    <row r="2260" spans="1:3" x14ac:dyDescent="0.2">
      <c r="A2260">
        <v>1926</v>
      </c>
      <c r="B2260" t="s">
        <v>27</v>
      </c>
      <c r="C2260">
        <v>793000</v>
      </c>
    </row>
    <row r="2261" spans="1:3" x14ac:dyDescent="0.2">
      <c r="A2261">
        <v>1927</v>
      </c>
      <c r="B2261" t="s">
        <v>27</v>
      </c>
      <c r="C2261">
        <v>796000</v>
      </c>
    </row>
    <row r="2262" spans="1:3" x14ac:dyDescent="0.2">
      <c r="A2262">
        <v>1928</v>
      </c>
      <c r="B2262" t="s">
        <v>27</v>
      </c>
      <c r="C2262">
        <v>797000</v>
      </c>
    </row>
    <row r="2263" spans="1:3" x14ac:dyDescent="0.2">
      <c r="A2263">
        <v>1929</v>
      </c>
      <c r="B2263" t="s">
        <v>27</v>
      </c>
      <c r="C2263">
        <v>797000</v>
      </c>
    </row>
    <row r="2264" spans="1:3" x14ac:dyDescent="0.2">
      <c r="A2264">
        <v>1930</v>
      </c>
      <c r="B2264" t="s">
        <v>27</v>
      </c>
      <c r="C2264">
        <v>800000</v>
      </c>
    </row>
    <row r="2265" spans="1:3" x14ac:dyDescent="0.2">
      <c r="A2265">
        <v>1931</v>
      </c>
      <c r="B2265" t="s">
        <v>27</v>
      </c>
      <c r="C2265">
        <v>807000</v>
      </c>
    </row>
    <row r="2266" spans="1:3" x14ac:dyDescent="0.2">
      <c r="A2266">
        <v>1932</v>
      </c>
      <c r="B2266" t="s">
        <v>27</v>
      </c>
      <c r="C2266">
        <v>815000</v>
      </c>
    </row>
    <row r="2267" spans="1:3" x14ac:dyDescent="0.2">
      <c r="A2267">
        <v>1933</v>
      </c>
      <c r="B2267" t="s">
        <v>27</v>
      </c>
      <c r="C2267">
        <v>821000</v>
      </c>
    </row>
    <row r="2268" spans="1:3" x14ac:dyDescent="0.2">
      <c r="A2268">
        <v>1934</v>
      </c>
      <c r="B2268" t="s">
        <v>27</v>
      </c>
      <c r="C2268">
        <v>829000</v>
      </c>
    </row>
    <row r="2269" spans="1:3" x14ac:dyDescent="0.2">
      <c r="A2269">
        <v>1935</v>
      </c>
      <c r="B2269" t="s">
        <v>27</v>
      </c>
      <c r="C2269">
        <v>836000</v>
      </c>
    </row>
    <row r="2270" spans="1:3" x14ac:dyDescent="0.2">
      <c r="A2270">
        <v>1936</v>
      </c>
      <c r="B2270" t="s">
        <v>27</v>
      </c>
      <c r="C2270">
        <v>840000</v>
      </c>
    </row>
    <row r="2271" spans="1:3" x14ac:dyDescent="0.2">
      <c r="A2271">
        <v>1937</v>
      </c>
      <c r="B2271" t="s">
        <v>27</v>
      </c>
      <c r="C2271">
        <v>842000</v>
      </c>
    </row>
    <row r="2272" spans="1:3" x14ac:dyDescent="0.2">
      <c r="A2272">
        <v>1938</v>
      </c>
      <c r="B2272" t="s">
        <v>27</v>
      </c>
      <c r="C2272">
        <v>843000</v>
      </c>
    </row>
    <row r="2273" spans="1:3" x14ac:dyDescent="0.2">
      <c r="A2273">
        <v>1939</v>
      </c>
      <c r="B2273" t="s">
        <v>27</v>
      </c>
      <c r="C2273">
        <v>846000</v>
      </c>
    </row>
    <row r="2274" spans="1:3" x14ac:dyDescent="0.2">
      <c r="A2274">
        <v>1940</v>
      </c>
      <c r="B2274" t="s">
        <v>27</v>
      </c>
      <c r="C2274">
        <v>849000</v>
      </c>
    </row>
    <row r="2275" spans="1:3" x14ac:dyDescent="0.2">
      <c r="A2275">
        <v>1941</v>
      </c>
      <c r="B2275" t="s">
        <v>27</v>
      </c>
      <c r="C2275">
        <v>852000</v>
      </c>
    </row>
    <row r="2276" spans="1:3" x14ac:dyDescent="0.2">
      <c r="A2276">
        <v>1942</v>
      </c>
      <c r="B2276" t="s">
        <v>27</v>
      </c>
      <c r="C2276">
        <v>839000</v>
      </c>
    </row>
    <row r="2277" spans="1:3" x14ac:dyDescent="0.2">
      <c r="A2277">
        <v>1943</v>
      </c>
      <c r="B2277" t="s">
        <v>27</v>
      </c>
      <c r="C2277">
        <v>806000</v>
      </c>
    </row>
    <row r="2278" spans="1:3" x14ac:dyDescent="0.2">
      <c r="A2278">
        <v>1944</v>
      </c>
      <c r="B2278" t="s">
        <v>27</v>
      </c>
      <c r="C2278">
        <v>801000</v>
      </c>
    </row>
    <row r="2279" spans="1:3" x14ac:dyDescent="0.2">
      <c r="A2279">
        <v>1945</v>
      </c>
      <c r="B2279" t="s">
        <v>27</v>
      </c>
      <c r="C2279">
        <v>800000</v>
      </c>
    </row>
    <row r="2280" spans="1:3" x14ac:dyDescent="0.2">
      <c r="A2280">
        <v>1946</v>
      </c>
      <c r="B2280" t="s">
        <v>27</v>
      </c>
      <c r="C2280">
        <v>832000</v>
      </c>
    </row>
    <row r="2281" spans="1:3" x14ac:dyDescent="0.2">
      <c r="A2281">
        <v>1947</v>
      </c>
      <c r="B2281" t="s">
        <v>27</v>
      </c>
      <c r="C2281">
        <v>854000</v>
      </c>
    </row>
    <row r="2282" spans="1:3" x14ac:dyDescent="0.2">
      <c r="A2282">
        <v>1948</v>
      </c>
      <c r="B2282" t="s">
        <v>27</v>
      </c>
      <c r="C2282">
        <v>878000</v>
      </c>
    </row>
    <row r="2283" spans="1:3" x14ac:dyDescent="0.2">
      <c r="A2283">
        <v>1949</v>
      </c>
      <c r="B2283" t="s">
        <v>27</v>
      </c>
      <c r="C2283">
        <v>903000</v>
      </c>
    </row>
    <row r="2284" spans="1:3" x14ac:dyDescent="0.2">
      <c r="A2284">
        <v>1950</v>
      </c>
      <c r="B2284" t="s">
        <v>27</v>
      </c>
      <c r="C2284">
        <v>917000</v>
      </c>
    </row>
    <row r="2285" spans="1:3" x14ac:dyDescent="0.2">
      <c r="A2285">
        <v>1951</v>
      </c>
      <c r="B2285" t="s">
        <v>27</v>
      </c>
      <c r="C2285">
        <v>916000</v>
      </c>
    </row>
    <row r="2286" spans="1:3" x14ac:dyDescent="0.2">
      <c r="A2286">
        <v>1952</v>
      </c>
      <c r="B2286" t="s">
        <v>27</v>
      </c>
      <c r="C2286">
        <v>915000</v>
      </c>
    </row>
    <row r="2287" spans="1:3" x14ac:dyDescent="0.2">
      <c r="A2287">
        <v>1953</v>
      </c>
      <c r="B2287" t="s">
        <v>27</v>
      </c>
      <c r="C2287">
        <v>913000</v>
      </c>
    </row>
    <row r="2288" spans="1:3" x14ac:dyDescent="0.2">
      <c r="A2288">
        <v>1954</v>
      </c>
      <c r="B2288" t="s">
        <v>27</v>
      </c>
      <c r="C2288">
        <v>927000</v>
      </c>
    </row>
    <row r="2289" spans="1:3" x14ac:dyDescent="0.2">
      <c r="A2289">
        <v>1955</v>
      </c>
      <c r="B2289" t="s">
        <v>27</v>
      </c>
      <c r="C2289">
        <v>934000</v>
      </c>
    </row>
    <row r="2290" spans="1:3" x14ac:dyDescent="0.2">
      <c r="A2290">
        <v>1956</v>
      </c>
      <c r="B2290" t="s">
        <v>27</v>
      </c>
      <c r="C2290">
        <v>938000</v>
      </c>
    </row>
    <row r="2291" spans="1:3" x14ac:dyDescent="0.2">
      <c r="A2291">
        <v>1957</v>
      </c>
      <c r="B2291" t="s">
        <v>27</v>
      </c>
      <c r="C2291">
        <v>943000</v>
      </c>
    </row>
    <row r="2292" spans="1:3" x14ac:dyDescent="0.2">
      <c r="A2292">
        <v>1958</v>
      </c>
      <c r="B2292" t="s">
        <v>27</v>
      </c>
      <c r="C2292">
        <v>944000</v>
      </c>
    </row>
    <row r="2293" spans="1:3" x14ac:dyDescent="0.2">
      <c r="A2293">
        <v>1959</v>
      </c>
      <c r="B2293" t="s">
        <v>27</v>
      </c>
      <c r="C2293">
        <v>957000</v>
      </c>
    </row>
    <row r="2294" spans="1:3" x14ac:dyDescent="0.2">
      <c r="A2294">
        <v>1960</v>
      </c>
      <c r="B2294" t="s">
        <v>27</v>
      </c>
      <c r="C2294">
        <v>975000</v>
      </c>
    </row>
    <row r="2295" spans="1:3" x14ac:dyDescent="0.2">
      <c r="A2295">
        <v>1961</v>
      </c>
      <c r="B2295" t="s">
        <v>27</v>
      </c>
      <c r="C2295">
        <v>995000</v>
      </c>
    </row>
    <row r="2296" spans="1:3" x14ac:dyDescent="0.2">
      <c r="A2296">
        <v>1962</v>
      </c>
      <c r="B2296" t="s">
        <v>27</v>
      </c>
      <c r="C2296">
        <v>994000</v>
      </c>
    </row>
    <row r="2297" spans="1:3" x14ac:dyDescent="0.2">
      <c r="A2297">
        <v>1963</v>
      </c>
      <c r="B2297" t="s">
        <v>27</v>
      </c>
      <c r="C2297">
        <v>993000</v>
      </c>
    </row>
    <row r="2298" spans="1:3" x14ac:dyDescent="0.2">
      <c r="A2298">
        <v>1964</v>
      </c>
      <c r="B2298" t="s">
        <v>27</v>
      </c>
      <c r="C2298">
        <v>993000</v>
      </c>
    </row>
    <row r="2299" spans="1:3" x14ac:dyDescent="0.2">
      <c r="A2299">
        <v>1965</v>
      </c>
      <c r="B2299" t="s">
        <v>27</v>
      </c>
      <c r="C2299">
        <v>997000</v>
      </c>
    </row>
    <row r="2300" spans="1:3" x14ac:dyDescent="0.2">
      <c r="A2300">
        <v>1966</v>
      </c>
      <c r="B2300" t="s">
        <v>27</v>
      </c>
      <c r="C2300">
        <v>999000</v>
      </c>
    </row>
    <row r="2301" spans="1:3" x14ac:dyDescent="0.2">
      <c r="A2301">
        <v>1967</v>
      </c>
      <c r="B2301" t="s">
        <v>27</v>
      </c>
      <c r="C2301">
        <v>1004000</v>
      </c>
    </row>
    <row r="2302" spans="1:3" x14ac:dyDescent="0.2">
      <c r="A2302">
        <v>1968</v>
      </c>
      <c r="B2302" t="s">
        <v>27</v>
      </c>
      <c r="C2302">
        <v>994000</v>
      </c>
    </row>
    <row r="2303" spans="1:3" x14ac:dyDescent="0.2">
      <c r="A2303">
        <v>1969</v>
      </c>
      <c r="B2303" t="s">
        <v>27</v>
      </c>
      <c r="C2303">
        <v>992000</v>
      </c>
    </row>
    <row r="2304" spans="1:3" x14ac:dyDescent="0.2">
      <c r="A2304">
        <v>1970</v>
      </c>
      <c r="B2304" t="s">
        <v>27</v>
      </c>
      <c r="C2304">
        <v>993722</v>
      </c>
    </row>
    <row r="2305" spans="1:3" x14ac:dyDescent="0.2">
      <c r="A2305">
        <v>1971</v>
      </c>
      <c r="B2305" t="s">
        <v>27</v>
      </c>
      <c r="C2305">
        <v>1015389</v>
      </c>
    </row>
    <row r="2306" spans="1:3" x14ac:dyDescent="0.2">
      <c r="A2306">
        <v>1972</v>
      </c>
      <c r="B2306" t="s">
        <v>27</v>
      </c>
      <c r="C2306">
        <v>1034292</v>
      </c>
    </row>
    <row r="2307" spans="1:3" x14ac:dyDescent="0.2">
      <c r="A2307">
        <v>1973</v>
      </c>
      <c r="B2307" t="s">
        <v>27</v>
      </c>
      <c r="C2307">
        <v>1045655</v>
      </c>
    </row>
    <row r="2308" spans="1:3" x14ac:dyDescent="0.2">
      <c r="A2308">
        <v>1974</v>
      </c>
      <c r="B2308" t="s">
        <v>27</v>
      </c>
      <c r="C2308">
        <v>1059040</v>
      </c>
    </row>
    <row r="2309" spans="1:3" x14ac:dyDescent="0.2">
      <c r="A2309">
        <v>1975</v>
      </c>
      <c r="B2309" t="s">
        <v>27</v>
      </c>
      <c r="C2309">
        <v>1071996</v>
      </c>
    </row>
    <row r="2310" spans="1:3" x14ac:dyDescent="0.2">
      <c r="A2310">
        <v>1976</v>
      </c>
      <c r="B2310" t="s">
        <v>27</v>
      </c>
      <c r="C2310">
        <v>1088411</v>
      </c>
    </row>
    <row r="2311" spans="1:3" x14ac:dyDescent="0.2">
      <c r="A2311">
        <v>1977</v>
      </c>
      <c r="B2311" t="s">
        <v>27</v>
      </c>
      <c r="C2311">
        <v>1103577</v>
      </c>
    </row>
    <row r="2312" spans="1:3" x14ac:dyDescent="0.2">
      <c r="A2312">
        <v>1978</v>
      </c>
      <c r="B2312" t="s">
        <v>27</v>
      </c>
      <c r="C2312">
        <v>1113565</v>
      </c>
    </row>
    <row r="2313" spans="1:3" x14ac:dyDescent="0.2">
      <c r="A2313">
        <v>1979</v>
      </c>
      <c r="B2313" t="s">
        <v>27</v>
      </c>
      <c r="C2313">
        <v>1122564</v>
      </c>
    </row>
    <row r="2314" spans="1:3" x14ac:dyDescent="0.2">
      <c r="A2314">
        <v>1980</v>
      </c>
      <c r="B2314" t="s">
        <v>27</v>
      </c>
      <c r="C2314">
        <v>1127825</v>
      </c>
    </row>
    <row r="2315" spans="1:3" x14ac:dyDescent="0.2">
      <c r="A2315">
        <v>1981</v>
      </c>
      <c r="B2315" t="s">
        <v>27</v>
      </c>
      <c r="C2315">
        <v>1133039</v>
      </c>
    </row>
    <row r="2316" spans="1:3" x14ac:dyDescent="0.2">
      <c r="A2316">
        <v>1982</v>
      </c>
      <c r="B2316" t="s">
        <v>27</v>
      </c>
      <c r="C2316">
        <v>1136698</v>
      </c>
    </row>
    <row r="2317" spans="1:3" x14ac:dyDescent="0.2">
      <c r="A2317">
        <v>1983</v>
      </c>
      <c r="B2317" t="s">
        <v>27</v>
      </c>
      <c r="C2317">
        <v>1144777</v>
      </c>
    </row>
    <row r="2318" spans="1:3" x14ac:dyDescent="0.2">
      <c r="A2318">
        <v>1984</v>
      </c>
      <c r="B2318" t="s">
        <v>27</v>
      </c>
      <c r="C2318">
        <v>1155646</v>
      </c>
    </row>
    <row r="2319" spans="1:3" x14ac:dyDescent="0.2">
      <c r="A2319">
        <v>1985</v>
      </c>
      <c r="B2319" t="s">
        <v>27</v>
      </c>
      <c r="C2319">
        <v>1162942</v>
      </c>
    </row>
    <row r="2320" spans="1:3" x14ac:dyDescent="0.2">
      <c r="A2320">
        <v>1986</v>
      </c>
      <c r="B2320" t="s">
        <v>27</v>
      </c>
      <c r="C2320">
        <v>1170120</v>
      </c>
    </row>
    <row r="2321" spans="1:3" x14ac:dyDescent="0.2">
      <c r="A2321">
        <v>1987</v>
      </c>
      <c r="B2321" t="s">
        <v>27</v>
      </c>
      <c r="C2321">
        <v>1184588</v>
      </c>
    </row>
    <row r="2322" spans="1:3" x14ac:dyDescent="0.2">
      <c r="A2322">
        <v>1988</v>
      </c>
      <c r="B2322" t="s">
        <v>27</v>
      </c>
      <c r="C2322">
        <v>1203850</v>
      </c>
    </row>
    <row r="2323" spans="1:3" x14ac:dyDescent="0.2">
      <c r="A2323">
        <v>1989</v>
      </c>
      <c r="B2323" t="s">
        <v>27</v>
      </c>
      <c r="C2323">
        <v>1219968</v>
      </c>
    </row>
    <row r="2324" spans="1:3" x14ac:dyDescent="0.2">
      <c r="A2324">
        <v>1990</v>
      </c>
      <c r="B2324" t="s">
        <v>27</v>
      </c>
      <c r="C2324">
        <v>1231719</v>
      </c>
    </row>
    <row r="2325" spans="1:3" x14ac:dyDescent="0.2">
      <c r="A2325">
        <v>1991</v>
      </c>
      <c r="B2325" t="s">
        <v>27</v>
      </c>
      <c r="C2325">
        <v>1237081</v>
      </c>
    </row>
    <row r="2326" spans="1:3" x14ac:dyDescent="0.2">
      <c r="A2326">
        <v>1992</v>
      </c>
      <c r="B2326" t="s">
        <v>27</v>
      </c>
      <c r="C2326">
        <v>1238508</v>
      </c>
    </row>
    <row r="2327" spans="1:3" x14ac:dyDescent="0.2">
      <c r="A2327">
        <v>1993</v>
      </c>
      <c r="B2327" t="s">
        <v>27</v>
      </c>
      <c r="C2327">
        <v>1242302</v>
      </c>
    </row>
    <row r="2328" spans="1:3" x14ac:dyDescent="0.2">
      <c r="A2328">
        <v>1994</v>
      </c>
      <c r="B2328" t="s">
        <v>27</v>
      </c>
      <c r="C2328">
        <v>1242662</v>
      </c>
    </row>
    <row r="2329" spans="1:3" x14ac:dyDescent="0.2">
      <c r="A2329">
        <v>1995</v>
      </c>
      <c r="B2329" t="s">
        <v>27</v>
      </c>
      <c r="C2329">
        <v>1243480</v>
      </c>
    </row>
    <row r="2330" spans="1:3" x14ac:dyDescent="0.2">
      <c r="A2330">
        <v>1996</v>
      </c>
      <c r="B2330" t="s">
        <v>27</v>
      </c>
      <c r="C2330">
        <v>1249060</v>
      </c>
    </row>
    <row r="2331" spans="1:3" x14ac:dyDescent="0.2">
      <c r="A2331">
        <v>1997</v>
      </c>
      <c r="B2331" t="s">
        <v>27</v>
      </c>
      <c r="C2331">
        <v>1254774</v>
      </c>
    </row>
    <row r="2332" spans="1:3" x14ac:dyDescent="0.2">
      <c r="A2332">
        <v>1998</v>
      </c>
      <c r="B2332" t="s">
        <v>27</v>
      </c>
      <c r="C2332">
        <v>1259127</v>
      </c>
    </row>
    <row r="2333" spans="1:3" x14ac:dyDescent="0.2">
      <c r="A2333">
        <v>1999</v>
      </c>
      <c r="B2333" t="s">
        <v>27</v>
      </c>
      <c r="C2333">
        <v>1266808</v>
      </c>
    </row>
    <row r="2334" spans="1:3" x14ac:dyDescent="0.2">
      <c r="A2334">
        <v>2000</v>
      </c>
      <c r="B2334" t="s">
        <v>27</v>
      </c>
      <c r="C2334">
        <v>1277211</v>
      </c>
    </row>
    <row r="2335" spans="1:3" x14ac:dyDescent="0.2">
      <c r="A2335">
        <v>2001</v>
      </c>
      <c r="B2335" t="s">
        <v>27</v>
      </c>
      <c r="C2335">
        <v>1284791</v>
      </c>
    </row>
    <row r="2336" spans="1:3" x14ac:dyDescent="0.2">
      <c r="A2336">
        <v>2002</v>
      </c>
      <c r="B2336" t="s">
        <v>27</v>
      </c>
      <c r="C2336">
        <v>1293938</v>
      </c>
    </row>
    <row r="2337" spans="1:3" x14ac:dyDescent="0.2">
      <c r="A2337">
        <v>2003</v>
      </c>
      <c r="B2337" t="s">
        <v>27</v>
      </c>
      <c r="C2337">
        <v>1303102</v>
      </c>
    </row>
    <row r="2338" spans="1:3" x14ac:dyDescent="0.2">
      <c r="A2338">
        <v>2004</v>
      </c>
      <c r="B2338" t="s">
        <v>27</v>
      </c>
      <c r="C2338">
        <v>1308253</v>
      </c>
    </row>
    <row r="2339" spans="1:3" x14ac:dyDescent="0.2">
      <c r="A2339">
        <v>2005</v>
      </c>
      <c r="B2339" t="s">
        <v>27</v>
      </c>
      <c r="C2339">
        <v>1311631</v>
      </c>
    </row>
    <row r="2340" spans="1:3" x14ac:dyDescent="0.2">
      <c r="A2340">
        <v>2006</v>
      </c>
      <c r="B2340" t="s">
        <v>27</v>
      </c>
      <c r="C2340">
        <v>1314963</v>
      </c>
    </row>
    <row r="2341" spans="1:3" x14ac:dyDescent="0.2">
      <c r="A2341">
        <v>2007</v>
      </c>
      <c r="B2341" t="s">
        <v>27</v>
      </c>
      <c r="C2341">
        <v>1317308</v>
      </c>
    </row>
    <row r="2342" spans="1:3" x14ac:dyDescent="0.2">
      <c r="A2342">
        <v>2008</v>
      </c>
      <c r="B2342" t="s">
        <v>27</v>
      </c>
      <c r="C2342">
        <v>1319691</v>
      </c>
    </row>
    <row r="2343" spans="1:3" x14ac:dyDescent="0.2">
      <c r="A2343">
        <v>2009</v>
      </c>
      <c r="B2343" t="s">
        <v>27</v>
      </c>
      <c r="C2343">
        <v>1318301</v>
      </c>
    </row>
    <row r="2344" spans="1:3" x14ac:dyDescent="0.2">
      <c r="A2344">
        <v>2010</v>
      </c>
      <c r="B2344" t="s">
        <v>27</v>
      </c>
      <c r="C2344">
        <v>1327651</v>
      </c>
    </row>
    <row r="2345" spans="1:3" x14ac:dyDescent="0.2">
      <c r="A2345">
        <v>2011</v>
      </c>
      <c r="B2345" t="s">
        <v>27</v>
      </c>
      <c r="C2345">
        <v>1328473</v>
      </c>
    </row>
    <row r="2346" spans="1:3" x14ac:dyDescent="0.2">
      <c r="A2346">
        <v>2012</v>
      </c>
      <c r="B2346" t="s">
        <v>27</v>
      </c>
      <c r="C2346">
        <v>1328094</v>
      </c>
    </row>
    <row r="2347" spans="1:3" x14ac:dyDescent="0.2">
      <c r="A2347">
        <v>2013</v>
      </c>
      <c r="B2347" t="s">
        <v>27</v>
      </c>
      <c r="C2347">
        <v>1328543</v>
      </c>
    </row>
    <row r="2348" spans="1:3" x14ac:dyDescent="0.2">
      <c r="A2348">
        <v>2014</v>
      </c>
      <c r="B2348" t="s">
        <v>27</v>
      </c>
      <c r="C2348">
        <v>1331217</v>
      </c>
    </row>
    <row r="2349" spans="1:3" x14ac:dyDescent="0.2">
      <c r="A2349">
        <v>2015</v>
      </c>
      <c r="B2349" t="s">
        <v>27</v>
      </c>
      <c r="C2349">
        <v>1329098</v>
      </c>
    </row>
    <row r="2350" spans="1:3" x14ac:dyDescent="0.2">
      <c r="A2350">
        <v>2016</v>
      </c>
      <c r="B2350" t="s">
        <v>27</v>
      </c>
      <c r="C2350">
        <v>1332348</v>
      </c>
    </row>
    <row r="2351" spans="1:3" x14ac:dyDescent="0.2">
      <c r="A2351">
        <v>2017</v>
      </c>
      <c r="B2351" t="s">
        <v>27</v>
      </c>
      <c r="C2351">
        <v>1335743</v>
      </c>
    </row>
    <row r="2352" spans="1:3" x14ac:dyDescent="0.2">
      <c r="A2352">
        <v>2018</v>
      </c>
      <c r="B2352" t="s">
        <v>27</v>
      </c>
      <c r="C2352">
        <v>1340123</v>
      </c>
    </row>
    <row r="2353" spans="1:3" x14ac:dyDescent="0.2">
      <c r="A2353">
        <v>2019</v>
      </c>
      <c r="B2353" t="s">
        <v>27</v>
      </c>
      <c r="C2353">
        <v>1345770</v>
      </c>
    </row>
    <row r="2354" spans="1:3" x14ac:dyDescent="0.2">
      <c r="A2354">
        <v>2020</v>
      </c>
      <c r="B2354" t="s">
        <v>27</v>
      </c>
      <c r="C2354">
        <v>1364517</v>
      </c>
    </row>
    <row r="2355" spans="1:3" x14ac:dyDescent="0.2">
      <c r="A2355">
        <v>2021</v>
      </c>
      <c r="B2355" t="s">
        <v>27</v>
      </c>
      <c r="C2355">
        <v>1378787</v>
      </c>
    </row>
    <row r="2356" spans="1:3" x14ac:dyDescent="0.2">
      <c r="A2356">
        <v>2022</v>
      </c>
      <c r="B2356" t="s">
        <v>27</v>
      </c>
      <c r="C2356">
        <v>1389338</v>
      </c>
    </row>
    <row r="2357" spans="1:3" x14ac:dyDescent="0.2">
      <c r="A2357">
        <v>2023</v>
      </c>
      <c r="B2357" t="s">
        <v>27</v>
      </c>
      <c r="C2357">
        <v>1395722</v>
      </c>
    </row>
    <row r="2358" spans="1:3" x14ac:dyDescent="0.2">
      <c r="A2358">
        <v>1900</v>
      </c>
      <c r="B2358" t="s">
        <v>28</v>
      </c>
      <c r="C2358">
        <v>1189000</v>
      </c>
    </row>
    <row r="2359" spans="1:3" x14ac:dyDescent="0.2">
      <c r="A2359">
        <v>1901</v>
      </c>
      <c r="B2359" t="s">
        <v>28</v>
      </c>
      <c r="C2359">
        <v>1200000</v>
      </c>
    </row>
    <row r="2360" spans="1:3" x14ac:dyDescent="0.2">
      <c r="A2360">
        <v>1902</v>
      </c>
      <c r="B2360" t="s">
        <v>28</v>
      </c>
      <c r="C2360">
        <v>1210000</v>
      </c>
    </row>
    <row r="2361" spans="1:3" x14ac:dyDescent="0.2">
      <c r="A2361">
        <v>1903</v>
      </c>
      <c r="B2361" t="s">
        <v>28</v>
      </c>
      <c r="C2361">
        <v>1209000</v>
      </c>
    </row>
    <row r="2362" spans="1:3" x14ac:dyDescent="0.2">
      <c r="A2362">
        <v>1904</v>
      </c>
      <c r="B2362" t="s">
        <v>28</v>
      </c>
      <c r="C2362">
        <v>1217000</v>
      </c>
    </row>
    <row r="2363" spans="1:3" x14ac:dyDescent="0.2">
      <c r="A2363">
        <v>1905</v>
      </c>
      <c r="B2363" t="s">
        <v>28</v>
      </c>
      <c r="C2363">
        <v>1237000</v>
      </c>
    </row>
    <row r="2364" spans="1:3" x14ac:dyDescent="0.2">
      <c r="A2364">
        <v>1906</v>
      </c>
      <c r="B2364" t="s">
        <v>28</v>
      </c>
      <c r="C2364">
        <v>1251000</v>
      </c>
    </row>
    <row r="2365" spans="1:3" x14ac:dyDescent="0.2">
      <c r="A2365">
        <v>1907</v>
      </c>
      <c r="B2365" t="s">
        <v>28</v>
      </c>
      <c r="C2365">
        <v>1257000</v>
      </c>
    </row>
    <row r="2366" spans="1:3" x14ac:dyDescent="0.2">
      <c r="A2366">
        <v>1908</v>
      </c>
      <c r="B2366" t="s">
        <v>28</v>
      </c>
      <c r="C2366">
        <v>1269000</v>
      </c>
    </row>
    <row r="2367" spans="1:3" x14ac:dyDescent="0.2">
      <c r="A2367">
        <v>1909</v>
      </c>
      <c r="B2367" t="s">
        <v>28</v>
      </c>
      <c r="C2367">
        <v>1289000</v>
      </c>
    </row>
    <row r="2368" spans="1:3" x14ac:dyDescent="0.2">
      <c r="A2368">
        <v>1910</v>
      </c>
      <c r="B2368" t="s">
        <v>28</v>
      </c>
      <c r="C2368">
        <v>1302000</v>
      </c>
    </row>
    <row r="2369" spans="1:3" x14ac:dyDescent="0.2">
      <c r="A2369">
        <v>1911</v>
      </c>
      <c r="B2369" t="s">
        <v>28</v>
      </c>
      <c r="C2369">
        <v>1324000</v>
      </c>
    </row>
    <row r="2370" spans="1:3" x14ac:dyDescent="0.2">
      <c r="A2370">
        <v>1912</v>
      </c>
      <c r="B2370" t="s">
        <v>28</v>
      </c>
      <c r="C2370">
        <v>1345000</v>
      </c>
    </row>
    <row r="2371" spans="1:3" x14ac:dyDescent="0.2">
      <c r="A2371">
        <v>1913</v>
      </c>
      <c r="B2371" t="s">
        <v>28</v>
      </c>
      <c r="C2371">
        <v>1368000</v>
      </c>
    </row>
    <row r="2372" spans="1:3" x14ac:dyDescent="0.2">
      <c r="A2372">
        <v>1914</v>
      </c>
      <c r="B2372" t="s">
        <v>28</v>
      </c>
      <c r="C2372">
        <v>1389000</v>
      </c>
    </row>
    <row r="2373" spans="1:3" x14ac:dyDescent="0.2">
      <c r="A2373">
        <v>1915</v>
      </c>
      <c r="B2373" t="s">
        <v>28</v>
      </c>
      <c r="C2373">
        <v>1401000</v>
      </c>
    </row>
    <row r="2374" spans="1:3" x14ac:dyDescent="0.2">
      <c r="A2374">
        <v>1916</v>
      </c>
      <c r="B2374" t="s">
        <v>28</v>
      </c>
      <c r="C2374">
        <v>1415000</v>
      </c>
    </row>
    <row r="2375" spans="1:3" x14ac:dyDescent="0.2">
      <c r="A2375">
        <v>1917</v>
      </c>
      <c r="B2375" t="s">
        <v>28</v>
      </c>
      <c r="C2375">
        <v>1428000</v>
      </c>
    </row>
    <row r="2376" spans="1:3" x14ac:dyDescent="0.2">
      <c r="A2376">
        <v>1918</v>
      </c>
      <c r="B2376" t="s">
        <v>28</v>
      </c>
      <c r="C2376">
        <v>1467000</v>
      </c>
    </row>
    <row r="2377" spans="1:3" x14ac:dyDescent="0.2">
      <c r="A2377">
        <v>1919</v>
      </c>
      <c r="B2377" t="s">
        <v>28</v>
      </c>
      <c r="C2377">
        <v>1445000</v>
      </c>
    </row>
    <row r="2378" spans="1:3" x14ac:dyDescent="0.2">
      <c r="A2378">
        <v>1920</v>
      </c>
      <c r="B2378" t="s">
        <v>28</v>
      </c>
      <c r="C2378">
        <v>1464000</v>
      </c>
    </row>
    <row r="2379" spans="1:3" x14ac:dyDescent="0.2">
      <c r="A2379">
        <v>1921</v>
      </c>
      <c r="B2379" t="s">
        <v>28</v>
      </c>
      <c r="C2379">
        <v>1492000</v>
      </c>
    </row>
    <row r="2380" spans="1:3" x14ac:dyDescent="0.2">
      <c r="A2380">
        <v>1922</v>
      </c>
      <c r="B2380" t="s">
        <v>28</v>
      </c>
      <c r="C2380">
        <v>1509000</v>
      </c>
    </row>
    <row r="2381" spans="1:3" x14ac:dyDescent="0.2">
      <c r="A2381">
        <v>1923</v>
      </c>
      <c r="B2381" t="s">
        <v>28</v>
      </c>
      <c r="C2381">
        <v>1521000</v>
      </c>
    </row>
    <row r="2382" spans="1:3" x14ac:dyDescent="0.2">
      <c r="A2382">
        <v>1924</v>
      </c>
      <c r="B2382" t="s">
        <v>28</v>
      </c>
      <c r="C2382">
        <v>1537000</v>
      </c>
    </row>
    <row r="2383" spans="1:3" x14ac:dyDescent="0.2">
      <c r="A2383">
        <v>1925</v>
      </c>
      <c r="B2383" t="s">
        <v>28</v>
      </c>
      <c r="C2383">
        <v>1556000</v>
      </c>
    </row>
    <row r="2384" spans="1:3" x14ac:dyDescent="0.2">
      <c r="A2384">
        <v>1926</v>
      </c>
      <c r="B2384" t="s">
        <v>28</v>
      </c>
      <c r="C2384">
        <v>1576000</v>
      </c>
    </row>
    <row r="2385" spans="1:3" x14ac:dyDescent="0.2">
      <c r="A2385">
        <v>1927</v>
      </c>
      <c r="B2385" t="s">
        <v>28</v>
      </c>
      <c r="C2385">
        <v>1599000</v>
      </c>
    </row>
    <row r="2386" spans="1:3" x14ac:dyDescent="0.2">
      <c r="A2386">
        <v>1928</v>
      </c>
      <c r="B2386" t="s">
        <v>28</v>
      </c>
      <c r="C2386">
        <v>1610000</v>
      </c>
    </row>
    <row r="2387" spans="1:3" x14ac:dyDescent="0.2">
      <c r="A2387">
        <v>1929</v>
      </c>
      <c r="B2387" t="s">
        <v>28</v>
      </c>
      <c r="C2387">
        <v>1621000</v>
      </c>
    </row>
    <row r="2388" spans="1:3" x14ac:dyDescent="0.2">
      <c r="A2388">
        <v>1930</v>
      </c>
      <c r="B2388" t="s">
        <v>28</v>
      </c>
      <c r="C2388">
        <v>1636000</v>
      </c>
    </row>
    <row r="2389" spans="1:3" x14ac:dyDescent="0.2">
      <c r="A2389">
        <v>1931</v>
      </c>
      <c r="B2389" t="s">
        <v>28</v>
      </c>
      <c r="C2389">
        <v>1657000</v>
      </c>
    </row>
    <row r="2390" spans="1:3" x14ac:dyDescent="0.2">
      <c r="A2390">
        <v>1932</v>
      </c>
      <c r="B2390" t="s">
        <v>28</v>
      </c>
      <c r="C2390">
        <v>1678000</v>
      </c>
    </row>
    <row r="2391" spans="1:3" x14ac:dyDescent="0.2">
      <c r="A2391">
        <v>1933</v>
      </c>
      <c r="B2391" t="s">
        <v>28</v>
      </c>
      <c r="C2391">
        <v>1694000</v>
      </c>
    </row>
    <row r="2392" spans="1:3" x14ac:dyDescent="0.2">
      <c r="A2392">
        <v>1934</v>
      </c>
      <c r="B2392" t="s">
        <v>28</v>
      </c>
      <c r="C2392">
        <v>1710000</v>
      </c>
    </row>
    <row r="2393" spans="1:3" x14ac:dyDescent="0.2">
      <c r="A2393">
        <v>1935</v>
      </c>
      <c r="B2393" t="s">
        <v>28</v>
      </c>
      <c r="C2393">
        <v>1729000</v>
      </c>
    </row>
    <row r="2394" spans="1:3" x14ac:dyDescent="0.2">
      <c r="A2394">
        <v>1936</v>
      </c>
      <c r="B2394" t="s">
        <v>28</v>
      </c>
      <c r="C2394">
        <v>1745000</v>
      </c>
    </row>
    <row r="2395" spans="1:3" x14ac:dyDescent="0.2">
      <c r="A2395">
        <v>1937</v>
      </c>
      <c r="B2395" t="s">
        <v>28</v>
      </c>
      <c r="C2395">
        <v>1754000</v>
      </c>
    </row>
    <row r="2396" spans="1:3" x14ac:dyDescent="0.2">
      <c r="A2396">
        <v>1938</v>
      </c>
      <c r="B2396" t="s">
        <v>28</v>
      </c>
      <c r="C2396">
        <v>1766000</v>
      </c>
    </row>
    <row r="2397" spans="1:3" x14ac:dyDescent="0.2">
      <c r="A2397">
        <v>1939</v>
      </c>
      <c r="B2397" t="s">
        <v>28</v>
      </c>
      <c r="C2397">
        <v>1793000</v>
      </c>
    </row>
    <row r="2398" spans="1:3" x14ac:dyDescent="0.2">
      <c r="A2398">
        <v>1940</v>
      </c>
      <c r="B2398" t="s">
        <v>28</v>
      </c>
      <c r="C2398">
        <v>1839000</v>
      </c>
    </row>
    <row r="2399" spans="1:3" x14ac:dyDescent="0.2">
      <c r="A2399">
        <v>1941</v>
      </c>
      <c r="B2399" t="s">
        <v>28</v>
      </c>
      <c r="C2399">
        <v>1913000</v>
      </c>
    </row>
    <row r="2400" spans="1:3" x14ac:dyDescent="0.2">
      <c r="A2400">
        <v>1942</v>
      </c>
      <c r="B2400" t="s">
        <v>28</v>
      </c>
      <c r="C2400">
        <v>1998000</v>
      </c>
    </row>
    <row r="2401" spans="1:3" x14ac:dyDescent="0.2">
      <c r="A2401">
        <v>1943</v>
      </c>
      <c r="B2401" t="s">
        <v>28</v>
      </c>
      <c r="C2401">
        <v>2089000</v>
      </c>
    </row>
    <row r="2402" spans="1:3" x14ac:dyDescent="0.2">
      <c r="A2402">
        <v>1944</v>
      </c>
      <c r="B2402" t="s">
        <v>28</v>
      </c>
      <c r="C2402">
        <v>2118000</v>
      </c>
    </row>
    <row r="2403" spans="1:3" x14ac:dyDescent="0.2">
      <c r="A2403">
        <v>1945</v>
      </c>
      <c r="B2403" t="s">
        <v>28</v>
      </c>
      <c r="C2403">
        <v>2096000</v>
      </c>
    </row>
    <row r="2404" spans="1:3" x14ac:dyDescent="0.2">
      <c r="A2404">
        <v>1946</v>
      </c>
      <c r="B2404" t="s">
        <v>28</v>
      </c>
      <c r="C2404">
        <v>2214000</v>
      </c>
    </row>
    <row r="2405" spans="1:3" x14ac:dyDescent="0.2">
      <c r="A2405">
        <v>1947</v>
      </c>
      <c r="B2405" t="s">
        <v>28</v>
      </c>
      <c r="C2405">
        <v>2248000</v>
      </c>
    </row>
    <row r="2406" spans="1:3" x14ac:dyDescent="0.2">
      <c r="A2406">
        <v>1948</v>
      </c>
      <c r="B2406" t="s">
        <v>28</v>
      </c>
      <c r="C2406">
        <v>2271000</v>
      </c>
    </row>
    <row r="2407" spans="1:3" x14ac:dyDescent="0.2">
      <c r="A2407">
        <v>1949</v>
      </c>
      <c r="B2407" t="s">
        <v>28</v>
      </c>
      <c r="C2407">
        <v>2329000</v>
      </c>
    </row>
    <row r="2408" spans="1:3" x14ac:dyDescent="0.2">
      <c r="A2408">
        <v>1950</v>
      </c>
      <c r="B2408" t="s">
        <v>28</v>
      </c>
      <c r="C2408">
        <v>2355000</v>
      </c>
    </row>
    <row r="2409" spans="1:3" x14ac:dyDescent="0.2">
      <c r="A2409">
        <v>1951</v>
      </c>
      <c r="B2409" t="s">
        <v>28</v>
      </c>
      <c r="C2409">
        <v>2441000</v>
      </c>
    </row>
    <row r="2410" spans="1:3" x14ac:dyDescent="0.2">
      <c r="A2410">
        <v>1952</v>
      </c>
      <c r="B2410" t="s">
        <v>28</v>
      </c>
      <c r="C2410">
        <v>2500000</v>
      </c>
    </row>
    <row r="2411" spans="1:3" x14ac:dyDescent="0.2">
      <c r="A2411">
        <v>1953</v>
      </c>
      <c r="B2411" t="s">
        <v>28</v>
      </c>
      <c r="C2411">
        <v>2567000</v>
      </c>
    </row>
    <row r="2412" spans="1:3" x14ac:dyDescent="0.2">
      <c r="A2412">
        <v>1954</v>
      </c>
      <c r="B2412" t="s">
        <v>28</v>
      </c>
      <c r="C2412">
        <v>2685000</v>
      </c>
    </row>
    <row r="2413" spans="1:3" x14ac:dyDescent="0.2">
      <c r="A2413">
        <v>1955</v>
      </c>
      <c r="B2413" t="s">
        <v>28</v>
      </c>
      <c r="C2413">
        <v>2742000</v>
      </c>
    </row>
    <row r="2414" spans="1:3" x14ac:dyDescent="0.2">
      <c r="A2414">
        <v>1956</v>
      </c>
      <c r="B2414" t="s">
        <v>28</v>
      </c>
      <c r="C2414">
        <v>2811000</v>
      </c>
    </row>
    <row r="2415" spans="1:3" x14ac:dyDescent="0.2">
      <c r="A2415">
        <v>1957</v>
      </c>
      <c r="B2415" t="s">
        <v>28</v>
      </c>
      <c r="C2415">
        <v>2873000</v>
      </c>
    </row>
    <row r="2416" spans="1:3" x14ac:dyDescent="0.2">
      <c r="A2416">
        <v>1958</v>
      </c>
      <c r="B2416" t="s">
        <v>28</v>
      </c>
      <c r="C2416">
        <v>2982000</v>
      </c>
    </row>
    <row r="2417" spans="1:3" x14ac:dyDescent="0.2">
      <c r="A2417">
        <v>1959</v>
      </c>
      <c r="B2417" t="s">
        <v>28</v>
      </c>
      <c r="C2417">
        <v>3066000</v>
      </c>
    </row>
    <row r="2418" spans="1:3" x14ac:dyDescent="0.2">
      <c r="A2418">
        <v>1960</v>
      </c>
      <c r="B2418" t="s">
        <v>28</v>
      </c>
      <c r="C2418">
        <v>3113000</v>
      </c>
    </row>
    <row r="2419" spans="1:3" x14ac:dyDescent="0.2">
      <c r="A2419">
        <v>1961</v>
      </c>
      <c r="B2419" t="s">
        <v>28</v>
      </c>
      <c r="C2419">
        <v>3176000</v>
      </c>
    </row>
    <row r="2420" spans="1:3" x14ac:dyDescent="0.2">
      <c r="A2420">
        <v>1962</v>
      </c>
      <c r="B2420" t="s">
        <v>28</v>
      </c>
      <c r="C2420">
        <v>3263000</v>
      </c>
    </row>
    <row r="2421" spans="1:3" x14ac:dyDescent="0.2">
      <c r="A2421">
        <v>1963</v>
      </c>
      <c r="B2421" t="s">
        <v>28</v>
      </c>
      <c r="C2421">
        <v>3386000</v>
      </c>
    </row>
    <row r="2422" spans="1:3" x14ac:dyDescent="0.2">
      <c r="A2422">
        <v>1964</v>
      </c>
      <c r="B2422" t="s">
        <v>28</v>
      </c>
      <c r="C2422">
        <v>3492000</v>
      </c>
    </row>
    <row r="2423" spans="1:3" x14ac:dyDescent="0.2">
      <c r="A2423">
        <v>1965</v>
      </c>
      <c r="B2423" t="s">
        <v>28</v>
      </c>
      <c r="C2423">
        <v>3600000</v>
      </c>
    </row>
    <row r="2424" spans="1:3" x14ac:dyDescent="0.2">
      <c r="A2424">
        <v>1966</v>
      </c>
      <c r="B2424" t="s">
        <v>28</v>
      </c>
      <c r="C2424">
        <v>3695000</v>
      </c>
    </row>
    <row r="2425" spans="1:3" x14ac:dyDescent="0.2">
      <c r="A2425">
        <v>1967</v>
      </c>
      <c r="B2425" t="s">
        <v>28</v>
      </c>
      <c r="C2425">
        <v>3757000</v>
      </c>
    </row>
    <row r="2426" spans="1:3" x14ac:dyDescent="0.2">
      <c r="A2426">
        <v>1968</v>
      </c>
      <c r="B2426" t="s">
        <v>28</v>
      </c>
      <c r="C2426">
        <v>3815000</v>
      </c>
    </row>
    <row r="2427" spans="1:3" x14ac:dyDescent="0.2">
      <c r="A2427">
        <v>1969</v>
      </c>
      <c r="B2427" t="s">
        <v>28</v>
      </c>
      <c r="C2427">
        <v>3868000</v>
      </c>
    </row>
    <row r="2428" spans="1:3" x14ac:dyDescent="0.2">
      <c r="A2428">
        <v>1970</v>
      </c>
      <c r="B2428" t="s">
        <v>28</v>
      </c>
      <c r="C2428">
        <v>3923897</v>
      </c>
    </row>
    <row r="2429" spans="1:3" x14ac:dyDescent="0.2">
      <c r="A2429">
        <v>1971</v>
      </c>
      <c r="B2429" t="s">
        <v>28</v>
      </c>
      <c r="C2429">
        <v>4018323</v>
      </c>
    </row>
    <row r="2430" spans="1:3" x14ac:dyDescent="0.2">
      <c r="A2430">
        <v>1972</v>
      </c>
      <c r="B2430" t="s">
        <v>28</v>
      </c>
      <c r="C2430">
        <v>4073500</v>
      </c>
    </row>
    <row r="2431" spans="1:3" x14ac:dyDescent="0.2">
      <c r="A2431">
        <v>1973</v>
      </c>
      <c r="B2431" t="s">
        <v>28</v>
      </c>
      <c r="C2431">
        <v>4097977</v>
      </c>
    </row>
    <row r="2432" spans="1:3" x14ac:dyDescent="0.2">
      <c r="A2432">
        <v>1974</v>
      </c>
      <c r="B2432" t="s">
        <v>28</v>
      </c>
      <c r="C2432">
        <v>4118818</v>
      </c>
    </row>
    <row r="2433" spans="1:3" x14ac:dyDescent="0.2">
      <c r="A2433">
        <v>1975</v>
      </c>
      <c r="B2433" t="s">
        <v>28</v>
      </c>
      <c r="C2433">
        <v>4139096</v>
      </c>
    </row>
    <row r="2434" spans="1:3" x14ac:dyDescent="0.2">
      <c r="A2434">
        <v>1976</v>
      </c>
      <c r="B2434" t="s">
        <v>28</v>
      </c>
      <c r="C2434">
        <v>4150538</v>
      </c>
    </row>
    <row r="2435" spans="1:3" x14ac:dyDescent="0.2">
      <c r="A2435">
        <v>1977</v>
      </c>
      <c r="B2435" t="s">
        <v>28</v>
      </c>
      <c r="C2435">
        <v>4169594</v>
      </c>
    </row>
    <row r="2436" spans="1:3" x14ac:dyDescent="0.2">
      <c r="A2436">
        <v>1978</v>
      </c>
      <c r="B2436" t="s">
        <v>28</v>
      </c>
      <c r="C2436">
        <v>4183604</v>
      </c>
    </row>
    <row r="2437" spans="1:3" x14ac:dyDescent="0.2">
      <c r="A2437">
        <v>1979</v>
      </c>
      <c r="B2437" t="s">
        <v>28</v>
      </c>
      <c r="C2437">
        <v>4191163</v>
      </c>
    </row>
    <row r="2438" spans="1:3" x14ac:dyDescent="0.2">
      <c r="A2438">
        <v>1980</v>
      </c>
      <c r="B2438" t="s">
        <v>28</v>
      </c>
      <c r="C2438">
        <v>4226191</v>
      </c>
    </row>
    <row r="2439" spans="1:3" x14ac:dyDescent="0.2">
      <c r="A2439">
        <v>1981</v>
      </c>
      <c r="B2439" t="s">
        <v>28</v>
      </c>
      <c r="C2439">
        <v>4261930</v>
      </c>
    </row>
    <row r="2440" spans="1:3" x14ac:dyDescent="0.2">
      <c r="A2440">
        <v>1982</v>
      </c>
      <c r="B2440" t="s">
        <v>28</v>
      </c>
      <c r="C2440">
        <v>4282946</v>
      </c>
    </row>
    <row r="2441" spans="1:3" x14ac:dyDescent="0.2">
      <c r="A2441">
        <v>1983</v>
      </c>
      <c r="B2441" t="s">
        <v>28</v>
      </c>
      <c r="C2441">
        <v>4313319</v>
      </c>
    </row>
    <row r="2442" spans="1:3" x14ac:dyDescent="0.2">
      <c r="A2442">
        <v>1984</v>
      </c>
      <c r="B2442" t="s">
        <v>28</v>
      </c>
      <c r="C2442">
        <v>4365282</v>
      </c>
    </row>
    <row r="2443" spans="1:3" x14ac:dyDescent="0.2">
      <c r="A2443">
        <v>1985</v>
      </c>
      <c r="B2443" t="s">
        <v>28</v>
      </c>
      <c r="C2443">
        <v>4413118</v>
      </c>
    </row>
    <row r="2444" spans="1:3" x14ac:dyDescent="0.2">
      <c r="A2444">
        <v>1986</v>
      </c>
      <c r="B2444" t="s">
        <v>28</v>
      </c>
      <c r="C2444">
        <v>4487008</v>
      </c>
    </row>
    <row r="2445" spans="1:3" x14ac:dyDescent="0.2">
      <c r="A2445">
        <v>1987</v>
      </c>
      <c r="B2445" t="s">
        <v>28</v>
      </c>
      <c r="C2445">
        <v>4565574</v>
      </c>
    </row>
    <row r="2446" spans="1:3" x14ac:dyDescent="0.2">
      <c r="A2446">
        <v>1988</v>
      </c>
      <c r="B2446" t="s">
        <v>28</v>
      </c>
      <c r="C2446">
        <v>4657894</v>
      </c>
    </row>
    <row r="2447" spans="1:3" x14ac:dyDescent="0.2">
      <c r="A2447">
        <v>1989</v>
      </c>
      <c r="B2447" t="s">
        <v>28</v>
      </c>
      <c r="C2447">
        <v>4727303</v>
      </c>
    </row>
    <row r="2448" spans="1:3" x14ac:dyDescent="0.2">
      <c r="A2448">
        <v>1990</v>
      </c>
      <c r="B2448" t="s">
        <v>28</v>
      </c>
      <c r="C2448">
        <v>4799770</v>
      </c>
    </row>
    <row r="2449" spans="1:3" x14ac:dyDescent="0.2">
      <c r="A2449">
        <v>1991</v>
      </c>
      <c r="B2449" t="s">
        <v>28</v>
      </c>
      <c r="C2449">
        <v>4867641</v>
      </c>
    </row>
    <row r="2450" spans="1:3" x14ac:dyDescent="0.2">
      <c r="A2450">
        <v>1992</v>
      </c>
      <c r="B2450" t="s">
        <v>28</v>
      </c>
      <c r="C2450">
        <v>4923368</v>
      </c>
    </row>
    <row r="2451" spans="1:3" x14ac:dyDescent="0.2">
      <c r="A2451">
        <v>1993</v>
      </c>
      <c r="B2451" t="s">
        <v>28</v>
      </c>
      <c r="C2451">
        <v>4971889</v>
      </c>
    </row>
    <row r="2452" spans="1:3" x14ac:dyDescent="0.2">
      <c r="A2452">
        <v>1994</v>
      </c>
      <c r="B2452" t="s">
        <v>28</v>
      </c>
      <c r="C2452">
        <v>5023060</v>
      </c>
    </row>
    <row r="2453" spans="1:3" x14ac:dyDescent="0.2">
      <c r="A2453">
        <v>1995</v>
      </c>
      <c r="B2453" t="s">
        <v>28</v>
      </c>
      <c r="C2453">
        <v>5070033</v>
      </c>
    </row>
    <row r="2454" spans="1:3" x14ac:dyDescent="0.2">
      <c r="A2454">
        <v>1996</v>
      </c>
      <c r="B2454" t="s">
        <v>28</v>
      </c>
      <c r="C2454">
        <v>5111986</v>
      </c>
    </row>
    <row r="2455" spans="1:3" x14ac:dyDescent="0.2">
      <c r="A2455">
        <v>1997</v>
      </c>
      <c r="B2455" t="s">
        <v>28</v>
      </c>
      <c r="C2455">
        <v>5157328</v>
      </c>
    </row>
    <row r="2456" spans="1:3" x14ac:dyDescent="0.2">
      <c r="A2456">
        <v>1998</v>
      </c>
      <c r="B2456" t="s">
        <v>28</v>
      </c>
      <c r="C2456">
        <v>5204464</v>
      </c>
    </row>
    <row r="2457" spans="1:3" x14ac:dyDescent="0.2">
      <c r="A2457">
        <v>1999</v>
      </c>
      <c r="B2457" t="s">
        <v>28</v>
      </c>
      <c r="C2457">
        <v>5254509</v>
      </c>
    </row>
    <row r="2458" spans="1:3" x14ac:dyDescent="0.2">
      <c r="A2458">
        <v>2000</v>
      </c>
      <c r="B2458" t="s">
        <v>28</v>
      </c>
      <c r="C2458">
        <v>5310579</v>
      </c>
    </row>
    <row r="2459" spans="1:3" x14ac:dyDescent="0.2">
      <c r="A2459">
        <v>2001</v>
      </c>
      <c r="B2459" t="s">
        <v>28</v>
      </c>
      <c r="C2459">
        <v>5375033</v>
      </c>
    </row>
    <row r="2460" spans="1:3" x14ac:dyDescent="0.2">
      <c r="A2460">
        <v>2002</v>
      </c>
      <c r="B2460" t="s">
        <v>28</v>
      </c>
      <c r="C2460">
        <v>5439913</v>
      </c>
    </row>
    <row r="2461" spans="1:3" x14ac:dyDescent="0.2">
      <c r="A2461">
        <v>2003</v>
      </c>
      <c r="B2461" t="s">
        <v>28</v>
      </c>
      <c r="C2461">
        <v>5496708</v>
      </c>
    </row>
    <row r="2462" spans="1:3" x14ac:dyDescent="0.2">
      <c r="A2462">
        <v>2004</v>
      </c>
      <c r="B2462" t="s">
        <v>28</v>
      </c>
      <c r="C2462">
        <v>5542659</v>
      </c>
    </row>
    <row r="2463" spans="1:3" x14ac:dyDescent="0.2">
      <c r="A2463">
        <v>2005</v>
      </c>
      <c r="B2463" t="s">
        <v>28</v>
      </c>
      <c r="C2463">
        <v>5582520</v>
      </c>
    </row>
    <row r="2464" spans="1:3" x14ac:dyDescent="0.2">
      <c r="A2464">
        <v>2006</v>
      </c>
      <c r="B2464" t="s">
        <v>28</v>
      </c>
      <c r="C2464">
        <v>5612196</v>
      </c>
    </row>
    <row r="2465" spans="1:3" x14ac:dyDescent="0.2">
      <c r="A2465">
        <v>2007</v>
      </c>
      <c r="B2465" t="s">
        <v>28</v>
      </c>
      <c r="C2465">
        <v>5634242</v>
      </c>
    </row>
    <row r="2466" spans="1:3" x14ac:dyDescent="0.2">
      <c r="A2466">
        <v>2008</v>
      </c>
      <c r="B2466" t="s">
        <v>28</v>
      </c>
      <c r="C2466">
        <v>5658655</v>
      </c>
    </row>
    <row r="2467" spans="1:3" x14ac:dyDescent="0.2">
      <c r="A2467">
        <v>2009</v>
      </c>
      <c r="B2467" t="s">
        <v>28</v>
      </c>
      <c r="C2467">
        <v>5699478</v>
      </c>
    </row>
    <row r="2468" spans="1:3" x14ac:dyDescent="0.2">
      <c r="A2468">
        <v>2010</v>
      </c>
      <c r="B2468" t="s">
        <v>28</v>
      </c>
      <c r="C2468">
        <v>5788784</v>
      </c>
    </row>
    <row r="2469" spans="1:3" x14ac:dyDescent="0.2">
      <c r="A2469">
        <v>2011</v>
      </c>
      <c r="B2469" t="s">
        <v>28</v>
      </c>
      <c r="C2469">
        <v>5840241</v>
      </c>
    </row>
    <row r="2470" spans="1:3" x14ac:dyDescent="0.2">
      <c r="A2470">
        <v>2012</v>
      </c>
      <c r="B2470" t="s">
        <v>28</v>
      </c>
      <c r="C2470">
        <v>5888375</v>
      </c>
    </row>
    <row r="2471" spans="1:3" x14ac:dyDescent="0.2">
      <c r="A2471">
        <v>2013</v>
      </c>
      <c r="B2471" t="s">
        <v>28</v>
      </c>
      <c r="C2471">
        <v>5925197</v>
      </c>
    </row>
    <row r="2472" spans="1:3" x14ac:dyDescent="0.2">
      <c r="A2472">
        <v>2014</v>
      </c>
      <c r="B2472" t="s">
        <v>28</v>
      </c>
      <c r="C2472">
        <v>5960064</v>
      </c>
    </row>
    <row r="2473" spans="1:3" x14ac:dyDescent="0.2">
      <c r="A2473">
        <v>2015</v>
      </c>
      <c r="B2473" t="s">
        <v>28</v>
      </c>
      <c r="C2473">
        <v>5988528</v>
      </c>
    </row>
    <row r="2474" spans="1:3" x14ac:dyDescent="0.2">
      <c r="A2474">
        <v>2016</v>
      </c>
      <c r="B2474" t="s">
        <v>28</v>
      </c>
      <c r="C2474">
        <v>6007014</v>
      </c>
    </row>
    <row r="2475" spans="1:3" x14ac:dyDescent="0.2">
      <c r="A2475">
        <v>2017</v>
      </c>
      <c r="B2475" t="s">
        <v>28</v>
      </c>
      <c r="C2475">
        <v>6028186</v>
      </c>
    </row>
    <row r="2476" spans="1:3" x14ac:dyDescent="0.2">
      <c r="A2476">
        <v>2018</v>
      </c>
      <c r="B2476" t="s">
        <v>28</v>
      </c>
      <c r="C2476">
        <v>6042153</v>
      </c>
    </row>
    <row r="2477" spans="1:3" x14ac:dyDescent="0.2">
      <c r="A2477">
        <v>2019</v>
      </c>
      <c r="B2477" t="s">
        <v>28</v>
      </c>
      <c r="C2477">
        <v>6054954</v>
      </c>
    </row>
    <row r="2478" spans="1:3" x14ac:dyDescent="0.2">
      <c r="A2478">
        <v>2020</v>
      </c>
      <c r="B2478" t="s">
        <v>28</v>
      </c>
      <c r="C2478">
        <v>6173689</v>
      </c>
    </row>
    <row r="2479" spans="1:3" x14ac:dyDescent="0.2">
      <c r="A2479">
        <v>2021</v>
      </c>
      <c r="B2479" t="s">
        <v>28</v>
      </c>
      <c r="C2479">
        <v>6175045</v>
      </c>
    </row>
    <row r="2480" spans="1:3" x14ac:dyDescent="0.2">
      <c r="A2480">
        <v>2022</v>
      </c>
      <c r="B2480" t="s">
        <v>28</v>
      </c>
      <c r="C2480">
        <v>6163981</v>
      </c>
    </row>
    <row r="2481" spans="1:3" x14ac:dyDescent="0.2">
      <c r="A2481">
        <v>2023</v>
      </c>
      <c r="B2481" t="s">
        <v>28</v>
      </c>
      <c r="C2481">
        <v>6180253</v>
      </c>
    </row>
    <row r="2482" spans="1:3" x14ac:dyDescent="0.2">
      <c r="A2482">
        <v>1900</v>
      </c>
      <c r="B2482" t="s">
        <v>29</v>
      </c>
      <c r="C2482">
        <v>2788000</v>
      </c>
    </row>
    <row r="2483" spans="1:3" x14ac:dyDescent="0.2">
      <c r="A2483">
        <v>1901</v>
      </c>
      <c r="B2483" t="s">
        <v>29</v>
      </c>
      <c r="C2483">
        <v>2794000</v>
      </c>
    </row>
    <row r="2484" spans="1:3" x14ac:dyDescent="0.2">
      <c r="A2484">
        <v>1902</v>
      </c>
      <c r="B2484" t="s">
        <v>29</v>
      </c>
      <c r="C2484">
        <v>2856000</v>
      </c>
    </row>
    <row r="2485" spans="1:3" x14ac:dyDescent="0.2">
      <c r="A2485">
        <v>1903</v>
      </c>
      <c r="B2485" t="s">
        <v>29</v>
      </c>
      <c r="C2485">
        <v>2924000</v>
      </c>
    </row>
    <row r="2486" spans="1:3" x14ac:dyDescent="0.2">
      <c r="A2486">
        <v>1904</v>
      </c>
      <c r="B2486" t="s">
        <v>29</v>
      </c>
      <c r="C2486">
        <v>2969000</v>
      </c>
    </row>
    <row r="2487" spans="1:3" x14ac:dyDescent="0.2">
      <c r="A2487">
        <v>1905</v>
      </c>
      <c r="B2487" t="s">
        <v>29</v>
      </c>
      <c r="C2487">
        <v>3018000</v>
      </c>
    </row>
    <row r="2488" spans="1:3" x14ac:dyDescent="0.2">
      <c r="A2488">
        <v>1906</v>
      </c>
      <c r="B2488" t="s">
        <v>29</v>
      </c>
      <c r="C2488">
        <v>3107000</v>
      </c>
    </row>
    <row r="2489" spans="1:3" x14ac:dyDescent="0.2">
      <c r="A2489">
        <v>1907</v>
      </c>
      <c r="B2489" t="s">
        <v>29</v>
      </c>
      <c r="C2489">
        <v>3183000</v>
      </c>
    </row>
    <row r="2490" spans="1:3" x14ac:dyDescent="0.2">
      <c r="A2490">
        <v>1908</v>
      </c>
      <c r="B2490" t="s">
        <v>29</v>
      </c>
      <c r="C2490">
        <v>3251000</v>
      </c>
    </row>
    <row r="2491" spans="1:3" x14ac:dyDescent="0.2">
      <c r="A2491">
        <v>1909</v>
      </c>
      <c r="B2491" t="s">
        <v>29</v>
      </c>
      <c r="C2491">
        <v>3316000</v>
      </c>
    </row>
    <row r="2492" spans="1:3" x14ac:dyDescent="0.2">
      <c r="A2492">
        <v>1910</v>
      </c>
      <c r="B2492" t="s">
        <v>29</v>
      </c>
      <c r="C2492">
        <v>3365000</v>
      </c>
    </row>
    <row r="2493" spans="1:3" x14ac:dyDescent="0.2">
      <c r="A2493">
        <v>1911</v>
      </c>
      <c r="B2493" t="s">
        <v>29</v>
      </c>
      <c r="C2493">
        <v>3383000</v>
      </c>
    </row>
    <row r="2494" spans="1:3" x14ac:dyDescent="0.2">
      <c r="A2494">
        <v>1912</v>
      </c>
      <c r="B2494" t="s">
        <v>29</v>
      </c>
      <c r="C2494">
        <v>3440000</v>
      </c>
    </row>
    <row r="2495" spans="1:3" x14ac:dyDescent="0.2">
      <c r="A2495">
        <v>1913</v>
      </c>
      <c r="B2495" t="s">
        <v>29</v>
      </c>
      <c r="C2495">
        <v>3534000</v>
      </c>
    </row>
    <row r="2496" spans="1:3" x14ac:dyDescent="0.2">
      <c r="A2496">
        <v>1914</v>
      </c>
      <c r="B2496" t="s">
        <v>29</v>
      </c>
      <c r="C2496">
        <v>3636000</v>
      </c>
    </row>
    <row r="2497" spans="1:3" x14ac:dyDescent="0.2">
      <c r="A2497">
        <v>1915</v>
      </c>
      <c r="B2497" t="s">
        <v>29</v>
      </c>
      <c r="C2497">
        <v>3705000</v>
      </c>
    </row>
    <row r="2498" spans="1:3" x14ac:dyDescent="0.2">
      <c r="A2498">
        <v>1916</v>
      </c>
      <c r="B2498" t="s">
        <v>29</v>
      </c>
      <c r="C2498">
        <v>3726000</v>
      </c>
    </row>
    <row r="2499" spans="1:3" x14ac:dyDescent="0.2">
      <c r="A2499">
        <v>1917</v>
      </c>
      <c r="B2499" t="s">
        <v>29</v>
      </c>
      <c r="C2499">
        <v>3738000</v>
      </c>
    </row>
    <row r="2500" spans="1:3" x14ac:dyDescent="0.2">
      <c r="A2500">
        <v>1918</v>
      </c>
      <c r="B2500" t="s">
        <v>29</v>
      </c>
      <c r="C2500">
        <v>3695000</v>
      </c>
    </row>
    <row r="2501" spans="1:3" x14ac:dyDescent="0.2">
      <c r="A2501">
        <v>1919</v>
      </c>
      <c r="B2501" t="s">
        <v>29</v>
      </c>
      <c r="C2501">
        <v>3785000</v>
      </c>
    </row>
    <row r="2502" spans="1:3" x14ac:dyDescent="0.2">
      <c r="A2502">
        <v>1920</v>
      </c>
      <c r="B2502" t="s">
        <v>29</v>
      </c>
      <c r="C2502">
        <v>3882000</v>
      </c>
    </row>
    <row r="2503" spans="1:3" x14ac:dyDescent="0.2">
      <c r="A2503">
        <v>1921</v>
      </c>
      <c r="B2503" t="s">
        <v>29</v>
      </c>
      <c r="C2503">
        <v>3951000</v>
      </c>
    </row>
    <row r="2504" spans="1:3" x14ac:dyDescent="0.2">
      <c r="A2504">
        <v>1922</v>
      </c>
      <c r="B2504" t="s">
        <v>29</v>
      </c>
      <c r="C2504">
        <v>4010000</v>
      </c>
    </row>
    <row r="2505" spans="1:3" x14ac:dyDescent="0.2">
      <c r="A2505">
        <v>1923</v>
      </c>
      <c r="B2505" t="s">
        <v>29</v>
      </c>
      <c r="C2505">
        <v>4057000</v>
      </c>
    </row>
    <row r="2506" spans="1:3" x14ac:dyDescent="0.2">
      <c r="A2506">
        <v>1924</v>
      </c>
      <c r="B2506" t="s">
        <v>29</v>
      </c>
      <c r="C2506">
        <v>4102000</v>
      </c>
    </row>
    <row r="2507" spans="1:3" x14ac:dyDescent="0.2">
      <c r="A2507">
        <v>1925</v>
      </c>
      <c r="B2507" t="s">
        <v>29</v>
      </c>
      <c r="C2507">
        <v>4154000</v>
      </c>
    </row>
    <row r="2508" spans="1:3" x14ac:dyDescent="0.2">
      <c r="A2508">
        <v>1926</v>
      </c>
      <c r="B2508" t="s">
        <v>29</v>
      </c>
      <c r="C2508">
        <v>4194000</v>
      </c>
    </row>
    <row r="2509" spans="1:3" x14ac:dyDescent="0.2">
      <c r="A2509">
        <v>1927</v>
      </c>
      <c r="B2509" t="s">
        <v>29</v>
      </c>
      <c r="C2509">
        <v>4223000</v>
      </c>
    </row>
    <row r="2510" spans="1:3" x14ac:dyDescent="0.2">
      <c r="A2510">
        <v>1928</v>
      </c>
      <c r="B2510" t="s">
        <v>29</v>
      </c>
      <c r="C2510">
        <v>4217000</v>
      </c>
    </row>
    <row r="2511" spans="1:3" x14ac:dyDescent="0.2">
      <c r="A2511">
        <v>1929</v>
      </c>
      <c r="B2511" t="s">
        <v>29</v>
      </c>
      <c r="C2511">
        <v>4229000</v>
      </c>
    </row>
    <row r="2512" spans="1:3" x14ac:dyDescent="0.2">
      <c r="A2512">
        <v>1930</v>
      </c>
      <c r="B2512" t="s">
        <v>29</v>
      </c>
      <c r="C2512">
        <v>4250000</v>
      </c>
    </row>
    <row r="2513" spans="1:3" x14ac:dyDescent="0.2">
      <c r="A2513">
        <v>1931</v>
      </c>
      <c r="B2513" t="s">
        <v>29</v>
      </c>
      <c r="C2513">
        <v>4248000</v>
      </c>
    </row>
    <row r="2514" spans="1:3" x14ac:dyDescent="0.2">
      <c r="A2514">
        <v>1932</v>
      </c>
      <c r="B2514" t="s">
        <v>29</v>
      </c>
      <c r="C2514">
        <v>4259000</v>
      </c>
    </row>
    <row r="2515" spans="1:3" x14ac:dyDescent="0.2">
      <c r="A2515">
        <v>1933</v>
      </c>
      <c r="B2515" t="s">
        <v>29</v>
      </c>
      <c r="C2515">
        <v>4282000</v>
      </c>
    </row>
    <row r="2516" spans="1:3" x14ac:dyDescent="0.2">
      <c r="A2516">
        <v>1934</v>
      </c>
      <c r="B2516" t="s">
        <v>29</v>
      </c>
      <c r="C2516">
        <v>4305000</v>
      </c>
    </row>
    <row r="2517" spans="1:3" x14ac:dyDescent="0.2">
      <c r="A2517">
        <v>1935</v>
      </c>
      <c r="B2517" t="s">
        <v>29</v>
      </c>
      <c r="C2517">
        <v>4343000</v>
      </c>
    </row>
    <row r="2518" spans="1:3" x14ac:dyDescent="0.2">
      <c r="A2518">
        <v>1936</v>
      </c>
      <c r="B2518" t="s">
        <v>29</v>
      </c>
      <c r="C2518">
        <v>4355000</v>
      </c>
    </row>
    <row r="2519" spans="1:3" x14ac:dyDescent="0.2">
      <c r="A2519">
        <v>1937</v>
      </c>
      <c r="B2519" t="s">
        <v>29</v>
      </c>
      <c r="C2519">
        <v>4358000</v>
      </c>
    </row>
    <row r="2520" spans="1:3" x14ac:dyDescent="0.2">
      <c r="A2520">
        <v>1938</v>
      </c>
      <c r="B2520" t="s">
        <v>29</v>
      </c>
      <c r="C2520">
        <v>4365000</v>
      </c>
    </row>
    <row r="2521" spans="1:3" x14ac:dyDescent="0.2">
      <c r="A2521">
        <v>1939</v>
      </c>
      <c r="B2521" t="s">
        <v>29</v>
      </c>
      <c r="C2521">
        <v>4347000</v>
      </c>
    </row>
    <row r="2522" spans="1:3" x14ac:dyDescent="0.2">
      <c r="A2522">
        <v>1940</v>
      </c>
      <c r="B2522" t="s">
        <v>29</v>
      </c>
      <c r="C2522">
        <v>4318000</v>
      </c>
    </row>
    <row r="2523" spans="1:3" x14ac:dyDescent="0.2">
      <c r="A2523">
        <v>1941</v>
      </c>
      <c r="B2523" t="s">
        <v>29</v>
      </c>
      <c r="C2523">
        <v>4389000</v>
      </c>
    </row>
    <row r="2524" spans="1:3" x14ac:dyDescent="0.2">
      <c r="A2524">
        <v>1942</v>
      </c>
      <c r="B2524" t="s">
        <v>29</v>
      </c>
      <c r="C2524">
        <v>4370000</v>
      </c>
    </row>
    <row r="2525" spans="1:3" x14ac:dyDescent="0.2">
      <c r="A2525">
        <v>1943</v>
      </c>
      <c r="B2525" t="s">
        <v>29</v>
      </c>
      <c r="C2525">
        <v>4257000</v>
      </c>
    </row>
    <row r="2526" spans="1:3" x14ac:dyDescent="0.2">
      <c r="A2526">
        <v>1944</v>
      </c>
      <c r="B2526" t="s">
        <v>29</v>
      </c>
      <c r="C2526">
        <v>4192000</v>
      </c>
    </row>
    <row r="2527" spans="1:3" x14ac:dyDescent="0.2">
      <c r="A2527">
        <v>1945</v>
      </c>
      <c r="B2527" t="s">
        <v>29</v>
      </c>
      <c r="C2527">
        <v>4201000</v>
      </c>
    </row>
    <row r="2528" spans="1:3" x14ac:dyDescent="0.2">
      <c r="A2528">
        <v>1946</v>
      </c>
      <c r="B2528" t="s">
        <v>29</v>
      </c>
      <c r="C2528">
        <v>4494000</v>
      </c>
    </row>
    <row r="2529" spans="1:3" x14ac:dyDescent="0.2">
      <c r="A2529">
        <v>1947</v>
      </c>
      <c r="B2529" t="s">
        <v>29</v>
      </c>
      <c r="C2529">
        <v>4580000</v>
      </c>
    </row>
    <row r="2530" spans="1:3" x14ac:dyDescent="0.2">
      <c r="A2530">
        <v>1948</v>
      </c>
      <c r="B2530" t="s">
        <v>29</v>
      </c>
      <c r="C2530">
        <v>4674000</v>
      </c>
    </row>
    <row r="2531" spans="1:3" x14ac:dyDescent="0.2">
      <c r="A2531">
        <v>1949</v>
      </c>
      <c r="B2531" t="s">
        <v>29</v>
      </c>
      <c r="C2531">
        <v>4741000</v>
      </c>
    </row>
    <row r="2532" spans="1:3" x14ac:dyDescent="0.2">
      <c r="A2532">
        <v>1950</v>
      </c>
      <c r="B2532" t="s">
        <v>29</v>
      </c>
      <c r="C2532">
        <v>4686000</v>
      </c>
    </row>
    <row r="2533" spans="1:3" x14ac:dyDescent="0.2">
      <c r="A2533">
        <v>1951</v>
      </c>
      <c r="B2533" t="s">
        <v>29</v>
      </c>
      <c r="C2533">
        <v>4654000</v>
      </c>
    </row>
    <row r="2534" spans="1:3" x14ac:dyDescent="0.2">
      <c r="A2534">
        <v>1952</v>
      </c>
      <c r="B2534" t="s">
        <v>29</v>
      </c>
      <c r="C2534">
        <v>4650000</v>
      </c>
    </row>
    <row r="2535" spans="1:3" x14ac:dyDescent="0.2">
      <c r="A2535">
        <v>1953</v>
      </c>
      <c r="B2535" t="s">
        <v>29</v>
      </c>
      <c r="C2535">
        <v>4806000</v>
      </c>
    </row>
    <row r="2536" spans="1:3" x14ac:dyDescent="0.2">
      <c r="A2536">
        <v>1954</v>
      </c>
      <c r="B2536" t="s">
        <v>29</v>
      </c>
      <c r="C2536">
        <v>4910000</v>
      </c>
    </row>
    <row r="2537" spans="1:3" x14ac:dyDescent="0.2">
      <c r="A2537">
        <v>1955</v>
      </c>
      <c r="B2537" t="s">
        <v>29</v>
      </c>
      <c r="C2537">
        <v>4882000</v>
      </c>
    </row>
    <row r="2538" spans="1:3" x14ac:dyDescent="0.2">
      <c r="A2538">
        <v>1956</v>
      </c>
      <c r="B2538" t="s">
        <v>29</v>
      </c>
      <c r="C2538">
        <v>4891000</v>
      </c>
    </row>
    <row r="2539" spans="1:3" x14ac:dyDescent="0.2">
      <c r="A2539">
        <v>1957</v>
      </c>
      <c r="B2539" t="s">
        <v>29</v>
      </c>
      <c r="C2539">
        <v>4929000</v>
      </c>
    </row>
    <row r="2540" spans="1:3" x14ac:dyDescent="0.2">
      <c r="A2540">
        <v>1958</v>
      </c>
      <c r="B2540" t="s">
        <v>29</v>
      </c>
      <c r="C2540">
        <v>5010000</v>
      </c>
    </row>
    <row r="2541" spans="1:3" x14ac:dyDescent="0.2">
      <c r="A2541">
        <v>1959</v>
      </c>
      <c r="B2541" t="s">
        <v>29</v>
      </c>
      <c r="C2541">
        <v>5117000</v>
      </c>
    </row>
    <row r="2542" spans="1:3" x14ac:dyDescent="0.2">
      <c r="A2542">
        <v>1960</v>
      </c>
      <c r="B2542" t="s">
        <v>29</v>
      </c>
      <c r="C2542">
        <v>5160000</v>
      </c>
    </row>
    <row r="2543" spans="1:3" x14ac:dyDescent="0.2">
      <c r="A2543">
        <v>1961</v>
      </c>
      <c r="B2543" t="s">
        <v>29</v>
      </c>
      <c r="C2543">
        <v>5219000</v>
      </c>
    </row>
    <row r="2544" spans="1:3" x14ac:dyDescent="0.2">
      <c r="A2544">
        <v>1962</v>
      </c>
      <c r="B2544" t="s">
        <v>29</v>
      </c>
      <c r="C2544">
        <v>5263000</v>
      </c>
    </row>
    <row r="2545" spans="1:3" x14ac:dyDescent="0.2">
      <c r="A2545">
        <v>1963</v>
      </c>
      <c r="B2545" t="s">
        <v>29</v>
      </c>
      <c r="C2545">
        <v>5344000</v>
      </c>
    </row>
    <row r="2546" spans="1:3" x14ac:dyDescent="0.2">
      <c r="A2546">
        <v>1964</v>
      </c>
      <c r="B2546" t="s">
        <v>29</v>
      </c>
      <c r="C2546">
        <v>5448000</v>
      </c>
    </row>
    <row r="2547" spans="1:3" x14ac:dyDescent="0.2">
      <c r="A2547">
        <v>1965</v>
      </c>
      <c r="B2547" t="s">
        <v>29</v>
      </c>
      <c r="C2547">
        <v>5502000</v>
      </c>
    </row>
    <row r="2548" spans="1:3" x14ac:dyDescent="0.2">
      <c r="A2548">
        <v>1966</v>
      </c>
      <c r="B2548" t="s">
        <v>29</v>
      </c>
      <c r="C2548">
        <v>5535000</v>
      </c>
    </row>
    <row r="2549" spans="1:3" x14ac:dyDescent="0.2">
      <c r="A2549">
        <v>1967</v>
      </c>
      <c r="B2549" t="s">
        <v>29</v>
      </c>
      <c r="C2549">
        <v>5594000</v>
      </c>
    </row>
    <row r="2550" spans="1:3" x14ac:dyDescent="0.2">
      <c r="A2550">
        <v>1968</v>
      </c>
      <c r="B2550" t="s">
        <v>29</v>
      </c>
      <c r="C2550">
        <v>5618000</v>
      </c>
    </row>
    <row r="2551" spans="1:3" x14ac:dyDescent="0.2">
      <c r="A2551">
        <v>1969</v>
      </c>
      <c r="B2551" t="s">
        <v>29</v>
      </c>
      <c r="C2551">
        <v>5650000</v>
      </c>
    </row>
    <row r="2552" spans="1:3" x14ac:dyDescent="0.2">
      <c r="A2552">
        <v>1970</v>
      </c>
      <c r="B2552" t="s">
        <v>29</v>
      </c>
      <c r="C2552">
        <v>5689170</v>
      </c>
    </row>
    <row r="2553" spans="1:3" x14ac:dyDescent="0.2">
      <c r="A2553">
        <v>1971</v>
      </c>
      <c r="B2553" t="s">
        <v>29</v>
      </c>
      <c r="C2553">
        <v>5737581</v>
      </c>
    </row>
    <row r="2554" spans="1:3" x14ac:dyDescent="0.2">
      <c r="A2554">
        <v>1972</v>
      </c>
      <c r="B2554" t="s">
        <v>29</v>
      </c>
      <c r="C2554">
        <v>5760302</v>
      </c>
    </row>
    <row r="2555" spans="1:3" x14ac:dyDescent="0.2">
      <c r="A2555">
        <v>1973</v>
      </c>
      <c r="B2555" t="s">
        <v>29</v>
      </c>
      <c r="C2555">
        <v>5781172</v>
      </c>
    </row>
    <row r="2556" spans="1:3" x14ac:dyDescent="0.2">
      <c r="A2556">
        <v>1974</v>
      </c>
      <c r="B2556" t="s">
        <v>29</v>
      </c>
      <c r="C2556">
        <v>5773548</v>
      </c>
    </row>
    <row r="2557" spans="1:3" x14ac:dyDescent="0.2">
      <c r="A2557">
        <v>1975</v>
      </c>
      <c r="B2557" t="s">
        <v>29</v>
      </c>
      <c r="C2557">
        <v>5757757</v>
      </c>
    </row>
    <row r="2558" spans="1:3" x14ac:dyDescent="0.2">
      <c r="A2558">
        <v>1976</v>
      </c>
      <c r="B2558" t="s">
        <v>29</v>
      </c>
      <c r="C2558">
        <v>5743673</v>
      </c>
    </row>
    <row r="2559" spans="1:3" x14ac:dyDescent="0.2">
      <c r="A2559">
        <v>1977</v>
      </c>
      <c r="B2559" t="s">
        <v>29</v>
      </c>
      <c r="C2559">
        <v>5738201</v>
      </c>
    </row>
    <row r="2560" spans="1:3" x14ac:dyDescent="0.2">
      <c r="A2560">
        <v>1978</v>
      </c>
      <c r="B2560" t="s">
        <v>29</v>
      </c>
      <c r="C2560">
        <v>5736470</v>
      </c>
    </row>
    <row r="2561" spans="1:3" x14ac:dyDescent="0.2">
      <c r="A2561">
        <v>1979</v>
      </c>
      <c r="B2561" t="s">
        <v>29</v>
      </c>
      <c r="C2561">
        <v>5738406</v>
      </c>
    </row>
    <row r="2562" spans="1:3" x14ac:dyDescent="0.2">
      <c r="A2562">
        <v>1980</v>
      </c>
      <c r="B2562" t="s">
        <v>29</v>
      </c>
      <c r="C2562">
        <v>5748441</v>
      </c>
    </row>
    <row r="2563" spans="1:3" x14ac:dyDescent="0.2">
      <c r="A2563">
        <v>1981</v>
      </c>
      <c r="B2563" t="s">
        <v>29</v>
      </c>
      <c r="C2563">
        <v>5768702</v>
      </c>
    </row>
    <row r="2564" spans="1:3" x14ac:dyDescent="0.2">
      <c r="A2564">
        <v>1982</v>
      </c>
      <c r="B2564" t="s">
        <v>29</v>
      </c>
      <c r="C2564">
        <v>5771203</v>
      </c>
    </row>
    <row r="2565" spans="1:3" x14ac:dyDescent="0.2">
      <c r="A2565">
        <v>1983</v>
      </c>
      <c r="B2565" t="s">
        <v>29</v>
      </c>
      <c r="C2565">
        <v>5799434</v>
      </c>
    </row>
    <row r="2566" spans="1:3" x14ac:dyDescent="0.2">
      <c r="A2566">
        <v>1984</v>
      </c>
      <c r="B2566" t="s">
        <v>29</v>
      </c>
      <c r="C2566">
        <v>5840782</v>
      </c>
    </row>
    <row r="2567" spans="1:3" x14ac:dyDescent="0.2">
      <c r="A2567">
        <v>1985</v>
      </c>
      <c r="B2567" t="s">
        <v>29</v>
      </c>
      <c r="C2567">
        <v>5880748</v>
      </c>
    </row>
    <row r="2568" spans="1:3" x14ac:dyDescent="0.2">
      <c r="A2568">
        <v>1986</v>
      </c>
      <c r="B2568" t="s">
        <v>29</v>
      </c>
      <c r="C2568">
        <v>5902658</v>
      </c>
    </row>
    <row r="2569" spans="1:3" x14ac:dyDescent="0.2">
      <c r="A2569">
        <v>1987</v>
      </c>
      <c r="B2569" t="s">
        <v>29</v>
      </c>
      <c r="C2569">
        <v>5935207</v>
      </c>
    </row>
    <row r="2570" spans="1:3" x14ac:dyDescent="0.2">
      <c r="A2570">
        <v>1988</v>
      </c>
      <c r="B2570" t="s">
        <v>29</v>
      </c>
      <c r="C2570">
        <v>5979997</v>
      </c>
    </row>
    <row r="2571" spans="1:3" x14ac:dyDescent="0.2">
      <c r="A2571">
        <v>1989</v>
      </c>
      <c r="B2571" t="s">
        <v>29</v>
      </c>
      <c r="C2571">
        <v>6015492</v>
      </c>
    </row>
    <row r="2572" spans="1:3" x14ac:dyDescent="0.2">
      <c r="A2572">
        <v>1990</v>
      </c>
      <c r="B2572" t="s">
        <v>29</v>
      </c>
      <c r="C2572">
        <v>6022639</v>
      </c>
    </row>
    <row r="2573" spans="1:3" x14ac:dyDescent="0.2">
      <c r="A2573">
        <v>1991</v>
      </c>
      <c r="B2573" t="s">
        <v>29</v>
      </c>
      <c r="C2573">
        <v>6018470</v>
      </c>
    </row>
    <row r="2574" spans="1:3" x14ac:dyDescent="0.2">
      <c r="A2574">
        <v>1992</v>
      </c>
      <c r="B2574" t="s">
        <v>29</v>
      </c>
      <c r="C2574">
        <v>6028709</v>
      </c>
    </row>
    <row r="2575" spans="1:3" x14ac:dyDescent="0.2">
      <c r="A2575">
        <v>1993</v>
      </c>
      <c r="B2575" t="s">
        <v>29</v>
      </c>
      <c r="C2575">
        <v>6060569</v>
      </c>
    </row>
    <row r="2576" spans="1:3" x14ac:dyDescent="0.2">
      <c r="A2576">
        <v>1994</v>
      </c>
      <c r="B2576" t="s">
        <v>29</v>
      </c>
      <c r="C2576">
        <v>6095241</v>
      </c>
    </row>
    <row r="2577" spans="1:3" x14ac:dyDescent="0.2">
      <c r="A2577">
        <v>1995</v>
      </c>
      <c r="B2577" t="s">
        <v>29</v>
      </c>
      <c r="C2577">
        <v>6141445</v>
      </c>
    </row>
    <row r="2578" spans="1:3" x14ac:dyDescent="0.2">
      <c r="A2578">
        <v>1996</v>
      </c>
      <c r="B2578" t="s">
        <v>29</v>
      </c>
      <c r="C2578">
        <v>6179756</v>
      </c>
    </row>
    <row r="2579" spans="1:3" x14ac:dyDescent="0.2">
      <c r="A2579">
        <v>1997</v>
      </c>
      <c r="B2579" t="s">
        <v>29</v>
      </c>
      <c r="C2579">
        <v>6226058</v>
      </c>
    </row>
    <row r="2580" spans="1:3" x14ac:dyDescent="0.2">
      <c r="A2580">
        <v>1998</v>
      </c>
      <c r="B2580" t="s">
        <v>29</v>
      </c>
      <c r="C2580">
        <v>6271838</v>
      </c>
    </row>
    <row r="2581" spans="1:3" x14ac:dyDescent="0.2">
      <c r="A2581">
        <v>1999</v>
      </c>
      <c r="B2581" t="s">
        <v>29</v>
      </c>
      <c r="C2581">
        <v>6317345</v>
      </c>
    </row>
    <row r="2582" spans="1:3" x14ac:dyDescent="0.2">
      <c r="A2582">
        <v>2000</v>
      </c>
      <c r="B2582" t="s">
        <v>29</v>
      </c>
      <c r="C2582">
        <v>6363015</v>
      </c>
    </row>
    <row r="2583" spans="1:3" x14ac:dyDescent="0.2">
      <c r="A2583">
        <v>2001</v>
      </c>
      <c r="B2583" t="s">
        <v>29</v>
      </c>
      <c r="C2583">
        <v>6411730</v>
      </c>
    </row>
    <row r="2584" spans="1:3" x14ac:dyDescent="0.2">
      <c r="A2584">
        <v>2002</v>
      </c>
      <c r="B2584" t="s">
        <v>29</v>
      </c>
      <c r="C2584">
        <v>6440978</v>
      </c>
    </row>
    <row r="2585" spans="1:3" x14ac:dyDescent="0.2">
      <c r="A2585">
        <v>2003</v>
      </c>
      <c r="B2585" t="s">
        <v>29</v>
      </c>
      <c r="C2585">
        <v>6451637</v>
      </c>
    </row>
    <row r="2586" spans="1:3" x14ac:dyDescent="0.2">
      <c r="A2586">
        <v>2004</v>
      </c>
      <c r="B2586" t="s">
        <v>29</v>
      </c>
      <c r="C2586">
        <v>6451279</v>
      </c>
    </row>
    <row r="2587" spans="1:3" x14ac:dyDescent="0.2">
      <c r="A2587">
        <v>2005</v>
      </c>
      <c r="B2587" t="s">
        <v>29</v>
      </c>
      <c r="C2587">
        <v>6453031</v>
      </c>
    </row>
    <row r="2588" spans="1:3" x14ac:dyDescent="0.2">
      <c r="A2588">
        <v>2006</v>
      </c>
      <c r="B2588" t="s">
        <v>29</v>
      </c>
      <c r="C2588">
        <v>6466399</v>
      </c>
    </row>
    <row r="2589" spans="1:3" x14ac:dyDescent="0.2">
      <c r="A2589">
        <v>2007</v>
      </c>
      <c r="B2589" t="s">
        <v>29</v>
      </c>
      <c r="C2589">
        <v>6499275</v>
      </c>
    </row>
    <row r="2590" spans="1:3" x14ac:dyDescent="0.2">
      <c r="A2590">
        <v>2008</v>
      </c>
      <c r="B2590" t="s">
        <v>29</v>
      </c>
      <c r="C2590">
        <v>6543595</v>
      </c>
    </row>
    <row r="2591" spans="1:3" x14ac:dyDescent="0.2">
      <c r="A2591">
        <v>2009</v>
      </c>
      <c r="B2591" t="s">
        <v>29</v>
      </c>
      <c r="C2591">
        <v>6593587</v>
      </c>
    </row>
    <row r="2592" spans="1:3" x14ac:dyDescent="0.2">
      <c r="A2592">
        <v>2010</v>
      </c>
      <c r="B2592" t="s">
        <v>29</v>
      </c>
      <c r="C2592">
        <v>6566440</v>
      </c>
    </row>
    <row r="2593" spans="1:3" x14ac:dyDescent="0.2">
      <c r="A2593">
        <v>2011</v>
      </c>
      <c r="B2593" t="s">
        <v>29</v>
      </c>
      <c r="C2593">
        <v>6614218</v>
      </c>
    </row>
    <row r="2594" spans="1:3" x14ac:dyDescent="0.2">
      <c r="A2594">
        <v>2012</v>
      </c>
      <c r="B2594" t="s">
        <v>29</v>
      </c>
      <c r="C2594">
        <v>6664269</v>
      </c>
    </row>
    <row r="2595" spans="1:3" x14ac:dyDescent="0.2">
      <c r="A2595">
        <v>2013</v>
      </c>
      <c r="B2595" t="s">
        <v>29</v>
      </c>
      <c r="C2595">
        <v>6715158</v>
      </c>
    </row>
    <row r="2596" spans="1:3" x14ac:dyDescent="0.2">
      <c r="A2596">
        <v>2014</v>
      </c>
      <c r="B2596" t="s">
        <v>29</v>
      </c>
      <c r="C2596">
        <v>6764864</v>
      </c>
    </row>
    <row r="2597" spans="1:3" x14ac:dyDescent="0.2">
      <c r="A2597">
        <v>2015</v>
      </c>
      <c r="B2597" t="s">
        <v>29</v>
      </c>
      <c r="C2597">
        <v>6797484</v>
      </c>
    </row>
    <row r="2598" spans="1:3" x14ac:dyDescent="0.2">
      <c r="A2598">
        <v>2016</v>
      </c>
      <c r="B2598" t="s">
        <v>29</v>
      </c>
      <c r="C2598">
        <v>6827280</v>
      </c>
    </row>
    <row r="2599" spans="1:3" x14ac:dyDescent="0.2">
      <c r="A2599">
        <v>2017</v>
      </c>
      <c r="B2599" t="s">
        <v>29</v>
      </c>
      <c r="C2599">
        <v>6863560</v>
      </c>
    </row>
    <row r="2600" spans="1:3" x14ac:dyDescent="0.2">
      <c r="A2600">
        <v>2018</v>
      </c>
      <c r="B2600" t="s">
        <v>29</v>
      </c>
      <c r="C2600">
        <v>6885720</v>
      </c>
    </row>
    <row r="2601" spans="1:3" x14ac:dyDescent="0.2">
      <c r="A2601">
        <v>2019</v>
      </c>
      <c r="B2601" t="s">
        <v>29</v>
      </c>
      <c r="C2601">
        <v>6894883</v>
      </c>
    </row>
    <row r="2602" spans="1:3" x14ac:dyDescent="0.2">
      <c r="A2602">
        <v>2020</v>
      </c>
      <c r="B2602" t="s">
        <v>29</v>
      </c>
      <c r="C2602">
        <v>6997713</v>
      </c>
    </row>
    <row r="2603" spans="1:3" x14ac:dyDescent="0.2">
      <c r="A2603">
        <v>2021</v>
      </c>
      <c r="B2603" t="s">
        <v>29</v>
      </c>
      <c r="C2603">
        <v>6991951</v>
      </c>
    </row>
    <row r="2604" spans="1:3" x14ac:dyDescent="0.2">
      <c r="A2604">
        <v>2022</v>
      </c>
      <c r="B2604" t="s">
        <v>29</v>
      </c>
      <c r="C2604">
        <v>6982740</v>
      </c>
    </row>
    <row r="2605" spans="1:3" x14ac:dyDescent="0.2">
      <c r="A2605">
        <v>2023</v>
      </c>
      <c r="B2605" t="s">
        <v>29</v>
      </c>
      <c r="C2605">
        <v>7001399</v>
      </c>
    </row>
    <row r="2606" spans="1:3" x14ac:dyDescent="0.2">
      <c r="A2606">
        <v>1900</v>
      </c>
      <c r="B2606" t="s">
        <v>30</v>
      </c>
      <c r="C2606">
        <v>2423000</v>
      </c>
    </row>
    <row r="2607" spans="1:3" x14ac:dyDescent="0.2">
      <c r="A2607">
        <v>1901</v>
      </c>
      <c r="B2607" t="s">
        <v>30</v>
      </c>
      <c r="C2607">
        <v>2450000</v>
      </c>
    </row>
    <row r="2608" spans="1:3" x14ac:dyDescent="0.2">
      <c r="A2608">
        <v>1902</v>
      </c>
      <c r="B2608" t="s">
        <v>30</v>
      </c>
      <c r="C2608">
        <v>2477000</v>
      </c>
    </row>
    <row r="2609" spans="1:3" x14ac:dyDescent="0.2">
      <c r="A2609">
        <v>1903</v>
      </c>
      <c r="B2609" t="s">
        <v>30</v>
      </c>
      <c r="C2609">
        <v>2505000</v>
      </c>
    </row>
    <row r="2610" spans="1:3" x14ac:dyDescent="0.2">
      <c r="A2610">
        <v>1904</v>
      </c>
      <c r="B2610" t="s">
        <v>30</v>
      </c>
      <c r="C2610">
        <v>2534000</v>
      </c>
    </row>
    <row r="2611" spans="1:3" x14ac:dyDescent="0.2">
      <c r="A2611">
        <v>1905</v>
      </c>
      <c r="B2611" t="s">
        <v>30</v>
      </c>
      <c r="C2611">
        <v>2579000</v>
      </c>
    </row>
    <row r="2612" spans="1:3" x14ac:dyDescent="0.2">
      <c r="A2612">
        <v>1906</v>
      </c>
      <c r="B2612" t="s">
        <v>30</v>
      </c>
      <c r="C2612">
        <v>2626000</v>
      </c>
    </row>
    <row r="2613" spans="1:3" x14ac:dyDescent="0.2">
      <c r="A2613">
        <v>1907</v>
      </c>
      <c r="B2613" t="s">
        <v>30</v>
      </c>
      <c r="C2613">
        <v>2693000</v>
      </c>
    </row>
    <row r="2614" spans="1:3" x14ac:dyDescent="0.2">
      <c r="A2614">
        <v>1908</v>
      </c>
      <c r="B2614" t="s">
        <v>30</v>
      </c>
      <c r="C2614">
        <v>2722000</v>
      </c>
    </row>
    <row r="2615" spans="1:3" x14ac:dyDescent="0.2">
      <c r="A2615">
        <v>1909</v>
      </c>
      <c r="B2615" t="s">
        <v>30</v>
      </c>
      <c r="C2615">
        <v>2771000</v>
      </c>
    </row>
    <row r="2616" spans="1:3" x14ac:dyDescent="0.2">
      <c r="A2616">
        <v>1910</v>
      </c>
      <c r="B2616" t="s">
        <v>30</v>
      </c>
      <c r="C2616">
        <v>2832000</v>
      </c>
    </row>
    <row r="2617" spans="1:3" x14ac:dyDescent="0.2">
      <c r="A2617">
        <v>1911</v>
      </c>
      <c r="B2617" t="s">
        <v>30</v>
      </c>
      <c r="C2617">
        <v>2916000</v>
      </c>
    </row>
    <row r="2618" spans="1:3" x14ac:dyDescent="0.2">
      <c r="A2618">
        <v>1912</v>
      </c>
      <c r="B2618" t="s">
        <v>30</v>
      </c>
      <c r="C2618">
        <v>2997000</v>
      </c>
    </row>
    <row r="2619" spans="1:3" x14ac:dyDescent="0.2">
      <c r="A2619">
        <v>1913</v>
      </c>
      <c r="B2619" t="s">
        <v>30</v>
      </c>
      <c r="C2619">
        <v>3101000</v>
      </c>
    </row>
    <row r="2620" spans="1:3" x14ac:dyDescent="0.2">
      <c r="A2620">
        <v>1914</v>
      </c>
      <c r="B2620" t="s">
        <v>30</v>
      </c>
      <c r="C2620">
        <v>3183000</v>
      </c>
    </row>
    <row r="2621" spans="1:3" x14ac:dyDescent="0.2">
      <c r="A2621">
        <v>1915</v>
      </c>
      <c r="B2621" t="s">
        <v>30</v>
      </c>
      <c r="C2621">
        <v>3263000</v>
      </c>
    </row>
    <row r="2622" spans="1:3" x14ac:dyDescent="0.2">
      <c r="A2622">
        <v>1916</v>
      </c>
      <c r="B2622" t="s">
        <v>30</v>
      </c>
      <c r="C2622">
        <v>3353000</v>
      </c>
    </row>
    <row r="2623" spans="1:3" x14ac:dyDescent="0.2">
      <c r="A2623">
        <v>1917</v>
      </c>
      <c r="B2623" t="s">
        <v>30</v>
      </c>
      <c r="C2623">
        <v>3451000</v>
      </c>
    </row>
    <row r="2624" spans="1:3" x14ac:dyDescent="0.2">
      <c r="A2624">
        <v>1918</v>
      </c>
      <c r="B2624" t="s">
        <v>30</v>
      </c>
      <c r="C2624">
        <v>3499000</v>
      </c>
    </row>
    <row r="2625" spans="1:3" x14ac:dyDescent="0.2">
      <c r="A2625">
        <v>1919</v>
      </c>
      <c r="B2625" t="s">
        <v>30</v>
      </c>
      <c r="C2625">
        <v>3591000</v>
      </c>
    </row>
    <row r="2626" spans="1:3" x14ac:dyDescent="0.2">
      <c r="A2626">
        <v>1920</v>
      </c>
      <c r="B2626" t="s">
        <v>30</v>
      </c>
      <c r="C2626">
        <v>3723000</v>
      </c>
    </row>
    <row r="2627" spans="1:3" x14ac:dyDescent="0.2">
      <c r="A2627">
        <v>1921</v>
      </c>
      <c r="B2627" t="s">
        <v>30</v>
      </c>
      <c r="C2627">
        <v>3872000</v>
      </c>
    </row>
    <row r="2628" spans="1:3" x14ac:dyDescent="0.2">
      <c r="A2628">
        <v>1922</v>
      </c>
      <c r="B2628" t="s">
        <v>30</v>
      </c>
      <c r="C2628">
        <v>3942000</v>
      </c>
    </row>
    <row r="2629" spans="1:3" x14ac:dyDescent="0.2">
      <c r="A2629">
        <v>1923</v>
      </c>
      <c r="B2629" t="s">
        <v>30</v>
      </c>
      <c r="C2629">
        <v>4063000</v>
      </c>
    </row>
    <row r="2630" spans="1:3" x14ac:dyDescent="0.2">
      <c r="A2630">
        <v>1924</v>
      </c>
      <c r="B2630" t="s">
        <v>30</v>
      </c>
      <c r="C2630">
        <v>4214000</v>
      </c>
    </row>
    <row r="2631" spans="1:3" x14ac:dyDescent="0.2">
      <c r="A2631">
        <v>1925</v>
      </c>
      <c r="B2631" t="s">
        <v>30</v>
      </c>
      <c r="C2631">
        <v>4331000</v>
      </c>
    </row>
    <row r="2632" spans="1:3" x14ac:dyDescent="0.2">
      <c r="A2632">
        <v>1926</v>
      </c>
      <c r="B2632" t="s">
        <v>30</v>
      </c>
      <c r="C2632">
        <v>4451000</v>
      </c>
    </row>
    <row r="2633" spans="1:3" x14ac:dyDescent="0.2">
      <c r="A2633">
        <v>1927</v>
      </c>
      <c r="B2633" t="s">
        <v>30</v>
      </c>
      <c r="C2633">
        <v>4589000</v>
      </c>
    </row>
    <row r="2634" spans="1:3" x14ac:dyDescent="0.2">
      <c r="A2634">
        <v>1928</v>
      </c>
      <c r="B2634" t="s">
        <v>30</v>
      </c>
      <c r="C2634">
        <v>4665000</v>
      </c>
    </row>
    <row r="2635" spans="1:3" x14ac:dyDescent="0.2">
      <c r="A2635">
        <v>1929</v>
      </c>
      <c r="B2635" t="s">
        <v>30</v>
      </c>
      <c r="C2635">
        <v>4795000</v>
      </c>
    </row>
    <row r="2636" spans="1:3" x14ac:dyDescent="0.2">
      <c r="A2636">
        <v>1930</v>
      </c>
      <c r="B2636" t="s">
        <v>30</v>
      </c>
      <c r="C2636">
        <v>4834000</v>
      </c>
    </row>
    <row r="2637" spans="1:3" x14ac:dyDescent="0.2">
      <c r="A2637">
        <v>1931</v>
      </c>
      <c r="B2637" t="s">
        <v>30</v>
      </c>
      <c r="C2637">
        <v>4798000</v>
      </c>
    </row>
    <row r="2638" spans="1:3" x14ac:dyDescent="0.2">
      <c r="A2638">
        <v>1932</v>
      </c>
      <c r="B2638" t="s">
        <v>30</v>
      </c>
      <c r="C2638">
        <v>4780000</v>
      </c>
    </row>
    <row r="2639" spans="1:3" x14ac:dyDescent="0.2">
      <c r="A2639">
        <v>1933</v>
      </c>
      <c r="B2639" t="s">
        <v>30</v>
      </c>
      <c r="C2639">
        <v>4780000</v>
      </c>
    </row>
    <row r="2640" spans="1:3" x14ac:dyDescent="0.2">
      <c r="A2640">
        <v>1934</v>
      </c>
      <c r="B2640" t="s">
        <v>30</v>
      </c>
      <c r="C2640">
        <v>4798000</v>
      </c>
    </row>
    <row r="2641" spans="1:3" x14ac:dyDescent="0.2">
      <c r="A2641">
        <v>1935</v>
      </c>
      <c r="B2641" t="s">
        <v>30</v>
      </c>
      <c r="C2641">
        <v>4838000</v>
      </c>
    </row>
    <row r="2642" spans="1:3" x14ac:dyDescent="0.2">
      <c r="A2642">
        <v>1936</v>
      </c>
      <c r="B2642" t="s">
        <v>30</v>
      </c>
      <c r="C2642">
        <v>4889000</v>
      </c>
    </row>
    <row r="2643" spans="1:3" x14ac:dyDescent="0.2">
      <c r="A2643">
        <v>1937</v>
      </c>
      <c r="B2643" t="s">
        <v>30</v>
      </c>
      <c r="C2643">
        <v>4968000</v>
      </c>
    </row>
    <row r="2644" spans="1:3" x14ac:dyDescent="0.2">
      <c r="A2644">
        <v>1938</v>
      </c>
      <c r="B2644" t="s">
        <v>30</v>
      </c>
      <c r="C2644">
        <v>5056000</v>
      </c>
    </row>
    <row r="2645" spans="1:3" x14ac:dyDescent="0.2">
      <c r="A2645">
        <v>1939</v>
      </c>
      <c r="B2645" t="s">
        <v>30</v>
      </c>
      <c r="C2645">
        <v>5156000</v>
      </c>
    </row>
    <row r="2646" spans="1:3" x14ac:dyDescent="0.2">
      <c r="A2646">
        <v>1940</v>
      </c>
      <c r="B2646" t="s">
        <v>30</v>
      </c>
      <c r="C2646">
        <v>5315000</v>
      </c>
    </row>
    <row r="2647" spans="1:3" x14ac:dyDescent="0.2">
      <c r="A2647">
        <v>1941</v>
      </c>
      <c r="B2647" t="s">
        <v>30</v>
      </c>
      <c r="C2647">
        <v>5472000</v>
      </c>
    </row>
    <row r="2648" spans="1:3" x14ac:dyDescent="0.2">
      <c r="A2648">
        <v>1942</v>
      </c>
      <c r="B2648" t="s">
        <v>30</v>
      </c>
      <c r="C2648">
        <v>5549000</v>
      </c>
    </row>
    <row r="2649" spans="1:3" x14ac:dyDescent="0.2">
      <c r="A2649">
        <v>1943</v>
      </c>
      <c r="B2649" t="s">
        <v>30</v>
      </c>
      <c r="C2649">
        <v>5405000</v>
      </c>
    </row>
    <row r="2650" spans="1:3" x14ac:dyDescent="0.2">
      <c r="A2650">
        <v>1944</v>
      </c>
      <c r="B2650" t="s">
        <v>30</v>
      </c>
      <c r="C2650">
        <v>5467000</v>
      </c>
    </row>
    <row r="2651" spans="1:3" x14ac:dyDescent="0.2">
      <c r="A2651">
        <v>1945</v>
      </c>
      <c r="B2651" t="s">
        <v>30</v>
      </c>
      <c r="C2651">
        <v>5475000</v>
      </c>
    </row>
    <row r="2652" spans="1:3" x14ac:dyDescent="0.2">
      <c r="A2652">
        <v>1946</v>
      </c>
      <c r="B2652" t="s">
        <v>30</v>
      </c>
      <c r="C2652">
        <v>5874000</v>
      </c>
    </row>
    <row r="2653" spans="1:3" x14ac:dyDescent="0.2">
      <c r="A2653">
        <v>1947</v>
      </c>
      <c r="B2653" t="s">
        <v>30</v>
      </c>
      <c r="C2653">
        <v>6076000</v>
      </c>
    </row>
    <row r="2654" spans="1:3" x14ac:dyDescent="0.2">
      <c r="A2654">
        <v>1948</v>
      </c>
      <c r="B2654" t="s">
        <v>30</v>
      </c>
      <c r="C2654">
        <v>6213000</v>
      </c>
    </row>
    <row r="2655" spans="1:3" x14ac:dyDescent="0.2">
      <c r="A2655">
        <v>1949</v>
      </c>
      <c r="B2655" t="s">
        <v>30</v>
      </c>
      <c r="C2655">
        <v>6332000</v>
      </c>
    </row>
    <row r="2656" spans="1:3" x14ac:dyDescent="0.2">
      <c r="A2656">
        <v>1950</v>
      </c>
      <c r="B2656" t="s">
        <v>30</v>
      </c>
      <c r="C2656">
        <v>6407000</v>
      </c>
    </row>
    <row r="2657" spans="1:3" x14ac:dyDescent="0.2">
      <c r="A2657">
        <v>1951</v>
      </c>
      <c r="B2657" t="s">
        <v>30</v>
      </c>
      <c r="C2657">
        <v>6497000</v>
      </c>
    </row>
    <row r="2658" spans="1:3" x14ac:dyDescent="0.2">
      <c r="A2658">
        <v>1952</v>
      </c>
      <c r="B2658" t="s">
        <v>30</v>
      </c>
      <c r="C2658">
        <v>6650000</v>
      </c>
    </row>
    <row r="2659" spans="1:3" x14ac:dyDescent="0.2">
      <c r="A2659">
        <v>1953</v>
      </c>
      <c r="B2659" t="s">
        <v>30</v>
      </c>
      <c r="C2659">
        <v>6822000</v>
      </c>
    </row>
    <row r="2660" spans="1:3" x14ac:dyDescent="0.2">
      <c r="A2660">
        <v>1954</v>
      </c>
      <c r="B2660" t="s">
        <v>30</v>
      </c>
      <c r="C2660">
        <v>7066000</v>
      </c>
    </row>
    <row r="2661" spans="1:3" x14ac:dyDescent="0.2">
      <c r="A2661">
        <v>1955</v>
      </c>
      <c r="B2661" t="s">
        <v>30</v>
      </c>
      <c r="C2661">
        <v>7285000</v>
      </c>
    </row>
    <row r="2662" spans="1:3" x14ac:dyDescent="0.2">
      <c r="A2662">
        <v>1956</v>
      </c>
      <c r="B2662" t="s">
        <v>30</v>
      </c>
      <c r="C2662">
        <v>7467000</v>
      </c>
    </row>
    <row r="2663" spans="1:3" x14ac:dyDescent="0.2">
      <c r="A2663">
        <v>1957</v>
      </c>
      <c r="B2663" t="s">
        <v>30</v>
      </c>
      <c r="C2663">
        <v>7569000</v>
      </c>
    </row>
    <row r="2664" spans="1:3" x14ac:dyDescent="0.2">
      <c r="A2664">
        <v>1958</v>
      </c>
      <c r="B2664" t="s">
        <v>30</v>
      </c>
      <c r="C2664">
        <v>7667000</v>
      </c>
    </row>
    <row r="2665" spans="1:3" x14ac:dyDescent="0.2">
      <c r="A2665">
        <v>1959</v>
      </c>
      <c r="B2665" t="s">
        <v>30</v>
      </c>
      <c r="C2665">
        <v>7767000</v>
      </c>
    </row>
    <row r="2666" spans="1:3" x14ac:dyDescent="0.2">
      <c r="A2666">
        <v>1960</v>
      </c>
      <c r="B2666" t="s">
        <v>30</v>
      </c>
      <c r="C2666">
        <v>7834000</v>
      </c>
    </row>
    <row r="2667" spans="1:3" x14ac:dyDescent="0.2">
      <c r="A2667">
        <v>1961</v>
      </c>
      <c r="B2667" t="s">
        <v>30</v>
      </c>
      <c r="C2667">
        <v>7893000</v>
      </c>
    </row>
    <row r="2668" spans="1:3" x14ac:dyDescent="0.2">
      <c r="A2668">
        <v>1962</v>
      </c>
      <c r="B2668" t="s">
        <v>30</v>
      </c>
      <c r="C2668">
        <v>7933000</v>
      </c>
    </row>
    <row r="2669" spans="1:3" x14ac:dyDescent="0.2">
      <c r="A2669">
        <v>1963</v>
      </c>
      <c r="B2669" t="s">
        <v>30</v>
      </c>
      <c r="C2669">
        <v>8058000</v>
      </c>
    </row>
    <row r="2670" spans="1:3" x14ac:dyDescent="0.2">
      <c r="A2670">
        <v>1964</v>
      </c>
      <c r="B2670" t="s">
        <v>30</v>
      </c>
      <c r="C2670">
        <v>8187000</v>
      </c>
    </row>
    <row r="2671" spans="1:3" x14ac:dyDescent="0.2">
      <c r="A2671">
        <v>1965</v>
      </c>
      <c r="B2671" t="s">
        <v>30</v>
      </c>
      <c r="C2671">
        <v>8357000</v>
      </c>
    </row>
    <row r="2672" spans="1:3" x14ac:dyDescent="0.2">
      <c r="A2672">
        <v>1966</v>
      </c>
      <c r="B2672" t="s">
        <v>30</v>
      </c>
      <c r="C2672">
        <v>8512000</v>
      </c>
    </row>
    <row r="2673" spans="1:3" x14ac:dyDescent="0.2">
      <c r="A2673">
        <v>1967</v>
      </c>
      <c r="B2673" t="s">
        <v>30</v>
      </c>
      <c r="C2673">
        <v>8630000</v>
      </c>
    </row>
    <row r="2674" spans="1:3" x14ac:dyDescent="0.2">
      <c r="A2674">
        <v>1968</v>
      </c>
      <c r="B2674" t="s">
        <v>30</v>
      </c>
      <c r="C2674">
        <v>8696000</v>
      </c>
    </row>
    <row r="2675" spans="1:3" x14ac:dyDescent="0.2">
      <c r="A2675">
        <v>1969</v>
      </c>
      <c r="B2675" t="s">
        <v>30</v>
      </c>
      <c r="C2675">
        <v>8781000</v>
      </c>
    </row>
    <row r="2676" spans="1:3" x14ac:dyDescent="0.2">
      <c r="A2676">
        <v>1970</v>
      </c>
      <c r="B2676" t="s">
        <v>30</v>
      </c>
      <c r="C2676">
        <v>8881826</v>
      </c>
    </row>
    <row r="2677" spans="1:3" x14ac:dyDescent="0.2">
      <c r="A2677">
        <v>1971</v>
      </c>
      <c r="B2677" t="s">
        <v>30</v>
      </c>
      <c r="C2677">
        <v>8974187</v>
      </c>
    </row>
    <row r="2678" spans="1:3" x14ac:dyDescent="0.2">
      <c r="A2678">
        <v>1972</v>
      </c>
      <c r="B2678" t="s">
        <v>30</v>
      </c>
      <c r="C2678">
        <v>9028945</v>
      </c>
    </row>
    <row r="2679" spans="1:3" x14ac:dyDescent="0.2">
      <c r="A2679">
        <v>1973</v>
      </c>
      <c r="B2679" t="s">
        <v>30</v>
      </c>
      <c r="C2679">
        <v>9077959</v>
      </c>
    </row>
    <row r="2680" spans="1:3" x14ac:dyDescent="0.2">
      <c r="A2680">
        <v>1974</v>
      </c>
      <c r="B2680" t="s">
        <v>30</v>
      </c>
      <c r="C2680">
        <v>9117509</v>
      </c>
    </row>
    <row r="2681" spans="1:3" x14ac:dyDescent="0.2">
      <c r="A2681">
        <v>1975</v>
      </c>
      <c r="B2681" t="s">
        <v>30</v>
      </c>
      <c r="C2681">
        <v>9117668</v>
      </c>
    </row>
    <row r="2682" spans="1:3" x14ac:dyDescent="0.2">
      <c r="A2682">
        <v>1976</v>
      </c>
      <c r="B2682" t="s">
        <v>30</v>
      </c>
      <c r="C2682">
        <v>9129205</v>
      </c>
    </row>
    <row r="2683" spans="1:3" x14ac:dyDescent="0.2">
      <c r="A2683">
        <v>1977</v>
      </c>
      <c r="B2683" t="s">
        <v>30</v>
      </c>
      <c r="C2683">
        <v>9171110</v>
      </c>
    </row>
    <row r="2684" spans="1:3" x14ac:dyDescent="0.2">
      <c r="A2684">
        <v>1978</v>
      </c>
      <c r="B2684" t="s">
        <v>30</v>
      </c>
      <c r="C2684">
        <v>9217762</v>
      </c>
    </row>
    <row r="2685" spans="1:3" x14ac:dyDescent="0.2">
      <c r="A2685">
        <v>1979</v>
      </c>
      <c r="B2685" t="s">
        <v>30</v>
      </c>
      <c r="C2685">
        <v>9266269</v>
      </c>
    </row>
    <row r="2686" spans="1:3" x14ac:dyDescent="0.2">
      <c r="A2686">
        <v>1980</v>
      </c>
      <c r="B2686" t="s">
        <v>30</v>
      </c>
      <c r="C2686">
        <v>9256676</v>
      </c>
    </row>
    <row r="2687" spans="1:3" x14ac:dyDescent="0.2">
      <c r="A2687">
        <v>1981</v>
      </c>
      <c r="B2687" t="s">
        <v>30</v>
      </c>
      <c r="C2687">
        <v>9209352</v>
      </c>
    </row>
    <row r="2688" spans="1:3" x14ac:dyDescent="0.2">
      <c r="A2688">
        <v>1982</v>
      </c>
      <c r="B2688" t="s">
        <v>30</v>
      </c>
      <c r="C2688">
        <v>9115204</v>
      </c>
    </row>
    <row r="2689" spans="1:3" x14ac:dyDescent="0.2">
      <c r="A2689">
        <v>1983</v>
      </c>
      <c r="B2689" t="s">
        <v>30</v>
      </c>
      <c r="C2689">
        <v>9047772</v>
      </c>
    </row>
    <row r="2690" spans="1:3" x14ac:dyDescent="0.2">
      <c r="A2690">
        <v>1984</v>
      </c>
      <c r="B2690" t="s">
        <v>30</v>
      </c>
      <c r="C2690">
        <v>9049453</v>
      </c>
    </row>
    <row r="2691" spans="1:3" x14ac:dyDescent="0.2">
      <c r="A2691">
        <v>1985</v>
      </c>
      <c r="B2691" t="s">
        <v>30</v>
      </c>
      <c r="C2691">
        <v>9076282</v>
      </c>
    </row>
    <row r="2692" spans="1:3" x14ac:dyDescent="0.2">
      <c r="A2692">
        <v>1986</v>
      </c>
      <c r="B2692" t="s">
        <v>30</v>
      </c>
      <c r="C2692">
        <v>9127778</v>
      </c>
    </row>
    <row r="2693" spans="1:3" x14ac:dyDescent="0.2">
      <c r="A2693">
        <v>1987</v>
      </c>
      <c r="B2693" t="s">
        <v>30</v>
      </c>
      <c r="C2693">
        <v>9187469</v>
      </c>
    </row>
    <row r="2694" spans="1:3" x14ac:dyDescent="0.2">
      <c r="A2694">
        <v>1988</v>
      </c>
      <c r="B2694" t="s">
        <v>30</v>
      </c>
      <c r="C2694">
        <v>9218025</v>
      </c>
    </row>
    <row r="2695" spans="1:3" x14ac:dyDescent="0.2">
      <c r="A2695">
        <v>1989</v>
      </c>
      <c r="B2695" t="s">
        <v>30</v>
      </c>
      <c r="C2695">
        <v>9253339</v>
      </c>
    </row>
    <row r="2696" spans="1:3" x14ac:dyDescent="0.2">
      <c r="A2696">
        <v>1990</v>
      </c>
      <c r="B2696" t="s">
        <v>30</v>
      </c>
      <c r="C2696">
        <v>9311319</v>
      </c>
    </row>
    <row r="2697" spans="1:3" x14ac:dyDescent="0.2">
      <c r="A2697">
        <v>1991</v>
      </c>
      <c r="B2697" t="s">
        <v>30</v>
      </c>
      <c r="C2697">
        <v>9400446</v>
      </c>
    </row>
    <row r="2698" spans="1:3" x14ac:dyDescent="0.2">
      <c r="A2698">
        <v>1992</v>
      </c>
      <c r="B2698" t="s">
        <v>30</v>
      </c>
      <c r="C2698">
        <v>9479065</v>
      </c>
    </row>
    <row r="2699" spans="1:3" x14ac:dyDescent="0.2">
      <c r="A2699">
        <v>1993</v>
      </c>
      <c r="B2699" t="s">
        <v>30</v>
      </c>
      <c r="C2699">
        <v>9540114</v>
      </c>
    </row>
    <row r="2700" spans="1:3" x14ac:dyDescent="0.2">
      <c r="A2700">
        <v>1994</v>
      </c>
      <c r="B2700" t="s">
        <v>30</v>
      </c>
      <c r="C2700">
        <v>9597737</v>
      </c>
    </row>
    <row r="2701" spans="1:3" x14ac:dyDescent="0.2">
      <c r="A2701">
        <v>1995</v>
      </c>
      <c r="B2701" t="s">
        <v>30</v>
      </c>
      <c r="C2701">
        <v>9676211</v>
      </c>
    </row>
    <row r="2702" spans="1:3" x14ac:dyDescent="0.2">
      <c r="A2702">
        <v>1996</v>
      </c>
      <c r="B2702" t="s">
        <v>30</v>
      </c>
      <c r="C2702">
        <v>9758645</v>
      </c>
    </row>
    <row r="2703" spans="1:3" x14ac:dyDescent="0.2">
      <c r="A2703">
        <v>1997</v>
      </c>
      <c r="B2703" t="s">
        <v>30</v>
      </c>
      <c r="C2703">
        <v>9809051</v>
      </c>
    </row>
    <row r="2704" spans="1:3" x14ac:dyDescent="0.2">
      <c r="A2704">
        <v>1998</v>
      </c>
      <c r="B2704" t="s">
        <v>30</v>
      </c>
      <c r="C2704">
        <v>9847942</v>
      </c>
    </row>
    <row r="2705" spans="1:3" x14ac:dyDescent="0.2">
      <c r="A2705">
        <v>1999</v>
      </c>
      <c r="B2705" t="s">
        <v>30</v>
      </c>
      <c r="C2705">
        <v>9897116</v>
      </c>
    </row>
    <row r="2706" spans="1:3" x14ac:dyDescent="0.2">
      <c r="A2706">
        <v>2000</v>
      </c>
      <c r="B2706" t="s">
        <v>30</v>
      </c>
      <c r="C2706">
        <v>9955308</v>
      </c>
    </row>
    <row r="2707" spans="1:3" x14ac:dyDescent="0.2">
      <c r="A2707">
        <v>2001</v>
      </c>
      <c r="B2707" t="s">
        <v>30</v>
      </c>
      <c r="C2707">
        <v>10006093</v>
      </c>
    </row>
    <row r="2708" spans="1:3" x14ac:dyDescent="0.2">
      <c r="A2708">
        <v>2002</v>
      </c>
      <c r="B2708" t="s">
        <v>30</v>
      </c>
      <c r="C2708">
        <v>10038767</v>
      </c>
    </row>
    <row r="2709" spans="1:3" x14ac:dyDescent="0.2">
      <c r="A2709">
        <v>2003</v>
      </c>
      <c r="B2709" t="s">
        <v>30</v>
      </c>
      <c r="C2709">
        <v>10066351</v>
      </c>
    </row>
    <row r="2710" spans="1:3" x14ac:dyDescent="0.2">
      <c r="A2710">
        <v>2004</v>
      </c>
      <c r="B2710" t="s">
        <v>30</v>
      </c>
      <c r="C2710">
        <v>10089305</v>
      </c>
    </row>
    <row r="2711" spans="1:3" x14ac:dyDescent="0.2">
      <c r="A2711">
        <v>2005</v>
      </c>
      <c r="B2711" t="s">
        <v>30</v>
      </c>
      <c r="C2711">
        <v>10090554</v>
      </c>
    </row>
    <row r="2712" spans="1:3" x14ac:dyDescent="0.2">
      <c r="A2712">
        <v>2006</v>
      </c>
      <c r="B2712" t="s">
        <v>30</v>
      </c>
      <c r="C2712">
        <v>10082438</v>
      </c>
    </row>
    <row r="2713" spans="1:3" x14ac:dyDescent="0.2">
      <c r="A2713">
        <v>2007</v>
      </c>
      <c r="B2713" t="s">
        <v>30</v>
      </c>
      <c r="C2713">
        <v>10050847</v>
      </c>
    </row>
    <row r="2714" spans="1:3" x14ac:dyDescent="0.2">
      <c r="A2714">
        <v>2008</v>
      </c>
      <c r="B2714" t="s">
        <v>30</v>
      </c>
      <c r="C2714">
        <v>10002486</v>
      </c>
    </row>
    <row r="2715" spans="1:3" x14ac:dyDescent="0.2">
      <c r="A2715">
        <v>2009</v>
      </c>
      <c r="B2715" t="s">
        <v>30</v>
      </c>
      <c r="C2715">
        <v>9969727</v>
      </c>
    </row>
    <row r="2716" spans="1:3" x14ac:dyDescent="0.2">
      <c r="A2716">
        <v>2010</v>
      </c>
      <c r="B2716" t="s">
        <v>30</v>
      </c>
      <c r="C2716">
        <v>9877597</v>
      </c>
    </row>
    <row r="2717" spans="1:3" x14ac:dyDescent="0.2">
      <c r="A2717">
        <v>2011</v>
      </c>
      <c r="B2717" t="s">
        <v>30</v>
      </c>
      <c r="C2717">
        <v>9883053</v>
      </c>
    </row>
    <row r="2718" spans="1:3" x14ac:dyDescent="0.2">
      <c r="A2718">
        <v>2012</v>
      </c>
      <c r="B2718" t="s">
        <v>30</v>
      </c>
      <c r="C2718">
        <v>9898289</v>
      </c>
    </row>
    <row r="2719" spans="1:3" x14ac:dyDescent="0.2">
      <c r="A2719">
        <v>2013</v>
      </c>
      <c r="B2719" t="s">
        <v>30</v>
      </c>
      <c r="C2719">
        <v>9914802</v>
      </c>
    </row>
    <row r="2720" spans="1:3" x14ac:dyDescent="0.2">
      <c r="A2720">
        <v>2014</v>
      </c>
      <c r="B2720" t="s">
        <v>30</v>
      </c>
      <c r="C2720">
        <v>9932033</v>
      </c>
    </row>
    <row r="2721" spans="1:3" x14ac:dyDescent="0.2">
      <c r="A2721">
        <v>2015</v>
      </c>
      <c r="B2721" t="s">
        <v>30</v>
      </c>
      <c r="C2721">
        <v>9934483</v>
      </c>
    </row>
    <row r="2722" spans="1:3" x14ac:dyDescent="0.2">
      <c r="A2722">
        <v>2016</v>
      </c>
      <c r="B2722" t="s">
        <v>30</v>
      </c>
      <c r="C2722">
        <v>9954117</v>
      </c>
    </row>
    <row r="2723" spans="1:3" x14ac:dyDescent="0.2">
      <c r="A2723">
        <v>2017</v>
      </c>
      <c r="B2723" t="s">
        <v>30</v>
      </c>
      <c r="C2723">
        <v>9976752</v>
      </c>
    </row>
    <row r="2724" spans="1:3" x14ac:dyDescent="0.2">
      <c r="A2724">
        <v>2018</v>
      </c>
      <c r="B2724" t="s">
        <v>30</v>
      </c>
      <c r="C2724">
        <v>9987286</v>
      </c>
    </row>
    <row r="2725" spans="1:3" x14ac:dyDescent="0.2">
      <c r="A2725">
        <v>2019</v>
      </c>
      <c r="B2725" t="s">
        <v>30</v>
      </c>
      <c r="C2725">
        <v>9984795</v>
      </c>
    </row>
    <row r="2726" spans="1:3" x14ac:dyDescent="0.2">
      <c r="A2726">
        <v>2020</v>
      </c>
      <c r="B2726" t="s">
        <v>30</v>
      </c>
      <c r="C2726">
        <v>10070627</v>
      </c>
    </row>
    <row r="2727" spans="1:3" x14ac:dyDescent="0.2">
      <c r="A2727">
        <v>2021</v>
      </c>
      <c r="B2727" t="s">
        <v>30</v>
      </c>
      <c r="C2727">
        <v>10038117</v>
      </c>
    </row>
    <row r="2728" spans="1:3" x14ac:dyDescent="0.2">
      <c r="A2728">
        <v>2022</v>
      </c>
      <c r="B2728" t="s">
        <v>30</v>
      </c>
      <c r="C2728">
        <v>10033281</v>
      </c>
    </row>
    <row r="2729" spans="1:3" x14ac:dyDescent="0.2">
      <c r="A2729">
        <v>2023</v>
      </c>
      <c r="B2729" t="s">
        <v>30</v>
      </c>
      <c r="C2729">
        <v>10037261</v>
      </c>
    </row>
    <row r="2730" spans="1:3" x14ac:dyDescent="0.2">
      <c r="A2730">
        <v>1900</v>
      </c>
      <c r="B2730" t="s">
        <v>31</v>
      </c>
      <c r="C2730">
        <v>1754000</v>
      </c>
    </row>
    <row r="2731" spans="1:3" x14ac:dyDescent="0.2">
      <c r="A2731">
        <v>1901</v>
      </c>
      <c r="B2731" t="s">
        <v>31</v>
      </c>
      <c r="C2731">
        <v>1805000</v>
      </c>
    </row>
    <row r="2732" spans="1:3" x14ac:dyDescent="0.2">
      <c r="A2732">
        <v>1902</v>
      </c>
      <c r="B2732" t="s">
        <v>31</v>
      </c>
      <c r="C2732">
        <v>1862000</v>
      </c>
    </row>
    <row r="2733" spans="1:3" x14ac:dyDescent="0.2">
      <c r="A2733">
        <v>1903</v>
      </c>
      <c r="B2733" t="s">
        <v>31</v>
      </c>
      <c r="C2733">
        <v>1901000</v>
      </c>
    </row>
    <row r="2734" spans="1:3" x14ac:dyDescent="0.2">
      <c r="A2734">
        <v>1904</v>
      </c>
      <c r="B2734" t="s">
        <v>31</v>
      </c>
      <c r="C2734">
        <v>1945000</v>
      </c>
    </row>
    <row r="2735" spans="1:3" x14ac:dyDescent="0.2">
      <c r="A2735">
        <v>1905</v>
      </c>
      <c r="B2735" t="s">
        <v>31</v>
      </c>
      <c r="C2735">
        <v>1981000</v>
      </c>
    </row>
    <row r="2736" spans="1:3" x14ac:dyDescent="0.2">
      <c r="A2736">
        <v>1906</v>
      </c>
      <c r="B2736" t="s">
        <v>31</v>
      </c>
      <c r="C2736">
        <v>1987000</v>
      </c>
    </row>
    <row r="2737" spans="1:3" x14ac:dyDescent="0.2">
      <c r="A2737">
        <v>1907</v>
      </c>
      <c r="B2737" t="s">
        <v>31</v>
      </c>
      <c r="C2737">
        <v>1995000</v>
      </c>
    </row>
    <row r="2738" spans="1:3" x14ac:dyDescent="0.2">
      <c r="A2738">
        <v>1908</v>
      </c>
      <c r="B2738" t="s">
        <v>31</v>
      </c>
      <c r="C2738">
        <v>2020000</v>
      </c>
    </row>
    <row r="2739" spans="1:3" x14ac:dyDescent="0.2">
      <c r="A2739">
        <v>1909</v>
      </c>
      <c r="B2739" t="s">
        <v>31</v>
      </c>
      <c r="C2739">
        <v>2051000</v>
      </c>
    </row>
    <row r="2740" spans="1:3" x14ac:dyDescent="0.2">
      <c r="A2740">
        <v>1910</v>
      </c>
      <c r="B2740" t="s">
        <v>31</v>
      </c>
      <c r="C2740">
        <v>2086000</v>
      </c>
    </row>
    <row r="2741" spans="1:3" x14ac:dyDescent="0.2">
      <c r="A2741">
        <v>1911</v>
      </c>
      <c r="B2741" t="s">
        <v>31</v>
      </c>
      <c r="C2741">
        <v>2119000</v>
      </c>
    </row>
    <row r="2742" spans="1:3" x14ac:dyDescent="0.2">
      <c r="A2742">
        <v>1912</v>
      </c>
      <c r="B2742" t="s">
        <v>31</v>
      </c>
      <c r="C2742">
        <v>2147000</v>
      </c>
    </row>
    <row r="2743" spans="1:3" x14ac:dyDescent="0.2">
      <c r="A2743">
        <v>1913</v>
      </c>
      <c r="B2743" t="s">
        <v>31</v>
      </c>
      <c r="C2743">
        <v>2190000</v>
      </c>
    </row>
    <row r="2744" spans="1:3" x14ac:dyDescent="0.2">
      <c r="A2744">
        <v>1914</v>
      </c>
      <c r="B2744" t="s">
        <v>31</v>
      </c>
      <c r="C2744">
        <v>2234000</v>
      </c>
    </row>
    <row r="2745" spans="1:3" x14ac:dyDescent="0.2">
      <c r="A2745">
        <v>1915</v>
      </c>
      <c r="B2745" t="s">
        <v>31</v>
      </c>
      <c r="C2745">
        <v>2273000</v>
      </c>
    </row>
    <row r="2746" spans="1:3" x14ac:dyDescent="0.2">
      <c r="A2746">
        <v>1916</v>
      </c>
      <c r="B2746" t="s">
        <v>31</v>
      </c>
      <c r="C2746">
        <v>2308000</v>
      </c>
    </row>
    <row r="2747" spans="1:3" x14ac:dyDescent="0.2">
      <c r="A2747">
        <v>1917</v>
      </c>
      <c r="B2747" t="s">
        <v>31</v>
      </c>
      <c r="C2747">
        <v>2329000</v>
      </c>
    </row>
    <row r="2748" spans="1:3" x14ac:dyDescent="0.2">
      <c r="A2748">
        <v>1918</v>
      </c>
      <c r="B2748" t="s">
        <v>31</v>
      </c>
      <c r="C2748">
        <v>2291000</v>
      </c>
    </row>
    <row r="2749" spans="1:3" x14ac:dyDescent="0.2">
      <c r="A2749">
        <v>1919</v>
      </c>
      <c r="B2749" t="s">
        <v>31</v>
      </c>
      <c r="C2749">
        <v>2346000</v>
      </c>
    </row>
    <row r="2750" spans="1:3" x14ac:dyDescent="0.2">
      <c r="A2750">
        <v>1920</v>
      </c>
      <c r="B2750" t="s">
        <v>31</v>
      </c>
      <c r="C2750">
        <v>2403000</v>
      </c>
    </row>
    <row r="2751" spans="1:3" x14ac:dyDescent="0.2">
      <c r="A2751">
        <v>1921</v>
      </c>
      <c r="B2751" t="s">
        <v>31</v>
      </c>
      <c r="C2751">
        <v>2434000</v>
      </c>
    </row>
    <row r="2752" spans="1:3" x14ac:dyDescent="0.2">
      <c r="A2752">
        <v>1922</v>
      </c>
      <c r="B2752" t="s">
        <v>31</v>
      </c>
      <c r="C2752">
        <v>2451000</v>
      </c>
    </row>
    <row r="2753" spans="1:3" x14ac:dyDescent="0.2">
      <c r="A2753">
        <v>1923</v>
      </c>
      <c r="B2753" t="s">
        <v>31</v>
      </c>
      <c r="C2753">
        <v>2487000</v>
      </c>
    </row>
    <row r="2754" spans="1:3" x14ac:dyDescent="0.2">
      <c r="A2754">
        <v>1924</v>
      </c>
      <c r="B2754" t="s">
        <v>31</v>
      </c>
      <c r="C2754">
        <v>2521000</v>
      </c>
    </row>
    <row r="2755" spans="1:3" x14ac:dyDescent="0.2">
      <c r="A2755">
        <v>1925</v>
      </c>
      <c r="B2755" t="s">
        <v>31</v>
      </c>
      <c r="C2755">
        <v>2540000</v>
      </c>
    </row>
    <row r="2756" spans="1:3" x14ac:dyDescent="0.2">
      <c r="A2756">
        <v>1926</v>
      </c>
      <c r="B2756" t="s">
        <v>31</v>
      </c>
      <c r="C2756">
        <v>2560000</v>
      </c>
    </row>
    <row r="2757" spans="1:3" x14ac:dyDescent="0.2">
      <c r="A2757">
        <v>1927</v>
      </c>
      <c r="B2757" t="s">
        <v>31</v>
      </c>
      <c r="C2757">
        <v>2588000</v>
      </c>
    </row>
    <row r="2758" spans="1:3" x14ac:dyDescent="0.2">
      <c r="A2758">
        <v>1928</v>
      </c>
      <c r="B2758" t="s">
        <v>31</v>
      </c>
      <c r="C2758">
        <v>2592000</v>
      </c>
    </row>
    <row r="2759" spans="1:3" x14ac:dyDescent="0.2">
      <c r="A2759">
        <v>1929</v>
      </c>
      <c r="B2759" t="s">
        <v>31</v>
      </c>
      <c r="C2759">
        <v>2572000</v>
      </c>
    </row>
    <row r="2760" spans="1:3" x14ac:dyDescent="0.2">
      <c r="A2760">
        <v>1930</v>
      </c>
      <c r="B2760" t="s">
        <v>31</v>
      </c>
      <c r="C2760">
        <v>2576000</v>
      </c>
    </row>
    <row r="2761" spans="1:3" x14ac:dyDescent="0.2">
      <c r="A2761">
        <v>1931</v>
      </c>
      <c r="B2761" t="s">
        <v>31</v>
      </c>
      <c r="C2761">
        <v>2614000</v>
      </c>
    </row>
    <row r="2762" spans="1:3" x14ac:dyDescent="0.2">
      <c r="A2762">
        <v>1932</v>
      </c>
      <c r="B2762" t="s">
        <v>31</v>
      </c>
      <c r="C2762">
        <v>2646000</v>
      </c>
    </row>
    <row r="2763" spans="1:3" x14ac:dyDescent="0.2">
      <c r="A2763">
        <v>1933</v>
      </c>
      <c r="B2763" t="s">
        <v>31</v>
      </c>
      <c r="C2763">
        <v>2673000</v>
      </c>
    </row>
    <row r="2764" spans="1:3" x14ac:dyDescent="0.2">
      <c r="A2764">
        <v>1934</v>
      </c>
      <c r="B2764" t="s">
        <v>31</v>
      </c>
      <c r="C2764">
        <v>2695000</v>
      </c>
    </row>
    <row r="2765" spans="1:3" x14ac:dyDescent="0.2">
      <c r="A2765">
        <v>1935</v>
      </c>
      <c r="B2765" t="s">
        <v>31</v>
      </c>
      <c r="C2765">
        <v>2717000</v>
      </c>
    </row>
    <row r="2766" spans="1:3" x14ac:dyDescent="0.2">
      <c r="A2766">
        <v>1936</v>
      </c>
      <c r="B2766" t="s">
        <v>31</v>
      </c>
      <c r="C2766">
        <v>2734000</v>
      </c>
    </row>
    <row r="2767" spans="1:3" x14ac:dyDescent="0.2">
      <c r="A2767">
        <v>1937</v>
      </c>
      <c r="B2767" t="s">
        <v>31</v>
      </c>
      <c r="C2767">
        <v>2746000</v>
      </c>
    </row>
    <row r="2768" spans="1:3" x14ac:dyDescent="0.2">
      <c r="A2768">
        <v>1938</v>
      </c>
      <c r="B2768" t="s">
        <v>31</v>
      </c>
      <c r="C2768">
        <v>2753000</v>
      </c>
    </row>
    <row r="2769" spans="1:3" x14ac:dyDescent="0.2">
      <c r="A2769">
        <v>1939</v>
      </c>
      <c r="B2769" t="s">
        <v>31</v>
      </c>
      <c r="C2769">
        <v>2771000</v>
      </c>
    </row>
    <row r="2770" spans="1:3" x14ac:dyDescent="0.2">
      <c r="A2770">
        <v>1940</v>
      </c>
      <c r="B2770" t="s">
        <v>31</v>
      </c>
      <c r="C2770">
        <v>2790000</v>
      </c>
    </row>
    <row r="2771" spans="1:3" x14ac:dyDescent="0.2">
      <c r="A2771">
        <v>1941</v>
      </c>
      <c r="B2771" t="s">
        <v>31</v>
      </c>
      <c r="C2771">
        <v>2718000</v>
      </c>
    </row>
    <row r="2772" spans="1:3" x14ac:dyDescent="0.2">
      <c r="A2772">
        <v>1942</v>
      </c>
      <c r="B2772" t="s">
        <v>31</v>
      </c>
      <c r="C2772">
        <v>2662000</v>
      </c>
    </row>
    <row r="2773" spans="1:3" x14ac:dyDescent="0.2">
      <c r="A2773">
        <v>1943</v>
      </c>
      <c r="B2773" t="s">
        <v>31</v>
      </c>
      <c r="C2773">
        <v>2577000</v>
      </c>
    </row>
    <row r="2774" spans="1:3" x14ac:dyDescent="0.2">
      <c r="A2774">
        <v>1944</v>
      </c>
      <c r="B2774" t="s">
        <v>31</v>
      </c>
      <c r="C2774">
        <v>2526000</v>
      </c>
    </row>
    <row r="2775" spans="1:3" x14ac:dyDescent="0.2">
      <c r="A2775">
        <v>1945</v>
      </c>
      <c r="B2775" t="s">
        <v>31</v>
      </c>
      <c r="C2775">
        <v>2537000</v>
      </c>
    </row>
    <row r="2776" spans="1:3" x14ac:dyDescent="0.2">
      <c r="A2776">
        <v>1946</v>
      </c>
      <c r="B2776" t="s">
        <v>31</v>
      </c>
      <c r="C2776">
        <v>2734000</v>
      </c>
    </row>
    <row r="2777" spans="1:3" x14ac:dyDescent="0.2">
      <c r="A2777">
        <v>1947</v>
      </c>
      <c r="B2777" t="s">
        <v>31</v>
      </c>
      <c r="C2777">
        <v>2796000</v>
      </c>
    </row>
    <row r="2778" spans="1:3" x14ac:dyDescent="0.2">
      <c r="A2778">
        <v>1948</v>
      </c>
      <c r="B2778" t="s">
        <v>31</v>
      </c>
      <c r="C2778">
        <v>2868000</v>
      </c>
    </row>
    <row r="2779" spans="1:3" x14ac:dyDescent="0.2">
      <c r="A2779">
        <v>1949</v>
      </c>
      <c r="B2779" t="s">
        <v>31</v>
      </c>
      <c r="C2779">
        <v>2935000</v>
      </c>
    </row>
    <row r="2780" spans="1:3" x14ac:dyDescent="0.2">
      <c r="A2780">
        <v>1950</v>
      </c>
      <c r="B2780" t="s">
        <v>31</v>
      </c>
      <c r="C2780">
        <v>2997000</v>
      </c>
    </row>
    <row r="2781" spans="1:3" x14ac:dyDescent="0.2">
      <c r="A2781">
        <v>1951</v>
      </c>
      <c r="B2781" t="s">
        <v>31</v>
      </c>
      <c r="C2781">
        <v>3010000</v>
      </c>
    </row>
    <row r="2782" spans="1:3" x14ac:dyDescent="0.2">
      <c r="A2782">
        <v>1952</v>
      </c>
      <c r="B2782" t="s">
        <v>31</v>
      </c>
      <c r="C2782">
        <v>3030000</v>
      </c>
    </row>
    <row r="2783" spans="1:3" x14ac:dyDescent="0.2">
      <c r="A2783">
        <v>1953</v>
      </c>
      <c r="B2783" t="s">
        <v>31</v>
      </c>
      <c r="C2783">
        <v>3050000</v>
      </c>
    </row>
    <row r="2784" spans="1:3" x14ac:dyDescent="0.2">
      <c r="A2784">
        <v>1954</v>
      </c>
      <c r="B2784" t="s">
        <v>31</v>
      </c>
      <c r="C2784">
        <v>3113000</v>
      </c>
    </row>
    <row r="2785" spans="1:3" x14ac:dyDescent="0.2">
      <c r="A2785">
        <v>1955</v>
      </c>
      <c r="B2785" t="s">
        <v>31</v>
      </c>
      <c r="C2785">
        <v>3172000</v>
      </c>
    </row>
    <row r="2786" spans="1:3" x14ac:dyDescent="0.2">
      <c r="A2786">
        <v>1956</v>
      </c>
      <c r="B2786" t="s">
        <v>31</v>
      </c>
      <c r="C2786">
        <v>3240000</v>
      </c>
    </row>
    <row r="2787" spans="1:3" x14ac:dyDescent="0.2">
      <c r="A2787">
        <v>1957</v>
      </c>
      <c r="B2787" t="s">
        <v>31</v>
      </c>
      <c r="C2787">
        <v>3274000</v>
      </c>
    </row>
    <row r="2788" spans="1:3" x14ac:dyDescent="0.2">
      <c r="A2788">
        <v>1958</v>
      </c>
      <c r="B2788" t="s">
        <v>31</v>
      </c>
      <c r="C2788">
        <v>3313000</v>
      </c>
    </row>
    <row r="2789" spans="1:3" x14ac:dyDescent="0.2">
      <c r="A2789">
        <v>1959</v>
      </c>
      <c r="B2789" t="s">
        <v>31</v>
      </c>
      <c r="C2789">
        <v>3366000</v>
      </c>
    </row>
    <row r="2790" spans="1:3" x14ac:dyDescent="0.2">
      <c r="A2790">
        <v>1960</v>
      </c>
      <c r="B2790" t="s">
        <v>31</v>
      </c>
      <c r="C2790">
        <v>3425000</v>
      </c>
    </row>
    <row r="2791" spans="1:3" x14ac:dyDescent="0.2">
      <c r="A2791">
        <v>1961</v>
      </c>
      <c r="B2791" t="s">
        <v>31</v>
      </c>
      <c r="C2791">
        <v>3470000</v>
      </c>
    </row>
    <row r="2792" spans="1:3" x14ac:dyDescent="0.2">
      <c r="A2792">
        <v>1962</v>
      </c>
      <c r="B2792" t="s">
        <v>31</v>
      </c>
      <c r="C2792">
        <v>3513000</v>
      </c>
    </row>
    <row r="2793" spans="1:3" x14ac:dyDescent="0.2">
      <c r="A2793">
        <v>1963</v>
      </c>
      <c r="B2793" t="s">
        <v>31</v>
      </c>
      <c r="C2793">
        <v>3531000</v>
      </c>
    </row>
    <row r="2794" spans="1:3" x14ac:dyDescent="0.2">
      <c r="A2794">
        <v>1964</v>
      </c>
      <c r="B2794" t="s">
        <v>31</v>
      </c>
      <c r="C2794">
        <v>3558000</v>
      </c>
    </row>
    <row r="2795" spans="1:3" x14ac:dyDescent="0.2">
      <c r="A2795">
        <v>1965</v>
      </c>
      <c r="B2795" t="s">
        <v>31</v>
      </c>
      <c r="C2795">
        <v>3592000</v>
      </c>
    </row>
    <row r="2796" spans="1:3" x14ac:dyDescent="0.2">
      <c r="A2796">
        <v>1966</v>
      </c>
      <c r="B2796" t="s">
        <v>31</v>
      </c>
      <c r="C2796">
        <v>3617000</v>
      </c>
    </row>
    <row r="2797" spans="1:3" x14ac:dyDescent="0.2">
      <c r="A2797">
        <v>1967</v>
      </c>
      <c r="B2797" t="s">
        <v>31</v>
      </c>
      <c r="C2797">
        <v>3659000</v>
      </c>
    </row>
    <row r="2798" spans="1:3" x14ac:dyDescent="0.2">
      <c r="A2798">
        <v>1968</v>
      </c>
      <c r="B2798" t="s">
        <v>31</v>
      </c>
      <c r="C2798">
        <v>3703000</v>
      </c>
    </row>
    <row r="2799" spans="1:3" x14ac:dyDescent="0.2">
      <c r="A2799">
        <v>1969</v>
      </c>
      <c r="B2799" t="s">
        <v>31</v>
      </c>
      <c r="C2799">
        <v>3758000</v>
      </c>
    </row>
    <row r="2800" spans="1:3" x14ac:dyDescent="0.2">
      <c r="A2800">
        <v>1970</v>
      </c>
      <c r="B2800" t="s">
        <v>31</v>
      </c>
      <c r="C2800">
        <v>3806103</v>
      </c>
    </row>
    <row r="2801" spans="1:3" x14ac:dyDescent="0.2">
      <c r="A2801">
        <v>1971</v>
      </c>
      <c r="B2801" t="s">
        <v>31</v>
      </c>
      <c r="C2801">
        <v>3853487</v>
      </c>
    </row>
    <row r="2802" spans="1:3" x14ac:dyDescent="0.2">
      <c r="A2802">
        <v>1972</v>
      </c>
      <c r="B2802" t="s">
        <v>31</v>
      </c>
      <c r="C2802">
        <v>3869746</v>
      </c>
    </row>
    <row r="2803" spans="1:3" x14ac:dyDescent="0.2">
      <c r="A2803">
        <v>1973</v>
      </c>
      <c r="B2803" t="s">
        <v>31</v>
      </c>
      <c r="C2803">
        <v>3889331</v>
      </c>
    </row>
    <row r="2804" spans="1:3" x14ac:dyDescent="0.2">
      <c r="A2804">
        <v>1974</v>
      </c>
      <c r="B2804" t="s">
        <v>31</v>
      </c>
      <c r="C2804">
        <v>3903924</v>
      </c>
    </row>
    <row r="2805" spans="1:3" x14ac:dyDescent="0.2">
      <c r="A2805">
        <v>1975</v>
      </c>
      <c r="B2805" t="s">
        <v>31</v>
      </c>
      <c r="C2805">
        <v>3932514</v>
      </c>
    </row>
    <row r="2806" spans="1:3" x14ac:dyDescent="0.2">
      <c r="A2806">
        <v>1976</v>
      </c>
      <c r="B2806" t="s">
        <v>31</v>
      </c>
      <c r="C2806">
        <v>3964680</v>
      </c>
    </row>
    <row r="2807" spans="1:3" x14ac:dyDescent="0.2">
      <c r="A2807">
        <v>1977</v>
      </c>
      <c r="B2807" t="s">
        <v>31</v>
      </c>
      <c r="C2807">
        <v>3989365</v>
      </c>
    </row>
    <row r="2808" spans="1:3" x14ac:dyDescent="0.2">
      <c r="A2808">
        <v>1978</v>
      </c>
      <c r="B2808" t="s">
        <v>31</v>
      </c>
      <c r="C2808">
        <v>4015341</v>
      </c>
    </row>
    <row r="2809" spans="1:3" x14ac:dyDescent="0.2">
      <c r="A2809">
        <v>1979</v>
      </c>
      <c r="B2809" t="s">
        <v>31</v>
      </c>
      <c r="C2809">
        <v>4050317</v>
      </c>
    </row>
    <row r="2810" spans="1:3" x14ac:dyDescent="0.2">
      <c r="A2810">
        <v>1980</v>
      </c>
      <c r="B2810" t="s">
        <v>31</v>
      </c>
      <c r="C2810">
        <v>4086746</v>
      </c>
    </row>
    <row r="2811" spans="1:3" x14ac:dyDescent="0.2">
      <c r="A2811">
        <v>1981</v>
      </c>
      <c r="B2811" t="s">
        <v>31</v>
      </c>
      <c r="C2811">
        <v>4111752</v>
      </c>
    </row>
    <row r="2812" spans="1:3" x14ac:dyDescent="0.2">
      <c r="A2812">
        <v>1982</v>
      </c>
      <c r="B2812" t="s">
        <v>31</v>
      </c>
      <c r="C2812">
        <v>4131469</v>
      </c>
    </row>
    <row r="2813" spans="1:3" x14ac:dyDescent="0.2">
      <c r="A2813">
        <v>1983</v>
      </c>
      <c r="B2813" t="s">
        <v>31</v>
      </c>
      <c r="C2813">
        <v>4141479</v>
      </c>
    </row>
    <row r="2814" spans="1:3" x14ac:dyDescent="0.2">
      <c r="A2814">
        <v>1984</v>
      </c>
      <c r="B2814" t="s">
        <v>31</v>
      </c>
      <c r="C2814">
        <v>4157708</v>
      </c>
    </row>
    <row r="2815" spans="1:3" x14ac:dyDescent="0.2">
      <c r="A2815">
        <v>1985</v>
      </c>
      <c r="B2815" t="s">
        <v>31</v>
      </c>
      <c r="C2815">
        <v>4184290</v>
      </c>
    </row>
    <row r="2816" spans="1:3" x14ac:dyDescent="0.2">
      <c r="A2816">
        <v>1986</v>
      </c>
      <c r="B2816" t="s">
        <v>31</v>
      </c>
      <c r="C2816">
        <v>4205257</v>
      </c>
    </row>
    <row r="2817" spans="1:3" x14ac:dyDescent="0.2">
      <c r="A2817">
        <v>1987</v>
      </c>
      <c r="B2817" t="s">
        <v>31</v>
      </c>
      <c r="C2817">
        <v>4235173</v>
      </c>
    </row>
    <row r="2818" spans="1:3" x14ac:dyDescent="0.2">
      <c r="A2818">
        <v>1988</v>
      </c>
      <c r="B2818" t="s">
        <v>31</v>
      </c>
      <c r="C2818">
        <v>4296162</v>
      </c>
    </row>
    <row r="2819" spans="1:3" x14ac:dyDescent="0.2">
      <c r="A2819">
        <v>1989</v>
      </c>
      <c r="B2819" t="s">
        <v>31</v>
      </c>
      <c r="C2819">
        <v>4338036</v>
      </c>
    </row>
    <row r="2820" spans="1:3" x14ac:dyDescent="0.2">
      <c r="A2820">
        <v>1990</v>
      </c>
      <c r="B2820" t="s">
        <v>31</v>
      </c>
      <c r="C2820">
        <v>4389857</v>
      </c>
    </row>
    <row r="2821" spans="1:3" x14ac:dyDescent="0.2">
      <c r="A2821">
        <v>1991</v>
      </c>
      <c r="B2821" t="s">
        <v>31</v>
      </c>
      <c r="C2821">
        <v>4440859</v>
      </c>
    </row>
    <row r="2822" spans="1:3" x14ac:dyDescent="0.2">
      <c r="A2822">
        <v>1992</v>
      </c>
      <c r="B2822" t="s">
        <v>31</v>
      </c>
      <c r="C2822">
        <v>4495572</v>
      </c>
    </row>
    <row r="2823" spans="1:3" x14ac:dyDescent="0.2">
      <c r="A2823">
        <v>1993</v>
      </c>
      <c r="B2823" t="s">
        <v>31</v>
      </c>
      <c r="C2823">
        <v>4555954</v>
      </c>
    </row>
    <row r="2824" spans="1:3" x14ac:dyDescent="0.2">
      <c r="A2824">
        <v>1994</v>
      </c>
      <c r="B2824" t="s">
        <v>31</v>
      </c>
      <c r="C2824">
        <v>4610355</v>
      </c>
    </row>
    <row r="2825" spans="1:3" x14ac:dyDescent="0.2">
      <c r="A2825">
        <v>1995</v>
      </c>
      <c r="B2825" t="s">
        <v>31</v>
      </c>
      <c r="C2825">
        <v>4660180</v>
      </c>
    </row>
    <row r="2826" spans="1:3" x14ac:dyDescent="0.2">
      <c r="A2826">
        <v>1996</v>
      </c>
      <c r="B2826" t="s">
        <v>31</v>
      </c>
      <c r="C2826">
        <v>4712827</v>
      </c>
    </row>
    <row r="2827" spans="1:3" x14ac:dyDescent="0.2">
      <c r="A2827">
        <v>1997</v>
      </c>
      <c r="B2827" t="s">
        <v>31</v>
      </c>
      <c r="C2827">
        <v>4763390</v>
      </c>
    </row>
    <row r="2828" spans="1:3" x14ac:dyDescent="0.2">
      <c r="A2828">
        <v>1998</v>
      </c>
      <c r="B2828" t="s">
        <v>31</v>
      </c>
      <c r="C2828">
        <v>4813412</v>
      </c>
    </row>
    <row r="2829" spans="1:3" x14ac:dyDescent="0.2">
      <c r="A2829">
        <v>1999</v>
      </c>
      <c r="B2829" t="s">
        <v>31</v>
      </c>
      <c r="C2829">
        <v>4873481</v>
      </c>
    </row>
    <row r="2830" spans="1:3" x14ac:dyDescent="0.2">
      <c r="A2830">
        <v>2000</v>
      </c>
      <c r="B2830" t="s">
        <v>31</v>
      </c>
      <c r="C2830">
        <v>4933958</v>
      </c>
    </row>
    <row r="2831" spans="1:3" x14ac:dyDescent="0.2">
      <c r="A2831">
        <v>2001</v>
      </c>
      <c r="B2831" t="s">
        <v>31</v>
      </c>
      <c r="C2831">
        <v>4982813</v>
      </c>
    </row>
    <row r="2832" spans="1:3" x14ac:dyDescent="0.2">
      <c r="A2832">
        <v>2002</v>
      </c>
      <c r="B2832" t="s">
        <v>31</v>
      </c>
      <c r="C2832">
        <v>5017458</v>
      </c>
    </row>
    <row r="2833" spans="1:3" x14ac:dyDescent="0.2">
      <c r="A2833">
        <v>2003</v>
      </c>
      <c r="B2833" t="s">
        <v>31</v>
      </c>
      <c r="C2833">
        <v>5047862</v>
      </c>
    </row>
    <row r="2834" spans="1:3" x14ac:dyDescent="0.2">
      <c r="A2834">
        <v>2004</v>
      </c>
      <c r="B2834" t="s">
        <v>31</v>
      </c>
      <c r="C2834">
        <v>5079344</v>
      </c>
    </row>
    <row r="2835" spans="1:3" x14ac:dyDescent="0.2">
      <c r="A2835">
        <v>2005</v>
      </c>
      <c r="B2835" t="s">
        <v>31</v>
      </c>
      <c r="C2835">
        <v>5106560</v>
      </c>
    </row>
    <row r="2836" spans="1:3" x14ac:dyDescent="0.2">
      <c r="A2836">
        <v>2006</v>
      </c>
      <c r="B2836" t="s">
        <v>31</v>
      </c>
      <c r="C2836">
        <v>5148346</v>
      </c>
    </row>
    <row r="2837" spans="1:3" x14ac:dyDescent="0.2">
      <c r="A2837">
        <v>2007</v>
      </c>
      <c r="B2837" t="s">
        <v>31</v>
      </c>
      <c r="C2837">
        <v>5191206</v>
      </c>
    </row>
    <row r="2838" spans="1:3" x14ac:dyDescent="0.2">
      <c r="A2838">
        <v>2008</v>
      </c>
      <c r="B2838" t="s">
        <v>31</v>
      </c>
      <c r="C2838">
        <v>5230567</v>
      </c>
    </row>
    <row r="2839" spans="1:3" x14ac:dyDescent="0.2">
      <c r="A2839">
        <v>2009</v>
      </c>
      <c r="B2839" t="s">
        <v>31</v>
      </c>
      <c r="C2839">
        <v>5266214</v>
      </c>
    </row>
    <row r="2840" spans="1:3" x14ac:dyDescent="0.2">
      <c r="A2840">
        <v>2010</v>
      </c>
      <c r="B2840" t="s">
        <v>31</v>
      </c>
      <c r="C2840">
        <v>5310934</v>
      </c>
    </row>
    <row r="2841" spans="1:3" x14ac:dyDescent="0.2">
      <c r="A2841">
        <v>2011</v>
      </c>
      <c r="B2841" t="s">
        <v>31</v>
      </c>
      <c r="C2841">
        <v>5346620</v>
      </c>
    </row>
    <row r="2842" spans="1:3" x14ac:dyDescent="0.2">
      <c r="A2842">
        <v>2012</v>
      </c>
      <c r="B2842" t="s">
        <v>31</v>
      </c>
      <c r="C2842">
        <v>5377500</v>
      </c>
    </row>
    <row r="2843" spans="1:3" x14ac:dyDescent="0.2">
      <c r="A2843">
        <v>2013</v>
      </c>
      <c r="B2843" t="s">
        <v>31</v>
      </c>
      <c r="C2843">
        <v>5414722</v>
      </c>
    </row>
    <row r="2844" spans="1:3" x14ac:dyDescent="0.2">
      <c r="A2844">
        <v>2014</v>
      </c>
      <c r="B2844" t="s">
        <v>31</v>
      </c>
      <c r="C2844">
        <v>5452665</v>
      </c>
    </row>
    <row r="2845" spans="1:3" x14ac:dyDescent="0.2">
      <c r="A2845">
        <v>2015</v>
      </c>
      <c r="B2845" t="s">
        <v>31</v>
      </c>
      <c r="C2845">
        <v>5484002</v>
      </c>
    </row>
    <row r="2846" spans="1:3" x14ac:dyDescent="0.2">
      <c r="A2846">
        <v>2016</v>
      </c>
      <c r="B2846" t="s">
        <v>31</v>
      </c>
      <c r="C2846">
        <v>5525360</v>
      </c>
    </row>
    <row r="2847" spans="1:3" x14ac:dyDescent="0.2">
      <c r="A2847">
        <v>2017</v>
      </c>
      <c r="B2847" t="s">
        <v>31</v>
      </c>
      <c r="C2847">
        <v>5569283</v>
      </c>
    </row>
    <row r="2848" spans="1:3" x14ac:dyDescent="0.2">
      <c r="A2848">
        <v>2018</v>
      </c>
      <c r="B2848" t="s">
        <v>31</v>
      </c>
      <c r="C2848">
        <v>5608762</v>
      </c>
    </row>
    <row r="2849" spans="1:3" x14ac:dyDescent="0.2">
      <c r="A2849">
        <v>2019</v>
      </c>
      <c r="B2849" t="s">
        <v>31</v>
      </c>
      <c r="C2849">
        <v>5640053</v>
      </c>
    </row>
    <row r="2850" spans="1:3" x14ac:dyDescent="0.2">
      <c r="A2850">
        <v>2020</v>
      </c>
      <c r="B2850" t="s">
        <v>31</v>
      </c>
      <c r="C2850">
        <v>5710578</v>
      </c>
    </row>
    <row r="2851" spans="1:3" x14ac:dyDescent="0.2">
      <c r="A2851">
        <v>2021</v>
      </c>
      <c r="B2851" t="s">
        <v>31</v>
      </c>
      <c r="C2851">
        <v>5717968</v>
      </c>
    </row>
    <row r="2852" spans="1:3" x14ac:dyDescent="0.2">
      <c r="A2852">
        <v>2022</v>
      </c>
      <c r="B2852" t="s">
        <v>31</v>
      </c>
      <c r="C2852">
        <v>5714300</v>
      </c>
    </row>
    <row r="2853" spans="1:3" x14ac:dyDescent="0.2">
      <c r="A2853">
        <v>2023</v>
      </c>
      <c r="B2853" t="s">
        <v>31</v>
      </c>
      <c r="C2853">
        <v>5737915</v>
      </c>
    </row>
    <row r="2854" spans="1:3" x14ac:dyDescent="0.2">
      <c r="A2854">
        <v>1900</v>
      </c>
      <c r="B2854" t="s">
        <v>32</v>
      </c>
      <c r="C2854">
        <v>1553000</v>
      </c>
    </row>
    <row r="2855" spans="1:3" x14ac:dyDescent="0.2">
      <c r="A2855">
        <v>1901</v>
      </c>
      <c r="B2855" t="s">
        <v>32</v>
      </c>
      <c r="C2855">
        <v>1578000</v>
      </c>
    </row>
    <row r="2856" spans="1:3" x14ac:dyDescent="0.2">
      <c r="A2856">
        <v>1902</v>
      </c>
      <c r="B2856" t="s">
        <v>32</v>
      </c>
      <c r="C2856">
        <v>1603000</v>
      </c>
    </row>
    <row r="2857" spans="1:3" x14ac:dyDescent="0.2">
      <c r="A2857">
        <v>1903</v>
      </c>
      <c r="B2857" t="s">
        <v>32</v>
      </c>
      <c r="C2857">
        <v>1628000</v>
      </c>
    </row>
    <row r="2858" spans="1:3" x14ac:dyDescent="0.2">
      <c r="A2858">
        <v>1904</v>
      </c>
      <c r="B2858" t="s">
        <v>32</v>
      </c>
      <c r="C2858">
        <v>1653000</v>
      </c>
    </row>
    <row r="2859" spans="1:3" x14ac:dyDescent="0.2">
      <c r="A2859">
        <v>1905</v>
      </c>
      <c r="B2859" t="s">
        <v>32</v>
      </c>
      <c r="C2859">
        <v>1678000</v>
      </c>
    </row>
    <row r="2860" spans="1:3" x14ac:dyDescent="0.2">
      <c r="A2860">
        <v>1906</v>
      </c>
      <c r="B2860" t="s">
        <v>32</v>
      </c>
      <c r="C2860">
        <v>1703000</v>
      </c>
    </row>
    <row r="2861" spans="1:3" x14ac:dyDescent="0.2">
      <c r="A2861">
        <v>1907</v>
      </c>
      <c r="B2861" t="s">
        <v>32</v>
      </c>
      <c r="C2861">
        <v>1728000</v>
      </c>
    </row>
    <row r="2862" spans="1:3" x14ac:dyDescent="0.2">
      <c r="A2862">
        <v>1908</v>
      </c>
      <c r="B2862" t="s">
        <v>32</v>
      </c>
      <c r="C2862">
        <v>1753000</v>
      </c>
    </row>
    <row r="2863" spans="1:3" x14ac:dyDescent="0.2">
      <c r="A2863">
        <v>1909</v>
      </c>
      <c r="B2863" t="s">
        <v>32</v>
      </c>
      <c r="C2863">
        <v>1777000</v>
      </c>
    </row>
    <row r="2864" spans="1:3" x14ac:dyDescent="0.2">
      <c r="A2864">
        <v>1910</v>
      </c>
      <c r="B2864" t="s">
        <v>32</v>
      </c>
      <c r="C2864">
        <v>1802000</v>
      </c>
    </row>
    <row r="2865" spans="1:3" x14ac:dyDescent="0.2">
      <c r="A2865">
        <v>1911</v>
      </c>
      <c r="B2865" t="s">
        <v>32</v>
      </c>
      <c r="C2865">
        <v>1810000</v>
      </c>
    </row>
    <row r="2866" spans="1:3" x14ac:dyDescent="0.2">
      <c r="A2866">
        <v>1912</v>
      </c>
      <c r="B2866" t="s">
        <v>32</v>
      </c>
      <c r="C2866">
        <v>1817000</v>
      </c>
    </row>
    <row r="2867" spans="1:3" x14ac:dyDescent="0.2">
      <c r="A2867">
        <v>1913</v>
      </c>
      <c r="B2867" t="s">
        <v>32</v>
      </c>
      <c r="C2867">
        <v>1827000</v>
      </c>
    </row>
    <row r="2868" spans="1:3" x14ac:dyDescent="0.2">
      <c r="A2868">
        <v>1914</v>
      </c>
      <c r="B2868" t="s">
        <v>32</v>
      </c>
      <c r="C2868">
        <v>1832000</v>
      </c>
    </row>
    <row r="2869" spans="1:3" x14ac:dyDescent="0.2">
      <c r="A2869">
        <v>1915</v>
      </c>
      <c r="B2869" t="s">
        <v>32</v>
      </c>
      <c r="C2869">
        <v>1826000</v>
      </c>
    </row>
    <row r="2870" spans="1:3" x14ac:dyDescent="0.2">
      <c r="A2870">
        <v>1916</v>
      </c>
      <c r="B2870" t="s">
        <v>32</v>
      </c>
      <c r="C2870">
        <v>1823000</v>
      </c>
    </row>
    <row r="2871" spans="1:3" x14ac:dyDescent="0.2">
      <c r="A2871">
        <v>1917</v>
      </c>
      <c r="B2871" t="s">
        <v>32</v>
      </c>
      <c r="C2871">
        <v>1820000</v>
      </c>
    </row>
    <row r="2872" spans="1:3" x14ac:dyDescent="0.2">
      <c r="A2872">
        <v>1918</v>
      </c>
      <c r="B2872" t="s">
        <v>32</v>
      </c>
      <c r="C2872">
        <v>1813000</v>
      </c>
    </row>
    <row r="2873" spans="1:3" x14ac:dyDescent="0.2">
      <c r="A2873">
        <v>1919</v>
      </c>
      <c r="B2873" t="s">
        <v>32</v>
      </c>
      <c r="C2873">
        <v>1790000</v>
      </c>
    </row>
    <row r="2874" spans="1:3" x14ac:dyDescent="0.2">
      <c r="A2874">
        <v>1920</v>
      </c>
      <c r="B2874" t="s">
        <v>32</v>
      </c>
      <c r="C2874">
        <v>1800000</v>
      </c>
    </row>
    <row r="2875" spans="1:3" x14ac:dyDescent="0.2">
      <c r="A2875">
        <v>1921</v>
      </c>
      <c r="B2875" t="s">
        <v>32</v>
      </c>
      <c r="C2875">
        <v>1823000</v>
      </c>
    </row>
    <row r="2876" spans="1:3" x14ac:dyDescent="0.2">
      <c r="A2876">
        <v>1922</v>
      </c>
      <c r="B2876" t="s">
        <v>32</v>
      </c>
      <c r="C2876">
        <v>1836000</v>
      </c>
    </row>
    <row r="2877" spans="1:3" x14ac:dyDescent="0.2">
      <c r="A2877">
        <v>1923</v>
      </c>
      <c r="B2877" t="s">
        <v>32</v>
      </c>
      <c r="C2877">
        <v>1858000</v>
      </c>
    </row>
    <row r="2878" spans="1:3" x14ac:dyDescent="0.2">
      <c r="A2878">
        <v>1924</v>
      </c>
      <c r="B2878" t="s">
        <v>32</v>
      </c>
      <c r="C2878">
        <v>1886000</v>
      </c>
    </row>
    <row r="2879" spans="1:3" x14ac:dyDescent="0.2">
      <c r="A2879">
        <v>1925</v>
      </c>
      <c r="B2879" t="s">
        <v>32</v>
      </c>
      <c r="C2879">
        <v>1910000</v>
      </c>
    </row>
    <row r="2880" spans="1:3" x14ac:dyDescent="0.2">
      <c r="A2880">
        <v>1926</v>
      </c>
      <c r="B2880" t="s">
        <v>32</v>
      </c>
      <c r="C2880">
        <v>1935000</v>
      </c>
    </row>
    <row r="2881" spans="1:3" x14ac:dyDescent="0.2">
      <c r="A2881">
        <v>1927</v>
      </c>
      <c r="B2881" t="s">
        <v>32</v>
      </c>
      <c r="C2881">
        <v>1962000</v>
      </c>
    </row>
    <row r="2882" spans="1:3" x14ac:dyDescent="0.2">
      <c r="A2882">
        <v>1928</v>
      </c>
      <c r="B2882" t="s">
        <v>32</v>
      </c>
      <c r="C2882">
        <v>1981000</v>
      </c>
    </row>
    <row r="2883" spans="1:3" x14ac:dyDescent="0.2">
      <c r="A2883">
        <v>1929</v>
      </c>
      <c r="B2883" t="s">
        <v>32</v>
      </c>
      <c r="C2883">
        <v>1998000</v>
      </c>
    </row>
    <row r="2884" spans="1:3" x14ac:dyDescent="0.2">
      <c r="A2884">
        <v>1930</v>
      </c>
      <c r="B2884" t="s">
        <v>32</v>
      </c>
      <c r="C2884">
        <v>2006000</v>
      </c>
    </row>
    <row r="2885" spans="1:3" x14ac:dyDescent="0.2">
      <c r="A2885">
        <v>1931</v>
      </c>
      <c r="B2885" t="s">
        <v>32</v>
      </c>
      <c r="C2885">
        <v>1994000</v>
      </c>
    </row>
    <row r="2886" spans="1:3" x14ac:dyDescent="0.2">
      <c r="A2886">
        <v>1932</v>
      </c>
      <c r="B2886" t="s">
        <v>32</v>
      </c>
      <c r="C2886">
        <v>2004000</v>
      </c>
    </row>
    <row r="2887" spans="1:3" x14ac:dyDescent="0.2">
      <c r="A2887">
        <v>1933</v>
      </c>
      <c r="B2887" t="s">
        <v>32</v>
      </c>
      <c r="C2887">
        <v>2031000</v>
      </c>
    </row>
    <row r="2888" spans="1:3" x14ac:dyDescent="0.2">
      <c r="A2888">
        <v>1934</v>
      </c>
      <c r="B2888" t="s">
        <v>32</v>
      </c>
      <c r="C2888">
        <v>2050000</v>
      </c>
    </row>
    <row r="2889" spans="1:3" x14ac:dyDescent="0.2">
      <c r="A2889">
        <v>1935</v>
      </c>
      <c r="B2889" t="s">
        <v>32</v>
      </c>
      <c r="C2889">
        <v>2061000</v>
      </c>
    </row>
    <row r="2890" spans="1:3" x14ac:dyDescent="0.2">
      <c r="A2890">
        <v>1936</v>
      </c>
      <c r="B2890" t="s">
        <v>32</v>
      </c>
      <c r="C2890">
        <v>2072000</v>
      </c>
    </row>
    <row r="2891" spans="1:3" x14ac:dyDescent="0.2">
      <c r="A2891">
        <v>1937</v>
      </c>
      <c r="B2891" t="s">
        <v>32</v>
      </c>
      <c r="C2891">
        <v>2086000</v>
      </c>
    </row>
    <row r="2892" spans="1:3" x14ac:dyDescent="0.2">
      <c r="A2892">
        <v>1938</v>
      </c>
      <c r="B2892" t="s">
        <v>32</v>
      </c>
      <c r="C2892">
        <v>2127000</v>
      </c>
    </row>
    <row r="2893" spans="1:3" x14ac:dyDescent="0.2">
      <c r="A2893">
        <v>1939</v>
      </c>
      <c r="B2893" t="s">
        <v>32</v>
      </c>
      <c r="C2893">
        <v>2168000</v>
      </c>
    </row>
    <row r="2894" spans="1:3" x14ac:dyDescent="0.2">
      <c r="A2894">
        <v>1940</v>
      </c>
      <c r="B2894" t="s">
        <v>32</v>
      </c>
      <c r="C2894">
        <v>2176000</v>
      </c>
    </row>
    <row r="2895" spans="1:3" x14ac:dyDescent="0.2">
      <c r="A2895">
        <v>1941</v>
      </c>
      <c r="B2895" t="s">
        <v>32</v>
      </c>
      <c r="C2895">
        <v>2184000</v>
      </c>
    </row>
    <row r="2896" spans="1:3" x14ac:dyDescent="0.2">
      <c r="A2896">
        <v>1942</v>
      </c>
      <c r="B2896" t="s">
        <v>32</v>
      </c>
      <c r="C2896">
        <v>2210000</v>
      </c>
    </row>
    <row r="2897" spans="1:3" x14ac:dyDescent="0.2">
      <c r="A2897">
        <v>1943</v>
      </c>
      <c r="B2897" t="s">
        <v>32</v>
      </c>
      <c r="C2897">
        <v>2280000</v>
      </c>
    </row>
    <row r="2898" spans="1:3" x14ac:dyDescent="0.2">
      <c r="A2898">
        <v>1944</v>
      </c>
      <c r="B2898" t="s">
        <v>32</v>
      </c>
      <c r="C2898">
        <v>2167000</v>
      </c>
    </row>
    <row r="2899" spans="1:3" x14ac:dyDescent="0.2">
      <c r="A2899">
        <v>1945</v>
      </c>
      <c r="B2899" t="s">
        <v>32</v>
      </c>
      <c r="C2899">
        <v>2090000</v>
      </c>
    </row>
    <row r="2900" spans="1:3" x14ac:dyDescent="0.2">
      <c r="A2900">
        <v>1946</v>
      </c>
      <c r="B2900" t="s">
        <v>32</v>
      </c>
      <c r="C2900">
        <v>2064000</v>
      </c>
    </row>
    <row r="2901" spans="1:3" x14ac:dyDescent="0.2">
      <c r="A2901">
        <v>1947</v>
      </c>
      <c r="B2901" t="s">
        <v>32</v>
      </c>
      <c r="C2901">
        <v>2107000</v>
      </c>
    </row>
    <row r="2902" spans="1:3" x14ac:dyDescent="0.2">
      <c r="A2902">
        <v>1948</v>
      </c>
      <c r="B2902" t="s">
        <v>32</v>
      </c>
      <c r="C2902">
        <v>2076000</v>
      </c>
    </row>
    <row r="2903" spans="1:3" x14ac:dyDescent="0.2">
      <c r="A2903">
        <v>1949</v>
      </c>
      <c r="B2903" t="s">
        <v>32</v>
      </c>
      <c r="C2903">
        <v>2085000</v>
      </c>
    </row>
    <row r="2904" spans="1:3" x14ac:dyDescent="0.2">
      <c r="A2904">
        <v>1950</v>
      </c>
      <c r="B2904" t="s">
        <v>32</v>
      </c>
      <c r="C2904">
        <v>2176000</v>
      </c>
    </row>
    <row r="2905" spans="1:3" x14ac:dyDescent="0.2">
      <c r="A2905">
        <v>1951</v>
      </c>
      <c r="B2905" t="s">
        <v>32</v>
      </c>
      <c r="C2905">
        <v>2163000</v>
      </c>
    </row>
    <row r="2906" spans="1:3" x14ac:dyDescent="0.2">
      <c r="A2906">
        <v>1952</v>
      </c>
      <c r="B2906" t="s">
        <v>32</v>
      </c>
      <c r="C2906">
        <v>2152000</v>
      </c>
    </row>
    <row r="2907" spans="1:3" x14ac:dyDescent="0.2">
      <c r="A2907">
        <v>1953</v>
      </c>
      <c r="B2907" t="s">
        <v>32</v>
      </c>
      <c r="C2907">
        <v>2105000</v>
      </c>
    </row>
    <row r="2908" spans="1:3" x14ac:dyDescent="0.2">
      <c r="A2908">
        <v>1954</v>
      </c>
      <c r="B2908" t="s">
        <v>32</v>
      </c>
      <c r="C2908">
        <v>2064000</v>
      </c>
    </row>
    <row r="2909" spans="1:3" x14ac:dyDescent="0.2">
      <c r="A2909">
        <v>1955</v>
      </c>
      <c r="B2909" t="s">
        <v>32</v>
      </c>
      <c r="C2909">
        <v>2060000</v>
      </c>
    </row>
    <row r="2910" spans="1:3" x14ac:dyDescent="0.2">
      <c r="A2910">
        <v>1956</v>
      </c>
      <c r="B2910" t="s">
        <v>32</v>
      </c>
      <c r="C2910">
        <v>2086000</v>
      </c>
    </row>
    <row r="2911" spans="1:3" x14ac:dyDescent="0.2">
      <c r="A2911">
        <v>1957</v>
      </c>
      <c r="B2911" t="s">
        <v>32</v>
      </c>
      <c r="C2911">
        <v>2088000</v>
      </c>
    </row>
    <row r="2912" spans="1:3" x14ac:dyDescent="0.2">
      <c r="A2912">
        <v>1958</v>
      </c>
      <c r="B2912" t="s">
        <v>32</v>
      </c>
      <c r="C2912">
        <v>2086000</v>
      </c>
    </row>
    <row r="2913" spans="1:3" x14ac:dyDescent="0.2">
      <c r="A2913">
        <v>1959</v>
      </c>
      <c r="B2913" t="s">
        <v>32</v>
      </c>
      <c r="C2913">
        <v>2138000</v>
      </c>
    </row>
    <row r="2914" spans="1:3" x14ac:dyDescent="0.2">
      <c r="A2914">
        <v>1960</v>
      </c>
      <c r="B2914" t="s">
        <v>32</v>
      </c>
      <c r="C2914">
        <v>2182000</v>
      </c>
    </row>
    <row r="2915" spans="1:3" x14ac:dyDescent="0.2">
      <c r="A2915">
        <v>1961</v>
      </c>
      <c r="B2915" t="s">
        <v>32</v>
      </c>
      <c r="C2915">
        <v>2206000</v>
      </c>
    </row>
    <row r="2916" spans="1:3" x14ac:dyDescent="0.2">
      <c r="A2916">
        <v>1962</v>
      </c>
      <c r="B2916" t="s">
        <v>32</v>
      </c>
      <c r="C2916">
        <v>2243000</v>
      </c>
    </row>
    <row r="2917" spans="1:3" x14ac:dyDescent="0.2">
      <c r="A2917">
        <v>1963</v>
      </c>
      <c r="B2917" t="s">
        <v>32</v>
      </c>
      <c r="C2917">
        <v>2244000</v>
      </c>
    </row>
    <row r="2918" spans="1:3" x14ac:dyDescent="0.2">
      <c r="A2918">
        <v>1964</v>
      </c>
      <c r="B2918" t="s">
        <v>32</v>
      </c>
      <c r="C2918">
        <v>2241000</v>
      </c>
    </row>
    <row r="2919" spans="1:3" x14ac:dyDescent="0.2">
      <c r="A2919">
        <v>1965</v>
      </c>
      <c r="B2919" t="s">
        <v>32</v>
      </c>
      <c r="C2919">
        <v>2246000</v>
      </c>
    </row>
    <row r="2920" spans="1:3" x14ac:dyDescent="0.2">
      <c r="A2920">
        <v>1966</v>
      </c>
      <c r="B2920" t="s">
        <v>32</v>
      </c>
      <c r="C2920">
        <v>2245000</v>
      </c>
    </row>
    <row r="2921" spans="1:3" x14ac:dyDescent="0.2">
      <c r="A2921">
        <v>1967</v>
      </c>
      <c r="B2921" t="s">
        <v>32</v>
      </c>
      <c r="C2921">
        <v>2228000</v>
      </c>
    </row>
    <row r="2922" spans="1:3" x14ac:dyDescent="0.2">
      <c r="A2922">
        <v>1968</v>
      </c>
      <c r="B2922" t="s">
        <v>32</v>
      </c>
      <c r="C2922">
        <v>2219000</v>
      </c>
    </row>
    <row r="2923" spans="1:3" x14ac:dyDescent="0.2">
      <c r="A2923">
        <v>1969</v>
      </c>
      <c r="B2923" t="s">
        <v>32</v>
      </c>
      <c r="C2923">
        <v>2220000</v>
      </c>
    </row>
    <row r="2924" spans="1:3" x14ac:dyDescent="0.2">
      <c r="A2924">
        <v>1970</v>
      </c>
      <c r="B2924" t="s">
        <v>32</v>
      </c>
      <c r="C2924">
        <v>2216994</v>
      </c>
    </row>
    <row r="2925" spans="1:3" x14ac:dyDescent="0.2">
      <c r="A2925">
        <v>1971</v>
      </c>
      <c r="B2925" t="s">
        <v>32</v>
      </c>
      <c r="C2925">
        <v>2265434</v>
      </c>
    </row>
    <row r="2926" spans="1:3" x14ac:dyDescent="0.2">
      <c r="A2926">
        <v>1972</v>
      </c>
      <c r="B2926" t="s">
        <v>32</v>
      </c>
      <c r="C2926">
        <v>2307116</v>
      </c>
    </row>
    <row r="2927" spans="1:3" x14ac:dyDescent="0.2">
      <c r="A2927">
        <v>1973</v>
      </c>
      <c r="B2927" t="s">
        <v>32</v>
      </c>
      <c r="C2927">
        <v>2349547</v>
      </c>
    </row>
    <row r="2928" spans="1:3" x14ac:dyDescent="0.2">
      <c r="A2928">
        <v>1974</v>
      </c>
      <c r="B2928" t="s">
        <v>32</v>
      </c>
      <c r="C2928">
        <v>2378271</v>
      </c>
    </row>
    <row r="2929" spans="1:3" x14ac:dyDescent="0.2">
      <c r="A2929">
        <v>1975</v>
      </c>
      <c r="B2929" t="s">
        <v>32</v>
      </c>
      <c r="C2929">
        <v>2399449</v>
      </c>
    </row>
    <row r="2930" spans="1:3" x14ac:dyDescent="0.2">
      <c r="A2930">
        <v>1976</v>
      </c>
      <c r="B2930" t="s">
        <v>32</v>
      </c>
      <c r="C2930">
        <v>2429754</v>
      </c>
    </row>
    <row r="2931" spans="1:3" x14ac:dyDescent="0.2">
      <c r="A2931">
        <v>1977</v>
      </c>
      <c r="B2931" t="s">
        <v>32</v>
      </c>
      <c r="C2931">
        <v>2459202</v>
      </c>
    </row>
    <row r="2932" spans="1:3" x14ac:dyDescent="0.2">
      <c r="A2932">
        <v>1978</v>
      </c>
      <c r="B2932" t="s">
        <v>32</v>
      </c>
      <c r="C2932">
        <v>2487817</v>
      </c>
    </row>
    <row r="2933" spans="1:3" x14ac:dyDescent="0.2">
      <c r="A2933">
        <v>1979</v>
      </c>
      <c r="B2933" t="s">
        <v>32</v>
      </c>
      <c r="C2933">
        <v>2507067</v>
      </c>
    </row>
    <row r="2934" spans="1:3" x14ac:dyDescent="0.2">
      <c r="A2934">
        <v>1980</v>
      </c>
      <c r="B2934" t="s">
        <v>32</v>
      </c>
      <c r="C2934">
        <v>2524011</v>
      </c>
    </row>
    <row r="2935" spans="1:3" x14ac:dyDescent="0.2">
      <c r="A2935">
        <v>1981</v>
      </c>
      <c r="B2935" t="s">
        <v>32</v>
      </c>
      <c r="C2935">
        <v>2539038</v>
      </c>
    </row>
    <row r="2936" spans="1:3" x14ac:dyDescent="0.2">
      <c r="A2936">
        <v>1982</v>
      </c>
      <c r="B2936" t="s">
        <v>32</v>
      </c>
      <c r="C2936">
        <v>2556810</v>
      </c>
    </row>
    <row r="2937" spans="1:3" x14ac:dyDescent="0.2">
      <c r="A2937">
        <v>1983</v>
      </c>
      <c r="B2937" t="s">
        <v>32</v>
      </c>
      <c r="C2937">
        <v>2567731</v>
      </c>
    </row>
    <row r="2938" spans="1:3" x14ac:dyDescent="0.2">
      <c r="A2938">
        <v>1984</v>
      </c>
      <c r="B2938" t="s">
        <v>32</v>
      </c>
      <c r="C2938">
        <v>2578030</v>
      </c>
    </row>
    <row r="2939" spans="1:3" x14ac:dyDescent="0.2">
      <c r="A2939">
        <v>1985</v>
      </c>
      <c r="B2939" t="s">
        <v>32</v>
      </c>
      <c r="C2939">
        <v>2588120</v>
      </c>
    </row>
    <row r="2940" spans="1:3" x14ac:dyDescent="0.2">
      <c r="A2940">
        <v>1986</v>
      </c>
      <c r="B2940" t="s">
        <v>32</v>
      </c>
      <c r="C2940">
        <v>2593609</v>
      </c>
    </row>
    <row r="2941" spans="1:3" x14ac:dyDescent="0.2">
      <c r="A2941">
        <v>1987</v>
      </c>
      <c r="B2941" t="s">
        <v>32</v>
      </c>
      <c r="C2941">
        <v>2588571</v>
      </c>
    </row>
    <row r="2942" spans="1:3" x14ac:dyDescent="0.2">
      <c r="A2942">
        <v>1988</v>
      </c>
      <c r="B2942" t="s">
        <v>32</v>
      </c>
      <c r="C2942">
        <v>2580377</v>
      </c>
    </row>
    <row r="2943" spans="1:3" x14ac:dyDescent="0.2">
      <c r="A2943">
        <v>1989</v>
      </c>
      <c r="B2943" t="s">
        <v>32</v>
      </c>
      <c r="C2943">
        <v>2574306</v>
      </c>
    </row>
    <row r="2944" spans="1:3" x14ac:dyDescent="0.2">
      <c r="A2944">
        <v>1990</v>
      </c>
      <c r="B2944" t="s">
        <v>32</v>
      </c>
      <c r="C2944">
        <v>2578897</v>
      </c>
    </row>
    <row r="2945" spans="1:3" x14ac:dyDescent="0.2">
      <c r="A2945">
        <v>1991</v>
      </c>
      <c r="B2945" t="s">
        <v>32</v>
      </c>
      <c r="C2945">
        <v>2598733</v>
      </c>
    </row>
    <row r="2946" spans="1:3" x14ac:dyDescent="0.2">
      <c r="A2946">
        <v>1992</v>
      </c>
      <c r="B2946" t="s">
        <v>32</v>
      </c>
      <c r="C2946">
        <v>2623734</v>
      </c>
    </row>
    <row r="2947" spans="1:3" x14ac:dyDescent="0.2">
      <c r="A2947">
        <v>1993</v>
      </c>
      <c r="B2947" t="s">
        <v>32</v>
      </c>
      <c r="C2947">
        <v>2655100</v>
      </c>
    </row>
    <row r="2948" spans="1:3" x14ac:dyDescent="0.2">
      <c r="A2948">
        <v>1994</v>
      </c>
      <c r="B2948" t="s">
        <v>32</v>
      </c>
      <c r="C2948">
        <v>2688992</v>
      </c>
    </row>
    <row r="2949" spans="1:3" x14ac:dyDescent="0.2">
      <c r="A2949">
        <v>1995</v>
      </c>
      <c r="B2949" t="s">
        <v>32</v>
      </c>
      <c r="C2949">
        <v>2722659</v>
      </c>
    </row>
    <row r="2950" spans="1:3" x14ac:dyDescent="0.2">
      <c r="A2950">
        <v>1996</v>
      </c>
      <c r="B2950" t="s">
        <v>32</v>
      </c>
      <c r="C2950">
        <v>2748085</v>
      </c>
    </row>
    <row r="2951" spans="1:3" x14ac:dyDescent="0.2">
      <c r="A2951">
        <v>1997</v>
      </c>
      <c r="B2951" t="s">
        <v>32</v>
      </c>
      <c r="C2951">
        <v>2777004</v>
      </c>
    </row>
    <row r="2952" spans="1:3" x14ac:dyDescent="0.2">
      <c r="A2952">
        <v>1998</v>
      </c>
      <c r="B2952" t="s">
        <v>32</v>
      </c>
      <c r="C2952">
        <v>2804834</v>
      </c>
    </row>
    <row r="2953" spans="1:3" x14ac:dyDescent="0.2">
      <c r="A2953">
        <v>1999</v>
      </c>
      <c r="B2953" t="s">
        <v>32</v>
      </c>
      <c r="C2953">
        <v>2828408</v>
      </c>
    </row>
    <row r="2954" spans="1:3" x14ac:dyDescent="0.2">
      <c r="A2954">
        <v>2000</v>
      </c>
      <c r="B2954" t="s">
        <v>32</v>
      </c>
      <c r="C2954">
        <v>2848310</v>
      </c>
    </row>
    <row r="2955" spans="1:3" x14ac:dyDescent="0.2">
      <c r="A2955">
        <v>2001</v>
      </c>
      <c r="B2955" t="s">
        <v>32</v>
      </c>
      <c r="C2955">
        <v>2853313</v>
      </c>
    </row>
    <row r="2956" spans="1:3" x14ac:dyDescent="0.2">
      <c r="A2956">
        <v>2002</v>
      </c>
      <c r="B2956" t="s">
        <v>32</v>
      </c>
      <c r="C2956">
        <v>2858643</v>
      </c>
    </row>
    <row r="2957" spans="1:3" x14ac:dyDescent="0.2">
      <c r="A2957">
        <v>2003</v>
      </c>
      <c r="B2957" t="s">
        <v>32</v>
      </c>
      <c r="C2957">
        <v>2867678</v>
      </c>
    </row>
    <row r="2958" spans="1:3" x14ac:dyDescent="0.2">
      <c r="A2958">
        <v>2004</v>
      </c>
      <c r="B2958" t="s">
        <v>32</v>
      </c>
      <c r="C2958">
        <v>2886006</v>
      </c>
    </row>
    <row r="2959" spans="1:3" x14ac:dyDescent="0.2">
      <c r="A2959">
        <v>2005</v>
      </c>
      <c r="B2959" t="s">
        <v>32</v>
      </c>
      <c r="C2959">
        <v>2900116</v>
      </c>
    </row>
    <row r="2960" spans="1:3" x14ac:dyDescent="0.2">
      <c r="A2960">
        <v>2006</v>
      </c>
      <c r="B2960" t="s">
        <v>32</v>
      </c>
      <c r="C2960">
        <v>2897150</v>
      </c>
    </row>
    <row r="2961" spans="1:3" x14ac:dyDescent="0.2">
      <c r="A2961">
        <v>2007</v>
      </c>
      <c r="B2961" t="s">
        <v>32</v>
      </c>
      <c r="C2961">
        <v>2921723</v>
      </c>
    </row>
    <row r="2962" spans="1:3" x14ac:dyDescent="0.2">
      <c r="A2962">
        <v>2008</v>
      </c>
      <c r="B2962" t="s">
        <v>32</v>
      </c>
      <c r="C2962">
        <v>2940212</v>
      </c>
    </row>
    <row r="2963" spans="1:3" x14ac:dyDescent="0.2">
      <c r="A2963">
        <v>2009</v>
      </c>
      <c r="B2963" t="s">
        <v>32</v>
      </c>
      <c r="C2963">
        <v>2951996</v>
      </c>
    </row>
    <row r="2964" spans="1:3" x14ac:dyDescent="0.2">
      <c r="A2964">
        <v>2010</v>
      </c>
      <c r="B2964" t="s">
        <v>32</v>
      </c>
      <c r="C2964">
        <v>2970615</v>
      </c>
    </row>
    <row r="2965" spans="1:3" x14ac:dyDescent="0.2">
      <c r="A2965">
        <v>2011</v>
      </c>
      <c r="B2965" t="s">
        <v>32</v>
      </c>
      <c r="C2965">
        <v>2979147</v>
      </c>
    </row>
    <row r="2966" spans="1:3" x14ac:dyDescent="0.2">
      <c r="A2966">
        <v>2012</v>
      </c>
      <c r="B2966" t="s">
        <v>32</v>
      </c>
      <c r="C2966">
        <v>2984599</v>
      </c>
    </row>
    <row r="2967" spans="1:3" x14ac:dyDescent="0.2">
      <c r="A2967">
        <v>2013</v>
      </c>
      <c r="B2967" t="s">
        <v>32</v>
      </c>
      <c r="C2967">
        <v>2989839</v>
      </c>
    </row>
    <row r="2968" spans="1:3" x14ac:dyDescent="0.2">
      <c r="A2968">
        <v>2014</v>
      </c>
      <c r="B2968" t="s">
        <v>32</v>
      </c>
      <c r="C2968">
        <v>2991892</v>
      </c>
    </row>
    <row r="2969" spans="1:3" x14ac:dyDescent="0.2">
      <c r="A2969">
        <v>2015</v>
      </c>
      <c r="B2969" t="s">
        <v>32</v>
      </c>
      <c r="C2969">
        <v>2990231</v>
      </c>
    </row>
    <row r="2970" spans="1:3" x14ac:dyDescent="0.2">
      <c r="A2970">
        <v>2016</v>
      </c>
      <c r="B2970" t="s">
        <v>32</v>
      </c>
      <c r="C2970">
        <v>2990595</v>
      </c>
    </row>
    <row r="2971" spans="1:3" x14ac:dyDescent="0.2">
      <c r="A2971">
        <v>2017</v>
      </c>
      <c r="B2971" t="s">
        <v>32</v>
      </c>
      <c r="C2971">
        <v>2990674</v>
      </c>
    </row>
    <row r="2972" spans="1:3" x14ac:dyDescent="0.2">
      <c r="A2972">
        <v>2018</v>
      </c>
      <c r="B2972" t="s">
        <v>32</v>
      </c>
      <c r="C2972">
        <v>2982879</v>
      </c>
    </row>
    <row r="2973" spans="1:3" x14ac:dyDescent="0.2">
      <c r="A2973">
        <v>2019</v>
      </c>
      <c r="B2973" t="s">
        <v>32</v>
      </c>
      <c r="C2973">
        <v>2978227</v>
      </c>
    </row>
    <row r="2974" spans="1:3" x14ac:dyDescent="0.2">
      <c r="A2974">
        <v>2020</v>
      </c>
      <c r="B2974" t="s">
        <v>32</v>
      </c>
      <c r="C2974">
        <v>2958409</v>
      </c>
    </row>
    <row r="2975" spans="1:3" x14ac:dyDescent="0.2">
      <c r="A2975">
        <v>2021</v>
      </c>
      <c r="B2975" t="s">
        <v>32</v>
      </c>
      <c r="C2975">
        <v>2949582</v>
      </c>
    </row>
    <row r="2976" spans="1:3" x14ac:dyDescent="0.2">
      <c r="A2976">
        <v>2022</v>
      </c>
      <c r="B2976" t="s">
        <v>32</v>
      </c>
      <c r="C2976">
        <v>2938928</v>
      </c>
    </row>
    <row r="2977" spans="1:3" x14ac:dyDescent="0.2">
      <c r="A2977">
        <v>2023</v>
      </c>
      <c r="B2977" t="s">
        <v>32</v>
      </c>
      <c r="C2977">
        <v>2939690</v>
      </c>
    </row>
    <row r="2978" spans="1:3" x14ac:dyDescent="0.2">
      <c r="A2978">
        <v>1900</v>
      </c>
      <c r="B2978" t="s">
        <v>33</v>
      </c>
      <c r="C2978">
        <v>3108000</v>
      </c>
    </row>
    <row r="2979" spans="1:3" x14ac:dyDescent="0.2">
      <c r="A2979">
        <v>1901</v>
      </c>
      <c r="B2979" t="s">
        <v>33</v>
      </c>
      <c r="C2979">
        <v>3128000</v>
      </c>
    </row>
    <row r="2980" spans="1:3" x14ac:dyDescent="0.2">
      <c r="A2980">
        <v>1902</v>
      </c>
      <c r="B2980" t="s">
        <v>33</v>
      </c>
      <c r="C2980">
        <v>3147000</v>
      </c>
    </row>
    <row r="2981" spans="1:3" x14ac:dyDescent="0.2">
      <c r="A2981">
        <v>1903</v>
      </c>
      <c r="B2981" t="s">
        <v>33</v>
      </c>
      <c r="C2981">
        <v>3166000</v>
      </c>
    </row>
    <row r="2982" spans="1:3" x14ac:dyDescent="0.2">
      <c r="A2982">
        <v>1904</v>
      </c>
      <c r="B2982" t="s">
        <v>33</v>
      </c>
      <c r="C2982">
        <v>3185000</v>
      </c>
    </row>
    <row r="2983" spans="1:3" x14ac:dyDescent="0.2">
      <c r="A2983">
        <v>1905</v>
      </c>
      <c r="B2983" t="s">
        <v>33</v>
      </c>
      <c r="C2983">
        <v>3204000</v>
      </c>
    </row>
    <row r="2984" spans="1:3" x14ac:dyDescent="0.2">
      <c r="A2984">
        <v>1906</v>
      </c>
      <c r="B2984" t="s">
        <v>33</v>
      </c>
      <c r="C2984">
        <v>3223000</v>
      </c>
    </row>
    <row r="2985" spans="1:3" x14ac:dyDescent="0.2">
      <c r="A2985">
        <v>1907</v>
      </c>
      <c r="B2985" t="s">
        <v>33</v>
      </c>
      <c r="C2985">
        <v>3242000</v>
      </c>
    </row>
    <row r="2986" spans="1:3" x14ac:dyDescent="0.2">
      <c r="A2986">
        <v>1908</v>
      </c>
      <c r="B2986" t="s">
        <v>33</v>
      </c>
      <c r="C2986">
        <v>3260000</v>
      </c>
    </row>
    <row r="2987" spans="1:3" x14ac:dyDescent="0.2">
      <c r="A2987">
        <v>1909</v>
      </c>
      <c r="B2987" t="s">
        <v>33</v>
      </c>
      <c r="C2987">
        <v>3279000</v>
      </c>
    </row>
    <row r="2988" spans="1:3" x14ac:dyDescent="0.2">
      <c r="A2988">
        <v>1910</v>
      </c>
      <c r="B2988" t="s">
        <v>33</v>
      </c>
      <c r="C2988">
        <v>3301000</v>
      </c>
    </row>
    <row r="2989" spans="1:3" x14ac:dyDescent="0.2">
      <c r="A2989">
        <v>1911</v>
      </c>
      <c r="B2989" t="s">
        <v>33</v>
      </c>
      <c r="C2989">
        <v>3317000</v>
      </c>
    </row>
    <row r="2990" spans="1:3" x14ac:dyDescent="0.2">
      <c r="A2990">
        <v>1912</v>
      </c>
      <c r="B2990" t="s">
        <v>33</v>
      </c>
      <c r="C2990">
        <v>3344000</v>
      </c>
    </row>
    <row r="2991" spans="1:3" x14ac:dyDescent="0.2">
      <c r="A2991">
        <v>1913</v>
      </c>
      <c r="B2991" t="s">
        <v>33</v>
      </c>
      <c r="C2991">
        <v>3409000</v>
      </c>
    </row>
    <row r="2992" spans="1:3" x14ac:dyDescent="0.2">
      <c r="A2992">
        <v>1914</v>
      </c>
      <c r="B2992" t="s">
        <v>33</v>
      </c>
      <c r="C2992">
        <v>3467000</v>
      </c>
    </row>
    <row r="2993" spans="1:3" x14ac:dyDescent="0.2">
      <c r="A2993">
        <v>1915</v>
      </c>
      <c r="B2993" t="s">
        <v>33</v>
      </c>
      <c r="C2993">
        <v>3492000</v>
      </c>
    </row>
    <row r="2994" spans="1:3" x14ac:dyDescent="0.2">
      <c r="A2994">
        <v>1916</v>
      </c>
      <c r="B2994" t="s">
        <v>33</v>
      </c>
      <c r="C2994">
        <v>3527000</v>
      </c>
    </row>
    <row r="2995" spans="1:3" x14ac:dyDescent="0.2">
      <c r="A2995">
        <v>1917</v>
      </c>
      <c r="B2995" t="s">
        <v>33</v>
      </c>
      <c r="C2995">
        <v>3470000</v>
      </c>
    </row>
    <row r="2996" spans="1:3" x14ac:dyDescent="0.2">
      <c r="A2996">
        <v>1918</v>
      </c>
      <c r="B2996" t="s">
        <v>33</v>
      </c>
      <c r="C2996">
        <v>3325000</v>
      </c>
    </row>
    <row r="2997" spans="1:3" x14ac:dyDescent="0.2">
      <c r="A2997">
        <v>1919</v>
      </c>
      <c r="B2997" t="s">
        <v>33</v>
      </c>
      <c r="C2997">
        <v>3371000</v>
      </c>
    </row>
    <row r="2998" spans="1:3" x14ac:dyDescent="0.2">
      <c r="A2998">
        <v>1920</v>
      </c>
      <c r="B2998" t="s">
        <v>33</v>
      </c>
      <c r="C2998">
        <v>3404000</v>
      </c>
    </row>
    <row r="2999" spans="1:3" x14ac:dyDescent="0.2">
      <c r="A2999">
        <v>1921</v>
      </c>
      <c r="B2999" t="s">
        <v>33</v>
      </c>
      <c r="C2999">
        <v>3429000</v>
      </c>
    </row>
    <row r="3000" spans="1:3" x14ac:dyDescent="0.2">
      <c r="A3000">
        <v>1922</v>
      </c>
      <c r="B3000" t="s">
        <v>33</v>
      </c>
      <c r="C3000">
        <v>3437000</v>
      </c>
    </row>
    <row r="3001" spans="1:3" x14ac:dyDescent="0.2">
      <c r="A3001">
        <v>1923</v>
      </c>
      <c r="B3001" t="s">
        <v>33</v>
      </c>
      <c r="C3001">
        <v>3454000</v>
      </c>
    </row>
    <row r="3002" spans="1:3" x14ac:dyDescent="0.2">
      <c r="A3002">
        <v>1924</v>
      </c>
      <c r="B3002" t="s">
        <v>33</v>
      </c>
      <c r="C3002">
        <v>3508000</v>
      </c>
    </row>
    <row r="3003" spans="1:3" x14ac:dyDescent="0.2">
      <c r="A3003">
        <v>1925</v>
      </c>
      <c r="B3003" t="s">
        <v>33</v>
      </c>
      <c r="C3003">
        <v>3526000</v>
      </c>
    </row>
    <row r="3004" spans="1:3" x14ac:dyDescent="0.2">
      <c r="A3004">
        <v>1926</v>
      </c>
      <c r="B3004" t="s">
        <v>33</v>
      </c>
      <c r="C3004">
        <v>3556000</v>
      </c>
    </row>
    <row r="3005" spans="1:3" x14ac:dyDescent="0.2">
      <c r="A3005">
        <v>1927</v>
      </c>
      <c r="B3005" t="s">
        <v>33</v>
      </c>
      <c r="C3005">
        <v>3576000</v>
      </c>
    </row>
    <row r="3006" spans="1:3" x14ac:dyDescent="0.2">
      <c r="A3006">
        <v>1928</v>
      </c>
      <c r="B3006" t="s">
        <v>33</v>
      </c>
      <c r="C3006">
        <v>3601000</v>
      </c>
    </row>
    <row r="3007" spans="1:3" x14ac:dyDescent="0.2">
      <c r="A3007">
        <v>1929</v>
      </c>
      <c r="B3007" t="s">
        <v>33</v>
      </c>
      <c r="C3007">
        <v>3622000</v>
      </c>
    </row>
    <row r="3008" spans="1:3" x14ac:dyDescent="0.2">
      <c r="A3008">
        <v>1930</v>
      </c>
      <c r="B3008" t="s">
        <v>33</v>
      </c>
      <c r="C3008">
        <v>3646000</v>
      </c>
    </row>
    <row r="3009" spans="1:3" x14ac:dyDescent="0.2">
      <c r="A3009">
        <v>1931</v>
      </c>
      <c r="B3009" t="s">
        <v>33</v>
      </c>
      <c r="C3009">
        <v>3711000</v>
      </c>
    </row>
    <row r="3010" spans="1:3" x14ac:dyDescent="0.2">
      <c r="A3010">
        <v>1932</v>
      </c>
      <c r="B3010" t="s">
        <v>33</v>
      </c>
      <c r="C3010">
        <v>3746000</v>
      </c>
    </row>
    <row r="3011" spans="1:3" x14ac:dyDescent="0.2">
      <c r="A3011">
        <v>1933</v>
      </c>
      <c r="B3011" t="s">
        <v>33</v>
      </c>
      <c r="C3011">
        <v>3773000</v>
      </c>
    </row>
    <row r="3012" spans="1:3" x14ac:dyDescent="0.2">
      <c r="A3012">
        <v>1934</v>
      </c>
      <c r="B3012" t="s">
        <v>33</v>
      </c>
      <c r="C3012">
        <v>3784000</v>
      </c>
    </row>
    <row r="3013" spans="1:3" x14ac:dyDescent="0.2">
      <c r="A3013">
        <v>1935</v>
      </c>
      <c r="B3013" t="s">
        <v>33</v>
      </c>
      <c r="C3013">
        <v>3798000</v>
      </c>
    </row>
    <row r="3014" spans="1:3" x14ac:dyDescent="0.2">
      <c r="A3014">
        <v>1936</v>
      </c>
      <c r="B3014" t="s">
        <v>33</v>
      </c>
      <c r="C3014">
        <v>3801000</v>
      </c>
    </row>
    <row r="3015" spans="1:3" x14ac:dyDescent="0.2">
      <c r="A3015">
        <v>1937</v>
      </c>
      <c r="B3015" t="s">
        <v>33</v>
      </c>
      <c r="C3015">
        <v>3794000</v>
      </c>
    </row>
    <row r="3016" spans="1:3" x14ac:dyDescent="0.2">
      <c r="A3016">
        <v>1938</v>
      </c>
      <c r="B3016" t="s">
        <v>33</v>
      </c>
      <c r="C3016">
        <v>3781000</v>
      </c>
    </row>
    <row r="3017" spans="1:3" x14ac:dyDescent="0.2">
      <c r="A3017">
        <v>1939</v>
      </c>
      <c r="B3017" t="s">
        <v>33</v>
      </c>
      <c r="C3017">
        <v>3783000</v>
      </c>
    </row>
    <row r="3018" spans="1:3" x14ac:dyDescent="0.2">
      <c r="A3018">
        <v>1940</v>
      </c>
      <c r="B3018" t="s">
        <v>33</v>
      </c>
      <c r="C3018">
        <v>3786000</v>
      </c>
    </row>
    <row r="3019" spans="1:3" x14ac:dyDescent="0.2">
      <c r="A3019">
        <v>1941</v>
      </c>
      <c r="B3019" t="s">
        <v>33</v>
      </c>
      <c r="C3019">
        <v>3811000</v>
      </c>
    </row>
    <row r="3020" spans="1:3" x14ac:dyDescent="0.2">
      <c r="A3020">
        <v>1942</v>
      </c>
      <c r="B3020" t="s">
        <v>33</v>
      </c>
      <c r="C3020">
        <v>3829000</v>
      </c>
    </row>
    <row r="3021" spans="1:3" x14ac:dyDescent="0.2">
      <c r="A3021">
        <v>1943</v>
      </c>
      <c r="B3021" t="s">
        <v>33</v>
      </c>
      <c r="C3021">
        <v>3705000</v>
      </c>
    </row>
    <row r="3022" spans="1:3" x14ac:dyDescent="0.2">
      <c r="A3022">
        <v>1944</v>
      </c>
      <c r="B3022" t="s">
        <v>33</v>
      </c>
      <c r="C3022">
        <v>3560000</v>
      </c>
    </row>
    <row r="3023" spans="1:3" x14ac:dyDescent="0.2">
      <c r="A3023">
        <v>1945</v>
      </c>
      <c r="B3023" t="s">
        <v>33</v>
      </c>
      <c r="C3023">
        <v>3516000</v>
      </c>
    </row>
    <row r="3024" spans="1:3" x14ac:dyDescent="0.2">
      <c r="A3024">
        <v>1946</v>
      </c>
      <c r="B3024" t="s">
        <v>33</v>
      </c>
      <c r="C3024">
        <v>3746000</v>
      </c>
    </row>
    <row r="3025" spans="1:3" x14ac:dyDescent="0.2">
      <c r="A3025">
        <v>1947</v>
      </c>
      <c r="B3025" t="s">
        <v>33</v>
      </c>
      <c r="C3025">
        <v>3845000</v>
      </c>
    </row>
    <row r="3026" spans="1:3" x14ac:dyDescent="0.2">
      <c r="A3026">
        <v>1948</v>
      </c>
      <c r="B3026" t="s">
        <v>33</v>
      </c>
      <c r="C3026">
        <v>3844000</v>
      </c>
    </row>
    <row r="3027" spans="1:3" x14ac:dyDescent="0.2">
      <c r="A3027">
        <v>1949</v>
      </c>
      <c r="B3027" t="s">
        <v>33</v>
      </c>
      <c r="C3027">
        <v>3882000</v>
      </c>
    </row>
    <row r="3028" spans="1:3" x14ac:dyDescent="0.2">
      <c r="A3028">
        <v>1950</v>
      </c>
      <c r="B3028" t="s">
        <v>33</v>
      </c>
      <c r="C3028">
        <v>3964000</v>
      </c>
    </row>
    <row r="3029" spans="1:3" x14ac:dyDescent="0.2">
      <c r="A3029">
        <v>1951</v>
      </c>
      <c r="B3029" t="s">
        <v>33</v>
      </c>
      <c r="C3029">
        <v>4015000</v>
      </c>
    </row>
    <row r="3030" spans="1:3" x14ac:dyDescent="0.2">
      <c r="A3030">
        <v>1952</v>
      </c>
      <c r="B3030" t="s">
        <v>33</v>
      </c>
      <c r="C3030">
        <v>3972000</v>
      </c>
    </row>
    <row r="3031" spans="1:3" x14ac:dyDescent="0.2">
      <c r="A3031">
        <v>1953</v>
      </c>
      <c r="B3031" t="s">
        <v>33</v>
      </c>
      <c r="C3031">
        <v>4020000</v>
      </c>
    </row>
    <row r="3032" spans="1:3" x14ac:dyDescent="0.2">
      <c r="A3032">
        <v>1954</v>
      </c>
      <c r="B3032" t="s">
        <v>33</v>
      </c>
      <c r="C3032">
        <v>4066000</v>
      </c>
    </row>
    <row r="3033" spans="1:3" x14ac:dyDescent="0.2">
      <c r="A3033">
        <v>1955</v>
      </c>
      <c r="B3033" t="s">
        <v>33</v>
      </c>
      <c r="C3033">
        <v>4134000</v>
      </c>
    </row>
    <row r="3034" spans="1:3" x14ac:dyDescent="0.2">
      <c r="A3034">
        <v>1956</v>
      </c>
      <c r="B3034" t="s">
        <v>33</v>
      </c>
      <c r="C3034">
        <v>4163000</v>
      </c>
    </row>
    <row r="3035" spans="1:3" x14ac:dyDescent="0.2">
      <c r="A3035">
        <v>1957</v>
      </c>
      <c r="B3035" t="s">
        <v>33</v>
      </c>
      <c r="C3035">
        <v>4189000</v>
      </c>
    </row>
    <row r="3036" spans="1:3" x14ac:dyDescent="0.2">
      <c r="A3036">
        <v>1958</v>
      </c>
      <c r="B3036" t="s">
        <v>33</v>
      </c>
      <c r="C3036">
        <v>4186000</v>
      </c>
    </row>
    <row r="3037" spans="1:3" x14ac:dyDescent="0.2">
      <c r="A3037">
        <v>1959</v>
      </c>
      <c r="B3037" t="s">
        <v>33</v>
      </c>
      <c r="C3037">
        <v>4258000</v>
      </c>
    </row>
    <row r="3038" spans="1:3" x14ac:dyDescent="0.2">
      <c r="A3038">
        <v>1960</v>
      </c>
      <c r="B3038" t="s">
        <v>33</v>
      </c>
      <c r="C3038">
        <v>4326000</v>
      </c>
    </row>
    <row r="3039" spans="1:3" x14ac:dyDescent="0.2">
      <c r="A3039">
        <v>1961</v>
      </c>
      <c r="B3039" t="s">
        <v>33</v>
      </c>
      <c r="C3039">
        <v>4349000</v>
      </c>
    </row>
    <row r="3040" spans="1:3" x14ac:dyDescent="0.2">
      <c r="A3040">
        <v>1962</v>
      </c>
      <c r="B3040" t="s">
        <v>33</v>
      </c>
      <c r="C3040">
        <v>4357000</v>
      </c>
    </row>
    <row r="3041" spans="1:3" x14ac:dyDescent="0.2">
      <c r="A3041">
        <v>1963</v>
      </c>
      <c r="B3041" t="s">
        <v>33</v>
      </c>
      <c r="C3041">
        <v>4392000</v>
      </c>
    </row>
    <row r="3042" spans="1:3" x14ac:dyDescent="0.2">
      <c r="A3042">
        <v>1964</v>
      </c>
      <c r="B3042" t="s">
        <v>33</v>
      </c>
      <c r="C3042">
        <v>4442000</v>
      </c>
    </row>
    <row r="3043" spans="1:3" x14ac:dyDescent="0.2">
      <c r="A3043">
        <v>1965</v>
      </c>
      <c r="B3043" t="s">
        <v>33</v>
      </c>
      <c r="C3043">
        <v>4467000</v>
      </c>
    </row>
    <row r="3044" spans="1:3" x14ac:dyDescent="0.2">
      <c r="A3044">
        <v>1966</v>
      </c>
      <c r="B3044" t="s">
        <v>33</v>
      </c>
      <c r="C3044">
        <v>4523000</v>
      </c>
    </row>
    <row r="3045" spans="1:3" x14ac:dyDescent="0.2">
      <c r="A3045">
        <v>1967</v>
      </c>
      <c r="B3045" t="s">
        <v>33</v>
      </c>
      <c r="C3045">
        <v>4539000</v>
      </c>
    </row>
    <row r="3046" spans="1:3" x14ac:dyDescent="0.2">
      <c r="A3046">
        <v>1968</v>
      </c>
      <c r="B3046" t="s">
        <v>33</v>
      </c>
      <c r="C3046">
        <v>4568000</v>
      </c>
    </row>
    <row r="3047" spans="1:3" x14ac:dyDescent="0.2">
      <c r="A3047">
        <v>1969</v>
      </c>
      <c r="B3047" t="s">
        <v>33</v>
      </c>
      <c r="C3047">
        <v>4640000</v>
      </c>
    </row>
    <row r="3048" spans="1:3" x14ac:dyDescent="0.2">
      <c r="A3048">
        <v>1970</v>
      </c>
      <c r="B3048" t="s">
        <v>33</v>
      </c>
      <c r="C3048">
        <v>4677623</v>
      </c>
    </row>
    <row r="3049" spans="1:3" x14ac:dyDescent="0.2">
      <c r="A3049">
        <v>1971</v>
      </c>
      <c r="B3049" t="s">
        <v>33</v>
      </c>
      <c r="C3049">
        <v>4725766</v>
      </c>
    </row>
    <row r="3050" spans="1:3" x14ac:dyDescent="0.2">
      <c r="A3050">
        <v>1972</v>
      </c>
      <c r="B3050" t="s">
        <v>33</v>
      </c>
      <c r="C3050">
        <v>4758780</v>
      </c>
    </row>
    <row r="3051" spans="1:3" x14ac:dyDescent="0.2">
      <c r="A3051">
        <v>1973</v>
      </c>
      <c r="B3051" t="s">
        <v>33</v>
      </c>
      <c r="C3051">
        <v>4782644</v>
      </c>
    </row>
    <row r="3052" spans="1:3" x14ac:dyDescent="0.2">
      <c r="A3052">
        <v>1974</v>
      </c>
      <c r="B3052" t="s">
        <v>33</v>
      </c>
      <c r="C3052">
        <v>4795933</v>
      </c>
    </row>
    <row r="3053" spans="1:3" x14ac:dyDescent="0.2">
      <c r="A3053">
        <v>1975</v>
      </c>
      <c r="B3053" t="s">
        <v>33</v>
      </c>
      <c r="C3053">
        <v>4808308</v>
      </c>
    </row>
    <row r="3054" spans="1:3" x14ac:dyDescent="0.2">
      <c r="A3054">
        <v>1976</v>
      </c>
      <c r="B3054" t="s">
        <v>33</v>
      </c>
      <c r="C3054">
        <v>4839028</v>
      </c>
    </row>
    <row r="3055" spans="1:3" x14ac:dyDescent="0.2">
      <c r="A3055">
        <v>1977</v>
      </c>
      <c r="B3055" t="s">
        <v>33</v>
      </c>
      <c r="C3055">
        <v>4863175</v>
      </c>
    </row>
    <row r="3056" spans="1:3" x14ac:dyDescent="0.2">
      <c r="A3056">
        <v>1978</v>
      </c>
      <c r="B3056" t="s">
        <v>33</v>
      </c>
      <c r="C3056">
        <v>4889400</v>
      </c>
    </row>
    <row r="3057" spans="1:3" x14ac:dyDescent="0.2">
      <c r="A3057">
        <v>1979</v>
      </c>
      <c r="B3057" t="s">
        <v>33</v>
      </c>
      <c r="C3057">
        <v>4912428</v>
      </c>
    </row>
    <row r="3058" spans="1:3" x14ac:dyDescent="0.2">
      <c r="A3058">
        <v>1980</v>
      </c>
      <c r="B3058" t="s">
        <v>33</v>
      </c>
      <c r="C3058">
        <v>4923025</v>
      </c>
    </row>
    <row r="3059" spans="1:3" x14ac:dyDescent="0.2">
      <c r="A3059">
        <v>1981</v>
      </c>
      <c r="B3059" t="s">
        <v>33</v>
      </c>
      <c r="C3059">
        <v>4932103</v>
      </c>
    </row>
    <row r="3060" spans="1:3" x14ac:dyDescent="0.2">
      <c r="A3060">
        <v>1982</v>
      </c>
      <c r="B3060" t="s">
        <v>33</v>
      </c>
      <c r="C3060">
        <v>4929471</v>
      </c>
    </row>
    <row r="3061" spans="1:3" x14ac:dyDescent="0.2">
      <c r="A3061">
        <v>1983</v>
      </c>
      <c r="B3061" t="s">
        <v>33</v>
      </c>
      <c r="C3061">
        <v>4943767</v>
      </c>
    </row>
    <row r="3062" spans="1:3" x14ac:dyDescent="0.2">
      <c r="A3062">
        <v>1984</v>
      </c>
      <c r="B3062" t="s">
        <v>33</v>
      </c>
      <c r="C3062">
        <v>4975276</v>
      </c>
    </row>
    <row r="3063" spans="1:3" x14ac:dyDescent="0.2">
      <c r="A3063">
        <v>1985</v>
      </c>
      <c r="B3063" t="s">
        <v>33</v>
      </c>
      <c r="C3063">
        <v>5000286</v>
      </c>
    </row>
    <row r="3064" spans="1:3" x14ac:dyDescent="0.2">
      <c r="A3064">
        <v>1986</v>
      </c>
      <c r="B3064" t="s">
        <v>33</v>
      </c>
      <c r="C3064">
        <v>5023077</v>
      </c>
    </row>
    <row r="3065" spans="1:3" x14ac:dyDescent="0.2">
      <c r="A3065">
        <v>1987</v>
      </c>
      <c r="B3065" t="s">
        <v>33</v>
      </c>
      <c r="C3065">
        <v>5056727</v>
      </c>
    </row>
    <row r="3066" spans="1:3" x14ac:dyDescent="0.2">
      <c r="A3066">
        <v>1988</v>
      </c>
      <c r="B3066" t="s">
        <v>33</v>
      </c>
      <c r="C3066">
        <v>5081731</v>
      </c>
    </row>
    <row r="3067" spans="1:3" x14ac:dyDescent="0.2">
      <c r="A3067">
        <v>1989</v>
      </c>
      <c r="B3067" t="s">
        <v>33</v>
      </c>
      <c r="C3067">
        <v>5095833</v>
      </c>
    </row>
    <row r="3068" spans="1:3" x14ac:dyDescent="0.2">
      <c r="A3068">
        <v>1990</v>
      </c>
      <c r="B3068" t="s">
        <v>33</v>
      </c>
      <c r="C3068">
        <v>5128880</v>
      </c>
    </row>
    <row r="3069" spans="1:3" x14ac:dyDescent="0.2">
      <c r="A3069">
        <v>1991</v>
      </c>
      <c r="B3069" t="s">
        <v>33</v>
      </c>
      <c r="C3069">
        <v>5170800</v>
      </c>
    </row>
    <row r="3070" spans="1:3" x14ac:dyDescent="0.2">
      <c r="A3070">
        <v>1992</v>
      </c>
      <c r="B3070" t="s">
        <v>33</v>
      </c>
      <c r="C3070">
        <v>5217101</v>
      </c>
    </row>
    <row r="3071" spans="1:3" x14ac:dyDescent="0.2">
      <c r="A3071">
        <v>1993</v>
      </c>
      <c r="B3071" t="s">
        <v>33</v>
      </c>
      <c r="C3071">
        <v>5271175</v>
      </c>
    </row>
    <row r="3072" spans="1:3" x14ac:dyDescent="0.2">
      <c r="A3072">
        <v>1994</v>
      </c>
      <c r="B3072" t="s">
        <v>33</v>
      </c>
      <c r="C3072">
        <v>5324497</v>
      </c>
    </row>
    <row r="3073" spans="1:3" x14ac:dyDescent="0.2">
      <c r="A3073">
        <v>1995</v>
      </c>
      <c r="B3073" t="s">
        <v>33</v>
      </c>
      <c r="C3073">
        <v>5378247</v>
      </c>
    </row>
    <row r="3074" spans="1:3" x14ac:dyDescent="0.2">
      <c r="A3074">
        <v>1996</v>
      </c>
      <c r="B3074" t="s">
        <v>33</v>
      </c>
      <c r="C3074">
        <v>5431553</v>
      </c>
    </row>
    <row r="3075" spans="1:3" x14ac:dyDescent="0.2">
      <c r="A3075">
        <v>1997</v>
      </c>
      <c r="B3075" t="s">
        <v>33</v>
      </c>
      <c r="C3075">
        <v>5481193</v>
      </c>
    </row>
    <row r="3076" spans="1:3" x14ac:dyDescent="0.2">
      <c r="A3076">
        <v>1998</v>
      </c>
      <c r="B3076" t="s">
        <v>33</v>
      </c>
      <c r="C3076">
        <v>5521765</v>
      </c>
    </row>
    <row r="3077" spans="1:3" x14ac:dyDescent="0.2">
      <c r="A3077">
        <v>1999</v>
      </c>
      <c r="B3077" t="s">
        <v>33</v>
      </c>
      <c r="C3077">
        <v>5561948</v>
      </c>
    </row>
    <row r="3078" spans="1:3" x14ac:dyDescent="0.2">
      <c r="A3078">
        <v>2000</v>
      </c>
      <c r="B3078" t="s">
        <v>33</v>
      </c>
      <c r="C3078">
        <v>5606065</v>
      </c>
    </row>
    <row r="3079" spans="1:3" x14ac:dyDescent="0.2">
      <c r="A3079">
        <v>2001</v>
      </c>
      <c r="B3079" t="s">
        <v>33</v>
      </c>
      <c r="C3079">
        <v>5643986</v>
      </c>
    </row>
    <row r="3080" spans="1:3" x14ac:dyDescent="0.2">
      <c r="A3080">
        <v>2002</v>
      </c>
      <c r="B3080" t="s">
        <v>33</v>
      </c>
      <c r="C3080">
        <v>5680852</v>
      </c>
    </row>
    <row r="3081" spans="1:3" x14ac:dyDescent="0.2">
      <c r="A3081">
        <v>2003</v>
      </c>
      <c r="B3081" t="s">
        <v>33</v>
      </c>
      <c r="C3081">
        <v>5714847</v>
      </c>
    </row>
    <row r="3082" spans="1:3" x14ac:dyDescent="0.2">
      <c r="A3082">
        <v>2004</v>
      </c>
      <c r="B3082" t="s">
        <v>33</v>
      </c>
      <c r="C3082">
        <v>5758444</v>
      </c>
    </row>
    <row r="3083" spans="1:3" x14ac:dyDescent="0.2">
      <c r="A3083">
        <v>2005</v>
      </c>
      <c r="B3083" t="s">
        <v>33</v>
      </c>
      <c r="C3083">
        <v>5806639</v>
      </c>
    </row>
    <row r="3084" spans="1:3" x14ac:dyDescent="0.2">
      <c r="A3084">
        <v>2006</v>
      </c>
      <c r="B3084" t="s">
        <v>33</v>
      </c>
      <c r="C3084">
        <v>5861572</v>
      </c>
    </row>
    <row r="3085" spans="1:3" x14ac:dyDescent="0.2">
      <c r="A3085">
        <v>2007</v>
      </c>
      <c r="B3085" t="s">
        <v>33</v>
      </c>
      <c r="C3085">
        <v>5909824</v>
      </c>
    </row>
    <row r="3086" spans="1:3" x14ac:dyDescent="0.2">
      <c r="A3086">
        <v>2008</v>
      </c>
      <c r="B3086" t="s">
        <v>33</v>
      </c>
      <c r="C3086">
        <v>5956335</v>
      </c>
    </row>
    <row r="3087" spans="1:3" x14ac:dyDescent="0.2">
      <c r="A3087">
        <v>2009</v>
      </c>
      <c r="B3087" t="s">
        <v>33</v>
      </c>
      <c r="C3087">
        <v>5987580</v>
      </c>
    </row>
    <row r="3088" spans="1:3" x14ac:dyDescent="0.2">
      <c r="A3088">
        <v>2010</v>
      </c>
      <c r="B3088" t="s">
        <v>33</v>
      </c>
      <c r="C3088">
        <v>5996089</v>
      </c>
    </row>
    <row r="3089" spans="1:3" x14ac:dyDescent="0.2">
      <c r="A3089">
        <v>2011</v>
      </c>
      <c r="B3089" t="s">
        <v>33</v>
      </c>
      <c r="C3089">
        <v>6011182</v>
      </c>
    </row>
    <row r="3090" spans="1:3" x14ac:dyDescent="0.2">
      <c r="A3090">
        <v>2012</v>
      </c>
      <c r="B3090" t="s">
        <v>33</v>
      </c>
      <c r="C3090">
        <v>6026027</v>
      </c>
    </row>
    <row r="3091" spans="1:3" x14ac:dyDescent="0.2">
      <c r="A3091">
        <v>2013</v>
      </c>
      <c r="B3091" t="s">
        <v>33</v>
      </c>
      <c r="C3091">
        <v>6042989</v>
      </c>
    </row>
    <row r="3092" spans="1:3" x14ac:dyDescent="0.2">
      <c r="A3092">
        <v>2014</v>
      </c>
      <c r="B3092" t="s">
        <v>33</v>
      </c>
      <c r="C3092">
        <v>6059130</v>
      </c>
    </row>
    <row r="3093" spans="1:3" x14ac:dyDescent="0.2">
      <c r="A3093">
        <v>2015</v>
      </c>
      <c r="B3093" t="s">
        <v>33</v>
      </c>
      <c r="C3093">
        <v>6075411</v>
      </c>
    </row>
    <row r="3094" spans="1:3" x14ac:dyDescent="0.2">
      <c r="A3094">
        <v>2016</v>
      </c>
      <c r="B3094" t="s">
        <v>33</v>
      </c>
      <c r="C3094">
        <v>6091384</v>
      </c>
    </row>
    <row r="3095" spans="1:3" x14ac:dyDescent="0.2">
      <c r="A3095">
        <v>2017</v>
      </c>
      <c r="B3095" t="s">
        <v>33</v>
      </c>
      <c r="C3095">
        <v>6111382</v>
      </c>
    </row>
    <row r="3096" spans="1:3" x14ac:dyDescent="0.2">
      <c r="A3096">
        <v>2018</v>
      </c>
      <c r="B3096" t="s">
        <v>33</v>
      </c>
      <c r="C3096">
        <v>6125986</v>
      </c>
    </row>
    <row r="3097" spans="1:3" x14ac:dyDescent="0.2">
      <c r="A3097">
        <v>2019</v>
      </c>
      <c r="B3097" t="s">
        <v>33</v>
      </c>
      <c r="C3097">
        <v>6140475</v>
      </c>
    </row>
    <row r="3098" spans="1:3" x14ac:dyDescent="0.2">
      <c r="A3098">
        <v>2020</v>
      </c>
      <c r="B3098" t="s">
        <v>33</v>
      </c>
      <c r="C3098">
        <v>6154426</v>
      </c>
    </row>
    <row r="3099" spans="1:3" x14ac:dyDescent="0.2">
      <c r="A3099">
        <v>2021</v>
      </c>
      <c r="B3099" t="s">
        <v>33</v>
      </c>
      <c r="C3099">
        <v>6170393</v>
      </c>
    </row>
    <row r="3100" spans="1:3" x14ac:dyDescent="0.2">
      <c r="A3100">
        <v>2022</v>
      </c>
      <c r="B3100" t="s">
        <v>33</v>
      </c>
      <c r="C3100">
        <v>6177168</v>
      </c>
    </row>
    <row r="3101" spans="1:3" x14ac:dyDescent="0.2">
      <c r="A3101">
        <v>2023</v>
      </c>
      <c r="B3101" t="s">
        <v>33</v>
      </c>
      <c r="C3101">
        <v>6196156</v>
      </c>
    </row>
    <row r="3102" spans="1:3" x14ac:dyDescent="0.2">
      <c r="A3102">
        <v>1900</v>
      </c>
      <c r="B3102" t="s">
        <v>34</v>
      </c>
      <c r="C3102">
        <v>245000</v>
      </c>
    </row>
    <row r="3103" spans="1:3" x14ac:dyDescent="0.2">
      <c r="A3103">
        <v>1901</v>
      </c>
      <c r="B3103" t="s">
        <v>34</v>
      </c>
      <c r="C3103">
        <v>261000</v>
      </c>
    </row>
    <row r="3104" spans="1:3" x14ac:dyDescent="0.2">
      <c r="A3104">
        <v>1902</v>
      </c>
      <c r="B3104" t="s">
        <v>34</v>
      </c>
      <c r="C3104">
        <v>270000</v>
      </c>
    </row>
    <row r="3105" spans="1:3" x14ac:dyDescent="0.2">
      <c r="A3105">
        <v>1903</v>
      </c>
      <c r="B3105" t="s">
        <v>34</v>
      </c>
      <c r="C3105">
        <v>282000</v>
      </c>
    </row>
    <row r="3106" spans="1:3" x14ac:dyDescent="0.2">
      <c r="A3106">
        <v>1904</v>
      </c>
      <c r="B3106" t="s">
        <v>34</v>
      </c>
      <c r="C3106">
        <v>293000</v>
      </c>
    </row>
    <row r="3107" spans="1:3" x14ac:dyDescent="0.2">
      <c r="A3107">
        <v>1905</v>
      </c>
      <c r="B3107" t="s">
        <v>34</v>
      </c>
      <c r="C3107">
        <v>305000</v>
      </c>
    </row>
    <row r="3108" spans="1:3" x14ac:dyDescent="0.2">
      <c r="A3108">
        <v>1906</v>
      </c>
      <c r="B3108" t="s">
        <v>34</v>
      </c>
      <c r="C3108">
        <v>322000</v>
      </c>
    </row>
    <row r="3109" spans="1:3" x14ac:dyDescent="0.2">
      <c r="A3109">
        <v>1907</v>
      </c>
      <c r="B3109" t="s">
        <v>34</v>
      </c>
      <c r="C3109">
        <v>332000</v>
      </c>
    </row>
    <row r="3110" spans="1:3" x14ac:dyDescent="0.2">
      <c r="A3110">
        <v>1908</v>
      </c>
      <c r="B3110" t="s">
        <v>34</v>
      </c>
      <c r="C3110">
        <v>346000</v>
      </c>
    </row>
    <row r="3111" spans="1:3" x14ac:dyDescent="0.2">
      <c r="A3111">
        <v>1909</v>
      </c>
      <c r="B3111" t="s">
        <v>34</v>
      </c>
      <c r="C3111">
        <v>363000</v>
      </c>
    </row>
    <row r="3112" spans="1:3" x14ac:dyDescent="0.2">
      <c r="A3112">
        <v>1910</v>
      </c>
      <c r="B3112" t="s">
        <v>34</v>
      </c>
      <c r="C3112">
        <v>380000</v>
      </c>
    </row>
    <row r="3113" spans="1:3" x14ac:dyDescent="0.2">
      <c r="A3113">
        <v>1911</v>
      </c>
      <c r="B3113" t="s">
        <v>34</v>
      </c>
      <c r="C3113">
        <v>397000</v>
      </c>
    </row>
    <row r="3114" spans="1:3" x14ac:dyDescent="0.2">
      <c r="A3114">
        <v>1912</v>
      </c>
      <c r="B3114" t="s">
        <v>34</v>
      </c>
      <c r="C3114">
        <v>414000</v>
      </c>
    </row>
    <row r="3115" spans="1:3" x14ac:dyDescent="0.2">
      <c r="A3115">
        <v>1913</v>
      </c>
      <c r="B3115" t="s">
        <v>34</v>
      </c>
      <c r="C3115">
        <v>433000</v>
      </c>
    </row>
    <row r="3116" spans="1:3" x14ac:dyDescent="0.2">
      <c r="A3116">
        <v>1914</v>
      </c>
      <c r="B3116" t="s">
        <v>34</v>
      </c>
      <c r="C3116">
        <v>452000</v>
      </c>
    </row>
    <row r="3117" spans="1:3" x14ac:dyDescent="0.2">
      <c r="A3117">
        <v>1915</v>
      </c>
      <c r="B3117" t="s">
        <v>34</v>
      </c>
      <c r="C3117">
        <v>469000</v>
      </c>
    </row>
    <row r="3118" spans="1:3" x14ac:dyDescent="0.2">
      <c r="A3118">
        <v>1916</v>
      </c>
      <c r="B3118" t="s">
        <v>34</v>
      </c>
      <c r="C3118">
        <v>487000</v>
      </c>
    </row>
    <row r="3119" spans="1:3" x14ac:dyDescent="0.2">
      <c r="A3119">
        <v>1917</v>
      </c>
      <c r="B3119" t="s">
        <v>34</v>
      </c>
      <c r="C3119">
        <v>505000</v>
      </c>
    </row>
    <row r="3120" spans="1:3" x14ac:dyDescent="0.2">
      <c r="A3120">
        <v>1918</v>
      </c>
      <c r="B3120" t="s">
        <v>34</v>
      </c>
      <c r="C3120">
        <v>501000</v>
      </c>
    </row>
    <row r="3121" spans="1:3" x14ac:dyDescent="0.2">
      <c r="A3121">
        <v>1919</v>
      </c>
      <c r="B3121" t="s">
        <v>34</v>
      </c>
      <c r="C3121">
        <v>534000</v>
      </c>
    </row>
    <row r="3122" spans="1:3" x14ac:dyDescent="0.2">
      <c r="A3122">
        <v>1920</v>
      </c>
      <c r="B3122" t="s">
        <v>34</v>
      </c>
      <c r="C3122">
        <v>543000</v>
      </c>
    </row>
    <row r="3123" spans="1:3" x14ac:dyDescent="0.2">
      <c r="A3123">
        <v>1921</v>
      </c>
      <c r="B3123" t="s">
        <v>34</v>
      </c>
      <c r="C3123">
        <v>546000</v>
      </c>
    </row>
    <row r="3124" spans="1:3" x14ac:dyDescent="0.2">
      <c r="A3124">
        <v>1922</v>
      </c>
      <c r="B3124" t="s">
        <v>34</v>
      </c>
      <c r="C3124">
        <v>543000</v>
      </c>
    </row>
    <row r="3125" spans="1:3" x14ac:dyDescent="0.2">
      <c r="A3125">
        <v>1923</v>
      </c>
      <c r="B3125" t="s">
        <v>34</v>
      </c>
      <c r="C3125">
        <v>538000</v>
      </c>
    </row>
    <row r="3126" spans="1:3" x14ac:dyDescent="0.2">
      <c r="A3126">
        <v>1924</v>
      </c>
      <c r="B3126" t="s">
        <v>34</v>
      </c>
      <c r="C3126">
        <v>538000</v>
      </c>
    </row>
    <row r="3127" spans="1:3" x14ac:dyDescent="0.2">
      <c r="A3127">
        <v>1925</v>
      </c>
      <c r="B3127" t="s">
        <v>34</v>
      </c>
      <c r="C3127">
        <v>535000</v>
      </c>
    </row>
    <row r="3128" spans="1:3" x14ac:dyDescent="0.2">
      <c r="A3128">
        <v>1926</v>
      </c>
      <c r="B3128" t="s">
        <v>34</v>
      </c>
      <c r="C3128">
        <v>531000</v>
      </c>
    </row>
    <row r="3129" spans="1:3" x14ac:dyDescent="0.2">
      <c r="A3129">
        <v>1927</v>
      </c>
      <c r="B3129" t="s">
        <v>34</v>
      </c>
      <c r="C3129">
        <v>527000</v>
      </c>
    </row>
    <row r="3130" spans="1:3" x14ac:dyDescent="0.2">
      <c r="A3130">
        <v>1928</v>
      </c>
      <c r="B3130" t="s">
        <v>34</v>
      </c>
      <c r="C3130">
        <v>541000</v>
      </c>
    </row>
    <row r="3131" spans="1:3" x14ac:dyDescent="0.2">
      <c r="A3131">
        <v>1929</v>
      </c>
      <c r="B3131" t="s">
        <v>34</v>
      </c>
      <c r="C3131">
        <v>524000</v>
      </c>
    </row>
    <row r="3132" spans="1:3" x14ac:dyDescent="0.2">
      <c r="A3132">
        <v>1930</v>
      </c>
      <c r="B3132" t="s">
        <v>34</v>
      </c>
      <c r="C3132">
        <v>539000</v>
      </c>
    </row>
    <row r="3133" spans="1:3" x14ac:dyDescent="0.2">
      <c r="A3133">
        <v>1931</v>
      </c>
      <c r="B3133" t="s">
        <v>34</v>
      </c>
      <c r="C3133">
        <v>540000</v>
      </c>
    </row>
    <row r="3134" spans="1:3" x14ac:dyDescent="0.2">
      <c r="A3134">
        <v>1932</v>
      </c>
      <c r="B3134" t="s">
        <v>34</v>
      </c>
      <c r="C3134">
        <v>540000</v>
      </c>
    </row>
    <row r="3135" spans="1:3" x14ac:dyDescent="0.2">
      <c r="A3135">
        <v>1933</v>
      </c>
      <c r="B3135" t="s">
        <v>34</v>
      </c>
      <c r="C3135">
        <v>541000</v>
      </c>
    </row>
    <row r="3136" spans="1:3" x14ac:dyDescent="0.2">
      <c r="A3136">
        <v>1934</v>
      </c>
      <c r="B3136" t="s">
        <v>34</v>
      </c>
      <c r="C3136">
        <v>545000</v>
      </c>
    </row>
    <row r="3137" spans="1:3" x14ac:dyDescent="0.2">
      <c r="A3137">
        <v>1935</v>
      </c>
      <c r="B3137" t="s">
        <v>34</v>
      </c>
      <c r="C3137">
        <v>550000</v>
      </c>
    </row>
    <row r="3138" spans="1:3" x14ac:dyDescent="0.2">
      <c r="A3138">
        <v>1936</v>
      </c>
      <c r="B3138" t="s">
        <v>34</v>
      </c>
      <c r="C3138">
        <v>554000</v>
      </c>
    </row>
    <row r="3139" spans="1:3" x14ac:dyDescent="0.2">
      <c r="A3139">
        <v>1937</v>
      </c>
      <c r="B3139" t="s">
        <v>34</v>
      </c>
      <c r="C3139">
        <v>554000</v>
      </c>
    </row>
    <row r="3140" spans="1:3" x14ac:dyDescent="0.2">
      <c r="A3140">
        <v>1938</v>
      </c>
      <c r="B3140" t="s">
        <v>34</v>
      </c>
      <c r="C3140">
        <v>552000</v>
      </c>
    </row>
    <row r="3141" spans="1:3" x14ac:dyDescent="0.2">
      <c r="A3141">
        <v>1939</v>
      </c>
      <c r="B3141" t="s">
        <v>34</v>
      </c>
      <c r="C3141">
        <v>555000</v>
      </c>
    </row>
    <row r="3142" spans="1:3" x14ac:dyDescent="0.2">
      <c r="A3142">
        <v>1940</v>
      </c>
      <c r="B3142" t="s">
        <v>34</v>
      </c>
      <c r="C3142">
        <v>558000</v>
      </c>
    </row>
    <row r="3143" spans="1:3" x14ac:dyDescent="0.2">
      <c r="A3143">
        <v>1941</v>
      </c>
      <c r="B3143" t="s">
        <v>34</v>
      </c>
      <c r="C3143">
        <v>543000</v>
      </c>
    </row>
    <row r="3144" spans="1:3" x14ac:dyDescent="0.2">
      <c r="A3144">
        <v>1942</v>
      </c>
      <c r="B3144" t="s">
        <v>34</v>
      </c>
      <c r="C3144">
        <v>518000</v>
      </c>
    </row>
    <row r="3145" spans="1:3" x14ac:dyDescent="0.2">
      <c r="A3145">
        <v>1943</v>
      </c>
      <c r="B3145" t="s">
        <v>34</v>
      </c>
      <c r="C3145">
        <v>485000</v>
      </c>
    </row>
    <row r="3146" spans="1:3" x14ac:dyDescent="0.2">
      <c r="A3146">
        <v>1944</v>
      </c>
      <c r="B3146" t="s">
        <v>34</v>
      </c>
      <c r="C3146">
        <v>469000</v>
      </c>
    </row>
    <row r="3147" spans="1:3" x14ac:dyDescent="0.2">
      <c r="A3147">
        <v>1945</v>
      </c>
      <c r="B3147" t="s">
        <v>34</v>
      </c>
      <c r="C3147">
        <v>477000</v>
      </c>
    </row>
    <row r="3148" spans="1:3" x14ac:dyDescent="0.2">
      <c r="A3148">
        <v>1946</v>
      </c>
      <c r="B3148" t="s">
        <v>34</v>
      </c>
      <c r="C3148">
        <v>514000</v>
      </c>
    </row>
    <row r="3149" spans="1:3" x14ac:dyDescent="0.2">
      <c r="A3149">
        <v>1947</v>
      </c>
      <c r="B3149" t="s">
        <v>34</v>
      </c>
      <c r="C3149">
        <v>531000</v>
      </c>
    </row>
    <row r="3150" spans="1:3" x14ac:dyDescent="0.2">
      <c r="A3150">
        <v>1948</v>
      </c>
      <c r="B3150" t="s">
        <v>34</v>
      </c>
      <c r="C3150">
        <v>542000</v>
      </c>
    </row>
    <row r="3151" spans="1:3" x14ac:dyDescent="0.2">
      <c r="A3151">
        <v>1949</v>
      </c>
      <c r="B3151" t="s">
        <v>34</v>
      </c>
      <c r="C3151">
        <v>569000</v>
      </c>
    </row>
    <row r="3152" spans="1:3" x14ac:dyDescent="0.2">
      <c r="A3152">
        <v>1950</v>
      </c>
      <c r="B3152" t="s">
        <v>34</v>
      </c>
      <c r="C3152">
        <v>593000</v>
      </c>
    </row>
    <row r="3153" spans="1:3" x14ac:dyDescent="0.2">
      <c r="A3153">
        <v>1951</v>
      </c>
      <c r="B3153" t="s">
        <v>34</v>
      </c>
      <c r="C3153">
        <v>596000</v>
      </c>
    </row>
    <row r="3154" spans="1:3" x14ac:dyDescent="0.2">
      <c r="A3154">
        <v>1952</v>
      </c>
      <c r="B3154" t="s">
        <v>34</v>
      </c>
      <c r="C3154">
        <v>602000</v>
      </c>
    </row>
    <row r="3155" spans="1:3" x14ac:dyDescent="0.2">
      <c r="A3155">
        <v>1953</v>
      </c>
      <c r="B3155" t="s">
        <v>34</v>
      </c>
      <c r="C3155">
        <v>616000</v>
      </c>
    </row>
    <row r="3156" spans="1:3" x14ac:dyDescent="0.2">
      <c r="A3156">
        <v>1954</v>
      </c>
      <c r="B3156" t="s">
        <v>34</v>
      </c>
      <c r="C3156">
        <v>624000</v>
      </c>
    </row>
    <row r="3157" spans="1:3" x14ac:dyDescent="0.2">
      <c r="A3157">
        <v>1955</v>
      </c>
      <c r="B3157" t="s">
        <v>34</v>
      </c>
      <c r="C3157">
        <v>636000</v>
      </c>
    </row>
    <row r="3158" spans="1:3" x14ac:dyDescent="0.2">
      <c r="A3158">
        <v>1956</v>
      </c>
      <c r="B3158" t="s">
        <v>34</v>
      </c>
      <c r="C3158">
        <v>656000</v>
      </c>
    </row>
    <row r="3159" spans="1:3" x14ac:dyDescent="0.2">
      <c r="A3159">
        <v>1957</v>
      </c>
      <c r="B3159" t="s">
        <v>34</v>
      </c>
      <c r="C3159">
        <v>667000</v>
      </c>
    </row>
    <row r="3160" spans="1:3" x14ac:dyDescent="0.2">
      <c r="A3160">
        <v>1958</v>
      </c>
      <c r="B3160" t="s">
        <v>34</v>
      </c>
      <c r="C3160">
        <v>666000</v>
      </c>
    </row>
    <row r="3161" spans="1:3" x14ac:dyDescent="0.2">
      <c r="A3161">
        <v>1959</v>
      </c>
      <c r="B3161" t="s">
        <v>34</v>
      </c>
      <c r="C3161">
        <v>669000</v>
      </c>
    </row>
    <row r="3162" spans="1:3" x14ac:dyDescent="0.2">
      <c r="A3162">
        <v>1960</v>
      </c>
      <c r="B3162" t="s">
        <v>34</v>
      </c>
      <c r="C3162">
        <v>679000</v>
      </c>
    </row>
    <row r="3163" spans="1:3" x14ac:dyDescent="0.2">
      <c r="A3163">
        <v>1961</v>
      </c>
      <c r="B3163" t="s">
        <v>34</v>
      </c>
      <c r="C3163">
        <v>696000</v>
      </c>
    </row>
    <row r="3164" spans="1:3" x14ac:dyDescent="0.2">
      <c r="A3164">
        <v>1962</v>
      </c>
      <c r="B3164" t="s">
        <v>34</v>
      </c>
      <c r="C3164">
        <v>698000</v>
      </c>
    </row>
    <row r="3165" spans="1:3" x14ac:dyDescent="0.2">
      <c r="A3165">
        <v>1963</v>
      </c>
      <c r="B3165" t="s">
        <v>34</v>
      </c>
      <c r="C3165">
        <v>703000</v>
      </c>
    </row>
    <row r="3166" spans="1:3" x14ac:dyDescent="0.2">
      <c r="A3166">
        <v>1964</v>
      </c>
      <c r="B3166" t="s">
        <v>34</v>
      </c>
      <c r="C3166">
        <v>706000</v>
      </c>
    </row>
    <row r="3167" spans="1:3" x14ac:dyDescent="0.2">
      <c r="A3167">
        <v>1965</v>
      </c>
      <c r="B3167" t="s">
        <v>34</v>
      </c>
      <c r="C3167">
        <v>706000</v>
      </c>
    </row>
    <row r="3168" spans="1:3" x14ac:dyDescent="0.2">
      <c r="A3168">
        <v>1966</v>
      </c>
      <c r="B3168" t="s">
        <v>34</v>
      </c>
      <c r="C3168">
        <v>707000</v>
      </c>
    </row>
    <row r="3169" spans="1:3" x14ac:dyDescent="0.2">
      <c r="A3169">
        <v>1967</v>
      </c>
      <c r="B3169" t="s">
        <v>34</v>
      </c>
      <c r="C3169">
        <v>701000</v>
      </c>
    </row>
    <row r="3170" spans="1:3" x14ac:dyDescent="0.2">
      <c r="A3170">
        <v>1968</v>
      </c>
      <c r="B3170" t="s">
        <v>34</v>
      </c>
      <c r="C3170">
        <v>700000</v>
      </c>
    </row>
    <row r="3171" spans="1:3" x14ac:dyDescent="0.2">
      <c r="A3171">
        <v>1969</v>
      </c>
      <c r="B3171" t="s">
        <v>34</v>
      </c>
      <c r="C3171">
        <v>694000</v>
      </c>
    </row>
    <row r="3172" spans="1:3" x14ac:dyDescent="0.2">
      <c r="A3172">
        <v>1970</v>
      </c>
      <c r="B3172" t="s">
        <v>34</v>
      </c>
      <c r="C3172">
        <v>694409</v>
      </c>
    </row>
    <row r="3173" spans="1:3" x14ac:dyDescent="0.2">
      <c r="A3173">
        <v>1971</v>
      </c>
      <c r="B3173" t="s">
        <v>34</v>
      </c>
      <c r="C3173">
        <v>710817</v>
      </c>
    </row>
    <row r="3174" spans="1:3" x14ac:dyDescent="0.2">
      <c r="A3174">
        <v>1972</v>
      </c>
      <c r="B3174" t="s">
        <v>34</v>
      </c>
      <c r="C3174">
        <v>718732</v>
      </c>
    </row>
    <row r="3175" spans="1:3" x14ac:dyDescent="0.2">
      <c r="A3175">
        <v>1973</v>
      </c>
      <c r="B3175" t="s">
        <v>34</v>
      </c>
      <c r="C3175">
        <v>726798</v>
      </c>
    </row>
    <row r="3176" spans="1:3" x14ac:dyDescent="0.2">
      <c r="A3176">
        <v>1974</v>
      </c>
      <c r="B3176" t="s">
        <v>34</v>
      </c>
      <c r="C3176">
        <v>736421</v>
      </c>
    </row>
    <row r="3177" spans="1:3" x14ac:dyDescent="0.2">
      <c r="A3177">
        <v>1975</v>
      </c>
      <c r="B3177" t="s">
        <v>34</v>
      </c>
      <c r="C3177">
        <v>748210</v>
      </c>
    </row>
    <row r="3178" spans="1:3" x14ac:dyDescent="0.2">
      <c r="A3178">
        <v>1976</v>
      </c>
      <c r="B3178" t="s">
        <v>34</v>
      </c>
      <c r="C3178">
        <v>757319</v>
      </c>
    </row>
    <row r="3179" spans="1:3" x14ac:dyDescent="0.2">
      <c r="A3179">
        <v>1977</v>
      </c>
      <c r="B3179" t="s">
        <v>34</v>
      </c>
      <c r="C3179">
        <v>769954</v>
      </c>
    </row>
    <row r="3180" spans="1:3" x14ac:dyDescent="0.2">
      <c r="A3180">
        <v>1978</v>
      </c>
      <c r="B3180" t="s">
        <v>34</v>
      </c>
      <c r="C3180">
        <v>782316</v>
      </c>
    </row>
    <row r="3181" spans="1:3" x14ac:dyDescent="0.2">
      <c r="A3181">
        <v>1979</v>
      </c>
      <c r="B3181" t="s">
        <v>34</v>
      </c>
      <c r="C3181">
        <v>787308</v>
      </c>
    </row>
    <row r="3182" spans="1:3" x14ac:dyDescent="0.2">
      <c r="A3182">
        <v>1980</v>
      </c>
      <c r="B3182" t="s">
        <v>34</v>
      </c>
      <c r="C3182">
        <v>788754</v>
      </c>
    </row>
    <row r="3183" spans="1:3" x14ac:dyDescent="0.2">
      <c r="A3183">
        <v>1981</v>
      </c>
      <c r="B3183" t="s">
        <v>34</v>
      </c>
      <c r="C3183">
        <v>795330</v>
      </c>
    </row>
    <row r="3184" spans="1:3" x14ac:dyDescent="0.2">
      <c r="A3184">
        <v>1982</v>
      </c>
      <c r="B3184" t="s">
        <v>34</v>
      </c>
      <c r="C3184">
        <v>803966</v>
      </c>
    </row>
    <row r="3185" spans="1:3" x14ac:dyDescent="0.2">
      <c r="A3185">
        <v>1983</v>
      </c>
      <c r="B3185" t="s">
        <v>34</v>
      </c>
      <c r="C3185">
        <v>814009</v>
      </c>
    </row>
    <row r="3186" spans="1:3" x14ac:dyDescent="0.2">
      <c r="A3186">
        <v>1984</v>
      </c>
      <c r="B3186" t="s">
        <v>34</v>
      </c>
      <c r="C3186">
        <v>820868</v>
      </c>
    </row>
    <row r="3187" spans="1:3" x14ac:dyDescent="0.2">
      <c r="A3187">
        <v>1985</v>
      </c>
      <c r="B3187" t="s">
        <v>34</v>
      </c>
      <c r="C3187">
        <v>822326</v>
      </c>
    </row>
    <row r="3188" spans="1:3" x14ac:dyDescent="0.2">
      <c r="A3188">
        <v>1986</v>
      </c>
      <c r="B3188" t="s">
        <v>34</v>
      </c>
      <c r="C3188">
        <v>813770</v>
      </c>
    </row>
    <row r="3189" spans="1:3" x14ac:dyDescent="0.2">
      <c r="A3189">
        <v>1987</v>
      </c>
      <c r="B3189" t="s">
        <v>34</v>
      </c>
      <c r="C3189">
        <v>805084</v>
      </c>
    </row>
    <row r="3190" spans="1:3" x14ac:dyDescent="0.2">
      <c r="A3190">
        <v>1988</v>
      </c>
      <c r="B3190" t="s">
        <v>34</v>
      </c>
      <c r="C3190">
        <v>800194</v>
      </c>
    </row>
    <row r="3191" spans="1:3" x14ac:dyDescent="0.2">
      <c r="A3191">
        <v>1989</v>
      </c>
      <c r="B3191" t="s">
        <v>34</v>
      </c>
      <c r="C3191">
        <v>799657</v>
      </c>
    </row>
    <row r="3192" spans="1:3" x14ac:dyDescent="0.2">
      <c r="A3192">
        <v>1990</v>
      </c>
      <c r="B3192" t="s">
        <v>34</v>
      </c>
      <c r="C3192">
        <v>800204</v>
      </c>
    </row>
    <row r="3193" spans="1:3" x14ac:dyDescent="0.2">
      <c r="A3193">
        <v>1991</v>
      </c>
      <c r="B3193" t="s">
        <v>34</v>
      </c>
      <c r="C3193">
        <v>809680</v>
      </c>
    </row>
    <row r="3194" spans="1:3" x14ac:dyDescent="0.2">
      <c r="A3194">
        <v>1992</v>
      </c>
      <c r="B3194" t="s">
        <v>34</v>
      </c>
      <c r="C3194">
        <v>825770</v>
      </c>
    </row>
    <row r="3195" spans="1:3" x14ac:dyDescent="0.2">
      <c r="A3195">
        <v>1993</v>
      </c>
      <c r="B3195" t="s">
        <v>34</v>
      </c>
      <c r="C3195">
        <v>844761</v>
      </c>
    </row>
    <row r="3196" spans="1:3" x14ac:dyDescent="0.2">
      <c r="A3196">
        <v>1994</v>
      </c>
      <c r="B3196" t="s">
        <v>34</v>
      </c>
      <c r="C3196">
        <v>861306</v>
      </c>
    </row>
    <row r="3197" spans="1:3" x14ac:dyDescent="0.2">
      <c r="A3197">
        <v>1995</v>
      </c>
      <c r="B3197" t="s">
        <v>34</v>
      </c>
      <c r="C3197">
        <v>876553</v>
      </c>
    </row>
    <row r="3198" spans="1:3" x14ac:dyDescent="0.2">
      <c r="A3198">
        <v>1996</v>
      </c>
      <c r="B3198" t="s">
        <v>34</v>
      </c>
      <c r="C3198">
        <v>886254</v>
      </c>
    </row>
    <row r="3199" spans="1:3" x14ac:dyDescent="0.2">
      <c r="A3199">
        <v>1997</v>
      </c>
      <c r="B3199" t="s">
        <v>34</v>
      </c>
      <c r="C3199">
        <v>889865</v>
      </c>
    </row>
    <row r="3200" spans="1:3" x14ac:dyDescent="0.2">
      <c r="A3200">
        <v>1998</v>
      </c>
      <c r="B3200" t="s">
        <v>34</v>
      </c>
      <c r="C3200">
        <v>892431</v>
      </c>
    </row>
    <row r="3201" spans="1:3" x14ac:dyDescent="0.2">
      <c r="A3201">
        <v>1999</v>
      </c>
      <c r="B3201" t="s">
        <v>34</v>
      </c>
      <c r="C3201">
        <v>897507</v>
      </c>
    </row>
    <row r="3202" spans="1:3" x14ac:dyDescent="0.2">
      <c r="A3202">
        <v>2000</v>
      </c>
      <c r="B3202" t="s">
        <v>34</v>
      </c>
      <c r="C3202">
        <v>903293</v>
      </c>
    </row>
    <row r="3203" spans="1:3" x14ac:dyDescent="0.2">
      <c r="A3203">
        <v>2001</v>
      </c>
      <c r="B3203" t="s">
        <v>34</v>
      </c>
      <c r="C3203">
        <v>905873</v>
      </c>
    </row>
    <row r="3204" spans="1:3" x14ac:dyDescent="0.2">
      <c r="A3204">
        <v>2002</v>
      </c>
      <c r="B3204" t="s">
        <v>34</v>
      </c>
      <c r="C3204">
        <v>909868</v>
      </c>
    </row>
    <row r="3205" spans="1:3" x14ac:dyDescent="0.2">
      <c r="A3205">
        <v>2003</v>
      </c>
      <c r="B3205" t="s">
        <v>34</v>
      </c>
      <c r="C3205">
        <v>916750</v>
      </c>
    </row>
    <row r="3206" spans="1:3" x14ac:dyDescent="0.2">
      <c r="A3206">
        <v>2004</v>
      </c>
      <c r="B3206" t="s">
        <v>34</v>
      </c>
      <c r="C3206">
        <v>925887</v>
      </c>
    </row>
    <row r="3207" spans="1:3" x14ac:dyDescent="0.2">
      <c r="A3207">
        <v>2005</v>
      </c>
      <c r="B3207" t="s">
        <v>34</v>
      </c>
      <c r="C3207">
        <v>934801</v>
      </c>
    </row>
    <row r="3208" spans="1:3" x14ac:dyDescent="0.2">
      <c r="A3208">
        <v>2006</v>
      </c>
      <c r="B3208" t="s">
        <v>34</v>
      </c>
      <c r="C3208">
        <v>946230</v>
      </c>
    </row>
    <row r="3209" spans="1:3" x14ac:dyDescent="0.2">
      <c r="A3209">
        <v>2007</v>
      </c>
      <c r="B3209" t="s">
        <v>34</v>
      </c>
      <c r="C3209">
        <v>957225</v>
      </c>
    </row>
    <row r="3210" spans="1:3" x14ac:dyDescent="0.2">
      <c r="A3210">
        <v>2008</v>
      </c>
      <c r="B3210" t="s">
        <v>34</v>
      </c>
      <c r="C3210">
        <v>968035</v>
      </c>
    </row>
    <row r="3211" spans="1:3" x14ac:dyDescent="0.2">
      <c r="A3211">
        <v>2009</v>
      </c>
      <c r="B3211" t="s">
        <v>34</v>
      </c>
      <c r="C3211">
        <v>974989</v>
      </c>
    </row>
    <row r="3212" spans="1:3" x14ac:dyDescent="0.2">
      <c r="A3212">
        <v>2010</v>
      </c>
      <c r="B3212" t="s">
        <v>34</v>
      </c>
      <c r="C3212">
        <v>990730</v>
      </c>
    </row>
    <row r="3213" spans="1:3" x14ac:dyDescent="0.2">
      <c r="A3213">
        <v>2011</v>
      </c>
      <c r="B3213" t="s">
        <v>34</v>
      </c>
      <c r="C3213">
        <v>997518</v>
      </c>
    </row>
    <row r="3214" spans="1:3" x14ac:dyDescent="0.2">
      <c r="A3214">
        <v>2012</v>
      </c>
      <c r="B3214" t="s">
        <v>34</v>
      </c>
      <c r="C3214">
        <v>1004168</v>
      </c>
    </row>
    <row r="3215" spans="1:3" x14ac:dyDescent="0.2">
      <c r="A3215">
        <v>2013</v>
      </c>
      <c r="B3215" t="s">
        <v>34</v>
      </c>
      <c r="C3215">
        <v>1014158</v>
      </c>
    </row>
    <row r="3216" spans="1:3" x14ac:dyDescent="0.2">
      <c r="A3216">
        <v>2014</v>
      </c>
      <c r="B3216" t="s">
        <v>34</v>
      </c>
      <c r="C3216">
        <v>1022657</v>
      </c>
    </row>
    <row r="3217" spans="1:3" x14ac:dyDescent="0.2">
      <c r="A3217">
        <v>2015</v>
      </c>
      <c r="B3217" t="s">
        <v>34</v>
      </c>
      <c r="C3217">
        <v>1031495</v>
      </c>
    </row>
    <row r="3218" spans="1:3" x14ac:dyDescent="0.2">
      <c r="A3218">
        <v>2016</v>
      </c>
      <c r="B3218" t="s">
        <v>34</v>
      </c>
      <c r="C3218">
        <v>1042137</v>
      </c>
    </row>
    <row r="3219" spans="1:3" x14ac:dyDescent="0.2">
      <c r="A3219">
        <v>2017</v>
      </c>
      <c r="B3219" t="s">
        <v>34</v>
      </c>
      <c r="C3219">
        <v>1053862</v>
      </c>
    </row>
    <row r="3220" spans="1:3" x14ac:dyDescent="0.2">
      <c r="A3220">
        <v>2018</v>
      </c>
      <c r="B3220" t="s">
        <v>34</v>
      </c>
      <c r="C3220">
        <v>1061818</v>
      </c>
    </row>
    <row r="3221" spans="1:3" x14ac:dyDescent="0.2">
      <c r="A3221">
        <v>2019</v>
      </c>
      <c r="B3221" t="s">
        <v>34</v>
      </c>
      <c r="C3221">
        <v>1070123</v>
      </c>
    </row>
    <row r="3222" spans="1:3" x14ac:dyDescent="0.2">
      <c r="A3222">
        <v>2020</v>
      </c>
      <c r="B3222" t="s">
        <v>34</v>
      </c>
      <c r="C3222">
        <v>1087211</v>
      </c>
    </row>
    <row r="3223" spans="1:3" x14ac:dyDescent="0.2">
      <c r="A3223">
        <v>2021</v>
      </c>
      <c r="B3223" t="s">
        <v>34</v>
      </c>
      <c r="C3223">
        <v>1106366</v>
      </c>
    </row>
    <row r="3224" spans="1:3" x14ac:dyDescent="0.2">
      <c r="A3224">
        <v>2022</v>
      </c>
      <c r="B3224" t="s">
        <v>34</v>
      </c>
      <c r="C3224">
        <v>1122878</v>
      </c>
    </row>
    <row r="3225" spans="1:3" x14ac:dyDescent="0.2">
      <c r="A3225">
        <v>2023</v>
      </c>
      <c r="B3225" t="s">
        <v>34</v>
      </c>
      <c r="C3225">
        <v>1132812</v>
      </c>
    </row>
    <row r="3226" spans="1:3" x14ac:dyDescent="0.2">
      <c r="A3226">
        <v>1900</v>
      </c>
      <c r="B3226" t="s">
        <v>35</v>
      </c>
      <c r="C3226">
        <v>1067000</v>
      </c>
    </row>
    <row r="3227" spans="1:3" x14ac:dyDescent="0.2">
      <c r="A3227">
        <v>1901</v>
      </c>
      <c r="B3227" t="s">
        <v>35</v>
      </c>
      <c r="C3227">
        <v>1078000</v>
      </c>
    </row>
    <row r="3228" spans="1:3" x14ac:dyDescent="0.2">
      <c r="A3228">
        <v>1902</v>
      </c>
      <c r="B3228" t="s">
        <v>35</v>
      </c>
      <c r="C3228">
        <v>1089000</v>
      </c>
    </row>
    <row r="3229" spans="1:3" x14ac:dyDescent="0.2">
      <c r="A3229">
        <v>1903</v>
      </c>
      <c r="B3229" t="s">
        <v>35</v>
      </c>
      <c r="C3229">
        <v>1104000</v>
      </c>
    </row>
    <row r="3230" spans="1:3" x14ac:dyDescent="0.2">
      <c r="A3230">
        <v>1904</v>
      </c>
      <c r="B3230" t="s">
        <v>35</v>
      </c>
      <c r="C3230">
        <v>1119000</v>
      </c>
    </row>
    <row r="3231" spans="1:3" x14ac:dyDescent="0.2">
      <c r="A3231">
        <v>1905</v>
      </c>
      <c r="B3231" t="s">
        <v>35</v>
      </c>
      <c r="C3231">
        <v>1129000</v>
      </c>
    </row>
    <row r="3232" spans="1:3" x14ac:dyDescent="0.2">
      <c r="A3232">
        <v>1906</v>
      </c>
      <c r="B3232" t="s">
        <v>35</v>
      </c>
      <c r="C3232">
        <v>1138000</v>
      </c>
    </row>
    <row r="3233" spans="1:3" x14ac:dyDescent="0.2">
      <c r="A3233">
        <v>1907</v>
      </c>
      <c r="B3233" t="s">
        <v>35</v>
      </c>
      <c r="C3233">
        <v>1149000</v>
      </c>
    </row>
    <row r="3234" spans="1:3" x14ac:dyDescent="0.2">
      <c r="A3234">
        <v>1908</v>
      </c>
      <c r="B3234" t="s">
        <v>35</v>
      </c>
      <c r="C3234">
        <v>1161000</v>
      </c>
    </row>
    <row r="3235" spans="1:3" x14ac:dyDescent="0.2">
      <c r="A3235">
        <v>1909</v>
      </c>
      <c r="B3235" t="s">
        <v>35</v>
      </c>
      <c r="C3235">
        <v>1177000</v>
      </c>
    </row>
    <row r="3236" spans="1:3" x14ac:dyDescent="0.2">
      <c r="A3236">
        <v>1910</v>
      </c>
      <c r="B3236" t="s">
        <v>35</v>
      </c>
      <c r="C3236">
        <v>1198000</v>
      </c>
    </row>
    <row r="3237" spans="1:3" x14ac:dyDescent="0.2">
      <c r="A3237">
        <v>1911</v>
      </c>
      <c r="B3237" t="s">
        <v>35</v>
      </c>
      <c r="C3237">
        <v>1216000</v>
      </c>
    </row>
    <row r="3238" spans="1:3" x14ac:dyDescent="0.2">
      <c r="A3238">
        <v>1912</v>
      </c>
      <c r="B3238" t="s">
        <v>35</v>
      </c>
      <c r="C3238">
        <v>1232000</v>
      </c>
    </row>
    <row r="3239" spans="1:3" x14ac:dyDescent="0.2">
      <c r="A3239">
        <v>1913</v>
      </c>
      <c r="B3239" t="s">
        <v>35</v>
      </c>
      <c r="C3239">
        <v>1246000</v>
      </c>
    </row>
    <row r="3240" spans="1:3" x14ac:dyDescent="0.2">
      <c r="A3240">
        <v>1914</v>
      </c>
      <c r="B3240" t="s">
        <v>35</v>
      </c>
      <c r="C3240">
        <v>1264000</v>
      </c>
    </row>
    <row r="3241" spans="1:3" x14ac:dyDescent="0.2">
      <c r="A3241">
        <v>1915</v>
      </c>
      <c r="B3241" t="s">
        <v>35</v>
      </c>
      <c r="C3241">
        <v>1272000</v>
      </c>
    </row>
    <row r="3242" spans="1:3" x14ac:dyDescent="0.2">
      <c r="A3242">
        <v>1916</v>
      </c>
      <c r="B3242" t="s">
        <v>35</v>
      </c>
      <c r="C3242">
        <v>1275000</v>
      </c>
    </row>
    <row r="3243" spans="1:3" x14ac:dyDescent="0.2">
      <c r="A3243">
        <v>1917</v>
      </c>
      <c r="B3243" t="s">
        <v>35</v>
      </c>
      <c r="C3243">
        <v>1285000</v>
      </c>
    </row>
    <row r="3244" spans="1:3" x14ac:dyDescent="0.2">
      <c r="A3244">
        <v>1918</v>
      </c>
      <c r="B3244" t="s">
        <v>35</v>
      </c>
      <c r="C3244">
        <v>1266000</v>
      </c>
    </row>
    <row r="3245" spans="1:3" x14ac:dyDescent="0.2">
      <c r="A3245">
        <v>1919</v>
      </c>
      <c r="B3245" t="s">
        <v>35</v>
      </c>
      <c r="C3245">
        <v>1290000</v>
      </c>
    </row>
    <row r="3246" spans="1:3" x14ac:dyDescent="0.2">
      <c r="A3246">
        <v>1920</v>
      </c>
      <c r="B3246" t="s">
        <v>35</v>
      </c>
      <c r="C3246">
        <v>1300000</v>
      </c>
    </row>
    <row r="3247" spans="1:3" x14ac:dyDescent="0.2">
      <c r="A3247">
        <v>1921</v>
      </c>
      <c r="B3247" t="s">
        <v>35</v>
      </c>
      <c r="C3247">
        <v>1309000</v>
      </c>
    </row>
    <row r="3248" spans="1:3" x14ac:dyDescent="0.2">
      <c r="A3248">
        <v>1922</v>
      </c>
      <c r="B3248" t="s">
        <v>35</v>
      </c>
      <c r="C3248">
        <v>1312000</v>
      </c>
    </row>
    <row r="3249" spans="1:3" x14ac:dyDescent="0.2">
      <c r="A3249">
        <v>1923</v>
      </c>
      <c r="B3249" t="s">
        <v>35</v>
      </c>
      <c r="C3249">
        <v>1321000</v>
      </c>
    </row>
    <row r="3250" spans="1:3" x14ac:dyDescent="0.2">
      <c r="A3250">
        <v>1924</v>
      </c>
      <c r="B3250" t="s">
        <v>35</v>
      </c>
      <c r="C3250">
        <v>1333000</v>
      </c>
    </row>
    <row r="3251" spans="1:3" x14ac:dyDescent="0.2">
      <c r="A3251">
        <v>1925</v>
      </c>
      <c r="B3251" t="s">
        <v>35</v>
      </c>
      <c r="C3251">
        <v>1343000</v>
      </c>
    </row>
    <row r="3252" spans="1:3" x14ac:dyDescent="0.2">
      <c r="A3252">
        <v>1926</v>
      </c>
      <c r="B3252" t="s">
        <v>35</v>
      </c>
      <c r="C3252">
        <v>1353000</v>
      </c>
    </row>
    <row r="3253" spans="1:3" x14ac:dyDescent="0.2">
      <c r="A3253">
        <v>1927</v>
      </c>
      <c r="B3253" t="s">
        <v>35</v>
      </c>
      <c r="C3253">
        <v>1365000</v>
      </c>
    </row>
    <row r="3254" spans="1:3" x14ac:dyDescent="0.2">
      <c r="A3254">
        <v>1928</v>
      </c>
      <c r="B3254" t="s">
        <v>35</v>
      </c>
      <c r="C3254">
        <v>1371000</v>
      </c>
    </row>
    <row r="3255" spans="1:3" x14ac:dyDescent="0.2">
      <c r="A3255">
        <v>1929</v>
      </c>
      <c r="B3255" t="s">
        <v>35</v>
      </c>
      <c r="C3255">
        <v>1375000</v>
      </c>
    </row>
    <row r="3256" spans="1:3" x14ac:dyDescent="0.2">
      <c r="A3256">
        <v>1930</v>
      </c>
      <c r="B3256" t="s">
        <v>35</v>
      </c>
      <c r="C3256">
        <v>1380000</v>
      </c>
    </row>
    <row r="3257" spans="1:3" x14ac:dyDescent="0.2">
      <c r="A3257">
        <v>1931</v>
      </c>
      <c r="B3257" t="s">
        <v>35</v>
      </c>
      <c r="C3257">
        <v>1384000</v>
      </c>
    </row>
    <row r="3258" spans="1:3" x14ac:dyDescent="0.2">
      <c r="A3258">
        <v>1932</v>
      </c>
      <c r="B3258" t="s">
        <v>35</v>
      </c>
      <c r="C3258">
        <v>1386000</v>
      </c>
    </row>
    <row r="3259" spans="1:3" x14ac:dyDescent="0.2">
      <c r="A3259">
        <v>1933</v>
      </c>
      <c r="B3259" t="s">
        <v>35</v>
      </c>
      <c r="C3259">
        <v>1385000</v>
      </c>
    </row>
    <row r="3260" spans="1:3" x14ac:dyDescent="0.2">
      <c r="A3260">
        <v>1934</v>
      </c>
      <c r="B3260" t="s">
        <v>35</v>
      </c>
      <c r="C3260">
        <v>1382000</v>
      </c>
    </row>
    <row r="3261" spans="1:3" x14ac:dyDescent="0.2">
      <c r="A3261">
        <v>1935</v>
      </c>
      <c r="B3261" t="s">
        <v>35</v>
      </c>
      <c r="C3261">
        <v>1375000</v>
      </c>
    </row>
    <row r="3262" spans="1:3" x14ac:dyDescent="0.2">
      <c r="A3262">
        <v>1936</v>
      </c>
      <c r="B3262" t="s">
        <v>35</v>
      </c>
      <c r="C3262">
        <v>1358000</v>
      </c>
    </row>
    <row r="3263" spans="1:3" x14ac:dyDescent="0.2">
      <c r="A3263">
        <v>1937</v>
      </c>
      <c r="B3263" t="s">
        <v>35</v>
      </c>
      <c r="C3263">
        <v>1339000</v>
      </c>
    </row>
    <row r="3264" spans="1:3" x14ac:dyDescent="0.2">
      <c r="A3264">
        <v>1938</v>
      </c>
      <c r="B3264" t="s">
        <v>35</v>
      </c>
      <c r="C3264">
        <v>1326000</v>
      </c>
    </row>
    <row r="3265" spans="1:3" x14ac:dyDescent="0.2">
      <c r="A3265">
        <v>1939</v>
      </c>
      <c r="B3265" t="s">
        <v>35</v>
      </c>
      <c r="C3265">
        <v>1318000</v>
      </c>
    </row>
    <row r="3266" spans="1:3" x14ac:dyDescent="0.2">
      <c r="A3266">
        <v>1940</v>
      </c>
      <c r="B3266" t="s">
        <v>35</v>
      </c>
      <c r="C3266">
        <v>1316000</v>
      </c>
    </row>
    <row r="3267" spans="1:3" x14ac:dyDescent="0.2">
      <c r="A3267">
        <v>1941</v>
      </c>
      <c r="B3267" t="s">
        <v>35</v>
      </c>
      <c r="C3267">
        <v>1272000</v>
      </c>
    </row>
    <row r="3268" spans="1:3" x14ac:dyDescent="0.2">
      <c r="A3268">
        <v>1942</v>
      </c>
      <c r="B3268" t="s">
        <v>35</v>
      </c>
      <c r="C3268">
        <v>1239000</v>
      </c>
    </row>
    <row r="3269" spans="1:3" x14ac:dyDescent="0.2">
      <c r="A3269">
        <v>1943</v>
      </c>
      <c r="B3269" t="s">
        <v>35</v>
      </c>
      <c r="C3269">
        <v>1241000</v>
      </c>
    </row>
    <row r="3270" spans="1:3" x14ac:dyDescent="0.2">
      <c r="A3270">
        <v>1944</v>
      </c>
      <c r="B3270" t="s">
        <v>35</v>
      </c>
      <c r="C3270">
        <v>1216000</v>
      </c>
    </row>
    <row r="3271" spans="1:3" x14ac:dyDescent="0.2">
      <c r="A3271">
        <v>1945</v>
      </c>
      <c r="B3271" t="s">
        <v>35</v>
      </c>
      <c r="C3271">
        <v>1211000</v>
      </c>
    </row>
    <row r="3272" spans="1:3" x14ac:dyDescent="0.2">
      <c r="A3272">
        <v>1946</v>
      </c>
      <c r="B3272" t="s">
        <v>35</v>
      </c>
      <c r="C3272">
        <v>1256000</v>
      </c>
    </row>
    <row r="3273" spans="1:3" x14ac:dyDescent="0.2">
      <c r="A3273">
        <v>1947</v>
      </c>
      <c r="B3273" t="s">
        <v>35</v>
      </c>
      <c r="C3273">
        <v>1265000</v>
      </c>
    </row>
    <row r="3274" spans="1:3" x14ac:dyDescent="0.2">
      <c r="A3274">
        <v>1948</v>
      </c>
      <c r="B3274" t="s">
        <v>35</v>
      </c>
      <c r="C3274">
        <v>1265000</v>
      </c>
    </row>
    <row r="3275" spans="1:3" x14ac:dyDescent="0.2">
      <c r="A3275">
        <v>1949</v>
      </c>
      <c r="B3275" t="s">
        <v>35</v>
      </c>
      <c r="C3275">
        <v>1302000</v>
      </c>
    </row>
    <row r="3276" spans="1:3" x14ac:dyDescent="0.2">
      <c r="A3276">
        <v>1950</v>
      </c>
      <c r="B3276" t="s">
        <v>35</v>
      </c>
      <c r="C3276">
        <v>1327000</v>
      </c>
    </row>
    <row r="3277" spans="1:3" x14ac:dyDescent="0.2">
      <c r="A3277">
        <v>1951</v>
      </c>
      <c r="B3277" t="s">
        <v>35</v>
      </c>
      <c r="C3277">
        <v>1316000</v>
      </c>
    </row>
    <row r="3278" spans="1:3" x14ac:dyDescent="0.2">
      <c r="A3278">
        <v>1952</v>
      </c>
      <c r="B3278" t="s">
        <v>35</v>
      </c>
      <c r="C3278">
        <v>1311000</v>
      </c>
    </row>
    <row r="3279" spans="1:3" x14ac:dyDescent="0.2">
      <c r="A3279">
        <v>1953</v>
      </c>
      <c r="B3279" t="s">
        <v>35</v>
      </c>
      <c r="C3279">
        <v>1318000</v>
      </c>
    </row>
    <row r="3280" spans="1:3" x14ac:dyDescent="0.2">
      <c r="A3280">
        <v>1954</v>
      </c>
      <c r="B3280" t="s">
        <v>35</v>
      </c>
      <c r="C3280">
        <v>1340000</v>
      </c>
    </row>
    <row r="3281" spans="1:3" x14ac:dyDescent="0.2">
      <c r="A3281">
        <v>1955</v>
      </c>
      <c r="B3281" t="s">
        <v>35</v>
      </c>
      <c r="C3281">
        <v>1374000</v>
      </c>
    </row>
    <row r="3282" spans="1:3" x14ac:dyDescent="0.2">
      <c r="A3282">
        <v>1956</v>
      </c>
      <c r="B3282" t="s">
        <v>35</v>
      </c>
      <c r="C3282">
        <v>1397000</v>
      </c>
    </row>
    <row r="3283" spans="1:3" x14ac:dyDescent="0.2">
      <c r="A3283">
        <v>1957</v>
      </c>
      <c r="B3283" t="s">
        <v>35</v>
      </c>
      <c r="C3283">
        <v>1394000</v>
      </c>
    </row>
    <row r="3284" spans="1:3" x14ac:dyDescent="0.2">
      <c r="A3284">
        <v>1958</v>
      </c>
      <c r="B3284" t="s">
        <v>35</v>
      </c>
      <c r="C3284">
        <v>1383000</v>
      </c>
    </row>
    <row r="3285" spans="1:3" x14ac:dyDescent="0.2">
      <c r="A3285">
        <v>1959</v>
      </c>
      <c r="B3285" t="s">
        <v>35</v>
      </c>
      <c r="C3285">
        <v>1397000</v>
      </c>
    </row>
    <row r="3286" spans="1:3" x14ac:dyDescent="0.2">
      <c r="A3286">
        <v>1960</v>
      </c>
      <c r="B3286" t="s">
        <v>35</v>
      </c>
      <c r="C3286">
        <v>1417000</v>
      </c>
    </row>
    <row r="3287" spans="1:3" x14ac:dyDescent="0.2">
      <c r="A3287">
        <v>1961</v>
      </c>
      <c r="B3287" t="s">
        <v>35</v>
      </c>
      <c r="C3287">
        <v>1446000</v>
      </c>
    </row>
    <row r="3288" spans="1:3" x14ac:dyDescent="0.2">
      <c r="A3288">
        <v>1962</v>
      </c>
      <c r="B3288" t="s">
        <v>35</v>
      </c>
      <c r="C3288">
        <v>1464000</v>
      </c>
    </row>
    <row r="3289" spans="1:3" x14ac:dyDescent="0.2">
      <c r="A3289">
        <v>1963</v>
      </c>
      <c r="B3289" t="s">
        <v>35</v>
      </c>
      <c r="C3289">
        <v>1476000</v>
      </c>
    </row>
    <row r="3290" spans="1:3" x14ac:dyDescent="0.2">
      <c r="A3290">
        <v>1964</v>
      </c>
      <c r="B3290" t="s">
        <v>35</v>
      </c>
      <c r="C3290">
        <v>1482000</v>
      </c>
    </row>
    <row r="3291" spans="1:3" x14ac:dyDescent="0.2">
      <c r="A3291">
        <v>1965</v>
      </c>
      <c r="B3291" t="s">
        <v>35</v>
      </c>
      <c r="C3291">
        <v>1471000</v>
      </c>
    </row>
    <row r="3292" spans="1:3" x14ac:dyDescent="0.2">
      <c r="A3292">
        <v>1966</v>
      </c>
      <c r="B3292" t="s">
        <v>35</v>
      </c>
      <c r="C3292">
        <v>1456000</v>
      </c>
    </row>
    <row r="3293" spans="1:3" x14ac:dyDescent="0.2">
      <c r="A3293">
        <v>1967</v>
      </c>
      <c r="B3293" t="s">
        <v>35</v>
      </c>
      <c r="C3293">
        <v>1457000</v>
      </c>
    </row>
    <row r="3294" spans="1:3" x14ac:dyDescent="0.2">
      <c r="A3294">
        <v>1968</v>
      </c>
      <c r="B3294" t="s">
        <v>35</v>
      </c>
      <c r="C3294">
        <v>1467000</v>
      </c>
    </row>
    <row r="3295" spans="1:3" x14ac:dyDescent="0.2">
      <c r="A3295">
        <v>1969</v>
      </c>
      <c r="B3295" t="s">
        <v>35</v>
      </c>
      <c r="C3295">
        <v>1474000</v>
      </c>
    </row>
    <row r="3296" spans="1:3" x14ac:dyDescent="0.2">
      <c r="A3296">
        <v>1970</v>
      </c>
      <c r="B3296" t="s">
        <v>35</v>
      </c>
      <c r="C3296">
        <v>1485333</v>
      </c>
    </row>
    <row r="3297" spans="1:3" x14ac:dyDescent="0.2">
      <c r="A3297">
        <v>1971</v>
      </c>
      <c r="B3297" t="s">
        <v>35</v>
      </c>
      <c r="C3297">
        <v>1504605</v>
      </c>
    </row>
    <row r="3298" spans="1:3" x14ac:dyDescent="0.2">
      <c r="A3298">
        <v>1972</v>
      </c>
      <c r="B3298" t="s">
        <v>35</v>
      </c>
      <c r="C3298">
        <v>1519012</v>
      </c>
    </row>
    <row r="3299" spans="1:3" x14ac:dyDescent="0.2">
      <c r="A3299">
        <v>1973</v>
      </c>
      <c r="B3299" t="s">
        <v>35</v>
      </c>
      <c r="C3299">
        <v>1529568</v>
      </c>
    </row>
    <row r="3300" spans="1:3" x14ac:dyDescent="0.2">
      <c r="A3300">
        <v>1974</v>
      </c>
      <c r="B3300" t="s">
        <v>35</v>
      </c>
      <c r="C3300">
        <v>1539191</v>
      </c>
    </row>
    <row r="3301" spans="1:3" x14ac:dyDescent="0.2">
      <c r="A3301">
        <v>1975</v>
      </c>
      <c r="B3301" t="s">
        <v>35</v>
      </c>
      <c r="C3301">
        <v>1543116</v>
      </c>
    </row>
    <row r="3302" spans="1:3" x14ac:dyDescent="0.2">
      <c r="A3302">
        <v>1976</v>
      </c>
      <c r="B3302" t="s">
        <v>35</v>
      </c>
      <c r="C3302">
        <v>1550909</v>
      </c>
    </row>
    <row r="3303" spans="1:3" x14ac:dyDescent="0.2">
      <c r="A3303">
        <v>1977</v>
      </c>
      <c r="B3303" t="s">
        <v>35</v>
      </c>
      <c r="C3303">
        <v>1556843</v>
      </c>
    </row>
    <row r="3304" spans="1:3" x14ac:dyDescent="0.2">
      <c r="A3304">
        <v>1978</v>
      </c>
      <c r="B3304" t="s">
        <v>35</v>
      </c>
      <c r="C3304">
        <v>1563884</v>
      </c>
    </row>
    <row r="3305" spans="1:3" x14ac:dyDescent="0.2">
      <c r="A3305">
        <v>1979</v>
      </c>
      <c r="B3305" t="s">
        <v>35</v>
      </c>
      <c r="C3305">
        <v>1567344</v>
      </c>
    </row>
    <row r="3306" spans="1:3" x14ac:dyDescent="0.2">
      <c r="A3306">
        <v>1980</v>
      </c>
      <c r="B3306" t="s">
        <v>35</v>
      </c>
      <c r="C3306">
        <v>1572854</v>
      </c>
    </row>
    <row r="3307" spans="1:3" x14ac:dyDescent="0.2">
      <c r="A3307">
        <v>1981</v>
      </c>
      <c r="B3307" t="s">
        <v>35</v>
      </c>
      <c r="C3307">
        <v>1578481</v>
      </c>
    </row>
    <row r="3308" spans="1:3" x14ac:dyDescent="0.2">
      <c r="A3308">
        <v>1982</v>
      </c>
      <c r="B3308" t="s">
        <v>35</v>
      </c>
      <c r="C3308">
        <v>1581747</v>
      </c>
    </row>
    <row r="3309" spans="1:3" x14ac:dyDescent="0.2">
      <c r="A3309">
        <v>1983</v>
      </c>
      <c r="B3309" t="s">
        <v>35</v>
      </c>
      <c r="C3309">
        <v>1584296</v>
      </c>
    </row>
    <row r="3310" spans="1:3" x14ac:dyDescent="0.2">
      <c r="A3310">
        <v>1984</v>
      </c>
      <c r="B3310" t="s">
        <v>35</v>
      </c>
      <c r="C3310">
        <v>1588598</v>
      </c>
    </row>
    <row r="3311" spans="1:3" x14ac:dyDescent="0.2">
      <c r="A3311">
        <v>1985</v>
      </c>
      <c r="B3311" t="s">
        <v>35</v>
      </c>
      <c r="C3311">
        <v>1584659</v>
      </c>
    </row>
    <row r="3312" spans="1:3" x14ac:dyDescent="0.2">
      <c r="A3312">
        <v>1986</v>
      </c>
      <c r="B3312" t="s">
        <v>35</v>
      </c>
      <c r="C3312">
        <v>1574301</v>
      </c>
    </row>
    <row r="3313" spans="1:3" x14ac:dyDescent="0.2">
      <c r="A3313">
        <v>1987</v>
      </c>
      <c r="B3313" t="s">
        <v>35</v>
      </c>
      <c r="C3313">
        <v>1566549</v>
      </c>
    </row>
    <row r="3314" spans="1:3" x14ac:dyDescent="0.2">
      <c r="A3314">
        <v>1988</v>
      </c>
      <c r="B3314" t="s">
        <v>35</v>
      </c>
      <c r="C3314">
        <v>1571465</v>
      </c>
    </row>
    <row r="3315" spans="1:3" x14ac:dyDescent="0.2">
      <c r="A3315">
        <v>1989</v>
      </c>
      <c r="B3315" t="s">
        <v>35</v>
      </c>
      <c r="C3315">
        <v>1574848</v>
      </c>
    </row>
    <row r="3316" spans="1:3" x14ac:dyDescent="0.2">
      <c r="A3316">
        <v>1990</v>
      </c>
      <c r="B3316" t="s">
        <v>35</v>
      </c>
      <c r="C3316">
        <v>1581660</v>
      </c>
    </row>
    <row r="3317" spans="1:3" x14ac:dyDescent="0.2">
      <c r="A3317">
        <v>1991</v>
      </c>
      <c r="B3317" t="s">
        <v>35</v>
      </c>
      <c r="C3317">
        <v>1595919</v>
      </c>
    </row>
    <row r="3318" spans="1:3" x14ac:dyDescent="0.2">
      <c r="A3318">
        <v>1992</v>
      </c>
      <c r="B3318" t="s">
        <v>35</v>
      </c>
      <c r="C3318">
        <v>1611687</v>
      </c>
    </row>
    <row r="3319" spans="1:3" x14ac:dyDescent="0.2">
      <c r="A3319">
        <v>1993</v>
      </c>
      <c r="B3319" t="s">
        <v>35</v>
      </c>
      <c r="C3319">
        <v>1625590</v>
      </c>
    </row>
    <row r="3320" spans="1:3" x14ac:dyDescent="0.2">
      <c r="A3320">
        <v>1994</v>
      </c>
      <c r="B3320" t="s">
        <v>35</v>
      </c>
      <c r="C3320">
        <v>1639041</v>
      </c>
    </row>
    <row r="3321" spans="1:3" x14ac:dyDescent="0.2">
      <c r="A3321">
        <v>1995</v>
      </c>
      <c r="B3321" t="s">
        <v>35</v>
      </c>
      <c r="C3321">
        <v>1656992</v>
      </c>
    </row>
    <row r="3322" spans="1:3" x14ac:dyDescent="0.2">
      <c r="A3322">
        <v>1996</v>
      </c>
      <c r="B3322" t="s">
        <v>35</v>
      </c>
      <c r="C3322">
        <v>1673740</v>
      </c>
    </row>
    <row r="3323" spans="1:3" x14ac:dyDescent="0.2">
      <c r="A3323">
        <v>1997</v>
      </c>
      <c r="B3323" t="s">
        <v>35</v>
      </c>
      <c r="C3323">
        <v>1686418</v>
      </c>
    </row>
    <row r="3324" spans="1:3" x14ac:dyDescent="0.2">
      <c r="A3324">
        <v>1998</v>
      </c>
      <c r="B3324" t="s">
        <v>35</v>
      </c>
      <c r="C3324">
        <v>1695816</v>
      </c>
    </row>
    <row r="3325" spans="1:3" x14ac:dyDescent="0.2">
      <c r="A3325">
        <v>1999</v>
      </c>
      <c r="B3325" t="s">
        <v>35</v>
      </c>
      <c r="C3325">
        <v>1704764</v>
      </c>
    </row>
    <row r="3326" spans="1:3" x14ac:dyDescent="0.2">
      <c r="A3326">
        <v>2000</v>
      </c>
      <c r="B3326" t="s">
        <v>35</v>
      </c>
      <c r="C3326">
        <v>1713345</v>
      </c>
    </row>
    <row r="3327" spans="1:3" x14ac:dyDescent="0.2">
      <c r="A3327">
        <v>2001</v>
      </c>
      <c r="B3327" t="s">
        <v>35</v>
      </c>
      <c r="C3327">
        <v>1717948</v>
      </c>
    </row>
    <row r="3328" spans="1:3" x14ac:dyDescent="0.2">
      <c r="A3328">
        <v>2002</v>
      </c>
      <c r="B3328" t="s">
        <v>35</v>
      </c>
      <c r="C3328">
        <v>1725083</v>
      </c>
    </row>
    <row r="3329" spans="1:3" x14ac:dyDescent="0.2">
      <c r="A3329">
        <v>2003</v>
      </c>
      <c r="B3329" t="s">
        <v>35</v>
      </c>
      <c r="C3329">
        <v>1733680</v>
      </c>
    </row>
    <row r="3330" spans="1:3" x14ac:dyDescent="0.2">
      <c r="A3330">
        <v>2004</v>
      </c>
      <c r="B3330" t="s">
        <v>35</v>
      </c>
      <c r="C3330">
        <v>1742184</v>
      </c>
    </row>
    <row r="3331" spans="1:3" x14ac:dyDescent="0.2">
      <c r="A3331">
        <v>2005</v>
      </c>
      <c r="B3331" t="s">
        <v>35</v>
      </c>
      <c r="C3331">
        <v>1751721</v>
      </c>
    </row>
    <row r="3332" spans="1:3" x14ac:dyDescent="0.2">
      <c r="A3332">
        <v>2006</v>
      </c>
      <c r="B3332" t="s">
        <v>35</v>
      </c>
      <c r="C3332">
        <v>1760435</v>
      </c>
    </row>
    <row r="3333" spans="1:3" x14ac:dyDescent="0.2">
      <c r="A3333">
        <v>2007</v>
      </c>
      <c r="B3333" t="s">
        <v>35</v>
      </c>
      <c r="C3333">
        <v>1769912</v>
      </c>
    </row>
    <row r="3334" spans="1:3" x14ac:dyDescent="0.2">
      <c r="A3334">
        <v>2008</v>
      </c>
      <c r="B3334" t="s">
        <v>35</v>
      </c>
      <c r="C3334">
        <v>1781949</v>
      </c>
    </row>
    <row r="3335" spans="1:3" x14ac:dyDescent="0.2">
      <c r="A3335">
        <v>2009</v>
      </c>
      <c r="B3335" t="s">
        <v>35</v>
      </c>
      <c r="C3335">
        <v>1796619</v>
      </c>
    </row>
    <row r="3336" spans="1:3" x14ac:dyDescent="0.2">
      <c r="A3336">
        <v>2010</v>
      </c>
      <c r="B3336" t="s">
        <v>35</v>
      </c>
      <c r="C3336">
        <v>1829591</v>
      </c>
    </row>
    <row r="3337" spans="1:3" x14ac:dyDescent="0.2">
      <c r="A3337">
        <v>2011</v>
      </c>
      <c r="B3337" t="s">
        <v>35</v>
      </c>
      <c r="C3337">
        <v>1840914</v>
      </c>
    </row>
    <row r="3338" spans="1:3" x14ac:dyDescent="0.2">
      <c r="A3338">
        <v>2012</v>
      </c>
      <c r="B3338" t="s">
        <v>35</v>
      </c>
      <c r="C3338">
        <v>1853691</v>
      </c>
    </row>
    <row r="3339" spans="1:3" x14ac:dyDescent="0.2">
      <c r="A3339">
        <v>2013</v>
      </c>
      <c r="B3339" t="s">
        <v>35</v>
      </c>
      <c r="C3339">
        <v>1865813</v>
      </c>
    </row>
    <row r="3340" spans="1:3" x14ac:dyDescent="0.2">
      <c r="A3340">
        <v>2014</v>
      </c>
      <c r="B3340" t="s">
        <v>35</v>
      </c>
      <c r="C3340">
        <v>1879955</v>
      </c>
    </row>
    <row r="3341" spans="1:3" x14ac:dyDescent="0.2">
      <c r="A3341">
        <v>2015</v>
      </c>
      <c r="B3341" t="s">
        <v>35</v>
      </c>
      <c r="C3341">
        <v>1892059</v>
      </c>
    </row>
    <row r="3342" spans="1:3" x14ac:dyDescent="0.2">
      <c r="A3342">
        <v>2016</v>
      </c>
      <c r="B3342" t="s">
        <v>35</v>
      </c>
      <c r="C3342">
        <v>1906483</v>
      </c>
    </row>
    <row r="3343" spans="1:3" x14ac:dyDescent="0.2">
      <c r="A3343">
        <v>2017</v>
      </c>
      <c r="B3343" t="s">
        <v>35</v>
      </c>
      <c r="C3343">
        <v>1916998</v>
      </c>
    </row>
    <row r="3344" spans="1:3" x14ac:dyDescent="0.2">
      <c r="A3344">
        <v>2018</v>
      </c>
      <c r="B3344" t="s">
        <v>35</v>
      </c>
      <c r="C3344">
        <v>1925512</v>
      </c>
    </row>
    <row r="3345" spans="1:3" x14ac:dyDescent="0.2">
      <c r="A3345">
        <v>2019</v>
      </c>
      <c r="B3345" t="s">
        <v>35</v>
      </c>
      <c r="C3345">
        <v>1932571</v>
      </c>
    </row>
    <row r="3346" spans="1:3" x14ac:dyDescent="0.2">
      <c r="A3346">
        <v>2020</v>
      </c>
      <c r="B3346" t="s">
        <v>35</v>
      </c>
      <c r="C3346">
        <v>1963273</v>
      </c>
    </row>
    <row r="3347" spans="1:3" x14ac:dyDescent="0.2">
      <c r="A3347">
        <v>2021</v>
      </c>
      <c r="B3347" t="s">
        <v>35</v>
      </c>
      <c r="C3347">
        <v>1964253</v>
      </c>
    </row>
    <row r="3348" spans="1:3" x14ac:dyDescent="0.2">
      <c r="A3348">
        <v>2022</v>
      </c>
      <c r="B3348" t="s">
        <v>35</v>
      </c>
      <c r="C3348">
        <v>1968060</v>
      </c>
    </row>
    <row r="3349" spans="1:3" x14ac:dyDescent="0.2">
      <c r="A3349">
        <v>2023</v>
      </c>
      <c r="B3349" t="s">
        <v>35</v>
      </c>
      <c r="C3349">
        <v>1978379</v>
      </c>
    </row>
    <row r="3350" spans="1:3" x14ac:dyDescent="0.2">
      <c r="A3350">
        <v>1900</v>
      </c>
      <c r="B3350" t="s">
        <v>36</v>
      </c>
      <c r="C3350">
        <v>43000</v>
      </c>
    </row>
    <row r="3351" spans="1:3" x14ac:dyDescent="0.2">
      <c r="A3351">
        <v>1901</v>
      </c>
      <c r="B3351" t="s">
        <v>36</v>
      </c>
      <c r="C3351">
        <v>45000</v>
      </c>
    </row>
    <row r="3352" spans="1:3" x14ac:dyDescent="0.2">
      <c r="A3352">
        <v>1902</v>
      </c>
      <c r="B3352" t="s">
        <v>36</v>
      </c>
      <c r="C3352">
        <v>49000</v>
      </c>
    </row>
    <row r="3353" spans="1:3" x14ac:dyDescent="0.2">
      <c r="A3353">
        <v>1903</v>
      </c>
      <c r="B3353" t="s">
        <v>36</v>
      </c>
      <c r="C3353">
        <v>52000</v>
      </c>
    </row>
    <row r="3354" spans="1:3" x14ac:dyDescent="0.2">
      <c r="A3354">
        <v>1904</v>
      </c>
      <c r="B3354" t="s">
        <v>36</v>
      </c>
      <c r="C3354">
        <v>56000</v>
      </c>
    </row>
    <row r="3355" spans="1:3" x14ac:dyDescent="0.2">
      <c r="A3355">
        <v>1905</v>
      </c>
      <c r="B3355" t="s">
        <v>36</v>
      </c>
      <c r="C3355">
        <v>59000</v>
      </c>
    </row>
    <row r="3356" spans="1:3" x14ac:dyDescent="0.2">
      <c r="A3356">
        <v>1906</v>
      </c>
      <c r="B3356" t="s">
        <v>36</v>
      </c>
      <c r="C3356">
        <v>64000</v>
      </c>
    </row>
    <row r="3357" spans="1:3" x14ac:dyDescent="0.2">
      <c r="A3357">
        <v>1907</v>
      </c>
      <c r="B3357" t="s">
        <v>36</v>
      </c>
      <c r="C3357">
        <v>68000</v>
      </c>
    </row>
    <row r="3358" spans="1:3" x14ac:dyDescent="0.2">
      <c r="A3358">
        <v>1908</v>
      </c>
      <c r="B3358" t="s">
        <v>36</v>
      </c>
      <c r="C3358">
        <v>73000</v>
      </c>
    </row>
    <row r="3359" spans="1:3" x14ac:dyDescent="0.2">
      <c r="A3359">
        <v>1909</v>
      </c>
      <c r="B3359" t="s">
        <v>36</v>
      </c>
      <c r="C3359">
        <v>78000</v>
      </c>
    </row>
    <row r="3360" spans="1:3" x14ac:dyDescent="0.2">
      <c r="A3360">
        <v>1910</v>
      </c>
      <c r="B3360" t="s">
        <v>36</v>
      </c>
      <c r="C3360">
        <v>82000</v>
      </c>
    </row>
    <row r="3361" spans="1:3" x14ac:dyDescent="0.2">
      <c r="A3361">
        <v>1911</v>
      </c>
      <c r="B3361" t="s">
        <v>36</v>
      </c>
      <c r="C3361">
        <v>81000</v>
      </c>
    </row>
    <row r="3362" spans="1:3" x14ac:dyDescent="0.2">
      <c r="A3362">
        <v>1912</v>
      </c>
      <c r="B3362" t="s">
        <v>36</v>
      </c>
      <c r="C3362">
        <v>81000</v>
      </c>
    </row>
    <row r="3363" spans="1:3" x14ac:dyDescent="0.2">
      <c r="A3363">
        <v>1913</v>
      </c>
      <c r="B3363" t="s">
        <v>36</v>
      </c>
      <c r="C3363">
        <v>82000</v>
      </c>
    </row>
    <row r="3364" spans="1:3" x14ac:dyDescent="0.2">
      <c r="A3364">
        <v>1914</v>
      </c>
      <c r="B3364" t="s">
        <v>36</v>
      </c>
      <c r="C3364">
        <v>83000</v>
      </c>
    </row>
    <row r="3365" spans="1:3" x14ac:dyDescent="0.2">
      <c r="A3365">
        <v>1915</v>
      </c>
      <c r="B3365" t="s">
        <v>36</v>
      </c>
      <c r="C3365">
        <v>82000</v>
      </c>
    </row>
    <row r="3366" spans="1:3" x14ac:dyDescent="0.2">
      <c r="A3366">
        <v>1916</v>
      </c>
      <c r="B3366" t="s">
        <v>36</v>
      </c>
      <c r="C3366">
        <v>82000</v>
      </c>
    </row>
    <row r="3367" spans="1:3" x14ac:dyDescent="0.2">
      <c r="A3367">
        <v>1917</v>
      </c>
      <c r="B3367" t="s">
        <v>36</v>
      </c>
      <c r="C3367">
        <v>81000</v>
      </c>
    </row>
    <row r="3368" spans="1:3" x14ac:dyDescent="0.2">
      <c r="A3368">
        <v>1918</v>
      </c>
      <c r="B3368" t="s">
        <v>36</v>
      </c>
      <c r="C3368">
        <v>77000</v>
      </c>
    </row>
    <row r="3369" spans="1:3" x14ac:dyDescent="0.2">
      <c r="A3369">
        <v>1919</v>
      </c>
      <c r="B3369" t="s">
        <v>36</v>
      </c>
      <c r="C3369">
        <v>77000</v>
      </c>
    </row>
    <row r="3370" spans="1:3" x14ac:dyDescent="0.2">
      <c r="A3370">
        <v>1920</v>
      </c>
      <c r="B3370" t="s">
        <v>36</v>
      </c>
      <c r="C3370">
        <v>78000</v>
      </c>
    </row>
    <row r="3371" spans="1:3" x14ac:dyDescent="0.2">
      <c r="A3371">
        <v>1921</v>
      </c>
      <c r="B3371" t="s">
        <v>36</v>
      </c>
      <c r="C3371">
        <v>80000</v>
      </c>
    </row>
    <row r="3372" spans="1:3" x14ac:dyDescent="0.2">
      <c r="A3372">
        <v>1922</v>
      </c>
      <c r="B3372" t="s">
        <v>36</v>
      </c>
      <c r="C3372">
        <v>81000</v>
      </c>
    </row>
    <row r="3373" spans="1:3" x14ac:dyDescent="0.2">
      <c r="A3373">
        <v>1923</v>
      </c>
      <c r="B3373" t="s">
        <v>36</v>
      </c>
      <c r="C3373">
        <v>82000</v>
      </c>
    </row>
    <row r="3374" spans="1:3" x14ac:dyDescent="0.2">
      <c r="A3374">
        <v>1924</v>
      </c>
      <c r="B3374" t="s">
        <v>36</v>
      </c>
      <c r="C3374">
        <v>84000</v>
      </c>
    </row>
    <row r="3375" spans="1:3" x14ac:dyDescent="0.2">
      <c r="A3375">
        <v>1925</v>
      </c>
      <c r="B3375" t="s">
        <v>36</v>
      </c>
      <c r="C3375">
        <v>85000</v>
      </c>
    </row>
    <row r="3376" spans="1:3" x14ac:dyDescent="0.2">
      <c r="A3376">
        <v>1926</v>
      </c>
      <c r="B3376" t="s">
        <v>36</v>
      </c>
      <c r="C3376">
        <v>87000</v>
      </c>
    </row>
    <row r="3377" spans="1:3" x14ac:dyDescent="0.2">
      <c r="A3377">
        <v>1927</v>
      </c>
      <c r="B3377" t="s">
        <v>36</v>
      </c>
      <c r="C3377">
        <v>88000</v>
      </c>
    </row>
    <row r="3378" spans="1:3" x14ac:dyDescent="0.2">
      <c r="A3378">
        <v>1928</v>
      </c>
      <c r="B3378" t="s">
        <v>36</v>
      </c>
      <c r="C3378">
        <v>89000</v>
      </c>
    </row>
    <row r="3379" spans="1:3" x14ac:dyDescent="0.2">
      <c r="A3379">
        <v>1929</v>
      </c>
      <c r="B3379" t="s">
        <v>36</v>
      </c>
      <c r="C3379">
        <v>90000</v>
      </c>
    </row>
    <row r="3380" spans="1:3" x14ac:dyDescent="0.2">
      <c r="A3380">
        <v>1930</v>
      </c>
      <c r="B3380" t="s">
        <v>36</v>
      </c>
      <c r="C3380">
        <v>92000</v>
      </c>
    </row>
    <row r="3381" spans="1:3" x14ac:dyDescent="0.2">
      <c r="A3381">
        <v>1931</v>
      </c>
      <c r="B3381" t="s">
        <v>36</v>
      </c>
      <c r="C3381">
        <v>94000</v>
      </c>
    </row>
    <row r="3382" spans="1:3" x14ac:dyDescent="0.2">
      <c r="A3382">
        <v>1932</v>
      </c>
      <c r="B3382" t="s">
        <v>36</v>
      </c>
      <c r="C3382">
        <v>96000</v>
      </c>
    </row>
    <row r="3383" spans="1:3" x14ac:dyDescent="0.2">
      <c r="A3383">
        <v>1933</v>
      </c>
      <c r="B3383" t="s">
        <v>36</v>
      </c>
      <c r="C3383">
        <v>96000</v>
      </c>
    </row>
    <row r="3384" spans="1:3" x14ac:dyDescent="0.2">
      <c r="A3384">
        <v>1934</v>
      </c>
      <c r="B3384" t="s">
        <v>36</v>
      </c>
      <c r="C3384">
        <v>98000</v>
      </c>
    </row>
    <row r="3385" spans="1:3" x14ac:dyDescent="0.2">
      <c r="A3385">
        <v>1935</v>
      </c>
      <c r="B3385" t="s">
        <v>36</v>
      </c>
      <c r="C3385">
        <v>100000</v>
      </c>
    </row>
    <row r="3386" spans="1:3" x14ac:dyDescent="0.2">
      <c r="A3386">
        <v>1936</v>
      </c>
      <c r="B3386" t="s">
        <v>36</v>
      </c>
      <c r="C3386">
        <v>101000</v>
      </c>
    </row>
    <row r="3387" spans="1:3" x14ac:dyDescent="0.2">
      <c r="A3387">
        <v>1937</v>
      </c>
      <c r="B3387" t="s">
        <v>36</v>
      </c>
      <c r="C3387">
        <v>103000</v>
      </c>
    </row>
    <row r="3388" spans="1:3" x14ac:dyDescent="0.2">
      <c r="A3388">
        <v>1938</v>
      </c>
      <c r="B3388" t="s">
        <v>36</v>
      </c>
      <c r="C3388">
        <v>105000</v>
      </c>
    </row>
    <row r="3389" spans="1:3" x14ac:dyDescent="0.2">
      <c r="A3389">
        <v>1939</v>
      </c>
      <c r="B3389" t="s">
        <v>36</v>
      </c>
      <c r="C3389">
        <v>107000</v>
      </c>
    </row>
    <row r="3390" spans="1:3" x14ac:dyDescent="0.2">
      <c r="A3390">
        <v>1940</v>
      </c>
      <c r="B3390" t="s">
        <v>36</v>
      </c>
      <c r="C3390">
        <v>113000</v>
      </c>
    </row>
    <row r="3391" spans="1:3" x14ac:dyDescent="0.2">
      <c r="A3391">
        <v>1941</v>
      </c>
      <c r="B3391" t="s">
        <v>36</v>
      </c>
      <c r="C3391">
        <v>120000</v>
      </c>
    </row>
    <row r="3392" spans="1:3" x14ac:dyDescent="0.2">
      <c r="A3392">
        <v>1942</v>
      </c>
      <c r="B3392" t="s">
        <v>36</v>
      </c>
      <c r="C3392">
        <v>137000</v>
      </c>
    </row>
    <row r="3393" spans="1:3" x14ac:dyDescent="0.2">
      <c r="A3393">
        <v>1943</v>
      </c>
      <c r="B3393" t="s">
        <v>36</v>
      </c>
      <c r="C3393">
        <v>151000</v>
      </c>
    </row>
    <row r="3394" spans="1:3" x14ac:dyDescent="0.2">
      <c r="A3394">
        <v>1944</v>
      </c>
      <c r="B3394" t="s">
        <v>36</v>
      </c>
      <c r="C3394">
        <v>153000</v>
      </c>
    </row>
    <row r="3395" spans="1:3" x14ac:dyDescent="0.2">
      <c r="A3395">
        <v>1945</v>
      </c>
      <c r="B3395" t="s">
        <v>36</v>
      </c>
      <c r="C3395">
        <v>149000</v>
      </c>
    </row>
    <row r="3396" spans="1:3" x14ac:dyDescent="0.2">
      <c r="A3396">
        <v>1946</v>
      </c>
      <c r="B3396" t="s">
        <v>36</v>
      </c>
      <c r="C3396">
        <v>143000</v>
      </c>
    </row>
    <row r="3397" spans="1:3" x14ac:dyDescent="0.2">
      <c r="A3397">
        <v>1947</v>
      </c>
      <c r="B3397" t="s">
        <v>36</v>
      </c>
      <c r="C3397">
        <v>149000</v>
      </c>
    </row>
    <row r="3398" spans="1:3" x14ac:dyDescent="0.2">
      <c r="A3398">
        <v>1948</v>
      </c>
      <c r="B3398" t="s">
        <v>36</v>
      </c>
      <c r="C3398">
        <v>156000</v>
      </c>
    </row>
    <row r="3399" spans="1:3" x14ac:dyDescent="0.2">
      <c r="A3399">
        <v>1949</v>
      </c>
      <c r="B3399" t="s">
        <v>36</v>
      </c>
      <c r="C3399">
        <v>157000</v>
      </c>
    </row>
    <row r="3400" spans="1:3" x14ac:dyDescent="0.2">
      <c r="A3400">
        <v>1950</v>
      </c>
      <c r="B3400" t="s">
        <v>36</v>
      </c>
      <c r="C3400">
        <v>162000</v>
      </c>
    </row>
    <row r="3401" spans="1:3" x14ac:dyDescent="0.2">
      <c r="A3401">
        <v>1951</v>
      </c>
      <c r="B3401" t="s">
        <v>36</v>
      </c>
      <c r="C3401">
        <v>168000</v>
      </c>
    </row>
    <row r="3402" spans="1:3" x14ac:dyDescent="0.2">
      <c r="A3402">
        <v>1952</v>
      </c>
      <c r="B3402" t="s">
        <v>36</v>
      </c>
      <c r="C3402">
        <v>181000</v>
      </c>
    </row>
    <row r="3403" spans="1:3" x14ac:dyDescent="0.2">
      <c r="A3403">
        <v>1953</v>
      </c>
      <c r="B3403" t="s">
        <v>36</v>
      </c>
      <c r="C3403">
        <v>195000</v>
      </c>
    </row>
    <row r="3404" spans="1:3" x14ac:dyDescent="0.2">
      <c r="A3404">
        <v>1954</v>
      </c>
      <c r="B3404" t="s">
        <v>36</v>
      </c>
      <c r="C3404">
        <v>213000</v>
      </c>
    </row>
    <row r="3405" spans="1:3" x14ac:dyDescent="0.2">
      <c r="A3405">
        <v>1955</v>
      </c>
      <c r="B3405" t="s">
        <v>36</v>
      </c>
      <c r="C3405">
        <v>237000</v>
      </c>
    </row>
    <row r="3406" spans="1:3" x14ac:dyDescent="0.2">
      <c r="A3406">
        <v>1956</v>
      </c>
      <c r="B3406" t="s">
        <v>36</v>
      </c>
      <c r="C3406">
        <v>250000</v>
      </c>
    </row>
    <row r="3407" spans="1:3" x14ac:dyDescent="0.2">
      <c r="A3407">
        <v>1957</v>
      </c>
      <c r="B3407" t="s">
        <v>36</v>
      </c>
      <c r="C3407">
        <v>260000</v>
      </c>
    </row>
    <row r="3408" spans="1:3" x14ac:dyDescent="0.2">
      <c r="A3408">
        <v>1958</v>
      </c>
      <c r="B3408" t="s">
        <v>36</v>
      </c>
      <c r="C3408">
        <v>269000</v>
      </c>
    </row>
    <row r="3409" spans="1:3" x14ac:dyDescent="0.2">
      <c r="A3409">
        <v>1959</v>
      </c>
      <c r="B3409" t="s">
        <v>36</v>
      </c>
      <c r="C3409">
        <v>279000</v>
      </c>
    </row>
    <row r="3410" spans="1:3" x14ac:dyDescent="0.2">
      <c r="A3410">
        <v>1960</v>
      </c>
      <c r="B3410" t="s">
        <v>36</v>
      </c>
      <c r="C3410">
        <v>291000</v>
      </c>
    </row>
    <row r="3411" spans="1:3" x14ac:dyDescent="0.2">
      <c r="A3411">
        <v>1961</v>
      </c>
      <c r="B3411" t="s">
        <v>36</v>
      </c>
      <c r="C3411">
        <v>315000</v>
      </c>
    </row>
    <row r="3412" spans="1:3" x14ac:dyDescent="0.2">
      <c r="A3412">
        <v>1962</v>
      </c>
      <c r="B3412" t="s">
        <v>36</v>
      </c>
      <c r="C3412">
        <v>352000</v>
      </c>
    </row>
    <row r="3413" spans="1:3" x14ac:dyDescent="0.2">
      <c r="A3413">
        <v>1963</v>
      </c>
      <c r="B3413" t="s">
        <v>36</v>
      </c>
      <c r="C3413">
        <v>397000</v>
      </c>
    </row>
    <row r="3414" spans="1:3" x14ac:dyDescent="0.2">
      <c r="A3414">
        <v>1964</v>
      </c>
      <c r="B3414" t="s">
        <v>36</v>
      </c>
      <c r="C3414">
        <v>426000</v>
      </c>
    </row>
    <row r="3415" spans="1:3" x14ac:dyDescent="0.2">
      <c r="A3415">
        <v>1965</v>
      </c>
      <c r="B3415" t="s">
        <v>36</v>
      </c>
      <c r="C3415">
        <v>444000</v>
      </c>
    </row>
    <row r="3416" spans="1:3" x14ac:dyDescent="0.2">
      <c r="A3416">
        <v>1966</v>
      </c>
      <c r="B3416" t="s">
        <v>36</v>
      </c>
      <c r="C3416">
        <v>446000</v>
      </c>
    </row>
    <row r="3417" spans="1:3" x14ac:dyDescent="0.2">
      <c r="A3417">
        <v>1967</v>
      </c>
      <c r="B3417" t="s">
        <v>36</v>
      </c>
      <c r="C3417">
        <v>449000</v>
      </c>
    </row>
    <row r="3418" spans="1:3" x14ac:dyDescent="0.2">
      <c r="A3418">
        <v>1968</v>
      </c>
      <c r="B3418" t="s">
        <v>36</v>
      </c>
      <c r="C3418">
        <v>464000</v>
      </c>
    </row>
    <row r="3419" spans="1:3" x14ac:dyDescent="0.2">
      <c r="A3419">
        <v>1969</v>
      </c>
      <c r="B3419" t="s">
        <v>36</v>
      </c>
      <c r="C3419">
        <v>480000</v>
      </c>
    </row>
    <row r="3420" spans="1:3" x14ac:dyDescent="0.2">
      <c r="A3420">
        <v>1970</v>
      </c>
      <c r="B3420" t="s">
        <v>36</v>
      </c>
      <c r="C3420">
        <v>488738</v>
      </c>
    </row>
    <row r="3421" spans="1:3" x14ac:dyDescent="0.2">
      <c r="A3421">
        <v>1971</v>
      </c>
      <c r="B3421" t="s">
        <v>36</v>
      </c>
      <c r="C3421">
        <v>520016</v>
      </c>
    </row>
    <row r="3422" spans="1:3" x14ac:dyDescent="0.2">
      <c r="A3422">
        <v>1972</v>
      </c>
      <c r="B3422" t="s">
        <v>36</v>
      </c>
      <c r="C3422">
        <v>546789</v>
      </c>
    </row>
    <row r="3423" spans="1:3" x14ac:dyDescent="0.2">
      <c r="A3423">
        <v>1973</v>
      </c>
      <c r="B3423" t="s">
        <v>36</v>
      </c>
      <c r="C3423">
        <v>568989</v>
      </c>
    </row>
    <row r="3424" spans="1:3" x14ac:dyDescent="0.2">
      <c r="A3424">
        <v>1974</v>
      </c>
      <c r="B3424" t="s">
        <v>36</v>
      </c>
      <c r="C3424">
        <v>596823</v>
      </c>
    </row>
    <row r="3425" spans="1:3" x14ac:dyDescent="0.2">
      <c r="A3425">
        <v>1975</v>
      </c>
      <c r="B3425" t="s">
        <v>36</v>
      </c>
      <c r="C3425">
        <v>619968</v>
      </c>
    </row>
    <row r="3426" spans="1:3" x14ac:dyDescent="0.2">
      <c r="A3426">
        <v>1976</v>
      </c>
      <c r="B3426" t="s">
        <v>36</v>
      </c>
      <c r="C3426">
        <v>646975</v>
      </c>
    </row>
    <row r="3427" spans="1:3" x14ac:dyDescent="0.2">
      <c r="A3427">
        <v>1977</v>
      </c>
      <c r="B3427" t="s">
        <v>36</v>
      </c>
      <c r="C3427">
        <v>678334</v>
      </c>
    </row>
    <row r="3428" spans="1:3" x14ac:dyDescent="0.2">
      <c r="A3428">
        <v>1978</v>
      </c>
      <c r="B3428" t="s">
        <v>36</v>
      </c>
      <c r="C3428">
        <v>719436</v>
      </c>
    </row>
    <row r="3429" spans="1:3" x14ac:dyDescent="0.2">
      <c r="A3429">
        <v>1979</v>
      </c>
      <c r="B3429" t="s">
        <v>36</v>
      </c>
      <c r="C3429">
        <v>765364</v>
      </c>
    </row>
    <row r="3430" spans="1:3" x14ac:dyDescent="0.2">
      <c r="A3430">
        <v>1980</v>
      </c>
      <c r="B3430" t="s">
        <v>36</v>
      </c>
      <c r="C3430">
        <v>810232</v>
      </c>
    </row>
    <row r="3431" spans="1:3" x14ac:dyDescent="0.2">
      <c r="A3431">
        <v>1981</v>
      </c>
      <c r="B3431" t="s">
        <v>36</v>
      </c>
      <c r="C3431">
        <v>847644</v>
      </c>
    </row>
    <row r="3432" spans="1:3" x14ac:dyDescent="0.2">
      <c r="A3432">
        <v>1982</v>
      </c>
      <c r="B3432" t="s">
        <v>36</v>
      </c>
      <c r="C3432">
        <v>881550</v>
      </c>
    </row>
    <row r="3433" spans="1:3" x14ac:dyDescent="0.2">
      <c r="A3433">
        <v>1983</v>
      </c>
      <c r="B3433" t="s">
        <v>36</v>
      </c>
      <c r="C3433">
        <v>901987</v>
      </c>
    </row>
    <row r="3434" spans="1:3" x14ac:dyDescent="0.2">
      <c r="A3434">
        <v>1984</v>
      </c>
      <c r="B3434" t="s">
        <v>36</v>
      </c>
      <c r="C3434">
        <v>924917</v>
      </c>
    </row>
    <row r="3435" spans="1:3" x14ac:dyDescent="0.2">
      <c r="A3435">
        <v>1985</v>
      </c>
      <c r="B3435" t="s">
        <v>36</v>
      </c>
      <c r="C3435">
        <v>951040</v>
      </c>
    </row>
    <row r="3436" spans="1:3" x14ac:dyDescent="0.2">
      <c r="A3436">
        <v>1986</v>
      </c>
      <c r="B3436" t="s">
        <v>36</v>
      </c>
      <c r="C3436">
        <v>980635</v>
      </c>
    </row>
    <row r="3437" spans="1:3" x14ac:dyDescent="0.2">
      <c r="A3437">
        <v>1987</v>
      </c>
      <c r="B3437" t="s">
        <v>36</v>
      </c>
      <c r="C3437">
        <v>1023357</v>
      </c>
    </row>
    <row r="3438" spans="1:3" x14ac:dyDescent="0.2">
      <c r="A3438">
        <v>1988</v>
      </c>
      <c r="B3438" t="s">
        <v>36</v>
      </c>
      <c r="C3438">
        <v>1075033</v>
      </c>
    </row>
    <row r="3439" spans="1:3" x14ac:dyDescent="0.2">
      <c r="A3439">
        <v>1989</v>
      </c>
      <c r="B3439" t="s">
        <v>36</v>
      </c>
      <c r="C3439">
        <v>1137391</v>
      </c>
    </row>
    <row r="3440" spans="1:3" x14ac:dyDescent="0.2">
      <c r="A3440">
        <v>1990</v>
      </c>
      <c r="B3440" t="s">
        <v>36</v>
      </c>
      <c r="C3440">
        <v>1220695</v>
      </c>
    </row>
    <row r="3441" spans="1:3" x14ac:dyDescent="0.2">
      <c r="A3441">
        <v>1991</v>
      </c>
      <c r="B3441" t="s">
        <v>36</v>
      </c>
      <c r="C3441">
        <v>1296171</v>
      </c>
    </row>
    <row r="3442" spans="1:3" x14ac:dyDescent="0.2">
      <c r="A3442">
        <v>1992</v>
      </c>
      <c r="B3442" t="s">
        <v>36</v>
      </c>
      <c r="C3442">
        <v>1351367</v>
      </c>
    </row>
    <row r="3443" spans="1:3" x14ac:dyDescent="0.2">
      <c r="A3443">
        <v>1993</v>
      </c>
      <c r="B3443" t="s">
        <v>36</v>
      </c>
      <c r="C3443">
        <v>1411215</v>
      </c>
    </row>
    <row r="3444" spans="1:3" x14ac:dyDescent="0.2">
      <c r="A3444">
        <v>1994</v>
      </c>
      <c r="B3444" t="s">
        <v>36</v>
      </c>
      <c r="C3444">
        <v>1499298</v>
      </c>
    </row>
    <row r="3445" spans="1:3" x14ac:dyDescent="0.2">
      <c r="A3445">
        <v>1995</v>
      </c>
      <c r="B3445" t="s">
        <v>36</v>
      </c>
      <c r="C3445">
        <v>1581578</v>
      </c>
    </row>
    <row r="3446" spans="1:3" x14ac:dyDescent="0.2">
      <c r="A3446">
        <v>1996</v>
      </c>
      <c r="B3446" t="s">
        <v>36</v>
      </c>
      <c r="C3446">
        <v>1666320</v>
      </c>
    </row>
    <row r="3447" spans="1:3" x14ac:dyDescent="0.2">
      <c r="A3447">
        <v>1997</v>
      </c>
      <c r="B3447" t="s">
        <v>36</v>
      </c>
      <c r="C3447">
        <v>1764104</v>
      </c>
    </row>
    <row r="3448" spans="1:3" x14ac:dyDescent="0.2">
      <c r="A3448">
        <v>1998</v>
      </c>
      <c r="B3448" t="s">
        <v>36</v>
      </c>
      <c r="C3448">
        <v>1853191</v>
      </c>
    </row>
    <row r="3449" spans="1:3" x14ac:dyDescent="0.2">
      <c r="A3449">
        <v>1999</v>
      </c>
      <c r="B3449" t="s">
        <v>36</v>
      </c>
      <c r="C3449">
        <v>1934718</v>
      </c>
    </row>
    <row r="3450" spans="1:3" x14ac:dyDescent="0.2">
      <c r="A3450">
        <v>2000</v>
      </c>
      <c r="B3450" t="s">
        <v>36</v>
      </c>
      <c r="C3450">
        <v>2018211</v>
      </c>
    </row>
    <row r="3451" spans="1:3" x14ac:dyDescent="0.2">
      <c r="A3451">
        <v>2001</v>
      </c>
      <c r="B3451" t="s">
        <v>36</v>
      </c>
      <c r="C3451">
        <v>2094509</v>
      </c>
    </row>
    <row r="3452" spans="1:3" x14ac:dyDescent="0.2">
      <c r="A3452">
        <v>2002</v>
      </c>
      <c r="B3452" t="s">
        <v>36</v>
      </c>
      <c r="C3452">
        <v>2166214</v>
      </c>
    </row>
    <row r="3453" spans="1:3" x14ac:dyDescent="0.2">
      <c r="A3453">
        <v>2003</v>
      </c>
      <c r="B3453" t="s">
        <v>36</v>
      </c>
      <c r="C3453">
        <v>2236949</v>
      </c>
    </row>
    <row r="3454" spans="1:3" x14ac:dyDescent="0.2">
      <c r="A3454">
        <v>2004</v>
      </c>
      <c r="B3454" t="s">
        <v>36</v>
      </c>
      <c r="C3454">
        <v>2328703</v>
      </c>
    </row>
    <row r="3455" spans="1:3" x14ac:dyDescent="0.2">
      <c r="A3455">
        <v>2005</v>
      </c>
      <c r="B3455" t="s">
        <v>36</v>
      </c>
      <c r="C3455">
        <v>2408804</v>
      </c>
    </row>
    <row r="3456" spans="1:3" x14ac:dyDescent="0.2">
      <c r="A3456">
        <v>2006</v>
      </c>
      <c r="B3456" t="s">
        <v>36</v>
      </c>
      <c r="C3456">
        <v>2493405</v>
      </c>
    </row>
    <row r="3457" spans="1:3" x14ac:dyDescent="0.2">
      <c r="A3457">
        <v>2007</v>
      </c>
      <c r="B3457" t="s">
        <v>36</v>
      </c>
      <c r="C3457">
        <v>2567752</v>
      </c>
    </row>
    <row r="3458" spans="1:3" x14ac:dyDescent="0.2">
      <c r="A3458">
        <v>2008</v>
      </c>
      <c r="B3458" t="s">
        <v>36</v>
      </c>
      <c r="C3458">
        <v>2615772</v>
      </c>
    </row>
    <row r="3459" spans="1:3" x14ac:dyDescent="0.2">
      <c r="A3459">
        <v>2009</v>
      </c>
      <c r="B3459" t="s">
        <v>36</v>
      </c>
      <c r="C3459">
        <v>2643085</v>
      </c>
    </row>
    <row r="3460" spans="1:3" x14ac:dyDescent="0.2">
      <c r="A3460">
        <v>2010</v>
      </c>
      <c r="B3460" t="s">
        <v>36</v>
      </c>
      <c r="C3460">
        <v>2702483</v>
      </c>
    </row>
    <row r="3461" spans="1:3" x14ac:dyDescent="0.2">
      <c r="A3461">
        <v>2011</v>
      </c>
      <c r="B3461" t="s">
        <v>36</v>
      </c>
      <c r="C3461">
        <v>2713114</v>
      </c>
    </row>
    <row r="3462" spans="1:3" x14ac:dyDescent="0.2">
      <c r="A3462">
        <v>2012</v>
      </c>
      <c r="B3462" t="s">
        <v>36</v>
      </c>
      <c r="C3462">
        <v>2744670</v>
      </c>
    </row>
    <row r="3463" spans="1:3" x14ac:dyDescent="0.2">
      <c r="A3463">
        <v>2013</v>
      </c>
      <c r="B3463" t="s">
        <v>36</v>
      </c>
      <c r="C3463">
        <v>2776956</v>
      </c>
    </row>
    <row r="3464" spans="1:3" x14ac:dyDescent="0.2">
      <c r="A3464">
        <v>2014</v>
      </c>
      <c r="B3464" t="s">
        <v>36</v>
      </c>
      <c r="C3464">
        <v>2818935</v>
      </c>
    </row>
    <row r="3465" spans="1:3" x14ac:dyDescent="0.2">
      <c r="A3465">
        <v>2015</v>
      </c>
      <c r="B3465" t="s">
        <v>36</v>
      </c>
      <c r="C3465">
        <v>2868531</v>
      </c>
    </row>
    <row r="3466" spans="1:3" x14ac:dyDescent="0.2">
      <c r="A3466">
        <v>2016</v>
      </c>
      <c r="B3466" t="s">
        <v>36</v>
      </c>
      <c r="C3466">
        <v>2919555</v>
      </c>
    </row>
    <row r="3467" spans="1:3" x14ac:dyDescent="0.2">
      <c r="A3467">
        <v>2017</v>
      </c>
      <c r="B3467" t="s">
        <v>36</v>
      </c>
      <c r="C3467">
        <v>2972097</v>
      </c>
    </row>
    <row r="3468" spans="1:3" x14ac:dyDescent="0.2">
      <c r="A3468">
        <v>2018</v>
      </c>
      <c r="B3468" t="s">
        <v>36</v>
      </c>
      <c r="C3468">
        <v>3030725</v>
      </c>
    </row>
    <row r="3469" spans="1:3" x14ac:dyDescent="0.2">
      <c r="A3469">
        <v>2019</v>
      </c>
      <c r="B3469" t="s">
        <v>36</v>
      </c>
      <c r="C3469">
        <v>3090771</v>
      </c>
    </row>
    <row r="3470" spans="1:3" x14ac:dyDescent="0.2">
      <c r="A3470">
        <v>2020</v>
      </c>
      <c r="B3470" t="s">
        <v>36</v>
      </c>
      <c r="C3470">
        <v>3115840</v>
      </c>
    </row>
    <row r="3471" spans="1:3" x14ac:dyDescent="0.2">
      <c r="A3471">
        <v>2021</v>
      </c>
      <c r="B3471" t="s">
        <v>36</v>
      </c>
      <c r="C3471">
        <v>3146632</v>
      </c>
    </row>
    <row r="3472" spans="1:3" x14ac:dyDescent="0.2">
      <c r="A3472">
        <v>2022</v>
      </c>
      <c r="B3472" t="s">
        <v>36</v>
      </c>
      <c r="C3472">
        <v>3177421</v>
      </c>
    </row>
    <row r="3473" spans="1:3" x14ac:dyDescent="0.2">
      <c r="A3473">
        <v>2023</v>
      </c>
      <c r="B3473" t="s">
        <v>36</v>
      </c>
      <c r="C3473">
        <v>3194176</v>
      </c>
    </row>
    <row r="3474" spans="1:3" x14ac:dyDescent="0.2">
      <c r="A3474">
        <v>1900</v>
      </c>
      <c r="B3474" t="s">
        <v>37</v>
      </c>
      <c r="C3474">
        <v>412000</v>
      </c>
    </row>
    <row r="3475" spans="1:3" x14ac:dyDescent="0.2">
      <c r="A3475">
        <v>1901</v>
      </c>
      <c r="B3475" t="s">
        <v>37</v>
      </c>
      <c r="C3475">
        <v>412000</v>
      </c>
    </row>
    <row r="3476" spans="1:3" x14ac:dyDescent="0.2">
      <c r="A3476">
        <v>1902</v>
      </c>
      <c r="B3476" t="s">
        <v>37</v>
      </c>
      <c r="C3476">
        <v>409000</v>
      </c>
    </row>
    <row r="3477" spans="1:3" x14ac:dyDescent="0.2">
      <c r="A3477">
        <v>1903</v>
      </c>
      <c r="B3477" t="s">
        <v>37</v>
      </c>
      <c r="C3477">
        <v>394000</v>
      </c>
    </row>
    <row r="3478" spans="1:3" x14ac:dyDescent="0.2">
      <c r="A3478">
        <v>1904</v>
      </c>
      <c r="B3478" t="s">
        <v>37</v>
      </c>
      <c r="C3478">
        <v>407000</v>
      </c>
    </row>
    <row r="3479" spans="1:3" x14ac:dyDescent="0.2">
      <c r="A3479">
        <v>1905</v>
      </c>
      <c r="B3479" t="s">
        <v>37</v>
      </c>
      <c r="C3479">
        <v>423000</v>
      </c>
    </row>
    <row r="3480" spans="1:3" x14ac:dyDescent="0.2">
      <c r="A3480">
        <v>1906</v>
      </c>
      <c r="B3480" t="s">
        <v>37</v>
      </c>
      <c r="C3480">
        <v>415000</v>
      </c>
    </row>
    <row r="3481" spans="1:3" x14ac:dyDescent="0.2">
      <c r="A3481">
        <v>1907</v>
      </c>
      <c r="B3481" t="s">
        <v>37</v>
      </c>
      <c r="C3481">
        <v>423000</v>
      </c>
    </row>
    <row r="3482" spans="1:3" x14ac:dyDescent="0.2">
      <c r="A3482">
        <v>1908</v>
      </c>
      <c r="B3482" t="s">
        <v>37</v>
      </c>
      <c r="C3482">
        <v>428000</v>
      </c>
    </row>
    <row r="3483" spans="1:3" x14ac:dyDescent="0.2">
      <c r="A3483">
        <v>1909</v>
      </c>
      <c r="B3483" t="s">
        <v>37</v>
      </c>
      <c r="C3483">
        <v>431000</v>
      </c>
    </row>
    <row r="3484" spans="1:3" x14ac:dyDescent="0.2">
      <c r="A3484">
        <v>1910</v>
      </c>
      <c r="B3484" t="s">
        <v>37</v>
      </c>
      <c r="C3484">
        <v>431000</v>
      </c>
    </row>
    <row r="3485" spans="1:3" x14ac:dyDescent="0.2">
      <c r="A3485">
        <v>1911</v>
      </c>
      <c r="B3485" t="s">
        <v>37</v>
      </c>
      <c r="C3485">
        <v>432000</v>
      </c>
    </row>
    <row r="3486" spans="1:3" x14ac:dyDescent="0.2">
      <c r="A3486">
        <v>1912</v>
      </c>
      <c r="B3486" t="s">
        <v>37</v>
      </c>
      <c r="C3486">
        <v>434000</v>
      </c>
    </row>
    <row r="3487" spans="1:3" x14ac:dyDescent="0.2">
      <c r="A3487">
        <v>1913</v>
      </c>
      <c r="B3487" t="s">
        <v>37</v>
      </c>
      <c r="C3487">
        <v>439000</v>
      </c>
    </row>
    <row r="3488" spans="1:3" x14ac:dyDescent="0.2">
      <c r="A3488">
        <v>1914</v>
      </c>
      <c r="B3488" t="s">
        <v>37</v>
      </c>
      <c r="C3488">
        <v>442000</v>
      </c>
    </row>
    <row r="3489" spans="1:3" x14ac:dyDescent="0.2">
      <c r="A3489">
        <v>1915</v>
      </c>
      <c r="B3489" t="s">
        <v>37</v>
      </c>
      <c r="C3489">
        <v>443000</v>
      </c>
    </row>
    <row r="3490" spans="1:3" x14ac:dyDescent="0.2">
      <c r="A3490">
        <v>1916</v>
      </c>
      <c r="B3490" t="s">
        <v>37</v>
      </c>
      <c r="C3490">
        <v>445000</v>
      </c>
    </row>
    <row r="3491" spans="1:3" x14ac:dyDescent="0.2">
      <c r="A3491">
        <v>1917</v>
      </c>
      <c r="B3491" t="s">
        <v>37</v>
      </c>
      <c r="C3491">
        <v>447000</v>
      </c>
    </row>
    <row r="3492" spans="1:3" x14ac:dyDescent="0.2">
      <c r="A3492">
        <v>1918</v>
      </c>
      <c r="B3492" t="s">
        <v>37</v>
      </c>
      <c r="C3492">
        <v>440000</v>
      </c>
    </row>
    <row r="3493" spans="1:3" x14ac:dyDescent="0.2">
      <c r="A3493">
        <v>1919</v>
      </c>
      <c r="B3493" t="s">
        <v>37</v>
      </c>
      <c r="C3493">
        <v>443000</v>
      </c>
    </row>
    <row r="3494" spans="1:3" x14ac:dyDescent="0.2">
      <c r="A3494">
        <v>1920</v>
      </c>
      <c r="B3494" t="s">
        <v>37</v>
      </c>
      <c r="C3494">
        <v>444000</v>
      </c>
    </row>
    <row r="3495" spans="1:3" x14ac:dyDescent="0.2">
      <c r="A3495">
        <v>1921</v>
      </c>
      <c r="B3495" t="s">
        <v>37</v>
      </c>
      <c r="C3495">
        <v>449000</v>
      </c>
    </row>
    <row r="3496" spans="1:3" x14ac:dyDescent="0.2">
      <c r="A3496">
        <v>1922</v>
      </c>
      <c r="B3496" t="s">
        <v>37</v>
      </c>
      <c r="C3496">
        <v>451000</v>
      </c>
    </row>
    <row r="3497" spans="1:3" x14ac:dyDescent="0.2">
      <c r="A3497">
        <v>1923</v>
      </c>
      <c r="B3497" t="s">
        <v>37</v>
      </c>
      <c r="C3497">
        <v>453000</v>
      </c>
    </row>
    <row r="3498" spans="1:3" x14ac:dyDescent="0.2">
      <c r="A3498">
        <v>1924</v>
      </c>
      <c r="B3498" t="s">
        <v>37</v>
      </c>
      <c r="C3498">
        <v>457000</v>
      </c>
    </row>
    <row r="3499" spans="1:3" x14ac:dyDescent="0.2">
      <c r="A3499">
        <v>1925</v>
      </c>
      <c r="B3499" t="s">
        <v>37</v>
      </c>
      <c r="C3499">
        <v>459000</v>
      </c>
    </row>
    <row r="3500" spans="1:3" x14ac:dyDescent="0.2">
      <c r="A3500">
        <v>1926</v>
      </c>
      <c r="B3500" t="s">
        <v>37</v>
      </c>
      <c r="C3500">
        <v>463000</v>
      </c>
    </row>
    <row r="3501" spans="1:3" x14ac:dyDescent="0.2">
      <c r="A3501">
        <v>1927</v>
      </c>
      <c r="B3501" t="s">
        <v>37</v>
      </c>
      <c r="C3501">
        <v>466000</v>
      </c>
    </row>
    <row r="3502" spans="1:3" x14ac:dyDescent="0.2">
      <c r="A3502">
        <v>1928</v>
      </c>
      <c r="B3502" t="s">
        <v>37</v>
      </c>
      <c r="C3502">
        <v>468000</v>
      </c>
    </row>
    <row r="3503" spans="1:3" x14ac:dyDescent="0.2">
      <c r="A3503">
        <v>1929</v>
      </c>
      <c r="B3503" t="s">
        <v>37</v>
      </c>
      <c r="C3503">
        <v>467000</v>
      </c>
    </row>
    <row r="3504" spans="1:3" x14ac:dyDescent="0.2">
      <c r="A3504">
        <v>1930</v>
      </c>
      <c r="B3504" t="s">
        <v>37</v>
      </c>
      <c r="C3504">
        <v>466000</v>
      </c>
    </row>
    <row r="3505" spans="1:3" x14ac:dyDescent="0.2">
      <c r="A3505">
        <v>1931</v>
      </c>
      <c r="B3505" t="s">
        <v>37</v>
      </c>
      <c r="C3505">
        <v>470000</v>
      </c>
    </row>
    <row r="3506" spans="1:3" x14ac:dyDescent="0.2">
      <c r="A3506">
        <v>1932</v>
      </c>
      <c r="B3506" t="s">
        <v>37</v>
      </c>
      <c r="C3506">
        <v>474000</v>
      </c>
    </row>
    <row r="3507" spans="1:3" x14ac:dyDescent="0.2">
      <c r="A3507">
        <v>1933</v>
      </c>
      <c r="B3507" t="s">
        <v>37</v>
      </c>
      <c r="C3507">
        <v>477000</v>
      </c>
    </row>
    <row r="3508" spans="1:3" x14ac:dyDescent="0.2">
      <c r="A3508">
        <v>1934</v>
      </c>
      <c r="B3508" t="s">
        <v>37</v>
      </c>
      <c r="C3508">
        <v>480000</v>
      </c>
    </row>
    <row r="3509" spans="1:3" x14ac:dyDescent="0.2">
      <c r="A3509">
        <v>1935</v>
      </c>
      <c r="B3509" t="s">
        <v>37</v>
      </c>
      <c r="C3509">
        <v>481000</v>
      </c>
    </row>
    <row r="3510" spans="1:3" x14ac:dyDescent="0.2">
      <c r="A3510">
        <v>1936</v>
      </c>
      <c r="B3510" t="s">
        <v>37</v>
      </c>
      <c r="C3510">
        <v>481000</v>
      </c>
    </row>
    <row r="3511" spans="1:3" x14ac:dyDescent="0.2">
      <c r="A3511">
        <v>1937</v>
      </c>
      <c r="B3511" t="s">
        <v>37</v>
      </c>
      <c r="C3511">
        <v>481000</v>
      </c>
    </row>
    <row r="3512" spans="1:3" x14ac:dyDescent="0.2">
      <c r="A3512">
        <v>1938</v>
      </c>
      <c r="B3512" t="s">
        <v>37</v>
      </c>
      <c r="C3512">
        <v>485000</v>
      </c>
    </row>
    <row r="3513" spans="1:3" x14ac:dyDescent="0.2">
      <c r="A3513">
        <v>1939</v>
      </c>
      <c r="B3513" t="s">
        <v>37</v>
      </c>
      <c r="C3513">
        <v>490000</v>
      </c>
    </row>
    <row r="3514" spans="1:3" x14ac:dyDescent="0.2">
      <c r="A3514">
        <v>1940</v>
      </c>
      <c r="B3514" t="s">
        <v>37</v>
      </c>
      <c r="C3514">
        <v>492000</v>
      </c>
    </row>
    <row r="3515" spans="1:3" x14ac:dyDescent="0.2">
      <c r="A3515">
        <v>1941</v>
      </c>
      <c r="B3515" t="s">
        <v>37</v>
      </c>
      <c r="C3515">
        <v>490000</v>
      </c>
    </row>
    <row r="3516" spans="1:3" x14ac:dyDescent="0.2">
      <c r="A3516">
        <v>1942</v>
      </c>
      <c r="B3516" t="s">
        <v>37</v>
      </c>
      <c r="C3516">
        <v>481000</v>
      </c>
    </row>
    <row r="3517" spans="1:3" x14ac:dyDescent="0.2">
      <c r="A3517">
        <v>1943</v>
      </c>
      <c r="B3517" t="s">
        <v>37</v>
      </c>
      <c r="C3517">
        <v>462000</v>
      </c>
    </row>
    <row r="3518" spans="1:3" x14ac:dyDescent="0.2">
      <c r="A3518">
        <v>1944</v>
      </c>
      <c r="B3518" t="s">
        <v>37</v>
      </c>
      <c r="C3518">
        <v>456000</v>
      </c>
    </row>
    <row r="3519" spans="1:3" x14ac:dyDescent="0.2">
      <c r="A3519">
        <v>1945</v>
      </c>
      <c r="B3519" t="s">
        <v>37</v>
      </c>
      <c r="C3519">
        <v>459000</v>
      </c>
    </row>
    <row r="3520" spans="1:3" x14ac:dyDescent="0.2">
      <c r="A3520">
        <v>1946</v>
      </c>
      <c r="B3520" t="s">
        <v>37</v>
      </c>
      <c r="C3520">
        <v>494000</v>
      </c>
    </row>
    <row r="3521" spans="1:3" x14ac:dyDescent="0.2">
      <c r="A3521">
        <v>1947</v>
      </c>
      <c r="B3521" t="s">
        <v>37</v>
      </c>
      <c r="C3521">
        <v>507000</v>
      </c>
    </row>
    <row r="3522" spans="1:3" x14ac:dyDescent="0.2">
      <c r="A3522">
        <v>1948</v>
      </c>
      <c r="B3522" t="s">
        <v>37</v>
      </c>
      <c r="C3522">
        <v>520000</v>
      </c>
    </row>
    <row r="3523" spans="1:3" x14ac:dyDescent="0.2">
      <c r="A3523">
        <v>1949</v>
      </c>
      <c r="B3523" t="s">
        <v>37</v>
      </c>
      <c r="C3523">
        <v>533000</v>
      </c>
    </row>
    <row r="3524" spans="1:3" x14ac:dyDescent="0.2">
      <c r="A3524">
        <v>1950</v>
      </c>
      <c r="B3524" t="s">
        <v>37</v>
      </c>
      <c r="C3524">
        <v>532000</v>
      </c>
    </row>
    <row r="3525" spans="1:3" x14ac:dyDescent="0.2">
      <c r="A3525">
        <v>1951</v>
      </c>
      <c r="B3525" t="s">
        <v>37</v>
      </c>
      <c r="C3525">
        <v>529000</v>
      </c>
    </row>
    <row r="3526" spans="1:3" x14ac:dyDescent="0.2">
      <c r="A3526">
        <v>1952</v>
      </c>
      <c r="B3526" t="s">
        <v>37</v>
      </c>
      <c r="C3526">
        <v>535000</v>
      </c>
    </row>
    <row r="3527" spans="1:3" x14ac:dyDescent="0.2">
      <c r="A3527">
        <v>1953</v>
      </c>
      <c r="B3527" t="s">
        <v>37</v>
      </c>
      <c r="C3527">
        <v>547000</v>
      </c>
    </row>
    <row r="3528" spans="1:3" x14ac:dyDescent="0.2">
      <c r="A3528">
        <v>1954</v>
      </c>
      <c r="B3528" t="s">
        <v>37</v>
      </c>
      <c r="C3528">
        <v>554000</v>
      </c>
    </row>
    <row r="3529" spans="1:3" x14ac:dyDescent="0.2">
      <c r="A3529">
        <v>1955</v>
      </c>
      <c r="B3529" t="s">
        <v>37</v>
      </c>
      <c r="C3529">
        <v>557000</v>
      </c>
    </row>
    <row r="3530" spans="1:3" x14ac:dyDescent="0.2">
      <c r="A3530">
        <v>1956</v>
      </c>
      <c r="B3530" t="s">
        <v>37</v>
      </c>
      <c r="C3530">
        <v>566000</v>
      </c>
    </row>
    <row r="3531" spans="1:3" x14ac:dyDescent="0.2">
      <c r="A3531">
        <v>1957</v>
      </c>
      <c r="B3531" t="s">
        <v>37</v>
      </c>
      <c r="C3531">
        <v>572000</v>
      </c>
    </row>
    <row r="3532" spans="1:3" x14ac:dyDescent="0.2">
      <c r="A3532">
        <v>1958</v>
      </c>
      <c r="B3532" t="s">
        <v>37</v>
      </c>
      <c r="C3532">
        <v>581000</v>
      </c>
    </row>
    <row r="3533" spans="1:3" x14ac:dyDescent="0.2">
      <c r="A3533">
        <v>1959</v>
      </c>
      <c r="B3533" t="s">
        <v>37</v>
      </c>
      <c r="C3533">
        <v>596000</v>
      </c>
    </row>
    <row r="3534" spans="1:3" x14ac:dyDescent="0.2">
      <c r="A3534">
        <v>1960</v>
      </c>
      <c r="B3534" t="s">
        <v>37</v>
      </c>
      <c r="C3534">
        <v>609000</v>
      </c>
    </row>
    <row r="3535" spans="1:3" x14ac:dyDescent="0.2">
      <c r="A3535">
        <v>1961</v>
      </c>
      <c r="B3535" t="s">
        <v>37</v>
      </c>
      <c r="C3535">
        <v>618000</v>
      </c>
    </row>
    <row r="3536" spans="1:3" x14ac:dyDescent="0.2">
      <c r="A3536">
        <v>1962</v>
      </c>
      <c r="B3536" t="s">
        <v>37</v>
      </c>
      <c r="C3536">
        <v>632000</v>
      </c>
    </row>
    <row r="3537" spans="1:3" x14ac:dyDescent="0.2">
      <c r="A3537">
        <v>1963</v>
      </c>
      <c r="B3537" t="s">
        <v>37</v>
      </c>
      <c r="C3537">
        <v>649000</v>
      </c>
    </row>
    <row r="3538" spans="1:3" x14ac:dyDescent="0.2">
      <c r="A3538">
        <v>1964</v>
      </c>
      <c r="B3538" t="s">
        <v>37</v>
      </c>
      <c r="C3538">
        <v>663000</v>
      </c>
    </row>
    <row r="3539" spans="1:3" x14ac:dyDescent="0.2">
      <c r="A3539">
        <v>1965</v>
      </c>
      <c r="B3539" t="s">
        <v>37</v>
      </c>
      <c r="C3539">
        <v>676000</v>
      </c>
    </row>
    <row r="3540" spans="1:3" x14ac:dyDescent="0.2">
      <c r="A3540">
        <v>1966</v>
      </c>
      <c r="B3540" t="s">
        <v>37</v>
      </c>
      <c r="C3540">
        <v>681000</v>
      </c>
    </row>
    <row r="3541" spans="1:3" x14ac:dyDescent="0.2">
      <c r="A3541">
        <v>1967</v>
      </c>
      <c r="B3541" t="s">
        <v>37</v>
      </c>
      <c r="C3541">
        <v>697000</v>
      </c>
    </row>
    <row r="3542" spans="1:3" x14ac:dyDescent="0.2">
      <c r="A3542">
        <v>1968</v>
      </c>
      <c r="B3542" t="s">
        <v>37</v>
      </c>
      <c r="C3542">
        <v>709000</v>
      </c>
    </row>
    <row r="3543" spans="1:3" x14ac:dyDescent="0.2">
      <c r="A3543">
        <v>1969</v>
      </c>
      <c r="B3543" t="s">
        <v>37</v>
      </c>
      <c r="C3543">
        <v>724000</v>
      </c>
    </row>
    <row r="3544" spans="1:3" x14ac:dyDescent="0.2">
      <c r="A3544">
        <v>1970</v>
      </c>
      <c r="B3544" t="s">
        <v>37</v>
      </c>
      <c r="C3544">
        <v>737681</v>
      </c>
    </row>
    <row r="3545" spans="1:3" x14ac:dyDescent="0.2">
      <c r="A3545">
        <v>1971</v>
      </c>
      <c r="B3545" t="s">
        <v>37</v>
      </c>
      <c r="C3545">
        <v>761851</v>
      </c>
    </row>
    <row r="3546" spans="1:3" x14ac:dyDescent="0.2">
      <c r="A3546">
        <v>1972</v>
      </c>
      <c r="B3546" t="s">
        <v>37</v>
      </c>
      <c r="C3546">
        <v>781106</v>
      </c>
    </row>
    <row r="3547" spans="1:3" x14ac:dyDescent="0.2">
      <c r="A3547">
        <v>1973</v>
      </c>
      <c r="B3547" t="s">
        <v>37</v>
      </c>
      <c r="C3547">
        <v>800951</v>
      </c>
    </row>
    <row r="3548" spans="1:3" x14ac:dyDescent="0.2">
      <c r="A3548">
        <v>1974</v>
      </c>
      <c r="B3548" t="s">
        <v>37</v>
      </c>
      <c r="C3548">
        <v>815913</v>
      </c>
    </row>
    <row r="3549" spans="1:3" x14ac:dyDescent="0.2">
      <c r="A3549">
        <v>1975</v>
      </c>
      <c r="B3549" t="s">
        <v>37</v>
      </c>
      <c r="C3549">
        <v>828557</v>
      </c>
    </row>
    <row r="3550" spans="1:3" x14ac:dyDescent="0.2">
      <c r="A3550">
        <v>1976</v>
      </c>
      <c r="B3550" t="s">
        <v>37</v>
      </c>
      <c r="C3550">
        <v>845248</v>
      </c>
    </row>
    <row r="3551" spans="1:3" x14ac:dyDescent="0.2">
      <c r="A3551">
        <v>1977</v>
      </c>
      <c r="B3551" t="s">
        <v>37</v>
      </c>
      <c r="C3551">
        <v>869762</v>
      </c>
    </row>
    <row r="3552" spans="1:3" x14ac:dyDescent="0.2">
      <c r="A3552">
        <v>1978</v>
      </c>
      <c r="B3552" t="s">
        <v>37</v>
      </c>
      <c r="C3552">
        <v>891520</v>
      </c>
    </row>
    <row r="3553" spans="1:3" x14ac:dyDescent="0.2">
      <c r="A3553">
        <v>1979</v>
      </c>
      <c r="B3553" t="s">
        <v>37</v>
      </c>
      <c r="C3553">
        <v>909075</v>
      </c>
    </row>
    <row r="3554" spans="1:3" x14ac:dyDescent="0.2">
      <c r="A3554">
        <v>1980</v>
      </c>
      <c r="B3554" t="s">
        <v>37</v>
      </c>
      <c r="C3554">
        <v>924802</v>
      </c>
    </row>
    <row r="3555" spans="1:3" x14ac:dyDescent="0.2">
      <c r="A3555">
        <v>1981</v>
      </c>
      <c r="B3555" t="s">
        <v>37</v>
      </c>
      <c r="C3555">
        <v>936630</v>
      </c>
    </row>
    <row r="3556" spans="1:3" x14ac:dyDescent="0.2">
      <c r="A3556">
        <v>1982</v>
      </c>
      <c r="B3556" t="s">
        <v>37</v>
      </c>
      <c r="C3556">
        <v>947716</v>
      </c>
    </row>
    <row r="3557" spans="1:3" x14ac:dyDescent="0.2">
      <c r="A3557">
        <v>1983</v>
      </c>
      <c r="B3557" t="s">
        <v>37</v>
      </c>
      <c r="C3557">
        <v>958127</v>
      </c>
    </row>
    <row r="3558" spans="1:3" x14ac:dyDescent="0.2">
      <c r="A3558">
        <v>1984</v>
      </c>
      <c r="B3558" t="s">
        <v>37</v>
      </c>
      <c r="C3558">
        <v>976879</v>
      </c>
    </row>
    <row r="3559" spans="1:3" x14ac:dyDescent="0.2">
      <c r="A3559">
        <v>1985</v>
      </c>
      <c r="B3559" t="s">
        <v>37</v>
      </c>
      <c r="C3559">
        <v>996760</v>
      </c>
    </row>
    <row r="3560" spans="1:3" x14ac:dyDescent="0.2">
      <c r="A3560">
        <v>1986</v>
      </c>
      <c r="B3560" t="s">
        <v>37</v>
      </c>
      <c r="C3560">
        <v>1025069</v>
      </c>
    </row>
    <row r="3561" spans="1:3" x14ac:dyDescent="0.2">
      <c r="A3561">
        <v>1987</v>
      </c>
      <c r="B3561" t="s">
        <v>37</v>
      </c>
      <c r="C3561">
        <v>1054291</v>
      </c>
    </row>
    <row r="3562" spans="1:3" x14ac:dyDescent="0.2">
      <c r="A3562">
        <v>1988</v>
      </c>
      <c r="B3562" t="s">
        <v>37</v>
      </c>
      <c r="C3562">
        <v>1082583</v>
      </c>
    </row>
    <row r="3563" spans="1:3" x14ac:dyDescent="0.2">
      <c r="A3563">
        <v>1989</v>
      </c>
      <c r="B3563" t="s">
        <v>37</v>
      </c>
      <c r="C3563">
        <v>1104519</v>
      </c>
    </row>
    <row r="3564" spans="1:3" x14ac:dyDescent="0.2">
      <c r="A3564">
        <v>1990</v>
      </c>
      <c r="B3564" t="s">
        <v>37</v>
      </c>
      <c r="C3564">
        <v>1112384</v>
      </c>
    </row>
    <row r="3565" spans="1:3" x14ac:dyDescent="0.2">
      <c r="A3565">
        <v>1991</v>
      </c>
      <c r="B3565" t="s">
        <v>37</v>
      </c>
      <c r="C3565">
        <v>1109929</v>
      </c>
    </row>
    <row r="3566" spans="1:3" x14ac:dyDescent="0.2">
      <c r="A3566">
        <v>1992</v>
      </c>
      <c r="B3566" t="s">
        <v>37</v>
      </c>
      <c r="C3566">
        <v>1117784</v>
      </c>
    </row>
    <row r="3567" spans="1:3" x14ac:dyDescent="0.2">
      <c r="A3567">
        <v>1993</v>
      </c>
      <c r="B3567" t="s">
        <v>37</v>
      </c>
      <c r="C3567">
        <v>1129458</v>
      </c>
    </row>
    <row r="3568" spans="1:3" x14ac:dyDescent="0.2">
      <c r="A3568">
        <v>1994</v>
      </c>
      <c r="B3568" t="s">
        <v>37</v>
      </c>
      <c r="C3568">
        <v>1142560</v>
      </c>
    </row>
    <row r="3569" spans="1:3" x14ac:dyDescent="0.2">
      <c r="A3569">
        <v>1995</v>
      </c>
      <c r="B3569" t="s">
        <v>37</v>
      </c>
      <c r="C3569">
        <v>1157561</v>
      </c>
    </row>
    <row r="3570" spans="1:3" x14ac:dyDescent="0.2">
      <c r="A3570">
        <v>1996</v>
      </c>
      <c r="B3570" t="s">
        <v>37</v>
      </c>
      <c r="C3570">
        <v>1174719</v>
      </c>
    </row>
    <row r="3571" spans="1:3" x14ac:dyDescent="0.2">
      <c r="A3571">
        <v>1997</v>
      </c>
      <c r="B3571" t="s">
        <v>37</v>
      </c>
      <c r="C3571">
        <v>1189425</v>
      </c>
    </row>
    <row r="3572" spans="1:3" x14ac:dyDescent="0.2">
      <c r="A3572">
        <v>1998</v>
      </c>
      <c r="B3572" t="s">
        <v>37</v>
      </c>
      <c r="C3572">
        <v>1205940</v>
      </c>
    </row>
    <row r="3573" spans="1:3" x14ac:dyDescent="0.2">
      <c r="A3573">
        <v>1999</v>
      </c>
      <c r="B3573" t="s">
        <v>37</v>
      </c>
      <c r="C3573">
        <v>1222014</v>
      </c>
    </row>
    <row r="3574" spans="1:3" x14ac:dyDescent="0.2">
      <c r="A3574">
        <v>2000</v>
      </c>
      <c r="B3574" t="s">
        <v>37</v>
      </c>
      <c r="C3574">
        <v>1240446</v>
      </c>
    </row>
    <row r="3575" spans="1:3" x14ac:dyDescent="0.2">
      <c r="A3575">
        <v>2001</v>
      </c>
      <c r="B3575" t="s">
        <v>37</v>
      </c>
      <c r="C3575">
        <v>1256879</v>
      </c>
    </row>
    <row r="3576" spans="1:3" x14ac:dyDescent="0.2">
      <c r="A3576">
        <v>2002</v>
      </c>
      <c r="B3576" t="s">
        <v>37</v>
      </c>
      <c r="C3576">
        <v>1271163</v>
      </c>
    </row>
    <row r="3577" spans="1:3" x14ac:dyDescent="0.2">
      <c r="A3577">
        <v>2003</v>
      </c>
      <c r="B3577" t="s">
        <v>37</v>
      </c>
      <c r="C3577">
        <v>1281871</v>
      </c>
    </row>
    <row r="3578" spans="1:3" x14ac:dyDescent="0.2">
      <c r="A3578">
        <v>2004</v>
      </c>
      <c r="B3578" t="s">
        <v>37</v>
      </c>
      <c r="C3578">
        <v>1292766</v>
      </c>
    </row>
    <row r="3579" spans="1:3" x14ac:dyDescent="0.2">
      <c r="A3579">
        <v>2005</v>
      </c>
      <c r="B3579" t="s">
        <v>37</v>
      </c>
      <c r="C3579">
        <v>1301415</v>
      </c>
    </row>
    <row r="3580" spans="1:3" x14ac:dyDescent="0.2">
      <c r="A3580">
        <v>2006</v>
      </c>
      <c r="B3580" t="s">
        <v>37</v>
      </c>
      <c r="C3580">
        <v>1311894</v>
      </c>
    </row>
    <row r="3581" spans="1:3" x14ac:dyDescent="0.2">
      <c r="A3581">
        <v>2007</v>
      </c>
      <c r="B3581" t="s">
        <v>37</v>
      </c>
      <c r="C3581">
        <v>1317343</v>
      </c>
    </row>
    <row r="3582" spans="1:3" x14ac:dyDescent="0.2">
      <c r="A3582">
        <v>2008</v>
      </c>
      <c r="B3582" t="s">
        <v>37</v>
      </c>
      <c r="C3582">
        <v>1321872</v>
      </c>
    </row>
    <row r="3583" spans="1:3" x14ac:dyDescent="0.2">
      <c r="A3583">
        <v>2009</v>
      </c>
      <c r="B3583" t="s">
        <v>37</v>
      </c>
      <c r="C3583">
        <v>1324575</v>
      </c>
    </row>
    <row r="3584" spans="1:3" x14ac:dyDescent="0.2">
      <c r="A3584">
        <v>2010</v>
      </c>
      <c r="B3584" t="s">
        <v>37</v>
      </c>
      <c r="C3584">
        <v>1316807</v>
      </c>
    </row>
    <row r="3585" spans="1:3" x14ac:dyDescent="0.2">
      <c r="A3585">
        <v>2011</v>
      </c>
      <c r="B3585" t="s">
        <v>37</v>
      </c>
      <c r="C3585">
        <v>1320444</v>
      </c>
    </row>
    <row r="3586" spans="1:3" x14ac:dyDescent="0.2">
      <c r="A3586">
        <v>2012</v>
      </c>
      <c r="B3586" t="s">
        <v>37</v>
      </c>
      <c r="C3586">
        <v>1324677</v>
      </c>
    </row>
    <row r="3587" spans="1:3" x14ac:dyDescent="0.2">
      <c r="A3587">
        <v>2013</v>
      </c>
      <c r="B3587" t="s">
        <v>37</v>
      </c>
      <c r="C3587">
        <v>1327272</v>
      </c>
    </row>
    <row r="3588" spans="1:3" x14ac:dyDescent="0.2">
      <c r="A3588">
        <v>2014</v>
      </c>
      <c r="B3588" t="s">
        <v>37</v>
      </c>
      <c r="C3588">
        <v>1334257</v>
      </c>
    </row>
    <row r="3589" spans="1:3" x14ac:dyDescent="0.2">
      <c r="A3589">
        <v>2015</v>
      </c>
      <c r="B3589" t="s">
        <v>37</v>
      </c>
      <c r="C3589">
        <v>1337480</v>
      </c>
    </row>
    <row r="3590" spans="1:3" x14ac:dyDescent="0.2">
      <c r="A3590">
        <v>2016</v>
      </c>
      <c r="B3590" t="s">
        <v>37</v>
      </c>
      <c r="C3590">
        <v>1343694</v>
      </c>
    </row>
    <row r="3591" spans="1:3" x14ac:dyDescent="0.2">
      <c r="A3591">
        <v>2017</v>
      </c>
      <c r="B3591" t="s">
        <v>37</v>
      </c>
      <c r="C3591">
        <v>1350395</v>
      </c>
    </row>
    <row r="3592" spans="1:3" x14ac:dyDescent="0.2">
      <c r="A3592">
        <v>2018</v>
      </c>
      <c r="B3592" t="s">
        <v>37</v>
      </c>
      <c r="C3592">
        <v>1355064</v>
      </c>
    </row>
    <row r="3593" spans="1:3" x14ac:dyDescent="0.2">
      <c r="A3593">
        <v>2019</v>
      </c>
      <c r="B3593" t="s">
        <v>37</v>
      </c>
      <c r="C3593">
        <v>1360783</v>
      </c>
    </row>
    <row r="3594" spans="1:3" x14ac:dyDescent="0.2">
      <c r="A3594">
        <v>2020</v>
      </c>
      <c r="B3594" t="s">
        <v>37</v>
      </c>
      <c r="C3594">
        <v>1378702</v>
      </c>
    </row>
    <row r="3595" spans="1:3" x14ac:dyDescent="0.2">
      <c r="A3595">
        <v>2021</v>
      </c>
      <c r="B3595" t="s">
        <v>37</v>
      </c>
      <c r="C3595">
        <v>1387494</v>
      </c>
    </row>
    <row r="3596" spans="1:3" x14ac:dyDescent="0.2">
      <c r="A3596">
        <v>2022</v>
      </c>
      <c r="B3596" t="s">
        <v>37</v>
      </c>
      <c r="C3596">
        <v>1399003</v>
      </c>
    </row>
    <row r="3597" spans="1:3" x14ac:dyDescent="0.2">
      <c r="A3597">
        <v>2023</v>
      </c>
      <c r="B3597" t="s">
        <v>37</v>
      </c>
      <c r="C3597">
        <v>1402054</v>
      </c>
    </row>
    <row r="3598" spans="1:3" x14ac:dyDescent="0.2">
      <c r="A3598">
        <v>1900</v>
      </c>
      <c r="B3598" t="s">
        <v>38</v>
      </c>
      <c r="C3598">
        <v>1884000</v>
      </c>
    </row>
    <row r="3599" spans="1:3" x14ac:dyDescent="0.2">
      <c r="A3599">
        <v>1901</v>
      </c>
      <c r="B3599" t="s">
        <v>38</v>
      </c>
      <c r="C3599">
        <v>1889000</v>
      </c>
    </row>
    <row r="3600" spans="1:3" x14ac:dyDescent="0.2">
      <c r="A3600">
        <v>1902</v>
      </c>
      <c r="B3600" t="s">
        <v>38</v>
      </c>
      <c r="C3600">
        <v>1917000</v>
      </c>
    </row>
    <row r="3601" spans="1:3" x14ac:dyDescent="0.2">
      <c r="A3601">
        <v>1903</v>
      </c>
      <c r="B3601" t="s">
        <v>38</v>
      </c>
      <c r="C3601">
        <v>1969000</v>
      </c>
    </row>
    <row r="3602" spans="1:3" x14ac:dyDescent="0.2">
      <c r="A3602">
        <v>1904</v>
      </c>
      <c r="B3602" t="s">
        <v>38</v>
      </c>
      <c r="C3602">
        <v>2050000</v>
      </c>
    </row>
    <row r="3603" spans="1:3" x14ac:dyDescent="0.2">
      <c r="A3603">
        <v>1905</v>
      </c>
      <c r="B3603" t="s">
        <v>38</v>
      </c>
      <c r="C3603">
        <v>2151000</v>
      </c>
    </row>
    <row r="3604" spans="1:3" x14ac:dyDescent="0.2">
      <c r="A3604">
        <v>1906</v>
      </c>
      <c r="B3604" t="s">
        <v>38</v>
      </c>
      <c r="C3604">
        <v>2239000</v>
      </c>
    </row>
    <row r="3605" spans="1:3" x14ac:dyDescent="0.2">
      <c r="A3605">
        <v>1907</v>
      </c>
      <c r="B3605" t="s">
        <v>38</v>
      </c>
      <c r="C3605">
        <v>2314000</v>
      </c>
    </row>
    <row r="3606" spans="1:3" x14ac:dyDescent="0.2">
      <c r="A3606">
        <v>1908</v>
      </c>
      <c r="B3606" t="s">
        <v>38</v>
      </c>
      <c r="C3606">
        <v>2403000</v>
      </c>
    </row>
    <row r="3607" spans="1:3" x14ac:dyDescent="0.2">
      <c r="A3607">
        <v>1909</v>
      </c>
      <c r="B3607" t="s">
        <v>38</v>
      </c>
      <c r="C3607">
        <v>2487000</v>
      </c>
    </row>
    <row r="3608" spans="1:3" x14ac:dyDescent="0.2">
      <c r="A3608">
        <v>1910</v>
      </c>
      <c r="B3608" t="s">
        <v>38</v>
      </c>
      <c r="C3608">
        <v>2550000</v>
      </c>
    </row>
    <row r="3609" spans="1:3" x14ac:dyDescent="0.2">
      <c r="A3609">
        <v>1911</v>
      </c>
      <c r="B3609" t="s">
        <v>38</v>
      </c>
      <c r="C3609">
        <v>2610000</v>
      </c>
    </row>
    <row r="3610" spans="1:3" x14ac:dyDescent="0.2">
      <c r="A3610">
        <v>1912</v>
      </c>
      <c r="B3610" t="s">
        <v>38</v>
      </c>
      <c r="C3610">
        <v>2670000</v>
      </c>
    </row>
    <row r="3611" spans="1:3" x14ac:dyDescent="0.2">
      <c r="A3611">
        <v>1913</v>
      </c>
      <c r="B3611" t="s">
        <v>38</v>
      </c>
      <c r="C3611">
        <v>2729000</v>
      </c>
    </row>
    <row r="3612" spans="1:3" x14ac:dyDescent="0.2">
      <c r="A3612">
        <v>1914</v>
      </c>
      <c r="B3612" t="s">
        <v>38</v>
      </c>
      <c r="C3612">
        <v>2789000</v>
      </c>
    </row>
    <row r="3613" spans="1:3" x14ac:dyDescent="0.2">
      <c r="A3613">
        <v>1915</v>
      </c>
      <c r="B3613" t="s">
        <v>38</v>
      </c>
      <c r="C3613">
        <v>2850000</v>
      </c>
    </row>
    <row r="3614" spans="1:3" x14ac:dyDescent="0.2">
      <c r="A3614">
        <v>1916</v>
      </c>
      <c r="B3614" t="s">
        <v>38</v>
      </c>
      <c r="C3614">
        <v>2918000</v>
      </c>
    </row>
    <row r="3615" spans="1:3" x14ac:dyDescent="0.2">
      <c r="A3615">
        <v>1917</v>
      </c>
      <c r="B3615" t="s">
        <v>38</v>
      </c>
      <c r="C3615">
        <v>2976000</v>
      </c>
    </row>
    <row r="3616" spans="1:3" x14ac:dyDescent="0.2">
      <c r="A3616">
        <v>1918</v>
      </c>
      <c r="B3616" t="s">
        <v>38</v>
      </c>
      <c r="C3616">
        <v>3043000</v>
      </c>
    </row>
    <row r="3617" spans="1:3" x14ac:dyDescent="0.2">
      <c r="A3617">
        <v>1919</v>
      </c>
      <c r="B3617" t="s">
        <v>38</v>
      </c>
      <c r="C3617">
        <v>3136000</v>
      </c>
    </row>
    <row r="3618" spans="1:3" x14ac:dyDescent="0.2">
      <c r="A3618">
        <v>1920</v>
      </c>
      <c r="B3618" t="s">
        <v>38</v>
      </c>
      <c r="C3618">
        <v>3198000</v>
      </c>
    </row>
    <row r="3619" spans="1:3" x14ac:dyDescent="0.2">
      <c r="A3619">
        <v>1921</v>
      </c>
      <c r="B3619" t="s">
        <v>38</v>
      </c>
      <c r="C3619">
        <v>3297000</v>
      </c>
    </row>
    <row r="3620" spans="1:3" x14ac:dyDescent="0.2">
      <c r="A3620">
        <v>1922</v>
      </c>
      <c r="B3620" t="s">
        <v>38</v>
      </c>
      <c r="C3620">
        <v>3380000</v>
      </c>
    </row>
    <row r="3621" spans="1:3" x14ac:dyDescent="0.2">
      <c r="A3621">
        <v>1923</v>
      </c>
      <c r="B3621" t="s">
        <v>38</v>
      </c>
      <c r="C3621">
        <v>3472000</v>
      </c>
    </row>
    <row r="3622" spans="1:3" x14ac:dyDescent="0.2">
      <c r="A3622">
        <v>1924</v>
      </c>
      <c r="B3622" t="s">
        <v>38</v>
      </c>
      <c r="C3622">
        <v>3573000</v>
      </c>
    </row>
    <row r="3623" spans="1:3" x14ac:dyDescent="0.2">
      <c r="A3623">
        <v>1925</v>
      </c>
      <c r="B3623" t="s">
        <v>38</v>
      </c>
      <c r="C3623">
        <v>3664000</v>
      </c>
    </row>
    <row r="3624" spans="1:3" x14ac:dyDescent="0.2">
      <c r="A3624">
        <v>1926</v>
      </c>
      <c r="B3624" t="s">
        <v>38</v>
      </c>
      <c r="C3624">
        <v>3758000</v>
      </c>
    </row>
    <row r="3625" spans="1:3" x14ac:dyDescent="0.2">
      <c r="A3625">
        <v>1927</v>
      </c>
      <c r="B3625" t="s">
        <v>38</v>
      </c>
      <c r="C3625">
        <v>3891000</v>
      </c>
    </row>
    <row r="3626" spans="1:3" x14ac:dyDescent="0.2">
      <c r="A3626">
        <v>1928</v>
      </c>
      <c r="B3626" t="s">
        <v>38</v>
      </c>
      <c r="C3626">
        <v>3968000</v>
      </c>
    </row>
    <row r="3627" spans="1:3" x14ac:dyDescent="0.2">
      <c r="A3627">
        <v>1929</v>
      </c>
      <c r="B3627" t="s">
        <v>38</v>
      </c>
      <c r="C3627">
        <v>3989000</v>
      </c>
    </row>
    <row r="3628" spans="1:3" x14ac:dyDescent="0.2">
      <c r="A3628">
        <v>1930</v>
      </c>
      <c r="B3628" t="s">
        <v>38</v>
      </c>
      <c r="C3628">
        <v>4068000</v>
      </c>
    </row>
    <row r="3629" spans="1:3" x14ac:dyDescent="0.2">
      <c r="A3629">
        <v>1931</v>
      </c>
      <c r="B3629" t="s">
        <v>38</v>
      </c>
      <c r="C3629">
        <v>4120000</v>
      </c>
    </row>
    <row r="3630" spans="1:3" x14ac:dyDescent="0.2">
      <c r="A3630">
        <v>1932</v>
      </c>
      <c r="B3630" t="s">
        <v>38</v>
      </c>
      <c r="C3630">
        <v>4120000</v>
      </c>
    </row>
    <row r="3631" spans="1:3" x14ac:dyDescent="0.2">
      <c r="A3631">
        <v>1933</v>
      </c>
      <c r="B3631" t="s">
        <v>38</v>
      </c>
      <c r="C3631">
        <v>4107000</v>
      </c>
    </row>
    <row r="3632" spans="1:3" x14ac:dyDescent="0.2">
      <c r="A3632">
        <v>1934</v>
      </c>
      <c r="B3632" t="s">
        <v>38</v>
      </c>
      <c r="C3632">
        <v>4089000</v>
      </c>
    </row>
    <row r="3633" spans="1:3" x14ac:dyDescent="0.2">
      <c r="A3633">
        <v>1935</v>
      </c>
      <c r="B3633" t="s">
        <v>38</v>
      </c>
      <c r="C3633">
        <v>4085000</v>
      </c>
    </row>
    <row r="3634" spans="1:3" x14ac:dyDescent="0.2">
      <c r="A3634">
        <v>1936</v>
      </c>
      <c r="B3634" t="s">
        <v>38</v>
      </c>
      <c r="C3634">
        <v>4084000</v>
      </c>
    </row>
    <row r="3635" spans="1:3" x14ac:dyDescent="0.2">
      <c r="A3635">
        <v>1937</v>
      </c>
      <c r="B3635" t="s">
        <v>38</v>
      </c>
      <c r="C3635">
        <v>4088000</v>
      </c>
    </row>
    <row r="3636" spans="1:3" x14ac:dyDescent="0.2">
      <c r="A3636">
        <v>1938</v>
      </c>
      <c r="B3636" t="s">
        <v>38</v>
      </c>
      <c r="C3636">
        <v>4100000</v>
      </c>
    </row>
    <row r="3637" spans="1:3" x14ac:dyDescent="0.2">
      <c r="A3637">
        <v>1939</v>
      </c>
      <c r="B3637" t="s">
        <v>38</v>
      </c>
      <c r="C3637">
        <v>4129000</v>
      </c>
    </row>
    <row r="3638" spans="1:3" x14ac:dyDescent="0.2">
      <c r="A3638">
        <v>1940</v>
      </c>
      <c r="B3638" t="s">
        <v>38</v>
      </c>
      <c r="C3638">
        <v>4175000</v>
      </c>
    </row>
    <row r="3639" spans="1:3" x14ac:dyDescent="0.2">
      <c r="A3639">
        <v>1941</v>
      </c>
      <c r="B3639" t="s">
        <v>38</v>
      </c>
      <c r="C3639">
        <v>4254000</v>
      </c>
    </row>
    <row r="3640" spans="1:3" x14ac:dyDescent="0.2">
      <c r="A3640">
        <v>1942</v>
      </c>
      <c r="B3640" t="s">
        <v>38</v>
      </c>
      <c r="C3640">
        <v>4297000</v>
      </c>
    </row>
    <row r="3641" spans="1:3" x14ac:dyDescent="0.2">
      <c r="A3641">
        <v>1943</v>
      </c>
      <c r="B3641" t="s">
        <v>38</v>
      </c>
      <c r="C3641">
        <v>4226000</v>
      </c>
    </row>
    <row r="3642" spans="1:3" x14ac:dyDescent="0.2">
      <c r="A3642">
        <v>1944</v>
      </c>
      <c r="B3642" t="s">
        <v>38</v>
      </c>
      <c r="C3642">
        <v>4158000</v>
      </c>
    </row>
    <row r="3643" spans="1:3" x14ac:dyDescent="0.2">
      <c r="A3643">
        <v>1945</v>
      </c>
      <c r="B3643" t="s">
        <v>38</v>
      </c>
      <c r="C3643">
        <v>4108000</v>
      </c>
    </row>
    <row r="3644" spans="1:3" x14ac:dyDescent="0.2">
      <c r="A3644">
        <v>1946</v>
      </c>
      <c r="B3644" t="s">
        <v>38</v>
      </c>
      <c r="C3644">
        <v>4492000</v>
      </c>
    </row>
    <row r="3645" spans="1:3" x14ac:dyDescent="0.2">
      <c r="A3645">
        <v>1947</v>
      </c>
      <c r="B3645" t="s">
        <v>38</v>
      </c>
      <c r="C3645">
        <v>4618000</v>
      </c>
    </row>
    <row r="3646" spans="1:3" x14ac:dyDescent="0.2">
      <c r="A3646">
        <v>1948</v>
      </c>
      <c r="B3646" t="s">
        <v>38</v>
      </c>
      <c r="C3646">
        <v>4774000</v>
      </c>
    </row>
    <row r="3647" spans="1:3" x14ac:dyDescent="0.2">
      <c r="A3647">
        <v>1949</v>
      </c>
      <c r="B3647" t="s">
        <v>38</v>
      </c>
      <c r="C3647">
        <v>4889000</v>
      </c>
    </row>
    <row r="3648" spans="1:3" x14ac:dyDescent="0.2">
      <c r="A3648">
        <v>1950</v>
      </c>
      <c r="B3648" t="s">
        <v>38</v>
      </c>
      <c r="C3648">
        <v>4872000</v>
      </c>
    </row>
    <row r="3649" spans="1:3" x14ac:dyDescent="0.2">
      <c r="A3649">
        <v>1951</v>
      </c>
      <c r="B3649" t="s">
        <v>38</v>
      </c>
      <c r="C3649">
        <v>5006000</v>
      </c>
    </row>
    <row r="3650" spans="1:3" x14ac:dyDescent="0.2">
      <c r="A3650">
        <v>1952</v>
      </c>
      <c r="B3650" t="s">
        <v>38</v>
      </c>
      <c r="C3650">
        <v>5125000</v>
      </c>
    </row>
    <row r="3651" spans="1:3" x14ac:dyDescent="0.2">
      <c r="A3651">
        <v>1953</v>
      </c>
      <c r="B3651" t="s">
        <v>38</v>
      </c>
      <c r="C3651">
        <v>5229000</v>
      </c>
    </row>
    <row r="3652" spans="1:3" x14ac:dyDescent="0.2">
      <c r="A3652">
        <v>1954</v>
      </c>
      <c r="B3652" t="s">
        <v>38</v>
      </c>
      <c r="C3652">
        <v>5360000</v>
      </c>
    </row>
    <row r="3653" spans="1:3" x14ac:dyDescent="0.2">
      <c r="A3653">
        <v>1955</v>
      </c>
      <c r="B3653" t="s">
        <v>38</v>
      </c>
      <c r="C3653">
        <v>5502000</v>
      </c>
    </row>
    <row r="3654" spans="1:3" x14ac:dyDescent="0.2">
      <c r="A3654">
        <v>1956</v>
      </c>
      <c r="B3654" t="s">
        <v>38</v>
      </c>
      <c r="C3654">
        <v>5615000</v>
      </c>
    </row>
    <row r="3655" spans="1:3" x14ac:dyDescent="0.2">
      <c r="A3655">
        <v>1957</v>
      </c>
      <c r="B3655" t="s">
        <v>38</v>
      </c>
      <c r="C3655">
        <v>5737000</v>
      </c>
    </row>
    <row r="3656" spans="1:3" x14ac:dyDescent="0.2">
      <c r="A3656">
        <v>1958</v>
      </c>
      <c r="B3656" t="s">
        <v>38</v>
      </c>
      <c r="C3656">
        <v>5890000</v>
      </c>
    </row>
    <row r="3657" spans="1:3" x14ac:dyDescent="0.2">
      <c r="A3657">
        <v>1959</v>
      </c>
      <c r="B3657" t="s">
        <v>38</v>
      </c>
      <c r="C3657">
        <v>6015000</v>
      </c>
    </row>
    <row r="3658" spans="1:3" x14ac:dyDescent="0.2">
      <c r="A3658">
        <v>1960</v>
      </c>
      <c r="B3658" t="s">
        <v>38</v>
      </c>
      <c r="C3658">
        <v>6103000</v>
      </c>
    </row>
    <row r="3659" spans="1:3" x14ac:dyDescent="0.2">
      <c r="A3659">
        <v>1961</v>
      </c>
      <c r="B3659" t="s">
        <v>38</v>
      </c>
      <c r="C3659">
        <v>6265000</v>
      </c>
    </row>
    <row r="3660" spans="1:3" x14ac:dyDescent="0.2">
      <c r="A3660">
        <v>1962</v>
      </c>
      <c r="B3660" t="s">
        <v>38</v>
      </c>
      <c r="C3660">
        <v>6376000</v>
      </c>
    </row>
    <row r="3661" spans="1:3" x14ac:dyDescent="0.2">
      <c r="A3661">
        <v>1963</v>
      </c>
      <c r="B3661" t="s">
        <v>38</v>
      </c>
      <c r="C3661">
        <v>6531000</v>
      </c>
    </row>
    <row r="3662" spans="1:3" x14ac:dyDescent="0.2">
      <c r="A3662">
        <v>1964</v>
      </c>
      <c r="B3662" t="s">
        <v>38</v>
      </c>
      <c r="C3662">
        <v>6660000</v>
      </c>
    </row>
    <row r="3663" spans="1:3" x14ac:dyDescent="0.2">
      <c r="A3663">
        <v>1965</v>
      </c>
      <c r="B3663" t="s">
        <v>38</v>
      </c>
      <c r="C3663">
        <v>6767000</v>
      </c>
    </row>
    <row r="3664" spans="1:3" x14ac:dyDescent="0.2">
      <c r="A3664">
        <v>1966</v>
      </c>
      <c r="B3664" t="s">
        <v>38</v>
      </c>
      <c r="C3664">
        <v>6851000</v>
      </c>
    </row>
    <row r="3665" spans="1:3" x14ac:dyDescent="0.2">
      <c r="A3665">
        <v>1967</v>
      </c>
      <c r="B3665" t="s">
        <v>38</v>
      </c>
      <c r="C3665">
        <v>6928000</v>
      </c>
    </row>
    <row r="3666" spans="1:3" x14ac:dyDescent="0.2">
      <c r="A3666">
        <v>1968</v>
      </c>
      <c r="B3666" t="s">
        <v>38</v>
      </c>
      <c r="C3666">
        <v>7005000</v>
      </c>
    </row>
    <row r="3667" spans="1:3" x14ac:dyDescent="0.2">
      <c r="A3667">
        <v>1969</v>
      </c>
      <c r="B3667" t="s">
        <v>38</v>
      </c>
      <c r="C3667">
        <v>7095000</v>
      </c>
    </row>
    <row r="3668" spans="1:3" x14ac:dyDescent="0.2">
      <c r="A3668">
        <v>1970</v>
      </c>
      <c r="B3668" t="s">
        <v>38</v>
      </c>
      <c r="C3668">
        <v>7171112</v>
      </c>
    </row>
    <row r="3669" spans="1:3" x14ac:dyDescent="0.2">
      <c r="A3669">
        <v>1971</v>
      </c>
      <c r="B3669" t="s">
        <v>38</v>
      </c>
      <c r="C3669">
        <v>7281111</v>
      </c>
    </row>
    <row r="3670" spans="1:3" x14ac:dyDescent="0.2">
      <c r="A3670">
        <v>1972</v>
      </c>
      <c r="B3670" t="s">
        <v>38</v>
      </c>
      <c r="C3670">
        <v>7335044</v>
      </c>
    </row>
    <row r="3671" spans="1:3" x14ac:dyDescent="0.2">
      <c r="A3671">
        <v>1973</v>
      </c>
      <c r="B3671" t="s">
        <v>38</v>
      </c>
      <c r="C3671">
        <v>7333085</v>
      </c>
    </row>
    <row r="3672" spans="1:3" x14ac:dyDescent="0.2">
      <c r="A3672">
        <v>1974</v>
      </c>
      <c r="B3672" t="s">
        <v>38</v>
      </c>
      <c r="C3672">
        <v>7332411</v>
      </c>
    </row>
    <row r="3673" spans="1:3" x14ac:dyDescent="0.2">
      <c r="A3673">
        <v>1975</v>
      </c>
      <c r="B3673" t="s">
        <v>38</v>
      </c>
      <c r="C3673">
        <v>7337767</v>
      </c>
    </row>
    <row r="3674" spans="1:3" x14ac:dyDescent="0.2">
      <c r="A3674">
        <v>1976</v>
      </c>
      <c r="B3674" t="s">
        <v>38</v>
      </c>
      <c r="C3674">
        <v>7339748</v>
      </c>
    </row>
    <row r="3675" spans="1:3" x14ac:dyDescent="0.2">
      <c r="A3675">
        <v>1977</v>
      </c>
      <c r="B3675" t="s">
        <v>38</v>
      </c>
      <c r="C3675">
        <v>7337173</v>
      </c>
    </row>
    <row r="3676" spans="1:3" x14ac:dyDescent="0.2">
      <c r="A3676">
        <v>1978</v>
      </c>
      <c r="B3676" t="s">
        <v>38</v>
      </c>
      <c r="C3676">
        <v>7350804</v>
      </c>
    </row>
    <row r="3677" spans="1:3" x14ac:dyDescent="0.2">
      <c r="A3677">
        <v>1979</v>
      </c>
      <c r="B3677" t="s">
        <v>38</v>
      </c>
      <c r="C3677">
        <v>7366514</v>
      </c>
    </row>
    <row r="3678" spans="1:3" x14ac:dyDescent="0.2">
      <c r="A3678">
        <v>1980</v>
      </c>
      <c r="B3678" t="s">
        <v>38</v>
      </c>
      <c r="C3678">
        <v>7376972</v>
      </c>
    </row>
    <row r="3679" spans="1:3" x14ac:dyDescent="0.2">
      <c r="A3679">
        <v>1981</v>
      </c>
      <c r="B3679" t="s">
        <v>38</v>
      </c>
      <c r="C3679">
        <v>7407508</v>
      </c>
    </row>
    <row r="3680" spans="1:3" x14ac:dyDescent="0.2">
      <c r="A3680">
        <v>1982</v>
      </c>
      <c r="B3680" t="s">
        <v>38</v>
      </c>
      <c r="C3680">
        <v>7431031</v>
      </c>
    </row>
    <row r="3681" spans="1:3" x14ac:dyDescent="0.2">
      <c r="A3681">
        <v>1983</v>
      </c>
      <c r="B3681" t="s">
        <v>38</v>
      </c>
      <c r="C3681">
        <v>7467818</v>
      </c>
    </row>
    <row r="3682" spans="1:3" x14ac:dyDescent="0.2">
      <c r="A3682">
        <v>1984</v>
      </c>
      <c r="B3682" t="s">
        <v>38</v>
      </c>
      <c r="C3682">
        <v>7515486</v>
      </c>
    </row>
    <row r="3683" spans="1:3" x14ac:dyDescent="0.2">
      <c r="A3683">
        <v>1985</v>
      </c>
      <c r="B3683" t="s">
        <v>38</v>
      </c>
      <c r="C3683">
        <v>7565511</v>
      </c>
    </row>
    <row r="3684" spans="1:3" x14ac:dyDescent="0.2">
      <c r="A3684">
        <v>1986</v>
      </c>
      <c r="B3684" t="s">
        <v>38</v>
      </c>
      <c r="C3684">
        <v>7622189</v>
      </c>
    </row>
    <row r="3685" spans="1:3" x14ac:dyDescent="0.2">
      <c r="A3685">
        <v>1987</v>
      </c>
      <c r="B3685" t="s">
        <v>38</v>
      </c>
      <c r="C3685">
        <v>7670784</v>
      </c>
    </row>
    <row r="3686" spans="1:3" x14ac:dyDescent="0.2">
      <c r="A3686">
        <v>1988</v>
      </c>
      <c r="B3686" t="s">
        <v>38</v>
      </c>
      <c r="C3686">
        <v>7712352</v>
      </c>
    </row>
    <row r="3687" spans="1:3" x14ac:dyDescent="0.2">
      <c r="A3687">
        <v>1989</v>
      </c>
      <c r="B3687" t="s">
        <v>38</v>
      </c>
      <c r="C3687">
        <v>7726114</v>
      </c>
    </row>
    <row r="3688" spans="1:3" x14ac:dyDescent="0.2">
      <c r="A3688">
        <v>1990</v>
      </c>
      <c r="B3688" t="s">
        <v>38</v>
      </c>
      <c r="C3688">
        <v>7762963</v>
      </c>
    </row>
    <row r="3689" spans="1:3" x14ac:dyDescent="0.2">
      <c r="A3689">
        <v>1991</v>
      </c>
      <c r="B3689" t="s">
        <v>38</v>
      </c>
      <c r="C3689">
        <v>7814676</v>
      </c>
    </row>
    <row r="3690" spans="1:3" x14ac:dyDescent="0.2">
      <c r="A3690">
        <v>1992</v>
      </c>
      <c r="B3690" t="s">
        <v>38</v>
      </c>
      <c r="C3690">
        <v>7880508</v>
      </c>
    </row>
    <row r="3691" spans="1:3" x14ac:dyDescent="0.2">
      <c r="A3691">
        <v>1993</v>
      </c>
      <c r="B3691" t="s">
        <v>38</v>
      </c>
      <c r="C3691">
        <v>7948915</v>
      </c>
    </row>
    <row r="3692" spans="1:3" x14ac:dyDescent="0.2">
      <c r="A3692">
        <v>1994</v>
      </c>
      <c r="B3692" t="s">
        <v>38</v>
      </c>
      <c r="C3692">
        <v>8014306</v>
      </c>
    </row>
    <row r="3693" spans="1:3" x14ac:dyDescent="0.2">
      <c r="A3693">
        <v>1995</v>
      </c>
      <c r="B3693" t="s">
        <v>38</v>
      </c>
      <c r="C3693">
        <v>8083242</v>
      </c>
    </row>
    <row r="3694" spans="1:3" x14ac:dyDescent="0.2">
      <c r="A3694">
        <v>1996</v>
      </c>
      <c r="B3694" t="s">
        <v>38</v>
      </c>
      <c r="C3694">
        <v>8149596</v>
      </c>
    </row>
    <row r="3695" spans="1:3" x14ac:dyDescent="0.2">
      <c r="A3695">
        <v>1997</v>
      </c>
      <c r="B3695" t="s">
        <v>38</v>
      </c>
      <c r="C3695">
        <v>8218808</v>
      </c>
    </row>
    <row r="3696" spans="1:3" x14ac:dyDescent="0.2">
      <c r="A3696">
        <v>1998</v>
      </c>
      <c r="B3696" t="s">
        <v>38</v>
      </c>
      <c r="C3696">
        <v>8287418</v>
      </c>
    </row>
    <row r="3697" spans="1:3" x14ac:dyDescent="0.2">
      <c r="A3697">
        <v>1999</v>
      </c>
      <c r="B3697" t="s">
        <v>38</v>
      </c>
      <c r="C3697">
        <v>8359592</v>
      </c>
    </row>
    <row r="3698" spans="1:3" x14ac:dyDescent="0.2">
      <c r="A3698">
        <v>2000</v>
      </c>
      <c r="B3698" t="s">
        <v>38</v>
      </c>
      <c r="C3698">
        <v>8430921</v>
      </c>
    </row>
    <row r="3699" spans="1:3" x14ac:dyDescent="0.2">
      <c r="A3699">
        <v>2001</v>
      </c>
      <c r="B3699" t="s">
        <v>38</v>
      </c>
      <c r="C3699">
        <v>8489469</v>
      </c>
    </row>
    <row r="3700" spans="1:3" x14ac:dyDescent="0.2">
      <c r="A3700">
        <v>2002</v>
      </c>
      <c r="B3700" t="s">
        <v>38</v>
      </c>
      <c r="C3700">
        <v>8544115</v>
      </c>
    </row>
    <row r="3701" spans="1:3" x14ac:dyDescent="0.2">
      <c r="A3701">
        <v>2003</v>
      </c>
      <c r="B3701" t="s">
        <v>38</v>
      </c>
      <c r="C3701">
        <v>8583481</v>
      </c>
    </row>
    <row r="3702" spans="1:3" x14ac:dyDescent="0.2">
      <c r="A3702">
        <v>2004</v>
      </c>
      <c r="B3702" t="s">
        <v>38</v>
      </c>
      <c r="C3702">
        <v>8611530</v>
      </c>
    </row>
    <row r="3703" spans="1:3" x14ac:dyDescent="0.2">
      <c r="A3703">
        <v>2005</v>
      </c>
      <c r="B3703" t="s">
        <v>38</v>
      </c>
      <c r="C3703">
        <v>8621837</v>
      </c>
    </row>
    <row r="3704" spans="1:3" x14ac:dyDescent="0.2">
      <c r="A3704">
        <v>2006</v>
      </c>
      <c r="B3704" t="s">
        <v>38</v>
      </c>
      <c r="C3704">
        <v>8623721</v>
      </c>
    </row>
    <row r="3705" spans="1:3" x14ac:dyDescent="0.2">
      <c r="A3705">
        <v>2007</v>
      </c>
      <c r="B3705" t="s">
        <v>38</v>
      </c>
      <c r="C3705">
        <v>8636043</v>
      </c>
    </row>
    <row r="3706" spans="1:3" x14ac:dyDescent="0.2">
      <c r="A3706">
        <v>2008</v>
      </c>
      <c r="B3706" t="s">
        <v>38</v>
      </c>
      <c r="C3706">
        <v>8663398</v>
      </c>
    </row>
    <row r="3707" spans="1:3" x14ac:dyDescent="0.2">
      <c r="A3707">
        <v>2009</v>
      </c>
      <c r="B3707" t="s">
        <v>38</v>
      </c>
      <c r="C3707">
        <v>8707739</v>
      </c>
    </row>
    <row r="3708" spans="1:3" x14ac:dyDescent="0.2">
      <c r="A3708">
        <v>2010</v>
      </c>
      <c r="B3708" t="s">
        <v>38</v>
      </c>
      <c r="C3708">
        <v>8799451</v>
      </c>
    </row>
    <row r="3709" spans="1:3" x14ac:dyDescent="0.2">
      <c r="A3709">
        <v>2011</v>
      </c>
      <c r="B3709" t="s">
        <v>38</v>
      </c>
      <c r="C3709">
        <v>8828552</v>
      </c>
    </row>
    <row r="3710" spans="1:3" x14ac:dyDescent="0.2">
      <c r="A3710">
        <v>2012</v>
      </c>
      <c r="B3710" t="s">
        <v>38</v>
      </c>
      <c r="C3710">
        <v>8845671</v>
      </c>
    </row>
    <row r="3711" spans="1:3" x14ac:dyDescent="0.2">
      <c r="A3711">
        <v>2013</v>
      </c>
      <c r="B3711" t="s">
        <v>38</v>
      </c>
      <c r="C3711">
        <v>8857821</v>
      </c>
    </row>
    <row r="3712" spans="1:3" x14ac:dyDescent="0.2">
      <c r="A3712">
        <v>2014</v>
      </c>
      <c r="B3712" t="s">
        <v>38</v>
      </c>
      <c r="C3712">
        <v>8867277</v>
      </c>
    </row>
    <row r="3713" spans="1:3" x14ac:dyDescent="0.2">
      <c r="A3713">
        <v>2015</v>
      </c>
      <c r="B3713" t="s">
        <v>38</v>
      </c>
      <c r="C3713">
        <v>8870312</v>
      </c>
    </row>
    <row r="3714" spans="1:3" x14ac:dyDescent="0.2">
      <c r="A3714">
        <v>2016</v>
      </c>
      <c r="B3714" t="s">
        <v>38</v>
      </c>
      <c r="C3714">
        <v>8873584</v>
      </c>
    </row>
    <row r="3715" spans="1:3" x14ac:dyDescent="0.2">
      <c r="A3715">
        <v>2017</v>
      </c>
      <c r="B3715" t="s">
        <v>38</v>
      </c>
      <c r="C3715">
        <v>8888147</v>
      </c>
    </row>
    <row r="3716" spans="1:3" x14ac:dyDescent="0.2">
      <c r="A3716">
        <v>2018</v>
      </c>
      <c r="B3716" t="s">
        <v>38</v>
      </c>
      <c r="C3716">
        <v>8891730</v>
      </c>
    </row>
    <row r="3717" spans="1:3" x14ac:dyDescent="0.2">
      <c r="A3717">
        <v>2019</v>
      </c>
      <c r="B3717" t="s">
        <v>38</v>
      </c>
      <c r="C3717">
        <v>8891258</v>
      </c>
    </row>
    <row r="3718" spans="1:3" x14ac:dyDescent="0.2">
      <c r="A3718">
        <v>2020</v>
      </c>
      <c r="B3718" t="s">
        <v>38</v>
      </c>
      <c r="C3718">
        <v>9272392</v>
      </c>
    </row>
    <row r="3719" spans="1:3" x14ac:dyDescent="0.2">
      <c r="A3719">
        <v>2021</v>
      </c>
      <c r="B3719" t="s">
        <v>38</v>
      </c>
      <c r="C3719">
        <v>9269175</v>
      </c>
    </row>
    <row r="3720" spans="1:3" x14ac:dyDescent="0.2">
      <c r="A3720">
        <v>2022</v>
      </c>
      <c r="B3720" t="s">
        <v>38</v>
      </c>
      <c r="C3720">
        <v>9260817</v>
      </c>
    </row>
    <row r="3721" spans="1:3" x14ac:dyDescent="0.2">
      <c r="A3721">
        <v>2023</v>
      </c>
      <c r="B3721" t="s">
        <v>38</v>
      </c>
      <c r="C3721">
        <v>9290841</v>
      </c>
    </row>
    <row r="3722" spans="1:3" x14ac:dyDescent="0.2">
      <c r="A3722">
        <v>1900</v>
      </c>
      <c r="B3722" t="s">
        <v>39</v>
      </c>
      <c r="C3722">
        <v>196000</v>
      </c>
    </row>
    <row r="3723" spans="1:3" x14ac:dyDescent="0.2">
      <c r="A3723">
        <v>1901</v>
      </c>
      <c r="B3723" t="s">
        <v>39</v>
      </c>
      <c r="C3723">
        <v>206000</v>
      </c>
    </row>
    <row r="3724" spans="1:3" x14ac:dyDescent="0.2">
      <c r="A3724">
        <v>1902</v>
      </c>
      <c r="B3724" t="s">
        <v>39</v>
      </c>
      <c r="C3724">
        <v>218000</v>
      </c>
    </row>
    <row r="3725" spans="1:3" x14ac:dyDescent="0.2">
      <c r="A3725">
        <v>1903</v>
      </c>
      <c r="B3725" t="s">
        <v>39</v>
      </c>
      <c r="C3725">
        <v>229000</v>
      </c>
    </row>
    <row r="3726" spans="1:3" x14ac:dyDescent="0.2">
      <c r="A3726">
        <v>1904</v>
      </c>
      <c r="B3726" t="s">
        <v>39</v>
      </c>
      <c r="C3726">
        <v>242000</v>
      </c>
    </row>
    <row r="3727" spans="1:3" x14ac:dyDescent="0.2">
      <c r="A3727">
        <v>1905</v>
      </c>
      <c r="B3727" t="s">
        <v>39</v>
      </c>
      <c r="C3727">
        <v>255000</v>
      </c>
    </row>
    <row r="3728" spans="1:3" x14ac:dyDescent="0.2">
      <c r="A3728">
        <v>1906</v>
      </c>
      <c r="B3728" t="s">
        <v>39</v>
      </c>
      <c r="C3728">
        <v>269000</v>
      </c>
    </row>
    <row r="3729" spans="1:3" x14ac:dyDescent="0.2">
      <c r="A3729">
        <v>1907</v>
      </c>
      <c r="B3729" t="s">
        <v>39</v>
      </c>
      <c r="C3729">
        <v>283000</v>
      </c>
    </row>
    <row r="3730" spans="1:3" x14ac:dyDescent="0.2">
      <c r="A3730">
        <v>1908</v>
      </c>
      <c r="B3730" t="s">
        <v>39</v>
      </c>
      <c r="C3730">
        <v>298000</v>
      </c>
    </row>
    <row r="3731" spans="1:3" x14ac:dyDescent="0.2">
      <c r="A3731">
        <v>1909</v>
      </c>
      <c r="B3731" t="s">
        <v>39</v>
      </c>
      <c r="C3731">
        <v>314000</v>
      </c>
    </row>
    <row r="3732" spans="1:3" x14ac:dyDescent="0.2">
      <c r="A3732">
        <v>1910</v>
      </c>
      <c r="B3732" t="s">
        <v>39</v>
      </c>
      <c r="C3732">
        <v>329000</v>
      </c>
    </row>
    <row r="3733" spans="1:3" x14ac:dyDescent="0.2">
      <c r="A3733">
        <v>1911</v>
      </c>
      <c r="B3733" t="s">
        <v>39</v>
      </c>
      <c r="C3733">
        <v>334000</v>
      </c>
    </row>
    <row r="3734" spans="1:3" x14ac:dyDescent="0.2">
      <c r="A3734">
        <v>1912</v>
      </c>
      <c r="B3734" t="s">
        <v>39</v>
      </c>
      <c r="C3734">
        <v>338000</v>
      </c>
    </row>
    <row r="3735" spans="1:3" x14ac:dyDescent="0.2">
      <c r="A3735">
        <v>1913</v>
      </c>
      <c r="B3735" t="s">
        <v>39</v>
      </c>
      <c r="C3735">
        <v>344000</v>
      </c>
    </row>
    <row r="3736" spans="1:3" x14ac:dyDescent="0.2">
      <c r="A3736">
        <v>1914</v>
      </c>
      <c r="B3736" t="s">
        <v>39</v>
      </c>
      <c r="C3736">
        <v>348000</v>
      </c>
    </row>
    <row r="3737" spans="1:3" x14ac:dyDescent="0.2">
      <c r="A3737">
        <v>1915</v>
      </c>
      <c r="B3737" t="s">
        <v>39</v>
      </c>
      <c r="C3737">
        <v>351000</v>
      </c>
    </row>
    <row r="3738" spans="1:3" x14ac:dyDescent="0.2">
      <c r="A3738">
        <v>1916</v>
      </c>
      <c r="B3738" t="s">
        <v>39</v>
      </c>
      <c r="C3738">
        <v>354000</v>
      </c>
    </row>
    <row r="3739" spans="1:3" x14ac:dyDescent="0.2">
      <c r="A3739">
        <v>1917</v>
      </c>
      <c r="B3739" t="s">
        <v>39</v>
      </c>
      <c r="C3739">
        <v>361000</v>
      </c>
    </row>
    <row r="3740" spans="1:3" x14ac:dyDescent="0.2">
      <c r="A3740">
        <v>1918</v>
      </c>
      <c r="B3740" t="s">
        <v>39</v>
      </c>
      <c r="C3740">
        <v>382000</v>
      </c>
    </row>
    <row r="3741" spans="1:3" x14ac:dyDescent="0.2">
      <c r="A3741">
        <v>1919</v>
      </c>
      <c r="B3741" t="s">
        <v>39</v>
      </c>
      <c r="C3741">
        <v>362000</v>
      </c>
    </row>
    <row r="3742" spans="1:3" x14ac:dyDescent="0.2">
      <c r="A3742">
        <v>1920</v>
      </c>
      <c r="B3742" t="s">
        <v>39</v>
      </c>
      <c r="C3742">
        <v>363000</v>
      </c>
    </row>
    <row r="3743" spans="1:3" x14ac:dyDescent="0.2">
      <c r="A3743">
        <v>1921</v>
      </c>
      <c r="B3743" t="s">
        <v>39</v>
      </c>
      <c r="C3743">
        <v>370000</v>
      </c>
    </row>
    <row r="3744" spans="1:3" x14ac:dyDescent="0.2">
      <c r="A3744">
        <v>1922</v>
      </c>
      <c r="B3744" t="s">
        <v>39</v>
      </c>
      <c r="C3744">
        <v>375000</v>
      </c>
    </row>
    <row r="3745" spans="1:3" x14ac:dyDescent="0.2">
      <c r="A3745">
        <v>1923</v>
      </c>
      <c r="B3745" t="s">
        <v>39</v>
      </c>
      <c r="C3745">
        <v>382000</v>
      </c>
    </row>
    <row r="3746" spans="1:3" x14ac:dyDescent="0.2">
      <c r="A3746">
        <v>1924</v>
      </c>
      <c r="B3746" t="s">
        <v>39</v>
      </c>
      <c r="C3746">
        <v>390000</v>
      </c>
    </row>
    <row r="3747" spans="1:3" x14ac:dyDescent="0.2">
      <c r="A3747">
        <v>1925</v>
      </c>
      <c r="B3747" t="s">
        <v>39</v>
      </c>
      <c r="C3747">
        <v>396000</v>
      </c>
    </row>
    <row r="3748" spans="1:3" x14ac:dyDescent="0.2">
      <c r="A3748">
        <v>1926</v>
      </c>
      <c r="B3748" t="s">
        <v>39</v>
      </c>
      <c r="C3748">
        <v>403000</v>
      </c>
    </row>
    <row r="3749" spans="1:3" x14ac:dyDescent="0.2">
      <c r="A3749">
        <v>1927</v>
      </c>
      <c r="B3749" t="s">
        <v>39</v>
      </c>
      <c r="C3749">
        <v>410000</v>
      </c>
    </row>
    <row r="3750" spans="1:3" x14ac:dyDescent="0.2">
      <c r="A3750">
        <v>1928</v>
      </c>
      <c r="B3750" t="s">
        <v>39</v>
      </c>
      <c r="C3750">
        <v>416000</v>
      </c>
    </row>
    <row r="3751" spans="1:3" x14ac:dyDescent="0.2">
      <c r="A3751">
        <v>1929</v>
      </c>
      <c r="B3751" t="s">
        <v>39</v>
      </c>
      <c r="C3751">
        <v>420000</v>
      </c>
    </row>
    <row r="3752" spans="1:3" x14ac:dyDescent="0.2">
      <c r="A3752">
        <v>1930</v>
      </c>
      <c r="B3752" t="s">
        <v>39</v>
      </c>
      <c r="C3752">
        <v>427000</v>
      </c>
    </row>
    <row r="3753" spans="1:3" x14ac:dyDescent="0.2">
      <c r="A3753">
        <v>1931</v>
      </c>
      <c r="B3753" t="s">
        <v>39</v>
      </c>
      <c r="C3753">
        <v>436000</v>
      </c>
    </row>
    <row r="3754" spans="1:3" x14ac:dyDescent="0.2">
      <c r="A3754">
        <v>1932</v>
      </c>
      <c r="B3754" t="s">
        <v>39</v>
      </c>
      <c r="C3754">
        <v>441000</v>
      </c>
    </row>
    <row r="3755" spans="1:3" x14ac:dyDescent="0.2">
      <c r="A3755">
        <v>1933</v>
      </c>
      <c r="B3755" t="s">
        <v>39</v>
      </c>
      <c r="C3755">
        <v>449000</v>
      </c>
    </row>
    <row r="3756" spans="1:3" x14ac:dyDescent="0.2">
      <c r="A3756">
        <v>1934</v>
      </c>
      <c r="B3756" t="s">
        <v>39</v>
      </c>
      <c r="C3756">
        <v>461000</v>
      </c>
    </row>
    <row r="3757" spans="1:3" x14ac:dyDescent="0.2">
      <c r="A3757">
        <v>1935</v>
      </c>
      <c r="B3757" t="s">
        <v>39</v>
      </c>
      <c r="C3757">
        <v>475000</v>
      </c>
    </row>
    <row r="3758" spans="1:3" x14ac:dyDescent="0.2">
      <c r="A3758">
        <v>1936</v>
      </c>
      <c r="B3758" t="s">
        <v>39</v>
      </c>
      <c r="C3758">
        <v>489000</v>
      </c>
    </row>
    <row r="3759" spans="1:3" x14ac:dyDescent="0.2">
      <c r="A3759">
        <v>1937</v>
      </c>
      <c r="B3759" t="s">
        <v>39</v>
      </c>
      <c r="C3759">
        <v>503000</v>
      </c>
    </row>
    <row r="3760" spans="1:3" x14ac:dyDescent="0.2">
      <c r="A3760">
        <v>1938</v>
      </c>
      <c r="B3760" t="s">
        <v>39</v>
      </c>
      <c r="C3760">
        <v>513000</v>
      </c>
    </row>
    <row r="3761" spans="1:3" x14ac:dyDescent="0.2">
      <c r="A3761">
        <v>1939</v>
      </c>
      <c r="B3761" t="s">
        <v>39</v>
      </c>
      <c r="C3761">
        <v>523000</v>
      </c>
    </row>
    <row r="3762" spans="1:3" x14ac:dyDescent="0.2">
      <c r="A3762">
        <v>1940</v>
      </c>
      <c r="B3762" t="s">
        <v>39</v>
      </c>
      <c r="C3762">
        <v>531000</v>
      </c>
    </row>
    <row r="3763" spans="1:3" x14ac:dyDescent="0.2">
      <c r="A3763">
        <v>1941</v>
      </c>
      <c r="B3763" t="s">
        <v>39</v>
      </c>
      <c r="C3763">
        <v>506000</v>
      </c>
    </row>
    <row r="3764" spans="1:3" x14ac:dyDescent="0.2">
      <c r="A3764">
        <v>1942</v>
      </c>
      <c r="B3764" t="s">
        <v>39</v>
      </c>
      <c r="C3764">
        <v>502000</v>
      </c>
    </row>
    <row r="3765" spans="1:3" x14ac:dyDescent="0.2">
      <c r="A3765">
        <v>1943</v>
      </c>
      <c r="B3765" t="s">
        <v>39</v>
      </c>
      <c r="C3765">
        <v>534000</v>
      </c>
    </row>
    <row r="3766" spans="1:3" x14ac:dyDescent="0.2">
      <c r="A3766">
        <v>1944</v>
      </c>
      <c r="B3766" t="s">
        <v>39</v>
      </c>
      <c r="C3766">
        <v>527000</v>
      </c>
    </row>
    <row r="3767" spans="1:3" x14ac:dyDescent="0.2">
      <c r="A3767">
        <v>1945</v>
      </c>
      <c r="B3767" t="s">
        <v>39</v>
      </c>
      <c r="C3767">
        <v>537000</v>
      </c>
    </row>
    <row r="3768" spans="1:3" x14ac:dyDescent="0.2">
      <c r="A3768">
        <v>1946</v>
      </c>
      <c r="B3768" t="s">
        <v>39</v>
      </c>
      <c r="C3768">
        <v>561000</v>
      </c>
    </row>
    <row r="3769" spans="1:3" x14ac:dyDescent="0.2">
      <c r="A3769">
        <v>1947</v>
      </c>
      <c r="B3769" t="s">
        <v>39</v>
      </c>
      <c r="C3769">
        <v>582000</v>
      </c>
    </row>
    <row r="3770" spans="1:3" x14ac:dyDescent="0.2">
      <c r="A3770">
        <v>1948</v>
      </c>
      <c r="B3770" t="s">
        <v>39</v>
      </c>
      <c r="C3770">
        <v>604000</v>
      </c>
    </row>
    <row r="3771" spans="1:3" x14ac:dyDescent="0.2">
      <c r="A3771">
        <v>1949</v>
      </c>
      <c r="B3771" t="s">
        <v>39</v>
      </c>
      <c r="C3771">
        <v>644000</v>
      </c>
    </row>
    <row r="3772" spans="1:3" x14ac:dyDescent="0.2">
      <c r="A3772">
        <v>1950</v>
      </c>
      <c r="B3772" t="s">
        <v>39</v>
      </c>
      <c r="C3772">
        <v>689000</v>
      </c>
    </row>
    <row r="3773" spans="1:3" x14ac:dyDescent="0.2">
      <c r="A3773">
        <v>1951</v>
      </c>
      <c r="B3773" t="s">
        <v>39</v>
      </c>
      <c r="C3773">
        <v>717000</v>
      </c>
    </row>
    <row r="3774" spans="1:3" x14ac:dyDescent="0.2">
      <c r="A3774">
        <v>1952</v>
      </c>
      <c r="B3774" t="s">
        <v>39</v>
      </c>
      <c r="C3774">
        <v>735000</v>
      </c>
    </row>
    <row r="3775" spans="1:3" x14ac:dyDescent="0.2">
      <c r="A3775">
        <v>1953</v>
      </c>
      <c r="B3775" t="s">
        <v>39</v>
      </c>
      <c r="C3775">
        <v>756000</v>
      </c>
    </row>
    <row r="3776" spans="1:3" x14ac:dyDescent="0.2">
      <c r="A3776">
        <v>1954</v>
      </c>
      <c r="B3776" t="s">
        <v>39</v>
      </c>
      <c r="C3776">
        <v>763000</v>
      </c>
    </row>
    <row r="3777" spans="1:3" x14ac:dyDescent="0.2">
      <c r="A3777">
        <v>1955</v>
      </c>
      <c r="B3777" t="s">
        <v>39</v>
      </c>
      <c r="C3777">
        <v>785000</v>
      </c>
    </row>
    <row r="3778" spans="1:3" x14ac:dyDescent="0.2">
      <c r="A3778">
        <v>1956</v>
      </c>
      <c r="B3778" t="s">
        <v>39</v>
      </c>
      <c r="C3778">
        <v>806000</v>
      </c>
    </row>
    <row r="3779" spans="1:3" x14ac:dyDescent="0.2">
      <c r="A3779">
        <v>1957</v>
      </c>
      <c r="B3779" t="s">
        <v>39</v>
      </c>
      <c r="C3779">
        <v>847000</v>
      </c>
    </row>
    <row r="3780" spans="1:3" x14ac:dyDescent="0.2">
      <c r="A3780">
        <v>1958</v>
      </c>
      <c r="B3780" t="s">
        <v>39</v>
      </c>
      <c r="C3780">
        <v>886000</v>
      </c>
    </row>
    <row r="3781" spans="1:3" x14ac:dyDescent="0.2">
      <c r="A3781">
        <v>1959</v>
      </c>
      <c r="B3781" t="s">
        <v>39</v>
      </c>
      <c r="C3781">
        <v>919000</v>
      </c>
    </row>
    <row r="3782" spans="1:3" x14ac:dyDescent="0.2">
      <c r="A3782">
        <v>1960</v>
      </c>
      <c r="B3782" t="s">
        <v>39</v>
      </c>
      <c r="C3782">
        <v>954000</v>
      </c>
    </row>
    <row r="3783" spans="1:3" x14ac:dyDescent="0.2">
      <c r="A3783">
        <v>1961</v>
      </c>
      <c r="B3783" t="s">
        <v>39</v>
      </c>
      <c r="C3783">
        <v>965000</v>
      </c>
    </row>
    <row r="3784" spans="1:3" x14ac:dyDescent="0.2">
      <c r="A3784">
        <v>1962</v>
      </c>
      <c r="B3784" t="s">
        <v>39</v>
      </c>
      <c r="C3784">
        <v>979000</v>
      </c>
    </row>
    <row r="3785" spans="1:3" x14ac:dyDescent="0.2">
      <c r="A3785">
        <v>1963</v>
      </c>
      <c r="B3785" t="s">
        <v>39</v>
      </c>
      <c r="C3785">
        <v>989000</v>
      </c>
    </row>
    <row r="3786" spans="1:3" x14ac:dyDescent="0.2">
      <c r="A3786">
        <v>1964</v>
      </c>
      <c r="B3786" t="s">
        <v>39</v>
      </c>
      <c r="C3786">
        <v>1006000</v>
      </c>
    </row>
    <row r="3787" spans="1:3" x14ac:dyDescent="0.2">
      <c r="A3787">
        <v>1965</v>
      </c>
      <c r="B3787" t="s">
        <v>39</v>
      </c>
      <c r="C3787">
        <v>1012000</v>
      </c>
    </row>
    <row r="3788" spans="1:3" x14ac:dyDescent="0.2">
      <c r="A3788">
        <v>1966</v>
      </c>
      <c r="B3788" t="s">
        <v>39</v>
      </c>
      <c r="C3788">
        <v>1007000</v>
      </c>
    </row>
    <row r="3789" spans="1:3" x14ac:dyDescent="0.2">
      <c r="A3789">
        <v>1967</v>
      </c>
      <c r="B3789" t="s">
        <v>39</v>
      </c>
      <c r="C3789">
        <v>1000000</v>
      </c>
    </row>
    <row r="3790" spans="1:3" x14ac:dyDescent="0.2">
      <c r="A3790">
        <v>1968</v>
      </c>
      <c r="B3790" t="s">
        <v>39</v>
      </c>
      <c r="C3790">
        <v>994000</v>
      </c>
    </row>
    <row r="3791" spans="1:3" x14ac:dyDescent="0.2">
      <c r="A3791">
        <v>1969</v>
      </c>
      <c r="B3791" t="s">
        <v>39</v>
      </c>
      <c r="C3791">
        <v>1011000</v>
      </c>
    </row>
    <row r="3792" spans="1:3" x14ac:dyDescent="0.2">
      <c r="A3792">
        <v>1970</v>
      </c>
      <c r="B3792" t="s">
        <v>39</v>
      </c>
      <c r="C3792">
        <v>1017055</v>
      </c>
    </row>
    <row r="3793" spans="1:3" x14ac:dyDescent="0.2">
      <c r="A3793">
        <v>1971</v>
      </c>
      <c r="B3793" t="s">
        <v>39</v>
      </c>
      <c r="C3793">
        <v>1053737</v>
      </c>
    </row>
    <row r="3794" spans="1:3" x14ac:dyDescent="0.2">
      <c r="A3794">
        <v>1972</v>
      </c>
      <c r="B3794" t="s">
        <v>39</v>
      </c>
      <c r="C3794">
        <v>1078696</v>
      </c>
    </row>
    <row r="3795" spans="1:3" x14ac:dyDescent="0.2">
      <c r="A3795">
        <v>1973</v>
      </c>
      <c r="B3795" t="s">
        <v>39</v>
      </c>
      <c r="C3795">
        <v>1105529</v>
      </c>
    </row>
    <row r="3796" spans="1:3" x14ac:dyDescent="0.2">
      <c r="A3796">
        <v>1974</v>
      </c>
      <c r="B3796" t="s">
        <v>39</v>
      </c>
      <c r="C3796">
        <v>1131308</v>
      </c>
    </row>
    <row r="3797" spans="1:3" x14ac:dyDescent="0.2">
      <c r="A3797">
        <v>1975</v>
      </c>
      <c r="B3797" t="s">
        <v>39</v>
      </c>
      <c r="C3797">
        <v>1159944</v>
      </c>
    </row>
    <row r="3798" spans="1:3" x14ac:dyDescent="0.2">
      <c r="A3798">
        <v>1976</v>
      </c>
      <c r="B3798" t="s">
        <v>39</v>
      </c>
      <c r="C3798">
        <v>1189294</v>
      </c>
    </row>
    <row r="3799" spans="1:3" x14ac:dyDescent="0.2">
      <c r="A3799">
        <v>1977</v>
      </c>
      <c r="B3799" t="s">
        <v>39</v>
      </c>
      <c r="C3799">
        <v>1215720</v>
      </c>
    </row>
    <row r="3800" spans="1:3" x14ac:dyDescent="0.2">
      <c r="A3800">
        <v>1978</v>
      </c>
      <c r="B3800" t="s">
        <v>39</v>
      </c>
      <c r="C3800">
        <v>1238035</v>
      </c>
    </row>
    <row r="3801" spans="1:3" x14ac:dyDescent="0.2">
      <c r="A3801">
        <v>1979</v>
      </c>
      <c r="B3801" t="s">
        <v>39</v>
      </c>
      <c r="C3801">
        <v>1284722</v>
      </c>
    </row>
    <row r="3802" spans="1:3" x14ac:dyDescent="0.2">
      <c r="A3802">
        <v>1980</v>
      </c>
      <c r="B3802" t="s">
        <v>39</v>
      </c>
      <c r="C3802">
        <v>1309108</v>
      </c>
    </row>
    <row r="3803" spans="1:3" x14ac:dyDescent="0.2">
      <c r="A3803">
        <v>1981</v>
      </c>
      <c r="B3803" t="s">
        <v>39</v>
      </c>
      <c r="C3803">
        <v>1332768</v>
      </c>
    </row>
    <row r="3804" spans="1:3" x14ac:dyDescent="0.2">
      <c r="A3804">
        <v>1982</v>
      </c>
      <c r="B3804" t="s">
        <v>39</v>
      </c>
      <c r="C3804">
        <v>1363854</v>
      </c>
    </row>
    <row r="3805" spans="1:3" x14ac:dyDescent="0.2">
      <c r="A3805">
        <v>1983</v>
      </c>
      <c r="B3805" t="s">
        <v>39</v>
      </c>
      <c r="C3805">
        <v>1394380</v>
      </c>
    </row>
    <row r="3806" spans="1:3" x14ac:dyDescent="0.2">
      <c r="A3806">
        <v>1984</v>
      </c>
      <c r="B3806" t="s">
        <v>39</v>
      </c>
      <c r="C3806">
        <v>1416763</v>
      </c>
    </row>
    <row r="3807" spans="1:3" x14ac:dyDescent="0.2">
      <c r="A3807">
        <v>1985</v>
      </c>
      <c r="B3807" t="s">
        <v>39</v>
      </c>
      <c r="C3807">
        <v>1438385</v>
      </c>
    </row>
    <row r="3808" spans="1:3" x14ac:dyDescent="0.2">
      <c r="A3808">
        <v>1986</v>
      </c>
      <c r="B3808" t="s">
        <v>39</v>
      </c>
      <c r="C3808">
        <v>1462762</v>
      </c>
    </row>
    <row r="3809" spans="1:3" x14ac:dyDescent="0.2">
      <c r="A3809">
        <v>1987</v>
      </c>
      <c r="B3809" t="s">
        <v>39</v>
      </c>
      <c r="C3809">
        <v>1478507</v>
      </c>
    </row>
    <row r="3810" spans="1:3" x14ac:dyDescent="0.2">
      <c r="A3810">
        <v>1988</v>
      </c>
      <c r="B3810" t="s">
        <v>39</v>
      </c>
      <c r="C3810">
        <v>1490356</v>
      </c>
    </row>
    <row r="3811" spans="1:3" x14ac:dyDescent="0.2">
      <c r="A3811">
        <v>1989</v>
      </c>
      <c r="B3811" t="s">
        <v>39</v>
      </c>
      <c r="C3811">
        <v>1503936</v>
      </c>
    </row>
    <row r="3812" spans="1:3" x14ac:dyDescent="0.2">
      <c r="A3812">
        <v>1990</v>
      </c>
      <c r="B3812" t="s">
        <v>39</v>
      </c>
      <c r="C3812">
        <v>1521574</v>
      </c>
    </row>
    <row r="3813" spans="1:3" x14ac:dyDescent="0.2">
      <c r="A3813">
        <v>1991</v>
      </c>
      <c r="B3813" t="s">
        <v>39</v>
      </c>
      <c r="C3813">
        <v>1555305</v>
      </c>
    </row>
    <row r="3814" spans="1:3" x14ac:dyDescent="0.2">
      <c r="A3814">
        <v>1992</v>
      </c>
      <c r="B3814" t="s">
        <v>39</v>
      </c>
      <c r="C3814">
        <v>1595442</v>
      </c>
    </row>
    <row r="3815" spans="1:3" x14ac:dyDescent="0.2">
      <c r="A3815">
        <v>1993</v>
      </c>
      <c r="B3815" t="s">
        <v>39</v>
      </c>
      <c r="C3815">
        <v>1636453</v>
      </c>
    </row>
    <row r="3816" spans="1:3" x14ac:dyDescent="0.2">
      <c r="A3816">
        <v>1994</v>
      </c>
      <c r="B3816" t="s">
        <v>39</v>
      </c>
      <c r="C3816">
        <v>1682398</v>
      </c>
    </row>
    <row r="3817" spans="1:3" x14ac:dyDescent="0.2">
      <c r="A3817">
        <v>1995</v>
      </c>
      <c r="B3817" t="s">
        <v>39</v>
      </c>
      <c r="C3817">
        <v>1720394</v>
      </c>
    </row>
    <row r="3818" spans="1:3" x14ac:dyDescent="0.2">
      <c r="A3818">
        <v>1996</v>
      </c>
      <c r="B3818" t="s">
        <v>39</v>
      </c>
      <c r="C3818">
        <v>1752326</v>
      </c>
    </row>
    <row r="3819" spans="1:3" x14ac:dyDescent="0.2">
      <c r="A3819">
        <v>1997</v>
      </c>
      <c r="B3819" t="s">
        <v>39</v>
      </c>
      <c r="C3819">
        <v>1774839</v>
      </c>
    </row>
    <row r="3820" spans="1:3" x14ac:dyDescent="0.2">
      <c r="A3820">
        <v>1998</v>
      </c>
      <c r="B3820" t="s">
        <v>39</v>
      </c>
      <c r="C3820">
        <v>1793484</v>
      </c>
    </row>
    <row r="3821" spans="1:3" x14ac:dyDescent="0.2">
      <c r="A3821">
        <v>1999</v>
      </c>
      <c r="B3821" t="s">
        <v>39</v>
      </c>
      <c r="C3821">
        <v>1808082</v>
      </c>
    </row>
    <row r="3822" spans="1:3" x14ac:dyDescent="0.2">
      <c r="A3822">
        <v>2000</v>
      </c>
      <c r="B3822" t="s">
        <v>39</v>
      </c>
      <c r="C3822">
        <v>1820813</v>
      </c>
    </row>
    <row r="3823" spans="1:3" x14ac:dyDescent="0.2">
      <c r="A3823">
        <v>2001</v>
      </c>
      <c r="B3823" t="s">
        <v>39</v>
      </c>
      <c r="C3823">
        <v>1828809</v>
      </c>
    </row>
    <row r="3824" spans="1:3" x14ac:dyDescent="0.2">
      <c r="A3824">
        <v>2002</v>
      </c>
      <c r="B3824" t="s">
        <v>39</v>
      </c>
      <c r="C3824">
        <v>1850035</v>
      </c>
    </row>
    <row r="3825" spans="1:3" x14ac:dyDescent="0.2">
      <c r="A3825">
        <v>2003</v>
      </c>
      <c r="B3825" t="s">
        <v>39</v>
      </c>
      <c r="C3825">
        <v>1869683</v>
      </c>
    </row>
    <row r="3826" spans="1:3" x14ac:dyDescent="0.2">
      <c r="A3826">
        <v>2004</v>
      </c>
      <c r="B3826" t="s">
        <v>39</v>
      </c>
      <c r="C3826">
        <v>1891829</v>
      </c>
    </row>
    <row r="3827" spans="1:3" x14ac:dyDescent="0.2">
      <c r="A3827">
        <v>2005</v>
      </c>
      <c r="B3827" t="s">
        <v>39</v>
      </c>
      <c r="C3827">
        <v>1916538</v>
      </c>
    </row>
    <row r="3828" spans="1:3" x14ac:dyDescent="0.2">
      <c r="A3828">
        <v>2006</v>
      </c>
      <c r="B3828" t="s">
        <v>39</v>
      </c>
      <c r="C3828">
        <v>1942608</v>
      </c>
    </row>
    <row r="3829" spans="1:3" x14ac:dyDescent="0.2">
      <c r="A3829">
        <v>2007</v>
      </c>
      <c r="B3829" t="s">
        <v>39</v>
      </c>
      <c r="C3829">
        <v>1968731</v>
      </c>
    </row>
    <row r="3830" spans="1:3" x14ac:dyDescent="0.2">
      <c r="A3830">
        <v>2008</v>
      </c>
      <c r="B3830" t="s">
        <v>39</v>
      </c>
      <c r="C3830">
        <v>1986763</v>
      </c>
    </row>
    <row r="3831" spans="1:3" x14ac:dyDescent="0.2">
      <c r="A3831">
        <v>2009</v>
      </c>
      <c r="B3831" t="s">
        <v>39</v>
      </c>
      <c r="C3831">
        <v>2009671</v>
      </c>
    </row>
    <row r="3832" spans="1:3" x14ac:dyDescent="0.2">
      <c r="A3832">
        <v>2010</v>
      </c>
      <c r="B3832" t="s">
        <v>39</v>
      </c>
      <c r="C3832">
        <v>2064614</v>
      </c>
    </row>
    <row r="3833" spans="1:3" x14ac:dyDescent="0.2">
      <c r="A3833">
        <v>2011</v>
      </c>
      <c r="B3833" t="s">
        <v>39</v>
      </c>
      <c r="C3833">
        <v>2080707</v>
      </c>
    </row>
    <row r="3834" spans="1:3" x14ac:dyDescent="0.2">
      <c r="A3834">
        <v>2012</v>
      </c>
      <c r="B3834" t="s">
        <v>39</v>
      </c>
      <c r="C3834">
        <v>2087715</v>
      </c>
    </row>
    <row r="3835" spans="1:3" x14ac:dyDescent="0.2">
      <c r="A3835">
        <v>2013</v>
      </c>
      <c r="B3835" t="s">
        <v>39</v>
      </c>
      <c r="C3835">
        <v>2092833</v>
      </c>
    </row>
    <row r="3836" spans="1:3" x14ac:dyDescent="0.2">
      <c r="A3836">
        <v>2014</v>
      </c>
      <c r="B3836" t="s">
        <v>39</v>
      </c>
      <c r="C3836">
        <v>2090236</v>
      </c>
    </row>
    <row r="3837" spans="1:3" x14ac:dyDescent="0.2">
      <c r="A3837">
        <v>2015</v>
      </c>
      <c r="B3837" t="s">
        <v>39</v>
      </c>
      <c r="C3837">
        <v>2090071</v>
      </c>
    </row>
    <row r="3838" spans="1:3" x14ac:dyDescent="0.2">
      <c r="A3838">
        <v>2016</v>
      </c>
      <c r="B3838" t="s">
        <v>39</v>
      </c>
      <c r="C3838">
        <v>2092555</v>
      </c>
    </row>
    <row r="3839" spans="1:3" x14ac:dyDescent="0.2">
      <c r="A3839">
        <v>2017</v>
      </c>
      <c r="B3839" t="s">
        <v>39</v>
      </c>
      <c r="C3839">
        <v>2092844</v>
      </c>
    </row>
    <row r="3840" spans="1:3" x14ac:dyDescent="0.2">
      <c r="A3840">
        <v>2018</v>
      </c>
      <c r="B3840" t="s">
        <v>39</v>
      </c>
      <c r="C3840">
        <v>2093754</v>
      </c>
    </row>
    <row r="3841" spans="1:3" x14ac:dyDescent="0.2">
      <c r="A3841">
        <v>2019</v>
      </c>
      <c r="B3841" t="s">
        <v>39</v>
      </c>
      <c r="C3841">
        <v>2099634</v>
      </c>
    </row>
    <row r="3842" spans="1:3" x14ac:dyDescent="0.2">
      <c r="A3842">
        <v>2020</v>
      </c>
      <c r="B3842" t="s">
        <v>39</v>
      </c>
      <c r="C3842">
        <v>2118488</v>
      </c>
    </row>
    <row r="3843" spans="1:3" x14ac:dyDescent="0.2">
      <c r="A3843">
        <v>2021</v>
      </c>
      <c r="B3843" t="s">
        <v>39</v>
      </c>
      <c r="C3843">
        <v>2116950</v>
      </c>
    </row>
    <row r="3844" spans="1:3" x14ac:dyDescent="0.2">
      <c r="A3844">
        <v>2022</v>
      </c>
      <c r="B3844" t="s">
        <v>39</v>
      </c>
      <c r="C3844">
        <v>2113476</v>
      </c>
    </row>
    <row r="3845" spans="1:3" x14ac:dyDescent="0.2">
      <c r="A3845">
        <v>2023</v>
      </c>
      <c r="B3845" t="s">
        <v>39</v>
      </c>
      <c r="C3845">
        <v>2114371</v>
      </c>
    </row>
    <row r="3846" spans="1:3" x14ac:dyDescent="0.2">
      <c r="A3846">
        <v>1900</v>
      </c>
      <c r="B3846" t="s">
        <v>40</v>
      </c>
      <c r="C3846">
        <v>7283000</v>
      </c>
    </row>
    <row r="3847" spans="1:3" x14ac:dyDescent="0.2">
      <c r="A3847">
        <v>1901</v>
      </c>
      <c r="B3847" t="s">
        <v>40</v>
      </c>
      <c r="C3847">
        <v>7449000</v>
      </c>
    </row>
    <row r="3848" spans="1:3" x14ac:dyDescent="0.2">
      <c r="A3848">
        <v>1902</v>
      </c>
      <c r="B3848" t="s">
        <v>40</v>
      </c>
      <c r="C3848">
        <v>7612000</v>
      </c>
    </row>
    <row r="3849" spans="1:3" x14ac:dyDescent="0.2">
      <c r="A3849">
        <v>1903</v>
      </c>
      <c r="B3849" t="s">
        <v>40</v>
      </c>
      <c r="C3849">
        <v>7771000</v>
      </c>
    </row>
    <row r="3850" spans="1:3" x14ac:dyDescent="0.2">
      <c r="A3850">
        <v>1904</v>
      </c>
      <c r="B3850" t="s">
        <v>40</v>
      </c>
      <c r="C3850">
        <v>7927000</v>
      </c>
    </row>
    <row r="3851" spans="1:3" x14ac:dyDescent="0.2">
      <c r="A3851">
        <v>1905</v>
      </c>
      <c r="B3851" t="s">
        <v>40</v>
      </c>
      <c r="C3851">
        <v>8084000</v>
      </c>
    </row>
    <row r="3852" spans="1:3" x14ac:dyDescent="0.2">
      <c r="A3852">
        <v>1906</v>
      </c>
      <c r="B3852" t="s">
        <v>40</v>
      </c>
      <c r="C3852">
        <v>8289000</v>
      </c>
    </row>
    <row r="3853" spans="1:3" x14ac:dyDescent="0.2">
      <c r="A3853">
        <v>1907</v>
      </c>
      <c r="B3853" t="s">
        <v>40</v>
      </c>
      <c r="C3853">
        <v>8499000</v>
      </c>
    </row>
    <row r="3854" spans="1:3" x14ac:dyDescent="0.2">
      <c r="A3854">
        <v>1908</v>
      </c>
      <c r="B3854" t="s">
        <v>40</v>
      </c>
      <c r="C3854">
        <v>8714000</v>
      </c>
    </row>
    <row r="3855" spans="1:3" x14ac:dyDescent="0.2">
      <c r="A3855">
        <v>1909</v>
      </c>
      <c r="B3855" t="s">
        <v>40</v>
      </c>
      <c r="C3855">
        <v>8935000</v>
      </c>
    </row>
    <row r="3856" spans="1:3" x14ac:dyDescent="0.2">
      <c r="A3856">
        <v>1910</v>
      </c>
      <c r="B3856" t="s">
        <v>40</v>
      </c>
      <c r="C3856">
        <v>9137000</v>
      </c>
    </row>
    <row r="3857" spans="1:3" x14ac:dyDescent="0.2">
      <c r="A3857">
        <v>1911</v>
      </c>
      <c r="B3857" t="s">
        <v>40</v>
      </c>
      <c r="C3857">
        <v>9249000</v>
      </c>
    </row>
    <row r="3858" spans="1:3" x14ac:dyDescent="0.2">
      <c r="A3858">
        <v>1912</v>
      </c>
      <c r="B3858" t="s">
        <v>40</v>
      </c>
      <c r="C3858">
        <v>9361000</v>
      </c>
    </row>
    <row r="3859" spans="1:3" x14ac:dyDescent="0.2">
      <c r="A3859">
        <v>1913</v>
      </c>
      <c r="B3859" t="s">
        <v>40</v>
      </c>
      <c r="C3859">
        <v>9473000</v>
      </c>
    </row>
    <row r="3860" spans="1:3" x14ac:dyDescent="0.2">
      <c r="A3860">
        <v>1914</v>
      </c>
      <c r="B3860" t="s">
        <v>40</v>
      </c>
      <c r="C3860">
        <v>9585000</v>
      </c>
    </row>
    <row r="3861" spans="1:3" x14ac:dyDescent="0.2">
      <c r="A3861">
        <v>1915</v>
      </c>
      <c r="B3861" t="s">
        <v>40</v>
      </c>
      <c r="C3861">
        <v>9700000</v>
      </c>
    </row>
    <row r="3862" spans="1:3" x14ac:dyDescent="0.2">
      <c r="A3862">
        <v>1916</v>
      </c>
      <c r="B3862" t="s">
        <v>40</v>
      </c>
      <c r="C3862">
        <v>9848000</v>
      </c>
    </row>
    <row r="3863" spans="1:3" x14ac:dyDescent="0.2">
      <c r="A3863">
        <v>1917</v>
      </c>
      <c r="B3863" t="s">
        <v>40</v>
      </c>
      <c r="C3863">
        <v>9993000</v>
      </c>
    </row>
    <row r="3864" spans="1:3" x14ac:dyDescent="0.2">
      <c r="A3864">
        <v>1918</v>
      </c>
      <c r="B3864" t="s">
        <v>40</v>
      </c>
      <c r="C3864">
        <v>9936000</v>
      </c>
    </row>
    <row r="3865" spans="1:3" x14ac:dyDescent="0.2">
      <c r="A3865">
        <v>1919</v>
      </c>
      <c r="B3865" t="s">
        <v>40</v>
      </c>
      <c r="C3865">
        <v>10252000</v>
      </c>
    </row>
    <row r="3866" spans="1:3" x14ac:dyDescent="0.2">
      <c r="A3866">
        <v>1920</v>
      </c>
      <c r="B3866" t="s">
        <v>40</v>
      </c>
      <c r="C3866">
        <v>10282000</v>
      </c>
    </row>
    <row r="3867" spans="1:3" x14ac:dyDescent="0.2">
      <c r="A3867">
        <v>1921</v>
      </c>
      <c r="B3867" t="s">
        <v>40</v>
      </c>
      <c r="C3867">
        <v>10416000</v>
      </c>
    </row>
    <row r="3868" spans="1:3" x14ac:dyDescent="0.2">
      <c r="A3868">
        <v>1922</v>
      </c>
      <c r="B3868" t="s">
        <v>40</v>
      </c>
      <c r="C3868">
        <v>10589000</v>
      </c>
    </row>
    <row r="3869" spans="1:3" x14ac:dyDescent="0.2">
      <c r="A3869">
        <v>1923</v>
      </c>
      <c r="B3869" t="s">
        <v>40</v>
      </c>
      <c r="C3869">
        <v>10752000</v>
      </c>
    </row>
    <row r="3870" spans="1:3" x14ac:dyDescent="0.2">
      <c r="A3870">
        <v>1924</v>
      </c>
      <c r="B3870" t="s">
        <v>40</v>
      </c>
      <c r="C3870">
        <v>10953000</v>
      </c>
    </row>
    <row r="3871" spans="1:3" x14ac:dyDescent="0.2">
      <c r="A3871">
        <v>1925</v>
      </c>
      <c r="B3871" t="s">
        <v>40</v>
      </c>
      <c r="C3871">
        <v>11186000</v>
      </c>
    </row>
    <row r="3872" spans="1:3" x14ac:dyDescent="0.2">
      <c r="A3872">
        <v>1926</v>
      </c>
      <c r="B3872" t="s">
        <v>40</v>
      </c>
      <c r="C3872">
        <v>11257000</v>
      </c>
    </row>
    <row r="3873" spans="1:3" x14ac:dyDescent="0.2">
      <c r="A3873">
        <v>1927</v>
      </c>
      <c r="B3873" t="s">
        <v>40</v>
      </c>
      <c r="C3873">
        <v>11174000</v>
      </c>
    </row>
    <row r="3874" spans="1:3" x14ac:dyDescent="0.2">
      <c r="A3874">
        <v>1928</v>
      </c>
      <c r="B3874" t="s">
        <v>40</v>
      </c>
      <c r="C3874">
        <v>11599000</v>
      </c>
    </row>
    <row r="3875" spans="1:3" x14ac:dyDescent="0.2">
      <c r="A3875">
        <v>1929</v>
      </c>
      <c r="B3875" t="s">
        <v>40</v>
      </c>
      <c r="C3875">
        <v>12171000</v>
      </c>
    </row>
    <row r="3876" spans="1:3" x14ac:dyDescent="0.2">
      <c r="A3876">
        <v>1930</v>
      </c>
      <c r="B3876" t="s">
        <v>40</v>
      </c>
      <c r="C3876">
        <v>12647000</v>
      </c>
    </row>
    <row r="3877" spans="1:3" x14ac:dyDescent="0.2">
      <c r="A3877">
        <v>1931</v>
      </c>
      <c r="B3877" t="s">
        <v>40</v>
      </c>
      <c r="C3877">
        <v>12848000</v>
      </c>
    </row>
    <row r="3878" spans="1:3" x14ac:dyDescent="0.2">
      <c r="A3878">
        <v>1932</v>
      </c>
      <c r="B3878" t="s">
        <v>40</v>
      </c>
      <c r="C3878">
        <v>13001000</v>
      </c>
    </row>
    <row r="3879" spans="1:3" x14ac:dyDescent="0.2">
      <c r="A3879">
        <v>1933</v>
      </c>
      <c r="B3879" t="s">
        <v>40</v>
      </c>
      <c r="C3879">
        <v>13126000</v>
      </c>
    </row>
    <row r="3880" spans="1:3" x14ac:dyDescent="0.2">
      <c r="A3880">
        <v>1934</v>
      </c>
      <c r="B3880" t="s">
        <v>40</v>
      </c>
      <c r="C3880">
        <v>13253000</v>
      </c>
    </row>
    <row r="3881" spans="1:3" x14ac:dyDescent="0.2">
      <c r="A3881">
        <v>1935</v>
      </c>
      <c r="B3881" t="s">
        <v>40</v>
      </c>
      <c r="C3881">
        <v>13375000</v>
      </c>
    </row>
    <row r="3882" spans="1:3" x14ac:dyDescent="0.2">
      <c r="A3882">
        <v>1936</v>
      </c>
      <c r="B3882" t="s">
        <v>40</v>
      </c>
      <c r="C3882">
        <v>13481000</v>
      </c>
    </row>
    <row r="3883" spans="1:3" x14ac:dyDescent="0.2">
      <c r="A3883">
        <v>1937</v>
      </c>
      <c r="B3883" t="s">
        <v>40</v>
      </c>
      <c r="C3883">
        <v>13511000</v>
      </c>
    </row>
    <row r="3884" spans="1:3" x14ac:dyDescent="0.2">
      <c r="A3884">
        <v>1938</v>
      </c>
      <c r="B3884" t="s">
        <v>40</v>
      </c>
      <c r="C3884">
        <v>13512000</v>
      </c>
    </row>
    <row r="3885" spans="1:3" x14ac:dyDescent="0.2">
      <c r="A3885">
        <v>1939</v>
      </c>
      <c r="B3885" t="s">
        <v>40</v>
      </c>
      <c r="C3885">
        <v>13523000</v>
      </c>
    </row>
    <row r="3886" spans="1:3" x14ac:dyDescent="0.2">
      <c r="A3886">
        <v>1940</v>
      </c>
      <c r="B3886" t="s">
        <v>40</v>
      </c>
      <c r="C3886">
        <v>13456000</v>
      </c>
    </row>
    <row r="3887" spans="1:3" x14ac:dyDescent="0.2">
      <c r="A3887">
        <v>1941</v>
      </c>
      <c r="B3887" t="s">
        <v>40</v>
      </c>
      <c r="C3887">
        <v>13267000</v>
      </c>
    </row>
    <row r="3888" spans="1:3" x14ac:dyDescent="0.2">
      <c r="A3888">
        <v>1942</v>
      </c>
      <c r="B3888" t="s">
        <v>40</v>
      </c>
      <c r="C3888">
        <v>13002000</v>
      </c>
    </row>
    <row r="3889" spans="1:3" x14ac:dyDescent="0.2">
      <c r="A3889">
        <v>1943</v>
      </c>
      <c r="B3889" t="s">
        <v>40</v>
      </c>
      <c r="C3889">
        <v>12807000</v>
      </c>
    </row>
    <row r="3890" spans="1:3" x14ac:dyDescent="0.2">
      <c r="A3890">
        <v>1944</v>
      </c>
      <c r="B3890" t="s">
        <v>40</v>
      </c>
      <c r="C3890">
        <v>12628000</v>
      </c>
    </row>
    <row r="3891" spans="1:3" x14ac:dyDescent="0.2">
      <c r="A3891">
        <v>1945</v>
      </c>
      <c r="B3891" t="s">
        <v>40</v>
      </c>
      <c r="C3891">
        <v>12495000</v>
      </c>
    </row>
    <row r="3892" spans="1:3" x14ac:dyDescent="0.2">
      <c r="A3892">
        <v>1946</v>
      </c>
      <c r="B3892" t="s">
        <v>40</v>
      </c>
      <c r="C3892">
        <v>13398000</v>
      </c>
    </row>
    <row r="3893" spans="1:3" x14ac:dyDescent="0.2">
      <c r="A3893">
        <v>1947</v>
      </c>
      <c r="B3893" t="s">
        <v>40</v>
      </c>
      <c r="C3893">
        <v>13982000</v>
      </c>
    </row>
    <row r="3894" spans="1:3" x14ac:dyDescent="0.2">
      <c r="A3894">
        <v>1948</v>
      </c>
      <c r="B3894" t="s">
        <v>40</v>
      </c>
      <c r="C3894">
        <v>14497000</v>
      </c>
    </row>
    <row r="3895" spans="1:3" x14ac:dyDescent="0.2">
      <c r="A3895">
        <v>1949</v>
      </c>
      <c r="B3895" t="s">
        <v>40</v>
      </c>
      <c r="C3895">
        <v>14892000</v>
      </c>
    </row>
    <row r="3896" spans="1:3" x14ac:dyDescent="0.2">
      <c r="A3896">
        <v>1950</v>
      </c>
      <c r="B3896" t="s">
        <v>40</v>
      </c>
      <c r="C3896">
        <v>14865000</v>
      </c>
    </row>
    <row r="3897" spans="1:3" x14ac:dyDescent="0.2">
      <c r="A3897">
        <v>1951</v>
      </c>
      <c r="B3897" t="s">
        <v>40</v>
      </c>
      <c r="C3897">
        <v>14890000</v>
      </c>
    </row>
    <row r="3898" spans="1:3" x14ac:dyDescent="0.2">
      <c r="A3898">
        <v>1952</v>
      </c>
      <c r="B3898" t="s">
        <v>40</v>
      </c>
      <c r="C3898">
        <v>15192000</v>
      </c>
    </row>
    <row r="3899" spans="1:3" x14ac:dyDescent="0.2">
      <c r="A3899">
        <v>1953</v>
      </c>
      <c r="B3899" t="s">
        <v>40</v>
      </c>
      <c r="C3899">
        <v>15527000</v>
      </c>
    </row>
    <row r="3900" spans="1:3" x14ac:dyDescent="0.2">
      <c r="A3900">
        <v>1954</v>
      </c>
      <c r="B3900" t="s">
        <v>40</v>
      </c>
      <c r="C3900">
        <v>15814000</v>
      </c>
    </row>
    <row r="3901" spans="1:3" x14ac:dyDescent="0.2">
      <c r="A3901">
        <v>1955</v>
      </c>
      <c r="B3901" t="s">
        <v>40</v>
      </c>
      <c r="C3901">
        <v>15966000</v>
      </c>
    </row>
    <row r="3902" spans="1:3" x14ac:dyDescent="0.2">
      <c r="A3902">
        <v>1956</v>
      </c>
      <c r="B3902" t="s">
        <v>40</v>
      </c>
      <c r="C3902">
        <v>16112000</v>
      </c>
    </row>
    <row r="3903" spans="1:3" x14ac:dyDescent="0.2">
      <c r="A3903">
        <v>1957</v>
      </c>
      <c r="B3903" t="s">
        <v>40</v>
      </c>
      <c r="C3903">
        <v>16374000</v>
      </c>
    </row>
    <row r="3904" spans="1:3" x14ac:dyDescent="0.2">
      <c r="A3904">
        <v>1958</v>
      </c>
      <c r="B3904" t="s">
        <v>40</v>
      </c>
      <c r="C3904">
        <v>16601000</v>
      </c>
    </row>
    <row r="3905" spans="1:3" x14ac:dyDescent="0.2">
      <c r="A3905">
        <v>1959</v>
      </c>
      <c r="B3905" t="s">
        <v>40</v>
      </c>
      <c r="C3905">
        <v>16685000</v>
      </c>
    </row>
    <row r="3906" spans="1:3" x14ac:dyDescent="0.2">
      <c r="A3906">
        <v>1960</v>
      </c>
      <c r="B3906" t="s">
        <v>40</v>
      </c>
      <c r="C3906">
        <v>16838000</v>
      </c>
    </row>
    <row r="3907" spans="1:3" x14ac:dyDescent="0.2">
      <c r="A3907">
        <v>1961</v>
      </c>
      <c r="B3907" t="s">
        <v>40</v>
      </c>
      <c r="C3907">
        <v>17061000</v>
      </c>
    </row>
    <row r="3908" spans="1:3" x14ac:dyDescent="0.2">
      <c r="A3908">
        <v>1962</v>
      </c>
      <c r="B3908" t="s">
        <v>40</v>
      </c>
      <c r="C3908">
        <v>17301000</v>
      </c>
    </row>
    <row r="3909" spans="1:3" x14ac:dyDescent="0.2">
      <c r="A3909">
        <v>1963</v>
      </c>
      <c r="B3909" t="s">
        <v>40</v>
      </c>
      <c r="C3909">
        <v>17461000</v>
      </c>
    </row>
    <row r="3910" spans="1:3" x14ac:dyDescent="0.2">
      <c r="A3910">
        <v>1964</v>
      </c>
      <c r="B3910" t="s">
        <v>40</v>
      </c>
      <c r="C3910">
        <v>17589000</v>
      </c>
    </row>
    <row r="3911" spans="1:3" x14ac:dyDescent="0.2">
      <c r="A3911">
        <v>1965</v>
      </c>
      <c r="B3911" t="s">
        <v>40</v>
      </c>
      <c r="C3911">
        <v>17734000</v>
      </c>
    </row>
    <row r="3912" spans="1:3" x14ac:dyDescent="0.2">
      <c r="A3912">
        <v>1966</v>
      </c>
      <c r="B3912" t="s">
        <v>40</v>
      </c>
      <c r="C3912">
        <v>17843000</v>
      </c>
    </row>
    <row r="3913" spans="1:3" x14ac:dyDescent="0.2">
      <c r="A3913">
        <v>1967</v>
      </c>
      <c r="B3913" t="s">
        <v>40</v>
      </c>
      <c r="C3913">
        <v>17935000</v>
      </c>
    </row>
    <row r="3914" spans="1:3" x14ac:dyDescent="0.2">
      <c r="A3914">
        <v>1968</v>
      </c>
      <c r="B3914" t="s">
        <v>40</v>
      </c>
      <c r="C3914">
        <v>18051000</v>
      </c>
    </row>
    <row r="3915" spans="1:3" x14ac:dyDescent="0.2">
      <c r="A3915">
        <v>1969</v>
      </c>
      <c r="B3915" t="s">
        <v>40</v>
      </c>
      <c r="C3915">
        <v>18105000</v>
      </c>
    </row>
    <row r="3916" spans="1:3" x14ac:dyDescent="0.2">
      <c r="A3916">
        <v>1970</v>
      </c>
      <c r="B3916" t="s">
        <v>40</v>
      </c>
      <c r="C3916">
        <v>18241391</v>
      </c>
    </row>
    <row r="3917" spans="1:3" x14ac:dyDescent="0.2">
      <c r="A3917">
        <v>1971</v>
      </c>
      <c r="B3917" t="s">
        <v>40</v>
      </c>
      <c r="C3917">
        <v>18357987</v>
      </c>
    </row>
    <row r="3918" spans="1:3" x14ac:dyDescent="0.2">
      <c r="A3918">
        <v>1972</v>
      </c>
      <c r="B3918" t="s">
        <v>40</v>
      </c>
      <c r="C3918">
        <v>18339404</v>
      </c>
    </row>
    <row r="3919" spans="1:3" x14ac:dyDescent="0.2">
      <c r="A3919">
        <v>1973</v>
      </c>
      <c r="B3919" t="s">
        <v>40</v>
      </c>
      <c r="C3919">
        <v>18177066</v>
      </c>
    </row>
    <row r="3920" spans="1:3" x14ac:dyDescent="0.2">
      <c r="A3920">
        <v>1974</v>
      </c>
      <c r="B3920" t="s">
        <v>40</v>
      </c>
      <c r="C3920">
        <v>18049780</v>
      </c>
    </row>
    <row r="3921" spans="1:3" x14ac:dyDescent="0.2">
      <c r="A3921">
        <v>1975</v>
      </c>
      <c r="B3921" t="s">
        <v>40</v>
      </c>
      <c r="C3921">
        <v>18003488</v>
      </c>
    </row>
    <row r="3922" spans="1:3" x14ac:dyDescent="0.2">
      <c r="A3922">
        <v>1976</v>
      </c>
      <c r="B3922" t="s">
        <v>40</v>
      </c>
      <c r="C3922">
        <v>17940547</v>
      </c>
    </row>
    <row r="3923" spans="1:3" x14ac:dyDescent="0.2">
      <c r="A3923">
        <v>1977</v>
      </c>
      <c r="B3923" t="s">
        <v>40</v>
      </c>
      <c r="C3923">
        <v>17812606</v>
      </c>
    </row>
    <row r="3924" spans="1:3" x14ac:dyDescent="0.2">
      <c r="A3924">
        <v>1978</v>
      </c>
      <c r="B3924" t="s">
        <v>40</v>
      </c>
      <c r="C3924">
        <v>17680593</v>
      </c>
    </row>
    <row r="3925" spans="1:3" x14ac:dyDescent="0.2">
      <c r="A3925">
        <v>1979</v>
      </c>
      <c r="B3925" t="s">
        <v>40</v>
      </c>
      <c r="C3925">
        <v>17583842</v>
      </c>
    </row>
    <row r="3926" spans="1:3" x14ac:dyDescent="0.2">
      <c r="A3926">
        <v>1980</v>
      </c>
      <c r="B3926" t="s">
        <v>40</v>
      </c>
      <c r="C3926">
        <v>17566376</v>
      </c>
    </row>
    <row r="3927" spans="1:3" x14ac:dyDescent="0.2">
      <c r="A3927">
        <v>1981</v>
      </c>
      <c r="B3927" t="s">
        <v>40</v>
      </c>
      <c r="C3927">
        <v>17567730</v>
      </c>
    </row>
    <row r="3928" spans="1:3" x14ac:dyDescent="0.2">
      <c r="A3928">
        <v>1982</v>
      </c>
      <c r="B3928" t="s">
        <v>40</v>
      </c>
      <c r="C3928">
        <v>17589772</v>
      </c>
    </row>
    <row r="3929" spans="1:3" x14ac:dyDescent="0.2">
      <c r="A3929">
        <v>1983</v>
      </c>
      <c r="B3929" t="s">
        <v>40</v>
      </c>
      <c r="C3929">
        <v>17686905</v>
      </c>
    </row>
    <row r="3930" spans="1:3" x14ac:dyDescent="0.2">
      <c r="A3930">
        <v>1984</v>
      </c>
      <c r="B3930" t="s">
        <v>40</v>
      </c>
      <c r="C3930">
        <v>17745710</v>
      </c>
    </row>
    <row r="3931" spans="1:3" x14ac:dyDescent="0.2">
      <c r="A3931">
        <v>1985</v>
      </c>
      <c r="B3931" t="s">
        <v>40</v>
      </c>
      <c r="C3931">
        <v>17791750</v>
      </c>
    </row>
    <row r="3932" spans="1:3" x14ac:dyDescent="0.2">
      <c r="A3932">
        <v>1986</v>
      </c>
      <c r="B3932" t="s">
        <v>40</v>
      </c>
      <c r="C3932">
        <v>17833489</v>
      </c>
    </row>
    <row r="3933" spans="1:3" x14ac:dyDescent="0.2">
      <c r="A3933">
        <v>1987</v>
      </c>
      <c r="B3933" t="s">
        <v>40</v>
      </c>
      <c r="C3933">
        <v>17868881</v>
      </c>
    </row>
    <row r="3934" spans="1:3" x14ac:dyDescent="0.2">
      <c r="A3934">
        <v>1988</v>
      </c>
      <c r="B3934" t="s">
        <v>40</v>
      </c>
      <c r="C3934">
        <v>17941357</v>
      </c>
    </row>
    <row r="3935" spans="1:3" x14ac:dyDescent="0.2">
      <c r="A3935">
        <v>1989</v>
      </c>
      <c r="B3935" t="s">
        <v>40</v>
      </c>
      <c r="C3935">
        <v>17983082</v>
      </c>
    </row>
    <row r="3936" spans="1:3" x14ac:dyDescent="0.2">
      <c r="A3936">
        <v>1990</v>
      </c>
      <c r="B3936" t="s">
        <v>40</v>
      </c>
      <c r="C3936">
        <v>18020784</v>
      </c>
    </row>
    <row r="3937" spans="1:3" x14ac:dyDescent="0.2">
      <c r="A3937">
        <v>1991</v>
      </c>
      <c r="B3937" t="s">
        <v>40</v>
      </c>
      <c r="C3937">
        <v>18122510</v>
      </c>
    </row>
    <row r="3938" spans="1:3" x14ac:dyDescent="0.2">
      <c r="A3938">
        <v>1992</v>
      </c>
      <c r="B3938" t="s">
        <v>40</v>
      </c>
      <c r="C3938">
        <v>18246653</v>
      </c>
    </row>
    <row r="3939" spans="1:3" x14ac:dyDescent="0.2">
      <c r="A3939">
        <v>1993</v>
      </c>
      <c r="B3939" t="s">
        <v>40</v>
      </c>
      <c r="C3939">
        <v>18374954</v>
      </c>
    </row>
    <row r="3940" spans="1:3" x14ac:dyDescent="0.2">
      <c r="A3940">
        <v>1994</v>
      </c>
      <c r="B3940" t="s">
        <v>40</v>
      </c>
      <c r="C3940">
        <v>18459470</v>
      </c>
    </row>
    <row r="3941" spans="1:3" x14ac:dyDescent="0.2">
      <c r="A3941">
        <v>1995</v>
      </c>
      <c r="B3941" t="s">
        <v>40</v>
      </c>
      <c r="C3941">
        <v>18524104</v>
      </c>
    </row>
    <row r="3942" spans="1:3" x14ac:dyDescent="0.2">
      <c r="A3942">
        <v>1996</v>
      </c>
      <c r="B3942" t="s">
        <v>40</v>
      </c>
      <c r="C3942">
        <v>18588460</v>
      </c>
    </row>
    <row r="3943" spans="1:3" x14ac:dyDescent="0.2">
      <c r="A3943">
        <v>1997</v>
      </c>
      <c r="B3943" t="s">
        <v>40</v>
      </c>
      <c r="C3943">
        <v>18656546</v>
      </c>
    </row>
    <row r="3944" spans="1:3" x14ac:dyDescent="0.2">
      <c r="A3944">
        <v>1998</v>
      </c>
      <c r="B3944" t="s">
        <v>40</v>
      </c>
      <c r="C3944">
        <v>18755906</v>
      </c>
    </row>
    <row r="3945" spans="1:3" x14ac:dyDescent="0.2">
      <c r="A3945">
        <v>1999</v>
      </c>
      <c r="B3945" t="s">
        <v>40</v>
      </c>
      <c r="C3945">
        <v>18882725</v>
      </c>
    </row>
    <row r="3946" spans="1:3" x14ac:dyDescent="0.2">
      <c r="A3946">
        <v>2000</v>
      </c>
      <c r="B3946" t="s">
        <v>40</v>
      </c>
      <c r="C3946">
        <v>18998044</v>
      </c>
    </row>
    <row r="3947" spans="1:3" x14ac:dyDescent="0.2">
      <c r="A3947">
        <v>2001</v>
      </c>
      <c r="B3947" t="s">
        <v>40</v>
      </c>
      <c r="C3947">
        <v>19088978</v>
      </c>
    </row>
    <row r="3948" spans="1:3" x14ac:dyDescent="0.2">
      <c r="A3948">
        <v>2002</v>
      </c>
      <c r="B3948" t="s">
        <v>40</v>
      </c>
      <c r="C3948">
        <v>19161873</v>
      </c>
    </row>
    <row r="3949" spans="1:3" x14ac:dyDescent="0.2">
      <c r="A3949">
        <v>2003</v>
      </c>
      <c r="B3949" t="s">
        <v>40</v>
      </c>
      <c r="C3949">
        <v>19231101</v>
      </c>
    </row>
    <row r="3950" spans="1:3" x14ac:dyDescent="0.2">
      <c r="A3950">
        <v>2004</v>
      </c>
      <c r="B3950" t="s">
        <v>40</v>
      </c>
      <c r="C3950">
        <v>19297933</v>
      </c>
    </row>
    <row r="3951" spans="1:3" x14ac:dyDescent="0.2">
      <c r="A3951">
        <v>2005</v>
      </c>
      <c r="B3951" t="s">
        <v>40</v>
      </c>
      <c r="C3951">
        <v>19330891</v>
      </c>
    </row>
    <row r="3952" spans="1:3" x14ac:dyDescent="0.2">
      <c r="A3952">
        <v>2006</v>
      </c>
      <c r="B3952" t="s">
        <v>40</v>
      </c>
      <c r="C3952">
        <v>19356564</v>
      </c>
    </row>
    <row r="3953" spans="1:3" x14ac:dyDescent="0.2">
      <c r="A3953">
        <v>2007</v>
      </c>
      <c r="B3953" t="s">
        <v>40</v>
      </c>
      <c r="C3953">
        <v>19422777</v>
      </c>
    </row>
    <row r="3954" spans="1:3" x14ac:dyDescent="0.2">
      <c r="A3954">
        <v>2008</v>
      </c>
      <c r="B3954" t="s">
        <v>40</v>
      </c>
      <c r="C3954">
        <v>19467789</v>
      </c>
    </row>
    <row r="3955" spans="1:3" x14ac:dyDescent="0.2">
      <c r="A3955">
        <v>2009</v>
      </c>
      <c r="B3955" t="s">
        <v>40</v>
      </c>
      <c r="C3955">
        <v>19541453</v>
      </c>
    </row>
    <row r="3956" spans="1:3" x14ac:dyDescent="0.2">
      <c r="A3956">
        <v>2010</v>
      </c>
      <c r="B3956" t="s">
        <v>40</v>
      </c>
      <c r="C3956">
        <v>19399956</v>
      </c>
    </row>
    <row r="3957" spans="1:3" x14ac:dyDescent="0.2">
      <c r="A3957">
        <v>2011</v>
      </c>
      <c r="B3957" t="s">
        <v>40</v>
      </c>
      <c r="C3957">
        <v>19499921</v>
      </c>
    </row>
    <row r="3958" spans="1:3" x14ac:dyDescent="0.2">
      <c r="A3958">
        <v>2012</v>
      </c>
      <c r="B3958" t="s">
        <v>40</v>
      </c>
      <c r="C3958">
        <v>19574362</v>
      </c>
    </row>
    <row r="3959" spans="1:3" x14ac:dyDescent="0.2">
      <c r="A3959">
        <v>2013</v>
      </c>
      <c r="B3959" t="s">
        <v>40</v>
      </c>
      <c r="C3959">
        <v>19626488</v>
      </c>
    </row>
    <row r="3960" spans="1:3" x14ac:dyDescent="0.2">
      <c r="A3960">
        <v>2014</v>
      </c>
      <c r="B3960" t="s">
        <v>40</v>
      </c>
      <c r="C3960">
        <v>19653431</v>
      </c>
    </row>
    <row r="3961" spans="1:3" x14ac:dyDescent="0.2">
      <c r="A3961">
        <v>2015</v>
      </c>
      <c r="B3961" t="s">
        <v>40</v>
      </c>
      <c r="C3961">
        <v>19657321</v>
      </c>
    </row>
    <row r="3962" spans="1:3" x14ac:dyDescent="0.2">
      <c r="A3962">
        <v>2016</v>
      </c>
      <c r="B3962" t="s">
        <v>40</v>
      </c>
      <c r="C3962">
        <v>19636391</v>
      </c>
    </row>
    <row r="3963" spans="1:3" x14ac:dyDescent="0.2">
      <c r="A3963">
        <v>2017</v>
      </c>
      <c r="B3963" t="s">
        <v>40</v>
      </c>
      <c r="C3963">
        <v>19593849</v>
      </c>
    </row>
    <row r="3964" spans="1:3" x14ac:dyDescent="0.2">
      <c r="A3964">
        <v>2018</v>
      </c>
      <c r="B3964" t="s">
        <v>40</v>
      </c>
      <c r="C3964">
        <v>19544098</v>
      </c>
    </row>
    <row r="3965" spans="1:3" x14ac:dyDescent="0.2">
      <c r="A3965">
        <v>2019</v>
      </c>
      <c r="B3965" t="s">
        <v>40</v>
      </c>
      <c r="C3965">
        <v>19463131</v>
      </c>
    </row>
    <row r="3966" spans="1:3" x14ac:dyDescent="0.2">
      <c r="A3966">
        <v>2020</v>
      </c>
      <c r="B3966" t="s">
        <v>40</v>
      </c>
      <c r="C3966">
        <v>20104710</v>
      </c>
    </row>
    <row r="3967" spans="1:3" x14ac:dyDescent="0.2">
      <c r="A3967">
        <v>2021</v>
      </c>
      <c r="B3967" t="s">
        <v>40</v>
      </c>
      <c r="C3967">
        <v>19854526</v>
      </c>
    </row>
    <row r="3968" spans="1:3" x14ac:dyDescent="0.2">
      <c r="A3968">
        <v>2022</v>
      </c>
      <c r="B3968" t="s">
        <v>40</v>
      </c>
      <c r="C3968">
        <v>19673200</v>
      </c>
    </row>
    <row r="3969" spans="1:3" x14ac:dyDescent="0.2">
      <c r="A3969">
        <v>2023</v>
      </c>
      <c r="B3969" t="s">
        <v>40</v>
      </c>
      <c r="C3969">
        <v>19571216</v>
      </c>
    </row>
    <row r="3970" spans="1:3" x14ac:dyDescent="0.2">
      <c r="A3970">
        <v>1900</v>
      </c>
      <c r="B3970" t="s">
        <v>41</v>
      </c>
      <c r="C3970">
        <v>1897000</v>
      </c>
    </row>
    <row r="3971" spans="1:3" x14ac:dyDescent="0.2">
      <c r="A3971">
        <v>1901</v>
      </c>
      <c r="B3971" t="s">
        <v>41</v>
      </c>
      <c r="C3971">
        <v>1926000</v>
      </c>
    </row>
    <row r="3972" spans="1:3" x14ac:dyDescent="0.2">
      <c r="A3972">
        <v>1902</v>
      </c>
      <c r="B3972" t="s">
        <v>41</v>
      </c>
      <c r="C3972">
        <v>1956000</v>
      </c>
    </row>
    <row r="3973" spans="1:3" x14ac:dyDescent="0.2">
      <c r="A3973">
        <v>1903</v>
      </c>
      <c r="B3973" t="s">
        <v>41</v>
      </c>
      <c r="C3973">
        <v>1986000</v>
      </c>
    </row>
    <row r="3974" spans="1:3" x14ac:dyDescent="0.2">
      <c r="A3974">
        <v>1904</v>
      </c>
      <c r="B3974" t="s">
        <v>41</v>
      </c>
      <c r="C3974">
        <v>2017000</v>
      </c>
    </row>
    <row r="3975" spans="1:3" x14ac:dyDescent="0.2">
      <c r="A3975">
        <v>1905</v>
      </c>
      <c r="B3975" t="s">
        <v>41</v>
      </c>
      <c r="C3975">
        <v>2051000</v>
      </c>
    </row>
    <row r="3976" spans="1:3" x14ac:dyDescent="0.2">
      <c r="A3976">
        <v>1906</v>
      </c>
      <c r="B3976" t="s">
        <v>41</v>
      </c>
      <c r="C3976">
        <v>2077000</v>
      </c>
    </row>
    <row r="3977" spans="1:3" x14ac:dyDescent="0.2">
      <c r="A3977">
        <v>1907</v>
      </c>
      <c r="B3977" t="s">
        <v>41</v>
      </c>
      <c r="C3977">
        <v>2105000</v>
      </c>
    </row>
    <row r="3978" spans="1:3" x14ac:dyDescent="0.2">
      <c r="A3978">
        <v>1908</v>
      </c>
      <c r="B3978" t="s">
        <v>41</v>
      </c>
      <c r="C3978">
        <v>2142000</v>
      </c>
    </row>
    <row r="3979" spans="1:3" x14ac:dyDescent="0.2">
      <c r="A3979">
        <v>1909</v>
      </c>
      <c r="B3979" t="s">
        <v>41</v>
      </c>
      <c r="C3979">
        <v>2174000</v>
      </c>
    </row>
    <row r="3980" spans="1:3" x14ac:dyDescent="0.2">
      <c r="A3980">
        <v>1910</v>
      </c>
      <c r="B3980" t="s">
        <v>41</v>
      </c>
      <c r="C3980">
        <v>2221000</v>
      </c>
    </row>
    <row r="3981" spans="1:3" x14ac:dyDescent="0.2">
      <c r="A3981">
        <v>1911</v>
      </c>
      <c r="B3981" t="s">
        <v>41</v>
      </c>
      <c r="C3981">
        <v>2276000</v>
      </c>
    </row>
    <row r="3982" spans="1:3" x14ac:dyDescent="0.2">
      <c r="A3982">
        <v>1912</v>
      </c>
      <c r="B3982" t="s">
        <v>41</v>
      </c>
      <c r="C3982">
        <v>2313000</v>
      </c>
    </row>
    <row r="3983" spans="1:3" x14ac:dyDescent="0.2">
      <c r="A3983">
        <v>1913</v>
      </c>
      <c r="B3983" t="s">
        <v>41</v>
      </c>
      <c r="C3983">
        <v>2362000</v>
      </c>
    </row>
    <row r="3984" spans="1:3" x14ac:dyDescent="0.2">
      <c r="A3984">
        <v>1914</v>
      </c>
      <c r="B3984" t="s">
        <v>41</v>
      </c>
      <c r="C3984">
        <v>2421000</v>
      </c>
    </row>
    <row r="3985" spans="1:3" x14ac:dyDescent="0.2">
      <c r="A3985">
        <v>1915</v>
      </c>
      <c r="B3985" t="s">
        <v>41</v>
      </c>
      <c r="C3985">
        <v>2473000</v>
      </c>
    </row>
    <row r="3986" spans="1:3" x14ac:dyDescent="0.2">
      <c r="A3986">
        <v>1916</v>
      </c>
      <c r="B3986" t="s">
        <v>41</v>
      </c>
      <c r="C3986">
        <v>2513000</v>
      </c>
    </row>
    <row r="3987" spans="1:3" x14ac:dyDescent="0.2">
      <c r="A3987">
        <v>1917</v>
      </c>
      <c r="B3987" t="s">
        <v>41</v>
      </c>
      <c r="C3987">
        <v>2546000</v>
      </c>
    </row>
    <row r="3988" spans="1:3" x14ac:dyDescent="0.2">
      <c r="A3988">
        <v>1918</v>
      </c>
      <c r="B3988" t="s">
        <v>41</v>
      </c>
      <c r="C3988">
        <v>2522000</v>
      </c>
    </row>
    <row r="3989" spans="1:3" x14ac:dyDescent="0.2">
      <c r="A3989">
        <v>1919</v>
      </c>
      <c r="B3989" t="s">
        <v>41</v>
      </c>
      <c r="C3989">
        <v>2535000</v>
      </c>
    </row>
    <row r="3990" spans="1:3" x14ac:dyDescent="0.2">
      <c r="A3990">
        <v>1920</v>
      </c>
      <c r="B3990" t="s">
        <v>41</v>
      </c>
      <c r="C3990">
        <v>2588000</v>
      </c>
    </row>
    <row r="3991" spans="1:3" x14ac:dyDescent="0.2">
      <c r="A3991">
        <v>1921</v>
      </c>
      <c r="B3991" t="s">
        <v>41</v>
      </c>
      <c r="C3991">
        <v>2651000</v>
      </c>
    </row>
    <row r="3992" spans="1:3" x14ac:dyDescent="0.2">
      <c r="A3992">
        <v>1922</v>
      </c>
      <c r="B3992" t="s">
        <v>41</v>
      </c>
      <c r="C3992">
        <v>2700000</v>
      </c>
    </row>
    <row r="3993" spans="1:3" x14ac:dyDescent="0.2">
      <c r="A3993">
        <v>1923</v>
      </c>
      <c r="B3993" t="s">
        <v>41</v>
      </c>
      <c r="C3993">
        <v>2761000</v>
      </c>
    </row>
    <row r="3994" spans="1:3" x14ac:dyDescent="0.2">
      <c r="A3994">
        <v>1924</v>
      </c>
      <c r="B3994" t="s">
        <v>41</v>
      </c>
      <c r="C3994">
        <v>2830000</v>
      </c>
    </row>
    <row r="3995" spans="1:3" x14ac:dyDescent="0.2">
      <c r="A3995">
        <v>1925</v>
      </c>
      <c r="B3995" t="s">
        <v>41</v>
      </c>
      <c r="C3995">
        <v>2895000</v>
      </c>
    </row>
    <row r="3996" spans="1:3" x14ac:dyDescent="0.2">
      <c r="A3996">
        <v>1926</v>
      </c>
      <c r="B3996" t="s">
        <v>41</v>
      </c>
      <c r="C3996">
        <v>2959000</v>
      </c>
    </row>
    <row r="3997" spans="1:3" x14ac:dyDescent="0.2">
      <c r="A3997">
        <v>1927</v>
      </c>
      <c r="B3997" t="s">
        <v>41</v>
      </c>
      <c r="C3997">
        <v>3027000</v>
      </c>
    </row>
    <row r="3998" spans="1:3" x14ac:dyDescent="0.2">
      <c r="A3998">
        <v>1928</v>
      </c>
      <c r="B3998" t="s">
        <v>41</v>
      </c>
      <c r="C3998">
        <v>3082000</v>
      </c>
    </row>
    <row r="3999" spans="1:3" x14ac:dyDescent="0.2">
      <c r="A3999">
        <v>1929</v>
      </c>
      <c r="B3999" t="s">
        <v>41</v>
      </c>
      <c r="C3999">
        <v>3133000</v>
      </c>
    </row>
    <row r="4000" spans="1:3" x14ac:dyDescent="0.2">
      <c r="A4000">
        <v>1930</v>
      </c>
      <c r="B4000" t="s">
        <v>41</v>
      </c>
      <c r="C4000">
        <v>3167000</v>
      </c>
    </row>
    <row r="4001" spans="1:3" x14ac:dyDescent="0.2">
      <c r="A4001">
        <v>1931</v>
      </c>
      <c r="B4001" t="s">
        <v>41</v>
      </c>
      <c r="C4001">
        <v>3184000</v>
      </c>
    </row>
    <row r="4002" spans="1:3" x14ac:dyDescent="0.2">
      <c r="A4002">
        <v>1932</v>
      </c>
      <c r="B4002" t="s">
        <v>41</v>
      </c>
      <c r="C4002">
        <v>3227000</v>
      </c>
    </row>
    <row r="4003" spans="1:3" x14ac:dyDescent="0.2">
      <c r="A4003">
        <v>1933</v>
      </c>
      <c r="B4003" t="s">
        <v>41</v>
      </c>
      <c r="C4003">
        <v>3268000</v>
      </c>
    </row>
    <row r="4004" spans="1:3" x14ac:dyDescent="0.2">
      <c r="A4004">
        <v>1934</v>
      </c>
      <c r="B4004" t="s">
        <v>41</v>
      </c>
      <c r="C4004">
        <v>3304000</v>
      </c>
    </row>
    <row r="4005" spans="1:3" x14ac:dyDescent="0.2">
      <c r="A4005">
        <v>1935</v>
      </c>
      <c r="B4005" t="s">
        <v>41</v>
      </c>
      <c r="C4005">
        <v>3323000</v>
      </c>
    </row>
    <row r="4006" spans="1:3" x14ac:dyDescent="0.2">
      <c r="A4006">
        <v>1936</v>
      </c>
      <c r="B4006" t="s">
        <v>41</v>
      </c>
      <c r="C4006">
        <v>3346000</v>
      </c>
    </row>
    <row r="4007" spans="1:3" x14ac:dyDescent="0.2">
      <c r="A4007">
        <v>1937</v>
      </c>
      <c r="B4007" t="s">
        <v>41</v>
      </c>
      <c r="C4007">
        <v>3385000</v>
      </c>
    </row>
    <row r="4008" spans="1:3" x14ac:dyDescent="0.2">
      <c r="A4008">
        <v>1938</v>
      </c>
      <c r="B4008" t="s">
        <v>41</v>
      </c>
      <c r="C4008">
        <v>3440000</v>
      </c>
    </row>
    <row r="4009" spans="1:3" x14ac:dyDescent="0.2">
      <c r="A4009">
        <v>1939</v>
      </c>
      <c r="B4009" t="s">
        <v>41</v>
      </c>
      <c r="C4009">
        <v>3514000</v>
      </c>
    </row>
    <row r="4010" spans="1:3" x14ac:dyDescent="0.2">
      <c r="A4010">
        <v>1940</v>
      </c>
      <c r="B4010" t="s">
        <v>41</v>
      </c>
      <c r="C4010">
        <v>3574000</v>
      </c>
    </row>
    <row r="4011" spans="1:3" x14ac:dyDescent="0.2">
      <c r="A4011">
        <v>1941</v>
      </c>
      <c r="B4011" t="s">
        <v>41</v>
      </c>
      <c r="C4011">
        <v>3589000</v>
      </c>
    </row>
    <row r="4012" spans="1:3" x14ac:dyDescent="0.2">
      <c r="A4012">
        <v>1942</v>
      </c>
      <c r="B4012" t="s">
        <v>41</v>
      </c>
      <c r="C4012">
        <v>3569000</v>
      </c>
    </row>
    <row r="4013" spans="1:3" x14ac:dyDescent="0.2">
      <c r="A4013">
        <v>1943</v>
      </c>
      <c r="B4013" t="s">
        <v>41</v>
      </c>
      <c r="C4013">
        <v>3654000</v>
      </c>
    </row>
    <row r="4014" spans="1:3" x14ac:dyDescent="0.2">
      <c r="A4014">
        <v>1944</v>
      </c>
      <c r="B4014" t="s">
        <v>41</v>
      </c>
      <c r="C4014">
        <v>3560000</v>
      </c>
    </row>
    <row r="4015" spans="1:3" x14ac:dyDescent="0.2">
      <c r="A4015">
        <v>1945</v>
      </c>
      <c r="B4015" t="s">
        <v>41</v>
      </c>
      <c r="C4015">
        <v>3533000</v>
      </c>
    </row>
    <row r="4016" spans="1:3" x14ac:dyDescent="0.2">
      <c r="A4016">
        <v>1946</v>
      </c>
      <c r="B4016" t="s">
        <v>41</v>
      </c>
      <c r="C4016">
        <v>3706000</v>
      </c>
    </row>
    <row r="4017" spans="1:3" x14ac:dyDescent="0.2">
      <c r="A4017">
        <v>1947</v>
      </c>
      <c r="B4017" t="s">
        <v>41</v>
      </c>
      <c r="C4017">
        <v>3769000</v>
      </c>
    </row>
    <row r="4018" spans="1:3" x14ac:dyDescent="0.2">
      <c r="A4018">
        <v>1948</v>
      </c>
      <c r="B4018" t="s">
        <v>41</v>
      </c>
      <c r="C4018">
        <v>3837000</v>
      </c>
    </row>
    <row r="4019" spans="1:3" x14ac:dyDescent="0.2">
      <c r="A4019">
        <v>1949</v>
      </c>
      <c r="B4019" t="s">
        <v>41</v>
      </c>
      <c r="C4019">
        <v>3911000</v>
      </c>
    </row>
    <row r="4020" spans="1:3" x14ac:dyDescent="0.2">
      <c r="A4020">
        <v>1950</v>
      </c>
      <c r="B4020" t="s">
        <v>41</v>
      </c>
      <c r="C4020">
        <v>4068000</v>
      </c>
    </row>
    <row r="4021" spans="1:3" x14ac:dyDescent="0.2">
      <c r="A4021">
        <v>1951</v>
      </c>
      <c r="B4021" t="s">
        <v>41</v>
      </c>
      <c r="C4021">
        <v>4120000</v>
      </c>
    </row>
    <row r="4022" spans="1:3" x14ac:dyDescent="0.2">
      <c r="A4022">
        <v>1952</v>
      </c>
      <c r="B4022" t="s">
        <v>41</v>
      </c>
      <c r="C4022">
        <v>4109000</v>
      </c>
    </row>
    <row r="4023" spans="1:3" x14ac:dyDescent="0.2">
      <c r="A4023">
        <v>1953</v>
      </c>
      <c r="B4023" t="s">
        <v>41</v>
      </c>
      <c r="C4023">
        <v>4120000</v>
      </c>
    </row>
    <row r="4024" spans="1:3" x14ac:dyDescent="0.2">
      <c r="A4024">
        <v>1954</v>
      </c>
      <c r="B4024" t="s">
        <v>41</v>
      </c>
      <c r="C4024">
        <v>4131000</v>
      </c>
    </row>
    <row r="4025" spans="1:3" x14ac:dyDescent="0.2">
      <c r="A4025">
        <v>1955</v>
      </c>
      <c r="B4025" t="s">
        <v>41</v>
      </c>
      <c r="C4025">
        <v>4242000</v>
      </c>
    </row>
    <row r="4026" spans="1:3" x14ac:dyDescent="0.2">
      <c r="A4026">
        <v>1956</v>
      </c>
      <c r="B4026" t="s">
        <v>41</v>
      </c>
      <c r="C4026">
        <v>4309000</v>
      </c>
    </row>
    <row r="4027" spans="1:3" x14ac:dyDescent="0.2">
      <c r="A4027">
        <v>1957</v>
      </c>
      <c r="B4027" t="s">
        <v>41</v>
      </c>
      <c r="C4027">
        <v>4368000</v>
      </c>
    </row>
    <row r="4028" spans="1:3" x14ac:dyDescent="0.2">
      <c r="A4028">
        <v>1958</v>
      </c>
      <c r="B4028" t="s">
        <v>41</v>
      </c>
      <c r="C4028">
        <v>4376000</v>
      </c>
    </row>
    <row r="4029" spans="1:3" x14ac:dyDescent="0.2">
      <c r="A4029">
        <v>1959</v>
      </c>
      <c r="B4029" t="s">
        <v>41</v>
      </c>
      <c r="C4029">
        <v>4458000</v>
      </c>
    </row>
    <row r="4030" spans="1:3" x14ac:dyDescent="0.2">
      <c r="A4030">
        <v>1960</v>
      </c>
      <c r="B4030" t="s">
        <v>41</v>
      </c>
      <c r="C4030">
        <v>4573000</v>
      </c>
    </row>
    <row r="4031" spans="1:3" x14ac:dyDescent="0.2">
      <c r="A4031">
        <v>1961</v>
      </c>
      <c r="B4031" t="s">
        <v>41</v>
      </c>
      <c r="C4031">
        <v>4663000</v>
      </c>
    </row>
    <row r="4032" spans="1:3" x14ac:dyDescent="0.2">
      <c r="A4032">
        <v>1962</v>
      </c>
      <c r="B4032" t="s">
        <v>41</v>
      </c>
      <c r="C4032">
        <v>4707000</v>
      </c>
    </row>
    <row r="4033" spans="1:3" x14ac:dyDescent="0.2">
      <c r="A4033">
        <v>1963</v>
      </c>
      <c r="B4033" t="s">
        <v>41</v>
      </c>
      <c r="C4033">
        <v>4742000</v>
      </c>
    </row>
    <row r="4034" spans="1:3" x14ac:dyDescent="0.2">
      <c r="A4034">
        <v>1964</v>
      </c>
      <c r="B4034" t="s">
        <v>41</v>
      </c>
      <c r="C4034">
        <v>4802000</v>
      </c>
    </row>
    <row r="4035" spans="1:3" x14ac:dyDescent="0.2">
      <c r="A4035">
        <v>1965</v>
      </c>
      <c r="B4035" t="s">
        <v>41</v>
      </c>
      <c r="C4035">
        <v>4863000</v>
      </c>
    </row>
    <row r="4036" spans="1:3" x14ac:dyDescent="0.2">
      <c r="A4036">
        <v>1966</v>
      </c>
      <c r="B4036" t="s">
        <v>41</v>
      </c>
      <c r="C4036">
        <v>4896000</v>
      </c>
    </row>
    <row r="4037" spans="1:3" x14ac:dyDescent="0.2">
      <c r="A4037">
        <v>1967</v>
      </c>
      <c r="B4037" t="s">
        <v>41</v>
      </c>
      <c r="C4037">
        <v>4952000</v>
      </c>
    </row>
    <row r="4038" spans="1:3" x14ac:dyDescent="0.2">
      <c r="A4038">
        <v>1968</v>
      </c>
      <c r="B4038" t="s">
        <v>41</v>
      </c>
      <c r="C4038">
        <v>5004000</v>
      </c>
    </row>
    <row r="4039" spans="1:3" x14ac:dyDescent="0.2">
      <c r="A4039">
        <v>1969</v>
      </c>
      <c r="B4039" t="s">
        <v>41</v>
      </c>
      <c r="C4039">
        <v>5031000</v>
      </c>
    </row>
    <row r="4040" spans="1:3" x14ac:dyDescent="0.2">
      <c r="A4040">
        <v>1970</v>
      </c>
      <c r="B4040" t="s">
        <v>41</v>
      </c>
      <c r="C4040">
        <v>5084411</v>
      </c>
    </row>
    <row r="4041" spans="1:3" x14ac:dyDescent="0.2">
      <c r="A4041">
        <v>1971</v>
      </c>
      <c r="B4041" t="s">
        <v>41</v>
      </c>
      <c r="C4041">
        <v>5203533</v>
      </c>
    </row>
    <row r="4042" spans="1:3" x14ac:dyDescent="0.2">
      <c r="A4042">
        <v>1972</v>
      </c>
      <c r="B4042" t="s">
        <v>41</v>
      </c>
      <c r="C4042">
        <v>5301150</v>
      </c>
    </row>
    <row r="4043" spans="1:3" x14ac:dyDescent="0.2">
      <c r="A4043">
        <v>1973</v>
      </c>
      <c r="B4043" t="s">
        <v>41</v>
      </c>
      <c r="C4043">
        <v>5389855</v>
      </c>
    </row>
    <row r="4044" spans="1:3" x14ac:dyDescent="0.2">
      <c r="A4044">
        <v>1974</v>
      </c>
      <c r="B4044" t="s">
        <v>41</v>
      </c>
      <c r="C4044">
        <v>5470912</v>
      </c>
    </row>
    <row r="4045" spans="1:3" x14ac:dyDescent="0.2">
      <c r="A4045">
        <v>1975</v>
      </c>
      <c r="B4045" t="s">
        <v>41</v>
      </c>
      <c r="C4045">
        <v>5547190</v>
      </c>
    </row>
    <row r="4046" spans="1:3" x14ac:dyDescent="0.2">
      <c r="A4046">
        <v>1976</v>
      </c>
      <c r="B4046" t="s">
        <v>41</v>
      </c>
      <c r="C4046">
        <v>5607966</v>
      </c>
    </row>
    <row r="4047" spans="1:3" x14ac:dyDescent="0.2">
      <c r="A4047">
        <v>1977</v>
      </c>
      <c r="B4047" t="s">
        <v>41</v>
      </c>
      <c r="C4047">
        <v>5685611</v>
      </c>
    </row>
    <row r="4048" spans="1:3" x14ac:dyDescent="0.2">
      <c r="A4048">
        <v>1978</v>
      </c>
      <c r="B4048" t="s">
        <v>41</v>
      </c>
      <c r="C4048">
        <v>5759492</v>
      </c>
    </row>
    <row r="4049" spans="1:3" x14ac:dyDescent="0.2">
      <c r="A4049">
        <v>1979</v>
      </c>
      <c r="B4049" t="s">
        <v>41</v>
      </c>
      <c r="C4049">
        <v>5823493</v>
      </c>
    </row>
    <row r="4050" spans="1:3" x14ac:dyDescent="0.2">
      <c r="A4050">
        <v>1980</v>
      </c>
      <c r="B4050" t="s">
        <v>41</v>
      </c>
      <c r="C4050">
        <v>5896178</v>
      </c>
    </row>
    <row r="4051" spans="1:3" x14ac:dyDescent="0.2">
      <c r="A4051">
        <v>1981</v>
      </c>
      <c r="B4051" t="s">
        <v>41</v>
      </c>
      <c r="C4051">
        <v>5956718</v>
      </c>
    </row>
    <row r="4052" spans="1:3" x14ac:dyDescent="0.2">
      <c r="A4052">
        <v>1982</v>
      </c>
      <c r="B4052" t="s">
        <v>41</v>
      </c>
      <c r="C4052">
        <v>6019166</v>
      </c>
    </row>
    <row r="4053" spans="1:3" x14ac:dyDescent="0.2">
      <c r="A4053">
        <v>1983</v>
      </c>
      <c r="B4053" t="s">
        <v>41</v>
      </c>
      <c r="C4053">
        <v>6077149</v>
      </c>
    </row>
    <row r="4054" spans="1:3" x14ac:dyDescent="0.2">
      <c r="A4054">
        <v>1984</v>
      </c>
      <c r="B4054" t="s">
        <v>41</v>
      </c>
      <c r="C4054">
        <v>6164036</v>
      </c>
    </row>
    <row r="4055" spans="1:3" x14ac:dyDescent="0.2">
      <c r="A4055">
        <v>1985</v>
      </c>
      <c r="B4055" t="s">
        <v>41</v>
      </c>
      <c r="C4055">
        <v>6253991</v>
      </c>
    </row>
    <row r="4056" spans="1:3" x14ac:dyDescent="0.2">
      <c r="A4056">
        <v>1986</v>
      </c>
      <c r="B4056" t="s">
        <v>41</v>
      </c>
      <c r="C4056">
        <v>6321646</v>
      </c>
    </row>
    <row r="4057" spans="1:3" x14ac:dyDescent="0.2">
      <c r="A4057">
        <v>1987</v>
      </c>
      <c r="B4057" t="s">
        <v>41</v>
      </c>
      <c r="C4057">
        <v>6403731</v>
      </c>
    </row>
    <row r="4058" spans="1:3" x14ac:dyDescent="0.2">
      <c r="A4058">
        <v>1988</v>
      </c>
      <c r="B4058" t="s">
        <v>41</v>
      </c>
      <c r="C4058">
        <v>6480675</v>
      </c>
    </row>
    <row r="4059" spans="1:3" x14ac:dyDescent="0.2">
      <c r="A4059">
        <v>1989</v>
      </c>
      <c r="B4059" t="s">
        <v>41</v>
      </c>
      <c r="C4059">
        <v>6565546</v>
      </c>
    </row>
    <row r="4060" spans="1:3" x14ac:dyDescent="0.2">
      <c r="A4060">
        <v>1990</v>
      </c>
      <c r="B4060" t="s">
        <v>41</v>
      </c>
      <c r="C4060">
        <v>6664016</v>
      </c>
    </row>
    <row r="4061" spans="1:3" x14ac:dyDescent="0.2">
      <c r="A4061">
        <v>1991</v>
      </c>
      <c r="B4061" t="s">
        <v>41</v>
      </c>
      <c r="C4061">
        <v>6784280</v>
      </c>
    </row>
    <row r="4062" spans="1:3" x14ac:dyDescent="0.2">
      <c r="A4062">
        <v>1992</v>
      </c>
      <c r="B4062" t="s">
        <v>41</v>
      </c>
      <c r="C4062">
        <v>6897214</v>
      </c>
    </row>
    <row r="4063" spans="1:3" x14ac:dyDescent="0.2">
      <c r="A4063">
        <v>1993</v>
      </c>
      <c r="B4063" t="s">
        <v>41</v>
      </c>
      <c r="C4063">
        <v>7042818</v>
      </c>
    </row>
    <row r="4064" spans="1:3" x14ac:dyDescent="0.2">
      <c r="A4064">
        <v>1994</v>
      </c>
      <c r="B4064" t="s">
        <v>41</v>
      </c>
      <c r="C4064">
        <v>7187398</v>
      </c>
    </row>
    <row r="4065" spans="1:3" x14ac:dyDescent="0.2">
      <c r="A4065">
        <v>1995</v>
      </c>
      <c r="B4065" t="s">
        <v>41</v>
      </c>
      <c r="C4065">
        <v>7344674</v>
      </c>
    </row>
    <row r="4066" spans="1:3" x14ac:dyDescent="0.2">
      <c r="A4066">
        <v>1996</v>
      </c>
      <c r="B4066" t="s">
        <v>41</v>
      </c>
      <c r="C4066">
        <v>7500670</v>
      </c>
    </row>
    <row r="4067" spans="1:3" x14ac:dyDescent="0.2">
      <c r="A4067">
        <v>1997</v>
      </c>
      <c r="B4067" t="s">
        <v>41</v>
      </c>
      <c r="C4067">
        <v>7656825</v>
      </c>
    </row>
    <row r="4068" spans="1:3" x14ac:dyDescent="0.2">
      <c r="A4068">
        <v>1998</v>
      </c>
      <c r="B4068" t="s">
        <v>41</v>
      </c>
      <c r="C4068">
        <v>7809121</v>
      </c>
    </row>
    <row r="4069" spans="1:3" x14ac:dyDescent="0.2">
      <c r="A4069">
        <v>1999</v>
      </c>
      <c r="B4069" t="s">
        <v>41</v>
      </c>
      <c r="C4069">
        <v>7949361</v>
      </c>
    </row>
    <row r="4070" spans="1:3" x14ac:dyDescent="0.2">
      <c r="A4070">
        <v>2000</v>
      </c>
      <c r="B4070" t="s">
        <v>41</v>
      </c>
      <c r="C4070">
        <v>8079383</v>
      </c>
    </row>
    <row r="4071" spans="1:3" x14ac:dyDescent="0.2">
      <c r="A4071">
        <v>2001</v>
      </c>
      <c r="B4071" t="s">
        <v>41</v>
      </c>
      <c r="C4071">
        <v>8203451</v>
      </c>
    </row>
    <row r="4072" spans="1:3" x14ac:dyDescent="0.2">
      <c r="A4072">
        <v>2002</v>
      </c>
      <c r="B4072" t="s">
        <v>41</v>
      </c>
      <c r="C4072">
        <v>8316617</v>
      </c>
    </row>
    <row r="4073" spans="1:3" x14ac:dyDescent="0.2">
      <c r="A4073">
        <v>2003</v>
      </c>
      <c r="B4073" t="s">
        <v>41</v>
      </c>
      <c r="C4073">
        <v>8416451</v>
      </c>
    </row>
    <row r="4074" spans="1:3" x14ac:dyDescent="0.2">
      <c r="A4074">
        <v>2004</v>
      </c>
      <c r="B4074" t="s">
        <v>41</v>
      </c>
      <c r="C4074">
        <v>8531283</v>
      </c>
    </row>
    <row r="4075" spans="1:3" x14ac:dyDescent="0.2">
      <c r="A4075">
        <v>2005</v>
      </c>
      <c r="B4075" t="s">
        <v>41</v>
      </c>
      <c r="C4075">
        <v>8669452</v>
      </c>
    </row>
    <row r="4076" spans="1:3" x14ac:dyDescent="0.2">
      <c r="A4076">
        <v>2006</v>
      </c>
      <c r="B4076" t="s">
        <v>41</v>
      </c>
      <c r="C4076">
        <v>8866977</v>
      </c>
    </row>
    <row r="4077" spans="1:3" x14ac:dyDescent="0.2">
      <c r="A4077">
        <v>2007</v>
      </c>
      <c r="B4077" t="s">
        <v>41</v>
      </c>
      <c r="C4077">
        <v>9064074</v>
      </c>
    </row>
    <row r="4078" spans="1:3" x14ac:dyDescent="0.2">
      <c r="A4078">
        <v>2008</v>
      </c>
      <c r="B4078" t="s">
        <v>41</v>
      </c>
      <c r="C4078">
        <v>9247134</v>
      </c>
    </row>
    <row r="4079" spans="1:3" x14ac:dyDescent="0.2">
      <c r="A4079">
        <v>2009</v>
      </c>
      <c r="B4079" t="s">
        <v>41</v>
      </c>
      <c r="C4079">
        <v>9380884</v>
      </c>
    </row>
    <row r="4080" spans="1:3" x14ac:dyDescent="0.2">
      <c r="A4080">
        <v>2010</v>
      </c>
      <c r="B4080" t="s">
        <v>41</v>
      </c>
      <c r="C4080">
        <v>9574586</v>
      </c>
    </row>
    <row r="4081" spans="1:3" x14ac:dyDescent="0.2">
      <c r="A4081">
        <v>2011</v>
      </c>
      <c r="B4081" t="s">
        <v>41</v>
      </c>
      <c r="C4081">
        <v>9658913</v>
      </c>
    </row>
    <row r="4082" spans="1:3" x14ac:dyDescent="0.2">
      <c r="A4082">
        <v>2012</v>
      </c>
      <c r="B4082" t="s">
        <v>41</v>
      </c>
      <c r="C4082">
        <v>9751810</v>
      </c>
    </row>
    <row r="4083" spans="1:3" x14ac:dyDescent="0.2">
      <c r="A4083">
        <v>2013</v>
      </c>
      <c r="B4083" t="s">
        <v>41</v>
      </c>
      <c r="C4083">
        <v>9846717</v>
      </c>
    </row>
    <row r="4084" spans="1:3" x14ac:dyDescent="0.2">
      <c r="A4084">
        <v>2014</v>
      </c>
      <c r="B4084" t="s">
        <v>41</v>
      </c>
      <c r="C4084">
        <v>9937295</v>
      </c>
    </row>
    <row r="4085" spans="1:3" x14ac:dyDescent="0.2">
      <c r="A4085">
        <v>2015</v>
      </c>
      <c r="B4085" t="s">
        <v>41</v>
      </c>
      <c r="C4085">
        <v>10037218</v>
      </c>
    </row>
    <row r="4086" spans="1:3" x14ac:dyDescent="0.2">
      <c r="A4086">
        <v>2016</v>
      </c>
      <c r="B4086" t="s">
        <v>41</v>
      </c>
      <c r="C4086">
        <v>10161802</v>
      </c>
    </row>
    <row r="4087" spans="1:3" x14ac:dyDescent="0.2">
      <c r="A4087">
        <v>2017</v>
      </c>
      <c r="B4087" t="s">
        <v>41</v>
      </c>
      <c r="C4087">
        <v>10275758</v>
      </c>
    </row>
    <row r="4088" spans="1:3" x14ac:dyDescent="0.2">
      <c r="A4088">
        <v>2018</v>
      </c>
      <c r="B4088" t="s">
        <v>41</v>
      </c>
      <c r="C4088">
        <v>10391358</v>
      </c>
    </row>
    <row r="4089" spans="1:3" x14ac:dyDescent="0.2">
      <c r="A4089">
        <v>2019</v>
      </c>
      <c r="B4089" t="s">
        <v>41</v>
      </c>
      <c r="C4089">
        <v>10501384</v>
      </c>
    </row>
    <row r="4090" spans="1:3" x14ac:dyDescent="0.2">
      <c r="A4090">
        <v>2020</v>
      </c>
      <c r="B4090" t="s">
        <v>41</v>
      </c>
      <c r="C4090">
        <v>10453812</v>
      </c>
    </row>
    <row r="4091" spans="1:3" x14ac:dyDescent="0.2">
      <c r="A4091">
        <v>2021</v>
      </c>
      <c r="B4091" t="s">
        <v>41</v>
      </c>
      <c r="C4091">
        <v>10567100</v>
      </c>
    </row>
    <row r="4092" spans="1:3" x14ac:dyDescent="0.2">
      <c r="A4092">
        <v>2022</v>
      </c>
      <c r="B4092" t="s">
        <v>41</v>
      </c>
      <c r="C4092">
        <v>10695965</v>
      </c>
    </row>
    <row r="4093" spans="1:3" x14ac:dyDescent="0.2">
      <c r="A4093">
        <v>2023</v>
      </c>
      <c r="B4093" t="s">
        <v>41</v>
      </c>
      <c r="C4093">
        <v>10835491</v>
      </c>
    </row>
    <row r="4094" spans="1:3" x14ac:dyDescent="0.2">
      <c r="A4094">
        <v>1900</v>
      </c>
      <c r="B4094" t="s">
        <v>42</v>
      </c>
      <c r="C4094">
        <v>321000</v>
      </c>
    </row>
    <row r="4095" spans="1:3" x14ac:dyDescent="0.2">
      <c r="A4095">
        <v>1901</v>
      </c>
      <c r="B4095" t="s">
        <v>42</v>
      </c>
      <c r="C4095">
        <v>346000</v>
      </c>
    </row>
    <row r="4096" spans="1:3" x14ac:dyDescent="0.2">
      <c r="A4096">
        <v>1902</v>
      </c>
      <c r="B4096" t="s">
        <v>42</v>
      </c>
      <c r="C4096">
        <v>371000</v>
      </c>
    </row>
    <row r="4097" spans="1:3" x14ac:dyDescent="0.2">
      <c r="A4097">
        <v>1903</v>
      </c>
      <c r="B4097" t="s">
        <v>42</v>
      </c>
      <c r="C4097">
        <v>396000</v>
      </c>
    </row>
    <row r="4098" spans="1:3" x14ac:dyDescent="0.2">
      <c r="A4098">
        <v>1904</v>
      </c>
      <c r="B4098" t="s">
        <v>42</v>
      </c>
      <c r="C4098">
        <v>421000</v>
      </c>
    </row>
    <row r="4099" spans="1:3" x14ac:dyDescent="0.2">
      <c r="A4099">
        <v>1905</v>
      </c>
      <c r="B4099" t="s">
        <v>42</v>
      </c>
      <c r="C4099">
        <v>446000</v>
      </c>
    </row>
    <row r="4100" spans="1:3" x14ac:dyDescent="0.2">
      <c r="A4100">
        <v>1906</v>
      </c>
      <c r="B4100" t="s">
        <v>42</v>
      </c>
      <c r="C4100">
        <v>474000</v>
      </c>
    </row>
    <row r="4101" spans="1:3" x14ac:dyDescent="0.2">
      <c r="A4101">
        <v>1907</v>
      </c>
      <c r="B4101" t="s">
        <v>42</v>
      </c>
      <c r="C4101">
        <v>501000</v>
      </c>
    </row>
    <row r="4102" spans="1:3" x14ac:dyDescent="0.2">
      <c r="A4102">
        <v>1908</v>
      </c>
      <c r="B4102" t="s">
        <v>42</v>
      </c>
      <c r="C4102">
        <v>528000</v>
      </c>
    </row>
    <row r="4103" spans="1:3" x14ac:dyDescent="0.2">
      <c r="A4103">
        <v>1909</v>
      </c>
      <c r="B4103" t="s">
        <v>42</v>
      </c>
      <c r="C4103">
        <v>555000</v>
      </c>
    </row>
    <row r="4104" spans="1:3" x14ac:dyDescent="0.2">
      <c r="A4104">
        <v>1910</v>
      </c>
      <c r="B4104" t="s">
        <v>42</v>
      </c>
      <c r="C4104">
        <v>580000</v>
      </c>
    </row>
    <row r="4105" spans="1:3" x14ac:dyDescent="0.2">
      <c r="A4105">
        <v>1911</v>
      </c>
      <c r="B4105" t="s">
        <v>42</v>
      </c>
      <c r="C4105">
        <v>584000</v>
      </c>
    </row>
    <row r="4106" spans="1:3" x14ac:dyDescent="0.2">
      <c r="A4106">
        <v>1912</v>
      </c>
      <c r="B4106" t="s">
        <v>42</v>
      </c>
      <c r="C4106">
        <v>603000</v>
      </c>
    </row>
    <row r="4107" spans="1:3" x14ac:dyDescent="0.2">
      <c r="A4107">
        <v>1913</v>
      </c>
      <c r="B4107" t="s">
        <v>42</v>
      </c>
      <c r="C4107">
        <v>609000</v>
      </c>
    </row>
    <row r="4108" spans="1:3" x14ac:dyDescent="0.2">
      <c r="A4108">
        <v>1914</v>
      </c>
      <c r="B4108" t="s">
        <v>42</v>
      </c>
      <c r="C4108">
        <v>620000</v>
      </c>
    </row>
    <row r="4109" spans="1:3" x14ac:dyDescent="0.2">
      <c r="A4109">
        <v>1915</v>
      </c>
      <c r="B4109" t="s">
        <v>42</v>
      </c>
      <c r="C4109">
        <v>641000</v>
      </c>
    </row>
    <row r="4110" spans="1:3" x14ac:dyDescent="0.2">
      <c r="A4110">
        <v>1916</v>
      </c>
      <c r="B4110" t="s">
        <v>42</v>
      </c>
      <c r="C4110">
        <v>652000</v>
      </c>
    </row>
    <row r="4111" spans="1:3" x14ac:dyDescent="0.2">
      <c r="A4111">
        <v>1917</v>
      </c>
      <c r="B4111" t="s">
        <v>42</v>
      </c>
      <c r="C4111">
        <v>661000</v>
      </c>
    </row>
    <row r="4112" spans="1:3" x14ac:dyDescent="0.2">
      <c r="A4112">
        <v>1918</v>
      </c>
      <c r="B4112" t="s">
        <v>42</v>
      </c>
      <c r="C4112">
        <v>636000</v>
      </c>
    </row>
    <row r="4113" spans="1:3" x14ac:dyDescent="0.2">
      <c r="A4113">
        <v>1919</v>
      </c>
      <c r="B4113" t="s">
        <v>42</v>
      </c>
      <c r="C4113">
        <v>648000</v>
      </c>
    </row>
    <row r="4114" spans="1:3" x14ac:dyDescent="0.2">
      <c r="A4114">
        <v>1920</v>
      </c>
      <c r="B4114" t="s">
        <v>42</v>
      </c>
      <c r="C4114">
        <v>646000</v>
      </c>
    </row>
    <row r="4115" spans="1:3" x14ac:dyDescent="0.2">
      <c r="A4115">
        <v>1921</v>
      </c>
      <c r="B4115" t="s">
        <v>42</v>
      </c>
      <c r="C4115">
        <v>646000</v>
      </c>
    </row>
    <row r="4116" spans="1:3" x14ac:dyDescent="0.2">
      <c r="A4116">
        <v>1922</v>
      </c>
      <c r="B4116" t="s">
        <v>42</v>
      </c>
      <c r="C4116">
        <v>647000</v>
      </c>
    </row>
    <row r="4117" spans="1:3" x14ac:dyDescent="0.2">
      <c r="A4117">
        <v>1923</v>
      </c>
      <c r="B4117" t="s">
        <v>42</v>
      </c>
      <c r="C4117">
        <v>648000</v>
      </c>
    </row>
    <row r="4118" spans="1:3" x14ac:dyDescent="0.2">
      <c r="A4118">
        <v>1924</v>
      </c>
      <c r="B4118" t="s">
        <v>42</v>
      </c>
      <c r="C4118">
        <v>642000</v>
      </c>
    </row>
    <row r="4119" spans="1:3" x14ac:dyDescent="0.2">
      <c r="A4119">
        <v>1925</v>
      </c>
      <c r="B4119" t="s">
        <v>42</v>
      </c>
      <c r="C4119">
        <v>643000</v>
      </c>
    </row>
    <row r="4120" spans="1:3" x14ac:dyDescent="0.2">
      <c r="A4120">
        <v>1926</v>
      </c>
      <c r="B4120" t="s">
        <v>42</v>
      </c>
      <c r="C4120">
        <v>651000</v>
      </c>
    </row>
    <row r="4121" spans="1:3" x14ac:dyDescent="0.2">
      <c r="A4121">
        <v>1927</v>
      </c>
      <c r="B4121" t="s">
        <v>42</v>
      </c>
      <c r="C4121">
        <v>657000</v>
      </c>
    </row>
    <row r="4122" spans="1:3" x14ac:dyDescent="0.2">
      <c r="A4122">
        <v>1928</v>
      </c>
      <c r="B4122" t="s">
        <v>42</v>
      </c>
      <c r="C4122">
        <v>665000</v>
      </c>
    </row>
    <row r="4123" spans="1:3" x14ac:dyDescent="0.2">
      <c r="A4123">
        <v>1929</v>
      </c>
      <c r="B4123" t="s">
        <v>42</v>
      </c>
      <c r="C4123">
        <v>674000</v>
      </c>
    </row>
    <row r="4124" spans="1:3" x14ac:dyDescent="0.2">
      <c r="A4124">
        <v>1930</v>
      </c>
      <c r="B4124" t="s">
        <v>42</v>
      </c>
      <c r="C4124">
        <v>682000</v>
      </c>
    </row>
    <row r="4125" spans="1:3" x14ac:dyDescent="0.2">
      <c r="A4125">
        <v>1931</v>
      </c>
      <c r="B4125" t="s">
        <v>42</v>
      </c>
      <c r="C4125">
        <v>680000</v>
      </c>
    </row>
    <row r="4126" spans="1:3" x14ac:dyDescent="0.2">
      <c r="A4126">
        <v>1932</v>
      </c>
      <c r="B4126" t="s">
        <v>42</v>
      </c>
      <c r="C4126">
        <v>676000</v>
      </c>
    </row>
    <row r="4127" spans="1:3" x14ac:dyDescent="0.2">
      <c r="A4127">
        <v>1933</v>
      </c>
      <c r="B4127" t="s">
        <v>42</v>
      </c>
      <c r="C4127">
        <v>674000</v>
      </c>
    </row>
    <row r="4128" spans="1:3" x14ac:dyDescent="0.2">
      <c r="A4128">
        <v>1934</v>
      </c>
      <c r="B4128" t="s">
        <v>42</v>
      </c>
      <c r="C4128">
        <v>672000</v>
      </c>
    </row>
    <row r="4129" spans="1:3" x14ac:dyDescent="0.2">
      <c r="A4129">
        <v>1935</v>
      </c>
      <c r="B4129" t="s">
        <v>42</v>
      </c>
      <c r="C4129">
        <v>670000</v>
      </c>
    </row>
    <row r="4130" spans="1:3" x14ac:dyDescent="0.2">
      <c r="A4130">
        <v>1936</v>
      </c>
      <c r="B4130" t="s">
        <v>42</v>
      </c>
      <c r="C4130">
        <v>664000</v>
      </c>
    </row>
    <row r="4131" spans="1:3" x14ac:dyDescent="0.2">
      <c r="A4131">
        <v>1937</v>
      </c>
      <c r="B4131" t="s">
        <v>42</v>
      </c>
      <c r="C4131">
        <v>655000</v>
      </c>
    </row>
    <row r="4132" spans="1:3" x14ac:dyDescent="0.2">
      <c r="A4132">
        <v>1938</v>
      </c>
      <c r="B4132" t="s">
        <v>42</v>
      </c>
      <c r="C4132">
        <v>647000</v>
      </c>
    </row>
    <row r="4133" spans="1:3" x14ac:dyDescent="0.2">
      <c r="A4133">
        <v>1939</v>
      </c>
      <c r="B4133" t="s">
        <v>42</v>
      </c>
      <c r="C4133">
        <v>644000</v>
      </c>
    </row>
    <row r="4134" spans="1:3" x14ac:dyDescent="0.2">
      <c r="A4134">
        <v>1940</v>
      </c>
      <c r="B4134" t="s">
        <v>42</v>
      </c>
      <c r="C4134">
        <v>640000</v>
      </c>
    </row>
    <row r="4135" spans="1:3" x14ac:dyDescent="0.2">
      <c r="A4135">
        <v>1941</v>
      </c>
      <c r="B4135" t="s">
        <v>42</v>
      </c>
      <c r="C4135">
        <v>615000</v>
      </c>
    </row>
    <row r="4136" spans="1:3" x14ac:dyDescent="0.2">
      <c r="A4136">
        <v>1942</v>
      </c>
      <c r="B4136" t="s">
        <v>42</v>
      </c>
      <c r="C4136">
        <v>583000</v>
      </c>
    </row>
    <row r="4137" spans="1:3" x14ac:dyDescent="0.2">
      <c r="A4137">
        <v>1943</v>
      </c>
      <c r="B4137" t="s">
        <v>42</v>
      </c>
      <c r="C4137">
        <v>546000</v>
      </c>
    </row>
    <row r="4138" spans="1:3" x14ac:dyDescent="0.2">
      <c r="A4138">
        <v>1944</v>
      </c>
      <c r="B4138" t="s">
        <v>42</v>
      </c>
      <c r="C4138">
        <v>534000</v>
      </c>
    </row>
    <row r="4139" spans="1:3" x14ac:dyDescent="0.2">
      <c r="A4139">
        <v>1945</v>
      </c>
      <c r="B4139" t="s">
        <v>42</v>
      </c>
      <c r="C4139">
        <v>546000</v>
      </c>
    </row>
    <row r="4140" spans="1:3" x14ac:dyDescent="0.2">
      <c r="A4140">
        <v>1946</v>
      </c>
      <c r="B4140" t="s">
        <v>42</v>
      </c>
      <c r="C4140">
        <v>570000</v>
      </c>
    </row>
    <row r="4141" spans="1:3" x14ac:dyDescent="0.2">
      <c r="A4141">
        <v>1947</v>
      </c>
      <c r="B4141" t="s">
        <v>42</v>
      </c>
      <c r="C4141">
        <v>578000</v>
      </c>
    </row>
    <row r="4142" spans="1:3" x14ac:dyDescent="0.2">
      <c r="A4142">
        <v>1948</v>
      </c>
      <c r="B4142" t="s">
        <v>42</v>
      </c>
      <c r="C4142">
        <v>580000</v>
      </c>
    </row>
    <row r="4143" spans="1:3" x14ac:dyDescent="0.2">
      <c r="A4143">
        <v>1949</v>
      </c>
      <c r="B4143" t="s">
        <v>42</v>
      </c>
      <c r="C4143">
        <v>597000</v>
      </c>
    </row>
    <row r="4144" spans="1:3" x14ac:dyDescent="0.2">
      <c r="A4144">
        <v>1950</v>
      </c>
      <c r="B4144" t="s">
        <v>42</v>
      </c>
      <c r="C4144">
        <v>619000</v>
      </c>
    </row>
    <row r="4145" spans="1:3" x14ac:dyDescent="0.2">
      <c r="A4145">
        <v>1951</v>
      </c>
      <c r="B4145" t="s">
        <v>42</v>
      </c>
      <c r="C4145">
        <v>604000</v>
      </c>
    </row>
    <row r="4146" spans="1:3" x14ac:dyDescent="0.2">
      <c r="A4146">
        <v>1952</v>
      </c>
      <c r="B4146" t="s">
        <v>42</v>
      </c>
      <c r="C4146">
        <v>608000</v>
      </c>
    </row>
    <row r="4147" spans="1:3" x14ac:dyDescent="0.2">
      <c r="A4147">
        <v>1953</v>
      </c>
      <c r="B4147" t="s">
        <v>42</v>
      </c>
      <c r="C4147">
        <v>609000</v>
      </c>
    </row>
    <row r="4148" spans="1:3" x14ac:dyDescent="0.2">
      <c r="A4148">
        <v>1954</v>
      </c>
      <c r="B4148" t="s">
        <v>42</v>
      </c>
      <c r="C4148">
        <v>611000</v>
      </c>
    </row>
    <row r="4149" spans="1:3" x14ac:dyDescent="0.2">
      <c r="A4149">
        <v>1955</v>
      </c>
      <c r="B4149" t="s">
        <v>42</v>
      </c>
      <c r="C4149">
        <v>615000</v>
      </c>
    </row>
    <row r="4150" spans="1:3" x14ac:dyDescent="0.2">
      <c r="A4150">
        <v>1956</v>
      </c>
      <c r="B4150" t="s">
        <v>42</v>
      </c>
      <c r="C4150">
        <v>613000</v>
      </c>
    </row>
    <row r="4151" spans="1:3" x14ac:dyDescent="0.2">
      <c r="A4151">
        <v>1957</v>
      </c>
      <c r="B4151" t="s">
        <v>42</v>
      </c>
      <c r="C4151">
        <v>612000</v>
      </c>
    </row>
    <row r="4152" spans="1:3" x14ac:dyDescent="0.2">
      <c r="A4152">
        <v>1958</v>
      </c>
      <c r="B4152" t="s">
        <v>42</v>
      </c>
      <c r="C4152">
        <v>606000</v>
      </c>
    </row>
    <row r="4153" spans="1:3" x14ac:dyDescent="0.2">
      <c r="A4153">
        <v>1959</v>
      </c>
      <c r="B4153" t="s">
        <v>42</v>
      </c>
      <c r="C4153">
        <v>618000</v>
      </c>
    </row>
    <row r="4154" spans="1:3" x14ac:dyDescent="0.2">
      <c r="A4154">
        <v>1960</v>
      </c>
      <c r="B4154" t="s">
        <v>42</v>
      </c>
      <c r="C4154">
        <v>634000</v>
      </c>
    </row>
    <row r="4155" spans="1:3" x14ac:dyDescent="0.2">
      <c r="A4155">
        <v>1961</v>
      </c>
      <c r="B4155" t="s">
        <v>42</v>
      </c>
      <c r="C4155">
        <v>641000</v>
      </c>
    </row>
    <row r="4156" spans="1:3" x14ac:dyDescent="0.2">
      <c r="A4156">
        <v>1962</v>
      </c>
      <c r="B4156" t="s">
        <v>42</v>
      </c>
      <c r="C4156">
        <v>637000</v>
      </c>
    </row>
    <row r="4157" spans="1:3" x14ac:dyDescent="0.2">
      <c r="A4157">
        <v>1963</v>
      </c>
      <c r="B4157" t="s">
        <v>42</v>
      </c>
      <c r="C4157">
        <v>644000</v>
      </c>
    </row>
    <row r="4158" spans="1:3" x14ac:dyDescent="0.2">
      <c r="A4158">
        <v>1964</v>
      </c>
      <c r="B4158" t="s">
        <v>42</v>
      </c>
      <c r="C4158">
        <v>649000</v>
      </c>
    </row>
    <row r="4159" spans="1:3" x14ac:dyDescent="0.2">
      <c r="A4159">
        <v>1965</v>
      </c>
      <c r="B4159" t="s">
        <v>42</v>
      </c>
      <c r="C4159">
        <v>649000</v>
      </c>
    </row>
    <row r="4160" spans="1:3" x14ac:dyDescent="0.2">
      <c r="A4160">
        <v>1966</v>
      </c>
      <c r="B4160" t="s">
        <v>42</v>
      </c>
      <c r="C4160">
        <v>647000</v>
      </c>
    </row>
    <row r="4161" spans="1:3" x14ac:dyDescent="0.2">
      <c r="A4161">
        <v>1967</v>
      </c>
      <c r="B4161" t="s">
        <v>42</v>
      </c>
      <c r="C4161">
        <v>626000</v>
      </c>
    </row>
    <row r="4162" spans="1:3" x14ac:dyDescent="0.2">
      <c r="A4162">
        <v>1968</v>
      </c>
      <c r="B4162" t="s">
        <v>42</v>
      </c>
      <c r="C4162">
        <v>621000</v>
      </c>
    </row>
    <row r="4163" spans="1:3" x14ac:dyDescent="0.2">
      <c r="A4163">
        <v>1969</v>
      </c>
      <c r="B4163" t="s">
        <v>42</v>
      </c>
      <c r="C4163">
        <v>621000</v>
      </c>
    </row>
    <row r="4164" spans="1:3" x14ac:dyDescent="0.2">
      <c r="A4164">
        <v>1970</v>
      </c>
      <c r="B4164" t="s">
        <v>42</v>
      </c>
      <c r="C4164">
        <v>617792</v>
      </c>
    </row>
    <row r="4165" spans="1:3" x14ac:dyDescent="0.2">
      <c r="A4165">
        <v>1971</v>
      </c>
      <c r="B4165" t="s">
        <v>42</v>
      </c>
      <c r="C4165">
        <v>626761</v>
      </c>
    </row>
    <row r="4166" spans="1:3" x14ac:dyDescent="0.2">
      <c r="A4166">
        <v>1972</v>
      </c>
      <c r="B4166" t="s">
        <v>42</v>
      </c>
      <c r="C4166">
        <v>631118</v>
      </c>
    </row>
    <row r="4167" spans="1:3" x14ac:dyDescent="0.2">
      <c r="A4167">
        <v>1973</v>
      </c>
      <c r="B4167" t="s">
        <v>42</v>
      </c>
      <c r="C4167">
        <v>632675</v>
      </c>
    </row>
    <row r="4168" spans="1:3" x14ac:dyDescent="0.2">
      <c r="A4168">
        <v>1974</v>
      </c>
      <c r="B4168" t="s">
        <v>42</v>
      </c>
      <c r="C4168">
        <v>634557</v>
      </c>
    </row>
    <row r="4169" spans="1:3" x14ac:dyDescent="0.2">
      <c r="A4169">
        <v>1975</v>
      </c>
      <c r="B4169" t="s">
        <v>42</v>
      </c>
      <c r="C4169">
        <v>638887</v>
      </c>
    </row>
    <row r="4170" spans="1:3" x14ac:dyDescent="0.2">
      <c r="A4170">
        <v>1976</v>
      </c>
      <c r="B4170" t="s">
        <v>42</v>
      </c>
      <c r="C4170">
        <v>645797</v>
      </c>
    </row>
    <row r="4171" spans="1:3" x14ac:dyDescent="0.2">
      <c r="A4171">
        <v>1977</v>
      </c>
      <c r="B4171" t="s">
        <v>42</v>
      </c>
      <c r="C4171">
        <v>649769</v>
      </c>
    </row>
    <row r="4172" spans="1:3" x14ac:dyDescent="0.2">
      <c r="A4172">
        <v>1978</v>
      </c>
      <c r="B4172" t="s">
        <v>42</v>
      </c>
      <c r="C4172">
        <v>651302</v>
      </c>
    </row>
    <row r="4173" spans="1:3" x14ac:dyDescent="0.2">
      <c r="A4173">
        <v>1979</v>
      </c>
      <c r="B4173" t="s">
        <v>42</v>
      </c>
      <c r="C4173">
        <v>652893</v>
      </c>
    </row>
    <row r="4174" spans="1:3" x14ac:dyDescent="0.2">
      <c r="A4174">
        <v>1980</v>
      </c>
      <c r="B4174" t="s">
        <v>42</v>
      </c>
      <c r="C4174">
        <v>654501</v>
      </c>
    </row>
    <row r="4175" spans="1:3" x14ac:dyDescent="0.2">
      <c r="A4175">
        <v>1981</v>
      </c>
      <c r="B4175" t="s">
        <v>42</v>
      </c>
      <c r="C4175">
        <v>659494</v>
      </c>
    </row>
    <row r="4176" spans="1:3" x14ac:dyDescent="0.2">
      <c r="A4176">
        <v>1982</v>
      </c>
      <c r="B4176" t="s">
        <v>42</v>
      </c>
      <c r="C4176">
        <v>668960</v>
      </c>
    </row>
    <row r="4177" spans="1:3" x14ac:dyDescent="0.2">
      <c r="A4177">
        <v>1983</v>
      </c>
      <c r="B4177" t="s">
        <v>42</v>
      </c>
      <c r="C4177">
        <v>676664</v>
      </c>
    </row>
    <row r="4178" spans="1:3" x14ac:dyDescent="0.2">
      <c r="A4178">
        <v>1984</v>
      </c>
      <c r="B4178" t="s">
        <v>42</v>
      </c>
      <c r="C4178">
        <v>680484</v>
      </c>
    </row>
    <row r="4179" spans="1:3" x14ac:dyDescent="0.2">
      <c r="A4179">
        <v>1985</v>
      </c>
      <c r="B4179" t="s">
        <v>42</v>
      </c>
      <c r="C4179">
        <v>676978</v>
      </c>
    </row>
    <row r="4180" spans="1:3" x14ac:dyDescent="0.2">
      <c r="A4180">
        <v>1986</v>
      </c>
      <c r="B4180" t="s">
        <v>42</v>
      </c>
      <c r="C4180">
        <v>669520</v>
      </c>
    </row>
    <row r="4181" spans="1:3" x14ac:dyDescent="0.2">
      <c r="A4181">
        <v>1987</v>
      </c>
      <c r="B4181" t="s">
        <v>42</v>
      </c>
      <c r="C4181">
        <v>661140</v>
      </c>
    </row>
    <row r="4182" spans="1:3" x14ac:dyDescent="0.2">
      <c r="A4182">
        <v>1988</v>
      </c>
      <c r="B4182" t="s">
        <v>42</v>
      </c>
      <c r="C4182">
        <v>655324</v>
      </c>
    </row>
    <row r="4183" spans="1:3" x14ac:dyDescent="0.2">
      <c r="A4183">
        <v>1989</v>
      </c>
      <c r="B4183" t="s">
        <v>42</v>
      </c>
      <c r="C4183">
        <v>646359</v>
      </c>
    </row>
    <row r="4184" spans="1:3" x14ac:dyDescent="0.2">
      <c r="A4184">
        <v>1990</v>
      </c>
      <c r="B4184" t="s">
        <v>42</v>
      </c>
      <c r="C4184">
        <v>637685</v>
      </c>
    </row>
    <row r="4185" spans="1:3" x14ac:dyDescent="0.2">
      <c r="A4185">
        <v>1991</v>
      </c>
      <c r="B4185" t="s">
        <v>42</v>
      </c>
      <c r="C4185">
        <v>635753</v>
      </c>
    </row>
    <row r="4186" spans="1:3" x14ac:dyDescent="0.2">
      <c r="A4186">
        <v>1992</v>
      </c>
      <c r="B4186" t="s">
        <v>42</v>
      </c>
      <c r="C4186">
        <v>638223</v>
      </c>
    </row>
    <row r="4187" spans="1:3" x14ac:dyDescent="0.2">
      <c r="A4187">
        <v>1993</v>
      </c>
      <c r="B4187" t="s">
        <v>42</v>
      </c>
      <c r="C4187">
        <v>641216</v>
      </c>
    </row>
    <row r="4188" spans="1:3" x14ac:dyDescent="0.2">
      <c r="A4188">
        <v>1994</v>
      </c>
      <c r="B4188" t="s">
        <v>42</v>
      </c>
      <c r="C4188">
        <v>644804</v>
      </c>
    </row>
    <row r="4189" spans="1:3" x14ac:dyDescent="0.2">
      <c r="A4189">
        <v>1995</v>
      </c>
      <c r="B4189" t="s">
        <v>42</v>
      </c>
      <c r="C4189">
        <v>647832</v>
      </c>
    </row>
    <row r="4190" spans="1:3" x14ac:dyDescent="0.2">
      <c r="A4190">
        <v>1996</v>
      </c>
      <c r="B4190" t="s">
        <v>42</v>
      </c>
      <c r="C4190">
        <v>650382</v>
      </c>
    </row>
    <row r="4191" spans="1:3" x14ac:dyDescent="0.2">
      <c r="A4191">
        <v>1997</v>
      </c>
      <c r="B4191" t="s">
        <v>42</v>
      </c>
      <c r="C4191">
        <v>649716</v>
      </c>
    </row>
    <row r="4192" spans="1:3" x14ac:dyDescent="0.2">
      <c r="A4192">
        <v>1998</v>
      </c>
      <c r="B4192" t="s">
        <v>42</v>
      </c>
      <c r="C4192">
        <v>647532</v>
      </c>
    </row>
    <row r="4193" spans="1:3" x14ac:dyDescent="0.2">
      <c r="A4193">
        <v>1999</v>
      </c>
      <c r="B4193" t="s">
        <v>42</v>
      </c>
      <c r="C4193">
        <v>644259</v>
      </c>
    </row>
    <row r="4194" spans="1:3" x14ac:dyDescent="0.2">
      <c r="A4194">
        <v>2000</v>
      </c>
      <c r="B4194" t="s">
        <v>42</v>
      </c>
      <c r="C4194">
        <v>641200</v>
      </c>
    </row>
    <row r="4195" spans="1:3" x14ac:dyDescent="0.2">
      <c r="A4195">
        <v>2001</v>
      </c>
      <c r="B4195" t="s">
        <v>42</v>
      </c>
      <c r="C4195">
        <v>636267</v>
      </c>
    </row>
    <row r="4196" spans="1:3" x14ac:dyDescent="0.2">
      <c r="A4196">
        <v>2002</v>
      </c>
      <c r="B4196" t="s">
        <v>42</v>
      </c>
      <c r="C4196">
        <v>633617</v>
      </c>
    </row>
    <row r="4197" spans="1:3" x14ac:dyDescent="0.2">
      <c r="A4197">
        <v>2003</v>
      </c>
      <c r="B4197" t="s">
        <v>42</v>
      </c>
      <c r="C4197">
        <v>632809</v>
      </c>
    </row>
    <row r="4198" spans="1:3" x14ac:dyDescent="0.2">
      <c r="A4198">
        <v>2004</v>
      </c>
      <c r="B4198" t="s">
        <v>42</v>
      </c>
      <c r="C4198">
        <v>636303</v>
      </c>
    </row>
    <row r="4199" spans="1:3" x14ac:dyDescent="0.2">
      <c r="A4199">
        <v>2005</v>
      </c>
      <c r="B4199" t="s">
        <v>42</v>
      </c>
      <c r="C4199">
        <v>635365</v>
      </c>
    </row>
    <row r="4200" spans="1:3" x14ac:dyDescent="0.2">
      <c r="A4200">
        <v>2006</v>
      </c>
      <c r="B4200" t="s">
        <v>42</v>
      </c>
      <c r="C4200">
        <v>636771</v>
      </c>
    </row>
    <row r="4201" spans="1:3" x14ac:dyDescent="0.2">
      <c r="A4201">
        <v>2007</v>
      </c>
      <c r="B4201" t="s">
        <v>42</v>
      </c>
      <c r="C4201">
        <v>638202</v>
      </c>
    </row>
    <row r="4202" spans="1:3" x14ac:dyDescent="0.2">
      <c r="A4202">
        <v>2008</v>
      </c>
      <c r="B4202" t="s">
        <v>42</v>
      </c>
      <c r="C4202">
        <v>641421</v>
      </c>
    </row>
    <row r="4203" spans="1:3" x14ac:dyDescent="0.2">
      <c r="A4203">
        <v>2009</v>
      </c>
      <c r="B4203" t="s">
        <v>42</v>
      </c>
      <c r="C4203">
        <v>646844</v>
      </c>
    </row>
    <row r="4204" spans="1:3" x14ac:dyDescent="0.2">
      <c r="A4204">
        <v>2010</v>
      </c>
      <c r="B4204" t="s">
        <v>42</v>
      </c>
      <c r="C4204">
        <v>674752</v>
      </c>
    </row>
    <row r="4205" spans="1:3" x14ac:dyDescent="0.2">
      <c r="A4205">
        <v>2011</v>
      </c>
      <c r="B4205" t="s">
        <v>42</v>
      </c>
      <c r="C4205">
        <v>685526</v>
      </c>
    </row>
    <row r="4206" spans="1:3" x14ac:dyDescent="0.2">
      <c r="A4206">
        <v>2012</v>
      </c>
      <c r="B4206" t="s">
        <v>42</v>
      </c>
      <c r="C4206">
        <v>702227</v>
      </c>
    </row>
    <row r="4207" spans="1:3" x14ac:dyDescent="0.2">
      <c r="A4207">
        <v>2013</v>
      </c>
      <c r="B4207" t="s">
        <v>42</v>
      </c>
      <c r="C4207">
        <v>723149</v>
      </c>
    </row>
    <row r="4208" spans="1:3" x14ac:dyDescent="0.2">
      <c r="A4208">
        <v>2014</v>
      </c>
      <c r="B4208" t="s">
        <v>42</v>
      </c>
      <c r="C4208">
        <v>738736</v>
      </c>
    </row>
    <row r="4209" spans="1:3" x14ac:dyDescent="0.2">
      <c r="A4209">
        <v>2015</v>
      </c>
      <c r="B4209" t="s">
        <v>42</v>
      </c>
      <c r="C4209">
        <v>755537</v>
      </c>
    </row>
    <row r="4210" spans="1:3" x14ac:dyDescent="0.2">
      <c r="A4210">
        <v>2016</v>
      </c>
      <c r="B4210" t="s">
        <v>42</v>
      </c>
      <c r="C4210">
        <v>756114</v>
      </c>
    </row>
    <row r="4211" spans="1:3" x14ac:dyDescent="0.2">
      <c r="A4211">
        <v>2017</v>
      </c>
      <c r="B4211" t="s">
        <v>42</v>
      </c>
      <c r="C4211">
        <v>756755</v>
      </c>
    </row>
    <row r="4212" spans="1:3" x14ac:dyDescent="0.2">
      <c r="A4212">
        <v>2018</v>
      </c>
      <c r="B4212" t="s">
        <v>42</v>
      </c>
      <c r="C4212">
        <v>760062</v>
      </c>
    </row>
    <row r="4213" spans="1:3" x14ac:dyDescent="0.2">
      <c r="A4213">
        <v>2019</v>
      </c>
      <c r="B4213" t="s">
        <v>42</v>
      </c>
      <c r="C4213">
        <v>763724</v>
      </c>
    </row>
    <row r="4214" spans="1:3" x14ac:dyDescent="0.2">
      <c r="A4214">
        <v>2020</v>
      </c>
      <c r="B4214" t="s">
        <v>42</v>
      </c>
      <c r="C4214">
        <v>779563</v>
      </c>
    </row>
    <row r="4215" spans="1:3" x14ac:dyDescent="0.2">
      <c r="A4215">
        <v>2021</v>
      </c>
      <c r="B4215" t="s">
        <v>42</v>
      </c>
      <c r="C4215">
        <v>777982</v>
      </c>
    </row>
    <row r="4216" spans="1:3" x14ac:dyDescent="0.2">
      <c r="A4216">
        <v>2022</v>
      </c>
      <c r="B4216" t="s">
        <v>42</v>
      </c>
      <c r="C4216">
        <v>778912</v>
      </c>
    </row>
    <row r="4217" spans="1:3" x14ac:dyDescent="0.2">
      <c r="A4217">
        <v>2023</v>
      </c>
      <c r="B4217" t="s">
        <v>42</v>
      </c>
      <c r="C4217">
        <v>783926</v>
      </c>
    </row>
    <row r="4218" spans="1:3" x14ac:dyDescent="0.2">
      <c r="A4218">
        <v>1900</v>
      </c>
      <c r="B4218" t="s">
        <v>43</v>
      </c>
      <c r="C4218">
        <v>4161000</v>
      </c>
    </row>
    <row r="4219" spans="1:3" x14ac:dyDescent="0.2">
      <c r="A4219">
        <v>1901</v>
      </c>
      <c r="B4219" t="s">
        <v>43</v>
      </c>
      <c r="C4219">
        <v>4216000</v>
      </c>
    </row>
    <row r="4220" spans="1:3" x14ac:dyDescent="0.2">
      <c r="A4220">
        <v>1902</v>
      </c>
      <c r="B4220" t="s">
        <v>43</v>
      </c>
      <c r="C4220">
        <v>4322000</v>
      </c>
    </row>
    <row r="4221" spans="1:3" x14ac:dyDescent="0.2">
      <c r="A4221">
        <v>1903</v>
      </c>
      <c r="B4221" t="s">
        <v>43</v>
      </c>
      <c r="C4221">
        <v>4386000</v>
      </c>
    </row>
    <row r="4222" spans="1:3" x14ac:dyDescent="0.2">
      <c r="A4222">
        <v>1904</v>
      </c>
      <c r="B4222" t="s">
        <v>43</v>
      </c>
      <c r="C4222">
        <v>4458000</v>
      </c>
    </row>
    <row r="4223" spans="1:3" x14ac:dyDescent="0.2">
      <c r="A4223">
        <v>1905</v>
      </c>
      <c r="B4223" t="s">
        <v>43</v>
      </c>
      <c r="C4223">
        <v>4530000</v>
      </c>
    </row>
    <row r="4224" spans="1:3" x14ac:dyDescent="0.2">
      <c r="A4224">
        <v>1906</v>
      </c>
      <c r="B4224" t="s">
        <v>43</v>
      </c>
      <c r="C4224">
        <v>4587000</v>
      </c>
    </row>
    <row r="4225" spans="1:3" x14ac:dyDescent="0.2">
      <c r="A4225">
        <v>1907</v>
      </c>
      <c r="B4225" t="s">
        <v>43</v>
      </c>
      <c r="C4225">
        <v>4630000</v>
      </c>
    </row>
    <row r="4226" spans="1:3" x14ac:dyDescent="0.2">
      <c r="A4226">
        <v>1908</v>
      </c>
      <c r="B4226" t="s">
        <v>43</v>
      </c>
      <c r="C4226">
        <v>4677000</v>
      </c>
    </row>
    <row r="4227" spans="1:3" x14ac:dyDescent="0.2">
      <c r="A4227">
        <v>1909</v>
      </c>
      <c r="B4227" t="s">
        <v>43</v>
      </c>
      <c r="C4227">
        <v>4701000</v>
      </c>
    </row>
    <row r="4228" spans="1:3" x14ac:dyDescent="0.2">
      <c r="A4228">
        <v>1910</v>
      </c>
      <c r="B4228" t="s">
        <v>43</v>
      </c>
      <c r="C4228">
        <v>4786000</v>
      </c>
    </row>
    <row r="4229" spans="1:3" x14ac:dyDescent="0.2">
      <c r="A4229">
        <v>1911</v>
      </c>
      <c r="B4229" t="s">
        <v>43</v>
      </c>
      <c r="C4229">
        <v>4821000</v>
      </c>
    </row>
    <row r="4230" spans="1:3" x14ac:dyDescent="0.2">
      <c r="A4230">
        <v>1912</v>
      </c>
      <c r="B4230" t="s">
        <v>43</v>
      </c>
      <c r="C4230">
        <v>4893000</v>
      </c>
    </row>
    <row r="4231" spans="1:3" x14ac:dyDescent="0.2">
      <c r="A4231">
        <v>1913</v>
      </c>
      <c r="B4231" t="s">
        <v>43</v>
      </c>
      <c r="C4231">
        <v>4997000</v>
      </c>
    </row>
    <row r="4232" spans="1:3" x14ac:dyDescent="0.2">
      <c r="A4232">
        <v>1914</v>
      </c>
      <c r="B4232" t="s">
        <v>43</v>
      </c>
      <c r="C4232">
        <v>5109000</v>
      </c>
    </row>
    <row r="4233" spans="1:3" x14ac:dyDescent="0.2">
      <c r="A4233">
        <v>1915</v>
      </c>
      <c r="B4233" t="s">
        <v>43</v>
      </c>
      <c r="C4233">
        <v>5251000</v>
      </c>
    </row>
    <row r="4234" spans="1:3" x14ac:dyDescent="0.2">
      <c r="A4234">
        <v>1916</v>
      </c>
      <c r="B4234" t="s">
        <v>43</v>
      </c>
      <c r="C4234">
        <v>5366000</v>
      </c>
    </row>
    <row r="4235" spans="1:3" x14ac:dyDescent="0.2">
      <c r="A4235">
        <v>1917</v>
      </c>
      <c r="B4235" t="s">
        <v>43</v>
      </c>
      <c r="C4235">
        <v>5510000</v>
      </c>
    </row>
    <row r="4236" spans="1:3" x14ac:dyDescent="0.2">
      <c r="A4236">
        <v>1918</v>
      </c>
      <c r="B4236" t="s">
        <v>43</v>
      </c>
      <c r="C4236">
        <v>5547000</v>
      </c>
    </row>
    <row r="4237" spans="1:3" x14ac:dyDescent="0.2">
      <c r="A4237">
        <v>1919</v>
      </c>
      <c r="B4237" t="s">
        <v>43</v>
      </c>
      <c r="C4237">
        <v>5683000</v>
      </c>
    </row>
    <row r="4238" spans="1:3" x14ac:dyDescent="0.2">
      <c r="A4238">
        <v>1920</v>
      </c>
      <c r="B4238" t="s">
        <v>43</v>
      </c>
      <c r="C4238">
        <v>5799000</v>
      </c>
    </row>
    <row r="4239" spans="1:3" x14ac:dyDescent="0.2">
      <c r="A4239">
        <v>1921</v>
      </c>
      <c r="B4239" t="s">
        <v>43</v>
      </c>
      <c r="C4239">
        <v>5921000</v>
      </c>
    </row>
    <row r="4240" spans="1:3" x14ac:dyDescent="0.2">
      <c r="A4240">
        <v>1922</v>
      </c>
      <c r="B4240" t="s">
        <v>43</v>
      </c>
      <c r="C4240">
        <v>6054000</v>
      </c>
    </row>
    <row r="4241" spans="1:3" x14ac:dyDescent="0.2">
      <c r="A4241">
        <v>1923</v>
      </c>
      <c r="B4241" t="s">
        <v>43</v>
      </c>
      <c r="C4241">
        <v>6183000</v>
      </c>
    </row>
    <row r="4242" spans="1:3" x14ac:dyDescent="0.2">
      <c r="A4242">
        <v>1924</v>
      </c>
      <c r="B4242" t="s">
        <v>43</v>
      </c>
      <c r="C4242">
        <v>6319000</v>
      </c>
    </row>
    <row r="4243" spans="1:3" x14ac:dyDescent="0.2">
      <c r="A4243">
        <v>1925</v>
      </c>
      <c r="B4243" t="s">
        <v>43</v>
      </c>
      <c r="C4243">
        <v>6434000</v>
      </c>
    </row>
    <row r="4244" spans="1:3" x14ac:dyDescent="0.2">
      <c r="A4244">
        <v>1926</v>
      </c>
      <c r="B4244" t="s">
        <v>43</v>
      </c>
      <c r="C4244">
        <v>6504000</v>
      </c>
    </row>
    <row r="4245" spans="1:3" x14ac:dyDescent="0.2">
      <c r="A4245">
        <v>1927</v>
      </c>
      <c r="B4245" t="s">
        <v>43</v>
      </c>
      <c r="C4245">
        <v>6577000</v>
      </c>
    </row>
    <row r="4246" spans="1:3" x14ac:dyDescent="0.2">
      <c r="A4246">
        <v>1928</v>
      </c>
      <c r="B4246" t="s">
        <v>43</v>
      </c>
      <c r="C4246">
        <v>6608000</v>
      </c>
    </row>
    <row r="4247" spans="1:3" x14ac:dyDescent="0.2">
      <c r="A4247">
        <v>1929</v>
      </c>
      <c r="B4247" t="s">
        <v>43</v>
      </c>
      <c r="C4247">
        <v>6626000</v>
      </c>
    </row>
    <row r="4248" spans="1:3" x14ac:dyDescent="0.2">
      <c r="A4248">
        <v>1930</v>
      </c>
      <c r="B4248" t="s">
        <v>43</v>
      </c>
      <c r="C4248">
        <v>6662000</v>
      </c>
    </row>
    <row r="4249" spans="1:3" x14ac:dyDescent="0.2">
      <c r="A4249">
        <v>1931</v>
      </c>
      <c r="B4249" t="s">
        <v>43</v>
      </c>
      <c r="C4249">
        <v>6694000</v>
      </c>
    </row>
    <row r="4250" spans="1:3" x14ac:dyDescent="0.2">
      <c r="A4250">
        <v>1932</v>
      </c>
      <c r="B4250" t="s">
        <v>43</v>
      </c>
      <c r="C4250">
        <v>6717000</v>
      </c>
    </row>
    <row r="4251" spans="1:3" x14ac:dyDescent="0.2">
      <c r="A4251">
        <v>1933</v>
      </c>
      <c r="B4251" t="s">
        <v>43</v>
      </c>
      <c r="C4251">
        <v>6740000</v>
      </c>
    </row>
    <row r="4252" spans="1:3" x14ac:dyDescent="0.2">
      <c r="A4252">
        <v>1934</v>
      </c>
      <c r="B4252" t="s">
        <v>43</v>
      </c>
      <c r="C4252">
        <v>6751000</v>
      </c>
    </row>
    <row r="4253" spans="1:3" x14ac:dyDescent="0.2">
      <c r="A4253">
        <v>1935</v>
      </c>
      <c r="B4253" t="s">
        <v>43</v>
      </c>
      <c r="C4253">
        <v>6787000</v>
      </c>
    </row>
    <row r="4254" spans="1:3" x14ac:dyDescent="0.2">
      <c r="A4254">
        <v>1936</v>
      </c>
      <c r="B4254" t="s">
        <v>43</v>
      </c>
      <c r="C4254">
        <v>6801000</v>
      </c>
    </row>
    <row r="4255" spans="1:3" x14ac:dyDescent="0.2">
      <c r="A4255">
        <v>1937</v>
      </c>
      <c r="B4255" t="s">
        <v>43</v>
      </c>
      <c r="C4255">
        <v>6809000</v>
      </c>
    </row>
    <row r="4256" spans="1:3" x14ac:dyDescent="0.2">
      <c r="A4256">
        <v>1938</v>
      </c>
      <c r="B4256" t="s">
        <v>43</v>
      </c>
      <c r="C4256">
        <v>6837000</v>
      </c>
    </row>
    <row r="4257" spans="1:3" x14ac:dyDescent="0.2">
      <c r="A4257">
        <v>1939</v>
      </c>
      <c r="B4257" t="s">
        <v>43</v>
      </c>
      <c r="C4257">
        <v>6886000</v>
      </c>
    </row>
    <row r="4258" spans="1:3" x14ac:dyDescent="0.2">
      <c r="A4258">
        <v>1940</v>
      </c>
      <c r="B4258" t="s">
        <v>43</v>
      </c>
      <c r="C4258">
        <v>6929000</v>
      </c>
    </row>
    <row r="4259" spans="1:3" x14ac:dyDescent="0.2">
      <c r="A4259">
        <v>1941</v>
      </c>
      <c r="B4259" t="s">
        <v>43</v>
      </c>
      <c r="C4259">
        <v>6958000</v>
      </c>
    </row>
    <row r="4260" spans="1:3" x14ac:dyDescent="0.2">
      <c r="A4260">
        <v>1942</v>
      </c>
      <c r="B4260" t="s">
        <v>43</v>
      </c>
      <c r="C4260">
        <v>6969000</v>
      </c>
    </row>
    <row r="4261" spans="1:3" x14ac:dyDescent="0.2">
      <c r="A4261">
        <v>1943</v>
      </c>
      <c r="B4261" t="s">
        <v>43</v>
      </c>
      <c r="C4261">
        <v>6868000</v>
      </c>
    </row>
    <row r="4262" spans="1:3" x14ac:dyDescent="0.2">
      <c r="A4262">
        <v>1944</v>
      </c>
      <c r="B4262" t="s">
        <v>43</v>
      </c>
      <c r="C4262">
        <v>6918000</v>
      </c>
    </row>
    <row r="4263" spans="1:3" x14ac:dyDescent="0.2">
      <c r="A4263">
        <v>1945</v>
      </c>
      <c r="B4263" t="s">
        <v>43</v>
      </c>
      <c r="C4263">
        <v>6916000</v>
      </c>
    </row>
    <row r="4264" spans="1:3" x14ac:dyDescent="0.2">
      <c r="A4264">
        <v>1946</v>
      </c>
      <c r="B4264" t="s">
        <v>43</v>
      </c>
      <c r="C4264">
        <v>7512000</v>
      </c>
    </row>
    <row r="4265" spans="1:3" x14ac:dyDescent="0.2">
      <c r="A4265">
        <v>1947</v>
      </c>
      <c r="B4265" t="s">
        <v>43</v>
      </c>
      <c r="C4265">
        <v>7705000</v>
      </c>
    </row>
    <row r="4266" spans="1:3" x14ac:dyDescent="0.2">
      <c r="A4266">
        <v>1948</v>
      </c>
      <c r="B4266" t="s">
        <v>43</v>
      </c>
      <c r="C4266">
        <v>7876000</v>
      </c>
    </row>
    <row r="4267" spans="1:3" x14ac:dyDescent="0.2">
      <c r="A4267">
        <v>1949</v>
      </c>
      <c r="B4267" t="s">
        <v>43</v>
      </c>
      <c r="C4267">
        <v>7973000</v>
      </c>
    </row>
    <row r="4268" spans="1:3" x14ac:dyDescent="0.2">
      <c r="A4268">
        <v>1950</v>
      </c>
      <c r="B4268" t="s">
        <v>43</v>
      </c>
      <c r="C4268">
        <v>7980000</v>
      </c>
    </row>
    <row r="4269" spans="1:3" x14ac:dyDescent="0.2">
      <c r="A4269">
        <v>1951</v>
      </c>
      <c r="B4269" t="s">
        <v>43</v>
      </c>
      <c r="C4269">
        <v>8061000</v>
      </c>
    </row>
    <row r="4270" spans="1:3" x14ac:dyDescent="0.2">
      <c r="A4270">
        <v>1952</v>
      </c>
      <c r="B4270" t="s">
        <v>43</v>
      </c>
      <c r="C4270">
        <v>8275000</v>
      </c>
    </row>
    <row r="4271" spans="1:3" x14ac:dyDescent="0.2">
      <c r="A4271">
        <v>1953</v>
      </c>
      <c r="B4271" t="s">
        <v>43</v>
      </c>
      <c r="C4271">
        <v>8591000</v>
      </c>
    </row>
    <row r="4272" spans="1:3" x14ac:dyDescent="0.2">
      <c r="A4272">
        <v>1954</v>
      </c>
      <c r="B4272" t="s">
        <v>43</v>
      </c>
      <c r="C4272">
        <v>8873000</v>
      </c>
    </row>
    <row r="4273" spans="1:3" x14ac:dyDescent="0.2">
      <c r="A4273">
        <v>1955</v>
      </c>
      <c r="B4273" t="s">
        <v>43</v>
      </c>
      <c r="C4273">
        <v>9017000</v>
      </c>
    </row>
    <row r="4274" spans="1:3" x14ac:dyDescent="0.2">
      <c r="A4274">
        <v>1956</v>
      </c>
      <c r="B4274" t="s">
        <v>43</v>
      </c>
      <c r="C4274">
        <v>9207000</v>
      </c>
    </row>
    <row r="4275" spans="1:3" x14ac:dyDescent="0.2">
      <c r="A4275">
        <v>1957</v>
      </c>
      <c r="B4275" t="s">
        <v>43</v>
      </c>
      <c r="C4275">
        <v>9410000</v>
      </c>
    </row>
    <row r="4276" spans="1:3" x14ac:dyDescent="0.2">
      <c r="A4276">
        <v>1958</v>
      </c>
      <c r="B4276" t="s">
        <v>43</v>
      </c>
      <c r="C4276">
        <v>9599000</v>
      </c>
    </row>
    <row r="4277" spans="1:3" x14ac:dyDescent="0.2">
      <c r="A4277">
        <v>1959</v>
      </c>
      <c r="B4277" t="s">
        <v>43</v>
      </c>
      <c r="C4277">
        <v>9671000</v>
      </c>
    </row>
    <row r="4278" spans="1:3" x14ac:dyDescent="0.2">
      <c r="A4278">
        <v>1960</v>
      </c>
      <c r="B4278" t="s">
        <v>43</v>
      </c>
      <c r="C4278">
        <v>9734000</v>
      </c>
    </row>
    <row r="4279" spans="1:3" x14ac:dyDescent="0.2">
      <c r="A4279">
        <v>1961</v>
      </c>
      <c r="B4279" t="s">
        <v>43</v>
      </c>
      <c r="C4279">
        <v>9854000</v>
      </c>
    </row>
    <row r="4280" spans="1:3" x14ac:dyDescent="0.2">
      <c r="A4280">
        <v>1962</v>
      </c>
      <c r="B4280" t="s">
        <v>43</v>
      </c>
      <c r="C4280">
        <v>9929000</v>
      </c>
    </row>
    <row r="4281" spans="1:3" x14ac:dyDescent="0.2">
      <c r="A4281">
        <v>1963</v>
      </c>
      <c r="B4281" t="s">
        <v>43</v>
      </c>
      <c r="C4281">
        <v>9986000</v>
      </c>
    </row>
    <row r="4282" spans="1:3" x14ac:dyDescent="0.2">
      <c r="A4282">
        <v>1964</v>
      </c>
      <c r="B4282" t="s">
        <v>43</v>
      </c>
      <c r="C4282">
        <v>10080000</v>
      </c>
    </row>
    <row r="4283" spans="1:3" x14ac:dyDescent="0.2">
      <c r="A4283">
        <v>1965</v>
      </c>
      <c r="B4283" t="s">
        <v>43</v>
      </c>
      <c r="C4283">
        <v>10201000</v>
      </c>
    </row>
    <row r="4284" spans="1:3" x14ac:dyDescent="0.2">
      <c r="A4284">
        <v>1966</v>
      </c>
      <c r="B4284" t="s">
        <v>43</v>
      </c>
      <c r="C4284">
        <v>10330000</v>
      </c>
    </row>
    <row r="4285" spans="1:3" x14ac:dyDescent="0.2">
      <c r="A4285">
        <v>1967</v>
      </c>
      <c r="B4285" t="s">
        <v>43</v>
      </c>
      <c r="C4285">
        <v>10414000</v>
      </c>
    </row>
    <row r="4286" spans="1:3" x14ac:dyDescent="0.2">
      <c r="A4286">
        <v>1968</v>
      </c>
      <c r="B4286" t="s">
        <v>43</v>
      </c>
      <c r="C4286">
        <v>10516000</v>
      </c>
    </row>
    <row r="4287" spans="1:3" x14ac:dyDescent="0.2">
      <c r="A4287">
        <v>1969</v>
      </c>
      <c r="B4287" t="s">
        <v>43</v>
      </c>
      <c r="C4287">
        <v>10563000</v>
      </c>
    </row>
    <row r="4288" spans="1:3" x14ac:dyDescent="0.2">
      <c r="A4288">
        <v>1970</v>
      </c>
      <c r="B4288" t="s">
        <v>43</v>
      </c>
      <c r="C4288">
        <v>10657423</v>
      </c>
    </row>
    <row r="4289" spans="1:3" x14ac:dyDescent="0.2">
      <c r="A4289">
        <v>1971</v>
      </c>
      <c r="B4289" t="s">
        <v>43</v>
      </c>
      <c r="C4289">
        <v>10734823</v>
      </c>
    </row>
    <row r="4290" spans="1:3" x14ac:dyDescent="0.2">
      <c r="A4290">
        <v>1972</v>
      </c>
      <c r="B4290" t="s">
        <v>43</v>
      </c>
      <c r="C4290">
        <v>10746998</v>
      </c>
    </row>
    <row r="4291" spans="1:3" x14ac:dyDescent="0.2">
      <c r="A4291">
        <v>1973</v>
      </c>
      <c r="B4291" t="s">
        <v>43</v>
      </c>
      <c r="C4291">
        <v>10767316</v>
      </c>
    </row>
    <row r="4292" spans="1:3" x14ac:dyDescent="0.2">
      <c r="A4292">
        <v>1974</v>
      </c>
      <c r="B4292" t="s">
        <v>43</v>
      </c>
      <c r="C4292">
        <v>10765760</v>
      </c>
    </row>
    <row r="4293" spans="1:3" x14ac:dyDescent="0.2">
      <c r="A4293">
        <v>1975</v>
      </c>
      <c r="B4293" t="s">
        <v>43</v>
      </c>
      <c r="C4293">
        <v>10770427</v>
      </c>
    </row>
    <row r="4294" spans="1:3" x14ac:dyDescent="0.2">
      <c r="A4294">
        <v>1976</v>
      </c>
      <c r="B4294" t="s">
        <v>43</v>
      </c>
      <c r="C4294">
        <v>10752663</v>
      </c>
    </row>
    <row r="4295" spans="1:3" x14ac:dyDescent="0.2">
      <c r="A4295">
        <v>1977</v>
      </c>
      <c r="B4295" t="s">
        <v>43</v>
      </c>
      <c r="C4295">
        <v>10771396</v>
      </c>
    </row>
    <row r="4296" spans="1:3" x14ac:dyDescent="0.2">
      <c r="A4296">
        <v>1978</v>
      </c>
      <c r="B4296" t="s">
        <v>43</v>
      </c>
      <c r="C4296">
        <v>10795584</v>
      </c>
    </row>
    <row r="4297" spans="1:3" x14ac:dyDescent="0.2">
      <c r="A4297">
        <v>1979</v>
      </c>
      <c r="B4297" t="s">
        <v>43</v>
      </c>
      <c r="C4297">
        <v>10798301</v>
      </c>
    </row>
    <row r="4298" spans="1:3" x14ac:dyDescent="0.2">
      <c r="A4298">
        <v>1980</v>
      </c>
      <c r="B4298" t="s">
        <v>43</v>
      </c>
      <c r="C4298">
        <v>10803551</v>
      </c>
    </row>
    <row r="4299" spans="1:3" x14ac:dyDescent="0.2">
      <c r="A4299">
        <v>1981</v>
      </c>
      <c r="B4299" t="s">
        <v>43</v>
      </c>
      <c r="C4299">
        <v>10788342</v>
      </c>
    </row>
    <row r="4300" spans="1:3" x14ac:dyDescent="0.2">
      <c r="A4300">
        <v>1982</v>
      </c>
      <c r="B4300" t="s">
        <v>43</v>
      </c>
      <c r="C4300">
        <v>10757118</v>
      </c>
    </row>
    <row r="4301" spans="1:3" x14ac:dyDescent="0.2">
      <c r="A4301">
        <v>1983</v>
      </c>
      <c r="B4301" t="s">
        <v>43</v>
      </c>
      <c r="C4301">
        <v>10737664</v>
      </c>
    </row>
    <row r="4302" spans="1:3" x14ac:dyDescent="0.2">
      <c r="A4302">
        <v>1984</v>
      </c>
      <c r="B4302" t="s">
        <v>43</v>
      </c>
      <c r="C4302">
        <v>10737767</v>
      </c>
    </row>
    <row r="4303" spans="1:3" x14ac:dyDescent="0.2">
      <c r="A4303">
        <v>1985</v>
      </c>
      <c r="B4303" t="s">
        <v>43</v>
      </c>
      <c r="C4303">
        <v>10734943</v>
      </c>
    </row>
    <row r="4304" spans="1:3" x14ac:dyDescent="0.2">
      <c r="A4304">
        <v>1986</v>
      </c>
      <c r="B4304" t="s">
        <v>43</v>
      </c>
      <c r="C4304">
        <v>10730284</v>
      </c>
    </row>
    <row r="4305" spans="1:3" x14ac:dyDescent="0.2">
      <c r="A4305">
        <v>1987</v>
      </c>
      <c r="B4305" t="s">
        <v>43</v>
      </c>
      <c r="C4305">
        <v>10760062</v>
      </c>
    </row>
    <row r="4306" spans="1:3" x14ac:dyDescent="0.2">
      <c r="A4306">
        <v>1988</v>
      </c>
      <c r="B4306" t="s">
        <v>43</v>
      </c>
      <c r="C4306">
        <v>10798630</v>
      </c>
    </row>
    <row r="4307" spans="1:3" x14ac:dyDescent="0.2">
      <c r="A4307">
        <v>1989</v>
      </c>
      <c r="B4307" t="s">
        <v>43</v>
      </c>
      <c r="C4307">
        <v>10829255</v>
      </c>
    </row>
    <row r="4308" spans="1:3" x14ac:dyDescent="0.2">
      <c r="A4308">
        <v>1990</v>
      </c>
      <c r="B4308" t="s">
        <v>43</v>
      </c>
      <c r="C4308">
        <v>10864162</v>
      </c>
    </row>
    <row r="4309" spans="1:3" x14ac:dyDescent="0.2">
      <c r="A4309">
        <v>1991</v>
      </c>
      <c r="B4309" t="s">
        <v>43</v>
      </c>
      <c r="C4309">
        <v>10945762</v>
      </c>
    </row>
    <row r="4310" spans="1:3" x14ac:dyDescent="0.2">
      <c r="A4310">
        <v>1992</v>
      </c>
      <c r="B4310" t="s">
        <v>43</v>
      </c>
      <c r="C4310">
        <v>11029431</v>
      </c>
    </row>
    <row r="4311" spans="1:3" x14ac:dyDescent="0.2">
      <c r="A4311">
        <v>1993</v>
      </c>
      <c r="B4311" t="s">
        <v>43</v>
      </c>
      <c r="C4311">
        <v>11101140</v>
      </c>
    </row>
    <row r="4312" spans="1:3" x14ac:dyDescent="0.2">
      <c r="A4312">
        <v>1994</v>
      </c>
      <c r="B4312" t="s">
        <v>43</v>
      </c>
      <c r="C4312">
        <v>11152454</v>
      </c>
    </row>
    <row r="4313" spans="1:3" x14ac:dyDescent="0.2">
      <c r="A4313">
        <v>1995</v>
      </c>
      <c r="B4313" t="s">
        <v>43</v>
      </c>
      <c r="C4313">
        <v>11202751</v>
      </c>
    </row>
    <row r="4314" spans="1:3" x14ac:dyDescent="0.2">
      <c r="A4314">
        <v>1996</v>
      </c>
      <c r="B4314" t="s">
        <v>43</v>
      </c>
      <c r="C4314">
        <v>11242827</v>
      </c>
    </row>
    <row r="4315" spans="1:3" x14ac:dyDescent="0.2">
      <c r="A4315">
        <v>1997</v>
      </c>
      <c r="B4315" t="s">
        <v>43</v>
      </c>
      <c r="C4315">
        <v>11277357</v>
      </c>
    </row>
    <row r="4316" spans="1:3" x14ac:dyDescent="0.2">
      <c r="A4316">
        <v>1998</v>
      </c>
      <c r="B4316" t="s">
        <v>43</v>
      </c>
      <c r="C4316">
        <v>11311536</v>
      </c>
    </row>
    <row r="4317" spans="1:3" x14ac:dyDescent="0.2">
      <c r="A4317">
        <v>1999</v>
      </c>
      <c r="B4317" t="s">
        <v>43</v>
      </c>
      <c r="C4317">
        <v>11335454</v>
      </c>
    </row>
    <row r="4318" spans="1:3" x14ac:dyDescent="0.2">
      <c r="A4318">
        <v>2000</v>
      </c>
      <c r="B4318" t="s">
        <v>43</v>
      </c>
      <c r="C4318">
        <v>11363844</v>
      </c>
    </row>
    <row r="4319" spans="1:3" x14ac:dyDescent="0.2">
      <c r="A4319">
        <v>2001</v>
      </c>
      <c r="B4319" t="s">
        <v>43</v>
      </c>
      <c r="C4319">
        <v>11396874</v>
      </c>
    </row>
    <row r="4320" spans="1:3" x14ac:dyDescent="0.2">
      <c r="A4320">
        <v>2002</v>
      </c>
      <c r="B4320" t="s">
        <v>43</v>
      </c>
      <c r="C4320">
        <v>11420981</v>
      </c>
    </row>
    <row r="4321" spans="1:3" x14ac:dyDescent="0.2">
      <c r="A4321">
        <v>2003</v>
      </c>
      <c r="B4321" t="s">
        <v>43</v>
      </c>
      <c r="C4321">
        <v>11445180</v>
      </c>
    </row>
    <row r="4322" spans="1:3" x14ac:dyDescent="0.2">
      <c r="A4322">
        <v>2004</v>
      </c>
      <c r="B4322" t="s">
        <v>43</v>
      </c>
      <c r="C4322">
        <v>11464593</v>
      </c>
    </row>
    <row r="4323" spans="1:3" x14ac:dyDescent="0.2">
      <c r="A4323">
        <v>2005</v>
      </c>
      <c r="B4323" t="s">
        <v>43</v>
      </c>
      <c r="C4323">
        <v>11475262</v>
      </c>
    </row>
    <row r="4324" spans="1:3" x14ac:dyDescent="0.2">
      <c r="A4324">
        <v>2006</v>
      </c>
      <c r="B4324" t="s">
        <v>43</v>
      </c>
      <c r="C4324">
        <v>11492495</v>
      </c>
    </row>
    <row r="4325" spans="1:3" x14ac:dyDescent="0.2">
      <c r="A4325">
        <v>2007</v>
      </c>
      <c r="B4325" t="s">
        <v>43</v>
      </c>
      <c r="C4325">
        <v>11520815</v>
      </c>
    </row>
    <row r="4326" spans="1:3" x14ac:dyDescent="0.2">
      <c r="A4326">
        <v>2008</v>
      </c>
      <c r="B4326" t="s">
        <v>43</v>
      </c>
      <c r="C4326">
        <v>11528072</v>
      </c>
    </row>
    <row r="4327" spans="1:3" x14ac:dyDescent="0.2">
      <c r="A4327">
        <v>2009</v>
      </c>
      <c r="B4327" t="s">
        <v>43</v>
      </c>
      <c r="C4327">
        <v>11542645</v>
      </c>
    </row>
    <row r="4328" spans="1:3" x14ac:dyDescent="0.2">
      <c r="A4328">
        <v>2010</v>
      </c>
      <c r="B4328" t="s">
        <v>43</v>
      </c>
      <c r="C4328">
        <v>11539449</v>
      </c>
    </row>
    <row r="4329" spans="1:3" x14ac:dyDescent="0.2">
      <c r="A4329">
        <v>2011</v>
      </c>
      <c r="B4329" t="s">
        <v>43</v>
      </c>
      <c r="C4329">
        <v>11545735</v>
      </c>
    </row>
    <row r="4330" spans="1:3" x14ac:dyDescent="0.2">
      <c r="A4330">
        <v>2012</v>
      </c>
      <c r="B4330" t="s">
        <v>43</v>
      </c>
      <c r="C4330">
        <v>11550971</v>
      </c>
    </row>
    <row r="4331" spans="1:3" x14ac:dyDescent="0.2">
      <c r="A4331">
        <v>2013</v>
      </c>
      <c r="B4331" t="s">
        <v>43</v>
      </c>
      <c r="C4331">
        <v>11579692</v>
      </c>
    </row>
    <row r="4332" spans="1:3" x14ac:dyDescent="0.2">
      <c r="A4332">
        <v>2014</v>
      </c>
      <c r="B4332" t="s">
        <v>43</v>
      </c>
      <c r="C4332">
        <v>11606573</v>
      </c>
    </row>
    <row r="4333" spans="1:3" x14ac:dyDescent="0.2">
      <c r="A4333">
        <v>2015</v>
      </c>
      <c r="B4333" t="s">
        <v>43</v>
      </c>
      <c r="C4333">
        <v>11622315</v>
      </c>
    </row>
    <row r="4334" spans="1:3" x14ac:dyDescent="0.2">
      <c r="A4334">
        <v>2016</v>
      </c>
      <c r="B4334" t="s">
        <v>43</v>
      </c>
      <c r="C4334">
        <v>11640060</v>
      </c>
    </row>
    <row r="4335" spans="1:3" x14ac:dyDescent="0.2">
      <c r="A4335">
        <v>2017</v>
      </c>
      <c r="B4335" t="s">
        <v>43</v>
      </c>
      <c r="C4335">
        <v>11665706</v>
      </c>
    </row>
    <row r="4336" spans="1:3" x14ac:dyDescent="0.2">
      <c r="A4336">
        <v>2018</v>
      </c>
      <c r="B4336" t="s">
        <v>43</v>
      </c>
      <c r="C4336">
        <v>11680892</v>
      </c>
    </row>
    <row r="4337" spans="1:3" x14ac:dyDescent="0.2">
      <c r="A4337">
        <v>2019</v>
      </c>
      <c r="B4337" t="s">
        <v>43</v>
      </c>
      <c r="C4337">
        <v>11696507</v>
      </c>
    </row>
    <row r="4338" spans="1:3" x14ac:dyDescent="0.2">
      <c r="A4338">
        <v>2020</v>
      </c>
      <c r="B4338" t="s">
        <v>43</v>
      </c>
      <c r="C4338">
        <v>11798292</v>
      </c>
    </row>
    <row r="4339" spans="1:3" x14ac:dyDescent="0.2">
      <c r="A4339">
        <v>2021</v>
      </c>
      <c r="B4339" t="s">
        <v>43</v>
      </c>
      <c r="C4339">
        <v>11765227</v>
      </c>
    </row>
    <row r="4340" spans="1:3" x14ac:dyDescent="0.2">
      <c r="A4340">
        <v>2022</v>
      </c>
      <c r="B4340" t="s">
        <v>43</v>
      </c>
      <c r="C4340">
        <v>11759697</v>
      </c>
    </row>
    <row r="4341" spans="1:3" x14ac:dyDescent="0.2">
      <c r="A4341">
        <v>2023</v>
      </c>
      <c r="B4341" t="s">
        <v>43</v>
      </c>
      <c r="C4341">
        <v>11785935</v>
      </c>
    </row>
    <row r="4342" spans="1:3" x14ac:dyDescent="0.2">
      <c r="A4342">
        <v>1900</v>
      </c>
      <c r="B4342" t="s">
        <v>44</v>
      </c>
      <c r="C4342">
        <v>800000</v>
      </c>
    </row>
    <row r="4343" spans="1:3" x14ac:dyDescent="0.2">
      <c r="A4343">
        <v>1901</v>
      </c>
      <c r="B4343" t="s">
        <v>44</v>
      </c>
      <c r="C4343">
        <v>916000</v>
      </c>
    </row>
    <row r="4344" spans="1:3" x14ac:dyDescent="0.2">
      <c r="A4344">
        <v>1902</v>
      </c>
      <c r="B4344" t="s">
        <v>44</v>
      </c>
      <c r="C4344">
        <v>1027000</v>
      </c>
    </row>
    <row r="4345" spans="1:3" x14ac:dyDescent="0.2">
      <c r="A4345">
        <v>1903</v>
      </c>
      <c r="B4345" t="s">
        <v>44</v>
      </c>
      <c r="C4345">
        <v>1118000</v>
      </c>
    </row>
    <row r="4346" spans="1:3" x14ac:dyDescent="0.2">
      <c r="A4346">
        <v>1904</v>
      </c>
      <c r="B4346" t="s">
        <v>44</v>
      </c>
      <c r="C4346">
        <v>1200000</v>
      </c>
    </row>
    <row r="4347" spans="1:3" x14ac:dyDescent="0.2">
      <c r="A4347">
        <v>1905</v>
      </c>
      <c r="B4347" t="s">
        <v>44</v>
      </c>
      <c r="C4347">
        <v>1277000</v>
      </c>
    </row>
    <row r="4348" spans="1:3" x14ac:dyDescent="0.2">
      <c r="A4348">
        <v>1906</v>
      </c>
      <c r="B4348" t="s">
        <v>44</v>
      </c>
      <c r="C4348">
        <v>1349000</v>
      </c>
    </row>
    <row r="4349" spans="1:3" x14ac:dyDescent="0.2">
      <c r="A4349">
        <v>1907</v>
      </c>
      <c r="B4349" t="s">
        <v>44</v>
      </c>
      <c r="C4349">
        <v>1414000</v>
      </c>
    </row>
    <row r="4350" spans="1:3" x14ac:dyDescent="0.2">
      <c r="A4350">
        <v>1908</v>
      </c>
      <c r="B4350" t="s">
        <v>44</v>
      </c>
      <c r="C4350">
        <v>1498000</v>
      </c>
    </row>
    <row r="4351" spans="1:3" x14ac:dyDescent="0.2">
      <c r="A4351">
        <v>1909</v>
      </c>
      <c r="B4351" t="s">
        <v>44</v>
      </c>
      <c r="C4351">
        <v>1585000</v>
      </c>
    </row>
    <row r="4352" spans="1:3" x14ac:dyDescent="0.2">
      <c r="A4352">
        <v>1910</v>
      </c>
      <c r="B4352" t="s">
        <v>44</v>
      </c>
      <c r="C4352">
        <v>1671000</v>
      </c>
    </row>
    <row r="4353" spans="1:3" x14ac:dyDescent="0.2">
      <c r="A4353">
        <v>1911</v>
      </c>
      <c r="B4353" t="s">
        <v>44</v>
      </c>
      <c r="C4353">
        <v>1714000</v>
      </c>
    </row>
    <row r="4354" spans="1:3" x14ac:dyDescent="0.2">
      <c r="A4354">
        <v>1912</v>
      </c>
      <c r="B4354" t="s">
        <v>44</v>
      </c>
      <c r="C4354">
        <v>1737000</v>
      </c>
    </row>
    <row r="4355" spans="1:3" x14ac:dyDescent="0.2">
      <c r="A4355">
        <v>1913</v>
      </c>
      <c r="B4355" t="s">
        <v>44</v>
      </c>
      <c r="C4355">
        <v>1777000</v>
      </c>
    </row>
    <row r="4356" spans="1:3" x14ac:dyDescent="0.2">
      <c r="A4356">
        <v>1914</v>
      </c>
      <c r="B4356" t="s">
        <v>44</v>
      </c>
      <c r="C4356">
        <v>1824000</v>
      </c>
    </row>
    <row r="4357" spans="1:3" x14ac:dyDescent="0.2">
      <c r="A4357">
        <v>1915</v>
      </c>
      <c r="B4357" t="s">
        <v>44</v>
      </c>
      <c r="C4357">
        <v>1860000</v>
      </c>
    </row>
    <row r="4358" spans="1:3" x14ac:dyDescent="0.2">
      <c r="A4358">
        <v>1916</v>
      </c>
      <c r="B4358" t="s">
        <v>44</v>
      </c>
      <c r="C4358">
        <v>1907000</v>
      </c>
    </row>
    <row r="4359" spans="1:3" x14ac:dyDescent="0.2">
      <c r="A4359">
        <v>1917</v>
      </c>
      <c r="B4359" t="s">
        <v>44</v>
      </c>
      <c r="C4359">
        <v>1960000</v>
      </c>
    </row>
    <row r="4360" spans="1:3" x14ac:dyDescent="0.2">
      <c r="A4360">
        <v>1918</v>
      </c>
      <c r="B4360" t="s">
        <v>44</v>
      </c>
      <c r="C4360">
        <v>1969000</v>
      </c>
    </row>
    <row r="4361" spans="1:3" x14ac:dyDescent="0.2">
      <c r="A4361">
        <v>1919</v>
      </c>
      <c r="B4361" t="s">
        <v>44</v>
      </c>
      <c r="C4361">
        <v>2003000</v>
      </c>
    </row>
    <row r="4362" spans="1:3" x14ac:dyDescent="0.2">
      <c r="A4362">
        <v>1920</v>
      </c>
      <c r="B4362" t="s">
        <v>44</v>
      </c>
      <c r="C4362">
        <v>2055000</v>
      </c>
    </row>
    <row r="4363" spans="1:3" x14ac:dyDescent="0.2">
      <c r="A4363">
        <v>1921</v>
      </c>
      <c r="B4363" t="s">
        <v>44</v>
      </c>
      <c r="C4363">
        <v>2108000</v>
      </c>
    </row>
    <row r="4364" spans="1:3" x14ac:dyDescent="0.2">
      <c r="A4364">
        <v>1922</v>
      </c>
      <c r="B4364" t="s">
        <v>44</v>
      </c>
      <c r="C4364">
        <v>2140000</v>
      </c>
    </row>
    <row r="4365" spans="1:3" x14ac:dyDescent="0.2">
      <c r="A4365">
        <v>1923</v>
      </c>
      <c r="B4365" t="s">
        <v>44</v>
      </c>
      <c r="C4365">
        <v>2159000</v>
      </c>
    </row>
    <row r="4366" spans="1:3" x14ac:dyDescent="0.2">
      <c r="A4366">
        <v>1924</v>
      </c>
      <c r="B4366" t="s">
        <v>44</v>
      </c>
      <c r="C4366">
        <v>2179000</v>
      </c>
    </row>
    <row r="4367" spans="1:3" x14ac:dyDescent="0.2">
      <c r="A4367">
        <v>1925</v>
      </c>
      <c r="B4367" t="s">
        <v>44</v>
      </c>
      <c r="C4367">
        <v>2216000</v>
      </c>
    </row>
    <row r="4368" spans="1:3" x14ac:dyDescent="0.2">
      <c r="A4368">
        <v>1926</v>
      </c>
      <c r="B4368" t="s">
        <v>44</v>
      </c>
      <c r="C4368">
        <v>2256000</v>
      </c>
    </row>
    <row r="4369" spans="1:3" x14ac:dyDescent="0.2">
      <c r="A4369">
        <v>1927</v>
      </c>
      <c r="B4369" t="s">
        <v>44</v>
      </c>
      <c r="C4369">
        <v>2306000</v>
      </c>
    </row>
    <row r="4370" spans="1:3" x14ac:dyDescent="0.2">
      <c r="A4370">
        <v>1928</v>
      </c>
      <c r="B4370" t="s">
        <v>44</v>
      </c>
      <c r="C4370">
        <v>2344000</v>
      </c>
    </row>
    <row r="4371" spans="1:3" x14ac:dyDescent="0.2">
      <c r="A4371">
        <v>1929</v>
      </c>
      <c r="B4371" t="s">
        <v>44</v>
      </c>
      <c r="C4371">
        <v>2372000</v>
      </c>
    </row>
    <row r="4372" spans="1:3" x14ac:dyDescent="0.2">
      <c r="A4372">
        <v>1930</v>
      </c>
      <c r="B4372" t="s">
        <v>44</v>
      </c>
      <c r="C4372">
        <v>2401000</v>
      </c>
    </row>
    <row r="4373" spans="1:3" x14ac:dyDescent="0.2">
      <c r="A4373">
        <v>1931</v>
      </c>
      <c r="B4373" t="s">
        <v>44</v>
      </c>
      <c r="C4373">
        <v>2403000</v>
      </c>
    </row>
    <row r="4374" spans="1:3" x14ac:dyDescent="0.2">
      <c r="A4374">
        <v>1932</v>
      </c>
      <c r="B4374" t="s">
        <v>44</v>
      </c>
      <c r="C4374">
        <v>2394000</v>
      </c>
    </row>
    <row r="4375" spans="1:3" x14ac:dyDescent="0.2">
      <c r="A4375">
        <v>1933</v>
      </c>
      <c r="B4375" t="s">
        <v>44</v>
      </c>
      <c r="C4375">
        <v>2392000</v>
      </c>
    </row>
    <row r="4376" spans="1:3" x14ac:dyDescent="0.2">
      <c r="A4376">
        <v>1934</v>
      </c>
      <c r="B4376" t="s">
        <v>44</v>
      </c>
      <c r="C4376">
        <v>2391000</v>
      </c>
    </row>
    <row r="4377" spans="1:3" x14ac:dyDescent="0.2">
      <c r="A4377">
        <v>1935</v>
      </c>
      <c r="B4377" t="s">
        <v>44</v>
      </c>
      <c r="C4377">
        <v>2386000</v>
      </c>
    </row>
    <row r="4378" spans="1:3" x14ac:dyDescent="0.2">
      <c r="A4378">
        <v>1936</v>
      </c>
      <c r="B4378" t="s">
        <v>44</v>
      </c>
      <c r="C4378">
        <v>2365000</v>
      </c>
    </row>
    <row r="4379" spans="1:3" x14ac:dyDescent="0.2">
      <c r="A4379">
        <v>1937</v>
      </c>
      <c r="B4379" t="s">
        <v>44</v>
      </c>
      <c r="C4379">
        <v>2334000</v>
      </c>
    </row>
    <row r="4380" spans="1:3" x14ac:dyDescent="0.2">
      <c r="A4380">
        <v>1938</v>
      </c>
      <c r="B4380" t="s">
        <v>44</v>
      </c>
      <c r="C4380">
        <v>2324000</v>
      </c>
    </row>
    <row r="4381" spans="1:3" x14ac:dyDescent="0.2">
      <c r="A4381">
        <v>1939</v>
      </c>
      <c r="B4381" t="s">
        <v>44</v>
      </c>
      <c r="C4381">
        <v>2333000</v>
      </c>
    </row>
    <row r="4382" spans="1:3" x14ac:dyDescent="0.2">
      <c r="A4382">
        <v>1940</v>
      </c>
      <c r="B4382" t="s">
        <v>44</v>
      </c>
      <c r="C4382">
        <v>2325000</v>
      </c>
    </row>
    <row r="4383" spans="1:3" x14ac:dyDescent="0.2">
      <c r="A4383">
        <v>1941</v>
      </c>
      <c r="B4383" t="s">
        <v>44</v>
      </c>
      <c r="C4383">
        <v>2262000</v>
      </c>
    </row>
    <row r="4384" spans="1:3" x14ac:dyDescent="0.2">
      <c r="A4384">
        <v>1942</v>
      </c>
      <c r="B4384" t="s">
        <v>44</v>
      </c>
      <c r="C4384">
        <v>2215000</v>
      </c>
    </row>
    <row r="4385" spans="1:3" x14ac:dyDescent="0.2">
      <c r="A4385">
        <v>1943</v>
      </c>
      <c r="B4385" t="s">
        <v>44</v>
      </c>
      <c r="C4385">
        <v>2205000</v>
      </c>
    </row>
    <row r="4386" spans="1:3" x14ac:dyDescent="0.2">
      <c r="A4386">
        <v>1944</v>
      </c>
      <c r="B4386" t="s">
        <v>44</v>
      </c>
      <c r="C4386">
        <v>2043000</v>
      </c>
    </row>
    <row r="4387" spans="1:3" x14ac:dyDescent="0.2">
      <c r="A4387">
        <v>1945</v>
      </c>
      <c r="B4387" t="s">
        <v>44</v>
      </c>
      <c r="C4387">
        <v>2028000</v>
      </c>
    </row>
    <row r="4388" spans="1:3" x14ac:dyDescent="0.2">
      <c r="A4388">
        <v>1946</v>
      </c>
      <c r="B4388" t="s">
        <v>44</v>
      </c>
      <c r="C4388">
        <v>2128000</v>
      </c>
    </row>
    <row r="4389" spans="1:3" x14ac:dyDescent="0.2">
      <c r="A4389">
        <v>1947</v>
      </c>
      <c r="B4389" t="s">
        <v>44</v>
      </c>
      <c r="C4389">
        <v>2133000</v>
      </c>
    </row>
    <row r="4390" spans="1:3" x14ac:dyDescent="0.2">
      <c r="A4390">
        <v>1948</v>
      </c>
      <c r="B4390" t="s">
        <v>44</v>
      </c>
      <c r="C4390">
        <v>2089000</v>
      </c>
    </row>
    <row r="4391" spans="1:3" x14ac:dyDescent="0.2">
      <c r="A4391">
        <v>1949</v>
      </c>
      <c r="B4391" t="s">
        <v>44</v>
      </c>
      <c r="C4391">
        <v>2105000</v>
      </c>
    </row>
    <row r="4392" spans="1:3" x14ac:dyDescent="0.2">
      <c r="A4392">
        <v>1950</v>
      </c>
      <c r="B4392" t="s">
        <v>44</v>
      </c>
      <c r="C4392">
        <v>2229000</v>
      </c>
    </row>
    <row r="4393" spans="1:3" x14ac:dyDescent="0.2">
      <c r="A4393">
        <v>1951</v>
      </c>
      <c r="B4393" t="s">
        <v>44</v>
      </c>
      <c r="C4393">
        <v>2210000</v>
      </c>
    </row>
    <row r="4394" spans="1:3" x14ac:dyDescent="0.2">
      <c r="A4394">
        <v>1952</v>
      </c>
      <c r="B4394" t="s">
        <v>44</v>
      </c>
      <c r="C4394">
        <v>2219000</v>
      </c>
    </row>
    <row r="4395" spans="1:3" x14ac:dyDescent="0.2">
      <c r="A4395">
        <v>1953</v>
      </c>
      <c r="B4395" t="s">
        <v>44</v>
      </c>
      <c r="C4395">
        <v>2182000</v>
      </c>
    </row>
    <row r="4396" spans="1:3" x14ac:dyDescent="0.2">
      <c r="A4396">
        <v>1954</v>
      </c>
      <c r="B4396" t="s">
        <v>44</v>
      </c>
      <c r="C4396">
        <v>2209000</v>
      </c>
    </row>
    <row r="4397" spans="1:3" x14ac:dyDescent="0.2">
      <c r="A4397">
        <v>1955</v>
      </c>
      <c r="B4397" t="s">
        <v>44</v>
      </c>
      <c r="C4397">
        <v>2250000</v>
      </c>
    </row>
    <row r="4398" spans="1:3" x14ac:dyDescent="0.2">
      <c r="A4398">
        <v>1956</v>
      </c>
      <c r="B4398" t="s">
        <v>44</v>
      </c>
      <c r="C4398">
        <v>2273000</v>
      </c>
    </row>
    <row r="4399" spans="1:3" x14ac:dyDescent="0.2">
      <c r="A4399">
        <v>1957</v>
      </c>
      <c r="B4399" t="s">
        <v>44</v>
      </c>
      <c r="C4399">
        <v>2282000</v>
      </c>
    </row>
    <row r="4400" spans="1:3" x14ac:dyDescent="0.2">
      <c r="A4400">
        <v>1958</v>
      </c>
      <c r="B4400" t="s">
        <v>44</v>
      </c>
      <c r="C4400">
        <v>2267000</v>
      </c>
    </row>
    <row r="4401" spans="1:3" x14ac:dyDescent="0.2">
      <c r="A4401">
        <v>1959</v>
      </c>
      <c r="B4401" t="s">
        <v>44</v>
      </c>
      <c r="C4401">
        <v>2289000</v>
      </c>
    </row>
    <row r="4402" spans="1:3" x14ac:dyDescent="0.2">
      <c r="A4402">
        <v>1960</v>
      </c>
      <c r="B4402" t="s">
        <v>44</v>
      </c>
      <c r="C4402">
        <v>2336000</v>
      </c>
    </row>
    <row r="4403" spans="1:3" x14ac:dyDescent="0.2">
      <c r="A4403">
        <v>1961</v>
      </c>
      <c r="B4403" t="s">
        <v>44</v>
      </c>
      <c r="C4403">
        <v>2380000</v>
      </c>
    </row>
    <row r="4404" spans="1:3" x14ac:dyDescent="0.2">
      <c r="A4404">
        <v>1962</v>
      </c>
      <c r="B4404" t="s">
        <v>44</v>
      </c>
      <c r="C4404">
        <v>2427000</v>
      </c>
    </row>
    <row r="4405" spans="1:3" x14ac:dyDescent="0.2">
      <c r="A4405">
        <v>1963</v>
      </c>
      <c r="B4405" t="s">
        <v>44</v>
      </c>
      <c r="C4405">
        <v>2439000</v>
      </c>
    </row>
    <row r="4406" spans="1:3" x14ac:dyDescent="0.2">
      <c r="A4406">
        <v>1964</v>
      </c>
      <c r="B4406" t="s">
        <v>44</v>
      </c>
      <c r="C4406">
        <v>2446000</v>
      </c>
    </row>
    <row r="4407" spans="1:3" x14ac:dyDescent="0.2">
      <c r="A4407">
        <v>1965</v>
      </c>
      <c r="B4407" t="s">
        <v>44</v>
      </c>
      <c r="C4407">
        <v>2440000</v>
      </c>
    </row>
    <row r="4408" spans="1:3" x14ac:dyDescent="0.2">
      <c r="A4408">
        <v>1966</v>
      </c>
      <c r="B4408" t="s">
        <v>44</v>
      </c>
      <c r="C4408">
        <v>2454000</v>
      </c>
    </row>
    <row r="4409" spans="1:3" x14ac:dyDescent="0.2">
      <c r="A4409">
        <v>1967</v>
      </c>
      <c r="B4409" t="s">
        <v>44</v>
      </c>
      <c r="C4409">
        <v>2489000</v>
      </c>
    </row>
    <row r="4410" spans="1:3" x14ac:dyDescent="0.2">
      <c r="A4410">
        <v>1968</v>
      </c>
      <c r="B4410" t="s">
        <v>44</v>
      </c>
      <c r="C4410">
        <v>2503000</v>
      </c>
    </row>
    <row r="4411" spans="1:3" x14ac:dyDescent="0.2">
      <c r="A4411">
        <v>1969</v>
      </c>
      <c r="B4411" t="s">
        <v>44</v>
      </c>
      <c r="C4411">
        <v>2535000</v>
      </c>
    </row>
    <row r="4412" spans="1:3" x14ac:dyDescent="0.2">
      <c r="A4412">
        <v>1970</v>
      </c>
      <c r="B4412" t="s">
        <v>44</v>
      </c>
      <c r="C4412">
        <v>2559463</v>
      </c>
    </row>
    <row r="4413" spans="1:3" x14ac:dyDescent="0.2">
      <c r="A4413">
        <v>1971</v>
      </c>
      <c r="B4413" t="s">
        <v>44</v>
      </c>
      <c r="C4413">
        <v>2618601</v>
      </c>
    </row>
    <row r="4414" spans="1:3" x14ac:dyDescent="0.2">
      <c r="A4414">
        <v>1972</v>
      </c>
      <c r="B4414" t="s">
        <v>44</v>
      </c>
      <c r="C4414">
        <v>2658648</v>
      </c>
    </row>
    <row r="4415" spans="1:3" x14ac:dyDescent="0.2">
      <c r="A4415">
        <v>1973</v>
      </c>
      <c r="B4415" t="s">
        <v>44</v>
      </c>
      <c r="C4415">
        <v>2695932</v>
      </c>
    </row>
    <row r="4416" spans="1:3" x14ac:dyDescent="0.2">
      <c r="A4416">
        <v>1974</v>
      </c>
      <c r="B4416" t="s">
        <v>44</v>
      </c>
      <c r="C4416">
        <v>2734766</v>
      </c>
    </row>
    <row r="4417" spans="1:3" x14ac:dyDescent="0.2">
      <c r="A4417">
        <v>1975</v>
      </c>
      <c r="B4417" t="s">
        <v>44</v>
      </c>
      <c r="C4417">
        <v>2774682</v>
      </c>
    </row>
    <row r="4418" spans="1:3" x14ac:dyDescent="0.2">
      <c r="A4418">
        <v>1976</v>
      </c>
      <c r="B4418" t="s">
        <v>44</v>
      </c>
      <c r="C4418">
        <v>2826814</v>
      </c>
    </row>
    <row r="4419" spans="1:3" x14ac:dyDescent="0.2">
      <c r="A4419">
        <v>1977</v>
      </c>
      <c r="B4419" t="s">
        <v>44</v>
      </c>
      <c r="C4419">
        <v>2870012</v>
      </c>
    </row>
    <row r="4420" spans="1:3" x14ac:dyDescent="0.2">
      <c r="A4420">
        <v>1978</v>
      </c>
      <c r="B4420" t="s">
        <v>44</v>
      </c>
      <c r="C4420">
        <v>2917336</v>
      </c>
    </row>
    <row r="4421" spans="1:3" x14ac:dyDescent="0.2">
      <c r="A4421">
        <v>1979</v>
      </c>
      <c r="B4421" t="s">
        <v>44</v>
      </c>
      <c r="C4421">
        <v>2975311</v>
      </c>
    </row>
    <row r="4422" spans="1:3" x14ac:dyDescent="0.2">
      <c r="A4422">
        <v>1980</v>
      </c>
      <c r="B4422" t="s">
        <v>44</v>
      </c>
      <c r="C4422">
        <v>3040067</v>
      </c>
    </row>
    <row r="4423" spans="1:3" x14ac:dyDescent="0.2">
      <c r="A4423">
        <v>1981</v>
      </c>
      <c r="B4423" t="s">
        <v>44</v>
      </c>
      <c r="C4423">
        <v>3096133</v>
      </c>
    </row>
    <row r="4424" spans="1:3" x14ac:dyDescent="0.2">
      <c r="A4424">
        <v>1982</v>
      </c>
      <c r="B4424" t="s">
        <v>44</v>
      </c>
      <c r="C4424">
        <v>3206103</v>
      </c>
    </row>
    <row r="4425" spans="1:3" x14ac:dyDescent="0.2">
      <c r="A4425">
        <v>1983</v>
      </c>
      <c r="B4425" t="s">
        <v>44</v>
      </c>
      <c r="C4425">
        <v>3290412</v>
      </c>
    </row>
    <row r="4426" spans="1:3" x14ac:dyDescent="0.2">
      <c r="A4426">
        <v>1984</v>
      </c>
      <c r="B4426" t="s">
        <v>44</v>
      </c>
      <c r="C4426">
        <v>3285581</v>
      </c>
    </row>
    <row r="4427" spans="1:3" x14ac:dyDescent="0.2">
      <c r="A4427">
        <v>1985</v>
      </c>
      <c r="B4427" t="s">
        <v>44</v>
      </c>
      <c r="C4427">
        <v>3271395</v>
      </c>
    </row>
    <row r="4428" spans="1:3" x14ac:dyDescent="0.2">
      <c r="A4428">
        <v>1986</v>
      </c>
      <c r="B4428" t="s">
        <v>44</v>
      </c>
      <c r="C4428">
        <v>3252756</v>
      </c>
    </row>
    <row r="4429" spans="1:3" x14ac:dyDescent="0.2">
      <c r="A4429">
        <v>1987</v>
      </c>
      <c r="B4429" t="s">
        <v>44</v>
      </c>
      <c r="C4429">
        <v>3210172</v>
      </c>
    </row>
    <row r="4430" spans="1:3" x14ac:dyDescent="0.2">
      <c r="A4430">
        <v>1988</v>
      </c>
      <c r="B4430" t="s">
        <v>44</v>
      </c>
      <c r="C4430">
        <v>3167148</v>
      </c>
    </row>
    <row r="4431" spans="1:3" x14ac:dyDescent="0.2">
      <c r="A4431">
        <v>1989</v>
      </c>
      <c r="B4431" t="s">
        <v>44</v>
      </c>
      <c r="C4431">
        <v>3150372</v>
      </c>
    </row>
    <row r="4432" spans="1:3" x14ac:dyDescent="0.2">
      <c r="A4432">
        <v>1990</v>
      </c>
      <c r="B4432" t="s">
        <v>44</v>
      </c>
      <c r="C4432">
        <v>3148825</v>
      </c>
    </row>
    <row r="4433" spans="1:3" x14ac:dyDescent="0.2">
      <c r="A4433">
        <v>1991</v>
      </c>
      <c r="B4433" t="s">
        <v>44</v>
      </c>
      <c r="C4433">
        <v>3175440</v>
      </c>
    </row>
    <row r="4434" spans="1:3" x14ac:dyDescent="0.2">
      <c r="A4434">
        <v>1992</v>
      </c>
      <c r="B4434" t="s">
        <v>44</v>
      </c>
      <c r="C4434">
        <v>3220517</v>
      </c>
    </row>
    <row r="4435" spans="1:3" x14ac:dyDescent="0.2">
      <c r="A4435">
        <v>1993</v>
      </c>
      <c r="B4435" t="s">
        <v>44</v>
      </c>
      <c r="C4435">
        <v>3252285</v>
      </c>
    </row>
    <row r="4436" spans="1:3" x14ac:dyDescent="0.2">
      <c r="A4436">
        <v>1994</v>
      </c>
      <c r="B4436" t="s">
        <v>44</v>
      </c>
      <c r="C4436">
        <v>3280940</v>
      </c>
    </row>
    <row r="4437" spans="1:3" x14ac:dyDescent="0.2">
      <c r="A4437">
        <v>1995</v>
      </c>
      <c r="B4437" t="s">
        <v>44</v>
      </c>
      <c r="C4437">
        <v>3308208</v>
      </c>
    </row>
    <row r="4438" spans="1:3" x14ac:dyDescent="0.2">
      <c r="A4438">
        <v>1996</v>
      </c>
      <c r="B4438" t="s">
        <v>44</v>
      </c>
      <c r="C4438">
        <v>3340129</v>
      </c>
    </row>
    <row r="4439" spans="1:3" x14ac:dyDescent="0.2">
      <c r="A4439">
        <v>1997</v>
      </c>
      <c r="B4439" t="s">
        <v>44</v>
      </c>
      <c r="C4439">
        <v>3372917</v>
      </c>
    </row>
    <row r="4440" spans="1:3" x14ac:dyDescent="0.2">
      <c r="A4440">
        <v>1998</v>
      </c>
      <c r="B4440" t="s">
        <v>44</v>
      </c>
      <c r="C4440">
        <v>3405194</v>
      </c>
    </row>
    <row r="4441" spans="1:3" x14ac:dyDescent="0.2">
      <c r="A4441">
        <v>1999</v>
      </c>
      <c r="B4441" t="s">
        <v>44</v>
      </c>
      <c r="C4441">
        <v>3437147</v>
      </c>
    </row>
    <row r="4442" spans="1:3" x14ac:dyDescent="0.2">
      <c r="A4442">
        <v>2000</v>
      </c>
      <c r="B4442" t="s">
        <v>44</v>
      </c>
      <c r="C4442">
        <v>3453943</v>
      </c>
    </row>
    <row r="4443" spans="1:3" x14ac:dyDescent="0.2">
      <c r="A4443">
        <v>2001</v>
      </c>
      <c r="B4443" t="s">
        <v>44</v>
      </c>
      <c r="C4443">
        <v>3464729</v>
      </c>
    </row>
    <row r="4444" spans="1:3" x14ac:dyDescent="0.2">
      <c r="A4444">
        <v>2002</v>
      </c>
      <c r="B4444" t="s">
        <v>44</v>
      </c>
      <c r="C4444">
        <v>3484754</v>
      </c>
    </row>
    <row r="4445" spans="1:3" x14ac:dyDescent="0.2">
      <c r="A4445">
        <v>2003</v>
      </c>
      <c r="B4445" t="s">
        <v>44</v>
      </c>
      <c r="C4445">
        <v>3498687</v>
      </c>
    </row>
    <row r="4446" spans="1:3" x14ac:dyDescent="0.2">
      <c r="A4446">
        <v>2004</v>
      </c>
      <c r="B4446" t="s">
        <v>44</v>
      </c>
      <c r="C4446">
        <v>3514449</v>
      </c>
    </row>
    <row r="4447" spans="1:3" x14ac:dyDescent="0.2">
      <c r="A4447">
        <v>2005</v>
      </c>
      <c r="B4447" t="s">
        <v>44</v>
      </c>
      <c r="C4447">
        <v>3532769</v>
      </c>
    </row>
    <row r="4448" spans="1:3" x14ac:dyDescent="0.2">
      <c r="A4448">
        <v>2006</v>
      </c>
      <c r="B4448" t="s">
        <v>44</v>
      </c>
      <c r="C4448">
        <v>3574334</v>
      </c>
    </row>
    <row r="4449" spans="1:3" x14ac:dyDescent="0.2">
      <c r="A4449">
        <v>2007</v>
      </c>
      <c r="B4449" t="s">
        <v>44</v>
      </c>
      <c r="C4449">
        <v>3612186</v>
      </c>
    </row>
    <row r="4450" spans="1:3" x14ac:dyDescent="0.2">
      <c r="A4450">
        <v>2008</v>
      </c>
      <c r="B4450" t="s">
        <v>44</v>
      </c>
      <c r="C4450">
        <v>3644025</v>
      </c>
    </row>
    <row r="4451" spans="1:3" x14ac:dyDescent="0.2">
      <c r="A4451">
        <v>2009</v>
      </c>
      <c r="B4451" t="s">
        <v>44</v>
      </c>
      <c r="C4451">
        <v>3687050</v>
      </c>
    </row>
    <row r="4452" spans="1:3" x14ac:dyDescent="0.2">
      <c r="A4452">
        <v>2010</v>
      </c>
      <c r="B4452" t="s">
        <v>44</v>
      </c>
      <c r="C4452">
        <v>3760014</v>
      </c>
    </row>
    <row r="4453" spans="1:3" x14ac:dyDescent="0.2">
      <c r="A4453">
        <v>2011</v>
      </c>
      <c r="B4453" t="s">
        <v>44</v>
      </c>
      <c r="C4453">
        <v>3788824</v>
      </c>
    </row>
    <row r="4454" spans="1:3" x14ac:dyDescent="0.2">
      <c r="A4454">
        <v>2012</v>
      </c>
      <c r="B4454" t="s">
        <v>44</v>
      </c>
      <c r="C4454">
        <v>3819320</v>
      </c>
    </row>
    <row r="4455" spans="1:3" x14ac:dyDescent="0.2">
      <c r="A4455">
        <v>2013</v>
      </c>
      <c r="B4455" t="s">
        <v>44</v>
      </c>
      <c r="C4455">
        <v>3853891</v>
      </c>
    </row>
    <row r="4456" spans="1:3" x14ac:dyDescent="0.2">
      <c r="A4456">
        <v>2014</v>
      </c>
      <c r="B4456" t="s">
        <v>44</v>
      </c>
      <c r="C4456">
        <v>3879187</v>
      </c>
    </row>
    <row r="4457" spans="1:3" x14ac:dyDescent="0.2">
      <c r="A4457">
        <v>2015</v>
      </c>
      <c r="B4457" t="s">
        <v>44</v>
      </c>
      <c r="C4457">
        <v>3910518</v>
      </c>
    </row>
    <row r="4458" spans="1:3" x14ac:dyDescent="0.2">
      <c r="A4458">
        <v>2016</v>
      </c>
      <c r="B4458" t="s">
        <v>44</v>
      </c>
      <c r="C4458">
        <v>3928143</v>
      </c>
    </row>
    <row r="4459" spans="1:3" x14ac:dyDescent="0.2">
      <c r="A4459">
        <v>2017</v>
      </c>
      <c r="B4459" t="s">
        <v>44</v>
      </c>
      <c r="C4459">
        <v>3933602</v>
      </c>
    </row>
    <row r="4460" spans="1:3" x14ac:dyDescent="0.2">
      <c r="A4460">
        <v>2018</v>
      </c>
      <c r="B4460" t="s">
        <v>44</v>
      </c>
      <c r="C4460">
        <v>3943488</v>
      </c>
    </row>
    <row r="4461" spans="1:3" x14ac:dyDescent="0.2">
      <c r="A4461">
        <v>2019</v>
      </c>
      <c r="B4461" t="s">
        <v>44</v>
      </c>
      <c r="C4461">
        <v>3960676</v>
      </c>
    </row>
    <row r="4462" spans="1:3" x14ac:dyDescent="0.2">
      <c r="A4462">
        <v>2020</v>
      </c>
      <c r="B4462" t="s">
        <v>44</v>
      </c>
      <c r="C4462">
        <v>3965234</v>
      </c>
    </row>
    <row r="4463" spans="1:3" x14ac:dyDescent="0.2">
      <c r="A4463">
        <v>2021</v>
      </c>
      <c r="B4463" t="s">
        <v>44</v>
      </c>
      <c r="C4463">
        <v>3991634</v>
      </c>
    </row>
    <row r="4464" spans="1:3" x14ac:dyDescent="0.2">
      <c r="A4464">
        <v>2022</v>
      </c>
      <c r="B4464" t="s">
        <v>44</v>
      </c>
      <c r="C4464">
        <v>4019271</v>
      </c>
    </row>
    <row r="4465" spans="1:3" x14ac:dyDescent="0.2">
      <c r="A4465">
        <v>2023</v>
      </c>
      <c r="B4465" t="s">
        <v>44</v>
      </c>
      <c r="C4465">
        <v>4053824</v>
      </c>
    </row>
    <row r="4466" spans="1:3" x14ac:dyDescent="0.2">
      <c r="A4466">
        <v>1900</v>
      </c>
      <c r="B4466" t="s">
        <v>45</v>
      </c>
      <c r="C4466">
        <v>415000</v>
      </c>
    </row>
    <row r="4467" spans="1:3" x14ac:dyDescent="0.2">
      <c r="A4467">
        <v>1901</v>
      </c>
      <c r="B4467" t="s">
        <v>45</v>
      </c>
      <c r="C4467">
        <v>434000</v>
      </c>
    </row>
    <row r="4468" spans="1:3" x14ac:dyDescent="0.2">
      <c r="A4468">
        <v>1902</v>
      </c>
      <c r="B4468" t="s">
        <v>45</v>
      </c>
      <c r="C4468">
        <v>454000</v>
      </c>
    </row>
    <row r="4469" spans="1:3" x14ac:dyDescent="0.2">
      <c r="A4469">
        <v>1903</v>
      </c>
      <c r="B4469" t="s">
        <v>45</v>
      </c>
      <c r="C4469">
        <v>479000</v>
      </c>
    </row>
    <row r="4470" spans="1:3" x14ac:dyDescent="0.2">
      <c r="A4470">
        <v>1904</v>
      </c>
      <c r="B4470" t="s">
        <v>45</v>
      </c>
      <c r="C4470">
        <v>504000</v>
      </c>
    </row>
    <row r="4471" spans="1:3" x14ac:dyDescent="0.2">
      <c r="A4471">
        <v>1905</v>
      </c>
      <c r="B4471" t="s">
        <v>45</v>
      </c>
      <c r="C4471">
        <v>530000</v>
      </c>
    </row>
    <row r="4472" spans="1:3" x14ac:dyDescent="0.2">
      <c r="A4472">
        <v>1906</v>
      </c>
      <c r="B4472" t="s">
        <v>45</v>
      </c>
      <c r="C4472">
        <v>555000</v>
      </c>
    </row>
    <row r="4473" spans="1:3" x14ac:dyDescent="0.2">
      <c r="A4473">
        <v>1907</v>
      </c>
      <c r="B4473" t="s">
        <v>45</v>
      </c>
      <c r="C4473">
        <v>580000</v>
      </c>
    </row>
    <row r="4474" spans="1:3" x14ac:dyDescent="0.2">
      <c r="A4474">
        <v>1908</v>
      </c>
      <c r="B4474" t="s">
        <v>45</v>
      </c>
      <c r="C4474">
        <v>610000</v>
      </c>
    </row>
    <row r="4475" spans="1:3" x14ac:dyDescent="0.2">
      <c r="A4475">
        <v>1909</v>
      </c>
      <c r="B4475" t="s">
        <v>45</v>
      </c>
      <c r="C4475">
        <v>643000</v>
      </c>
    </row>
    <row r="4476" spans="1:3" x14ac:dyDescent="0.2">
      <c r="A4476">
        <v>1910</v>
      </c>
      <c r="B4476" t="s">
        <v>45</v>
      </c>
      <c r="C4476">
        <v>677000</v>
      </c>
    </row>
    <row r="4477" spans="1:3" x14ac:dyDescent="0.2">
      <c r="A4477">
        <v>1911</v>
      </c>
      <c r="B4477" t="s">
        <v>45</v>
      </c>
      <c r="C4477">
        <v>692000</v>
      </c>
    </row>
    <row r="4478" spans="1:3" x14ac:dyDescent="0.2">
      <c r="A4478">
        <v>1912</v>
      </c>
      <c r="B4478" t="s">
        <v>45</v>
      </c>
      <c r="C4478">
        <v>706000</v>
      </c>
    </row>
    <row r="4479" spans="1:3" x14ac:dyDescent="0.2">
      <c r="A4479">
        <v>1913</v>
      </c>
      <c r="B4479" t="s">
        <v>45</v>
      </c>
      <c r="C4479">
        <v>722000</v>
      </c>
    </row>
    <row r="4480" spans="1:3" x14ac:dyDescent="0.2">
      <c r="A4480">
        <v>1914</v>
      </c>
      <c r="B4480" t="s">
        <v>45</v>
      </c>
      <c r="C4480">
        <v>736000</v>
      </c>
    </row>
    <row r="4481" spans="1:3" x14ac:dyDescent="0.2">
      <c r="A4481">
        <v>1915</v>
      </c>
      <c r="B4481" t="s">
        <v>45</v>
      </c>
      <c r="C4481">
        <v>745000</v>
      </c>
    </row>
    <row r="4482" spans="1:3" x14ac:dyDescent="0.2">
      <c r="A4482">
        <v>1916</v>
      </c>
      <c r="B4482" t="s">
        <v>45</v>
      </c>
      <c r="C4482">
        <v>756000</v>
      </c>
    </row>
    <row r="4483" spans="1:3" x14ac:dyDescent="0.2">
      <c r="A4483">
        <v>1917</v>
      </c>
      <c r="B4483" t="s">
        <v>45</v>
      </c>
      <c r="C4483">
        <v>763000</v>
      </c>
    </row>
    <row r="4484" spans="1:3" x14ac:dyDescent="0.2">
      <c r="A4484">
        <v>1918</v>
      </c>
      <c r="B4484" t="s">
        <v>45</v>
      </c>
      <c r="C4484">
        <v>763000</v>
      </c>
    </row>
    <row r="4485" spans="1:3" x14ac:dyDescent="0.2">
      <c r="A4485">
        <v>1919</v>
      </c>
      <c r="B4485" t="s">
        <v>45</v>
      </c>
      <c r="C4485">
        <v>774000</v>
      </c>
    </row>
    <row r="4486" spans="1:3" x14ac:dyDescent="0.2">
      <c r="A4486">
        <v>1920</v>
      </c>
      <c r="B4486" t="s">
        <v>45</v>
      </c>
      <c r="C4486">
        <v>788000</v>
      </c>
    </row>
    <row r="4487" spans="1:3" x14ac:dyDescent="0.2">
      <c r="A4487">
        <v>1921</v>
      </c>
      <c r="B4487" t="s">
        <v>45</v>
      </c>
      <c r="C4487">
        <v>798000</v>
      </c>
    </row>
    <row r="4488" spans="1:3" x14ac:dyDescent="0.2">
      <c r="A4488">
        <v>1922</v>
      </c>
      <c r="B4488" t="s">
        <v>45</v>
      </c>
      <c r="C4488">
        <v>814000</v>
      </c>
    </row>
    <row r="4489" spans="1:3" x14ac:dyDescent="0.2">
      <c r="A4489">
        <v>1923</v>
      </c>
      <c r="B4489" t="s">
        <v>45</v>
      </c>
      <c r="C4489">
        <v>833000</v>
      </c>
    </row>
    <row r="4490" spans="1:3" x14ac:dyDescent="0.2">
      <c r="A4490">
        <v>1924</v>
      </c>
      <c r="B4490" t="s">
        <v>45</v>
      </c>
      <c r="C4490">
        <v>856000</v>
      </c>
    </row>
    <row r="4491" spans="1:3" x14ac:dyDescent="0.2">
      <c r="A4491">
        <v>1925</v>
      </c>
      <c r="B4491" t="s">
        <v>45</v>
      </c>
      <c r="C4491">
        <v>883000</v>
      </c>
    </row>
    <row r="4492" spans="1:3" x14ac:dyDescent="0.2">
      <c r="A4492">
        <v>1926</v>
      </c>
      <c r="B4492" t="s">
        <v>45</v>
      </c>
      <c r="C4492">
        <v>905000</v>
      </c>
    </row>
    <row r="4493" spans="1:3" x14ac:dyDescent="0.2">
      <c r="A4493">
        <v>1927</v>
      </c>
      <c r="B4493" t="s">
        <v>45</v>
      </c>
      <c r="C4493">
        <v>925000</v>
      </c>
    </row>
    <row r="4494" spans="1:3" x14ac:dyDescent="0.2">
      <c r="A4494">
        <v>1928</v>
      </c>
      <c r="B4494" t="s">
        <v>45</v>
      </c>
      <c r="C4494">
        <v>936000</v>
      </c>
    </row>
    <row r="4495" spans="1:3" x14ac:dyDescent="0.2">
      <c r="A4495">
        <v>1929</v>
      </c>
      <c r="B4495" t="s">
        <v>45</v>
      </c>
      <c r="C4495">
        <v>947000</v>
      </c>
    </row>
    <row r="4496" spans="1:3" x14ac:dyDescent="0.2">
      <c r="A4496">
        <v>1930</v>
      </c>
      <c r="B4496" t="s">
        <v>45</v>
      </c>
      <c r="C4496">
        <v>956000</v>
      </c>
    </row>
    <row r="4497" spans="1:3" x14ac:dyDescent="0.2">
      <c r="A4497">
        <v>1931</v>
      </c>
      <c r="B4497" t="s">
        <v>45</v>
      </c>
      <c r="C4497">
        <v>966000</v>
      </c>
    </row>
    <row r="4498" spans="1:3" x14ac:dyDescent="0.2">
      <c r="A4498">
        <v>1932</v>
      </c>
      <c r="B4498" t="s">
        <v>45</v>
      </c>
      <c r="C4498">
        <v>972000</v>
      </c>
    </row>
    <row r="4499" spans="1:3" x14ac:dyDescent="0.2">
      <c r="A4499">
        <v>1933</v>
      </c>
      <c r="B4499" t="s">
        <v>45</v>
      </c>
      <c r="C4499">
        <v>978000</v>
      </c>
    </row>
    <row r="4500" spans="1:3" x14ac:dyDescent="0.2">
      <c r="A4500">
        <v>1934</v>
      </c>
      <c r="B4500" t="s">
        <v>45</v>
      </c>
      <c r="C4500">
        <v>985000</v>
      </c>
    </row>
    <row r="4501" spans="1:3" x14ac:dyDescent="0.2">
      <c r="A4501">
        <v>1935</v>
      </c>
      <c r="B4501" t="s">
        <v>45</v>
      </c>
      <c r="C4501">
        <v>1001000</v>
      </c>
    </row>
    <row r="4502" spans="1:3" x14ac:dyDescent="0.2">
      <c r="A4502">
        <v>1936</v>
      </c>
      <c r="B4502" t="s">
        <v>45</v>
      </c>
      <c r="C4502">
        <v>1025000</v>
      </c>
    </row>
    <row r="4503" spans="1:3" x14ac:dyDescent="0.2">
      <c r="A4503">
        <v>1937</v>
      </c>
      <c r="B4503" t="s">
        <v>45</v>
      </c>
      <c r="C4503">
        <v>1048000</v>
      </c>
    </row>
    <row r="4504" spans="1:3" x14ac:dyDescent="0.2">
      <c r="A4504">
        <v>1938</v>
      </c>
      <c r="B4504" t="s">
        <v>45</v>
      </c>
      <c r="C4504">
        <v>1067000</v>
      </c>
    </row>
    <row r="4505" spans="1:3" x14ac:dyDescent="0.2">
      <c r="A4505">
        <v>1939</v>
      </c>
      <c r="B4505" t="s">
        <v>45</v>
      </c>
      <c r="C4505">
        <v>1081000</v>
      </c>
    </row>
    <row r="4506" spans="1:3" x14ac:dyDescent="0.2">
      <c r="A4506">
        <v>1940</v>
      </c>
      <c r="B4506" t="s">
        <v>45</v>
      </c>
      <c r="C4506">
        <v>1086000</v>
      </c>
    </row>
    <row r="4507" spans="1:3" x14ac:dyDescent="0.2">
      <c r="A4507">
        <v>1941</v>
      </c>
      <c r="B4507" t="s">
        <v>45</v>
      </c>
      <c r="C4507">
        <v>1071000</v>
      </c>
    </row>
    <row r="4508" spans="1:3" x14ac:dyDescent="0.2">
      <c r="A4508">
        <v>1942</v>
      </c>
      <c r="B4508" t="s">
        <v>45</v>
      </c>
      <c r="C4508">
        <v>1107000</v>
      </c>
    </row>
    <row r="4509" spans="1:3" x14ac:dyDescent="0.2">
      <c r="A4509">
        <v>1943</v>
      </c>
      <c r="B4509" t="s">
        <v>45</v>
      </c>
      <c r="C4509">
        <v>1221000</v>
      </c>
    </row>
    <row r="4510" spans="1:3" x14ac:dyDescent="0.2">
      <c r="A4510">
        <v>1944</v>
      </c>
      <c r="B4510" t="s">
        <v>45</v>
      </c>
      <c r="C4510">
        <v>1233000</v>
      </c>
    </row>
    <row r="4511" spans="1:3" x14ac:dyDescent="0.2">
      <c r="A4511">
        <v>1945</v>
      </c>
      <c r="B4511" t="s">
        <v>45</v>
      </c>
      <c r="C4511">
        <v>1250000</v>
      </c>
    </row>
    <row r="4512" spans="1:3" x14ac:dyDescent="0.2">
      <c r="A4512">
        <v>1946</v>
      </c>
      <c r="B4512" t="s">
        <v>45</v>
      </c>
      <c r="C4512">
        <v>1338000</v>
      </c>
    </row>
    <row r="4513" spans="1:3" x14ac:dyDescent="0.2">
      <c r="A4513">
        <v>1947</v>
      </c>
      <c r="B4513" t="s">
        <v>45</v>
      </c>
      <c r="C4513">
        <v>1361000</v>
      </c>
    </row>
    <row r="4514" spans="1:3" x14ac:dyDescent="0.2">
      <c r="A4514">
        <v>1948</v>
      </c>
      <c r="B4514" t="s">
        <v>45</v>
      </c>
      <c r="C4514">
        <v>1405000</v>
      </c>
    </row>
    <row r="4515" spans="1:3" x14ac:dyDescent="0.2">
      <c r="A4515">
        <v>1949</v>
      </c>
      <c r="B4515" t="s">
        <v>45</v>
      </c>
      <c r="C4515">
        <v>1431000</v>
      </c>
    </row>
    <row r="4516" spans="1:3" x14ac:dyDescent="0.2">
      <c r="A4516">
        <v>1950</v>
      </c>
      <c r="B4516" t="s">
        <v>45</v>
      </c>
      <c r="C4516">
        <v>1532000</v>
      </c>
    </row>
    <row r="4517" spans="1:3" x14ac:dyDescent="0.2">
      <c r="A4517">
        <v>1951</v>
      </c>
      <c r="B4517" t="s">
        <v>45</v>
      </c>
      <c r="C4517">
        <v>1556000</v>
      </c>
    </row>
    <row r="4518" spans="1:3" x14ac:dyDescent="0.2">
      <c r="A4518">
        <v>1952</v>
      </c>
      <c r="B4518" t="s">
        <v>45</v>
      </c>
      <c r="C4518">
        <v>1582000</v>
      </c>
    </row>
    <row r="4519" spans="1:3" x14ac:dyDescent="0.2">
      <c r="A4519">
        <v>1953</v>
      </c>
      <c r="B4519" t="s">
        <v>45</v>
      </c>
      <c r="C4519">
        <v>1601000</v>
      </c>
    </row>
    <row r="4520" spans="1:3" x14ac:dyDescent="0.2">
      <c r="A4520">
        <v>1954</v>
      </c>
      <c r="B4520" t="s">
        <v>45</v>
      </c>
      <c r="C4520">
        <v>1626000</v>
      </c>
    </row>
    <row r="4521" spans="1:3" x14ac:dyDescent="0.2">
      <c r="A4521">
        <v>1955</v>
      </c>
      <c r="B4521" t="s">
        <v>45</v>
      </c>
      <c r="C4521">
        <v>1659000</v>
      </c>
    </row>
    <row r="4522" spans="1:3" x14ac:dyDescent="0.2">
      <c r="A4522">
        <v>1956</v>
      </c>
      <c r="B4522" t="s">
        <v>45</v>
      </c>
      <c r="C4522">
        <v>1698000</v>
      </c>
    </row>
    <row r="4523" spans="1:3" x14ac:dyDescent="0.2">
      <c r="A4523">
        <v>1957</v>
      </c>
      <c r="B4523" t="s">
        <v>45</v>
      </c>
      <c r="C4523">
        <v>1712000</v>
      </c>
    </row>
    <row r="4524" spans="1:3" x14ac:dyDescent="0.2">
      <c r="A4524">
        <v>1958</v>
      </c>
      <c r="B4524" t="s">
        <v>45</v>
      </c>
      <c r="C4524">
        <v>1718000</v>
      </c>
    </row>
    <row r="4525" spans="1:3" x14ac:dyDescent="0.2">
      <c r="A4525">
        <v>1959</v>
      </c>
      <c r="B4525" t="s">
        <v>45</v>
      </c>
      <c r="C4525">
        <v>1746000</v>
      </c>
    </row>
    <row r="4526" spans="1:3" x14ac:dyDescent="0.2">
      <c r="A4526">
        <v>1960</v>
      </c>
      <c r="B4526" t="s">
        <v>45</v>
      </c>
      <c r="C4526">
        <v>1772000</v>
      </c>
    </row>
    <row r="4527" spans="1:3" x14ac:dyDescent="0.2">
      <c r="A4527">
        <v>1961</v>
      </c>
      <c r="B4527" t="s">
        <v>45</v>
      </c>
      <c r="C4527">
        <v>1787000</v>
      </c>
    </row>
    <row r="4528" spans="1:3" x14ac:dyDescent="0.2">
      <c r="A4528">
        <v>1962</v>
      </c>
      <c r="B4528" t="s">
        <v>45</v>
      </c>
      <c r="C4528">
        <v>1818000</v>
      </c>
    </row>
    <row r="4529" spans="1:3" x14ac:dyDescent="0.2">
      <c r="A4529">
        <v>1963</v>
      </c>
      <c r="B4529" t="s">
        <v>45</v>
      </c>
      <c r="C4529">
        <v>1853000</v>
      </c>
    </row>
    <row r="4530" spans="1:3" x14ac:dyDescent="0.2">
      <c r="A4530">
        <v>1964</v>
      </c>
      <c r="B4530" t="s">
        <v>45</v>
      </c>
      <c r="C4530">
        <v>1888000</v>
      </c>
    </row>
    <row r="4531" spans="1:3" x14ac:dyDescent="0.2">
      <c r="A4531">
        <v>1965</v>
      </c>
      <c r="B4531" t="s">
        <v>45</v>
      </c>
      <c r="C4531">
        <v>1937000</v>
      </c>
    </row>
    <row r="4532" spans="1:3" x14ac:dyDescent="0.2">
      <c r="A4532">
        <v>1966</v>
      </c>
      <c r="B4532" t="s">
        <v>45</v>
      </c>
      <c r="C4532">
        <v>1969000</v>
      </c>
    </row>
    <row r="4533" spans="1:3" x14ac:dyDescent="0.2">
      <c r="A4533">
        <v>1967</v>
      </c>
      <c r="B4533" t="s">
        <v>45</v>
      </c>
      <c r="C4533">
        <v>1979000</v>
      </c>
    </row>
    <row r="4534" spans="1:3" x14ac:dyDescent="0.2">
      <c r="A4534">
        <v>1968</v>
      </c>
      <c r="B4534" t="s">
        <v>45</v>
      </c>
      <c r="C4534">
        <v>2004000</v>
      </c>
    </row>
    <row r="4535" spans="1:3" x14ac:dyDescent="0.2">
      <c r="A4535">
        <v>1969</v>
      </c>
      <c r="B4535" t="s">
        <v>45</v>
      </c>
      <c r="C4535">
        <v>2062000</v>
      </c>
    </row>
    <row r="4536" spans="1:3" x14ac:dyDescent="0.2">
      <c r="A4536">
        <v>1970</v>
      </c>
      <c r="B4536" t="s">
        <v>45</v>
      </c>
      <c r="C4536">
        <v>2091533</v>
      </c>
    </row>
    <row r="4537" spans="1:3" x14ac:dyDescent="0.2">
      <c r="A4537">
        <v>1971</v>
      </c>
      <c r="B4537" t="s">
        <v>45</v>
      </c>
      <c r="C4537">
        <v>2151023</v>
      </c>
    </row>
    <row r="4538" spans="1:3" x14ac:dyDescent="0.2">
      <c r="A4538">
        <v>1972</v>
      </c>
      <c r="B4538" t="s">
        <v>45</v>
      </c>
      <c r="C4538">
        <v>2197296</v>
      </c>
    </row>
    <row r="4539" spans="1:3" x14ac:dyDescent="0.2">
      <c r="A4539">
        <v>1973</v>
      </c>
      <c r="B4539" t="s">
        <v>45</v>
      </c>
      <c r="C4539">
        <v>2241928</v>
      </c>
    </row>
    <row r="4540" spans="1:3" x14ac:dyDescent="0.2">
      <c r="A4540">
        <v>1974</v>
      </c>
      <c r="B4540" t="s">
        <v>45</v>
      </c>
      <c r="C4540">
        <v>2285012</v>
      </c>
    </row>
    <row r="4541" spans="1:3" x14ac:dyDescent="0.2">
      <c r="A4541">
        <v>1975</v>
      </c>
      <c r="B4541" t="s">
        <v>45</v>
      </c>
      <c r="C4541">
        <v>2329660</v>
      </c>
    </row>
    <row r="4542" spans="1:3" x14ac:dyDescent="0.2">
      <c r="A4542">
        <v>1976</v>
      </c>
      <c r="B4542" t="s">
        <v>45</v>
      </c>
      <c r="C4542">
        <v>2378262</v>
      </c>
    </row>
    <row r="4543" spans="1:3" x14ac:dyDescent="0.2">
      <c r="A4543">
        <v>1977</v>
      </c>
      <c r="B4543" t="s">
        <v>45</v>
      </c>
      <c r="C4543">
        <v>2446673</v>
      </c>
    </row>
    <row r="4544" spans="1:3" x14ac:dyDescent="0.2">
      <c r="A4544">
        <v>1978</v>
      </c>
      <c r="B4544" t="s">
        <v>45</v>
      </c>
      <c r="C4544">
        <v>2518299</v>
      </c>
    </row>
    <row r="4545" spans="1:3" x14ac:dyDescent="0.2">
      <c r="A4545">
        <v>1979</v>
      </c>
      <c r="B4545" t="s">
        <v>45</v>
      </c>
      <c r="C4545">
        <v>2588013</v>
      </c>
    </row>
    <row r="4546" spans="1:3" x14ac:dyDescent="0.2">
      <c r="A4546">
        <v>1980</v>
      </c>
      <c r="B4546" t="s">
        <v>45</v>
      </c>
      <c r="C4546">
        <v>2642128</v>
      </c>
    </row>
    <row r="4547" spans="1:3" x14ac:dyDescent="0.2">
      <c r="A4547">
        <v>1981</v>
      </c>
      <c r="B4547" t="s">
        <v>45</v>
      </c>
      <c r="C4547">
        <v>2667999</v>
      </c>
    </row>
    <row r="4548" spans="1:3" x14ac:dyDescent="0.2">
      <c r="A4548">
        <v>1982</v>
      </c>
      <c r="B4548" t="s">
        <v>45</v>
      </c>
      <c r="C4548">
        <v>2664930</v>
      </c>
    </row>
    <row r="4549" spans="1:3" x14ac:dyDescent="0.2">
      <c r="A4549">
        <v>1983</v>
      </c>
      <c r="B4549" t="s">
        <v>45</v>
      </c>
      <c r="C4549">
        <v>2653095</v>
      </c>
    </row>
    <row r="4550" spans="1:3" x14ac:dyDescent="0.2">
      <c r="A4550">
        <v>1984</v>
      </c>
      <c r="B4550" t="s">
        <v>45</v>
      </c>
      <c r="C4550">
        <v>2666598</v>
      </c>
    </row>
    <row r="4551" spans="1:3" x14ac:dyDescent="0.2">
      <c r="A4551">
        <v>1985</v>
      </c>
      <c r="B4551" t="s">
        <v>45</v>
      </c>
      <c r="C4551">
        <v>2672681</v>
      </c>
    </row>
    <row r="4552" spans="1:3" x14ac:dyDescent="0.2">
      <c r="A4552">
        <v>1986</v>
      </c>
      <c r="B4552" t="s">
        <v>45</v>
      </c>
      <c r="C4552">
        <v>2683537</v>
      </c>
    </row>
    <row r="4553" spans="1:3" x14ac:dyDescent="0.2">
      <c r="A4553">
        <v>1987</v>
      </c>
      <c r="B4553" t="s">
        <v>45</v>
      </c>
      <c r="C4553">
        <v>2701015</v>
      </c>
    </row>
    <row r="4554" spans="1:3" x14ac:dyDescent="0.2">
      <c r="A4554">
        <v>1988</v>
      </c>
      <c r="B4554" t="s">
        <v>45</v>
      </c>
      <c r="C4554">
        <v>2741316</v>
      </c>
    </row>
    <row r="4555" spans="1:3" x14ac:dyDescent="0.2">
      <c r="A4555">
        <v>1989</v>
      </c>
      <c r="B4555" t="s">
        <v>45</v>
      </c>
      <c r="C4555">
        <v>2790579</v>
      </c>
    </row>
    <row r="4556" spans="1:3" x14ac:dyDescent="0.2">
      <c r="A4556">
        <v>1990</v>
      </c>
      <c r="B4556" t="s">
        <v>45</v>
      </c>
      <c r="C4556">
        <v>2860375</v>
      </c>
    </row>
    <row r="4557" spans="1:3" x14ac:dyDescent="0.2">
      <c r="A4557">
        <v>1991</v>
      </c>
      <c r="B4557" t="s">
        <v>45</v>
      </c>
      <c r="C4557">
        <v>2928507</v>
      </c>
    </row>
    <row r="4558" spans="1:3" x14ac:dyDescent="0.2">
      <c r="A4558">
        <v>1992</v>
      </c>
      <c r="B4558" t="s">
        <v>45</v>
      </c>
      <c r="C4558">
        <v>2991755</v>
      </c>
    </row>
    <row r="4559" spans="1:3" x14ac:dyDescent="0.2">
      <c r="A4559">
        <v>1993</v>
      </c>
      <c r="B4559" t="s">
        <v>45</v>
      </c>
      <c r="C4559">
        <v>3060367</v>
      </c>
    </row>
    <row r="4560" spans="1:3" x14ac:dyDescent="0.2">
      <c r="A4560">
        <v>1994</v>
      </c>
      <c r="B4560" t="s">
        <v>45</v>
      </c>
      <c r="C4560">
        <v>3121264</v>
      </c>
    </row>
    <row r="4561" spans="1:3" x14ac:dyDescent="0.2">
      <c r="A4561">
        <v>1995</v>
      </c>
      <c r="B4561" t="s">
        <v>45</v>
      </c>
      <c r="C4561">
        <v>3184369</v>
      </c>
    </row>
    <row r="4562" spans="1:3" x14ac:dyDescent="0.2">
      <c r="A4562">
        <v>1996</v>
      </c>
      <c r="B4562" t="s">
        <v>45</v>
      </c>
      <c r="C4562">
        <v>3247111</v>
      </c>
    </row>
    <row r="4563" spans="1:3" x14ac:dyDescent="0.2">
      <c r="A4563">
        <v>1997</v>
      </c>
      <c r="B4563" t="s">
        <v>45</v>
      </c>
      <c r="C4563">
        <v>3304310</v>
      </c>
    </row>
    <row r="4564" spans="1:3" x14ac:dyDescent="0.2">
      <c r="A4564">
        <v>1998</v>
      </c>
      <c r="B4564" t="s">
        <v>45</v>
      </c>
      <c r="C4564">
        <v>3352449</v>
      </c>
    </row>
    <row r="4565" spans="1:3" x14ac:dyDescent="0.2">
      <c r="A4565">
        <v>1999</v>
      </c>
      <c r="B4565" t="s">
        <v>45</v>
      </c>
      <c r="C4565">
        <v>3393941</v>
      </c>
    </row>
    <row r="4566" spans="1:3" x14ac:dyDescent="0.2">
      <c r="A4566">
        <v>2000</v>
      </c>
      <c r="B4566" t="s">
        <v>45</v>
      </c>
      <c r="C4566">
        <v>3430891</v>
      </c>
    </row>
    <row r="4567" spans="1:3" x14ac:dyDescent="0.2">
      <c r="A4567">
        <v>2001</v>
      </c>
      <c r="B4567" t="s">
        <v>45</v>
      </c>
      <c r="C4567">
        <v>3470382</v>
      </c>
    </row>
    <row r="4568" spans="1:3" x14ac:dyDescent="0.2">
      <c r="A4568">
        <v>2002</v>
      </c>
      <c r="B4568" t="s">
        <v>45</v>
      </c>
      <c r="C4568">
        <v>3517111</v>
      </c>
    </row>
    <row r="4569" spans="1:3" x14ac:dyDescent="0.2">
      <c r="A4569">
        <v>2003</v>
      </c>
      <c r="B4569" t="s">
        <v>45</v>
      </c>
      <c r="C4569">
        <v>3550180</v>
      </c>
    </row>
    <row r="4570" spans="1:3" x14ac:dyDescent="0.2">
      <c r="A4570">
        <v>2004</v>
      </c>
      <c r="B4570" t="s">
        <v>45</v>
      </c>
      <c r="C4570">
        <v>3573505</v>
      </c>
    </row>
    <row r="4571" spans="1:3" x14ac:dyDescent="0.2">
      <c r="A4571">
        <v>2005</v>
      </c>
      <c r="B4571" t="s">
        <v>45</v>
      </c>
      <c r="C4571">
        <v>3617869</v>
      </c>
    </row>
    <row r="4572" spans="1:3" x14ac:dyDescent="0.2">
      <c r="A4572">
        <v>2006</v>
      </c>
      <c r="B4572" t="s">
        <v>45</v>
      </c>
      <c r="C4572">
        <v>3677545</v>
      </c>
    </row>
    <row r="4573" spans="1:3" x14ac:dyDescent="0.2">
      <c r="A4573">
        <v>2007</v>
      </c>
      <c r="B4573" t="s">
        <v>45</v>
      </c>
      <c r="C4573">
        <v>3732957</v>
      </c>
    </row>
    <row r="4574" spans="1:3" x14ac:dyDescent="0.2">
      <c r="A4574">
        <v>2008</v>
      </c>
      <c r="B4574" t="s">
        <v>45</v>
      </c>
      <c r="C4574">
        <v>3782991</v>
      </c>
    </row>
    <row r="4575" spans="1:3" x14ac:dyDescent="0.2">
      <c r="A4575">
        <v>2009</v>
      </c>
      <c r="B4575" t="s">
        <v>45</v>
      </c>
      <c r="C4575">
        <v>3825657</v>
      </c>
    </row>
    <row r="4576" spans="1:3" x14ac:dyDescent="0.2">
      <c r="A4576">
        <v>2010</v>
      </c>
      <c r="B4576" t="s">
        <v>45</v>
      </c>
      <c r="C4576">
        <v>3837614</v>
      </c>
    </row>
    <row r="4577" spans="1:3" x14ac:dyDescent="0.2">
      <c r="A4577">
        <v>2011</v>
      </c>
      <c r="B4577" t="s">
        <v>45</v>
      </c>
      <c r="C4577">
        <v>3872672</v>
      </c>
    </row>
    <row r="4578" spans="1:3" x14ac:dyDescent="0.2">
      <c r="A4578">
        <v>2012</v>
      </c>
      <c r="B4578" t="s">
        <v>45</v>
      </c>
      <c r="C4578">
        <v>3900102</v>
      </c>
    </row>
    <row r="4579" spans="1:3" x14ac:dyDescent="0.2">
      <c r="A4579">
        <v>2013</v>
      </c>
      <c r="B4579" t="s">
        <v>45</v>
      </c>
      <c r="C4579">
        <v>3924110</v>
      </c>
    </row>
    <row r="4580" spans="1:3" x14ac:dyDescent="0.2">
      <c r="A4580">
        <v>2014</v>
      </c>
      <c r="B4580" t="s">
        <v>45</v>
      </c>
      <c r="C4580">
        <v>3965447</v>
      </c>
    </row>
    <row r="4581" spans="1:3" x14ac:dyDescent="0.2">
      <c r="A4581">
        <v>2015</v>
      </c>
      <c r="B4581" t="s">
        <v>45</v>
      </c>
      <c r="C4581">
        <v>4018542</v>
      </c>
    </row>
    <row r="4582" spans="1:3" x14ac:dyDescent="0.2">
      <c r="A4582">
        <v>2016</v>
      </c>
      <c r="B4582" t="s">
        <v>45</v>
      </c>
      <c r="C4582">
        <v>4093271</v>
      </c>
    </row>
    <row r="4583" spans="1:3" x14ac:dyDescent="0.2">
      <c r="A4583">
        <v>2017</v>
      </c>
      <c r="B4583" t="s">
        <v>45</v>
      </c>
      <c r="C4583">
        <v>4147294</v>
      </c>
    </row>
    <row r="4584" spans="1:3" x14ac:dyDescent="0.2">
      <c r="A4584">
        <v>2018</v>
      </c>
      <c r="B4584" t="s">
        <v>45</v>
      </c>
      <c r="C4584">
        <v>4183538</v>
      </c>
    </row>
    <row r="4585" spans="1:3" x14ac:dyDescent="0.2">
      <c r="A4585">
        <v>2019</v>
      </c>
      <c r="B4585" t="s">
        <v>45</v>
      </c>
      <c r="C4585">
        <v>4216116</v>
      </c>
    </row>
    <row r="4586" spans="1:3" x14ac:dyDescent="0.2">
      <c r="A4586">
        <v>2020</v>
      </c>
      <c r="B4586" t="s">
        <v>45</v>
      </c>
      <c r="C4586">
        <v>4245044</v>
      </c>
    </row>
    <row r="4587" spans="1:3" x14ac:dyDescent="0.2">
      <c r="A4587">
        <v>2021</v>
      </c>
      <c r="B4587" t="s">
        <v>45</v>
      </c>
      <c r="C4587">
        <v>4256465</v>
      </c>
    </row>
    <row r="4588" spans="1:3" x14ac:dyDescent="0.2">
      <c r="A4588">
        <v>2022</v>
      </c>
      <c r="B4588" t="s">
        <v>45</v>
      </c>
      <c r="C4588">
        <v>4239379</v>
      </c>
    </row>
    <row r="4589" spans="1:3" x14ac:dyDescent="0.2">
      <c r="A4589">
        <v>2023</v>
      </c>
      <c r="B4589" t="s">
        <v>45</v>
      </c>
      <c r="C4589">
        <v>4233358</v>
      </c>
    </row>
    <row r="4590" spans="1:3" x14ac:dyDescent="0.2">
      <c r="A4590">
        <v>1900</v>
      </c>
      <c r="B4590" t="s">
        <v>46</v>
      </c>
      <c r="C4590">
        <v>6313000</v>
      </c>
    </row>
    <row r="4591" spans="1:3" x14ac:dyDescent="0.2">
      <c r="A4591">
        <v>1901</v>
      </c>
      <c r="B4591" t="s">
        <v>46</v>
      </c>
      <c r="C4591">
        <v>6439000</v>
      </c>
    </row>
    <row r="4592" spans="1:3" x14ac:dyDescent="0.2">
      <c r="A4592">
        <v>1902</v>
      </c>
      <c r="B4592" t="s">
        <v>46</v>
      </c>
      <c r="C4592">
        <v>6567000</v>
      </c>
    </row>
    <row r="4593" spans="1:3" x14ac:dyDescent="0.2">
      <c r="A4593">
        <v>1903</v>
      </c>
      <c r="B4593" t="s">
        <v>46</v>
      </c>
      <c r="C4593">
        <v>6699000</v>
      </c>
    </row>
    <row r="4594" spans="1:3" x14ac:dyDescent="0.2">
      <c r="A4594">
        <v>1904</v>
      </c>
      <c r="B4594" t="s">
        <v>46</v>
      </c>
      <c r="C4594">
        <v>6833000</v>
      </c>
    </row>
    <row r="4595" spans="1:3" x14ac:dyDescent="0.2">
      <c r="A4595">
        <v>1905</v>
      </c>
      <c r="B4595" t="s">
        <v>46</v>
      </c>
      <c r="C4595">
        <v>6970000</v>
      </c>
    </row>
    <row r="4596" spans="1:3" x14ac:dyDescent="0.2">
      <c r="A4596">
        <v>1906</v>
      </c>
      <c r="B4596" t="s">
        <v>46</v>
      </c>
      <c r="C4596">
        <v>7110000</v>
      </c>
    </row>
    <row r="4597" spans="1:3" x14ac:dyDescent="0.2">
      <c r="A4597">
        <v>1907</v>
      </c>
      <c r="B4597" t="s">
        <v>46</v>
      </c>
      <c r="C4597">
        <v>7253000</v>
      </c>
    </row>
    <row r="4598" spans="1:3" x14ac:dyDescent="0.2">
      <c r="A4598">
        <v>1908</v>
      </c>
      <c r="B4598" t="s">
        <v>46</v>
      </c>
      <c r="C4598">
        <v>7398000</v>
      </c>
    </row>
    <row r="4599" spans="1:3" x14ac:dyDescent="0.2">
      <c r="A4599">
        <v>1909</v>
      </c>
      <c r="B4599" t="s">
        <v>46</v>
      </c>
      <c r="C4599">
        <v>7546000</v>
      </c>
    </row>
    <row r="4600" spans="1:3" x14ac:dyDescent="0.2">
      <c r="A4600">
        <v>1910</v>
      </c>
      <c r="B4600" t="s">
        <v>46</v>
      </c>
      <c r="C4600">
        <v>7706000</v>
      </c>
    </row>
    <row r="4601" spans="1:3" x14ac:dyDescent="0.2">
      <c r="A4601">
        <v>1911</v>
      </c>
      <c r="B4601" t="s">
        <v>46</v>
      </c>
      <c r="C4601">
        <v>7850000</v>
      </c>
    </row>
    <row r="4602" spans="1:3" x14ac:dyDescent="0.2">
      <c r="A4602">
        <v>1912</v>
      </c>
      <c r="B4602" t="s">
        <v>46</v>
      </c>
      <c r="C4602">
        <v>7986000</v>
      </c>
    </row>
    <row r="4603" spans="1:3" x14ac:dyDescent="0.2">
      <c r="A4603">
        <v>1913</v>
      </c>
      <c r="B4603" t="s">
        <v>46</v>
      </c>
      <c r="C4603">
        <v>8139000</v>
      </c>
    </row>
    <row r="4604" spans="1:3" x14ac:dyDescent="0.2">
      <c r="A4604">
        <v>1914</v>
      </c>
      <c r="B4604" t="s">
        <v>46</v>
      </c>
      <c r="C4604">
        <v>8276000</v>
      </c>
    </row>
    <row r="4605" spans="1:3" x14ac:dyDescent="0.2">
      <c r="A4605">
        <v>1915</v>
      </c>
      <c r="B4605" t="s">
        <v>46</v>
      </c>
      <c r="C4605">
        <v>8362000</v>
      </c>
    </row>
    <row r="4606" spans="1:3" x14ac:dyDescent="0.2">
      <c r="A4606">
        <v>1916</v>
      </c>
      <c r="B4606" t="s">
        <v>46</v>
      </c>
      <c r="C4606">
        <v>8463000</v>
      </c>
    </row>
    <row r="4607" spans="1:3" x14ac:dyDescent="0.2">
      <c r="A4607">
        <v>1917</v>
      </c>
      <c r="B4607" t="s">
        <v>46</v>
      </c>
      <c r="C4607">
        <v>8578000</v>
      </c>
    </row>
    <row r="4608" spans="1:3" x14ac:dyDescent="0.2">
      <c r="A4608">
        <v>1918</v>
      </c>
      <c r="B4608" t="s">
        <v>46</v>
      </c>
      <c r="C4608">
        <v>8524000</v>
      </c>
    </row>
    <row r="4609" spans="1:3" x14ac:dyDescent="0.2">
      <c r="A4609">
        <v>1919</v>
      </c>
      <c r="B4609" t="s">
        <v>46</v>
      </c>
      <c r="C4609">
        <v>8643000</v>
      </c>
    </row>
    <row r="4610" spans="1:3" x14ac:dyDescent="0.2">
      <c r="A4610">
        <v>1920</v>
      </c>
      <c r="B4610" t="s">
        <v>46</v>
      </c>
      <c r="C4610">
        <v>8740000</v>
      </c>
    </row>
    <row r="4611" spans="1:3" x14ac:dyDescent="0.2">
      <c r="A4611">
        <v>1921</v>
      </c>
      <c r="B4611" t="s">
        <v>46</v>
      </c>
      <c r="C4611">
        <v>8900000</v>
      </c>
    </row>
    <row r="4612" spans="1:3" x14ac:dyDescent="0.2">
      <c r="A4612">
        <v>1922</v>
      </c>
      <c r="B4612" t="s">
        <v>46</v>
      </c>
      <c r="C4612">
        <v>8982000</v>
      </c>
    </row>
    <row r="4613" spans="1:3" x14ac:dyDescent="0.2">
      <c r="A4613">
        <v>1923</v>
      </c>
      <c r="B4613" t="s">
        <v>46</v>
      </c>
      <c r="C4613">
        <v>9148000</v>
      </c>
    </row>
    <row r="4614" spans="1:3" x14ac:dyDescent="0.2">
      <c r="A4614">
        <v>1924</v>
      </c>
      <c r="B4614" t="s">
        <v>46</v>
      </c>
      <c r="C4614">
        <v>9383000</v>
      </c>
    </row>
    <row r="4615" spans="1:3" x14ac:dyDescent="0.2">
      <c r="A4615">
        <v>1925</v>
      </c>
      <c r="B4615" t="s">
        <v>46</v>
      </c>
      <c r="C4615">
        <v>9478000</v>
      </c>
    </row>
    <row r="4616" spans="1:3" x14ac:dyDescent="0.2">
      <c r="A4616">
        <v>1926</v>
      </c>
      <c r="B4616" t="s">
        <v>46</v>
      </c>
      <c r="C4616">
        <v>9594000</v>
      </c>
    </row>
    <row r="4617" spans="1:3" x14ac:dyDescent="0.2">
      <c r="A4617">
        <v>1927</v>
      </c>
      <c r="B4617" t="s">
        <v>46</v>
      </c>
      <c r="C4617">
        <v>9745000</v>
      </c>
    </row>
    <row r="4618" spans="1:3" x14ac:dyDescent="0.2">
      <c r="A4618">
        <v>1928</v>
      </c>
      <c r="B4618" t="s">
        <v>46</v>
      </c>
      <c r="C4618">
        <v>9802000</v>
      </c>
    </row>
    <row r="4619" spans="1:3" x14ac:dyDescent="0.2">
      <c r="A4619">
        <v>1929</v>
      </c>
      <c r="B4619" t="s">
        <v>46</v>
      </c>
      <c r="C4619">
        <v>9723000</v>
      </c>
    </row>
    <row r="4620" spans="1:3" x14ac:dyDescent="0.2">
      <c r="A4620">
        <v>1930</v>
      </c>
      <c r="B4620" t="s">
        <v>46</v>
      </c>
      <c r="C4620">
        <v>9649000</v>
      </c>
    </row>
    <row r="4621" spans="1:3" x14ac:dyDescent="0.2">
      <c r="A4621">
        <v>1931</v>
      </c>
      <c r="B4621" t="s">
        <v>46</v>
      </c>
      <c r="C4621">
        <v>9707000</v>
      </c>
    </row>
    <row r="4622" spans="1:3" x14ac:dyDescent="0.2">
      <c r="A4622">
        <v>1932</v>
      </c>
      <c r="B4622" t="s">
        <v>46</v>
      </c>
      <c r="C4622">
        <v>9764000</v>
      </c>
    </row>
    <row r="4623" spans="1:3" x14ac:dyDescent="0.2">
      <c r="A4623">
        <v>1933</v>
      </c>
      <c r="B4623" t="s">
        <v>46</v>
      </c>
      <c r="C4623">
        <v>9784000</v>
      </c>
    </row>
    <row r="4624" spans="1:3" x14ac:dyDescent="0.2">
      <c r="A4624">
        <v>1934</v>
      </c>
      <c r="B4624" t="s">
        <v>46</v>
      </c>
      <c r="C4624">
        <v>9795000</v>
      </c>
    </row>
    <row r="4625" spans="1:3" x14ac:dyDescent="0.2">
      <c r="A4625">
        <v>1935</v>
      </c>
      <c r="B4625" t="s">
        <v>46</v>
      </c>
      <c r="C4625">
        <v>9774000</v>
      </c>
    </row>
    <row r="4626" spans="1:3" x14ac:dyDescent="0.2">
      <c r="A4626">
        <v>1936</v>
      </c>
      <c r="B4626" t="s">
        <v>46</v>
      </c>
      <c r="C4626">
        <v>9767000</v>
      </c>
    </row>
    <row r="4627" spans="1:3" x14ac:dyDescent="0.2">
      <c r="A4627">
        <v>1937</v>
      </c>
      <c r="B4627" t="s">
        <v>46</v>
      </c>
      <c r="C4627">
        <v>9790000</v>
      </c>
    </row>
    <row r="4628" spans="1:3" x14ac:dyDescent="0.2">
      <c r="A4628">
        <v>1938</v>
      </c>
      <c r="B4628" t="s">
        <v>46</v>
      </c>
      <c r="C4628">
        <v>9952000</v>
      </c>
    </row>
    <row r="4629" spans="1:3" x14ac:dyDescent="0.2">
      <c r="A4629">
        <v>1939</v>
      </c>
      <c r="B4629" t="s">
        <v>46</v>
      </c>
      <c r="C4629">
        <v>9901000</v>
      </c>
    </row>
    <row r="4630" spans="1:3" x14ac:dyDescent="0.2">
      <c r="A4630">
        <v>1940</v>
      </c>
      <c r="B4630" t="s">
        <v>46</v>
      </c>
      <c r="C4630">
        <v>9896000</v>
      </c>
    </row>
    <row r="4631" spans="1:3" x14ac:dyDescent="0.2">
      <c r="A4631">
        <v>1941</v>
      </c>
      <c r="B4631" t="s">
        <v>46</v>
      </c>
      <c r="C4631">
        <v>9911000</v>
      </c>
    </row>
    <row r="4632" spans="1:3" x14ac:dyDescent="0.2">
      <c r="A4632">
        <v>1942</v>
      </c>
      <c r="B4632" t="s">
        <v>46</v>
      </c>
      <c r="C4632">
        <v>9704000</v>
      </c>
    </row>
    <row r="4633" spans="1:3" x14ac:dyDescent="0.2">
      <c r="A4633">
        <v>1943</v>
      </c>
      <c r="B4633" t="s">
        <v>46</v>
      </c>
      <c r="C4633">
        <v>9444000</v>
      </c>
    </row>
    <row r="4634" spans="1:3" x14ac:dyDescent="0.2">
      <c r="A4634">
        <v>1944</v>
      </c>
      <c r="B4634" t="s">
        <v>46</v>
      </c>
      <c r="C4634">
        <v>9214000</v>
      </c>
    </row>
    <row r="4635" spans="1:3" x14ac:dyDescent="0.2">
      <c r="A4635">
        <v>1945</v>
      </c>
      <c r="B4635" t="s">
        <v>46</v>
      </c>
      <c r="C4635">
        <v>9143000</v>
      </c>
    </row>
    <row r="4636" spans="1:3" x14ac:dyDescent="0.2">
      <c r="A4636">
        <v>1946</v>
      </c>
      <c r="B4636" t="s">
        <v>46</v>
      </c>
      <c r="C4636">
        <v>9866000</v>
      </c>
    </row>
    <row r="4637" spans="1:3" x14ac:dyDescent="0.2">
      <c r="A4637">
        <v>1947</v>
      </c>
      <c r="B4637" t="s">
        <v>46</v>
      </c>
      <c r="C4637">
        <v>10196000</v>
      </c>
    </row>
    <row r="4638" spans="1:3" x14ac:dyDescent="0.2">
      <c r="A4638">
        <v>1948</v>
      </c>
      <c r="B4638" t="s">
        <v>46</v>
      </c>
      <c r="C4638">
        <v>10287000</v>
      </c>
    </row>
    <row r="4639" spans="1:3" x14ac:dyDescent="0.2">
      <c r="A4639">
        <v>1949</v>
      </c>
      <c r="B4639" t="s">
        <v>46</v>
      </c>
      <c r="C4639">
        <v>10390000</v>
      </c>
    </row>
    <row r="4640" spans="1:3" x14ac:dyDescent="0.2">
      <c r="A4640">
        <v>1950</v>
      </c>
      <c r="B4640" t="s">
        <v>46</v>
      </c>
      <c r="C4640">
        <v>10507000</v>
      </c>
    </row>
    <row r="4641" spans="1:3" x14ac:dyDescent="0.2">
      <c r="A4641">
        <v>1951</v>
      </c>
      <c r="B4641" t="s">
        <v>46</v>
      </c>
      <c r="C4641">
        <v>10461000</v>
      </c>
    </row>
    <row r="4642" spans="1:3" x14ac:dyDescent="0.2">
      <c r="A4642">
        <v>1952</v>
      </c>
      <c r="B4642" t="s">
        <v>46</v>
      </c>
      <c r="C4642">
        <v>10503000</v>
      </c>
    </row>
    <row r="4643" spans="1:3" x14ac:dyDescent="0.2">
      <c r="A4643">
        <v>1953</v>
      </c>
      <c r="B4643" t="s">
        <v>46</v>
      </c>
      <c r="C4643">
        <v>10662000</v>
      </c>
    </row>
    <row r="4644" spans="1:3" x14ac:dyDescent="0.2">
      <c r="A4644">
        <v>1954</v>
      </c>
      <c r="B4644" t="s">
        <v>46</v>
      </c>
      <c r="C4644">
        <v>10817000</v>
      </c>
    </row>
    <row r="4645" spans="1:3" x14ac:dyDescent="0.2">
      <c r="A4645">
        <v>1955</v>
      </c>
      <c r="B4645" t="s">
        <v>46</v>
      </c>
      <c r="C4645">
        <v>10939000</v>
      </c>
    </row>
    <row r="4646" spans="1:3" x14ac:dyDescent="0.2">
      <c r="A4646">
        <v>1956</v>
      </c>
      <c r="B4646" t="s">
        <v>46</v>
      </c>
      <c r="C4646">
        <v>10972000</v>
      </c>
    </row>
    <row r="4647" spans="1:3" x14ac:dyDescent="0.2">
      <c r="A4647">
        <v>1957</v>
      </c>
      <c r="B4647" t="s">
        <v>46</v>
      </c>
      <c r="C4647">
        <v>10954000</v>
      </c>
    </row>
    <row r="4648" spans="1:3" x14ac:dyDescent="0.2">
      <c r="A4648">
        <v>1958</v>
      </c>
      <c r="B4648" t="s">
        <v>46</v>
      </c>
      <c r="C4648">
        <v>11058000</v>
      </c>
    </row>
    <row r="4649" spans="1:3" x14ac:dyDescent="0.2">
      <c r="A4649">
        <v>1959</v>
      </c>
      <c r="B4649" t="s">
        <v>46</v>
      </c>
      <c r="C4649">
        <v>11234000</v>
      </c>
    </row>
    <row r="4650" spans="1:3" x14ac:dyDescent="0.2">
      <c r="A4650">
        <v>1960</v>
      </c>
      <c r="B4650" t="s">
        <v>46</v>
      </c>
      <c r="C4650">
        <v>11329000</v>
      </c>
    </row>
    <row r="4651" spans="1:3" x14ac:dyDescent="0.2">
      <c r="A4651">
        <v>1961</v>
      </c>
      <c r="B4651" t="s">
        <v>46</v>
      </c>
      <c r="C4651">
        <v>11392000</v>
      </c>
    </row>
    <row r="4652" spans="1:3" x14ac:dyDescent="0.2">
      <c r="A4652">
        <v>1962</v>
      </c>
      <c r="B4652" t="s">
        <v>46</v>
      </c>
      <c r="C4652">
        <v>11355000</v>
      </c>
    </row>
    <row r="4653" spans="1:3" x14ac:dyDescent="0.2">
      <c r="A4653">
        <v>1963</v>
      </c>
      <c r="B4653" t="s">
        <v>46</v>
      </c>
      <c r="C4653">
        <v>11424000</v>
      </c>
    </row>
    <row r="4654" spans="1:3" x14ac:dyDescent="0.2">
      <c r="A4654">
        <v>1964</v>
      </c>
      <c r="B4654" t="s">
        <v>46</v>
      </c>
      <c r="C4654">
        <v>11519000</v>
      </c>
    </row>
    <row r="4655" spans="1:3" x14ac:dyDescent="0.2">
      <c r="A4655">
        <v>1965</v>
      </c>
      <c r="B4655" t="s">
        <v>46</v>
      </c>
      <c r="C4655">
        <v>11620000</v>
      </c>
    </row>
    <row r="4656" spans="1:3" x14ac:dyDescent="0.2">
      <c r="A4656">
        <v>1966</v>
      </c>
      <c r="B4656" t="s">
        <v>46</v>
      </c>
      <c r="C4656">
        <v>11664000</v>
      </c>
    </row>
    <row r="4657" spans="1:3" x14ac:dyDescent="0.2">
      <c r="A4657">
        <v>1967</v>
      </c>
      <c r="B4657" t="s">
        <v>46</v>
      </c>
      <c r="C4657">
        <v>11681000</v>
      </c>
    </row>
    <row r="4658" spans="1:3" x14ac:dyDescent="0.2">
      <c r="A4658">
        <v>1968</v>
      </c>
      <c r="B4658" t="s">
        <v>46</v>
      </c>
      <c r="C4658">
        <v>11741000</v>
      </c>
    </row>
    <row r="4659" spans="1:3" x14ac:dyDescent="0.2">
      <c r="A4659">
        <v>1969</v>
      </c>
      <c r="B4659" t="s">
        <v>46</v>
      </c>
      <c r="C4659">
        <v>11741000</v>
      </c>
    </row>
    <row r="4660" spans="1:3" x14ac:dyDescent="0.2">
      <c r="A4660">
        <v>1970</v>
      </c>
      <c r="B4660" t="s">
        <v>46</v>
      </c>
      <c r="C4660">
        <v>11800766</v>
      </c>
    </row>
    <row r="4661" spans="1:3" x14ac:dyDescent="0.2">
      <c r="A4661">
        <v>1971</v>
      </c>
      <c r="B4661" t="s">
        <v>46</v>
      </c>
      <c r="C4661">
        <v>11886402</v>
      </c>
    </row>
    <row r="4662" spans="1:3" x14ac:dyDescent="0.2">
      <c r="A4662">
        <v>1972</v>
      </c>
      <c r="B4662" t="s">
        <v>46</v>
      </c>
      <c r="C4662">
        <v>11908236</v>
      </c>
    </row>
    <row r="4663" spans="1:3" x14ac:dyDescent="0.2">
      <c r="A4663">
        <v>1973</v>
      </c>
      <c r="B4663" t="s">
        <v>46</v>
      </c>
      <c r="C4663">
        <v>11890529</v>
      </c>
    </row>
    <row r="4664" spans="1:3" x14ac:dyDescent="0.2">
      <c r="A4664">
        <v>1974</v>
      </c>
      <c r="B4664" t="s">
        <v>46</v>
      </c>
      <c r="C4664">
        <v>11870888</v>
      </c>
    </row>
    <row r="4665" spans="1:3" x14ac:dyDescent="0.2">
      <c r="A4665">
        <v>1975</v>
      </c>
      <c r="B4665" t="s">
        <v>46</v>
      </c>
      <c r="C4665">
        <v>11906097</v>
      </c>
    </row>
    <row r="4666" spans="1:3" x14ac:dyDescent="0.2">
      <c r="A4666">
        <v>1976</v>
      </c>
      <c r="B4666" t="s">
        <v>46</v>
      </c>
      <c r="C4666">
        <v>11897382</v>
      </c>
    </row>
    <row r="4667" spans="1:3" x14ac:dyDescent="0.2">
      <c r="A4667">
        <v>1977</v>
      </c>
      <c r="B4667" t="s">
        <v>46</v>
      </c>
      <c r="C4667">
        <v>11893595</v>
      </c>
    </row>
    <row r="4668" spans="1:3" x14ac:dyDescent="0.2">
      <c r="A4668">
        <v>1978</v>
      </c>
      <c r="B4668" t="s">
        <v>46</v>
      </c>
      <c r="C4668">
        <v>11879399</v>
      </c>
    </row>
    <row r="4669" spans="1:3" x14ac:dyDescent="0.2">
      <c r="A4669">
        <v>1979</v>
      </c>
      <c r="B4669" t="s">
        <v>46</v>
      </c>
      <c r="C4669">
        <v>11887979</v>
      </c>
    </row>
    <row r="4670" spans="1:3" x14ac:dyDescent="0.2">
      <c r="A4670">
        <v>1980</v>
      </c>
      <c r="B4670" t="s">
        <v>46</v>
      </c>
      <c r="C4670">
        <v>11872347</v>
      </c>
    </row>
    <row r="4671" spans="1:3" x14ac:dyDescent="0.2">
      <c r="A4671">
        <v>1981</v>
      </c>
      <c r="B4671" t="s">
        <v>46</v>
      </c>
      <c r="C4671">
        <v>11858669</v>
      </c>
    </row>
    <row r="4672" spans="1:3" x14ac:dyDescent="0.2">
      <c r="A4672">
        <v>1982</v>
      </c>
      <c r="B4672" t="s">
        <v>46</v>
      </c>
      <c r="C4672">
        <v>11845214</v>
      </c>
    </row>
    <row r="4673" spans="1:3" x14ac:dyDescent="0.2">
      <c r="A4673">
        <v>1983</v>
      </c>
      <c r="B4673" t="s">
        <v>46</v>
      </c>
      <c r="C4673">
        <v>11837787</v>
      </c>
    </row>
    <row r="4674" spans="1:3" x14ac:dyDescent="0.2">
      <c r="A4674">
        <v>1984</v>
      </c>
      <c r="B4674" t="s">
        <v>46</v>
      </c>
      <c r="C4674">
        <v>11815214</v>
      </c>
    </row>
    <row r="4675" spans="1:3" x14ac:dyDescent="0.2">
      <c r="A4675">
        <v>1985</v>
      </c>
      <c r="B4675" t="s">
        <v>46</v>
      </c>
      <c r="C4675">
        <v>11770908</v>
      </c>
    </row>
    <row r="4676" spans="1:3" x14ac:dyDescent="0.2">
      <c r="A4676">
        <v>1986</v>
      </c>
      <c r="B4676" t="s">
        <v>46</v>
      </c>
      <c r="C4676">
        <v>11782786</v>
      </c>
    </row>
    <row r="4677" spans="1:3" x14ac:dyDescent="0.2">
      <c r="A4677">
        <v>1987</v>
      </c>
      <c r="B4677" t="s">
        <v>46</v>
      </c>
      <c r="C4677">
        <v>11810896</v>
      </c>
    </row>
    <row r="4678" spans="1:3" x14ac:dyDescent="0.2">
      <c r="A4678">
        <v>1988</v>
      </c>
      <c r="B4678" t="s">
        <v>46</v>
      </c>
      <c r="C4678">
        <v>11845774</v>
      </c>
    </row>
    <row r="4679" spans="1:3" x14ac:dyDescent="0.2">
      <c r="A4679">
        <v>1989</v>
      </c>
      <c r="B4679" t="s">
        <v>46</v>
      </c>
      <c r="C4679">
        <v>11866027</v>
      </c>
    </row>
    <row r="4680" spans="1:3" x14ac:dyDescent="0.2">
      <c r="A4680">
        <v>1990</v>
      </c>
      <c r="B4680" t="s">
        <v>46</v>
      </c>
      <c r="C4680">
        <v>11903299</v>
      </c>
    </row>
    <row r="4681" spans="1:3" x14ac:dyDescent="0.2">
      <c r="A4681">
        <v>1991</v>
      </c>
      <c r="B4681" t="s">
        <v>46</v>
      </c>
      <c r="C4681">
        <v>11982164</v>
      </c>
    </row>
    <row r="4682" spans="1:3" x14ac:dyDescent="0.2">
      <c r="A4682">
        <v>1992</v>
      </c>
      <c r="B4682" t="s">
        <v>46</v>
      </c>
      <c r="C4682">
        <v>12049450</v>
      </c>
    </row>
    <row r="4683" spans="1:3" x14ac:dyDescent="0.2">
      <c r="A4683">
        <v>1993</v>
      </c>
      <c r="B4683" t="s">
        <v>46</v>
      </c>
      <c r="C4683">
        <v>12119724</v>
      </c>
    </row>
    <row r="4684" spans="1:3" x14ac:dyDescent="0.2">
      <c r="A4684">
        <v>1994</v>
      </c>
      <c r="B4684" t="s">
        <v>46</v>
      </c>
      <c r="C4684">
        <v>12166050</v>
      </c>
    </row>
    <row r="4685" spans="1:3" x14ac:dyDescent="0.2">
      <c r="A4685">
        <v>1995</v>
      </c>
      <c r="B4685" t="s">
        <v>46</v>
      </c>
      <c r="C4685">
        <v>12198403</v>
      </c>
    </row>
    <row r="4686" spans="1:3" x14ac:dyDescent="0.2">
      <c r="A4686">
        <v>1996</v>
      </c>
      <c r="B4686" t="s">
        <v>46</v>
      </c>
      <c r="C4686">
        <v>12220464</v>
      </c>
    </row>
    <row r="4687" spans="1:3" x14ac:dyDescent="0.2">
      <c r="A4687">
        <v>1997</v>
      </c>
      <c r="B4687" t="s">
        <v>46</v>
      </c>
      <c r="C4687">
        <v>12227814</v>
      </c>
    </row>
    <row r="4688" spans="1:3" x14ac:dyDescent="0.2">
      <c r="A4688">
        <v>1998</v>
      </c>
      <c r="B4688" t="s">
        <v>46</v>
      </c>
      <c r="C4688">
        <v>12245672</v>
      </c>
    </row>
    <row r="4689" spans="1:3" x14ac:dyDescent="0.2">
      <c r="A4689">
        <v>1999</v>
      </c>
      <c r="B4689" t="s">
        <v>46</v>
      </c>
      <c r="C4689">
        <v>12263805</v>
      </c>
    </row>
    <row r="4690" spans="1:3" x14ac:dyDescent="0.2">
      <c r="A4690">
        <v>2000</v>
      </c>
      <c r="B4690" t="s">
        <v>46</v>
      </c>
      <c r="C4690">
        <v>12285504</v>
      </c>
    </row>
    <row r="4691" spans="1:3" x14ac:dyDescent="0.2">
      <c r="A4691">
        <v>2001</v>
      </c>
      <c r="B4691" t="s">
        <v>46</v>
      </c>
      <c r="C4691">
        <v>12299533</v>
      </c>
    </row>
    <row r="4692" spans="1:3" x14ac:dyDescent="0.2">
      <c r="A4692">
        <v>2002</v>
      </c>
      <c r="B4692" t="s">
        <v>46</v>
      </c>
      <c r="C4692">
        <v>12326302</v>
      </c>
    </row>
    <row r="4693" spans="1:3" x14ac:dyDescent="0.2">
      <c r="A4693">
        <v>2003</v>
      </c>
      <c r="B4693" t="s">
        <v>46</v>
      </c>
      <c r="C4693">
        <v>12357524</v>
      </c>
    </row>
    <row r="4694" spans="1:3" x14ac:dyDescent="0.2">
      <c r="A4694">
        <v>2004</v>
      </c>
      <c r="B4694" t="s">
        <v>46</v>
      </c>
      <c r="C4694">
        <v>12388368</v>
      </c>
    </row>
    <row r="4695" spans="1:3" x14ac:dyDescent="0.2">
      <c r="A4695">
        <v>2005</v>
      </c>
      <c r="B4695" t="s">
        <v>46</v>
      </c>
      <c r="C4695">
        <v>12418161</v>
      </c>
    </row>
    <row r="4696" spans="1:3" x14ac:dyDescent="0.2">
      <c r="A4696">
        <v>2006</v>
      </c>
      <c r="B4696" t="s">
        <v>46</v>
      </c>
      <c r="C4696">
        <v>12471142</v>
      </c>
    </row>
    <row r="4697" spans="1:3" x14ac:dyDescent="0.2">
      <c r="A4697">
        <v>2007</v>
      </c>
      <c r="B4697" t="s">
        <v>46</v>
      </c>
      <c r="C4697">
        <v>12522531</v>
      </c>
    </row>
    <row r="4698" spans="1:3" x14ac:dyDescent="0.2">
      <c r="A4698">
        <v>2008</v>
      </c>
      <c r="B4698" t="s">
        <v>46</v>
      </c>
      <c r="C4698">
        <v>12566368</v>
      </c>
    </row>
    <row r="4699" spans="1:3" x14ac:dyDescent="0.2">
      <c r="A4699">
        <v>2009</v>
      </c>
      <c r="B4699" t="s">
        <v>46</v>
      </c>
      <c r="C4699">
        <v>12604767</v>
      </c>
    </row>
    <row r="4700" spans="1:3" x14ac:dyDescent="0.2">
      <c r="A4700">
        <v>2010</v>
      </c>
      <c r="B4700" t="s">
        <v>46</v>
      </c>
      <c r="C4700">
        <v>12711406</v>
      </c>
    </row>
    <row r="4701" spans="1:3" x14ac:dyDescent="0.2">
      <c r="A4701">
        <v>2011</v>
      </c>
      <c r="B4701" t="s">
        <v>46</v>
      </c>
      <c r="C4701">
        <v>12747052</v>
      </c>
    </row>
    <row r="4702" spans="1:3" x14ac:dyDescent="0.2">
      <c r="A4702">
        <v>2012</v>
      </c>
      <c r="B4702" t="s">
        <v>46</v>
      </c>
      <c r="C4702">
        <v>12769123</v>
      </c>
    </row>
    <row r="4703" spans="1:3" x14ac:dyDescent="0.2">
      <c r="A4703">
        <v>2013</v>
      </c>
      <c r="B4703" t="s">
        <v>46</v>
      </c>
      <c r="C4703">
        <v>12779538</v>
      </c>
    </row>
    <row r="4704" spans="1:3" x14ac:dyDescent="0.2">
      <c r="A4704">
        <v>2014</v>
      </c>
      <c r="B4704" t="s">
        <v>46</v>
      </c>
      <c r="C4704">
        <v>12792392</v>
      </c>
    </row>
    <row r="4705" spans="1:3" x14ac:dyDescent="0.2">
      <c r="A4705">
        <v>2015</v>
      </c>
      <c r="B4705" t="s">
        <v>46</v>
      </c>
      <c r="C4705">
        <v>12789838</v>
      </c>
    </row>
    <row r="4706" spans="1:3" x14ac:dyDescent="0.2">
      <c r="A4706">
        <v>2016</v>
      </c>
      <c r="B4706" t="s">
        <v>46</v>
      </c>
      <c r="C4706">
        <v>12788468</v>
      </c>
    </row>
    <row r="4707" spans="1:3" x14ac:dyDescent="0.2">
      <c r="A4707">
        <v>2017</v>
      </c>
      <c r="B4707" t="s">
        <v>46</v>
      </c>
      <c r="C4707">
        <v>12794679</v>
      </c>
    </row>
    <row r="4708" spans="1:3" x14ac:dyDescent="0.2">
      <c r="A4708">
        <v>2018</v>
      </c>
      <c r="B4708" t="s">
        <v>46</v>
      </c>
      <c r="C4708">
        <v>12809107</v>
      </c>
    </row>
    <row r="4709" spans="1:3" x14ac:dyDescent="0.2">
      <c r="A4709">
        <v>2019</v>
      </c>
      <c r="B4709" t="s">
        <v>46</v>
      </c>
      <c r="C4709">
        <v>12798883</v>
      </c>
    </row>
    <row r="4710" spans="1:3" x14ac:dyDescent="0.2">
      <c r="A4710">
        <v>2020</v>
      </c>
      <c r="B4710" t="s">
        <v>46</v>
      </c>
      <c r="C4710">
        <v>12995477</v>
      </c>
    </row>
    <row r="4711" spans="1:3" x14ac:dyDescent="0.2">
      <c r="A4711">
        <v>2021</v>
      </c>
      <c r="B4711" t="s">
        <v>46</v>
      </c>
      <c r="C4711">
        <v>13013614</v>
      </c>
    </row>
    <row r="4712" spans="1:3" x14ac:dyDescent="0.2">
      <c r="A4712">
        <v>2022</v>
      </c>
      <c r="B4712" t="s">
        <v>46</v>
      </c>
      <c r="C4712">
        <v>12972091</v>
      </c>
    </row>
    <row r="4713" spans="1:3" x14ac:dyDescent="0.2">
      <c r="A4713">
        <v>2023</v>
      </c>
      <c r="B4713" t="s">
        <v>46</v>
      </c>
      <c r="C4713">
        <v>12961683</v>
      </c>
    </row>
    <row r="4714" spans="1:3" x14ac:dyDescent="0.2">
      <c r="A4714">
        <v>1900</v>
      </c>
      <c r="B4714" t="s">
        <v>47</v>
      </c>
      <c r="C4714">
        <v>430000</v>
      </c>
    </row>
    <row r="4715" spans="1:3" x14ac:dyDescent="0.2">
      <c r="A4715">
        <v>1901</v>
      </c>
      <c r="B4715" t="s">
        <v>47</v>
      </c>
      <c r="C4715">
        <v>441000</v>
      </c>
    </row>
    <row r="4716" spans="1:3" x14ac:dyDescent="0.2">
      <c r="A4716">
        <v>1902</v>
      </c>
      <c r="B4716" t="s">
        <v>47</v>
      </c>
      <c r="C4716">
        <v>450000</v>
      </c>
    </row>
    <row r="4717" spans="1:3" x14ac:dyDescent="0.2">
      <c r="A4717">
        <v>1903</v>
      </c>
      <c r="B4717" t="s">
        <v>47</v>
      </c>
      <c r="C4717">
        <v>460000</v>
      </c>
    </row>
    <row r="4718" spans="1:3" x14ac:dyDescent="0.2">
      <c r="A4718">
        <v>1904</v>
      </c>
      <c r="B4718" t="s">
        <v>47</v>
      </c>
      <c r="C4718">
        <v>471000</v>
      </c>
    </row>
    <row r="4719" spans="1:3" x14ac:dyDescent="0.2">
      <c r="A4719">
        <v>1905</v>
      </c>
      <c r="B4719" t="s">
        <v>47</v>
      </c>
      <c r="C4719">
        <v>481000</v>
      </c>
    </row>
    <row r="4720" spans="1:3" x14ac:dyDescent="0.2">
      <c r="A4720">
        <v>1906</v>
      </c>
      <c r="B4720" t="s">
        <v>47</v>
      </c>
      <c r="C4720">
        <v>492000</v>
      </c>
    </row>
    <row r="4721" spans="1:3" x14ac:dyDescent="0.2">
      <c r="A4721">
        <v>1907</v>
      </c>
      <c r="B4721" t="s">
        <v>47</v>
      </c>
      <c r="C4721">
        <v>505000</v>
      </c>
    </row>
    <row r="4722" spans="1:3" x14ac:dyDescent="0.2">
      <c r="A4722">
        <v>1908</v>
      </c>
      <c r="B4722" t="s">
        <v>47</v>
      </c>
      <c r="C4722">
        <v>519000</v>
      </c>
    </row>
    <row r="4723" spans="1:3" x14ac:dyDescent="0.2">
      <c r="A4723">
        <v>1909</v>
      </c>
      <c r="B4723" t="s">
        <v>47</v>
      </c>
      <c r="C4723">
        <v>532000</v>
      </c>
    </row>
    <row r="4724" spans="1:3" x14ac:dyDescent="0.2">
      <c r="A4724">
        <v>1910</v>
      </c>
      <c r="B4724" t="s">
        <v>47</v>
      </c>
      <c r="C4724">
        <v>545000</v>
      </c>
    </row>
    <row r="4725" spans="1:3" x14ac:dyDescent="0.2">
      <c r="A4725">
        <v>1911</v>
      </c>
      <c r="B4725" t="s">
        <v>47</v>
      </c>
      <c r="C4725">
        <v>556000</v>
      </c>
    </row>
    <row r="4726" spans="1:3" x14ac:dyDescent="0.2">
      <c r="A4726">
        <v>1912</v>
      </c>
      <c r="B4726" t="s">
        <v>47</v>
      </c>
      <c r="C4726">
        <v>567000</v>
      </c>
    </row>
    <row r="4727" spans="1:3" x14ac:dyDescent="0.2">
      <c r="A4727">
        <v>1913</v>
      </c>
      <c r="B4727" t="s">
        <v>47</v>
      </c>
      <c r="C4727">
        <v>578000</v>
      </c>
    </row>
    <row r="4728" spans="1:3" x14ac:dyDescent="0.2">
      <c r="A4728">
        <v>1914</v>
      </c>
      <c r="B4728" t="s">
        <v>47</v>
      </c>
      <c r="C4728">
        <v>589000</v>
      </c>
    </row>
    <row r="4729" spans="1:3" x14ac:dyDescent="0.2">
      <c r="A4729">
        <v>1915</v>
      </c>
      <c r="B4729" t="s">
        <v>47</v>
      </c>
      <c r="C4729">
        <v>597000</v>
      </c>
    </row>
    <row r="4730" spans="1:3" x14ac:dyDescent="0.2">
      <c r="A4730">
        <v>1916</v>
      </c>
      <c r="B4730" t="s">
        <v>47</v>
      </c>
      <c r="C4730">
        <v>598000</v>
      </c>
    </row>
    <row r="4731" spans="1:3" x14ac:dyDescent="0.2">
      <c r="A4731">
        <v>1917</v>
      </c>
      <c r="B4731" t="s">
        <v>47</v>
      </c>
      <c r="C4731">
        <v>606000</v>
      </c>
    </row>
    <row r="4732" spans="1:3" x14ac:dyDescent="0.2">
      <c r="A4732">
        <v>1918</v>
      </c>
      <c r="B4732" t="s">
        <v>47</v>
      </c>
      <c r="C4732">
        <v>604000</v>
      </c>
    </row>
    <row r="4733" spans="1:3" x14ac:dyDescent="0.2">
      <c r="A4733">
        <v>1919</v>
      </c>
      <c r="B4733" t="s">
        <v>47</v>
      </c>
      <c r="C4733">
        <v>603000</v>
      </c>
    </row>
    <row r="4734" spans="1:3" x14ac:dyDescent="0.2">
      <c r="A4734">
        <v>1920</v>
      </c>
      <c r="B4734" t="s">
        <v>47</v>
      </c>
      <c r="C4734">
        <v>613000</v>
      </c>
    </row>
    <row r="4735" spans="1:3" x14ac:dyDescent="0.2">
      <c r="A4735">
        <v>1921</v>
      </c>
      <c r="B4735" t="s">
        <v>47</v>
      </c>
      <c r="C4735">
        <v>629000</v>
      </c>
    </row>
    <row r="4736" spans="1:3" x14ac:dyDescent="0.2">
      <c r="A4736">
        <v>1922</v>
      </c>
      <c r="B4736" t="s">
        <v>47</v>
      </c>
      <c r="C4736">
        <v>644000</v>
      </c>
    </row>
    <row r="4737" spans="1:3" x14ac:dyDescent="0.2">
      <c r="A4737">
        <v>1923</v>
      </c>
      <c r="B4737" t="s">
        <v>47</v>
      </c>
      <c r="C4737">
        <v>656000</v>
      </c>
    </row>
    <row r="4738" spans="1:3" x14ac:dyDescent="0.2">
      <c r="A4738">
        <v>1924</v>
      </c>
      <c r="B4738" t="s">
        <v>47</v>
      </c>
      <c r="C4738">
        <v>669000</v>
      </c>
    </row>
    <row r="4739" spans="1:3" x14ac:dyDescent="0.2">
      <c r="A4739">
        <v>1925</v>
      </c>
      <c r="B4739" t="s">
        <v>47</v>
      </c>
      <c r="C4739">
        <v>680000</v>
      </c>
    </row>
    <row r="4740" spans="1:3" x14ac:dyDescent="0.2">
      <c r="A4740">
        <v>1926</v>
      </c>
      <c r="B4740" t="s">
        <v>47</v>
      </c>
      <c r="C4740">
        <v>681000</v>
      </c>
    </row>
    <row r="4741" spans="1:3" x14ac:dyDescent="0.2">
      <c r="A4741">
        <v>1927</v>
      </c>
      <c r="B4741" t="s">
        <v>47</v>
      </c>
      <c r="C4741">
        <v>677000</v>
      </c>
    </row>
    <row r="4742" spans="1:3" x14ac:dyDescent="0.2">
      <c r="A4742">
        <v>1928</v>
      </c>
      <c r="B4742" t="s">
        <v>47</v>
      </c>
      <c r="C4742">
        <v>678000</v>
      </c>
    </row>
    <row r="4743" spans="1:3" x14ac:dyDescent="0.2">
      <c r="A4743">
        <v>1929</v>
      </c>
      <c r="B4743" t="s">
        <v>47</v>
      </c>
      <c r="C4743">
        <v>684000</v>
      </c>
    </row>
    <row r="4744" spans="1:3" x14ac:dyDescent="0.2">
      <c r="A4744">
        <v>1930</v>
      </c>
      <c r="B4744" t="s">
        <v>47</v>
      </c>
      <c r="C4744">
        <v>686000</v>
      </c>
    </row>
    <row r="4745" spans="1:3" x14ac:dyDescent="0.2">
      <c r="A4745">
        <v>1931</v>
      </c>
      <c r="B4745" t="s">
        <v>47</v>
      </c>
      <c r="C4745">
        <v>681000</v>
      </c>
    </row>
    <row r="4746" spans="1:3" x14ac:dyDescent="0.2">
      <c r="A4746">
        <v>1932</v>
      </c>
      <c r="B4746" t="s">
        <v>47</v>
      </c>
      <c r="C4746">
        <v>677000</v>
      </c>
    </row>
    <row r="4747" spans="1:3" x14ac:dyDescent="0.2">
      <c r="A4747">
        <v>1933</v>
      </c>
      <c r="B4747" t="s">
        <v>47</v>
      </c>
      <c r="C4747">
        <v>675000</v>
      </c>
    </row>
    <row r="4748" spans="1:3" x14ac:dyDescent="0.2">
      <c r="A4748">
        <v>1934</v>
      </c>
      <c r="B4748" t="s">
        <v>47</v>
      </c>
      <c r="C4748">
        <v>675000</v>
      </c>
    </row>
    <row r="4749" spans="1:3" x14ac:dyDescent="0.2">
      <c r="A4749">
        <v>1935</v>
      </c>
      <c r="B4749" t="s">
        <v>47</v>
      </c>
      <c r="C4749">
        <v>678000</v>
      </c>
    </row>
    <row r="4750" spans="1:3" x14ac:dyDescent="0.2">
      <c r="A4750">
        <v>1936</v>
      </c>
      <c r="B4750" t="s">
        <v>47</v>
      </c>
      <c r="C4750">
        <v>686000</v>
      </c>
    </row>
    <row r="4751" spans="1:3" x14ac:dyDescent="0.2">
      <c r="A4751">
        <v>1937</v>
      </c>
      <c r="B4751" t="s">
        <v>47</v>
      </c>
      <c r="C4751">
        <v>694000</v>
      </c>
    </row>
    <row r="4752" spans="1:3" x14ac:dyDescent="0.2">
      <c r="A4752">
        <v>1938</v>
      </c>
      <c r="B4752" t="s">
        <v>47</v>
      </c>
      <c r="C4752">
        <v>694000</v>
      </c>
    </row>
    <row r="4753" spans="1:3" x14ac:dyDescent="0.2">
      <c r="A4753">
        <v>1939</v>
      </c>
      <c r="B4753" t="s">
        <v>47</v>
      </c>
      <c r="C4753">
        <v>701000</v>
      </c>
    </row>
    <row r="4754" spans="1:3" x14ac:dyDescent="0.2">
      <c r="A4754">
        <v>1940</v>
      </c>
      <c r="B4754" t="s">
        <v>47</v>
      </c>
      <c r="C4754">
        <v>719000</v>
      </c>
    </row>
    <row r="4755" spans="1:3" x14ac:dyDescent="0.2">
      <c r="A4755">
        <v>1941</v>
      </c>
      <c r="B4755" t="s">
        <v>47</v>
      </c>
      <c r="C4755">
        <v>731000</v>
      </c>
    </row>
    <row r="4756" spans="1:3" x14ac:dyDescent="0.2">
      <c r="A4756">
        <v>1942</v>
      </c>
      <c r="B4756" t="s">
        <v>47</v>
      </c>
      <c r="C4756">
        <v>748000</v>
      </c>
    </row>
    <row r="4757" spans="1:3" x14ac:dyDescent="0.2">
      <c r="A4757">
        <v>1943</v>
      </c>
      <c r="B4757" t="s">
        <v>47</v>
      </c>
      <c r="C4757">
        <v>760000</v>
      </c>
    </row>
    <row r="4758" spans="1:3" x14ac:dyDescent="0.2">
      <c r="A4758">
        <v>1944</v>
      </c>
      <c r="B4758" t="s">
        <v>47</v>
      </c>
      <c r="C4758">
        <v>795000</v>
      </c>
    </row>
    <row r="4759" spans="1:3" x14ac:dyDescent="0.2">
      <c r="A4759">
        <v>1945</v>
      </c>
      <c r="B4759" t="s">
        <v>47</v>
      </c>
      <c r="C4759">
        <v>776000</v>
      </c>
    </row>
    <row r="4760" spans="1:3" x14ac:dyDescent="0.2">
      <c r="A4760">
        <v>1946</v>
      </c>
      <c r="B4760" t="s">
        <v>47</v>
      </c>
      <c r="C4760">
        <v>770000</v>
      </c>
    </row>
    <row r="4761" spans="1:3" x14ac:dyDescent="0.2">
      <c r="A4761">
        <v>1947</v>
      </c>
      <c r="B4761" t="s">
        <v>47</v>
      </c>
      <c r="C4761">
        <v>776000</v>
      </c>
    </row>
    <row r="4762" spans="1:3" x14ac:dyDescent="0.2">
      <c r="A4762">
        <v>1948</v>
      </c>
      <c r="B4762" t="s">
        <v>47</v>
      </c>
      <c r="C4762">
        <v>787000</v>
      </c>
    </row>
    <row r="4763" spans="1:3" x14ac:dyDescent="0.2">
      <c r="A4763">
        <v>1949</v>
      </c>
      <c r="B4763" t="s">
        <v>47</v>
      </c>
      <c r="C4763">
        <v>801000</v>
      </c>
    </row>
    <row r="4764" spans="1:3" x14ac:dyDescent="0.2">
      <c r="A4764">
        <v>1950</v>
      </c>
      <c r="B4764" t="s">
        <v>47</v>
      </c>
      <c r="C4764">
        <v>786000</v>
      </c>
    </row>
    <row r="4765" spans="1:3" x14ac:dyDescent="0.2">
      <c r="A4765">
        <v>1951</v>
      </c>
      <c r="B4765" t="s">
        <v>47</v>
      </c>
      <c r="C4765">
        <v>784000</v>
      </c>
    </row>
    <row r="4766" spans="1:3" x14ac:dyDescent="0.2">
      <c r="A4766">
        <v>1952</v>
      </c>
      <c r="B4766" t="s">
        <v>47</v>
      </c>
      <c r="C4766">
        <v>802000</v>
      </c>
    </row>
    <row r="4767" spans="1:3" x14ac:dyDescent="0.2">
      <c r="A4767">
        <v>1953</v>
      </c>
      <c r="B4767" t="s">
        <v>47</v>
      </c>
      <c r="C4767">
        <v>815000</v>
      </c>
    </row>
    <row r="4768" spans="1:3" x14ac:dyDescent="0.2">
      <c r="A4768">
        <v>1954</v>
      </c>
      <c r="B4768" t="s">
        <v>47</v>
      </c>
      <c r="C4768">
        <v>816000</v>
      </c>
    </row>
    <row r="4769" spans="1:3" x14ac:dyDescent="0.2">
      <c r="A4769">
        <v>1955</v>
      </c>
      <c r="B4769" t="s">
        <v>47</v>
      </c>
      <c r="C4769">
        <v>823000</v>
      </c>
    </row>
    <row r="4770" spans="1:3" x14ac:dyDescent="0.2">
      <c r="A4770">
        <v>1956</v>
      </c>
      <c r="B4770" t="s">
        <v>47</v>
      </c>
      <c r="C4770">
        <v>840000</v>
      </c>
    </row>
    <row r="4771" spans="1:3" x14ac:dyDescent="0.2">
      <c r="A4771">
        <v>1957</v>
      </c>
      <c r="B4771" t="s">
        <v>47</v>
      </c>
      <c r="C4771">
        <v>851000</v>
      </c>
    </row>
    <row r="4772" spans="1:3" x14ac:dyDescent="0.2">
      <c r="A4772">
        <v>1958</v>
      </c>
      <c r="B4772" t="s">
        <v>47</v>
      </c>
      <c r="C4772">
        <v>858000</v>
      </c>
    </row>
    <row r="4773" spans="1:3" x14ac:dyDescent="0.2">
      <c r="A4773">
        <v>1959</v>
      </c>
      <c r="B4773" t="s">
        <v>47</v>
      </c>
      <c r="C4773">
        <v>857000</v>
      </c>
    </row>
    <row r="4774" spans="1:3" x14ac:dyDescent="0.2">
      <c r="A4774">
        <v>1960</v>
      </c>
      <c r="B4774" t="s">
        <v>47</v>
      </c>
      <c r="C4774">
        <v>855000</v>
      </c>
    </row>
    <row r="4775" spans="1:3" x14ac:dyDescent="0.2">
      <c r="A4775">
        <v>1961</v>
      </c>
      <c r="B4775" t="s">
        <v>47</v>
      </c>
      <c r="C4775">
        <v>858000</v>
      </c>
    </row>
    <row r="4776" spans="1:3" x14ac:dyDescent="0.2">
      <c r="A4776">
        <v>1962</v>
      </c>
      <c r="B4776" t="s">
        <v>47</v>
      </c>
      <c r="C4776">
        <v>871000</v>
      </c>
    </row>
    <row r="4777" spans="1:3" x14ac:dyDescent="0.2">
      <c r="A4777">
        <v>1963</v>
      </c>
      <c r="B4777" t="s">
        <v>47</v>
      </c>
      <c r="C4777">
        <v>876000</v>
      </c>
    </row>
    <row r="4778" spans="1:3" x14ac:dyDescent="0.2">
      <c r="A4778">
        <v>1964</v>
      </c>
      <c r="B4778" t="s">
        <v>47</v>
      </c>
      <c r="C4778">
        <v>885000</v>
      </c>
    </row>
    <row r="4779" spans="1:3" x14ac:dyDescent="0.2">
      <c r="A4779">
        <v>1965</v>
      </c>
      <c r="B4779" t="s">
        <v>47</v>
      </c>
      <c r="C4779">
        <v>893000</v>
      </c>
    </row>
    <row r="4780" spans="1:3" x14ac:dyDescent="0.2">
      <c r="A4780">
        <v>1966</v>
      </c>
      <c r="B4780" t="s">
        <v>47</v>
      </c>
      <c r="C4780">
        <v>899000</v>
      </c>
    </row>
    <row r="4781" spans="1:3" x14ac:dyDescent="0.2">
      <c r="A4781">
        <v>1967</v>
      </c>
      <c r="B4781" t="s">
        <v>47</v>
      </c>
      <c r="C4781">
        <v>909000</v>
      </c>
    </row>
    <row r="4782" spans="1:3" x14ac:dyDescent="0.2">
      <c r="A4782">
        <v>1968</v>
      </c>
      <c r="B4782" t="s">
        <v>47</v>
      </c>
      <c r="C4782">
        <v>922000</v>
      </c>
    </row>
    <row r="4783" spans="1:3" x14ac:dyDescent="0.2">
      <c r="A4783">
        <v>1969</v>
      </c>
      <c r="B4783" t="s">
        <v>47</v>
      </c>
      <c r="C4783">
        <v>932000</v>
      </c>
    </row>
    <row r="4784" spans="1:3" x14ac:dyDescent="0.2">
      <c r="A4784">
        <v>1970</v>
      </c>
      <c r="B4784" t="s">
        <v>47</v>
      </c>
      <c r="C4784">
        <v>949723</v>
      </c>
    </row>
    <row r="4785" spans="1:3" x14ac:dyDescent="0.2">
      <c r="A4785">
        <v>1971</v>
      </c>
      <c r="B4785" t="s">
        <v>47</v>
      </c>
      <c r="C4785">
        <v>963106</v>
      </c>
    </row>
    <row r="4786" spans="1:3" x14ac:dyDescent="0.2">
      <c r="A4786">
        <v>1972</v>
      </c>
      <c r="B4786" t="s">
        <v>47</v>
      </c>
      <c r="C4786">
        <v>974791</v>
      </c>
    </row>
    <row r="4787" spans="1:3" x14ac:dyDescent="0.2">
      <c r="A4787">
        <v>1973</v>
      </c>
      <c r="B4787" t="s">
        <v>47</v>
      </c>
      <c r="C4787">
        <v>975738</v>
      </c>
    </row>
    <row r="4788" spans="1:3" x14ac:dyDescent="0.2">
      <c r="A4788">
        <v>1974</v>
      </c>
      <c r="B4788" t="s">
        <v>47</v>
      </c>
      <c r="C4788">
        <v>950613</v>
      </c>
    </row>
    <row r="4789" spans="1:3" x14ac:dyDescent="0.2">
      <c r="A4789">
        <v>1975</v>
      </c>
      <c r="B4789" t="s">
        <v>47</v>
      </c>
      <c r="C4789">
        <v>942788</v>
      </c>
    </row>
    <row r="4790" spans="1:3" x14ac:dyDescent="0.2">
      <c r="A4790">
        <v>1976</v>
      </c>
      <c r="B4790" t="s">
        <v>47</v>
      </c>
      <c r="C4790">
        <v>946087</v>
      </c>
    </row>
    <row r="4791" spans="1:3" x14ac:dyDescent="0.2">
      <c r="A4791">
        <v>1977</v>
      </c>
      <c r="B4791" t="s">
        <v>47</v>
      </c>
      <c r="C4791">
        <v>950231</v>
      </c>
    </row>
    <row r="4792" spans="1:3" x14ac:dyDescent="0.2">
      <c r="A4792">
        <v>1978</v>
      </c>
      <c r="B4792" t="s">
        <v>47</v>
      </c>
      <c r="C4792">
        <v>951816</v>
      </c>
    </row>
    <row r="4793" spans="1:3" x14ac:dyDescent="0.2">
      <c r="A4793">
        <v>1979</v>
      </c>
      <c r="B4793" t="s">
        <v>47</v>
      </c>
      <c r="C4793">
        <v>950381</v>
      </c>
    </row>
    <row r="4794" spans="1:3" x14ac:dyDescent="0.2">
      <c r="A4794">
        <v>1980</v>
      </c>
      <c r="B4794" t="s">
        <v>47</v>
      </c>
      <c r="C4794">
        <v>949207</v>
      </c>
    </row>
    <row r="4795" spans="1:3" x14ac:dyDescent="0.2">
      <c r="A4795">
        <v>1981</v>
      </c>
      <c r="B4795" t="s">
        <v>47</v>
      </c>
      <c r="C4795">
        <v>953015</v>
      </c>
    </row>
    <row r="4796" spans="1:3" x14ac:dyDescent="0.2">
      <c r="A4796">
        <v>1982</v>
      </c>
      <c r="B4796" t="s">
        <v>47</v>
      </c>
      <c r="C4796">
        <v>954178</v>
      </c>
    </row>
    <row r="4797" spans="1:3" x14ac:dyDescent="0.2">
      <c r="A4797">
        <v>1983</v>
      </c>
      <c r="B4797" t="s">
        <v>47</v>
      </c>
      <c r="C4797">
        <v>956378</v>
      </c>
    </row>
    <row r="4798" spans="1:3" x14ac:dyDescent="0.2">
      <c r="A4798">
        <v>1984</v>
      </c>
      <c r="B4798" t="s">
        <v>47</v>
      </c>
      <c r="C4798">
        <v>961898</v>
      </c>
    </row>
    <row r="4799" spans="1:3" x14ac:dyDescent="0.2">
      <c r="A4799">
        <v>1985</v>
      </c>
      <c r="B4799" t="s">
        <v>47</v>
      </c>
      <c r="C4799">
        <v>968958</v>
      </c>
    </row>
    <row r="4800" spans="1:3" x14ac:dyDescent="0.2">
      <c r="A4800">
        <v>1986</v>
      </c>
      <c r="B4800" t="s">
        <v>47</v>
      </c>
      <c r="C4800">
        <v>977341</v>
      </c>
    </row>
    <row r="4801" spans="1:3" x14ac:dyDescent="0.2">
      <c r="A4801">
        <v>1987</v>
      </c>
      <c r="B4801" t="s">
        <v>47</v>
      </c>
      <c r="C4801">
        <v>989597</v>
      </c>
    </row>
    <row r="4802" spans="1:3" x14ac:dyDescent="0.2">
      <c r="A4802">
        <v>1988</v>
      </c>
      <c r="B4802" t="s">
        <v>47</v>
      </c>
      <c r="C4802">
        <v>996406</v>
      </c>
    </row>
    <row r="4803" spans="1:3" x14ac:dyDescent="0.2">
      <c r="A4803">
        <v>1989</v>
      </c>
      <c r="B4803" t="s">
        <v>47</v>
      </c>
      <c r="C4803">
        <v>1000670</v>
      </c>
    </row>
    <row r="4804" spans="1:3" x14ac:dyDescent="0.2">
      <c r="A4804">
        <v>1990</v>
      </c>
      <c r="B4804" t="s">
        <v>47</v>
      </c>
      <c r="C4804">
        <v>1005995</v>
      </c>
    </row>
    <row r="4805" spans="1:3" x14ac:dyDescent="0.2">
      <c r="A4805">
        <v>1991</v>
      </c>
      <c r="B4805" t="s">
        <v>47</v>
      </c>
      <c r="C4805">
        <v>1010649</v>
      </c>
    </row>
    <row r="4806" spans="1:3" x14ac:dyDescent="0.2">
      <c r="A4806">
        <v>1992</v>
      </c>
      <c r="B4806" t="s">
        <v>47</v>
      </c>
      <c r="C4806">
        <v>1012581</v>
      </c>
    </row>
    <row r="4807" spans="1:3" x14ac:dyDescent="0.2">
      <c r="A4807">
        <v>1993</v>
      </c>
      <c r="B4807" t="s">
        <v>47</v>
      </c>
      <c r="C4807">
        <v>1015112</v>
      </c>
    </row>
    <row r="4808" spans="1:3" x14ac:dyDescent="0.2">
      <c r="A4808">
        <v>1994</v>
      </c>
      <c r="B4808" t="s">
        <v>47</v>
      </c>
      <c r="C4808">
        <v>1015960</v>
      </c>
    </row>
    <row r="4809" spans="1:3" x14ac:dyDescent="0.2">
      <c r="A4809">
        <v>1995</v>
      </c>
      <c r="B4809" t="s">
        <v>47</v>
      </c>
      <c r="C4809">
        <v>1017002</v>
      </c>
    </row>
    <row r="4810" spans="1:3" x14ac:dyDescent="0.2">
      <c r="A4810">
        <v>1996</v>
      </c>
      <c r="B4810" t="s">
        <v>47</v>
      </c>
      <c r="C4810">
        <v>1020893</v>
      </c>
    </row>
    <row r="4811" spans="1:3" x14ac:dyDescent="0.2">
      <c r="A4811">
        <v>1997</v>
      </c>
      <c r="B4811" t="s">
        <v>47</v>
      </c>
      <c r="C4811">
        <v>1025353</v>
      </c>
    </row>
    <row r="4812" spans="1:3" x14ac:dyDescent="0.2">
      <c r="A4812">
        <v>1998</v>
      </c>
      <c r="B4812" t="s">
        <v>47</v>
      </c>
      <c r="C4812">
        <v>1031155</v>
      </c>
    </row>
    <row r="4813" spans="1:3" x14ac:dyDescent="0.2">
      <c r="A4813">
        <v>1999</v>
      </c>
      <c r="B4813" t="s">
        <v>47</v>
      </c>
      <c r="C4813">
        <v>1040402</v>
      </c>
    </row>
    <row r="4814" spans="1:3" x14ac:dyDescent="0.2">
      <c r="A4814">
        <v>2000</v>
      </c>
      <c r="B4814" t="s">
        <v>47</v>
      </c>
      <c r="C4814">
        <v>1050736</v>
      </c>
    </row>
    <row r="4815" spans="1:3" x14ac:dyDescent="0.2">
      <c r="A4815">
        <v>2001</v>
      </c>
      <c r="B4815" t="s">
        <v>47</v>
      </c>
      <c r="C4815">
        <v>1058051</v>
      </c>
    </row>
    <row r="4816" spans="1:3" x14ac:dyDescent="0.2">
      <c r="A4816">
        <v>2002</v>
      </c>
      <c r="B4816" t="s">
        <v>47</v>
      </c>
      <c r="C4816">
        <v>1066034</v>
      </c>
    </row>
    <row r="4817" spans="1:3" x14ac:dyDescent="0.2">
      <c r="A4817">
        <v>2003</v>
      </c>
      <c r="B4817" t="s">
        <v>47</v>
      </c>
      <c r="C4817">
        <v>1071504</v>
      </c>
    </row>
    <row r="4818" spans="1:3" x14ac:dyDescent="0.2">
      <c r="A4818">
        <v>2004</v>
      </c>
      <c r="B4818" t="s">
        <v>47</v>
      </c>
      <c r="C4818">
        <v>1071414</v>
      </c>
    </row>
    <row r="4819" spans="1:3" x14ac:dyDescent="0.2">
      <c r="A4819">
        <v>2005</v>
      </c>
      <c r="B4819" t="s">
        <v>47</v>
      </c>
      <c r="C4819">
        <v>1064989</v>
      </c>
    </row>
    <row r="4820" spans="1:3" x14ac:dyDescent="0.2">
      <c r="A4820">
        <v>2006</v>
      </c>
      <c r="B4820" t="s">
        <v>47</v>
      </c>
      <c r="C4820">
        <v>1060196</v>
      </c>
    </row>
    <row r="4821" spans="1:3" x14ac:dyDescent="0.2">
      <c r="A4821">
        <v>2007</v>
      </c>
      <c r="B4821" t="s">
        <v>47</v>
      </c>
      <c r="C4821">
        <v>1055009</v>
      </c>
    </row>
    <row r="4822" spans="1:3" x14ac:dyDescent="0.2">
      <c r="A4822">
        <v>2008</v>
      </c>
      <c r="B4822" t="s">
        <v>47</v>
      </c>
      <c r="C4822">
        <v>1053502</v>
      </c>
    </row>
    <row r="4823" spans="1:3" x14ac:dyDescent="0.2">
      <c r="A4823">
        <v>2009</v>
      </c>
      <c r="B4823" t="s">
        <v>47</v>
      </c>
      <c r="C4823">
        <v>1053209</v>
      </c>
    </row>
    <row r="4824" spans="1:3" x14ac:dyDescent="0.2">
      <c r="A4824">
        <v>2010</v>
      </c>
      <c r="B4824" t="s">
        <v>47</v>
      </c>
      <c r="C4824">
        <v>1053994</v>
      </c>
    </row>
    <row r="4825" spans="1:3" x14ac:dyDescent="0.2">
      <c r="A4825">
        <v>2011</v>
      </c>
      <c r="B4825" t="s">
        <v>47</v>
      </c>
      <c r="C4825">
        <v>1053829</v>
      </c>
    </row>
    <row r="4826" spans="1:3" x14ac:dyDescent="0.2">
      <c r="A4826">
        <v>2012</v>
      </c>
      <c r="B4826" t="s">
        <v>47</v>
      </c>
      <c r="C4826">
        <v>1054893</v>
      </c>
    </row>
    <row r="4827" spans="1:3" x14ac:dyDescent="0.2">
      <c r="A4827">
        <v>2013</v>
      </c>
      <c r="B4827" t="s">
        <v>47</v>
      </c>
      <c r="C4827">
        <v>1055560</v>
      </c>
    </row>
    <row r="4828" spans="1:3" x14ac:dyDescent="0.2">
      <c r="A4828">
        <v>2014</v>
      </c>
      <c r="B4828" t="s">
        <v>47</v>
      </c>
      <c r="C4828">
        <v>1056511</v>
      </c>
    </row>
    <row r="4829" spans="1:3" x14ac:dyDescent="0.2">
      <c r="A4829">
        <v>2015</v>
      </c>
      <c r="B4829" t="s">
        <v>47</v>
      </c>
      <c r="C4829">
        <v>1056886</v>
      </c>
    </row>
    <row r="4830" spans="1:3" x14ac:dyDescent="0.2">
      <c r="A4830">
        <v>2016</v>
      </c>
      <c r="B4830" t="s">
        <v>47</v>
      </c>
      <c r="C4830">
        <v>1057816</v>
      </c>
    </row>
    <row r="4831" spans="1:3" x14ac:dyDescent="0.2">
      <c r="A4831">
        <v>2017</v>
      </c>
      <c r="B4831" t="s">
        <v>47</v>
      </c>
      <c r="C4831">
        <v>1056554</v>
      </c>
    </row>
    <row r="4832" spans="1:3" x14ac:dyDescent="0.2">
      <c r="A4832">
        <v>2018</v>
      </c>
      <c r="B4832" t="s">
        <v>47</v>
      </c>
      <c r="C4832">
        <v>1059338</v>
      </c>
    </row>
    <row r="4833" spans="1:3" x14ac:dyDescent="0.2">
      <c r="A4833">
        <v>2019</v>
      </c>
      <c r="B4833" t="s">
        <v>47</v>
      </c>
      <c r="C4833">
        <v>1058158</v>
      </c>
    </row>
    <row r="4834" spans="1:3" x14ac:dyDescent="0.2">
      <c r="A4834">
        <v>2020</v>
      </c>
      <c r="B4834" t="s">
        <v>47</v>
      </c>
      <c r="C4834">
        <v>1096444</v>
      </c>
    </row>
    <row r="4835" spans="1:3" x14ac:dyDescent="0.2">
      <c r="A4835">
        <v>2021</v>
      </c>
      <c r="B4835" t="s">
        <v>47</v>
      </c>
      <c r="C4835">
        <v>1097092</v>
      </c>
    </row>
    <row r="4836" spans="1:3" x14ac:dyDescent="0.2">
      <c r="A4836">
        <v>2022</v>
      </c>
      <c r="B4836" t="s">
        <v>47</v>
      </c>
      <c r="C4836">
        <v>1093842</v>
      </c>
    </row>
    <row r="4837" spans="1:3" x14ac:dyDescent="0.2">
      <c r="A4837">
        <v>2023</v>
      </c>
      <c r="B4837" t="s">
        <v>47</v>
      </c>
      <c r="C4837">
        <v>1095962</v>
      </c>
    </row>
    <row r="4838" spans="1:3" x14ac:dyDescent="0.2">
      <c r="A4838">
        <v>1900</v>
      </c>
      <c r="B4838" t="s">
        <v>48</v>
      </c>
      <c r="C4838">
        <v>1342000</v>
      </c>
    </row>
    <row r="4839" spans="1:3" x14ac:dyDescent="0.2">
      <c r="A4839">
        <v>1901</v>
      </c>
      <c r="B4839" t="s">
        <v>48</v>
      </c>
      <c r="C4839">
        <v>1361000</v>
      </c>
    </row>
    <row r="4840" spans="1:3" x14ac:dyDescent="0.2">
      <c r="A4840">
        <v>1902</v>
      </c>
      <c r="B4840" t="s">
        <v>48</v>
      </c>
      <c r="C4840">
        <v>1379000</v>
      </c>
    </row>
    <row r="4841" spans="1:3" x14ac:dyDescent="0.2">
      <c r="A4841">
        <v>1903</v>
      </c>
      <c r="B4841" t="s">
        <v>48</v>
      </c>
      <c r="C4841">
        <v>1397000</v>
      </c>
    </row>
    <row r="4842" spans="1:3" x14ac:dyDescent="0.2">
      <c r="A4842">
        <v>1904</v>
      </c>
      <c r="B4842" t="s">
        <v>48</v>
      </c>
      <c r="C4842">
        <v>1415000</v>
      </c>
    </row>
    <row r="4843" spans="1:3" x14ac:dyDescent="0.2">
      <c r="A4843">
        <v>1905</v>
      </c>
      <c r="B4843" t="s">
        <v>48</v>
      </c>
      <c r="C4843">
        <v>1433000</v>
      </c>
    </row>
    <row r="4844" spans="1:3" x14ac:dyDescent="0.2">
      <c r="A4844">
        <v>1906</v>
      </c>
      <c r="B4844" t="s">
        <v>48</v>
      </c>
      <c r="C4844">
        <v>1451000</v>
      </c>
    </row>
    <row r="4845" spans="1:3" x14ac:dyDescent="0.2">
      <c r="A4845">
        <v>1907</v>
      </c>
      <c r="B4845" t="s">
        <v>48</v>
      </c>
      <c r="C4845">
        <v>1468000</v>
      </c>
    </row>
    <row r="4846" spans="1:3" x14ac:dyDescent="0.2">
      <c r="A4846">
        <v>1908</v>
      </c>
      <c r="B4846" t="s">
        <v>48</v>
      </c>
      <c r="C4846">
        <v>1485000</v>
      </c>
    </row>
    <row r="4847" spans="1:3" x14ac:dyDescent="0.2">
      <c r="A4847">
        <v>1909</v>
      </c>
      <c r="B4847" t="s">
        <v>48</v>
      </c>
      <c r="C4847">
        <v>1502000</v>
      </c>
    </row>
    <row r="4848" spans="1:3" x14ac:dyDescent="0.2">
      <c r="A4848">
        <v>1910</v>
      </c>
      <c r="B4848" t="s">
        <v>48</v>
      </c>
      <c r="C4848">
        <v>1523000</v>
      </c>
    </row>
    <row r="4849" spans="1:3" x14ac:dyDescent="0.2">
      <c r="A4849">
        <v>1911</v>
      </c>
      <c r="B4849" t="s">
        <v>48</v>
      </c>
      <c r="C4849">
        <v>1548000</v>
      </c>
    </row>
    <row r="4850" spans="1:3" x14ac:dyDescent="0.2">
      <c r="A4850">
        <v>1912</v>
      </c>
      <c r="B4850" t="s">
        <v>48</v>
      </c>
      <c r="C4850">
        <v>1572000</v>
      </c>
    </row>
    <row r="4851" spans="1:3" x14ac:dyDescent="0.2">
      <c r="A4851">
        <v>1913</v>
      </c>
      <c r="B4851" t="s">
        <v>48</v>
      </c>
      <c r="C4851">
        <v>1599000</v>
      </c>
    </row>
    <row r="4852" spans="1:3" x14ac:dyDescent="0.2">
      <c r="A4852">
        <v>1914</v>
      </c>
      <c r="B4852" t="s">
        <v>48</v>
      </c>
      <c r="C4852">
        <v>1622000</v>
      </c>
    </row>
    <row r="4853" spans="1:3" x14ac:dyDescent="0.2">
      <c r="A4853">
        <v>1915</v>
      </c>
      <c r="B4853" t="s">
        <v>48</v>
      </c>
      <c r="C4853">
        <v>1635000</v>
      </c>
    </row>
    <row r="4854" spans="1:3" x14ac:dyDescent="0.2">
      <c r="A4854">
        <v>1916</v>
      </c>
      <c r="B4854" t="s">
        <v>48</v>
      </c>
      <c r="C4854">
        <v>1650000</v>
      </c>
    </row>
    <row r="4855" spans="1:3" x14ac:dyDescent="0.2">
      <c r="A4855">
        <v>1917</v>
      </c>
      <c r="B4855" t="s">
        <v>48</v>
      </c>
      <c r="C4855">
        <v>1675000</v>
      </c>
    </row>
    <row r="4856" spans="1:3" x14ac:dyDescent="0.2">
      <c r="A4856">
        <v>1918</v>
      </c>
      <c r="B4856" t="s">
        <v>48</v>
      </c>
      <c r="C4856">
        <v>1746000</v>
      </c>
    </row>
    <row r="4857" spans="1:3" x14ac:dyDescent="0.2">
      <c r="A4857">
        <v>1919</v>
      </c>
      <c r="B4857" t="s">
        <v>48</v>
      </c>
      <c r="C4857">
        <v>1687000</v>
      </c>
    </row>
    <row r="4858" spans="1:3" x14ac:dyDescent="0.2">
      <c r="A4858">
        <v>1920</v>
      </c>
      <c r="B4858" t="s">
        <v>48</v>
      </c>
      <c r="C4858">
        <v>1685000</v>
      </c>
    </row>
    <row r="4859" spans="1:3" x14ac:dyDescent="0.2">
      <c r="A4859">
        <v>1921</v>
      </c>
      <c r="B4859" t="s">
        <v>48</v>
      </c>
      <c r="C4859">
        <v>1693000</v>
      </c>
    </row>
    <row r="4860" spans="1:3" x14ac:dyDescent="0.2">
      <c r="A4860">
        <v>1922</v>
      </c>
      <c r="B4860" t="s">
        <v>48</v>
      </c>
      <c r="C4860">
        <v>1692000</v>
      </c>
    </row>
    <row r="4861" spans="1:3" x14ac:dyDescent="0.2">
      <c r="A4861">
        <v>1923</v>
      </c>
      <c r="B4861" t="s">
        <v>48</v>
      </c>
      <c r="C4861">
        <v>1699000</v>
      </c>
    </row>
    <row r="4862" spans="1:3" x14ac:dyDescent="0.2">
      <c r="A4862">
        <v>1924</v>
      </c>
      <c r="B4862" t="s">
        <v>48</v>
      </c>
      <c r="C4862">
        <v>1710000</v>
      </c>
    </row>
    <row r="4863" spans="1:3" x14ac:dyDescent="0.2">
      <c r="A4863">
        <v>1925</v>
      </c>
      <c r="B4863" t="s">
        <v>48</v>
      </c>
      <c r="C4863">
        <v>1718000</v>
      </c>
    </row>
    <row r="4864" spans="1:3" x14ac:dyDescent="0.2">
      <c r="A4864">
        <v>1926</v>
      </c>
      <c r="B4864" t="s">
        <v>48</v>
      </c>
      <c r="C4864">
        <v>1726000</v>
      </c>
    </row>
    <row r="4865" spans="1:3" x14ac:dyDescent="0.2">
      <c r="A4865">
        <v>1927</v>
      </c>
      <c r="B4865" t="s">
        <v>48</v>
      </c>
      <c r="C4865">
        <v>1736000</v>
      </c>
    </row>
    <row r="4866" spans="1:3" x14ac:dyDescent="0.2">
      <c r="A4866">
        <v>1928</v>
      </c>
      <c r="B4866" t="s">
        <v>48</v>
      </c>
      <c r="C4866">
        <v>1739000</v>
      </c>
    </row>
    <row r="4867" spans="1:3" x14ac:dyDescent="0.2">
      <c r="A4867">
        <v>1929</v>
      </c>
      <c r="B4867" t="s">
        <v>48</v>
      </c>
      <c r="C4867">
        <v>1739000</v>
      </c>
    </row>
    <row r="4868" spans="1:3" x14ac:dyDescent="0.2">
      <c r="A4868">
        <v>1930</v>
      </c>
      <c r="B4868" t="s">
        <v>48</v>
      </c>
      <c r="C4868">
        <v>1745000</v>
      </c>
    </row>
    <row r="4869" spans="1:3" x14ac:dyDescent="0.2">
      <c r="A4869">
        <v>1931</v>
      </c>
      <c r="B4869" t="s">
        <v>48</v>
      </c>
      <c r="C4869">
        <v>1753000</v>
      </c>
    </row>
    <row r="4870" spans="1:3" x14ac:dyDescent="0.2">
      <c r="A4870">
        <v>1932</v>
      </c>
      <c r="B4870" t="s">
        <v>48</v>
      </c>
      <c r="C4870">
        <v>1748000</v>
      </c>
    </row>
    <row r="4871" spans="1:3" x14ac:dyDescent="0.2">
      <c r="A4871">
        <v>1933</v>
      </c>
      <c r="B4871" t="s">
        <v>48</v>
      </c>
      <c r="C4871">
        <v>1752000</v>
      </c>
    </row>
    <row r="4872" spans="1:3" x14ac:dyDescent="0.2">
      <c r="A4872">
        <v>1934</v>
      </c>
      <c r="B4872" t="s">
        <v>48</v>
      </c>
      <c r="C4872">
        <v>1760000</v>
      </c>
    </row>
    <row r="4873" spans="1:3" x14ac:dyDescent="0.2">
      <c r="A4873">
        <v>1935</v>
      </c>
      <c r="B4873" t="s">
        <v>48</v>
      </c>
      <c r="C4873">
        <v>1769000</v>
      </c>
    </row>
    <row r="4874" spans="1:3" x14ac:dyDescent="0.2">
      <c r="A4874">
        <v>1936</v>
      </c>
      <c r="B4874" t="s">
        <v>48</v>
      </c>
      <c r="C4874">
        <v>1781000</v>
      </c>
    </row>
    <row r="4875" spans="1:3" x14ac:dyDescent="0.2">
      <c r="A4875">
        <v>1937</v>
      </c>
      <c r="B4875" t="s">
        <v>48</v>
      </c>
      <c r="C4875">
        <v>1802000</v>
      </c>
    </row>
    <row r="4876" spans="1:3" x14ac:dyDescent="0.2">
      <c r="A4876">
        <v>1938</v>
      </c>
      <c r="B4876" t="s">
        <v>48</v>
      </c>
      <c r="C4876">
        <v>1834000</v>
      </c>
    </row>
    <row r="4877" spans="1:3" x14ac:dyDescent="0.2">
      <c r="A4877">
        <v>1939</v>
      </c>
      <c r="B4877" t="s">
        <v>48</v>
      </c>
      <c r="C4877">
        <v>1872000</v>
      </c>
    </row>
    <row r="4878" spans="1:3" x14ac:dyDescent="0.2">
      <c r="A4878">
        <v>1940</v>
      </c>
      <c r="B4878" t="s">
        <v>48</v>
      </c>
      <c r="C4878">
        <v>1902000</v>
      </c>
    </row>
    <row r="4879" spans="1:3" x14ac:dyDescent="0.2">
      <c r="A4879">
        <v>1941</v>
      </c>
      <c r="B4879" t="s">
        <v>48</v>
      </c>
      <c r="C4879">
        <v>1962000</v>
      </c>
    </row>
    <row r="4880" spans="1:3" x14ac:dyDescent="0.2">
      <c r="A4880">
        <v>1942</v>
      </c>
      <c r="B4880" t="s">
        <v>48</v>
      </c>
      <c r="C4880">
        <v>2007000</v>
      </c>
    </row>
    <row r="4881" spans="1:3" x14ac:dyDescent="0.2">
      <c r="A4881">
        <v>1943</v>
      </c>
      <c r="B4881" t="s">
        <v>48</v>
      </c>
      <c r="C4881">
        <v>1967000</v>
      </c>
    </row>
    <row r="4882" spans="1:3" x14ac:dyDescent="0.2">
      <c r="A4882">
        <v>1944</v>
      </c>
      <c r="B4882" t="s">
        <v>48</v>
      </c>
      <c r="C4882">
        <v>1943000</v>
      </c>
    </row>
    <row r="4883" spans="1:3" x14ac:dyDescent="0.2">
      <c r="A4883">
        <v>1945</v>
      </c>
      <c r="B4883" t="s">
        <v>48</v>
      </c>
      <c r="C4883">
        <v>1934000</v>
      </c>
    </row>
    <row r="4884" spans="1:3" x14ac:dyDescent="0.2">
      <c r="A4884">
        <v>1946</v>
      </c>
      <c r="B4884" t="s">
        <v>48</v>
      </c>
      <c r="C4884">
        <v>1936000</v>
      </c>
    </row>
    <row r="4885" spans="1:3" x14ac:dyDescent="0.2">
      <c r="A4885">
        <v>1947</v>
      </c>
      <c r="B4885" t="s">
        <v>48</v>
      </c>
      <c r="C4885">
        <v>1992000</v>
      </c>
    </row>
    <row r="4886" spans="1:3" x14ac:dyDescent="0.2">
      <c r="A4886">
        <v>1948</v>
      </c>
      <c r="B4886" t="s">
        <v>48</v>
      </c>
      <c r="C4886">
        <v>1996000</v>
      </c>
    </row>
    <row r="4887" spans="1:3" x14ac:dyDescent="0.2">
      <c r="A4887">
        <v>1949</v>
      </c>
      <c r="B4887" t="s">
        <v>48</v>
      </c>
      <c r="C4887">
        <v>2029000</v>
      </c>
    </row>
    <row r="4888" spans="1:3" x14ac:dyDescent="0.2">
      <c r="A4888">
        <v>1950</v>
      </c>
      <c r="B4888" t="s">
        <v>48</v>
      </c>
      <c r="C4888">
        <v>2113000</v>
      </c>
    </row>
    <row r="4889" spans="1:3" x14ac:dyDescent="0.2">
      <c r="A4889">
        <v>1951</v>
      </c>
      <c r="B4889" t="s">
        <v>48</v>
      </c>
      <c r="C4889">
        <v>2167000</v>
      </c>
    </row>
    <row r="4890" spans="1:3" x14ac:dyDescent="0.2">
      <c r="A4890">
        <v>1952</v>
      </c>
      <c r="B4890" t="s">
        <v>48</v>
      </c>
      <c r="C4890">
        <v>2178000</v>
      </c>
    </row>
    <row r="4891" spans="1:3" x14ac:dyDescent="0.2">
      <c r="A4891">
        <v>1953</v>
      </c>
      <c r="B4891" t="s">
        <v>48</v>
      </c>
      <c r="C4891">
        <v>2181000</v>
      </c>
    </row>
    <row r="4892" spans="1:3" x14ac:dyDescent="0.2">
      <c r="A4892">
        <v>1954</v>
      </c>
      <c r="B4892" t="s">
        <v>48</v>
      </c>
      <c r="C4892">
        <v>2176000</v>
      </c>
    </row>
    <row r="4893" spans="1:3" x14ac:dyDescent="0.2">
      <c r="A4893">
        <v>1955</v>
      </c>
      <c r="B4893" t="s">
        <v>48</v>
      </c>
      <c r="C4893">
        <v>2200000</v>
      </c>
    </row>
    <row r="4894" spans="1:3" x14ac:dyDescent="0.2">
      <c r="A4894">
        <v>1956</v>
      </c>
      <c r="B4894" t="s">
        <v>48</v>
      </c>
      <c r="C4894">
        <v>2229000</v>
      </c>
    </row>
    <row r="4895" spans="1:3" x14ac:dyDescent="0.2">
      <c r="A4895">
        <v>1957</v>
      </c>
      <c r="B4895" t="s">
        <v>48</v>
      </c>
      <c r="C4895">
        <v>2274000</v>
      </c>
    </row>
    <row r="4896" spans="1:3" x14ac:dyDescent="0.2">
      <c r="A4896">
        <v>1958</v>
      </c>
      <c r="B4896" t="s">
        <v>48</v>
      </c>
      <c r="C4896">
        <v>2304000</v>
      </c>
    </row>
    <row r="4897" spans="1:3" x14ac:dyDescent="0.2">
      <c r="A4897">
        <v>1959</v>
      </c>
      <c r="B4897" t="s">
        <v>48</v>
      </c>
      <c r="C4897">
        <v>2348000</v>
      </c>
    </row>
    <row r="4898" spans="1:3" x14ac:dyDescent="0.2">
      <c r="A4898">
        <v>1960</v>
      </c>
      <c r="B4898" t="s">
        <v>48</v>
      </c>
      <c r="C4898">
        <v>2392000</v>
      </c>
    </row>
    <row r="4899" spans="1:3" x14ac:dyDescent="0.2">
      <c r="A4899">
        <v>1961</v>
      </c>
      <c r="B4899" t="s">
        <v>48</v>
      </c>
      <c r="C4899">
        <v>2409000</v>
      </c>
    </row>
    <row r="4900" spans="1:3" x14ac:dyDescent="0.2">
      <c r="A4900">
        <v>1962</v>
      </c>
      <c r="B4900" t="s">
        <v>48</v>
      </c>
      <c r="C4900">
        <v>2423000</v>
      </c>
    </row>
    <row r="4901" spans="1:3" x14ac:dyDescent="0.2">
      <c r="A4901">
        <v>1963</v>
      </c>
      <c r="B4901" t="s">
        <v>48</v>
      </c>
      <c r="C4901">
        <v>2460000</v>
      </c>
    </row>
    <row r="4902" spans="1:3" x14ac:dyDescent="0.2">
      <c r="A4902">
        <v>1964</v>
      </c>
      <c r="B4902" t="s">
        <v>48</v>
      </c>
      <c r="C4902">
        <v>2475000</v>
      </c>
    </row>
    <row r="4903" spans="1:3" x14ac:dyDescent="0.2">
      <c r="A4903">
        <v>1965</v>
      </c>
      <c r="B4903" t="s">
        <v>48</v>
      </c>
      <c r="C4903">
        <v>2494000</v>
      </c>
    </row>
    <row r="4904" spans="1:3" x14ac:dyDescent="0.2">
      <c r="A4904">
        <v>1966</v>
      </c>
      <c r="B4904" t="s">
        <v>48</v>
      </c>
      <c r="C4904">
        <v>2520000</v>
      </c>
    </row>
    <row r="4905" spans="1:3" x14ac:dyDescent="0.2">
      <c r="A4905">
        <v>1967</v>
      </c>
      <c r="B4905" t="s">
        <v>48</v>
      </c>
      <c r="C4905">
        <v>2533000</v>
      </c>
    </row>
    <row r="4906" spans="1:3" x14ac:dyDescent="0.2">
      <c r="A4906">
        <v>1968</v>
      </c>
      <c r="B4906" t="s">
        <v>48</v>
      </c>
      <c r="C4906">
        <v>2559000</v>
      </c>
    </row>
    <row r="4907" spans="1:3" x14ac:dyDescent="0.2">
      <c r="A4907">
        <v>1969</v>
      </c>
      <c r="B4907" t="s">
        <v>48</v>
      </c>
      <c r="C4907">
        <v>2570000</v>
      </c>
    </row>
    <row r="4908" spans="1:3" x14ac:dyDescent="0.2">
      <c r="A4908">
        <v>1970</v>
      </c>
      <c r="B4908" t="s">
        <v>48</v>
      </c>
      <c r="C4908">
        <v>2590713</v>
      </c>
    </row>
    <row r="4909" spans="1:3" x14ac:dyDescent="0.2">
      <c r="A4909">
        <v>1971</v>
      </c>
      <c r="B4909" t="s">
        <v>48</v>
      </c>
      <c r="C4909">
        <v>2662270</v>
      </c>
    </row>
    <row r="4910" spans="1:3" x14ac:dyDescent="0.2">
      <c r="A4910">
        <v>1972</v>
      </c>
      <c r="B4910" t="s">
        <v>48</v>
      </c>
      <c r="C4910">
        <v>2719197</v>
      </c>
    </row>
    <row r="4911" spans="1:3" x14ac:dyDescent="0.2">
      <c r="A4911">
        <v>1973</v>
      </c>
      <c r="B4911" t="s">
        <v>48</v>
      </c>
      <c r="C4911">
        <v>2776606</v>
      </c>
    </row>
    <row r="4912" spans="1:3" x14ac:dyDescent="0.2">
      <c r="A4912">
        <v>1974</v>
      </c>
      <c r="B4912" t="s">
        <v>48</v>
      </c>
      <c r="C4912">
        <v>2844747</v>
      </c>
    </row>
    <row r="4913" spans="1:3" x14ac:dyDescent="0.2">
      <c r="A4913">
        <v>1975</v>
      </c>
      <c r="B4913" t="s">
        <v>48</v>
      </c>
      <c r="C4913">
        <v>2902028</v>
      </c>
    </row>
    <row r="4914" spans="1:3" x14ac:dyDescent="0.2">
      <c r="A4914">
        <v>1976</v>
      </c>
      <c r="B4914" t="s">
        <v>48</v>
      </c>
      <c r="C4914">
        <v>2943655</v>
      </c>
    </row>
    <row r="4915" spans="1:3" x14ac:dyDescent="0.2">
      <c r="A4915">
        <v>1977</v>
      </c>
      <c r="B4915" t="s">
        <v>48</v>
      </c>
      <c r="C4915">
        <v>2991683</v>
      </c>
    </row>
    <row r="4916" spans="1:3" x14ac:dyDescent="0.2">
      <c r="A4916">
        <v>1978</v>
      </c>
      <c r="B4916" t="s">
        <v>48</v>
      </c>
      <c r="C4916">
        <v>3044365</v>
      </c>
    </row>
    <row r="4917" spans="1:3" x14ac:dyDescent="0.2">
      <c r="A4917">
        <v>1979</v>
      </c>
      <c r="B4917" t="s">
        <v>48</v>
      </c>
      <c r="C4917">
        <v>3090266</v>
      </c>
    </row>
    <row r="4918" spans="1:3" x14ac:dyDescent="0.2">
      <c r="A4918">
        <v>1980</v>
      </c>
      <c r="B4918" t="s">
        <v>48</v>
      </c>
      <c r="C4918">
        <v>3132387</v>
      </c>
    </row>
    <row r="4919" spans="1:3" x14ac:dyDescent="0.2">
      <c r="A4919">
        <v>1981</v>
      </c>
      <c r="B4919" t="s">
        <v>48</v>
      </c>
      <c r="C4919">
        <v>3179269</v>
      </c>
    </row>
    <row r="4920" spans="1:3" x14ac:dyDescent="0.2">
      <c r="A4920">
        <v>1982</v>
      </c>
      <c r="B4920" t="s">
        <v>48</v>
      </c>
      <c r="C4920">
        <v>3207614</v>
      </c>
    </row>
    <row r="4921" spans="1:3" x14ac:dyDescent="0.2">
      <c r="A4921">
        <v>1983</v>
      </c>
      <c r="B4921" t="s">
        <v>48</v>
      </c>
      <c r="C4921">
        <v>3234093</v>
      </c>
    </row>
    <row r="4922" spans="1:3" x14ac:dyDescent="0.2">
      <c r="A4922">
        <v>1984</v>
      </c>
      <c r="B4922" t="s">
        <v>48</v>
      </c>
      <c r="C4922">
        <v>3271923</v>
      </c>
    </row>
    <row r="4923" spans="1:3" x14ac:dyDescent="0.2">
      <c r="A4923">
        <v>1985</v>
      </c>
      <c r="B4923" t="s">
        <v>48</v>
      </c>
      <c r="C4923">
        <v>3303250</v>
      </c>
    </row>
    <row r="4924" spans="1:3" x14ac:dyDescent="0.2">
      <c r="A4924">
        <v>1986</v>
      </c>
      <c r="B4924" t="s">
        <v>48</v>
      </c>
      <c r="C4924">
        <v>3342740</v>
      </c>
    </row>
    <row r="4925" spans="1:3" x14ac:dyDescent="0.2">
      <c r="A4925">
        <v>1987</v>
      </c>
      <c r="B4925" t="s">
        <v>48</v>
      </c>
      <c r="C4925">
        <v>3380520</v>
      </c>
    </row>
    <row r="4926" spans="1:3" x14ac:dyDescent="0.2">
      <c r="A4926">
        <v>1988</v>
      </c>
      <c r="B4926" t="s">
        <v>48</v>
      </c>
      <c r="C4926">
        <v>3412102</v>
      </c>
    </row>
    <row r="4927" spans="1:3" x14ac:dyDescent="0.2">
      <c r="A4927">
        <v>1989</v>
      </c>
      <c r="B4927" t="s">
        <v>48</v>
      </c>
      <c r="C4927">
        <v>3456772</v>
      </c>
    </row>
    <row r="4928" spans="1:3" x14ac:dyDescent="0.2">
      <c r="A4928">
        <v>1990</v>
      </c>
      <c r="B4928" t="s">
        <v>48</v>
      </c>
      <c r="C4928">
        <v>3501155</v>
      </c>
    </row>
    <row r="4929" spans="1:3" x14ac:dyDescent="0.2">
      <c r="A4929">
        <v>1991</v>
      </c>
      <c r="B4929" t="s">
        <v>48</v>
      </c>
      <c r="C4929">
        <v>3570404</v>
      </c>
    </row>
    <row r="4930" spans="1:3" x14ac:dyDescent="0.2">
      <c r="A4930">
        <v>1992</v>
      </c>
      <c r="B4930" t="s">
        <v>48</v>
      </c>
      <c r="C4930">
        <v>3620464</v>
      </c>
    </row>
    <row r="4931" spans="1:3" x14ac:dyDescent="0.2">
      <c r="A4931">
        <v>1993</v>
      </c>
      <c r="B4931" t="s">
        <v>48</v>
      </c>
      <c r="C4931">
        <v>3663314</v>
      </c>
    </row>
    <row r="4932" spans="1:3" x14ac:dyDescent="0.2">
      <c r="A4932">
        <v>1994</v>
      </c>
      <c r="B4932" t="s">
        <v>48</v>
      </c>
      <c r="C4932">
        <v>3705397</v>
      </c>
    </row>
    <row r="4933" spans="1:3" x14ac:dyDescent="0.2">
      <c r="A4933">
        <v>1995</v>
      </c>
      <c r="B4933" t="s">
        <v>48</v>
      </c>
      <c r="C4933">
        <v>3748582</v>
      </c>
    </row>
    <row r="4934" spans="1:3" x14ac:dyDescent="0.2">
      <c r="A4934">
        <v>1996</v>
      </c>
      <c r="B4934" t="s">
        <v>48</v>
      </c>
      <c r="C4934">
        <v>3796200</v>
      </c>
    </row>
    <row r="4935" spans="1:3" x14ac:dyDescent="0.2">
      <c r="A4935">
        <v>1997</v>
      </c>
      <c r="B4935" t="s">
        <v>48</v>
      </c>
      <c r="C4935">
        <v>3859696</v>
      </c>
    </row>
    <row r="4936" spans="1:3" x14ac:dyDescent="0.2">
      <c r="A4936">
        <v>1998</v>
      </c>
      <c r="B4936" t="s">
        <v>48</v>
      </c>
      <c r="C4936">
        <v>3919235</v>
      </c>
    </row>
    <row r="4937" spans="1:3" x14ac:dyDescent="0.2">
      <c r="A4937">
        <v>1999</v>
      </c>
      <c r="B4937" t="s">
        <v>48</v>
      </c>
      <c r="C4937">
        <v>3974682</v>
      </c>
    </row>
    <row r="4938" spans="1:3" x14ac:dyDescent="0.2">
      <c r="A4938">
        <v>2000</v>
      </c>
      <c r="B4938" t="s">
        <v>48</v>
      </c>
      <c r="C4938">
        <v>4023570</v>
      </c>
    </row>
    <row r="4939" spans="1:3" x14ac:dyDescent="0.2">
      <c r="A4939">
        <v>2001</v>
      </c>
      <c r="B4939" t="s">
        <v>48</v>
      </c>
      <c r="C4939">
        <v>4062701</v>
      </c>
    </row>
    <row r="4940" spans="1:3" x14ac:dyDescent="0.2">
      <c r="A4940">
        <v>2002</v>
      </c>
      <c r="B4940" t="s">
        <v>48</v>
      </c>
      <c r="C4940">
        <v>4103934</v>
      </c>
    </row>
    <row r="4941" spans="1:3" x14ac:dyDescent="0.2">
      <c r="A4941">
        <v>2003</v>
      </c>
      <c r="B4941" t="s">
        <v>48</v>
      </c>
      <c r="C4941">
        <v>4146474</v>
      </c>
    </row>
    <row r="4942" spans="1:3" x14ac:dyDescent="0.2">
      <c r="A4942">
        <v>2004</v>
      </c>
      <c r="B4942" t="s">
        <v>48</v>
      </c>
      <c r="C4942">
        <v>4201306</v>
      </c>
    </row>
    <row r="4943" spans="1:3" x14ac:dyDescent="0.2">
      <c r="A4943">
        <v>2005</v>
      </c>
      <c r="B4943" t="s">
        <v>48</v>
      </c>
      <c r="C4943">
        <v>4256199</v>
      </c>
    </row>
    <row r="4944" spans="1:3" x14ac:dyDescent="0.2">
      <c r="A4944">
        <v>2006</v>
      </c>
      <c r="B4944" t="s">
        <v>48</v>
      </c>
      <c r="C4944">
        <v>4339399</v>
      </c>
    </row>
    <row r="4945" spans="1:3" x14ac:dyDescent="0.2">
      <c r="A4945">
        <v>2007</v>
      </c>
      <c r="B4945" t="s">
        <v>48</v>
      </c>
      <c r="C4945">
        <v>4424232</v>
      </c>
    </row>
    <row r="4946" spans="1:3" x14ac:dyDescent="0.2">
      <c r="A4946">
        <v>2008</v>
      </c>
      <c r="B4946" t="s">
        <v>48</v>
      </c>
      <c r="C4946">
        <v>4503280</v>
      </c>
    </row>
    <row r="4947" spans="1:3" x14ac:dyDescent="0.2">
      <c r="A4947">
        <v>2009</v>
      </c>
      <c r="B4947" t="s">
        <v>48</v>
      </c>
      <c r="C4947">
        <v>4561242</v>
      </c>
    </row>
    <row r="4948" spans="1:3" x14ac:dyDescent="0.2">
      <c r="A4948">
        <v>2010</v>
      </c>
      <c r="B4948" t="s">
        <v>48</v>
      </c>
      <c r="C4948">
        <v>4635846</v>
      </c>
    </row>
    <row r="4949" spans="1:3" x14ac:dyDescent="0.2">
      <c r="A4949">
        <v>2011</v>
      </c>
      <c r="B4949" t="s">
        <v>48</v>
      </c>
      <c r="C4949">
        <v>4672655</v>
      </c>
    </row>
    <row r="4950" spans="1:3" x14ac:dyDescent="0.2">
      <c r="A4950">
        <v>2012</v>
      </c>
      <c r="B4950" t="s">
        <v>48</v>
      </c>
      <c r="C4950">
        <v>4719027</v>
      </c>
    </row>
    <row r="4951" spans="1:3" x14ac:dyDescent="0.2">
      <c r="A4951">
        <v>2013</v>
      </c>
      <c r="B4951" t="s">
        <v>48</v>
      </c>
      <c r="C4951">
        <v>4766469</v>
      </c>
    </row>
    <row r="4952" spans="1:3" x14ac:dyDescent="0.2">
      <c r="A4952">
        <v>2014</v>
      </c>
      <c r="B4952" t="s">
        <v>48</v>
      </c>
      <c r="C4952">
        <v>4826858</v>
      </c>
    </row>
    <row r="4953" spans="1:3" x14ac:dyDescent="0.2">
      <c r="A4953">
        <v>2015</v>
      </c>
      <c r="B4953" t="s">
        <v>48</v>
      </c>
      <c r="C4953">
        <v>4896006</v>
      </c>
    </row>
    <row r="4954" spans="1:3" x14ac:dyDescent="0.2">
      <c r="A4954">
        <v>2016</v>
      </c>
      <c r="B4954" t="s">
        <v>48</v>
      </c>
      <c r="C4954">
        <v>4963031</v>
      </c>
    </row>
    <row r="4955" spans="1:3" x14ac:dyDescent="0.2">
      <c r="A4955">
        <v>2017</v>
      </c>
      <c r="B4955" t="s">
        <v>48</v>
      </c>
      <c r="C4955">
        <v>5027102</v>
      </c>
    </row>
    <row r="4956" spans="1:3" x14ac:dyDescent="0.2">
      <c r="A4956">
        <v>2018</v>
      </c>
      <c r="B4956" t="s">
        <v>48</v>
      </c>
      <c r="C4956">
        <v>5091702</v>
      </c>
    </row>
    <row r="4957" spans="1:3" x14ac:dyDescent="0.2">
      <c r="A4957">
        <v>2019</v>
      </c>
      <c r="B4957" t="s">
        <v>48</v>
      </c>
      <c r="C4957">
        <v>5157702</v>
      </c>
    </row>
    <row r="4958" spans="1:3" x14ac:dyDescent="0.2">
      <c r="A4958">
        <v>2020</v>
      </c>
      <c r="B4958" t="s">
        <v>48</v>
      </c>
      <c r="C4958">
        <v>5132151</v>
      </c>
    </row>
    <row r="4959" spans="1:3" x14ac:dyDescent="0.2">
      <c r="A4959">
        <v>2021</v>
      </c>
      <c r="B4959" t="s">
        <v>48</v>
      </c>
      <c r="C4959">
        <v>5193848</v>
      </c>
    </row>
    <row r="4960" spans="1:3" x14ac:dyDescent="0.2">
      <c r="A4960">
        <v>2022</v>
      </c>
      <c r="B4960" t="s">
        <v>48</v>
      </c>
      <c r="C4960">
        <v>5282955</v>
      </c>
    </row>
    <row r="4961" spans="1:3" x14ac:dyDescent="0.2">
      <c r="A4961">
        <v>2023</v>
      </c>
      <c r="B4961" t="s">
        <v>48</v>
      </c>
      <c r="C4961">
        <v>5373555</v>
      </c>
    </row>
    <row r="4962" spans="1:3" x14ac:dyDescent="0.2">
      <c r="A4962">
        <v>1900</v>
      </c>
      <c r="B4962" t="s">
        <v>49</v>
      </c>
      <c r="C4962">
        <v>403000</v>
      </c>
    </row>
    <row r="4963" spans="1:3" x14ac:dyDescent="0.2">
      <c r="A4963">
        <v>1901</v>
      </c>
      <c r="B4963" t="s">
        <v>49</v>
      </c>
      <c r="C4963">
        <v>418000</v>
      </c>
    </row>
    <row r="4964" spans="1:3" x14ac:dyDescent="0.2">
      <c r="A4964">
        <v>1902</v>
      </c>
      <c r="B4964" t="s">
        <v>49</v>
      </c>
      <c r="C4964">
        <v>431000</v>
      </c>
    </row>
    <row r="4965" spans="1:3" x14ac:dyDescent="0.2">
      <c r="A4965">
        <v>1903</v>
      </c>
      <c r="B4965" t="s">
        <v>49</v>
      </c>
      <c r="C4965">
        <v>437000</v>
      </c>
    </row>
    <row r="4966" spans="1:3" x14ac:dyDescent="0.2">
      <c r="A4966">
        <v>1904</v>
      </c>
      <c r="B4966" t="s">
        <v>49</v>
      </c>
      <c r="C4966">
        <v>452000</v>
      </c>
    </row>
    <row r="4967" spans="1:3" x14ac:dyDescent="0.2">
      <c r="A4967">
        <v>1905</v>
      </c>
      <c r="B4967" t="s">
        <v>49</v>
      </c>
      <c r="C4967">
        <v>461000</v>
      </c>
    </row>
    <row r="4968" spans="1:3" x14ac:dyDescent="0.2">
      <c r="A4968">
        <v>1906</v>
      </c>
      <c r="B4968" t="s">
        <v>49</v>
      </c>
      <c r="C4968">
        <v>477000</v>
      </c>
    </row>
    <row r="4969" spans="1:3" x14ac:dyDescent="0.2">
      <c r="A4969">
        <v>1907</v>
      </c>
      <c r="B4969" t="s">
        <v>49</v>
      </c>
      <c r="C4969">
        <v>498000</v>
      </c>
    </row>
    <row r="4970" spans="1:3" x14ac:dyDescent="0.2">
      <c r="A4970">
        <v>1908</v>
      </c>
      <c r="B4970" t="s">
        <v>49</v>
      </c>
      <c r="C4970">
        <v>527000</v>
      </c>
    </row>
    <row r="4971" spans="1:3" x14ac:dyDescent="0.2">
      <c r="A4971">
        <v>1909</v>
      </c>
      <c r="B4971" t="s">
        <v>49</v>
      </c>
      <c r="C4971">
        <v>553000</v>
      </c>
    </row>
    <row r="4972" spans="1:3" x14ac:dyDescent="0.2">
      <c r="A4972">
        <v>1910</v>
      </c>
      <c r="B4972" t="s">
        <v>49</v>
      </c>
      <c r="C4972">
        <v>590000</v>
      </c>
    </row>
    <row r="4973" spans="1:3" x14ac:dyDescent="0.2">
      <c r="A4973">
        <v>1911</v>
      </c>
      <c r="B4973" t="s">
        <v>49</v>
      </c>
      <c r="C4973">
        <v>602000</v>
      </c>
    </row>
    <row r="4974" spans="1:3" x14ac:dyDescent="0.2">
      <c r="A4974">
        <v>1912</v>
      </c>
      <c r="B4974" t="s">
        <v>49</v>
      </c>
      <c r="C4974">
        <v>592000</v>
      </c>
    </row>
    <row r="4975" spans="1:3" x14ac:dyDescent="0.2">
      <c r="A4975">
        <v>1913</v>
      </c>
      <c r="B4975" t="s">
        <v>49</v>
      </c>
      <c r="C4975">
        <v>584000</v>
      </c>
    </row>
    <row r="4976" spans="1:3" x14ac:dyDescent="0.2">
      <c r="A4976">
        <v>1914</v>
      </c>
      <c r="B4976" t="s">
        <v>49</v>
      </c>
      <c r="C4976">
        <v>581000</v>
      </c>
    </row>
    <row r="4977" spans="1:3" x14ac:dyDescent="0.2">
      <c r="A4977">
        <v>1915</v>
      </c>
      <c r="B4977" t="s">
        <v>49</v>
      </c>
      <c r="C4977">
        <v>585000</v>
      </c>
    </row>
    <row r="4978" spans="1:3" x14ac:dyDescent="0.2">
      <c r="A4978">
        <v>1916</v>
      </c>
      <c r="B4978" t="s">
        <v>49</v>
      </c>
      <c r="C4978">
        <v>595000</v>
      </c>
    </row>
    <row r="4979" spans="1:3" x14ac:dyDescent="0.2">
      <c r="A4979">
        <v>1917</v>
      </c>
      <c r="B4979" t="s">
        <v>49</v>
      </c>
      <c r="C4979">
        <v>599000</v>
      </c>
    </row>
    <row r="4980" spans="1:3" x14ac:dyDescent="0.2">
      <c r="A4980">
        <v>1918</v>
      </c>
      <c r="B4980" t="s">
        <v>49</v>
      </c>
      <c r="C4980">
        <v>570000</v>
      </c>
    </row>
    <row r="4981" spans="1:3" x14ac:dyDescent="0.2">
      <c r="A4981">
        <v>1919</v>
      </c>
      <c r="B4981" t="s">
        <v>49</v>
      </c>
      <c r="C4981">
        <v>606000</v>
      </c>
    </row>
    <row r="4982" spans="1:3" x14ac:dyDescent="0.2">
      <c r="A4982">
        <v>1920</v>
      </c>
      <c r="B4982" t="s">
        <v>49</v>
      </c>
      <c r="C4982">
        <v>640000</v>
      </c>
    </row>
    <row r="4983" spans="1:3" x14ac:dyDescent="0.2">
      <c r="A4983">
        <v>1921</v>
      </c>
      <c r="B4983" t="s">
        <v>49</v>
      </c>
      <c r="C4983">
        <v>652000</v>
      </c>
    </row>
    <row r="4984" spans="1:3" x14ac:dyDescent="0.2">
      <c r="A4984">
        <v>1922</v>
      </c>
      <c r="B4984" t="s">
        <v>49</v>
      </c>
      <c r="C4984">
        <v>660000</v>
      </c>
    </row>
    <row r="4985" spans="1:3" x14ac:dyDescent="0.2">
      <c r="A4985">
        <v>1923</v>
      </c>
      <c r="B4985" t="s">
        <v>49</v>
      </c>
      <c r="C4985">
        <v>669000</v>
      </c>
    </row>
    <row r="4986" spans="1:3" x14ac:dyDescent="0.2">
      <c r="A4986">
        <v>1924</v>
      </c>
      <c r="B4986" t="s">
        <v>49</v>
      </c>
      <c r="C4986">
        <v>673000</v>
      </c>
    </row>
    <row r="4987" spans="1:3" x14ac:dyDescent="0.2">
      <c r="A4987">
        <v>1925</v>
      </c>
      <c r="B4987" t="s">
        <v>49</v>
      </c>
      <c r="C4987">
        <v>682000</v>
      </c>
    </row>
    <row r="4988" spans="1:3" x14ac:dyDescent="0.2">
      <c r="A4988">
        <v>1926</v>
      </c>
      <c r="B4988" t="s">
        <v>49</v>
      </c>
      <c r="C4988">
        <v>683000</v>
      </c>
    </row>
    <row r="4989" spans="1:3" x14ac:dyDescent="0.2">
      <c r="A4989">
        <v>1927</v>
      </c>
      <c r="B4989" t="s">
        <v>49</v>
      </c>
      <c r="C4989">
        <v>682000</v>
      </c>
    </row>
    <row r="4990" spans="1:3" x14ac:dyDescent="0.2">
      <c r="A4990">
        <v>1928</v>
      </c>
      <c r="B4990" t="s">
        <v>49</v>
      </c>
      <c r="C4990">
        <v>685000</v>
      </c>
    </row>
    <row r="4991" spans="1:3" x14ac:dyDescent="0.2">
      <c r="A4991">
        <v>1929</v>
      </c>
      <c r="B4991" t="s">
        <v>49</v>
      </c>
      <c r="C4991">
        <v>690000</v>
      </c>
    </row>
    <row r="4992" spans="1:3" x14ac:dyDescent="0.2">
      <c r="A4992">
        <v>1930</v>
      </c>
      <c r="B4992" t="s">
        <v>49</v>
      </c>
      <c r="C4992">
        <v>693000</v>
      </c>
    </row>
    <row r="4993" spans="1:3" x14ac:dyDescent="0.2">
      <c r="A4993">
        <v>1931</v>
      </c>
      <c r="B4993" t="s">
        <v>49</v>
      </c>
      <c r="C4993">
        <v>694000</v>
      </c>
    </row>
    <row r="4994" spans="1:3" x14ac:dyDescent="0.2">
      <c r="A4994">
        <v>1932</v>
      </c>
      <c r="B4994" t="s">
        <v>49</v>
      </c>
      <c r="C4994">
        <v>692000</v>
      </c>
    </row>
    <row r="4995" spans="1:3" x14ac:dyDescent="0.2">
      <c r="A4995">
        <v>1933</v>
      </c>
      <c r="B4995" t="s">
        <v>49</v>
      </c>
      <c r="C4995">
        <v>690000</v>
      </c>
    </row>
    <row r="4996" spans="1:3" x14ac:dyDescent="0.2">
      <c r="A4996">
        <v>1934</v>
      </c>
      <c r="B4996" t="s">
        <v>49</v>
      </c>
      <c r="C4996">
        <v>682000</v>
      </c>
    </row>
    <row r="4997" spans="1:3" x14ac:dyDescent="0.2">
      <c r="A4997">
        <v>1935</v>
      </c>
      <c r="B4997" t="s">
        <v>49</v>
      </c>
      <c r="C4997">
        <v>674000</v>
      </c>
    </row>
    <row r="4998" spans="1:3" x14ac:dyDescent="0.2">
      <c r="A4998">
        <v>1936</v>
      </c>
      <c r="B4998" t="s">
        <v>49</v>
      </c>
      <c r="C4998">
        <v>666000</v>
      </c>
    </row>
    <row r="4999" spans="1:3" x14ac:dyDescent="0.2">
      <c r="A4999">
        <v>1937</v>
      </c>
      <c r="B4999" t="s">
        <v>49</v>
      </c>
      <c r="C4999">
        <v>656000</v>
      </c>
    </row>
    <row r="5000" spans="1:3" x14ac:dyDescent="0.2">
      <c r="A5000">
        <v>1938</v>
      </c>
      <c r="B5000" t="s">
        <v>49</v>
      </c>
      <c r="C5000">
        <v>649000</v>
      </c>
    </row>
    <row r="5001" spans="1:3" x14ac:dyDescent="0.2">
      <c r="A5001">
        <v>1939</v>
      </c>
      <c r="B5001" t="s">
        <v>49</v>
      </c>
      <c r="C5001">
        <v>645000</v>
      </c>
    </row>
    <row r="5002" spans="1:3" x14ac:dyDescent="0.2">
      <c r="A5002">
        <v>1940</v>
      </c>
      <c r="B5002" t="s">
        <v>49</v>
      </c>
      <c r="C5002">
        <v>641000</v>
      </c>
    </row>
    <row r="5003" spans="1:3" x14ac:dyDescent="0.2">
      <c r="A5003">
        <v>1941</v>
      </c>
      <c r="B5003" t="s">
        <v>49</v>
      </c>
      <c r="C5003">
        <v>613000</v>
      </c>
    </row>
    <row r="5004" spans="1:3" x14ac:dyDescent="0.2">
      <c r="A5004">
        <v>1942</v>
      </c>
      <c r="B5004" t="s">
        <v>49</v>
      </c>
      <c r="C5004">
        <v>589000</v>
      </c>
    </row>
    <row r="5005" spans="1:3" x14ac:dyDescent="0.2">
      <c r="A5005">
        <v>1943</v>
      </c>
      <c r="B5005" t="s">
        <v>49</v>
      </c>
      <c r="C5005">
        <v>587000</v>
      </c>
    </row>
    <row r="5006" spans="1:3" x14ac:dyDescent="0.2">
      <c r="A5006">
        <v>1944</v>
      </c>
      <c r="B5006" t="s">
        <v>49</v>
      </c>
      <c r="C5006">
        <v>565000</v>
      </c>
    </row>
    <row r="5007" spans="1:3" x14ac:dyDescent="0.2">
      <c r="A5007">
        <v>1945</v>
      </c>
      <c r="B5007" t="s">
        <v>49</v>
      </c>
      <c r="C5007">
        <v>579000</v>
      </c>
    </row>
    <row r="5008" spans="1:3" x14ac:dyDescent="0.2">
      <c r="A5008">
        <v>1946</v>
      </c>
      <c r="B5008" t="s">
        <v>49</v>
      </c>
      <c r="C5008">
        <v>588000</v>
      </c>
    </row>
    <row r="5009" spans="1:3" x14ac:dyDescent="0.2">
      <c r="A5009">
        <v>1947</v>
      </c>
      <c r="B5009" t="s">
        <v>49</v>
      </c>
      <c r="C5009">
        <v>601000</v>
      </c>
    </row>
    <row r="5010" spans="1:3" x14ac:dyDescent="0.2">
      <c r="A5010">
        <v>1948</v>
      </c>
      <c r="B5010" t="s">
        <v>49</v>
      </c>
      <c r="C5010">
        <v>612000</v>
      </c>
    </row>
    <row r="5011" spans="1:3" x14ac:dyDescent="0.2">
      <c r="A5011">
        <v>1949</v>
      </c>
      <c r="B5011" t="s">
        <v>49</v>
      </c>
      <c r="C5011">
        <v>631000</v>
      </c>
    </row>
    <row r="5012" spans="1:3" x14ac:dyDescent="0.2">
      <c r="A5012">
        <v>1950</v>
      </c>
      <c r="B5012" t="s">
        <v>49</v>
      </c>
      <c r="C5012">
        <v>655000</v>
      </c>
    </row>
    <row r="5013" spans="1:3" x14ac:dyDescent="0.2">
      <c r="A5013">
        <v>1951</v>
      </c>
      <c r="B5013" t="s">
        <v>49</v>
      </c>
      <c r="C5013">
        <v>655000</v>
      </c>
    </row>
    <row r="5014" spans="1:3" x14ac:dyDescent="0.2">
      <c r="A5014">
        <v>1952</v>
      </c>
      <c r="B5014" t="s">
        <v>49</v>
      </c>
      <c r="C5014">
        <v>651000</v>
      </c>
    </row>
    <row r="5015" spans="1:3" x14ac:dyDescent="0.2">
      <c r="A5015">
        <v>1953</v>
      </c>
      <c r="B5015" t="s">
        <v>49</v>
      </c>
      <c r="C5015">
        <v>648000</v>
      </c>
    </row>
    <row r="5016" spans="1:3" x14ac:dyDescent="0.2">
      <c r="A5016">
        <v>1954</v>
      </c>
      <c r="B5016" t="s">
        <v>49</v>
      </c>
      <c r="C5016">
        <v>655000</v>
      </c>
    </row>
    <row r="5017" spans="1:3" x14ac:dyDescent="0.2">
      <c r="A5017">
        <v>1955</v>
      </c>
      <c r="B5017" t="s">
        <v>49</v>
      </c>
      <c r="C5017">
        <v>663000</v>
      </c>
    </row>
    <row r="5018" spans="1:3" x14ac:dyDescent="0.2">
      <c r="A5018">
        <v>1956</v>
      </c>
      <c r="B5018" t="s">
        <v>49</v>
      </c>
      <c r="C5018">
        <v>670000</v>
      </c>
    </row>
    <row r="5019" spans="1:3" x14ac:dyDescent="0.2">
      <c r="A5019">
        <v>1957</v>
      </c>
      <c r="B5019" t="s">
        <v>49</v>
      </c>
      <c r="C5019">
        <v>666000</v>
      </c>
    </row>
    <row r="5020" spans="1:3" x14ac:dyDescent="0.2">
      <c r="A5020">
        <v>1958</v>
      </c>
      <c r="B5020" t="s">
        <v>49</v>
      </c>
      <c r="C5020">
        <v>656000</v>
      </c>
    </row>
    <row r="5021" spans="1:3" x14ac:dyDescent="0.2">
      <c r="A5021">
        <v>1959</v>
      </c>
      <c r="B5021" t="s">
        <v>49</v>
      </c>
      <c r="C5021">
        <v>667000</v>
      </c>
    </row>
    <row r="5022" spans="1:3" x14ac:dyDescent="0.2">
      <c r="A5022">
        <v>1960</v>
      </c>
      <c r="B5022" t="s">
        <v>49</v>
      </c>
      <c r="C5022">
        <v>683000</v>
      </c>
    </row>
    <row r="5023" spans="1:3" x14ac:dyDescent="0.2">
      <c r="A5023">
        <v>1961</v>
      </c>
      <c r="B5023" t="s">
        <v>49</v>
      </c>
      <c r="C5023">
        <v>693000</v>
      </c>
    </row>
    <row r="5024" spans="1:3" x14ac:dyDescent="0.2">
      <c r="A5024">
        <v>1962</v>
      </c>
      <c r="B5024" t="s">
        <v>49</v>
      </c>
      <c r="C5024">
        <v>705000</v>
      </c>
    </row>
    <row r="5025" spans="1:3" x14ac:dyDescent="0.2">
      <c r="A5025">
        <v>1963</v>
      </c>
      <c r="B5025" t="s">
        <v>49</v>
      </c>
      <c r="C5025">
        <v>708000</v>
      </c>
    </row>
    <row r="5026" spans="1:3" x14ac:dyDescent="0.2">
      <c r="A5026">
        <v>1964</v>
      </c>
      <c r="B5026" t="s">
        <v>49</v>
      </c>
      <c r="C5026">
        <v>701000</v>
      </c>
    </row>
    <row r="5027" spans="1:3" x14ac:dyDescent="0.2">
      <c r="A5027">
        <v>1965</v>
      </c>
      <c r="B5027" t="s">
        <v>49</v>
      </c>
      <c r="C5027">
        <v>692000</v>
      </c>
    </row>
    <row r="5028" spans="1:3" x14ac:dyDescent="0.2">
      <c r="A5028">
        <v>1966</v>
      </c>
      <c r="B5028" t="s">
        <v>49</v>
      </c>
      <c r="C5028">
        <v>683000</v>
      </c>
    </row>
    <row r="5029" spans="1:3" x14ac:dyDescent="0.2">
      <c r="A5029">
        <v>1967</v>
      </c>
      <c r="B5029" t="s">
        <v>49</v>
      </c>
      <c r="C5029">
        <v>671000</v>
      </c>
    </row>
    <row r="5030" spans="1:3" x14ac:dyDescent="0.2">
      <c r="A5030">
        <v>1968</v>
      </c>
      <c r="B5030" t="s">
        <v>49</v>
      </c>
      <c r="C5030">
        <v>669000</v>
      </c>
    </row>
    <row r="5031" spans="1:3" x14ac:dyDescent="0.2">
      <c r="A5031">
        <v>1969</v>
      </c>
      <c r="B5031" t="s">
        <v>49</v>
      </c>
      <c r="C5031">
        <v>668000</v>
      </c>
    </row>
    <row r="5032" spans="1:3" x14ac:dyDescent="0.2">
      <c r="A5032">
        <v>1970</v>
      </c>
      <c r="B5032" t="s">
        <v>49</v>
      </c>
      <c r="C5032">
        <v>666257</v>
      </c>
    </row>
    <row r="5033" spans="1:3" x14ac:dyDescent="0.2">
      <c r="A5033">
        <v>1971</v>
      </c>
      <c r="B5033" t="s">
        <v>49</v>
      </c>
      <c r="C5033">
        <v>671295</v>
      </c>
    </row>
    <row r="5034" spans="1:3" x14ac:dyDescent="0.2">
      <c r="A5034">
        <v>1972</v>
      </c>
      <c r="B5034" t="s">
        <v>49</v>
      </c>
      <c r="C5034">
        <v>677232</v>
      </c>
    </row>
    <row r="5035" spans="1:3" x14ac:dyDescent="0.2">
      <c r="A5035">
        <v>1973</v>
      </c>
      <c r="B5035" t="s">
        <v>49</v>
      </c>
      <c r="C5035">
        <v>678715</v>
      </c>
    </row>
    <row r="5036" spans="1:3" x14ac:dyDescent="0.2">
      <c r="A5036">
        <v>1974</v>
      </c>
      <c r="B5036" t="s">
        <v>49</v>
      </c>
      <c r="C5036">
        <v>679586</v>
      </c>
    </row>
    <row r="5037" spans="1:3" x14ac:dyDescent="0.2">
      <c r="A5037">
        <v>1975</v>
      </c>
      <c r="B5037" t="s">
        <v>49</v>
      </c>
      <c r="C5037">
        <v>681040</v>
      </c>
    </row>
    <row r="5038" spans="1:3" x14ac:dyDescent="0.2">
      <c r="A5038">
        <v>1976</v>
      </c>
      <c r="B5038" t="s">
        <v>49</v>
      </c>
      <c r="C5038">
        <v>686389</v>
      </c>
    </row>
    <row r="5039" spans="1:3" x14ac:dyDescent="0.2">
      <c r="A5039">
        <v>1977</v>
      </c>
      <c r="B5039" t="s">
        <v>49</v>
      </c>
      <c r="C5039">
        <v>688480</v>
      </c>
    </row>
    <row r="5040" spans="1:3" x14ac:dyDescent="0.2">
      <c r="A5040">
        <v>1978</v>
      </c>
      <c r="B5040" t="s">
        <v>49</v>
      </c>
      <c r="C5040">
        <v>688580</v>
      </c>
    </row>
    <row r="5041" spans="1:3" x14ac:dyDescent="0.2">
      <c r="A5041">
        <v>1979</v>
      </c>
      <c r="B5041" t="s">
        <v>49</v>
      </c>
      <c r="C5041">
        <v>688334</v>
      </c>
    </row>
    <row r="5042" spans="1:3" x14ac:dyDescent="0.2">
      <c r="A5042">
        <v>1980</v>
      </c>
      <c r="B5042" t="s">
        <v>49</v>
      </c>
      <c r="C5042">
        <v>690713</v>
      </c>
    </row>
    <row r="5043" spans="1:3" x14ac:dyDescent="0.2">
      <c r="A5043">
        <v>1981</v>
      </c>
      <c r="B5043" t="s">
        <v>49</v>
      </c>
      <c r="C5043">
        <v>689582</v>
      </c>
    </row>
    <row r="5044" spans="1:3" x14ac:dyDescent="0.2">
      <c r="A5044">
        <v>1982</v>
      </c>
      <c r="B5044" t="s">
        <v>49</v>
      </c>
      <c r="C5044">
        <v>690586</v>
      </c>
    </row>
    <row r="5045" spans="1:3" x14ac:dyDescent="0.2">
      <c r="A5045">
        <v>1983</v>
      </c>
      <c r="B5045" t="s">
        <v>49</v>
      </c>
      <c r="C5045">
        <v>693017</v>
      </c>
    </row>
    <row r="5046" spans="1:3" x14ac:dyDescent="0.2">
      <c r="A5046">
        <v>1984</v>
      </c>
      <c r="B5046" t="s">
        <v>49</v>
      </c>
      <c r="C5046">
        <v>697207</v>
      </c>
    </row>
    <row r="5047" spans="1:3" x14ac:dyDescent="0.2">
      <c r="A5047">
        <v>1985</v>
      </c>
      <c r="B5047" t="s">
        <v>49</v>
      </c>
      <c r="C5047">
        <v>698404</v>
      </c>
    </row>
    <row r="5048" spans="1:3" x14ac:dyDescent="0.2">
      <c r="A5048">
        <v>1986</v>
      </c>
      <c r="B5048" t="s">
        <v>49</v>
      </c>
      <c r="C5048">
        <v>696014</v>
      </c>
    </row>
    <row r="5049" spans="1:3" x14ac:dyDescent="0.2">
      <c r="A5049">
        <v>1987</v>
      </c>
      <c r="B5049" t="s">
        <v>49</v>
      </c>
      <c r="C5049">
        <v>696032</v>
      </c>
    </row>
    <row r="5050" spans="1:3" x14ac:dyDescent="0.2">
      <c r="A5050">
        <v>1988</v>
      </c>
      <c r="B5050" t="s">
        <v>49</v>
      </c>
      <c r="C5050">
        <v>698144</v>
      </c>
    </row>
    <row r="5051" spans="1:3" x14ac:dyDescent="0.2">
      <c r="A5051">
        <v>1989</v>
      </c>
      <c r="B5051" t="s">
        <v>49</v>
      </c>
      <c r="C5051">
        <v>696787</v>
      </c>
    </row>
    <row r="5052" spans="1:3" x14ac:dyDescent="0.2">
      <c r="A5052">
        <v>1990</v>
      </c>
      <c r="B5052" t="s">
        <v>49</v>
      </c>
      <c r="C5052">
        <v>697101</v>
      </c>
    </row>
    <row r="5053" spans="1:3" x14ac:dyDescent="0.2">
      <c r="A5053">
        <v>1991</v>
      </c>
      <c r="B5053" t="s">
        <v>49</v>
      </c>
      <c r="C5053">
        <v>703669</v>
      </c>
    </row>
    <row r="5054" spans="1:3" x14ac:dyDescent="0.2">
      <c r="A5054">
        <v>1992</v>
      </c>
      <c r="B5054" t="s">
        <v>49</v>
      </c>
      <c r="C5054">
        <v>712801</v>
      </c>
    </row>
    <row r="5055" spans="1:3" x14ac:dyDescent="0.2">
      <c r="A5055">
        <v>1993</v>
      </c>
      <c r="B5055" t="s">
        <v>49</v>
      </c>
      <c r="C5055">
        <v>722159</v>
      </c>
    </row>
    <row r="5056" spans="1:3" x14ac:dyDescent="0.2">
      <c r="A5056">
        <v>1994</v>
      </c>
      <c r="B5056" t="s">
        <v>49</v>
      </c>
      <c r="C5056">
        <v>730790</v>
      </c>
    </row>
    <row r="5057" spans="1:3" x14ac:dyDescent="0.2">
      <c r="A5057">
        <v>1995</v>
      </c>
      <c r="B5057" t="s">
        <v>49</v>
      </c>
      <c r="C5057">
        <v>737925</v>
      </c>
    </row>
    <row r="5058" spans="1:3" x14ac:dyDescent="0.2">
      <c r="A5058">
        <v>1996</v>
      </c>
      <c r="B5058" t="s">
        <v>49</v>
      </c>
      <c r="C5058">
        <v>742213</v>
      </c>
    </row>
    <row r="5059" spans="1:3" x14ac:dyDescent="0.2">
      <c r="A5059">
        <v>1997</v>
      </c>
      <c r="B5059" t="s">
        <v>49</v>
      </c>
      <c r="C5059">
        <v>744223</v>
      </c>
    </row>
    <row r="5060" spans="1:3" x14ac:dyDescent="0.2">
      <c r="A5060">
        <v>1998</v>
      </c>
      <c r="B5060" t="s">
        <v>49</v>
      </c>
      <c r="C5060">
        <v>746058</v>
      </c>
    </row>
    <row r="5061" spans="1:3" x14ac:dyDescent="0.2">
      <c r="A5061">
        <v>1999</v>
      </c>
      <c r="B5061" t="s">
        <v>49</v>
      </c>
      <c r="C5061">
        <v>750412</v>
      </c>
    </row>
    <row r="5062" spans="1:3" x14ac:dyDescent="0.2">
      <c r="A5062">
        <v>2000</v>
      </c>
      <c r="B5062" t="s">
        <v>49</v>
      </c>
      <c r="C5062">
        <v>755694</v>
      </c>
    </row>
    <row r="5063" spans="1:3" x14ac:dyDescent="0.2">
      <c r="A5063">
        <v>2001</v>
      </c>
      <c r="B5063" t="s">
        <v>49</v>
      </c>
      <c r="C5063">
        <v>758983</v>
      </c>
    </row>
    <row r="5064" spans="1:3" x14ac:dyDescent="0.2">
      <c r="A5064">
        <v>2002</v>
      </c>
      <c r="B5064" t="s">
        <v>49</v>
      </c>
      <c r="C5064">
        <v>762107</v>
      </c>
    </row>
    <row r="5065" spans="1:3" x14ac:dyDescent="0.2">
      <c r="A5065">
        <v>2003</v>
      </c>
      <c r="B5065" t="s">
        <v>49</v>
      </c>
      <c r="C5065">
        <v>766975</v>
      </c>
    </row>
    <row r="5066" spans="1:3" x14ac:dyDescent="0.2">
      <c r="A5066">
        <v>2004</v>
      </c>
      <c r="B5066" t="s">
        <v>49</v>
      </c>
      <c r="C5066">
        <v>774283</v>
      </c>
    </row>
    <row r="5067" spans="1:3" x14ac:dyDescent="0.2">
      <c r="A5067">
        <v>2005</v>
      </c>
      <c r="B5067" t="s">
        <v>49</v>
      </c>
      <c r="C5067">
        <v>780084</v>
      </c>
    </row>
    <row r="5068" spans="1:3" x14ac:dyDescent="0.2">
      <c r="A5068">
        <v>2006</v>
      </c>
      <c r="B5068" t="s">
        <v>49</v>
      </c>
      <c r="C5068">
        <v>788519</v>
      </c>
    </row>
    <row r="5069" spans="1:3" x14ac:dyDescent="0.2">
      <c r="A5069">
        <v>2007</v>
      </c>
      <c r="B5069" t="s">
        <v>49</v>
      </c>
      <c r="C5069">
        <v>797035</v>
      </c>
    </row>
    <row r="5070" spans="1:3" x14ac:dyDescent="0.2">
      <c r="A5070">
        <v>2008</v>
      </c>
      <c r="B5070" t="s">
        <v>49</v>
      </c>
      <c r="C5070">
        <v>804532</v>
      </c>
    </row>
    <row r="5071" spans="1:3" x14ac:dyDescent="0.2">
      <c r="A5071">
        <v>2009</v>
      </c>
      <c r="B5071" t="s">
        <v>49</v>
      </c>
      <c r="C5071">
        <v>812383</v>
      </c>
    </row>
    <row r="5072" spans="1:3" x14ac:dyDescent="0.2">
      <c r="A5072">
        <v>2010</v>
      </c>
      <c r="B5072" t="s">
        <v>49</v>
      </c>
      <c r="C5072">
        <v>816193</v>
      </c>
    </row>
    <row r="5073" spans="1:3" x14ac:dyDescent="0.2">
      <c r="A5073">
        <v>2011</v>
      </c>
      <c r="B5073" t="s">
        <v>49</v>
      </c>
      <c r="C5073">
        <v>823740</v>
      </c>
    </row>
    <row r="5074" spans="1:3" x14ac:dyDescent="0.2">
      <c r="A5074">
        <v>2012</v>
      </c>
      <c r="B5074" t="s">
        <v>49</v>
      </c>
      <c r="C5074">
        <v>833859</v>
      </c>
    </row>
    <row r="5075" spans="1:3" x14ac:dyDescent="0.2">
      <c r="A5075">
        <v>2013</v>
      </c>
      <c r="B5075" t="s">
        <v>49</v>
      </c>
      <c r="C5075">
        <v>842751</v>
      </c>
    </row>
    <row r="5076" spans="1:3" x14ac:dyDescent="0.2">
      <c r="A5076">
        <v>2014</v>
      </c>
      <c r="B5076" t="s">
        <v>49</v>
      </c>
      <c r="C5076">
        <v>849670</v>
      </c>
    </row>
    <row r="5077" spans="1:3" x14ac:dyDescent="0.2">
      <c r="A5077">
        <v>2015</v>
      </c>
      <c r="B5077" t="s">
        <v>49</v>
      </c>
      <c r="C5077">
        <v>854663</v>
      </c>
    </row>
    <row r="5078" spans="1:3" x14ac:dyDescent="0.2">
      <c r="A5078">
        <v>2016</v>
      </c>
      <c r="B5078" t="s">
        <v>49</v>
      </c>
      <c r="C5078">
        <v>863693</v>
      </c>
    </row>
    <row r="5079" spans="1:3" x14ac:dyDescent="0.2">
      <c r="A5079">
        <v>2017</v>
      </c>
      <c r="B5079" t="s">
        <v>49</v>
      </c>
      <c r="C5079">
        <v>873732</v>
      </c>
    </row>
    <row r="5080" spans="1:3" x14ac:dyDescent="0.2">
      <c r="A5080">
        <v>2018</v>
      </c>
      <c r="B5080" t="s">
        <v>49</v>
      </c>
      <c r="C5080">
        <v>879386</v>
      </c>
    </row>
    <row r="5081" spans="1:3" x14ac:dyDescent="0.2">
      <c r="A5081">
        <v>2019</v>
      </c>
      <c r="B5081" t="s">
        <v>49</v>
      </c>
      <c r="C5081">
        <v>887127</v>
      </c>
    </row>
    <row r="5082" spans="1:3" x14ac:dyDescent="0.2">
      <c r="A5082">
        <v>2020</v>
      </c>
      <c r="B5082" t="s">
        <v>49</v>
      </c>
      <c r="C5082">
        <v>887852</v>
      </c>
    </row>
    <row r="5083" spans="1:3" x14ac:dyDescent="0.2">
      <c r="A5083">
        <v>2021</v>
      </c>
      <c r="B5083" t="s">
        <v>49</v>
      </c>
      <c r="C5083">
        <v>896299</v>
      </c>
    </row>
    <row r="5084" spans="1:3" x14ac:dyDescent="0.2">
      <c r="A5084">
        <v>2022</v>
      </c>
      <c r="B5084" t="s">
        <v>49</v>
      </c>
      <c r="C5084">
        <v>909869</v>
      </c>
    </row>
    <row r="5085" spans="1:3" x14ac:dyDescent="0.2">
      <c r="A5085">
        <v>2023</v>
      </c>
      <c r="B5085" t="s">
        <v>49</v>
      </c>
      <c r="C5085">
        <v>919318</v>
      </c>
    </row>
    <row r="5086" spans="1:3" x14ac:dyDescent="0.2">
      <c r="A5086">
        <v>1900</v>
      </c>
      <c r="B5086" t="s">
        <v>50</v>
      </c>
      <c r="C5086">
        <v>2023000</v>
      </c>
    </row>
    <row r="5087" spans="1:3" x14ac:dyDescent="0.2">
      <c r="A5087">
        <v>1901</v>
      </c>
      <c r="B5087" t="s">
        <v>50</v>
      </c>
      <c r="C5087">
        <v>2041000</v>
      </c>
    </row>
    <row r="5088" spans="1:3" x14ac:dyDescent="0.2">
      <c r="A5088">
        <v>1902</v>
      </c>
      <c r="B5088" t="s">
        <v>50</v>
      </c>
      <c r="C5088">
        <v>2060000</v>
      </c>
    </row>
    <row r="5089" spans="1:3" x14ac:dyDescent="0.2">
      <c r="A5089">
        <v>1903</v>
      </c>
      <c r="B5089" t="s">
        <v>50</v>
      </c>
      <c r="C5089">
        <v>2082000</v>
      </c>
    </row>
    <row r="5090" spans="1:3" x14ac:dyDescent="0.2">
      <c r="A5090">
        <v>1904</v>
      </c>
      <c r="B5090" t="s">
        <v>50</v>
      </c>
      <c r="C5090">
        <v>2086000</v>
      </c>
    </row>
    <row r="5091" spans="1:3" x14ac:dyDescent="0.2">
      <c r="A5091">
        <v>1905</v>
      </c>
      <c r="B5091" t="s">
        <v>50</v>
      </c>
      <c r="C5091">
        <v>2111000</v>
      </c>
    </row>
    <row r="5092" spans="1:3" x14ac:dyDescent="0.2">
      <c r="A5092">
        <v>1906</v>
      </c>
      <c r="B5092" t="s">
        <v>50</v>
      </c>
      <c r="C5092">
        <v>2136000</v>
      </c>
    </row>
    <row r="5093" spans="1:3" x14ac:dyDescent="0.2">
      <c r="A5093">
        <v>1907</v>
      </c>
      <c r="B5093" t="s">
        <v>50</v>
      </c>
      <c r="C5093">
        <v>2136000</v>
      </c>
    </row>
    <row r="5094" spans="1:3" x14ac:dyDescent="0.2">
      <c r="A5094">
        <v>1908</v>
      </c>
      <c r="B5094" t="s">
        <v>50</v>
      </c>
      <c r="C5094">
        <v>2164000</v>
      </c>
    </row>
    <row r="5095" spans="1:3" x14ac:dyDescent="0.2">
      <c r="A5095">
        <v>1909</v>
      </c>
      <c r="B5095" t="s">
        <v>50</v>
      </c>
      <c r="C5095">
        <v>2177000</v>
      </c>
    </row>
    <row r="5096" spans="1:3" x14ac:dyDescent="0.2">
      <c r="A5096">
        <v>1910</v>
      </c>
      <c r="B5096" t="s">
        <v>50</v>
      </c>
      <c r="C5096">
        <v>2191000</v>
      </c>
    </row>
    <row r="5097" spans="1:3" x14ac:dyDescent="0.2">
      <c r="A5097">
        <v>1911</v>
      </c>
      <c r="B5097" t="s">
        <v>50</v>
      </c>
      <c r="C5097">
        <v>2197000</v>
      </c>
    </row>
    <row r="5098" spans="1:3" x14ac:dyDescent="0.2">
      <c r="A5098">
        <v>1912</v>
      </c>
      <c r="B5098" t="s">
        <v>50</v>
      </c>
      <c r="C5098">
        <v>2218000</v>
      </c>
    </row>
    <row r="5099" spans="1:3" x14ac:dyDescent="0.2">
      <c r="A5099">
        <v>1913</v>
      </c>
      <c r="B5099" t="s">
        <v>50</v>
      </c>
      <c r="C5099">
        <v>2257000</v>
      </c>
    </row>
    <row r="5100" spans="1:3" x14ac:dyDescent="0.2">
      <c r="A5100">
        <v>1914</v>
      </c>
      <c r="B5100" t="s">
        <v>50</v>
      </c>
      <c r="C5100">
        <v>2289000</v>
      </c>
    </row>
    <row r="5101" spans="1:3" x14ac:dyDescent="0.2">
      <c r="A5101">
        <v>1915</v>
      </c>
      <c r="B5101" t="s">
        <v>50</v>
      </c>
      <c r="C5101">
        <v>2294000</v>
      </c>
    </row>
    <row r="5102" spans="1:3" x14ac:dyDescent="0.2">
      <c r="A5102">
        <v>1916</v>
      </c>
      <c r="B5102" t="s">
        <v>50</v>
      </c>
      <c r="C5102">
        <v>2304000</v>
      </c>
    </row>
    <row r="5103" spans="1:3" x14ac:dyDescent="0.2">
      <c r="A5103">
        <v>1917</v>
      </c>
      <c r="B5103" t="s">
        <v>50</v>
      </c>
      <c r="C5103">
        <v>2331000</v>
      </c>
    </row>
    <row r="5104" spans="1:3" x14ac:dyDescent="0.2">
      <c r="A5104">
        <v>1918</v>
      </c>
      <c r="B5104" t="s">
        <v>50</v>
      </c>
      <c r="C5104">
        <v>2288000</v>
      </c>
    </row>
    <row r="5105" spans="1:3" x14ac:dyDescent="0.2">
      <c r="A5105">
        <v>1919</v>
      </c>
      <c r="B5105" t="s">
        <v>50</v>
      </c>
      <c r="C5105">
        <v>2305000</v>
      </c>
    </row>
    <row r="5106" spans="1:3" x14ac:dyDescent="0.2">
      <c r="A5106">
        <v>1920</v>
      </c>
      <c r="B5106" t="s">
        <v>50</v>
      </c>
      <c r="C5106">
        <v>2329000</v>
      </c>
    </row>
    <row r="5107" spans="1:3" x14ac:dyDescent="0.2">
      <c r="A5107">
        <v>1921</v>
      </c>
      <c r="B5107" t="s">
        <v>50</v>
      </c>
      <c r="C5107">
        <v>2369000</v>
      </c>
    </row>
    <row r="5108" spans="1:3" x14ac:dyDescent="0.2">
      <c r="A5108">
        <v>1922</v>
      </c>
      <c r="B5108" t="s">
        <v>50</v>
      </c>
      <c r="C5108">
        <v>2424000</v>
      </c>
    </row>
    <row r="5109" spans="1:3" x14ac:dyDescent="0.2">
      <c r="A5109">
        <v>1923</v>
      </c>
      <c r="B5109" t="s">
        <v>50</v>
      </c>
      <c r="C5109">
        <v>2463000</v>
      </c>
    </row>
    <row r="5110" spans="1:3" x14ac:dyDescent="0.2">
      <c r="A5110">
        <v>1924</v>
      </c>
      <c r="B5110" t="s">
        <v>50</v>
      </c>
      <c r="C5110">
        <v>2502000</v>
      </c>
    </row>
    <row r="5111" spans="1:3" x14ac:dyDescent="0.2">
      <c r="A5111">
        <v>1925</v>
      </c>
      <c r="B5111" t="s">
        <v>50</v>
      </c>
      <c r="C5111">
        <v>2531000</v>
      </c>
    </row>
    <row r="5112" spans="1:3" x14ac:dyDescent="0.2">
      <c r="A5112">
        <v>1926</v>
      </c>
      <c r="B5112" t="s">
        <v>50</v>
      </c>
      <c r="C5112">
        <v>2553000</v>
      </c>
    </row>
    <row r="5113" spans="1:3" x14ac:dyDescent="0.2">
      <c r="A5113">
        <v>1927</v>
      </c>
      <c r="B5113" t="s">
        <v>50</v>
      </c>
      <c r="C5113">
        <v>2608000</v>
      </c>
    </row>
    <row r="5114" spans="1:3" x14ac:dyDescent="0.2">
      <c r="A5114">
        <v>1928</v>
      </c>
      <c r="B5114" t="s">
        <v>50</v>
      </c>
      <c r="C5114">
        <v>2624000</v>
      </c>
    </row>
    <row r="5115" spans="1:3" x14ac:dyDescent="0.2">
      <c r="A5115">
        <v>1929</v>
      </c>
      <c r="B5115" t="s">
        <v>50</v>
      </c>
      <c r="C5115">
        <v>2604000</v>
      </c>
    </row>
    <row r="5116" spans="1:3" x14ac:dyDescent="0.2">
      <c r="A5116">
        <v>1930</v>
      </c>
      <c r="B5116" t="s">
        <v>50</v>
      </c>
      <c r="C5116">
        <v>2619000</v>
      </c>
    </row>
    <row r="5117" spans="1:3" x14ac:dyDescent="0.2">
      <c r="A5117">
        <v>1931</v>
      </c>
      <c r="B5117" t="s">
        <v>50</v>
      </c>
      <c r="C5117">
        <v>2657000</v>
      </c>
    </row>
    <row r="5118" spans="1:3" x14ac:dyDescent="0.2">
      <c r="A5118">
        <v>1932</v>
      </c>
      <c r="B5118" t="s">
        <v>50</v>
      </c>
      <c r="C5118">
        <v>2711000</v>
      </c>
    </row>
    <row r="5119" spans="1:3" x14ac:dyDescent="0.2">
      <c r="A5119">
        <v>1933</v>
      </c>
      <c r="B5119" t="s">
        <v>50</v>
      </c>
      <c r="C5119">
        <v>2747000</v>
      </c>
    </row>
    <row r="5120" spans="1:3" x14ac:dyDescent="0.2">
      <c r="A5120">
        <v>1934</v>
      </c>
      <c r="B5120" t="s">
        <v>50</v>
      </c>
      <c r="C5120">
        <v>2784000</v>
      </c>
    </row>
    <row r="5121" spans="1:3" x14ac:dyDescent="0.2">
      <c r="A5121">
        <v>1935</v>
      </c>
      <c r="B5121" t="s">
        <v>50</v>
      </c>
      <c r="C5121">
        <v>2798000</v>
      </c>
    </row>
    <row r="5122" spans="1:3" x14ac:dyDescent="0.2">
      <c r="A5122">
        <v>1936</v>
      </c>
      <c r="B5122" t="s">
        <v>50</v>
      </c>
      <c r="C5122">
        <v>2791000</v>
      </c>
    </row>
    <row r="5123" spans="1:3" x14ac:dyDescent="0.2">
      <c r="A5123">
        <v>1937</v>
      </c>
      <c r="B5123" t="s">
        <v>50</v>
      </c>
      <c r="C5123">
        <v>2795000</v>
      </c>
    </row>
    <row r="5124" spans="1:3" x14ac:dyDescent="0.2">
      <c r="A5124">
        <v>1938</v>
      </c>
      <c r="B5124" t="s">
        <v>50</v>
      </c>
      <c r="C5124">
        <v>2821000</v>
      </c>
    </row>
    <row r="5125" spans="1:3" x14ac:dyDescent="0.2">
      <c r="A5125">
        <v>1939</v>
      </c>
      <c r="B5125" t="s">
        <v>50</v>
      </c>
      <c r="C5125">
        <v>2874000</v>
      </c>
    </row>
    <row r="5126" spans="1:3" x14ac:dyDescent="0.2">
      <c r="A5126">
        <v>1940</v>
      </c>
      <c r="B5126" t="s">
        <v>50</v>
      </c>
      <c r="C5126">
        <v>2935000</v>
      </c>
    </row>
    <row r="5127" spans="1:3" x14ac:dyDescent="0.2">
      <c r="A5127">
        <v>1941</v>
      </c>
      <c r="B5127" t="s">
        <v>50</v>
      </c>
      <c r="C5127">
        <v>2973000</v>
      </c>
    </row>
    <row r="5128" spans="1:3" x14ac:dyDescent="0.2">
      <c r="A5128">
        <v>1942</v>
      </c>
      <c r="B5128" t="s">
        <v>50</v>
      </c>
      <c r="C5128">
        <v>2939000</v>
      </c>
    </row>
    <row r="5129" spans="1:3" x14ac:dyDescent="0.2">
      <c r="A5129">
        <v>1943</v>
      </c>
      <c r="B5129" t="s">
        <v>50</v>
      </c>
      <c r="C5129">
        <v>2972000</v>
      </c>
    </row>
    <row r="5130" spans="1:3" x14ac:dyDescent="0.2">
      <c r="A5130">
        <v>1944</v>
      </c>
      <c r="B5130" t="s">
        <v>50</v>
      </c>
      <c r="C5130">
        <v>2868000</v>
      </c>
    </row>
    <row r="5131" spans="1:3" x14ac:dyDescent="0.2">
      <c r="A5131">
        <v>1945</v>
      </c>
      <c r="B5131" t="s">
        <v>50</v>
      </c>
      <c r="C5131">
        <v>2878000</v>
      </c>
    </row>
    <row r="5132" spans="1:3" x14ac:dyDescent="0.2">
      <c r="A5132">
        <v>1946</v>
      </c>
      <c r="B5132" t="s">
        <v>50</v>
      </c>
      <c r="C5132">
        <v>3074000</v>
      </c>
    </row>
    <row r="5133" spans="1:3" x14ac:dyDescent="0.2">
      <c r="A5133">
        <v>1947</v>
      </c>
      <c r="B5133" t="s">
        <v>50</v>
      </c>
      <c r="C5133">
        <v>3166000</v>
      </c>
    </row>
    <row r="5134" spans="1:3" x14ac:dyDescent="0.2">
      <c r="A5134">
        <v>1948</v>
      </c>
      <c r="B5134" t="s">
        <v>50</v>
      </c>
      <c r="C5134">
        <v>3216000</v>
      </c>
    </row>
    <row r="5135" spans="1:3" x14ac:dyDescent="0.2">
      <c r="A5135">
        <v>1949</v>
      </c>
      <c r="B5135" t="s">
        <v>50</v>
      </c>
      <c r="C5135">
        <v>3236000</v>
      </c>
    </row>
    <row r="5136" spans="1:3" x14ac:dyDescent="0.2">
      <c r="A5136">
        <v>1950</v>
      </c>
      <c r="B5136" t="s">
        <v>50</v>
      </c>
      <c r="C5136">
        <v>3315000</v>
      </c>
    </row>
    <row r="5137" spans="1:3" x14ac:dyDescent="0.2">
      <c r="A5137">
        <v>1951</v>
      </c>
      <c r="B5137" t="s">
        <v>50</v>
      </c>
      <c r="C5137">
        <v>3372000</v>
      </c>
    </row>
    <row r="5138" spans="1:3" x14ac:dyDescent="0.2">
      <c r="A5138">
        <v>1952</v>
      </c>
      <c r="B5138" t="s">
        <v>50</v>
      </c>
      <c r="C5138">
        <v>3352000</v>
      </c>
    </row>
    <row r="5139" spans="1:3" x14ac:dyDescent="0.2">
      <c r="A5139">
        <v>1953</v>
      </c>
      <c r="B5139" t="s">
        <v>50</v>
      </c>
      <c r="C5139">
        <v>3319000</v>
      </c>
    </row>
    <row r="5140" spans="1:3" x14ac:dyDescent="0.2">
      <c r="A5140">
        <v>1954</v>
      </c>
      <c r="B5140" t="s">
        <v>50</v>
      </c>
      <c r="C5140">
        <v>3359000</v>
      </c>
    </row>
    <row r="5141" spans="1:3" x14ac:dyDescent="0.2">
      <c r="A5141">
        <v>1955</v>
      </c>
      <c r="B5141" t="s">
        <v>50</v>
      </c>
      <c r="C5141">
        <v>3415000</v>
      </c>
    </row>
    <row r="5142" spans="1:3" x14ac:dyDescent="0.2">
      <c r="A5142">
        <v>1956</v>
      </c>
      <c r="B5142" t="s">
        <v>50</v>
      </c>
      <c r="C5142">
        <v>3415000</v>
      </c>
    </row>
    <row r="5143" spans="1:3" x14ac:dyDescent="0.2">
      <c r="A5143">
        <v>1957</v>
      </c>
      <c r="B5143" t="s">
        <v>50</v>
      </c>
      <c r="C5143">
        <v>3434000</v>
      </c>
    </row>
    <row r="5144" spans="1:3" x14ac:dyDescent="0.2">
      <c r="A5144">
        <v>1958</v>
      </c>
      <c r="B5144" t="s">
        <v>50</v>
      </c>
      <c r="C5144">
        <v>3471000</v>
      </c>
    </row>
    <row r="5145" spans="1:3" x14ac:dyDescent="0.2">
      <c r="A5145">
        <v>1959</v>
      </c>
      <c r="B5145" t="s">
        <v>50</v>
      </c>
      <c r="C5145">
        <v>3522000</v>
      </c>
    </row>
    <row r="5146" spans="1:3" x14ac:dyDescent="0.2">
      <c r="A5146">
        <v>1960</v>
      </c>
      <c r="B5146" t="s">
        <v>50</v>
      </c>
      <c r="C5146">
        <v>3575000</v>
      </c>
    </row>
    <row r="5147" spans="1:3" x14ac:dyDescent="0.2">
      <c r="A5147">
        <v>1961</v>
      </c>
      <c r="B5147" t="s">
        <v>50</v>
      </c>
      <c r="C5147">
        <v>3622000</v>
      </c>
    </row>
    <row r="5148" spans="1:3" x14ac:dyDescent="0.2">
      <c r="A5148">
        <v>1962</v>
      </c>
      <c r="B5148" t="s">
        <v>50</v>
      </c>
      <c r="C5148">
        <v>3673000</v>
      </c>
    </row>
    <row r="5149" spans="1:3" x14ac:dyDescent="0.2">
      <c r="A5149">
        <v>1963</v>
      </c>
      <c r="B5149" t="s">
        <v>50</v>
      </c>
      <c r="C5149">
        <v>3718000</v>
      </c>
    </row>
    <row r="5150" spans="1:3" x14ac:dyDescent="0.2">
      <c r="A5150">
        <v>1964</v>
      </c>
      <c r="B5150" t="s">
        <v>50</v>
      </c>
      <c r="C5150">
        <v>3771000</v>
      </c>
    </row>
    <row r="5151" spans="1:3" x14ac:dyDescent="0.2">
      <c r="A5151">
        <v>1965</v>
      </c>
      <c r="B5151" t="s">
        <v>50</v>
      </c>
      <c r="C5151">
        <v>3798000</v>
      </c>
    </row>
    <row r="5152" spans="1:3" x14ac:dyDescent="0.2">
      <c r="A5152">
        <v>1966</v>
      </c>
      <c r="B5152" t="s">
        <v>50</v>
      </c>
      <c r="C5152">
        <v>3822000</v>
      </c>
    </row>
    <row r="5153" spans="1:3" x14ac:dyDescent="0.2">
      <c r="A5153">
        <v>1967</v>
      </c>
      <c r="B5153" t="s">
        <v>50</v>
      </c>
      <c r="C5153">
        <v>3859000</v>
      </c>
    </row>
    <row r="5154" spans="1:3" x14ac:dyDescent="0.2">
      <c r="A5154">
        <v>1968</v>
      </c>
      <c r="B5154" t="s">
        <v>50</v>
      </c>
      <c r="C5154">
        <v>3878000</v>
      </c>
    </row>
    <row r="5155" spans="1:3" x14ac:dyDescent="0.2">
      <c r="A5155">
        <v>1969</v>
      </c>
      <c r="B5155" t="s">
        <v>50</v>
      </c>
      <c r="C5155">
        <v>3897000</v>
      </c>
    </row>
    <row r="5156" spans="1:3" x14ac:dyDescent="0.2">
      <c r="A5156">
        <v>1970</v>
      </c>
      <c r="B5156" t="s">
        <v>50</v>
      </c>
      <c r="C5156">
        <v>3926018</v>
      </c>
    </row>
    <row r="5157" spans="1:3" x14ac:dyDescent="0.2">
      <c r="A5157">
        <v>1971</v>
      </c>
      <c r="B5157" t="s">
        <v>50</v>
      </c>
      <c r="C5157">
        <v>4013608</v>
      </c>
    </row>
    <row r="5158" spans="1:3" x14ac:dyDescent="0.2">
      <c r="A5158">
        <v>1972</v>
      </c>
      <c r="B5158" t="s">
        <v>50</v>
      </c>
      <c r="C5158">
        <v>4094609</v>
      </c>
    </row>
    <row r="5159" spans="1:3" x14ac:dyDescent="0.2">
      <c r="A5159">
        <v>1973</v>
      </c>
      <c r="B5159" t="s">
        <v>50</v>
      </c>
      <c r="C5159">
        <v>4147401</v>
      </c>
    </row>
    <row r="5160" spans="1:3" x14ac:dyDescent="0.2">
      <c r="A5160">
        <v>1974</v>
      </c>
      <c r="B5160" t="s">
        <v>50</v>
      </c>
      <c r="C5160">
        <v>4213507</v>
      </c>
    </row>
    <row r="5161" spans="1:3" x14ac:dyDescent="0.2">
      <c r="A5161">
        <v>1975</v>
      </c>
      <c r="B5161" t="s">
        <v>50</v>
      </c>
      <c r="C5161">
        <v>4275566</v>
      </c>
    </row>
    <row r="5162" spans="1:3" x14ac:dyDescent="0.2">
      <c r="A5162">
        <v>1976</v>
      </c>
      <c r="B5162" t="s">
        <v>50</v>
      </c>
      <c r="C5162">
        <v>4346929</v>
      </c>
    </row>
    <row r="5163" spans="1:3" x14ac:dyDescent="0.2">
      <c r="A5163">
        <v>1977</v>
      </c>
      <c r="B5163" t="s">
        <v>50</v>
      </c>
      <c r="C5163">
        <v>4422921</v>
      </c>
    </row>
    <row r="5164" spans="1:3" x14ac:dyDescent="0.2">
      <c r="A5164">
        <v>1978</v>
      </c>
      <c r="B5164" t="s">
        <v>50</v>
      </c>
      <c r="C5164">
        <v>4486313</v>
      </c>
    </row>
    <row r="5165" spans="1:3" x14ac:dyDescent="0.2">
      <c r="A5165">
        <v>1979</v>
      </c>
      <c r="B5165" t="s">
        <v>50</v>
      </c>
      <c r="C5165">
        <v>4560474</v>
      </c>
    </row>
    <row r="5166" spans="1:3" x14ac:dyDescent="0.2">
      <c r="A5166">
        <v>1980</v>
      </c>
      <c r="B5166" t="s">
        <v>50</v>
      </c>
      <c r="C5166">
        <v>4600705</v>
      </c>
    </row>
    <row r="5167" spans="1:3" x14ac:dyDescent="0.2">
      <c r="A5167">
        <v>1981</v>
      </c>
      <c r="B5167" t="s">
        <v>50</v>
      </c>
      <c r="C5167">
        <v>4627668</v>
      </c>
    </row>
    <row r="5168" spans="1:3" x14ac:dyDescent="0.2">
      <c r="A5168">
        <v>1982</v>
      </c>
      <c r="B5168" t="s">
        <v>50</v>
      </c>
      <c r="C5168">
        <v>4646050</v>
      </c>
    </row>
    <row r="5169" spans="1:3" x14ac:dyDescent="0.2">
      <c r="A5169">
        <v>1983</v>
      </c>
      <c r="B5169" t="s">
        <v>50</v>
      </c>
      <c r="C5169">
        <v>4659799</v>
      </c>
    </row>
    <row r="5170" spans="1:3" x14ac:dyDescent="0.2">
      <c r="A5170">
        <v>1984</v>
      </c>
      <c r="B5170" t="s">
        <v>50</v>
      </c>
      <c r="C5170">
        <v>4686803</v>
      </c>
    </row>
    <row r="5171" spans="1:3" x14ac:dyDescent="0.2">
      <c r="A5171">
        <v>1985</v>
      </c>
      <c r="B5171" t="s">
        <v>50</v>
      </c>
      <c r="C5171">
        <v>4715288</v>
      </c>
    </row>
    <row r="5172" spans="1:3" x14ac:dyDescent="0.2">
      <c r="A5172">
        <v>1986</v>
      </c>
      <c r="B5172" t="s">
        <v>50</v>
      </c>
      <c r="C5172">
        <v>4738700</v>
      </c>
    </row>
    <row r="5173" spans="1:3" x14ac:dyDescent="0.2">
      <c r="A5173">
        <v>1987</v>
      </c>
      <c r="B5173" t="s">
        <v>50</v>
      </c>
      <c r="C5173">
        <v>4782935</v>
      </c>
    </row>
    <row r="5174" spans="1:3" x14ac:dyDescent="0.2">
      <c r="A5174">
        <v>1988</v>
      </c>
      <c r="B5174" t="s">
        <v>50</v>
      </c>
      <c r="C5174">
        <v>4822432</v>
      </c>
    </row>
    <row r="5175" spans="1:3" x14ac:dyDescent="0.2">
      <c r="A5175">
        <v>1989</v>
      </c>
      <c r="B5175" t="s">
        <v>50</v>
      </c>
      <c r="C5175">
        <v>4854463</v>
      </c>
    </row>
    <row r="5176" spans="1:3" x14ac:dyDescent="0.2">
      <c r="A5176">
        <v>1990</v>
      </c>
      <c r="B5176" t="s">
        <v>50</v>
      </c>
      <c r="C5176">
        <v>4894492</v>
      </c>
    </row>
    <row r="5177" spans="1:3" x14ac:dyDescent="0.2">
      <c r="A5177">
        <v>1991</v>
      </c>
      <c r="B5177" t="s">
        <v>50</v>
      </c>
      <c r="C5177">
        <v>4966587</v>
      </c>
    </row>
    <row r="5178" spans="1:3" x14ac:dyDescent="0.2">
      <c r="A5178">
        <v>1992</v>
      </c>
      <c r="B5178" t="s">
        <v>50</v>
      </c>
      <c r="C5178">
        <v>5049742</v>
      </c>
    </row>
    <row r="5179" spans="1:3" x14ac:dyDescent="0.2">
      <c r="A5179">
        <v>1993</v>
      </c>
      <c r="B5179" t="s">
        <v>50</v>
      </c>
      <c r="C5179">
        <v>5137584</v>
      </c>
    </row>
    <row r="5180" spans="1:3" x14ac:dyDescent="0.2">
      <c r="A5180">
        <v>1994</v>
      </c>
      <c r="B5180" t="s">
        <v>50</v>
      </c>
      <c r="C5180">
        <v>5231438</v>
      </c>
    </row>
    <row r="5181" spans="1:3" x14ac:dyDescent="0.2">
      <c r="A5181">
        <v>1995</v>
      </c>
      <c r="B5181" t="s">
        <v>50</v>
      </c>
      <c r="C5181">
        <v>5326936</v>
      </c>
    </row>
    <row r="5182" spans="1:3" x14ac:dyDescent="0.2">
      <c r="A5182">
        <v>1996</v>
      </c>
      <c r="B5182" t="s">
        <v>50</v>
      </c>
      <c r="C5182">
        <v>5416643</v>
      </c>
    </row>
    <row r="5183" spans="1:3" x14ac:dyDescent="0.2">
      <c r="A5183">
        <v>1997</v>
      </c>
      <c r="B5183" t="s">
        <v>50</v>
      </c>
      <c r="C5183">
        <v>5499233</v>
      </c>
    </row>
    <row r="5184" spans="1:3" x14ac:dyDescent="0.2">
      <c r="A5184">
        <v>1998</v>
      </c>
      <c r="B5184" t="s">
        <v>50</v>
      </c>
      <c r="C5184">
        <v>5570045</v>
      </c>
    </row>
    <row r="5185" spans="1:3" x14ac:dyDescent="0.2">
      <c r="A5185">
        <v>1999</v>
      </c>
      <c r="B5185" t="s">
        <v>50</v>
      </c>
      <c r="C5185">
        <v>5638706</v>
      </c>
    </row>
    <row r="5186" spans="1:3" x14ac:dyDescent="0.2">
      <c r="A5186">
        <v>2000</v>
      </c>
      <c r="B5186" t="s">
        <v>50</v>
      </c>
      <c r="C5186">
        <v>5703243</v>
      </c>
    </row>
    <row r="5187" spans="1:3" x14ac:dyDescent="0.2">
      <c r="A5187">
        <v>2001</v>
      </c>
      <c r="B5187" t="s">
        <v>50</v>
      </c>
      <c r="C5187">
        <v>5755443</v>
      </c>
    </row>
    <row r="5188" spans="1:3" x14ac:dyDescent="0.2">
      <c r="A5188">
        <v>2002</v>
      </c>
      <c r="B5188" t="s">
        <v>50</v>
      </c>
      <c r="C5188">
        <v>5803306</v>
      </c>
    </row>
    <row r="5189" spans="1:3" x14ac:dyDescent="0.2">
      <c r="A5189">
        <v>2003</v>
      </c>
      <c r="B5189" t="s">
        <v>50</v>
      </c>
      <c r="C5189">
        <v>5856522</v>
      </c>
    </row>
    <row r="5190" spans="1:3" x14ac:dyDescent="0.2">
      <c r="A5190">
        <v>2004</v>
      </c>
      <c r="B5190" t="s">
        <v>50</v>
      </c>
      <c r="C5190">
        <v>5916762</v>
      </c>
    </row>
    <row r="5191" spans="1:3" x14ac:dyDescent="0.2">
      <c r="A5191">
        <v>2005</v>
      </c>
      <c r="B5191" t="s">
        <v>50</v>
      </c>
      <c r="C5191">
        <v>5995748</v>
      </c>
    </row>
    <row r="5192" spans="1:3" x14ac:dyDescent="0.2">
      <c r="A5192">
        <v>2006</v>
      </c>
      <c r="B5192" t="s">
        <v>50</v>
      </c>
      <c r="C5192">
        <v>6089453</v>
      </c>
    </row>
    <row r="5193" spans="1:3" x14ac:dyDescent="0.2">
      <c r="A5193">
        <v>2007</v>
      </c>
      <c r="B5193" t="s">
        <v>50</v>
      </c>
      <c r="C5193">
        <v>6172862</v>
      </c>
    </row>
    <row r="5194" spans="1:3" x14ac:dyDescent="0.2">
      <c r="A5194">
        <v>2008</v>
      </c>
      <c r="B5194" t="s">
        <v>50</v>
      </c>
      <c r="C5194">
        <v>6240456</v>
      </c>
    </row>
    <row r="5195" spans="1:3" x14ac:dyDescent="0.2">
      <c r="A5195">
        <v>2009</v>
      </c>
      <c r="B5195" t="s">
        <v>50</v>
      </c>
      <c r="C5195">
        <v>6296254</v>
      </c>
    </row>
    <row r="5196" spans="1:3" x14ac:dyDescent="0.2">
      <c r="A5196">
        <v>2010</v>
      </c>
      <c r="B5196" t="s">
        <v>50</v>
      </c>
      <c r="C5196">
        <v>6355518</v>
      </c>
    </row>
    <row r="5197" spans="1:3" x14ac:dyDescent="0.2">
      <c r="A5197">
        <v>2011</v>
      </c>
      <c r="B5197" t="s">
        <v>50</v>
      </c>
      <c r="C5197">
        <v>6400298</v>
      </c>
    </row>
    <row r="5198" spans="1:3" x14ac:dyDescent="0.2">
      <c r="A5198">
        <v>2012</v>
      </c>
      <c r="B5198" t="s">
        <v>50</v>
      </c>
      <c r="C5198">
        <v>6455752</v>
      </c>
    </row>
    <row r="5199" spans="1:3" x14ac:dyDescent="0.2">
      <c r="A5199">
        <v>2013</v>
      </c>
      <c r="B5199" t="s">
        <v>50</v>
      </c>
      <c r="C5199">
        <v>6496943</v>
      </c>
    </row>
    <row r="5200" spans="1:3" x14ac:dyDescent="0.2">
      <c r="A5200">
        <v>2014</v>
      </c>
      <c r="B5200" t="s">
        <v>50</v>
      </c>
      <c r="C5200">
        <v>6544617</v>
      </c>
    </row>
    <row r="5201" spans="1:3" x14ac:dyDescent="0.2">
      <c r="A5201">
        <v>2015</v>
      </c>
      <c r="B5201" t="s">
        <v>50</v>
      </c>
      <c r="C5201">
        <v>6595354</v>
      </c>
    </row>
    <row r="5202" spans="1:3" x14ac:dyDescent="0.2">
      <c r="A5202">
        <v>2016</v>
      </c>
      <c r="B5202" t="s">
        <v>50</v>
      </c>
      <c r="C5202">
        <v>6651277</v>
      </c>
    </row>
    <row r="5203" spans="1:3" x14ac:dyDescent="0.2">
      <c r="A5203">
        <v>2017</v>
      </c>
      <c r="B5203" t="s">
        <v>50</v>
      </c>
      <c r="C5203">
        <v>6714748</v>
      </c>
    </row>
    <row r="5204" spans="1:3" x14ac:dyDescent="0.2">
      <c r="A5204">
        <v>2018</v>
      </c>
      <c r="B5204" t="s">
        <v>50</v>
      </c>
      <c r="C5204">
        <v>6778180</v>
      </c>
    </row>
    <row r="5205" spans="1:3" x14ac:dyDescent="0.2">
      <c r="A5205">
        <v>2019</v>
      </c>
      <c r="B5205" t="s">
        <v>50</v>
      </c>
      <c r="C5205">
        <v>6830325</v>
      </c>
    </row>
    <row r="5206" spans="1:3" x14ac:dyDescent="0.2">
      <c r="A5206">
        <v>2020</v>
      </c>
      <c r="B5206" t="s">
        <v>50</v>
      </c>
      <c r="C5206">
        <v>6926091</v>
      </c>
    </row>
    <row r="5207" spans="1:3" x14ac:dyDescent="0.2">
      <c r="A5207">
        <v>2021</v>
      </c>
      <c r="B5207" t="s">
        <v>50</v>
      </c>
      <c r="C5207">
        <v>6963709</v>
      </c>
    </row>
    <row r="5208" spans="1:3" x14ac:dyDescent="0.2">
      <c r="A5208">
        <v>2022</v>
      </c>
      <c r="B5208" t="s">
        <v>50</v>
      </c>
      <c r="C5208">
        <v>7048976</v>
      </c>
    </row>
    <row r="5209" spans="1:3" x14ac:dyDescent="0.2">
      <c r="A5209">
        <v>2023</v>
      </c>
      <c r="B5209" t="s">
        <v>50</v>
      </c>
      <c r="C5209">
        <v>7126489</v>
      </c>
    </row>
    <row r="5210" spans="1:3" x14ac:dyDescent="0.2">
      <c r="A5210">
        <v>1900</v>
      </c>
      <c r="B5210" t="s">
        <v>51</v>
      </c>
      <c r="C5210">
        <v>3055000</v>
      </c>
    </row>
    <row r="5211" spans="1:3" x14ac:dyDescent="0.2">
      <c r="A5211">
        <v>1901</v>
      </c>
      <c r="B5211" t="s">
        <v>51</v>
      </c>
      <c r="C5211">
        <v>3132000</v>
      </c>
    </row>
    <row r="5212" spans="1:3" x14ac:dyDescent="0.2">
      <c r="A5212">
        <v>1902</v>
      </c>
      <c r="B5212" t="s">
        <v>51</v>
      </c>
      <c r="C5212">
        <v>3210000</v>
      </c>
    </row>
    <row r="5213" spans="1:3" x14ac:dyDescent="0.2">
      <c r="A5213">
        <v>1903</v>
      </c>
      <c r="B5213" t="s">
        <v>51</v>
      </c>
      <c r="C5213">
        <v>3291000</v>
      </c>
    </row>
    <row r="5214" spans="1:3" x14ac:dyDescent="0.2">
      <c r="A5214">
        <v>1904</v>
      </c>
      <c r="B5214" t="s">
        <v>51</v>
      </c>
      <c r="C5214">
        <v>3374000</v>
      </c>
    </row>
    <row r="5215" spans="1:3" x14ac:dyDescent="0.2">
      <c r="A5215">
        <v>1905</v>
      </c>
      <c r="B5215" t="s">
        <v>51</v>
      </c>
      <c r="C5215">
        <v>3459000</v>
      </c>
    </row>
    <row r="5216" spans="1:3" x14ac:dyDescent="0.2">
      <c r="A5216">
        <v>1906</v>
      </c>
      <c r="B5216" t="s">
        <v>51</v>
      </c>
      <c r="C5216">
        <v>3546000</v>
      </c>
    </row>
    <row r="5217" spans="1:3" x14ac:dyDescent="0.2">
      <c r="A5217">
        <v>1907</v>
      </c>
      <c r="B5217" t="s">
        <v>51</v>
      </c>
      <c r="C5217">
        <v>3636000</v>
      </c>
    </row>
    <row r="5218" spans="1:3" x14ac:dyDescent="0.2">
      <c r="A5218">
        <v>1908</v>
      </c>
      <c r="B5218" t="s">
        <v>51</v>
      </c>
      <c r="C5218">
        <v>3727000</v>
      </c>
    </row>
    <row r="5219" spans="1:3" x14ac:dyDescent="0.2">
      <c r="A5219">
        <v>1909</v>
      </c>
      <c r="B5219" t="s">
        <v>51</v>
      </c>
      <c r="C5219">
        <v>3821000</v>
      </c>
    </row>
    <row r="5220" spans="1:3" x14ac:dyDescent="0.2">
      <c r="A5220">
        <v>1910</v>
      </c>
      <c r="B5220" t="s">
        <v>51</v>
      </c>
      <c r="C5220">
        <v>3922000</v>
      </c>
    </row>
    <row r="5221" spans="1:3" x14ac:dyDescent="0.2">
      <c r="A5221">
        <v>1911</v>
      </c>
      <c r="B5221" t="s">
        <v>51</v>
      </c>
      <c r="C5221">
        <v>4016000</v>
      </c>
    </row>
    <row r="5222" spans="1:3" x14ac:dyDescent="0.2">
      <c r="A5222">
        <v>1912</v>
      </c>
      <c r="B5222" t="s">
        <v>51</v>
      </c>
      <c r="C5222">
        <v>4107000</v>
      </c>
    </row>
    <row r="5223" spans="1:3" x14ac:dyDescent="0.2">
      <c r="A5223">
        <v>1913</v>
      </c>
      <c r="B5223" t="s">
        <v>51</v>
      </c>
      <c r="C5223">
        <v>4207000</v>
      </c>
    </row>
    <row r="5224" spans="1:3" x14ac:dyDescent="0.2">
      <c r="A5224">
        <v>1914</v>
      </c>
      <c r="B5224" t="s">
        <v>51</v>
      </c>
      <c r="C5224">
        <v>4300000</v>
      </c>
    </row>
    <row r="5225" spans="1:3" x14ac:dyDescent="0.2">
      <c r="A5225">
        <v>1915</v>
      </c>
      <c r="B5225" t="s">
        <v>51</v>
      </c>
      <c r="C5225">
        <v>4368000</v>
      </c>
    </row>
    <row r="5226" spans="1:3" x14ac:dyDescent="0.2">
      <c r="A5226">
        <v>1916</v>
      </c>
      <c r="B5226" t="s">
        <v>51</v>
      </c>
      <c r="C5226">
        <v>4444000</v>
      </c>
    </row>
    <row r="5227" spans="1:3" x14ac:dyDescent="0.2">
      <c r="A5227">
        <v>1917</v>
      </c>
      <c r="B5227" t="s">
        <v>51</v>
      </c>
      <c r="C5227">
        <v>4563000</v>
      </c>
    </row>
    <row r="5228" spans="1:3" x14ac:dyDescent="0.2">
      <c r="A5228">
        <v>1918</v>
      </c>
      <c r="B5228" t="s">
        <v>51</v>
      </c>
      <c r="C5228">
        <v>4666000</v>
      </c>
    </row>
    <row r="5229" spans="1:3" x14ac:dyDescent="0.2">
      <c r="A5229">
        <v>1919</v>
      </c>
      <c r="B5229" t="s">
        <v>51</v>
      </c>
      <c r="C5229">
        <v>4631000</v>
      </c>
    </row>
    <row r="5230" spans="1:3" x14ac:dyDescent="0.2">
      <c r="A5230">
        <v>1920</v>
      </c>
      <c r="B5230" t="s">
        <v>51</v>
      </c>
      <c r="C5230">
        <v>4723000</v>
      </c>
    </row>
    <row r="5231" spans="1:3" x14ac:dyDescent="0.2">
      <c r="A5231">
        <v>1921</v>
      </c>
      <c r="B5231" t="s">
        <v>51</v>
      </c>
      <c r="C5231">
        <v>4853000</v>
      </c>
    </row>
    <row r="5232" spans="1:3" x14ac:dyDescent="0.2">
      <c r="A5232">
        <v>1922</v>
      </c>
      <c r="B5232" t="s">
        <v>51</v>
      </c>
      <c r="C5232">
        <v>4955000</v>
      </c>
    </row>
    <row r="5233" spans="1:3" x14ac:dyDescent="0.2">
      <c r="A5233">
        <v>1923</v>
      </c>
      <c r="B5233" t="s">
        <v>51</v>
      </c>
      <c r="C5233">
        <v>5077000</v>
      </c>
    </row>
    <row r="5234" spans="1:3" x14ac:dyDescent="0.2">
      <c r="A5234">
        <v>1924</v>
      </c>
      <c r="B5234" t="s">
        <v>51</v>
      </c>
      <c r="C5234">
        <v>5210000</v>
      </c>
    </row>
    <row r="5235" spans="1:3" x14ac:dyDescent="0.2">
      <c r="A5235">
        <v>1925</v>
      </c>
      <c r="B5235" t="s">
        <v>51</v>
      </c>
      <c r="C5235">
        <v>5332000</v>
      </c>
    </row>
    <row r="5236" spans="1:3" x14ac:dyDescent="0.2">
      <c r="A5236">
        <v>1926</v>
      </c>
      <c r="B5236" t="s">
        <v>51</v>
      </c>
      <c r="C5236">
        <v>5453000</v>
      </c>
    </row>
    <row r="5237" spans="1:3" x14ac:dyDescent="0.2">
      <c r="A5237">
        <v>1927</v>
      </c>
      <c r="B5237" t="s">
        <v>51</v>
      </c>
      <c r="C5237">
        <v>5577000</v>
      </c>
    </row>
    <row r="5238" spans="1:3" x14ac:dyDescent="0.2">
      <c r="A5238">
        <v>1928</v>
      </c>
      <c r="B5238" t="s">
        <v>51</v>
      </c>
      <c r="C5238">
        <v>5675000</v>
      </c>
    </row>
    <row r="5239" spans="1:3" x14ac:dyDescent="0.2">
      <c r="A5239">
        <v>1929</v>
      </c>
      <c r="B5239" t="s">
        <v>51</v>
      </c>
      <c r="C5239">
        <v>5762000</v>
      </c>
    </row>
    <row r="5240" spans="1:3" x14ac:dyDescent="0.2">
      <c r="A5240">
        <v>1930</v>
      </c>
      <c r="B5240" t="s">
        <v>51</v>
      </c>
      <c r="C5240">
        <v>5844000</v>
      </c>
    </row>
    <row r="5241" spans="1:3" x14ac:dyDescent="0.2">
      <c r="A5241">
        <v>1931</v>
      </c>
      <c r="B5241" t="s">
        <v>51</v>
      </c>
      <c r="C5241">
        <v>5907000</v>
      </c>
    </row>
    <row r="5242" spans="1:3" x14ac:dyDescent="0.2">
      <c r="A5242">
        <v>1932</v>
      </c>
      <c r="B5242" t="s">
        <v>51</v>
      </c>
      <c r="C5242">
        <v>5961000</v>
      </c>
    </row>
    <row r="5243" spans="1:3" x14ac:dyDescent="0.2">
      <c r="A5243">
        <v>1933</v>
      </c>
      <c r="B5243" t="s">
        <v>51</v>
      </c>
      <c r="C5243">
        <v>6014000</v>
      </c>
    </row>
    <row r="5244" spans="1:3" x14ac:dyDescent="0.2">
      <c r="A5244">
        <v>1934</v>
      </c>
      <c r="B5244" t="s">
        <v>51</v>
      </c>
      <c r="C5244">
        <v>6053000</v>
      </c>
    </row>
    <row r="5245" spans="1:3" x14ac:dyDescent="0.2">
      <c r="A5245">
        <v>1935</v>
      </c>
      <c r="B5245" t="s">
        <v>51</v>
      </c>
      <c r="C5245">
        <v>6123000</v>
      </c>
    </row>
    <row r="5246" spans="1:3" x14ac:dyDescent="0.2">
      <c r="A5246">
        <v>1936</v>
      </c>
      <c r="B5246" t="s">
        <v>51</v>
      </c>
      <c r="C5246">
        <v>6192000</v>
      </c>
    </row>
    <row r="5247" spans="1:3" x14ac:dyDescent="0.2">
      <c r="A5247">
        <v>1937</v>
      </c>
      <c r="B5247" t="s">
        <v>51</v>
      </c>
      <c r="C5247">
        <v>6250000</v>
      </c>
    </row>
    <row r="5248" spans="1:3" x14ac:dyDescent="0.2">
      <c r="A5248">
        <v>1938</v>
      </c>
      <c r="B5248" t="s">
        <v>51</v>
      </c>
      <c r="C5248">
        <v>6301000</v>
      </c>
    </row>
    <row r="5249" spans="1:3" x14ac:dyDescent="0.2">
      <c r="A5249">
        <v>1939</v>
      </c>
      <c r="B5249" t="s">
        <v>51</v>
      </c>
      <c r="C5249">
        <v>6360000</v>
      </c>
    </row>
    <row r="5250" spans="1:3" x14ac:dyDescent="0.2">
      <c r="A5250">
        <v>1940</v>
      </c>
      <c r="B5250" t="s">
        <v>51</v>
      </c>
      <c r="C5250">
        <v>6425000</v>
      </c>
    </row>
    <row r="5251" spans="1:3" x14ac:dyDescent="0.2">
      <c r="A5251">
        <v>1941</v>
      </c>
      <c r="B5251" t="s">
        <v>51</v>
      </c>
      <c r="C5251">
        <v>6585000</v>
      </c>
    </row>
    <row r="5252" spans="1:3" x14ac:dyDescent="0.2">
      <c r="A5252">
        <v>1942</v>
      </c>
      <c r="B5252" t="s">
        <v>51</v>
      </c>
      <c r="C5252">
        <v>6711000</v>
      </c>
    </row>
    <row r="5253" spans="1:3" x14ac:dyDescent="0.2">
      <c r="A5253">
        <v>1943</v>
      </c>
      <c r="B5253" t="s">
        <v>51</v>
      </c>
      <c r="C5253">
        <v>7012000</v>
      </c>
    </row>
    <row r="5254" spans="1:3" x14ac:dyDescent="0.2">
      <c r="A5254">
        <v>1944</v>
      </c>
      <c r="B5254" t="s">
        <v>51</v>
      </c>
      <c r="C5254">
        <v>6876000</v>
      </c>
    </row>
    <row r="5255" spans="1:3" x14ac:dyDescent="0.2">
      <c r="A5255">
        <v>1945</v>
      </c>
      <c r="B5255" t="s">
        <v>51</v>
      </c>
      <c r="C5255">
        <v>6826000</v>
      </c>
    </row>
    <row r="5256" spans="1:3" x14ac:dyDescent="0.2">
      <c r="A5256">
        <v>1946</v>
      </c>
      <c r="B5256" t="s">
        <v>51</v>
      </c>
      <c r="C5256">
        <v>7197000</v>
      </c>
    </row>
    <row r="5257" spans="1:3" x14ac:dyDescent="0.2">
      <c r="A5257">
        <v>1947</v>
      </c>
      <c r="B5257" t="s">
        <v>51</v>
      </c>
      <c r="C5257">
        <v>7388000</v>
      </c>
    </row>
    <row r="5258" spans="1:3" x14ac:dyDescent="0.2">
      <c r="A5258">
        <v>1948</v>
      </c>
      <c r="B5258" t="s">
        <v>51</v>
      </c>
      <c r="C5258">
        <v>7626000</v>
      </c>
    </row>
    <row r="5259" spans="1:3" x14ac:dyDescent="0.2">
      <c r="A5259">
        <v>1949</v>
      </c>
      <c r="B5259" t="s">
        <v>51</v>
      </c>
      <c r="C5259">
        <v>7623000</v>
      </c>
    </row>
    <row r="5260" spans="1:3" x14ac:dyDescent="0.2">
      <c r="A5260">
        <v>1950</v>
      </c>
      <c r="B5260" t="s">
        <v>51</v>
      </c>
      <c r="C5260">
        <v>7776000</v>
      </c>
    </row>
    <row r="5261" spans="1:3" x14ac:dyDescent="0.2">
      <c r="A5261">
        <v>1951</v>
      </c>
      <c r="B5261" t="s">
        <v>51</v>
      </c>
      <c r="C5261">
        <v>8111000</v>
      </c>
    </row>
    <row r="5262" spans="1:3" x14ac:dyDescent="0.2">
      <c r="A5262">
        <v>1952</v>
      </c>
      <c r="B5262" t="s">
        <v>51</v>
      </c>
      <c r="C5262">
        <v>8314000</v>
      </c>
    </row>
    <row r="5263" spans="1:3" x14ac:dyDescent="0.2">
      <c r="A5263">
        <v>1953</v>
      </c>
      <c r="B5263" t="s">
        <v>51</v>
      </c>
      <c r="C5263">
        <v>8336000</v>
      </c>
    </row>
    <row r="5264" spans="1:3" x14ac:dyDescent="0.2">
      <c r="A5264">
        <v>1954</v>
      </c>
      <c r="B5264" t="s">
        <v>51</v>
      </c>
      <c r="C5264">
        <v>8382000</v>
      </c>
    </row>
    <row r="5265" spans="1:3" x14ac:dyDescent="0.2">
      <c r="A5265">
        <v>1955</v>
      </c>
      <c r="B5265" t="s">
        <v>51</v>
      </c>
      <c r="C5265">
        <v>8660000</v>
      </c>
    </row>
    <row r="5266" spans="1:3" x14ac:dyDescent="0.2">
      <c r="A5266">
        <v>1956</v>
      </c>
      <c r="B5266" t="s">
        <v>51</v>
      </c>
      <c r="C5266">
        <v>8830000</v>
      </c>
    </row>
    <row r="5267" spans="1:3" x14ac:dyDescent="0.2">
      <c r="A5267">
        <v>1957</v>
      </c>
      <c r="B5267" t="s">
        <v>51</v>
      </c>
      <c r="C5267">
        <v>9070000</v>
      </c>
    </row>
    <row r="5268" spans="1:3" x14ac:dyDescent="0.2">
      <c r="A5268">
        <v>1958</v>
      </c>
      <c r="B5268" t="s">
        <v>51</v>
      </c>
      <c r="C5268">
        <v>9252000</v>
      </c>
    </row>
    <row r="5269" spans="1:3" x14ac:dyDescent="0.2">
      <c r="A5269">
        <v>1959</v>
      </c>
      <c r="B5269" t="s">
        <v>51</v>
      </c>
      <c r="C5269">
        <v>9405000</v>
      </c>
    </row>
    <row r="5270" spans="1:3" x14ac:dyDescent="0.2">
      <c r="A5270">
        <v>1960</v>
      </c>
      <c r="B5270" t="s">
        <v>51</v>
      </c>
      <c r="C5270">
        <v>9624000</v>
      </c>
    </row>
    <row r="5271" spans="1:3" x14ac:dyDescent="0.2">
      <c r="A5271">
        <v>1961</v>
      </c>
      <c r="B5271" t="s">
        <v>51</v>
      </c>
      <c r="C5271">
        <v>9820000</v>
      </c>
    </row>
    <row r="5272" spans="1:3" x14ac:dyDescent="0.2">
      <c r="A5272">
        <v>1962</v>
      </c>
      <c r="B5272" t="s">
        <v>51</v>
      </c>
      <c r="C5272">
        <v>10053000</v>
      </c>
    </row>
    <row r="5273" spans="1:3" x14ac:dyDescent="0.2">
      <c r="A5273">
        <v>1963</v>
      </c>
      <c r="B5273" t="s">
        <v>51</v>
      </c>
      <c r="C5273">
        <v>10159000</v>
      </c>
    </row>
    <row r="5274" spans="1:3" x14ac:dyDescent="0.2">
      <c r="A5274">
        <v>1964</v>
      </c>
      <c r="B5274" t="s">
        <v>51</v>
      </c>
      <c r="C5274">
        <v>10270000</v>
      </c>
    </row>
    <row r="5275" spans="1:3" x14ac:dyDescent="0.2">
      <c r="A5275">
        <v>1965</v>
      </c>
      <c r="B5275" t="s">
        <v>51</v>
      </c>
      <c r="C5275">
        <v>10378000</v>
      </c>
    </row>
    <row r="5276" spans="1:3" x14ac:dyDescent="0.2">
      <c r="A5276">
        <v>1966</v>
      </c>
      <c r="B5276" t="s">
        <v>51</v>
      </c>
      <c r="C5276">
        <v>10492000</v>
      </c>
    </row>
    <row r="5277" spans="1:3" x14ac:dyDescent="0.2">
      <c r="A5277">
        <v>1967</v>
      </c>
      <c r="B5277" t="s">
        <v>51</v>
      </c>
      <c r="C5277">
        <v>10599000</v>
      </c>
    </row>
    <row r="5278" spans="1:3" x14ac:dyDescent="0.2">
      <c r="A5278">
        <v>1968</v>
      </c>
      <c r="B5278" t="s">
        <v>51</v>
      </c>
      <c r="C5278">
        <v>10819000</v>
      </c>
    </row>
    <row r="5279" spans="1:3" x14ac:dyDescent="0.2">
      <c r="A5279">
        <v>1969</v>
      </c>
      <c r="B5279" t="s">
        <v>51</v>
      </c>
      <c r="C5279">
        <v>11045000</v>
      </c>
    </row>
    <row r="5280" spans="1:3" x14ac:dyDescent="0.2">
      <c r="A5280">
        <v>1970</v>
      </c>
      <c r="B5280" t="s">
        <v>51</v>
      </c>
      <c r="C5280">
        <v>11198655</v>
      </c>
    </row>
    <row r="5281" spans="1:3" x14ac:dyDescent="0.2">
      <c r="A5281">
        <v>1971</v>
      </c>
      <c r="B5281" t="s">
        <v>51</v>
      </c>
      <c r="C5281">
        <v>11509848</v>
      </c>
    </row>
    <row r="5282" spans="1:3" x14ac:dyDescent="0.2">
      <c r="A5282">
        <v>1972</v>
      </c>
      <c r="B5282" t="s">
        <v>51</v>
      </c>
      <c r="C5282">
        <v>11759150</v>
      </c>
    </row>
    <row r="5283" spans="1:3" x14ac:dyDescent="0.2">
      <c r="A5283">
        <v>1973</v>
      </c>
      <c r="B5283" t="s">
        <v>51</v>
      </c>
      <c r="C5283">
        <v>12019545</v>
      </c>
    </row>
    <row r="5284" spans="1:3" x14ac:dyDescent="0.2">
      <c r="A5284">
        <v>1974</v>
      </c>
      <c r="B5284" t="s">
        <v>51</v>
      </c>
      <c r="C5284">
        <v>12268632</v>
      </c>
    </row>
    <row r="5285" spans="1:3" x14ac:dyDescent="0.2">
      <c r="A5285">
        <v>1975</v>
      </c>
      <c r="B5285" t="s">
        <v>51</v>
      </c>
      <c r="C5285">
        <v>12568845</v>
      </c>
    </row>
    <row r="5286" spans="1:3" x14ac:dyDescent="0.2">
      <c r="A5286">
        <v>1976</v>
      </c>
      <c r="B5286" t="s">
        <v>51</v>
      </c>
      <c r="C5286">
        <v>12904092</v>
      </c>
    </row>
    <row r="5287" spans="1:3" x14ac:dyDescent="0.2">
      <c r="A5287">
        <v>1977</v>
      </c>
      <c r="B5287" t="s">
        <v>51</v>
      </c>
      <c r="C5287">
        <v>13193055</v>
      </c>
    </row>
    <row r="5288" spans="1:3" x14ac:dyDescent="0.2">
      <c r="A5288">
        <v>1978</v>
      </c>
      <c r="B5288" t="s">
        <v>51</v>
      </c>
      <c r="C5288">
        <v>13500431</v>
      </c>
    </row>
    <row r="5289" spans="1:3" x14ac:dyDescent="0.2">
      <c r="A5289">
        <v>1979</v>
      </c>
      <c r="B5289" t="s">
        <v>51</v>
      </c>
      <c r="C5289">
        <v>13888373</v>
      </c>
    </row>
    <row r="5290" spans="1:3" x14ac:dyDescent="0.2">
      <c r="A5290">
        <v>1980</v>
      </c>
      <c r="B5290" t="s">
        <v>51</v>
      </c>
      <c r="C5290">
        <v>14337755</v>
      </c>
    </row>
    <row r="5291" spans="1:3" x14ac:dyDescent="0.2">
      <c r="A5291">
        <v>1981</v>
      </c>
      <c r="B5291" t="s">
        <v>51</v>
      </c>
      <c r="C5291">
        <v>14746340</v>
      </c>
    </row>
    <row r="5292" spans="1:3" x14ac:dyDescent="0.2">
      <c r="A5292">
        <v>1982</v>
      </c>
      <c r="B5292" t="s">
        <v>51</v>
      </c>
      <c r="C5292">
        <v>15331379</v>
      </c>
    </row>
    <row r="5293" spans="1:3" x14ac:dyDescent="0.2">
      <c r="A5293">
        <v>1983</v>
      </c>
      <c r="B5293" t="s">
        <v>51</v>
      </c>
      <c r="C5293">
        <v>15751679</v>
      </c>
    </row>
    <row r="5294" spans="1:3" x14ac:dyDescent="0.2">
      <c r="A5294">
        <v>1984</v>
      </c>
      <c r="B5294" t="s">
        <v>51</v>
      </c>
      <c r="C5294">
        <v>16007171</v>
      </c>
    </row>
    <row r="5295" spans="1:3" x14ac:dyDescent="0.2">
      <c r="A5295">
        <v>1985</v>
      </c>
      <c r="B5295" t="s">
        <v>51</v>
      </c>
      <c r="C5295">
        <v>16272777</v>
      </c>
    </row>
    <row r="5296" spans="1:3" x14ac:dyDescent="0.2">
      <c r="A5296">
        <v>1986</v>
      </c>
      <c r="B5296" t="s">
        <v>51</v>
      </c>
      <c r="C5296">
        <v>16561153</v>
      </c>
    </row>
    <row r="5297" spans="1:3" x14ac:dyDescent="0.2">
      <c r="A5297">
        <v>1987</v>
      </c>
      <c r="B5297" t="s">
        <v>51</v>
      </c>
      <c r="C5297">
        <v>16621954</v>
      </c>
    </row>
    <row r="5298" spans="1:3" x14ac:dyDescent="0.2">
      <c r="A5298">
        <v>1988</v>
      </c>
      <c r="B5298" t="s">
        <v>51</v>
      </c>
      <c r="C5298">
        <v>16667146</v>
      </c>
    </row>
    <row r="5299" spans="1:3" x14ac:dyDescent="0.2">
      <c r="A5299">
        <v>1989</v>
      </c>
      <c r="B5299" t="s">
        <v>51</v>
      </c>
      <c r="C5299">
        <v>16806831</v>
      </c>
    </row>
    <row r="5300" spans="1:3" x14ac:dyDescent="0.2">
      <c r="A5300">
        <v>1990</v>
      </c>
      <c r="B5300" t="s">
        <v>51</v>
      </c>
      <c r="C5300">
        <v>17056755</v>
      </c>
    </row>
    <row r="5301" spans="1:3" x14ac:dyDescent="0.2">
      <c r="A5301">
        <v>1991</v>
      </c>
      <c r="B5301" t="s">
        <v>51</v>
      </c>
      <c r="C5301">
        <v>17398005</v>
      </c>
    </row>
    <row r="5302" spans="1:3" x14ac:dyDescent="0.2">
      <c r="A5302">
        <v>1992</v>
      </c>
      <c r="B5302" t="s">
        <v>51</v>
      </c>
      <c r="C5302">
        <v>17759738</v>
      </c>
    </row>
    <row r="5303" spans="1:3" x14ac:dyDescent="0.2">
      <c r="A5303">
        <v>1993</v>
      </c>
      <c r="B5303" t="s">
        <v>51</v>
      </c>
      <c r="C5303">
        <v>18161612</v>
      </c>
    </row>
    <row r="5304" spans="1:3" x14ac:dyDescent="0.2">
      <c r="A5304">
        <v>1994</v>
      </c>
      <c r="B5304" t="s">
        <v>51</v>
      </c>
      <c r="C5304">
        <v>18564062</v>
      </c>
    </row>
    <row r="5305" spans="1:3" x14ac:dyDescent="0.2">
      <c r="A5305">
        <v>1995</v>
      </c>
      <c r="B5305" t="s">
        <v>51</v>
      </c>
      <c r="C5305">
        <v>18958751</v>
      </c>
    </row>
    <row r="5306" spans="1:3" x14ac:dyDescent="0.2">
      <c r="A5306">
        <v>1996</v>
      </c>
      <c r="B5306" t="s">
        <v>51</v>
      </c>
      <c r="C5306">
        <v>19340342</v>
      </c>
    </row>
    <row r="5307" spans="1:3" x14ac:dyDescent="0.2">
      <c r="A5307">
        <v>1997</v>
      </c>
      <c r="B5307" t="s">
        <v>51</v>
      </c>
      <c r="C5307">
        <v>19740317</v>
      </c>
    </row>
    <row r="5308" spans="1:3" x14ac:dyDescent="0.2">
      <c r="A5308">
        <v>1998</v>
      </c>
      <c r="B5308" t="s">
        <v>51</v>
      </c>
      <c r="C5308">
        <v>20157531</v>
      </c>
    </row>
    <row r="5309" spans="1:3" x14ac:dyDescent="0.2">
      <c r="A5309">
        <v>1999</v>
      </c>
      <c r="B5309" t="s">
        <v>51</v>
      </c>
      <c r="C5309">
        <v>20558220</v>
      </c>
    </row>
    <row r="5310" spans="1:3" x14ac:dyDescent="0.2">
      <c r="A5310">
        <v>2000</v>
      </c>
      <c r="B5310" t="s">
        <v>51</v>
      </c>
      <c r="C5310">
        <v>20945963</v>
      </c>
    </row>
    <row r="5311" spans="1:3" x14ac:dyDescent="0.2">
      <c r="A5311">
        <v>2001</v>
      </c>
      <c r="B5311" t="s">
        <v>51</v>
      </c>
      <c r="C5311">
        <v>21332847</v>
      </c>
    </row>
    <row r="5312" spans="1:3" x14ac:dyDescent="0.2">
      <c r="A5312">
        <v>2002</v>
      </c>
      <c r="B5312" t="s">
        <v>51</v>
      </c>
      <c r="C5312">
        <v>21710788</v>
      </c>
    </row>
    <row r="5313" spans="1:3" x14ac:dyDescent="0.2">
      <c r="A5313">
        <v>2003</v>
      </c>
      <c r="B5313" t="s">
        <v>51</v>
      </c>
      <c r="C5313">
        <v>22057801</v>
      </c>
    </row>
    <row r="5314" spans="1:3" x14ac:dyDescent="0.2">
      <c r="A5314">
        <v>2004</v>
      </c>
      <c r="B5314" t="s">
        <v>51</v>
      </c>
      <c r="C5314">
        <v>22418319</v>
      </c>
    </row>
    <row r="5315" spans="1:3" x14ac:dyDescent="0.2">
      <c r="A5315">
        <v>2005</v>
      </c>
      <c r="B5315" t="s">
        <v>51</v>
      </c>
      <c r="C5315">
        <v>22801920</v>
      </c>
    </row>
    <row r="5316" spans="1:3" x14ac:dyDescent="0.2">
      <c r="A5316">
        <v>2006</v>
      </c>
      <c r="B5316" t="s">
        <v>51</v>
      </c>
      <c r="C5316">
        <v>23369024</v>
      </c>
    </row>
    <row r="5317" spans="1:3" x14ac:dyDescent="0.2">
      <c r="A5317">
        <v>2007</v>
      </c>
      <c r="B5317" t="s">
        <v>51</v>
      </c>
      <c r="C5317">
        <v>23837701</v>
      </c>
    </row>
    <row r="5318" spans="1:3" x14ac:dyDescent="0.2">
      <c r="A5318">
        <v>2008</v>
      </c>
      <c r="B5318" t="s">
        <v>51</v>
      </c>
      <c r="C5318">
        <v>24304290</v>
      </c>
    </row>
    <row r="5319" spans="1:3" x14ac:dyDescent="0.2">
      <c r="A5319">
        <v>2009</v>
      </c>
      <c r="B5319" t="s">
        <v>51</v>
      </c>
      <c r="C5319">
        <v>24782302</v>
      </c>
    </row>
    <row r="5320" spans="1:3" x14ac:dyDescent="0.2">
      <c r="A5320">
        <v>2010</v>
      </c>
      <c r="B5320" t="s">
        <v>51</v>
      </c>
      <c r="C5320">
        <v>25241897</v>
      </c>
    </row>
    <row r="5321" spans="1:3" x14ac:dyDescent="0.2">
      <c r="A5321">
        <v>2011</v>
      </c>
      <c r="B5321" t="s">
        <v>51</v>
      </c>
      <c r="C5321">
        <v>25645504</v>
      </c>
    </row>
    <row r="5322" spans="1:3" x14ac:dyDescent="0.2">
      <c r="A5322">
        <v>2012</v>
      </c>
      <c r="B5322" t="s">
        <v>51</v>
      </c>
      <c r="C5322">
        <v>26084120</v>
      </c>
    </row>
    <row r="5323" spans="1:3" x14ac:dyDescent="0.2">
      <c r="A5323">
        <v>2013</v>
      </c>
      <c r="B5323" t="s">
        <v>51</v>
      </c>
      <c r="C5323">
        <v>26479646</v>
      </c>
    </row>
    <row r="5324" spans="1:3" x14ac:dyDescent="0.2">
      <c r="A5324">
        <v>2014</v>
      </c>
      <c r="B5324" t="s">
        <v>51</v>
      </c>
      <c r="C5324">
        <v>26963092</v>
      </c>
    </row>
    <row r="5325" spans="1:3" x14ac:dyDescent="0.2">
      <c r="A5325">
        <v>2015</v>
      </c>
      <c r="B5325" t="s">
        <v>51</v>
      </c>
      <c r="C5325">
        <v>27468531</v>
      </c>
    </row>
    <row r="5326" spans="1:3" x14ac:dyDescent="0.2">
      <c r="A5326">
        <v>2016</v>
      </c>
      <c r="B5326" t="s">
        <v>51</v>
      </c>
      <c r="C5326">
        <v>27914064</v>
      </c>
    </row>
    <row r="5327" spans="1:3" x14ac:dyDescent="0.2">
      <c r="A5327">
        <v>2017</v>
      </c>
      <c r="B5327" t="s">
        <v>51</v>
      </c>
      <c r="C5327">
        <v>28291024</v>
      </c>
    </row>
    <row r="5328" spans="1:3" x14ac:dyDescent="0.2">
      <c r="A5328">
        <v>2018</v>
      </c>
      <c r="B5328" t="s">
        <v>51</v>
      </c>
      <c r="C5328">
        <v>28624564</v>
      </c>
    </row>
    <row r="5329" spans="1:3" x14ac:dyDescent="0.2">
      <c r="A5329">
        <v>2019</v>
      </c>
      <c r="B5329" t="s">
        <v>51</v>
      </c>
      <c r="C5329">
        <v>28986794</v>
      </c>
    </row>
    <row r="5330" spans="1:3" x14ac:dyDescent="0.2">
      <c r="A5330">
        <v>2020</v>
      </c>
      <c r="B5330" t="s">
        <v>51</v>
      </c>
      <c r="C5330">
        <v>29234361</v>
      </c>
    </row>
    <row r="5331" spans="1:3" x14ac:dyDescent="0.2">
      <c r="A5331">
        <v>2021</v>
      </c>
      <c r="B5331" t="s">
        <v>51</v>
      </c>
      <c r="C5331">
        <v>29561286</v>
      </c>
    </row>
    <row r="5332" spans="1:3" x14ac:dyDescent="0.2">
      <c r="A5332">
        <v>2022</v>
      </c>
      <c r="B5332" t="s">
        <v>51</v>
      </c>
      <c r="C5332">
        <v>30029848</v>
      </c>
    </row>
    <row r="5333" spans="1:3" x14ac:dyDescent="0.2">
      <c r="A5333">
        <v>2023</v>
      </c>
      <c r="B5333" t="s">
        <v>51</v>
      </c>
      <c r="C5333">
        <v>30503301</v>
      </c>
    </row>
    <row r="5334" spans="1:3" x14ac:dyDescent="0.2">
      <c r="A5334">
        <v>1900</v>
      </c>
      <c r="B5334" t="s">
        <v>52</v>
      </c>
      <c r="C5334">
        <v>277000</v>
      </c>
    </row>
    <row r="5335" spans="1:3" x14ac:dyDescent="0.2">
      <c r="A5335">
        <v>1901</v>
      </c>
      <c r="B5335" t="s">
        <v>52</v>
      </c>
      <c r="C5335">
        <v>284000</v>
      </c>
    </row>
    <row r="5336" spans="1:3" x14ac:dyDescent="0.2">
      <c r="A5336">
        <v>1902</v>
      </c>
      <c r="B5336" t="s">
        <v>52</v>
      </c>
      <c r="C5336">
        <v>292000</v>
      </c>
    </row>
    <row r="5337" spans="1:3" x14ac:dyDescent="0.2">
      <c r="A5337">
        <v>1903</v>
      </c>
      <c r="B5337" t="s">
        <v>52</v>
      </c>
      <c r="C5337">
        <v>299000</v>
      </c>
    </row>
    <row r="5338" spans="1:3" x14ac:dyDescent="0.2">
      <c r="A5338">
        <v>1904</v>
      </c>
      <c r="B5338" t="s">
        <v>52</v>
      </c>
      <c r="C5338">
        <v>308000</v>
      </c>
    </row>
    <row r="5339" spans="1:3" x14ac:dyDescent="0.2">
      <c r="A5339">
        <v>1905</v>
      </c>
      <c r="B5339" t="s">
        <v>52</v>
      </c>
      <c r="C5339">
        <v>316000</v>
      </c>
    </row>
    <row r="5340" spans="1:3" x14ac:dyDescent="0.2">
      <c r="A5340">
        <v>1906</v>
      </c>
      <c r="B5340" t="s">
        <v>52</v>
      </c>
      <c r="C5340">
        <v>327000</v>
      </c>
    </row>
    <row r="5341" spans="1:3" x14ac:dyDescent="0.2">
      <c r="A5341">
        <v>1907</v>
      </c>
      <c r="B5341" t="s">
        <v>52</v>
      </c>
      <c r="C5341">
        <v>339000</v>
      </c>
    </row>
    <row r="5342" spans="1:3" x14ac:dyDescent="0.2">
      <c r="A5342">
        <v>1908</v>
      </c>
      <c r="B5342" t="s">
        <v>52</v>
      </c>
      <c r="C5342">
        <v>351000</v>
      </c>
    </row>
    <row r="5343" spans="1:3" x14ac:dyDescent="0.2">
      <c r="A5343">
        <v>1909</v>
      </c>
      <c r="B5343" t="s">
        <v>52</v>
      </c>
      <c r="C5343">
        <v>363000</v>
      </c>
    </row>
    <row r="5344" spans="1:3" x14ac:dyDescent="0.2">
      <c r="A5344">
        <v>1910</v>
      </c>
      <c r="B5344" t="s">
        <v>52</v>
      </c>
      <c r="C5344">
        <v>377000</v>
      </c>
    </row>
    <row r="5345" spans="1:3" x14ac:dyDescent="0.2">
      <c r="A5345">
        <v>1911</v>
      </c>
      <c r="B5345" t="s">
        <v>52</v>
      </c>
      <c r="C5345">
        <v>387000</v>
      </c>
    </row>
    <row r="5346" spans="1:3" x14ac:dyDescent="0.2">
      <c r="A5346">
        <v>1912</v>
      </c>
      <c r="B5346" t="s">
        <v>52</v>
      </c>
      <c r="C5346">
        <v>399000</v>
      </c>
    </row>
    <row r="5347" spans="1:3" x14ac:dyDescent="0.2">
      <c r="A5347">
        <v>1913</v>
      </c>
      <c r="B5347" t="s">
        <v>52</v>
      </c>
      <c r="C5347">
        <v>410000</v>
      </c>
    </row>
    <row r="5348" spans="1:3" x14ac:dyDescent="0.2">
      <c r="A5348">
        <v>1914</v>
      </c>
      <c r="B5348" t="s">
        <v>52</v>
      </c>
      <c r="C5348">
        <v>422000</v>
      </c>
    </row>
    <row r="5349" spans="1:3" x14ac:dyDescent="0.2">
      <c r="A5349">
        <v>1915</v>
      </c>
      <c r="B5349" t="s">
        <v>52</v>
      </c>
      <c r="C5349">
        <v>430000</v>
      </c>
    </row>
    <row r="5350" spans="1:3" x14ac:dyDescent="0.2">
      <c r="A5350">
        <v>1916</v>
      </c>
      <c r="B5350" t="s">
        <v>52</v>
      </c>
      <c r="C5350">
        <v>436000</v>
      </c>
    </row>
    <row r="5351" spans="1:3" x14ac:dyDescent="0.2">
      <c r="A5351">
        <v>1917</v>
      </c>
      <c r="B5351" t="s">
        <v>52</v>
      </c>
      <c r="C5351">
        <v>444000</v>
      </c>
    </row>
    <row r="5352" spans="1:3" x14ac:dyDescent="0.2">
      <c r="A5352">
        <v>1918</v>
      </c>
      <c r="B5352" t="s">
        <v>52</v>
      </c>
      <c r="C5352">
        <v>437000</v>
      </c>
    </row>
    <row r="5353" spans="1:3" x14ac:dyDescent="0.2">
      <c r="A5353">
        <v>1919</v>
      </c>
      <c r="B5353" t="s">
        <v>52</v>
      </c>
      <c r="C5353">
        <v>446000</v>
      </c>
    </row>
    <row r="5354" spans="1:3" x14ac:dyDescent="0.2">
      <c r="A5354">
        <v>1920</v>
      </c>
      <c r="B5354" t="s">
        <v>52</v>
      </c>
      <c r="C5354">
        <v>453000</v>
      </c>
    </row>
    <row r="5355" spans="1:3" x14ac:dyDescent="0.2">
      <c r="A5355">
        <v>1921</v>
      </c>
      <c r="B5355" t="s">
        <v>52</v>
      </c>
      <c r="C5355">
        <v>457000</v>
      </c>
    </row>
    <row r="5356" spans="1:3" x14ac:dyDescent="0.2">
      <c r="A5356">
        <v>1922</v>
      </c>
      <c r="B5356" t="s">
        <v>52</v>
      </c>
      <c r="C5356">
        <v>467000</v>
      </c>
    </row>
    <row r="5357" spans="1:3" x14ac:dyDescent="0.2">
      <c r="A5357">
        <v>1923</v>
      </c>
      <c r="B5357" t="s">
        <v>52</v>
      </c>
      <c r="C5357">
        <v>474000</v>
      </c>
    </row>
    <row r="5358" spans="1:3" x14ac:dyDescent="0.2">
      <c r="A5358">
        <v>1924</v>
      </c>
      <c r="B5358" t="s">
        <v>52</v>
      </c>
      <c r="C5358">
        <v>481000</v>
      </c>
    </row>
    <row r="5359" spans="1:3" x14ac:dyDescent="0.2">
      <c r="A5359">
        <v>1925</v>
      </c>
      <c r="B5359" t="s">
        <v>52</v>
      </c>
      <c r="C5359">
        <v>487000</v>
      </c>
    </row>
    <row r="5360" spans="1:3" x14ac:dyDescent="0.2">
      <c r="A5360">
        <v>1926</v>
      </c>
      <c r="B5360" t="s">
        <v>52</v>
      </c>
      <c r="C5360">
        <v>494000</v>
      </c>
    </row>
    <row r="5361" spans="1:3" x14ac:dyDescent="0.2">
      <c r="A5361">
        <v>1927</v>
      </c>
      <c r="B5361" t="s">
        <v>52</v>
      </c>
      <c r="C5361">
        <v>500000</v>
      </c>
    </row>
    <row r="5362" spans="1:3" x14ac:dyDescent="0.2">
      <c r="A5362">
        <v>1928</v>
      </c>
      <c r="B5362" t="s">
        <v>52</v>
      </c>
      <c r="C5362">
        <v>504000</v>
      </c>
    </row>
    <row r="5363" spans="1:3" x14ac:dyDescent="0.2">
      <c r="A5363">
        <v>1929</v>
      </c>
      <c r="B5363" t="s">
        <v>52</v>
      </c>
      <c r="C5363">
        <v>508000</v>
      </c>
    </row>
    <row r="5364" spans="1:3" x14ac:dyDescent="0.2">
      <c r="A5364">
        <v>1930</v>
      </c>
      <c r="B5364" t="s">
        <v>52</v>
      </c>
      <c r="C5364">
        <v>509000</v>
      </c>
    </row>
    <row r="5365" spans="1:3" x14ac:dyDescent="0.2">
      <c r="A5365">
        <v>1931</v>
      </c>
      <c r="B5365" t="s">
        <v>52</v>
      </c>
      <c r="C5365">
        <v>513000</v>
      </c>
    </row>
    <row r="5366" spans="1:3" x14ac:dyDescent="0.2">
      <c r="A5366">
        <v>1932</v>
      </c>
      <c r="B5366" t="s">
        <v>52</v>
      </c>
      <c r="C5366">
        <v>517000</v>
      </c>
    </row>
    <row r="5367" spans="1:3" x14ac:dyDescent="0.2">
      <c r="A5367">
        <v>1933</v>
      </c>
      <c r="B5367" t="s">
        <v>52</v>
      </c>
      <c r="C5367">
        <v>520000</v>
      </c>
    </row>
    <row r="5368" spans="1:3" x14ac:dyDescent="0.2">
      <c r="A5368">
        <v>1934</v>
      </c>
      <c r="B5368" t="s">
        <v>52</v>
      </c>
      <c r="C5368">
        <v>522000</v>
      </c>
    </row>
    <row r="5369" spans="1:3" x14ac:dyDescent="0.2">
      <c r="A5369">
        <v>1935</v>
      </c>
      <c r="B5369" t="s">
        <v>52</v>
      </c>
      <c r="C5369">
        <v>526000</v>
      </c>
    </row>
    <row r="5370" spans="1:3" x14ac:dyDescent="0.2">
      <c r="A5370">
        <v>1936</v>
      </c>
      <c r="B5370" t="s">
        <v>52</v>
      </c>
      <c r="C5370">
        <v>527000</v>
      </c>
    </row>
    <row r="5371" spans="1:3" x14ac:dyDescent="0.2">
      <c r="A5371">
        <v>1937</v>
      </c>
      <c r="B5371" t="s">
        <v>52</v>
      </c>
      <c r="C5371">
        <v>529000</v>
      </c>
    </row>
    <row r="5372" spans="1:3" x14ac:dyDescent="0.2">
      <c r="A5372">
        <v>1938</v>
      </c>
      <c r="B5372" t="s">
        <v>52</v>
      </c>
      <c r="C5372">
        <v>535000</v>
      </c>
    </row>
    <row r="5373" spans="1:3" x14ac:dyDescent="0.2">
      <c r="A5373">
        <v>1939</v>
      </c>
      <c r="B5373" t="s">
        <v>52</v>
      </c>
      <c r="C5373">
        <v>543000</v>
      </c>
    </row>
    <row r="5374" spans="1:3" x14ac:dyDescent="0.2">
      <c r="A5374">
        <v>1940</v>
      </c>
      <c r="B5374" t="s">
        <v>52</v>
      </c>
      <c r="C5374">
        <v>552000</v>
      </c>
    </row>
    <row r="5375" spans="1:3" x14ac:dyDescent="0.2">
      <c r="A5375">
        <v>1941</v>
      </c>
      <c r="B5375" t="s">
        <v>52</v>
      </c>
      <c r="C5375">
        <v>551000</v>
      </c>
    </row>
    <row r="5376" spans="1:3" x14ac:dyDescent="0.2">
      <c r="A5376">
        <v>1942</v>
      </c>
      <c r="B5376" t="s">
        <v>52</v>
      </c>
      <c r="C5376">
        <v>575000</v>
      </c>
    </row>
    <row r="5377" spans="1:3" x14ac:dyDescent="0.2">
      <c r="A5377">
        <v>1943</v>
      </c>
      <c r="B5377" t="s">
        <v>52</v>
      </c>
      <c r="C5377">
        <v>631000</v>
      </c>
    </row>
    <row r="5378" spans="1:3" x14ac:dyDescent="0.2">
      <c r="A5378">
        <v>1944</v>
      </c>
      <c r="B5378" t="s">
        <v>52</v>
      </c>
      <c r="C5378">
        <v>605000</v>
      </c>
    </row>
    <row r="5379" spans="1:3" x14ac:dyDescent="0.2">
      <c r="A5379">
        <v>1945</v>
      </c>
      <c r="B5379" t="s">
        <v>52</v>
      </c>
      <c r="C5379">
        <v>591000</v>
      </c>
    </row>
    <row r="5380" spans="1:3" x14ac:dyDescent="0.2">
      <c r="A5380">
        <v>1946</v>
      </c>
      <c r="B5380" t="s">
        <v>52</v>
      </c>
      <c r="C5380">
        <v>638000</v>
      </c>
    </row>
    <row r="5381" spans="1:3" x14ac:dyDescent="0.2">
      <c r="A5381">
        <v>1947</v>
      </c>
      <c r="B5381" t="s">
        <v>52</v>
      </c>
      <c r="C5381">
        <v>636000</v>
      </c>
    </row>
    <row r="5382" spans="1:3" x14ac:dyDescent="0.2">
      <c r="A5382">
        <v>1948</v>
      </c>
      <c r="B5382" t="s">
        <v>52</v>
      </c>
      <c r="C5382">
        <v>653000</v>
      </c>
    </row>
    <row r="5383" spans="1:3" x14ac:dyDescent="0.2">
      <c r="A5383">
        <v>1949</v>
      </c>
      <c r="B5383" t="s">
        <v>52</v>
      </c>
      <c r="C5383">
        <v>671000</v>
      </c>
    </row>
    <row r="5384" spans="1:3" x14ac:dyDescent="0.2">
      <c r="A5384">
        <v>1950</v>
      </c>
      <c r="B5384" t="s">
        <v>52</v>
      </c>
      <c r="C5384">
        <v>696000</v>
      </c>
    </row>
    <row r="5385" spans="1:3" x14ac:dyDescent="0.2">
      <c r="A5385">
        <v>1951</v>
      </c>
      <c r="B5385" t="s">
        <v>52</v>
      </c>
      <c r="C5385">
        <v>706000</v>
      </c>
    </row>
    <row r="5386" spans="1:3" x14ac:dyDescent="0.2">
      <c r="A5386">
        <v>1952</v>
      </c>
      <c r="B5386" t="s">
        <v>52</v>
      </c>
      <c r="C5386">
        <v>724000</v>
      </c>
    </row>
    <row r="5387" spans="1:3" x14ac:dyDescent="0.2">
      <c r="A5387">
        <v>1953</v>
      </c>
      <c r="B5387" t="s">
        <v>52</v>
      </c>
      <c r="C5387">
        <v>739000</v>
      </c>
    </row>
    <row r="5388" spans="1:3" x14ac:dyDescent="0.2">
      <c r="A5388">
        <v>1954</v>
      </c>
      <c r="B5388" t="s">
        <v>52</v>
      </c>
      <c r="C5388">
        <v>750000</v>
      </c>
    </row>
    <row r="5389" spans="1:3" x14ac:dyDescent="0.2">
      <c r="A5389">
        <v>1955</v>
      </c>
      <c r="B5389" t="s">
        <v>52</v>
      </c>
      <c r="C5389">
        <v>783000</v>
      </c>
    </row>
    <row r="5390" spans="1:3" x14ac:dyDescent="0.2">
      <c r="A5390">
        <v>1956</v>
      </c>
      <c r="B5390" t="s">
        <v>52</v>
      </c>
      <c r="C5390">
        <v>809000</v>
      </c>
    </row>
    <row r="5391" spans="1:3" x14ac:dyDescent="0.2">
      <c r="A5391">
        <v>1957</v>
      </c>
      <c r="B5391" t="s">
        <v>52</v>
      </c>
      <c r="C5391">
        <v>826000</v>
      </c>
    </row>
    <row r="5392" spans="1:3" x14ac:dyDescent="0.2">
      <c r="A5392">
        <v>1958</v>
      </c>
      <c r="B5392" t="s">
        <v>52</v>
      </c>
      <c r="C5392">
        <v>845000</v>
      </c>
    </row>
    <row r="5393" spans="1:3" x14ac:dyDescent="0.2">
      <c r="A5393">
        <v>1959</v>
      </c>
      <c r="B5393" t="s">
        <v>52</v>
      </c>
      <c r="C5393">
        <v>870000</v>
      </c>
    </row>
    <row r="5394" spans="1:3" x14ac:dyDescent="0.2">
      <c r="A5394">
        <v>1960</v>
      </c>
      <c r="B5394" t="s">
        <v>52</v>
      </c>
      <c r="C5394">
        <v>900000</v>
      </c>
    </row>
    <row r="5395" spans="1:3" x14ac:dyDescent="0.2">
      <c r="A5395">
        <v>1961</v>
      </c>
      <c r="B5395" t="s">
        <v>52</v>
      </c>
      <c r="C5395">
        <v>936000</v>
      </c>
    </row>
    <row r="5396" spans="1:3" x14ac:dyDescent="0.2">
      <c r="A5396">
        <v>1962</v>
      </c>
      <c r="B5396" t="s">
        <v>52</v>
      </c>
      <c r="C5396">
        <v>958000</v>
      </c>
    </row>
    <row r="5397" spans="1:3" x14ac:dyDescent="0.2">
      <c r="A5397">
        <v>1963</v>
      </c>
      <c r="B5397" t="s">
        <v>52</v>
      </c>
      <c r="C5397">
        <v>974000</v>
      </c>
    </row>
    <row r="5398" spans="1:3" x14ac:dyDescent="0.2">
      <c r="A5398">
        <v>1964</v>
      </c>
      <c r="B5398" t="s">
        <v>52</v>
      </c>
      <c r="C5398">
        <v>978000</v>
      </c>
    </row>
    <row r="5399" spans="1:3" x14ac:dyDescent="0.2">
      <c r="A5399">
        <v>1965</v>
      </c>
      <c r="B5399" t="s">
        <v>52</v>
      </c>
      <c r="C5399">
        <v>994000</v>
      </c>
    </row>
    <row r="5400" spans="1:3" x14ac:dyDescent="0.2">
      <c r="A5400">
        <v>1966</v>
      </c>
      <c r="B5400" t="s">
        <v>52</v>
      </c>
      <c r="C5400">
        <v>1009000</v>
      </c>
    </row>
    <row r="5401" spans="1:3" x14ac:dyDescent="0.2">
      <c r="A5401">
        <v>1967</v>
      </c>
      <c r="B5401" t="s">
        <v>52</v>
      </c>
      <c r="C5401">
        <v>1019000</v>
      </c>
    </row>
    <row r="5402" spans="1:3" x14ac:dyDescent="0.2">
      <c r="A5402">
        <v>1968</v>
      </c>
      <c r="B5402" t="s">
        <v>52</v>
      </c>
      <c r="C5402">
        <v>1029000</v>
      </c>
    </row>
    <row r="5403" spans="1:3" x14ac:dyDescent="0.2">
      <c r="A5403">
        <v>1969</v>
      </c>
      <c r="B5403" t="s">
        <v>52</v>
      </c>
      <c r="C5403">
        <v>1047000</v>
      </c>
    </row>
    <row r="5404" spans="1:3" x14ac:dyDescent="0.2">
      <c r="A5404">
        <v>1970</v>
      </c>
      <c r="B5404" t="s">
        <v>52</v>
      </c>
      <c r="C5404">
        <v>1059273</v>
      </c>
    </row>
    <row r="5405" spans="1:3" x14ac:dyDescent="0.2">
      <c r="A5405">
        <v>1971</v>
      </c>
      <c r="B5405" t="s">
        <v>52</v>
      </c>
      <c r="C5405">
        <v>1101191</v>
      </c>
    </row>
    <row r="5406" spans="1:3" x14ac:dyDescent="0.2">
      <c r="A5406">
        <v>1972</v>
      </c>
      <c r="B5406" t="s">
        <v>52</v>
      </c>
      <c r="C5406">
        <v>1135450</v>
      </c>
    </row>
    <row r="5407" spans="1:3" x14ac:dyDescent="0.2">
      <c r="A5407">
        <v>1973</v>
      </c>
      <c r="B5407" t="s">
        <v>52</v>
      </c>
      <c r="C5407">
        <v>1170041</v>
      </c>
    </row>
    <row r="5408" spans="1:3" x14ac:dyDescent="0.2">
      <c r="A5408">
        <v>1974</v>
      </c>
      <c r="B5408" t="s">
        <v>52</v>
      </c>
      <c r="C5408">
        <v>1200471</v>
      </c>
    </row>
    <row r="5409" spans="1:3" x14ac:dyDescent="0.2">
      <c r="A5409">
        <v>1975</v>
      </c>
      <c r="B5409" t="s">
        <v>52</v>
      </c>
      <c r="C5409">
        <v>1236028</v>
      </c>
    </row>
    <row r="5410" spans="1:3" x14ac:dyDescent="0.2">
      <c r="A5410">
        <v>1976</v>
      </c>
      <c r="B5410" t="s">
        <v>52</v>
      </c>
      <c r="C5410">
        <v>1274928</v>
      </c>
    </row>
    <row r="5411" spans="1:3" x14ac:dyDescent="0.2">
      <c r="A5411">
        <v>1977</v>
      </c>
      <c r="B5411" t="s">
        <v>52</v>
      </c>
      <c r="C5411">
        <v>1319511</v>
      </c>
    </row>
    <row r="5412" spans="1:3" x14ac:dyDescent="0.2">
      <c r="A5412">
        <v>1978</v>
      </c>
      <c r="B5412" t="s">
        <v>52</v>
      </c>
      <c r="C5412">
        <v>1367512</v>
      </c>
    </row>
    <row r="5413" spans="1:3" x14ac:dyDescent="0.2">
      <c r="A5413">
        <v>1979</v>
      </c>
      <c r="B5413" t="s">
        <v>52</v>
      </c>
      <c r="C5413">
        <v>1420239</v>
      </c>
    </row>
    <row r="5414" spans="1:3" x14ac:dyDescent="0.2">
      <c r="A5414">
        <v>1980</v>
      </c>
      <c r="B5414" t="s">
        <v>52</v>
      </c>
      <c r="C5414">
        <v>1473171</v>
      </c>
    </row>
    <row r="5415" spans="1:3" x14ac:dyDescent="0.2">
      <c r="A5415">
        <v>1981</v>
      </c>
      <c r="B5415" t="s">
        <v>52</v>
      </c>
      <c r="C5415">
        <v>1515483</v>
      </c>
    </row>
    <row r="5416" spans="1:3" x14ac:dyDescent="0.2">
      <c r="A5416">
        <v>1982</v>
      </c>
      <c r="B5416" t="s">
        <v>52</v>
      </c>
      <c r="C5416">
        <v>1558322</v>
      </c>
    </row>
    <row r="5417" spans="1:3" x14ac:dyDescent="0.2">
      <c r="A5417">
        <v>1983</v>
      </c>
      <c r="B5417" t="s">
        <v>52</v>
      </c>
      <c r="C5417">
        <v>1594953</v>
      </c>
    </row>
    <row r="5418" spans="1:3" x14ac:dyDescent="0.2">
      <c r="A5418">
        <v>1984</v>
      </c>
      <c r="B5418" t="s">
        <v>52</v>
      </c>
      <c r="C5418">
        <v>1622339</v>
      </c>
    </row>
    <row r="5419" spans="1:3" x14ac:dyDescent="0.2">
      <c r="A5419">
        <v>1985</v>
      </c>
      <c r="B5419" t="s">
        <v>52</v>
      </c>
      <c r="C5419">
        <v>1642906</v>
      </c>
    </row>
    <row r="5420" spans="1:3" x14ac:dyDescent="0.2">
      <c r="A5420">
        <v>1986</v>
      </c>
      <c r="B5420" t="s">
        <v>52</v>
      </c>
      <c r="C5420">
        <v>1662830</v>
      </c>
    </row>
    <row r="5421" spans="1:3" x14ac:dyDescent="0.2">
      <c r="A5421">
        <v>1987</v>
      </c>
      <c r="B5421" t="s">
        <v>52</v>
      </c>
      <c r="C5421">
        <v>1678126</v>
      </c>
    </row>
    <row r="5422" spans="1:3" x14ac:dyDescent="0.2">
      <c r="A5422">
        <v>1988</v>
      </c>
      <c r="B5422" t="s">
        <v>52</v>
      </c>
      <c r="C5422">
        <v>1689374</v>
      </c>
    </row>
    <row r="5423" spans="1:3" x14ac:dyDescent="0.2">
      <c r="A5423">
        <v>1989</v>
      </c>
      <c r="B5423" t="s">
        <v>52</v>
      </c>
      <c r="C5423">
        <v>1705886</v>
      </c>
    </row>
    <row r="5424" spans="1:3" x14ac:dyDescent="0.2">
      <c r="A5424">
        <v>1990</v>
      </c>
      <c r="B5424" t="s">
        <v>52</v>
      </c>
      <c r="C5424">
        <v>1731223</v>
      </c>
    </row>
    <row r="5425" spans="1:3" x14ac:dyDescent="0.2">
      <c r="A5425">
        <v>1991</v>
      </c>
      <c r="B5425" t="s">
        <v>52</v>
      </c>
      <c r="C5425">
        <v>1779780</v>
      </c>
    </row>
    <row r="5426" spans="1:3" x14ac:dyDescent="0.2">
      <c r="A5426">
        <v>1992</v>
      </c>
      <c r="B5426" t="s">
        <v>52</v>
      </c>
      <c r="C5426">
        <v>1836799</v>
      </c>
    </row>
    <row r="5427" spans="1:3" x14ac:dyDescent="0.2">
      <c r="A5427">
        <v>1993</v>
      </c>
      <c r="B5427" t="s">
        <v>52</v>
      </c>
      <c r="C5427">
        <v>1898404</v>
      </c>
    </row>
    <row r="5428" spans="1:3" x14ac:dyDescent="0.2">
      <c r="A5428">
        <v>1994</v>
      </c>
      <c r="B5428" t="s">
        <v>52</v>
      </c>
      <c r="C5428">
        <v>1960446</v>
      </c>
    </row>
    <row r="5429" spans="1:3" x14ac:dyDescent="0.2">
      <c r="A5429">
        <v>1995</v>
      </c>
      <c r="B5429" t="s">
        <v>52</v>
      </c>
      <c r="C5429">
        <v>2014177</v>
      </c>
    </row>
    <row r="5430" spans="1:3" x14ac:dyDescent="0.2">
      <c r="A5430">
        <v>1996</v>
      </c>
      <c r="B5430" t="s">
        <v>52</v>
      </c>
      <c r="C5430">
        <v>2067976</v>
      </c>
    </row>
    <row r="5431" spans="1:3" x14ac:dyDescent="0.2">
      <c r="A5431">
        <v>1997</v>
      </c>
      <c r="B5431" t="s">
        <v>52</v>
      </c>
      <c r="C5431">
        <v>2119784</v>
      </c>
    </row>
    <row r="5432" spans="1:3" x14ac:dyDescent="0.2">
      <c r="A5432">
        <v>1998</v>
      </c>
      <c r="B5432" t="s">
        <v>52</v>
      </c>
      <c r="C5432">
        <v>2165960</v>
      </c>
    </row>
    <row r="5433" spans="1:3" x14ac:dyDescent="0.2">
      <c r="A5433">
        <v>1999</v>
      </c>
      <c r="B5433" t="s">
        <v>52</v>
      </c>
      <c r="C5433">
        <v>2203482</v>
      </c>
    </row>
    <row r="5434" spans="1:3" x14ac:dyDescent="0.2">
      <c r="A5434">
        <v>2000</v>
      </c>
      <c r="B5434" t="s">
        <v>52</v>
      </c>
      <c r="C5434">
        <v>2244314</v>
      </c>
    </row>
    <row r="5435" spans="1:3" x14ac:dyDescent="0.2">
      <c r="A5435">
        <v>2001</v>
      </c>
      <c r="B5435" t="s">
        <v>52</v>
      </c>
      <c r="C5435">
        <v>2291250</v>
      </c>
    </row>
    <row r="5436" spans="1:3" x14ac:dyDescent="0.2">
      <c r="A5436">
        <v>2002</v>
      </c>
      <c r="B5436" t="s">
        <v>52</v>
      </c>
      <c r="C5436">
        <v>2334473</v>
      </c>
    </row>
    <row r="5437" spans="1:3" x14ac:dyDescent="0.2">
      <c r="A5437">
        <v>2003</v>
      </c>
      <c r="B5437" t="s">
        <v>52</v>
      </c>
      <c r="C5437">
        <v>2379938</v>
      </c>
    </row>
    <row r="5438" spans="1:3" x14ac:dyDescent="0.2">
      <c r="A5438">
        <v>2004</v>
      </c>
      <c r="B5438" t="s">
        <v>52</v>
      </c>
      <c r="C5438">
        <v>2438915</v>
      </c>
    </row>
    <row r="5439" spans="1:3" x14ac:dyDescent="0.2">
      <c r="A5439">
        <v>2005</v>
      </c>
      <c r="B5439" t="s">
        <v>52</v>
      </c>
      <c r="C5439">
        <v>2499637</v>
      </c>
    </row>
    <row r="5440" spans="1:3" x14ac:dyDescent="0.2">
      <c r="A5440">
        <v>2006</v>
      </c>
      <c r="B5440" t="s">
        <v>52</v>
      </c>
      <c r="C5440">
        <v>2583724</v>
      </c>
    </row>
    <row r="5441" spans="1:3" x14ac:dyDescent="0.2">
      <c r="A5441">
        <v>2007</v>
      </c>
      <c r="B5441" t="s">
        <v>52</v>
      </c>
      <c r="C5441">
        <v>2663796</v>
      </c>
    </row>
    <row r="5442" spans="1:3" x14ac:dyDescent="0.2">
      <c r="A5442">
        <v>2008</v>
      </c>
      <c r="B5442" t="s">
        <v>52</v>
      </c>
      <c r="C5442">
        <v>2727343</v>
      </c>
    </row>
    <row r="5443" spans="1:3" x14ac:dyDescent="0.2">
      <c r="A5443">
        <v>2009</v>
      </c>
      <c r="B5443" t="s">
        <v>52</v>
      </c>
      <c r="C5443">
        <v>2784572</v>
      </c>
    </row>
    <row r="5444" spans="1:3" x14ac:dyDescent="0.2">
      <c r="A5444">
        <v>2010</v>
      </c>
      <c r="B5444" t="s">
        <v>52</v>
      </c>
      <c r="C5444">
        <v>2775413</v>
      </c>
    </row>
    <row r="5445" spans="1:3" x14ac:dyDescent="0.2">
      <c r="A5445">
        <v>2011</v>
      </c>
      <c r="B5445" t="s">
        <v>52</v>
      </c>
      <c r="C5445">
        <v>2814797</v>
      </c>
    </row>
    <row r="5446" spans="1:3" x14ac:dyDescent="0.2">
      <c r="A5446">
        <v>2012</v>
      </c>
      <c r="B5446" t="s">
        <v>52</v>
      </c>
      <c r="C5446">
        <v>2854146</v>
      </c>
    </row>
    <row r="5447" spans="1:3" x14ac:dyDescent="0.2">
      <c r="A5447">
        <v>2013</v>
      </c>
      <c r="B5447" t="s">
        <v>52</v>
      </c>
      <c r="C5447">
        <v>2898773</v>
      </c>
    </row>
    <row r="5448" spans="1:3" x14ac:dyDescent="0.2">
      <c r="A5448">
        <v>2014</v>
      </c>
      <c r="B5448" t="s">
        <v>52</v>
      </c>
      <c r="C5448">
        <v>2938327</v>
      </c>
    </row>
    <row r="5449" spans="1:3" x14ac:dyDescent="0.2">
      <c r="A5449">
        <v>2015</v>
      </c>
      <c r="B5449" t="s">
        <v>52</v>
      </c>
      <c r="C5449">
        <v>2983626</v>
      </c>
    </row>
    <row r="5450" spans="1:3" x14ac:dyDescent="0.2">
      <c r="A5450">
        <v>2016</v>
      </c>
      <c r="B5450" t="s">
        <v>52</v>
      </c>
      <c r="C5450">
        <v>3044241</v>
      </c>
    </row>
    <row r="5451" spans="1:3" x14ac:dyDescent="0.2">
      <c r="A5451">
        <v>2017</v>
      </c>
      <c r="B5451" t="s">
        <v>52</v>
      </c>
      <c r="C5451">
        <v>3103540</v>
      </c>
    </row>
    <row r="5452" spans="1:3" x14ac:dyDescent="0.2">
      <c r="A5452">
        <v>2018</v>
      </c>
      <c r="B5452" t="s">
        <v>52</v>
      </c>
      <c r="C5452">
        <v>3155153</v>
      </c>
    </row>
    <row r="5453" spans="1:3" x14ac:dyDescent="0.2">
      <c r="A5453">
        <v>2019</v>
      </c>
      <c r="B5453" t="s">
        <v>52</v>
      </c>
      <c r="C5453">
        <v>3203383</v>
      </c>
    </row>
    <row r="5454" spans="1:3" x14ac:dyDescent="0.2">
      <c r="A5454">
        <v>2020</v>
      </c>
      <c r="B5454" t="s">
        <v>52</v>
      </c>
      <c r="C5454">
        <v>3283982</v>
      </c>
    </row>
    <row r="5455" spans="1:3" x14ac:dyDescent="0.2">
      <c r="A5455">
        <v>2021</v>
      </c>
      <c r="B5455" t="s">
        <v>52</v>
      </c>
      <c r="C5455">
        <v>3339284</v>
      </c>
    </row>
    <row r="5456" spans="1:3" x14ac:dyDescent="0.2">
      <c r="A5456">
        <v>2022</v>
      </c>
      <c r="B5456" t="s">
        <v>52</v>
      </c>
      <c r="C5456">
        <v>3381236</v>
      </c>
    </row>
    <row r="5457" spans="1:3" x14ac:dyDescent="0.2">
      <c r="A5457">
        <v>2023</v>
      </c>
      <c r="B5457" t="s">
        <v>52</v>
      </c>
      <c r="C5457">
        <v>3417734</v>
      </c>
    </row>
    <row r="5458" spans="1:3" x14ac:dyDescent="0.2">
      <c r="A5458">
        <v>1900</v>
      </c>
      <c r="B5458" t="s">
        <v>53</v>
      </c>
      <c r="C5458">
        <v>344000</v>
      </c>
    </row>
    <row r="5459" spans="1:3" x14ac:dyDescent="0.2">
      <c r="A5459">
        <v>1901</v>
      </c>
      <c r="B5459" t="s">
        <v>53</v>
      </c>
      <c r="C5459">
        <v>347000</v>
      </c>
    </row>
    <row r="5460" spans="1:3" x14ac:dyDescent="0.2">
      <c r="A5460">
        <v>1902</v>
      </c>
      <c r="B5460" t="s">
        <v>53</v>
      </c>
      <c r="C5460">
        <v>349000</v>
      </c>
    </row>
    <row r="5461" spans="1:3" x14ac:dyDescent="0.2">
      <c r="A5461">
        <v>1903</v>
      </c>
      <c r="B5461" t="s">
        <v>53</v>
      </c>
      <c r="C5461">
        <v>350000</v>
      </c>
    </row>
    <row r="5462" spans="1:3" x14ac:dyDescent="0.2">
      <c r="A5462">
        <v>1904</v>
      </c>
      <c r="B5462" t="s">
        <v>53</v>
      </c>
      <c r="C5462">
        <v>353000</v>
      </c>
    </row>
    <row r="5463" spans="1:3" x14ac:dyDescent="0.2">
      <c r="A5463">
        <v>1905</v>
      </c>
      <c r="B5463" t="s">
        <v>53</v>
      </c>
      <c r="C5463">
        <v>354000</v>
      </c>
    </row>
    <row r="5464" spans="1:3" x14ac:dyDescent="0.2">
      <c r="A5464">
        <v>1906</v>
      </c>
      <c r="B5464" t="s">
        <v>53</v>
      </c>
      <c r="C5464">
        <v>355000</v>
      </c>
    </row>
    <row r="5465" spans="1:3" x14ac:dyDescent="0.2">
      <c r="A5465">
        <v>1907</v>
      </c>
      <c r="B5465" t="s">
        <v>53</v>
      </c>
      <c r="C5465">
        <v>355000</v>
      </c>
    </row>
    <row r="5466" spans="1:3" x14ac:dyDescent="0.2">
      <c r="A5466">
        <v>1908</v>
      </c>
      <c r="B5466" t="s">
        <v>53</v>
      </c>
      <c r="C5466">
        <v>354000</v>
      </c>
    </row>
    <row r="5467" spans="1:3" x14ac:dyDescent="0.2">
      <c r="A5467">
        <v>1909</v>
      </c>
      <c r="B5467" t="s">
        <v>53</v>
      </c>
      <c r="C5467">
        <v>356000</v>
      </c>
    </row>
    <row r="5468" spans="1:3" x14ac:dyDescent="0.2">
      <c r="A5468">
        <v>1910</v>
      </c>
      <c r="B5468" t="s">
        <v>53</v>
      </c>
      <c r="C5468">
        <v>357000</v>
      </c>
    </row>
    <row r="5469" spans="1:3" x14ac:dyDescent="0.2">
      <c r="A5469">
        <v>1911</v>
      </c>
      <c r="B5469" t="s">
        <v>53</v>
      </c>
      <c r="C5469">
        <v>358000</v>
      </c>
    </row>
    <row r="5470" spans="1:3" x14ac:dyDescent="0.2">
      <c r="A5470">
        <v>1912</v>
      </c>
      <c r="B5470" t="s">
        <v>53</v>
      </c>
      <c r="C5470">
        <v>359000</v>
      </c>
    </row>
    <row r="5471" spans="1:3" x14ac:dyDescent="0.2">
      <c r="A5471">
        <v>1913</v>
      </c>
      <c r="B5471" t="s">
        <v>53</v>
      </c>
      <c r="C5471">
        <v>361000</v>
      </c>
    </row>
    <row r="5472" spans="1:3" x14ac:dyDescent="0.2">
      <c r="A5472">
        <v>1914</v>
      </c>
      <c r="B5472" t="s">
        <v>53</v>
      </c>
      <c r="C5472">
        <v>362000</v>
      </c>
    </row>
    <row r="5473" spans="1:3" x14ac:dyDescent="0.2">
      <c r="A5473">
        <v>1915</v>
      </c>
      <c r="B5473" t="s">
        <v>53</v>
      </c>
      <c r="C5473">
        <v>360000</v>
      </c>
    </row>
    <row r="5474" spans="1:3" x14ac:dyDescent="0.2">
      <c r="A5474">
        <v>1916</v>
      </c>
      <c r="B5474" t="s">
        <v>53</v>
      </c>
      <c r="C5474">
        <v>360000</v>
      </c>
    </row>
    <row r="5475" spans="1:3" x14ac:dyDescent="0.2">
      <c r="A5475">
        <v>1917</v>
      </c>
      <c r="B5475" t="s">
        <v>53</v>
      </c>
      <c r="C5475">
        <v>372000</v>
      </c>
    </row>
    <row r="5476" spans="1:3" x14ac:dyDescent="0.2">
      <c r="A5476">
        <v>1918</v>
      </c>
      <c r="B5476" t="s">
        <v>53</v>
      </c>
      <c r="C5476">
        <v>352000</v>
      </c>
    </row>
    <row r="5477" spans="1:3" x14ac:dyDescent="0.2">
      <c r="A5477">
        <v>1919</v>
      </c>
      <c r="B5477" t="s">
        <v>53</v>
      </c>
      <c r="C5477">
        <v>352000</v>
      </c>
    </row>
    <row r="5478" spans="1:3" x14ac:dyDescent="0.2">
      <c r="A5478">
        <v>1920</v>
      </c>
      <c r="B5478" t="s">
        <v>53</v>
      </c>
      <c r="C5478">
        <v>353000</v>
      </c>
    </row>
    <row r="5479" spans="1:3" x14ac:dyDescent="0.2">
      <c r="A5479">
        <v>1921</v>
      </c>
      <c r="B5479" t="s">
        <v>53</v>
      </c>
      <c r="C5479">
        <v>355000</v>
      </c>
    </row>
    <row r="5480" spans="1:3" x14ac:dyDescent="0.2">
      <c r="A5480">
        <v>1922</v>
      </c>
      <c r="B5480" t="s">
        <v>53</v>
      </c>
      <c r="C5480">
        <v>354000</v>
      </c>
    </row>
    <row r="5481" spans="1:3" x14ac:dyDescent="0.2">
      <c r="A5481">
        <v>1923</v>
      </c>
      <c r="B5481" t="s">
        <v>53</v>
      </c>
      <c r="C5481">
        <v>354000</v>
      </c>
    </row>
    <row r="5482" spans="1:3" x14ac:dyDescent="0.2">
      <c r="A5482">
        <v>1924</v>
      </c>
      <c r="B5482" t="s">
        <v>53</v>
      </c>
      <c r="C5482">
        <v>355000</v>
      </c>
    </row>
    <row r="5483" spans="1:3" x14ac:dyDescent="0.2">
      <c r="A5483">
        <v>1925</v>
      </c>
      <c r="B5483" t="s">
        <v>53</v>
      </c>
      <c r="C5483">
        <v>355000</v>
      </c>
    </row>
    <row r="5484" spans="1:3" x14ac:dyDescent="0.2">
      <c r="A5484">
        <v>1926</v>
      </c>
      <c r="B5484" t="s">
        <v>53</v>
      </c>
      <c r="C5484">
        <v>356000</v>
      </c>
    </row>
    <row r="5485" spans="1:3" x14ac:dyDescent="0.2">
      <c r="A5485">
        <v>1927</v>
      </c>
      <c r="B5485" t="s">
        <v>53</v>
      </c>
      <c r="C5485">
        <v>357000</v>
      </c>
    </row>
    <row r="5486" spans="1:3" x14ac:dyDescent="0.2">
      <c r="A5486">
        <v>1928</v>
      </c>
      <c r="B5486" t="s">
        <v>53</v>
      </c>
      <c r="C5486">
        <v>358000</v>
      </c>
    </row>
    <row r="5487" spans="1:3" x14ac:dyDescent="0.2">
      <c r="A5487">
        <v>1929</v>
      </c>
      <c r="B5487" t="s">
        <v>53</v>
      </c>
      <c r="C5487">
        <v>359000</v>
      </c>
    </row>
    <row r="5488" spans="1:3" x14ac:dyDescent="0.2">
      <c r="A5488">
        <v>1930</v>
      </c>
      <c r="B5488" t="s">
        <v>53</v>
      </c>
      <c r="C5488">
        <v>360000</v>
      </c>
    </row>
    <row r="5489" spans="1:3" x14ac:dyDescent="0.2">
      <c r="A5489">
        <v>1931</v>
      </c>
      <c r="B5489" t="s">
        <v>53</v>
      </c>
      <c r="C5489">
        <v>359000</v>
      </c>
    </row>
    <row r="5490" spans="1:3" x14ac:dyDescent="0.2">
      <c r="A5490">
        <v>1932</v>
      </c>
      <c r="B5490" t="s">
        <v>53</v>
      </c>
      <c r="C5490">
        <v>358000</v>
      </c>
    </row>
    <row r="5491" spans="1:3" x14ac:dyDescent="0.2">
      <c r="A5491">
        <v>1933</v>
      </c>
      <c r="B5491" t="s">
        <v>53</v>
      </c>
      <c r="C5491">
        <v>357000</v>
      </c>
    </row>
    <row r="5492" spans="1:3" x14ac:dyDescent="0.2">
      <c r="A5492">
        <v>1934</v>
      </c>
      <c r="B5492" t="s">
        <v>53</v>
      </c>
      <c r="C5492">
        <v>357000</v>
      </c>
    </row>
    <row r="5493" spans="1:3" x14ac:dyDescent="0.2">
      <c r="A5493">
        <v>1935</v>
      </c>
      <c r="B5493" t="s">
        <v>53</v>
      </c>
      <c r="C5493">
        <v>357000</v>
      </c>
    </row>
    <row r="5494" spans="1:3" x14ac:dyDescent="0.2">
      <c r="A5494">
        <v>1936</v>
      </c>
      <c r="B5494" t="s">
        <v>53</v>
      </c>
      <c r="C5494">
        <v>357000</v>
      </c>
    </row>
    <row r="5495" spans="1:3" x14ac:dyDescent="0.2">
      <c r="A5495">
        <v>1937</v>
      </c>
      <c r="B5495" t="s">
        <v>53</v>
      </c>
      <c r="C5495">
        <v>356000</v>
      </c>
    </row>
    <row r="5496" spans="1:3" x14ac:dyDescent="0.2">
      <c r="A5496">
        <v>1938</v>
      </c>
      <c r="B5496" t="s">
        <v>53</v>
      </c>
      <c r="C5496">
        <v>356000</v>
      </c>
    </row>
    <row r="5497" spans="1:3" x14ac:dyDescent="0.2">
      <c r="A5497">
        <v>1939</v>
      </c>
      <c r="B5497" t="s">
        <v>53</v>
      </c>
      <c r="C5497">
        <v>358000</v>
      </c>
    </row>
    <row r="5498" spans="1:3" x14ac:dyDescent="0.2">
      <c r="A5498">
        <v>1940</v>
      </c>
      <c r="B5498" t="s">
        <v>53</v>
      </c>
      <c r="C5498">
        <v>363000</v>
      </c>
    </row>
    <row r="5499" spans="1:3" x14ac:dyDescent="0.2">
      <c r="A5499">
        <v>1941</v>
      </c>
      <c r="B5499" t="s">
        <v>53</v>
      </c>
      <c r="C5499">
        <v>348000</v>
      </c>
    </row>
    <row r="5500" spans="1:3" x14ac:dyDescent="0.2">
      <c r="A5500">
        <v>1942</v>
      </c>
      <c r="B5500" t="s">
        <v>53</v>
      </c>
      <c r="C5500">
        <v>343000</v>
      </c>
    </row>
    <row r="5501" spans="1:3" x14ac:dyDescent="0.2">
      <c r="A5501">
        <v>1943</v>
      </c>
      <c r="B5501" t="s">
        <v>53</v>
      </c>
      <c r="C5501">
        <v>327000</v>
      </c>
    </row>
    <row r="5502" spans="1:3" x14ac:dyDescent="0.2">
      <c r="A5502">
        <v>1944</v>
      </c>
      <c r="B5502" t="s">
        <v>53</v>
      </c>
      <c r="C5502">
        <v>314000</v>
      </c>
    </row>
    <row r="5503" spans="1:3" x14ac:dyDescent="0.2">
      <c r="A5503">
        <v>1945</v>
      </c>
      <c r="B5503" t="s">
        <v>53</v>
      </c>
      <c r="C5503">
        <v>315000</v>
      </c>
    </row>
    <row r="5504" spans="1:3" x14ac:dyDescent="0.2">
      <c r="A5504">
        <v>1946</v>
      </c>
      <c r="B5504" t="s">
        <v>53</v>
      </c>
      <c r="C5504">
        <v>342000</v>
      </c>
    </row>
    <row r="5505" spans="1:3" x14ac:dyDescent="0.2">
      <c r="A5505">
        <v>1947</v>
      </c>
      <c r="B5505" t="s">
        <v>53</v>
      </c>
      <c r="C5505">
        <v>354000</v>
      </c>
    </row>
    <row r="5506" spans="1:3" x14ac:dyDescent="0.2">
      <c r="A5506">
        <v>1948</v>
      </c>
      <c r="B5506" t="s">
        <v>53</v>
      </c>
      <c r="C5506">
        <v>359000</v>
      </c>
    </row>
    <row r="5507" spans="1:3" x14ac:dyDescent="0.2">
      <c r="A5507">
        <v>1949</v>
      </c>
      <c r="B5507" t="s">
        <v>53</v>
      </c>
      <c r="C5507">
        <v>369000</v>
      </c>
    </row>
    <row r="5508" spans="1:3" x14ac:dyDescent="0.2">
      <c r="A5508">
        <v>1950</v>
      </c>
      <c r="B5508" t="s">
        <v>53</v>
      </c>
      <c r="C5508">
        <v>379000</v>
      </c>
    </row>
    <row r="5509" spans="1:3" x14ac:dyDescent="0.2">
      <c r="A5509">
        <v>1951</v>
      </c>
      <c r="B5509" t="s">
        <v>53</v>
      </c>
      <c r="C5509">
        <v>378000</v>
      </c>
    </row>
    <row r="5510" spans="1:3" x14ac:dyDescent="0.2">
      <c r="A5510">
        <v>1952</v>
      </c>
      <c r="B5510" t="s">
        <v>53</v>
      </c>
      <c r="C5510">
        <v>375000</v>
      </c>
    </row>
    <row r="5511" spans="1:3" x14ac:dyDescent="0.2">
      <c r="A5511">
        <v>1953</v>
      </c>
      <c r="B5511" t="s">
        <v>53</v>
      </c>
      <c r="C5511">
        <v>379000</v>
      </c>
    </row>
    <row r="5512" spans="1:3" x14ac:dyDescent="0.2">
      <c r="A5512">
        <v>1954</v>
      </c>
      <c r="B5512" t="s">
        <v>53</v>
      </c>
      <c r="C5512">
        <v>377000</v>
      </c>
    </row>
    <row r="5513" spans="1:3" x14ac:dyDescent="0.2">
      <c r="A5513">
        <v>1955</v>
      </c>
      <c r="B5513" t="s">
        <v>53</v>
      </c>
      <c r="C5513">
        <v>375000</v>
      </c>
    </row>
    <row r="5514" spans="1:3" x14ac:dyDescent="0.2">
      <c r="A5514">
        <v>1956</v>
      </c>
      <c r="B5514" t="s">
        <v>53</v>
      </c>
      <c r="C5514">
        <v>377000</v>
      </c>
    </row>
    <row r="5515" spans="1:3" x14ac:dyDescent="0.2">
      <c r="A5515">
        <v>1957</v>
      </c>
      <c r="B5515" t="s">
        <v>53</v>
      </c>
      <c r="C5515">
        <v>376000</v>
      </c>
    </row>
    <row r="5516" spans="1:3" x14ac:dyDescent="0.2">
      <c r="A5516">
        <v>1958</v>
      </c>
      <c r="B5516" t="s">
        <v>53</v>
      </c>
      <c r="C5516">
        <v>380000</v>
      </c>
    </row>
    <row r="5517" spans="1:3" x14ac:dyDescent="0.2">
      <c r="A5517">
        <v>1959</v>
      </c>
      <c r="B5517" t="s">
        <v>53</v>
      </c>
      <c r="C5517">
        <v>387000</v>
      </c>
    </row>
    <row r="5518" spans="1:3" x14ac:dyDescent="0.2">
      <c r="A5518">
        <v>1960</v>
      </c>
      <c r="B5518" t="s">
        <v>53</v>
      </c>
      <c r="C5518">
        <v>389000</v>
      </c>
    </row>
    <row r="5519" spans="1:3" x14ac:dyDescent="0.2">
      <c r="A5519">
        <v>1961</v>
      </c>
      <c r="B5519" t="s">
        <v>53</v>
      </c>
      <c r="C5519">
        <v>390000</v>
      </c>
    </row>
    <row r="5520" spans="1:3" x14ac:dyDescent="0.2">
      <c r="A5520">
        <v>1962</v>
      </c>
      <c r="B5520" t="s">
        <v>53</v>
      </c>
      <c r="C5520">
        <v>393000</v>
      </c>
    </row>
    <row r="5521" spans="1:3" x14ac:dyDescent="0.2">
      <c r="A5521">
        <v>1963</v>
      </c>
      <c r="B5521" t="s">
        <v>53</v>
      </c>
      <c r="C5521">
        <v>397000</v>
      </c>
    </row>
    <row r="5522" spans="1:3" x14ac:dyDescent="0.2">
      <c r="A5522">
        <v>1964</v>
      </c>
      <c r="B5522" t="s">
        <v>53</v>
      </c>
      <c r="C5522">
        <v>399000</v>
      </c>
    </row>
    <row r="5523" spans="1:3" x14ac:dyDescent="0.2">
      <c r="A5523">
        <v>1965</v>
      </c>
      <c r="B5523" t="s">
        <v>53</v>
      </c>
      <c r="C5523">
        <v>404000</v>
      </c>
    </row>
    <row r="5524" spans="1:3" x14ac:dyDescent="0.2">
      <c r="A5524">
        <v>1966</v>
      </c>
      <c r="B5524" t="s">
        <v>53</v>
      </c>
      <c r="C5524">
        <v>413000</v>
      </c>
    </row>
    <row r="5525" spans="1:3" x14ac:dyDescent="0.2">
      <c r="A5525">
        <v>1967</v>
      </c>
      <c r="B5525" t="s">
        <v>53</v>
      </c>
      <c r="C5525">
        <v>423000</v>
      </c>
    </row>
    <row r="5526" spans="1:3" x14ac:dyDescent="0.2">
      <c r="A5526">
        <v>1968</v>
      </c>
      <c r="B5526" t="s">
        <v>53</v>
      </c>
      <c r="C5526">
        <v>430000</v>
      </c>
    </row>
    <row r="5527" spans="1:3" x14ac:dyDescent="0.2">
      <c r="A5527">
        <v>1969</v>
      </c>
      <c r="B5527" t="s">
        <v>53</v>
      </c>
      <c r="C5527">
        <v>437000</v>
      </c>
    </row>
    <row r="5528" spans="1:3" x14ac:dyDescent="0.2">
      <c r="A5528">
        <v>1970</v>
      </c>
      <c r="B5528" t="s">
        <v>53</v>
      </c>
      <c r="C5528">
        <v>444732</v>
      </c>
    </row>
    <row r="5529" spans="1:3" x14ac:dyDescent="0.2">
      <c r="A5529">
        <v>1971</v>
      </c>
      <c r="B5529" t="s">
        <v>53</v>
      </c>
      <c r="C5529">
        <v>454315</v>
      </c>
    </row>
    <row r="5530" spans="1:3" x14ac:dyDescent="0.2">
      <c r="A5530">
        <v>1972</v>
      </c>
      <c r="B5530" t="s">
        <v>53</v>
      </c>
      <c r="C5530">
        <v>463142</v>
      </c>
    </row>
    <row r="5531" spans="1:3" x14ac:dyDescent="0.2">
      <c r="A5531">
        <v>1973</v>
      </c>
      <c r="B5531" t="s">
        <v>53</v>
      </c>
      <c r="C5531">
        <v>468429</v>
      </c>
    </row>
    <row r="5532" spans="1:3" x14ac:dyDescent="0.2">
      <c r="A5532">
        <v>1974</v>
      </c>
      <c r="B5532" t="s">
        <v>53</v>
      </c>
      <c r="C5532">
        <v>473000</v>
      </c>
    </row>
    <row r="5533" spans="1:3" x14ac:dyDescent="0.2">
      <c r="A5533">
        <v>1975</v>
      </c>
      <c r="B5533" t="s">
        <v>53</v>
      </c>
      <c r="C5533">
        <v>479713</v>
      </c>
    </row>
    <row r="5534" spans="1:3" x14ac:dyDescent="0.2">
      <c r="A5534">
        <v>1976</v>
      </c>
      <c r="B5534" t="s">
        <v>53</v>
      </c>
      <c r="C5534">
        <v>484928</v>
      </c>
    </row>
    <row r="5535" spans="1:3" x14ac:dyDescent="0.2">
      <c r="A5535">
        <v>1977</v>
      </c>
      <c r="B5535" t="s">
        <v>53</v>
      </c>
      <c r="C5535">
        <v>491929</v>
      </c>
    </row>
    <row r="5536" spans="1:3" x14ac:dyDescent="0.2">
      <c r="A5536">
        <v>1978</v>
      </c>
      <c r="B5536" t="s">
        <v>53</v>
      </c>
      <c r="C5536">
        <v>498108</v>
      </c>
    </row>
    <row r="5537" spans="1:3" x14ac:dyDescent="0.2">
      <c r="A5537">
        <v>1979</v>
      </c>
      <c r="B5537" t="s">
        <v>53</v>
      </c>
      <c r="C5537">
        <v>505372</v>
      </c>
    </row>
    <row r="5538" spans="1:3" x14ac:dyDescent="0.2">
      <c r="A5538">
        <v>1980</v>
      </c>
      <c r="B5538" t="s">
        <v>53</v>
      </c>
      <c r="C5538">
        <v>512824</v>
      </c>
    </row>
    <row r="5539" spans="1:3" x14ac:dyDescent="0.2">
      <c r="A5539">
        <v>1981</v>
      </c>
      <c r="B5539" t="s">
        <v>53</v>
      </c>
      <c r="C5539">
        <v>515588</v>
      </c>
    </row>
    <row r="5540" spans="1:3" x14ac:dyDescent="0.2">
      <c r="A5540">
        <v>1982</v>
      </c>
      <c r="B5540" t="s">
        <v>53</v>
      </c>
      <c r="C5540">
        <v>519113</v>
      </c>
    </row>
    <row r="5541" spans="1:3" x14ac:dyDescent="0.2">
      <c r="A5541">
        <v>1983</v>
      </c>
      <c r="B5541" t="s">
        <v>53</v>
      </c>
      <c r="C5541">
        <v>523310</v>
      </c>
    </row>
    <row r="5542" spans="1:3" x14ac:dyDescent="0.2">
      <c r="A5542">
        <v>1984</v>
      </c>
      <c r="B5542" t="s">
        <v>53</v>
      </c>
      <c r="C5542">
        <v>526662</v>
      </c>
    </row>
    <row r="5543" spans="1:3" x14ac:dyDescent="0.2">
      <c r="A5543">
        <v>1985</v>
      </c>
      <c r="B5543" t="s">
        <v>53</v>
      </c>
      <c r="C5543">
        <v>530031</v>
      </c>
    </row>
    <row r="5544" spans="1:3" x14ac:dyDescent="0.2">
      <c r="A5544">
        <v>1986</v>
      </c>
      <c r="B5544" t="s">
        <v>53</v>
      </c>
      <c r="C5544">
        <v>534065</v>
      </c>
    </row>
    <row r="5545" spans="1:3" x14ac:dyDescent="0.2">
      <c r="A5545">
        <v>1987</v>
      </c>
      <c r="B5545" t="s">
        <v>53</v>
      </c>
      <c r="C5545">
        <v>540266</v>
      </c>
    </row>
    <row r="5546" spans="1:3" x14ac:dyDescent="0.2">
      <c r="A5546">
        <v>1988</v>
      </c>
      <c r="B5546" t="s">
        <v>53</v>
      </c>
      <c r="C5546">
        <v>549758</v>
      </c>
    </row>
    <row r="5547" spans="1:3" x14ac:dyDescent="0.2">
      <c r="A5547">
        <v>1989</v>
      </c>
      <c r="B5547" t="s">
        <v>53</v>
      </c>
      <c r="C5547">
        <v>557715</v>
      </c>
    </row>
    <row r="5548" spans="1:3" x14ac:dyDescent="0.2">
      <c r="A5548">
        <v>1990</v>
      </c>
      <c r="B5548" t="s">
        <v>53</v>
      </c>
      <c r="C5548">
        <v>564798</v>
      </c>
    </row>
    <row r="5549" spans="1:3" x14ac:dyDescent="0.2">
      <c r="A5549">
        <v>1991</v>
      </c>
      <c r="B5549" t="s">
        <v>53</v>
      </c>
      <c r="C5549">
        <v>568606</v>
      </c>
    </row>
    <row r="5550" spans="1:3" x14ac:dyDescent="0.2">
      <c r="A5550">
        <v>1992</v>
      </c>
      <c r="B5550" t="s">
        <v>53</v>
      </c>
      <c r="C5550">
        <v>572751</v>
      </c>
    </row>
    <row r="5551" spans="1:3" x14ac:dyDescent="0.2">
      <c r="A5551">
        <v>1993</v>
      </c>
      <c r="B5551" t="s">
        <v>53</v>
      </c>
      <c r="C5551">
        <v>577748</v>
      </c>
    </row>
    <row r="5552" spans="1:3" x14ac:dyDescent="0.2">
      <c r="A5552">
        <v>1994</v>
      </c>
      <c r="B5552" t="s">
        <v>53</v>
      </c>
      <c r="C5552">
        <v>583836</v>
      </c>
    </row>
    <row r="5553" spans="1:3" x14ac:dyDescent="0.2">
      <c r="A5553">
        <v>1995</v>
      </c>
      <c r="B5553" t="s">
        <v>53</v>
      </c>
      <c r="C5553">
        <v>589002</v>
      </c>
    </row>
    <row r="5554" spans="1:3" x14ac:dyDescent="0.2">
      <c r="A5554">
        <v>1996</v>
      </c>
      <c r="B5554" t="s">
        <v>53</v>
      </c>
      <c r="C5554">
        <v>593701</v>
      </c>
    </row>
    <row r="5555" spans="1:3" x14ac:dyDescent="0.2">
      <c r="A5555">
        <v>1997</v>
      </c>
      <c r="B5555" t="s">
        <v>53</v>
      </c>
      <c r="C5555">
        <v>597239</v>
      </c>
    </row>
    <row r="5556" spans="1:3" x14ac:dyDescent="0.2">
      <c r="A5556">
        <v>1998</v>
      </c>
      <c r="B5556" t="s">
        <v>53</v>
      </c>
      <c r="C5556">
        <v>600416</v>
      </c>
    </row>
    <row r="5557" spans="1:3" x14ac:dyDescent="0.2">
      <c r="A5557">
        <v>1999</v>
      </c>
      <c r="B5557" t="s">
        <v>53</v>
      </c>
      <c r="C5557">
        <v>604683</v>
      </c>
    </row>
    <row r="5558" spans="1:3" x14ac:dyDescent="0.2">
      <c r="A5558">
        <v>2000</v>
      </c>
      <c r="B5558" t="s">
        <v>53</v>
      </c>
      <c r="C5558">
        <v>609903</v>
      </c>
    </row>
    <row r="5559" spans="1:3" x14ac:dyDescent="0.2">
      <c r="A5559">
        <v>2001</v>
      </c>
      <c r="B5559" t="s">
        <v>53</v>
      </c>
      <c r="C5559">
        <v>612153</v>
      </c>
    </row>
    <row r="5560" spans="1:3" x14ac:dyDescent="0.2">
      <c r="A5560">
        <v>2002</v>
      </c>
      <c r="B5560" t="s">
        <v>53</v>
      </c>
      <c r="C5560">
        <v>614950</v>
      </c>
    </row>
    <row r="5561" spans="1:3" x14ac:dyDescent="0.2">
      <c r="A5561">
        <v>2003</v>
      </c>
      <c r="B5561" t="s">
        <v>53</v>
      </c>
      <c r="C5561">
        <v>616559</v>
      </c>
    </row>
    <row r="5562" spans="1:3" x14ac:dyDescent="0.2">
      <c r="A5562">
        <v>2004</v>
      </c>
      <c r="B5562" t="s">
        <v>53</v>
      </c>
      <c r="C5562">
        <v>618145</v>
      </c>
    </row>
    <row r="5563" spans="1:3" x14ac:dyDescent="0.2">
      <c r="A5563">
        <v>2005</v>
      </c>
      <c r="B5563" t="s">
        <v>53</v>
      </c>
      <c r="C5563">
        <v>618814</v>
      </c>
    </row>
    <row r="5564" spans="1:3" x14ac:dyDescent="0.2">
      <c r="A5564">
        <v>2006</v>
      </c>
      <c r="B5564" t="s">
        <v>53</v>
      </c>
      <c r="C5564">
        <v>619985</v>
      </c>
    </row>
    <row r="5565" spans="1:3" x14ac:dyDescent="0.2">
      <c r="A5565">
        <v>2007</v>
      </c>
      <c r="B5565" t="s">
        <v>53</v>
      </c>
      <c r="C5565">
        <v>620460</v>
      </c>
    </row>
    <row r="5566" spans="1:3" x14ac:dyDescent="0.2">
      <c r="A5566">
        <v>2008</v>
      </c>
      <c r="B5566" t="s">
        <v>53</v>
      </c>
      <c r="C5566">
        <v>621049</v>
      </c>
    </row>
    <row r="5567" spans="1:3" x14ac:dyDescent="0.2">
      <c r="A5567">
        <v>2009</v>
      </c>
      <c r="B5567" t="s">
        <v>53</v>
      </c>
      <c r="C5567">
        <v>621760</v>
      </c>
    </row>
    <row r="5568" spans="1:3" x14ac:dyDescent="0.2">
      <c r="A5568">
        <v>2010</v>
      </c>
      <c r="B5568" t="s">
        <v>53</v>
      </c>
      <c r="C5568">
        <v>625886</v>
      </c>
    </row>
    <row r="5569" spans="1:3" x14ac:dyDescent="0.2">
      <c r="A5569">
        <v>2011</v>
      </c>
      <c r="B5569" t="s">
        <v>53</v>
      </c>
      <c r="C5569">
        <v>627197</v>
      </c>
    </row>
    <row r="5570" spans="1:3" x14ac:dyDescent="0.2">
      <c r="A5570">
        <v>2012</v>
      </c>
      <c r="B5570" t="s">
        <v>53</v>
      </c>
      <c r="C5570">
        <v>626361</v>
      </c>
    </row>
    <row r="5571" spans="1:3" x14ac:dyDescent="0.2">
      <c r="A5571">
        <v>2013</v>
      </c>
      <c r="B5571" t="s">
        <v>53</v>
      </c>
      <c r="C5571">
        <v>626603</v>
      </c>
    </row>
    <row r="5572" spans="1:3" x14ac:dyDescent="0.2">
      <c r="A5572">
        <v>2014</v>
      </c>
      <c r="B5572" t="s">
        <v>53</v>
      </c>
      <c r="C5572">
        <v>625693</v>
      </c>
    </row>
    <row r="5573" spans="1:3" x14ac:dyDescent="0.2">
      <c r="A5573">
        <v>2015</v>
      </c>
      <c r="B5573" t="s">
        <v>53</v>
      </c>
      <c r="C5573">
        <v>625810</v>
      </c>
    </row>
    <row r="5574" spans="1:3" x14ac:dyDescent="0.2">
      <c r="A5574">
        <v>2016</v>
      </c>
      <c r="B5574" t="s">
        <v>53</v>
      </c>
      <c r="C5574">
        <v>624366</v>
      </c>
    </row>
    <row r="5575" spans="1:3" x14ac:dyDescent="0.2">
      <c r="A5575">
        <v>2017</v>
      </c>
      <c r="B5575" t="s">
        <v>53</v>
      </c>
      <c r="C5575">
        <v>625132</v>
      </c>
    </row>
    <row r="5576" spans="1:3" x14ac:dyDescent="0.2">
      <c r="A5576">
        <v>2018</v>
      </c>
      <c r="B5576" t="s">
        <v>53</v>
      </c>
      <c r="C5576">
        <v>624802</v>
      </c>
    </row>
    <row r="5577" spans="1:3" x14ac:dyDescent="0.2">
      <c r="A5577">
        <v>2019</v>
      </c>
      <c r="B5577" t="s">
        <v>53</v>
      </c>
      <c r="C5577">
        <v>624046</v>
      </c>
    </row>
    <row r="5578" spans="1:3" x14ac:dyDescent="0.2">
      <c r="A5578">
        <v>2020</v>
      </c>
      <c r="B5578" t="s">
        <v>53</v>
      </c>
      <c r="C5578">
        <v>642936</v>
      </c>
    </row>
    <row r="5579" spans="1:3" x14ac:dyDescent="0.2">
      <c r="A5579">
        <v>2021</v>
      </c>
      <c r="B5579" t="s">
        <v>53</v>
      </c>
      <c r="C5579">
        <v>647093</v>
      </c>
    </row>
    <row r="5580" spans="1:3" x14ac:dyDescent="0.2">
      <c r="A5580">
        <v>2022</v>
      </c>
      <c r="B5580" t="s">
        <v>53</v>
      </c>
      <c r="C5580">
        <v>647110</v>
      </c>
    </row>
    <row r="5581" spans="1:3" x14ac:dyDescent="0.2">
      <c r="A5581">
        <v>2023</v>
      </c>
      <c r="B5581" t="s">
        <v>53</v>
      </c>
      <c r="C5581">
        <v>647464</v>
      </c>
    </row>
    <row r="5582" spans="1:3" x14ac:dyDescent="0.2">
      <c r="A5582">
        <v>1900</v>
      </c>
      <c r="B5582" t="s">
        <v>54</v>
      </c>
      <c r="C5582">
        <v>1858000</v>
      </c>
    </row>
    <row r="5583" spans="1:3" x14ac:dyDescent="0.2">
      <c r="A5583">
        <v>1901</v>
      </c>
      <c r="B5583" t="s">
        <v>54</v>
      </c>
      <c r="C5583">
        <v>1887000</v>
      </c>
    </row>
    <row r="5584" spans="1:3" x14ac:dyDescent="0.2">
      <c r="A5584">
        <v>1902</v>
      </c>
      <c r="B5584" t="s">
        <v>54</v>
      </c>
      <c r="C5584">
        <v>1894000</v>
      </c>
    </row>
    <row r="5585" spans="1:3" x14ac:dyDescent="0.2">
      <c r="A5585">
        <v>1903</v>
      </c>
      <c r="B5585" t="s">
        <v>54</v>
      </c>
      <c r="C5585">
        <v>1890000</v>
      </c>
    </row>
    <row r="5586" spans="1:3" x14ac:dyDescent="0.2">
      <c r="A5586">
        <v>1904</v>
      </c>
      <c r="B5586" t="s">
        <v>54</v>
      </c>
      <c r="C5586">
        <v>1889000</v>
      </c>
    </row>
    <row r="5587" spans="1:3" x14ac:dyDescent="0.2">
      <c r="A5587">
        <v>1905</v>
      </c>
      <c r="B5587" t="s">
        <v>54</v>
      </c>
      <c r="C5587">
        <v>1917000</v>
      </c>
    </row>
    <row r="5588" spans="1:3" x14ac:dyDescent="0.2">
      <c r="A5588">
        <v>1906</v>
      </c>
      <c r="B5588" t="s">
        <v>54</v>
      </c>
      <c r="C5588">
        <v>1942000</v>
      </c>
    </row>
    <row r="5589" spans="1:3" x14ac:dyDescent="0.2">
      <c r="A5589">
        <v>1907</v>
      </c>
      <c r="B5589" t="s">
        <v>54</v>
      </c>
      <c r="C5589">
        <v>1952000</v>
      </c>
    </row>
    <row r="5590" spans="1:3" x14ac:dyDescent="0.2">
      <c r="A5590">
        <v>1908</v>
      </c>
      <c r="B5590" t="s">
        <v>54</v>
      </c>
      <c r="C5590">
        <v>1994000</v>
      </c>
    </row>
    <row r="5591" spans="1:3" x14ac:dyDescent="0.2">
      <c r="A5591">
        <v>1909</v>
      </c>
      <c r="B5591" t="s">
        <v>54</v>
      </c>
      <c r="C5591">
        <v>2038000</v>
      </c>
    </row>
    <row r="5592" spans="1:3" x14ac:dyDescent="0.2">
      <c r="A5592">
        <v>1910</v>
      </c>
      <c r="B5592" t="s">
        <v>54</v>
      </c>
      <c r="C5592">
        <v>2071000</v>
      </c>
    </row>
    <row r="5593" spans="1:3" x14ac:dyDescent="0.2">
      <c r="A5593">
        <v>1911</v>
      </c>
      <c r="B5593" t="s">
        <v>54</v>
      </c>
      <c r="C5593">
        <v>2092000</v>
      </c>
    </row>
    <row r="5594" spans="1:3" x14ac:dyDescent="0.2">
      <c r="A5594">
        <v>1912</v>
      </c>
      <c r="B5594" t="s">
        <v>54</v>
      </c>
      <c r="C5594">
        <v>2122000</v>
      </c>
    </row>
    <row r="5595" spans="1:3" x14ac:dyDescent="0.2">
      <c r="A5595">
        <v>1913</v>
      </c>
      <c r="B5595" t="s">
        <v>54</v>
      </c>
      <c r="C5595">
        <v>2176000</v>
      </c>
    </row>
    <row r="5596" spans="1:3" x14ac:dyDescent="0.2">
      <c r="A5596">
        <v>1914</v>
      </c>
      <c r="B5596" t="s">
        <v>54</v>
      </c>
      <c r="C5596">
        <v>2241000</v>
      </c>
    </row>
    <row r="5597" spans="1:3" x14ac:dyDescent="0.2">
      <c r="A5597">
        <v>1915</v>
      </c>
      <c r="B5597" t="s">
        <v>54</v>
      </c>
      <c r="C5597">
        <v>2294000</v>
      </c>
    </row>
    <row r="5598" spans="1:3" x14ac:dyDescent="0.2">
      <c r="A5598">
        <v>1916</v>
      </c>
      <c r="B5598" t="s">
        <v>54</v>
      </c>
      <c r="C5598">
        <v>2316000</v>
      </c>
    </row>
    <row r="5599" spans="1:3" x14ac:dyDescent="0.2">
      <c r="A5599">
        <v>1917</v>
      </c>
      <c r="B5599" t="s">
        <v>54</v>
      </c>
      <c r="C5599">
        <v>2313000</v>
      </c>
    </row>
    <row r="5600" spans="1:3" x14ac:dyDescent="0.2">
      <c r="A5600">
        <v>1918</v>
      </c>
      <c r="B5600" t="s">
        <v>54</v>
      </c>
      <c r="C5600">
        <v>2359000</v>
      </c>
    </row>
    <row r="5601" spans="1:3" x14ac:dyDescent="0.2">
      <c r="A5601">
        <v>1919</v>
      </c>
      <c r="B5601" t="s">
        <v>54</v>
      </c>
      <c r="C5601">
        <v>2318000</v>
      </c>
    </row>
    <row r="5602" spans="1:3" x14ac:dyDescent="0.2">
      <c r="A5602">
        <v>1920</v>
      </c>
      <c r="B5602" t="s">
        <v>54</v>
      </c>
      <c r="C5602">
        <v>2347000</v>
      </c>
    </row>
    <row r="5603" spans="1:3" x14ac:dyDescent="0.2">
      <c r="A5603">
        <v>1921</v>
      </c>
      <c r="B5603" t="s">
        <v>54</v>
      </c>
      <c r="C5603">
        <v>2395000</v>
      </c>
    </row>
    <row r="5604" spans="1:3" x14ac:dyDescent="0.2">
      <c r="A5604">
        <v>1922</v>
      </c>
      <c r="B5604" t="s">
        <v>54</v>
      </c>
      <c r="C5604">
        <v>2412000</v>
      </c>
    </row>
    <row r="5605" spans="1:3" x14ac:dyDescent="0.2">
      <c r="A5605">
        <v>1923</v>
      </c>
      <c r="B5605" t="s">
        <v>54</v>
      </c>
      <c r="C5605">
        <v>2423000</v>
      </c>
    </row>
    <row r="5606" spans="1:3" x14ac:dyDescent="0.2">
      <c r="A5606">
        <v>1924</v>
      </c>
      <c r="B5606" t="s">
        <v>54</v>
      </c>
      <c r="C5606">
        <v>2426000</v>
      </c>
    </row>
    <row r="5607" spans="1:3" x14ac:dyDescent="0.2">
      <c r="A5607">
        <v>1925</v>
      </c>
      <c r="B5607" t="s">
        <v>54</v>
      </c>
      <c r="C5607">
        <v>2423000</v>
      </c>
    </row>
    <row r="5608" spans="1:3" x14ac:dyDescent="0.2">
      <c r="A5608">
        <v>1926</v>
      </c>
      <c r="B5608" t="s">
        <v>54</v>
      </c>
      <c r="C5608">
        <v>2419000</v>
      </c>
    </row>
    <row r="5609" spans="1:3" x14ac:dyDescent="0.2">
      <c r="A5609">
        <v>1927</v>
      </c>
      <c r="B5609" t="s">
        <v>54</v>
      </c>
      <c r="C5609">
        <v>2433000</v>
      </c>
    </row>
    <row r="5610" spans="1:3" x14ac:dyDescent="0.2">
      <c r="A5610">
        <v>1928</v>
      </c>
      <c r="B5610" t="s">
        <v>54</v>
      </c>
      <c r="C5610">
        <v>2435000</v>
      </c>
    </row>
    <row r="5611" spans="1:3" x14ac:dyDescent="0.2">
      <c r="A5611">
        <v>1929</v>
      </c>
      <c r="B5611" t="s">
        <v>54</v>
      </c>
      <c r="C5611">
        <v>2425000</v>
      </c>
    </row>
    <row r="5612" spans="1:3" x14ac:dyDescent="0.2">
      <c r="A5612">
        <v>1930</v>
      </c>
      <c r="B5612" t="s">
        <v>54</v>
      </c>
      <c r="C5612">
        <v>2427000</v>
      </c>
    </row>
    <row r="5613" spans="1:3" x14ac:dyDescent="0.2">
      <c r="A5613">
        <v>1931</v>
      </c>
      <c r="B5613" t="s">
        <v>54</v>
      </c>
      <c r="C5613">
        <v>2445000</v>
      </c>
    </row>
    <row r="5614" spans="1:3" x14ac:dyDescent="0.2">
      <c r="A5614">
        <v>1932</v>
      </c>
      <c r="B5614" t="s">
        <v>54</v>
      </c>
      <c r="C5614">
        <v>2452000</v>
      </c>
    </row>
    <row r="5615" spans="1:3" x14ac:dyDescent="0.2">
      <c r="A5615">
        <v>1933</v>
      </c>
      <c r="B5615" t="s">
        <v>54</v>
      </c>
      <c r="C5615">
        <v>2460000</v>
      </c>
    </row>
    <row r="5616" spans="1:3" x14ac:dyDescent="0.2">
      <c r="A5616">
        <v>1934</v>
      </c>
      <c r="B5616" t="s">
        <v>54</v>
      </c>
      <c r="C5616">
        <v>2485000</v>
      </c>
    </row>
    <row r="5617" spans="1:3" x14ac:dyDescent="0.2">
      <c r="A5617">
        <v>1935</v>
      </c>
      <c r="B5617" t="s">
        <v>54</v>
      </c>
      <c r="C5617">
        <v>2520000</v>
      </c>
    </row>
    <row r="5618" spans="1:3" x14ac:dyDescent="0.2">
      <c r="A5618">
        <v>1936</v>
      </c>
      <c r="B5618" t="s">
        <v>54</v>
      </c>
      <c r="C5618">
        <v>2552000</v>
      </c>
    </row>
    <row r="5619" spans="1:3" x14ac:dyDescent="0.2">
      <c r="A5619">
        <v>1937</v>
      </c>
      <c r="B5619" t="s">
        <v>54</v>
      </c>
      <c r="C5619">
        <v>2590000</v>
      </c>
    </row>
    <row r="5620" spans="1:3" x14ac:dyDescent="0.2">
      <c r="A5620">
        <v>1938</v>
      </c>
      <c r="B5620" t="s">
        <v>54</v>
      </c>
      <c r="C5620">
        <v>2638000</v>
      </c>
    </row>
    <row r="5621" spans="1:3" x14ac:dyDescent="0.2">
      <c r="A5621">
        <v>1939</v>
      </c>
      <c r="B5621" t="s">
        <v>54</v>
      </c>
      <c r="C5621">
        <v>2670000</v>
      </c>
    </row>
    <row r="5622" spans="1:3" x14ac:dyDescent="0.2">
      <c r="A5622">
        <v>1940</v>
      </c>
      <c r="B5622" t="s">
        <v>54</v>
      </c>
      <c r="C5622">
        <v>2720000</v>
      </c>
    </row>
    <row r="5623" spans="1:3" x14ac:dyDescent="0.2">
      <c r="A5623">
        <v>1941</v>
      </c>
      <c r="B5623" t="s">
        <v>54</v>
      </c>
      <c r="C5623">
        <v>2855000</v>
      </c>
    </row>
    <row r="5624" spans="1:3" x14ac:dyDescent="0.2">
      <c r="A5624">
        <v>1942</v>
      </c>
      <c r="B5624" t="s">
        <v>54</v>
      </c>
      <c r="C5624">
        <v>3038000</v>
      </c>
    </row>
    <row r="5625" spans="1:3" x14ac:dyDescent="0.2">
      <c r="A5625">
        <v>1943</v>
      </c>
      <c r="B5625" t="s">
        <v>54</v>
      </c>
      <c r="C5625">
        <v>3130000</v>
      </c>
    </row>
    <row r="5626" spans="1:3" x14ac:dyDescent="0.2">
      <c r="A5626">
        <v>1944</v>
      </c>
      <c r="B5626" t="s">
        <v>54</v>
      </c>
      <c r="C5626">
        <v>3248000</v>
      </c>
    </row>
    <row r="5627" spans="1:3" x14ac:dyDescent="0.2">
      <c r="A5627">
        <v>1945</v>
      </c>
      <c r="B5627" t="s">
        <v>54</v>
      </c>
      <c r="C5627">
        <v>3193000</v>
      </c>
    </row>
    <row r="5628" spans="1:3" x14ac:dyDescent="0.2">
      <c r="A5628">
        <v>1946</v>
      </c>
      <c r="B5628" t="s">
        <v>54</v>
      </c>
      <c r="C5628">
        <v>3212000</v>
      </c>
    </row>
    <row r="5629" spans="1:3" x14ac:dyDescent="0.2">
      <c r="A5629">
        <v>1947</v>
      </c>
      <c r="B5629" t="s">
        <v>54</v>
      </c>
      <c r="C5629">
        <v>3201000</v>
      </c>
    </row>
    <row r="5630" spans="1:3" x14ac:dyDescent="0.2">
      <c r="A5630">
        <v>1948</v>
      </c>
      <c r="B5630" t="s">
        <v>54</v>
      </c>
      <c r="C5630">
        <v>3207000</v>
      </c>
    </row>
    <row r="5631" spans="1:3" x14ac:dyDescent="0.2">
      <c r="A5631">
        <v>1949</v>
      </c>
      <c r="B5631" t="s">
        <v>54</v>
      </c>
      <c r="C5631">
        <v>3292000</v>
      </c>
    </row>
    <row r="5632" spans="1:3" x14ac:dyDescent="0.2">
      <c r="A5632">
        <v>1950</v>
      </c>
      <c r="B5632" t="s">
        <v>54</v>
      </c>
      <c r="C5632">
        <v>3315000</v>
      </c>
    </row>
    <row r="5633" spans="1:3" x14ac:dyDescent="0.2">
      <c r="A5633">
        <v>1951</v>
      </c>
      <c r="B5633" t="s">
        <v>54</v>
      </c>
      <c r="C5633">
        <v>3434000</v>
      </c>
    </row>
    <row r="5634" spans="1:3" x14ac:dyDescent="0.2">
      <c r="A5634">
        <v>1952</v>
      </c>
      <c r="B5634" t="s">
        <v>54</v>
      </c>
      <c r="C5634">
        <v>3504000</v>
      </c>
    </row>
    <row r="5635" spans="1:3" x14ac:dyDescent="0.2">
      <c r="A5635">
        <v>1953</v>
      </c>
      <c r="B5635" t="s">
        <v>54</v>
      </c>
      <c r="C5635">
        <v>3557000</v>
      </c>
    </row>
    <row r="5636" spans="1:3" x14ac:dyDescent="0.2">
      <c r="A5636">
        <v>1954</v>
      </c>
      <c r="B5636" t="s">
        <v>54</v>
      </c>
      <c r="C5636">
        <v>3555000</v>
      </c>
    </row>
    <row r="5637" spans="1:3" x14ac:dyDescent="0.2">
      <c r="A5637">
        <v>1955</v>
      </c>
      <c r="B5637" t="s">
        <v>54</v>
      </c>
      <c r="C5637">
        <v>3588000</v>
      </c>
    </row>
    <row r="5638" spans="1:3" x14ac:dyDescent="0.2">
      <c r="A5638">
        <v>1956</v>
      </c>
      <c r="B5638" t="s">
        <v>54</v>
      </c>
      <c r="C5638">
        <v>3722000</v>
      </c>
    </row>
    <row r="5639" spans="1:3" x14ac:dyDescent="0.2">
      <c r="A5639">
        <v>1957</v>
      </c>
      <c r="B5639" t="s">
        <v>54</v>
      </c>
      <c r="C5639">
        <v>3844000</v>
      </c>
    </row>
    <row r="5640" spans="1:3" x14ac:dyDescent="0.2">
      <c r="A5640">
        <v>1958</v>
      </c>
      <c r="B5640" t="s">
        <v>54</v>
      </c>
      <c r="C5640">
        <v>3914000</v>
      </c>
    </row>
    <row r="5641" spans="1:3" x14ac:dyDescent="0.2">
      <c r="A5641">
        <v>1959</v>
      </c>
      <c r="B5641" t="s">
        <v>54</v>
      </c>
      <c r="C5641">
        <v>3951000</v>
      </c>
    </row>
    <row r="5642" spans="1:3" x14ac:dyDescent="0.2">
      <c r="A5642">
        <v>1960</v>
      </c>
      <c r="B5642" t="s">
        <v>54</v>
      </c>
      <c r="C5642">
        <v>3986000</v>
      </c>
    </row>
    <row r="5643" spans="1:3" x14ac:dyDescent="0.2">
      <c r="A5643">
        <v>1961</v>
      </c>
      <c r="B5643" t="s">
        <v>54</v>
      </c>
      <c r="C5643">
        <v>4095000</v>
      </c>
    </row>
    <row r="5644" spans="1:3" x14ac:dyDescent="0.2">
      <c r="A5644">
        <v>1962</v>
      </c>
      <c r="B5644" t="s">
        <v>54</v>
      </c>
      <c r="C5644">
        <v>4180000</v>
      </c>
    </row>
    <row r="5645" spans="1:3" x14ac:dyDescent="0.2">
      <c r="A5645">
        <v>1963</v>
      </c>
      <c r="B5645" t="s">
        <v>54</v>
      </c>
      <c r="C5645">
        <v>4276000</v>
      </c>
    </row>
    <row r="5646" spans="1:3" x14ac:dyDescent="0.2">
      <c r="A5646">
        <v>1964</v>
      </c>
      <c r="B5646" t="s">
        <v>54</v>
      </c>
      <c r="C5646">
        <v>4357000</v>
      </c>
    </row>
    <row r="5647" spans="1:3" x14ac:dyDescent="0.2">
      <c r="A5647">
        <v>1965</v>
      </c>
      <c r="B5647" t="s">
        <v>54</v>
      </c>
      <c r="C5647">
        <v>4411000</v>
      </c>
    </row>
    <row r="5648" spans="1:3" x14ac:dyDescent="0.2">
      <c r="A5648">
        <v>1966</v>
      </c>
      <c r="B5648" t="s">
        <v>54</v>
      </c>
      <c r="C5648">
        <v>4456000</v>
      </c>
    </row>
    <row r="5649" spans="1:3" x14ac:dyDescent="0.2">
      <c r="A5649">
        <v>1967</v>
      </c>
      <c r="B5649" t="s">
        <v>54</v>
      </c>
      <c r="C5649">
        <v>4508000</v>
      </c>
    </row>
    <row r="5650" spans="1:3" x14ac:dyDescent="0.2">
      <c r="A5650">
        <v>1968</v>
      </c>
      <c r="B5650" t="s">
        <v>54</v>
      </c>
      <c r="C5650">
        <v>4558000</v>
      </c>
    </row>
    <row r="5651" spans="1:3" x14ac:dyDescent="0.2">
      <c r="A5651">
        <v>1969</v>
      </c>
      <c r="B5651" t="s">
        <v>54</v>
      </c>
      <c r="C5651">
        <v>4614000</v>
      </c>
    </row>
    <row r="5652" spans="1:3" x14ac:dyDescent="0.2">
      <c r="A5652">
        <v>1970</v>
      </c>
      <c r="B5652" t="s">
        <v>54</v>
      </c>
      <c r="C5652">
        <v>4651448</v>
      </c>
    </row>
    <row r="5653" spans="1:3" x14ac:dyDescent="0.2">
      <c r="A5653">
        <v>1971</v>
      </c>
      <c r="B5653" t="s">
        <v>54</v>
      </c>
      <c r="C5653">
        <v>4750837</v>
      </c>
    </row>
    <row r="5654" spans="1:3" x14ac:dyDescent="0.2">
      <c r="A5654">
        <v>1972</v>
      </c>
      <c r="B5654" t="s">
        <v>54</v>
      </c>
      <c r="C5654">
        <v>4824473</v>
      </c>
    </row>
    <row r="5655" spans="1:3" x14ac:dyDescent="0.2">
      <c r="A5655">
        <v>1973</v>
      </c>
      <c r="B5655" t="s">
        <v>54</v>
      </c>
      <c r="C5655">
        <v>4901291</v>
      </c>
    </row>
    <row r="5656" spans="1:3" x14ac:dyDescent="0.2">
      <c r="A5656">
        <v>1974</v>
      </c>
      <c r="B5656" t="s">
        <v>54</v>
      </c>
      <c r="C5656">
        <v>4971068</v>
      </c>
    </row>
    <row r="5657" spans="1:3" x14ac:dyDescent="0.2">
      <c r="A5657">
        <v>1975</v>
      </c>
      <c r="B5657" t="s">
        <v>54</v>
      </c>
      <c r="C5657">
        <v>5047396</v>
      </c>
    </row>
    <row r="5658" spans="1:3" x14ac:dyDescent="0.2">
      <c r="A5658">
        <v>1976</v>
      </c>
      <c r="B5658" t="s">
        <v>54</v>
      </c>
      <c r="C5658">
        <v>5121863</v>
      </c>
    </row>
    <row r="5659" spans="1:3" x14ac:dyDescent="0.2">
      <c r="A5659">
        <v>1977</v>
      </c>
      <c r="B5659" t="s">
        <v>54</v>
      </c>
      <c r="C5659">
        <v>5193112</v>
      </c>
    </row>
    <row r="5660" spans="1:3" x14ac:dyDescent="0.2">
      <c r="A5660">
        <v>1978</v>
      </c>
      <c r="B5660" t="s">
        <v>54</v>
      </c>
      <c r="C5660">
        <v>5270238</v>
      </c>
    </row>
    <row r="5661" spans="1:3" x14ac:dyDescent="0.2">
      <c r="A5661">
        <v>1979</v>
      </c>
      <c r="B5661" t="s">
        <v>54</v>
      </c>
      <c r="C5661">
        <v>5307945</v>
      </c>
    </row>
    <row r="5662" spans="1:3" x14ac:dyDescent="0.2">
      <c r="A5662">
        <v>1980</v>
      </c>
      <c r="B5662" t="s">
        <v>54</v>
      </c>
      <c r="C5662">
        <v>5367648</v>
      </c>
    </row>
    <row r="5663" spans="1:3" x14ac:dyDescent="0.2">
      <c r="A5663">
        <v>1981</v>
      </c>
      <c r="B5663" t="s">
        <v>54</v>
      </c>
      <c r="C5663">
        <v>5444155</v>
      </c>
    </row>
    <row r="5664" spans="1:3" x14ac:dyDescent="0.2">
      <c r="A5664">
        <v>1982</v>
      </c>
      <c r="B5664" t="s">
        <v>54</v>
      </c>
      <c r="C5664">
        <v>5492848</v>
      </c>
    </row>
    <row r="5665" spans="1:3" x14ac:dyDescent="0.2">
      <c r="A5665">
        <v>1983</v>
      </c>
      <c r="B5665" t="s">
        <v>54</v>
      </c>
      <c r="C5665">
        <v>5564676</v>
      </c>
    </row>
    <row r="5666" spans="1:3" x14ac:dyDescent="0.2">
      <c r="A5666">
        <v>1984</v>
      </c>
      <c r="B5666" t="s">
        <v>54</v>
      </c>
      <c r="C5666">
        <v>5643937</v>
      </c>
    </row>
    <row r="5667" spans="1:3" x14ac:dyDescent="0.2">
      <c r="A5667">
        <v>1985</v>
      </c>
      <c r="B5667" t="s">
        <v>54</v>
      </c>
      <c r="C5667">
        <v>5715198</v>
      </c>
    </row>
    <row r="5668" spans="1:3" x14ac:dyDescent="0.2">
      <c r="A5668">
        <v>1986</v>
      </c>
      <c r="B5668" t="s">
        <v>54</v>
      </c>
      <c r="C5668">
        <v>5811695</v>
      </c>
    </row>
    <row r="5669" spans="1:3" x14ac:dyDescent="0.2">
      <c r="A5669">
        <v>1987</v>
      </c>
      <c r="B5669" t="s">
        <v>54</v>
      </c>
      <c r="C5669">
        <v>5932261</v>
      </c>
    </row>
    <row r="5670" spans="1:3" x14ac:dyDescent="0.2">
      <c r="A5670">
        <v>1988</v>
      </c>
      <c r="B5670" t="s">
        <v>54</v>
      </c>
      <c r="C5670">
        <v>6036907</v>
      </c>
    </row>
    <row r="5671" spans="1:3" x14ac:dyDescent="0.2">
      <c r="A5671">
        <v>1989</v>
      </c>
      <c r="B5671" t="s">
        <v>54</v>
      </c>
      <c r="C5671">
        <v>6120244</v>
      </c>
    </row>
    <row r="5672" spans="1:3" x14ac:dyDescent="0.2">
      <c r="A5672">
        <v>1990</v>
      </c>
      <c r="B5672" t="s">
        <v>54</v>
      </c>
      <c r="C5672">
        <v>6216884</v>
      </c>
    </row>
    <row r="5673" spans="1:3" x14ac:dyDescent="0.2">
      <c r="A5673">
        <v>1991</v>
      </c>
      <c r="B5673" t="s">
        <v>54</v>
      </c>
      <c r="C5673">
        <v>6301217</v>
      </c>
    </row>
    <row r="5674" spans="1:3" x14ac:dyDescent="0.2">
      <c r="A5674">
        <v>1992</v>
      </c>
      <c r="B5674" t="s">
        <v>54</v>
      </c>
      <c r="C5674">
        <v>6414307</v>
      </c>
    </row>
    <row r="5675" spans="1:3" x14ac:dyDescent="0.2">
      <c r="A5675">
        <v>1993</v>
      </c>
      <c r="B5675" t="s">
        <v>54</v>
      </c>
      <c r="C5675">
        <v>6509630</v>
      </c>
    </row>
    <row r="5676" spans="1:3" x14ac:dyDescent="0.2">
      <c r="A5676">
        <v>1994</v>
      </c>
      <c r="B5676" t="s">
        <v>54</v>
      </c>
      <c r="C5676">
        <v>6593139</v>
      </c>
    </row>
    <row r="5677" spans="1:3" x14ac:dyDescent="0.2">
      <c r="A5677">
        <v>1995</v>
      </c>
      <c r="B5677" t="s">
        <v>54</v>
      </c>
      <c r="C5677">
        <v>6670693</v>
      </c>
    </row>
    <row r="5678" spans="1:3" x14ac:dyDescent="0.2">
      <c r="A5678">
        <v>1996</v>
      </c>
      <c r="B5678" t="s">
        <v>54</v>
      </c>
      <c r="C5678">
        <v>6750884</v>
      </c>
    </row>
    <row r="5679" spans="1:3" x14ac:dyDescent="0.2">
      <c r="A5679">
        <v>1997</v>
      </c>
      <c r="B5679" t="s">
        <v>54</v>
      </c>
      <c r="C5679">
        <v>6829183</v>
      </c>
    </row>
    <row r="5680" spans="1:3" x14ac:dyDescent="0.2">
      <c r="A5680">
        <v>1998</v>
      </c>
      <c r="B5680" t="s">
        <v>54</v>
      </c>
      <c r="C5680">
        <v>6900918</v>
      </c>
    </row>
    <row r="5681" spans="1:3" x14ac:dyDescent="0.2">
      <c r="A5681">
        <v>1999</v>
      </c>
      <c r="B5681" t="s">
        <v>54</v>
      </c>
      <c r="C5681">
        <v>7000174</v>
      </c>
    </row>
    <row r="5682" spans="1:3" x14ac:dyDescent="0.2">
      <c r="A5682">
        <v>2000</v>
      </c>
      <c r="B5682" t="s">
        <v>54</v>
      </c>
      <c r="C5682">
        <v>7104533</v>
      </c>
    </row>
    <row r="5683" spans="1:3" x14ac:dyDescent="0.2">
      <c r="A5683">
        <v>2001</v>
      </c>
      <c r="B5683" t="s">
        <v>54</v>
      </c>
      <c r="C5683">
        <v>7191304</v>
      </c>
    </row>
    <row r="5684" spans="1:3" x14ac:dyDescent="0.2">
      <c r="A5684">
        <v>2002</v>
      </c>
      <c r="B5684" t="s">
        <v>54</v>
      </c>
      <c r="C5684">
        <v>7283541</v>
      </c>
    </row>
    <row r="5685" spans="1:3" x14ac:dyDescent="0.2">
      <c r="A5685">
        <v>2003</v>
      </c>
      <c r="B5685" t="s">
        <v>54</v>
      </c>
      <c r="C5685">
        <v>7373694</v>
      </c>
    </row>
    <row r="5686" spans="1:3" x14ac:dyDescent="0.2">
      <c r="A5686">
        <v>2004</v>
      </c>
      <c r="B5686" t="s">
        <v>54</v>
      </c>
      <c r="C5686">
        <v>7468914</v>
      </c>
    </row>
    <row r="5687" spans="1:3" x14ac:dyDescent="0.2">
      <c r="A5687">
        <v>2005</v>
      </c>
      <c r="B5687" t="s">
        <v>54</v>
      </c>
      <c r="C5687">
        <v>7563887</v>
      </c>
    </row>
    <row r="5688" spans="1:3" x14ac:dyDescent="0.2">
      <c r="A5688">
        <v>2006</v>
      </c>
      <c r="B5688" t="s">
        <v>54</v>
      </c>
      <c r="C5688">
        <v>7646996</v>
      </c>
    </row>
    <row r="5689" spans="1:3" x14ac:dyDescent="0.2">
      <c r="A5689">
        <v>2007</v>
      </c>
      <c r="B5689" t="s">
        <v>54</v>
      </c>
      <c r="C5689">
        <v>7719749</v>
      </c>
    </row>
    <row r="5690" spans="1:3" x14ac:dyDescent="0.2">
      <c r="A5690">
        <v>2008</v>
      </c>
      <c r="B5690" t="s">
        <v>54</v>
      </c>
      <c r="C5690">
        <v>7795424</v>
      </c>
    </row>
    <row r="5691" spans="1:3" x14ac:dyDescent="0.2">
      <c r="A5691">
        <v>2009</v>
      </c>
      <c r="B5691" t="s">
        <v>54</v>
      </c>
      <c r="C5691">
        <v>7882590</v>
      </c>
    </row>
    <row r="5692" spans="1:3" x14ac:dyDescent="0.2">
      <c r="A5692">
        <v>2010</v>
      </c>
      <c r="B5692" t="s">
        <v>54</v>
      </c>
      <c r="C5692">
        <v>8024004</v>
      </c>
    </row>
    <row r="5693" spans="1:3" x14ac:dyDescent="0.2">
      <c r="A5693">
        <v>2011</v>
      </c>
      <c r="B5693" t="s">
        <v>54</v>
      </c>
      <c r="C5693">
        <v>8102437</v>
      </c>
    </row>
    <row r="5694" spans="1:3" x14ac:dyDescent="0.2">
      <c r="A5694">
        <v>2012</v>
      </c>
      <c r="B5694" t="s">
        <v>54</v>
      </c>
      <c r="C5694">
        <v>8187456</v>
      </c>
    </row>
    <row r="5695" spans="1:3" x14ac:dyDescent="0.2">
      <c r="A5695">
        <v>2013</v>
      </c>
      <c r="B5695" t="s">
        <v>54</v>
      </c>
      <c r="C5695">
        <v>8255861</v>
      </c>
    </row>
    <row r="5696" spans="1:3" x14ac:dyDescent="0.2">
      <c r="A5696">
        <v>2014</v>
      </c>
      <c r="B5696" t="s">
        <v>54</v>
      </c>
      <c r="C5696">
        <v>8315430</v>
      </c>
    </row>
    <row r="5697" spans="1:3" x14ac:dyDescent="0.2">
      <c r="A5697">
        <v>2015</v>
      </c>
      <c r="B5697" t="s">
        <v>54</v>
      </c>
      <c r="C5697">
        <v>8367303</v>
      </c>
    </row>
    <row r="5698" spans="1:3" x14ac:dyDescent="0.2">
      <c r="A5698">
        <v>2016</v>
      </c>
      <c r="B5698" t="s">
        <v>54</v>
      </c>
      <c r="C5698">
        <v>8417651</v>
      </c>
    </row>
    <row r="5699" spans="1:3" x14ac:dyDescent="0.2">
      <c r="A5699">
        <v>2017</v>
      </c>
      <c r="B5699" t="s">
        <v>54</v>
      </c>
      <c r="C5699">
        <v>8471011</v>
      </c>
    </row>
    <row r="5700" spans="1:3" x14ac:dyDescent="0.2">
      <c r="A5700">
        <v>2018</v>
      </c>
      <c r="B5700" t="s">
        <v>54</v>
      </c>
      <c r="C5700">
        <v>8510920</v>
      </c>
    </row>
    <row r="5701" spans="1:3" x14ac:dyDescent="0.2">
      <c r="A5701">
        <v>2019</v>
      </c>
      <c r="B5701" t="s">
        <v>54</v>
      </c>
      <c r="C5701">
        <v>8556642</v>
      </c>
    </row>
    <row r="5702" spans="1:3" x14ac:dyDescent="0.2">
      <c r="A5702">
        <v>2020</v>
      </c>
      <c r="B5702" t="s">
        <v>54</v>
      </c>
      <c r="C5702">
        <v>8637193</v>
      </c>
    </row>
    <row r="5703" spans="1:3" x14ac:dyDescent="0.2">
      <c r="A5703">
        <v>2021</v>
      </c>
      <c r="B5703" t="s">
        <v>54</v>
      </c>
      <c r="C5703">
        <v>8657348</v>
      </c>
    </row>
    <row r="5704" spans="1:3" x14ac:dyDescent="0.2">
      <c r="A5704">
        <v>2022</v>
      </c>
      <c r="B5704" t="s">
        <v>54</v>
      </c>
      <c r="C5704">
        <v>8679099</v>
      </c>
    </row>
    <row r="5705" spans="1:3" x14ac:dyDescent="0.2">
      <c r="A5705">
        <v>2023</v>
      </c>
      <c r="B5705" t="s">
        <v>54</v>
      </c>
      <c r="C5705">
        <v>8715698</v>
      </c>
    </row>
    <row r="5706" spans="1:3" x14ac:dyDescent="0.2">
      <c r="A5706">
        <v>1900</v>
      </c>
      <c r="B5706" t="s">
        <v>55</v>
      </c>
      <c r="C5706">
        <v>523000</v>
      </c>
    </row>
    <row r="5707" spans="1:3" x14ac:dyDescent="0.2">
      <c r="A5707">
        <v>1901</v>
      </c>
      <c r="B5707" t="s">
        <v>55</v>
      </c>
      <c r="C5707">
        <v>583000</v>
      </c>
    </row>
    <row r="5708" spans="1:3" x14ac:dyDescent="0.2">
      <c r="A5708">
        <v>1902</v>
      </c>
      <c r="B5708" t="s">
        <v>55</v>
      </c>
      <c r="C5708">
        <v>651000</v>
      </c>
    </row>
    <row r="5709" spans="1:3" x14ac:dyDescent="0.2">
      <c r="A5709">
        <v>1903</v>
      </c>
      <c r="B5709" t="s">
        <v>55</v>
      </c>
      <c r="C5709">
        <v>719000</v>
      </c>
    </row>
    <row r="5710" spans="1:3" x14ac:dyDescent="0.2">
      <c r="A5710">
        <v>1904</v>
      </c>
      <c r="B5710" t="s">
        <v>55</v>
      </c>
      <c r="C5710">
        <v>782000</v>
      </c>
    </row>
    <row r="5711" spans="1:3" x14ac:dyDescent="0.2">
      <c r="A5711">
        <v>1905</v>
      </c>
      <c r="B5711" t="s">
        <v>55</v>
      </c>
      <c r="C5711">
        <v>842000</v>
      </c>
    </row>
    <row r="5712" spans="1:3" x14ac:dyDescent="0.2">
      <c r="A5712">
        <v>1906</v>
      </c>
      <c r="B5712" t="s">
        <v>55</v>
      </c>
      <c r="C5712">
        <v>904000</v>
      </c>
    </row>
    <row r="5713" spans="1:3" x14ac:dyDescent="0.2">
      <c r="A5713">
        <v>1907</v>
      </c>
      <c r="B5713" t="s">
        <v>55</v>
      </c>
      <c r="C5713">
        <v>967000</v>
      </c>
    </row>
    <row r="5714" spans="1:3" x14ac:dyDescent="0.2">
      <c r="A5714">
        <v>1908</v>
      </c>
      <c r="B5714" t="s">
        <v>55</v>
      </c>
      <c r="C5714">
        <v>1028000</v>
      </c>
    </row>
    <row r="5715" spans="1:3" x14ac:dyDescent="0.2">
      <c r="A5715">
        <v>1909</v>
      </c>
      <c r="B5715" t="s">
        <v>55</v>
      </c>
      <c r="C5715">
        <v>1091000</v>
      </c>
    </row>
    <row r="5716" spans="1:3" x14ac:dyDescent="0.2">
      <c r="A5716">
        <v>1910</v>
      </c>
      <c r="B5716" t="s">
        <v>55</v>
      </c>
      <c r="C5716">
        <v>1148000</v>
      </c>
    </row>
    <row r="5717" spans="1:3" x14ac:dyDescent="0.2">
      <c r="A5717">
        <v>1911</v>
      </c>
      <c r="B5717" t="s">
        <v>55</v>
      </c>
      <c r="C5717">
        <v>1167000</v>
      </c>
    </row>
    <row r="5718" spans="1:3" x14ac:dyDescent="0.2">
      <c r="A5718">
        <v>1912</v>
      </c>
      <c r="B5718" t="s">
        <v>55</v>
      </c>
      <c r="C5718">
        <v>1184000</v>
      </c>
    </row>
    <row r="5719" spans="1:3" x14ac:dyDescent="0.2">
      <c r="A5719">
        <v>1913</v>
      </c>
      <c r="B5719" t="s">
        <v>55</v>
      </c>
      <c r="C5719">
        <v>1209000</v>
      </c>
    </row>
    <row r="5720" spans="1:3" x14ac:dyDescent="0.2">
      <c r="A5720">
        <v>1914</v>
      </c>
      <c r="B5720" t="s">
        <v>55</v>
      </c>
      <c r="C5720">
        <v>1231000</v>
      </c>
    </row>
    <row r="5721" spans="1:3" x14ac:dyDescent="0.2">
      <c r="A5721">
        <v>1915</v>
      </c>
      <c r="B5721" t="s">
        <v>55</v>
      </c>
      <c r="C5721">
        <v>1239000</v>
      </c>
    </row>
    <row r="5722" spans="1:3" x14ac:dyDescent="0.2">
      <c r="A5722">
        <v>1916</v>
      </c>
      <c r="B5722" t="s">
        <v>55</v>
      </c>
      <c r="C5722">
        <v>1255000</v>
      </c>
    </row>
    <row r="5723" spans="1:3" x14ac:dyDescent="0.2">
      <c r="A5723">
        <v>1917</v>
      </c>
      <c r="B5723" t="s">
        <v>55</v>
      </c>
      <c r="C5723">
        <v>1287000</v>
      </c>
    </row>
    <row r="5724" spans="1:3" x14ac:dyDescent="0.2">
      <c r="A5724">
        <v>1918</v>
      </c>
      <c r="B5724" t="s">
        <v>55</v>
      </c>
      <c r="C5724">
        <v>1341000</v>
      </c>
    </row>
    <row r="5725" spans="1:3" x14ac:dyDescent="0.2">
      <c r="A5725">
        <v>1919</v>
      </c>
      <c r="B5725" t="s">
        <v>55</v>
      </c>
      <c r="C5725">
        <v>1333000</v>
      </c>
    </row>
    <row r="5726" spans="1:3" x14ac:dyDescent="0.2">
      <c r="A5726">
        <v>1920</v>
      </c>
      <c r="B5726" t="s">
        <v>55</v>
      </c>
      <c r="C5726">
        <v>1373000</v>
      </c>
    </row>
    <row r="5727" spans="1:3" x14ac:dyDescent="0.2">
      <c r="A5727">
        <v>1921</v>
      </c>
      <c r="B5727" t="s">
        <v>55</v>
      </c>
      <c r="C5727">
        <v>1405000</v>
      </c>
    </row>
    <row r="5728" spans="1:3" x14ac:dyDescent="0.2">
      <c r="A5728">
        <v>1922</v>
      </c>
      <c r="B5728" t="s">
        <v>55</v>
      </c>
      <c r="C5728">
        <v>1415000</v>
      </c>
    </row>
    <row r="5729" spans="1:3" x14ac:dyDescent="0.2">
      <c r="A5729">
        <v>1923</v>
      </c>
      <c r="B5729" t="s">
        <v>55</v>
      </c>
      <c r="C5729">
        <v>1433000</v>
      </c>
    </row>
    <row r="5730" spans="1:3" x14ac:dyDescent="0.2">
      <c r="A5730">
        <v>1924</v>
      </c>
      <c r="B5730" t="s">
        <v>55</v>
      </c>
      <c r="C5730">
        <v>1467000</v>
      </c>
    </row>
    <row r="5731" spans="1:3" x14ac:dyDescent="0.2">
      <c r="A5731">
        <v>1925</v>
      </c>
      <c r="B5731" t="s">
        <v>55</v>
      </c>
      <c r="C5731">
        <v>1494000</v>
      </c>
    </row>
    <row r="5732" spans="1:3" x14ac:dyDescent="0.2">
      <c r="A5732">
        <v>1926</v>
      </c>
      <c r="B5732" t="s">
        <v>55</v>
      </c>
      <c r="C5732">
        <v>1516000</v>
      </c>
    </row>
    <row r="5733" spans="1:3" x14ac:dyDescent="0.2">
      <c r="A5733">
        <v>1927</v>
      </c>
      <c r="B5733" t="s">
        <v>55</v>
      </c>
      <c r="C5733">
        <v>1538000</v>
      </c>
    </row>
    <row r="5734" spans="1:3" x14ac:dyDescent="0.2">
      <c r="A5734">
        <v>1928</v>
      </c>
      <c r="B5734" t="s">
        <v>55</v>
      </c>
      <c r="C5734">
        <v>1551000</v>
      </c>
    </row>
    <row r="5735" spans="1:3" x14ac:dyDescent="0.2">
      <c r="A5735">
        <v>1929</v>
      </c>
      <c r="B5735" t="s">
        <v>55</v>
      </c>
      <c r="C5735">
        <v>1555000</v>
      </c>
    </row>
    <row r="5736" spans="1:3" x14ac:dyDescent="0.2">
      <c r="A5736">
        <v>1930</v>
      </c>
      <c r="B5736" t="s">
        <v>55</v>
      </c>
      <c r="C5736">
        <v>1568000</v>
      </c>
    </row>
    <row r="5737" spans="1:3" x14ac:dyDescent="0.2">
      <c r="A5737">
        <v>1931</v>
      </c>
      <c r="B5737" t="s">
        <v>55</v>
      </c>
      <c r="C5737">
        <v>1581000</v>
      </c>
    </row>
    <row r="5738" spans="1:3" x14ac:dyDescent="0.2">
      <c r="A5738">
        <v>1932</v>
      </c>
      <c r="B5738" t="s">
        <v>55</v>
      </c>
      <c r="C5738">
        <v>1584000</v>
      </c>
    </row>
    <row r="5739" spans="1:3" x14ac:dyDescent="0.2">
      <c r="A5739">
        <v>1933</v>
      </c>
      <c r="B5739" t="s">
        <v>55</v>
      </c>
      <c r="C5739">
        <v>1592000</v>
      </c>
    </row>
    <row r="5740" spans="1:3" x14ac:dyDescent="0.2">
      <c r="A5740">
        <v>1934</v>
      </c>
      <c r="B5740" t="s">
        <v>55</v>
      </c>
      <c r="C5740">
        <v>1610000</v>
      </c>
    </row>
    <row r="5741" spans="1:3" x14ac:dyDescent="0.2">
      <c r="A5741">
        <v>1935</v>
      </c>
      <c r="B5741" t="s">
        <v>55</v>
      </c>
      <c r="C5741">
        <v>1629000</v>
      </c>
    </row>
    <row r="5742" spans="1:3" x14ac:dyDescent="0.2">
      <c r="A5742">
        <v>1936</v>
      </c>
      <c r="B5742" t="s">
        <v>55</v>
      </c>
      <c r="C5742">
        <v>1653000</v>
      </c>
    </row>
    <row r="5743" spans="1:3" x14ac:dyDescent="0.2">
      <c r="A5743">
        <v>1937</v>
      </c>
      <c r="B5743" t="s">
        <v>55</v>
      </c>
      <c r="C5743">
        <v>1681000</v>
      </c>
    </row>
    <row r="5744" spans="1:3" x14ac:dyDescent="0.2">
      <c r="A5744">
        <v>1938</v>
      </c>
      <c r="B5744" t="s">
        <v>55</v>
      </c>
      <c r="C5744">
        <v>1698000</v>
      </c>
    </row>
    <row r="5745" spans="1:3" x14ac:dyDescent="0.2">
      <c r="A5745">
        <v>1939</v>
      </c>
      <c r="B5745" t="s">
        <v>55</v>
      </c>
      <c r="C5745">
        <v>1715000</v>
      </c>
    </row>
    <row r="5746" spans="1:3" x14ac:dyDescent="0.2">
      <c r="A5746">
        <v>1940</v>
      </c>
      <c r="B5746" t="s">
        <v>55</v>
      </c>
      <c r="C5746">
        <v>1740000</v>
      </c>
    </row>
    <row r="5747" spans="1:3" x14ac:dyDescent="0.2">
      <c r="A5747">
        <v>1941</v>
      </c>
      <c r="B5747" t="s">
        <v>55</v>
      </c>
      <c r="C5747">
        <v>1789000</v>
      </c>
    </row>
    <row r="5748" spans="1:3" x14ac:dyDescent="0.2">
      <c r="A5748">
        <v>1942</v>
      </c>
      <c r="B5748" t="s">
        <v>55</v>
      </c>
      <c r="C5748">
        <v>1901000</v>
      </c>
    </row>
    <row r="5749" spans="1:3" x14ac:dyDescent="0.2">
      <c r="A5749">
        <v>1943</v>
      </c>
      <c r="B5749" t="s">
        <v>55</v>
      </c>
      <c r="C5749">
        <v>2027000</v>
      </c>
    </row>
    <row r="5750" spans="1:3" x14ac:dyDescent="0.2">
      <c r="A5750">
        <v>1944</v>
      </c>
      <c r="B5750" t="s">
        <v>55</v>
      </c>
      <c r="C5750">
        <v>2092000</v>
      </c>
    </row>
    <row r="5751" spans="1:3" x14ac:dyDescent="0.2">
      <c r="A5751">
        <v>1945</v>
      </c>
      <c r="B5751" t="s">
        <v>55</v>
      </c>
      <c r="C5751">
        <v>2206000</v>
      </c>
    </row>
    <row r="5752" spans="1:3" x14ac:dyDescent="0.2">
      <c r="A5752">
        <v>1946</v>
      </c>
      <c r="B5752" t="s">
        <v>55</v>
      </c>
      <c r="C5752">
        <v>2288000</v>
      </c>
    </row>
    <row r="5753" spans="1:3" x14ac:dyDescent="0.2">
      <c r="A5753">
        <v>1947</v>
      </c>
      <c r="B5753" t="s">
        <v>55</v>
      </c>
      <c r="C5753">
        <v>2211000</v>
      </c>
    </row>
    <row r="5754" spans="1:3" x14ac:dyDescent="0.2">
      <c r="A5754">
        <v>1948</v>
      </c>
      <c r="B5754" t="s">
        <v>55</v>
      </c>
      <c r="C5754">
        <v>2255000</v>
      </c>
    </row>
    <row r="5755" spans="1:3" x14ac:dyDescent="0.2">
      <c r="A5755">
        <v>1949</v>
      </c>
      <c r="B5755" t="s">
        <v>55</v>
      </c>
      <c r="C5755">
        <v>2294000</v>
      </c>
    </row>
    <row r="5756" spans="1:3" x14ac:dyDescent="0.2">
      <c r="A5756">
        <v>1950</v>
      </c>
      <c r="B5756" t="s">
        <v>55</v>
      </c>
      <c r="C5756">
        <v>2387000</v>
      </c>
    </row>
    <row r="5757" spans="1:3" x14ac:dyDescent="0.2">
      <c r="A5757">
        <v>1951</v>
      </c>
      <c r="B5757" t="s">
        <v>55</v>
      </c>
      <c r="C5757">
        <v>2424000</v>
      </c>
    </row>
    <row r="5758" spans="1:3" x14ac:dyDescent="0.2">
      <c r="A5758">
        <v>1952</v>
      </c>
      <c r="B5758" t="s">
        <v>55</v>
      </c>
      <c r="C5758">
        <v>2448000</v>
      </c>
    </row>
    <row r="5759" spans="1:3" x14ac:dyDescent="0.2">
      <c r="A5759">
        <v>1953</v>
      </c>
      <c r="B5759" t="s">
        <v>55</v>
      </c>
      <c r="C5759">
        <v>2466000</v>
      </c>
    </row>
    <row r="5760" spans="1:3" x14ac:dyDescent="0.2">
      <c r="A5760">
        <v>1954</v>
      </c>
      <c r="B5760" t="s">
        <v>55</v>
      </c>
      <c r="C5760">
        <v>2516000</v>
      </c>
    </row>
    <row r="5761" spans="1:3" x14ac:dyDescent="0.2">
      <c r="A5761">
        <v>1955</v>
      </c>
      <c r="B5761" t="s">
        <v>55</v>
      </c>
      <c r="C5761">
        <v>2604000</v>
      </c>
    </row>
    <row r="5762" spans="1:3" x14ac:dyDescent="0.2">
      <c r="A5762">
        <v>1956</v>
      </c>
      <c r="B5762" t="s">
        <v>55</v>
      </c>
      <c r="C5762">
        <v>2668000</v>
      </c>
    </row>
    <row r="5763" spans="1:3" x14ac:dyDescent="0.2">
      <c r="A5763">
        <v>1957</v>
      </c>
      <c r="B5763" t="s">
        <v>55</v>
      </c>
      <c r="C5763">
        <v>2724000</v>
      </c>
    </row>
    <row r="5764" spans="1:3" x14ac:dyDescent="0.2">
      <c r="A5764">
        <v>1958</v>
      </c>
      <c r="B5764" t="s">
        <v>55</v>
      </c>
      <c r="C5764">
        <v>2773000</v>
      </c>
    </row>
    <row r="5765" spans="1:3" x14ac:dyDescent="0.2">
      <c r="A5765">
        <v>1959</v>
      </c>
      <c r="B5765" t="s">
        <v>55</v>
      </c>
      <c r="C5765">
        <v>2821000</v>
      </c>
    </row>
    <row r="5766" spans="1:3" x14ac:dyDescent="0.2">
      <c r="A5766">
        <v>1960</v>
      </c>
      <c r="B5766" t="s">
        <v>55</v>
      </c>
      <c r="C5766">
        <v>2855000</v>
      </c>
    </row>
    <row r="5767" spans="1:3" x14ac:dyDescent="0.2">
      <c r="A5767">
        <v>1961</v>
      </c>
      <c r="B5767" t="s">
        <v>55</v>
      </c>
      <c r="C5767">
        <v>2882000</v>
      </c>
    </row>
    <row r="5768" spans="1:3" x14ac:dyDescent="0.2">
      <c r="A5768">
        <v>1962</v>
      </c>
      <c r="B5768" t="s">
        <v>55</v>
      </c>
      <c r="C5768">
        <v>2942000</v>
      </c>
    </row>
    <row r="5769" spans="1:3" x14ac:dyDescent="0.2">
      <c r="A5769">
        <v>1963</v>
      </c>
      <c r="B5769" t="s">
        <v>55</v>
      </c>
      <c r="C5769">
        <v>2955000</v>
      </c>
    </row>
    <row r="5770" spans="1:3" x14ac:dyDescent="0.2">
      <c r="A5770">
        <v>1964</v>
      </c>
      <c r="B5770" t="s">
        <v>55</v>
      </c>
      <c r="C5770">
        <v>2961000</v>
      </c>
    </row>
    <row r="5771" spans="1:3" x14ac:dyDescent="0.2">
      <c r="A5771">
        <v>1965</v>
      </c>
      <c r="B5771" t="s">
        <v>55</v>
      </c>
      <c r="C5771">
        <v>2967000</v>
      </c>
    </row>
    <row r="5772" spans="1:3" x14ac:dyDescent="0.2">
      <c r="A5772">
        <v>1966</v>
      </c>
      <c r="B5772" t="s">
        <v>55</v>
      </c>
      <c r="C5772">
        <v>3057000</v>
      </c>
    </row>
    <row r="5773" spans="1:3" x14ac:dyDescent="0.2">
      <c r="A5773">
        <v>1967</v>
      </c>
      <c r="B5773" t="s">
        <v>55</v>
      </c>
      <c r="C5773">
        <v>3174000</v>
      </c>
    </row>
    <row r="5774" spans="1:3" x14ac:dyDescent="0.2">
      <c r="A5774">
        <v>1968</v>
      </c>
      <c r="B5774" t="s">
        <v>55</v>
      </c>
      <c r="C5774">
        <v>3270000</v>
      </c>
    </row>
    <row r="5775" spans="1:3" x14ac:dyDescent="0.2">
      <c r="A5775">
        <v>1969</v>
      </c>
      <c r="B5775" t="s">
        <v>55</v>
      </c>
      <c r="C5775">
        <v>3343000</v>
      </c>
    </row>
    <row r="5776" spans="1:3" x14ac:dyDescent="0.2">
      <c r="A5776">
        <v>1970</v>
      </c>
      <c r="B5776" t="s">
        <v>55</v>
      </c>
      <c r="C5776">
        <v>3413244</v>
      </c>
    </row>
    <row r="5777" spans="1:3" x14ac:dyDescent="0.2">
      <c r="A5777">
        <v>1971</v>
      </c>
      <c r="B5777" t="s">
        <v>55</v>
      </c>
      <c r="C5777">
        <v>3447553</v>
      </c>
    </row>
    <row r="5778" spans="1:3" x14ac:dyDescent="0.2">
      <c r="A5778">
        <v>1972</v>
      </c>
      <c r="B5778" t="s">
        <v>55</v>
      </c>
      <c r="C5778">
        <v>3447885</v>
      </c>
    </row>
    <row r="5779" spans="1:3" x14ac:dyDescent="0.2">
      <c r="A5779">
        <v>1973</v>
      </c>
      <c r="B5779" t="s">
        <v>55</v>
      </c>
      <c r="C5779">
        <v>3478783</v>
      </c>
    </row>
    <row r="5780" spans="1:3" x14ac:dyDescent="0.2">
      <c r="A5780">
        <v>1974</v>
      </c>
      <c r="B5780" t="s">
        <v>55</v>
      </c>
      <c r="C5780">
        <v>3549947</v>
      </c>
    </row>
    <row r="5781" spans="1:3" x14ac:dyDescent="0.2">
      <c r="A5781">
        <v>1975</v>
      </c>
      <c r="B5781" t="s">
        <v>55</v>
      </c>
      <c r="C5781">
        <v>3621338</v>
      </c>
    </row>
    <row r="5782" spans="1:3" x14ac:dyDescent="0.2">
      <c r="A5782">
        <v>1976</v>
      </c>
      <c r="B5782" t="s">
        <v>55</v>
      </c>
      <c r="C5782">
        <v>3693610</v>
      </c>
    </row>
    <row r="5783" spans="1:3" x14ac:dyDescent="0.2">
      <c r="A5783">
        <v>1977</v>
      </c>
      <c r="B5783" t="s">
        <v>55</v>
      </c>
      <c r="C5783">
        <v>3776050</v>
      </c>
    </row>
    <row r="5784" spans="1:3" x14ac:dyDescent="0.2">
      <c r="A5784">
        <v>1978</v>
      </c>
      <c r="B5784" t="s">
        <v>55</v>
      </c>
      <c r="C5784">
        <v>3889073</v>
      </c>
    </row>
    <row r="5785" spans="1:3" x14ac:dyDescent="0.2">
      <c r="A5785">
        <v>1979</v>
      </c>
      <c r="B5785" t="s">
        <v>55</v>
      </c>
      <c r="C5785">
        <v>4017632</v>
      </c>
    </row>
    <row r="5786" spans="1:3" x14ac:dyDescent="0.2">
      <c r="A5786">
        <v>1980</v>
      </c>
      <c r="B5786" t="s">
        <v>55</v>
      </c>
      <c r="C5786">
        <v>4155198</v>
      </c>
    </row>
    <row r="5787" spans="1:3" x14ac:dyDescent="0.2">
      <c r="A5787">
        <v>1981</v>
      </c>
      <c r="B5787" t="s">
        <v>55</v>
      </c>
      <c r="C5787">
        <v>4235733</v>
      </c>
    </row>
    <row r="5788" spans="1:3" x14ac:dyDescent="0.2">
      <c r="A5788">
        <v>1982</v>
      </c>
      <c r="B5788" t="s">
        <v>55</v>
      </c>
      <c r="C5788">
        <v>4276533</v>
      </c>
    </row>
    <row r="5789" spans="1:3" x14ac:dyDescent="0.2">
      <c r="A5789">
        <v>1983</v>
      </c>
      <c r="B5789" t="s">
        <v>55</v>
      </c>
      <c r="C5789">
        <v>4300267</v>
      </c>
    </row>
    <row r="5790" spans="1:3" x14ac:dyDescent="0.2">
      <c r="A5790">
        <v>1984</v>
      </c>
      <c r="B5790" t="s">
        <v>55</v>
      </c>
      <c r="C5790">
        <v>4343670</v>
      </c>
    </row>
    <row r="5791" spans="1:3" x14ac:dyDescent="0.2">
      <c r="A5791">
        <v>1985</v>
      </c>
      <c r="B5791" t="s">
        <v>55</v>
      </c>
      <c r="C5791">
        <v>4400084</v>
      </c>
    </row>
    <row r="5792" spans="1:3" x14ac:dyDescent="0.2">
      <c r="A5792">
        <v>1986</v>
      </c>
      <c r="B5792" t="s">
        <v>55</v>
      </c>
      <c r="C5792">
        <v>4452726</v>
      </c>
    </row>
    <row r="5793" spans="1:3" x14ac:dyDescent="0.2">
      <c r="A5793">
        <v>1987</v>
      </c>
      <c r="B5793" t="s">
        <v>55</v>
      </c>
      <c r="C5793">
        <v>4531896</v>
      </c>
    </row>
    <row r="5794" spans="1:3" x14ac:dyDescent="0.2">
      <c r="A5794">
        <v>1988</v>
      </c>
      <c r="B5794" t="s">
        <v>55</v>
      </c>
      <c r="C5794">
        <v>4639911</v>
      </c>
    </row>
    <row r="5795" spans="1:3" x14ac:dyDescent="0.2">
      <c r="A5795">
        <v>1989</v>
      </c>
      <c r="B5795" t="s">
        <v>55</v>
      </c>
      <c r="C5795">
        <v>4746314</v>
      </c>
    </row>
    <row r="5796" spans="1:3" x14ac:dyDescent="0.2">
      <c r="A5796">
        <v>1990</v>
      </c>
      <c r="B5796" t="s">
        <v>55</v>
      </c>
      <c r="C5796">
        <v>4903043</v>
      </c>
    </row>
    <row r="5797" spans="1:3" x14ac:dyDescent="0.2">
      <c r="A5797">
        <v>1991</v>
      </c>
      <c r="B5797" t="s">
        <v>55</v>
      </c>
      <c r="C5797">
        <v>5025624</v>
      </c>
    </row>
    <row r="5798" spans="1:3" x14ac:dyDescent="0.2">
      <c r="A5798">
        <v>1992</v>
      </c>
      <c r="B5798" t="s">
        <v>55</v>
      </c>
      <c r="C5798">
        <v>5160757</v>
      </c>
    </row>
    <row r="5799" spans="1:3" x14ac:dyDescent="0.2">
      <c r="A5799">
        <v>1993</v>
      </c>
      <c r="B5799" t="s">
        <v>55</v>
      </c>
      <c r="C5799">
        <v>5278842</v>
      </c>
    </row>
    <row r="5800" spans="1:3" x14ac:dyDescent="0.2">
      <c r="A5800">
        <v>1994</v>
      </c>
      <c r="B5800" t="s">
        <v>55</v>
      </c>
      <c r="C5800">
        <v>5375161</v>
      </c>
    </row>
    <row r="5801" spans="1:3" x14ac:dyDescent="0.2">
      <c r="A5801">
        <v>1995</v>
      </c>
      <c r="B5801" t="s">
        <v>55</v>
      </c>
      <c r="C5801">
        <v>5481027</v>
      </c>
    </row>
    <row r="5802" spans="1:3" x14ac:dyDescent="0.2">
      <c r="A5802">
        <v>1996</v>
      </c>
      <c r="B5802" t="s">
        <v>55</v>
      </c>
      <c r="C5802">
        <v>5569753</v>
      </c>
    </row>
    <row r="5803" spans="1:3" x14ac:dyDescent="0.2">
      <c r="A5803">
        <v>1997</v>
      </c>
      <c r="B5803" t="s">
        <v>55</v>
      </c>
      <c r="C5803">
        <v>5674747</v>
      </c>
    </row>
    <row r="5804" spans="1:3" x14ac:dyDescent="0.2">
      <c r="A5804">
        <v>1998</v>
      </c>
      <c r="B5804" t="s">
        <v>55</v>
      </c>
      <c r="C5804">
        <v>5769562</v>
      </c>
    </row>
    <row r="5805" spans="1:3" x14ac:dyDescent="0.2">
      <c r="A5805">
        <v>1999</v>
      </c>
      <c r="B5805" t="s">
        <v>55</v>
      </c>
      <c r="C5805">
        <v>5842564</v>
      </c>
    </row>
    <row r="5806" spans="1:3" x14ac:dyDescent="0.2">
      <c r="A5806">
        <v>2000</v>
      </c>
      <c r="B5806" t="s">
        <v>55</v>
      </c>
      <c r="C5806">
        <v>5911122</v>
      </c>
    </row>
    <row r="5807" spans="1:3" x14ac:dyDescent="0.2">
      <c r="A5807">
        <v>2001</v>
      </c>
      <c r="B5807" t="s">
        <v>55</v>
      </c>
      <c r="C5807">
        <v>5987785</v>
      </c>
    </row>
    <row r="5808" spans="1:3" x14ac:dyDescent="0.2">
      <c r="A5808">
        <v>2002</v>
      </c>
      <c r="B5808" t="s">
        <v>55</v>
      </c>
      <c r="C5808">
        <v>6056187</v>
      </c>
    </row>
    <row r="5809" spans="1:3" x14ac:dyDescent="0.2">
      <c r="A5809">
        <v>2003</v>
      </c>
      <c r="B5809" t="s">
        <v>55</v>
      </c>
      <c r="C5809">
        <v>6113262</v>
      </c>
    </row>
    <row r="5810" spans="1:3" x14ac:dyDescent="0.2">
      <c r="A5810">
        <v>2004</v>
      </c>
      <c r="B5810" t="s">
        <v>55</v>
      </c>
      <c r="C5810">
        <v>6184289</v>
      </c>
    </row>
    <row r="5811" spans="1:3" x14ac:dyDescent="0.2">
      <c r="A5811">
        <v>2005</v>
      </c>
      <c r="B5811" t="s">
        <v>55</v>
      </c>
      <c r="C5811">
        <v>6261282</v>
      </c>
    </row>
    <row r="5812" spans="1:3" x14ac:dyDescent="0.2">
      <c r="A5812">
        <v>2006</v>
      </c>
      <c r="B5812" t="s">
        <v>55</v>
      </c>
      <c r="C5812">
        <v>6372243</v>
      </c>
    </row>
    <row r="5813" spans="1:3" x14ac:dyDescent="0.2">
      <c r="A5813">
        <v>2007</v>
      </c>
      <c r="B5813" t="s">
        <v>55</v>
      </c>
      <c r="C5813">
        <v>6464979</v>
      </c>
    </row>
    <row r="5814" spans="1:3" x14ac:dyDescent="0.2">
      <c r="A5814">
        <v>2008</v>
      </c>
      <c r="B5814" t="s">
        <v>55</v>
      </c>
      <c r="C5814">
        <v>6566073</v>
      </c>
    </row>
    <row r="5815" spans="1:3" x14ac:dyDescent="0.2">
      <c r="A5815">
        <v>2009</v>
      </c>
      <c r="B5815" t="s">
        <v>55</v>
      </c>
      <c r="C5815">
        <v>6664195</v>
      </c>
    </row>
    <row r="5816" spans="1:3" x14ac:dyDescent="0.2">
      <c r="A5816">
        <v>2010</v>
      </c>
      <c r="B5816" t="s">
        <v>55</v>
      </c>
      <c r="C5816">
        <v>6743009</v>
      </c>
    </row>
    <row r="5817" spans="1:3" x14ac:dyDescent="0.2">
      <c r="A5817">
        <v>2011</v>
      </c>
      <c r="B5817" t="s">
        <v>55</v>
      </c>
      <c r="C5817">
        <v>6827479</v>
      </c>
    </row>
    <row r="5818" spans="1:3" x14ac:dyDescent="0.2">
      <c r="A5818">
        <v>2012</v>
      </c>
      <c r="B5818" t="s">
        <v>55</v>
      </c>
      <c r="C5818">
        <v>6898599</v>
      </c>
    </row>
    <row r="5819" spans="1:3" x14ac:dyDescent="0.2">
      <c r="A5819">
        <v>2013</v>
      </c>
      <c r="B5819" t="s">
        <v>55</v>
      </c>
      <c r="C5819">
        <v>6966252</v>
      </c>
    </row>
    <row r="5820" spans="1:3" x14ac:dyDescent="0.2">
      <c r="A5820">
        <v>2014</v>
      </c>
      <c r="B5820" t="s">
        <v>55</v>
      </c>
      <c r="C5820">
        <v>7057531</v>
      </c>
    </row>
    <row r="5821" spans="1:3" x14ac:dyDescent="0.2">
      <c r="A5821">
        <v>2015</v>
      </c>
      <c r="B5821" t="s">
        <v>55</v>
      </c>
      <c r="C5821">
        <v>7167287</v>
      </c>
    </row>
    <row r="5822" spans="1:3" x14ac:dyDescent="0.2">
      <c r="A5822">
        <v>2016</v>
      </c>
      <c r="B5822" t="s">
        <v>55</v>
      </c>
      <c r="C5822">
        <v>7299961</v>
      </c>
    </row>
    <row r="5823" spans="1:3" x14ac:dyDescent="0.2">
      <c r="A5823">
        <v>2017</v>
      </c>
      <c r="B5823" t="s">
        <v>55</v>
      </c>
      <c r="C5823">
        <v>7427951</v>
      </c>
    </row>
    <row r="5824" spans="1:3" x14ac:dyDescent="0.2">
      <c r="A5824">
        <v>2018</v>
      </c>
      <c r="B5824" t="s">
        <v>55</v>
      </c>
      <c r="C5824">
        <v>7526793</v>
      </c>
    </row>
    <row r="5825" spans="1:3" x14ac:dyDescent="0.2">
      <c r="A5825">
        <v>2019</v>
      </c>
      <c r="B5825" t="s">
        <v>55</v>
      </c>
      <c r="C5825">
        <v>7614024</v>
      </c>
    </row>
    <row r="5826" spans="1:3" x14ac:dyDescent="0.2">
      <c r="A5826">
        <v>2020</v>
      </c>
      <c r="B5826" t="s">
        <v>55</v>
      </c>
      <c r="C5826">
        <v>7724566</v>
      </c>
    </row>
    <row r="5827" spans="1:3" x14ac:dyDescent="0.2">
      <c r="A5827">
        <v>2021</v>
      </c>
      <c r="B5827" t="s">
        <v>55</v>
      </c>
      <c r="C5827">
        <v>7741433</v>
      </c>
    </row>
    <row r="5828" spans="1:3" x14ac:dyDescent="0.2">
      <c r="A5828">
        <v>2022</v>
      </c>
      <c r="B5828" t="s">
        <v>55</v>
      </c>
      <c r="C5828">
        <v>7784477</v>
      </c>
    </row>
    <row r="5829" spans="1:3" x14ac:dyDescent="0.2">
      <c r="A5829">
        <v>2023</v>
      </c>
      <c r="B5829" t="s">
        <v>55</v>
      </c>
      <c r="C5829">
        <v>7812880</v>
      </c>
    </row>
    <row r="5830" spans="1:3" x14ac:dyDescent="0.2">
      <c r="A5830">
        <v>1900</v>
      </c>
      <c r="B5830" t="s">
        <v>56</v>
      </c>
      <c r="C5830">
        <v>185000</v>
      </c>
    </row>
    <row r="5831" spans="1:3" x14ac:dyDescent="0.2">
      <c r="A5831">
        <v>1901</v>
      </c>
      <c r="B5831" t="s">
        <v>56</v>
      </c>
      <c r="C5831">
        <v>187000</v>
      </c>
    </row>
    <row r="5832" spans="1:3" x14ac:dyDescent="0.2">
      <c r="A5832">
        <v>1902</v>
      </c>
      <c r="B5832" t="s">
        <v>56</v>
      </c>
      <c r="C5832">
        <v>188000</v>
      </c>
    </row>
    <row r="5833" spans="1:3" x14ac:dyDescent="0.2">
      <c r="A5833">
        <v>1903</v>
      </c>
      <c r="B5833" t="s">
        <v>56</v>
      </c>
      <c r="C5833">
        <v>190000</v>
      </c>
    </row>
    <row r="5834" spans="1:3" x14ac:dyDescent="0.2">
      <c r="A5834">
        <v>1904</v>
      </c>
      <c r="B5834" t="s">
        <v>56</v>
      </c>
      <c r="C5834">
        <v>192000</v>
      </c>
    </row>
    <row r="5835" spans="1:3" x14ac:dyDescent="0.2">
      <c r="A5835">
        <v>1905</v>
      </c>
      <c r="B5835" t="s">
        <v>56</v>
      </c>
      <c r="C5835">
        <v>194000</v>
      </c>
    </row>
    <row r="5836" spans="1:3" x14ac:dyDescent="0.2">
      <c r="A5836">
        <v>1906</v>
      </c>
      <c r="B5836" t="s">
        <v>56</v>
      </c>
      <c r="C5836">
        <v>196000</v>
      </c>
    </row>
    <row r="5837" spans="1:3" x14ac:dyDescent="0.2">
      <c r="A5837">
        <v>1907</v>
      </c>
      <c r="B5837" t="s">
        <v>56</v>
      </c>
      <c r="C5837">
        <v>197000</v>
      </c>
    </row>
    <row r="5838" spans="1:3" x14ac:dyDescent="0.2">
      <c r="A5838">
        <v>1908</v>
      </c>
      <c r="B5838" t="s">
        <v>56</v>
      </c>
      <c r="C5838">
        <v>199000</v>
      </c>
    </row>
    <row r="5839" spans="1:3" x14ac:dyDescent="0.2">
      <c r="A5839">
        <v>1909</v>
      </c>
      <c r="B5839" t="s">
        <v>56</v>
      </c>
      <c r="C5839">
        <v>201000</v>
      </c>
    </row>
    <row r="5840" spans="1:3" x14ac:dyDescent="0.2">
      <c r="A5840">
        <v>1910</v>
      </c>
      <c r="B5840" t="s">
        <v>56</v>
      </c>
      <c r="C5840">
        <v>334000</v>
      </c>
    </row>
    <row r="5841" spans="1:3" x14ac:dyDescent="0.2">
      <c r="A5841">
        <v>1911</v>
      </c>
      <c r="B5841" t="s">
        <v>56</v>
      </c>
      <c r="C5841">
        <v>344000</v>
      </c>
    </row>
    <row r="5842" spans="1:3" x14ac:dyDescent="0.2">
      <c r="A5842">
        <v>1912</v>
      </c>
      <c r="B5842" t="s">
        <v>56</v>
      </c>
      <c r="C5842">
        <v>340000</v>
      </c>
    </row>
    <row r="5843" spans="1:3" x14ac:dyDescent="0.2">
      <c r="A5843">
        <v>1913</v>
      </c>
      <c r="B5843" t="s">
        <v>56</v>
      </c>
      <c r="C5843">
        <v>358000</v>
      </c>
    </row>
    <row r="5844" spans="1:3" x14ac:dyDescent="0.2">
      <c r="A5844">
        <v>1914</v>
      </c>
      <c r="B5844" t="s">
        <v>56</v>
      </c>
      <c r="C5844">
        <v>368000</v>
      </c>
    </row>
    <row r="5845" spans="1:3" x14ac:dyDescent="0.2">
      <c r="A5845">
        <v>1915</v>
      </c>
      <c r="B5845" t="s">
        <v>56</v>
      </c>
      <c r="C5845">
        <v>361000</v>
      </c>
    </row>
    <row r="5846" spans="1:3" x14ac:dyDescent="0.2">
      <c r="A5846">
        <v>1916</v>
      </c>
      <c r="B5846" t="s">
        <v>56</v>
      </c>
      <c r="C5846">
        <v>360000</v>
      </c>
    </row>
    <row r="5847" spans="1:3" x14ac:dyDescent="0.2">
      <c r="A5847">
        <v>1917</v>
      </c>
      <c r="B5847" t="s">
        <v>56</v>
      </c>
      <c r="C5847">
        <v>385000</v>
      </c>
    </row>
    <row r="5848" spans="1:3" x14ac:dyDescent="0.2">
      <c r="A5848">
        <v>1918</v>
      </c>
      <c r="B5848" t="s">
        <v>56</v>
      </c>
      <c r="C5848">
        <v>418000</v>
      </c>
    </row>
    <row r="5849" spans="1:3" x14ac:dyDescent="0.2">
      <c r="A5849">
        <v>1919</v>
      </c>
      <c r="B5849" t="s">
        <v>56</v>
      </c>
      <c r="C5849">
        <v>445000</v>
      </c>
    </row>
    <row r="5850" spans="1:3" x14ac:dyDescent="0.2">
      <c r="A5850">
        <v>1920</v>
      </c>
      <c r="B5850" t="s">
        <v>56</v>
      </c>
      <c r="C5850">
        <v>440000</v>
      </c>
    </row>
    <row r="5851" spans="1:3" x14ac:dyDescent="0.2">
      <c r="A5851">
        <v>1921</v>
      </c>
      <c r="B5851" t="s">
        <v>56</v>
      </c>
      <c r="C5851">
        <v>446000</v>
      </c>
    </row>
    <row r="5852" spans="1:3" x14ac:dyDescent="0.2">
      <c r="A5852">
        <v>1922</v>
      </c>
      <c r="B5852" t="s">
        <v>56</v>
      </c>
      <c r="C5852">
        <v>450000</v>
      </c>
    </row>
    <row r="5853" spans="1:3" x14ac:dyDescent="0.2">
      <c r="A5853">
        <v>1923</v>
      </c>
      <c r="B5853" t="s">
        <v>56</v>
      </c>
      <c r="C5853">
        <v>453000</v>
      </c>
    </row>
    <row r="5854" spans="1:3" x14ac:dyDescent="0.2">
      <c r="A5854">
        <v>1924</v>
      </c>
      <c r="B5854" t="s">
        <v>56</v>
      </c>
      <c r="C5854">
        <v>456000</v>
      </c>
    </row>
    <row r="5855" spans="1:3" x14ac:dyDescent="0.2">
      <c r="A5855">
        <v>1925</v>
      </c>
      <c r="B5855" t="s">
        <v>56</v>
      </c>
      <c r="C5855">
        <v>461000</v>
      </c>
    </row>
    <row r="5856" spans="1:3" x14ac:dyDescent="0.2">
      <c r="A5856">
        <v>1926</v>
      </c>
      <c r="B5856" t="s">
        <v>56</v>
      </c>
      <c r="C5856">
        <v>469000</v>
      </c>
    </row>
    <row r="5857" spans="1:3" x14ac:dyDescent="0.2">
      <c r="A5857">
        <v>1927</v>
      </c>
      <c r="B5857" t="s">
        <v>56</v>
      </c>
      <c r="C5857">
        <v>476000</v>
      </c>
    </row>
    <row r="5858" spans="1:3" x14ac:dyDescent="0.2">
      <c r="A5858">
        <v>1928</v>
      </c>
      <c r="B5858" t="s">
        <v>56</v>
      </c>
      <c r="C5858">
        <v>479000</v>
      </c>
    </row>
    <row r="5859" spans="1:3" x14ac:dyDescent="0.2">
      <c r="A5859">
        <v>1929</v>
      </c>
      <c r="B5859" t="s">
        <v>56</v>
      </c>
      <c r="C5859">
        <v>483000</v>
      </c>
    </row>
    <row r="5860" spans="1:3" x14ac:dyDescent="0.2">
      <c r="A5860">
        <v>1930</v>
      </c>
      <c r="B5860" t="s">
        <v>56</v>
      </c>
      <c r="C5860">
        <v>488000</v>
      </c>
    </row>
    <row r="5861" spans="1:3" x14ac:dyDescent="0.2">
      <c r="A5861">
        <v>1931</v>
      </c>
      <c r="B5861" t="s">
        <v>56</v>
      </c>
      <c r="C5861">
        <v>504000</v>
      </c>
    </row>
    <row r="5862" spans="1:3" x14ac:dyDescent="0.2">
      <c r="A5862">
        <v>1932</v>
      </c>
      <c r="B5862" t="s">
        <v>56</v>
      </c>
      <c r="C5862">
        <v>513000</v>
      </c>
    </row>
    <row r="5863" spans="1:3" x14ac:dyDescent="0.2">
      <c r="A5863">
        <v>1933</v>
      </c>
      <c r="B5863" t="s">
        <v>56</v>
      </c>
      <c r="C5863">
        <v>529000</v>
      </c>
    </row>
    <row r="5864" spans="1:3" x14ac:dyDescent="0.2">
      <c r="A5864">
        <v>1934</v>
      </c>
      <c r="B5864" t="s">
        <v>56</v>
      </c>
      <c r="C5864">
        <v>568000</v>
      </c>
    </row>
    <row r="5865" spans="1:3" x14ac:dyDescent="0.2">
      <c r="A5865">
        <v>1935</v>
      </c>
      <c r="B5865" t="s">
        <v>56</v>
      </c>
      <c r="C5865">
        <v>608000</v>
      </c>
    </row>
    <row r="5866" spans="1:3" x14ac:dyDescent="0.2">
      <c r="A5866">
        <v>1936</v>
      </c>
      <c r="B5866" t="s">
        <v>56</v>
      </c>
      <c r="C5866">
        <v>629000</v>
      </c>
    </row>
    <row r="5867" spans="1:3" x14ac:dyDescent="0.2">
      <c r="A5867">
        <v>1937</v>
      </c>
      <c r="B5867" t="s">
        <v>56</v>
      </c>
      <c r="C5867">
        <v>616000</v>
      </c>
    </row>
    <row r="5868" spans="1:3" x14ac:dyDescent="0.2">
      <c r="A5868">
        <v>1938</v>
      </c>
      <c r="B5868" t="s">
        <v>56</v>
      </c>
      <c r="C5868">
        <v>638000</v>
      </c>
    </row>
    <row r="5869" spans="1:3" x14ac:dyDescent="0.2">
      <c r="A5869">
        <v>1939</v>
      </c>
      <c r="B5869" t="s">
        <v>56</v>
      </c>
      <c r="C5869">
        <v>658000</v>
      </c>
    </row>
    <row r="5870" spans="1:3" x14ac:dyDescent="0.2">
      <c r="A5870">
        <v>1940</v>
      </c>
      <c r="B5870" t="s">
        <v>56</v>
      </c>
      <c r="C5870">
        <v>690000</v>
      </c>
    </row>
    <row r="5871" spans="1:3" x14ac:dyDescent="0.2">
      <c r="A5871">
        <v>1941</v>
      </c>
      <c r="B5871" t="s">
        <v>56</v>
      </c>
      <c r="C5871">
        <v>764000</v>
      </c>
    </row>
    <row r="5872" spans="1:3" x14ac:dyDescent="0.2">
      <c r="A5872">
        <v>1942</v>
      </c>
      <c r="B5872" t="s">
        <v>56</v>
      </c>
      <c r="C5872">
        <v>851000</v>
      </c>
    </row>
    <row r="5873" spans="1:3" x14ac:dyDescent="0.2">
      <c r="A5873">
        <v>1943</v>
      </c>
      <c r="B5873" t="s">
        <v>56</v>
      </c>
      <c r="C5873">
        <v>900000</v>
      </c>
    </row>
    <row r="5874" spans="1:3" x14ac:dyDescent="0.2">
      <c r="A5874">
        <v>1944</v>
      </c>
      <c r="B5874" t="s">
        <v>56</v>
      </c>
      <c r="C5874">
        <v>881000</v>
      </c>
    </row>
    <row r="5875" spans="1:3" x14ac:dyDescent="0.2">
      <c r="A5875">
        <v>1945</v>
      </c>
      <c r="B5875" t="s">
        <v>56</v>
      </c>
      <c r="C5875">
        <v>876000</v>
      </c>
    </row>
    <row r="5876" spans="1:3" x14ac:dyDescent="0.2">
      <c r="A5876">
        <v>1946</v>
      </c>
      <c r="B5876" t="s">
        <v>56</v>
      </c>
      <c r="C5876">
        <v>899000</v>
      </c>
    </row>
    <row r="5877" spans="1:3" x14ac:dyDescent="0.2">
      <c r="A5877">
        <v>1947</v>
      </c>
      <c r="B5877" t="s">
        <v>56</v>
      </c>
      <c r="C5877">
        <v>888000</v>
      </c>
    </row>
    <row r="5878" spans="1:3" x14ac:dyDescent="0.2">
      <c r="A5878">
        <v>1948</v>
      </c>
      <c r="B5878" t="s">
        <v>56</v>
      </c>
      <c r="C5878">
        <v>840000</v>
      </c>
    </row>
    <row r="5879" spans="1:3" x14ac:dyDescent="0.2">
      <c r="A5879">
        <v>1949</v>
      </c>
      <c r="B5879" t="s">
        <v>56</v>
      </c>
      <c r="C5879">
        <v>807000</v>
      </c>
    </row>
    <row r="5880" spans="1:3" x14ac:dyDescent="0.2">
      <c r="A5880">
        <v>1950</v>
      </c>
      <c r="B5880" t="s">
        <v>56</v>
      </c>
      <c r="C5880">
        <v>806000</v>
      </c>
    </row>
    <row r="5881" spans="1:3" x14ac:dyDescent="0.2">
      <c r="A5881">
        <v>1951</v>
      </c>
      <c r="B5881" t="s">
        <v>56</v>
      </c>
      <c r="C5881">
        <v>808000</v>
      </c>
    </row>
    <row r="5882" spans="1:3" x14ac:dyDescent="0.2">
      <c r="A5882">
        <v>1952</v>
      </c>
      <c r="B5882" t="s">
        <v>56</v>
      </c>
      <c r="C5882">
        <v>805000</v>
      </c>
    </row>
    <row r="5883" spans="1:3" x14ac:dyDescent="0.2">
      <c r="A5883">
        <v>1953</v>
      </c>
      <c r="B5883" t="s">
        <v>56</v>
      </c>
      <c r="C5883">
        <v>810000</v>
      </c>
    </row>
    <row r="5884" spans="1:3" x14ac:dyDescent="0.2">
      <c r="A5884">
        <v>1954</v>
      </c>
      <c r="B5884" t="s">
        <v>56</v>
      </c>
      <c r="C5884">
        <v>791000</v>
      </c>
    </row>
    <row r="5885" spans="1:3" x14ac:dyDescent="0.2">
      <c r="A5885">
        <v>1955</v>
      </c>
      <c r="B5885" t="s">
        <v>56</v>
      </c>
      <c r="C5885">
        <v>785000</v>
      </c>
    </row>
    <row r="5886" spans="1:3" x14ac:dyDescent="0.2">
      <c r="A5886">
        <v>1956</v>
      </c>
      <c r="B5886" t="s">
        <v>56</v>
      </c>
      <c r="C5886">
        <v>759000</v>
      </c>
    </row>
    <row r="5887" spans="1:3" x14ac:dyDescent="0.2">
      <c r="A5887">
        <v>1957</v>
      </c>
      <c r="B5887" t="s">
        <v>56</v>
      </c>
      <c r="C5887">
        <v>763000</v>
      </c>
    </row>
    <row r="5888" spans="1:3" x14ac:dyDescent="0.2">
      <c r="A5888">
        <v>1958</v>
      </c>
      <c r="B5888" t="s">
        <v>56</v>
      </c>
      <c r="C5888">
        <v>757000</v>
      </c>
    </row>
    <row r="5889" spans="1:3" x14ac:dyDescent="0.2">
      <c r="A5889">
        <v>1959</v>
      </c>
      <c r="B5889" t="s">
        <v>56</v>
      </c>
      <c r="C5889">
        <v>761000</v>
      </c>
    </row>
    <row r="5890" spans="1:3" x14ac:dyDescent="0.2">
      <c r="A5890">
        <v>1960</v>
      </c>
      <c r="B5890" t="s">
        <v>56</v>
      </c>
      <c r="C5890">
        <v>765000</v>
      </c>
    </row>
    <row r="5891" spans="1:3" x14ac:dyDescent="0.2">
      <c r="A5891">
        <v>1961</v>
      </c>
      <c r="B5891" t="s">
        <v>56</v>
      </c>
      <c r="C5891">
        <v>778000</v>
      </c>
    </row>
    <row r="5892" spans="1:3" x14ac:dyDescent="0.2">
      <c r="A5892">
        <v>1962</v>
      </c>
      <c r="B5892" t="s">
        <v>56</v>
      </c>
      <c r="C5892">
        <v>788000</v>
      </c>
    </row>
    <row r="5893" spans="1:3" x14ac:dyDescent="0.2">
      <c r="A5893">
        <v>1963</v>
      </c>
      <c r="B5893" t="s">
        <v>56</v>
      </c>
      <c r="C5893">
        <v>798000</v>
      </c>
    </row>
    <row r="5894" spans="1:3" x14ac:dyDescent="0.2">
      <c r="A5894">
        <v>1964</v>
      </c>
      <c r="B5894" t="s">
        <v>56</v>
      </c>
      <c r="C5894">
        <v>798000</v>
      </c>
    </row>
    <row r="5895" spans="1:3" x14ac:dyDescent="0.2">
      <c r="A5895">
        <v>1965</v>
      </c>
      <c r="B5895" t="s">
        <v>56</v>
      </c>
      <c r="C5895">
        <v>797000</v>
      </c>
    </row>
    <row r="5896" spans="1:3" x14ac:dyDescent="0.2">
      <c r="A5896">
        <v>1966</v>
      </c>
      <c r="B5896" t="s">
        <v>56</v>
      </c>
      <c r="C5896">
        <v>791000</v>
      </c>
    </row>
    <row r="5897" spans="1:3" x14ac:dyDescent="0.2">
      <c r="A5897">
        <v>1967</v>
      </c>
      <c r="B5897" t="s">
        <v>56</v>
      </c>
      <c r="C5897">
        <v>791000</v>
      </c>
    </row>
    <row r="5898" spans="1:3" x14ac:dyDescent="0.2">
      <c r="A5898">
        <v>1968</v>
      </c>
      <c r="B5898" t="s">
        <v>56</v>
      </c>
      <c r="C5898">
        <v>778000</v>
      </c>
    </row>
    <row r="5899" spans="1:3" x14ac:dyDescent="0.2">
      <c r="A5899">
        <v>1969</v>
      </c>
      <c r="B5899" t="s">
        <v>56</v>
      </c>
      <c r="C5899">
        <v>762000</v>
      </c>
    </row>
    <row r="5900" spans="1:3" x14ac:dyDescent="0.2">
      <c r="A5900">
        <v>1970</v>
      </c>
      <c r="B5900" t="s">
        <v>56</v>
      </c>
      <c r="C5900">
        <v>756668</v>
      </c>
    </row>
    <row r="5901" spans="1:3" x14ac:dyDescent="0.2">
      <c r="A5901">
        <v>1971</v>
      </c>
      <c r="B5901" t="s">
        <v>56</v>
      </c>
      <c r="C5901">
        <v>749777</v>
      </c>
    </row>
    <row r="5902" spans="1:3" x14ac:dyDescent="0.2">
      <c r="A5902">
        <v>1972</v>
      </c>
      <c r="B5902" t="s">
        <v>56</v>
      </c>
      <c r="C5902">
        <v>742239</v>
      </c>
    </row>
    <row r="5903" spans="1:3" x14ac:dyDescent="0.2">
      <c r="A5903">
        <v>1973</v>
      </c>
      <c r="B5903" t="s">
        <v>56</v>
      </c>
      <c r="C5903">
        <v>731490</v>
      </c>
    </row>
    <row r="5904" spans="1:3" x14ac:dyDescent="0.2">
      <c r="A5904">
        <v>1974</v>
      </c>
      <c r="B5904" t="s">
        <v>56</v>
      </c>
      <c r="C5904">
        <v>717948</v>
      </c>
    </row>
    <row r="5905" spans="1:3" x14ac:dyDescent="0.2">
      <c r="A5905">
        <v>1975</v>
      </c>
      <c r="B5905" t="s">
        <v>56</v>
      </c>
      <c r="C5905">
        <v>706871</v>
      </c>
    </row>
    <row r="5906" spans="1:3" x14ac:dyDescent="0.2">
      <c r="A5906">
        <v>1976</v>
      </c>
      <c r="B5906" t="s">
        <v>56</v>
      </c>
      <c r="C5906">
        <v>692295</v>
      </c>
    </row>
    <row r="5907" spans="1:3" x14ac:dyDescent="0.2">
      <c r="A5907">
        <v>1977</v>
      </c>
      <c r="B5907" t="s">
        <v>56</v>
      </c>
      <c r="C5907">
        <v>677229</v>
      </c>
    </row>
    <row r="5908" spans="1:3" x14ac:dyDescent="0.2">
      <c r="A5908">
        <v>1978</v>
      </c>
      <c r="B5908" t="s">
        <v>56</v>
      </c>
      <c r="C5908">
        <v>665051</v>
      </c>
    </row>
    <row r="5909" spans="1:3" x14ac:dyDescent="0.2">
      <c r="A5909">
        <v>1979</v>
      </c>
      <c r="B5909" t="s">
        <v>56</v>
      </c>
      <c r="C5909">
        <v>650015</v>
      </c>
    </row>
    <row r="5910" spans="1:3" x14ac:dyDescent="0.2">
      <c r="A5910">
        <v>1980</v>
      </c>
      <c r="B5910" t="s">
        <v>56</v>
      </c>
      <c r="C5910">
        <v>637161</v>
      </c>
    </row>
    <row r="5911" spans="1:3" x14ac:dyDescent="0.2">
      <c r="A5911">
        <v>1981</v>
      </c>
      <c r="B5911" t="s">
        <v>56</v>
      </c>
      <c r="C5911">
        <v>636891</v>
      </c>
    </row>
    <row r="5912" spans="1:3" x14ac:dyDescent="0.2">
      <c r="A5912">
        <v>1982</v>
      </c>
      <c r="B5912" t="s">
        <v>56</v>
      </c>
      <c r="C5912">
        <v>634174</v>
      </c>
    </row>
    <row r="5913" spans="1:3" x14ac:dyDescent="0.2">
      <c r="A5913">
        <v>1983</v>
      </c>
      <c r="B5913" t="s">
        <v>56</v>
      </c>
      <c r="C5913">
        <v>632433</v>
      </c>
    </row>
    <row r="5914" spans="1:3" x14ac:dyDescent="0.2">
      <c r="A5914">
        <v>1984</v>
      </c>
      <c r="B5914" t="s">
        <v>56</v>
      </c>
      <c r="C5914">
        <v>633385</v>
      </c>
    </row>
    <row r="5915" spans="1:3" x14ac:dyDescent="0.2">
      <c r="A5915">
        <v>1985</v>
      </c>
      <c r="B5915" t="s">
        <v>56</v>
      </c>
      <c r="C5915">
        <v>634545</v>
      </c>
    </row>
    <row r="5916" spans="1:3" x14ac:dyDescent="0.2">
      <c r="A5916">
        <v>1986</v>
      </c>
      <c r="B5916" t="s">
        <v>56</v>
      </c>
      <c r="C5916">
        <v>638280</v>
      </c>
    </row>
    <row r="5917" spans="1:3" x14ac:dyDescent="0.2">
      <c r="A5917">
        <v>1987</v>
      </c>
      <c r="B5917" t="s">
        <v>56</v>
      </c>
      <c r="C5917">
        <v>636931</v>
      </c>
    </row>
    <row r="5918" spans="1:3" x14ac:dyDescent="0.2">
      <c r="A5918">
        <v>1988</v>
      </c>
      <c r="B5918" t="s">
        <v>56</v>
      </c>
      <c r="C5918">
        <v>630427</v>
      </c>
    </row>
    <row r="5919" spans="1:3" x14ac:dyDescent="0.2">
      <c r="A5919">
        <v>1989</v>
      </c>
      <c r="B5919" t="s">
        <v>56</v>
      </c>
      <c r="C5919">
        <v>624160</v>
      </c>
    </row>
    <row r="5920" spans="1:3" x14ac:dyDescent="0.2">
      <c r="A5920">
        <v>1990</v>
      </c>
      <c r="B5920" t="s">
        <v>56</v>
      </c>
      <c r="C5920">
        <v>605321</v>
      </c>
    </row>
    <row r="5921" spans="1:3" x14ac:dyDescent="0.2">
      <c r="A5921">
        <v>1991</v>
      </c>
      <c r="B5921" t="s">
        <v>56</v>
      </c>
      <c r="C5921">
        <v>600870</v>
      </c>
    </row>
    <row r="5922" spans="1:3" x14ac:dyDescent="0.2">
      <c r="A5922">
        <v>1992</v>
      </c>
      <c r="B5922" t="s">
        <v>56</v>
      </c>
      <c r="C5922">
        <v>597565</v>
      </c>
    </row>
    <row r="5923" spans="1:3" x14ac:dyDescent="0.2">
      <c r="A5923">
        <v>1993</v>
      </c>
      <c r="B5923" t="s">
        <v>56</v>
      </c>
      <c r="C5923">
        <v>595301</v>
      </c>
    </row>
    <row r="5924" spans="1:3" x14ac:dyDescent="0.2">
      <c r="A5924">
        <v>1994</v>
      </c>
      <c r="B5924" t="s">
        <v>56</v>
      </c>
      <c r="C5924">
        <v>589239</v>
      </c>
    </row>
    <row r="5925" spans="1:3" x14ac:dyDescent="0.2">
      <c r="A5925">
        <v>1995</v>
      </c>
      <c r="B5925" t="s">
        <v>56</v>
      </c>
      <c r="C5925">
        <v>580517</v>
      </c>
    </row>
    <row r="5926" spans="1:3" x14ac:dyDescent="0.2">
      <c r="A5926">
        <v>1996</v>
      </c>
      <c r="B5926" t="s">
        <v>56</v>
      </c>
      <c r="C5926">
        <v>572377</v>
      </c>
    </row>
    <row r="5927" spans="1:3" x14ac:dyDescent="0.2">
      <c r="A5927">
        <v>1997</v>
      </c>
      <c r="B5927" t="s">
        <v>56</v>
      </c>
      <c r="C5927">
        <v>567736</v>
      </c>
    </row>
    <row r="5928" spans="1:3" x14ac:dyDescent="0.2">
      <c r="A5928">
        <v>1998</v>
      </c>
      <c r="B5928" t="s">
        <v>56</v>
      </c>
      <c r="C5928">
        <v>565230</v>
      </c>
    </row>
    <row r="5929" spans="1:3" x14ac:dyDescent="0.2">
      <c r="A5929">
        <v>1999</v>
      </c>
      <c r="B5929" t="s">
        <v>56</v>
      </c>
      <c r="C5929">
        <v>570213</v>
      </c>
    </row>
    <row r="5930" spans="1:3" x14ac:dyDescent="0.2">
      <c r="A5930">
        <v>2000</v>
      </c>
      <c r="B5930" t="s">
        <v>56</v>
      </c>
      <c r="C5930">
        <v>571744</v>
      </c>
    </row>
    <row r="5931" spans="1:3" x14ac:dyDescent="0.2">
      <c r="A5931">
        <v>2001</v>
      </c>
      <c r="B5931" t="s">
        <v>56</v>
      </c>
      <c r="C5931">
        <v>578042</v>
      </c>
    </row>
    <row r="5932" spans="1:3" x14ac:dyDescent="0.2">
      <c r="A5932">
        <v>2002</v>
      </c>
      <c r="B5932" t="s">
        <v>56</v>
      </c>
      <c r="C5932">
        <v>579585</v>
      </c>
    </row>
    <row r="5933" spans="1:3" x14ac:dyDescent="0.2">
      <c r="A5933">
        <v>2003</v>
      </c>
      <c r="B5933" t="s">
        <v>56</v>
      </c>
      <c r="C5933">
        <v>577777</v>
      </c>
    </row>
    <row r="5934" spans="1:3" x14ac:dyDescent="0.2">
      <c r="A5934">
        <v>2004</v>
      </c>
      <c r="B5934" t="s">
        <v>56</v>
      </c>
      <c r="C5934">
        <v>579796</v>
      </c>
    </row>
    <row r="5935" spans="1:3" x14ac:dyDescent="0.2">
      <c r="A5935">
        <v>2005</v>
      </c>
      <c r="B5935" t="s">
        <v>56</v>
      </c>
      <c r="C5935">
        <v>582049</v>
      </c>
    </row>
    <row r="5936" spans="1:3" x14ac:dyDescent="0.2">
      <c r="A5936">
        <v>2006</v>
      </c>
      <c r="B5936" t="s">
        <v>56</v>
      </c>
      <c r="C5936">
        <v>583978</v>
      </c>
    </row>
    <row r="5937" spans="1:3" x14ac:dyDescent="0.2">
      <c r="A5937">
        <v>2007</v>
      </c>
      <c r="B5937" t="s">
        <v>56</v>
      </c>
      <c r="C5937">
        <v>586409</v>
      </c>
    </row>
    <row r="5938" spans="1:3" x14ac:dyDescent="0.2">
      <c r="A5938">
        <v>2008</v>
      </c>
      <c r="B5938" t="s">
        <v>56</v>
      </c>
      <c r="C5938">
        <v>590074</v>
      </c>
    </row>
    <row r="5939" spans="1:3" x14ac:dyDescent="0.2">
      <c r="A5939">
        <v>2009</v>
      </c>
      <c r="B5939" t="s">
        <v>56</v>
      </c>
      <c r="C5939">
        <v>599657</v>
      </c>
    </row>
    <row r="5940" spans="1:3" x14ac:dyDescent="0.2">
      <c r="A5940">
        <v>2010</v>
      </c>
      <c r="B5940" t="s">
        <v>56</v>
      </c>
      <c r="C5940">
        <v>605282</v>
      </c>
    </row>
    <row r="5941" spans="1:3" x14ac:dyDescent="0.2">
      <c r="A5941">
        <v>2011</v>
      </c>
      <c r="B5941" t="s">
        <v>56</v>
      </c>
      <c r="C5941">
        <v>620290</v>
      </c>
    </row>
    <row r="5942" spans="1:3" x14ac:dyDescent="0.2">
      <c r="A5942">
        <v>2012</v>
      </c>
      <c r="B5942" t="s">
        <v>56</v>
      </c>
      <c r="C5942">
        <v>635737</v>
      </c>
    </row>
    <row r="5943" spans="1:3" x14ac:dyDescent="0.2">
      <c r="A5943">
        <v>2013</v>
      </c>
      <c r="B5943" t="s">
        <v>56</v>
      </c>
      <c r="C5943">
        <v>651559</v>
      </c>
    </row>
    <row r="5944" spans="1:3" x14ac:dyDescent="0.2">
      <c r="A5944">
        <v>2014</v>
      </c>
      <c r="B5944" t="s">
        <v>56</v>
      </c>
      <c r="C5944">
        <v>663603</v>
      </c>
    </row>
    <row r="5945" spans="1:3" x14ac:dyDescent="0.2">
      <c r="A5945">
        <v>2015</v>
      </c>
      <c r="B5945" t="s">
        <v>56</v>
      </c>
      <c r="C5945">
        <v>677014</v>
      </c>
    </row>
    <row r="5946" spans="1:3" x14ac:dyDescent="0.2">
      <c r="A5946">
        <v>2016</v>
      </c>
      <c r="B5946" t="s">
        <v>56</v>
      </c>
      <c r="C5946">
        <v>687576</v>
      </c>
    </row>
    <row r="5947" spans="1:3" x14ac:dyDescent="0.2">
      <c r="A5947">
        <v>2017</v>
      </c>
      <c r="B5947" t="s">
        <v>56</v>
      </c>
      <c r="C5947">
        <v>697079</v>
      </c>
    </row>
    <row r="5948" spans="1:3" x14ac:dyDescent="0.2">
      <c r="A5948">
        <v>2018</v>
      </c>
      <c r="B5948" t="s">
        <v>56</v>
      </c>
      <c r="C5948">
        <v>704147</v>
      </c>
    </row>
    <row r="5949" spans="1:3" x14ac:dyDescent="0.2">
      <c r="A5949">
        <v>2019</v>
      </c>
      <c r="B5949" t="s">
        <v>56</v>
      </c>
      <c r="C5949">
        <v>708253</v>
      </c>
    </row>
    <row r="5950" spans="1:3" x14ac:dyDescent="0.2">
      <c r="A5950">
        <v>2020</v>
      </c>
      <c r="B5950" t="s">
        <v>56</v>
      </c>
      <c r="C5950">
        <v>670839</v>
      </c>
    </row>
    <row r="5951" spans="1:3" x14ac:dyDescent="0.2">
      <c r="A5951">
        <v>2021</v>
      </c>
      <c r="B5951" t="s">
        <v>56</v>
      </c>
      <c r="C5951">
        <v>669037</v>
      </c>
    </row>
    <row r="5952" spans="1:3" x14ac:dyDescent="0.2">
      <c r="A5952">
        <v>2022</v>
      </c>
      <c r="B5952" t="s">
        <v>56</v>
      </c>
      <c r="C5952">
        <v>670949</v>
      </c>
    </row>
    <row r="5953" spans="1:3" x14ac:dyDescent="0.2">
      <c r="A5953">
        <v>2023</v>
      </c>
      <c r="B5953" t="s">
        <v>56</v>
      </c>
      <c r="C5953">
        <v>678972</v>
      </c>
    </row>
    <row r="5954" spans="1:3" x14ac:dyDescent="0.2">
      <c r="A5954">
        <v>1900</v>
      </c>
      <c r="B5954" t="s">
        <v>57</v>
      </c>
      <c r="C5954">
        <v>959000</v>
      </c>
    </row>
    <row r="5955" spans="1:3" x14ac:dyDescent="0.2">
      <c r="A5955">
        <v>1901</v>
      </c>
      <c r="B5955" t="s">
        <v>57</v>
      </c>
      <c r="C5955">
        <v>972000</v>
      </c>
    </row>
    <row r="5956" spans="1:3" x14ac:dyDescent="0.2">
      <c r="A5956">
        <v>1902</v>
      </c>
      <c r="B5956" t="s">
        <v>57</v>
      </c>
      <c r="C5956">
        <v>1000000</v>
      </c>
    </row>
    <row r="5957" spans="1:3" x14ac:dyDescent="0.2">
      <c r="A5957">
        <v>1903</v>
      </c>
      <c r="B5957" t="s">
        <v>57</v>
      </c>
      <c r="C5957">
        <v>1037000</v>
      </c>
    </row>
    <row r="5958" spans="1:3" x14ac:dyDescent="0.2">
      <c r="A5958">
        <v>1904</v>
      </c>
      <c r="B5958" t="s">
        <v>57</v>
      </c>
      <c r="C5958">
        <v>1064000</v>
      </c>
    </row>
    <row r="5959" spans="1:3" x14ac:dyDescent="0.2">
      <c r="A5959">
        <v>1905</v>
      </c>
      <c r="B5959" t="s">
        <v>57</v>
      </c>
      <c r="C5959">
        <v>1094000</v>
      </c>
    </row>
    <row r="5960" spans="1:3" x14ac:dyDescent="0.2">
      <c r="A5960">
        <v>1906</v>
      </c>
      <c r="B5960" t="s">
        <v>57</v>
      </c>
      <c r="C5960">
        <v>1122000</v>
      </c>
    </row>
    <row r="5961" spans="1:3" x14ac:dyDescent="0.2">
      <c r="A5961">
        <v>1907</v>
      </c>
      <c r="B5961" t="s">
        <v>57</v>
      </c>
      <c r="C5961">
        <v>1149000</v>
      </c>
    </row>
    <row r="5962" spans="1:3" x14ac:dyDescent="0.2">
      <c r="A5962">
        <v>1908</v>
      </c>
      <c r="B5962" t="s">
        <v>57</v>
      </c>
      <c r="C5962">
        <v>1174000</v>
      </c>
    </row>
    <row r="5963" spans="1:3" x14ac:dyDescent="0.2">
      <c r="A5963">
        <v>1909</v>
      </c>
      <c r="B5963" t="s">
        <v>57</v>
      </c>
      <c r="C5963">
        <v>1203000</v>
      </c>
    </row>
    <row r="5964" spans="1:3" x14ac:dyDescent="0.2">
      <c r="A5964">
        <v>1910</v>
      </c>
      <c r="B5964" t="s">
        <v>57</v>
      </c>
      <c r="C5964">
        <v>1231000</v>
      </c>
    </row>
    <row r="5965" spans="1:3" x14ac:dyDescent="0.2">
      <c r="A5965">
        <v>1911</v>
      </c>
      <c r="B5965" t="s">
        <v>57</v>
      </c>
      <c r="C5965">
        <v>1266000</v>
      </c>
    </row>
    <row r="5966" spans="1:3" x14ac:dyDescent="0.2">
      <c r="A5966">
        <v>1912</v>
      </c>
      <c r="B5966" t="s">
        <v>57</v>
      </c>
      <c r="C5966">
        <v>1291000</v>
      </c>
    </row>
    <row r="5967" spans="1:3" x14ac:dyDescent="0.2">
      <c r="A5967">
        <v>1913</v>
      </c>
      <c r="B5967" t="s">
        <v>57</v>
      </c>
      <c r="C5967">
        <v>1317000</v>
      </c>
    </row>
    <row r="5968" spans="1:3" x14ac:dyDescent="0.2">
      <c r="A5968">
        <v>1914</v>
      </c>
      <c r="B5968" t="s">
        <v>57</v>
      </c>
      <c r="C5968">
        <v>1362000</v>
      </c>
    </row>
    <row r="5969" spans="1:3" x14ac:dyDescent="0.2">
      <c r="A5969">
        <v>1915</v>
      </c>
      <c r="B5969" t="s">
        <v>57</v>
      </c>
      <c r="C5969">
        <v>1387000</v>
      </c>
    </row>
    <row r="5970" spans="1:3" x14ac:dyDescent="0.2">
      <c r="A5970">
        <v>1916</v>
      </c>
      <c r="B5970" t="s">
        <v>57</v>
      </c>
      <c r="C5970">
        <v>1414000</v>
      </c>
    </row>
    <row r="5971" spans="1:3" x14ac:dyDescent="0.2">
      <c r="A5971">
        <v>1917</v>
      </c>
      <c r="B5971" t="s">
        <v>57</v>
      </c>
      <c r="C5971">
        <v>1439000</v>
      </c>
    </row>
    <row r="5972" spans="1:3" x14ac:dyDescent="0.2">
      <c r="A5972">
        <v>1918</v>
      </c>
      <c r="B5972" t="s">
        <v>57</v>
      </c>
      <c r="C5972">
        <v>1438000</v>
      </c>
    </row>
    <row r="5973" spans="1:3" x14ac:dyDescent="0.2">
      <c r="A5973">
        <v>1919</v>
      </c>
      <c r="B5973" t="s">
        <v>57</v>
      </c>
      <c r="C5973">
        <v>1464000</v>
      </c>
    </row>
    <row r="5974" spans="1:3" x14ac:dyDescent="0.2">
      <c r="A5974">
        <v>1920</v>
      </c>
      <c r="B5974" t="s">
        <v>57</v>
      </c>
      <c r="C5974">
        <v>1470000</v>
      </c>
    </row>
    <row r="5975" spans="1:3" x14ac:dyDescent="0.2">
      <c r="A5975">
        <v>1921</v>
      </c>
      <c r="B5975" t="s">
        <v>57</v>
      </c>
      <c r="C5975">
        <v>1485000</v>
      </c>
    </row>
    <row r="5976" spans="1:3" x14ac:dyDescent="0.2">
      <c r="A5976">
        <v>1922</v>
      </c>
      <c r="B5976" t="s">
        <v>57</v>
      </c>
      <c r="C5976">
        <v>1498000</v>
      </c>
    </row>
    <row r="5977" spans="1:3" x14ac:dyDescent="0.2">
      <c r="A5977">
        <v>1923</v>
      </c>
      <c r="B5977" t="s">
        <v>57</v>
      </c>
      <c r="C5977">
        <v>1526000</v>
      </c>
    </row>
    <row r="5978" spans="1:3" x14ac:dyDescent="0.2">
      <c r="A5978">
        <v>1924</v>
      </c>
      <c r="B5978" t="s">
        <v>57</v>
      </c>
      <c r="C5978">
        <v>1577000</v>
      </c>
    </row>
    <row r="5979" spans="1:3" x14ac:dyDescent="0.2">
      <c r="A5979">
        <v>1925</v>
      </c>
      <c r="B5979" t="s">
        <v>57</v>
      </c>
      <c r="C5979">
        <v>1593000</v>
      </c>
    </row>
    <row r="5980" spans="1:3" x14ac:dyDescent="0.2">
      <c r="A5980">
        <v>1926</v>
      </c>
      <c r="B5980" t="s">
        <v>57</v>
      </c>
      <c r="C5980">
        <v>1623000</v>
      </c>
    </row>
    <row r="5981" spans="1:3" x14ac:dyDescent="0.2">
      <c r="A5981">
        <v>1927</v>
      </c>
      <c r="B5981" t="s">
        <v>57</v>
      </c>
      <c r="C5981">
        <v>1671000</v>
      </c>
    </row>
    <row r="5982" spans="1:3" x14ac:dyDescent="0.2">
      <c r="A5982">
        <v>1928</v>
      </c>
      <c r="B5982" t="s">
        <v>57</v>
      </c>
      <c r="C5982">
        <v>1696000</v>
      </c>
    </row>
    <row r="5983" spans="1:3" x14ac:dyDescent="0.2">
      <c r="A5983">
        <v>1929</v>
      </c>
      <c r="B5983" t="s">
        <v>57</v>
      </c>
      <c r="C5983">
        <v>1717000</v>
      </c>
    </row>
    <row r="5984" spans="1:3" x14ac:dyDescent="0.2">
      <c r="A5984">
        <v>1930</v>
      </c>
      <c r="B5984" t="s">
        <v>57</v>
      </c>
      <c r="C5984">
        <v>1733000</v>
      </c>
    </row>
    <row r="5985" spans="1:3" x14ac:dyDescent="0.2">
      <c r="A5985">
        <v>1931</v>
      </c>
      <c r="B5985" t="s">
        <v>57</v>
      </c>
      <c r="C5985">
        <v>1740000</v>
      </c>
    </row>
    <row r="5986" spans="1:3" x14ac:dyDescent="0.2">
      <c r="A5986">
        <v>1932</v>
      </c>
      <c r="B5986" t="s">
        <v>57</v>
      </c>
      <c r="C5986">
        <v>1747000</v>
      </c>
    </row>
    <row r="5987" spans="1:3" x14ac:dyDescent="0.2">
      <c r="A5987">
        <v>1933</v>
      </c>
      <c r="B5987" t="s">
        <v>57</v>
      </c>
      <c r="C5987">
        <v>1752000</v>
      </c>
    </row>
    <row r="5988" spans="1:3" x14ac:dyDescent="0.2">
      <c r="A5988">
        <v>1934</v>
      </c>
      <c r="B5988" t="s">
        <v>57</v>
      </c>
      <c r="C5988">
        <v>1771000</v>
      </c>
    </row>
    <row r="5989" spans="1:3" x14ac:dyDescent="0.2">
      <c r="A5989">
        <v>1935</v>
      </c>
      <c r="B5989" t="s">
        <v>57</v>
      </c>
      <c r="C5989">
        <v>1794000</v>
      </c>
    </row>
    <row r="5990" spans="1:3" x14ac:dyDescent="0.2">
      <c r="A5990">
        <v>1936</v>
      </c>
      <c r="B5990" t="s">
        <v>57</v>
      </c>
      <c r="C5990">
        <v>1808000</v>
      </c>
    </row>
    <row r="5991" spans="1:3" x14ac:dyDescent="0.2">
      <c r="A5991">
        <v>1937</v>
      </c>
      <c r="B5991" t="s">
        <v>57</v>
      </c>
      <c r="C5991">
        <v>1813000</v>
      </c>
    </row>
    <row r="5992" spans="1:3" x14ac:dyDescent="0.2">
      <c r="A5992">
        <v>1938</v>
      </c>
      <c r="B5992" t="s">
        <v>57</v>
      </c>
      <c r="C5992">
        <v>1828000</v>
      </c>
    </row>
    <row r="5993" spans="1:3" x14ac:dyDescent="0.2">
      <c r="A5993">
        <v>1939</v>
      </c>
      <c r="B5993" t="s">
        <v>57</v>
      </c>
      <c r="C5993">
        <v>1868000</v>
      </c>
    </row>
    <row r="5994" spans="1:3" x14ac:dyDescent="0.2">
      <c r="A5994">
        <v>1940</v>
      </c>
      <c r="B5994" t="s">
        <v>57</v>
      </c>
      <c r="C5994">
        <v>1907000</v>
      </c>
    </row>
    <row r="5995" spans="1:3" x14ac:dyDescent="0.2">
      <c r="A5995">
        <v>1941</v>
      </c>
      <c r="B5995" t="s">
        <v>57</v>
      </c>
      <c r="C5995">
        <v>1885000</v>
      </c>
    </row>
    <row r="5996" spans="1:3" x14ac:dyDescent="0.2">
      <c r="A5996">
        <v>1942</v>
      </c>
      <c r="B5996" t="s">
        <v>57</v>
      </c>
      <c r="C5996">
        <v>1831000</v>
      </c>
    </row>
    <row r="5997" spans="1:3" x14ac:dyDescent="0.2">
      <c r="A5997">
        <v>1943</v>
      </c>
      <c r="B5997" t="s">
        <v>57</v>
      </c>
      <c r="C5997">
        <v>1741000</v>
      </c>
    </row>
    <row r="5998" spans="1:3" x14ac:dyDescent="0.2">
      <c r="A5998">
        <v>1944</v>
      </c>
      <c r="B5998" t="s">
        <v>57</v>
      </c>
      <c r="C5998">
        <v>1706000</v>
      </c>
    </row>
    <row r="5999" spans="1:3" x14ac:dyDescent="0.2">
      <c r="A5999">
        <v>1945</v>
      </c>
      <c r="B5999" t="s">
        <v>57</v>
      </c>
      <c r="C5999">
        <v>1708000</v>
      </c>
    </row>
    <row r="6000" spans="1:3" x14ac:dyDescent="0.2">
      <c r="A6000">
        <v>1946</v>
      </c>
      <c r="B6000" t="s">
        <v>57</v>
      </c>
      <c r="C6000">
        <v>1826000</v>
      </c>
    </row>
    <row r="6001" spans="1:3" x14ac:dyDescent="0.2">
      <c r="A6001">
        <v>1947</v>
      </c>
      <c r="B6001" t="s">
        <v>57</v>
      </c>
      <c r="C6001">
        <v>1883000</v>
      </c>
    </row>
    <row r="6002" spans="1:3" x14ac:dyDescent="0.2">
      <c r="A6002">
        <v>1948</v>
      </c>
      <c r="B6002" t="s">
        <v>57</v>
      </c>
      <c r="C6002">
        <v>1899000</v>
      </c>
    </row>
    <row r="6003" spans="1:3" x14ac:dyDescent="0.2">
      <c r="A6003">
        <v>1949</v>
      </c>
      <c r="B6003" t="s">
        <v>57</v>
      </c>
      <c r="C6003">
        <v>1930000</v>
      </c>
    </row>
    <row r="6004" spans="1:3" x14ac:dyDescent="0.2">
      <c r="A6004">
        <v>1950</v>
      </c>
      <c r="B6004" t="s">
        <v>57</v>
      </c>
      <c r="C6004">
        <v>2006000</v>
      </c>
    </row>
    <row r="6005" spans="1:3" x14ac:dyDescent="0.2">
      <c r="A6005">
        <v>1951</v>
      </c>
      <c r="B6005" t="s">
        <v>57</v>
      </c>
      <c r="C6005">
        <v>1984000</v>
      </c>
    </row>
    <row r="6006" spans="1:3" x14ac:dyDescent="0.2">
      <c r="A6006">
        <v>1952</v>
      </c>
      <c r="B6006" t="s">
        <v>57</v>
      </c>
      <c r="C6006">
        <v>1957000</v>
      </c>
    </row>
    <row r="6007" spans="1:3" x14ac:dyDescent="0.2">
      <c r="A6007">
        <v>1953</v>
      </c>
      <c r="B6007" t="s">
        <v>57</v>
      </c>
      <c r="C6007">
        <v>1929000</v>
      </c>
    </row>
    <row r="6008" spans="1:3" x14ac:dyDescent="0.2">
      <c r="A6008">
        <v>1954</v>
      </c>
      <c r="B6008" t="s">
        <v>57</v>
      </c>
      <c r="C6008">
        <v>1905000</v>
      </c>
    </row>
    <row r="6009" spans="1:3" x14ac:dyDescent="0.2">
      <c r="A6009">
        <v>1955</v>
      </c>
      <c r="B6009" t="s">
        <v>57</v>
      </c>
      <c r="C6009">
        <v>1880000</v>
      </c>
    </row>
    <row r="6010" spans="1:3" x14ac:dyDescent="0.2">
      <c r="A6010">
        <v>1956</v>
      </c>
      <c r="B6010" t="s">
        <v>57</v>
      </c>
      <c r="C6010">
        <v>1857000</v>
      </c>
    </row>
    <row r="6011" spans="1:3" x14ac:dyDescent="0.2">
      <c r="A6011">
        <v>1957</v>
      </c>
      <c r="B6011" t="s">
        <v>57</v>
      </c>
      <c r="C6011">
        <v>1843000</v>
      </c>
    </row>
    <row r="6012" spans="1:3" x14ac:dyDescent="0.2">
      <c r="A6012">
        <v>1958</v>
      </c>
      <c r="B6012" t="s">
        <v>57</v>
      </c>
      <c r="C6012">
        <v>1845000</v>
      </c>
    </row>
    <row r="6013" spans="1:3" x14ac:dyDescent="0.2">
      <c r="A6013">
        <v>1959</v>
      </c>
      <c r="B6013" t="s">
        <v>57</v>
      </c>
      <c r="C6013">
        <v>1855000</v>
      </c>
    </row>
    <row r="6014" spans="1:3" x14ac:dyDescent="0.2">
      <c r="A6014">
        <v>1960</v>
      </c>
      <c r="B6014" t="s">
        <v>57</v>
      </c>
      <c r="C6014">
        <v>1853000</v>
      </c>
    </row>
    <row r="6015" spans="1:3" x14ac:dyDescent="0.2">
      <c r="A6015">
        <v>1961</v>
      </c>
      <c r="B6015" t="s">
        <v>57</v>
      </c>
      <c r="C6015">
        <v>1828000</v>
      </c>
    </row>
    <row r="6016" spans="1:3" x14ac:dyDescent="0.2">
      <c r="A6016">
        <v>1962</v>
      </c>
      <c r="B6016" t="s">
        <v>57</v>
      </c>
      <c r="C6016">
        <v>1809000</v>
      </c>
    </row>
    <row r="6017" spans="1:3" x14ac:dyDescent="0.2">
      <c r="A6017">
        <v>1963</v>
      </c>
      <c r="B6017" t="s">
        <v>57</v>
      </c>
      <c r="C6017">
        <v>1796000</v>
      </c>
    </row>
    <row r="6018" spans="1:3" x14ac:dyDescent="0.2">
      <c r="A6018">
        <v>1964</v>
      </c>
      <c r="B6018" t="s">
        <v>57</v>
      </c>
      <c r="C6018">
        <v>1797000</v>
      </c>
    </row>
    <row r="6019" spans="1:3" x14ac:dyDescent="0.2">
      <c r="A6019">
        <v>1965</v>
      </c>
      <c r="B6019" t="s">
        <v>57</v>
      </c>
      <c r="C6019">
        <v>1786000</v>
      </c>
    </row>
    <row r="6020" spans="1:3" x14ac:dyDescent="0.2">
      <c r="A6020">
        <v>1966</v>
      </c>
      <c r="B6020" t="s">
        <v>57</v>
      </c>
      <c r="C6020">
        <v>1775000</v>
      </c>
    </row>
    <row r="6021" spans="1:3" x14ac:dyDescent="0.2">
      <c r="A6021">
        <v>1967</v>
      </c>
      <c r="B6021" t="s">
        <v>57</v>
      </c>
      <c r="C6021">
        <v>1769000</v>
      </c>
    </row>
    <row r="6022" spans="1:3" x14ac:dyDescent="0.2">
      <c r="A6022">
        <v>1968</v>
      </c>
      <c r="B6022" t="s">
        <v>57</v>
      </c>
      <c r="C6022">
        <v>1763000</v>
      </c>
    </row>
    <row r="6023" spans="1:3" x14ac:dyDescent="0.2">
      <c r="A6023">
        <v>1969</v>
      </c>
      <c r="B6023" t="s">
        <v>57</v>
      </c>
      <c r="C6023">
        <v>1746000</v>
      </c>
    </row>
    <row r="6024" spans="1:3" x14ac:dyDescent="0.2">
      <c r="A6024">
        <v>1970</v>
      </c>
      <c r="B6024" t="s">
        <v>57</v>
      </c>
      <c r="C6024">
        <v>1744237</v>
      </c>
    </row>
    <row r="6025" spans="1:3" x14ac:dyDescent="0.2">
      <c r="A6025">
        <v>1971</v>
      </c>
      <c r="B6025" t="s">
        <v>57</v>
      </c>
      <c r="C6025">
        <v>1770658</v>
      </c>
    </row>
    <row r="6026" spans="1:3" x14ac:dyDescent="0.2">
      <c r="A6026">
        <v>1972</v>
      </c>
      <c r="B6026" t="s">
        <v>57</v>
      </c>
      <c r="C6026">
        <v>1797648</v>
      </c>
    </row>
    <row r="6027" spans="1:3" x14ac:dyDescent="0.2">
      <c r="A6027">
        <v>1973</v>
      </c>
      <c r="B6027" t="s">
        <v>57</v>
      </c>
      <c r="C6027">
        <v>1806361</v>
      </c>
    </row>
    <row r="6028" spans="1:3" x14ac:dyDescent="0.2">
      <c r="A6028">
        <v>1974</v>
      </c>
      <c r="B6028" t="s">
        <v>57</v>
      </c>
      <c r="C6028">
        <v>1815449</v>
      </c>
    </row>
    <row r="6029" spans="1:3" x14ac:dyDescent="0.2">
      <c r="A6029">
        <v>1975</v>
      </c>
      <c r="B6029" t="s">
        <v>57</v>
      </c>
      <c r="C6029">
        <v>1842250</v>
      </c>
    </row>
    <row r="6030" spans="1:3" x14ac:dyDescent="0.2">
      <c r="A6030">
        <v>1976</v>
      </c>
      <c r="B6030" t="s">
        <v>57</v>
      </c>
      <c r="C6030">
        <v>1879501</v>
      </c>
    </row>
    <row r="6031" spans="1:3" x14ac:dyDescent="0.2">
      <c r="A6031">
        <v>1977</v>
      </c>
      <c r="B6031" t="s">
        <v>57</v>
      </c>
      <c r="C6031">
        <v>1908088</v>
      </c>
    </row>
    <row r="6032" spans="1:3" x14ac:dyDescent="0.2">
      <c r="A6032">
        <v>1978</v>
      </c>
      <c r="B6032" t="s">
        <v>57</v>
      </c>
      <c r="C6032">
        <v>1923395</v>
      </c>
    </row>
    <row r="6033" spans="1:3" x14ac:dyDescent="0.2">
      <c r="A6033">
        <v>1979</v>
      </c>
      <c r="B6033" t="s">
        <v>57</v>
      </c>
      <c r="C6033">
        <v>1942146</v>
      </c>
    </row>
    <row r="6034" spans="1:3" x14ac:dyDescent="0.2">
      <c r="A6034">
        <v>1980</v>
      </c>
      <c r="B6034" t="s">
        <v>57</v>
      </c>
      <c r="C6034">
        <v>1952874</v>
      </c>
    </row>
    <row r="6035" spans="1:3" x14ac:dyDescent="0.2">
      <c r="A6035">
        <v>1981</v>
      </c>
      <c r="B6035" t="s">
        <v>57</v>
      </c>
      <c r="C6035">
        <v>1954105</v>
      </c>
    </row>
    <row r="6036" spans="1:3" x14ac:dyDescent="0.2">
      <c r="A6036">
        <v>1982</v>
      </c>
      <c r="B6036" t="s">
        <v>57</v>
      </c>
      <c r="C6036">
        <v>1949642</v>
      </c>
    </row>
    <row r="6037" spans="1:3" x14ac:dyDescent="0.2">
      <c r="A6037">
        <v>1983</v>
      </c>
      <c r="B6037" t="s">
        <v>57</v>
      </c>
      <c r="C6037">
        <v>1945096</v>
      </c>
    </row>
    <row r="6038" spans="1:3" x14ac:dyDescent="0.2">
      <c r="A6038">
        <v>1984</v>
      </c>
      <c r="B6038" t="s">
        <v>57</v>
      </c>
      <c r="C6038">
        <v>1927675</v>
      </c>
    </row>
    <row r="6039" spans="1:3" x14ac:dyDescent="0.2">
      <c r="A6039">
        <v>1985</v>
      </c>
      <c r="B6039" t="s">
        <v>57</v>
      </c>
      <c r="C6039">
        <v>1906823</v>
      </c>
    </row>
    <row r="6040" spans="1:3" x14ac:dyDescent="0.2">
      <c r="A6040">
        <v>1986</v>
      </c>
      <c r="B6040" t="s">
        <v>57</v>
      </c>
      <c r="C6040">
        <v>1882351</v>
      </c>
    </row>
    <row r="6041" spans="1:3" x14ac:dyDescent="0.2">
      <c r="A6041">
        <v>1987</v>
      </c>
      <c r="B6041" t="s">
        <v>57</v>
      </c>
      <c r="C6041">
        <v>1857590</v>
      </c>
    </row>
    <row r="6042" spans="1:3" x14ac:dyDescent="0.2">
      <c r="A6042">
        <v>1988</v>
      </c>
      <c r="B6042" t="s">
        <v>57</v>
      </c>
      <c r="C6042">
        <v>1830227</v>
      </c>
    </row>
    <row r="6043" spans="1:3" x14ac:dyDescent="0.2">
      <c r="A6043">
        <v>1989</v>
      </c>
      <c r="B6043" t="s">
        <v>57</v>
      </c>
      <c r="C6043">
        <v>1806569</v>
      </c>
    </row>
    <row r="6044" spans="1:3" x14ac:dyDescent="0.2">
      <c r="A6044">
        <v>1990</v>
      </c>
      <c r="B6044" t="s">
        <v>57</v>
      </c>
      <c r="C6044">
        <v>1792548</v>
      </c>
    </row>
    <row r="6045" spans="1:3" x14ac:dyDescent="0.2">
      <c r="A6045">
        <v>1991</v>
      </c>
      <c r="B6045" t="s">
        <v>57</v>
      </c>
      <c r="C6045">
        <v>1798735</v>
      </c>
    </row>
    <row r="6046" spans="1:3" x14ac:dyDescent="0.2">
      <c r="A6046">
        <v>1992</v>
      </c>
      <c r="B6046" t="s">
        <v>57</v>
      </c>
      <c r="C6046">
        <v>1806451</v>
      </c>
    </row>
    <row r="6047" spans="1:3" x14ac:dyDescent="0.2">
      <c r="A6047">
        <v>1993</v>
      </c>
      <c r="B6047" t="s">
        <v>57</v>
      </c>
      <c r="C6047">
        <v>1817539</v>
      </c>
    </row>
    <row r="6048" spans="1:3" x14ac:dyDescent="0.2">
      <c r="A6048">
        <v>1994</v>
      </c>
      <c r="B6048" t="s">
        <v>57</v>
      </c>
      <c r="C6048">
        <v>1820421</v>
      </c>
    </row>
    <row r="6049" spans="1:3" x14ac:dyDescent="0.2">
      <c r="A6049">
        <v>1995</v>
      </c>
      <c r="B6049" t="s">
        <v>57</v>
      </c>
      <c r="C6049">
        <v>1823700</v>
      </c>
    </row>
    <row r="6050" spans="1:3" x14ac:dyDescent="0.2">
      <c r="A6050">
        <v>1996</v>
      </c>
      <c r="B6050" t="s">
        <v>57</v>
      </c>
      <c r="C6050">
        <v>1822808</v>
      </c>
    </row>
    <row r="6051" spans="1:3" x14ac:dyDescent="0.2">
      <c r="A6051">
        <v>1997</v>
      </c>
      <c r="B6051" t="s">
        <v>57</v>
      </c>
      <c r="C6051">
        <v>1819113</v>
      </c>
    </row>
    <row r="6052" spans="1:3" x14ac:dyDescent="0.2">
      <c r="A6052">
        <v>1998</v>
      </c>
      <c r="B6052" t="s">
        <v>57</v>
      </c>
      <c r="C6052">
        <v>1815609</v>
      </c>
    </row>
    <row r="6053" spans="1:3" x14ac:dyDescent="0.2">
      <c r="A6053">
        <v>1999</v>
      </c>
      <c r="B6053" t="s">
        <v>57</v>
      </c>
      <c r="C6053">
        <v>1811799</v>
      </c>
    </row>
    <row r="6054" spans="1:3" x14ac:dyDescent="0.2">
      <c r="A6054">
        <v>2000</v>
      </c>
      <c r="B6054" t="s">
        <v>57</v>
      </c>
      <c r="C6054">
        <v>1806962</v>
      </c>
    </row>
    <row r="6055" spans="1:3" x14ac:dyDescent="0.2">
      <c r="A6055">
        <v>2001</v>
      </c>
      <c r="B6055" t="s">
        <v>57</v>
      </c>
      <c r="C6055">
        <v>1798582</v>
      </c>
    </row>
    <row r="6056" spans="1:3" x14ac:dyDescent="0.2">
      <c r="A6056">
        <v>2002</v>
      </c>
      <c r="B6056" t="s">
        <v>57</v>
      </c>
      <c r="C6056">
        <v>1799411</v>
      </c>
    </row>
    <row r="6057" spans="1:3" x14ac:dyDescent="0.2">
      <c r="A6057">
        <v>2003</v>
      </c>
      <c r="B6057" t="s">
        <v>57</v>
      </c>
      <c r="C6057">
        <v>1802238</v>
      </c>
    </row>
    <row r="6058" spans="1:3" x14ac:dyDescent="0.2">
      <c r="A6058">
        <v>2004</v>
      </c>
      <c r="B6058" t="s">
        <v>57</v>
      </c>
      <c r="C6058">
        <v>1803302</v>
      </c>
    </row>
    <row r="6059" spans="1:3" x14ac:dyDescent="0.2">
      <c r="A6059">
        <v>2005</v>
      </c>
      <c r="B6059" t="s">
        <v>57</v>
      </c>
      <c r="C6059">
        <v>1803920</v>
      </c>
    </row>
    <row r="6060" spans="1:3" x14ac:dyDescent="0.2">
      <c r="A6060">
        <v>2006</v>
      </c>
      <c r="B6060" t="s">
        <v>57</v>
      </c>
      <c r="C6060">
        <v>1807237</v>
      </c>
    </row>
    <row r="6061" spans="1:3" x14ac:dyDescent="0.2">
      <c r="A6061">
        <v>2007</v>
      </c>
      <c r="B6061" t="s">
        <v>57</v>
      </c>
      <c r="C6061">
        <v>1811198</v>
      </c>
    </row>
    <row r="6062" spans="1:3" x14ac:dyDescent="0.2">
      <c r="A6062">
        <v>2008</v>
      </c>
      <c r="B6062" t="s">
        <v>57</v>
      </c>
      <c r="C6062">
        <v>1814873</v>
      </c>
    </row>
    <row r="6063" spans="1:3" x14ac:dyDescent="0.2">
      <c r="A6063">
        <v>2009</v>
      </c>
      <c r="B6063" t="s">
        <v>57</v>
      </c>
      <c r="C6063">
        <v>1819777</v>
      </c>
    </row>
    <row r="6064" spans="1:3" x14ac:dyDescent="0.2">
      <c r="A6064">
        <v>2010</v>
      </c>
      <c r="B6064" t="s">
        <v>57</v>
      </c>
      <c r="C6064">
        <v>1854265</v>
      </c>
    </row>
    <row r="6065" spans="1:3" x14ac:dyDescent="0.2">
      <c r="A6065">
        <v>2011</v>
      </c>
      <c r="B6065" t="s">
        <v>57</v>
      </c>
      <c r="C6065">
        <v>1856606</v>
      </c>
    </row>
    <row r="6066" spans="1:3" x14ac:dyDescent="0.2">
      <c r="A6066">
        <v>2012</v>
      </c>
      <c r="B6066" t="s">
        <v>57</v>
      </c>
      <c r="C6066">
        <v>1857446</v>
      </c>
    </row>
    <row r="6067" spans="1:3" x14ac:dyDescent="0.2">
      <c r="A6067">
        <v>2013</v>
      </c>
      <c r="B6067" t="s">
        <v>57</v>
      </c>
      <c r="C6067">
        <v>1854768</v>
      </c>
    </row>
    <row r="6068" spans="1:3" x14ac:dyDescent="0.2">
      <c r="A6068">
        <v>2014</v>
      </c>
      <c r="B6068" t="s">
        <v>57</v>
      </c>
      <c r="C6068">
        <v>1850569</v>
      </c>
    </row>
    <row r="6069" spans="1:3" x14ac:dyDescent="0.2">
      <c r="A6069">
        <v>2015</v>
      </c>
      <c r="B6069" t="s">
        <v>57</v>
      </c>
      <c r="C6069">
        <v>1843332</v>
      </c>
    </row>
    <row r="6070" spans="1:3" x14ac:dyDescent="0.2">
      <c r="A6070">
        <v>2016</v>
      </c>
      <c r="B6070" t="s">
        <v>57</v>
      </c>
      <c r="C6070">
        <v>1832435</v>
      </c>
    </row>
    <row r="6071" spans="1:3" x14ac:dyDescent="0.2">
      <c r="A6071">
        <v>2017</v>
      </c>
      <c r="B6071" t="s">
        <v>57</v>
      </c>
      <c r="C6071">
        <v>1818683</v>
      </c>
    </row>
    <row r="6072" spans="1:3" x14ac:dyDescent="0.2">
      <c r="A6072">
        <v>2018</v>
      </c>
      <c r="B6072" t="s">
        <v>57</v>
      </c>
      <c r="C6072">
        <v>1805953</v>
      </c>
    </row>
    <row r="6073" spans="1:3" x14ac:dyDescent="0.2">
      <c r="A6073">
        <v>2019</v>
      </c>
      <c r="B6073" t="s">
        <v>57</v>
      </c>
      <c r="C6073">
        <v>1795263</v>
      </c>
    </row>
    <row r="6074" spans="1:3" x14ac:dyDescent="0.2">
      <c r="A6074">
        <v>2020</v>
      </c>
      <c r="B6074" t="s">
        <v>57</v>
      </c>
      <c r="C6074">
        <v>1791562</v>
      </c>
    </row>
    <row r="6075" spans="1:3" x14ac:dyDescent="0.2">
      <c r="A6075">
        <v>2021</v>
      </c>
      <c r="B6075" t="s">
        <v>57</v>
      </c>
      <c r="C6075">
        <v>1785249</v>
      </c>
    </row>
    <row r="6076" spans="1:3" x14ac:dyDescent="0.2">
      <c r="A6076">
        <v>2022</v>
      </c>
      <c r="B6076" t="s">
        <v>57</v>
      </c>
      <c r="C6076">
        <v>1774035</v>
      </c>
    </row>
    <row r="6077" spans="1:3" x14ac:dyDescent="0.2">
      <c r="A6077">
        <v>2023</v>
      </c>
      <c r="B6077" t="s">
        <v>57</v>
      </c>
      <c r="C6077">
        <v>1770071</v>
      </c>
    </row>
    <row r="6078" spans="1:3" x14ac:dyDescent="0.2">
      <c r="A6078">
        <v>1900</v>
      </c>
      <c r="B6078" t="s">
        <v>58</v>
      </c>
      <c r="C6078">
        <v>2072000</v>
      </c>
    </row>
    <row r="6079" spans="1:3" x14ac:dyDescent="0.2">
      <c r="A6079">
        <v>1901</v>
      </c>
      <c r="B6079" t="s">
        <v>58</v>
      </c>
      <c r="C6079">
        <v>2109000</v>
      </c>
    </row>
    <row r="6080" spans="1:3" x14ac:dyDescent="0.2">
      <c r="A6080">
        <v>1902</v>
      </c>
      <c r="B6080" t="s">
        <v>58</v>
      </c>
      <c r="C6080">
        <v>2141000</v>
      </c>
    </row>
    <row r="6081" spans="1:3" x14ac:dyDescent="0.2">
      <c r="A6081">
        <v>1903</v>
      </c>
      <c r="B6081" t="s">
        <v>58</v>
      </c>
      <c r="C6081">
        <v>2171000</v>
      </c>
    </row>
    <row r="6082" spans="1:3" x14ac:dyDescent="0.2">
      <c r="A6082">
        <v>1904</v>
      </c>
      <c r="B6082" t="s">
        <v>58</v>
      </c>
      <c r="C6082">
        <v>2202000</v>
      </c>
    </row>
    <row r="6083" spans="1:3" x14ac:dyDescent="0.2">
      <c r="A6083">
        <v>1905</v>
      </c>
      <c r="B6083" t="s">
        <v>58</v>
      </c>
      <c r="C6083">
        <v>2231000</v>
      </c>
    </row>
    <row r="6084" spans="1:3" x14ac:dyDescent="0.2">
      <c r="A6084">
        <v>1906</v>
      </c>
      <c r="B6084" t="s">
        <v>58</v>
      </c>
      <c r="C6084">
        <v>2250000</v>
      </c>
    </row>
    <row r="6085" spans="1:3" x14ac:dyDescent="0.2">
      <c r="A6085">
        <v>1907</v>
      </c>
      <c r="B6085" t="s">
        <v>58</v>
      </c>
      <c r="C6085">
        <v>2268000</v>
      </c>
    </row>
    <row r="6086" spans="1:3" x14ac:dyDescent="0.2">
      <c r="A6086">
        <v>1908</v>
      </c>
      <c r="B6086" t="s">
        <v>58</v>
      </c>
      <c r="C6086">
        <v>2292000</v>
      </c>
    </row>
    <row r="6087" spans="1:3" x14ac:dyDescent="0.2">
      <c r="A6087">
        <v>1909</v>
      </c>
      <c r="B6087" t="s">
        <v>58</v>
      </c>
      <c r="C6087">
        <v>2317000</v>
      </c>
    </row>
    <row r="6088" spans="1:3" x14ac:dyDescent="0.2">
      <c r="A6088">
        <v>1910</v>
      </c>
      <c r="B6088" t="s">
        <v>58</v>
      </c>
      <c r="C6088">
        <v>2345000</v>
      </c>
    </row>
    <row r="6089" spans="1:3" x14ac:dyDescent="0.2">
      <c r="A6089">
        <v>1911</v>
      </c>
      <c r="B6089" t="s">
        <v>58</v>
      </c>
      <c r="C6089">
        <v>2369000</v>
      </c>
    </row>
    <row r="6090" spans="1:3" x14ac:dyDescent="0.2">
      <c r="A6090">
        <v>1912</v>
      </c>
      <c r="B6090" t="s">
        <v>58</v>
      </c>
      <c r="C6090">
        <v>2407000</v>
      </c>
    </row>
    <row r="6091" spans="1:3" x14ac:dyDescent="0.2">
      <c r="A6091">
        <v>1913</v>
      </c>
      <c r="B6091" t="s">
        <v>58</v>
      </c>
      <c r="C6091">
        <v>2438000</v>
      </c>
    </row>
    <row r="6092" spans="1:3" x14ac:dyDescent="0.2">
      <c r="A6092">
        <v>1914</v>
      </c>
      <c r="B6092" t="s">
        <v>58</v>
      </c>
      <c r="C6092">
        <v>2490000</v>
      </c>
    </row>
    <row r="6093" spans="1:3" x14ac:dyDescent="0.2">
      <c r="A6093">
        <v>1915</v>
      </c>
      <c r="B6093" t="s">
        <v>58</v>
      </c>
      <c r="C6093">
        <v>2535000</v>
      </c>
    </row>
    <row r="6094" spans="1:3" x14ac:dyDescent="0.2">
      <c r="A6094">
        <v>1916</v>
      </c>
      <c r="B6094" t="s">
        <v>58</v>
      </c>
      <c r="C6094">
        <v>2562000</v>
      </c>
    </row>
    <row r="6095" spans="1:3" x14ac:dyDescent="0.2">
      <c r="A6095">
        <v>1917</v>
      </c>
      <c r="B6095" t="s">
        <v>58</v>
      </c>
      <c r="C6095">
        <v>2587000</v>
      </c>
    </row>
    <row r="6096" spans="1:3" x14ac:dyDescent="0.2">
      <c r="A6096">
        <v>1918</v>
      </c>
      <c r="B6096" t="s">
        <v>58</v>
      </c>
      <c r="C6096">
        <v>2597000</v>
      </c>
    </row>
    <row r="6097" spans="1:3" x14ac:dyDescent="0.2">
      <c r="A6097">
        <v>1919</v>
      </c>
      <c r="B6097" t="s">
        <v>58</v>
      </c>
      <c r="C6097">
        <v>2600000</v>
      </c>
    </row>
    <row r="6098" spans="1:3" x14ac:dyDescent="0.2">
      <c r="A6098">
        <v>1920</v>
      </c>
      <c r="B6098" t="s">
        <v>58</v>
      </c>
      <c r="C6098">
        <v>2679000</v>
      </c>
    </row>
    <row r="6099" spans="1:3" x14ac:dyDescent="0.2">
      <c r="A6099">
        <v>1921</v>
      </c>
      <c r="B6099" t="s">
        <v>58</v>
      </c>
      <c r="C6099">
        <v>2722000</v>
      </c>
    </row>
    <row r="6100" spans="1:3" x14ac:dyDescent="0.2">
      <c r="A6100">
        <v>1922</v>
      </c>
      <c r="B6100" t="s">
        <v>58</v>
      </c>
      <c r="C6100">
        <v>2761000</v>
      </c>
    </row>
    <row r="6101" spans="1:3" x14ac:dyDescent="0.2">
      <c r="A6101">
        <v>1923</v>
      </c>
      <c r="B6101" t="s">
        <v>58</v>
      </c>
      <c r="C6101">
        <v>2803000</v>
      </c>
    </row>
    <row r="6102" spans="1:3" x14ac:dyDescent="0.2">
      <c r="A6102">
        <v>1924</v>
      </c>
      <c r="B6102" t="s">
        <v>58</v>
      </c>
      <c r="C6102">
        <v>2833000</v>
      </c>
    </row>
    <row r="6103" spans="1:3" x14ac:dyDescent="0.2">
      <c r="A6103">
        <v>1925</v>
      </c>
      <c r="B6103" t="s">
        <v>58</v>
      </c>
      <c r="C6103">
        <v>2863000</v>
      </c>
    </row>
    <row r="6104" spans="1:3" x14ac:dyDescent="0.2">
      <c r="A6104">
        <v>1926</v>
      </c>
      <c r="B6104" t="s">
        <v>58</v>
      </c>
      <c r="C6104">
        <v>2892000</v>
      </c>
    </row>
    <row r="6105" spans="1:3" x14ac:dyDescent="0.2">
      <c r="A6105">
        <v>1927</v>
      </c>
      <c r="B6105" t="s">
        <v>58</v>
      </c>
      <c r="C6105">
        <v>2916000</v>
      </c>
    </row>
    <row r="6106" spans="1:3" x14ac:dyDescent="0.2">
      <c r="A6106">
        <v>1928</v>
      </c>
      <c r="B6106" t="s">
        <v>58</v>
      </c>
      <c r="C6106">
        <v>2923000</v>
      </c>
    </row>
    <row r="6107" spans="1:3" x14ac:dyDescent="0.2">
      <c r="A6107">
        <v>1929</v>
      </c>
      <c r="B6107" t="s">
        <v>58</v>
      </c>
      <c r="C6107">
        <v>2934000</v>
      </c>
    </row>
    <row r="6108" spans="1:3" x14ac:dyDescent="0.2">
      <c r="A6108">
        <v>1930</v>
      </c>
      <c r="B6108" t="s">
        <v>58</v>
      </c>
      <c r="C6108">
        <v>2950000</v>
      </c>
    </row>
    <row r="6109" spans="1:3" x14ac:dyDescent="0.2">
      <c r="A6109">
        <v>1931</v>
      </c>
      <c r="B6109" t="s">
        <v>58</v>
      </c>
      <c r="C6109">
        <v>2990000</v>
      </c>
    </row>
    <row r="6110" spans="1:3" x14ac:dyDescent="0.2">
      <c r="A6110">
        <v>1932</v>
      </c>
      <c r="B6110" t="s">
        <v>58</v>
      </c>
      <c r="C6110">
        <v>3021000</v>
      </c>
    </row>
    <row r="6111" spans="1:3" x14ac:dyDescent="0.2">
      <c r="A6111">
        <v>1933</v>
      </c>
      <c r="B6111" t="s">
        <v>58</v>
      </c>
      <c r="C6111">
        <v>3040000</v>
      </c>
    </row>
    <row r="6112" spans="1:3" x14ac:dyDescent="0.2">
      <c r="A6112">
        <v>1934</v>
      </c>
      <c r="B6112" t="s">
        <v>58</v>
      </c>
      <c r="C6112">
        <v>3054000</v>
      </c>
    </row>
    <row r="6113" spans="1:3" x14ac:dyDescent="0.2">
      <c r="A6113">
        <v>1935</v>
      </c>
      <c r="B6113" t="s">
        <v>58</v>
      </c>
      <c r="C6113">
        <v>3070000</v>
      </c>
    </row>
    <row r="6114" spans="1:3" x14ac:dyDescent="0.2">
      <c r="A6114">
        <v>1936</v>
      </c>
      <c r="B6114" t="s">
        <v>58</v>
      </c>
      <c r="C6114">
        <v>3082000</v>
      </c>
    </row>
    <row r="6115" spans="1:3" x14ac:dyDescent="0.2">
      <c r="A6115">
        <v>1937</v>
      </c>
      <c r="B6115" t="s">
        <v>58</v>
      </c>
      <c r="C6115">
        <v>3088000</v>
      </c>
    </row>
    <row r="6116" spans="1:3" x14ac:dyDescent="0.2">
      <c r="A6116">
        <v>1938</v>
      </c>
      <c r="B6116" t="s">
        <v>58</v>
      </c>
      <c r="C6116">
        <v>3098000</v>
      </c>
    </row>
    <row r="6117" spans="1:3" x14ac:dyDescent="0.2">
      <c r="A6117">
        <v>1939</v>
      </c>
      <c r="B6117" t="s">
        <v>58</v>
      </c>
      <c r="C6117">
        <v>3121000</v>
      </c>
    </row>
    <row r="6118" spans="1:3" x14ac:dyDescent="0.2">
      <c r="A6118">
        <v>1940</v>
      </c>
      <c r="B6118" t="s">
        <v>58</v>
      </c>
      <c r="C6118">
        <v>3143000</v>
      </c>
    </row>
    <row r="6119" spans="1:3" x14ac:dyDescent="0.2">
      <c r="A6119">
        <v>1941</v>
      </c>
      <c r="B6119" t="s">
        <v>58</v>
      </c>
      <c r="C6119">
        <v>3140000</v>
      </c>
    </row>
    <row r="6120" spans="1:3" x14ac:dyDescent="0.2">
      <c r="A6120">
        <v>1942</v>
      </c>
      <c r="B6120" t="s">
        <v>58</v>
      </c>
      <c r="C6120">
        <v>3053000</v>
      </c>
    </row>
    <row r="6121" spans="1:3" x14ac:dyDescent="0.2">
      <c r="A6121">
        <v>1943</v>
      </c>
      <c r="B6121" t="s">
        <v>58</v>
      </c>
      <c r="C6121">
        <v>3014000</v>
      </c>
    </row>
    <row r="6122" spans="1:3" x14ac:dyDescent="0.2">
      <c r="A6122">
        <v>1944</v>
      </c>
      <c r="B6122" t="s">
        <v>58</v>
      </c>
      <c r="C6122">
        <v>2980000</v>
      </c>
    </row>
    <row r="6123" spans="1:3" x14ac:dyDescent="0.2">
      <c r="A6123">
        <v>1945</v>
      </c>
      <c r="B6123" t="s">
        <v>58</v>
      </c>
      <c r="C6123">
        <v>2961000</v>
      </c>
    </row>
    <row r="6124" spans="1:3" x14ac:dyDescent="0.2">
      <c r="A6124">
        <v>1946</v>
      </c>
      <c r="B6124" t="s">
        <v>58</v>
      </c>
      <c r="C6124">
        <v>3167000</v>
      </c>
    </row>
    <row r="6125" spans="1:3" x14ac:dyDescent="0.2">
      <c r="A6125">
        <v>1947</v>
      </c>
      <c r="B6125" t="s">
        <v>58</v>
      </c>
      <c r="C6125">
        <v>3250000</v>
      </c>
    </row>
    <row r="6126" spans="1:3" x14ac:dyDescent="0.2">
      <c r="A6126">
        <v>1948</v>
      </c>
      <c r="B6126" t="s">
        <v>58</v>
      </c>
      <c r="C6126">
        <v>3314000</v>
      </c>
    </row>
    <row r="6127" spans="1:3" x14ac:dyDescent="0.2">
      <c r="A6127">
        <v>1949</v>
      </c>
      <c r="B6127" t="s">
        <v>58</v>
      </c>
      <c r="C6127">
        <v>3391000</v>
      </c>
    </row>
    <row r="6128" spans="1:3" x14ac:dyDescent="0.2">
      <c r="A6128">
        <v>1950</v>
      </c>
      <c r="B6128" t="s">
        <v>58</v>
      </c>
      <c r="C6128">
        <v>3438000</v>
      </c>
    </row>
    <row r="6129" spans="1:3" x14ac:dyDescent="0.2">
      <c r="A6129">
        <v>1951</v>
      </c>
      <c r="B6129" t="s">
        <v>58</v>
      </c>
      <c r="C6129">
        <v>3439000</v>
      </c>
    </row>
    <row r="6130" spans="1:3" x14ac:dyDescent="0.2">
      <c r="A6130">
        <v>1952</v>
      </c>
      <c r="B6130" t="s">
        <v>58</v>
      </c>
      <c r="C6130">
        <v>3469000</v>
      </c>
    </row>
    <row r="6131" spans="1:3" x14ac:dyDescent="0.2">
      <c r="A6131">
        <v>1953</v>
      </c>
      <c r="B6131" t="s">
        <v>58</v>
      </c>
      <c r="C6131">
        <v>3506000</v>
      </c>
    </row>
    <row r="6132" spans="1:3" x14ac:dyDescent="0.2">
      <c r="A6132">
        <v>1954</v>
      </c>
      <c r="B6132" t="s">
        <v>58</v>
      </c>
      <c r="C6132">
        <v>3608000</v>
      </c>
    </row>
    <row r="6133" spans="1:3" x14ac:dyDescent="0.2">
      <c r="A6133">
        <v>1955</v>
      </c>
      <c r="B6133" t="s">
        <v>58</v>
      </c>
      <c r="C6133">
        <v>3679000</v>
      </c>
    </row>
    <row r="6134" spans="1:3" x14ac:dyDescent="0.2">
      <c r="A6134">
        <v>1956</v>
      </c>
      <c r="B6134" t="s">
        <v>58</v>
      </c>
      <c r="C6134">
        <v>3742000</v>
      </c>
    </row>
    <row r="6135" spans="1:3" x14ac:dyDescent="0.2">
      <c r="A6135">
        <v>1957</v>
      </c>
      <c r="B6135" t="s">
        <v>58</v>
      </c>
      <c r="C6135">
        <v>3791000</v>
      </c>
    </row>
    <row r="6136" spans="1:3" x14ac:dyDescent="0.2">
      <c r="A6136">
        <v>1958</v>
      </c>
      <c r="B6136" t="s">
        <v>58</v>
      </c>
      <c r="C6136">
        <v>3843000</v>
      </c>
    </row>
    <row r="6137" spans="1:3" x14ac:dyDescent="0.2">
      <c r="A6137">
        <v>1959</v>
      </c>
      <c r="B6137" t="s">
        <v>58</v>
      </c>
      <c r="C6137">
        <v>3891000</v>
      </c>
    </row>
    <row r="6138" spans="1:3" x14ac:dyDescent="0.2">
      <c r="A6138">
        <v>1960</v>
      </c>
      <c r="B6138" t="s">
        <v>58</v>
      </c>
      <c r="C6138">
        <v>3962000</v>
      </c>
    </row>
    <row r="6139" spans="1:3" x14ac:dyDescent="0.2">
      <c r="A6139">
        <v>1961</v>
      </c>
      <c r="B6139" t="s">
        <v>58</v>
      </c>
      <c r="C6139">
        <v>4009000</v>
      </c>
    </row>
    <row r="6140" spans="1:3" x14ac:dyDescent="0.2">
      <c r="A6140">
        <v>1962</v>
      </c>
      <c r="B6140" t="s">
        <v>58</v>
      </c>
      <c r="C6140">
        <v>4049000</v>
      </c>
    </row>
    <row r="6141" spans="1:3" x14ac:dyDescent="0.2">
      <c r="A6141">
        <v>1963</v>
      </c>
      <c r="B6141" t="s">
        <v>58</v>
      </c>
      <c r="C6141">
        <v>4112000</v>
      </c>
    </row>
    <row r="6142" spans="1:3" x14ac:dyDescent="0.2">
      <c r="A6142">
        <v>1964</v>
      </c>
      <c r="B6142" t="s">
        <v>58</v>
      </c>
      <c r="C6142">
        <v>4165000</v>
      </c>
    </row>
    <row r="6143" spans="1:3" x14ac:dyDescent="0.2">
      <c r="A6143">
        <v>1965</v>
      </c>
      <c r="B6143" t="s">
        <v>58</v>
      </c>
      <c r="C6143">
        <v>4232000</v>
      </c>
    </row>
    <row r="6144" spans="1:3" x14ac:dyDescent="0.2">
      <c r="A6144">
        <v>1966</v>
      </c>
      <c r="B6144" t="s">
        <v>58</v>
      </c>
      <c r="C6144">
        <v>4274000</v>
      </c>
    </row>
    <row r="6145" spans="1:3" x14ac:dyDescent="0.2">
      <c r="A6145">
        <v>1967</v>
      </c>
      <c r="B6145" t="s">
        <v>58</v>
      </c>
      <c r="C6145">
        <v>4303000</v>
      </c>
    </row>
    <row r="6146" spans="1:3" x14ac:dyDescent="0.2">
      <c r="A6146">
        <v>1968</v>
      </c>
      <c r="B6146" t="s">
        <v>58</v>
      </c>
      <c r="C6146">
        <v>4345000</v>
      </c>
    </row>
    <row r="6147" spans="1:3" x14ac:dyDescent="0.2">
      <c r="A6147">
        <v>1969</v>
      </c>
      <c r="B6147" t="s">
        <v>58</v>
      </c>
      <c r="C6147">
        <v>4378000</v>
      </c>
    </row>
    <row r="6148" spans="1:3" x14ac:dyDescent="0.2">
      <c r="A6148">
        <v>1970</v>
      </c>
      <c r="B6148" t="s">
        <v>58</v>
      </c>
      <c r="C6148">
        <v>4417821</v>
      </c>
    </row>
    <row r="6149" spans="1:3" x14ac:dyDescent="0.2">
      <c r="A6149">
        <v>1971</v>
      </c>
      <c r="B6149" t="s">
        <v>58</v>
      </c>
      <c r="C6149">
        <v>4462156</v>
      </c>
    </row>
    <row r="6150" spans="1:3" x14ac:dyDescent="0.2">
      <c r="A6150">
        <v>1972</v>
      </c>
      <c r="B6150" t="s">
        <v>58</v>
      </c>
      <c r="C6150">
        <v>4502414</v>
      </c>
    </row>
    <row r="6151" spans="1:3" x14ac:dyDescent="0.2">
      <c r="A6151">
        <v>1973</v>
      </c>
      <c r="B6151" t="s">
        <v>58</v>
      </c>
      <c r="C6151">
        <v>4524247</v>
      </c>
    </row>
    <row r="6152" spans="1:3" x14ac:dyDescent="0.2">
      <c r="A6152">
        <v>1974</v>
      </c>
      <c r="B6152" t="s">
        <v>58</v>
      </c>
      <c r="C6152">
        <v>4545785</v>
      </c>
    </row>
    <row r="6153" spans="1:3" x14ac:dyDescent="0.2">
      <c r="A6153">
        <v>1975</v>
      </c>
      <c r="B6153" t="s">
        <v>58</v>
      </c>
      <c r="C6153">
        <v>4578984</v>
      </c>
    </row>
    <row r="6154" spans="1:3" x14ac:dyDescent="0.2">
      <c r="A6154">
        <v>1976</v>
      </c>
      <c r="B6154" t="s">
        <v>58</v>
      </c>
      <c r="C6154">
        <v>4595905</v>
      </c>
    </row>
    <row r="6155" spans="1:3" x14ac:dyDescent="0.2">
      <c r="A6155">
        <v>1977</v>
      </c>
      <c r="B6155" t="s">
        <v>58</v>
      </c>
      <c r="C6155">
        <v>4626517</v>
      </c>
    </row>
    <row r="6156" spans="1:3" x14ac:dyDescent="0.2">
      <c r="A6156">
        <v>1978</v>
      </c>
      <c r="B6156" t="s">
        <v>58</v>
      </c>
      <c r="C6156">
        <v>4646109</v>
      </c>
    </row>
    <row r="6157" spans="1:3" x14ac:dyDescent="0.2">
      <c r="A6157">
        <v>1979</v>
      </c>
      <c r="B6157" t="s">
        <v>58</v>
      </c>
      <c r="C6157">
        <v>4682812</v>
      </c>
    </row>
    <row r="6158" spans="1:3" x14ac:dyDescent="0.2">
      <c r="A6158">
        <v>1980</v>
      </c>
      <c r="B6158" t="s">
        <v>58</v>
      </c>
      <c r="C6158">
        <v>4713991</v>
      </c>
    </row>
    <row r="6159" spans="1:3" x14ac:dyDescent="0.2">
      <c r="A6159">
        <v>1981</v>
      </c>
      <c r="B6159" t="s">
        <v>58</v>
      </c>
      <c r="C6159">
        <v>4726315</v>
      </c>
    </row>
    <row r="6160" spans="1:3" x14ac:dyDescent="0.2">
      <c r="A6160">
        <v>1982</v>
      </c>
      <c r="B6160" t="s">
        <v>58</v>
      </c>
      <c r="C6160">
        <v>4728879</v>
      </c>
    </row>
    <row r="6161" spans="1:3" x14ac:dyDescent="0.2">
      <c r="A6161">
        <v>1983</v>
      </c>
      <c r="B6161" t="s">
        <v>58</v>
      </c>
      <c r="C6161">
        <v>4721428</v>
      </c>
    </row>
    <row r="6162" spans="1:3" x14ac:dyDescent="0.2">
      <c r="A6162">
        <v>1984</v>
      </c>
      <c r="B6162" t="s">
        <v>58</v>
      </c>
      <c r="C6162">
        <v>4735588</v>
      </c>
    </row>
    <row r="6163" spans="1:3" x14ac:dyDescent="0.2">
      <c r="A6163">
        <v>1985</v>
      </c>
      <c r="B6163" t="s">
        <v>58</v>
      </c>
      <c r="C6163">
        <v>4747766</v>
      </c>
    </row>
    <row r="6164" spans="1:3" x14ac:dyDescent="0.2">
      <c r="A6164">
        <v>1986</v>
      </c>
      <c r="B6164" t="s">
        <v>58</v>
      </c>
      <c r="C6164">
        <v>4755646</v>
      </c>
    </row>
    <row r="6165" spans="1:3" x14ac:dyDescent="0.2">
      <c r="A6165">
        <v>1987</v>
      </c>
      <c r="B6165" t="s">
        <v>58</v>
      </c>
      <c r="C6165">
        <v>4777977</v>
      </c>
    </row>
    <row r="6166" spans="1:3" x14ac:dyDescent="0.2">
      <c r="A6166">
        <v>1988</v>
      </c>
      <c r="B6166" t="s">
        <v>58</v>
      </c>
      <c r="C6166">
        <v>4822365</v>
      </c>
    </row>
    <row r="6167" spans="1:3" x14ac:dyDescent="0.2">
      <c r="A6167">
        <v>1989</v>
      </c>
      <c r="B6167" t="s">
        <v>58</v>
      </c>
      <c r="C6167">
        <v>4856478</v>
      </c>
    </row>
    <row r="6168" spans="1:3" x14ac:dyDescent="0.2">
      <c r="A6168">
        <v>1990</v>
      </c>
      <c r="B6168" t="s">
        <v>58</v>
      </c>
      <c r="C6168">
        <v>4904562</v>
      </c>
    </row>
    <row r="6169" spans="1:3" x14ac:dyDescent="0.2">
      <c r="A6169">
        <v>1991</v>
      </c>
      <c r="B6169" t="s">
        <v>58</v>
      </c>
      <c r="C6169">
        <v>4964343</v>
      </c>
    </row>
    <row r="6170" spans="1:3" x14ac:dyDescent="0.2">
      <c r="A6170">
        <v>1992</v>
      </c>
      <c r="B6170" t="s">
        <v>58</v>
      </c>
      <c r="C6170">
        <v>5025398</v>
      </c>
    </row>
    <row r="6171" spans="1:3" x14ac:dyDescent="0.2">
      <c r="A6171">
        <v>1993</v>
      </c>
      <c r="B6171" t="s">
        <v>58</v>
      </c>
      <c r="C6171">
        <v>5084889</v>
      </c>
    </row>
    <row r="6172" spans="1:3" x14ac:dyDescent="0.2">
      <c r="A6172">
        <v>1994</v>
      </c>
      <c r="B6172" t="s">
        <v>58</v>
      </c>
      <c r="C6172">
        <v>5133678</v>
      </c>
    </row>
    <row r="6173" spans="1:3" x14ac:dyDescent="0.2">
      <c r="A6173">
        <v>1995</v>
      </c>
      <c r="B6173" t="s">
        <v>58</v>
      </c>
      <c r="C6173">
        <v>5184836</v>
      </c>
    </row>
    <row r="6174" spans="1:3" x14ac:dyDescent="0.2">
      <c r="A6174">
        <v>1996</v>
      </c>
      <c r="B6174" t="s">
        <v>58</v>
      </c>
      <c r="C6174">
        <v>5229986</v>
      </c>
    </row>
    <row r="6175" spans="1:3" x14ac:dyDescent="0.2">
      <c r="A6175">
        <v>1997</v>
      </c>
      <c r="B6175" t="s">
        <v>58</v>
      </c>
      <c r="C6175">
        <v>5266213</v>
      </c>
    </row>
    <row r="6176" spans="1:3" x14ac:dyDescent="0.2">
      <c r="A6176">
        <v>1998</v>
      </c>
      <c r="B6176" t="s">
        <v>58</v>
      </c>
      <c r="C6176">
        <v>5297672</v>
      </c>
    </row>
    <row r="6177" spans="1:3" x14ac:dyDescent="0.2">
      <c r="A6177">
        <v>1999</v>
      </c>
      <c r="B6177" t="s">
        <v>58</v>
      </c>
      <c r="C6177">
        <v>5332666</v>
      </c>
    </row>
    <row r="6178" spans="1:3" x14ac:dyDescent="0.2">
      <c r="A6178">
        <v>2000</v>
      </c>
      <c r="B6178" t="s">
        <v>58</v>
      </c>
      <c r="C6178">
        <v>5374254</v>
      </c>
    </row>
    <row r="6179" spans="1:3" x14ac:dyDescent="0.2">
      <c r="A6179">
        <v>2001</v>
      </c>
      <c r="B6179" t="s">
        <v>58</v>
      </c>
      <c r="C6179">
        <v>5408769</v>
      </c>
    </row>
    <row r="6180" spans="1:3" x14ac:dyDescent="0.2">
      <c r="A6180">
        <v>2002</v>
      </c>
      <c r="B6180" t="s">
        <v>58</v>
      </c>
      <c r="C6180">
        <v>5446766</v>
      </c>
    </row>
    <row r="6181" spans="1:3" x14ac:dyDescent="0.2">
      <c r="A6181">
        <v>2003</v>
      </c>
      <c r="B6181" t="s">
        <v>58</v>
      </c>
      <c r="C6181">
        <v>5476796</v>
      </c>
    </row>
    <row r="6182" spans="1:3" x14ac:dyDescent="0.2">
      <c r="A6182">
        <v>2004</v>
      </c>
      <c r="B6182" t="s">
        <v>58</v>
      </c>
      <c r="C6182">
        <v>5511385</v>
      </c>
    </row>
    <row r="6183" spans="1:3" x14ac:dyDescent="0.2">
      <c r="A6183">
        <v>2005</v>
      </c>
      <c r="B6183" t="s">
        <v>58</v>
      </c>
      <c r="C6183">
        <v>5541443</v>
      </c>
    </row>
    <row r="6184" spans="1:3" x14ac:dyDescent="0.2">
      <c r="A6184">
        <v>2006</v>
      </c>
      <c r="B6184" t="s">
        <v>58</v>
      </c>
      <c r="C6184">
        <v>5571680</v>
      </c>
    </row>
    <row r="6185" spans="1:3" x14ac:dyDescent="0.2">
      <c r="A6185">
        <v>2007</v>
      </c>
      <c r="B6185" t="s">
        <v>58</v>
      </c>
      <c r="C6185">
        <v>5601571</v>
      </c>
    </row>
    <row r="6186" spans="1:3" x14ac:dyDescent="0.2">
      <c r="A6186">
        <v>2008</v>
      </c>
      <c r="B6186" t="s">
        <v>58</v>
      </c>
      <c r="C6186">
        <v>5627610</v>
      </c>
    </row>
    <row r="6187" spans="1:3" x14ac:dyDescent="0.2">
      <c r="A6187">
        <v>2009</v>
      </c>
      <c r="B6187" t="s">
        <v>58</v>
      </c>
      <c r="C6187">
        <v>5654774</v>
      </c>
    </row>
    <row r="6188" spans="1:3" x14ac:dyDescent="0.2">
      <c r="A6188">
        <v>2010</v>
      </c>
      <c r="B6188" t="s">
        <v>58</v>
      </c>
      <c r="C6188">
        <v>5690538</v>
      </c>
    </row>
    <row r="6189" spans="1:3" x14ac:dyDescent="0.2">
      <c r="A6189">
        <v>2011</v>
      </c>
      <c r="B6189" t="s">
        <v>58</v>
      </c>
      <c r="C6189">
        <v>5705840</v>
      </c>
    </row>
    <row r="6190" spans="1:3" x14ac:dyDescent="0.2">
      <c r="A6190">
        <v>2012</v>
      </c>
      <c r="B6190" t="s">
        <v>58</v>
      </c>
      <c r="C6190">
        <v>5720825</v>
      </c>
    </row>
    <row r="6191" spans="1:3" x14ac:dyDescent="0.2">
      <c r="A6191">
        <v>2013</v>
      </c>
      <c r="B6191" t="s">
        <v>58</v>
      </c>
      <c r="C6191">
        <v>5738012</v>
      </c>
    </row>
    <row r="6192" spans="1:3" x14ac:dyDescent="0.2">
      <c r="A6192">
        <v>2014</v>
      </c>
      <c r="B6192" t="s">
        <v>58</v>
      </c>
      <c r="C6192">
        <v>5753199</v>
      </c>
    </row>
    <row r="6193" spans="1:3" x14ac:dyDescent="0.2">
      <c r="A6193">
        <v>2015</v>
      </c>
      <c r="B6193" t="s">
        <v>58</v>
      </c>
      <c r="C6193">
        <v>5762927</v>
      </c>
    </row>
    <row r="6194" spans="1:3" x14ac:dyDescent="0.2">
      <c r="A6194">
        <v>2016</v>
      </c>
      <c r="B6194" t="s">
        <v>58</v>
      </c>
      <c r="C6194">
        <v>5775170</v>
      </c>
    </row>
    <row r="6195" spans="1:3" x14ac:dyDescent="0.2">
      <c r="A6195">
        <v>2017</v>
      </c>
      <c r="B6195" t="s">
        <v>58</v>
      </c>
      <c r="C6195">
        <v>5793147</v>
      </c>
    </row>
    <row r="6196" spans="1:3" x14ac:dyDescent="0.2">
      <c r="A6196">
        <v>2018</v>
      </c>
      <c r="B6196" t="s">
        <v>58</v>
      </c>
      <c r="C6196">
        <v>5809319</v>
      </c>
    </row>
    <row r="6197" spans="1:3" x14ac:dyDescent="0.2">
      <c r="A6197">
        <v>2019</v>
      </c>
      <c r="B6197" t="s">
        <v>58</v>
      </c>
      <c r="C6197">
        <v>5824581</v>
      </c>
    </row>
    <row r="6198" spans="1:3" x14ac:dyDescent="0.2">
      <c r="A6198">
        <v>2020</v>
      </c>
      <c r="B6198" t="s">
        <v>58</v>
      </c>
      <c r="C6198">
        <v>5896700</v>
      </c>
    </row>
    <row r="6199" spans="1:3" x14ac:dyDescent="0.2">
      <c r="A6199">
        <v>2021</v>
      </c>
      <c r="B6199" t="s">
        <v>58</v>
      </c>
      <c r="C6199">
        <v>5879978</v>
      </c>
    </row>
    <row r="6200" spans="1:3" x14ac:dyDescent="0.2">
      <c r="A6200">
        <v>2022</v>
      </c>
      <c r="B6200" t="s">
        <v>58</v>
      </c>
      <c r="C6200">
        <v>5890543</v>
      </c>
    </row>
    <row r="6201" spans="1:3" x14ac:dyDescent="0.2">
      <c r="A6201">
        <v>2023</v>
      </c>
      <c r="B6201" t="s">
        <v>58</v>
      </c>
      <c r="C6201">
        <v>5910955</v>
      </c>
    </row>
    <row r="6202" spans="1:3" x14ac:dyDescent="0.2">
      <c r="A6202">
        <v>1900</v>
      </c>
      <c r="B6202" t="s">
        <v>59</v>
      </c>
      <c r="C6202">
        <v>93000</v>
      </c>
    </row>
    <row r="6203" spans="1:3" x14ac:dyDescent="0.2">
      <c r="A6203">
        <v>1901</v>
      </c>
      <c r="B6203" t="s">
        <v>59</v>
      </c>
      <c r="C6203">
        <v>100000</v>
      </c>
    </row>
    <row r="6204" spans="1:3" x14ac:dyDescent="0.2">
      <c r="A6204">
        <v>1902</v>
      </c>
      <c r="B6204" t="s">
        <v>59</v>
      </c>
      <c r="C6204">
        <v>105000</v>
      </c>
    </row>
    <row r="6205" spans="1:3" x14ac:dyDescent="0.2">
      <c r="A6205">
        <v>1903</v>
      </c>
      <c r="B6205" t="s">
        <v>59</v>
      </c>
      <c r="C6205">
        <v>108000</v>
      </c>
    </row>
    <row r="6206" spans="1:3" x14ac:dyDescent="0.2">
      <c r="A6206">
        <v>1904</v>
      </c>
      <c r="B6206" t="s">
        <v>59</v>
      </c>
      <c r="C6206">
        <v>111000</v>
      </c>
    </row>
    <row r="6207" spans="1:3" x14ac:dyDescent="0.2">
      <c r="A6207">
        <v>1905</v>
      </c>
      <c r="B6207" t="s">
        <v>59</v>
      </c>
      <c r="C6207">
        <v>114000</v>
      </c>
    </row>
    <row r="6208" spans="1:3" x14ac:dyDescent="0.2">
      <c r="A6208">
        <v>1906</v>
      </c>
      <c r="B6208" t="s">
        <v>59</v>
      </c>
      <c r="C6208">
        <v>118000</v>
      </c>
    </row>
    <row r="6209" spans="1:3" x14ac:dyDescent="0.2">
      <c r="A6209">
        <v>1907</v>
      </c>
      <c r="B6209" t="s">
        <v>59</v>
      </c>
      <c r="C6209">
        <v>125000</v>
      </c>
    </row>
    <row r="6210" spans="1:3" x14ac:dyDescent="0.2">
      <c r="A6210">
        <v>1908</v>
      </c>
      <c r="B6210" t="s">
        <v>59</v>
      </c>
      <c r="C6210">
        <v>133000</v>
      </c>
    </row>
    <row r="6211" spans="1:3" x14ac:dyDescent="0.2">
      <c r="A6211">
        <v>1909</v>
      </c>
      <c r="B6211" t="s">
        <v>59</v>
      </c>
      <c r="C6211">
        <v>141000</v>
      </c>
    </row>
    <row r="6212" spans="1:3" x14ac:dyDescent="0.2">
      <c r="A6212">
        <v>1910</v>
      </c>
      <c r="B6212" t="s">
        <v>59</v>
      </c>
      <c r="C6212">
        <v>147000</v>
      </c>
    </row>
    <row r="6213" spans="1:3" x14ac:dyDescent="0.2">
      <c r="A6213">
        <v>1911</v>
      </c>
      <c r="B6213" t="s">
        <v>59</v>
      </c>
      <c r="C6213">
        <v>150000</v>
      </c>
    </row>
    <row r="6214" spans="1:3" x14ac:dyDescent="0.2">
      <c r="A6214">
        <v>1912</v>
      </c>
      <c r="B6214" t="s">
        <v>59</v>
      </c>
      <c r="C6214">
        <v>153000</v>
      </c>
    </row>
    <row r="6215" spans="1:3" x14ac:dyDescent="0.2">
      <c r="A6215">
        <v>1913</v>
      </c>
      <c r="B6215" t="s">
        <v>59</v>
      </c>
      <c r="C6215">
        <v>157000</v>
      </c>
    </row>
    <row r="6216" spans="1:3" x14ac:dyDescent="0.2">
      <c r="A6216">
        <v>1914</v>
      </c>
      <c r="B6216" t="s">
        <v>59</v>
      </c>
      <c r="C6216">
        <v>163000</v>
      </c>
    </row>
    <row r="6217" spans="1:3" x14ac:dyDescent="0.2">
      <c r="A6217">
        <v>1915</v>
      </c>
      <c r="B6217" t="s">
        <v>59</v>
      </c>
      <c r="C6217">
        <v>167000</v>
      </c>
    </row>
    <row r="6218" spans="1:3" x14ac:dyDescent="0.2">
      <c r="A6218">
        <v>1916</v>
      </c>
      <c r="B6218" t="s">
        <v>59</v>
      </c>
      <c r="C6218">
        <v>174000</v>
      </c>
    </row>
    <row r="6219" spans="1:3" x14ac:dyDescent="0.2">
      <c r="A6219">
        <v>1917</v>
      </c>
      <c r="B6219" t="s">
        <v>59</v>
      </c>
      <c r="C6219">
        <v>186000</v>
      </c>
    </row>
    <row r="6220" spans="1:3" x14ac:dyDescent="0.2">
      <c r="A6220">
        <v>1918</v>
      </c>
      <c r="B6220" t="s">
        <v>59</v>
      </c>
      <c r="C6220">
        <v>181000</v>
      </c>
    </row>
    <row r="6221" spans="1:3" x14ac:dyDescent="0.2">
      <c r="A6221">
        <v>1919</v>
      </c>
      <c r="B6221" t="s">
        <v>59</v>
      </c>
      <c r="C6221">
        <v>191000</v>
      </c>
    </row>
    <row r="6222" spans="1:3" x14ac:dyDescent="0.2">
      <c r="A6222">
        <v>1920</v>
      </c>
      <c r="B6222" t="s">
        <v>59</v>
      </c>
      <c r="C6222">
        <v>197000</v>
      </c>
    </row>
    <row r="6223" spans="1:3" x14ac:dyDescent="0.2">
      <c r="A6223">
        <v>1921</v>
      </c>
      <c r="B6223" t="s">
        <v>59</v>
      </c>
      <c r="C6223">
        <v>203000</v>
      </c>
    </row>
    <row r="6224" spans="1:3" x14ac:dyDescent="0.2">
      <c r="A6224">
        <v>1922</v>
      </c>
      <c r="B6224" t="s">
        <v>59</v>
      </c>
      <c r="C6224">
        <v>208000</v>
      </c>
    </row>
    <row r="6225" spans="1:3" x14ac:dyDescent="0.2">
      <c r="A6225">
        <v>1923</v>
      </c>
      <c r="B6225" t="s">
        <v>59</v>
      </c>
      <c r="C6225">
        <v>211000</v>
      </c>
    </row>
    <row r="6226" spans="1:3" x14ac:dyDescent="0.2">
      <c r="A6226">
        <v>1924</v>
      </c>
      <c r="B6226" t="s">
        <v>59</v>
      </c>
      <c r="C6226">
        <v>215000</v>
      </c>
    </row>
    <row r="6227" spans="1:3" x14ac:dyDescent="0.2">
      <c r="A6227">
        <v>1925</v>
      </c>
      <c r="B6227" t="s">
        <v>59</v>
      </c>
      <c r="C6227">
        <v>216000</v>
      </c>
    </row>
    <row r="6228" spans="1:3" x14ac:dyDescent="0.2">
      <c r="A6228">
        <v>1926</v>
      </c>
      <c r="B6228" t="s">
        <v>59</v>
      </c>
      <c r="C6228">
        <v>217000</v>
      </c>
    </row>
    <row r="6229" spans="1:3" x14ac:dyDescent="0.2">
      <c r="A6229">
        <v>1927</v>
      </c>
      <c r="B6229" t="s">
        <v>59</v>
      </c>
      <c r="C6229">
        <v>219000</v>
      </c>
    </row>
    <row r="6230" spans="1:3" x14ac:dyDescent="0.2">
      <c r="A6230">
        <v>1928</v>
      </c>
      <c r="B6230" t="s">
        <v>59</v>
      </c>
      <c r="C6230">
        <v>220000</v>
      </c>
    </row>
    <row r="6231" spans="1:3" x14ac:dyDescent="0.2">
      <c r="A6231">
        <v>1929</v>
      </c>
      <c r="B6231" t="s">
        <v>59</v>
      </c>
      <c r="C6231">
        <v>223000</v>
      </c>
    </row>
    <row r="6232" spans="1:3" x14ac:dyDescent="0.2">
      <c r="A6232">
        <v>1930</v>
      </c>
      <c r="B6232" t="s">
        <v>59</v>
      </c>
      <c r="C6232">
        <v>226000</v>
      </c>
    </row>
    <row r="6233" spans="1:3" x14ac:dyDescent="0.2">
      <c r="A6233">
        <v>1931</v>
      </c>
      <c r="B6233" t="s">
        <v>59</v>
      </c>
      <c r="C6233">
        <v>229000</v>
      </c>
    </row>
    <row r="6234" spans="1:3" x14ac:dyDescent="0.2">
      <c r="A6234">
        <v>1932</v>
      </c>
      <c r="B6234" t="s">
        <v>59</v>
      </c>
      <c r="C6234">
        <v>230000</v>
      </c>
    </row>
    <row r="6235" spans="1:3" x14ac:dyDescent="0.2">
      <c r="A6235">
        <v>1933</v>
      </c>
      <c r="B6235" t="s">
        <v>59</v>
      </c>
      <c r="C6235">
        <v>230000</v>
      </c>
    </row>
    <row r="6236" spans="1:3" x14ac:dyDescent="0.2">
      <c r="A6236">
        <v>1934</v>
      </c>
      <c r="B6236" t="s">
        <v>59</v>
      </c>
      <c r="C6236">
        <v>233000</v>
      </c>
    </row>
    <row r="6237" spans="1:3" x14ac:dyDescent="0.2">
      <c r="A6237">
        <v>1935</v>
      </c>
      <c r="B6237" t="s">
        <v>59</v>
      </c>
      <c r="C6237">
        <v>237000</v>
      </c>
    </row>
    <row r="6238" spans="1:3" x14ac:dyDescent="0.2">
      <c r="A6238">
        <v>1936</v>
      </c>
      <c r="B6238" t="s">
        <v>59</v>
      </c>
      <c r="C6238">
        <v>240000</v>
      </c>
    </row>
    <row r="6239" spans="1:3" x14ac:dyDescent="0.2">
      <c r="A6239">
        <v>1937</v>
      </c>
      <c r="B6239" t="s">
        <v>59</v>
      </c>
      <c r="C6239">
        <v>243000</v>
      </c>
    </row>
    <row r="6240" spans="1:3" x14ac:dyDescent="0.2">
      <c r="A6240">
        <v>1938</v>
      </c>
      <c r="B6240" t="s">
        <v>59</v>
      </c>
      <c r="C6240">
        <v>246000</v>
      </c>
    </row>
    <row r="6241" spans="1:3" x14ac:dyDescent="0.2">
      <c r="A6241">
        <v>1939</v>
      </c>
      <c r="B6241" t="s">
        <v>59</v>
      </c>
      <c r="C6241">
        <v>248000</v>
      </c>
    </row>
    <row r="6242" spans="1:3" x14ac:dyDescent="0.2">
      <c r="A6242">
        <v>1940</v>
      </c>
      <c r="B6242" t="s">
        <v>59</v>
      </c>
      <c r="C6242">
        <v>250000</v>
      </c>
    </row>
    <row r="6243" spans="1:3" x14ac:dyDescent="0.2">
      <c r="A6243">
        <v>1941</v>
      </c>
      <c r="B6243" t="s">
        <v>59</v>
      </c>
      <c r="C6243">
        <v>247000</v>
      </c>
    </row>
    <row r="6244" spans="1:3" x14ac:dyDescent="0.2">
      <c r="A6244">
        <v>1942</v>
      </c>
      <c r="B6244" t="s">
        <v>59</v>
      </c>
      <c r="C6244">
        <v>251000</v>
      </c>
    </row>
    <row r="6245" spans="1:3" x14ac:dyDescent="0.2">
      <c r="A6245">
        <v>1943</v>
      </c>
      <c r="B6245" t="s">
        <v>59</v>
      </c>
      <c r="C6245">
        <v>247000</v>
      </c>
    </row>
    <row r="6246" spans="1:3" x14ac:dyDescent="0.2">
      <c r="A6246">
        <v>1944</v>
      </c>
      <c r="B6246" t="s">
        <v>59</v>
      </c>
      <c r="C6246">
        <v>242000</v>
      </c>
    </row>
    <row r="6247" spans="1:3" x14ac:dyDescent="0.2">
      <c r="A6247">
        <v>1945</v>
      </c>
      <c r="B6247" t="s">
        <v>59</v>
      </c>
      <c r="C6247">
        <v>239000</v>
      </c>
    </row>
    <row r="6248" spans="1:3" x14ac:dyDescent="0.2">
      <c r="A6248">
        <v>1946</v>
      </c>
      <c r="B6248" t="s">
        <v>59</v>
      </c>
      <c r="C6248">
        <v>254000</v>
      </c>
    </row>
    <row r="6249" spans="1:3" x14ac:dyDescent="0.2">
      <c r="A6249">
        <v>1947</v>
      </c>
      <c r="B6249" t="s">
        <v>59</v>
      </c>
      <c r="C6249">
        <v>258000</v>
      </c>
    </row>
    <row r="6250" spans="1:3" x14ac:dyDescent="0.2">
      <c r="A6250">
        <v>1948</v>
      </c>
      <c r="B6250" t="s">
        <v>59</v>
      </c>
      <c r="C6250">
        <v>269000</v>
      </c>
    </row>
    <row r="6251" spans="1:3" x14ac:dyDescent="0.2">
      <c r="A6251">
        <v>1949</v>
      </c>
      <c r="B6251" t="s">
        <v>59</v>
      </c>
      <c r="C6251">
        <v>277000</v>
      </c>
    </row>
    <row r="6252" spans="1:3" x14ac:dyDescent="0.2">
      <c r="A6252">
        <v>1950</v>
      </c>
      <c r="B6252" t="s">
        <v>59</v>
      </c>
      <c r="C6252">
        <v>290000</v>
      </c>
    </row>
    <row r="6253" spans="1:3" x14ac:dyDescent="0.2">
      <c r="A6253">
        <v>1951</v>
      </c>
      <c r="B6253" t="s">
        <v>59</v>
      </c>
      <c r="C6253">
        <v>291000</v>
      </c>
    </row>
    <row r="6254" spans="1:3" x14ac:dyDescent="0.2">
      <c r="A6254">
        <v>1952</v>
      </c>
      <c r="B6254" t="s">
        <v>59</v>
      </c>
      <c r="C6254">
        <v>293000</v>
      </c>
    </row>
    <row r="6255" spans="1:3" x14ac:dyDescent="0.2">
      <c r="A6255">
        <v>1953</v>
      </c>
      <c r="B6255" t="s">
        <v>59</v>
      </c>
      <c r="C6255">
        <v>290000</v>
      </c>
    </row>
    <row r="6256" spans="1:3" x14ac:dyDescent="0.2">
      <c r="A6256">
        <v>1954</v>
      </c>
      <c r="B6256" t="s">
        <v>59</v>
      </c>
      <c r="C6256">
        <v>293000</v>
      </c>
    </row>
    <row r="6257" spans="1:3" x14ac:dyDescent="0.2">
      <c r="A6257">
        <v>1955</v>
      </c>
      <c r="B6257" t="s">
        <v>59</v>
      </c>
      <c r="C6257">
        <v>307000</v>
      </c>
    </row>
    <row r="6258" spans="1:3" x14ac:dyDescent="0.2">
      <c r="A6258">
        <v>1956</v>
      </c>
      <c r="B6258" t="s">
        <v>59</v>
      </c>
      <c r="C6258">
        <v>312000</v>
      </c>
    </row>
    <row r="6259" spans="1:3" x14ac:dyDescent="0.2">
      <c r="A6259">
        <v>1957</v>
      </c>
      <c r="B6259" t="s">
        <v>59</v>
      </c>
      <c r="C6259">
        <v>314000</v>
      </c>
    </row>
    <row r="6260" spans="1:3" x14ac:dyDescent="0.2">
      <c r="A6260">
        <v>1958</v>
      </c>
      <c r="B6260" t="s">
        <v>59</v>
      </c>
      <c r="C6260">
        <v>315000</v>
      </c>
    </row>
    <row r="6261" spans="1:3" x14ac:dyDescent="0.2">
      <c r="A6261">
        <v>1959</v>
      </c>
      <c r="B6261" t="s">
        <v>59</v>
      </c>
      <c r="C6261">
        <v>320000</v>
      </c>
    </row>
    <row r="6262" spans="1:3" x14ac:dyDescent="0.2">
      <c r="A6262">
        <v>1960</v>
      </c>
      <c r="B6262" t="s">
        <v>59</v>
      </c>
      <c r="C6262">
        <v>331000</v>
      </c>
    </row>
    <row r="6263" spans="1:3" x14ac:dyDescent="0.2">
      <c r="A6263">
        <v>1961</v>
      </c>
      <c r="B6263" t="s">
        <v>59</v>
      </c>
      <c r="C6263">
        <v>337000</v>
      </c>
    </row>
    <row r="6264" spans="1:3" x14ac:dyDescent="0.2">
      <c r="A6264">
        <v>1962</v>
      </c>
      <c r="B6264" t="s">
        <v>59</v>
      </c>
      <c r="C6264">
        <v>333000</v>
      </c>
    </row>
    <row r="6265" spans="1:3" x14ac:dyDescent="0.2">
      <c r="A6265">
        <v>1963</v>
      </c>
      <c r="B6265" t="s">
        <v>59</v>
      </c>
      <c r="C6265">
        <v>336000</v>
      </c>
    </row>
    <row r="6266" spans="1:3" x14ac:dyDescent="0.2">
      <c r="A6266">
        <v>1964</v>
      </c>
      <c r="B6266" t="s">
        <v>59</v>
      </c>
      <c r="C6266">
        <v>339000</v>
      </c>
    </row>
    <row r="6267" spans="1:3" x14ac:dyDescent="0.2">
      <c r="A6267">
        <v>1965</v>
      </c>
      <c r="B6267" t="s">
        <v>59</v>
      </c>
      <c r="C6267">
        <v>332000</v>
      </c>
    </row>
    <row r="6268" spans="1:3" x14ac:dyDescent="0.2">
      <c r="A6268">
        <v>1966</v>
      </c>
      <c r="B6268" t="s">
        <v>59</v>
      </c>
      <c r="C6268">
        <v>323000</v>
      </c>
    </row>
    <row r="6269" spans="1:3" x14ac:dyDescent="0.2">
      <c r="A6269">
        <v>1967</v>
      </c>
      <c r="B6269" t="s">
        <v>59</v>
      </c>
      <c r="C6269">
        <v>322000</v>
      </c>
    </row>
    <row r="6270" spans="1:3" x14ac:dyDescent="0.2">
      <c r="A6270">
        <v>1968</v>
      </c>
      <c r="B6270" t="s">
        <v>59</v>
      </c>
      <c r="C6270">
        <v>324000</v>
      </c>
    </row>
    <row r="6271" spans="1:3" x14ac:dyDescent="0.2">
      <c r="A6271">
        <v>1969</v>
      </c>
      <c r="B6271" t="s">
        <v>59</v>
      </c>
      <c r="C6271">
        <v>329000</v>
      </c>
    </row>
    <row r="6272" spans="1:3" x14ac:dyDescent="0.2">
      <c r="A6272">
        <v>1970</v>
      </c>
      <c r="B6272" t="s">
        <v>59</v>
      </c>
      <c r="C6272">
        <v>302334</v>
      </c>
    </row>
    <row r="6273" spans="1:3" x14ac:dyDescent="0.2">
      <c r="A6273">
        <v>1971</v>
      </c>
      <c r="B6273" t="s">
        <v>59</v>
      </c>
      <c r="C6273">
        <v>309409</v>
      </c>
    </row>
    <row r="6274" spans="1:3" x14ac:dyDescent="0.2">
      <c r="A6274">
        <v>1972</v>
      </c>
      <c r="B6274" t="s">
        <v>59</v>
      </c>
      <c r="C6274">
        <v>315914</v>
      </c>
    </row>
    <row r="6275" spans="1:3" x14ac:dyDescent="0.2">
      <c r="A6275">
        <v>1973</v>
      </c>
      <c r="B6275" t="s">
        <v>59</v>
      </c>
      <c r="C6275">
        <v>322043</v>
      </c>
    </row>
    <row r="6276" spans="1:3" x14ac:dyDescent="0.2">
      <c r="A6276">
        <v>1974</v>
      </c>
      <c r="B6276" t="s">
        <v>59</v>
      </c>
      <c r="C6276">
        <v>332705</v>
      </c>
    </row>
    <row r="6277" spans="1:3" x14ac:dyDescent="0.2">
      <c r="A6277">
        <v>1975</v>
      </c>
      <c r="B6277" t="s">
        <v>59</v>
      </c>
      <c r="C6277">
        <v>348001</v>
      </c>
    </row>
    <row r="6278" spans="1:3" x14ac:dyDescent="0.2">
      <c r="A6278">
        <v>1976</v>
      </c>
      <c r="B6278" t="s">
        <v>59</v>
      </c>
      <c r="C6278">
        <v>362628</v>
      </c>
    </row>
    <row r="6279" spans="1:3" x14ac:dyDescent="0.2">
      <c r="A6279">
        <v>1977</v>
      </c>
      <c r="B6279" t="s">
        <v>59</v>
      </c>
      <c r="C6279">
        <v>378268</v>
      </c>
    </row>
    <row r="6280" spans="1:3" x14ac:dyDescent="0.2">
      <c r="A6280">
        <v>1978</v>
      </c>
      <c r="B6280" t="s">
        <v>59</v>
      </c>
      <c r="C6280">
        <v>397152</v>
      </c>
    </row>
    <row r="6281" spans="1:3" x14ac:dyDescent="0.2">
      <c r="A6281">
        <v>1979</v>
      </c>
      <c r="B6281" t="s">
        <v>59</v>
      </c>
      <c r="C6281">
        <v>417754</v>
      </c>
    </row>
    <row r="6282" spans="1:3" x14ac:dyDescent="0.2">
      <c r="A6282">
        <v>1980</v>
      </c>
      <c r="B6282" t="s">
        <v>59</v>
      </c>
      <c r="C6282">
        <v>474381</v>
      </c>
    </row>
    <row r="6283" spans="1:3" x14ac:dyDescent="0.2">
      <c r="A6283">
        <v>1981</v>
      </c>
      <c r="B6283" t="s">
        <v>59</v>
      </c>
      <c r="C6283">
        <v>491700</v>
      </c>
    </row>
    <row r="6284" spans="1:3" x14ac:dyDescent="0.2">
      <c r="A6284">
        <v>1982</v>
      </c>
      <c r="B6284" t="s">
        <v>59</v>
      </c>
      <c r="C6284">
        <v>506378</v>
      </c>
    </row>
    <row r="6285" spans="1:3" x14ac:dyDescent="0.2">
      <c r="A6285">
        <v>1983</v>
      </c>
      <c r="B6285" t="s">
        <v>59</v>
      </c>
      <c r="C6285">
        <v>510350</v>
      </c>
    </row>
    <row r="6286" spans="1:3" x14ac:dyDescent="0.2">
      <c r="A6286">
        <v>1984</v>
      </c>
      <c r="B6286" t="s">
        <v>59</v>
      </c>
      <c r="C6286">
        <v>504891</v>
      </c>
    </row>
    <row r="6287" spans="1:3" x14ac:dyDescent="0.2">
      <c r="A6287">
        <v>1985</v>
      </c>
      <c r="B6287" t="s">
        <v>59</v>
      </c>
      <c r="C6287">
        <v>499688</v>
      </c>
    </row>
    <row r="6288" spans="1:3" x14ac:dyDescent="0.2">
      <c r="A6288">
        <v>1986</v>
      </c>
      <c r="B6288" t="s">
        <v>59</v>
      </c>
      <c r="C6288">
        <v>495619</v>
      </c>
    </row>
    <row r="6289" spans="1:3" x14ac:dyDescent="0.2">
      <c r="A6289">
        <v>1987</v>
      </c>
      <c r="B6289" t="s">
        <v>59</v>
      </c>
      <c r="C6289">
        <v>476974</v>
      </c>
    </row>
    <row r="6290" spans="1:3" x14ac:dyDescent="0.2">
      <c r="A6290">
        <v>1988</v>
      </c>
      <c r="B6290" t="s">
        <v>59</v>
      </c>
      <c r="C6290">
        <v>465080</v>
      </c>
    </row>
    <row r="6291" spans="1:3" x14ac:dyDescent="0.2">
      <c r="A6291">
        <v>1989</v>
      </c>
      <c r="B6291" t="s">
        <v>59</v>
      </c>
      <c r="C6291">
        <v>458376</v>
      </c>
    </row>
    <row r="6292" spans="1:3" x14ac:dyDescent="0.2">
      <c r="A6292">
        <v>1990</v>
      </c>
      <c r="B6292" t="s">
        <v>59</v>
      </c>
      <c r="C6292">
        <v>453690</v>
      </c>
    </row>
    <row r="6293" spans="1:3" x14ac:dyDescent="0.2">
      <c r="A6293">
        <v>1991</v>
      </c>
      <c r="B6293" t="s">
        <v>59</v>
      </c>
      <c r="C6293">
        <v>459260</v>
      </c>
    </row>
    <row r="6294" spans="1:3" x14ac:dyDescent="0.2">
      <c r="A6294">
        <v>1992</v>
      </c>
      <c r="B6294" t="s">
        <v>59</v>
      </c>
      <c r="C6294">
        <v>466251</v>
      </c>
    </row>
    <row r="6295" spans="1:3" x14ac:dyDescent="0.2">
      <c r="A6295">
        <v>1993</v>
      </c>
      <c r="B6295" t="s">
        <v>59</v>
      </c>
      <c r="C6295">
        <v>473081</v>
      </c>
    </row>
    <row r="6296" spans="1:3" x14ac:dyDescent="0.2">
      <c r="A6296">
        <v>1994</v>
      </c>
      <c r="B6296" t="s">
        <v>59</v>
      </c>
      <c r="C6296">
        <v>480283</v>
      </c>
    </row>
    <row r="6297" spans="1:3" x14ac:dyDescent="0.2">
      <c r="A6297">
        <v>1995</v>
      </c>
      <c r="B6297" t="s">
        <v>59</v>
      </c>
      <c r="C6297">
        <v>485160</v>
      </c>
    </row>
    <row r="6298" spans="1:3" x14ac:dyDescent="0.2">
      <c r="A6298">
        <v>1996</v>
      </c>
      <c r="B6298" t="s">
        <v>59</v>
      </c>
      <c r="C6298">
        <v>488167</v>
      </c>
    </row>
    <row r="6299" spans="1:3" x14ac:dyDescent="0.2">
      <c r="A6299">
        <v>1997</v>
      </c>
      <c r="B6299" t="s">
        <v>59</v>
      </c>
      <c r="C6299">
        <v>489451</v>
      </c>
    </row>
    <row r="6300" spans="1:3" x14ac:dyDescent="0.2">
      <c r="A6300">
        <v>1998</v>
      </c>
      <c r="B6300" t="s">
        <v>59</v>
      </c>
      <c r="C6300">
        <v>490787</v>
      </c>
    </row>
    <row r="6301" spans="1:3" x14ac:dyDescent="0.2">
      <c r="A6301">
        <v>1999</v>
      </c>
      <c r="B6301" t="s">
        <v>59</v>
      </c>
      <c r="C6301">
        <v>491780</v>
      </c>
    </row>
    <row r="6302" spans="1:3" x14ac:dyDescent="0.2">
      <c r="A6302">
        <v>2000</v>
      </c>
      <c r="B6302" t="s">
        <v>59</v>
      </c>
      <c r="C6302">
        <v>493958</v>
      </c>
    </row>
    <row r="6303" spans="1:3" x14ac:dyDescent="0.2">
      <c r="A6303">
        <v>2001</v>
      </c>
      <c r="B6303" t="s">
        <v>59</v>
      </c>
      <c r="C6303">
        <v>492982</v>
      </c>
    </row>
    <row r="6304" spans="1:3" x14ac:dyDescent="0.2">
      <c r="A6304">
        <v>2002</v>
      </c>
      <c r="B6304" t="s">
        <v>59</v>
      </c>
      <c r="C6304">
        <v>497069</v>
      </c>
    </row>
    <row r="6305" spans="1:3" x14ac:dyDescent="0.2">
      <c r="A6305">
        <v>2003</v>
      </c>
      <c r="B6305" t="s">
        <v>59</v>
      </c>
      <c r="C6305">
        <v>499189</v>
      </c>
    </row>
    <row r="6306" spans="1:3" x14ac:dyDescent="0.2">
      <c r="A6306">
        <v>2004</v>
      </c>
      <c r="B6306" t="s">
        <v>59</v>
      </c>
      <c r="C6306">
        <v>502988</v>
      </c>
    </row>
    <row r="6307" spans="1:3" x14ac:dyDescent="0.2">
      <c r="A6307">
        <v>2005</v>
      </c>
      <c r="B6307" t="s">
        <v>59</v>
      </c>
      <c r="C6307">
        <v>506242</v>
      </c>
    </row>
    <row r="6308" spans="1:3" x14ac:dyDescent="0.2">
      <c r="A6308">
        <v>2006</v>
      </c>
      <c r="B6308" t="s">
        <v>59</v>
      </c>
      <c r="C6308">
        <v>512841</v>
      </c>
    </row>
    <row r="6309" spans="1:3" x14ac:dyDescent="0.2">
      <c r="A6309">
        <v>2007</v>
      </c>
      <c r="B6309" t="s">
        <v>59</v>
      </c>
      <c r="C6309">
        <v>523414</v>
      </c>
    </row>
    <row r="6310" spans="1:3" x14ac:dyDescent="0.2">
      <c r="A6310">
        <v>2008</v>
      </c>
      <c r="B6310" t="s">
        <v>59</v>
      </c>
      <c r="C6310">
        <v>532981</v>
      </c>
    </row>
    <row r="6311" spans="1:3" x14ac:dyDescent="0.2">
      <c r="A6311">
        <v>2009</v>
      </c>
      <c r="B6311" t="s">
        <v>59</v>
      </c>
      <c r="C6311">
        <v>544270</v>
      </c>
    </row>
    <row r="6312" spans="1:3" x14ac:dyDescent="0.2">
      <c r="A6312">
        <v>2010</v>
      </c>
      <c r="B6312" t="s">
        <v>59</v>
      </c>
      <c r="C6312">
        <v>564531</v>
      </c>
    </row>
    <row r="6313" spans="1:3" x14ac:dyDescent="0.2">
      <c r="A6313">
        <v>2011</v>
      </c>
      <c r="B6313" t="s">
        <v>59</v>
      </c>
      <c r="C6313">
        <v>567491</v>
      </c>
    </row>
    <row r="6314" spans="1:3" x14ac:dyDescent="0.2">
      <c r="A6314">
        <v>2012</v>
      </c>
      <c r="B6314" t="s">
        <v>59</v>
      </c>
      <c r="C6314">
        <v>576656</v>
      </c>
    </row>
    <row r="6315" spans="1:3" x14ac:dyDescent="0.2">
      <c r="A6315">
        <v>2013</v>
      </c>
      <c r="B6315" t="s">
        <v>59</v>
      </c>
      <c r="C6315">
        <v>582620</v>
      </c>
    </row>
    <row r="6316" spans="1:3" x14ac:dyDescent="0.2">
      <c r="A6316">
        <v>2014</v>
      </c>
      <c r="B6316" t="s">
        <v>59</v>
      </c>
      <c r="C6316">
        <v>583159</v>
      </c>
    </row>
    <row r="6317" spans="1:3" x14ac:dyDescent="0.2">
      <c r="A6317">
        <v>2015</v>
      </c>
      <c r="B6317" t="s">
        <v>59</v>
      </c>
      <c r="C6317">
        <v>586389</v>
      </c>
    </row>
    <row r="6318" spans="1:3" x14ac:dyDescent="0.2">
      <c r="A6318">
        <v>2016</v>
      </c>
      <c r="B6318" t="s">
        <v>59</v>
      </c>
      <c r="C6318">
        <v>585243</v>
      </c>
    </row>
    <row r="6319" spans="1:3" x14ac:dyDescent="0.2">
      <c r="A6319">
        <v>2017</v>
      </c>
      <c r="B6319" t="s">
        <v>59</v>
      </c>
      <c r="C6319">
        <v>579994</v>
      </c>
    </row>
    <row r="6320" spans="1:3" x14ac:dyDescent="0.2">
      <c r="A6320">
        <v>2018</v>
      </c>
      <c r="B6320" t="s">
        <v>59</v>
      </c>
      <c r="C6320">
        <v>579054</v>
      </c>
    </row>
    <row r="6321" spans="1:3" x14ac:dyDescent="0.2">
      <c r="A6321">
        <v>2019</v>
      </c>
      <c r="B6321" t="s">
        <v>59</v>
      </c>
      <c r="C6321">
        <v>580116</v>
      </c>
    </row>
    <row r="6322" spans="1:3" x14ac:dyDescent="0.2">
      <c r="A6322">
        <v>2020</v>
      </c>
      <c r="B6322" t="s">
        <v>59</v>
      </c>
      <c r="C6322">
        <v>577664</v>
      </c>
    </row>
    <row r="6323" spans="1:3" x14ac:dyDescent="0.2">
      <c r="A6323">
        <v>2021</v>
      </c>
      <c r="B6323" t="s">
        <v>59</v>
      </c>
      <c r="C6323">
        <v>579548</v>
      </c>
    </row>
    <row r="6324" spans="1:3" x14ac:dyDescent="0.2">
      <c r="A6324">
        <v>2022</v>
      </c>
      <c r="B6324" t="s">
        <v>59</v>
      </c>
      <c r="C6324">
        <v>581629</v>
      </c>
    </row>
    <row r="6325" spans="1:3" x14ac:dyDescent="0.2">
      <c r="A6325">
        <v>2023</v>
      </c>
      <c r="B6325" t="s">
        <v>59</v>
      </c>
      <c r="C6325">
        <v>584057</v>
      </c>
    </row>
  </sheetData>
  <sheetProtection algorithmName="SHA-512" hashValue="hnuuSp758m6YxOdPVgZPlVywmpGBrWv/fS0efmsk9y8AN40nyzHZigZp6TG8OpUTwHdRFfTfoVu0siGtJ9s6eA==" saltValue="IgAmqg8hT/s/DmEOWjcSgQ==" spinCount="100000" sheet="1" objects="1" scenarios="1" selectLockedCells="1" selectUnlockedCell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88ED-A002-7D48-9C9F-89C0B1BB3788}">
  <dimension ref="A1:C52"/>
  <sheetViews>
    <sheetView workbookViewId="0"/>
  </sheetViews>
  <sheetFormatPr baseColWidth="10" defaultColWidth="10.6640625" defaultRowHeight="16" x14ac:dyDescent="0.2"/>
  <sheetData>
    <row r="1" spans="1:3" x14ac:dyDescent="0.2">
      <c r="A1" t="s">
        <v>68</v>
      </c>
      <c r="B1" t="s">
        <v>72</v>
      </c>
      <c r="C1" t="s">
        <v>73</v>
      </c>
    </row>
    <row r="2" spans="1:3" x14ac:dyDescent="0.2">
      <c r="A2" t="s">
        <v>9</v>
      </c>
      <c r="B2">
        <v>50650.834000000003</v>
      </c>
      <c r="C2">
        <v>1769.2439999999999</v>
      </c>
    </row>
    <row r="3" spans="1:3" x14ac:dyDescent="0.2">
      <c r="A3" t="s">
        <v>10</v>
      </c>
      <c r="B3">
        <v>571051.64099999995</v>
      </c>
      <c r="C3">
        <v>94729.05</v>
      </c>
    </row>
    <row r="4" spans="1:3" x14ac:dyDescent="0.2">
      <c r="A4" t="s">
        <v>11</v>
      </c>
      <c r="B4">
        <v>113655.393</v>
      </c>
      <c r="C4">
        <v>329.73200000000003</v>
      </c>
    </row>
    <row r="5" spans="1:3" x14ac:dyDescent="0.2">
      <c r="A5" t="s">
        <v>12</v>
      </c>
      <c r="B5">
        <v>51992.701000000001</v>
      </c>
      <c r="C5">
        <v>1205.509</v>
      </c>
    </row>
    <row r="6" spans="1:3" x14ac:dyDescent="0.2">
      <c r="A6" t="s">
        <v>13</v>
      </c>
      <c r="B6">
        <v>155859.14000000001</v>
      </c>
      <c r="C6">
        <v>7834.6949999999997</v>
      </c>
    </row>
    <row r="7" spans="1:3" x14ac:dyDescent="0.2">
      <c r="A7" t="s">
        <v>14</v>
      </c>
      <c r="B7">
        <v>103637.064</v>
      </c>
      <c r="C7">
        <v>457.82499999999999</v>
      </c>
    </row>
    <row r="8" spans="1:3" x14ac:dyDescent="0.2">
      <c r="A8" t="s">
        <v>15</v>
      </c>
      <c r="B8">
        <v>4842.3969999999999</v>
      </c>
      <c r="C8">
        <v>701.30200000000002</v>
      </c>
    </row>
    <row r="9" spans="1:3" x14ac:dyDescent="0.2">
      <c r="A9" t="s">
        <v>16</v>
      </c>
      <c r="B9">
        <v>1948.5440000000001</v>
      </c>
      <c r="C9">
        <v>540.23699999999997</v>
      </c>
    </row>
    <row r="10" spans="1:3" x14ac:dyDescent="0.2">
      <c r="A10" t="s">
        <v>17</v>
      </c>
      <c r="B10">
        <v>53654.211000000003</v>
      </c>
      <c r="C10">
        <v>17749.324000000001</v>
      </c>
    </row>
    <row r="11" spans="1:3" x14ac:dyDescent="0.2">
      <c r="A11" t="s">
        <v>18</v>
      </c>
      <c r="B11">
        <v>57716.601999999999</v>
      </c>
      <c r="C11">
        <v>1706.4469999999999</v>
      </c>
    </row>
    <row r="12" spans="1:3" x14ac:dyDescent="0.2">
      <c r="A12" t="s">
        <v>19</v>
      </c>
      <c r="B12">
        <v>6422.5879999999997</v>
      </c>
      <c r="C12">
        <v>4547.2709999999997</v>
      </c>
    </row>
    <row r="13" spans="1:3" x14ac:dyDescent="0.2">
      <c r="A13" t="s">
        <v>20</v>
      </c>
      <c r="B13">
        <v>82645.127999999997</v>
      </c>
      <c r="C13">
        <v>923.40899999999999</v>
      </c>
    </row>
    <row r="14" spans="1:3" x14ac:dyDescent="0.2">
      <c r="A14" t="s">
        <v>21</v>
      </c>
      <c r="B14">
        <v>55513.142999999996</v>
      </c>
      <c r="C14">
        <v>2400.277</v>
      </c>
    </row>
    <row r="15" spans="1:3" x14ac:dyDescent="0.2">
      <c r="A15" t="s">
        <v>22</v>
      </c>
      <c r="B15">
        <v>35825.116000000002</v>
      </c>
      <c r="C15">
        <v>596.13699999999994</v>
      </c>
    </row>
    <row r="16" spans="1:3" x14ac:dyDescent="0.2">
      <c r="A16" t="s">
        <v>23</v>
      </c>
      <c r="B16">
        <v>55853.262999999999</v>
      </c>
      <c r="C16">
        <v>419.46499999999997</v>
      </c>
    </row>
    <row r="17" spans="1:3" x14ac:dyDescent="0.2">
      <c r="A17" t="s">
        <v>24</v>
      </c>
      <c r="B17">
        <v>81758.592999999993</v>
      </c>
      <c r="C17">
        <v>519.58100000000002</v>
      </c>
    </row>
    <row r="18" spans="1:3" x14ac:dyDescent="0.2">
      <c r="A18" t="s">
        <v>25</v>
      </c>
      <c r="B18">
        <v>39485.360000000001</v>
      </c>
      <c r="C18">
        <v>920.55700000000002</v>
      </c>
    </row>
    <row r="19" spans="1:3" x14ac:dyDescent="0.2">
      <c r="A19" t="s">
        <v>26</v>
      </c>
      <c r="B19">
        <v>43216.591</v>
      </c>
      <c r="C19">
        <v>9158.8019999999997</v>
      </c>
    </row>
    <row r="20" spans="1:3" x14ac:dyDescent="0.2">
      <c r="A20" t="s">
        <v>27</v>
      </c>
      <c r="B20">
        <v>30845.040000000001</v>
      </c>
      <c r="C20">
        <v>4534.8389999999999</v>
      </c>
    </row>
    <row r="21" spans="1:3" x14ac:dyDescent="0.2">
      <c r="A21" t="s">
        <v>28</v>
      </c>
      <c r="B21">
        <v>9711.1409999999996</v>
      </c>
      <c r="C21">
        <v>2694.7359999999999</v>
      </c>
    </row>
    <row r="22" spans="1:3" x14ac:dyDescent="0.2">
      <c r="A22" t="s">
        <v>29</v>
      </c>
      <c r="B22">
        <v>7800.9409999999998</v>
      </c>
      <c r="C22">
        <v>2753.1790000000001</v>
      </c>
    </row>
    <row r="23" spans="1:3" x14ac:dyDescent="0.2">
      <c r="A23" t="s">
        <v>30</v>
      </c>
      <c r="B23">
        <v>56610.281000000003</v>
      </c>
      <c r="C23">
        <v>40102.959000000003</v>
      </c>
    </row>
    <row r="24" spans="1:3" x14ac:dyDescent="0.2">
      <c r="A24" t="s">
        <v>31</v>
      </c>
      <c r="B24">
        <v>79631.471999999994</v>
      </c>
      <c r="C24">
        <v>7311.8029999999999</v>
      </c>
    </row>
    <row r="25" spans="1:3" x14ac:dyDescent="0.2">
      <c r="A25" t="s">
        <v>32</v>
      </c>
      <c r="B25">
        <v>46924.358</v>
      </c>
      <c r="C25">
        <v>1511.4880000000001</v>
      </c>
    </row>
    <row r="26" spans="1:3" x14ac:dyDescent="0.2">
      <c r="A26" t="s">
        <v>33</v>
      </c>
      <c r="B26">
        <v>68746.365999999995</v>
      </c>
      <c r="C26">
        <v>960.43799999999999</v>
      </c>
    </row>
    <row r="27" spans="1:3" x14ac:dyDescent="0.2">
      <c r="A27" t="s">
        <v>34</v>
      </c>
      <c r="B27">
        <v>145550.16699999999</v>
      </c>
      <c r="C27">
        <v>1493.123</v>
      </c>
    </row>
    <row r="28" spans="1:3" x14ac:dyDescent="0.2">
      <c r="A28" t="s">
        <v>35</v>
      </c>
      <c r="B28">
        <v>76814.873999999996</v>
      </c>
      <c r="C28">
        <v>532.55600000000004</v>
      </c>
    </row>
    <row r="29" spans="1:3" x14ac:dyDescent="0.2">
      <c r="A29" t="s">
        <v>36</v>
      </c>
      <c r="B29">
        <v>109860.371</v>
      </c>
      <c r="C29">
        <v>710.38300000000004</v>
      </c>
    </row>
    <row r="30" spans="1:3" x14ac:dyDescent="0.2">
      <c r="A30" t="s">
        <v>37</v>
      </c>
      <c r="B30">
        <v>8953.759</v>
      </c>
      <c r="C30">
        <v>396.125</v>
      </c>
    </row>
    <row r="31" spans="1:3" x14ac:dyDescent="0.2">
      <c r="A31" t="s">
        <v>38</v>
      </c>
      <c r="B31">
        <v>7354.9340000000002</v>
      </c>
      <c r="C31">
        <v>1364.0250000000001</v>
      </c>
    </row>
    <row r="32" spans="1:3" x14ac:dyDescent="0.2">
      <c r="A32" t="s">
        <v>39</v>
      </c>
      <c r="B32">
        <v>121312.75900000001</v>
      </c>
      <c r="C32">
        <v>280.48599999999999</v>
      </c>
    </row>
    <row r="33" spans="1:3" x14ac:dyDescent="0.2">
      <c r="A33" t="s">
        <v>40</v>
      </c>
      <c r="B33">
        <v>47123.413999999997</v>
      </c>
      <c r="C33">
        <v>7435.1049999999996</v>
      </c>
    </row>
    <row r="34" spans="1:3" x14ac:dyDescent="0.2">
      <c r="A34" t="s">
        <v>41</v>
      </c>
      <c r="B34">
        <v>48624.118999999999</v>
      </c>
      <c r="C34">
        <v>5194.442</v>
      </c>
    </row>
    <row r="35" spans="1:3" x14ac:dyDescent="0.2">
      <c r="A35" t="s">
        <v>42</v>
      </c>
      <c r="B35">
        <v>68994.274000000005</v>
      </c>
      <c r="C35">
        <v>1704.547</v>
      </c>
    </row>
    <row r="36" spans="1:3" x14ac:dyDescent="0.2">
      <c r="A36" t="s">
        <v>43</v>
      </c>
      <c r="B36">
        <v>40858.807999999997</v>
      </c>
      <c r="C36">
        <v>3967.0169999999998</v>
      </c>
    </row>
    <row r="37" spans="1:3" x14ac:dyDescent="0.2">
      <c r="A37" t="s">
        <v>44</v>
      </c>
      <c r="B37">
        <v>68596.639999999999</v>
      </c>
      <c r="C37">
        <v>1302.479</v>
      </c>
    </row>
    <row r="38" spans="1:3" x14ac:dyDescent="0.2">
      <c r="A38" t="s">
        <v>45</v>
      </c>
      <c r="B38">
        <v>95996.747000000003</v>
      </c>
      <c r="C38">
        <v>2381.8510000000001</v>
      </c>
    </row>
    <row r="39" spans="1:3" x14ac:dyDescent="0.2">
      <c r="A39" t="s">
        <v>46</v>
      </c>
      <c r="B39">
        <v>44742.224999999999</v>
      </c>
      <c r="C39">
        <v>1311.921</v>
      </c>
    </row>
    <row r="40" spans="1:3" x14ac:dyDescent="0.2">
      <c r="A40" t="s">
        <v>47</v>
      </c>
      <c r="B40">
        <v>1033.8920000000001</v>
      </c>
      <c r="C40">
        <v>511.07900000000001</v>
      </c>
    </row>
    <row r="41" spans="1:3" x14ac:dyDescent="0.2">
      <c r="A41" t="s">
        <v>48</v>
      </c>
      <c r="B41">
        <v>30064.23</v>
      </c>
      <c r="C41">
        <v>1959.2529999999999</v>
      </c>
    </row>
    <row r="42" spans="1:3" x14ac:dyDescent="0.2">
      <c r="A42" t="s">
        <v>49</v>
      </c>
      <c r="B42">
        <v>75807.888000000006</v>
      </c>
      <c r="C42">
        <v>1308.001</v>
      </c>
    </row>
    <row r="43" spans="1:3" x14ac:dyDescent="0.2">
      <c r="A43" t="s">
        <v>50</v>
      </c>
      <c r="B43">
        <v>41232.743999999999</v>
      </c>
      <c r="C43">
        <v>896.62800000000004</v>
      </c>
    </row>
    <row r="44" spans="1:3" x14ac:dyDescent="0.2">
      <c r="A44" t="s">
        <v>51</v>
      </c>
      <c r="B44">
        <v>261270.027</v>
      </c>
      <c r="C44">
        <v>7329.0280000000002</v>
      </c>
    </row>
    <row r="45" spans="1:3" x14ac:dyDescent="0.2">
      <c r="A45" t="s">
        <v>52</v>
      </c>
      <c r="B45">
        <v>82595.691999999995</v>
      </c>
      <c r="C45">
        <v>2302.4059999999999</v>
      </c>
    </row>
    <row r="46" spans="1:3" x14ac:dyDescent="0.2">
      <c r="A46" t="s">
        <v>53</v>
      </c>
      <c r="B46">
        <v>9217.2579999999998</v>
      </c>
      <c r="C46">
        <v>397.935</v>
      </c>
    </row>
    <row r="47" spans="1:3" x14ac:dyDescent="0.2">
      <c r="A47" t="s">
        <v>54</v>
      </c>
      <c r="B47">
        <v>39482.095000000001</v>
      </c>
      <c r="C47">
        <v>3292.712</v>
      </c>
    </row>
    <row r="48" spans="1:3" x14ac:dyDescent="0.2">
      <c r="A48" t="s">
        <v>55</v>
      </c>
      <c r="B48">
        <v>66455.433000000005</v>
      </c>
      <c r="C48">
        <v>4845.17</v>
      </c>
    </row>
    <row r="49" spans="1:3" x14ac:dyDescent="0.2">
      <c r="A49" t="s">
        <v>56</v>
      </c>
      <c r="B49">
        <v>61.125999999999998</v>
      </c>
      <c r="C49">
        <v>7.2240000000000002</v>
      </c>
    </row>
    <row r="50" spans="1:3" x14ac:dyDescent="0.2">
      <c r="A50" t="s">
        <v>57</v>
      </c>
      <c r="B50">
        <v>24041.234</v>
      </c>
      <c r="C50">
        <v>188.80799999999999</v>
      </c>
    </row>
    <row r="51" spans="1:3" x14ac:dyDescent="0.2">
      <c r="A51" t="s">
        <v>58</v>
      </c>
      <c r="B51">
        <v>54167.286</v>
      </c>
      <c r="C51">
        <v>11329.425999999999</v>
      </c>
    </row>
    <row r="52" spans="1:3" x14ac:dyDescent="0.2">
      <c r="A52" t="s">
        <v>59</v>
      </c>
      <c r="B52">
        <v>97088.542000000001</v>
      </c>
      <c r="C52">
        <v>721.26099999999997</v>
      </c>
    </row>
  </sheetData>
  <sheetProtection algorithmName="SHA-512" hashValue="sMr3zUNTW5FNt3joKVDTJixMnAoemQPWGw+vlKEtblwMuecxV6WM4R0trf4PO85T81poIkPeI82WKWTTTL9tag==" saltValue="G8Ip6AgFxBwQdrm3pyIptA==" spinCount="100000" sheet="1" objects="1" scenarios="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f8b01ac-66f4-48bb-89aa-73221fa054b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FCAE33149CEC344994490B2ECE823A6" ma:contentTypeVersion="6" ma:contentTypeDescription="Create a new document." ma:contentTypeScope="" ma:versionID="6f42eaa850bc669cc38c5f8f953b1020">
  <xsd:schema xmlns:xsd="http://www.w3.org/2001/XMLSchema" xmlns:xs="http://www.w3.org/2001/XMLSchema" xmlns:p="http://schemas.microsoft.com/office/2006/metadata/properties" xmlns:ns3="0f8b01ac-66f4-48bb-89aa-73221fa054b0" targetNamespace="http://schemas.microsoft.com/office/2006/metadata/properties" ma:root="true" ma:fieldsID="dd75269d643155aaeb9ca468f8f7283d" ns3:_="">
    <xsd:import namespace="0f8b01ac-66f4-48bb-89aa-73221fa054b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8b01ac-66f4-48bb-89aa-73221fa054b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D13176-D8AD-465B-BD97-7780BCE57F77}">
  <ds:schemaRefs>
    <ds:schemaRef ds:uri="http://schemas.microsoft.com/office/2006/metadata/properties"/>
    <ds:schemaRef ds:uri="http://schemas.microsoft.com/office/infopath/2007/PartnerControls"/>
    <ds:schemaRef ds:uri="0f8b01ac-66f4-48bb-89aa-73221fa054b0"/>
  </ds:schemaRefs>
</ds:datastoreItem>
</file>

<file path=customXml/itemProps2.xml><?xml version="1.0" encoding="utf-8"?>
<ds:datastoreItem xmlns:ds="http://schemas.openxmlformats.org/officeDocument/2006/customXml" ds:itemID="{DFB73372-BD63-455B-AF68-6C6024EC7D20}">
  <ds:schemaRefs>
    <ds:schemaRef ds:uri="http://schemas.microsoft.com/sharepoint/v3/contenttype/forms"/>
  </ds:schemaRefs>
</ds:datastoreItem>
</file>

<file path=customXml/itemProps3.xml><?xml version="1.0" encoding="utf-8"?>
<ds:datastoreItem xmlns:ds="http://schemas.openxmlformats.org/officeDocument/2006/customXml" ds:itemID="{78272DF9-A9F8-4661-933B-1E822D0958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8b01ac-66f4-48bb-89aa-73221fa054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Group Dashboard</vt:lpstr>
      <vt:lpstr>Recreated PivotCharts</vt:lpstr>
      <vt:lpstr>Basic Dashboard</vt:lpstr>
      <vt:lpstr>Datasheet</vt:lpstr>
      <vt:lpstr>CO2 By State</vt:lpstr>
      <vt:lpstr>CO2 By Sector</vt:lpstr>
      <vt:lpstr>CO2 By Year</vt:lpstr>
      <vt:lpstr>CO2 By Water</vt:lpstr>
      <vt:lpstr>CO2 By Land</vt:lpstr>
      <vt:lpstr>CO2 By 100K Pop</vt:lpstr>
      <vt:lpstr>Land and Water Area by State</vt:lpstr>
      <vt:lpstr>Population By State</vt:lpstr>
      <vt:lpstr>CO2</vt:lpstr>
      <vt:lpstr>Population</vt:lpstr>
      <vt:lpstr>Land and Water 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Zenarosa</dc:creator>
  <cp:keywords/>
  <dc:description/>
  <cp:lastModifiedBy>Nooshrat Jahan</cp:lastModifiedBy>
  <cp:revision/>
  <dcterms:created xsi:type="dcterms:W3CDTF">2025-03-10T18:10:33Z</dcterms:created>
  <dcterms:modified xsi:type="dcterms:W3CDTF">2026-01-31T03:50:28Z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0x0101002FCAE33149CEC344994490B2ECE823A6</vt:lpwstr>
  </property>
</Properties>
</file>